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72" documentId="11_8F798792DE608FC79A99F7CF8AA66E319632945C" xr6:coauthVersionLast="46" xr6:coauthVersionMax="46" xr10:uidLastSave="{007C4F56-70DB-4D68-B820-0E379D3B55CB}"/>
  <bookViews>
    <workbookView xWindow="-120" yWindow="-120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F4618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B4579" i="4"/>
  <c r="G4579" i="4" s="1"/>
  <c r="C4579" i="4" s="1" a="1"/>
  <c r="C4579" i="4" s="1"/>
  <c r="D4579" i="4" s="1"/>
  <c r="H4579" i="4" s="1"/>
  <c r="B4595" i="4"/>
  <c r="G4595" i="4" s="1"/>
  <c r="C4595" i="4" s="1" a="1"/>
  <c r="C4595" i="4" s="1"/>
  <c r="D4595" i="4" s="1"/>
  <c r="H4595" i="4" s="1"/>
  <c r="B4600" i="4"/>
  <c r="G4600" i="4" s="1"/>
  <c r="C4600" i="4" s="1" a="1"/>
  <c r="C4600" i="4" s="1"/>
  <c r="D4600" i="4" s="1"/>
  <c r="H4600" i="4" s="1"/>
  <c r="B4611" i="4"/>
  <c r="G4611" i="4" s="1"/>
  <c r="C4611" i="4" s="1" a="1"/>
  <c r="C4611" i="4" s="1"/>
  <c r="D4611" i="4" s="1"/>
  <c r="H4611" i="4" s="1"/>
  <c r="A4569" i="4"/>
  <c r="B4569" i="4" s="1"/>
  <c r="G4569" i="4" s="1"/>
  <c r="C4569" i="4" s="1" a="1"/>
  <c r="C4569" i="4" s="1"/>
  <c r="D4569" i="4" s="1"/>
  <c r="H4569" i="4" s="1"/>
  <c r="A4570" i="4"/>
  <c r="B4570" i="4" s="1"/>
  <c r="G4570" i="4" s="1"/>
  <c r="C4570" i="4" s="1" a="1"/>
  <c r="C4570" i="4" s="1"/>
  <c r="D4570" i="4" s="1"/>
  <c r="H4570" i="4" s="1"/>
  <c r="A4571" i="4"/>
  <c r="B4571" i="4" s="1"/>
  <c r="G4571" i="4" s="1"/>
  <c r="C4571" i="4" s="1" a="1"/>
  <c r="C4571" i="4" s="1"/>
  <c r="D4571" i="4" s="1"/>
  <c r="H4571" i="4" s="1"/>
  <c r="A4572" i="4"/>
  <c r="B4572" i="4" s="1"/>
  <c r="G4572" i="4" s="1"/>
  <c r="C4572" i="4" s="1" a="1"/>
  <c r="C4572" i="4" s="1"/>
  <c r="D4572" i="4" s="1"/>
  <c r="H4572" i="4" s="1"/>
  <c r="A4573" i="4"/>
  <c r="B4573" i="4" s="1"/>
  <c r="G4573" i="4" s="1"/>
  <c r="C4573" i="4" s="1" a="1"/>
  <c r="C4573" i="4" s="1"/>
  <c r="D4573" i="4" s="1"/>
  <c r="H4573" i="4" s="1"/>
  <c r="A4574" i="4"/>
  <c r="B4574" i="4" s="1"/>
  <c r="G4574" i="4" s="1"/>
  <c r="C4574" i="4" s="1" a="1"/>
  <c r="C4574" i="4" s="1"/>
  <c r="D4574" i="4" s="1"/>
  <c r="H4574" i="4" s="1"/>
  <c r="A4575" i="4"/>
  <c r="B4575" i="4" s="1"/>
  <c r="G4575" i="4" s="1"/>
  <c r="C4575" i="4" s="1" a="1"/>
  <c r="C4575" i="4" s="1"/>
  <c r="D4575" i="4" s="1"/>
  <c r="H4575" i="4" s="1"/>
  <c r="A4576" i="4"/>
  <c r="B4576" i="4" s="1"/>
  <c r="G4576" i="4" s="1"/>
  <c r="C4576" i="4" s="1" a="1"/>
  <c r="C4576" i="4" s="1"/>
  <c r="D4576" i="4" s="1"/>
  <c r="H4576" i="4" s="1"/>
  <c r="A4577" i="4"/>
  <c r="B4577" i="4" s="1"/>
  <c r="G4577" i="4" s="1"/>
  <c r="C4577" i="4" s="1" a="1"/>
  <c r="C4577" i="4" s="1"/>
  <c r="D4577" i="4" s="1"/>
  <c r="H4577" i="4" s="1"/>
  <c r="A4578" i="4"/>
  <c r="B4578" i="4" s="1"/>
  <c r="G4578" i="4" s="1"/>
  <c r="C4578" i="4" s="1" a="1"/>
  <c r="C4578" i="4" s="1"/>
  <c r="D4578" i="4" s="1"/>
  <c r="H4578" i="4" s="1"/>
  <c r="A4579" i="4"/>
  <c r="A4580" i="4"/>
  <c r="B4580" i="4" s="1"/>
  <c r="G4580" i="4" s="1"/>
  <c r="C4580" i="4" s="1" a="1"/>
  <c r="C4580" i="4" s="1"/>
  <c r="D4580" i="4" s="1"/>
  <c r="H4580" i="4" s="1"/>
  <c r="A4581" i="4"/>
  <c r="B4581" i="4" s="1"/>
  <c r="G4581" i="4" s="1"/>
  <c r="C4581" i="4" s="1" a="1"/>
  <c r="C4581" i="4" s="1"/>
  <c r="D4581" i="4" s="1"/>
  <c r="H4581" i="4" s="1"/>
  <c r="A4582" i="4"/>
  <c r="B4582" i="4" s="1"/>
  <c r="G4582" i="4" s="1"/>
  <c r="C4582" i="4" s="1" a="1"/>
  <c r="C4582" i="4" s="1"/>
  <c r="D4582" i="4" s="1"/>
  <c r="H4582" i="4" s="1"/>
  <c r="A4583" i="4"/>
  <c r="B4583" i="4" s="1"/>
  <c r="G4583" i="4" s="1"/>
  <c r="C4583" i="4" s="1" a="1"/>
  <c r="C4583" i="4" s="1"/>
  <c r="D4583" i="4" s="1"/>
  <c r="H4583" i="4" s="1"/>
  <c r="A4584" i="4"/>
  <c r="B4584" i="4" s="1"/>
  <c r="G4584" i="4" s="1"/>
  <c r="C4584" i="4" s="1" a="1"/>
  <c r="C4584" i="4" s="1"/>
  <c r="D4584" i="4" s="1"/>
  <c r="H4584" i="4" s="1"/>
  <c r="A4585" i="4"/>
  <c r="B4585" i="4" s="1"/>
  <c r="G4585" i="4" s="1"/>
  <c r="C4585" i="4" s="1" a="1"/>
  <c r="C4585" i="4" s="1"/>
  <c r="D4585" i="4" s="1"/>
  <c r="H4585" i="4" s="1"/>
  <c r="A4586" i="4"/>
  <c r="B4586" i="4" s="1"/>
  <c r="G4586" i="4" s="1"/>
  <c r="C4586" i="4" s="1" a="1"/>
  <c r="C4586" i="4" s="1"/>
  <c r="D4586" i="4" s="1"/>
  <c r="H4586" i="4" s="1"/>
  <c r="A4587" i="4"/>
  <c r="B4587" i="4" s="1"/>
  <c r="G4587" i="4" s="1"/>
  <c r="C4587" i="4" s="1" a="1"/>
  <c r="C4587" i="4" s="1"/>
  <c r="D4587" i="4" s="1"/>
  <c r="H4587" i="4" s="1"/>
  <c r="A4588" i="4"/>
  <c r="B4588" i="4" s="1"/>
  <c r="G4588" i="4" s="1"/>
  <c r="C4588" i="4" s="1" a="1"/>
  <c r="C4588" i="4" s="1"/>
  <c r="D4588" i="4" s="1"/>
  <c r="H4588" i="4" s="1"/>
  <c r="A4589" i="4"/>
  <c r="B4589" i="4" s="1"/>
  <c r="G4589" i="4" s="1"/>
  <c r="C4589" i="4" s="1" a="1"/>
  <c r="C4589" i="4" s="1"/>
  <c r="D4589" i="4" s="1"/>
  <c r="H4589" i="4" s="1"/>
  <c r="A4590" i="4"/>
  <c r="B4590" i="4" s="1"/>
  <c r="G4590" i="4" s="1"/>
  <c r="C4590" i="4" s="1" a="1"/>
  <c r="C4590" i="4" s="1"/>
  <c r="D4590" i="4" s="1"/>
  <c r="H4590" i="4" s="1"/>
  <c r="A4591" i="4"/>
  <c r="B4591" i="4" s="1"/>
  <c r="G4591" i="4" s="1"/>
  <c r="C4591" i="4" s="1" a="1"/>
  <c r="C4591" i="4" s="1"/>
  <c r="D4591" i="4" s="1"/>
  <c r="H4591" i="4" s="1"/>
  <c r="A4592" i="4"/>
  <c r="B4592" i="4" s="1"/>
  <c r="G4592" i="4" s="1"/>
  <c r="C4592" i="4" s="1" a="1"/>
  <c r="C4592" i="4" s="1"/>
  <c r="D4592" i="4" s="1"/>
  <c r="H4592" i="4" s="1"/>
  <c r="A4593" i="4"/>
  <c r="B4593" i="4" s="1"/>
  <c r="G4593" i="4" s="1"/>
  <c r="C4593" i="4" s="1" a="1"/>
  <c r="C4593" i="4" s="1"/>
  <c r="D4593" i="4" s="1"/>
  <c r="H4593" i="4" s="1"/>
  <c r="A4594" i="4"/>
  <c r="B4594" i="4" s="1"/>
  <c r="G4594" i="4" s="1"/>
  <c r="C4594" i="4" s="1" a="1"/>
  <c r="C4594" i="4" s="1"/>
  <c r="D4594" i="4" s="1"/>
  <c r="H4594" i="4" s="1"/>
  <c r="A4595" i="4"/>
  <c r="A4596" i="4"/>
  <c r="B4596" i="4" s="1"/>
  <c r="G4596" i="4" s="1"/>
  <c r="C4596" i="4" s="1" a="1"/>
  <c r="C4596" i="4" s="1"/>
  <c r="D4596" i="4" s="1"/>
  <c r="H4596" i="4" s="1"/>
  <c r="A4597" i="4"/>
  <c r="B4597" i="4" s="1"/>
  <c r="G4597" i="4" s="1"/>
  <c r="C4597" i="4" s="1" a="1"/>
  <c r="C4597" i="4" s="1"/>
  <c r="D4597" i="4" s="1"/>
  <c r="H4597" i="4" s="1"/>
  <c r="A4598" i="4"/>
  <c r="B4598" i="4" s="1"/>
  <c r="G4598" i="4" s="1"/>
  <c r="C4598" i="4" s="1" a="1"/>
  <c r="C4598" i="4" s="1"/>
  <c r="D4598" i="4" s="1"/>
  <c r="H4598" i="4" s="1"/>
  <c r="A4599" i="4"/>
  <c r="B4599" i="4" s="1"/>
  <c r="G4599" i="4" s="1"/>
  <c r="C4599" i="4" s="1" a="1"/>
  <c r="C4599" i="4" s="1"/>
  <c r="D4599" i="4" s="1"/>
  <c r="H4599" i="4" s="1"/>
  <c r="A4600" i="4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B4606" i="4" s="1"/>
  <c r="G4606" i="4" s="1"/>
  <c r="C4606" i="4" s="1" a="1"/>
  <c r="C4606" i="4" s="1"/>
  <c r="D4606" i="4" s="1"/>
  <c r="H4606" i="4" s="1"/>
  <c r="A4607" i="4"/>
  <c r="B4607" i="4" s="1"/>
  <c r="G4607" i="4" s="1"/>
  <c r="C4607" i="4" s="1" a="1"/>
  <c r="C4607" i="4" s="1"/>
  <c r="D4607" i="4" s="1"/>
  <c r="H4607" i="4" s="1"/>
  <c r="A4608" i="4"/>
  <c r="B4608" i="4" s="1"/>
  <c r="G4608" i="4" s="1"/>
  <c r="C4608" i="4" s="1" a="1"/>
  <c r="C4608" i="4" s="1"/>
  <c r="D4608" i="4" s="1"/>
  <c r="H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A4614" i="4"/>
  <c r="B4614" i="4" s="1"/>
  <c r="G4614" i="4" s="1"/>
  <c r="C4614" i="4" s="1" a="1"/>
  <c r="C4614" i="4" s="1"/>
  <c r="D4614" i="4" s="1"/>
  <c r="H4614" i="4" s="1"/>
  <c r="A4615" i="4"/>
  <c r="B4615" i="4" s="1"/>
  <c r="G4615" i="4" s="1"/>
  <c r="C4615" i="4" s="1" a="1"/>
  <c r="C4615" i="4" s="1"/>
  <c r="D4615" i="4" s="1"/>
  <c r="H4615" i="4" s="1"/>
  <c r="A4616" i="4"/>
  <c r="B4616" i="4" s="1"/>
  <c r="G4616" i="4" s="1"/>
  <c r="C4616" i="4" s="1" a="1"/>
  <c r="C4616" i="4" s="1"/>
  <c r="D4616" i="4" s="1"/>
  <c r="H4616" i="4" s="1"/>
  <c r="A4617" i="4"/>
  <c r="B4617" i="4" s="1"/>
  <c r="G4617" i="4" s="1"/>
  <c r="C4617" i="4" s="1" a="1"/>
  <c r="C4617" i="4" s="1"/>
  <c r="D4617" i="4" s="1"/>
  <c r="H4617" i="4" s="1"/>
  <c r="A4618" i="4"/>
  <c r="B4618" i="4" s="1"/>
  <c r="G4618" i="4" s="1"/>
  <c r="C4618" i="4" s="1" a="1"/>
  <c r="C4618" i="4" s="1"/>
  <c r="D4618" i="4" s="1"/>
  <c r="H4618" i="4" s="1"/>
  <c r="A2" i="4"/>
  <c r="B2" i="4" s="1"/>
  <c r="G2" i="4" s="1"/>
  <c r="C2" i="4" s="1" a="1"/>
  <c r="C2" i="4" s="1"/>
  <c r="D2" i="4" s="1"/>
  <c r="H2" i="4" s="1"/>
  <c r="A3" i="4"/>
  <c r="B3" i="4" s="1"/>
  <c r="G3" i="4" s="1"/>
  <c r="C3" i="4" s="1" a="1"/>
  <c r="C3" i="4" s="1"/>
  <c r="D3" i="4" s="1"/>
  <c r="H3" i="4" s="1"/>
  <c r="A4" i="4"/>
  <c r="B4" i="4" s="1"/>
  <c r="G4" i="4" s="1"/>
  <c r="C4" i="4" s="1" a="1"/>
  <c r="C4" i="4" s="1"/>
  <c r="D4" i="4" s="1"/>
  <c r="H4" i="4" s="1"/>
  <c r="A5" i="4"/>
  <c r="B5" i="4" s="1"/>
  <c r="G5" i="4" s="1"/>
  <c r="C5" i="4" s="1" a="1"/>
  <c r="C5" i="4" s="1"/>
  <c r="D5" i="4" s="1"/>
  <c r="H5" i="4" s="1"/>
  <c r="A6" i="4"/>
  <c r="B6" i="4" s="1"/>
  <c r="G6" i="4" s="1"/>
  <c r="C6" i="4" s="1" a="1"/>
  <c r="C6" i="4" s="1"/>
  <c r="D6" i="4" s="1"/>
  <c r="H6" i="4" s="1"/>
  <c r="A7" i="4"/>
  <c r="B7" i="4" s="1"/>
  <c r="G7" i="4" s="1"/>
  <c r="C7" i="4" s="1" a="1"/>
  <c r="C7" i="4" s="1"/>
  <c r="D7" i="4" s="1"/>
  <c r="H7" i="4" s="1"/>
  <c r="A8" i="4"/>
  <c r="B8" i="4" s="1"/>
  <c r="G8" i="4" s="1"/>
  <c r="C8" i="4" s="1" a="1"/>
  <c r="C8" i="4" s="1"/>
  <c r="D8" i="4" s="1"/>
  <c r="H8" i="4" s="1"/>
  <c r="A9" i="4"/>
  <c r="B9" i="4" s="1"/>
  <c r="G9" i="4" s="1"/>
  <c r="C9" i="4" s="1" a="1"/>
  <c r="C9" i="4" s="1"/>
  <c r="D9" i="4" s="1"/>
  <c r="H9" i="4" s="1"/>
  <c r="A10" i="4"/>
  <c r="B10" i="4" s="1"/>
  <c r="G10" i="4" s="1"/>
  <c r="C10" i="4" s="1" a="1"/>
  <c r="C10" i="4" s="1"/>
  <c r="D10" i="4" s="1"/>
  <c r="H10" i="4" s="1"/>
  <c r="A11" i="4"/>
  <c r="B11" i="4" s="1"/>
  <c r="G11" i="4" s="1"/>
  <c r="C11" i="4" s="1" a="1"/>
  <c r="C11" i="4" s="1"/>
  <c r="D11" i="4" s="1"/>
  <c r="H11" i="4" s="1"/>
  <c r="A12" i="4"/>
  <c r="B12" i="4" s="1"/>
  <c r="G12" i="4" s="1"/>
  <c r="C12" i="4" s="1" a="1"/>
  <c r="C12" i="4" s="1"/>
  <c r="D12" i="4" s="1"/>
  <c r="H12" i="4" s="1"/>
  <c r="A13" i="4"/>
  <c r="B13" i="4" s="1"/>
  <c r="G13" i="4" s="1"/>
  <c r="C13" i="4" s="1" a="1"/>
  <c r="C13" i="4" s="1"/>
  <c r="D13" i="4" s="1"/>
  <c r="H13" i="4" s="1"/>
  <c r="A14" i="4"/>
  <c r="B14" i="4" s="1"/>
  <c r="G14" i="4" s="1"/>
  <c r="C14" i="4" s="1" a="1"/>
  <c r="C14" i="4" s="1"/>
  <c r="D14" i="4" s="1"/>
  <c r="H14" i="4" s="1"/>
  <c r="A15" i="4"/>
  <c r="B15" i="4" s="1"/>
  <c r="G15" i="4" s="1"/>
  <c r="C15" i="4" s="1" a="1"/>
  <c r="C15" i="4" s="1"/>
  <c r="D15" i="4" s="1"/>
  <c r="H15" i="4" s="1"/>
  <c r="A16" i="4"/>
  <c r="B16" i="4" s="1"/>
  <c r="G16" i="4" s="1"/>
  <c r="C16" i="4" s="1" a="1"/>
  <c r="C16" i="4" s="1"/>
  <c r="D16" i="4" s="1"/>
  <c r="H16" i="4" s="1"/>
  <c r="A17" i="4"/>
  <c r="B17" i="4" s="1"/>
  <c r="G17" i="4" s="1"/>
  <c r="C17" i="4" s="1" a="1"/>
  <c r="C17" i="4" s="1"/>
  <c r="D17" i="4" s="1"/>
  <c r="H17" i="4" s="1"/>
  <c r="A18" i="4"/>
  <c r="B18" i="4" s="1"/>
  <c r="G18" i="4" s="1"/>
  <c r="C18" i="4" s="1" a="1"/>
  <c r="C18" i="4" s="1"/>
  <c r="D18" i="4" s="1"/>
  <c r="H18" i="4" s="1"/>
  <c r="A19" i="4"/>
  <c r="B19" i="4" s="1"/>
  <c r="G19" i="4" s="1"/>
  <c r="C19" i="4" s="1" a="1"/>
  <c r="C19" i="4" s="1"/>
  <c r="D19" i="4" s="1"/>
  <c r="H19" i="4" s="1"/>
  <c r="A20" i="4"/>
  <c r="B20" i="4" s="1"/>
  <c r="G20" i="4" s="1"/>
  <c r="C20" i="4" s="1" a="1"/>
  <c r="C20" i="4" s="1"/>
  <c r="D20" i="4" s="1"/>
  <c r="H20" i="4" s="1"/>
  <c r="A21" i="4"/>
  <c r="B21" i="4" s="1"/>
  <c r="G21" i="4" s="1"/>
  <c r="C21" i="4" s="1" a="1"/>
  <c r="C21" i="4" s="1"/>
  <c r="D21" i="4" s="1"/>
  <c r="H21" i="4" s="1"/>
  <c r="A22" i="4"/>
  <c r="B22" i="4" s="1"/>
  <c r="G22" i="4" s="1"/>
  <c r="C22" i="4" s="1" a="1"/>
  <c r="C22" i="4" s="1"/>
  <c r="D22" i="4" s="1"/>
  <c r="H22" i="4" s="1"/>
  <c r="A23" i="4"/>
  <c r="B23" i="4" s="1"/>
  <c r="G23" i="4" s="1"/>
  <c r="C23" i="4" s="1" a="1"/>
  <c r="C23" i="4" s="1"/>
  <c r="D23" i="4" s="1"/>
  <c r="H23" i="4" s="1"/>
  <c r="A24" i="4"/>
  <c r="B24" i="4" s="1"/>
  <c r="G24" i="4" s="1"/>
  <c r="C24" i="4" s="1" a="1"/>
  <c r="C24" i="4" s="1"/>
  <c r="D24" i="4" s="1"/>
  <c r="H24" i="4" s="1"/>
  <c r="A25" i="4"/>
  <c r="B25" i="4" s="1"/>
  <c r="G25" i="4" s="1"/>
  <c r="C25" i="4" s="1" a="1"/>
  <c r="C25" i="4" s="1"/>
  <c r="D25" i="4" s="1"/>
  <c r="H25" i="4" s="1"/>
  <c r="A26" i="4"/>
  <c r="B26" i="4" s="1"/>
  <c r="G26" i="4" s="1"/>
  <c r="C26" i="4" s="1" a="1"/>
  <c r="C26" i="4" s="1"/>
  <c r="D26" i="4" s="1"/>
  <c r="H26" i="4" s="1"/>
  <c r="A27" i="4"/>
  <c r="B27" i="4" s="1"/>
  <c r="G27" i="4" s="1"/>
  <c r="C27" i="4" s="1" a="1"/>
  <c r="C27" i="4" s="1"/>
  <c r="D27" i="4" s="1"/>
  <c r="H27" i="4" s="1"/>
  <c r="A28" i="4"/>
  <c r="B28" i="4" s="1"/>
  <c r="G28" i="4" s="1"/>
  <c r="C28" i="4" s="1" a="1"/>
  <c r="C28" i="4" s="1"/>
  <c r="D28" i="4" s="1"/>
  <c r="H28" i="4" s="1"/>
  <c r="A29" i="4"/>
  <c r="B29" i="4" s="1"/>
  <c r="G29" i="4" s="1"/>
  <c r="C29" i="4" s="1" a="1"/>
  <c r="C29" i="4" s="1"/>
  <c r="D29" i="4" s="1"/>
  <c r="H29" i="4" s="1"/>
  <c r="A30" i="4"/>
  <c r="B30" i="4" s="1"/>
  <c r="G30" i="4" s="1"/>
  <c r="C30" i="4" s="1" a="1"/>
  <c r="C30" i="4" s="1"/>
  <c r="D30" i="4" s="1"/>
  <c r="H30" i="4" s="1"/>
  <c r="A31" i="4"/>
  <c r="B31" i="4" s="1"/>
  <c r="G31" i="4" s="1"/>
  <c r="C31" i="4" s="1" a="1"/>
  <c r="C31" i="4" s="1"/>
  <c r="D31" i="4" s="1"/>
  <c r="H31" i="4" s="1"/>
  <c r="A32" i="4"/>
  <c r="B32" i="4" s="1"/>
  <c r="G32" i="4" s="1"/>
  <c r="C32" i="4" s="1" a="1"/>
  <c r="C32" i="4" s="1"/>
  <c r="D32" i="4" s="1"/>
  <c r="H32" i="4" s="1"/>
  <c r="A33" i="4"/>
  <c r="B33" i="4" s="1"/>
  <c r="G33" i="4" s="1"/>
  <c r="C33" i="4" s="1" a="1"/>
  <c r="C33" i="4" s="1"/>
  <c r="D33" i="4" s="1"/>
  <c r="H33" i="4" s="1"/>
  <c r="A34" i="4"/>
  <c r="B34" i="4" s="1"/>
  <c r="G34" i="4" s="1"/>
  <c r="C34" i="4" s="1" a="1"/>
  <c r="C34" i="4" s="1"/>
  <c r="D34" i="4" s="1"/>
  <c r="H34" i="4" s="1"/>
  <c r="A35" i="4"/>
  <c r="B35" i="4" s="1"/>
  <c r="G35" i="4" s="1"/>
  <c r="C35" i="4" s="1" a="1"/>
  <c r="C35" i="4" s="1"/>
  <c r="D35" i="4" s="1"/>
  <c r="H35" i="4" s="1"/>
  <c r="A36" i="4"/>
  <c r="B36" i="4" s="1"/>
  <c r="G36" i="4" s="1"/>
  <c r="C36" i="4" s="1" a="1"/>
  <c r="C36" i="4" s="1"/>
  <c r="D36" i="4" s="1"/>
  <c r="H36" i="4" s="1"/>
  <c r="A37" i="4"/>
  <c r="B37" i="4" s="1"/>
  <c r="G37" i="4" s="1"/>
  <c r="C37" i="4" s="1" a="1"/>
  <c r="C37" i="4" s="1"/>
  <c r="D37" i="4" s="1"/>
  <c r="H37" i="4" s="1"/>
  <c r="A38" i="4"/>
  <c r="B38" i="4" s="1"/>
  <c r="G38" i="4" s="1"/>
  <c r="C38" i="4" s="1" a="1"/>
  <c r="C38" i="4" s="1"/>
  <c r="D38" i="4" s="1"/>
  <c r="H38" i="4" s="1"/>
  <c r="A39" i="4"/>
  <c r="B39" i="4" s="1"/>
  <c r="G39" i="4" s="1"/>
  <c r="C39" i="4" s="1" a="1"/>
  <c r="C39" i="4" s="1"/>
  <c r="D39" i="4" s="1"/>
  <c r="H39" i="4" s="1"/>
  <c r="A40" i="4"/>
  <c r="B40" i="4" s="1"/>
  <c r="G40" i="4" s="1"/>
  <c r="C40" i="4" s="1" a="1"/>
  <c r="C40" i="4" s="1"/>
  <c r="D40" i="4" s="1"/>
  <c r="H40" i="4" s="1"/>
  <c r="A41" i="4"/>
  <c r="B41" i="4" s="1"/>
  <c r="G41" i="4" s="1"/>
  <c r="C41" i="4" s="1" a="1"/>
  <c r="C41" i="4" s="1"/>
  <c r="D41" i="4" s="1"/>
  <c r="H41" i="4" s="1"/>
  <c r="A42" i="4"/>
  <c r="B42" i="4" s="1"/>
  <c r="G42" i="4" s="1"/>
  <c r="C42" i="4" s="1" a="1"/>
  <c r="C42" i="4" s="1"/>
  <c r="D42" i="4" s="1"/>
  <c r="H42" i="4" s="1"/>
  <c r="A43" i="4"/>
  <c r="B43" i="4" s="1"/>
  <c r="G43" i="4" s="1"/>
  <c r="C43" i="4" s="1" a="1"/>
  <c r="C43" i="4" s="1"/>
  <c r="D43" i="4" s="1"/>
  <c r="H43" i="4" s="1"/>
  <c r="A44" i="4"/>
  <c r="B44" i="4" s="1"/>
  <c r="G44" i="4" s="1"/>
  <c r="C44" i="4" s="1" a="1"/>
  <c r="C44" i="4" s="1"/>
  <c r="D44" i="4" s="1"/>
  <c r="H44" i="4" s="1"/>
  <c r="A45" i="4"/>
  <c r="B45" i="4" s="1"/>
  <c r="G45" i="4" s="1"/>
  <c r="C45" i="4" s="1" a="1"/>
  <c r="C45" i="4" s="1"/>
  <c r="D45" i="4" s="1"/>
  <c r="H45" i="4" s="1"/>
  <c r="A46" i="4"/>
  <c r="B46" i="4" s="1"/>
  <c r="G46" i="4" s="1"/>
  <c r="C46" i="4" s="1" a="1"/>
  <c r="C46" i="4" s="1"/>
  <c r="D46" i="4" s="1"/>
  <c r="H46" i="4" s="1"/>
  <c r="A47" i="4"/>
  <c r="B47" i="4" s="1"/>
  <c r="G47" i="4" s="1"/>
  <c r="C47" i="4" s="1" a="1"/>
  <c r="C47" i="4" s="1"/>
  <c r="D47" i="4" s="1"/>
  <c r="H47" i="4" s="1"/>
  <c r="A48" i="4"/>
  <c r="B48" i="4" s="1"/>
  <c r="G48" i="4" s="1"/>
  <c r="C48" i="4" s="1" a="1"/>
  <c r="C48" i="4" s="1"/>
  <c r="D48" i="4" s="1"/>
  <c r="H48" i="4" s="1"/>
  <c r="A49" i="4"/>
  <c r="B49" i="4" s="1"/>
  <c r="G49" i="4" s="1"/>
  <c r="C49" i="4" s="1" a="1"/>
  <c r="C49" i="4" s="1"/>
  <c r="D49" i="4" s="1"/>
  <c r="H49" i="4" s="1"/>
  <c r="A50" i="4"/>
  <c r="B50" i="4" s="1"/>
  <c r="G50" i="4" s="1"/>
  <c r="C50" i="4" s="1" a="1"/>
  <c r="C50" i="4" s="1"/>
  <c r="D50" i="4" s="1"/>
  <c r="H50" i="4" s="1"/>
  <c r="A51" i="4"/>
  <c r="B51" i="4" s="1"/>
  <c r="G51" i="4" s="1"/>
  <c r="C51" i="4" s="1" a="1"/>
  <c r="C51" i="4" s="1"/>
  <c r="D51" i="4" s="1"/>
  <c r="H51" i="4" s="1"/>
  <c r="A52" i="4"/>
  <c r="B52" i="4" s="1"/>
  <c r="G52" i="4" s="1"/>
  <c r="C52" i="4" s="1" a="1"/>
  <c r="C52" i="4" s="1"/>
  <c r="D52" i="4" s="1"/>
  <c r="H52" i="4" s="1"/>
  <c r="A53" i="4"/>
  <c r="B53" i="4" s="1"/>
  <c r="G53" i="4" s="1"/>
  <c r="C53" i="4" s="1" a="1"/>
  <c r="C53" i="4" s="1"/>
  <c r="D53" i="4" s="1"/>
  <c r="H53" i="4" s="1"/>
  <c r="A54" i="4"/>
  <c r="B54" i="4" s="1"/>
  <c r="G54" i="4" s="1"/>
  <c r="C54" i="4" s="1" a="1"/>
  <c r="C54" i="4" s="1"/>
  <c r="D54" i="4" s="1"/>
  <c r="H54" i="4" s="1"/>
  <c r="A55" i="4"/>
  <c r="B55" i="4" s="1"/>
  <c r="G55" i="4" s="1"/>
  <c r="C55" i="4" s="1" a="1"/>
  <c r="C55" i="4" s="1"/>
  <c r="D55" i="4" s="1"/>
  <c r="H55" i="4" s="1"/>
  <c r="A56" i="4"/>
  <c r="B56" i="4" s="1"/>
  <c r="G56" i="4" s="1"/>
  <c r="C56" i="4" s="1" a="1"/>
  <c r="C56" i="4" s="1"/>
  <c r="D56" i="4" s="1"/>
  <c r="H56" i="4" s="1"/>
  <c r="A57" i="4"/>
  <c r="B57" i="4" s="1"/>
  <c r="G57" i="4" s="1"/>
  <c r="C57" i="4" s="1" a="1"/>
  <c r="C57" i="4" s="1"/>
  <c r="D57" i="4" s="1"/>
  <c r="H57" i="4" s="1"/>
  <c r="A58" i="4"/>
  <c r="B58" i="4" s="1"/>
  <c r="G58" i="4" s="1"/>
  <c r="C58" i="4" s="1" a="1"/>
  <c r="C58" i="4" s="1"/>
  <c r="D58" i="4" s="1"/>
  <c r="H58" i="4" s="1"/>
  <c r="A59" i="4"/>
  <c r="B59" i="4" s="1"/>
  <c r="G59" i="4" s="1"/>
  <c r="C59" i="4" s="1" a="1"/>
  <c r="C59" i="4" s="1"/>
  <c r="D59" i="4" s="1"/>
  <c r="H59" i="4" s="1"/>
  <c r="A60" i="4"/>
  <c r="B60" i="4" s="1"/>
  <c r="G60" i="4" s="1"/>
  <c r="C60" i="4" s="1" a="1"/>
  <c r="C60" i="4" s="1"/>
  <c r="D60" i="4" s="1"/>
  <c r="H60" i="4" s="1"/>
  <c r="A61" i="4"/>
  <c r="B61" i="4" s="1"/>
  <c r="G61" i="4" s="1"/>
  <c r="C61" i="4" s="1" a="1"/>
  <c r="C61" i="4" s="1"/>
  <c r="D61" i="4" s="1"/>
  <c r="H61" i="4" s="1"/>
  <c r="A62" i="4"/>
  <c r="B62" i="4" s="1"/>
  <c r="G62" i="4" s="1"/>
  <c r="C62" i="4" s="1" a="1"/>
  <c r="C62" i="4" s="1"/>
  <c r="D62" i="4" s="1"/>
  <c r="H62" i="4" s="1"/>
  <c r="A63" i="4"/>
  <c r="B63" i="4" s="1"/>
  <c r="G63" i="4" s="1"/>
  <c r="C63" i="4" s="1" a="1"/>
  <c r="C63" i="4" s="1"/>
  <c r="D63" i="4" s="1"/>
  <c r="H63" i="4" s="1"/>
  <c r="A64" i="4"/>
  <c r="B64" i="4" s="1"/>
  <c r="G64" i="4" s="1"/>
  <c r="C64" i="4" s="1" a="1"/>
  <c r="C64" i="4" s="1"/>
  <c r="D64" i="4" s="1"/>
  <c r="H64" i="4" s="1"/>
  <c r="A65" i="4"/>
  <c r="B65" i="4" s="1"/>
  <c r="G65" i="4" s="1"/>
  <c r="C65" i="4" s="1" a="1"/>
  <c r="C65" i="4" s="1"/>
  <c r="D65" i="4" s="1"/>
  <c r="H65" i="4" s="1"/>
  <c r="A66" i="4"/>
  <c r="B66" i="4" s="1"/>
  <c r="G66" i="4" s="1"/>
  <c r="C66" i="4" s="1" a="1"/>
  <c r="C66" i="4" s="1"/>
  <c r="D66" i="4" s="1"/>
  <c r="H66" i="4" s="1"/>
  <c r="A67" i="4"/>
  <c r="B67" i="4" s="1"/>
  <c r="G67" i="4" s="1"/>
  <c r="C67" i="4" s="1" a="1"/>
  <c r="C67" i="4" s="1"/>
  <c r="D67" i="4" s="1"/>
  <c r="H67" i="4" s="1"/>
  <c r="A68" i="4"/>
  <c r="B68" i="4" s="1"/>
  <c r="G68" i="4" s="1"/>
  <c r="C68" i="4" s="1" a="1"/>
  <c r="C68" i="4" s="1"/>
  <c r="D68" i="4" s="1"/>
  <c r="H68" i="4" s="1"/>
  <c r="A69" i="4"/>
  <c r="B69" i="4" s="1"/>
  <c r="G69" i="4" s="1"/>
  <c r="C69" i="4" s="1" a="1"/>
  <c r="C69" i="4" s="1"/>
  <c r="D69" i="4" s="1"/>
  <c r="H69" i="4" s="1"/>
  <c r="A70" i="4"/>
  <c r="B70" i="4" s="1"/>
  <c r="G70" i="4" s="1"/>
  <c r="C70" i="4" s="1" a="1"/>
  <c r="C70" i="4" s="1"/>
  <c r="D70" i="4" s="1"/>
  <c r="H70" i="4" s="1"/>
  <c r="A71" i="4"/>
  <c r="B71" i="4" s="1"/>
  <c r="G71" i="4" s="1"/>
  <c r="C71" i="4" s="1" a="1"/>
  <c r="C71" i="4" s="1"/>
  <c r="D71" i="4" s="1"/>
  <c r="H71" i="4" s="1"/>
  <c r="A72" i="4"/>
  <c r="B72" i="4" s="1"/>
  <c r="G72" i="4" s="1"/>
  <c r="C72" i="4" s="1" a="1"/>
  <c r="C72" i="4" s="1"/>
  <c r="D72" i="4" s="1"/>
  <c r="H72" i="4" s="1"/>
  <c r="A73" i="4"/>
  <c r="B73" i="4" s="1"/>
  <c r="G73" i="4" s="1"/>
  <c r="C73" i="4" s="1" a="1"/>
  <c r="C73" i="4" s="1"/>
  <c r="D73" i="4" s="1"/>
  <c r="H73" i="4" s="1"/>
  <c r="A74" i="4"/>
  <c r="B74" i="4" s="1"/>
  <c r="G74" i="4" s="1"/>
  <c r="C74" i="4" s="1" a="1"/>
  <c r="C74" i="4" s="1"/>
  <c r="D74" i="4" s="1"/>
  <c r="H74" i="4" s="1"/>
  <c r="A75" i="4"/>
  <c r="B75" i="4" s="1"/>
  <c r="G75" i="4" s="1"/>
  <c r="C75" i="4" s="1" a="1"/>
  <c r="C75" i="4" s="1"/>
  <c r="D75" i="4" s="1"/>
  <c r="H75" i="4" s="1"/>
  <c r="A76" i="4"/>
  <c r="B76" i="4" s="1"/>
  <c r="G76" i="4" s="1"/>
  <c r="C76" i="4" s="1" a="1"/>
  <c r="C76" i="4" s="1"/>
  <c r="D76" i="4" s="1"/>
  <c r="H76" i="4" s="1"/>
  <c r="A77" i="4"/>
  <c r="B77" i="4" s="1"/>
  <c r="G77" i="4" s="1"/>
  <c r="C77" i="4" s="1" a="1"/>
  <c r="C77" i="4" s="1"/>
  <c r="D77" i="4" s="1"/>
  <c r="H77" i="4" s="1"/>
  <c r="A78" i="4"/>
  <c r="B78" i="4" s="1"/>
  <c r="G78" i="4" s="1"/>
  <c r="C78" i="4" s="1" a="1"/>
  <c r="C78" i="4" s="1"/>
  <c r="D78" i="4" s="1"/>
  <c r="H78" i="4" s="1"/>
  <c r="A79" i="4"/>
  <c r="B79" i="4" s="1"/>
  <c r="G79" i="4" s="1"/>
  <c r="C79" i="4" s="1" a="1"/>
  <c r="C79" i="4" s="1"/>
  <c r="D79" i="4" s="1"/>
  <c r="H79" i="4" s="1"/>
  <c r="A80" i="4"/>
  <c r="B80" i="4" s="1"/>
  <c r="G80" i="4" s="1"/>
  <c r="C80" i="4" s="1" a="1"/>
  <c r="C80" i="4" s="1"/>
  <c r="D80" i="4" s="1"/>
  <c r="H80" i="4" s="1"/>
  <c r="A81" i="4"/>
  <c r="B81" i="4" s="1"/>
  <c r="G81" i="4" s="1"/>
  <c r="C81" i="4" s="1" a="1"/>
  <c r="C81" i="4" s="1"/>
  <c r="D81" i="4" s="1"/>
  <c r="H81" i="4" s="1"/>
  <c r="A82" i="4"/>
  <c r="B82" i="4" s="1"/>
  <c r="G82" i="4" s="1"/>
  <c r="C82" i="4" s="1" a="1"/>
  <c r="C82" i="4" s="1"/>
  <c r="D82" i="4" s="1"/>
  <c r="H82" i="4" s="1"/>
  <c r="A83" i="4"/>
  <c r="B83" i="4" s="1"/>
  <c r="G83" i="4" s="1"/>
  <c r="C83" i="4" s="1" a="1"/>
  <c r="C83" i="4" s="1"/>
  <c r="D83" i="4" s="1"/>
  <c r="H83" i="4" s="1"/>
  <c r="A84" i="4"/>
  <c r="B84" i="4" s="1"/>
  <c r="G84" i="4" s="1"/>
  <c r="C84" i="4" s="1" a="1"/>
  <c r="C84" i="4" s="1"/>
  <c r="D84" i="4" s="1"/>
  <c r="H84" i="4" s="1"/>
  <c r="A85" i="4"/>
  <c r="B85" i="4" s="1"/>
  <c r="G85" i="4" s="1"/>
  <c r="C85" i="4" s="1" a="1"/>
  <c r="C85" i="4" s="1"/>
  <c r="D85" i="4" s="1"/>
  <c r="H85" i="4" s="1"/>
  <c r="A86" i="4"/>
  <c r="B86" i="4" s="1"/>
  <c r="G86" i="4" s="1"/>
  <c r="C86" i="4" s="1" a="1"/>
  <c r="C86" i="4" s="1"/>
  <c r="D86" i="4" s="1"/>
  <c r="H86" i="4" s="1"/>
  <c r="A87" i="4"/>
  <c r="B87" i="4" s="1"/>
  <c r="G87" i="4" s="1"/>
  <c r="C87" i="4" s="1" a="1"/>
  <c r="C87" i="4" s="1"/>
  <c r="D87" i="4" s="1"/>
  <c r="H87" i="4" s="1"/>
  <c r="A88" i="4"/>
  <c r="B88" i="4" s="1"/>
  <c r="G88" i="4" s="1"/>
  <c r="C88" i="4" s="1" a="1"/>
  <c r="C88" i="4" s="1"/>
  <c r="D88" i="4" s="1"/>
  <c r="H88" i="4" s="1"/>
  <c r="A89" i="4"/>
  <c r="B89" i="4" s="1"/>
  <c r="G89" i="4" s="1"/>
  <c r="C89" i="4" s="1" a="1"/>
  <c r="C89" i="4" s="1"/>
  <c r="D89" i="4" s="1"/>
  <c r="H89" i="4" s="1"/>
  <c r="A90" i="4"/>
  <c r="B90" i="4" s="1"/>
  <c r="G90" i="4" s="1"/>
  <c r="C90" i="4" s="1" a="1"/>
  <c r="C90" i="4" s="1"/>
  <c r="D90" i="4" s="1"/>
  <c r="H90" i="4" s="1"/>
  <c r="A91" i="4"/>
  <c r="B91" i="4" s="1"/>
  <c r="G91" i="4" s="1"/>
  <c r="C91" i="4" s="1" a="1"/>
  <c r="C91" i="4" s="1"/>
  <c r="D91" i="4" s="1"/>
  <c r="H91" i="4" s="1"/>
  <c r="A92" i="4"/>
  <c r="B92" i="4" s="1"/>
  <c r="G92" i="4" s="1"/>
  <c r="C92" i="4" s="1" a="1"/>
  <c r="C92" i="4" s="1"/>
  <c r="D92" i="4" s="1"/>
  <c r="H92" i="4" s="1"/>
  <c r="A93" i="4"/>
  <c r="B93" i="4" s="1"/>
  <c r="G93" i="4" s="1"/>
  <c r="C93" i="4" s="1" a="1"/>
  <c r="C93" i="4" s="1"/>
  <c r="D93" i="4" s="1"/>
  <c r="H93" i="4" s="1"/>
  <c r="A94" i="4"/>
  <c r="B94" i="4" s="1"/>
  <c r="G94" i="4" s="1"/>
  <c r="C94" i="4" s="1" a="1"/>
  <c r="C94" i="4" s="1"/>
  <c r="D94" i="4" s="1"/>
  <c r="H94" i="4" s="1"/>
  <c r="A95" i="4"/>
  <c r="B95" i="4" s="1"/>
  <c r="G95" i="4" s="1"/>
  <c r="C95" i="4" s="1" a="1"/>
  <c r="C95" i="4" s="1"/>
  <c r="D95" i="4" s="1"/>
  <c r="H95" i="4" s="1"/>
  <c r="A96" i="4"/>
  <c r="B96" i="4" s="1"/>
  <c r="G96" i="4" s="1"/>
  <c r="C96" i="4" s="1" a="1"/>
  <c r="C96" i="4" s="1"/>
  <c r="D96" i="4" s="1"/>
  <c r="H96" i="4" s="1"/>
  <c r="A97" i="4"/>
  <c r="B97" i="4" s="1"/>
  <c r="G97" i="4" s="1"/>
  <c r="C97" i="4" s="1" a="1"/>
  <c r="C97" i="4" s="1"/>
  <c r="D97" i="4" s="1"/>
  <c r="H97" i="4" s="1"/>
  <c r="A98" i="4"/>
  <c r="B98" i="4" s="1"/>
  <c r="G98" i="4" s="1"/>
  <c r="C98" i="4" s="1" a="1"/>
  <c r="C98" i="4" s="1"/>
  <c r="D98" i="4" s="1"/>
  <c r="H98" i="4" s="1"/>
  <c r="A99" i="4"/>
  <c r="B99" i="4" s="1"/>
  <c r="G99" i="4" s="1"/>
  <c r="C99" i="4" s="1" a="1"/>
  <c r="C99" i="4" s="1"/>
  <c r="D99" i="4" s="1"/>
  <c r="H99" i="4" s="1"/>
  <c r="A100" i="4"/>
  <c r="B100" i="4" s="1"/>
  <c r="G100" i="4" s="1"/>
  <c r="C100" i="4" s="1" a="1"/>
  <c r="C100" i="4" s="1"/>
  <c r="D100" i="4" s="1"/>
  <c r="H100" i="4" s="1"/>
  <c r="A101" i="4"/>
  <c r="B101" i="4" s="1"/>
  <c r="G101" i="4" s="1"/>
  <c r="C101" i="4" s="1" a="1"/>
  <c r="C101" i="4" s="1"/>
  <c r="D101" i="4" s="1"/>
  <c r="H101" i="4" s="1"/>
  <c r="A102" i="4"/>
  <c r="B102" i="4" s="1"/>
  <c r="G102" i="4" s="1"/>
  <c r="C102" i="4" s="1" a="1"/>
  <c r="C102" i="4" s="1"/>
  <c r="D102" i="4" s="1"/>
  <c r="H102" i="4" s="1"/>
  <c r="A103" i="4"/>
  <c r="B103" i="4" s="1"/>
  <c r="G103" i="4" s="1"/>
  <c r="C103" i="4" s="1" a="1"/>
  <c r="C103" i="4" s="1"/>
  <c r="D103" i="4" s="1"/>
  <c r="H103" i="4" s="1"/>
  <c r="A104" i="4"/>
  <c r="B104" i="4" s="1"/>
  <c r="G104" i="4" s="1"/>
  <c r="C104" i="4" s="1" a="1"/>
  <c r="C104" i="4" s="1"/>
  <c r="D104" i="4" s="1"/>
  <c r="H104" i="4" s="1"/>
  <c r="A105" i="4"/>
  <c r="B105" i="4" s="1"/>
  <c r="G105" i="4" s="1"/>
  <c r="C105" i="4" s="1" a="1"/>
  <c r="C105" i="4" s="1"/>
  <c r="D105" i="4" s="1"/>
  <c r="H105" i="4" s="1"/>
  <c r="A106" i="4"/>
  <c r="B106" i="4" s="1"/>
  <c r="G106" i="4" s="1"/>
  <c r="C106" i="4" s="1" a="1"/>
  <c r="C106" i="4" s="1"/>
  <c r="D106" i="4" s="1"/>
  <c r="H106" i="4" s="1"/>
  <c r="A107" i="4"/>
  <c r="B107" i="4" s="1"/>
  <c r="G107" i="4" s="1"/>
  <c r="C107" i="4" s="1" a="1"/>
  <c r="C107" i="4" s="1"/>
  <c r="D107" i="4" s="1"/>
  <c r="H107" i="4" s="1"/>
  <c r="A108" i="4"/>
  <c r="B108" i="4" s="1"/>
  <c r="G108" i="4" s="1"/>
  <c r="C108" i="4" s="1" a="1"/>
  <c r="C108" i="4" s="1"/>
  <c r="D108" i="4" s="1"/>
  <c r="H108" i="4" s="1"/>
  <c r="A109" i="4"/>
  <c r="B109" i="4" s="1"/>
  <c r="G109" i="4" s="1"/>
  <c r="C109" i="4" s="1" a="1"/>
  <c r="C109" i="4" s="1"/>
  <c r="D109" i="4" s="1"/>
  <c r="H109" i="4" s="1"/>
  <c r="A110" i="4"/>
  <c r="B110" i="4" s="1"/>
  <c r="G110" i="4" s="1"/>
  <c r="C110" i="4" s="1" a="1"/>
  <c r="C110" i="4" s="1"/>
  <c r="D110" i="4" s="1"/>
  <c r="H110" i="4" s="1"/>
  <c r="A111" i="4"/>
  <c r="B111" i="4" s="1"/>
  <c r="G111" i="4" s="1"/>
  <c r="C111" i="4" s="1" a="1"/>
  <c r="C111" i="4" s="1"/>
  <c r="D111" i="4" s="1"/>
  <c r="H111" i="4" s="1"/>
  <c r="A112" i="4"/>
  <c r="B112" i="4" s="1"/>
  <c r="G112" i="4" s="1"/>
  <c r="C112" i="4" s="1" a="1"/>
  <c r="C112" i="4" s="1"/>
  <c r="D112" i="4" s="1"/>
  <c r="H112" i="4" s="1"/>
  <c r="A113" i="4"/>
  <c r="B113" i="4" s="1"/>
  <c r="G113" i="4" s="1"/>
  <c r="C113" i="4" s="1" a="1"/>
  <c r="C113" i="4" s="1"/>
  <c r="D113" i="4" s="1"/>
  <c r="H113" i="4" s="1"/>
  <c r="A114" i="4"/>
  <c r="B114" i="4" s="1"/>
  <c r="G114" i="4" s="1"/>
  <c r="C114" i="4" s="1" a="1"/>
  <c r="C114" i="4" s="1"/>
  <c r="D114" i="4" s="1"/>
  <c r="H114" i="4" s="1"/>
  <c r="A115" i="4"/>
  <c r="B115" i="4" s="1"/>
  <c r="G115" i="4" s="1"/>
  <c r="C115" i="4" s="1" a="1"/>
  <c r="C115" i="4" s="1"/>
  <c r="D115" i="4" s="1"/>
  <c r="H115" i="4" s="1"/>
  <c r="A116" i="4"/>
  <c r="B116" i="4" s="1"/>
  <c r="G116" i="4" s="1"/>
  <c r="C116" i="4" s="1" a="1"/>
  <c r="C116" i="4" s="1"/>
  <c r="D116" i="4" s="1"/>
  <c r="H116" i="4" s="1"/>
  <c r="A117" i="4"/>
  <c r="B117" i="4" s="1"/>
  <c r="G117" i="4" s="1"/>
  <c r="C117" i="4" s="1" a="1"/>
  <c r="C117" i="4" s="1"/>
  <c r="D117" i="4" s="1"/>
  <c r="H117" i="4" s="1"/>
  <c r="A118" i="4"/>
  <c r="B118" i="4" s="1"/>
  <c r="G118" i="4" s="1"/>
  <c r="C118" i="4" s="1" a="1"/>
  <c r="C118" i="4" s="1"/>
  <c r="D118" i="4" s="1"/>
  <c r="H118" i="4" s="1"/>
  <c r="A119" i="4"/>
  <c r="B119" i="4" s="1"/>
  <c r="G119" i="4" s="1"/>
  <c r="C119" i="4" s="1" a="1"/>
  <c r="C119" i="4" s="1"/>
  <c r="D119" i="4" s="1"/>
  <c r="H119" i="4" s="1"/>
  <c r="A120" i="4"/>
  <c r="B120" i="4" s="1"/>
  <c r="G120" i="4" s="1"/>
  <c r="C120" i="4" s="1" a="1"/>
  <c r="C120" i="4" s="1"/>
  <c r="D120" i="4" s="1"/>
  <c r="H120" i="4" s="1"/>
  <c r="A121" i="4"/>
  <c r="B121" i="4" s="1"/>
  <c r="G121" i="4" s="1"/>
  <c r="C121" i="4" s="1" a="1"/>
  <c r="C121" i="4" s="1"/>
  <c r="D121" i="4" s="1"/>
  <c r="H121" i="4" s="1"/>
  <c r="A122" i="4"/>
  <c r="B122" i="4" s="1"/>
  <c r="G122" i="4" s="1"/>
  <c r="C122" i="4" s="1" a="1"/>
  <c r="C122" i="4" s="1"/>
  <c r="D122" i="4" s="1"/>
  <c r="H122" i="4" s="1"/>
  <c r="A123" i="4"/>
  <c r="B123" i="4" s="1"/>
  <c r="G123" i="4" s="1"/>
  <c r="C123" i="4" s="1" a="1"/>
  <c r="C123" i="4" s="1"/>
  <c r="D123" i="4" s="1"/>
  <c r="H123" i="4" s="1"/>
  <c r="A124" i="4"/>
  <c r="B124" i="4" s="1"/>
  <c r="G124" i="4" s="1"/>
  <c r="C124" i="4" s="1" a="1"/>
  <c r="C124" i="4" s="1"/>
  <c r="D124" i="4" s="1"/>
  <c r="H124" i="4" s="1"/>
  <c r="A125" i="4"/>
  <c r="B125" i="4" s="1"/>
  <c r="G125" i="4" s="1"/>
  <c r="C125" i="4" s="1" a="1"/>
  <c r="C125" i="4" s="1"/>
  <c r="D125" i="4" s="1"/>
  <c r="H125" i="4" s="1"/>
  <c r="A126" i="4"/>
  <c r="B126" i="4" s="1"/>
  <c r="G126" i="4" s="1"/>
  <c r="C126" i="4" s="1" a="1"/>
  <c r="C126" i="4" s="1"/>
  <c r="D126" i="4" s="1"/>
  <c r="H126" i="4" s="1"/>
  <c r="A127" i="4"/>
  <c r="B127" i="4" s="1"/>
  <c r="G127" i="4" s="1"/>
  <c r="C127" i="4" s="1" a="1"/>
  <c r="C127" i="4" s="1"/>
  <c r="D127" i="4" s="1"/>
  <c r="H127" i="4" s="1"/>
  <c r="A128" i="4"/>
  <c r="B128" i="4" s="1"/>
  <c r="G128" i="4" s="1"/>
  <c r="C128" i="4" s="1" a="1"/>
  <c r="C128" i="4" s="1"/>
  <c r="D128" i="4" s="1"/>
  <c r="H128" i="4" s="1"/>
  <c r="A129" i="4"/>
  <c r="B129" i="4" s="1"/>
  <c r="G129" i="4" s="1"/>
  <c r="C129" i="4" s="1" a="1"/>
  <c r="C129" i="4" s="1"/>
  <c r="D129" i="4" s="1"/>
  <c r="H129" i="4" s="1"/>
  <c r="A130" i="4"/>
  <c r="B130" i="4" s="1"/>
  <c r="G130" i="4" s="1"/>
  <c r="C130" i="4" s="1" a="1"/>
  <c r="C130" i="4" s="1"/>
  <c r="D130" i="4" s="1"/>
  <c r="H130" i="4" s="1"/>
  <c r="A131" i="4"/>
  <c r="B131" i="4" s="1"/>
  <c r="G131" i="4" s="1"/>
  <c r="C131" i="4" s="1" a="1"/>
  <c r="C131" i="4" s="1"/>
  <c r="D131" i="4" s="1"/>
  <c r="H131" i="4" s="1"/>
  <c r="A132" i="4"/>
  <c r="B132" i="4" s="1"/>
  <c r="G132" i="4" s="1"/>
  <c r="C132" i="4" s="1" a="1"/>
  <c r="C132" i="4" s="1"/>
  <c r="D132" i="4" s="1"/>
  <c r="H132" i="4" s="1"/>
  <c r="A133" i="4"/>
  <c r="B133" i="4" s="1"/>
  <c r="G133" i="4" s="1"/>
  <c r="C133" i="4" s="1" a="1"/>
  <c r="C133" i="4" s="1"/>
  <c r="D133" i="4" s="1"/>
  <c r="H133" i="4" s="1"/>
  <c r="A134" i="4"/>
  <c r="B134" i="4" s="1"/>
  <c r="G134" i="4" s="1"/>
  <c r="C134" i="4" s="1" a="1"/>
  <c r="C134" i="4" s="1"/>
  <c r="D134" i="4" s="1"/>
  <c r="H134" i="4" s="1"/>
  <c r="A135" i="4"/>
  <c r="B135" i="4" s="1"/>
  <c r="G135" i="4" s="1"/>
  <c r="C135" i="4" s="1" a="1"/>
  <c r="C135" i="4" s="1"/>
  <c r="D135" i="4" s="1"/>
  <c r="H135" i="4" s="1"/>
  <c r="A136" i="4"/>
  <c r="B136" i="4" s="1"/>
  <c r="G136" i="4" s="1"/>
  <c r="C136" i="4" s="1" a="1"/>
  <c r="C136" i="4" s="1"/>
  <c r="D136" i="4" s="1"/>
  <c r="H136" i="4" s="1"/>
  <c r="A137" i="4"/>
  <c r="B137" i="4" s="1"/>
  <c r="G137" i="4" s="1"/>
  <c r="C137" i="4" s="1" a="1"/>
  <c r="C137" i="4" s="1"/>
  <c r="D137" i="4" s="1"/>
  <c r="H137" i="4" s="1"/>
  <c r="A138" i="4"/>
  <c r="B138" i="4" s="1"/>
  <c r="G138" i="4" s="1"/>
  <c r="C138" i="4" s="1" a="1"/>
  <c r="C138" i="4" s="1"/>
  <c r="D138" i="4" s="1"/>
  <c r="H138" i="4" s="1"/>
  <c r="A139" i="4"/>
  <c r="B139" i="4" s="1"/>
  <c r="G139" i="4" s="1"/>
  <c r="C139" i="4" s="1" a="1"/>
  <c r="C139" i="4" s="1"/>
  <c r="D139" i="4" s="1"/>
  <c r="H139" i="4" s="1"/>
  <c r="A140" i="4"/>
  <c r="B140" i="4" s="1"/>
  <c r="G140" i="4" s="1"/>
  <c r="C140" i="4" s="1" a="1"/>
  <c r="C140" i="4" s="1"/>
  <c r="D140" i="4" s="1"/>
  <c r="H140" i="4" s="1"/>
  <c r="A141" i="4"/>
  <c r="B141" i="4" s="1"/>
  <c r="G141" i="4" s="1"/>
  <c r="C141" i="4" s="1" a="1"/>
  <c r="C141" i="4" s="1"/>
  <c r="D141" i="4" s="1"/>
  <c r="H141" i="4" s="1"/>
  <c r="A142" i="4"/>
  <c r="B142" i="4" s="1"/>
  <c r="G142" i="4" s="1"/>
  <c r="C142" i="4" s="1" a="1"/>
  <c r="C142" i="4" s="1"/>
  <c r="D142" i="4" s="1"/>
  <c r="H142" i="4" s="1"/>
  <c r="A143" i="4"/>
  <c r="B143" i="4" s="1"/>
  <c r="G143" i="4" s="1"/>
  <c r="C143" i="4" s="1" a="1"/>
  <c r="C143" i="4" s="1"/>
  <c r="D143" i="4" s="1"/>
  <c r="H143" i="4" s="1"/>
  <c r="A144" i="4"/>
  <c r="B144" i="4" s="1"/>
  <c r="G144" i="4" s="1"/>
  <c r="C144" i="4" s="1" a="1"/>
  <c r="C144" i="4" s="1"/>
  <c r="D144" i="4" s="1"/>
  <c r="H144" i="4" s="1"/>
  <c r="A145" i="4"/>
  <c r="B145" i="4" s="1"/>
  <c r="G145" i="4" s="1"/>
  <c r="C145" i="4" s="1" a="1"/>
  <c r="C145" i="4" s="1"/>
  <c r="D145" i="4" s="1"/>
  <c r="H145" i="4" s="1"/>
  <c r="A146" i="4"/>
  <c r="B146" i="4" s="1"/>
  <c r="G146" i="4" s="1"/>
  <c r="C146" i="4" s="1" a="1"/>
  <c r="C146" i="4" s="1"/>
  <c r="D146" i="4" s="1"/>
  <c r="H146" i="4" s="1"/>
  <c r="A147" i="4"/>
  <c r="B147" i="4" s="1"/>
  <c r="G147" i="4" s="1"/>
  <c r="C147" i="4" s="1" a="1"/>
  <c r="C147" i="4" s="1"/>
  <c r="D147" i="4" s="1"/>
  <c r="H147" i="4" s="1"/>
  <c r="A148" i="4"/>
  <c r="B148" i="4" s="1"/>
  <c r="G148" i="4" s="1"/>
  <c r="C148" i="4" s="1" a="1"/>
  <c r="C148" i="4" s="1"/>
  <c r="D148" i="4" s="1"/>
  <c r="H148" i="4" s="1"/>
  <c r="A149" i="4"/>
  <c r="B149" i="4" s="1"/>
  <c r="G149" i="4" s="1"/>
  <c r="C149" i="4" s="1" a="1"/>
  <c r="C149" i="4" s="1"/>
  <c r="D149" i="4" s="1"/>
  <c r="H149" i="4" s="1"/>
  <c r="A150" i="4"/>
  <c r="B150" i="4" s="1"/>
  <c r="G150" i="4" s="1"/>
  <c r="C150" i="4" s="1" a="1"/>
  <c r="C150" i="4" s="1"/>
  <c r="D150" i="4" s="1"/>
  <c r="H150" i="4" s="1"/>
  <c r="A151" i="4"/>
  <c r="B151" i="4" s="1"/>
  <c r="G151" i="4" s="1"/>
  <c r="C151" i="4" s="1" a="1"/>
  <c r="C151" i="4" s="1"/>
  <c r="D151" i="4" s="1"/>
  <c r="H151" i="4" s="1"/>
  <c r="A152" i="4"/>
  <c r="B152" i="4" s="1"/>
  <c r="G152" i="4" s="1"/>
  <c r="C152" i="4" s="1" a="1"/>
  <c r="C152" i="4" s="1"/>
  <c r="D152" i="4" s="1"/>
  <c r="H152" i="4" s="1"/>
  <c r="A153" i="4"/>
  <c r="B153" i="4" s="1"/>
  <c r="G153" i="4" s="1"/>
  <c r="C153" i="4" s="1" a="1"/>
  <c r="C153" i="4" s="1"/>
  <c r="D153" i="4" s="1"/>
  <c r="H153" i="4" s="1"/>
  <c r="A154" i="4"/>
  <c r="B154" i="4" s="1"/>
  <c r="G154" i="4" s="1"/>
  <c r="C154" i="4" s="1" a="1"/>
  <c r="C154" i="4" s="1"/>
  <c r="D154" i="4" s="1"/>
  <c r="H154" i="4" s="1"/>
  <c r="A155" i="4"/>
  <c r="B155" i="4" s="1"/>
  <c r="G155" i="4" s="1"/>
  <c r="C155" i="4" s="1" a="1"/>
  <c r="C155" i="4" s="1"/>
  <c r="D155" i="4" s="1"/>
  <c r="H155" i="4" s="1"/>
  <c r="A156" i="4"/>
  <c r="B156" i="4" s="1"/>
  <c r="G156" i="4" s="1"/>
  <c r="C156" i="4" s="1" a="1"/>
  <c r="C156" i="4" s="1"/>
  <c r="D156" i="4" s="1"/>
  <c r="H156" i="4" s="1"/>
  <c r="A157" i="4"/>
  <c r="B157" i="4" s="1"/>
  <c r="G157" i="4" s="1"/>
  <c r="C157" i="4" s="1" a="1"/>
  <c r="C157" i="4" s="1"/>
  <c r="D157" i="4" s="1"/>
  <c r="H157" i="4" s="1"/>
  <c r="A158" i="4"/>
  <c r="B158" i="4" s="1"/>
  <c r="G158" i="4" s="1"/>
  <c r="C158" i="4" s="1" a="1"/>
  <c r="C158" i="4" s="1"/>
  <c r="D158" i="4" s="1"/>
  <c r="H158" i="4" s="1"/>
  <c r="A159" i="4"/>
  <c r="B159" i="4" s="1"/>
  <c r="G159" i="4" s="1"/>
  <c r="C159" i="4" s="1" a="1"/>
  <c r="C159" i="4" s="1"/>
  <c r="D159" i="4" s="1"/>
  <c r="H159" i="4" s="1"/>
  <c r="A160" i="4"/>
  <c r="B160" i="4" s="1"/>
  <c r="G160" i="4" s="1"/>
  <c r="C160" i="4" s="1" a="1"/>
  <c r="C160" i="4" s="1"/>
  <c r="D160" i="4" s="1"/>
  <c r="H160" i="4" s="1"/>
  <c r="A161" i="4"/>
  <c r="B161" i="4" s="1"/>
  <c r="G161" i="4" s="1"/>
  <c r="C161" i="4" s="1" a="1"/>
  <c r="C161" i="4" s="1"/>
  <c r="D161" i="4" s="1"/>
  <c r="H161" i="4" s="1"/>
  <c r="A162" i="4"/>
  <c r="B162" i="4" s="1"/>
  <c r="G162" i="4" s="1"/>
  <c r="C162" i="4" s="1" a="1"/>
  <c r="C162" i="4" s="1"/>
  <c r="D162" i="4" s="1"/>
  <c r="H162" i="4" s="1"/>
  <c r="A163" i="4"/>
  <c r="B163" i="4" s="1"/>
  <c r="G163" i="4" s="1"/>
  <c r="C163" i="4" s="1" a="1"/>
  <c r="C163" i="4" s="1"/>
  <c r="D163" i="4" s="1"/>
  <c r="H163" i="4" s="1"/>
  <c r="A164" i="4"/>
  <c r="B164" i="4" s="1"/>
  <c r="G164" i="4" s="1"/>
  <c r="C164" i="4" s="1" a="1"/>
  <c r="C164" i="4" s="1"/>
  <c r="D164" i="4" s="1"/>
  <c r="H164" i="4" s="1"/>
  <c r="A165" i="4"/>
  <c r="B165" i="4" s="1"/>
  <c r="G165" i="4" s="1"/>
  <c r="C165" i="4" s="1" a="1"/>
  <c r="C165" i="4" s="1"/>
  <c r="D165" i="4" s="1"/>
  <c r="H165" i="4" s="1"/>
  <c r="A166" i="4"/>
  <c r="B166" i="4" s="1"/>
  <c r="G166" i="4" s="1"/>
  <c r="C166" i="4" s="1" a="1"/>
  <c r="C166" i="4" s="1"/>
  <c r="D166" i="4" s="1"/>
  <c r="H166" i="4" s="1"/>
  <c r="A167" i="4"/>
  <c r="B167" i="4" s="1"/>
  <c r="G167" i="4" s="1"/>
  <c r="C167" i="4" s="1" a="1"/>
  <c r="C167" i="4" s="1"/>
  <c r="D167" i="4" s="1"/>
  <c r="H167" i="4" s="1"/>
  <c r="A168" i="4"/>
  <c r="B168" i="4" s="1"/>
  <c r="G168" i="4" s="1"/>
  <c r="C168" i="4" s="1" a="1"/>
  <c r="C168" i="4" s="1"/>
  <c r="D168" i="4" s="1"/>
  <c r="H168" i="4" s="1"/>
  <c r="A169" i="4"/>
  <c r="B169" i="4" s="1"/>
  <c r="G169" i="4" s="1"/>
  <c r="C169" i="4" s="1" a="1"/>
  <c r="C169" i="4" s="1"/>
  <c r="D169" i="4" s="1"/>
  <c r="H169" i="4" s="1"/>
  <c r="A170" i="4"/>
  <c r="B170" i="4" s="1"/>
  <c r="G170" i="4" s="1"/>
  <c r="C170" i="4" s="1" a="1"/>
  <c r="C170" i="4" s="1"/>
  <c r="D170" i="4" s="1"/>
  <c r="H170" i="4" s="1"/>
  <c r="A171" i="4"/>
  <c r="B171" i="4" s="1"/>
  <c r="G171" i="4" s="1"/>
  <c r="C171" i="4" s="1" a="1"/>
  <c r="C171" i="4" s="1"/>
  <c r="D171" i="4" s="1"/>
  <c r="H171" i="4" s="1"/>
  <c r="A172" i="4"/>
  <c r="B172" i="4" s="1"/>
  <c r="G172" i="4" s="1"/>
  <c r="C172" i="4" s="1" a="1"/>
  <c r="C172" i="4" s="1"/>
  <c r="D172" i="4" s="1"/>
  <c r="H172" i="4" s="1"/>
  <c r="A173" i="4"/>
  <c r="B173" i="4" s="1"/>
  <c r="G173" i="4" s="1"/>
  <c r="C173" i="4" s="1" a="1"/>
  <c r="C173" i="4" s="1"/>
  <c r="D173" i="4" s="1"/>
  <c r="H173" i="4" s="1"/>
  <c r="A174" i="4"/>
  <c r="B174" i="4" s="1"/>
  <c r="G174" i="4" s="1"/>
  <c r="C174" i="4" s="1" a="1"/>
  <c r="C174" i="4" s="1"/>
  <c r="D174" i="4" s="1"/>
  <c r="H174" i="4" s="1"/>
  <c r="A175" i="4"/>
  <c r="B175" i="4" s="1"/>
  <c r="G175" i="4" s="1"/>
  <c r="C175" i="4" s="1" a="1"/>
  <c r="C175" i="4" s="1"/>
  <c r="D175" i="4" s="1"/>
  <c r="H175" i="4" s="1"/>
  <c r="A176" i="4"/>
  <c r="B176" i="4" s="1"/>
  <c r="G176" i="4" s="1"/>
  <c r="C176" i="4" s="1" a="1"/>
  <c r="C176" i="4" s="1"/>
  <c r="D176" i="4" s="1"/>
  <c r="H176" i="4" s="1"/>
  <c r="A177" i="4"/>
  <c r="B177" i="4" s="1"/>
  <c r="G177" i="4" s="1"/>
  <c r="C177" i="4" s="1" a="1"/>
  <c r="C177" i="4" s="1"/>
  <c r="D177" i="4" s="1"/>
  <c r="H177" i="4" s="1"/>
  <c r="A178" i="4"/>
  <c r="B178" i="4" s="1"/>
  <c r="G178" i="4" s="1"/>
  <c r="C178" i="4" s="1" a="1"/>
  <c r="C178" i="4" s="1"/>
  <c r="D178" i="4" s="1"/>
  <c r="H178" i="4" s="1"/>
  <c r="A179" i="4"/>
  <c r="B179" i="4" s="1"/>
  <c r="G179" i="4" s="1"/>
  <c r="C179" i="4" s="1" a="1"/>
  <c r="C179" i="4" s="1"/>
  <c r="D179" i="4" s="1"/>
  <c r="H179" i="4" s="1"/>
  <c r="A180" i="4"/>
  <c r="B180" i="4" s="1"/>
  <c r="G180" i="4" s="1"/>
  <c r="C180" i="4" s="1" a="1"/>
  <c r="C180" i="4" s="1"/>
  <c r="D180" i="4" s="1"/>
  <c r="H180" i="4" s="1"/>
  <c r="A181" i="4"/>
  <c r="B181" i="4" s="1"/>
  <c r="G181" i="4" s="1"/>
  <c r="C181" i="4" s="1" a="1"/>
  <c r="C181" i="4" s="1"/>
  <c r="D181" i="4" s="1"/>
  <c r="H181" i="4" s="1"/>
  <c r="A182" i="4"/>
  <c r="B182" i="4" s="1"/>
  <c r="G182" i="4" s="1"/>
  <c r="C182" i="4" s="1" a="1"/>
  <c r="C182" i="4" s="1"/>
  <c r="D182" i="4" s="1"/>
  <c r="H182" i="4" s="1"/>
  <c r="A183" i="4"/>
  <c r="B183" i="4" s="1"/>
  <c r="G183" i="4" s="1"/>
  <c r="C183" i="4" s="1" a="1"/>
  <c r="C183" i="4" s="1"/>
  <c r="D183" i="4" s="1"/>
  <c r="H183" i="4" s="1"/>
  <c r="A184" i="4"/>
  <c r="B184" i="4" s="1"/>
  <c r="G184" i="4" s="1"/>
  <c r="C184" i="4" s="1" a="1"/>
  <c r="C184" i="4" s="1"/>
  <c r="D184" i="4" s="1"/>
  <c r="H184" i="4" s="1"/>
  <c r="A185" i="4"/>
  <c r="B185" i="4" s="1"/>
  <c r="G185" i="4" s="1"/>
  <c r="C185" i="4" s="1" a="1"/>
  <c r="C185" i="4" s="1"/>
  <c r="D185" i="4" s="1"/>
  <c r="H185" i="4" s="1"/>
  <c r="A186" i="4"/>
  <c r="B186" i="4" s="1"/>
  <c r="G186" i="4" s="1"/>
  <c r="C186" i="4" s="1" a="1"/>
  <c r="C186" i="4" s="1"/>
  <c r="D186" i="4" s="1"/>
  <c r="H186" i="4" s="1"/>
  <c r="A187" i="4"/>
  <c r="B187" i="4" s="1"/>
  <c r="G187" i="4" s="1"/>
  <c r="C187" i="4" s="1" a="1"/>
  <c r="C187" i="4" s="1"/>
  <c r="D187" i="4" s="1"/>
  <c r="H187" i="4" s="1"/>
  <c r="A188" i="4"/>
  <c r="B188" i="4" s="1"/>
  <c r="G188" i="4" s="1"/>
  <c r="C188" i="4" s="1" a="1"/>
  <c r="C188" i="4" s="1"/>
  <c r="D188" i="4" s="1"/>
  <c r="H188" i="4" s="1"/>
  <c r="A189" i="4"/>
  <c r="B189" i="4" s="1"/>
  <c r="G189" i="4" s="1"/>
  <c r="C189" i="4" s="1" a="1"/>
  <c r="C189" i="4" s="1"/>
  <c r="D189" i="4" s="1"/>
  <c r="H189" i="4" s="1"/>
  <c r="A190" i="4"/>
  <c r="B190" i="4" s="1"/>
  <c r="G190" i="4" s="1"/>
  <c r="C190" i="4" s="1" a="1"/>
  <c r="C190" i="4" s="1"/>
  <c r="D190" i="4" s="1"/>
  <c r="H190" i="4" s="1"/>
  <c r="A191" i="4"/>
  <c r="B191" i="4" s="1"/>
  <c r="G191" i="4" s="1"/>
  <c r="C191" i="4" s="1" a="1"/>
  <c r="C191" i="4" s="1"/>
  <c r="D191" i="4" s="1"/>
  <c r="H191" i="4" s="1"/>
  <c r="A192" i="4"/>
  <c r="B192" i="4" s="1"/>
  <c r="G192" i="4" s="1"/>
  <c r="C192" i="4" s="1" a="1"/>
  <c r="C192" i="4" s="1"/>
  <c r="D192" i="4" s="1"/>
  <c r="H192" i="4" s="1"/>
  <c r="A193" i="4"/>
  <c r="B193" i="4" s="1"/>
  <c r="G193" i="4" s="1"/>
  <c r="C193" i="4" s="1" a="1"/>
  <c r="C193" i="4" s="1"/>
  <c r="D193" i="4" s="1"/>
  <c r="H193" i="4" s="1"/>
  <c r="A194" i="4"/>
  <c r="B194" i="4" s="1"/>
  <c r="G194" i="4" s="1"/>
  <c r="C194" i="4" s="1" a="1"/>
  <c r="C194" i="4" s="1"/>
  <c r="D194" i="4" s="1"/>
  <c r="H194" i="4" s="1"/>
  <c r="A195" i="4"/>
  <c r="B195" i="4" s="1"/>
  <c r="G195" i="4" s="1"/>
  <c r="C195" i="4" s="1" a="1"/>
  <c r="C195" i="4" s="1"/>
  <c r="D195" i="4" s="1"/>
  <c r="H195" i="4" s="1"/>
  <c r="A196" i="4"/>
  <c r="B196" i="4" s="1"/>
  <c r="G196" i="4" s="1"/>
  <c r="C196" i="4" s="1" a="1"/>
  <c r="C196" i="4" s="1"/>
  <c r="D196" i="4" s="1"/>
  <c r="H196" i="4" s="1"/>
  <c r="A197" i="4"/>
  <c r="B197" i="4" s="1"/>
  <c r="G197" i="4" s="1"/>
  <c r="C197" i="4" s="1" a="1"/>
  <c r="C197" i="4" s="1"/>
  <c r="D197" i="4" s="1"/>
  <c r="H197" i="4" s="1"/>
  <c r="A198" i="4"/>
  <c r="B198" i="4" s="1"/>
  <c r="G198" i="4" s="1"/>
  <c r="C198" i="4" s="1" a="1"/>
  <c r="C198" i="4" s="1"/>
  <c r="D198" i="4" s="1"/>
  <c r="H198" i="4" s="1"/>
  <c r="A199" i="4"/>
  <c r="B199" i="4" s="1"/>
  <c r="G199" i="4" s="1"/>
  <c r="C199" i="4" s="1" a="1"/>
  <c r="C199" i="4" s="1"/>
  <c r="D199" i="4" s="1"/>
  <c r="H199" i="4" s="1"/>
  <c r="A200" i="4"/>
  <c r="B200" i="4" s="1"/>
  <c r="G200" i="4" s="1"/>
  <c r="C200" i="4" s="1" a="1"/>
  <c r="C200" i="4" s="1"/>
  <c r="D200" i="4" s="1"/>
  <c r="H200" i="4" s="1"/>
  <c r="A201" i="4"/>
  <c r="B201" i="4" s="1"/>
  <c r="G201" i="4" s="1"/>
  <c r="C201" i="4" s="1" a="1"/>
  <c r="C201" i="4" s="1"/>
  <c r="D201" i="4" s="1"/>
  <c r="H201" i="4" s="1"/>
  <c r="A202" i="4"/>
  <c r="B202" i="4" s="1"/>
  <c r="G202" i="4" s="1"/>
  <c r="C202" i="4" s="1" a="1"/>
  <c r="C202" i="4" s="1"/>
  <c r="D202" i="4" s="1"/>
  <c r="H202" i="4" s="1"/>
  <c r="A203" i="4"/>
  <c r="B203" i="4" s="1"/>
  <c r="G203" i="4" s="1"/>
  <c r="C203" i="4" s="1" a="1"/>
  <c r="C203" i="4" s="1"/>
  <c r="D203" i="4" s="1"/>
  <c r="H203" i="4" s="1"/>
  <c r="A204" i="4"/>
  <c r="B204" i="4" s="1"/>
  <c r="G204" i="4" s="1"/>
  <c r="C204" i="4" s="1" a="1"/>
  <c r="C204" i="4" s="1"/>
  <c r="D204" i="4" s="1"/>
  <c r="H204" i="4" s="1"/>
  <c r="A205" i="4"/>
  <c r="B205" i="4" s="1"/>
  <c r="G205" i="4" s="1"/>
  <c r="C205" i="4" s="1" a="1"/>
  <c r="C205" i="4" s="1"/>
  <c r="D205" i="4" s="1"/>
  <c r="H205" i="4" s="1"/>
  <c r="A206" i="4"/>
  <c r="B206" i="4" s="1"/>
  <c r="G206" i="4" s="1"/>
  <c r="C206" i="4" s="1" a="1"/>
  <c r="C206" i="4" s="1"/>
  <c r="D206" i="4" s="1"/>
  <c r="H206" i="4" s="1"/>
  <c r="A207" i="4"/>
  <c r="B207" i="4" s="1"/>
  <c r="G207" i="4" s="1"/>
  <c r="C207" i="4" s="1" a="1"/>
  <c r="C207" i="4" s="1"/>
  <c r="D207" i="4" s="1"/>
  <c r="H207" i="4" s="1"/>
  <c r="A208" i="4"/>
  <c r="B208" i="4" s="1"/>
  <c r="G208" i="4" s="1"/>
  <c r="C208" i="4" s="1" a="1"/>
  <c r="C208" i="4" s="1"/>
  <c r="D208" i="4" s="1"/>
  <c r="H208" i="4" s="1"/>
  <c r="A209" i="4"/>
  <c r="B209" i="4" s="1"/>
  <c r="G209" i="4" s="1"/>
  <c r="C209" i="4" s="1" a="1"/>
  <c r="C209" i="4" s="1"/>
  <c r="D209" i="4" s="1"/>
  <c r="H209" i="4" s="1"/>
  <c r="A210" i="4"/>
  <c r="B210" i="4" s="1"/>
  <c r="G210" i="4" s="1"/>
  <c r="C210" i="4" s="1" a="1"/>
  <c r="C210" i="4" s="1"/>
  <c r="D210" i="4" s="1"/>
  <c r="H210" i="4" s="1"/>
  <c r="A211" i="4"/>
  <c r="B211" i="4" s="1"/>
  <c r="G211" i="4" s="1"/>
  <c r="C211" i="4" s="1" a="1"/>
  <c r="C211" i="4" s="1"/>
  <c r="D211" i="4" s="1"/>
  <c r="H211" i="4" s="1"/>
  <c r="A212" i="4"/>
  <c r="B212" i="4" s="1"/>
  <c r="G212" i="4" s="1"/>
  <c r="C212" i="4" s="1" a="1"/>
  <c r="C212" i="4" s="1"/>
  <c r="D212" i="4" s="1"/>
  <c r="H212" i="4" s="1"/>
  <c r="A213" i="4"/>
  <c r="B213" i="4" s="1"/>
  <c r="G213" i="4" s="1"/>
  <c r="C213" i="4" s="1" a="1"/>
  <c r="C213" i="4" s="1"/>
  <c r="D213" i="4" s="1"/>
  <c r="H213" i="4" s="1"/>
  <c r="A214" i="4"/>
  <c r="B214" i="4" s="1"/>
  <c r="G214" i="4" s="1"/>
  <c r="C214" i="4" s="1" a="1"/>
  <c r="C214" i="4" s="1"/>
  <c r="D214" i="4" s="1"/>
  <c r="H214" i="4" s="1"/>
  <c r="A215" i="4"/>
  <c r="B215" i="4" s="1"/>
  <c r="G215" i="4" s="1"/>
  <c r="C215" i="4" s="1" a="1"/>
  <c r="C215" i="4" s="1"/>
  <c r="D215" i="4" s="1"/>
  <c r="H215" i="4" s="1"/>
  <c r="A216" i="4"/>
  <c r="B216" i="4" s="1"/>
  <c r="G216" i="4" s="1"/>
  <c r="C216" i="4" s="1" a="1"/>
  <c r="C216" i="4" s="1"/>
  <c r="D216" i="4" s="1"/>
  <c r="H216" i="4" s="1"/>
  <c r="A217" i="4"/>
  <c r="B217" i="4" s="1"/>
  <c r="G217" i="4" s="1"/>
  <c r="C217" i="4" s="1" a="1"/>
  <c r="C217" i="4" s="1"/>
  <c r="D217" i="4" s="1"/>
  <c r="H217" i="4" s="1"/>
  <c r="A218" i="4"/>
  <c r="B218" i="4" s="1"/>
  <c r="G218" i="4" s="1"/>
  <c r="C218" i="4" s="1" a="1"/>
  <c r="C218" i="4" s="1"/>
  <c r="D218" i="4" s="1"/>
  <c r="H218" i="4" s="1"/>
  <c r="A219" i="4"/>
  <c r="B219" i="4" s="1"/>
  <c r="G219" i="4" s="1"/>
  <c r="C219" i="4" s="1" a="1"/>
  <c r="C219" i="4" s="1"/>
  <c r="D219" i="4" s="1"/>
  <c r="H219" i="4" s="1"/>
  <c r="A220" i="4"/>
  <c r="B220" i="4" s="1"/>
  <c r="G220" i="4" s="1"/>
  <c r="C220" i="4" s="1" a="1"/>
  <c r="C220" i="4" s="1"/>
  <c r="D220" i="4" s="1"/>
  <c r="H220" i="4" s="1"/>
  <c r="A221" i="4"/>
  <c r="B221" i="4" s="1"/>
  <c r="G221" i="4" s="1"/>
  <c r="C221" i="4" s="1" a="1"/>
  <c r="C221" i="4" s="1"/>
  <c r="D221" i="4" s="1"/>
  <c r="H221" i="4" s="1"/>
  <c r="A222" i="4"/>
  <c r="B222" i="4" s="1"/>
  <c r="G222" i="4" s="1"/>
  <c r="C222" i="4" s="1" a="1"/>
  <c r="C222" i="4" s="1"/>
  <c r="D222" i="4" s="1"/>
  <c r="H222" i="4" s="1"/>
  <c r="A223" i="4"/>
  <c r="B223" i="4" s="1"/>
  <c r="G223" i="4" s="1"/>
  <c r="C223" i="4" s="1" a="1"/>
  <c r="C223" i="4" s="1"/>
  <c r="D223" i="4" s="1"/>
  <c r="H223" i="4" s="1"/>
  <c r="A224" i="4"/>
  <c r="B224" i="4" s="1"/>
  <c r="G224" i="4" s="1"/>
  <c r="C224" i="4" s="1" a="1"/>
  <c r="C224" i="4" s="1"/>
  <c r="D224" i="4" s="1"/>
  <c r="H224" i="4" s="1"/>
  <c r="A225" i="4"/>
  <c r="B225" i="4" s="1"/>
  <c r="G225" i="4" s="1"/>
  <c r="C225" i="4" s="1" a="1"/>
  <c r="C225" i="4" s="1"/>
  <c r="D225" i="4" s="1"/>
  <c r="H225" i="4" s="1"/>
  <c r="A226" i="4"/>
  <c r="B226" i="4" s="1"/>
  <c r="G226" i="4" s="1"/>
  <c r="C226" i="4" s="1" a="1"/>
  <c r="C226" i="4" s="1"/>
  <c r="D226" i="4" s="1"/>
  <c r="H226" i="4" s="1"/>
  <c r="A227" i="4"/>
  <c r="B227" i="4" s="1"/>
  <c r="G227" i="4" s="1"/>
  <c r="C227" i="4" s="1" a="1"/>
  <c r="C227" i="4" s="1"/>
  <c r="D227" i="4" s="1"/>
  <c r="H227" i="4" s="1"/>
  <c r="A228" i="4"/>
  <c r="B228" i="4" s="1"/>
  <c r="G228" i="4" s="1"/>
  <c r="C228" i="4" s="1" a="1"/>
  <c r="C228" i="4" s="1"/>
  <c r="D228" i="4" s="1"/>
  <c r="H228" i="4" s="1"/>
  <c r="A229" i="4"/>
  <c r="B229" i="4" s="1"/>
  <c r="G229" i="4" s="1"/>
  <c r="C229" i="4" s="1" a="1"/>
  <c r="C229" i="4" s="1"/>
  <c r="D229" i="4" s="1"/>
  <c r="H229" i="4" s="1"/>
  <c r="A230" i="4"/>
  <c r="B230" i="4" s="1"/>
  <c r="G230" i="4" s="1"/>
  <c r="C230" i="4" s="1" a="1"/>
  <c r="C230" i="4" s="1"/>
  <c r="D230" i="4" s="1"/>
  <c r="H230" i="4" s="1"/>
  <c r="A231" i="4"/>
  <c r="B231" i="4" s="1"/>
  <c r="G231" i="4" s="1"/>
  <c r="C231" i="4" s="1" a="1"/>
  <c r="C231" i="4" s="1"/>
  <c r="D231" i="4" s="1"/>
  <c r="H231" i="4" s="1"/>
  <c r="A232" i="4"/>
  <c r="B232" i="4" s="1"/>
  <c r="G232" i="4" s="1"/>
  <c r="C232" i="4" s="1" a="1"/>
  <c r="C232" i="4" s="1"/>
  <c r="D232" i="4" s="1"/>
  <c r="H232" i="4" s="1"/>
  <c r="A233" i="4"/>
  <c r="B233" i="4" s="1"/>
  <c r="G233" i="4" s="1"/>
  <c r="C233" i="4" s="1" a="1"/>
  <c r="C233" i="4" s="1"/>
  <c r="D233" i="4" s="1"/>
  <c r="H233" i="4" s="1"/>
  <c r="A234" i="4"/>
  <c r="B234" i="4" s="1"/>
  <c r="G234" i="4" s="1"/>
  <c r="C234" i="4" s="1" a="1"/>
  <c r="C234" i="4" s="1"/>
  <c r="D234" i="4" s="1"/>
  <c r="H234" i="4" s="1"/>
  <c r="A235" i="4"/>
  <c r="B235" i="4" s="1"/>
  <c r="G235" i="4" s="1"/>
  <c r="C235" i="4" s="1" a="1"/>
  <c r="C235" i="4" s="1"/>
  <c r="D235" i="4" s="1"/>
  <c r="H235" i="4" s="1"/>
  <c r="A236" i="4"/>
  <c r="B236" i="4" s="1"/>
  <c r="G236" i="4" s="1"/>
  <c r="C236" i="4" s="1" a="1"/>
  <c r="C236" i="4" s="1"/>
  <c r="D236" i="4" s="1"/>
  <c r="H236" i="4" s="1"/>
  <c r="A237" i="4"/>
  <c r="B237" i="4" s="1"/>
  <c r="G237" i="4" s="1"/>
  <c r="C237" i="4" s="1" a="1"/>
  <c r="C237" i="4" s="1"/>
  <c r="D237" i="4" s="1"/>
  <c r="H237" i="4" s="1"/>
  <c r="A238" i="4"/>
  <c r="B238" i="4" s="1"/>
  <c r="G238" i="4" s="1"/>
  <c r="C238" i="4" s="1" a="1"/>
  <c r="C238" i="4" s="1"/>
  <c r="D238" i="4" s="1"/>
  <c r="H238" i="4" s="1"/>
  <c r="A239" i="4"/>
  <c r="B239" i="4" s="1"/>
  <c r="G239" i="4" s="1"/>
  <c r="C239" i="4" s="1" a="1"/>
  <c r="C239" i="4" s="1"/>
  <c r="D239" i="4" s="1"/>
  <c r="H239" i="4" s="1"/>
  <c r="A240" i="4"/>
  <c r="B240" i="4" s="1"/>
  <c r="G240" i="4" s="1"/>
  <c r="C240" i="4" s="1" a="1"/>
  <c r="C240" i="4" s="1"/>
  <c r="D240" i="4" s="1"/>
  <c r="H240" i="4" s="1"/>
  <c r="A241" i="4"/>
  <c r="B241" i="4" s="1"/>
  <c r="G241" i="4" s="1"/>
  <c r="C241" i="4" s="1" a="1"/>
  <c r="C241" i="4" s="1"/>
  <c r="D241" i="4" s="1"/>
  <c r="H241" i="4" s="1"/>
  <c r="A242" i="4"/>
  <c r="B242" i="4" s="1"/>
  <c r="G242" i="4" s="1"/>
  <c r="C242" i="4" s="1" a="1"/>
  <c r="C242" i="4" s="1"/>
  <c r="D242" i="4" s="1"/>
  <c r="H242" i="4" s="1"/>
  <c r="A243" i="4"/>
  <c r="B243" i="4" s="1"/>
  <c r="G243" i="4" s="1"/>
  <c r="C243" i="4" s="1" a="1"/>
  <c r="C243" i="4" s="1"/>
  <c r="D243" i="4" s="1"/>
  <c r="H243" i="4" s="1"/>
  <c r="A244" i="4"/>
  <c r="B244" i="4" s="1"/>
  <c r="G244" i="4" s="1"/>
  <c r="C244" i="4" s="1" a="1"/>
  <c r="C244" i="4" s="1"/>
  <c r="D244" i="4" s="1"/>
  <c r="H244" i="4" s="1"/>
  <c r="A245" i="4"/>
  <c r="B245" i="4" s="1"/>
  <c r="G245" i="4" s="1"/>
  <c r="C245" i="4" s="1" a="1"/>
  <c r="C245" i="4" s="1"/>
  <c r="D245" i="4" s="1"/>
  <c r="H245" i="4" s="1"/>
  <c r="A246" i="4"/>
  <c r="B246" i="4" s="1"/>
  <c r="G246" i="4" s="1"/>
  <c r="C246" i="4" s="1" a="1"/>
  <c r="C246" i="4" s="1"/>
  <c r="D246" i="4" s="1"/>
  <c r="H246" i="4" s="1"/>
  <c r="A247" i="4"/>
  <c r="B247" i="4" s="1"/>
  <c r="G247" i="4" s="1"/>
  <c r="C247" i="4" s="1" a="1"/>
  <c r="C247" i="4" s="1"/>
  <c r="D247" i="4" s="1"/>
  <c r="H247" i="4" s="1"/>
  <c r="A248" i="4"/>
  <c r="B248" i="4" s="1"/>
  <c r="G248" i="4" s="1"/>
  <c r="C248" i="4" s="1" a="1"/>
  <c r="C248" i="4" s="1"/>
  <c r="D248" i="4" s="1"/>
  <c r="H248" i="4" s="1"/>
  <c r="A249" i="4"/>
  <c r="B249" i="4" s="1"/>
  <c r="G249" i="4" s="1"/>
  <c r="C249" i="4" s="1" a="1"/>
  <c r="C249" i="4" s="1"/>
  <c r="D249" i="4" s="1"/>
  <c r="H249" i="4" s="1"/>
  <c r="A250" i="4"/>
  <c r="B250" i="4" s="1"/>
  <c r="G250" i="4" s="1"/>
  <c r="C250" i="4" s="1" a="1"/>
  <c r="C250" i="4" s="1"/>
  <c r="D250" i="4" s="1"/>
  <c r="H250" i="4" s="1"/>
  <c r="A251" i="4"/>
  <c r="B251" i="4" s="1"/>
  <c r="G251" i="4" s="1"/>
  <c r="C251" i="4" s="1" a="1"/>
  <c r="C251" i="4" s="1"/>
  <c r="D251" i="4" s="1"/>
  <c r="H251" i="4" s="1"/>
  <c r="A252" i="4"/>
  <c r="B252" i="4" s="1"/>
  <c r="G252" i="4" s="1"/>
  <c r="C252" i="4" s="1" a="1"/>
  <c r="C252" i="4" s="1"/>
  <c r="D252" i="4" s="1"/>
  <c r="H252" i="4" s="1"/>
  <c r="A253" i="4"/>
  <c r="B253" i="4" s="1"/>
  <c r="G253" i="4" s="1"/>
  <c r="C253" i="4" s="1" a="1"/>
  <c r="C253" i="4" s="1"/>
  <c r="D253" i="4" s="1"/>
  <c r="H253" i="4" s="1"/>
  <c r="A254" i="4"/>
  <c r="B254" i="4" s="1"/>
  <c r="G254" i="4" s="1"/>
  <c r="C254" i="4" s="1" a="1"/>
  <c r="C254" i="4" s="1"/>
  <c r="D254" i="4" s="1"/>
  <c r="H254" i="4" s="1"/>
  <c r="A255" i="4"/>
  <c r="B255" i="4" s="1"/>
  <c r="G255" i="4" s="1"/>
  <c r="C255" i="4" s="1" a="1"/>
  <c r="C255" i="4" s="1"/>
  <c r="D255" i="4" s="1"/>
  <c r="H255" i="4" s="1"/>
  <c r="A256" i="4"/>
  <c r="B256" i="4" s="1"/>
  <c r="G256" i="4" s="1"/>
  <c r="C256" i="4" s="1" a="1"/>
  <c r="C256" i="4" s="1"/>
  <c r="D256" i="4" s="1"/>
  <c r="H256" i="4" s="1"/>
  <c r="A257" i="4"/>
  <c r="B257" i="4" s="1"/>
  <c r="G257" i="4" s="1"/>
  <c r="C257" i="4" s="1" a="1"/>
  <c r="C257" i="4" s="1"/>
  <c r="D257" i="4" s="1"/>
  <c r="H257" i="4" s="1"/>
  <c r="A258" i="4"/>
  <c r="B258" i="4" s="1"/>
  <c r="G258" i="4" s="1"/>
  <c r="C258" i="4" s="1" a="1"/>
  <c r="C258" i="4" s="1"/>
  <c r="D258" i="4" s="1"/>
  <c r="H258" i="4" s="1"/>
  <c r="A259" i="4"/>
  <c r="B259" i="4" s="1"/>
  <c r="G259" i="4" s="1"/>
  <c r="C259" i="4" s="1" a="1"/>
  <c r="C259" i="4" s="1"/>
  <c r="D259" i="4" s="1"/>
  <c r="H259" i="4" s="1"/>
  <c r="A260" i="4"/>
  <c r="B260" i="4" s="1"/>
  <c r="G260" i="4" s="1"/>
  <c r="C260" i="4" s="1" a="1"/>
  <c r="C260" i="4" s="1"/>
  <c r="D260" i="4" s="1"/>
  <c r="H260" i="4" s="1"/>
  <c r="A261" i="4"/>
  <c r="B261" i="4" s="1"/>
  <c r="G261" i="4" s="1"/>
  <c r="C261" i="4" s="1" a="1"/>
  <c r="C261" i="4" s="1"/>
  <c r="D261" i="4" s="1"/>
  <c r="H261" i="4" s="1"/>
  <c r="A262" i="4"/>
  <c r="B262" i="4" s="1"/>
  <c r="G262" i="4" s="1"/>
  <c r="C262" i="4" s="1" a="1"/>
  <c r="C262" i="4" s="1"/>
  <c r="D262" i="4" s="1"/>
  <c r="H262" i="4" s="1"/>
  <c r="A263" i="4"/>
  <c r="B263" i="4" s="1"/>
  <c r="G263" i="4" s="1"/>
  <c r="C263" i="4" s="1" a="1"/>
  <c r="C263" i="4" s="1"/>
  <c r="D263" i="4" s="1"/>
  <c r="H263" i="4" s="1"/>
  <c r="A264" i="4"/>
  <c r="B264" i="4" s="1"/>
  <c r="G264" i="4" s="1"/>
  <c r="C264" i="4" s="1" a="1"/>
  <c r="C264" i="4" s="1"/>
  <c r="D264" i="4" s="1"/>
  <c r="H264" i="4" s="1"/>
  <c r="A265" i="4"/>
  <c r="B265" i="4" s="1"/>
  <c r="G265" i="4" s="1"/>
  <c r="C265" i="4" s="1" a="1"/>
  <c r="C265" i="4" s="1"/>
  <c r="D265" i="4" s="1"/>
  <c r="H265" i="4" s="1"/>
  <c r="A266" i="4"/>
  <c r="B266" i="4" s="1"/>
  <c r="G266" i="4" s="1"/>
  <c r="C266" i="4" s="1" a="1"/>
  <c r="C266" i="4" s="1"/>
  <c r="D266" i="4" s="1"/>
  <c r="H266" i="4" s="1"/>
  <c r="A267" i="4"/>
  <c r="B267" i="4" s="1"/>
  <c r="G267" i="4" s="1"/>
  <c r="C267" i="4" s="1" a="1"/>
  <c r="C267" i="4" s="1"/>
  <c r="D267" i="4" s="1"/>
  <c r="H267" i="4" s="1"/>
  <c r="A268" i="4"/>
  <c r="B268" i="4" s="1"/>
  <c r="G268" i="4" s="1"/>
  <c r="C268" i="4" s="1" a="1"/>
  <c r="C268" i="4" s="1"/>
  <c r="D268" i="4" s="1"/>
  <c r="H268" i="4" s="1"/>
  <c r="A269" i="4"/>
  <c r="B269" i="4" s="1"/>
  <c r="G269" i="4" s="1"/>
  <c r="C269" i="4" s="1" a="1"/>
  <c r="C269" i="4" s="1"/>
  <c r="D269" i="4" s="1"/>
  <c r="H269" i="4" s="1"/>
  <c r="A270" i="4"/>
  <c r="B270" i="4" s="1"/>
  <c r="G270" i="4" s="1"/>
  <c r="C270" i="4" s="1" a="1"/>
  <c r="C270" i="4" s="1"/>
  <c r="D270" i="4" s="1"/>
  <c r="H270" i="4" s="1"/>
  <c r="A271" i="4"/>
  <c r="B271" i="4" s="1"/>
  <c r="G271" i="4" s="1"/>
  <c r="C271" i="4" s="1" a="1"/>
  <c r="C271" i="4" s="1"/>
  <c r="D271" i="4" s="1"/>
  <c r="H271" i="4" s="1"/>
  <c r="A272" i="4"/>
  <c r="B272" i="4" s="1"/>
  <c r="G272" i="4" s="1"/>
  <c r="C272" i="4" s="1" a="1"/>
  <c r="C272" i="4" s="1"/>
  <c r="D272" i="4" s="1"/>
  <c r="H272" i="4" s="1"/>
  <c r="A273" i="4"/>
  <c r="B273" i="4" s="1"/>
  <c r="G273" i="4" s="1"/>
  <c r="C273" i="4" s="1" a="1"/>
  <c r="C273" i="4" s="1"/>
  <c r="D273" i="4" s="1"/>
  <c r="H273" i="4" s="1"/>
  <c r="A274" i="4"/>
  <c r="B274" i="4" s="1"/>
  <c r="G274" i="4" s="1"/>
  <c r="C274" i="4" s="1" a="1"/>
  <c r="C274" i="4" s="1"/>
  <c r="D274" i="4" s="1"/>
  <c r="H274" i="4" s="1"/>
  <c r="A275" i="4"/>
  <c r="B275" i="4" s="1"/>
  <c r="G275" i="4" s="1"/>
  <c r="C275" i="4" s="1" a="1"/>
  <c r="C275" i="4" s="1"/>
  <c r="D275" i="4" s="1"/>
  <c r="H275" i="4" s="1"/>
  <c r="A276" i="4"/>
  <c r="B276" i="4" s="1"/>
  <c r="G276" i="4" s="1"/>
  <c r="C276" i="4" s="1" a="1"/>
  <c r="C276" i="4" s="1"/>
  <c r="D276" i="4" s="1"/>
  <c r="H276" i="4" s="1"/>
  <c r="A277" i="4"/>
  <c r="B277" i="4" s="1"/>
  <c r="G277" i="4" s="1"/>
  <c r="C277" i="4" s="1" a="1"/>
  <c r="C277" i="4" s="1"/>
  <c r="D277" i="4" s="1"/>
  <c r="H277" i="4" s="1"/>
  <c r="A278" i="4"/>
  <c r="B278" i="4" s="1"/>
  <c r="G278" i="4" s="1"/>
  <c r="C278" i="4" s="1" a="1"/>
  <c r="C278" i="4" s="1"/>
  <c r="D278" i="4" s="1"/>
  <c r="H278" i="4" s="1"/>
  <c r="A279" i="4"/>
  <c r="B279" i="4" s="1"/>
  <c r="G279" i="4" s="1"/>
  <c r="C279" i="4" s="1" a="1"/>
  <c r="C279" i="4" s="1"/>
  <c r="D279" i="4" s="1"/>
  <c r="H279" i="4" s="1"/>
  <c r="A280" i="4"/>
  <c r="B280" i="4" s="1"/>
  <c r="G280" i="4" s="1"/>
  <c r="C280" i="4" s="1" a="1"/>
  <c r="C280" i="4" s="1"/>
  <c r="D280" i="4" s="1"/>
  <c r="H280" i="4" s="1"/>
  <c r="A281" i="4"/>
  <c r="B281" i="4" s="1"/>
  <c r="G281" i="4" s="1"/>
  <c r="C281" i="4" s="1" a="1"/>
  <c r="C281" i="4" s="1"/>
  <c r="D281" i="4" s="1"/>
  <c r="H281" i="4" s="1"/>
  <c r="A282" i="4"/>
  <c r="B282" i="4" s="1"/>
  <c r="G282" i="4" s="1"/>
  <c r="C282" i="4" s="1" a="1"/>
  <c r="C282" i="4" s="1"/>
  <c r="D282" i="4" s="1"/>
  <c r="H282" i="4" s="1"/>
  <c r="A283" i="4"/>
  <c r="B283" i="4" s="1"/>
  <c r="G283" i="4" s="1"/>
  <c r="C283" i="4" s="1" a="1"/>
  <c r="C283" i="4" s="1"/>
  <c r="D283" i="4" s="1"/>
  <c r="H283" i="4" s="1"/>
  <c r="A284" i="4"/>
  <c r="B284" i="4" s="1"/>
  <c r="G284" i="4" s="1"/>
  <c r="C284" i="4" s="1" a="1"/>
  <c r="C284" i="4" s="1"/>
  <c r="D284" i="4" s="1"/>
  <c r="H284" i="4" s="1"/>
  <c r="A285" i="4"/>
  <c r="B285" i="4" s="1"/>
  <c r="G285" i="4" s="1"/>
  <c r="C285" i="4" s="1" a="1"/>
  <c r="C285" i="4" s="1"/>
  <c r="D285" i="4" s="1"/>
  <c r="H285" i="4" s="1"/>
  <c r="A286" i="4"/>
  <c r="B286" i="4" s="1"/>
  <c r="G286" i="4" s="1"/>
  <c r="C286" i="4" s="1" a="1"/>
  <c r="C286" i="4" s="1"/>
  <c r="D286" i="4" s="1"/>
  <c r="H286" i="4" s="1"/>
  <c r="A287" i="4"/>
  <c r="B287" i="4" s="1"/>
  <c r="G287" i="4" s="1"/>
  <c r="C287" i="4" s="1" a="1"/>
  <c r="C287" i="4" s="1"/>
  <c r="D287" i="4" s="1"/>
  <c r="H287" i="4" s="1"/>
  <c r="A288" i="4"/>
  <c r="B288" i="4" s="1"/>
  <c r="G288" i="4" s="1"/>
  <c r="C288" i="4" s="1" a="1"/>
  <c r="C288" i="4" s="1"/>
  <c r="D288" i="4" s="1"/>
  <c r="H288" i="4" s="1"/>
  <c r="A289" i="4"/>
  <c r="B289" i="4" s="1"/>
  <c r="G289" i="4" s="1"/>
  <c r="C289" i="4" s="1" a="1"/>
  <c r="C289" i="4" s="1"/>
  <c r="D289" i="4" s="1"/>
  <c r="H289" i="4" s="1"/>
  <c r="A290" i="4"/>
  <c r="B290" i="4" s="1"/>
  <c r="G290" i="4" s="1"/>
  <c r="C290" i="4" s="1" a="1"/>
  <c r="C290" i="4" s="1"/>
  <c r="D290" i="4" s="1"/>
  <c r="H290" i="4" s="1"/>
  <c r="A291" i="4"/>
  <c r="B291" i="4" s="1"/>
  <c r="G291" i="4" s="1"/>
  <c r="C291" i="4" s="1" a="1"/>
  <c r="C291" i="4" s="1"/>
  <c r="D291" i="4" s="1"/>
  <c r="H291" i="4" s="1"/>
  <c r="A292" i="4"/>
  <c r="B292" i="4" s="1"/>
  <c r="G292" i="4" s="1"/>
  <c r="C292" i="4" s="1" a="1"/>
  <c r="C292" i="4" s="1"/>
  <c r="D292" i="4" s="1"/>
  <c r="H292" i="4" s="1"/>
  <c r="A293" i="4"/>
  <c r="B293" i="4" s="1"/>
  <c r="G293" i="4" s="1"/>
  <c r="C293" i="4" s="1" a="1"/>
  <c r="C293" i="4" s="1"/>
  <c r="D293" i="4" s="1"/>
  <c r="H293" i="4" s="1"/>
  <c r="A294" i="4"/>
  <c r="B294" i="4" s="1"/>
  <c r="G294" i="4" s="1"/>
  <c r="C294" i="4" s="1" a="1"/>
  <c r="C294" i="4" s="1"/>
  <c r="D294" i="4" s="1"/>
  <c r="H294" i="4" s="1"/>
  <c r="A295" i="4"/>
  <c r="B295" i="4" s="1"/>
  <c r="G295" i="4" s="1"/>
  <c r="C295" i="4" s="1" a="1"/>
  <c r="C295" i="4" s="1"/>
  <c r="D295" i="4" s="1"/>
  <c r="H295" i="4" s="1"/>
  <c r="A296" i="4"/>
  <c r="B296" i="4" s="1"/>
  <c r="G296" i="4" s="1"/>
  <c r="C296" i="4" s="1" a="1"/>
  <c r="C296" i="4" s="1"/>
  <c r="D296" i="4" s="1"/>
  <c r="H296" i="4" s="1"/>
  <c r="A297" i="4"/>
  <c r="B297" i="4" s="1"/>
  <c r="G297" i="4" s="1"/>
  <c r="C297" i="4" s="1" a="1"/>
  <c r="C297" i="4" s="1"/>
  <c r="D297" i="4" s="1"/>
  <c r="H297" i="4" s="1"/>
  <c r="A298" i="4"/>
  <c r="B298" i="4" s="1"/>
  <c r="G298" i="4" s="1"/>
  <c r="C298" i="4" s="1" a="1"/>
  <c r="C298" i="4" s="1"/>
  <c r="D298" i="4" s="1"/>
  <c r="H298" i="4" s="1"/>
  <c r="A299" i="4"/>
  <c r="B299" i="4" s="1"/>
  <c r="G299" i="4" s="1"/>
  <c r="C299" i="4" s="1" a="1"/>
  <c r="C299" i="4" s="1"/>
  <c r="D299" i="4" s="1"/>
  <c r="H299" i="4" s="1"/>
  <c r="A300" i="4"/>
  <c r="B300" i="4" s="1"/>
  <c r="G300" i="4" s="1"/>
  <c r="C300" i="4" s="1" a="1"/>
  <c r="C300" i="4" s="1"/>
  <c r="D300" i="4" s="1"/>
  <c r="H300" i="4" s="1"/>
  <c r="A301" i="4"/>
  <c r="B301" i="4" s="1"/>
  <c r="G301" i="4" s="1"/>
  <c r="C301" i="4" s="1" a="1"/>
  <c r="C301" i="4" s="1"/>
  <c r="D301" i="4" s="1"/>
  <c r="H301" i="4" s="1"/>
  <c r="A302" i="4"/>
  <c r="B302" i="4" s="1"/>
  <c r="G302" i="4" s="1"/>
  <c r="C302" i="4" s="1" a="1"/>
  <c r="C302" i="4" s="1"/>
  <c r="D302" i="4" s="1"/>
  <c r="H302" i="4" s="1"/>
  <c r="A303" i="4"/>
  <c r="B303" i="4" s="1"/>
  <c r="G303" i="4" s="1"/>
  <c r="C303" i="4" s="1" a="1"/>
  <c r="C303" i="4" s="1"/>
  <c r="D303" i="4" s="1"/>
  <c r="H303" i="4" s="1"/>
  <c r="A304" i="4"/>
  <c r="B304" i="4" s="1"/>
  <c r="G304" i="4" s="1"/>
  <c r="C304" i="4" s="1" a="1"/>
  <c r="C304" i="4" s="1"/>
  <c r="D304" i="4" s="1"/>
  <c r="H304" i="4" s="1"/>
  <c r="A305" i="4"/>
  <c r="B305" i="4" s="1"/>
  <c r="G305" i="4" s="1"/>
  <c r="C305" i="4" s="1" a="1"/>
  <c r="C305" i="4" s="1"/>
  <c r="D305" i="4" s="1"/>
  <c r="H305" i="4" s="1"/>
  <c r="A306" i="4"/>
  <c r="B306" i="4" s="1"/>
  <c r="G306" i="4" s="1"/>
  <c r="C306" i="4" s="1" a="1"/>
  <c r="C306" i="4" s="1"/>
  <c r="D306" i="4" s="1"/>
  <c r="H306" i="4" s="1"/>
  <c r="A307" i="4"/>
  <c r="B307" i="4" s="1"/>
  <c r="G307" i="4" s="1"/>
  <c r="C307" i="4" s="1" a="1"/>
  <c r="C307" i="4" s="1"/>
  <c r="D307" i="4" s="1"/>
  <c r="H307" i="4" s="1"/>
  <c r="A308" i="4"/>
  <c r="B308" i="4" s="1"/>
  <c r="G308" i="4" s="1"/>
  <c r="C308" i="4" s="1" a="1"/>
  <c r="C308" i="4" s="1"/>
  <c r="D308" i="4" s="1"/>
  <c r="H308" i="4" s="1"/>
  <c r="A309" i="4"/>
  <c r="B309" i="4" s="1"/>
  <c r="G309" i="4" s="1"/>
  <c r="C309" i="4" s="1" a="1"/>
  <c r="C309" i="4" s="1"/>
  <c r="D309" i="4" s="1"/>
  <c r="H309" i="4" s="1"/>
  <c r="A310" i="4"/>
  <c r="B310" i="4" s="1"/>
  <c r="G310" i="4" s="1"/>
  <c r="C310" i="4" s="1" a="1"/>
  <c r="C310" i="4" s="1"/>
  <c r="D310" i="4" s="1"/>
  <c r="H310" i="4" s="1"/>
  <c r="A311" i="4"/>
  <c r="B311" i="4" s="1"/>
  <c r="G311" i="4" s="1"/>
  <c r="C311" i="4" s="1" a="1"/>
  <c r="C311" i="4" s="1"/>
  <c r="D311" i="4" s="1"/>
  <c r="H311" i="4" s="1"/>
  <c r="A312" i="4"/>
  <c r="B312" i="4" s="1"/>
  <c r="G312" i="4" s="1"/>
  <c r="C312" i="4" s="1" a="1"/>
  <c r="C312" i="4" s="1"/>
  <c r="D312" i="4" s="1"/>
  <c r="H312" i="4" s="1"/>
  <c r="A313" i="4"/>
  <c r="B313" i="4" s="1"/>
  <c r="G313" i="4" s="1"/>
  <c r="C313" i="4" s="1" a="1"/>
  <c r="C313" i="4" s="1"/>
  <c r="D313" i="4" s="1"/>
  <c r="H313" i="4" s="1"/>
  <c r="A314" i="4"/>
  <c r="B314" i="4" s="1"/>
  <c r="G314" i="4" s="1"/>
  <c r="C314" i="4" s="1" a="1"/>
  <c r="C314" i="4" s="1"/>
  <c r="D314" i="4" s="1"/>
  <c r="H314" i="4" s="1"/>
  <c r="A315" i="4"/>
  <c r="B315" i="4" s="1"/>
  <c r="G315" i="4" s="1"/>
  <c r="C315" i="4" s="1" a="1"/>
  <c r="C315" i="4" s="1"/>
  <c r="D315" i="4" s="1"/>
  <c r="H315" i="4" s="1"/>
  <c r="A316" i="4"/>
  <c r="B316" i="4" s="1"/>
  <c r="G316" i="4" s="1"/>
  <c r="C316" i="4" s="1" a="1"/>
  <c r="C316" i="4" s="1"/>
  <c r="D316" i="4" s="1"/>
  <c r="H316" i="4" s="1"/>
  <c r="A317" i="4"/>
  <c r="B317" i="4" s="1"/>
  <c r="G317" i="4" s="1"/>
  <c r="C317" i="4" s="1" a="1"/>
  <c r="C317" i="4" s="1"/>
  <c r="D317" i="4" s="1"/>
  <c r="H317" i="4" s="1"/>
  <c r="A318" i="4"/>
  <c r="B318" i="4" s="1"/>
  <c r="G318" i="4" s="1"/>
  <c r="C318" i="4" s="1" a="1"/>
  <c r="C318" i="4" s="1"/>
  <c r="D318" i="4" s="1"/>
  <c r="H318" i="4" s="1"/>
  <c r="A319" i="4"/>
  <c r="B319" i="4" s="1"/>
  <c r="G319" i="4" s="1"/>
  <c r="C319" i="4" s="1" a="1"/>
  <c r="C319" i="4" s="1"/>
  <c r="D319" i="4" s="1"/>
  <c r="H319" i="4" s="1"/>
  <c r="A320" i="4"/>
  <c r="B320" i="4" s="1"/>
  <c r="G320" i="4" s="1"/>
  <c r="C320" i="4" s="1" a="1"/>
  <c r="C320" i="4" s="1"/>
  <c r="D320" i="4" s="1"/>
  <c r="H320" i="4" s="1"/>
  <c r="A321" i="4"/>
  <c r="B321" i="4" s="1"/>
  <c r="G321" i="4" s="1"/>
  <c r="C321" i="4" s="1" a="1"/>
  <c r="C321" i="4" s="1"/>
  <c r="D321" i="4" s="1"/>
  <c r="H321" i="4" s="1"/>
  <c r="A322" i="4"/>
  <c r="B322" i="4" s="1"/>
  <c r="G322" i="4" s="1"/>
  <c r="C322" i="4" s="1" a="1"/>
  <c r="C322" i="4" s="1"/>
  <c r="D322" i="4" s="1"/>
  <c r="H322" i="4" s="1"/>
  <c r="A323" i="4"/>
  <c r="B323" i="4" s="1"/>
  <c r="G323" i="4" s="1"/>
  <c r="C323" i="4" s="1" a="1"/>
  <c r="C323" i="4" s="1"/>
  <c r="D323" i="4" s="1"/>
  <c r="H323" i="4" s="1"/>
  <c r="A324" i="4"/>
  <c r="B324" i="4" s="1"/>
  <c r="G324" i="4" s="1"/>
  <c r="C324" i="4" s="1" a="1"/>
  <c r="C324" i="4" s="1"/>
  <c r="D324" i="4" s="1"/>
  <c r="H324" i="4" s="1"/>
  <c r="A325" i="4"/>
  <c r="B325" i="4" s="1"/>
  <c r="G325" i="4" s="1"/>
  <c r="C325" i="4" s="1" a="1"/>
  <c r="C325" i="4" s="1"/>
  <c r="D325" i="4" s="1"/>
  <c r="H325" i="4" s="1"/>
  <c r="A326" i="4"/>
  <c r="B326" i="4" s="1"/>
  <c r="G326" i="4" s="1"/>
  <c r="C326" i="4" s="1" a="1"/>
  <c r="C326" i="4" s="1"/>
  <c r="D326" i="4" s="1"/>
  <c r="H326" i="4" s="1"/>
  <c r="A327" i="4"/>
  <c r="B327" i="4" s="1"/>
  <c r="G327" i="4" s="1"/>
  <c r="C327" i="4" s="1" a="1"/>
  <c r="C327" i="4" s="1"/>
  <c r="D327" i="4" s="1"/>
  <c r="H327" i="4" s="1"/>
  <c r="A328" i="4"/>
  <c r="B328" i="4" s="1"/>
  <c r="G328" i="4" s="1"/>
  <c r="C328" i="4" s="1" a="1"/>
  <c r="C328" i="4" s="1"/>
  <c r="D328" i="4" s="1"/>
  <c r="H328" i="4" s="1"/>
  <c r="A329" i="4"/>
  <c r="B329" i="4" s="1"/>
  <c r="G329" i="4" s="1"/>
  <c r="C329" i="4" s="1" a="1"/>
  <c r="C329" i="4" s="1"/>
  <c r="D329" i="4" s="1"/>
  <c r="H329" i="4" s="1"/>
  <c r="A330" i="4"/>
  <c r="B330" i="4" s="1"/>
  <c r="G330" i="4" s="1"/>
  <c r="C330" i="4" s="1" a="1"/>
  <c r="C330" i="4" s="1"/>
  <c r="D330" i="4" s="1"/>
  <c r="H330" i="4" s="1"/>
  <c r="A331" i="4"/>
  <c r="B331" i="4" s="1"/>
  <c r="G331" i="4" s="1"/>
  <c r="C331" i="4" s="1" a="1"/>
  <c r="C331" i="4" s="1"/>
  <c r="D331" i="4" s="1"/>
  <c r="H331" i="4" s="1"/>
  <c r="A332" i="4"/>
  <c r="B332" i="4" s="1"/>
  <c r="G332" i="4" s="1"/>
  <c r="C332" i="4" s="1" a="1"/>
  <c r="C332" i="4" s="1"/>
  <c r="D332" i="4" s="1"/>
  <c r="H332" i="4" s="1"/>
  <c r="A333" i="4"/>
  <c r="B333" i="4" s="1"/>
  <c r="G333" i="4" s="1"/>
  <c r="C333" i="4" s="1" a="1"/>
  <c r="C333" i="4" s="1"/>
  <c r="D333" i="4" s="1"/>
  <c r="H333" i="4" s="1"/>
  <c r="A334" i="4"/>
  <c r="B334" i="4" s="1"/>
  <c r="G334" i="4" s="1"/>
  <c r="C334" i="4" s="1" a="1"/>
  <c r="C334" i="4" s="1"/>
  <c r="D334" i="4" s="1"/>
  <c r="H334" i="4" s="1"/>
  <c r="A335" i="4"/>
  <c r="B335" i="4" s="1"/>
  <c r="G335" i="4" s="1"/>
  <c r="C335" i="4" s="1" a="1"/>
  <c r="C335" i="4" s="1"/>
  <c r="D335" i="4" s="1"/>
  <c r="H335" i="4" s="1"/>
  <c r="A336" i="4"/>
  <c r="B336" i="4" s="1"/>
  <c r="G336" i="4" s="1"/>
  <c r="C336" i="4" s="1" a="1"/>
  <c r="C336" i="4" s="1"/>
  <c r="D336" i="4" s="1"/>
  <c r="H336" i="4" s="1"/>
  <c r="A337" i="4"/>
  <c r="B337" i="4" s="1"/>
  <c r="G337" i="4" s="1"/>
  <c r="C337" i="4" s="1" a="1"/>
  <c r="C337" i="4" s="1"/>
  <c r="D337" i="4" s="1"/>
  <c r="H337" i="4" s="1"/>
  <c r="A338" i="4"/>
  <c r="B338" i="4" s="1"/>
  <c r="G338" i="4" s="1"/>
  <c r="C338" i="4" s="1" a="1"/>
  <c r="C338" i="4" s="1"/>
  <c r="D338" i="4" s="1"/>
  <c r="H338" i="4" s="1"/>
  <c r="A339" i="4"/>
  <c r="B339" i="4" s="1"/>
  <c r="G339" i="4" s="1"/>
  <c r="C339" i="4" s="1" a="1"/>
  <c r="C339" i="4" s="1"/>
  <c r="D339" i="4" s="1"/>
  <c r="H339" i="4" s="1"/>
  <c r="A340" i="4"/>
  <c r="B340" i="4" s="1"/>
  <c r="G340" i="4" s="1"/>
  <c r="C340" i="4" s="1" a="1"/>
  <c r="C340" i="4" s="1"/>
  <c r="D340" i="4" s="1"/>
  <c r="H340" i="4" s="1"/>
  <c r="A341" i="4"/>
  <c r="B341" i="4" s="1"/>
  <c r="G341" i="4" s="1"/>
  <c r="C341" i="4" s="1" a="1"/>
  <c r="C341" i="4" s="1"/>
  <c r="D341" i="4" s="1"/>
  <c r="H341" i="4" s="1"/>
  <c r="A342" i="4"/>
  <c r="B342" i="4" s="1"/>
  <c r="G342" i="4" s="1"/>
  <c r="C342" i="4" s="1" a="1"/>
  <c r="C342" i="4" s="1"/>
  <c r="D342" i="4" s="1"/>
  <c r="H342" i="4" s="1"/>
  <c r="A343" i="4"/>
  <c r="B343" i="4" s="1"/>
  <c r="G343" i="4" s="1"/>
  <c r="C343" i="4" s="1" a="1"/>
  <c r="C343" i="4" s="1"/>
  <c r="D343" i="4" s="1"/>
  <c r="H343" i="4" s="1"/>
  <c r="A344" i="4"/>
  <c r="B344" i="4" s="1"/>
  <c r="G344" i="4" s="1"/>
  <c r="C344" i="4" s="1" a="1"/>
  <c r="C344" i="4" s="1"/>
  <c r="D344" i="4" s="1"/>
  <c r="H344" i="4" s="1"/>
  <c r="A345" i="4"/>
  <c r="B345" i="4" s="1"/>
  <c r="G345" i="4" s="1"/>
  <c r="C345" i="4" s="1" a="1"/>
  <c r="C345" i="4" s="1"/>
  <c r="D345" i="4" s="1"/>
  <c r="H345" i="4" s="1"/>
  <c r="A346" i="4"/>
  <c r="B346" i="4" s="1"/>
  <c r="G346" i="4" s="1"/>
  <c r="C346" i="4" s="1" a="1"/>
  <c r="C346" i="4" s="1"/>
  <c r="D346" i="4" s="1"/>
  <c r="H346" i="4" s="1"/>
  <c r="A347" i="4"/>
  <c r="B347" i="4" s="1"/>
  <c r="G347" i="4" s="1"/>
  <c r="C347" i="4" s="1" a="1"/>
  <c r="C347" i="4" s="1"/>
  <c r="D347" i="4" s="1"/>
  <c r="H347" i="4" s="1"/>
  <c r="A348" i="4"/>
  <c r="B348" i="4" s="1"/>
  <c r="G348" i="4" s="1"/>
  <c r="C348" i="4" s="1" a="1"/>
  <c r="C348" i="4" s="1"/>
  <c r="D348" i="4" s="1"/>
  <c r="H348" i="4" s="1"/>
  <c r="A349" i="4"/>
  <c r="B349" i="4" s="1"/>
  <c r="G349" i="4" s="1"/>
  <c r="C349" i="4" s="1" a="1"/>
  <c r="C349" i="4" s="1"/>
  <c r="D349" i="4" s="1"/>
  <c r="H349" i="4" s="1"/>
  <c r="A350" i="4"/>
  <c r="B350" i="4" s="1"/>
  <c r="G350" i="4" s="1"/>
  <c r="C350" i="4" s="1" a="1"/>
  <c r="C350" i="4" s="1"/>
  <c r="D350" i="4" s="1"/>
  <c r="H350" i="4" s="1"/>
  <c r="A351" i="4"/>
  <c r="B351" i="4" s="1"/>
  <c r="G351" i="4" s="1"/>
  <c r="C351" i="4" s="1" a="1"/>
  <c r="C351" i="4" s="1"/>
  <c r="D351" i="4" s="1"/>
  <c r="H351" i="4" s="1"/>
  <c r="A352" i="4"/>
  <c r="B352" i="4" s="1"/>
  <c r="G352" i="4" s="1"/>
  <c r="C352" i="4" s="1" a="1"/>
  <c r="C352" i="4" s="1"/>
  <c r="D352" i="4" s="1"/>
  <c r="H352" i="4" s="1"/>
  <c r="A353" i="4"/>
  <c r="B353" i="4" s="1"/>
  <c r="G353" i="4" s="1"/>
  <c r="C353" i="4" s="1" a="1"/>
  <c r="C353" i="4" s="1"/>
  <c r="D353" i="4" s="1"/>
  <c r="H353" i="4" s="1"/>
  <c r="A354" i="4"/>
  <c r="B354" i="4" s="1"/>
  <c r="G354" i="4" s="1"/>
  <c r="C354" i="4" s="1" a="1"/>
  <c r="C354" i="4" s="1"/>
  <c r="D354" i="4" s="1"/>
  <c r="H354" i="4" s="1"/>
  <c r="A355" i="4"/>
  <c r="B355" i="4" s="1"/>
  <c r="G355" i="4" s="1"/>
  <c r="C355" i="4" s="1" a="1"/>
  <c r="C355" i="4" s="1"/>
  <c r="D355" i="4" s="1"/>
  <c r="H355" i="4" s="1"/>
  <c r="A356" i="4"/>
  <c r="B356" i="4" s="1"/>
  <c r="G356" i="4" s="1"/>
  <c r="C356" i="4" s="1" a="1"/>
  <c r="C356" i="4" s="1"/>
  <c r="D356" i="4" s="1"/>
  <c r="H356" i="4" s="1"/>
  <c r="A357" i="4"/>
  <c r="B357" i="4" s="1"/>
  <c r="G357" i="4" s="1"/>
  <c r="C357" i="4" s="1" a="1"/>
  <c r="C357" i="4" s="1"/>
  <c r="D357" i="4" s="1"/>
  <c r="H357" i="4" s="1"/>
  <c r="A358" i="4"/>
  <c r="B358" i="4" s="1"/>
  <c r="G358" i="4" s="1"/>
  <c r="C358" i="4" s="1" a="1"/>
  <c r="C358" i="4" s="1"/>
  <c r="D358" i="4" s="1"/>
  <c r="H358" i="4" s="1"/>
  <c r="A359" i="4"/>
  <c r="B359" i="4" s="1"/>
  <c r="G359" i="4" s="1"/>
  <c r="C359" i="4" s="1" a="1"/>
  <c r="C359" i="4" s="1"/>
  <c r="D359" i="4" s="1"/>
  <c r="H359" i="4" s="1"/>
  <c r="A360" i="4"/>
  <c r="B360" i="4" s="1"/>
  <c r="G360" i="4" s="1"/>
  <c r="C360" i="4" s="1" a="1"/>
  <c r="C360" i="4" s="1"/>
  <c r="D360" i="4" s="1"/>
  <c r="H360" i="4" s="1"/>
  <c r="A361" i="4"/>
  <c r="B361" i="4" s="1"/>
  <c r="G361" i="4" s="1"/>
  <c r="C361" i="4" s="1" a="1"/>
  <c r="C361" i="4" s="1"/>
  <c r="D361" i="4" s="1"/>
  <c r="H361" i="4" s="1"/>
  <c r="A362" i="4"/>
  <c r="B362" i="4" s="1"/>
  <c r="G362" i="4" s="1"/>
  <c r="C362" i="4" s="1" a="1"/>
  <c r="C362" i="4" s="1"/>
  <c r="D362" i="4" s="1"/>
  <c r="H362" i="4" s="1"/>
  <c r="A363" i="4"/>
  <c r="B363" i="4" s="1"/>
  <c r="G363" i="4" s="1"/>
  <c r="C363" i="4" s="1" a="1"/>
  <c r="C363" i="4" s="1"/>
  <c r="D363" i="4" s="1"/>
  <c r="H363" i="4" s="1"/>
  <c r="A364" i="4"/>
  <c r="B364" i="4" s="1"/>
  <c r="G364" i="4" s="1"/>
  <c r="C364" i="4" s="1" a="1"/>
  <c r="C364" i="4" s="1"/>
  <c r="D364" i="4" s="1"/>
  <c r="H364" i="4" s="1"/>
  <c r="A365" i="4"/>
  <c r="B365" i="4" s="1"/>
  <c r="G365" i="4" s="1"/>
  <c r="C365" i="4" s="1" a="1"/>
  <c r="C365" i="4" s="1"/>
  <c r="D365" i="4" s="1"/>
  <c r="H365" i="4" s="1"/>
  <c r="A366" i="4"/>
  <c r="B366" i="4" s="1"/>
  <c r="G366" i="4" s="1"/>
  <c r="C366" i="4" s="1" a="1"/>
  <c r="C366" i="4" s="1"/>
  <c r="D366" i="4" s="1"/>
  <c r="H366" i="4" s="1"/>
  <c r="A367" i="4"/>
  <c r="B367" i="4" s="1"/>
  <c r="G367" i="4" s="1"/>
  <c r="C367" i="4" s="1" a="1"/>
  <c r="C367" i="4" s="1"/>
  <c r="D367" i="4" s="1"/>
  <c r="H367" i="4" s="1"/>
  <c r="A368" i="4"/>
  <c r="B368" i="4" s="1"/>
  <c r="G368" i="4" s="1"/>
  <c r="C368" i="4" s="1" a="1"/>
  <c r="C368" i="4" s="1"/>
  <c r="D368" i="4" s="1"/>
  <c r="H368" i="4" s="1"/>
  <c r="A369" i="4"/>
  <c r="B369" i="4" s="1"/>
  <c r="G369" i="4" s="1"/>
  <c r="C369" i="4" s="1" a="1"/>
  <c r="C369" i="4" s="1"/>
  <c r="D369" i="4" s="1"/>
  <c r="H369" i="4" s="1"/>
  <c r="A370" i="4"/>
  <c r="B370" i="4" s="1"/>
  <c r="G370" i="4" s="1"/>
  <c r="C370" i="4" s="1" a="1"/>
  <c r="C370" i="4" s="1"/>
  <c r="D370" i="4" s="1"/>
  <c r="H370" i="4" s="1"/>
  <c r="A371" i="4"/>
  <c r="B371" i="4" s="1"/>
  <c r="G371" i="4" s="1"/>
  <c r="C371" i="4" s="1" a="1"/>
  <c r="C371" i="4" s="1"/>
  <c r="D371" i="4" s="1"/>
  <c r="H371" i="4" s="1"/>
  <c r="A372" i="4"/>
  <c r="B372" i="4" s="1"/>
  <c r="G372" i="4" s="1"/>
  <c r="C372" i="4" s="1" a="1"/>
  <c r="C372" i="4" s="1"/>
  <c r="D372" i="4" s="1"/>
  <c r="H372" i="4" s="1"/>
  <c r="A373" i="4"/>
  <c r="B373" i="4" s="1"/>
  <c r="G373" i="4" s="1"/>
  <c r="C373" i="4" s="1" a="1"/>
  <c r="C373" i="4" s="1"/>
  <c r="D373" i="4" s="1"/>
  <c r="H373" i="4" s="1"/>
  <c r="A374" i="4"/>
  <c r="B374" i="4" s="1"/>
  <c r="G374" i="4" s="1"/>
  <c r="C374" i="4" s="1" a="1"/>
  <c r="C374" i="4" s="1"/>
  <c r="D374" i="4" s="1"/>
  <c r="H374" i="4" s="1"/>
  <c r="A375" i="4"/>
  <c r="B375" i="4" s="1"/>
  <c r="G375" i="4" s="1"/>
  <c r="C375" i="4" s="1" a="1"/>
  <c r="C375" i="4" s="1"/>
  <c r="D375" i="4" s="1"/>
  <c r="H375" i="4" s="1"/>
  <c r="A376" i="4"/>
  <c r="B376" i="4" s="1"/>
  <c r="G376" i="4" s="1"/>
  <c r="C376" i="4" s="1" a="1"/>
  <c r="C376" i="4" s="1"/>
  <c r="D376" i="4" s="1"/>
  <c r="H376" i="4" s="1"/>
  <c r="A377" i="4"/>
  <c r="B377" i="4" s="1"/>
  <c r="G377" i="4" s="1"/>
  <c r="C377" i="4" s="1" a="1"/>
  <c r="C377" i="4" s="1"/>
  <c r="D377" i="4" s="1"/>
  <c r="H377" i="4" s="1"/>
  <c r="A378" i="4"/>
  <c r="B378" i="4" s="1"/>
  <c r="G378" i="4" s="1"/>
  <c r="C378" i="4" s="1" a="1"/>
  <c r="C378" i="4" s="1"/>
  <c r="D378" i="4" s="1"/>
  <c r="H378" i="4" s="1"/>
  <c r="A379" i="4"/>
  <c r="B379" i="4" s="1"/>
  <c r="G379" i="4" s="1"/>
  <c r="C379" i="4" s="1" a="1"/>
  <c r="C379" i="4" s="1"/>
  <c r="D379" i="4" s="1"/>
  <c r="H379" i="4" s="1"/>
  <c r="A380" i="4"/>
  <c r="B380" i="4" s="1"/>
  <c r="G380" i="4" s="1"/>
  <c r="C380" i="4" s="1" a="1"/>
  <c r="C380" i="4" s="1"/>
  <c r="D380" i="4" s="1"/>
  <c r="H380" i="4" s="1"/>
  <c r="A381" i="4"/>
  <c r="B381" i="4" s="1"/>
  <c r="G381" i="4" s="1"/>
  <c r="C381" i="4" s="1" a="1"/>
  <c r="C381" i="4" s="1"/>
  <c r="D381" i="4" s="1"/>
  <c r="H381" i="4" s="1"/>
  <c r="A382" i="4"/>
  <c r="B382" i="4" s="1"/>
  <c r="G382" i="4" s="1"/>
  <c r="C382" i="4" s="1" a="1"/>
  <c r="C382" i="4" s="1"/>
  <c r="D382" i="4" s="1"/>
  <c r="H382" i="4" s="1"/>
  <c r="A383" i="4"/>
  <c r="B383" i="4" s="1"/>
  <c r="G383" i="4" s="1"/>
  <c r="C383" i="4" s="1" a="1"/>
  <c r="C383" i="4" s="1"/>
  <c r="D383" i="4" s="1"/>
  <c r="H383" i="4" s="1"/>
  <c r="A384" i="4"/>
  <c r="B384" i="4" s="1"/>
  <c r="G384" i="4" s="1"/>
  <c r="C384" i="4" s="1" a="1"/>
  <c r="C384" i="4" s="1"/>
  <c r="D384" i="4" s="1"/>
  <c r="H384" i="4" s="1"/>
  <c r="A385" i="4"/>
  <c r="B385" i="4" s="1"/>
  <c r="G385" i="4" s="1"/>
  <c r="C385" i="4" s="1" a="1"/>
  <c r="C385" i="4" s="1"/>
  <c r="D385" i="4" s="1"/>
  <c r="H385" i="4" s="1"/>
  <c r="A386" i="4"/>
  <c r="B386" i="4" s="1"/>
  <c r="G386" i="4" s="1"/>
  <c r="C386" i="4" s="1" a="1"/>
  <c r="C386" i="4" s="1"/>
  <c r="D386" i="4" s="1"/>
  <c r="H386" i="4" s="1"/>
  <c r="A387" i="4"/>
  <c r="B387" i="4" s="1"/>
  <c r="G387" i="4" s="1"/>
  <c r="C387" i="4" s="1" a="1"/>
  <c r="C387" i="4" s="1"/>
  <c r="D387" i="4" s="1"/>
  <c r="H387" i="4" s="1"/>
  <c r="A388" i="4"/>
  <c r="B388" i="4" s="1"/>
  <c r="G388" i="4" s="1"/>
  <c r="C388" i="4" s="1" a="1"/>
  <c r="C388" i="4" s="1"/>
  <c r="D388" i="4" s="1"/>
  <c r="H388" i="4" s="1"/>
  <c r="A389" i="4"/>
  <c r="B389" i="4" s="1"/>
  <c r="G389" i="4" s="1"/>
  <c r="C389" i="4" s="1" a="1"/>
  <c r="C389" i="4" s="1"/>
  <c r="D389" i="4" s="1"/>
  <c r="H389" i="4" s="1"/>
  <c r="A390" i="4"/>
  <c r="B390" i="4" s="1"/>
  <c r="G390" i="4" s="1"/>
  <c r="C390" i="4" s="1" a="1"/>
  <c r="C390" i="4" s="1"/>
  <c r="D390" i="4" s="1"/>
  <c r="H390" i="4" s="1"/>
  <c r="A391" i="4"/>
  <c r="B391" i="4" s="1"/>
  <c r="G391" i="4" s="1"/>
  <c r="C391" i="4" s="1" a="1"/>
  <c r="C391" i="4" s="1"/>
  <c r="D391" i="4" s="1"/>
  <c r="H391" i="4" s="1"/>
  <c r="A392" i="4"/>
  <c r="B392" i="4" s="1"/>
  <c r="G392" i="4" s="1"/>
  <c r="C392" i="4" s="1" a="1"/>
  <c r="C392" i="4" s="1"/>
  <c r="D392" i="4" s="1"/>
  <c r="H392" i="4" s="1"/>
  <c r="A393" i="4"/>
  <c r="B393" i="4" s="1"/>
  <c r="G393" i="4" s="1"/>
  <c r="C393" i="4" s="1" a="1"/>
  <c r="C393" i="4" s="1"/>
  <c r="D393" i="4" s="1"/>
  <c r="H393" i="4" s="1"/>
  <c r="A394" i="4"/>
  <c r="B394" i="4" s="1"/>
  <c r="G394" i="4" s="1"/>
  <c r="C394" i="4" s="1" a="1"/>
  <c r="C394" i="4" s="1"/>
  <c r="D394" i="4" s="1"/>
  <c r="H394" i="4" s="1"/>
  <c r="A395" i="4"/>
  <c r="B395" i="4" s="1"/>
  <c r="G395" i="4" s="1"/>
  <c r="C395" i="4" s="1" a="1"/>
  <c r="C395" i="4" s="1"/>
  <c r="D395" i="4" s="1"/>
  <c r="H395" i="4" s="1"/>
  <c r="A396" i="4"/>
  <c r="B396" i="4" s="1"/>
  <c r="G396" i="4" s="1"/>
  <c r="C396" i="4" s="1" a="1"/>
  <c r="C396" i="4" s="1"/>
  <c r="D396" i="4" s="1"/>
  <c r="H396" i="4" s="1"/>
  <c r="A397" i="4"/>
  <c r="B397" i="4" s="1"/>
  <c r="G397" i="4" s="1"/>
  <c r="C397" i="4" s="1" a="1"/>
  <c r="C397" i="4" s="1"/>
  <c r="D397" i="4" s="1"/>
  <c r="H397" i="4" s="1"/>
  <c r="A398" i="4"/>
  <c r="B398" i="4" s="1"/>
  <c r="G398" i="4" s="1"/>
  <c r="C398" i="4" s="1" a="1"/>
  <c r="C398" i="4" s="1"/>
  <c r="D398" i="4" s="1"/>
  <c r="H398" i="4" s="1"/>
  <c r="A399" i="4"/>
  <c r="B399" i="4" s="1"/>
  <c r="G399" i="4" s="1"/>
  <c r="C399" i="4" s="1" a="1"/>
  <c r="C399" i="4" s="1"/>
  <c r="D399" i="4" s="1"/>
  <c r="H399" i="4" s="1"/>
  <c r="A400" i="4"/>
  <c r="B400" i="4" s="1"/>
  <c r="G400" i="4" s="1"/>
  <c r="C400" i="4" s="1" a="1"/>
  <c r="C400" i="4" s="1"/>
  <c r="D400" i="4" s="1"/>
  <c r="H400" i="4" s="1"/>
  <c r="A401" i="4"/>
  <c r="B401" i="4" s="1"/>
  <c r="G401" i="4" s="1"/>
  <c r="C401" i="4" s="1" a="1"/>
  <c r="C401" i="4" s="1"/>
  <c r="D401" i="4" s="1"/>
  <c r="H401" i="4" s="1"/>
  <c r="A402" i="4"/>
  <c r="B402" i="4" s="1"/>
  <c r="G402" i="4" s="1"/>
  <c r="C402" i="4" s="1" a="1"/>
  <c r="C402" i="4" s="1"/>
  <c r="D402" i="4" s="1"/>
  <c r="H402" i="4" s="1"/>
  <c r="A403" i="4"/>
  <c r="B403" i="4" s="1"/>
  <c r="G403" i="4" s="1"/>
  <c r="C403" i="4" s="1" a="1"/>
  <c r="C403" i="4" s="1"/>
  <c r="D403" i="4" s="1"/>
  <c r="H403" i="4" s="1"/>
  <c r="A404" i="4"/>
  <c r="B404" i="4" s="1"/>
  <c r="G404" i="4" s="1"/>
  <c r="C404" i="4" s="1" a="1"/>
  <c r="C404" i="4" s="1"/>
  <c r="D404" i="4" s="1"/>
  <c r="H404" i="4" s="1"/>
  <c r="A405" i="4"/>
  <c r="B405" i="4" s="1"/>
  <c r="G405" i="4" s="1"/>
  <c r="C405" i="4" s="1" a="1"/>
  <c r="C405" i="4" s="1"/>
  <c r="D405" i="4" s="1"/>
  <c r="H405" i="4" s="1"/>
  <c r="A406" i="4"/>
  <c r="B406" i="4" s="1"/>
  <c r="G406" i="4" s="1"/>
  <c r="C406" i="4" s="1" a="1"/>
  <c r="C406" i="4" s="1"/>
  <c r="D406" i="4" s="1"/>
  <c r="H406" i="4" s="1"/>
  <c r="A407" i="4"/>
  <c r="B407" i="4" s="1"/>
  <c r="G407" i="4" s="1"/>
  <c r="C407" i="4" s="1" a="1"/>
  <c r="C407" i="4" s="1"/>
  <c r="D407" i="4" s="1"/>
  <c r="H407" i="4" s="1"/>
  <c r="A408" i="4"/>
  <c r="B408" i="4" s="1"/>
  <c r="G408" i="4" s="1"/>
  <c r="C408" i="4" s="1" a="1"/>
  <c r="C408" i="4" s="1"/>
  <c r="D408" i="4" s="1"/>
  <c r="H408" i="4" s="1"/>
  <c r="A409" i="4"/>
  <c r="B409" i="4" s="1"/>
  <c r="G409" i="4" s="1"/>
  <c r="C409" i="4" s="1" a="1"/>
  <c r="C409" i="4" s="1"/>
  <c r="D409" i="4" s="1"/>
  <c r="H409" i="4" s="1"/>
  <c r="A410" i="4"/>
  <c r="B410" i="4" s="1"/>
  <c r="G410" i="4" s="1"/>
  <c r="C410" i="4" s="1" a="1"/>
  <c r="C410" i="4" s="1"/>
  <c r="D410" i="4" s="1"/>
  <c r="H410" i="4" s="1"/>
  <c r="A411" i="4"/>
  <c r="B411" i="4" s="1"/>
  <c r="G411" i="4" s="1"/>
  <c r="C411" i="4" s="1" a="1"/>
  <c r="C411" i="4" s="1"/>
  <c r="D411" i="4" s="1"/>
  <c r="H411" i="4" s="1"/>
  <c r="A412" i="4"/>
  <c r="B412" i="4" s="1"/>
  <c r="G412" i="4" s="1"/>
  <c r="C412" i="4" s="1" a="1"/>
  <c r="C412" i="4" s="1"/>
  <c r="D412" i="4" s="1"/>
  <c r="H412" i="4" s="1"/>
  <c r="A413" i="4"/>
  <c r="B413" i="4" s="1"/>
  <c r="G413" i="4" s="1"/>
  <c r="C413" i="4" s="1" a="1"/>
  <c r="C413" i="4" s="1"/>
  <c r="D413" i="4" s="1"/>
  <c r="H413" i="4" s="1"/>
  <c r="A414" i="4"/>
  <c r="B414" i="4" s="1"/>
  <c r="G414" i="4" s="1"/>
  <c r="C414" i="4" s="1" a="1"/>
  <c r="C414" i="4" s="1"/>
  <c r="D414" i="4" s="1"/>
  <c r="H414" i="4" s="1"/>
  <c r="A415" i="4"/>
  <c r="B415" i="4" s="1"/>
  <c r="G415" i="4" s="1"/>
  <c r="C415" i="4" s="1" a="1"/>
  <c r="C415" i="4" s="1"/>
  <c r="D415" i="4" s="1"/>
  <c r="H415" i="4" s="1"/>
  <c r="A416" i="4"/>
  <c r="B416" i="4" s="1"/>
  <c r="G416" i="4" s="1"/>
  <c r="C416" i="4" s="1" a="1"/>
  <c r="C416" i="4" s="1"/>
  <c r="D416" i="4" s="1"/>
  <c r="H416" i="4" s="1"/>
  <c r="A417" i="4"/>
  <c r="B417" i="4" s="1"/>
  <c r="G417" i="4" s="1"/>
  <c r="C417" i="4" s="1" a="1"/>
  <c r="C417" i="4" s="1"/>
  <c r="D417" i="4" s="1"/>
  <c r="H417" i="4" s="1"/>
  <c r="A418" i="4"/>
  <c r="B418" i="4" s="1"/>
  <c r="G418" i="4" s="1"/>
  <c r="C418" i="4" s="1" a="1"/>
  <c r="C418" i="4" s="1"/>
  <c r="D418" i="4" s="1"/>
  <c r="H418" i="4" s="1"/>
  <c r="A419" i="4"/>
  <c r="B419" i="4" s="1"/>
  <c r="G419" i="4" s="1"/>
  <c r="C419" i="4" s="1" a="1"/>
  <c r="C419" i="4" s="1"/>
  <c r="D419" i="4" s="1"/>
  <c r="H419" i="4" s="1"/>
  <c r="A420" i="4"/>
  <c r="B420" i="4" s="1"/>
  <c r="G420" i="4" s="1"/>
  <c r="C420" i="4" s="1" a="1"/>
  <c r="C420" i="4" s="1"/>
  <c r="D420" i="4" s="1"/>
  <c r="H420" i="4" s="1"/>
  <c r="A421" i="4"/>
  <c r="B421" i="4" s="1"/>
  <c r="G421" i="4" s="1"/>
  <c r="C421" i="4" s="1" a="1"/>
  <c r="C421" i="4" s="1"/>
  <c r="D421" i="4" s="1"/>
  <c r="H421" i="4" s="1"/>
  <c r="A422" i="4"/>
  <c r="B422" i="4" s="1"/>
  <c r="G422" i="4" s="1"/>
  <c r="C422" i="4" s="1" a="1"/>
  <c r="C422" i="4" s="1"/>
  <c r="D422" i="4" s="1"/>
  <c r="H422" i="4" s="1"/>
  <c r="A423" i="4"/>
  <c r="B423" i="4" s="1"/>
  <c r="G423" i="4" s="1"/>
  <c r="C423" i="4" s="1" a="1"/>
  <c r="C423" i="4" s="1"/>
  <c r="D423" i="4" s="1"/>
  <c r="H423" i="4" s="1"/>
  <c r="A424" i="4"/>
  <c r="B424" i="4" s="1"/>
  <c r="G424" i="4" s="1"/>
  <c r="C424" i="4" s="1" a="1"/>
  <c r="C424" i="4" s="1"/>
  <c r="D424" i="4" s="1"/>
  <c r="H424" i="4" s="1"/>
  <c r="A425" i="4"/>
  <c r="B425" i="4" s="1"/>
  <c r="G425" i="4" s="1"/>
  <c r="C425" i="4" s="1" a="1"/>
  <c r="C425" i="4" s="1"/>
  <c r="D425" i="4" s="1"/>
  <c r="H425" i="4" s="1"/>
  <c r="A426" i="4"/>
  <c r="B426" i="4" s="1"/>
  <c r="G426" i="4" s="1"/>
  <c r="C426" i="4" s="1" a="1"/>
  <c r="C426" i="4" s="1"/>
  <c r="D426" i="4" s="1"/>
  <c r="H426" i="4" s="1"/>
  <c r="A427" i="4"/>
  <c r="B427" i="4" s="1"/>
  <c r="G427" i="4" s="1"/>
  <c r="C427" i="4" s="1" a="1"/>
  <c r="C427" i="4" s="1"/>
  <c r="D427" i="4" s="1"/>
  <c r="H427" i="4" s="1"/>
  <c r="A428" i="4"/>
  <c r="B428" i="4" s="1"/>
  <c r="G428" i="4" s="1"/>
  <c r="C428" i="4" s="1" a="1"/>
  <c r="C428" i="4" s="1"/>
  <c r="D428" i="4" s="1"/>
  <c r="H428" i="4" s="1"/>
  <c r="A429" i="4"/>
  <c r="B429" i="4" s="1"/>
  <c r="G429" i="4" s="1"/>
  <c r="C429" i="4" s="1" a="1"/>
  <c r="C429" i="4" s="1"/>
  <c r="D429" i="4" s="1"/>
  <c r="H429" i="4" s="1"/>
  <c r="A430" i="4"/>
  <c r="B430" i="4" s="1"/>
  <c r="G430" i="4" s="1"/>
  <c r="C430" i="4" s="1" a="1"/>
  <c r="C430" i="4" s="1"/>
  <c r="D430" i="4" s="1"/>
  <c r="H430" i="4" s="1"/>
  <c r="A431" i="4"/>
  <c r="B431" i="4" s="1"/>
  <c r="G431" i="4" s="1"/>
  <c r="C431" i="4" s="1" a="1"/>
  <c r="C431" i="4" s="1"/>
  <c r="D431" i="4" s="1"/>
  <c r="H431" i="4" s="1"/>
  <c r="A432" i="4"/>
  <c r="B432" i="4" s="1"/>
  <c r="G432" i="4" s="1"/>
  <c r="C432" i="4" s="1" a="1"/>
  <c r="C432" i="4" s="1"/>
  <c r="D432" i="4" s="1"/>
  <c r="H432" i="4" s="1"/>
  <c r="A433" i="4"/>
  <c r="B433" i="4" s="1"/>
  <c r="G433" i="4" s="1"/>
  <c r="C433" i="4" s="1" a="1"/>
  <c r="C433" i="4" s="1"/>
  <c r="D433" i="4" s="1"/>
  <c r="H433" i="4" s="1"/>
  <c r="A434" i="4"/>
  <c r="B434" i="4" s="1"/>
  <c r="G434" i="4" s="1"/>
  <c r="C434" i="4" s="1" a="1"/>
  <c r="C434" i="4" s="1"/>
  <c r="D434" i="4" s="1"/>
  <c r="H434" i="4" s="1"/>
  <c r="A435" i="4"/>
  <c r="B435" i="4" s="1"/>
  <c r="G435" i="4" s="1"/>
  <c r="C435" i="4" s="1" a="1"/>
  <c r="C435" i="4" s="1"/>
  <c r="D435" i="4" s="1"/>
  <c r="H435" i="4" s="1"/>
  <c r="A436" i="4"/>
  <c r="B436" i="4" s="1"/>
  <c r="G436" i="4" s="1"/>
  <c r="C436" i="4" s="1" a="1"/>
  <c r="C436" i="4" s="1"/>
  <c r="D436" i="4" s="1"/>
  <c r="H436" i="4" s="1"/>
  <c r="A437" i="4"/>
  <c r="B437" i="4" s="1"/>
  <c r="G437" i="4" s="1"/>
  <c r="C437" i="4" s="1" a="1"/>
  <c r="C437" i="4" s="1"/>
  <c r="D437" i="4" s="1"/>
  <c r="H437" i="4" s="1"/>
  <c r="A438" i="4"/>
  <c r="B438" i="4" s="1"/>
  <c r="G438" i="4" s="1"/>
  <c r="C438" i="4" s="1" a="1"/>
  <c r="C438" i="4" s="1"/>
  <c r="D438" i="4" s="1"/>
  <c r="H438" i="4" s="1"/>
  <c r="A439" i="4"/>
  <c r="B439" i="4" s="1"/>
  <c r="G439" i="4" s="1"/>
  <c r="C439" i="4" s="1" a="1"/>
  <c r="C439" i="4" s="1"/>
  <c r="D439" i="4" s="1"/>
  <c r="H439" i="4" s="1"/>
  <c r="A440" i="4"/>
  <c r="B440" i="4" s="1"/>
  <c r="G440" i="4" s="1"/>
  <c r="C440" i="4" s="1" a="1"/>
  <c r="C440" i="4" s="1"/>
  <c r="D440" i="4" s="1"/>
  <c r="H440" i="4" s="1"/>
  <c r="A441" i="4"/>
  <c r="B441" i="4" s="1"/>
  <c r="G441" i="4" s="1"/>
  <c r="C441" i="4" s="1" a="1"/>
  <c r="C441" i="4" s="1"/>
  <c r="D441" i="4" s="1"/>
  <c r="H441" i="4" s="1"/>
  <c r="A442" i="4"/>
  <c r="B442" i="4" s="1"/>
  <c r="G442" i="4" s="1"/>
  <c r="C442" i="4" s="1" a="1"/>
  <c r="C442" i="4" s="1"/>
  <c r="D442" i="4" s="1"/>
  <c r="H442" i="4" s="1"/>
  <c r="A443" i="4"/>
  <c r="B443" i="4" s="1"/>
  <c r="G443" i="4" s="1"/>
  <c r="C443" i="4" s="1" a="1"/>
  <c r="C443" i="4" s="1"/>
  <c r="D443" i="4" s="1"/>
  <c r="H443" i="4" s="1"/>
  <c r="A444" i="4"/>
  <c r="B444" i="4" s="1"/>
  <c r="G444" i="4" s="1"/>
  <c r="C444" i="4" s="1" a="1"/>
  <c r="C444" i="4" s="1"/>
  <c r="D444" i="4" s="1"/>
  <c r="H444" i="4" s="1"/>
  <c r="A445" i="4"/>
  <c r="B445" i="4" s="1"/>
  <c r="G445" i="4" s="1"/>
  <c r="C445" i="4" s="1" a="1"/>
  <c r="C445" i="4" s="1"/>
  <c r="D445" i="4" s="1"/>
  <c r="H445" i="4" s="1"/>
  <c r="A446" i="4"/>
  <c r="B446" i="4" s="1"/>
  <c r="G446" i="4" s="1"/>
  <c r="C446" i="4" s="1" a="1"/>
  <c r="C446" i="4" s="1"/>
  <c r="D446" i="4" s="1"/>
  <c r="H446" i="4" s="1"/>
  <c r="A447" i="4"/>
  <c r="B447" i="4" s="1"/>
  <c r="G447" i="4" s="1"/>
  <c r="C447" i="4" s="1" a="1"/>
  <c r="C447" i="4" s="1"/>
  <c r="D447" i="4" s="1"/>
  <c r="H447" i="4" s="1"/>
  <c r="A448" i="4"/>
  <c r="B448" i="4" s="1"/>
  <c r="G448" i="4" s="1"/>
  <c r="C448" i="4" s="1" a="1"/>
  <c r="C448" i="4" s="1"/>
  <c r="D448" i="4" s="1"/>
  <c r="H448" i="4" s="1"/>
  <c r="A449" i="4"/>
  <c r="B449" i="4" s="1"/>
  <c r="G449" i="4" s="1"/>
  <c r="C449" i="4" s="1" a="1"/>
  <c r="C449" i="4" s="1"/>
  <c r="D449" i="4" s="1"/>
  <c r="H449" i="4" s="1"/>
  <c r="A450" i="4"/>
  <c r="B450" i="4" s="1"/>
  <c r="G450" i="4" s="1"/>
  <c r="C450" i="4" s="1" a="1"/>
  <c r="C450" i="4" s="1"/>
  <c r="D450" i="4" s="1"/>
  <c r="H450" i="4" s="1"/>
  <c r="A451" i="4"/>
  <c r="B451" i="4" s="1"/>
  <c r="G451" i="4" s="1"/>
  <c r="C451" i="4" s="1" a="1"/>
  <c r="C451" i="4" s="1"/>
  <c r="D451" i="4" s="1"/>
  <c r="H451" i="4" s="1"/>
  <c r="A452" i="4"/>
  <c r="B452" i="4" s="1"/>
  <c r="G452" i="4" s="1"/>
  <c r="C452" i="4" s="1" a="1"/>
  <c r="C452" i="4" s="1"/>
  <c r="D452" i="4" s="1"/>
  <c r="H452" i="4" s="1"/>
  <c r="A453" i="4"/>
  <c r="B453" i="4" s="1"/>
  <c r="G453" i="4" s="1"/>
  <c r="C453" i="4" s="1" a="1"/>
  <c r="C453" i="4" s="1"/>
  <c r="D453" i="4" s="1"/>
  <c r="H453" i="4" s="1"/>
  <c r="A454" i="4"/>
  <c r="B454" i="4" s="1"/>
  <c r="G454" i="4" s="1"/>
  <c r="C454" i="4" s="1" a="1"/>
  <c r="C454" i="4" s="1"/>
  <c r="D454" i="4" s="1"/>
  <c r="H454" i="4" s="1"/>
  <c r="A455" i="4"/>
  <c r="B455" i="4" s="1"/>
  <c r="G455" i="4" s="1"/>
  <c r="C455" i="4" s="1" a="1"/>
  <c r="C455" i="4" s="1"/>
  <c r="D455" i="4" s="1"/>
  <c r="H455" i="4" s="1"/>
  <c r="A456" i="4"/>
  <c r="B456" i="4" s="1"/>
  <c r="G456" i="4" s="1"/>
  <c r="C456" i="4" s="1" a="1"/>
  <c r="C456" i="4" s="1"/>
  <c r="D456" i="4" s="1"/>
  <c r="H456" i="4" s="1"/>
  <c r="A457" i="4"/>
  <c r="B457" i="4" s="1"/>
  <c r="G457" i="4" s="1"/>
  <c r="C457" i="4" s="1" a="1"/>
  <c r="C457" i="4" s="1"/>
  <c r="D457" i="4" s="1"/>
  <c r="H457" i="4" s="1"/>
  <c r="A458" i="4"/>
  <c r="B458" i="4" s="1"/>
  <c r="G458" i="4" s="1"/>
  <c r="C458" i="4" s="1" a="1"/>
  <c r="C458" i="4" s="1"/>
  <c r="D458" i="4" s="1"/>
  <c r="H458" i="4" s="1"/>
  <c r="A459" i="4"/>
  <c r="B459" i="4" s="1"/>
  <c r="G459" i="4" s="1"/>
  <c r="C459" i="4" s="1" a="1"/>
  <c r="C459" i="4" s="1"/>
  <c r="D459" i="4" s="1"/>
  <c r="H459" i="4" s="1"/>
  <c r="A460" i="4"/>
  <c r="B460" i="4" s="1"/>
  <c r="G460" i="4" s="1"/>
  <c r="C460" i="4" s="1" a="1"/>
  <c r="C460" i="4" s="1"/>
  <c r="D460" i="4" s="1"/>
  <c r="H460" i="4" s="1"/>
  <c r="A461" i="4"/>
  <c r="B461" i="4" s="1"/>
  <c r="G461" i="4" s="1"/>
  <c r="C461" i="4" s="1" a="1"/>
  <c r="C461" i="4" s="1"/>
  <c r="D461" i="4" s="1"/>
  <c r="H461" i="4" s="1"/>
  <c r="A462" i="4"/>
  <c r="B462" i="4" s="1"/>
  <c r="G462" i="4" s="1"/>
  <c r="C462" i="4" s="1" a="1"/>
  <c r="C462" i="4" s="1"/>
  <c r="D462" i="4" s="1"/>
  <c r="H462" i="4" s="1"/>
  <c r="A463" i="4"/>
  <c r="B463" i="4" s="1"/>
  <c r="G463" i="4" s="1"/>
  <c r="C463" i="4" s="1" a="1"/>
  <c r="C463" i="4" s="1"/>
  <c r="D463" i="4" s="1"/>
  <c r="H463" i="4" s="1"/>
  <c r="A464" i="4"/>
  <c r="B464" i="4" s="1"/>
  <c r="G464" i="4" s="1"/>
  <c r="C464" i="4" s="1" a="1"/>
  <c r="C464" i="4" s="1"/>
  <c r="D464" i="4" s="1"/>
  <c r="H464" i="4" s="1"/>
  <c r="A465" i="4"/>
  <c r="B465" i="4" s="1"/>
  <c r="G465" i="4" s="1"/>
  <c r="C465" i="4" s="1" a="1"/>
  <c r="C465" i="4" s="1"/>
  <c r="D465" i="4" s="1"/>
  <c r="H465" i="4" s="1"/>
  <c r="A466" i="4"/>
  <c r="B466" i="4" s="1"/>
  <c r="G466" i="4" s="1"/>
  <c r="C466" i="4" s="1" a="1"/>
  <c r="C466" i="4" s="1"/>
  <c r="D466" i="4" s="1"/>
  <c r="H466" i="4" s="1"/>
  <c r="A467" i="4"/>
  <c r="B467" i="4" s="1"/>
  <c r="G467" i="4" s="1"/>
  <c r="C467" i="4" s="1" a="1"/>
  <c r="C467" i="4" s="1"/>
  <c r="D467" i="4" s="1"/>
  <c r="H467" i="4" s="1"/>
  <c r="A468" i="4"/>
  <c r="B468" i="4" s="1"/>
  <c r="G468" i="4" s="1"/>
  <c r="C468" i="4" s="1" a="1"/>
  <c r="C468" i="4" s="1"/>
  <c r="D468" i="4" s="1"/>
  <c r="H468" i="4" s="1"/>
  <c r="A469" i="4"/>
  <c r="B469" i="4" s="1"/>
  <c r="G469" i="4" s="1"/>
  <c r="C469" i="4" s="1" a="1"/>
  <c r="C469" i="4" s="1"/>
  <c r="D469" i="4" s="1"/>
  <c r="H469" i="4" s="1"/>
  <c r="A470" i="4"/>
  <c r="B470" i="4" s="1"/>
  <c r="G470" i="4" s="1"/>
  <c r="C470" i="4" s="1" a="1"/>
  <c r="C470" i="4" s="1"/>
  <c r="D470" i="4" s="1"/>
  <c r="H470" i="4" s="1"/>
  <c r="A471" i="4"/>
  <c r="B471" i="4" s="1"/>
  <c r="G471" i="4" s="1"/>
  <c r="C471" i="4" s="1" a="1"/>
  <c r="C471" i="4" s="1"/>
  <c r="D471" i="4" s="1"/>
  <c r="H471" i="4" s="1"/>
  <c r="A472" i="4"/>
  <c r="B472" i="4" s="1"/>
  <c r="G472" i="4" s="1"/>
  <c r="C472" i="4" s="1" a="1"/>
  <c r="C472" i="4" s="1"/>
  <c r="D472" i="4" s="1"/>
  <c r="H472" i="4" s="1"/>
  <c r="A473" i="4"/>
  <c r="B473" i="4" s="1"/>
  <c r="G473" i="4" s="1"/>
  <c r="C473" i="4" s="1" a="1"/>
  <c r="C473" i="4" s="1"/>
  <c r="D473" i="4" s="1"/>
  <c r="H473" i="4" s="1"/>
  <c r="A474" i="4"/>
  <c r="B474" i="4" s="1"/>
  <c r="G474" i="4" s="1"/>
  <c r="C474" i="4" s="1" a="1"/>
  <c r="C474" i="4" s="1"/>
  <c r="D474" i="4" s="1"/>
  <c r="H474" i="4" s="1"/>
  <c r="A475" i="4"/>
  <c r="B475" i="4" s="1"/>
  <c r="G475" i="4" s="1"/>
  <c r="C475" i="4" s="1" a="1"/>
  <c r="C475" i="4" s="1"/>
  <c r="D475" i="4" s="1"/>
  <c r="H475" i="4" s="1"/>
  <c r="A476" i="4"/>
  <c r="B476" i="4" s="1"/>
  <c r="G476" i="4" s="1"/>
  <c r="C476" i="4" s="1" a="1"/>
  <c r="C476" i="4" s="1"/>
  <c r="D476" i="4" s="1"/>
  <c r="H476" i="4" s="1"/>
  <c r="A477" i="4"/>
  <c r="B477" i="4" s="1"/>
  <c r="G477" i="4" s="1"/>
  <c r="C477" i="4" s="1" a="1"/>
  <c r="C477" i="4" s="1"/>
  <c r="D477" i="4" s="1"/>
  <c r="H477" i="4" s="1"/>
  <c r="A478" i="4"/>
  <c r="B478" i="4" s="1"/>
  <c r="G478" i="4" s="1"/>
  <c r="C478" i="4" s="1" a="1"/>
  <c r="C478" i="4" s="1"/>
  <c r="D478" i="4" s="1"/>
  <c r="H478" i="4" s="1"/>
  <c r="A479" i="4"/>
  <c r="B479" i="4" s="1"/>
  <c r="G479" i="4" s="1"/>
  <c r="C479" i="4" s="1" a="1"/>
  <c r="C479" i="4" s="1"/>
  <c r="D479" i="4" s="1"/>
  <c r="H479" i="4" s="1"/>
  <c r="A480" i="4"/>
  <c r="B480" i="4" s="1"/>
  <c r="G480" i="4" s="1"/>
  <c r="C480" i="4" s="1" a="1"/>
  <c r="C480" i="4" s="1"/>
  <c r="D480" i="4" s="1"/>
  <c r="H480" i="4" s="1"/>
  <c r="A481" i="4"/>
  <c r="B481" i="4" s="1"/>
  <c r="G481" i="4" s="1"/>
  <c r="C481" i="4" s="1" a="1"/>
  <c r="C481" i="4" s="1"/>
  <c r="D481" i="4" s="1"/>
  <c r="H481" i="4" s="1"/>
  <c r="A482" i="4"/>
  <c r="B482" i="4" s="1"/>
  <c r="G482" i="4" s="1"/>
  <c r="C482" i="4" s="1" a="1"/>
  <c r="C482" i="4" s="1"/>
  <c r="D482" i="4" s="1"/>
  <c r="H482" i="4" s="1"/>
  <c r="A483" i="4"/>
  <c r="B483" i="4" s="1"/>
  <c r="G483" i="4" s="1"/>
  <c r="C483" i="4" s="1" a="1"/>
  <c r="C483" i="4" s="1"/>
  <c r="D483" i="4" s="1"/>
  <c r="H483" i="4" s="1"/>
  <c r="A484" i="4"/>
  <c r="B484" i="4" s="1"/>
  <c r="G484" i="4" s="1"/>
  <c r="C484" i="4" s="1" a="1"/>
  <c r="C484" i="4" s="1"/>
  <c r="D484" i="4" s="1"/>
  <c r="H484" i="4" s="1"/>
  <c r="A485" i="4"/>
  <c r="B485" i="4" s="1"/>
  <c r="G485" i="4" s="1"/>
  <c r="C485" i="4" s="1" a="1"/>
  <c r="C485" i="4" s="1"/>
  <c r="D485" i="4" s="1"/>
  <c r="H485" i="4" s="1"/>
  <c r="A486" i="4"/>
  <c r="B486" i="4" s="1"/>
  <c r="G486" i="4" s="1"/>
  <c r="C486" i="4" s="1" a="1"/>
  <c r="C486" i="4" s="1"/>
  <c r="D486" i="4" s="1"/>
  <c r="H486" i="4" s="1"/>
  <c r="A487" i="4"/>
  <c r="B487" i="4" s="1"/>
  <c r="G487" i="4" s="1"/>
  <c r="C487" i="4" s="1" a="1"/>
  <c r="C487" i="4" s="1"/>
  <c r="D487" i="4" s="1"/>
  <c r="H487" i="4" s="1"/>
  <c r="A488" i="4"/>
  <c r="B488" i="4" s="1"/>
  <c r="G488" i="4" s="1"/>
  <c r="C488" i="4" s="1" a="1"/>
  <c r="C488" i="4" s="1"/>
  <c r="D488" i="4" s="1"/>
  <c r="H488" i="4" s="1"/>
  <c r="A489" i="4"/>
  <c r="B489" i="4" s="1"/>
  <c r="G489" i="4" s="1"/>
  <c r="C489" i="4" s="1" a="1"/>
  <c r="C489" i="4" s="1"/>
  <c r="D489" i="4" s="1"/>
  <c r="H489" i="4" s="1"/>
  <c r="A490" i="4"/>
  <c r="B490" i="4" s="1"/>
  <c r="G490" i="4" s="1"/>
  <c r="C490" i="4" s="1" a="1"/>
  <c r="C490" i="4" s="1"/>
  <c r="D490" i="4" s="1"/>
  <c r="H490" i="4" s="1"/>
  <c r="A491" i="4"/>
  <c r="B491" i="4" s="1"/>
  <c r="G491" i="4" s="1"/>
  <c r="C491" i="4" s="1" a="1"/>
  <c r="C491" i="4" s="1"/>
  <c r="D491" i="4" s="1"/>
  <c r="H491" i="4" s="1"/>
  <c r="A492" i="4"/>
  <c r="B492" i="4" s="1"/>
  <c r="G492" i="4" s="1"/>
  <c r="C492" i="4" s="1" a="1"/>
  <c r="C492" i="4" s="1"/>
  <c r="D492" i="4" s="1"/>
  <c r="H492" i="4" s="1"/>
  <c r="A493" i="4"/>
  <c r="B493" i="4" s="1"/>
  <c r="G493" i="4" s="1"/>
  <c r="C493" i="4" s="1" a="1"/>
  <c r="C493" i="4" s="1"/>
  <c r="D493" i="4" s="1"/>
  <c r="H493" i="4" s="1"/>
  <c r="A494" i="4"/>
  <c r="B494" i="4" s="1"/>
  <c r="G494" i="4" s="1"/>
  <c r="C494" i="4" s="1" a="1"/>
  <c r="C494" i="4" s="1"/>
  <c r="D494" i="4" s="1"/>
  <c r="H494" i="4" s="1"/>
  <c r="A495" i="4"/>
  <c r="B495" i="4" s="1"/>
  <c r="G495" i="4" s="1"/>
  <c r="C495" i="4" s="1" a="1"/>
  <c r="C495" i="4" s="1"/>
  <c r="D495" i="4" s="1"/>
  <c r="H495" i="4" s="1"/>
  <c r="A496" i="4"/>
  <c r="B496" i="4" s="1"/>
  <c r="G496" i="4" s="1"/>
  <c r="C496" i="4" s="1" a="1"/>
  <c r="C496" i="4" s="1"/>
  <c r="D496" i="4" s="1"/>
  <c r="H496" i="4" s="1"/>
  <c r="A497" i="4"/>
  <c r="B497" i="4" s="1"/>
  <c r="G497" i="4" s="1"/>
  <c r="C497" i="4" s="1" a="1"/>
  <c r="C497" i="4" s="1"/>
  <c r="D497" i="4" s="1"/>
  <c r="H497" i="4" s="1"/>
  <c r="A498" i="4"/>
  <c r="B498" i="4" s="1"/>
  <c r="G498" i="4" s="1"/>
  <c r="C498" i="4" s="1" a="1"/>
  <c r="C498" i="4" s="1"/>
  <c r="D498" i="4" s="1"/>
  <c r="H498" i="4" s="1"/>
  <c r="A499" i="4"/>
  <c r="B499" i="4" s="1"/>
  <c r="G499" i="4" s="1"/>
  <c r="C499" i="4" s="1" a="1"/>
  <c r="C499" i="4" s="1"/>
  <c r="D499" i="4" s="1"/>
  <c r="H499" i="4" s="1"/>
  <c r="A500" i="4"/>
  <c r="B500" i="4" s="1"/>
  <c r="G500" i="4" s="1"/>
  <c r="C500" i="4" s="1" a="1"/>
  <c r="C500" i="4" s="1"/>
  <c r="D500" i="4" s="1"/>
  <c r="H500" i="4" s="1"/>
  <c r="A501" i="4"/>
  <c r="B501" i="4" s="1"/>
  <c r="G501" i="4" s="1"/>
  <c r="C501" i="4" s="1" a="1"/>
  <c r="C501" i="4" s="1"/>
  <c r="D501" i="4" s="1"/>
  <c r="H501" i="4" s="1"/>
  <c r="A502" i="4"/>
  <c r="B502" i="4" s="1"/>
  <c r="G502" i="4" s="1"/>
  <c r="C502" i="4" s="1" a="1"/>
  <c r="C502" i="4" s="1"/>
  <c r="D502" i="4" s="1"/>
  <c r="H502" i="4" s="1"/>
  <c r="A503" i="4"/>
  <c r="B503" i="4" s="1"/>
  <c r="G503" i="4" s="1"/>
  <c r="C503" i="4" s="1" a="1"/>
  <c r="C503" i="4" s="1"/>
  <c r="D503" i="4" s="1"/>
  <c r="H503" i="4" s="1"/>
  <c r="A504" i="4"/>
  <c r="B504" i="4" s="1"/>
  <c r="G504" i="4" s="1"/>
  <c r="C504" i="4" s="1" a="1"/>
  <c r="C504" i="4" s="1"/>
  <c r="D504" i="4" s="1"/>
  <c r="H504" i="4" s="1"/>
  <c r="A505" i="4"/>
  <c r="B505" i="4" s="1"/>
  <c r="G505" i="4" s="1"/>
  <c r="C505" i="4" s="1" a="1"/>
  <c r="C505" i="4" s="1"/>
  <c r="D505" i="4" s="1"/>
  <c r="H505" i="4" s="1"/>
  <c r="A506" i="4"/>
  <c r="B506" i="4" s="1"/>
  <c r="G506" i="4" s="1"/>
  <c r="C506" i="4" s="1" a="1"/>
  <c r="C506" i="4" s="1"/>
  <c r="D506" i="4" s="1"/>
  <c r="H506" i="4" s="1"/>
  <c r="A507" i="4"/>
  <c r="B507" i="4" s="1"/>
  <c r="G507" i="4" s="1"/>
  <c r="C507" i="4" s="1" a="1"/>
  <c r="C507" i="4" s="1"/>
  <c r="D507" i="4" s="1"/>
  <c r="H507" i="4" s="1"/>
  <c r="A508" i="4"/>
  <c r="B508" i="4" s="1"/>
  <c r="G508" i="4" s="1"/>
  <c r="C508" i="4" s="1" a="1"/>
  <c r="C508" i="4" s="1"/>
  <c r="D508" i="4" s="1"/>
  <c r="H508" i="4" s="1"/>
  <c r="A509" i="4"/>
  <c r="B509" i="4" s="1"/>
  <c r="G509" i="4" s="1"/>
  <c r="C509" i="4" s="1" a="1"/>
  <c r="C509" i="4" s="1"/>
  <c r="D509" i="4" s="1"/>
  <c r="H509" i="4" s="1"/>
  <c r="A510" i="4"/>
  <c r="B510" i="4" s="1"/>
  <c r="G510" i="4" s="1"/>
  <c r="C510" i="4" s="1" a="1"/>
  <c r="C510" i="4" s="1"/>
  <c r="D510" i="4" s="1"/>
  <c r="H510" i="4" s="1"/>
  <c r="A511" i="4"/>
  <c r="B511" i="4" s="1"/>
  <c r="G511" i="4" s="1"/>
  <c r="C511" i="4" s="1" a="1"/>
  <c r="C511" i="4" s="1"/>
  <c r="D511" i="4" s="1"/>
  <c r="H511" i="4" s="1"/>
  <c r="A512" i="4"/>
  <c r="B512" i="4" s="1"/>
  <c r="G512" i="4" s="1"/>
  <c r="C512" i="4" s="1" a="1"/>
  <c r="C512" i="4" s="1"/>
  <c r="D512" i="4" s="1"/>
  <c r="H512" i="4" s="1"/>
  <c r="A513" i="4"/>
  <c r="B513" i="4" s="1"/>
  <c r="G513" i="4" s="1"/>
  <c r="C513" i="4" s="1" a="1"/>
  <c r="C513" i="4" s="1"/>
  <c r="D513" i="4" s="1"/>
  <c r="H513" i="4" s="1"/>
  <c r="A514" i="4"/>
  <c r="B514" i="4" s="1"/>
  <c r="G514" i="4" s="1"/>
  <c r="C514" i="4" s="1" a="1"/>
  <c r="C514" i="4" s="1"/>
  <c r="D514" i="4" s="1"/>
  <c r="H514" i="4" s="1"/>
  <c r="A515" i="4"/>
  <c r="B515" i="4" s="1"/>
  <c r="G515" i="4" s="1"/>
  <c r="C515" i="4" s="1" a="1"/>
  <c r="C515" i="4" s="1"/>
  <c r="D515" i="4" s="1"/>
  <c r="H515" i="4" s="1"/>
  <c r="A516" i="4"/>
  <c r="B516" i="4" s="1"/>
  <c r="G516" i="4" s="1"/>
  <c r="C516" i="4" s="1" a="1"/>
  <c r="C516" i="4" s="1"/>
  <c r="D516" i="4" s="1"/>
  <c r="H516" i="4" s="1"/>
  <c r="A517" i="4"/>
  <c r="B517" i="4" s="1"/>
  <c r="G517" i="4" s="1"/>
  <c r="C517" i="4" s="1" a="1"/>
  <c r="C517" i="4" s="1"/>
  <c r="D517" i="4" s="1"/>
  <c r="H517" i="4" s="1"/>
  <c r="A518" i="4"/>
  <c r="B518" i="4" s="1"/>
  <c r="G518" i="4" s="1"/>
  <c r="C518" i="4" s="1" a="1"/>
  <c r="C518" i="4" s="1"/>
  <c r="D518" i="4" s="1"/>
  <c r="H518" i="4" s="1"/>
  <c r="A519" i="4"/>
  <c r="B519" i="4" s="1"/>
  <c r="G519" i="4" s="1"/>
  <c r="C519" i="4" s="1" a="1"/>
  <c r="C519" i="4" s="1"/>
  <c r="D519" i="4" s="1"/>
  <c r="H519" i="4" s="1"/>
  <c r="A520" i="4"/>
  <c r="B520" i="4" s="1"/>
  <c r="G520" i="4" s="1"/>
  <c r="C520" i="4" s="1" a="1"/>
  <c r="C520" i="4" s="1"/>
  <c r="D520" i="4" s="1"/>
  <c r="H520" i="4" s="1"/>
  <c r="A521" i="4"/>
  <c r="B521" i="4" s="1"/>
  <c r="G521" i="4" s="1"/>
  <c r="C521" i="4" s="1" a="1"/>
  <c r="C521" i="4" s="1"/>
  <c r="D521" i="4" s="1"/>
  <c r="H521" i="4" s="1"/>
  <c r="A522" i="4"/>
  <c r="B522" i="4" s="1"/>
  <c r="G522" i="4" s="1"/>
  <c r="C522" i="4" s="1" a="1"/>
  <c r="C522" i="4" s="1"/>
  <c r="D522" i="4" s="1"/>
  <c r="H522" i="4" s="1"/>
  <c r="A523" i="4"/>
  <c r="B523" i="4" s="1"/>
  <c r="G523" i="4" s="1"/>
  <c r="C523" i="4" s="1" a="1"/>
  <c r="C523" i="4" s="1"/>
  <c r="D523" i="4" s="1"/>
  <c r="H523" i="4" s="1"/>
  <c r="A524" i="4"/>
  <c r="B524" i="4" s="1"/>
  <c r="G524" i="4" s="1"/>
  <c r="C524" i="4" s="1" a="1"/>
  <c r="C524" i="4" s="1"/>
  <c r="D524" i="4" s="1"/>
  <c r="H524" i="4" s="1"/>
  <c r="A525" i="4"/>
  <c r="B525" i="4" s="1"/>
  <c r="G525" i="4" s="1"/>
  <c r="C525" i="4" s="1" a="1"/>
  <c r="C525" i="4" s="1"/>
  <c r="D525" i="4" s="1"/>
  <c r="H525" i="4" s="1"/>
  <c r="A526" i="4"/>
  <c r="B526" i="4" s="1"/>
  <c r="G526" i="4" s="1"/>
  <c r="C526" i="4" s="1" a="1"/>
  <c r="C526" i="4" s="1"/>
  <c r="D526" i="4" s="1"/>
  <c r="H526" i="4" s="1"/>
  <c r="A527" i="4"/>
  <c r="B527" i="4" s="1"/>
  <c r="G527" i="4" s="1"/>
  <c r="C527" i="4" s="1" a="1"/>
  <c r="C527" i="4" s="1"/>
  <c r="D527" i="4" s="1"/>
  <c r="H527" i="4" s="1"/>
  <c r="A528" i="4"/>
  <c r="B528" i="4" s="1"/>
  <c r="G528" i="4" s="1"/>
  <c r="C528" i="4" s="1" a="1"/>
  <c r="C528" i="4" s="1"/>
  <c r="D528" i="4" s="1"/>
  <c r="H528" i="4" s="1"/>
  <c r="A529" i="4"/>
  <c r="B529" i="4" s="1"/>
  <c r="G529" i="4" s="1"/>
  <c r="C529" i="4" s="1" a="1"/>
  <c r="C529" i="4" s="1"/>
  <c r="D529" i="4" s="1"/>
  <c r="H529" i="4" s="1"/>
  <c r="A530" i="4"/>
  <c r="B530" i="4" s="1"/>
  <c r="G530" i="4" s="1"/>
  <c r="C530" i="4" s="1" a="1"/>
  <c r="C530" i="4" s="1"/>
  <c r="D530" i="4" s="1"/>
  <c r="H530" i="4" s="1"/>
  <c r="A531" i="4"/>
  <c r="B531" i="4" s="1"/>
  <c r="G531" i="4" s="1"/>
  <c r="C531" i="4" s="1" a="1"/>
  <c r="C531" i="4" s="1"/>
  <c r="D531" i="4" s="1"/>
  <c r="H531" i="4" s="1"/>
  <c r="A532" i="4"/>
  <c r="B532" i="4" s="1"/>
  <c r="G532" i="4" s="1"/>
  <c r="C532" i="4" s="1" a="1"/>
  <c r="C532" i="4" s="1"/>
  <c r="D532" i="4" s="1"/>
  <c r="H532" i="4" s="1"/>
  <c r="A533" i="4"/>
  <c r="B533" i="4" s="1"/>
  <c r="G533" i="4" s="1"/>
  <c r="C533" i="4" s="1" a="1"/>
  <c r="C533" i="4" s="1"/>
  <c r="D533" i="4" s="1"/>
  <c r="H533" i="4" s="1"/>
  <c r="A534" i="4"/>
  <c r="B534" i="4" s="1"/>
  <c r="G534" i="4" s="1"/>
  <c r="C534" i="4" s="1" a="1"/>
  <c r="C534" i="4" s="1"/>
  <c r="D534" i="4" s="1"/>
  <c r="H534" i="4" s="1"/>
  <c r="A535" i="4"/>
  <c r="B535" i="4" s="1"/>
  <c r="G535" i="4" s="1"/>
  <c r="C535" i="4" s="1" a="1"/>
  <c r="C535" i="4" s="1"/>
  <c r="D535" i="4" s="1"/>
  <c r="H535" i="4" s="1"/>
  <c r="A536" i="4"/>
  <c r="B536" i="4" s="1"/>
  <c r="G536" i="4" s="1"/>
  <c r="C536" i="4" s="1" a="1"/>
  <c r="C536" i="4" s="1"/>
  <c r="D536" i="4" s="1"/>
  <c r="H536" i="4" s="1"/>
  <c r="A537" i="4"/>
  <c r="B537" i="4" s="1"/>
  <c r="G537" i="4" s="1"/>
  <c r="C537" i="4" s="1" a="1"/>
  <c r="C537" i="4" s="1"/>
  <c r="D537" i="4" s="1"/>
  <c r="H537" i="4" s="1"/>
  <c r="A538" i="4"/>
  <c r="B538" i="4" s="1"/>
  <c r="G538" i="4" s="1"/>
  <c r="C538" i="4" s="1" a="1"/>
  <c r="C538" i="4" s="1"/>
  <c r="D538" i="4" s="1"/>
  <c r="H538" i="4" s="1"/>
  <c r="A539" i="4"/>
  <c r="B539" i="4" s="1"/>
  <c r="G539" i="4" s="1"/>
  <c r="C539" i="4" s="1" a="1"/>
  <c r="C539" i="4" s="1"/>
  <c r="D539" i="4" s="1"/>
  <c r="H539" i="4" s="1"/>
  <c r="A540" i="4"/>
  <c r="B540" i="4" s="1"/>
  <c r="G540" i="4" s="1"/>
  <c r="C540" i="4" s="1" a="1"/>
  <c r="C540" i="4" s="1"/>
  <c r="D540" i="4" s="1"/>
  <c r="H540" i="4" s="1"/>
  <c r="A541" i="4"/>
  <c r="B541" i="4" s="1"/>
  <c r="G541" i="4" s="1"/>
  <c r="C541" i="4" s="1" a="1"/>
  <c r="C541" i="4" s="1"/>
  <c r="D541" i="4" s="1"/>
  <c r="H541" i="4" s="1"/>
  <c r="A542" i="4"/>
  <c r="B542" i="4" s="1"/>
  <c r="G542" i="4" s="1"/>
  <c r="C542" i="4" s="1" a="1"/>
  <c r="C542" i="4" s="1"/>
  <c r="D542" i="4" s="1"/>
  <c r="H542" i="4" s="1"/>
  <c r="A543" i="4"/>
  <c r="B543" i="4" s="1"/>
  <c r="G543" i="4" s="1"/>
  <c r="C543" i="4" s="1" a="1"/>
  <c r="C543" i="4" s="1"/>
  <c r="D543" i="4" s="1"/>
  <c r="H543" i="4" s="1"/>
  <c r="A544" i="4"/>
  <c r="B544" i="4" s="1"/>
  <c r="G544" i="4" s="1"/>
  <c r="C544" i="4" s="1" a="1"/>
  <c r="C544" i="4" s="1"/>
  <c r="D544" i="4" s="1"/>
  <c r="H544" i="4" s="1"/>
  <c r="A545" i="4"/>
  <c r="B545" i="4" s="1"/>
  <c r="G545" i="4" s="1"/>
  <c r="C545" i="4" s="1" a="1"/>
  <c r="C545" i="4" s="1"/>
  <c r="D545" i="4" s="1"/>
  <c r="H545" i="4" s="1"/>
  <c r="A546" i="4"/>
  <c r="B546" i="4" s="1"/>
  <c r="G546" i="4" s="1"/>
  <c r="C546" i="4" s="1" a="1"/>
  <c r="C546" i="4" s="1"/>
  <c r="D546" i="4" s="1"/>
  <c r="H546" i="4" s="1"/>
  <c r="A547" i="4"/>
  <c r="B547" i="4" s="1"/>
  <c r="G547" i="4" s="1"/>
  <c r="C547" i="4" s="1" a="1"/>
  <c r="C547" i="4" s="1"/>
  <c r="D547" i="4" s="1"/>
  <c r="H547" i="4" s="1"/>
  <c r="A548" i="4"/>
  <c r="B548" i="4" s="1"/>
  <c r="G548" i="4" s="1"/>
  <c r="C548" i="4" s="1" a="1"/>
  <c r="C548" i="4" s="1"/>
  <c r="D548" i="4" s="1"/>
  <c r="H548" i="4" s="1"/>
  <c r="A549" i="4"/>
  <c r="B549" i="4" s="1"/>
  <c r="G549" i="4" s="1"/>
  <c r="C549" i="4" s="1" a="1"/>
  <c r="C549" i="4" s="1"/>
  <c r="D549" i="4" s="1"/>
  <c r="H549" i="4" s="1"/>
  <c r="A550" i="4"/>
  <c r="B550" i="4" s="1"/>
  <c r="G550" i="4" s="1"/>
  <c r="C550" i="4" s="1" a="1"/>
  <c r="C550" i="4" s="1"/>
  <c r="D550" i="4" s="1"/>
  <c r="H550" i="4" s="1"/>
  <c r="A551" i="4"/>
  <c r="B551" i="4" s="1"/>
  <c r="G551" i="4" s="1"/>
  <c r="C551" i="4" s="1" a="1"/>
  <c r="C551" i="4" s="1"/>
  <c r="D551" i="4" s="1"/>
  <c r="H551" i="4" s="1"/>
  <c r="A552" i="4"/>
  <c r="B552" i="4" s="1"/>
  <c r="G552" i="4" s="1"/>
  <c r="C552" i="4" s="1" a="1"/>
  <c r="C552" i="4" s="1"/>
  <c r="D552" i="4" s="1"/>
  <c r="H552" i="4" s="1"/>
  <c r="A553" i="4"/>
  <c r="B553" i="4" s="1"/>
  <c r="G553" i="4" s="1"/>
  <c r="C553" i="4" s="1" a="1"/>
  <c r="C553" i="4" s="1"/>
  <c r="D553" i="4" s="1"/>
  <c r="H553" i="4" s="1"/>
  <c r="A554" i="4"/>
  <c r="B554" i="4" s="1"/>
  <c r="G554" i="4" s="1"/>
  <c r="C554" i="4" s="1" a="1"/>
  <c r="C554" i="4" s="1"/>
  <c r="D554" i="4" s="1"/>
  <c r="H554" i="4" s="1"/>
  <c r="A555" i="4"/>
  <c r="B555" i="4" s="1"/>
  <c r="G555" i="4" s="1"/>
  <c r="C555" i="4" s="1" a="1"/>
  <c r="C555" i="4" s="1"/>
  <c r="D555" i="4" s="1"/>
  <c r="H555" i="4" s="1"/>
  <c r="A556" i="4"/>
  <c r="B556" i="4" s="1"/>
  <c r="G556" i="4" s="1"/>
  <c r="C556" i="4" s="1" a="1"/>
  <c r="C556" i="4" s="1"/>
  <c r="D556" i="4" s="1"/>
  <c r="H556" i="4" s="1"/>
  <c r="A557" i="4"/>
  <c r="B557" i="4" s="1"/>
  <c r="G557" i="4" s="1"/>
  <c r="C557" i="4" s="1" a="1"/>
  <c r="C557" i="4" s="1"/>
  <c r="D557" i="4" s="1"/>
  <c r="H557" i="4" s="1"/>
  <c r="A558" i="4"/>
  <c r="B558" i="4" s="1"/>
  <c r="G558" i="4" s="1"/>
  <c r="C558" i="4" s="1" a="1"/>
  <c r="C558" i="4" s="1"/>
  <c r="D558" i="4" s="1"/>
  <c r="H558" i="4" s="1"/>
  <c r="A559" i="4"/>
  <c r="B559" i="4" s="1"/>
  <c r="G559" i="4" s="1"/>
  <c r="C559" i="4" s="1" a="1"/>
  <c r="C559" i="4" s="1"/>
  <c r="D559" i="4" s="1"/>
  <c r="H559" i="4" s="1"/>
  <c r="A560" i="4"/>
  <c r="B560" i="4" s="1"/>
  <c r="G560" i="4" s="1"/>
  <c r="C560" i="4" s="1" a="1"/>
  <c r="C560" i="4" s="1"/>
  <c r="D560" i="4" s="1"/>
  <c r="H560" i="4" s="1"/>
  <c r="A561" i="4"/>
  <c r="B561" i="4" s="1"/>
  <c r="G561" i="4" s="1"/>
  <c r="C561" i="4" s="1" a="1"/>
  <c r="C561" i="4" s="1"/>
  <c r="D561" i="4" s="1"/>
  <c r="H561" i="4" s="1"/>
  <c r="A562" i="4"/>
  <c r="B562" i="4" s="1"/>
  <c r="G562" i="4" s="1"/>
  <c r="C562" i="4" s="1" a="1"/>
  <c r="C562" i="4" s="1"/>
  <c r="D562" i="4" s="1"/>
  <c r="H562" i="4" s="1"/>
  <c r="A563" i="4"/>
  <c r="B563" i="4" s="1"/>
  <c r="G563" i="4" s="1"/>
  <c r="C563" i="4" s="1" a="1"/>
  <c r="C563" i="4" s="1"/>
  <c r="D563" i="4" s="1"/>
  <c r="H563" i="4" s="1"/>
  <c r="A564" i="4"/>
  <c r="B564" i="4" s="1"/>
  <c r="G564" i="4" s="1"/>
  <c r="C564" i="4" s="1" a="1"/>
  <c r="C564" i="4" s="1"/>
  <c r="D564" i="4" s="1"/>
  <c r="H564" i="4" s="1"/>
  <c r="A565" i="4"/>
  <c r="B565" i="4" s="1"/>
  <c r="G565" i="4" s="1"/>
  <c r="C565" i="4" s="1" a="1"/>
  <c r="C565" i="4" s="1"/>
  <c r="D565" i="4" s="1"/>
  <c r="H565" i="4" s="1"/>
  <c r="A566" i="4"/>
  <c r="B566" i="4" s="1"/>
  <c r="G566" i="4" s="1"/>
  <c r="C566" i="4" s="1" a="1"/>
  <c r="C566" i="4" s="1"/>
  <c r="D566" i="4" s="1"/>
  <c r="H566" i="4" s="1"/>
  <c r="A567" i="4"/>
  <c r="B567" i="4" s="1"/>
  <c r="G567" i="4" s="1"/>
  <c r="C567" i="4" s="1" a="1"/>
  <c r="C567" i="4" s="1"/>
  <c r="D567" i="4" s="1"/>
  <c r="H567" i="4" s="1"/>
  <c r="A568" i="4"/>
  <c r="B568" i="4" s="1"/>
  <c r="G568" i="4" s="1"/>
  <c r="C568" i="4" s="1" a="1"/>
  <c r="C568" i="4" s="1"/>
  <c r="D568" i="4" s="1"/>
  <c r="H568" i="4" s="1"/>
  <c r="A569" i="4"/>
  <c r="B569" i="4" s="1"/>
  <c r="G569" i="4" s="1"/>
  <c r="C569" i="4" s="1" a="1"/>
  <c r="C569" i="4" s="1"/>
  <c r="D569" i="4" s="1"/>
  <c r="H569" i="4" s="1"/>
  <c r="A570" i="4"/>
  <c r="B570" i="4" s="1"/>
  <c r="G570" i="4" s="1"/>
  <c r="C570" i="4" s="1" a="1"/>
  <c r="C570" i="4" s="1"/>
  <c r="D570" i="4" s="1"/>
  <c r="H570" i="4" s="1"/>
  <c r="A571" i="4"/>
  <c r="B571" i="4" s="1"/>
  <c r="G571" i="4" s="1"/>
  <c r="C571" i="4" s="1" a="1"/>
  <c r="C571" i="4" s="1"/>
  <c r="D571" i="4" s="1"/>
  <c r="H571" i="4" s="1"/>
  <c r="A572" i="4"/>
  <c r="B572" i="4" s="1"/>
  <c r="G572" i="4" s="1"/>
  <c r="C572" i="4" s="1" a="1"/>
  <c r="C572" i="4" s="1"/>
  <c r="D572" i="4" s="1"/>
  <c r="H572" i="4" s="1"/>
  <c r="A573" i="4"/>
  <c r="B573" i="4" s="1"/>
  <c r="G573" i="4" s="1"/>
  <c r="C573" i="4" s="1" a="1"/>
  <c r="C573" i="4" s="1"/>
  <c r="D573" i="4" s="1"/>
  <c r="H573" i="4" s="1"/>
  <c r="A574" i="4"/>
  <c r="B574" i="4" s="1"/>
  <c r="G574" i="4" s="1"/>
  <c r="C574" i="4" s="1" a="1"/>
  <c r="C574" i="4" s="1"/>
  <c r="D574" i="4" s="1"/>
  <c r="H574" i="4" s="1"/>
  <c r="A575" i="4"/>
  <c r="B575" i="4" s="1"/>
  <c r="G575" i="4" s="1"/>
  <c r="C575" i="4" s="1" a="1"/>
  <c r="C575" i="4" s="1"/>
  <c r="D575" i="4" s="1"/>
  <c r="H575" i="4" s="1"/>
  <c r="A576" i="4"/>
  <c r="B576" i="4" s="1"/>
  <c r="G576" i="4" s="1"/>
  <c r="C576" i="4" s="1" a="1"/>
  <c r="C576" i="4" s="1"/>
  <c r="D576" i="4" s="1"/>
  <c r="H576" i="4" s="1"/>
  <c r="A577" i="4"/>
  <c r="B577" i="4" s="1"/>
  <c r="G577" i="4" s="1"/>
  <c r="C577" i="4" s="1" a="1"/>
  <c r="C577" i="4" s="1"/>
  <c r="D577" i="4" s="1"/>
  <c r="H577" i="4" s="1"/>
  <c r="A578" i="4"/>
  <c r="B578" i="4" s="1"/>
  <c r="G578" i="4" s="1"/>
  <c r="C578" i="4" s="1" a="1"/>
  <c r="C578" i="4" s="1"/>
  <c r="D578" i="4" s="1"/>
  <c r="H578" i="4" s="1"/>
  <c r="A579" i="4"/>
  <c r="B579" i="4" s="1"/>
  <c r="G579" i="4" s="1"/>
  <c r="C579" i="4" s="1" a="1"/>
  <c r="C579" i="4" s="1"/>
  <c r="D579" i="4" s="1"/>
  <c r="H579" i="4" s="1"/>
  <c r="A580" i="4"/>
  <c r="B580" i="4" s="1"/>
  <c r="G580" i="4" s="1"/>
  <c r="C580" i="4" s="1" a="1"/>
  <c r="C580" i="4" s="1"/>
  <c r="D580" i="4" s="1"/>
  <c r="H580" i="4" s="1"/>
  <c r="A581" i="4"/>
  <c r="B581" i="4" s="1"/>
  <c r="G581" i="4" s="1"/>
  <c r="C581" i="4" s="1" a="1"/>
  <c r="C581" i="4" s="1"/>
  <c r="D581" i="4" s="1"/>
  <c r="H581" i="4" s="1"/>
  <c r="A582" i="4"/>
  <c r="B582" i="4" s="1"/>
  <c r="G582" i="4" s="1"/>
  <c r="C582" i="4" s="1" a="1"/>
  <c r="C582" i="4" s="1"/>
  <c r="D582" i="4" s="1"/>
  <c r="H582" i="4" s="1"/>
  <c r="A583" i="4"/>
  <c r="B583" i="4" s="1"/>
  <c r="G583" i="4" s="1"/>
  <c r="C583" i="4" s="1" a="1"/>
  <c r="C583" i="4" s="1"/>
  <c r="D583" i="4" s="1"/>
  <c r="H583" i="4" s="1"/>
  <c r="A584" i="4"/>
  <c r="B584" i="4" s="1"/>
  <c r="G584" i="4" s="1"/>
  <c r="C584" i="4" s="1" a="1"/>
  <c r="C584" i="4" s="1"/>
  <c r="D584" i="4" s="1"/>
  <c r="H584" i="4" s="1"/>
  <c r="A585" i="4"/>
  <c r="B585" i="4" s="1"/>
  <c r="G585" i="4" s="1"/>
  <c r="C585" i="4" s="1" a="1"/>
  <c r="C585" i="4" s="1"/>
  <c r="D585" i="4" s="1"/>
  <c r="H585" i="4" s="1"/>
  <c r="A586" i="4"/>
  <c r="B586" i="4" s="1"/>
  <c r="G586" i="4" s="1"/>
  <c r="C586" i="4" s="1" a="1"/>
  <c r="C586" i="4" s="1"/>
  <c r="D586" i="4" s="1"/>
  <c r="H586" i="4" s="1"/>
  <c r="A587" i="4"/>
  <c r="B587" i="4" s="1"/>
  <c r="G587" i="4" s="1"/>
  <c r="C587" i="4" s="1" a="1"/>
  <c r="C587" i="4" s="1"/>
  <c r="D587" i="4" s="1"/>
  <c r="H587" i="4" s="1"/>
  <c r="A588" i="4"/>
  <c r="B588" i="4" s="1"/>
  <c r="G588" i="4" s="1"/>
  <c r="C588" i="4" s="1" a="1"/>
  <c r="C588" i="4" s="1"/>
  <c r="D588" i="4" s="1"/>
  <c r="H588" i="4" s="1"/>
  <c r="A589" i="4"/>
  <c r="B589" i="4" s="1"/>
  <c r="G589" i="4" s="1"/>
  <c r="C589" i="4" s="1" a="1"/>
  <c r="C589" i="4" s="1"/>
  <c r="D589" i="4" s="1"/>
  <c r="H589" i="4" s="1"/>
  <c r="A590" i="4"/>
  <c r="B590" i="4" s="1"/>
  <c r="G590" i="4" s="1"/>
  <c r="C590" i="4" s="1" a="1"/>
  <c r="C590" i="4" s="1"/>
  <c r="D590" i="4" s="1"/>
  <c r="H590" i="4" s="1"/>
  <c r="A591" i="4"/>
  <c r="B591" i="4" s="1"/>
  <c r="G591" i="4" s="1"/>
  <c r="C591" i="4" s="1" a="1"/>
  <c r="C591" i="4" s="1"/>
  <c r="D591" i="4" s="1"/>
  <c r="H591" i="4" s="1"/>
  <c r="A592" i="4"/>
  <c r="B592" i="4" s="1"/>
  <c r="G592" i="4" s="1"/>
  <c r="C592" i="4" s="1" a="1"/>
  <c r="C592" i="4" s="1"/>
  <c r="D592" i="4" s="1"/>
  <c r="H592" i="4" s="1"/>
  <c r="A593" i="4"/>
  <c r="B593" i="4" s="1"/>
  <c r="G593" i="4" s="1"/>
  <c r="C593" i="4" s="1" a="1"/>
  <c r="C593" i="4" s="1"/>
  <c r="D593" i="4" s="1"/>
  <c r="H593" i="4" s="1"/>
  <c r="A594" i="4"/>
  <c r="B594" i="4" s="1"/>
  <c r="G594" i="4" s="1"/>
  <c r="C594" i="4" s="1" a="1"/>
  <c r="C594" i="4" s="1"/>
  <c r="D594" i="4" s="1"/>
  <c r="H594" i="4" s="1"/>
  <c r="A595" i="4"/>
  <c r="B595" i="4" s="1"/>
  <c r="G595" i="4" s="1"/>
  <c r="C595" i="4" s="1" a="1"/>
  <c r="C595" i="4" s="1"/>
  <c r="D595" i="4" s="1"/>
  <c r="H595" i="4" s="1"/>
  <c r="A596" i="4"/>
  <c r="B596" i="4" s="1"/>
  <c r="G596" i="4" s="1"/>
  <c r="C596" i="4" s="1" a="1"/>
  <c r="C596" i="4" s="1"/>
  <c r="D596" i="4" s="1"/>
  <c r="H596" i="4" s="1"/>
  <c r="A597" i="4"/>
  <c r="B597" i="4" s="1"/>
  <c r="G597" i="4" s="1"/>
  <c r="C597" i="4" s="1" a="1"/>
  <c r="C597" i="4" s="1"/>
  <c r="D597" i="4" s="1"/>
  <c r="H597" i="4" s="1"/>
  <c r="A598" i="4"/>
  <c r="B598" i="4" s="1"/>
  <c r="G598" i="4" s="1"/>
  <c r="C598" i="4" s="1" a="1"/>
  <c r="C598" i="4" s="1"/>
  <c r="D598" i="4" s="1"/>
  <c r="H598" i="4" s="1"/>
  <c r="A599" i="4"/>
  <c r="B599" i="4" s="1"/>
  <c r="G599" i="4" s="1"/>
  <c r="C599" i="4" s="1" a="1"/>
  <c r="C599" i="4" s="1"/>
  <c r="D599" i="4" s="1"/>
  <c r="H599" i="4" s="1"/>
  <c r="A600" i="4"/>
  <c r="B600" i="4" s="1"/>
  <c r="G600" i="4" s="1"/>
  <c r="C600" i="4" s="1" a="1"/>
  <c r="C600" i="4" s="1"/>
  <c r="D600" i="4" s="1"/>
  <c r="H600" i="4" s="1"/>
  <c r="A601" i="4"/>
  <c r="B601" i="4" s="1"/>
  <c r="G601" i="4" s="1"/>
  <c r="C601" i="4" s="1" a="1"/>
  <c r="C601" i="4" s="1"/>
  <c r="D601" i="4" s="1"/>
  <c r="H601" i="4" s="1"/>
  <c r="A602" i="4"/>
  <c r="B602" i="4" s="1"/>
  <c r="G602" i="4" s="1"/>
  <c r="C602" i="4" s="1" a="1"/>
  <c r="C602" i="4" s="1"/>
  <c r="D602" i="4" s="1"/>
  <c r="H602" i="4" s="1"/>
  <c r="A603" i="4"/>
  <c r="B603" i="4" s="1"/>
  <c r="G603" i="4" s="1"/>
  <c r="C603" i="4" s="1" a="1"/>
  <c r="C603" i="4" s="1"/>
  <c r="D603" i="4" s="1"/>
  <c r="H603" i="4" s="1"/>
  <c r="A604" i="4"/>
  <c r="B604" i="4" s="1"/>
  <c r="G604" i="4" s="1"/>
  <c r="C604" i="4" s="1" a="1"/>
  <c r="C604" i="4" s="1"/>
  <c r="D604" i="4" s="1"/>
  <c r="H604" i="4" s="1"/>
  <c r="A605" i="4"/>
  <c r="B605" i="4" s="1"/>
  <c r="G605" i="4" s="1"/>
  <c r="C605" i="4" s="1" a="1"/>
  <c r="C605" i="4" s="1"/>
  <c r="D605" i="4" s="1"/>
  <c r="H605" i="4" s="1"/>
  <c r="A606" i="4"/>
  <c r="B606" i="4" s="1"/>
  <c r="G606" i="4" s="1"/>
  <c r="C606" i="4" s="1" a="1"/>
  <c r="C606" i="4" s="1"/>
  <c r="D606" i="4" s="1"/>
  <c r="H606" i="4" s="1"/>
  <c r="A607" i="4"/>
  <c r="B607" i="4" s="1"/>
  <c r="G607" i="4" s="1"/>
  <c r="C607" i="4" s="1" a="1"/>
  <c r="C607" i="4" s="1"/>
  <c r="D607" i="4" s="1"/>
  <c r="H607" i="4" s="1"/>
  <c r="A608" i="4"/>
  <c r="B608" i="4" s="1"/>
  <c r="G608" i="4" s="1"/>
  <c r="C608" i="4" s="1" a="1"/>
  <c r="C608" i="4" s="1"/>
  <c r="D608" i="4" s="1"/>
  <c r="H608" i="4" s="1"/>
  <c r="A609" i="4"/>
  <c r="B609" i="4" s="1"/>
  <c r="G609" i="4" s="1"/>
  <c r="C609" i="4" s="1" a="1"/>
  <c r="C609" i="4" s="1"/>
  <c r="D609" i="4" s="1"/>
  <c r="H609" i="4" s="1"/>
  <c r="A610" i="4"/>
  <c r="B610" i="4" s="1"/>
  <c r="G610" i="4" s="1"/>
  <c r="C610" i="4" s="1" a="1"/>
  <c r="C610" i="4" s="1"/>
  <c r="D610" i="4" s="1"/>
  <c r="H610" i="4" s="1"/>
  <c r="A611" i="4"/>
  <c r="B611" i="4" s="1"/>
  <c r="G611" i="4" s="1"/>
  <c r="C611" i="4" s="1" a="1"/>
  <c r="C611" i="4" s="1"/>
  <c r="D611" i="4" s="1"/>
  <c r="H611" i="4" s="1"/>
  <c r="A612" i="4"/>
  <c r="B612" i="4" s="1"/>
  <c r="G612" i="4" s="1"/>
  <c r="C612" i="4" s="1" a="1"/>
  <c r="C612" i="4" s="1"/>
  <c r="D612" i="4" s="1"/>
  <c r="H612" i="4" s="1"/>
  <c r="A613" i="4"/>
  <c r="B613" i="4" s="1"/>
  <c r="G613" i="4" s="1"/>
  <c r="C613" i="4" s="1" a="1"/>
  <c r="C613" i="4" s="1"/>
  <c r="D613" i="4" s="1"/>
  <c r="H613" i="4" s="1"/>
  <c r="A614" i="4"/>
  <c r="B614" i="4" s="1"/>
  <c r="G614" i="4" s="1"/>
  <c r="C614" i="4" s="1" a="1"/>
  <c r="C614" i="4" s="1"/>
  <c r="D614" i="4" s="1"/>
  <c r="H614" i="4" s="1"/>
  <c r="A615" i="4"/>
  <c r="B615" i="4" s="1"/>
  <c r="G615" i="4" s="1"/>
  <c r="C615" i="4" s="1" a="1"/>
  <c r="C615" i="4" s="1"/>
  <c r="D615" i="4" s="1"/>
  <c r="H615" i="4" s="1"/>
  <c r="A616" i="4"/>
  <c r="B616" i="4" s="1"/>
  <c r="G616" i="4" s="1"/>
  <c r="C616" i="4" s="1" a="1"/>
  <c r="C616" i="4" s="1"/>
  <c r="D616" i="4" s="1"/>
  <c r="H616" i="4" s="1"/>
  <c r="A617" i="4"/>
  <c r="B617" i="4" s="1"/>
  <c r="G617" i="4" s="1"/>
  <c r="C617" i="4" s="1" a="1"/>
  <c r="C617" i="4" s="1"/>
  <c r="D617" i="4" s="1"/>
  <c r="H617" i="4" s="1"/>
  <c r="A618" i="4"/>
  <c r="B618" i="4" s="1"/>
  <c r="G618" i="4" s="1"/>
  <c r="C618" i="4" s="1" a="1"/>
  <c r="C618" i="4" s="1"/>
  <c r="D618" i="4" s="1"/>
  <c r="H618" i="4" s="1"/>
  <c r="A619" i="4"/>
  <c r="B619" i="4" s="1"/>
  <c r="G619" i="4" s="1"/>
  <c r="C619" i="4" s="1" a="1"/>
  <c r="C619" i="4" s="1"/>
  <c r="D619" i="4" s="1"/>
  <c r="H619" i="4" s="1"/>
  <c r="A620" i="4"/>
  <c r="B620" i="4" s="1"/>
  <c r="G620" i="4" s="1"/>
  <c r="C620" i="4" s="1" a="1"/>
  <c r="C620" i="4" s="1"/>
  <c r="D620" i="4" s="1"/>
  <c r="H620" i="4" s="1"/>
  <c r="A621" i="4"/>
  <c r="B621" i="4" s="1"/>
  <c r="G621" i="4" s="1"/>
  <c r="C621" i="4" s="1" a="1"/>
  <c r="C621" i="4" s="1"/>
  <c r="D621" i="4" s="1"/>
  <c r="H621" i="4" s="1"/>
  <c r="A622" i="4"/>
  <c r="B622" i="4" s="1"/>
  <c r="G622" i="4" s="1"/>
  <c r="C622" i="4" s="1" a="1"/>
  <c r="C622" i="4" s="1"/>
  <c r="D622" i="4" s="1"/>
  <c r="H622" i="4" s="1"/>
  <c r="A623" i="4"/>
  <c r="B623" i="4" s="1"/>
  <c r="G623" i="4" s="1"/>
  <c r="C623" i="4" s="1" a="1"/>
  <c r="C623" i="4" s="1"/>
  <c r="D623" i="4" s="1"/>
  <c r="H623" i="4" s="1"/>
  <c r="A624" i="4"/>
  <c r="B624" i="4" s="1"/>
  <c r="G624" i="4" s="1"/>
  <c r="C624" i="4" s="1" a="1"/>
  <c r="C624" i="4" s="1"/>
  <c r="D624" i="4" s="1"/>
  <c r="H624" i="4" s="1"/>
  <c r="A625" i="4"/>
  <c r="B625" i="4" s="1"/>
  <c r="G625" i="4" s="1"/>
  <c r="C625" i="4" s="1" a="1"/>
  <c r="C625" i="4" s="1"/>
  <c r="D625" i="4" s="1"/>
  <c r="H625" i="4" s="1"/>
  <c r="A626" i="4"/>
  <c r="B626" i="4" s="1"/>
  <c r="G626" i="4" s="1"/>
  <c r="C626" i="4" s="1" a="1"/>
  <c r="C626" i="4" s="1"/>
  <c r="D626" i="4" s="1"/>
  <c r="H626" i="4" s="1"/>
  <c r="A627" i="4"/>
  <c r="B627" i="4" s="1"/>
  <c r="G627" i="4" s="1"/>
  <c r="C627" i="4" s="1" a="1"/>
  <c r="C627" i="4" s="1"/>
  <c r="D627" i="4" s="1"/>
  <c r="H627" i="4" s="1"/>
  <c r="A628" i="4"/>
  <c r="B628" i="4" s="1"/>
  <c r="G628" i="4" s="1"/>
  <c r="C628" i="4" s="1" a="1"/>
  <c r="C628" i="4" s="1"/>
  <c r="D628" i="4" s="1"/>
  <c r="H628" i="4" s="1"/>
  <c r="A629" i="4"/>
  <c r="B629" i="4" s="1"/>
  <c r="G629" i="4" s="1"/>
  <c r="C629" i="4" s="1" a="1"/>
  <c r="C629" i="4" s="1"/>
  <c r="D629" i="4" s="1"/>
  <c r="H629" i="4" s="1"/>
  <c r="A630" i="4"/>
  <c r="B630" i="4" s="1"/>
  <c r="G630" i="4" s="1"/>
  <c r="C630" i="4" s="1" a="1"/>
  <c r="C630" i="4" s="1"/>
  <c r="D630" i="4" s="1"/>
  <c r="H630" i="4" s="1"/>
  <c r="A631" i="4"/>
  <c r="B631" i="4" s="1"/>
  <c r="G631" i="4" s="1"/>
  <c r="C631" i="4" s="1" a="1"/>
  <c r="C631" i="4" s="1"/>
  <c r="D631" i="4" s="1"/>
  <c r="H631" i="4" s="1"/>
  <c r="A632" i="4"/>
  <c r="B632" i="4" s="1"/>
  <c r="G632" i="4" s="1"/>
  <c r="C632" i="4" s="1" a="1"/>
  <c r="C632" i="4" s="1"/>
  <c r="D632" i="4" s="1"/>
  <c r="H632" i="4" s="1"/>
  <c r="A633" i="4"/>
  <c r="B633" i="4" s="1"/>
  <c r="G633" i="4" s="1"/>
  <c r="C633" i="4" s="1" a="1"/>
  <c r="C633" i="4" s="1"/>
  <c r="D633" i="4" s="1"/>
  <c r="H633" i="4" s="1"/>
  <c r="A634" i="4"/>
  <c r="B634" i="4" s="1"/>
  <c r="G634" i="4" s="1"/>
  <c r="C634" i="4" s="1" a="1"/>
  <c r="C634" i="4" s="1"/>
  <c r="D634" i="4" s="1"/>
  <c r="H634" i="4" s="1"/>
  <c r="A635" i="4"/>
  <c r="B635" i="4" s="1"/>
  <c r="G635" i="4" s="1"/>
  <c r="C635" i="4" s="1" a="1"/>
  <c r="C635" i="4" s="1"/>
  <c r="D635" i="4" s="1"/>
  <c r="H635" i="4" s="1"/>
  <c r="A636" i="4"/>
  <c r="B636" i="4" s="1"/>
  <c r="G636" i="4" s="1"/>
  <c r="C636" i="4" s="1" a="1"/>
  <c r="C636" i="4" s="1"/>
  <c r="D636" i="4" s="1"/>
  <c r="H636" i="4" s="1"/>
  <c r="A637" i="4"/>
  <c r="B637" i="4" s="1"/>
  <c r="G637" i="4" s="1"/>
  <c r="C637" i="4" s="1" a="1"/>
  <c r="C637" i="4" s="1"/>
  <c r="D637" i="4" s="1"/>
  <c r="H637" i="4" s="1"/>
  <c r="A638" i="4"/>
  <c r="B638" i="4" s="1"/>
  <c r="G638" i="4" s="1"/>
  <c r="C638" i="4" s="1" a="1"/>
  <c r="C638" i="4" s="1"/>
  <c r="D638" i="4" s="1"/>
  <c r="H638" i="4" s="1"/>
  <c r="A639" i="4"/>
  <c r="B639" i="4" s="1"/>
  <c r="G639" i="4" s="1"/>
  <c r="C639" i="4" s="1" a="1"/>
  <c r="C639" i="4" s="1"/>
  <c r="D639" i="4" s="1"/>
  <c r="H639" i="4" s="1"/>
  <c r="A640" i="4"/>
  <c r="B640" i="4" s="1"/>
  <c r="G640" i="4" s="1"/>
  <c r="C640" i="4" s="1" a="1"/>
  <c r="C640" i="4" s="1"/>
  <c r="D640" i="4" s="1"/>
  <c r="H640" i="4" s="1"/>
  <c r="A641" i="4"/>
  <c r="B641" i="4" s="1"/>
  <c r="G641" i="4" s="1"/>
  <c r="C641" i="4" s="1" a="1"/>
  <c r="C641" i="4" s="1"/>
  <c r="D641" i="4" s="1"/>
  <c r="H641" i="4" s="1"/>
  <c r="A642" i="4"/>
  <c r="B642" i="4" s="1"/>
  <c r="G642" i="4" s="1"/>
  <c r="C642" i="4" s="1" a="1"/>
  <c r="C642" i="4" s="1"/>
  <c r="D642" i="4" s="1"/>
  <c r="H642" i="4" s="1"/>
  <c r="A643" i="4"/>
  <c r="B643" i="4" s="1"/>
  <c r="G643" i="4" s="1"/>
  <c r="C643" i="4" s="1" a="1"/>
  <c r="C643" i="4" s="1"/>
  <c r="D643" i="4" s="1"/>
  <c r="H643" i="4" s="1"/>
  <c r="A644" i="4"/>
  <c r="B644" i="4" s="1"/>
  <c r="G644" i="4" s="1"/>
  <c r="C644" i="4" s="1" a="1"/>
  <c r="C644" i="4" s="1"/>
  <c r="D644" i="4" s="1"/>
  <c r="H644" i="4" s="1"/>
  <c r="A645" i="4"/>
  <c r="B645" i="4" s="1"/>
  <c r="G645" i="4" s="1"/>
  <c r="C645" i="4" s="1" a="1"/>
  <c r="C645" i="4" s="1"/>
  <c r="D645" i="4" s="1"/>
  <c r="H645" i="4" s="1"/>
  <c r="A646" i="4"/>
  <c r="B646" i="4" s="1"/>
  <c r="G646" i="4" s="1"/>
  <c r="C646" i="4" s="1" a="1"/>
  <c r="C646" i="4" s="1"/>
  <c r="D646" i="4" s="1"/>
  <c r="H646" i="4" s="1"/>
  <c r="A647" i="4"/>
  <c r="B647" i="4" s="1"/>
  <c r="G647" i="4" s="1"/>
  <c r="C647" i="4" s="1" a="1"/>
  <c r="C647" i="4" s="1"/>
  <c r="D647" i="4" s="1"/>
  <c r="H647" i="4" s="1"/>
  <c r="A648" i="4"/>
  <c r="B648" i="4" s="1"/>
  <c r="G648" i="4" s="1"/>
  <c r="C648" i="4" s="1" a="1"/>
  <c r="C648" i="4" s="1"/>
  <c r="D648" i="4" s="1"/>
  <c r="H648" i="4" s="1"/>
  <c r="A649" i="4"/>
  <c r="B649" i="4" s="1"/>
  <c r="G649" i="4" s="1"/>
  <c r="C649" i="4" s="1" a="1"/>
  <c r="C649" i="4" s="1"/>
  <c r="D649" i="4" s="1"/>
  <c r="H649" i="4" s="1"/>
  <c r="A650" i="4"/>
  <c r="B650" i="4" s="1"/>
  <c r="G650" i="4" s="1"/>
  <c r="C650" i="4" s="1" a="1"/>
  <c r="C650" i="4" s="1"/>
  <c r="D650" i="4" s="1"/>
  <c r="H650" i="4" s="1"/>
  <c r="A651" i="4"/>
  <c r="B651" i="4" s="1"/>
  <c r="G651" i="4" s="1"/>
  <c r="C651" i="4" s="1" a="1"/>
  <c r="C651" i="4" s="1"/>
  <c r="D651" i="4" s="1"/>
  <c r="H651" i="4" s="1"/>
  <c r="A652" i="4"/>
  <c r="B652" i="4" s="1"/>
  <c r="G652" i="4" s="1"/>
  <c r="C652" i="4" s="1" a="1"/>
  <c r="C652" i="4" s="1"/>
  <c r="D652" i="4" s="1"/>
  <c r="H652" i="4" s="1"/>
  <c r="A653" i="4"/>
  <c r="B653" i="4" s="1"/>
  <c r="G653" i="4" s="1"/>
  <c r="C653" i="4" s="1" a="1"/>
  <c r="C653" i="4" s="1"/>
  <c r="D653" i="4" s="1"/>
  <c r="H653" i="4" s="1"/>
  <c r="A654" i="4"/>
  <c r="B654" i="4" s="1"/>
  <c r="G654" i="4" s="1"/>
  <c r="C654" i="4" s="1" a="1"/>
  <c r="C654" i="4" s="1"/>
  <c r="D654" i="4" s="1"/>
  <c r="H654" i="4" s="1"/>
  <c r="A655" i="4"/>
  <c r="B655" i="4" s="1"/>
  <c r="G655" i="4" s="1"/>
  <c r="C655" i="4" s="1" a="1"/>
  <c r="C655" i="4" s="1"/>
  <c r="D655" i="4" s="1"/>
  <c r="H655" i="4" s="1"/>
  <c r="A656" i="4"/>
  <c r="B656" i="4" s="1"/>
  <c r="G656" i="4" s="1"/>
  <c r="C656" i="4" s="1" a="1"/>
  <c r="C656" i="4" s="1"/>
  <c r="D656" i="4" s="1"/>
  <c r="H656" i="4" s="1"/>
  <c r="A657" i="4"/>
  <c r="B657" i="4" s="1"/>
  <c r="G657" i="4" s="1"/>
  <c r="C657" i="4" s="1" a="1"/>
  <c r="C657" i="4" s="1"/>
  <c r="D657" i="4" s="1"/>
  <c r="H657" i="4" s="1"/>
  <c r="A658" i="4"/>
  <c r="B658" i="4" s="1"/>
  <c r="G658" i="4" s="1"/>
  <c r="C658" i="4" s="1" a="1"/>
  <c r="C658" i="4" s="1"/>
  <c r="D658" i="4" s="1"/>
  <c r="H658" i="4" s="1"/>
  <c r="A659" i="4"/>
  <c r="B659" i="4" s="1"/>
  <c r="G659" i="4" s="1"/>
  <c r="C659" i="4" s="1" a="1"/>
  <c r="C659" i="4" s="1"/>
  <c r="D659" i="4" s="1"/>
  <c r="H659" i="4" s="1"/>
  <c r="A660" i="4"/>
  <c r="B660" i="4" s="1"/>
  <c r="G660" i="4" s="1"/>
  <c r="C660" i="4" s="1" a="1"/>
  <c r="C660" i="4" s="1"/>
  <c r="D660" i="4" s="1"/>
  <c r="H660" i="4" s="1"/>
  <c r="A661" i="4"/>
  <c r="B661" i="4" s="1"/>
  <c r="G661" i="4" s="1"/>
  <c r="C661" i="4" s="1" a="1"/>
  <c r="C661" i="4" s="1"/>
  <c r="D661" i="4" s="1"/>
  <c r="H661" i="4" s="1"/>
  <c r="A662" i="4"/>
  <c r="B662" i="4" s="1"/>
  <c r="G662" i="4" s="1"/>
  <c r="C662" i="4" s="1" a="1"/>
  <c r="C662" i="4" s="1"/>
  <c r="D662" i="4" s="1"/>
  <c r="H662" i="4" s="1"/>
  <c r="A663" i="4"/>
  <c r="B663" i="4" s="1"/>
  <c r="G663" i="4" s="1"/>
  <c r="C663" i="4" s="1" a="1"/>
  <c r="C663" i="4" s="1"/>
  <c r="D663" i="4" s="1"/>
  <c r="H663" i="4" s="1"/>
  <c r="A664" i="4"/>
  <c r="B664" i="4" s="1"/>
  <c r="G664" i="4" s="1"/>
  <c r="C664" i="4" s="1" a="1"/>
  <c r="C664" i="4" s="1"/>
  <c r="D664" i="4" s="1"/>
  <c r="H664" i="4" s="1"/>
  <c r="A665" i="4"/>
  <c r="B665" i="4" s="1"/>
  <c r="G665" i="4" s="1"/>
  <c r="C665" i="4" s="1" a="1"/>
  <c r="C665" i="4" s="1"/>
  <c r="D665" i="4" s="1"/>
  <c r="H665" i="4" s="1"/>
  <c r="A666" i="4"/>
  <c r="B666" i="4" s="1"/>
  <c r="G666" i="4" s="1"/>
  <c r="C666" i="4" s="1" a="1"/>
  <c r="C666" i="4" s="1"/>
  <c r="D666" i="4" s="1"/>
  <c r="H666" i="4" s="1"/>
  <c r="A667" i="4"/>
  <c r="B667" i="4" s="1"/>
  <c r="G667" i="4" s="1"/>
  <c r="C667" i="4" s="1" a="1"/>
  <c r="C667" i="4" s="1"/>
  <c r="D667" i="4" s="1"/>
  <c r="H667" i="4" s="1"/>
  <c r="A668" i="4"/>
  <c r="B668" i="4" s="1"/>
  <c r="G668" i="4" s="1"/>
  <c r="C668" i="4" s="1" a="1"/>
  <c r="C668" i="4" s="1"/>
  <c r="D668" i="4" s="1"/>
  <c r="H668" i="4" s="1"/>
  <c r="A669" i="4"/>
  <c r="B669" i="4" s="1"/>
  <c r="G669" i="4" s="1"/>
  <c r="C669" i="4" s="1" a="1"/>
  <c r="C669" i="4" s="1"/>
  <c r="D669" i="4" s="1"/>
  <c r="H669" i="4" s="1"/>
  <c r="A670" i="4"/>
  <c r="B670" i="4" s="1"/>
  <c r="G670" i="4" s="1"/>
  <c r="C670" i="4" s="1" a="1"/>
  <c r="C670" i="4" s="1"/>
  <c r="D670" i="4" s="1"/>
  <c r="H670" i="4" s="1"/>
  <c r="A671" i="4"/>
  <c r="B671" i="4" s="1"/>
  <c r="G671" i="4" s="1"/>
  <c r="C671" i="4" s="1" a="1"/>
  <c r="C671" i="4" s="1"/>
  <c r="D671" i="4" s="1"/>
  <c r="H671" i="4" s="1"/>
  <c r="A672" i="4"/>
  <c r="B672" i="4" s="1"/>
  <c r="G672" i="4" s="1"/>
  <c r="C672" i="4" s="1" a="1"/>
  <c r="C672" i="4" s="1"/>
  <c r="D672" i="4" s="1"/>
  <c r="H672" i="4" s="1"/>
  <c r="A673" i="4"/>
  <c r="B673" i="4" s="1"/>
  <c r="G673" i="4" s="1"/>
  <c r="C673" i="4" s="1" a="1"/>
  <c r="C673" i="4" s="1"/>
  <c r="D673" i="4" s="1"/>
  <c r="H673" i="4" s="1"/>
  <c r="A674" i="4"/>
  <c r="B674" i="4" s="1"/>
  <c r="G674" i="4" s="1"/>
  <c r="C674" i="4" s="1" a="1"/>
  <c r="C674" i="4" s="1"/>
  <c r="D674" i="4" s="1"/>
  <c r="H674" i="4" s="1"/>
  <c r="A675" i="4"/>
  <c r="B675" i="4" s="1"/>
  <c r="G675" i="4" s="1"/>
  <c r="C675" i="4" s="1" a="1"/>
  <c r="C675" i="4" s="1"/>
  <c r="D675" i="4" s="1"/>
  <c r="H675" i="4" s="1"/>
  <c r="A676" i="4"/>
  <c r="B676" i="4" s="1"/>
  <c r="G676" i="4" s="1"/>
  <c r="C676" i="4" s="1" a="1"/>
  <c r="C676" i="4" s="1"/>
  <c r="D676" i="4" s="1"/>
  <c r="H676" i="4" s="1"/>
  <c r="A677" i="4"/>
  <c r="B677" i="4" s="1"/>
  <c r="G677" i="4" s="1"/>
  <c r="C677" i="4" s="1" a="1"/>
  <c r="C677" i="4" s="1"/>
  <c r="D677" i="4" s="1"/>
  <c r="H677" i="4" s="1"/>
  <c r="A678" i="4"/>
  <c r="B678" i="4" s="1"/>
  <c r="G678" i="4" s="1"/>
  <c r="C678" i="4" s="1" a="1"/>
  <c r="C678" i="4" s="1"/>
  <c r="D678" i="4" s="1"/>
  <c r="H678" i="4" s="1"/>
  <c r="A679" i="4"/>
  <c r="B679" i="4" s="1"/>
  <c r="G679" i="4" s="1"/>
  <c r="C679" i="4" s="1" a="1"/>
  <c r="C679" i="4" s="1"/>
  <c r="D679" i="4" s="1"/>
  <c r="H679" i="4" s="1"/>
  <c r="A680" i="4"/>
  <c r="B680" i="4" s="1"/>
  <c r="G680" i="4" s="1"/>
  <c r="C680" i="4" s="1" a="1"/>
  <c r="C680" i="4" s="1"/>
  <c r="D680" i="4" s="1"/>
  <c r="H680" i="4" s="1"/>
  <c r="A681" i="4"/>
  <c r="B681" i="4" s="1"/>
  <c r="G681" i="4" s="1"/>
  <c r="C681" i="4" s="1" a="1"/>
  <c r="C681" i="4" s="1"/>
  <c r="D681" i="4" s="1"/>
  <c r="H681" i="4" s="1"/>
  <c r="A682" i="4"/>
  <c r="B682" i="4" s="1"/>
  <c r="G682" i="4" s="1"/>
  <c r="C682" i="4" s="1" a="1"/>
  <c r="C682" i="4" s="1"/>
  <c r="D682" i="4" s="1"/>
  <c r="H682" i="4" s="1"/>
  <c r="A683" i="4"/>
  <c r="B683" i="4" s="1"/>
  <c r="G683" i="4" s="1"/>
  <c r="C683" i="4" s="1" a="1"/>
  <c r="C683" i="4" s="1"/>
  <c r="D683" i="4" s="1"/>
  <c r="H683" i="4" s="1"/>
  <c r="A684" i="4"/>
  <c r="B684" i="4" s="1"/>
  <c r="G684" i="4" s="1"/>
  <c r="C684" i="4" s="1" a="1"/>
  <c r="C684" i="4" s="1"/>
  <c r="D684" i="4" s="1"/>
  <c r="H684" i="4" s="1"/>
  <c r="A685" i="4"/>
  <c r="B685" i="4" s="1"/>
  <c r="G685" i="4" s="1"/>
  <c r="C685" i="4" s="1" a="1"/>
  <c r="C685" i="4" s="1"/>
  <c r="D685" i="4" s="1"/>
  <c r="H685" i="4" s="1"/>
  <c r="A686" i="4"/>
  <c r="B686" i="4" s="1"/>
  <c r="G686" i="4" s="1"/>
  <c r="C686" i="4" s="1" a="1"/>
  <c r="C686" i="4" s="1"/>
  <c r="D686" i="4" s="1"/>
  <c r="H686" i="4" s="1"/>
  <c r="A687" i="4"/>
  <c r="B687" i="4" s="1"/>
  <c r="G687" i="4" s="1"/>
  <c r="C687" i="4" s="1" a="1"/>
  <c r="C687" i="4" s="1"/>
  <c r="D687" i="4" s="1"/>
  <c r="H687" i="4" s="1"/>
  <c r="A688" i="4"/>
  <c r="B688" i="4" s="1"/>
  <c r="G688" i="4" s="1"/>
  <c r="C688" i="4" s="1" a="1"/>
  <c r="C688" i="4" s="1"/>
  <c r="D688" i="4" s="1"/>
  <c r="H688" i="4" s="1"/>
  <c r="A689" i="4"/>
  <c r="B689" i="4" s="1"/>
  <c r="G689" i="4" s="1"/>
  <c r="C689" i="4" s="1" a="1"/>
  <c r="C689" i="4" s="1"/>
  <c r="D689" i="4" s="1"/>
  <c r="H689" i="4" s="1"/>
  <c r="A690" i="4"/>
  <c r="B690" i="4" s="1"/>
  <c r="G690" i="4" s="1"/>
  <c r="C690" i="4" s="1" a="1"/>
  <c r="C690" i="4" s="1"/>
  <c r="D690" i="4" s="1"/>
  <c r="H690" i="4" s="1"/>
  <c r="A691" i="4"/>
  <c r="B691" i="4" s="1"/>
  <c r="G691" i="4" s="1"/>
  <c r="C691" i="4" s="1" a="1"/>
  <c r="C691" i="4" s="1"/>
  <c r="D691" i="4" s="1"/>
  <c r="H691" i="4" s="1"/>
  <c r="A692" i="4"/>
  <c r="B692" i="4" s="1"/>
  <c r="G692" i="4" s="1"/>
  <c r="C692" i="4" s="1" a="1"/>
  <c r="C692" i="4" s="1"/>
  <c r="D692" i="4" s="1"/>
  <c r="H692" i="4" s="1"/>
  <c r="A693" i="4"/>
  <c r="B693" i="4" s="1"/>
  <c r="G693" i="4" s="1"/>
  <c r="C693" i="4" s="1" a="1"/>
  <c r="C693" i="4" s="1"/>
  <c r="D693" i="4" s="1"/>
  <c r="H693" i="4" s="1"/>
  <c r="A694" i="4"/>
  <c r="B694" i="4" s="1"/>
  <c r="G694" i="4" s="1"/>
  <c r="C694" i="4" s="1" a="1"/>
  <c r="C694" i="4" s="1"/>
  <c r="D694" i="4" s="1"/>
  <c r="H694" i="4" s="1"/>
  <c r="A695" i="4"/>
  <c r="B695" i="4" s="1"/>
  <c r="G695" i="4" s="1"/>
  <c r="C695" i="4" s="1" a="1"/>
  <c r="C695" i="4" s="1"/>
  <c r="D695" i="4" s="1"/>
  <c r="H695" i="4" s="1"/>
  <c r="A696" i="4"/>
  <c r="B696" i="4" s="1"/>
  <c r="G696" i="4" s="1"/>
  <c r="C696" i="4" s="1" a="1"/>
  <c r="C696" i="4" s="1"/>
  <c r="D696" i="4" s="1"/>
  <c r="H696" i="4" s="1"/>
  <c r="A697" i="4"/>
  <c r="B697" i="4" s="1"/>
  <c r="G697" i="4" s="1"/>
  <c r="C697" i="4" s="1" a="1"/>
  <c r="C697" i="4" s="1"/>
  <c r="D697" i="4" s="1"/>
  <c r="H697" i="4" s="1"/>
  <c r="A698" i="4"/>
  <c r="B698" i="4" s="1"/>
  <c r="G698" i="4" s="1"/>
  <c r="C698" i="4" s="1" a="1"/>
  <c r="C698" i="4" s="1"/>
  <c r="D698" i="4" s="1"/>
  <c r="H698" i="4" s="1"/>
  <c r="A699" i="4"/>
  <c r="B699" i="4" s="1"/>
  <c r="G699" i="4" s="1"/>
  <c r="C699" i="4" s="1" a="1"/>
  <c r="C699" i="4" s="1"/>
  <c r="D699" i="4" s="1"/>
  <c r="H699" i="4" s="1"/>
  <c r="A700" i="4"/>
  <c r="B700" i="4" s="1"/>
  <c r="G700" i="4" s="1"/>
  <c r="C700" i="4" s="1" a="1"/>
  <c r="C700" i="4" s="1"/>
  <c r="D700" i="4" s="1"/>
  <c r="H700" i="4" s="1"/>
  <c r="A701" i="4"/>
  <c r="B701" i="4" s="1"/>
  <c r="G701" i="4" s="1"/>
  <c r="C701" i="4" s="1" a="1"/>
  <c r="C701" i="4" s="1"/>
  <c r="D701" i="4" s="1"/>
  <c r="H701" i="4" s="1"/>
  <c r="A702" i="4"/>
  <c r="B702" i="4" s="1"/>
  <c r="G702" i="4" s="1"/>
  <c r="C702" i="4" s="1" a="1"/>
  <c r="C702" i="4" s="1"/>
  <c r="D702" i="4" s="1"/>
  <c r="H702" i="4" s="1"/>
  <c r="A703" i="4"/>
  <c r="B703" i="4" s="1"/>
  <c r="G703" i="4" s="1"/>
  <c r="C703" i="4" s="1" a="1"/>
  <c r="C703" i="4" s="1"/>
  <c r="D703" i="4" s="1"/>
  <c r="H703" i="4" s="1"/>
  <c r="A704" i="4"/>
  <c r="B704" i="4" s="1"/>
  <c r="G704" i="4" s="1"/>
  <c r="C704" i="4" s="1" a="1"/>
  <c r="C704" i="4" s="1"/>
  <c r="D704" i="4" s="1"/>
  <c r="H704" i="4" s="1"/>
  <c r="A705" i="4"/>
  <c r="B705" i="4" s="1"/>
  <c r="G705" i="4" s="1"/>
  <c r="C705" i="4" s="1" a="1"/>
  <c r="C705" i="4" s="1"/>
  <c r="D705" i="4" s="1"/>
  <c r="H705" i="4" s="1"/>
  <c r="A706" i="4"/>
  <c r="B706" i="4" s="1"/>
  <c r="G706" i="4" s="1"/>
  <c r="C706" i="4" s="1" a="1"/>
  <c r="C706" i="4" s="1"/>
  <c r="D706" i="4" s="1"/>
  <c r="H706" i="4" s="1"/>
  <c r="A707" i="4"/>
  <c r="B707" i="4" s="1"/>
  <c r="G707" i="4" s="1"/>
  <c r="C707" i="4" s="1" a="1"/>
  <c r="C707" i="4" s="1"/>
  <c r="D707" i="4" s="1"/>
  <c r="H707" i="4" s="1"/>
  <c r="A708" i="4"/>
  <c r="B708" i="4" s="1"/>
  <c r="G708" i="4" s="1"/>
  <c r="C708" i="4" s="1" a="1"/>
  <c r="C708" i="4" s="1"/>
  <c r="D708" i="4" s="1"/>
  <c r="H708" i="4" s="1"/>
  <c r="A709" i="4"/>
  <c r="B709" i="4" s="1"/>
  <c r="G709" i="4" s="1"/>
  <c r="C709" i="4" s="1" a="1"/>
  <c r="C709" i="4" s="1"/>
  <c r="D709" i="4" s="1"/>
  <c r="H709" i="4" s="1"/>
  <c r="A710" i="4"/>
  <c r="B710" i="4" s="1"/>
  <c r="G710" i="4" s="1"/>
  <c r="C710" i="4" s="1" a="1"/>
  <c r="C710" i="4" s="1"/>
  <c r="D710" i="4" s="1"/>
  <c r="H710" i="4" s="1"/>
  <c r="A711" i="4"/>
  <c r="B711" i="4" s="1"/>
  <c r="G711" i="4" s="1"/>
  <c r="C711" i="4" s="1" a="1"/>
  <c r="C711" i="4" s="1"/>
  <c r="D711" i="4" s="1"/>
  <c r="H711" i="4" s="1"/>
  <c r="A712" i="4"/>
  <c r="B712" i="4" s="1"/>
  <c r="G712" i="4" s="1"/>
  <c r="C712" i="4" s="1" a="1"/>
  <c r="C712" i="4" s="1"/>
  <c r="D712" i="4" s="1"/>
  <c r="H712" i="4" s="1"/>
  <c r="A713" i="4"/>
  <c r="B713" i="4" s="1"/>
  <c r="G713" i="4" s="1"/>
  <c r="C713" i="4" s="1" a="1"/>
  <c r="C713" i="4" s="1"/>
  <c r="D713" i="4" s="1"/>
  <c r="H713" i="4" s="1"/>
  <c r="A714" i="4"/>
  <c r="B714" i="4" s="1"/>
  <c r="G714" i="4" s="1"/>
  <c r="C714" i="4" s="1" a="1"/>
  <c r="C714" i="4" s="1"/>
  <c r="D714" i="4" s="1"/>
  <c r="H714" i="4" s="1"/>
  <c r="A715" i="4"/>
  <c r="B715" i="4" s="1"/>
  <c r="G715" i="4" s="1"/>
  <c r="C715" i="4" s="1" a="1"/>
  <c r="C715" i="4" s="1"/>
  <c r="D715" i="4" s="1"/>
  <c r="H715" i="4" s="1"/>
  <c r="A716" i="4"/>
  <c r="B716" i="4" s="1"/>
  <c r="G716" i="4" s="1"/>
  <c r="C716" i="4" s="1" a="1"/>
  <c r="C716" i="4" s="1"/>
  <c r="D716" i="4" s="1"/>
  <c r="H716" i="4" s="1"/>
  <c r="A717" i="4"/>
  <c r="B717" i="4" s="1"/>
  <c r="G717" i="4" s="1"/>
  <c r="C717" i="4" s="1" a="1"/>
  <c r="C717" i="4" s="1"/>
  <c r="D717" i="4" s="1"/>
  <c r="H717" i="4" s="1"/>
  <c r="A718" i="4"/>
  <c r="B718" i="4" s="1"/>
  <c r="G718" i="4" s="1"/>
  <c r="C718" i="4" s="1" a="1"/>
  <c r="C718" i="4" s="1"/>
  <c r="D718" i="4" s="1"/>
  <c r="H718" i="4" s="1"/>
  <c r="A719" i="4"/>
  <c r="B719" i="4" s="1"/>
  <c r="G719" i="4" s="1"/>
  <c r="C719" i="4" s="1" a="1"/>
  <c r="C719" i="4" s="1"/>
  <c r="D719" i="4" s="1"/>
  <c r="H719" i="4" s="1"/>
  <c r="A720" i="4"/>
  <c r="B720" i="4" s="1"/>
  <c r="G720" i="4" s="1"/>
  <c r="C720" i="4" s="1" a="1"/>
  <c r="C720" i="4" s="1"/>
  <c r="D720" i="4" s="1"/>
  <c r="H720" i="4" s="1"/>
  <c r="A721" i="4"/>
  <c r="B721" i="4" s="1"/>
  <c r="G721" i="4" s="1"/>
  <c r="C721" i="4" s="1" a="1"/>
  <c r="C721" i="4" s="1"/>
  <c r="D721" i="4" s="1"/>
  <c r="H721" i="4" s="1"/>
  <c r="A722" i="4"/>
  <c r="B722" i="4" s="1"/>
  <c r="G722" i="4" s="1"/>
  <c r="C722" i="4" s="1" a="1"/>
  <c r="C722" i="4" s="1"/>
  <c r="D722" i="4" s="1"/>
  <c r="H722" i="4" s="1"/>
  <c r="A723" i="4"/>
  <c r="B723" i="4" s="1"/>
  <c r="G723" i="4" s="1"/>
  <c r="C723" i="4" s="1" a="1"/>
  <c r="C723" i="4" s="1"/>
  <c r="D723" i="4" s="1"/>
  <c r="H723" i="4" s="1"/>
  <c r="A724" i="4"/>
  <c r="B724" i="4" s="1"/>
  <c r="G724" i="4" s="1"/>
  <c r="C724" i="4" s="1" a="1"/>
  <c r="C724" i="4" s="1"/>
  <c r="D724" i="4" s="1"/>
  <c r="H724" i="4" s="1"/>
  <c r="A725" i="4"/>
  <c r="B725" i="4" s="1"/>
  <c r="G725" i="4" s="1"/>
  <c r="C725" i="4" s="1" a="1"/>
  <c r="C725" i="4" s="1"/>
  <c r="D725" i="4" s="1"/>
  <c r="H725" i="4" s="1"/>
  <c r="A726" i="4"/>
  <c r="B726" i="4" s="1"/>
  <c r="G726" i="4" s="1"/>
  <c r="C726" i="4" s="1" a="1"/>
  <c r="C726" i="4" s="1"/>
  <c r="D726" i="4" s="1"/>
  <c r="H726" i="4" s="1"/>
  <c r="A727" i="4"/>
  <c r="B727" i="4" s="1"/>
  <c r="G727" i="4" s="1"/>
  <c r="C727" i="4" s="1" a="1"/>
  <c r="C727" i="4" s="1"/>
  <c r="D727" i="4" s="1"/>
  <c r="H727" i="4" s="1"/>
  <c r="A728" i="4"/>
  <c r="B728" i="4" s="1"/>
  <c r="G728" i="4" s="1"/>
  <c r="C728" i="4" s="1" a="1"/>
  <c r="C728" i="4" s="1"/>
  <c r="D728" i="4" s="1"/>
  <c r="H728" i="4" s="1"/>
  <c r="A729" i="4"/>
  <c r="B729" i="4" s="1"/>
  <c r="G729" i="4" s="1"/>
  <c r="C729" i="4" s="1" a="1"/>
  <c r="C729" i="4" s="1"/>
  <c r="D729" i="4" s="1"/>
  <c r="H729" i="4" s="1"/>
  <c r="A730" i="4"/>
  <c r="B730" i="4" s="1"/>
  <c r="G730" i="4" s="1"/>
  <c r="C730" i="4" s="1" a="1"/>
  <c r="C730" i="4" s="1"/>
  <c r="D730" i="4" s="1"/>
  <c r="H730" i="4" s="1"/>
  <c r="A731" i="4"/>
  <c r="B731" i="4" s="1"/>
  <c r="G731" i="4" s="1"/>
  <c r="C731" i="4" s="1" a="1"/>
  <c r="C731" i="4" s="1"/>
  <c r="D731" i="4" s="1"/>
  <c r="H731" i="4" s="1"/>
  <c r="A732" i="4"/>
  <c r="B732" i="4" s="1"/>
  <c r="G732" i="4" s="1"/>
  <c r="C732" i="4" s="1" a="1"/>
  <c r="C732" i="4" s="1"/>
  <c r="D732" i="4" s="1"/>
  <c r="H732" i="4" s="1"/>
  <c r="A733" i="4"/>
  <c r="B733" i="4" s="1"/>
  <c r="G733" i="4" s="1"/>
  <c r="C733" i="4" s="1" a="1"/>
  <c r="C733" i="4" s="1"/>
  <c r="D733" i="4" s="1"/>
  <c r="H733" i="4" s="1"/>
  <c r="A734" i="4"/>
  <c r="B734" i="4" s="1"/>
  <c r="G734" i="4" s="1"/>
  <c r="C734" i="4" s="1" a="1"/>
  <c r="C734" i="4" s="1"/>
  <c r="D734" i="4" s="1"/>
  <c r="H734" i="4" s="1"/>
  <c r="A735" i="4"/>
  <c r="B735" i="4" s="1"/>
  <c r="G735" i="4" s="1"/>
  <c r="C735" i="4" s="1" a="1"/>
  <c r="C735" i="4" s="1"/>
  <c r="D735" i="4" s="1"/>
  <c r="H735" i="4" s="1"/>
  <c r="A736" i="4"/>
  <c r="B736" i="4" s="1"/>
  <c r="G736" i="4" s="1"/>
  <c r="C736" i="4" s="1" a="1"/>
  <c r="C736" i="4" s="1"/>
  <c r="D736" i="4" s="1"/>
  <c r="H736" i="4" s="1"/>
  <c r="A737" i="4"/>
  <c r="B737" i="4" s="1"/>
  <c r="G737" i="4" s="1"/>
  <c r="C737" i="4" s="1" a="1"/>
  <c r="C737" i="4" s="1"/>
  <c r="D737" i="4" s="1"/>
  <c r="H737" i="4" s="1"/>
  <c r="A738" i="4"/>
  <c r="B738" i="4" s="1"/>
  <c r="G738" i="4" s="1"/>
  <c r="C738" i="4" s="1" a="1"/>
  <c r="C738" i="4" s="1"/>
  <c r="D738" i="4" s="1"/>
  <c r="H738" i="4" s="1"/>
  <c r="A739" i="4"/>
  <c r="B739" i="4" s="1"/>
  <c r="G739" i="4" s="1"/>
  <c r="C739" i="4" s="1" a="1"/>
  <c r="C739" i="4" s="1"/>
  <c r="D739" i="4" s="1"/>
  <c r="H739" i="4" s="1"/>
  <c r="A740" i="4"/>
  <c r="B740" i="4" s="1"/>
  <c r="G740" i="4" s="1"/>
  <c r="C740" i="4" s="1" a="1"/>
  <c r="C740" i="4" s="1"/>
  <c r="D740" i="4" s="1"/>
  <c r="H740" i="4" s="1"/>
  <c r="A741" i="4"/>
  <c r="B741" i="4" s="1"/>
  <c r="G741" i="4" s="1"/>
  <c r="C741" i="4" s="1" a="1"/>
  <c r="C741" i="4" s="1"/>
  <c r="D741" i="4" s="1"/>
  <c r="H741" i="4" s="1"/>
  <c r="A742" i="4"/>
  <c r="B742" i="4" s="1"/>
  <c r="G742" i="4" s="1"/>
  <c r="C742" i="4" s="1" a="1"/>
  <c r="C742" i="4" s="1"/>
  <c r="D742" i="4" s="1"/>
  <c r="H742" i="4" s="1"/>
  <c r="A743" i="4"/>
  <c r="B743" i="4" s="1"/>
  <c r="G743" i="4" s="1"/>
  <c r="C743" i="4" s="1" a="1"/>
  <c r="C743" i="4" s="1"/>
  <c r="D743" i="4" s="1"/>
  <c r="H743" i="4" s="1"/>
  <c r="A744" i="4"/>
  <c r="B744" i="4" s="1"/>
  <c r="G744" i="4" s="1"/>
  <c r="C744" i="4" s="1" a="1"/>
  <c r="C744" i="4" s="1"/>
  <c r="D744" i="4" s="1"/>
  <c r="H744" i="4" s="1"/>
  <c r="A745" i="4"/>
  <c r="B745" i="4" s="1"/>
  <c r="G745" i="4" s="1"/>
  <c r="C745" i="4" s="1" a="1"/>
  <c r="C745" i="4" s="1"/>
  <c r="D745" i="4" s="1"/>
  <c r="H745" i="4" s="1"/>
  <c r="A746" i="4"/>
  <c r="B746" i="4" s="1"/>
  <c r="G746" i="4" s="1"/>
  <c r="C746" i="4" s="1" a="1"/>
  <c r="C746" i="4" s="1"/>
  <c r="D746" i="4" s="1"/>
  <c r="H746" i="4" s="1"/>
  <c r="A747" i="4"/>
  <c r="B747" i="4" s="1"/>
  <c r="G747" i="4" s="1"/>
  <c r="C747" i="4" s="1" a="1"/>
  <c r="C747" i="4" s="1"/>
  <c r="D747" i="4" s="1"/>
  <c r="H747" i="4" s="1"/>
  <c r="A748" i="4"/>
  <c r="B748" i="4" s="1"/>
  <c r="G748" i="4" s="1"/>
  <c r="C748" i="4" s="1" a="1"/>
  <c r="C748" i="4" s="1"/>
  <c r="D748" i="4" s="1"/>
  <c r="H748" i="4" s="1"/>
  <c r="A749" i="4"/>
  <c r="B749" i="4" s="1"/>
  <c r="G749" i="4" s="1"/>
  <c r="C749" i="4" s="1" a="1"/>
  <c r="C749" i="4" s="1"/>
  <c r="D749" i="4" s="1"/>
  <c r="H749" i="4" s="1"/>
  <c r="A750" i="4"/>
  <c r="B750" i="4" s="1"/>
  <c r="G750" i="4" s="1"/>
  <c r="C750" i="4" s="1" a="1"/>
  <c r="C750" i="4" s="1"/>
  <c r="D750" i="4" s="1"/>
  <c r="H750" i="4" s="1"/>
  <c r="A751" i="4"/>
  <c r="B751" i="4" s="1"/>
  <c r="G751" i="4" s="1"/>
  <c r="C751" i="4" s="1" a="1"/>
  <c r="C751" i="4" s="1"/>
  <c r="D751" i="4" s="1"/>
  <c r="H751" i="4" s="1"/>
  <c r="A752" i="4"/>
  <c r="B752" i="4" s="1"/>
  <c r="G752" i="4" s="1"/>
  <c r="C752" i="4" s="1" a="1"/>
  <c r="C752" i="4" s="1"/>
  <c r="D752" i="4" s="1"/>
  <c r="H752" i="4" s="1"/>
  <c r="A753" i="4"/>
  <c r="B753" i="4" s="1"/>
  <c r="G753" i="4" s="1"/>
  <c r="C753" i="4" s="1" a="1"/>
  <c r="C753" i="4" s="1"/>
  <c r="D753" i="4" s="1"/>
  <c r="H753" i="4" s="1"/>
  <c r="A754" i="4"/>
  <c r="B754" i="4" s="1"/>
  <c r="G754" i="4" s="1"/>
  <c r="C754" i="4" s="1" a="1"/>
  <c r="C754" i="4" s="1"/>
  <c r="D754" i="4" s="1"/>
  <c r="H754" i="4" s="1"/>
  <c r="A755" i="4"/>
  <c r="B755" i="4" s="1"/>
  <c r="G755" i="4" s="1"/>
  <c r="C755" i="4" s="1" a="1"/>
  <c r="C755" i="4" s="1"/>
  <c r="D755" i="4" s="1"/>
  <c r="H755" i="4" s="1"/>
  <c r="A756" i="4"/>
  <c r="B756" i="4" s="1"/>
  <c r="G756" i="4" s="1"/>
  <c r="C756" i="4" s="1" a="1"/>
  <c r="C756" i="4" s="1"/>
  <c r="D756" i="4" s="1"/>
  <c r="H756" i="4" s="1"/>
  <c r="A757" i="4"/>
  <c r="B757" i="4" s="1"/>
  <c r="G757" i="4" s="1"/>
  <c r="C757" i="4" s="1" a="1"/>
  <c r="C757" i="4" s="1"/>
  <c r="D757" i="4" s="1"/>
  <c r="H757" i="4" s="1"/>
  <c r="A758" i="4"/>
  <c r="B758" i="4" s="1"/>
  <c r="G758" i="4" s="1"/>
  <c r="C758" i="4" s="1" a="1"/>
  <c r="C758" i="4" s="1"/>
  <c r="D758" i="4" s="1"/>
  <c r="H758" i="4" s="1"/>
  <c r="A759" i="4"/>
  <c r="B759" i="4" s="1"/>
  <c r="G759" i="4" s="1"/>
  <c r="C759" i="4" s="1" a="1"/>
  <c r="C759" i="4" s="1"/>
  <c r="D759" i="4" s="1"/>
  <c r="H759" i="4" s="1"/>
  <c r="A760" i="4"/>
  <c r="B760" i="4" s="1"/>
  <c r="G760" i="4" s="1"/>
  <c r="C760" i="4" s="1" a="1"/>
  <c r="C760" i="4" s="1"/>
  <c r="D760" i="4" s="1"/>
  <c r="H760" i="4" s="1"/>
  <c r="A761" i="4"/>
  <c r="B761" i="4" s="1"/>
  <c r="G761" i="4" s="1"/>
  <c r="C761" i="4" s="1" a="1"/>
  <c r="C761" i="4" s="1"/>
  <c r="D761" i="4" s="1"/>
  <c r="H761" i="4" s="1"/>
  <c r="A762" i="4"/>
  <c r="B762" i="4" s="1"/>
  <c r="G762" i="4" s="1"/>
  <c r="C762" i="4" s="1" a="1"/>
  <c r="C762" i="4" s="1"/>
  <c r="D762" i="4" s="1"/>
  <c r="H762" i="4" s="1"/>
  <c r="A763" i="4"/>
  <c r="B763" i="4" s="1"/>
  <c r="G763" i="4" s="1"/>
  <c r="C763" i="4" s="1" a="1"/>
  <c r="C763" i="4" s="1"/>
  <c r="D763" i="4" s="1"/>
  <c r="H763" i="4" s="1"/>
  <c r="A764" i="4"/>
  <c r="B764" i="4" s="1"/>
  <c r="G764" i="4" s="1"/>
  <c r="C764" i="4" s="1" a="1"/>
  <c r="C764" i="4" s="1"/>
  <c r="D764" i="4" s="1"/>
  <c r="H764" i="4" s="1"/>
  <c r="A765" i="4"/>
  <c r="B765" i="4" s="1"/>
  <c r="G765" i="4" s="1"/>
  <c r="C765" i="4" s="1" a="1"/>
  <c r="C765" i="4" s="1"/>
  <c r="D765" i="4" s="1"/>
  <c r="H765" i="4" s="1"/>
  <c r="A766" i="4"/>
  <c r="B766" i="4" s="1"/>
  <c r="G766" i="4" s="1"/>
  <c r="C766" i="4" s="1" a="1"/>
  <c r="C766" i="4" s="1"/>
  <c r="D766" i="4" s="1"/>
  <c r="H766" i="4" s="1"/>
  <c r="A767" i="4"/>
  <c r="B767" i="4" s="1"/>
  <c r="G767" i="4" s="1"/>
  <c r="C767" i="4" s="1" a="1"/>
  <c r="C767" i="4" s="1"/>
  <c r="D767" i="4" s="1"/>
  <c r="H767" i="4" s="1"/>
  <c r="A768" i="4"/>
  <c r="B768" i="4" s="1"/>
  <c r="G768" i="4" s="1"/>
  <c r="C768" i="4" s="1" a="1"/>
  <c r="C768" i="4" s="1"/>
  <c r="D768" i="4" s="1"/>
  <c r="H768" i="4" s="1"/>
  <c r="A769" i="4"/>
  <c r="B769" i="4" s="1"/>
  <c r="G769" i="4" s="1"/>
  <c r="C769" i="4" s="1" a="1"/>
  <c r="C769" i="4" s="1"/>
  <c r="D769" i="4" s="1"/>
  <c r="H769" i="4" s="1"/>
  <c r="A770" i="4"/>
  <c r="B770" i="4" s="1"/>
  <c r="G770" i="4" s="1"/>
  <c r="C770" i="4" s="1" a="1"/>
  <c r="C770" i="4" s="1"/>
  <c r="D770" i="4" s="1"/>
  <c r="H770" i="4" s="1"/>
  <c r="A771" i="4"/>
  <c r="B771" i="4" s="1"/>
  <c r="G771" i="4" s="1"/>
  <c r="C771" i="4" s="1" a="1"/>
  <c r="C771" i="4" s="1"/>
  <c r="D771" i="4" s="1"/>
  <c r="H771" i="4" s="1"/>
  <c r="A772" i="4"/>
  <c r="B772" i="4" s="1"/>
  <c r="G772" i="4" s="1"/>
  <c r="C772" i="4" s="1" a="1"/>
  <c r="C772" i="4" s="1"/>
  <c r="D772" i="4" s="1"/>
  <c r="H772" i="4" s="1"/>
  <c r="A773" i="4"/>
  <c r="B773" i="4" s="1"/>
  <c r="G773" i="4" s="1"/>
  <c r="C773" i="4" s="1" a="1"/>
  <c r="C773" i="4" s="1"/>
  <c r="D773" i="4" s="1"/>
  <c r="H773" i="4" s="1"/>
  <c r="A774" i="4"/>
  <c r="B774" i="4" s="1"/>
  <c r="G774" i="4" s="1"/>
  <c r="C774" i="4" s="1" a="1"/>
  <c r="C774" i="4" s="1"/>
  <c r="D774" i="4" s="1"/>
  <c r="H774" i="4" s="1"/>
  <c r="A775" i="4"/>
  <c r="B775" i="4" s="1"/>
  <c r="G775" i="4" s="1"/>
  <c r="C775" i="4" s="1" a="1"/>
  <c r="C775" i="4" s="1"/>
  <c r="D775" i="4" s="1"/>
  <c r="H775" i="4" s="1"/>
  <c r="A776" i="4"/>
  <c r="B776" i="4" s="1"/>
  <c r="G776" i="4" s="1"/>
  <c r="C776" i="4" s="1" a="1"/>
  <c r="C776" i="4" s="1"/>
  <c r="D776" i="4" s="1"/>
  <c r="H776" i="4" s="1"/>
  <c r="A777" i="4"/>
  <c r="B777" i="4" s="1"/>
  <c r="G777" i="4" s="1"/>
  <c r="C777" i="4" s="1" a="1"/>
  <c r="C777" i="4" s="1"/>
  <c r="D777" i="4" s="1"/>
  <c r="H777" i="4" s="1"/>
  <c r="A778" i="4"/>
  <c r="B778" i="4" s="1"/>
  <c r="G778" i="4" s="1"/>
  <c r="C778" i="4" s="1" a="1"/>
  <c r="C778" i="4" s="1"/>
  <c r="D778" i="4" s="1"/>
  <c r="H778" i="4" s="1"/>
  <c r="A779" i="4"/>
  <c r="B779" i="4" s="1"/>
  <c r="G779" i="4" s="1"/>
  <c r="C779" i="4" s="1" a="1"/>
  <c r="C779" i="4" s="1"/>
  <c r="D779" i="4" s="1"/>
  <c r="H779" i="4" s="1"/>
  <c r="A780" i="4"/>
  <c r="B780" i="4" s="1"/>
  <c r="G780" i="4" s="1"/>
  <c r="C780" i="4" s="1" a="1"/>
  <c r="C780" i="4" s="1"/>
  <c r="D780" i="4" s="1"/>
  <c r="H780" i="4" s="1"/>
  <c r="A781" i="4"/>
  <c r="B781" i="4" s="1"/>
  <c r="G781" i="4" s="1"/>
  <c r="C781" i="4" s="1" a="1"/>
  <c r="C781" i="4" s="1"/>
  <c r="D781" i="4" s="1"/>
  <c r="H781" i="4" s="1"/>
  <c r="A782" i="4"/>
  <c r="B782" i="4" s="1"/>
  <c r="G782" i="4" s="1"/>
  <c r="C782" i="4" s="1" a="1"/>
  <c r="C782" i="4" s="1"/>
  <c r="D782" i="4" s="1"/>
  <c r="H782" i="4" s="1"/>
  <c r="A783" i="4"/>
  <c r="B783" i="4" s="1"/>
  <c r="G783" i="4" s="1"/>
  <c r="C783" i="4" s="1" a="1"/>
  <c r="C783" i="4" s="1"/>
  <c r="D783" i="4" s="1"/>
  <c r="H783" i="4" s="1"/>
  <c r="A784" i="4"/>
  <c r="B784" i="4" s="1"/>
  <c r="G784" i="4" s="1"/>
  <c r="C784" i="4" s="1" a="1"/>
  <c r="C784" i="4" s="1"/>
  <c r="D784" i="4" s="1"/>
  <c r="H784" i="4" s="1"/>
  <c r="A785" i="4"/>
  <c r="B785" i="4" s="1"/>
  <c r="G785" i="4" s="1"/>
  <c r="C785" i="4" s="1" a="1"/>
  <c r="C785" i="4" s="1"/>
  <c r="D785" i="4" s="1"/>
  <c r="H785" i="4" s="1"/>
  <c r="A786" i="4"/>
  <c r="B786" i="4" s="1"/>
  <c r="G786" i="4" s="1"/>
  <c r="C786" i="4" s="1" a="1"/>
  <c r="C786" i="4" s="1"/>
  <c r="D786" i="4" s="1"/>
  <c r="H786" i="4" s="1"/>
  <c r="A787" i="4"/>
  <c r="B787" i="4" s="1"/>
  <c r="G787" i="4" s="1"/>
  <c r="C787" i="4" s="1" a="1"/>
  <c r="C787" i="4" s="1"/>
  <c r="D787" i="4" s="1"/>
  <c r="H787" i="4" s="1"/>
  <c r="A788" i="4"/>
  <c r="B788" i="4" s="1"/>
  <c r="G788" i="4" s="1"/>
  <c r="C788" i="4" s="1" a="1"/>
  <c r="C788" i="4" s="1"/>
  <c r="D788" i="4" s="1"/>
  <c r="H788" i="4" s="1"/>
  <c r="A789" i="4"/>
  <c r="B789" i="4" s="1"/>
  <c r="G789" i="4" s="1"/>
  <c r="C789" i="4" s="1" a="1"/>
  <c r="C789" i="4" s="1"/>
  <c r="D789" i="4" s="1"/>
  <c r="H789" i="4" s="1"/>
  <c r="A790" i="4"/>
  <c r="B790" i="4" s="1"/>
  <c r="G790" i="4" s="1"/>
  <c r="C790" i="4" s="1" a="1"/>
  <c r="C790" i="4" s="1"/>
  <c r="D790" i="4" s="1"/>
  <c r="H790" i="4" s="1"/>
  <c r="A791" i="4"/>
  <c r="B791" i="4" s="1"/>
  <c r="G791" i="4" s="1"/>
  <c r="C791" i="4" s="1" a="1"/>
  <c r="C791" i="4" s="1"/>
  <c r="D791" i="4" s="1"/>
  <c r="H791" i="4" s="1"/>
  <c r="A792" i="4"/>
  <c r="B792" i="4" s="1"/>
  <c r="G792" i="4" s="1"/>
  <c r="C792" i="4" s="1" a="1"/>
  <c r="C792" i="4" s="1"/>
  <c r="D792" i="4" s="1"/>
  <c r="H792" i="4" s="1"/>
  <c r="A793" i="4"/>
  <c r="B793" i="4" s="1"/>
  <c r="G793" i="4" s="1"/>
  <c r="C793" i="4" s="1" a="1"/>
  <c r="C793" i="4" s="1"/>
  <c r="D793" i="4" s="1"/>
  <c r="H793" i="4" s="1"/>
  <c r="A794" i="4"/>
  <c r="B794" i="4" s="1"/>
  <c r="G794" i="4" s="1"/>
  <c r="C794" i="4" s="1" a="1"/>
  <c r="C794" i="4" s="1"/>
  <c r="D794" i="4" s="1"/>
  <c r="H794" i="4" s="1"/>
  <c r="A795" i="4"/>
  <c r="B795" i="4" s="1"/>
  <c r="G795" i="4" s="1"/>
  <c r="C795" i="4" s="1" a="1"/>
  <c r="C795" i="4" s="1"/>
  <c r="D795" i="4" s="1"/>
  <c r="H795" i="4" s="1"/>
  <c r="A796" i="4"/>
  <c r="B796" i="4" s="1"/>
  <c r="G796" i="4" s="1"/>
  <c r="C796" i="4" s="1" a="1"/>
  <c r="C796" i="4" s="1"/>
  <c r="D796" i="4" s="1"/>
  <c r="H796" i="4" s="1"/>
  <c r="A797" i="4"/>
  <c r="B797" i="4" s="1"/>
  <c r="G797" i="4" s="1"/>
  <c r="C797" i="4" s="1" a="1"/>
  <c r="C797" i="4" s="1"/>
  <c r="D797" i="4" s="1"/>
  <c r="H797" i="4" s="1"/>
  <c r="A798" i="4"/>
  <c r="B798" i="4" s="1"/>
  <c r="G798" i="4" s="1"/>
  <c r="C798" i="4" s="1" a="1"/>
  <c r="C798" i="4" s="1"/>
  <c r="D798" i="4" s="1"/>
  <c r="H798" i="4" s="1"/>
  <c r="A799" i="4"/>
  <c r="B799" i="4" s="1"/>
  <c r="G799" i="4" s="1"/>
  <c r="C799" i="4" s="1" a="1"/>
  <c r="C799" i="4" s="1"/>
  <c r="D799" i="4" s="1"/>
  <c r="H799" i="4" s="1"/>
  <c r="A800" i="4"/>
  <c r="B800" i="4" s="1"/>
  <c r="G800" i="4" s="1"/>
  <c r="C800" i="4" s="1" a="1"/>
  <c r="C800" i="4" s="1"/>
  <c r="D800" i="4" s="1"/>
  <c r="H800" i="4" s="1"/>
  <c r="A801" i="4"/>
  <c r="B801" i="4" s="1"/>
  <c r="G801" i="4" s="1"/>
  <c r="C801" i="4" s="1" a="1"/>
  <c r="C801" i="4" s="1"/>
  <c r="D801" i="4" s="1"/>
  <c r="H801" i="4" s="1"/>
  <c r="A802" i="4"/>
  <c r="B802" i="4" s="1"/>
  <c r="G802" i="4" s="1"/>
  <c r="C802" i="4" s="1" a="1"/>
  <c r="C802" i="4" s="1"/>
  <c r="D802" i="4" s="1"/>
  <c r="H802" i="4" s="1"/>
  <c r="A803" i="4"/>
  <c r="B803" i="4" s="1"/>
  <c r="G803" i="4" s="1"/>
  <c r="C803" i="4" s="1" a="1"/>
  <c r="C803" i="4" s="1"/>
  <c r="D803" i="4" s="1"/>
  <c r="H803" i="4" s="1"/>
  <c r="A804" i="4"/>
  <c r="B804" i="4" s="1"/>
  <c r="G804" i="4" s="1"/>
  <c r="C804" i="4" s="1" a="1"/>
  <c r="C804" i="4" s="1"/>
  <c r="D804" i="4" s="1"/>
  <c r="H804" i="4" s="1"/>
  <c r="A805" i="4"/>
  <c r="B805" i="4" s="1"/>
  <c r="G805" i="4" s="1"/>
  <c r="C805" i="4" s="1" a="1"/>
  <c r="C805" i="4" s="1"/>
  <c r="D805" i="4" s="1"/>
  <c r="H805" i="4" s="1"/>
  <c r="A806" i="4"/>
  <c r="B806" i="4" s="1"/>
  <c r="G806" i="4" s="1"/>
  <c r="C806" i="4" s="1" a="1"/>
  <c r="C806" i="4" s="1"/>
  <c r="D806" i="4" s="1"/>
  <c r="H806" i="4" s="1"/>
  <c r="A807" i="4"/>
  <c r="B807" i="4" s="1"/>
  <c r="G807" i="4" s="1"/>
  <c r="C807" i="4" s="1" a="1"/>
  <c r="C807" i="4" s="1"/>
  <c r="D807" i="4" s="1"/>
  <c r="H807" i="4" s="1"/>
  <c r="A808" i="4"/>
  <c r="B808" i="4" s="1"/>
  <c r="G808" i="4" s="1"/>
  <c r="C808" i="4" s="1" a="1"/>
  <c r="C808" i="4" s="1"/>
  <c r="D808" i="4" s="1"/>
  <c r="H808" i="4" s="1"/>
  <c r="A809" i="4"/>
  <c r="B809" i="4" s="1"/>
  <c r="G809" i="4" s="1"/>
  <c r="C809" i="4" s="1" a="1"/>
  <c r="C809" i="4" s="1"/>
  <c r="D809" i="4" s="1"/>
  <c r="H809" i="4" s="1"/>
  <c r="A810" i="4"/>
  <c r="B810" i="4" s="1"/>
  <c r="G810" i="4" s="1"/>
  <c r="C810" i="4" s="1" a="1"/>
  <c r="C810" i="4" s="1"/>
  <c r="D810" i="4" s="1"/>
  <c r="H810" i="4" s="1"/>
  <c r="A811" i="4"/>
  <c r="B811" i="4" s="1"/>
  <c r="G811" i="4" s="1"/>
  <c r="C811" i="4" s="1" a="1"/>
  <c r="C811" i="4" s="1"/>
  <c r="D811" i="4" s="1"/>
  <c r="H811" i="4" s="1"/>
  <c r="A812" i="4"/>
  <c r="B812" i="4" s="1"/>
  <c r="G812" i="4" s="1"/>
  <c r="C812" i="4" s="1" a="1"/>
  <c r="C812" i="4" s="1"/>
  <c r="D812" i="4" s="1"/>
  <c r="H812" i="4" s="1"/>
  <c r="A813" i="4"/>
  <c r="B813" i="4" s="1"/>
  <c r="G813" i="4" s="1"/>
  <c r="C813" i="4" s="1" a="1"/>
  <c r="C813" i="4" s="1"/>
  <c r="D813" i="4" s="1"/>
  <c r="H813" i="4" s="1"/>
  <c r="A814" i="4"/>
  <c r="B814" i="4" s="1"/>
  <c r="G814" i="4" s="1"/>
  <c r="C814" i="4" s="1" a="1"/>
  <c r="C814" i="4" s="1"/>
  <c r="D814" i="4" s="1"/>
  <c r="H814" i="4" s="1"/>
  <c r="A815" i="4"/>
  <c r="B815" i="4" s="1"/>
  <c r="G815" i="4" s="1"/>
  <c r="C815" i="4" s="1" a="1"/>
  <c r="C815" i="4" s="1"/>
  <c r="D815" i="4" s="1"/>
  <c r="H815" i="4" s="1"/>
  <c r="A816" i="4"/>
  <c r="B816" i="4" s="1"/>
  <c r="G816" i="4" s="1"/>
  <c r="C816" i="4" s="1" a="1"/>
  <c r="C816" i="4" s="1"/>
  <c r="D816" i="4" s="1"/>
  <c r="H816" i="4" s="1"/>
  <c r="A817" i="4"/>
  <c r="B817" i="4" s="1"/>
  <c r="G817" i="4" s="1"/>
  <c r="C817" i="4" s="1" a="1"/>
  <c r="C817" i="4" s="1"/>
  <c r="D817" i="4" s="1"/>
  <c r="H817" i="4" s="1"/>
  <c r="A818" i="4"/>
  <c r="B818" i="4" s="1"/>
  <c r="G818" i="4" s="1"/>
  <c r="C818" i="4" s="1" a="1"/>
  <c r="C818" i="4" s="1"/>
  <c r="D818" i="4" s="1"/>
  <c r="H818" i="4" s="1"/>
  <c r="A819" i="4"/>
  <c r="B819" i="4" s="1"/>
  <c r="G819" i="4" s="1"/>
  <c r="C819" i="4" s="1" a="1"/>
  <c r="C819" i="4" s="1"/>
  <c r="D819" i="4" s="1"/>
  <c r="H819" i="4" s="1"/>
  <c r="A820" i="4"/>
  <c r="B820" i="4" s="1"/>
  <c r="G820" i="4" s="1"/>
  <c r="C820" i="4" s="1" a="1"/>
  <c r="C820" i="4" s="1"/>
  <c r="D820" i="4" s="1"/>
  <c r="H820" i="4" s="1"/>
  <c r="A821" i="4"/>
  <c r="B821" i="4" s="1"/>
  <c r="G821" i="4" s="1"/>
  <c r="C821" i="4" s="1" a="1"/>
  <c r="C821" i="4" s="1"/>
  <c r="D821" i="4" s="1"/>
  <c r="H821" i="4" s="1"/>
  <c r="A822" i="4"/>
  <c r="B822" i="4" s="1"/>
  <c r="G822" i="4" s="1"/>
  <c r="C822" i="4" s="1" a="1"/>
  <c r="C822" i="4" s="1"/>
  <c r="D822" i="4" s="1"/>
  <c r="H822" i="4" s="1"/>
  <c r="A823" i="4"/>
  <c r="B823" i="4" s="1"/>
  <c r="G823" i="4" s="1"/>
  <c r="C823" i="4" s="1" a="1"/>
  <c r="C823" i="4" s="1"/>
  <c r="D823" i="4" s="1"/>
  <c r="H823" i="4" s="1"/>
  <c r="A824" i="4"/>
  <c r="B824" i="4" s="1"/>
  <c r="G824" i="4" s="1"/>
  <c r="C824" i="4" s="1" a="1"/>
  <c r="C824" i="4" s="1"/>
  <c r="D824" i="4" s="1"/>
  <c r="H824" i="4" s="1"/>
  <c r="A825" i="4"/>
  <c r="B825" i="4" s="1"/>
  <c r="G825" i="4" s="1"/>
  <c r="C825" i="4" s="1" a="1"/>
  <c r="C825" i="4" s="1"/>
  <c r="D825" i="4" s="1"/>
  <c r="H825" i="4" s="1"/>
  <c r="A826" i="4"/>
  <c r="B826" i="4" s="1"/>
  <c r="G826" i="4" s="1"/>
  <c r="C826" i="4" s="1" a="1"/>
  <c r="C826" i="4" s="1"/>
  <c r="D826" i="4" s="1"/>
  <c r="H826" i="4" s="1"/>
  <c r="A827" i="4"/>
  <c r="B827" i="4" s="1"/>
  <c r="G827" i="4" s="1"/>
  <c r="C827" i="4" s="1" a="1"/>
  <c r="C827" i="4" s="1"/>
  <c r="D827" i="4" s="1"/>
  <c r="H827" i="4" s="1"/>
  <c r="A828" i="4"/>
  <c r="B828" i="4" s="1"/>
  <c r="G828" i="4" s="1"/>
  <c r="C828" i="4" s="1" a="1"/>
  <c r="C828" i="4" s="1"/>
  <c r="D828" i="4" s="1"/>
  <c r="H828" i="4" s="1"/>
  <c r="A829" i="4"/>
  <c r="B829" i="4" s="1"/>
  <c r="G829" i="4" s="1"/>
  <c r="C829" i="4" s="1" a="1"/>
  <c r="C829" i="4" s="1"/>
  <c r="D829" i="4" s="1"/>
  <c r="H829" i="4" s="1"/>
  <c r="A830" i="4"/>
  <c r="B830" i="4" s="1"/>
  <c r="G830" i="4" s="1"/>
  <c r="C830" i="4" s="1" a="1"/>
  <c r="C830" i="4" s="1"/>
  <c r="D830" i="4" s="1"/>
  <c r="H830" i="4" s="1"/>
  <c r="A831" i="4"/>
  <c r="B831" i="4" s="1"/>
  <c r="G831" i="4" s="1"/>
  <c r="C831" i="4" s="1" a="1"/>
  <c r="C831" i="4" s="1"/>
  <c r="D831" i="4" s="1"/>
  <c r="H831" i="4" s="1"/>
  <c r="A832" i="4"/>
  <c r="B832" i="4" s="1"/>
  <c r="G832" i="4" s="1"/>
  <c r="C832" i="4" s="1" a="1"/>
  <c r="C832" i="4" s="1"/>
  <c r="D832" i="4" s="1"/>
  <c r="H832" i="4" s="1"/>
  <c r="A833" i="4"/>
  <c r="B833" i="4" s="1"/>
  <c r="G833" i="4" s="1"/>
  <c r="C833" i="4" s="1" a="1"/>
  <c r="C833" i="4" s="1"/>
  <c r="D833" i="4" s="1"/>
  <c r="H833" i="4" s="1"/>
  <c r="A834" i="4"/>
  <c r="B834" i="4" s="1"/>
  <c r="G834" i="4" s="1"/>
  <c r="C834" i="4" s="1" a="1"/>
  <c r="C834" i="4" s="1"/>
  <c r="D834" i="4" s="1"/>
  <c r="H834" i="4" s="1"/>
  <c r="A835" i="4"/>
  <c r="B835" i="4" s="1"/>
  <c r="G835" i="4" s="1"/>
  <c r="C835" i="4" s="1" a="1"/>
  <c r="C835" i="4" s="1"/>
  <c r="D835" i="4" s="1"/>
  <c r="H835" i="4" s="1"/>
  <c r="A836" i="4"/>
  <c r="B836" i="4" s="1"/>
  <c r="G836" i="4" s="1"/>
  <c r="C836" i="4" s="1" a="1"/>
  <c r="C836" i="4" s="1"/>
  <c r="D836" i="4" s="1"/>
  <c r="H836" i="4" s="1"/>
  <c r="A837" i="4"/>
  <c r="B837" i="4" s="1"/>
  <c r="G837" i="4" s="1"/>
  <c r="C837" i="4" s="1" a="1"/>
  <c r="C837" i="4" s="1"/>
  <c r="D837" i="4" s="1"/>
  <c r="H837" i="4" s="1"/>
  <c r="A838" i="4"/>
  <c r="B838" i="4" s="1"/>
  <c r="G838" i="4" s="1"/>
  <c r="C838" i="4" s="1" a="1"/>
  <c r="C838" i="4" s="1"/>
  <c r="D838" i="4" s="1"/>
  <c r="H838" i="4" s="1"/>
  <c r="A839" i="4"/>
  <c r="B839" i="4" s="1"/>
  <c r="G839" i="4" s="1"/>
  <c r="C839" i="4" s="1" a="1"/>
  <c r="C839" i="4" s="1"/>
  <c r="D839" i="4" s="1"/>
  <c r="H839" i="4" s="1"/>
  <c r="A840" i="4"/>
  <c r="B840" i="4" s="1"/>
  <c r="G840" i="4" s="1"/>
  <c r="C840" i="4" s="1" a="1"/>
  <c r="C840" i="4" s="1"/>
  <c r="D840" i="4" s="1"/>
  <c r="H840" i="4" s="1"/>
  <c r="A841" i="4"/>
  <c r="B841" i="4" s="1"/>
  <c r="G841" i="4" s="1"/>
  <c r="C841" i="4" s="1" a="1"/>
  <c r="C841" i="4" s="1"/>
  <c r="D841" i="4" s="1"/>
  <c r="H841" i="4" s="1"/>
  <c r="A842" i="4"/>
  <c r="B842" i="4" s="1"/>
  <c r="G842" i="4" s="1"/>
  <c r="C842" i="4" s="1" a="1"/>
  <c r="C842" i="4" s="1"/>
  <c r="D842" i="4" s="1"/>
  <c r="H842" i="4" s="1"/>
  <c r="A843" i="4"/>
  <c r="B843" i="4" s="1"/>
  <c r="G843" i="4" s="1"/>
  <c r="C843" i="4" s="1" a="1"/>
  <c r="C843" i="4" s="1"/>
  <c r="D843" i="4" s="1"/>
  <c r="H843" i="4" s="1"/>
  <c r="A844" i="4"/>
  <c r="B844" i="4" s="1"/>
  <c r="G844" i="4" s="1"/>
  <c r="C844" i="4" s="1" a="1"/>
  <c r="C844" i="4" s="1"/>
  <c r="D844" i="4" s="1"/>
  <c r="H844" i="4" s="1"/>
  <c r="A845" i="4"/>
  <c r="B845" i="4" s="1"/>
  <c r="G845" i="4" s="1"/>
  <c r="C845" i="4" s="1" a="1"/>
  <c r="C845" i="4" s="1"/>
  <c r="D845" i="4" s="1"/>
  <c r="H845" i="4" s="1"/>
  <c r="A846" i="4"/>
  <c r="B846" i="4" s="1"/>
  <c r="G846" i="4" s="1"/>
  <c r="C846" i="4" s="1" a="1"/>
  <c r="C846" i="4" s="1"/>
  <c r="D846" i="4" s="1"/>
  <c r="H846" i="4" s="1"/>
  <c r="A847" i="4"/>
  <c r="B847" i="4" s="1"/>
  <c r="G847" i="4" s="1"/>
  <c r="C847" i="4" s="1" a="1"/>
  <c r="C847" i="4" s="1"/>
  <c r="D847" i="4" s="1"/>
  <c r="H847" i="4" s="1"/>
  <c r="A848" i="4"/>
  <c r="B848" i="4" s="1"/>
  <c r="G848" i="4" s="1"/>
  <c r="C848" i="4" s="1" a="1"/>
  <c r="C848" i="4" s="1"/>
  <c r="D848" i="4" s="1"/>
  <c r="H848" i="4" s="1"/>
  <c r="A849" i="4"/>
  <c r="B849" i="4" s="1"/>
  <c r="G849" i="4" s="1"/>
  <c r="C849" i="4" s="1" a="1"/>
  <c r="C849" i="4" s="1"/>
  <c r="D849" i="4" s="1"/>
  <c r="H849" i="4" s="1"/>
  <c r="A850" i="4"/>
  <c r="B850" i="4" s="1"/>
  <c r="G850" i="4" s="1"/>
  <c r="C850" i="4" s="1" a="1"/>
  <c r="C850" i="4" s="1"/>
  <c r="D850" i="4" s="1"/>
  <c r="H850" i="4" s="1"/>
  <c r="A851" i="4"/>
  <c r="B851" i="4" s="1"/>
  <c r="G851" i="4" s="1"/>
  <c r="C851" i="4" s="1" a="1"/>
  <c r="C851" i="4" s="1"/>
  <c r="D851" i="4" s="1"/>
  <c r="H851" i="4" s="1"/>
  <c r="A852" i="4"/>
  <c r="B852" i="4" s="1"/>
  <c r="G852" i="4" s="1"/>
  <c r="C852" i="4" s="1" a="1"/>
  <c r="C852" i="4" s="1"/>
  <c r="D852" i="4" s="1"/>
  <c r="H852" i="4" s="1"/>
  <c r="A853" i="4"/>
  <c r="B853" i="4" s="1"/>
  <c r="G853" i="4" s="1"/>
  <c r="C853" i="4" s="1" a="1"/>
  <c r="C853" i="4" s="1"/>
  <c r="D853" i="4" s="1"/>
  <c r="H853" i="4" s="1"/>
  <c r="A854" i="4"/>
  <c r="B854" i="4" s="1"/>
  <c r="G854" i="4" s="1"/>
  <c r="C854" i="4" s="1" a="1"/>
  <c r="C854" i="4" s="1"/>
  <c r="D854" i="4" s="1"/>
  <c r="H854" i="4" s="1"/>
  <c r="A855" i="4"/>
  <c r="B855" i="4" s="1"/>
  <c r="G855" i="4" s="1"/>
  <c r="C855" i="4" s="1" a="1"/>
  <c r="C855" i="4" s="1"/>
  <c r="D855" i="4" s="1"/>
  <c r="H855" i="4" s="1"/>
  <c r="A856" i="4"/>
  <c r="B856" i="4" s="1"/>
  <c r="G856" i="4" s="1"/>
  <c r="C856" i="4" s="1" a="1"/>
  <c r="C856" i="4" s="1"/>
  <c r="D856" i="4" s="1"/>
  <c r="H856" i="4" s="1"/>
  <c r="A857" i="4"/>
  <c r="B857" i="4" s="1"/>
  <c r="G857" i="4" s="1"/>
  <c r="C857" i="4" s="1" a="1"/>
  <c r="C857" i="4" s="1"/>
  <c r="D857" i="4" s="1"/>
  <c r="H857" i="4" s="1"/>
  <c r="A858" i="4"/>
  <c r="B858" i="4" s="1"/>
  <c r="G858" i="4" s="1"/>
  <c r="C858" i="4" s="1" a="1"/>
  <c r="C858" i="4" s="1"/>
  <c r="D858" i="4" s="1"/>
  <c r="H858" i="4" s="1"/>
  <c r="A859" i="4"/>
  <c r="B859" i="4" s="1"/>
  <c r="G859" i="4" s="1"/>
  <c r="C859" i="4" s="1" a="1"/>
  <c r="C859" i="4" s="1"/>
  <c r="D859" i="4" s="1"/>
  <c r="H859" i="4" s="1"/>
  <c r="A860" i="4"/>
  <c r="B860" i="4" s="1"/>
  <c r="G860" i="4" s="1"/>
  <c r="C860" i="4" s="1" a="1"/>
  <c r="C860" i="4" s="1"/>
  <c r="D860" i="4" s="1"/>
  <c r="H860" i="4" s="1"/>
  <c r="A861" i="4"/>
  <c r="B861" i="4" s="1"/>
  <c r="G861" i="4" s="1"/>
  <c r="C861" i="4" s="1" a="1"/>
  <c r="C861" i="4" s="1"/>
  <c r="D861" i="4" s="1"/>
  <c r="H861" i="4" s="1"/>
  <c r="A862" i="4"/>
  <c r="B862" i="4" s="1"/>
  <c r="G862" i="4" s="1"/>
  <c r="C862" i="4" s="1" a="1"/>
  <c r="C862" i="4" s="1"/>
  <c r="D862" i="4" s="1"/>
  <c r="H862" i="4" s="1"/>
  <c r="A863" i="4"/>
  <c r="B863" i="4" s="1"/>
  <c r="G863" i="4" s="1"/>
  <c r="C863" i="4" s="1" a="1"/>
  <c r="C863" i="4" s="1"/>
  <c r="D863" i="4" s="1"/>
  <c r="H863" i="4" s="1"/>
  <c r="A864" i="4"/>
  <c r="B864" i="4" s="1"/>
  <c r="G864" i="4" s="1"/>
  <c r="C864" i="4" s="1" a="1"/>
  <c r="C864" i="4" s="1"/>
  <c r="D864" i="4" s="1"/>
  <c r="H864" i="4" s="1"/>
  <c r="A865" i="4"/>
  <c r="B865" i="4" s="1"/>
  <c r="G865" i="4" s="1"/>
  <c r="C865" i="4" s="1" a="1"/>
  <c r="C865" i="4" s="1"/>
  <c r="D865" i="4" s="1"/>
  <c r="H865" i="4" s="1"/>
  <c r="A866" i="4"/>
  <c r="B866" i="4" s="1"/>
  <c r="G866" i="4" s="1"/>
  <c r="C866" i="4" s="1" a="1"/>
  <c r="C866" i="4" s="1"/>
  <c r="D866" i="4" s="1"/>
  <c r="H866" i="4" s="1"/>
  <c r="A867" i="4"/>
  <c r="B867" i="4" s="1"/>
  <c r="G867" i="4" s="1"/>
  <c r="C867" i="4" s="1" a="1"/>
  <c r="C867" i="4" s="1"/>
  <c r="D867" i="4" s="1"/>
  <c r="H867" i="4" s="1"/>
  <c r="A868" i="4"/>
  <c r="B868" i="4" s="1"/>
  <c r="G868" i="4" s="1"/>
  <c r="C868" i="4" s="1" a="1"/>
  <c r="C868" i="4" s="1"/>
  <c r="D868" i="4" s="1"/>
  <c r="H868" i="4" s="1"/>
  <c r="A869" i="4"/>
  <c r="B869" i="4" s="1"/>
  <c r="G869" i="4" s="1"/>
  <c r="C869" i="4" s="1" a="1"/>
  <c r="C869" i="4" s="1"/>
  <c r="D869" i="4" s="1"/>
  <c r="H869" i="4" s="1"/>
  <c r="A870" i="4"/>
  <c r="B870" i="4" s="1"/>
  <c r="G870" i="4" s="1"/>
  <c r="C870" i="4" s="1" a="1"/>
  <c r="C870" i="4" s="1"/>
  <c r="D870" i="4" s="1"/>
  <c r="H870" i="4" s="1"/>
  <c r="A871" i="4"/>
  <c r="B871" i="4" s="1"/>
  <c r="G871" i="4" s="1"/>
  <c r="C871" i="4" s="1" a="1"/>
  <c r="C871" i="4" s="1"/>
  <c r="D871" i="4" s="1"/>
  <c r="H871" i="4" s="1"/>
  <c r="A872" i="4"/>
  <c r="B872" i="4" s="1"/>
  <c r="G872" i="4" s="1"/>
  <c r="C872" i="4" s="1" a="1"/>
  <c r="C872" i="4" s="1"/>
  <c r="D872" i="4" s="1"/>
  <c r="H872" i="4" s="1"/>
  <c r="A873" i="4"/>
  <c r="B873" i="4" s="1"/>
  <c r="G873" i="4" s="1"/>
  <c r="C873" i="4" s="1" a="1"/>
  <c r="C873" i="4" s="1"/>
  <c r="D873" i="4" s="1"/>
  <c r="H873" i="4" s="1"/>
  <c r="A874" i="4"/>
  <c r="B874" i="4" s="1"/>
  <c r="G874" i="4" s="1"/>
  <c r="C874" i="4" s="1" a="1"/>
  <c r="C874" i="4" s="1"/>
  <c r="D874" i="4" s="1"/>
  <c r="H874" i="4" s="1"/>
  <c r="A875" i="4"/>
  <c r="B875" i="4" s="1"/>
  <c r="G875" i="4" s="1"/>
  <c r="C875" i="4" s="1" a="1"/>
  <c r="C875" i="4" s="1"/>
  <c r="D875" i="4" s="1"/>
  <c r="H875" i="4" s="1"/>
  <c r="A876" i="4"/>
  <c r="B876" i="4" s="1"/>
  <c r="G876" i="4" s="1"/>
  <c r="C876" i="4" s="1" a="1"/>
  <c r="C876" i="4" s="1"/>
  <c r="D876" i="4" s="1"/>
  <c r="H876" i="4" s="1"/>
  <c r="A877" i="4"/>
  <c r="B877" i="4" s="1"/>
  <c r="G877" i="4" s="1"/>
  <c r="C877" i="4" s="1" a="1"/>
  <c r="C877" i="4" s="1"/>
  <c r="D877" i="4" s="1"/>
  <c r="H877" i="4" s="1"/>
  <c r="A878" i="4"/>
  <c r="B878" i="4" s="1"/>
  <c r="G878" i="4" s="1"/>
  <c r="C878" i="4" s="1" a="1"/>
  <c r="C878" i="4" s="1"/>
  <c r="D878" i="4" s="1"/>
  <c r="H878" i="4" s="1"/>
  <c r="A879" i="4"/>
  <c r="B879" i="4" s="1"/>
  <c r="G879" i="4" s="1"/>
  <c r="C879" i="4" s="1" a="1"/>
  <c r="C879" i="4" s="1"/>
  <c r="D879" i="4" s="1"/>
  <c r="H879" i="4" s="1"/>
  <c r="A880" i="4"/>
  <c r="B880" i="4" s="1"/>
  <c r="G880" i="4" s="1"/>
  <c r="C880" i="4" s="1" a="1"/>
  <c r="C880" i="4" s="1"/>
  <c r="D880" i="4" s="1"/>
  <c r="H880" i="4" s="1"/>
  <c r="A881" i="4"/>
  <c r="B881" i="4" s="1"/>
  <c r="G881" i="4" s="1"/>
  <c r="C881" i="4" s="1" a="1"/>
  <c r="C881" i="4" s="1"/>
  <c r="D881" i="4" s="1"/>
  <c r="H881" i="4" s="1"/>
  <c r="A882" i="4"/>
  <c r="B882" i="4" s="1"/>
  <c r="G882" i="4" s="1"/>
  <c r="C882" i="4" s="1" a="1"/>
  <c r="C882" i="4" s="1"/>
  <c r="D882" i="4" s="1"/>
  <c r="H882" i="4" s="1"/>
  <c r="A883" i="4"/>
  <c r="B883" i="4" s="1"/>
  <c r="G883" i="4" s="1"/>
  <c r="C883" i="4" s="1" a="1"/>
  <c r="C883" i="4" s="1"/>
  <c r="D883" i="4" s="1"/>
  <c r="H883" i="4" s="1"/>
  <c r="A884" i="4"/>
  <c r="B884" i="4" s="1"/>
  <c r="G884" i="4" s="1"/>
  <c r="C884" i="4" s="1" a="1"/>
  <c r="C884" i="4" s="1"/>
  <c r="D884" i="4" s="1"/>
  <c r="H884" i="4" s="1"/>
  <c r="A885" i="4"/>
  <c r="B885" i="4" s="1"/>
  <c r="G885" i="4" s="1"/>
  <c r="C885" i="4" s="1" a="1"/>
  <c r="C885" i="4" s="1"/>
  <c r="D885" i="4" s="1"/>
  <c r="H885" i="4" s="1"/>
  <c r="A886" i="4"/>
  <c r="B886" i="4" s="1"/>
  <c r="G886" i="4" s="1"/>
  <c r="C886" i="4" s="1" a="1"/>
  <c r="C886" i="4" s="1"/>
  <c r="D886" i="4" s="1"/>
  <c r="H886" i="4" s="1"/>
  <c r="A887" i="4"/>
  <c r="B887" i="4" s="1"/>
  <c r="G887" i="4" s="1"/>
  <c r="C887" i="4" s="1" a="1"/>
  <c r="C887" i="4" s="1"/>
  <c r="D887" i="4" s="1"/>
  <c r="H887" i="4" s="1"/>
  <c r="A888" i="4"/>
  <c r="B888" i="4" s="1"/>
  <c r="G888" i="4" s="1"/>
  <c r="C888" i="4" s="1" a="1"/>
  <c r="C888" i="4" s="1"/>
  <c r="D888" i="4" s="1"/>
  <c r="H888" i="4" s="1"/>
  <c r="A889" i="4"/>
  <c r="B889" i="4" s="1"/>
  <c r="G889" i="4" s="1"/>
  <c r="C889" i="4" s="1" a="1"/>
  <c r="C889" i="4" s="1"/>
  <c r="D889" i="4" s="1"/>
  <c r="H889" i="4" s="1"/>
  <c r="A890" i="4"/>
  <c r="B890" i="4" s="1"/>
  <c r="G890" i="4" s="1"/>
  <c r="C890" i="4" s="1" a="1"/>
  <c r="C890" i="4" s="1"/>
  <c r="D890" i="4" s="1"/>
  <c r="H890" i="4" s="1"/>
  <c r="A891" i="4"/>
  <c r="B891" i="4" s="1"/>
  <c r="G891" i="4" s="1"/>
  <c r="C891" i="4" s="1" a="1"/>
  <c r="C891" i="4" s="1"/>
  <c r="D891" i="4" s="1"/>
  <c r="H891" i="4" s="1"/>
  <c r="A892" i="4"/>
  <c r="B892" i="4" s="1"/>
  <c r="G892" i="4" s="1"/>
  <c r="C892" i="4" s="1" a="1"/>
  <c r="C892" i="4" s="1"/>
  <c r="D892" i="4" s="1"/>
  <c r="H892" i="4" s="1"/>
  <c r="A893" i="4"/>
  <c r="B893" i="4" s="1"/>
  <c r="G893" i="4" s="1"/>
  <c r="C893" i="4" s="1" a="1"/>
  <c r="C893" i="4" s="1"/>
  <c r="D893" i="4" s="1"/>
  <c r="H893" i="4" s="1"/>
  <c r="A894" i="4"/>
  <c r="B894" i="4" s="1"/>
  <c r="G894" i="4" s="1"/>
  <c r="C894" i="4" s="1" a="1"/>
  <c r="C894" i="4" s="1"/>
  <c r="D894" i="4" s="1"/>
  <c r="H894" i="4" s="1"/>
  <c r="A895" i="4"/>
  <c r="B895" i="4" s="1"/>
  <c r="G895" i="4" s="1"/>
  <c r="C895" i="4" s="1" a="1"/>
  <c r="C895" i="4" s="1"/>
  <c r="D895" i="4" s="1"/>
  <c r="H895" i="4" s="1"/>
  <c r="A896" i="4"/>
  <c r="B896" i="4" s="1"/>
  <c r="G896" i="4" s="1"/>
  <c r="C896" i="4" s="1" a="1"/>
  <c r="C896" i="4" s="1"/>
  <c r="D896" i="4" s="1"/>
  <c r="H896" i="4" s="1"/>
  <c r="A897" i="4"/>
  <c r="B897" i="4" s="1"/>
  <c r="G897" i="4" s="1"/>
  <c r="C897" i="4" s="1" a="1"/>
  <c r="C897" i="4" s="1"/>
  <c r="D897" i="4" s="1"/>
  <c r="H897" i="4" s="1"/>
  <c r="A898" i="4"/>
  <c r="B898" i="4" s="1"/>
  <c r="G898" i="4" s="1"/>
  <c r="C898" i="4" s="1" a="1"/>
  <c r="C898" i="4" s="1"/>
  <c r="D898" i="4" s="1"/>
  <c r="H898" i="4" s="1"/>
  <c r="A899" i="4"/>
  <c r="B899" i="4" s="1"/>
  <c r="G899" i="4" s="1"/>
  <c r="C899" i="4" s="1" a="1"/>
  <c r="C899" i="4" s="1"/>
  <c r="D899" i="4" s="1"/>
  <c r="H899" i="4" s="1"/>
  <c r="A900" i="4"/>
  <c r="B900" i="4" s="1"/>
  <c r="G900" i="4" s="1"/>
  <c r="C900" i="4" s="1" a="1"/>
  <c r="C900" i="4" s="1"/>
  <c r="D900" i="4" s="1"/>
  <c r="H900" i="4" s="1"/>
  <c r="A901" i="4"/>
  <c r="B901" i="4" s="1"/>
  <c r="G901" i="4" s="1"/>
  <c r="C901" i="4" s="1" a="1"/>
  <c r="C901" i="4" s="1"/>
  <c r="D901" i="4" s="1"/>
  <c r="H901" i="4" s="1"/>
  <c r="A902" i="4"/>
  <c r="B902" i="4" s="1"/>
  <c r="G902" i="4" s="1"/>
  <c r="C902" i="4" s="1" a="1"/>
  <c r="C902" i="4" s="1"/>
  <c r="D902" i="4" s="1"/>
  <c r="H902" i="4" s="1"/>
  <c r="A903" i="4"/>
  <c r="B903" i="4" s="1"/>
  <c r="G903" i="4" s="1"/>
  <c r="C903" i="4" s="1" a="1"/>
  <c r="C903" i="4" s="1"/>
  <c r="D903" i="4" s="1"/>
  <c r="H903" i="4" s="1"/>
  <c r="A904" i="4"/>
  <c r="B904" i="4" s="1"/>
  <c r="G904" i="4" s="1"/>
  <c r="C904" i="4" s="1" a="1"/>
  <c r="C904" i="4" s="1"/>
  <c r="D904" i="4" s="1"/>
  <c r="H904" i="4" s="1"/>
  <c r="A905" i="4"/>
  <c r="B905" i="4" s="1"/>
  <c r="G905" i="4" s="1"/>
  <c r="C905" i="4" s="1" a="1"/>
  <c r="C905" i="4" s="1"/>
  <c r="D905" i="4" s="1"/>
  <c r="H905" i="4" s="1"/>
  <c r="A906" i="4"/>
  <c r="B906" i="4" s="1"/>
  <c r="G906" i="4" s="1"/>
  <c r="C906" i="4" s="1" a="1"/>
  <c r="C906" i="4" s="1"/>
  <c r="D906" i="4" s="1"/>
  <c r="H906" i="4" s="1"/>
  <c r="A907" i="4"/>
  <c r="B907" i="4" s="1"/>
  <c r="G907" i="4" s="1"/>
  <c r="C907" i="4" s="1" a="1"/>
  <c r="C907" i="4" s="1"/>
  <c r="D907" i="4" s="1"/>
  <c r="H907" i="4" s="1"/>
  <c r="A908" i="4"/>
  <c r="B908" i="4" s="1"/>
  <c r="G908" i="4" s="1"/>
  <c r="C908" i="4" s="1" a="1"/>
  <c r="C908" i="4" s="1"/>
  <c r="D908" i="4" s="1"/>
  <c r="H908" i="4" s="1"/>
  <c r="A909" i="4"/>
  <c r="B909" i="4" s="1"/>
  <c r="G909" i="4" s="1"/>
  <c r="C909" i="4" s="1" a="1"/>
  <c r="C909" i="4" s="1"/>
  <c r="D909" i="4" s="1"/>
  <c r="H909" i="4" s="1"/>
  <c r="A910" i="4"/>
  <c r="B910" i="4" s="1"/>
  <c r="G910" i="4" s="1"/>
  <c r="C910" i="4" s="1" a="1"/>
  <c r="C910" i="4" s="1"/>
  <c r="D910" i="4" s="1"/>
  <c r="H910" i="4" s="1"/>
  <c r="A911" i="4"/>
  <c r="B911" i="4" s="1"/>
  <c r="G911" i="4" s="1"/>
  <c r="C911" i="4" s="1" a="1"/>
  <c r="C911" i="4" s="1"/>
  <c r="D911" i="4" s="1"/>
  <c r="H911" i="4" s="1"/>
  <c r="A912" i="4"/>
  <c r="B912" i="4" s="1"/>
  <c r="G912" i="4" s="1"/>
  <c r="C912" i="4" s="1" a="1"/>
  <c r="C912" i="4" s="1"/>
  <c r="D912" i="4" s="1"/>
  <c r="H912" i="4" s="1"/>
  <c r="A913" i="4"/>
  <c r="B913" i="4" s="1"/>
  <c r="G913" i="4" s="1"/>
  <c r="C913" i="4" s="1" a="1"/>
  <c r="C913" i="4" s="1"/>
  <c r="D913" i="4" s="1"/>
  <c r="H913" i="4" s="1"/>
  <c r="A914" i="4"/>
  <c r="B914" i="4" s="1"/>
  <c r="G914" i="4" s="1"/>
  <c r="C914" i="4" s="1" a="1"/>
  <c r="C914" i="4" s="1"/>
  <c r="D914" i="4" s="1"/>
  <c r="H914" i="4" s="1"/>
  <c r="A915" i="4"/>
  <c r="B915" i="4" s="1"/>
  <c r="G915" i="4" s="1"/>
  <c r="C915" i="4" s="1" a="1"/>
  <c r="C915" i="4" s="1"/>
  <c r="D915" i="4" s="1"/>
  <c r="H915" i="4" s="1"/>
  <c r="A916" i="4"/>
  <c r="B916" i="4" s="1"/>
  <c r="G916" i="4" s="1"/>
  <c r="C916" i="4" s="1" a="1"/>
  <c r="C916" i="4" s="1"/>
  <c r="D916" i="4" s="1"/>
  <c r="H916" i="4" s="1"/>
  <c r="A917" i="4"/>
  <c r="B917" i="4" s="1"/>
  <c r="G917" i="4" s="1"/>
  <c r="C917" i="4" s="1" a="1"/>
  <c r="C917" i="4" s="1"/>
  <c r="D917" i="4" s="1"/>
  <c r="H917" i="4" s="1"/>
  <c r="A918" i="4"/>
  <c r="B918" i="4" s="1"/>
  <c r="G918" i="4" s="1"/>
  <c r="C918" i="4" s="1" a="1"/>
  <c r="C918" i="4" s="1"/>
  <c r="D918" i="4" s="1"/>
  <c r="H918" i="4" s="1"/>
  <c r="A919" i="4"/>
  <c r="B919" i="4" s="1"/>
  <c r="G919" i="4" s="1"/>
  <c r="C919" i="4" s="1" a="1"/>
  <c r="C919" i="4" s="1"/>
  <c r="D919" i="4" s="1"/>
  <c r="H919" i="4" s="1"/>
  <c r="A920" i="4"/>
  <c r="B920" i="4" s="1"/>
  <c r="G920" i="4" s="1"/>
  <c r="C920" i="4" s="1" a="1"/>
  <c r="C920" i="4" s="1"/>
  <c r="D920" i="4" s="1"/>
  <c r="H920" i="4" s="1"/>
  <c r="A921" i="4"/>
  <c r="B921" i="4" s="1"/>
  <c r="G921" i="4" s="1"/>
  <c r="C921" i="4" s="1" a="1"/>
  <c r="C921" i="4" s="1"/>
  <c r="D921" i="4" s="1"/>
  <c r="H921" i="4" s="1"/>
  <c r="A922" i="4"/>
  <c r="B922" i="4" s="1"/>
  <c r="G922" i="4" s="1"/>
  <c r="C922" i="4" s="1" a="1"/>
  <c r="C922" i="4" s="1"/>
  <c r="D922" i="4" s="1"/>
  <c r="H922" i="4" s="1"/>
  <c r="A923" i="4"/>
  <c r="B923" i="4" s="1"/>
  <c r="G923" i="4" s="1"/>
  <c r="C923" i="4" s="1" a="1"/>
  <c r="C923" i="4" s="1"/>
  <c r="D923" i="4" s="1"/>
  <c r="H923" i="4" s="1"/>
  <c r="A924" i="4"/>
  <c r="B924" i="4" s="1"/>
  <c r="G924" i="4" s="1"/>
  <c r="C924" i="4" s="1" a="1"/>
  <c r="C924" i="4" s="1"/>
  <c r="D924" i="4" s="1"/>
  <c r="H924" i="4" s="1"/>
  <c r="A925" i="4"/>
  <c r="B925" i="4" s="1"/>
  <c r="G925" i="4" s="1"/>
  <c r="C925" i="4" s="1" a="1"/>
  <c r="C925" i="4" s="1"/>
  <c r="D925" i="4" s="1"/>
  <c r="H925" i="4" s="1"/>
  <c r="A926" i="4"/>
  <c r="B926" i="4" s="1"/>
  <c r="G926" i="4" s="1"/>
  <c r="C926" i="4" s="1" a="1"/>
  <c r="C926" i="4" s="1"/>
  <c r="D926" i="4" s="1"/>
  <c r="H926" i="4" s="1"/>
  <c r="A927" i="4"/>
  <c r="B927" i="4" s="1"/>
  <c r="G927" i="4" s="1"/>
  <c r="C927" i="4" s="1" a="1"/>
  <c r="C927" i="4" s="1"/>
  <c r="D927" i="4" s="1"/>
  <c r="H927" i="4" s="1"/>
  <c r="A928" i="4"/>
  <c r="B928" i="4" s="1"/>
  <c r="G928" i="4" s="1"/>
  <c r="C928" i="4" s="1" a="1"/>
  <c r="C928" i="4" s="1"/>
  <c r="D928" i="4" s="1"/>
  <c r="H928" i="4" s="1"/>
  <c r="A929" i="4"/>
  <c r="B929" i="4" s="1"/>
  <c r="G929" i="4" s="1"/>
  <c r="C929" i="4" s="1" a="1"/>
  <c r="C929" i="4" s="1"/>
  <c r="D929" i="4" s="1"/>
  <c r="H929" i="4" s="1"/>
  <c r="A930" i="4"/>
  <c r="B930" i="4" s="1"/>
  <c r="G930" i="4" s="1"/>
  <c r="C930" i="4" s="1" a="1"/>
  <c r="C930" i="4" s="1"/>
  <c r="D930" i="4" s="1"/>
  <c r="H930" i="4" s="1"/>
  <c r="A931" i="4"/>
  <c r="B931" i="4" s="1"/>
  <c r="G931" i="4" s="1"/>
  <c r="C931" i="4" s="1" a="1"/>
  <c r="C931" i="4" s="1"/>
  <c r="D931" i="4" s="1"/>
  <c r="H931" i="4" s="1"/>
  <c r="A932" i="4"/>
  <c r="B932" i="4" s="1"/>
  <c r="G932" i="4" s="1"/>
  <c r="C932" i="4" s="1" a="1"/>
  <c r="C932" i="4" s="1"/>
  <c r="D932" i="4" s="1"/>
  <c r="H932" i="4" s="1"/>
  <c r="A933" i="4"/>
  <c r="B933" i="4" s="1"/>
  <c r="G933" i="4" s="1"/>
  <c r="C933" i="4" s="1" a="1"/>
  <c r="C933" i="4" s="1"/>
  <c r="D933" i="4" s="1"/>
  <c r="H933" i="4" s="1"/>
  <c r="A934" i="4"/>
  <c r="B934" i="4" s="1"/>
  <c r="G934" i="4" s="1"/>
  <c r="C934" i="4" s="1" a="1"/>
  <c r="C934" i="4" s="1"/>
  <c r="D934" i="4" s="1"/>
  <c r="H934" i="4" s="1"/>
  <c r="A935" i="4"/>
  <c r="B935" i="4" s="1"/>
  <c r="G935" i="4" s="1"/>
  <c r="C935" i="4" s="1" a="1"/>
  <c r="C935" i="4" s="1"/>
  <c r="D935" i="4" s="1"/>
  <c r="H935" i="4" s="1"/>
  <c r="A936" i="4"/>
  <c r="B936" i="4" s="1"/>
  <c r="G936" i="4" s="1"/>
  <c r="C936" i="4" s="1" a="1"/>
  <c r="C936" i="4" s="1"/>
  <c r="D936" i="4" s="1"/>
  <c r="H936" i="4" s="1"/>
  <c r="A937" i="4"/>
  <c r="B937" i="4" s="1"/>
  <c r="G937" i="4" s="1"/>
  <c r="C937" i="4" s="1" a="1"/>
  <c r="C937" i="4" s="1"/>
  <c r="D937" i="4" s="1"/>
  <c r="H937" i="4" s="1"/>
  <c r="A938" i="4"/>
  <c r="B938" i="4" s="1"/>
  <c r="G938" i="4" s="1"/>
  <c r="C938" i="4" s="1" a="1"/>
  <c r="C938" i="4" s="1"/>
  <c r="D938" i="4" s="1"/>
  <c r="H938" i="4" s="1"/>
  <c r="A939" i="4"/>
  <c r="B939" i="4" s="1"/>
  <c r="G939" i="4" s="1"/>
  <c r="C939" i="4" s="1" a="1"/>
  <c r="C939" i="4" s="1"/>
  <c r="D939" i="4" s="1"/>
  <c r="H939" i="4" s="1"/>
  <c r="A940" i="4"/>
  <c r="B940" i="4" s="1"/>
  <c r="G940" i="4" s="1"/>
  <c r="C940" i="4" s="1" a="1"/>
  <c r="C940" i="4" s="1"/>
  <c r="D940" i="4" s="1"/>
  <c r="H940" i="4" s="1"/>
  <c r="A941" i="4"/>
  <c r="B941" i="4" s="1"/>
  <c r="G941" i="4" s="1"/>
  <c r="C941" i="4" s="1" a="1"/>
  <c r="C941" i="4" s="1"/>
  <c r="D941" i="4" s="1"/>
  <c r="H941" i="4" s="1"/>
  <c r="A942" i="4"/>
  <c r="B942" i="4" s="1"/>
  <c r="G942" i="4" s="1"/>
  <c r="C942" i="4" s="1" a="1"/>
  <c r="C942" i="4" s="1"/>
  <c r="D942" i="4" s="1"/>
  <c r="H942" i="4" s="1"/>
  <c r="A943" i="4"/>
  <c r="B943" i="4" s="1"/>
  <c r="G943" i="4" s="1"/>
  <c r="C943" i="4" s="1" a="1"/>
  <c r="C943" i="4" s="1"/>
  <c r="D943" i="4" s="1"/>
  <c r="H943" i="4" s="1"/>
  <c r="A944" i="4"/>
  <c r="B944" i="4" s="1"/>
  <c r="G944" i="4" s="1"/>
  <c r="C944" i="4" s="1" a="1"/>
  <c r="C944" i="4" s="1"/>
  <c r="D944" i="4" s="1"/>
  <c r="H944" i="4" s="1"/>
  <c r="A945" i="4"/>
  <c r="B945" i="4" s="1"/>
  <c r="G945" i="4" s="1"/>
  <c r="C945" i="4" s="1" a="1"/>
  <c r="C945" i="4" s="1"/>
  <c r="D945" i="4" s="1"/>
  <c r="H945" i="4" s="1"/>
  <c r="A946" i="4"/>
  <c r="B946" i="4" s="1"/>
  <c r="G946" i="4" s="1"/>
  <c r="C946" i="4" s="1" a="1"/>
  <c r="C946" i="4" s="1"/>
  <c r="D946" i="4" s="1"/>
  <c r="H946" i="4" s="1"/>
  <c r="A947" i="4"/>
  <c r="B947" i="4" s="1"/>
  <c r="G947" i="4" s="1"/>
  <c r="C947" i="4" s="1" a="1"/>
  <c r="C947" i="4" s="1"/>
  <c r="D947" i="4" s="1"/>
  <c r="H947" i="4" s="1"/>
  <c r="A948" i="4"/>
  <c r="B948" i="4" s="1"/>
  <c r="G948" i="4" s="1"/>
  <c r="C948" i="4" s="1" a="1"/>
  <c r="C948" i="4" s="1"/>
  <c r="D948" i="4" s="1"/>
  <c r="H948" i="4" s="1"/>
  <c r="A949" i="4"/>
  <c r="B949" i="4" s="1"/>
  <c r="G949" i="4" s="1"/>
  <c r="C949" i="4" s="1" a="1"/>
  <c r="C949" i="4" s="1"/>
  <c r="D949" i="4" s="1"/>
  <c r="H949" i="4" s="1"/>
  <c r="A950" i="4"/>
  <c r="B950" i="4" s="1"/>
  <c r="G950" i="4" s="1"/>
  <c r="C950" i="4" s="1" a="1"/>
  <c r="C950" i="4" s="1"/>
  <c r="D950" i="4" s="1"/>
  <c r="H950" i="4" s="1"/>
  <c r="A951" i="4"/>
  <c r="B951" i="4" s="1"/>
  <c r="G951" i="4" s="1"/>
  <c r="C951" i="4" s="1" a="1"/>
  <c r="C951" i="4" s="1"/>
  <c r="D951" i="4" s="1"/>
  <c r="H951" i="4" s="1"/>
  <c r="A952" i="4"/>
  <c r="B952" i="4" s="1"/>
  <c r="G952" i="4" s="1"/>
  <c r="C952" i="4" s="1" a="1"/>
  <c r="C952" i="4" s="1"/>
  <c r="D952" i="4" s="1"/>
  <c r="H952" i="4" s="1"/>
  <c r="A953" i="4"/>
  <c r="B953" i="4" s="1"/>
  <c r="G953" i="4" s="1"/>
  <c r="C953" i="4" s="1" a="1"/>
  <c r="C953" i="4" s="1"/>
  <c r="D953" i="4" s="1"/>
  <c r="H953" i="4" s="1"/>
  <c r="A954" i="4"/>
  <c r="B954" i="4" s="1"/>
  <c r="G954" i="4" s="1"/>
  <c r="C954" i="4" s="1" a="1"/>
  <c r="C954" i="4" s="1"/>
  <c r="D954" i="4" s="1"/>
  <c r="H954" i="4" s="1"/>
  <c r="A955" i="4"/>
  <c r="B955" i="4" s="1"/>
  <c r="G955" i="4" s="1"/>
  <c r="C955" i="4" s="1" a="1"/>
  <c r="C955" i="4" s="1"/>
  <c r="D955" i="4" s="1"/>
  <c r="H955" i="4" s="1"/>
  <c r="A956" i="4"/>
  <c r="B956" i="4" s="1"/>
  <c r="G956" i="4" s="1"/>
  <c r="C956" i="4" s="1" a="1"/>
  <c r="C956" i="4" s="1"/>
  <c r="D956" i="4" s="1"/>
  <c r="H956" i="4" s="1"/>
  <c r="A957" i="4"/>
  <c r="B957" i="4" s="1"/>
  <c r="G957" i="4" s="1"/>
  <c r="C957" i="4" s="1" a="1"/>
  <c r="C957" i="4" s="1"/>
  <c r="D957" i="4" s="1"/>
  <c r="H957" i="4" s="1"/>
  <c r="A958" i="4"/>
  <c r="B958" i="4" s="1"/>
  <c r="G958" i="4" s="1"/>
  <c r="C958" i="4" s="1" a="1"/>
  <c r="C958" i="4" s="1"/>
  <c r="D958" i="4" s="1"/>
  <c r="H958" i="4" s="1"/>
  <c r="A959" i="4"/>
  <c r="B959" i="4" s="1"/>
  <c r="G959" i="4" s="1"/>
  <c r="C959" i="4" s="1" a="1"/>
  <c r="C959" i="4" s="1"/>
  <c r="D959" i="4" s="1"/>
  <c r="H959" i="4" s="1"/>
  <c r="A960" i="4"/>
  <c r="B960" i="4" s="1"/>
  <c r="G960" i="4" s="1"/>
  <c r="C960" i="4" s="1" a="1"/>
  <c r="C960" i="4" s="1"/>
  <c r="D960" i="4" s="1"/>
  <c r="H960" i="4" s="1"/>
  <c r="A961" i="4"/>
  <c r="B961" i="4" s="1"/>
  <c r="G961" i="4" s="1"/>
  <c r="C961" i="4" s="1" a="1"/>
  <c r="C961" i="4" s="1"/>
  <c r="D961" i="4" s="1"/>
  <c r="H961" i="4" s="1"/>
  <c r="A962" i="4"/>
  <c r="B962" i="4" s="1"/>
  <c r="G962" i="4" s="1"/>
  <c r="C962" i="4" s="1" a="1"/>
  <c r="C962" i="4" s="1"/>
  <c r="D962" i="4" s="1"/>
  <c r="H962" i="4" s="1"/>
  <c r="A963" i="4"/>
  <c r="B963" i="4" s="1"/>
  <c r="G963" i="4" s="1"/>
  <c r="C963" i="4" s="1" a="1"/>
  <c r="C963" i="4" s="1"/>
  <c r="D963" i="4" s="1"/>
  <c r="H963" i="4" s="1"/>
  <c r="A964" i="4"/>
  <c r="B964" i="4" s="1"/>
  <c r="G964" i="4" s="1"/>
  <c r="C964" i="4" s="1" a="1"/>
  <c r="C964" i="4" s="1"/>
  <c r="D964" i="4" s="1"/>
  <c r="H964" i="4" s="1"/>
  <c r="A965" i="4"/>
  <c r="B965" i="4" s="1"/>
  <c r="G965" i="4" s="1"/>
  <c r="C965" i="4" s="1" a="1"/>
  <c r="C965" i="4" s="1"/>
  <c r="D965" i="4" s="1"/>
  <c r="H965" i="4" s="1"/>
  <c r="A966" i="4"/>
  <c r="B966" i="4" s="1"/>
  <c r="G966" i="4" s="1"/>
  <c r="C966" i="4" s="1" a="1"/>
  <c r="C966" i="4" s="1"/>
  <c r="D966" i="4" s="1"/>
  <c r="H966" i="4" s="1"/>
  <c r="A967" i="4"/>
  <c r="B967" i="4" s="1"/>
  <c r="G967" i="4" s="1"/>
  <c r="C967" i="4" s="1" a="1"/>
  <c r="C967" i="4" s="1"/>
  <c r="D967" i="4" s="1"/>
  <c r="H967" i="4" s="1"/>
  <c r="A968" i="4"/>
  <c r="B968" i="4" s="1"/>
  <c r="G968" i="4" s="1"/>
  <c r="C968" i="4" s="1" a="1"/>
  <c r="C968" i="4" s="1"/>
  <c r="D968" i="4" s="1"/>
  <c r="H968" i="4" s="1"/>
  <c r="A969" i="4"/>
  <c r="B969" i="4" s="1"/>
  <c r="G969" i="4" s="1"/>
  <c r="C969" i="4" s="1" a="1"/>
  <c r="C969" i="4" s="1"/>
  <c r="D969" i="4" s="1"/>
  <c r="H969" i="4" s="1"/>
  <c r="A970" i="4"/>
  <c r="B970" i="4" s="1"/>
  <c r="G970" i="4" s="1"/>
  <c r="C970" i="4" s="1" a="1"/>
  <c r="C970" i="4" s="1"/>
  <c r="D970" i="4" s="1"/>
  <c r="H970" i="4" s="1"/>
  <c r="A971" i="4"/>
  <c r="B971" i="4" s="1"/>
  <c r="G971" i="4" s="1"/>
  <c r="C971" i="4" s="1" a="1"/>
  <c r="C971" i="4" s="1"/>
  <c r="D971" i="4" s="1"/>
  <c r="H971" i="4" s="1"/>
  <c r="A972" i="4"/>
  <c r="B972" i="4" s="1"/>
  <c r="G972" i="4" s="1"/>
  <c r="C972" i="4" s="1" a="1"/>
  <c r="C972" i="4" s="1"/>
  <c r="D972" i="4" s="1"/>
  <c r="H972" i="4" s="1"/>
  <c r="A973" i="4"/>
  <c r="B973" i="4" s="1"/>
  <c r="G973" i="4" s="1"/>
  <c r="C973" i="4" s="1" a="1"/>
  <c r="C973" i="4" s="1"/>
  <c r="D973" i="4" s="1"/>
  <c r="H973" i="4" s="1"/>
  <c r="A974" i="4"/>
  <c r="B974" i="4" s="1"/>
  <c r="G974" i="4" s="1"/>
  <c r="C974" i="4" s="1" a="1"/>
  <c r="C974" i="4" s="1"/>
  <c r="D974" i="4" s="1"/>
  <c r="H974" i="4" s="1"/>
  <c r="A975" i="4"/>
  <c r="B975" i="4" s="1"/>
  <c r="G975" i="4" s="1"/>
  <c r="C975" i="4" s="1" a="1"/>
  <c r="C975" i="4" s="1"/>
  <c r="D975" i="4" s="1"/>
  <c r="H975" i="4" s="1"/>
  <c r="A976" i="4"/>
  <c r="B976" i="4" s="1"/>
  <c r="G976" i="4" s="1"/>
  <c r="C976" i="4" s="1" a="1"/>
  <c r="C976" i="4" s="1"/>
  <c r="D976" i="4" s="1"/>
  <c r="H976" i="4" s="1"/>
  <c r="A977" i="4"/>
  <c r="B977" i="4" s="1"/>
  <c r="G977" i="4" s="1"/>
  <c r="C977" i="4" s="1" a="1"/>
  <c r="C977" i="4" s="1"/>
  <c r="D977" i="4" s="1"/>
  <c r="H977" i="4" s="1"/>
  <c r="A978" i="4"/>
  <c r="B978" i="4" s="1"/>
  <c r="G978" i="4" s="1"/>
  <c r="C978" i="4" s="1" a="1"/>
  <c r="C978" i="4" s="1"/>
  <c r="D978" i="4" s="1"/>
  <c r="H978" i="4" s="1"/>
  <c r="A979" i="4"/>
  <c r="B979" i="4" s="1"/>
  <c r="G979" i="4" s="1"/>
  <c r="C979" i="4" s="1" a="1"/>
  <c r="C979" i="4" s="1"/>
  <c r="D979" i="4" s="1"/>
  <c r="H979" i="4" s="1"/>
  <c r="A980" i="4"/>
  <c r="B980" i="4" s="1"/>
  <c r="G980" i="4" s="1"/>
  <c r="C980" i="4" s="1" a="1"/>
  <c r="C980" i="4" s="1"/>
  <c r="D980" i="4" s="1"/>
  <c r="H980" i="4" s="1"/>
  <c r="A981" i="4"/>
  <c r="B981" i="4" s="1"/>
  <c r="G981" i="4" s="1"/>
  <c r="C981" i="4" s="1" a="1"/>
  <c r="C981" i="4" s="1"/>
  <c r="D981" i="4" s="1"/>
  <c r="H981" i="4" s="1"/>
  <c r="A982" i="4"/>
  <c r="B982" i="4" s="1"/>
  <c r="G982" i="4" s="1"/>
  <c r="C982" i="4" s="1" a="1"/>
  <c r="C982" i="4" s="1"/>
  <c r="D982" i="4" s="1"/>
  <c r="H982" i="4" s="1"/>
  <c r="A983" i="4"/>
  <c r="B983" i="4" s="1"/>
  <c r="G983" i="4" s="1"/>
  <c r="C983" i="4" s="1" a="1"/>
  <c r="C983" i="4" s="1"/>
  <c r="D983" i="4" s="1"/>
  <c r="H983" i="4" s="1"/>
  <c r="A984" i="4"/>
  <c r="B984" i="4" s="1"/>
  <c r="G984" i="4" s="1"/>
  <c r="C984" i="4" s="1" a="1"/>
  <c r="C984" i="4" s="1"/>
  <c r="D984" i="4" s="1"/>
  <c r="H984" i="4" s="1"/>
  <c r="A985" i="4"/>
  <c r="B985" i="4" s="1"/>
  <c r="G985" i="4" s="1"/>
  <c r="C985" i="4" s="1" a="1"/>
  <c r="C985" i="4" s="1"/>
  <c r="D985" i="4" s="1"/>
  <c r="H985" i="4" s="1"/>
  <c r="A986" i="4"/>
  <c r="B986" i="4" s="1"/>
  <c r="G986" i="4" s="1"/>
  <c r="C986" i="4" s="1" a="1"/>
  <c r="C986" i="4" s="1"/>
  <c r="D986" i="4" s="1"/>
  <c r="H986" i="4" s="1"/>
  <c r="A987" i="4"/>
  <c r="B987" i="4" s="1"/>
  <c r="G987" i="4" s="1"/>
  <c r="C987" i="4" s="1" a="1"/>
  <c r="C987" i="4" s="1"/>
  <c r="D987" i="4" s="1"/>
  <c r="H987" i="4" s="1"/>
  <c r="A988" i="4"/>
  <c r="B988" i="4" s="1"/>
  <c r="G988" i="4" s="1"/>
  <c r="C988" i="4" s="1" a="1"/>
  <c r="C988" i="4" s="1"/>
  <c r="D988" i="4" s="1"/>
  <c r="H988" i="4" s="1"/>
  <c r="A989" i="4"/>
  <c r="B989" i="4" s="1"/>
  <c r="G989" i="4" s="1"/>
  <c r="C989" i="4" s="1" a="1"/>
  <c r="C989" i="4" s="1"/>
  <c r="D989" i="4" s="1"/>
  <c r="H989" i="4" s="1"/>
  <c r="A990" i="4"/>
  <c r="B990" i="4" s="1"/>
  <c r="G990" i="4" s="1"/>
  <c r="C990" i="4" s="1" a="1"/>
  <c r="C990" i="4" s="1"/>
  <c r="D990" i="4" s="1"/>
  <c r="H990" i="4" s="1"/>
  <c r="A991" i="4"/>
  <c r="B991" i="4" s="1"/>
  <c r="G991" i="4" s="1"/>
  <c r="C991" i="4" s="1" a="1"/>
  <c r="C991" i="4" s="1"/>
  <c r="D991" i="4" s="1"/>
  <c r="H991" i="4" s="1"/>
  <c r="A992" i="4"/>
  <c r="B992" i="4" s="1"/>
  <c r="G992" i="4" s="1"/>
  <c r="C992" i="4" s="1" a="1"/>
  <c r="C992" i="4" s="1"/>
  <c r="D992" i="4" s="1"/>
  <c r="H992" i="4" s="1"/>
  <c r="A993" i="4"/>
  <c r="B993" i="4" s="1"/>
  <c r="G993" i="4" s="1"/>
  <c r="C993" i="4" s="1" a="1"/>
  <c r="C993" i="4" s="1"/>
  <c r="D993" i="4" s="1"/>
  <c r="H993" i="4" s="1"/>
  <c r="A994" i="4"/>
  <c r="B994" i="4" s="1"/>
  <c r="G994" i="4" s="1"/>
  <c r="C994" i="4" s="1" a="1"/>
  <c r="C994" i="4" s="1"/>
  <c r="D994" i="4" s="1"/>
  <c r="H994" i="4" s="1"/>
  <c r="A995" i="4"/>
  <c r="B995" i="4" s="1"/>
  <c r="G995" i="4" s="1"/>
  <c r="C995" i="4" s="1" a="1"/>
  <c r="C995" i="4" s="1"/>
  <c r="D995" i="4" s="1"/>
  <c r="H995" i="4" s="1"/>
  <c r="A996" i="4"/>
  <c r="B996" i="4" s="1"/>
  <c r="G996" i="4" s="1"/>
  <c r="C996" i="4" s="1" a="1"/>
  <c r="C996" i="4" s="1"/>
  <c r="D996" i="4" s="1"/>
  <c r="H996" i="4" s="1"/>
  <c r="A997" i="4"/>
  <c r="B997" i="4" s="1"/>
  <c r="G997" i="4" s="1"/>
  <c r="C997" i="4" s="1" a="1"/>
  <c r="C997" i="4" s="1"/>
  <c r="D997" i="4" s="1"/>
  <c r="H997" i="4" s="1"/>
  <c r="A998" i="4"/>
  <c r="B998" i="4" s="1"/>
  <c r="G998" i="4" s="1"/>
  <c r="C998" i="4" s="1" a="1"/>
  <c r="C998" i="4" s="1"/>
  <c r="D998" i="4" s="1"/>
  <c r="H998" i="4" s="1"/>
  <c r="A999" i="4"/>
  <c r="B999" i="4" s="1"/>
  <c r="G999" i="4" s="1"/>
  <c r="C999" i="4" s="1" a="1"/>
  <c r="C999" i="4" s="1"/>
  <c r="D999" i="4" s="1"/>
  <c r="H999" i="4" s="1"/>
  <c r="A1000" i="4"/>
  <c r="B1000" i="4" s="1"/>
  <c r="G1000" i="4" s="1"/>
  <c r="C1000" i="4" s="1" a="1"/>
  <c r="C1000" i="4" s="1"/>
  <c r="D1000" i="4" s="1"/>
  <c r="H1000" i="4" s="1"/>
  <c r="A1001" i="4"/>
  <c r="B1001" i="4" s="1"/>
  <c r="G1001" i="4" s="1"/>
  <c r="C1001" i="4" s="1" a="1"/>
  <c r="C1001" i="4" s="1"/>
  <c r="D1001" i="4" s="1"/>
  <c r="H1001" i="4" s="1"/>
  <c r="A1002" i="4"/>
  <c r="B1002" i="4" s="1"/>
  <c r="G1002" i="4" s="1"/>
  <c r="C1002" i="4" s="1" a="1"/>
  <c r="C1002" i="4" s="1"/>
  <c r="D1002" i="4" s="1"/>
  <c r="H1002" i="4" s="1"/>
  <c r="A1003" i="4"/>
  <c r="B1003" i="4" s="1"/>
  <c r="G1003" i="4" s="1"/>
  <c r="C1003" i="4" s="1" a="1"/>
  <c r="C1003" i="4" s="1"/>
  <c r="D1003" i="4" s="1"/>
  <c r="H1003" i="4" s="1"/>
  <c r="A1004" i="4"/>
  <c r="B1004" i="4" s="1"/>
  <c r="G1004" i="4" s="1"/>
  <c r="C1004" i="4" s="1" a="1"/>
  <c r="C1004" i="4" s="1"/>
  <c r="D1004" i="4" s="1"/>
  <c r="H1004" i="4" s="1"/>
  <c r="A1005" i="4"/>
  <c r="B1005" i="4" s="1"/>
  <c r="G1005" i="4" s="1"/>
  <c r="C1005" i="4" s="1" a="1"/>
  <c r="C1005" i="4" s="1"/>
  <c r="D1005" i="4" s="1"/>
  <c r="H1005" i="4" s="1"/>
  <c r="A1006" i="4"/>
  <c r="B1006" i="4" s="1"/>
  <c r="G1006" i="4" s="1"/>
  <c r="C1006" i="4" s="1" a="1"/>
  <c r="C1006" i="4" s="1"/>
  <c r="D1006" i="4" s="1"/>
  <c r="H1006" i="4" s="1"/>
  <c r="A1007" i="4"/>
  <c r="B1007" i="4" s="1"/>
  <c r="G1007" i="4" s="1"/>
  <c r="C1007" i="4" s="1" a="1"/>
  <c r="C1007" i="4" s="1"/>
  <c r="D1007" i="4" s="1"/>
  <c r="H1007" i="4" s="1"/>
  <c r="A1008" i="4"/>
  <c r="B1008" i="4" s="1"/>
  <c r="G1008" i="4" s="1"/>
  <c r="C1008" i="4" s="1" a="1"/>
  <c r="C1008" i="4" s="1"/>
  <c r="D1008" i="4" s="1"/>
  <c r="H1008" i="4" s="1"/>
  <c r="A1009" i="4"/>
  <c r="B1009" i="4" s="1"/>
  <c r="G1009" i="4" s="1"/>
  <c r="C1009" i="4" s="1" a="1"/>
  <c r="C1009" i="4" s="1"/>
  <c r="D1009" i="4" s="1"/>
  <c r="H1009" i="4" s="1"/>
  <c r="A1010" i="4"/>
  <c r="B1010" i="4" s="1"/>
  <c r="G1010" i="4" s="1"/>
  <c r="C1010" i="4" s="1" a="1"/>
  <c r="C1010" i="4" s="1"/>
  <c r="D1010" i="4" s="1"/>
  <c r="H1010" i="4" s="1"/>
  <c r="A1011" i="4"/>
  <c r="B1011" i="4" s="1"/>
  <c r="G1011" i="4" s="1"/>
  <c r="C1011" i="4" s="1" a="1"/>
  <c r="C1011" i="4" s="1"/>
  <c r="D1011" i="4" s="1"/>
  <c r="H1011" i="4" s="1"/>
  <c r="A1012" i="4"/>
  <c r="B1012" i="4" s="1"/>
  <c r="G1012" i="4" s="1"/>
  <c r="C1012" i="4" s="1" a="1"/>
  <c r="C1012" i="4" s="1"/>
  <c r="D1012" i="4" s="1"/>
  <c r="H1012" i="4" s="1"/>
  <c r="A1013" i="4"/>
  <c r="B1013" i="4" s="1"/>
  <c r="G1013" i="4" s="1"/>
  <c r="C1013" i="4" s="1" a="1"/>
  <c r="C1013" i="4" s="1"/>
  <c r="D1013" i="4" s="1"/>
  <c r="H1013" i="4" s="1"/>
  <c r="A1014" i="4"/>
  <c r="B1014" i="4" s="1"/>
  <c r="G1014" i="4" s="1"/>
  <c r="C1014" i="4" s="1" a="1"/>
  <c r="C1014" i="4" s="1"/>
  <c r="D1014" i="4" s="1"/>
  <c r="H1014" i="4" s="1"/>
  <c r="A1015" i="4"/>
  <c r="B1015" i="4" s="1"/>
  <c r="G1015" i="4" s="1"/>
  <c r="C1015" i="4" s="1" a="1"/>
  <c r="C1015" i="4" s="1"/>
  <c r="D1015" i="4" s="1"/>
  <c r="H1015" i="4" s="1"/>
  <c r="A1016" i="4"/>
  <c r="B1016" i="4" s="1"/>
  <c r="G1016" i="4" s="1"/>
  <c r="C1016" i="4" s="1" a="1"/>
  <c r="C1016" i="4" s="1"/>
  <c r="D1016" i="4" s="1"/>
  <c r="H1016" i="4" s="1"/>
  <c r="A1017" i="4"/>
  <c r="B1017" i="4" s="1"/>
  <c r="G1017" i="4" s="1"/>
  <c r="C1017" i="4" s="1" a="1"/>
  <c r="C1017" i="4" s="1"/>
  <c r="D1017" i="4" s="1"/>
  <c r="H1017" i="4" s="1"/>
  <c r="A1018" i="4"/>
  <c r="B1018" i="4" s="1"/>
  <c r="G1018" i="4" s="1"/>
  <c r="C1018" i="4" s="1" a="1"/>
  <c r="C1018" i="4" s="1"/>
  <c r="D1018" i="4" s="1"/>
  <c r="H1018" i="4" s="1"/>
  <c r="A1019" i="4"/>
  <c r="B1019" i="4" s="1"/>
  <c r="G1019" i="4" s="1"/>
  <c r="C1019" i="4" s="1" a="1"/>
  <c r="C1019" i="4" s="1"/>
  <c r="D1019" i="4" s="1"/>
  <c r="H1019" i="4" s="1"/>
  <c r="A1020" i="4"/>
  <c r="B1020" i="4" s="1"/>
  <c r="G1020" i="4" s="1"/>
  <c r="C1020" i="4" s="1" a="1"/>
  <c r="C1020" i="4" s="1"/>
  <c r="D1020" i="4" s="1"/>
  <c r="H1020" i="4" s="1"/>
  <c r="A1021" i="4"/>
  <c r="B1021" i="4" s="1"/>
  <c r="G1021" i="4" s="1"/>
  <c r="C1021" i="4" s="1" a="1"/>
  <c r="C1021" i="4" s="1"/>
  <c r="D1021" i="4" s="1"/>
  <c r="H1021" i="4" s="1"/>
  <c r="A1022" i="4"/>
  <c r="B1022" i="4" s="1"/>
  <c r="G1022" i="4" s="1"/>
  <c r="C1022" i="4" s="1" a="1"/>
  <c r="C1022" i="4" s="1"/>
  <c r="D1022" i="4" s="1"/>
  <c r="H1022" i="4" s="1"/>
  <c r="A1023" i="4"/>
  <c r="B1023" i="4" s="1"/>
  <c r="G1023" i="4" s="1"/>
  <c r="C1023" i="4" s="1" a="1"/>
  <c r="C1023" i="4" s="1"/>
  <c r="D1023" i="4" s="1"/>
  <c r="H1023" i="4" s="1"/>
  <c r="A1024" i="4"/>
  <c r="B1024" i="4" s="1"/>
  <c r="G1024" i="4" s="1"/>
  <c r="C1024" i="4" s="1" a="1"/>
  <c r="C1024" i="4" s="1"/>
  <c r="D1024" i="4" s="1"/>
  <c r="H1024" i="4" s="1"/>
  <c r="A1025" i="4"/>
  <c r="B1025" i="4" s="1"/>
  <c r="G1025" i="4" s="1"/>
  <c r="C1025" i="4" s="1" a="1"/>
  <c r="C1025" i="4" s="1"/>
  <c r="D1025" i="4" s="1"/>
  <c r="H1025" i="4" s="1"/>
  <c r="A1026" i="4"/>
  <c r="B1026" i="4" s="1"/>
  <c r="G1026" i="4" s="1"/>
  <c r="C1026" i="4" s="1" a="1"/>
  <c r="C1026" i="4" s="1"/>
  <c r="D1026" i="4" s="1"/>
  <c r="H1026" i="4" s="1"/>
  <c r="A1027" i="4"/>
  <c r="B1027" i="4" s="1"/>
  <c r="G1027" i="4" s="1"/>
  <c r="C1027" i="4" s="1" a="1"/>
  <c r="C1027" i="4" s="1"/>
  <c r="D1027" i="4" s="1"/>
  <c r="H1027" i="4" s="1"/>
  <c r="A1028" i="4"/>
  <c r="B1028" i="4" s="1"/>
  <c r="G1028" i="4" s="1"/>
  <c r="C1028" i="4" s="1" a="1"/>
  <c r="C1028" i="4" s="1"/>
  <c r="D1028" i="4" s="1"/>
  <c r="H1028" i="4" s="1"/>
  <c r="A1029" i="4"/>
  <c r="B1029" i="4" s="1"/>
  <c r="G1029" i="4" s="1"/>
  <c r="C1029" i="4" s="1" a="1"/>
  <c r="C1029" i="4" s="1"/>
  <c r="D1029" i="4" s="1"/>
  <c r="H1029" i="4" s="1"/>
  <c r="A1030" i="4"/>
  <c r="B1030" i="4" s="1"/>
  <c r="G1030" i="4" s="1"/>
  <c r="C1030" i="4" s="1" a="1"/>
  <c r="C1030" i="4" s="1"/>
  <c r="D1030" i="4" s="1"/>
  <c r="H1030" i="4" s="1"/>
  <c r="A1031" i="4"/>
  <c r="B1031" i="4" s="1"/>
  <c r="G1031" i="4" s="1"/>
  <c r="C1031" i="4" s="1" a="1"/>
  <c r="C1031" i="4" s="1"/>
  <c r="D1031" i="4" s="1"/>
  <c r="H1031" i="4" s="1"/>
  <c r="A1032" i="4"/>
  <c r="B1032" i="4" s="1"/>
  <c r="G1032" i="4" s="1"/>
  <c r="C1032" i="4" s="1" a="1"/>
  <c r="C1032" i="4" s="1"/>
  <c r="D1032" i="4" s="1"/>
  <c r="H1032" i="4" s="1"/>
  <c r="A1033" i="4"/>
  <c r="B1033" i="4" s="1"/>
  <c r="G1033" i="4" s="1"/>
  <c r="C1033" i="4" s="1" a="1"/>
  <c r="C1033" i="4" s="1"/>
  <c r="D1033" i="4" s="1"/>
  <c r="H1033" i="4" s="1"/>
  <c r="A1034" i="4"/>
  <c r="B1034" i="4" s="1"/>
  <c r="G1034" i="4" s="1"/>
  <c r="C1034" i="4" s="1" a="1"/>
  <c r="C1034" i="4" s="1"/>
  <c r="D1034" i="4" s="1"/>
  <c r="H1034" i="4" s="1"/>
  <c r="A1035" i="4"/>
  <c r="B1035" i="4" s="1"/>
  <c r="G1035" i="4" s="1"/>
  <c r="C1035" i="4" s="1" a="1"/>
  <c r="C1035" i="4" s="1"/>
  <c r="D1035" i="4" s="1"/>
  <c r="H1035" i="4" s="1"/>
  <c r="A1036" i="4"/>
  <c r="B1036" i="4" s="1"/>
  <c r="G1036" i="4" s="1"/>
  <c r="C1036" i="4" s="1" a="1"/>
  <c r="C1036" i="4" s="1"/>
  <c r="D1036" i="4" s="1"/>
  <c r="H1036" i="4" s="1"/>
  <c r="A1037" i="4"/>
  <c r="B1037" i="4" s="1"/>
  <c r="G1037" i="4" s="1"/>
  <c r="C1037" i="4" s="1" a="1"/>
  <c r="C1037" i="4" s="1"/>
  <c r="D1037" i="4" s="1"/>
  <c r="H1037" i="4" s="1"/>
  <c r="A1038" i="4"/>
  <c r="B1038" i="4" s="1"/>
  <c r="G1038" i="4" s="1"/>
  <c r="C1038" i="4" s="1" a="1"/>
  <c r="C1038" i="4" s="1"/>
  <c r="D1038" i="4" s="1"/>
  <c r="H1038" i="4" s="1"/>
  <c r="A1039" i="4"/>
  <c r="B1039" i="4" s="1"/>
  <c r="G1039" i="4" s="1"/>
  <c r="C1039" i="4" s="1" a="1"/>
  <c r="C1039" i="4" s="1"/>
  <c r="D1039" i="4" s="1"/>
  <c r="H1039" i="4" s="1"/>
  <c r="A1040" i="4"/>
  <c r="B1040" i="4" s="1"/>
  <c r="G1040" i="4" s="1"/>
  <c r="C1040" i="4" s="1" a="1"/>
  <c r="C1040" i="4" s="1"/>
  <c r="D1040" i="4" s="1"/>
  <c r="H1040" i="4" s="1"/>
  <c r="A1041" i="4"/>
  <c r="B1041" i="4" s="1"/>
  <c r="G1041" i="4" s="1"/>
  <c r="C1041" i="4" s="1" a="1"/>
  <c r="C1041" i="4" s="1"/>
  <c r="D1041" i="4" s="1"/>
  <c r="H1041" i="4" s="1"/>
  <c r="A1042" i="4"/>
  <c r="B1042" i="4" s="1"/>
  <c r="G1042" i="4" s="1"/>
  <c r="C1042" i="4" s="1" a="1"/>
  <c r="C1042" i="4" s="1"/>
  <c r="D1042" i="4" s="1"/>
  <c r="H1042" i="4" s="1"/>
  <c r="A1043" i="4"/>
  <c r="B1043" i="4" s="1"/>
  <c r="G1043" i="4" s="1"/>
  <c r="C1043" i="4" s="1" a="1"/>
  <c r="C1043" i="4" s="1"/>
  <c r="D1043" i="4" s="1"/>
  <c r="H1043" i="4" s="1"/>
  <c r="A1044" i="4"/>
  <c r="B1044" i="4" s="1"/>
  <c r="G1044" i="4" s="1"/>
  <c r="C1044" i="4" s="1" a="1"/>
  <c r="C1044" i="4" s="1"/>
  <c r="D1044" i="4" s="1"/>
  <c r="H1044" i="4" s="1"/>
  <c r="A1045" i="4"/>
  <c r="B1045" i="4" s="1"/>
  <c r="G1045" i="4" s="1"/>
  <c r="C1045" i="4" s="1" a="1"/>
  <c r="C1045" i="4" s="1"/>
  <c r="D1045" i="4" s="1"/>
  <c r="H1045" i="4" s="1"/>
  <c r="A1046" i="4"/>
  <c r="B1046" i="4" s="1"/>
  <c r="G1046" i="4" s="1"/>
  <c r="C1046" i="4" s="1" a="1"/>
  <c r="C1046" i="4" s="1"/>
  <c r="D1046" i="4" s="1"/>
  <c r="H1046" i="4" s="1"/>
  <c r="A1047" i="4"/>
  <c r="B1047" i="4" s="1"/>
  <c r="G1047" i="4" s="1"/>
  <c r="C1047" i="4" s="1" a="1"/>
  <c r="C1047" i="4" s="1"/>
  <c r="D1047" i="4" s="1"/>
  <c r="H1047" i="4" s="1"/>
  <c r="A1048" i="4"/>
  <c r="B1048" i="4" s="1"/>
  <c r="G1048" i="4" s="1"/>
  <c r="C1048" i="4" s="1" a="1"/>
  <c r="C1048" i="4" s="1"/>
  <c r="D1048" i="4" s="1"/>
  <c r="H1048" i="4" s="1"/>
  <c r="A1049" i="4"/>
  <c r="B1049" i="4" s="1"/>
  <c r="G1049" i="4" s="1"/>
  <c r="C1049" i="4" s="1" a="1"/>
  <c r="C1049" i="4" s="1"/>
  <c r="D1049" i="4" s="1"/>
  <c r="H1049" i="4" s="1"/>
  <c r="A1050" i="4"/>
  <c r="B1050" i="4" s="1"/>
  <c r="G1050" i="4" s="1"/>
  <c r="C1050" i="4" s="1" a="1"/>
  <c r="C1050" i="4" s="1"/>
  <c r="D1050" i="4" s="1"/>
  <c r="H1050" i="4" s="1"/>
  <c r="A1051" i="4"/>
  <c r="B1051" i="4" s="1"/>
  <c r="G1051" i="4" s="1"/>
  <c r="C1051" i="4" s="1" a="1"/>
  <c r="C1051" i="4" s="1"/>
  <c r="D1051" i="4" s="1"/>
  <c r="H1051" i="4" s="1"/>
  <c r="A1052" i="4"/>
  <c r="B1052" i="4" s="1"/>
  <c r="G1052" i="4" s="1"/>
  <c r="C1052" i="4" s="1" a="1"/>
  <c r="C1052" i="4" s="1"/>
  <c r="D1052" i="4" s="1"/>
  <c r="H1052" i="4" s="1"/>
  <c r="A1053" i="4"/>
  <c r="B1053" i="4" s="1"/>
  <c r="G1053" i="4" s="1"/>
  <c r="C1053" i="4" s="1" a="1"/>
  <c r="C1053" i="4" s="1"/>
  <c r="D1053" i="4" s="1"/>
  <c r="H1053" i="4" s="1"/>
  <c r="A1054" i="4"/>
  <c r="B1054" i="4" s="1"/>
  <c r="G1054" i="4" s="1"/>
  <c r="C1054" i="4" s="1" a="1"/>
  <c r="C1054" i="4" s="1"/>
  <c r="D1054" i="4" s="1"/>
  <c r="H1054" i="4" s="1"/>
  <c r="A1055" i="4"/>
  <c r="B1055" i="4" s="1"/>
  <c r="G1055" i="4" s="1"/>
  <c r="C1055" i="4" s="1" a="1"/>
  <c r="C1055" i="4" s="1"/>
  <c r="D1055" i="4" s="1"/>
  <c r="H1055" i="4" s="1"/>
  <c r="A1056" i="4"/>
  <c r="B1056" i="4" s="1"/>
  <c r="G1056" i="4" s="1"/>
  <c r="C1056" i="4" s="1" a="1"/>
  <c r="C1056" i="4" s="1"/>
  <c r="D1056" i="4" s="1"/>
  <c r="H1056" i="4" s="1"/>
  <c r="A1057" i="4"/>
  <c r="B1057" i="4" s="1"/>
  <c r="G1057" i="4" s="1"/>
  <c r="C1057" i="4" s="1" a="1"/>
  <c r="C1057" i="4" s="1"/>
  <c r="D1057" i="4" s="1"/>
  <c r="H1057" i="4" s="1"/>
  <c r="A1058" i="4"/>
  <c r="B1058" i="4" s="1"/>
  <c r="G1058" i="4" s="1"/>
  <c r="C1058" i="4" s="1" a="1"/>
  <c r="C1058" i="4" s="1"/>
  <c r="D1058" i="4" s="1"/>
  <c r="H1058" i="4" s="1"/>
  <c r="A1059" i="4"/>
  <c r="B1059" i="4" s="1"/>
  <c r="G1059" i="4" s="1"/>
  <c r="C1059" i="4" s="1" a="1"/>
  <c r="C1059" i="4" s="1"/>
  <c r="D1059" i="4" s="1"/>
  <c r="H1059" i="4" s="1"/>
  <c r="A1060" i="4"/>
  <c r="B1060" i="4" s="1"/>
  <c r="G1060" i="4" s="1"/>
  <c r="C1060" i="4" s="1" a="1"/>
  <c r="C1060" i="4" s="1"/>
  <c r="D1060" i="4" s="1"/>
  <c r="H1060" i="4" s="1"/>
  <c r="A1061" i="4"/>
  <c r="B1061" i="4" s="1"/>
  <c r="G1061" i="4" s="1"/>
  <c r="C1061" i="4" s="1" a="1"/>
  <c r="C1061" i="4" s="1"/>
  <c r="D1061" i="4" s="1"/>
  <c r="H1061" i="4" s="1"/>
  <c r="A1062" i="4"/>
  <c r="B1062" i="4" s="1"/>
  <c r="G1062" i="4" s="1"/>
  <c r="C1062" i="4" s="1" a="1"/>
  <c r="C1062" i="4" s="1"/>
  <c r="D1062" i="4" s="1"/>
  <c r="H1062" i="4" s="1"/>
  <c r="A1063" i="4"/>
  <c r="B1063" i="4" s="1"/>
  <c r="G1063" i="4" s="1"/>
  <c r="C1063" i="4" s="1" a="1"/>
  <c r="C1063" i="4" s="1"/>
  <c r="D1063" i="4" s="1"/>
  <c r="H1063" i="4" s="1"/>
  <c r="A1064" i="4"/>
  <c r="B1064" i="4" s="1"/>
  <c r="G1064" i="4" s="1"/>
  <c r="C1064" i="4" s="1" a="1"/>
  <c r="C1064" i="4" s="1"/>
  <c r="D1064" i="4" s="1"/>
  <c r="H1064" i="4" s="1"/>
  <c r="A1065" i="4"/>
  <c r="B1065" i="4" s="1"/>
  <c r="G1065" i="4" s="1"/>
  <c r="C1065" i="4" s="1" a="1"/>
  <c r="C1065" i="4" s="1"/>
  <c r="D1065" i="4" s="1"/>
  <c r="H1065" i="4" s="1"/>
  <c r="A1066" i="4"/>
  <c r="B1066" i="4" s="1"/>
  <c r="G1066" i="4" s="1"/>
  <c r="C1066" i="4" s="1" a="1"/>
  <c r="C1066" i="4" s="1"/>
  <c r="D1066" i="4" s="1"/>
  <c r="H1066" i="4" s="1"/>
  <c r="A1067" i="4"/>
  <c r="B1067" i="4" s="1"/>
  <c r="G1067" i="4" s="1"/>
  <c r="C1067" i="4" s="1" a="1"/>
  <c r="C1067" i="4" s="1"/>
  <c r="D1067" i="4" s="1"/>
  <c r="H1067" i="4" s="1"/>
  <c r="A1068" i="4"/>
  <c r="B1068" i="4" s="1"/>
  <c r="G1068" i="4" s="1"/>
  <c r="C1068" i="4" s="1" a="1"/>
  <c r="C1068" i="4" s="1"/>
  <c r="D1068" i="4" s="1"/>
  <c r="H1068" i="4" s="1"/>
  <c r="A1069" i="4"/>
  <c r="B1069" i="4" s="1"/>
  <c r="G1069" i="4" s="1"/>
  <c r="C1069" i="4" s="1" a="1"/>
  <c r="C1069" i="4" s="1"/>
  <c r="D1069" i="4" s="1"/>
  <c r="H1069" i="4" s="1"/>
  <c r="A1070" i="4"/>
  <c r="B1070" i="4" s="1"/>
  <c r="G1070" i="4" s="1"/>
  <c r="C1070" i="4" s="1" a="1"/>
  <c r="C1070" i="4" s="1"/>
  <c r="D1070" i="4" s="1"/>
  <c r="H1070" i="4" s="1"/>
  <c r="A1071" i="4"/>
  <c r="B1071" i="4" s="1"/>
  <c r="G1071" i="4" s="1"/>
  <c r="C1071" i="4" s="1" a="1"/>
  <c r="C1071" i="4" s="1"/>
  <c r="D1071" i="4" s="1"/>
  <c r="H1071" i="4" s="1"/>
  <c r="A1072" i="4"/>
  <c r="B1072" i="4" s="1"/>
  <c r="G1072" i="4" s="1"/>
  <c r="C1072" i="4" s="1" a="1"/>
  <c r="C1072" i="4" s="1"/>
  <c r="D1072" i="4" s="1"/>
  <c r="H1072" i="4" s="1"/>
  <c r="A1073" i="4"/>
  <c r="B1073" i="4" s="1"/>
  <c r="G1073" i="4" s="1"/>
  <c r="C1073" i="4" s="1" a="1"/>
  <c r="C1073" i="4" s="1"/>
  <c r="D1073" i="4" s="1"/>
  <c r="H1073" i="4" s="1"/>
  <c r="A1074" i="4"/>
  <c r="B1074" i="4" s="1"/>
  <c r="G1074" i="4" s="1"/>
  <c r="C1074" i="4" s="1" a="1"/>
  <c r="C1074" i="4" s="1"/>
  <c r="D1074" i="4" s="1"/>
  <c r="H1074" i="4" s="1"/>
  <c r="A1075" i="4"/>
  <c r="B1075" i="4" s="1"/>
  <c r="G1075" i="4" s="1"/>
  <c r="C1075" i="4" s="1" a="1"/>
  <c r="C1075" i="4" s="1"/>
  <c r="D1075" i="4" s="1"/>
  <c r="H1075" i="4" s="1"/>
  <c r="A1076" i="4"/>
  <c r="B1076" i="4" s="1"/>
  <c r="G1076" i="4" s="1"/>
  <c r="C1076" i="4" s="1" a="1"/>
  <c r="C1076" i="4" s="1"/>
  <c r="D1076" i="4" s="1"/>
  <c r="H1076" i="4" s="1"/>
  <c r="A1077" i="4"/>
  <c r="B1077" i="4" s="1"/>
  <c r="G1077" i="4" s="1"/>
  <c r="C1077" i="4" s="1" a="1"/>
  <c r="C1077" i="4" s="1"/>
  <c r="D1077" i="4" s="1"/>
  <c r="H1077" i="4" s="1"/>
  <c r="A1078" i="4"/>
  <c r="B1078" i="4" s="1"/>
  <c r="G1078" i="4" s="1"/>
  <c r="C1078" i="4" s="1" a="1"/>
  <c r="C1078" i="4" s="1"/>
  <c r="D1078" i="4" s="1"/>
  <c r="H1078" i="4" s="1"/>
  <c r="A1079" i="4"/>
  <c r="B1079" i="4" s="1"/>
  <c r="G1079" i="4" s="1"/>
  <c r="C1079" i="4" s="1" a="1"/>
  <c r="C1079" i="4" s="1"/>
  <c r="D1079" i="4" s="1"/>
  <c r="H1079" i="4" s="1"/>
  <c r="A1080" i="4"/>
  <c r="B1080" i="4" s="1"/>
  <c r="G1080" i="4" s="1"/>
  <c r="C1080" i="4" s="1" a="1"/>
  <c r="C1080" i="4" s="1"/>
  <c r="D1080" i="4" s="1"/>
  <c r="H1080" i="4" s="1"/>
  <c r="A1081" i="4"/>
  <c r="B1081" i="4" s="1"/>
  <c r="G1081" i="4" s="1"/>
  <c r="C1081" i="4" s="1" a="1"/>
  <c r="C1081" i="4" s="1"/>
  <c r="D1081" i="4" s="1"/>
  <c r="H1081" i="4" s="1"/>
  <c r="A1082" i="4"/>
  <c r="B1082" i="4" s="1"/>
  <c r="G1082" i="4" s="1"/>
  <c r="C1082" i="4" s="1" a="1"/>
  <c r="C1082" i="4" s="1"/>
  <c r="D1082" i="4" s="1"/>
  <c r="H1082" i="4" s="1"/>
  <c r="A1083" i="4"/>
  <c r="B1083" i="4" s="1"/>
  <c r="G1083" i="4" s="1"/>
  <c r="C1083" i="4" s="1" a="1"/>
  <c r="C1083" i="4" s="1"/>
  <c r="D1083" i="4" s="1"/>
  <c r="H1083" i="4" s="1"/>
  <c r="A1084" i="4"/>
  <c r="B1084" i="4" s="1"/>
  <c r="G1084" i="4" s="1"/>
  <c r="C1084" i="4" s="1" a="1"/>
  <c r="C1084" i="4" s="1"/>
  <c r="D1084" i="4" s="1"/>
  <c r="H1084" i="4" s="1"/>
  <c r="A1085" i="4"/>
  <c r="B1085" i="4" s="1"/>
  <c r="G1085" i="4" s="1"/>
  <c r="C1085" i="4" s="1" a="1"/>
  <c r="C1085" i="4" s="1"/>
  <c r="D1085" i="4" s="1"/>
  <c r="H1085" i="4" s="1"/>
  <c r="A1086" i="4"/>
  <c r="B1086" i="4" s="1"/>
  <c r="G1086" i="4" s="1"/>
  <c r="C1086" i="4" s="1" a="1"/>
  <c r="C1086" i="4" s="1"/>
  <c r="D1086" i="4" s="1"/>
  <c r="H1086" i="4" s="1"/>
  <c r="A1087" i="4"/>
  <c r="B1087" i="4" s="1"/>
  <c r="G1087" i="4" s="1"/>
  <c r="C1087" i="4" s="1" a="1"/>
  <c r="C1087" i="4" s="1"/>
  <c r="D1087" i="4" s="1"/>
  <c r="H1087" i="4" s="1"/>
  <c r="A1088" i="4"/>
  <c r="B1088" i="4" s="1"/>
  <c r="G1088" i="4" s="1"/>
  <c r="C1088" i="4" s="1" a="1"/>
  <c r="C1088" i="4" s="1"/>
  <c r="D1088" i="4" s="1"/>
  <c r="H1088" i="4" s="1"/>
  <c r="A1089" i="4"/>
  <c r="B1089" i="4" s="1"/>
  <c r="G1089" i="4" s="1"/>
  <c r="C1089" i="4" s="1" a="1"/>
  <c r="C1089" i="4" s="1"/>
  <c r="D1089" i="4" s="1"/>
  <c r="H1089" i="4" s="1"/>
  <c r="A1090" i="4"/>
  <c r="B1090" i="4" s="1"/>
  <c r="G1090" i="4" s="1"/>
  <c r="C1090" i="4" s="1" a="1"/>
  <c r="C1090" i="4" s="1"/>
  <c r="D1090" i="4" s="1"/>
  <c r="H1090" i="4" s="1"/>
  <c r="A1091" i="4"/>
  <c r="B1091" i="4" s="1"/>
  <c r="G1091" i="4" s="1"/>
  <c r="C1091" i="4" s="1" a="1"/>
  <c r="C1091" i="4" s="1"/>
  <c r="D1091" i="4" s="1"/>
  <c r="H1091" i="4" s="1"/>
  <c r="A1092" i="4"/>
  <c r="B1092" i="4" s="1"/>
  <c r="G1092" i="4" s="1"/>
  <c r="C1092" i="4" s="1" a="1"/>
  <c r="C1092" i="4" s="1"/>
  <c r="D1092" i="4" s="1"/>
  <c r="H1092" i="4" s="1"/>
  <c r="A1093" i="4"/>
  <c r="B1093" i="4" s="1"/>
  <c r="G1093" i="4" s="1"/>
  <c r="C1093" i="4" s="1" a="1"/>
  <c r="C1093" i="4" s="1"/>
  <c r="D1093" i="4" s="1"/>
  <c r="H1093" i="4" s="1"/>
  <c r="A1094" i="4"/>
  <c r="B1094" i="4" s="1"/>
  <c r="G1094" i="4" s="1"/>
  <c r="C1094" i="4" s="1" a="1"/>
  <c r="C1094" i="4" s="1"/>
  <c r="D1094" i="4" s="1"/>
  <c r="H1094" i="4" s="1"/>
  <c r="A1095" i="4"/>
  <c r="B1095" i="4" s="1"/>
  <c r="G1095" i="4" s="1"/>
  <c r="C1095" i="4" s="1" a="1"/>
  <c r="C1095" i="4" s="1"/>
  <c r="D1095" i="4" s="1"/>
  <c r="H1095" i="4" s="1"/>
  <c r="A1096" i="4"/>
  <c r="B1096" i="4" s="1"/>
  <c r="G1096" i="4" s="1"/>
  <c r="C1096" i="4" s="1" a="1"/>
  <c r="C1096" i="4" s="1"/>
  <c r="D1096" i="4" s="1"/>
  <c r="H1096" i="4" s="1"/>
  <c r="A1097" i="4"/>
  <c r="B1097" i="4" s="1"/>
  <c r="G1097" i="4" s="1"/>
  <c r="C1097" i="4" s="1" a="1"/>
  <c r="C1097" i="4" s="1"/>
  <c r="D1097" i="4" s="1"/>
  <c r="H1097" i="4" s="1"/>
  <c r="A1098" i="4"/>
  <c r="B1098" i="4" s="1"/>
  <c r="G1098" i="4" s="1"/>
  <c r="C1098" i="4" s="1" a="1"/>
  <c r="C1098" i="4" s="1"/>
  <c r="D1098" i="4" s="1"/>
  <c r="H1098" i="4" s="1"/>
  <c r="A1099" i="4"/>
  <c r="B1099" i="4" s="1"/>
  <c r="G1099" i="4" s="1"/>
  <c r="C1099" i="4" s="1" a="1"/>
  <c r="C1099" i="4" s="1"/>
  <c r="D1099" i="4" s="1"/>
  <c r="H1099" i="4" s="1"/>
  <c r="A1100" i="4"/>
  <c r="B1100" i="4" s="1"/>
  <c r="G1100" i="4" s="1"/>
  <c r="C1100" i="4" s="1" a="1"/>
  <c r="C1100" i="4" s="1"/>
  <c r="D1100" i="4" s="1"/>
  <c r="H1100" i="4" s="1"/>
  <c r="A1101" i="4"/>
  <c r="B1101" i="4" s="1"/>
  <c r="G1101" i="4" s="1"/>
  <c r="C1101" i="4" s="1" a="1"/>
  <c r="C1101" i="4" s="1"/>
  <c r="D1101" i="4" s="1"/>
  <c r="H1101" i="4" s="1"/>
  <c r="A1102" i="4"/>
  <c r="B1102" i="4" s="1"/>
  <c r="G1102" i="4" s="1"/>
  <c r="C1102" i="4" s="1" a="1"/>
  <c r="C1102" i="4" s="1"/>
  <c r="D1102" i="4" s="1"/>
  <c r="H1102" i="4" s="1"/>
  <c r="A1103" i="4"/>
  <c r="B1103" i="4" s="1"/>
  <c r="G1103" i="4" s="1"/>
  <c r="C1103" i="4" s="1" a="1"/>
  <c r="C1103" i="4" s="1"/>
  <c r="D1103" i="4" s="1"/>
  <c r="H1103" i="4" s="1"/>
  <c r="A1104" i="4"/>
  <c r="B1104" i="4" s="1"/>
  <c r="G1104" i="4" s="1"/>
  <c r="C1104" i="4" s="1" a="1"/>
  <c r="C1104" i="4" s="1"/>
  <c r="D1104" i="4" s="1"/>
  <c r="H1104" i="4" s="1"/>
  <c r="A1105" i="4"/>
  <c r="B1105" i="4" s="1"/>
  <c r="G1105" i="4" s="1"/>
  <c r="C1105" i="4" s="1" a="1"/>
  <c r="C1105" i="4" s="1"/>
  <c r="D1105" i="4" s="1"/>
  <c r="H1105" i="4" s="1"/>
  <c r="A1106" i="4"/>
  <c r="B1106" i="4" s="1"/>
  <c r="G1106" i="4" s="1"/>
  <c r="C1106" i="4" s="1" a="1"/>
  <c r="C1106" i="4" s="1"/>
  <c r="D1106" i="4" s="1"/>
  <c r="H1106" i="4" s="1"/>
  <c r="A1107" i="4"/>
  <c r="B1107" i="4" s="1"/>
  <c r="G1107" i="4" s="1"/>
  <c r="C1107" i="4" s="1" a="1"/>
  <c r="C1107" i="4" s="1"/>
  <c r="D1107" i="4" s="1"/>
  <c r="H1107" i="4" s="1"/>
  <c r="A1108" i="4"/>
  <c r="B1108" i="4" s="1"/>
  <c r="G1108" i="4" s="1"/>
  <c r="C1108" i="4" s="1" a="1"/>
  <c r="C1108" i="4" s="1"/>
  <c r="D1108" i="4" s="1"/>
  <c r="H1108" i="4" s="1"/>
  <c r="A1109" i="4"/>
  <c r="B1109" i="4" s="1"/>
  <c r="G1109" i="4" s="1"/>
  <c r="C1109" i="4" s="1" a="1"/>
  <c r="C1109" i="4" s="1"/>
  <c r="D1109" i="4" s="1"/>
  <c r="H1109" i="4" s="1"/>
  <c r="A1110" i="4"/>
  <c r="B1110" i="4" s="1"/>
  <c r="G1110" i="4" s="1"/>
  <c r="C1110" i="4" s="1" a="1"/>
  <c r="C1110" i="4" s="1"/>
  <c r="D1110" i="4" s="1"/>
  <c r="H1110" i="4" s="1"/>
  <c r="A1111" i="4"/>
  <c r="B1111" i="4" s="1"/>
  <c r="G1111" i="4" s="1"/>
  <c r="C1111" i="4" s="1" a="1"/>
  <c r="C1111" i="4" s="1"/>
  <c r="D1111" i="4" s="1"/>
  <c r="H1111" i="4" s="1"/>
  <c r="A1112" i="4"/>
  <c r="B1112" i="4" s="1"/>
  <c r="G1112" i="4" s="1"/>
  <c r="C1112" i="4" s="1" a="1"/>
  <c r="C1112" i="4" s="1"/>
  <c r="D1112" i="4" s="1"/>
  <c r="H1112" i="4" s="1"/>
  <c r="A1113" i="4"/>
  <c r="B1113" i="4" s="1"/>
  <c r="G1113" i="4" s="1"/>
  <c r="C1113" i="4" s="1" a="1"/>
  <c r="C1113" i="4" s="1"/>
  <c r="D1113" i="4" s="1"/>
  <c r="H1113" i="4" s="1"/>
  <c r="A1114" i="4"/>
  <c r="B1114" i="4" s="1"/>
  <c r="G1114" i="4" s="1"/>
  <c r="C1114" i="4" s="1" a="1"/>
  <c r="C1114" i="4" s="1"/>
  <c r="D1114" i="4" s="1"/>
  <c r="H1114" i="4" s="1"/>
  <c r="A1115" i="4"/>
  <c r="B1115" i="4" s="1"/>
  <c r="G1115" i="4" s="1"/>
  <c r="C1115" i="4" s="1" a="1"/>
  <c r="C1115" i="4" s="1"/>
  <c r="D1115" i="4" s="1"/>
  <c r="H1115" i="4" s="1"/>
  <c r="A1116" i="4"/>
  <c r="B1116" i="4" s="1"/>
  <c r="G1116" i="4" s="1"/>
  <c r="C1116" i="4" s="1" a="1"/>
  <c r="C1116" i="4" s="1"/>
  <c r="D1116" i="4" s="1"/>
  <c r="H1116" i="4" s="1"/>
  <c r="A1117" i="4"/>
  <c r="B1117" i="4" s="1"/>
  <c r="G1117" i="4" s="1"/>
  <c r="C1117" i="4" s="1" a="1"/>
  <c r="C1117" i="4" s="1"/>
  <c r="D1117" i="4" s="1"/>
  <c r="H1117" i="4" s="1"/>
  <c r="A1118" i="4"/>
  <c r="B1118" i="4" s="1"/>
  <c r="G1118" i="4" s="1"/>
  <c r="C1118" i="4" s="1" a="1"/>
  <c r="C1118" i="4" s="1"/>
  <c r="D1118" i="4" s="1"/>
  <c r="H1118" i="4" s="1"/>
  <c r="A1119" i="4"/>
  <c r="B1119" i="4" s="1"/>
  <c r="G1119" i="4" s="1"/>
  <c r="C1119" i="4" s="1" a="1"/>
  <c r="C1119" i="4" s="1"/>
  <c r="D1119" i="4" s="1"/>
  <c r="H1119" i="4" s="1"/>
  <c r="A1120" i="4"/>
  <c r="B1120" i="4" s="1"/>
  <c r="G1120" i="4" s="1"/>
  <c r="C1120" i="4" s="1" a="1"/>
  <c r="C1120" i="4" s="1"/>
  <c r="D1120" i="4" s="1"/>
  <c r="H1120" i="4" s="1"/>
  <c r="A1121" i="4"/>
  <c r="B1121" i="4" s="1"/>
  <c r="G1121" i="4" s="1"/>
  <c r="C1121" i="4" s="1" a="1"/>
  <c r="C1121" i="4" s="1"/>
  <c r="D1121" i="4" s="1"/>
  <c r="H1121" i="4" s="1"/>
  <c r="A1122" i="4"/>
  <c r="B1122" i="4" s="1"/>
  <c r="G1122" i="4" s="1"/>
  <c r="C1122" i="4" s="1" a="1"/>
  <c r="C1122" i="4" s="1"/>
  <c r="D1122" i="4" s="1"/>
  <c r="H1122" i="4" s="1"/>
  <c r="A1123" i="4"/>
  <c r="B1123" i="4" s="1"/>
  <c r="G1123" i="4" s="1"/>
  <c r="C1123" i="4" s="1" a="1"/>
  <c r="C1123" i="4" s="1"/>
  <c r="D1123" i="4" s="1"/>
  <c r="H1123" i="4" s="1"/>
  <c r="A1124" i="4"/>
  <c r="B1124" i="4" s="1"/>
  <c r="G1124" i="4" s="1"/>
  <c r="C1124" i="4" s="1" a="1"/>
  <c r="C1124" i="4" s="1"/>
  <c r="D1124" i="4" s="1"/>
  <c r="H1124" i="4" s="1"/>
  <c r="A1125" i="4"/>
  <c r="B1125" i="4" s="1"/>
  <c r="G1125" i="4" s="1"/>
  <c r="C1125" i="4" s="1" a="1"/>
  <c r="C1125" i="4" s="1"/>
  <c r="D1125" i="4" s="1"/>
  <c r="H1125" i="4" s="1"/>
  <c r="A1126" i="4"/>
  <c r="B1126" i="4" s="1"/>
  <c r="G1126" i="4" s="1"/>
  <c r="C1126" i="4" s="1" a="1"/>
  <c r="C1126" i="4" s="1"/>
  <c r="D1126" i="4" s="1"/>
  <c r="H1126" i="4" s="1"/>
  <c r="A1127" i="4"/>
  <c r="B1127" i="4" s="1"/>
  <c r="G1127" i="4" s="1"/>
  <c r="C1127" i="4" s="1" a="1"/>
  <c r="C1127" i="4" s="1"/>
  <c r="D1127" i="4" s="1"/>
  <c r="H1127" i="4" s="1"/>
  <c r="A1128" i="4"/>
  <c r="B1128" i="4" s="1"/>
  <c r="G1128" i="4" s="1"/>
  <c r="C1128" i="4" s="1" a="1"/>
  <c r="C1128" i="4" s="1"/>
  <c r="D1128" i="4" s="1"/>
  <c r="H1128" i="4" s="1"/>
  <c r="A1129" i="4"/>
  <c r="B1129" i="4" s="1"/>
  <c r="G1129" i="4" s="1"/>
  <c r="C1129" i="4" s="1" a="1"/>
  <c r="C1129" i="4" s="1"/>
  <c r="D1129" i="4" s="1"/>
  <c r="H1129" i="4" s="1"/>
  <c r="A1130" i="4"/>
  <c r="B1130" i="4" s="1"/>
  <c r="G1130" i="4" s="1"/>
  <c r="C1130" i="4" s="1" a="1"/>
  <c r="C1130" i="4" s="1"/>
  <c r="D1130" i="4" s="1"/>
  <c r="H1130" i="4" s="1"/>
  <c r="A1131" i="4"/>
  <c r="B1131" i="4" s="1"/>
  <c r="G1131" i="4" s="1"/>
  <c r="C1131" i="4" s="1" a="1"/>
  <c r="C1131" i="4" s="1"/>
  <c r="D1131" i="4" s="1"/>
  <c r="H1131" i="4" s="1"/>
  <c r="A1132" i="4"/>
  <c r="B1132" i="4" s="1"/>
  <c r="G1132" i="4" s="1"/>
  <c r="C1132" i="4" s="1" a="1"/>
  <c r="C1132" i="4" s="1"/>
  <c r="D1132" i="4" s="1"/>
  <c r="H1132" i="4" s="1"/>
  <c r="A1133" i="4"/>
  <c r="B1133" i="4" s="1"/>
  <c r="G1133" i="4" s="1"/>
  <c r="C1133" i="4" s="1" a="1"/>
  <c r="C1133" i="4" s="1"/>
  <c r="D1133" i="4" s="1"/>
  <c r="H1133" i="4" s="1"/>
  <c r="A1134" i="4"/>
  <c r="B1134" i="4" s="1"/>
  <c r="G1134" i="4" s="1"/>
  <c r="C1134" i="4" s="1" a="1"/>
  <c r="C1134" i="4" s="1"/>
  <c r="D1134" i="4" s="1"/>
  <c r="H1134" i="4" s="1"/>
  <c r="A1135" i="4"/>
  <c r="B1135" i="4" s="1"/>
  <c r="G1135" i="4" s="1"/>
  <c r="C1135" i="4" s="1" a="1"/>
  <c r="C1135" i="4" s="1"/>
  <c r="D1135" i="4" s="1"/>
  <c r="H1135" i="4" s="1"/>
  <c r="A1136" i="4"/>
  <c r="B1136" i="4" s="1"/>
  <c r="G1136" i="4" s="1"/>
  <c r="C1136" i="4" s="1" a="1"/>
  <c r="C1136" i="4" s="1"/>
  <c r="D1136" i="4" s="1"/>
  <c r="H1136" i="4" s="1"/>
  <c r="A1137" i="4"/>
  <c r="B1137" i="4" s="1"/>
  <c r="G1137" i="4" s="1"/>
  <c r="C1137" i="4" s="1" a="1"/>
  <c r="C1137" i="4" s="1"/>
  <c r="D1137" i="4" s="1"/>
  <c r="H1137" i="4" s="1"/>
  <c r="A1138" i="4"/>
  <c r="B1138" i="4" s="1"/>
  <c r="G1138" i="4" s="1"/>
  <c r="C1138" i="4" s="1" a="1"/>
  <c r="C1138" i="4" s="1"/>
  <c r="D1138" i="4" s="1"/>
  <c r="H1138" i="4" s="1"/>
  <c r="A1139" i="4"/>
  <c r="B1139" i="4" s="1"/>
  <c r="G1139" i="4" s="1"/>
  <c r="C1139" i="4" s="1" a="1"/>
  <c r="C1139" i="4" s="1"/>
  <c r="D1139" i="4" s="1"/>
  <c r="H1139" i="4" s="1"/>
  <c r="A1140" i="4"/>
  <c r="B1140" i="4" s="1"/>
  <c r="G1140" i="4" s="1"/>
  <c r="C1140" i="4" s="1" a="1"/>
  <c r="C1140" i="4" s="1"/>
  <c r="D1140" i="4" s="1"/>
  <c r="H1140" i="4" s="1"/>
  <c r="A1141" i="4"/>
  <c r="B1141" i="4" s="1"/>
  <c r="G1141" i="4" s="1"/>
  <c r="C1141" i="4" s="1" a="1"/>
  <c r="C1141" i="4" s="1"/>
  <c r="D1141" i="4" s="1"/>
  <c r="H1141" i="4" s="1"/>
  <c r="A1142" i="4"/>
  <c r="B1142" i="4" s="1"/>
  <c r="G1142" i="4" s="1"/>
  <c r="C1142" i="4" s="1" a="1"/>
  <c r="C1142" i="4" s="1"/>
  <c r="D1142" i="4" s="1"/>
  <c r="H1142" i="4" s="1"/>
  <c r="A1143" i="4"/>
  <c r="B1143" i="4" s="1"/>
  <c r="G1143" i="4" s="1"/>
  <c r="C1143" i="4" s="1" a="1"/>
  <c r="C1143" i="4" s="1"/>
  <c r="D1143" i="4" s="1"/>
  <c r="H1143" i="4" s="1"/>
  <c r="A1144" i="4"/>
  <c r="B1144" i="4" s="1"/>
  <c r="G1144" i="4" s="1"/>
  <c r="C1144" i="4" s="1" a="1"/>
  <c r="C1144" i="4" s="1"/>
  <c r="D1144" i="4" s="1"/>
  <c r="H1144" i="4" s="1"/>
  <c r="A1145" i="4"/>
  <c r="B1145" i="4" s="1"/>
  <c r="G1145" i="4" s="1"/>
  <c r="C1145" i="4" s="1" a="1"/>
  <c r="C1145" i="4" s="1"/>
  <c r="D1145" i="4" s="1"/>
  <c r="H1145" i="4" s="1"/>
  <c r="A1146" i="4"/>
  <c r="B1146" i="4" s="1"/>
  <c r="G1146" i="4" s="1"/>
  <c r="C1146" i="4" s="1" a="1"/>
  <c r="C1146" i="4" s="1"/>
  <c r="D1146" i="4" s="1"/>
  <c r="H1146" i="4" s="1"/>
  <c r="A1147" i="4"/>
  <c r="B1147" i="4" s="1"/>
  <c r="G1147" i="4" s="1"/>
  <c r="C1147" i="4" s="1" a="1"/>
  <c r="C1147" i="4" s="1"/>
  <c r="D1147" i="4" s="1"/>
  <c r="H1147" i="4" s="1"/>
  <c r="A1148" i="4"/>
  <c r="B1148" i="4" s="1"/>
  <c r="G1148" i="4" s="1"/>
  <c r="C1148" i="4" s="1" a="1"/>
  <c r="C1148" i="4" s="1"/>
  <c r="D1148" i="4" s="1"/>
  <c r="H1148" i="4" s="1"/>
  <c r="A1149" i="4"/>
  <c r="B1149" i="4" s="1"/>
  <c r="G1149" i="4" s="1"/>
  <c r="C1149" i="4" s="1" a="1"/>
  <c r="C1149" i="4" s="1"/>
  <c r="D1149" i="4" s="1"/>
  <c r="H1149" i="4" s="1"/>
  <c r="A1150" i="4"/>
  <c r="B1150" i="4" s="1"/>
  <c r="G1150" i="4" s="1"/>
  <c r="C1150" i="4" s="1" a="1"/>
  <c r="C1150" i="4" s="1"/>
  <c r="D1150" i="4" s="1"/>
  <c r="H1150" i="4" s="1"/>
  <c r="A1151" i="4"/>
  <c r="B1151" i="4" s="1"/>
  <c r="G1151" i="4" s="1"/>
  <c r="C1151" i="4" s="1" a="1"/>
  <c r="C1151" i="4" s="1"/>
  <c r="D1151" i="4" s="1"/>
  <c r="H1151" i="4" s="1"/>
  <c r="A1152" i="4"/>
  <c r="B1152" i="4" s="1"/>
  <c r="G1152" i="4" s="1"/>
  <c r="C1152" i="4" s="1" a="1"/>
  <c r="C1152" i="4" s="1"/>
  <c r="D1152" i="4" s="1"/>
  <c r="H1152" i="4" s="1"/>
  <c r="A1153" i="4"/>
  <c r="B1153" i="4" s="1"/>
  <c r="G1153" i="4" s="1"/>
  <c r="C1153" i="4" s="1" a="1"/>
  <c r="C1153" i="4" s="1"/>
  <c r="D1153" i="4" s="1"/>
  <c r="H1153" i="4" s="1"/>
  <c r="A1154" i="4"/>
  <c r="B1154" i="4" s="1"/>
  <c r="G1154" i="4" s="1"/>
  <c r="C1154" i="4" s="1" a="1"/>
  <c r="C1154" i="4" s="1"/>
  <c r="D1154" i="4" s="1"/>
  <c r="H1154" i="4" s="1"/>
  <c r="A1155" i="4"/>
  <c r="B1155" i="4" s="1"/>
  <c r="G1155" i="4" s="1"/>
  <c r="C1155" i="4" s="1" a="1"/>
  <c r="C1155" i="4" s="1"/>
  <c r="D1155" i="4" s="1"/>
  <c r="H1155" i="4" s="1"/>
  <c r="A1156" i="4"/>
  <c r="B1156" i="4" s="1"/>
  <c r="G1156" i="4" s="1"/>
  <c r="C1156" i="4" s="1" a="1"/>
  <c r="C1156" i="4" s="1"/>
  <c r="D1156" i="4" s="1"/>
  <c r="H1156" i="4" s="1"/>
  <c r="A1157" i="4"/>
  <c r="B1157" i="4" s="1"/>
  <c r="G1157" i="4" s="1"/>
  <c r="C1157" i="4" s="1" a="1"/>
  <c r="C1157" i="4" s="1"/>
  <c r="D1157" i="4" s="1"/>
  <c r="H1157" i="4" s="1"/>
  <c r="A1158" i="4"/>
  <c r="B1158" i="4" s="1"/>
  <c r="G1158" i="4" s="1"/>
  <c r="C1158" i="4" s="1" a="1"/>
  <c r="C1158" i="4" s="1"/>
  <c r="D1158" i="4" s="1"/>
  <c r="H1158" i="4" s="1"/>
  <c r="A1159" i="4"/>
  <c r="B1159" i="4" s="1"/>
  <c r="G1159" i="4" s="1"/>
  <c r="C1159" i="4" s="1" a="1"/>
  <c r="C1159" i="4" s="1"/>
  <c r="D1159" i="4" s="1"/>
  <c r="H1159" i="4" s="1"/>
  <c r="A1160" i="4"/>
  <c r="B1160" i="4" s="1"/>
  <c r="G1160" i="4" s="1"/>
  <c r="C1160" i="4" s="1" a="1"/>
  <c r="C1160" i="4" s="1"/>
  <c r="D1160" i="4" s="1"/>
  <c r="H1160" i="4" s="1"/>
  <c r="A1161" i="4"/>
  <c r="B1161" i="4" s="1"/>
  <c r="G1161" i="4" s="1"/>
  <c r="C1161" i="4" s="1" a="1"/>
  <c r="C1161" i="4" s="1"/>
  <c r="D1161" i="4" s="1"/>
  <c r="H1161" i="4" s="1"/>
  <c r="A1162" i="4"/>
  <c r="B1162" i="4" s="1"/>
  <c r="G1162" i="4" s="1"/>
  <c r="C1162" i="4" s="1" a="1"/>
  <c r="C1162" i="4" s="1"/>
  <c r="D1162" i="4" s="1"/>
  <c r="H1162" i="4" s="1"/>
  <c r="A1163" i="4"/>
  <c r="B1163" i="4" s="1"/>
  <c r="G1163" i="4" s="1"/>
  <c r="C1163" i="4" s="1" a="1"/>
  <c r="C1163" i="4" s="1"/>
  <c r="D1163" i="4" s="1"/>
  <c r="H1163" i="4" s="1"/>
  <c r="A1164" i="4"/>
  <c r="B1164" i="4" s="1"/>
  <c r="G1164" i="4" s="1"/>
  <c r="C1164" i="4" s="1" a="1"/>
  <c r="C1164" i="4" s="1"/>
  <c r="D1164" i="4" s="1"/>
  <c r="H1164" i="4" s="1"/>
  <c r="A1165" i="4"/>
  <c r="B1165" i="4" s="1"/>
  <c r="G1165" i="4" s="1"/>
  <c r="C1165" i="4" s="1" a="1"/>
  <c r="C1165" i="4" s="1"/>
  <c r="D1165" i="4" s="1"/>
  <c r="H1165" i="4" s="1"/>
  <c r="A1166" i="4"/>
  <c r="B1166" i="4" s="1"/>
  <c r="G1166" i="4" s="1"/>
  <c r="C1166" i="4" s="1" a="1"/>
  <c r="C1166" i="4" s="1"/>
  <c r="D1166" i="4" s="1"/>
  <c r="H1166" i="4" s="1"/>
  <c r="A1167" i="4"/>
  <c r="B1167" i="4" s="1"/>
  <c r="G1167" i="4" s="1"/>
  <c r="C1167" i="4" s="1" a="1"/>
  <c r="C1167" i="4" s="1"/>
  <c r="D1167" i="4" s="1"/>
  <c r="H1167" i="4" s="1"/>
  <c r="A1168" i="4"/>
  <c r="B1168" i="4" s="1"/>
  <c r="G1168" i="4" s="1"/>
  <c r="C1168" i="4" s="1" a="1"/>
  <c r="C1168" i="4" s="1"/>
  <c r="D1168" i="4" s="1"/>
  <c r="H1168" i="4" s="1"/>
  <c r="A1169" i="4"/>
  <c r="B1169" i="4" s="1"/>
  <c r="G1169" i="4" s="1"/>
  <c r="C1169" i="4" s="1" a="1"/>
  <c r="C1169" i="4" s="1"/>
  <c r="D1169" i="4" s="1"/>
  <c r="H1169" i="4" s="1"/>
  <c r="A1170" i="4"/>
  <c r="B1170" i="4" s="1"/>
  <c r="G1170" i="4" s="1"/>
  <c r="C1170" i="4" s="1" a="1"/>
  <c r="C1170" i="4" s="1"/>
  <c r="D1170" i="4" s="1"/>
  <c r="H1170" i="4" s="1"/>
  <c r="A1171" i="4"/>
  <c r="B1171" i="4" s="1"/>
  <c r="G1171" i="4" s="1"/>
  <c r="C1171" i="4" s="1" a="1"/>
  <c r="C1171" i="4" s="1"/>
  <c r="D1171" i="4" s="1"/>
  <c r="H1171" i="4" s="1"/>
  <c r="A1172" i="4"/>
  <c r="B1172" i="4" s="1"/>
  <c r="G1172" i="4" s="1"/>
  <c r="C1172" i="4" s="1" a="1"/>
  <c r="C1172" i="4" s="1"/>
  <c r="D1172" i="4" s="1"/>
  <c r="H1172" i="4" s="1"/>
  <c r="A1173" i="4"/>
  <c r="B1173" i="4" s="1"/>
  <c r="G1173" i="4" s="1"/>
  <c r="C1173" i="4" s="1" a="1"/>
  <c r="C1173" i="4" s="1"/>
  <c r="D1173" i="4" s="1"/>
  <c r="H1173" i="4" s="1"/>
  <c r="A1174" i="4"/>
  <c r="B1174" i="4" s="1"/>
  <c r="G1174" i="4" s="1"/>
  <c r="C1174" i="4" s="1" a="1"/>
  <c r="C1174" i="4" s="1"/>
  <c r="D1174" i="4" s="1"/>
  <c r="H1174" i="4" s="1"/>
  <c r="A1175" i="4"/>
  <c r="B1175" i="4" s="1"/>
  <c r="G1175" i="4" s="1"/>
  <c r="C1175" i="4" s="1" a="1"/>
  <c r="C1175" i="4" s="1"/>
  <c r="D1175" i="4" s="1"/>
  <c r="H1175" i="4" s="1"/>
  <c r="A1176" i="4"/>
  <c r="B1176" i="4" s="1"/>
  <c r="G1176" i="4" s="1"/>
  <c r="C1176" i="4" s="1" a="1"/>
  <c r="C1176" i="4" s="1"/>
  <c r="D1176" i="4" s="1"/>
  <c r="H1176" i="4" s="1"/>
  <c r="A1177" i="4"/>
  <c r="B1177" i="4" s="1"/>
  <c r="G1177" i="4" s="1"/>
  <c r="C1177" i="4" s="1" a="1"/>
  <c r="C1177" i="4" s="1"/>
  <c r="D1177" i="4" s="1"/>
  <c r="H1177" i="4" s="1"/>
  <c r="A1178" i="4"/>
  <c r="B1178" i="4" s="1"/>
  <c r="G1178" i="4" s="1"/>
  <c r="C1178" i="4" s="1" a="1"/>
  <c r="C1178" i="4" s="1"/>
  <c r="D1178" i="4" s="1"/>
  <c r="H1178" i="4" s="1"/>
  <c r="A1179" i="4"/>
  <c r="B1179" i="4" s="1"/>
  <c r="G1179" i="4" s="1"/>
  <c r="C1179" i="4" s="1" a="1"/>
  <c r="C1179" i="4" s="1"/>
  <c r="D1179" i="4" s="1"/>
  <c r="H1179" i="4" s="1"/>
  <c r="A1180" i="4"/>
  <c r="B1180" i="4" s="1"/>
  <c r="G1180" i="4" s="1"/>
  <c r="C1180" i="4" s="1" a="1"/>
  <c r="C1180" i="4" s="1"/>
  <c r="D1180" i="4" s="1"/>
  <c r="H1180" i="4" s="1"/>
  <c r="A1181" i="4"/>
  <c r="B1181" i="4" s="1"/>
  <c r="G1181" i="4" s="1"/>
  <c r="C1181" i="4" s="1" a="1"/>
  <c r="C1181" i="4" s="1"/>
  <c r="D1181" i="4" s="1"/>
  <c r="H1181" i="4" s="1"/>
  <c r="A1182" i="4"/>
  <c r="B1182" i="4" s="1"/>
  <c r="G1182" i="4" s="1"/>
  <c r="C1182" i="4" s="1" a="1"/>
  <c r="C1182" i="4" s="1"/>
  <c r="D1182" i="4" s="1"/>
  <c r="H1182" i="4" s="1"/>
  <c r="A1183" i="4"/>
  <c r="B1183" i="4" s="1"/>
  <c r="G1183" i="4" s="1"/>
  <c r="C1183" i="4" s="1" a="1"/>
  <c r="C1183" i="4" s="1"/>
  <c r="D1183" i="4" s="1"/>
  <c r="H1183" i="4" s="1"/>
  <c r="A1184" i="4"/>
  <c r="B1184" i="4" s="1"/>
  <c r="G1184" i="4" s="1"/>
  <c r="C1184" i="4" s="1" a="1"/>
  <c r="C1184" i="4" s="1"/>
  <c r="D1184" i="4" s="1"/>
  <c r="H1184" i="4" s="1"/>
  <c r="A1185" i="4"/>
  <c r="B1185" i="4" s="1"/>
  <c r="G1185" i="4" s="1"/>
  <c r="C1185" i="4" s="1" a="1"/>
  <c r="C1185" i="4" s="1"/>
  <c r="D1185" i="4" s="1"/>
  <c r="H1185" i="4" s="1"/>
  <c r="A1186" i="4"/>
  <c r="B1186" i="4" s="1"/>
  <c r="G1186" i="4" s="1"/>
  <c r="C1186" i="4" s="1" a="1"/>
  <c r="C1186" i="4" s="1"/>
  <c r="D1186" i="4" s="1"/>
  <c r="H1186" i="4" s="1"/>
  <c r="A1187" i="4"/>
  <c r="B1187" i="4" s="1"/>
  <c r="G1187" i="4" s="1"/>
  <c r="C1187" i="4" s="1" a="1"/>
  <c r="C1187" i="4" s="1"/>
  <c r="D1187" i="4" s="1"/>
  <c r="H1187" i="4" s="1"/>
  <c r="A1188" i="4"/>
  <c r="B1188" i="4" s="1"/>
  <c r="G1188" i="4" s="1"/>
  <c r="C1188" i="4" s="1" a="1"/>
  <c r="C1188" i="4" s="1"/>
  <c r="D1188" i="4" s="1"/>
  <c r="H1188" i="4" s="1"/>
  <c r="A1189" i="4"/>
  <c r="B1189" i="4" s="1"/>
  <c r="G1189" i="4" s="1"/>
  <c r="C1189" i="4" s="1" a="1"/>
  <c r="C1189" i="4" s="1"/>
  <c r="D1189" i="4" s="1"/>
  <c r="H1189" i="4" s="1"/>
  <c r="A1190" i="4"/>
  <c r="B1190" i="4" s="1"/>
  <c r="G1190" i="4" s="1"/>
  <c r="C1190" i="4" s="1" a="1"/>
  <c r="C1190" i="4" s="1"/>
  <c r="D1190" i="4" s="1"/>
  <c r="H1190" i="4" s="1"/>
  <c r="A1191" i="4"/>
  <c r="B1191" i="4" s="1"/>
  <c r="G1191" i="4" s="1"/>
  <c r="C1191" i="4" s="1" a="1"/>
  <c r="C1191" i="4" s="1"/>
  <c r="D1191" i="4" s="1"/>
  <c r="H1191" i="4" s="1"/>
  <c r="A1192" i="4"/>
  <c r="B1192" i="4" s="1"/>
  <c r="G1192" i="4" s="1"/>
  <c r="C1192" i="4" s="1" a="1"/>
  <c r="C1192" i="4" s="1"/>
  <c r="D1192" i="4" s="1"/>
  <c r="H1192" i="4" s="1"/>
  <c r="A1193" i="4"/>
  <c r="B1193" i="4" s="1"/>
  <c r="G1193" i="4" s="1"/>
  <c r="C1193" i="4" s="1" a="1"/>
  <c r="C1193" i="4" s="1"/>
  <c r="D1193" i="4" s="1"/>
  <c r="H1193" i="4" s="1"/>
  <c r="A1194" i="4"/>
  <c r="B1194" i="4" s="1"/>
  <c r="G1194" i="4" s="1"/>
  <c r="C1194" i="4" s="1" a="1"/>
  <c r="C1194" i="4" s="1"/>
  <c r="D1194" i="4" s="1"/>
  <c r="H1194" i="4" s="1"/>
  <c r="A1195" i="4"/>
  <c r="B1195" i="4" s="1"/>
  <c r="G1195" i="4" s="1"/>
  <c r="C1195" i="4" s="1" a="1"/>
  <c r="C1195" i="4" s="1"/>
  <c r="D1195" i="4" s="1"/>
  <c r="H1195" i="4" s="1"/>
  <c r="A1196" i="4"/>
  <c r="B1196" i="4" s="1"/>
  <c r="G1196" i="4" s="1"/>
  <c r="C1196" i="4" s="1" a="1"/>
  <c r="C1196" i="4" s="1"/>
  <c r="D1196" i="4" s="1"/>
  <c r="H1196" i="4" s="1"/>
  <c r="A1197" i="4"/>
  <c r="B1197" i="4" s="1"/>
  <c r="G1197" i="4" s="1"/>
  <c r="C1197" i="4" s="1" a="1"/>
  <c r="C1197" i="4" s="1"/>
  <c r="D1197" i="4" s="1"/>
  <c r="H1197" i="4" s="1"/>
  <c r="A1198" i="4"/>
  <c r="B1198" i="4" s="1"/>
  <c r="G1198" i="4" s="1"/>
  <c r="C1198" i="4" s="1" a="1"/>
  <c r="C1198" i="4" s="1"/>
  <c r="D1198" i="4" s="1"/>
  <c r="H1198" i="4" s="1"/>
  <c r="A1199" i="4"/>
  <c r="B1199" i="4" s="1"/>
  <c r="G1199" i="4" s="1"/>
  <c r="C1199" i="4" s="1" a="1"/>
  <c r="C1199" i="4" s="1"/>
  <c r="D1199" i="4" s="1"/>
  <c r="H1199" i="4" s="1"/>
  <c r="A1200" i="4"/>
  <c r="B1200" i="4" s="1"/>
  <c r="G1200" i="4" s="1"/>
  <c r="C1200" i="4" s="1" a="1"/>
  <c r="C1200" i="4" s="1"/>
  <c r="D1200" i="4" s="1"/>
  <c r="H1200" i="4" s="1"/>
  <c r="A1201" i="4"/>
  <c r="B1201" i="4" s="1"/>
  <c r="G1201" i="4" s="1"/>
  <c r="C1201" i="4" s="1" a="1"/>
  <c r="C1201" i="4" s="1"/>
  <c r="D1201" i="4" s="1"/>
  <c r="H1201" i="4" s="1"/>
  <c r="A1202" i="4"/>
  <c r="B1202" i="4" s="1"/>
  <c r="G1202" i="4" s="1"/>
  <c r="C1202" i="4" s="1" a="1"/>
  <c r="C1202" i="4" s="1"/>
  <c r="D1202" i="4" s="1"/>
  <c r="H1202" i="4" s="1"/>
  <c r="A1203" i="4"/>
  <c r="B1203" i="4" s="1"/>
  <c r="G1203" i="4" s="1"/>
  <c r="C1203" i="4" s="1" a="1"/>
  <c r="C1203" i="4" s="1"/>
  <c r="D1203" i="4" s="1"/>
  <c r="H1203" i="4" s="1"/>
  <c r="A1204" i="4"/>
  <c r="B1204" i="4" s="1"/>
  <c r="G1204" i="4" s="1"/>
  <c r="C1204" i="4" s="1" a="1"/>
  <c r="C1204" i="4" s="1"/>
  <c r="D1204" i="4" s="1"/>
  <c r="H1204" i="4" s="1"/>
  <c r="A1205" i="4"/>
  <c r="B1205" i="4" s="1"/>
  <c r="G1205" i="4" s="1"/>
  <c r="C1205" i="4" s="1" a="1"/>
  <c r="C1205" i="4" s="1"/>
  <c r="D1205" i="4" s="1"/>
  <c r="H1205" i="4" s="1"/>
  <c r="A1206" i="4"/>
  <c r="B1206" i="4" s="1"/>
  <c r="G1206" i="4" s="1"/>
  <c r="C1206" i="4" s="1" a="1"/>
  <c r="C1206" i="4" s="1"/>
  <c r="D1206" i="4" s="1"/>
  <c r="H1206" i="4" s="1"/>
  <c r="A1207" i="4"/>
  <c r="B1207" i="4" s="1"/>
  <c r="G1207" i="4" s="1"/>
  <c r="C1207" i="4" s="1" a="1"/>
  <c r="C1207" i="4" s="1"/>
  <c r="D1207" i="4" s="1"/>
  <c r="H1207" i="4" s="1"/>
  <c r="A1208" i="4"/>
  <c r="B1208" i="4" s="1"/>
  <c r="G1208" i="4" s="1"/>
  <c r="C1208" i="4" s="1" a="1"/>
  <c r="C1208" i="4" s="1"/>
  <c r="D1208" i="4" s="1"/>
  <c r="H1208" i="4" s="1"/>
  <c r="A1209" i="4"/>
  <c r="B1209" i="4" s="1"/>
  <c r="G1209" i="4" s="1"/>
  <c r="C1209" i="4" s="1" a="1"/>
  <c r="C1209" i="4" s="1"/>
  <c r="D1209" i="4" s="1"/>
  <c r="H1209" i="4" s="1"/>
  <c r="A1210" i="4"/>
  <c r="B1210" i="4" s="1"/>
  <c r="G1210" i="4" s="1"/>
  <c r="C1210" i="4" s="1" a="1"/>
  <c r="C1210" i="4" s="1"/>
  <c r="D1210" i="4" s="1"/>
  <c r="H1210" i="4" s="1"/>
  <c r="A1211" i="4"/>
  <c r="B1211" i="4" s="1"/>
  <c r="G1211" i="4" s="1"/>
  <c r="C1211" i="4" s="1" a="1"/>
  <c r="C1211" i="4" s="1"/>
  <c r="D1211" i="4" s="1"/>
  <c r="H1211" i="4" s="1"/>
  <c r="A1212" i="4"/>
  <c r="B1212" i="4" s="1"/>
  <c r="G1212" i="4" s="1"/>
  <c r="C1212" i="4" s="1" a="1"/>
  <c r="C1212" i="4" s="1"/>
  <c r="D1212" i="4" s="1"/>
  <c r="H1212" i="4" s="1"/>
  <c r="A1213" i="4"/>
  <c r="B1213" i="4" s="1"/>
  <c r="G1213" i="4" s="1"/>
  <c r="C1213" i="4" s="1" a="1"/>
  <c r="C1213" i="4" s="1"/>
  <c r="D1213" i="4" s="1"/>
  <c r="H1213" i="4" s="1"/>
  <c r="A1214" i="4"/>
  <c r="B1214" i="4" s="1"/>
  <c r="G1214" i="4" s="1"/>
  <c r="C1214" i="4" s="1" a="1"/>
  <c r="C1214" i="4" s="1"/>
  <c r="D1214" i="4" s="1"/>
  <c r="H1214" i="4" s="1"/>
  <c r="A1215" i="4"/>
  <c r="B1215" i="4" s="1"/>
  <c r="G1215" i="4" s="1"/>
  <c r="C1215" i="4" s="1" a="1"/>
  <c r="C1215" i="4" s="1"/>
  <c r="D1215" i="4" s="1"/>
  <c r="H1215" i="4" s="1"/>
  <c r="A1216" i="4"/>
  <c r="B1216" i="4" s="1"/>
  <c r="G1216" i="4" s="1"/>
  <c r="C1216" i="4" s="1" a="1"/>
  <c r="C1216" i="4" s="1"/>
  <c r="D1216" i="4" s="1"/>
  <c r="H1216" i="4" s="1"/>
  <c r="A1217" i="4"/>
  <c r="B1217" i="4" s="1"/>
  <c r="G1217" i="4" s="1"/>
  <c r="C1217" i="4" s="1" a="1"/>
  <c r="C1217" i="4" s="1"/>
  <c r="D1217" i="4" s="1"/>
  <c r="H1217" i="4" s="1"/>
  <c r="A1218" i="4"/>
  <c r="B1218" i="4" s="1"/>
  <c r="G1218" i="4" s="1"/>
  <c r="C1218" i="4" s="1" a="1"/>
  <c r="C1218" i="4" s="1"/>
  <c r="D1218" i="4" s="1"/>
  <c r="H1218" i="4" s="1"/>
  <c r="A1219" i="4"/>
  <c r="B1219" i="4" s="1"/>
  <c r="G1219" i="4" s="1"/>
  <c r="C1219" i="4" s="1" a="1"/>
  <c r="C1219" i="4" s="1"/>
  <c r="D1219" i="4" s="1"/>
  <c r="H1219" i="4" s="1"/>
  <c r="A1220" i="4"/>
  <c r="B1220" i="4" s="1"/>
  <c r="G1220" i="4" s="1"/>
  <c r="C1220" i="4" s="1" a="1"/>
  <c r="C1220" i="4" s="1"/>
  <c r="D1220" i="4" s="1"/>
  <c r="H1220" i="4" s="1"/>
  <c r="A1221" i="4"/>
  <c r="B1221" i="4" s="1"/>
  <c r="G1221" i="4" s="1"/>
  <c r="C1221" i="4" s="1" a="1"/>
  <c r="C1221" i="4" s="1"/>
  <c r="D1221" i="4" s="1"/>
  <c r="H1221" i="4" s="1"/>
  <c r="A1222" i="4"/>
  <c r="B1222" i="4" s="1"/>
  <c r="G1222" i="4" s="1"/>
  <c r="C1222" i="4" s="1" a="1"/>
  <c r="C1222" i="4" s="1"/>
  <c r="D1222" i="4" s="1"/>
  <c r="H1222" i="4" s="1"/>
  <c r="A1223" i="4"/>
  <c r="B1223" i="4" s="1"/>
  <c r="G1223" i="4" s="1"/>
  <c r="C1223" i="4" s="1" a="1"/>
  <c r="C1223" i="4" s="1"/>
  <c r="D1223" i="4" s="1"/>
  <c r="H1223" i="4" s="1"/>
  <c r="A1224" i="4"/>
  <c r="B1224" i="4" s="1"/>
  <c r="G1224" i="4" s="1"/>
  <c r="C1224" i="4" s="1" a="1"/>
  <c r="C1224" i="4" s="1"/>
  <c r="D1224" i="4" s="1"/>
  <c r="H1224" i="4" s="1"/>
  <c r="A1225" i="4"/>
  <c r="B1225" i="4" s="1"/>
  <c r="G1225" i="4" s="1"/>
  <c r="C1225" i="4" s="1" a="1"/>
  <c r="C1225" i="4" s="1"/>
  <c r="D1225" i="4" s="1"/>
  <c r="H1225" i="4" s="1"/>
  <c r="A1226" i="4"/>
  <c r="B1226" i="4" s="1"/>
  <c r="G1226" i="4" s="1"/>
  <c r="C1226" i="4" s="1" a="1"/>
  <c r="C1226" i="4" s="1"/>
  <c r="D1226" i="4" s="1"/>
  <c r="H1226" i="4" s="1"/>
  <c r="A1227" i="4"/>
  <c r="B1227" i="4" s="1"/>
  <c r="G1227" i="4" s="1"/>
  <c r="C1227" i="4" s="1" a="1"/>
  <c r="C1227" i="4" s="1"/>
  <c r="D1227" i="4" s="1"/>
  <c r="H1227" i="4" s="1"/>
  <c r="A1228" i="4"/>
  <c r="B1228" i="4" s="1"/>
  <c r="G1228" i="4" s="1"/>
  <c r="C1228" i="4" s="1" a="1"/>
  <c r="C1228" i="4" s="1"/>
  <c r="D1228" i="4" s="1"/>
  <c r="H1228" i="4" s="1"/>
  <c r="A1229" i="4"/>
  <c r="B1229" i="4" s="1"/>
  <c r="G1229" i="4" s="1"/>
  <c r="C1229" i="4" s="1" a="1"/>
  <c r="C1229" i="4" s="1"/>
  <c r="D1229" i="4" s="1"/>
  <c r="H1229" i="4" s="1"/>
  <c r="A1230" i="4"/>
  <c r="B1230" i="4" s="1"/>
  <c r="G1230" i="4" s="1"/>
  <c r="C1230" i="4" s="1" a="1"/>
  <c r="C1230" i="4" s="1"/>
  <c r="D1230" i="4" s="1"/>
  <c r="H1230" i="4" s="1"/>
  <c r="A1231" i="4"/>
  <c r="B1231" i="4" s="1"/>
  <c r="G1231" i="4" s="1"/>
  <c r="C1231" i="4" s="1" a="1"/>
  <c r="C1231" i="4" s="1"/>
  <c r="D1231" i="4" s="1"/>
  <c r="H1231" i="4" s="1"/>
  <c r="A1232" i="4"/>
  <c r="B1232" i="4" s="1"/>
  <c r="G1232" i="4" s="1"/>
  <c r="C1232" i="4" s="1" a="1"/>
  <c r="C1232" i="4" s="1"/>
  <c r="D1232" i="4" s="1"/>
  <c r="H1232" i="4" s="1"/>
  <c r="A1233" i="4"/>
  <c r="B1233" i="4" s="1"/>
  <c r="G1233" i="4" s="1"/>
  <c r="C1233" i="4" s="1" a="1"/>
  <c r="C1233" i="4" s="1"/>
  <c r="D1233" i="4" s="1"/>
  <c r="H1233" i="4" s="1"/>
  <c r="A1234" i="4"/>
  <c r="B1234" i="4" s="1"/>
  <c r="G1234" i="4" s="1"/>
  <c r="C1234" i="4" s="1" a="1"/>
  <c r="C1234" i="4" s="1"/>
  <c r="D1234" i="4" s="1"/>
  <c r="H1234" i="4" s="1"/>
  <c r="A1235" i="4"/>
  <c r="B1235" i="4" s="1"/>
  <c r="G1235" i="4" s="1"/>
  <c r="C1235" i="4" s="1" a="1"/>
  <c r="C1235" i="4" s="1"/>
  <c r="D1235" i="4" s="1"/>
  <c r="H1235" i="4" s="1"/>
  <c r="A1236" i="4"/>
  <c r="B1236" i="4" s="1"/>
  <c r="G1236" i="4" s="1"/>
  <c r="C1236" i="4" s="1" a="1"/>
  <c r="C1236" i="4" s="1"/>
  <c r="D1236" i="4" s="1"/>
  <c r="H1236" i="4" s="1"/>
  <c r="A1237" i="4"/>
  <c r="B1237" i="4" s="1"/>
  <c r="G1237" i="4" s="1"/>
  <c r="C1237" i="4" s="1" a="1"/>
  <c r="C1237" i="4" s="1"/>
  <c r="D1237" i="4" s="1"/>
  <c r="H1237" i="4" s="1"/>
  <c r="A1238" i="4"/>
  <c r="B1238" i="4" s="1"/>
  <c r="G1238" i="4" s="1"/>
  <c r="C1238" i="4" s="1" a="1"/>
  <c r="C1238" i="4" s="1"/>
  <c r="D1238" i="4" s="1"/>
  <c r="H1238" i="4" s="1"/>
  <c r="A1239" i="4"/>
  <c r="B1239" i="4" s="1"/>
  <c r="G1239" i="4" s="1"/>
  <c r="C1239" i="4" s="1" a="1"/>
  <c r="C1239" i="4" s="1"/>
  <c r="D1239" i="4" s="1"/>
  <c r="H1239" i="4" s="1"/>
  <c r="A1240" i="4"/>
  <c r="B1240" i="4" s="1"/>
  <c r="G1240" i="4" s="1"/>
  <c r="C1240" i="4" s="1" a="1"/>
  <c r="C1240" i="4" s="1"/>
  <c r="D1240" i="4" s="1"/>
  <c r="H1240" i="4" s="1"/>
  <c r="A1241" i="4"/>
  <c r="B1241" i="4" s="1"/>
  <c r="G1241" i="4" s="1"/>
  <c r="C1241" i="4" s="1" a="1"/>
  <c r="C1241" i="4" s="1"/>
  <c r="D1241" i="4" s="1"/>
  <c r="H1241" i="4" s="1"/>
  <c r="A1242" i="4"/>
  <c r="B1242" i="4" s="1"/>
  <c r="G1242" i="4" s="1"/>
  <c r="C1242" i="4" s="1" a="1"/>
  <c r="C1242" i="4" s="1"/>
  <c r="D1242" i="4" s="1"/>
  <c r="H1242" i="4" s="1"/>
  <c r="A1243" i="4"/>
  <c r="B1243" i="4" s="1"/>
  <c r="G1243" i="4" s="1"/>
  <c r="C1243" i="4" s="1" a="1"/>
  <c r="C1243" i="4" s="1"/>
  <c r="D1243" i="4" s="1"/>
  <c r="H1243" i="4" s="1"/>
  <c r="A1244" i="4"/>
  <c r="B1244" i="4" s="1"/>
  <c r="G1244" i="4" s="1"/>
  <c r="C1244" i="4" s="1" a="1"/>
  <c r="C1244" i="4" s="1"/>
  <c r="D1244" i="4" s="1"/>
  <c r="H1244" i="4" s="1"/>
  <c r="A1245" i="4"/>
  <c r="B1245" i="4" s="1"/>
  <c r="G1245" i="4" s="1"/>
  <c r="C1245" i="4" s="1" a="1"/>
  <c r="C1245" i="4" s="1"/>
  <c r="D1245" i="4" s="1"/>
  <c r="H1245" i="4" s="1"/>
  <c r="A1246" i="4"/>
  <c r="B1246" i="4" s="1"/>
  <c r="G1246" i="4" s="1"/>
  <c r="C1246" i="4" s="1" a="1"/>
  <c r="C1246" i="4" s="1"/>
  <c r="D1246" i="4" s="1"/>
  <c r="H1246" i="4" s="1"/>
  <c r="A1247" i="4"/>
  <c r="B1247" i="4" s="1"/>
  <c r="G1247" i="4" s="1"/>
  <c r="C1247" i="4" s="1" a="1"/>
  <c r="C1247" i="4" s="1"/>
  <c r="D1247" i="4" s="1"/>
  <c r="H1247" i="4" s="1"/>
  <c r="A1248" i="4"/>
  <c r="B1248" i="4" s="1"/>
  <c r="G1248" i="4" s="1"/>
  <c r="C1248" i="4" s="1" a="1"/>
  <c r="C1248" i="4" s="1"/>
  <c r="D1248" i="4" s="1"/>
  <c r="H1248" i="4" s="1"/>
  <c r="A1249" i="4"/>
  <c r="B1249" i="4" s="1"/>
  <c r="G1249" i="4" s="1"/>
  <c r="C1249" i="4" s="1" a="1"/>
  <c r="C1249" i="4" s="1"/>
  <c r="D1249" i="4" s="1"/>
  <c r="H1249" i="4" s="1"/>
  <c r="A1250" i="4"/>
  <c r="B1250" i="4" s="1"/>
  <c r="G1250" i="4" s="1"/>
  <c r="C1250" i="4" s="1" a="1"/>
  <c r="C1250" i="4" s="1"/>
  <c r="D1250" i="4" s="1"/>
  <c r="H1250" i="4" s="1"/>
  <c r="A1251" i="4"/>
  <c r="B1251" i="4" s="1"/>
  <c r="G1251" i="4" s="1"/>
  <c r="C1251" i="4" s="1" a="1"/>
  <c r="C1251" i="4" s="1"/>
  <c r="D1251" i="4" s="1"/>
  <c r="H1251" i="4" s="1"/>
  <c r="A1252" i="4"/>
  <c r="B1252" i="4" s="1"/>
  <c r="G1252" i="4" s="1"/>
  <c r="C1252" i="4" s="1" a="1"/>
  <c r="C1252" i="4" s="1"/>
  <c r="D1252" i="4" s="1"/>
  <c r="H1252" i="4" s="1"/>
  <c r="A1253" i="4"/>
  <c r="B1253" i="4" s="1"/>
  <c r="G1253" i="4" s="1"/>
  <c r="C1253" i="4" s="1" a="1"/>
  <c r="C1253" i="4" s="1"/>
  <c r="D1253" i="4" s="1"/>
  <c r="H1253" i="4" s="1"/>
  <c r="A1254" i="4"/>
  <c r="B1254" i="4" s="1"/>
  <c r="G1254" i="4" s="1"/>
  <c r="C1254" i="4" s="1" a="1"/>
  <c r="C1254" i="4" s="1"/>
  <c r="D1254" i="4" s="1"/>
  <c r="H1254" i="4" s="1"/>
  <c r="A1255" i="4"/>
  <c r="B1255" i="4" s="1"/>
  <c r="G1255" i="4" s="1"/>
  <c r="C1255" i="4" s="1" a="1"/>
  <c r="C1255" i="4" s="1"/>
  <c r="D1255" i="4" s="1"/>
  <c r="H1255" i="4" s="1"/>
  <c r="A1256" i="4"/>
  <c r="B1256" i="4" s="1"/>
  <c r="G1256" i="4" s="1"/>
  <c r="C1256" i="4" s="1" a="1"/>
  <c r="C1256" i="4" s="1"/>
  <c r="D1256" i="4" s="1"/>
  <c r="H1256" i="4" s="1"/>
  <c r="A1257" i="4"/>
  <c r="B1257" i="4" s="1"/>
  <c r="G1257" i="4" s="1"/>
  <c r="C1257" i="4" s="1" a="1"/>
  <c r="C1257" i="4" s="1"/>
  <c r="D1257" i="4" s="1"/>
  <c r="H1257" i="4" s="1"/>
  <c r="A1258" i="4"/>
  <c r="B1258" i="4" s="1"/>
  <c r="G1258" i="4" s="1"/>
  <c r="C1258" i="4" s="1" a="1"/>
  <c r="C1258" i="4" s="1"/>
  <c r="D1258" i="4" s="1"/>
  <c r="H1258" i="4" s="1"/>
  <c r="A1259" i="4"/>
  <c r="B1259" i="4" s="1"/>
  <c r="G1259" i="4" s="1"/>
  <c r="C1259" i="4" s="1" a="1"/>
  <c r="C1259" i="4" s="1"/>
  <c r="D1259" i="4" s="1"/>
  <c r="H1259" i="4" s="1"/>
  <c r="A1260" i="4"/>
  <c r="B1260" i="4" s="1"/>
  <c r="G1260" i="4" s="1"/>
  <c r="C1260" i="4" s="1" a="1"/>
  <c r="C1260" i="4" s="1"/>
  <c r="D1260" i="4" s="1"/>
  <c r="H1260" i="4" s="1"/>
  <c r="A1261" i="4"/>
  <c r="B1261" i="4" s="1"/>
  <c r="G1261" i="4" s="1"/>
  <c r="C1261" i="4" s="1" a="1"/>
  <c r="C1261" i="4" s="1"/>
  <c r="D1261" i="4" s="1"/>
  <c r="H1261" i="4" s="1"/>
  <c r="A1262" i="4"/>
  <c r="B1262" i="4" s="1"/>
  <c r="G1262" i="4" s="1"/>
  <c r="C1262" i="4" s="1" a="1"/>
  <c r="C1262" i="4" s="1"/>
  <c r="D1262" i="4" s="1"/>
  <c r="H1262" i="4" s="1"/>
  <c r="A1263" i="4"/>
  <c r="B1263" i="4" s="1"/>
  <c r="G1263" i="4" s="1"/>
  <c r="C1263" i="4" s="1" a="1"/>
  <c r="C1263" i="4" s="1"/>
  <c r="D1263" i="4" s="1"/>
  <c r="H1263" i="4" s="1"/>
  <c r="A1264" i="4"/>
  <c r="B1264" i="4" s="1"/>
  <c r="G1264" i="4" s="1"/>
  <c r="C1264" i="4" s="1" a="1"/>
  <c r="C1264" i="4" s="1"/>
  <c r="D1264" i="4" s="1"/>
  <c r="H1264" i="4" s="1"/>
  <c r="A1265" i="4"/>
  <c r="B1265" i="4" s="1"/>
  <c r="G1265" i="4" s="1"/>
  <c r="C1265" i="4" s="1" a="1"/>
  <c r="C1265" i="4" s="1"/>
  <c r="D1265" i="4" s="1"/>
  <c r="H1265" i="4" s="1"/>
  <c r="A1266" i="4"/>
  <c r="B1266" i="4" s="1"/>
  <c r="G1266" i="4" s="1"/>
  <c r="C1266" i="4" s="1" a="1"/>
  <c r="C1266" i="4" s="1"/>
  <c r="D1266" i="4" s="1"/>
  <c r="H1266" i="4" s="1"/>
  <c r="A1267" i="4"/>
  <c r="B1267" i="4" s="1"/>
  <c r="G1267" i="4" s="1"/>
  <c r="C1267" i="4" s="1" a="1"/>
  <c r="C1267" i="4" s="1"/>
  <c r="D1267" i="4" s="1"/>
  <c r="H1267" i="4" s="1"/>
  <c r="A1268" i="4"/>
  <c r="B1268" i="4" s="1"/>
  <c r="G1268" i="4" s="1"/>
  <c r="C1268" i="4" s="1" a="1"/>
  <c r="C1268" i="4" s="1"/>
  <c r="D1268" i="4" s="1"/>
  <c r="H1268" i="4" s="1"/>
  <c r="A1269" i="4"/>
  <c r="B1269" i="4" s="1"/>
  <c r="G1269" i="4" s="1"/>
  <c r="C1269" i="4" s="1" a="1"/>
  <c r="C1269" i="4" s="1"/>
  <c r="D1269" i="4" s="1"/>
  <c r="H1269" i="4" s="1"/>
  <c r="A1270" i="4"/>
  <c r="B1270" i="4" s="1"/>
  <c r="G1270" i="4" s="1"/>
  <c r="C1270" i="4" s="1" a="1"/>
  <c r="C1270" i="4" s="1"/>
  <c r="D1270" i="4" s="1"/>
  <c r="H1270" i="4" s="1"/>
  <c r="A1271" i="4"/>
  <c r="B1271" i="4" s="1"/>
  <c r="G1271" i="4" s="1"/>
  <c r="C1271" i="4" s="1" a="1"/>
  <c r="C1271" i="4" s="1"/>
  <c r="D1271" i="4" s="1"/>
  <c r="H1271" i="4" s="1"/>
  <c r="A1272" i="4"/>
  <c r="B1272" i="4" s="1"/>
  <c r="G1272" i="4" s="1"/>
  <c r="C1272" i="4" s="1" a="1"/>
  <c r="C1272" i="4" s="1"/>
  <c r="D1272" i="4" s="1"/>
  <c r="H1272" i="4" s="1"/>
  <c r="A1273" i="4"/>
  <c r="B1273" i="4" s="1"/>
  <c r="G1273" i="4" s="1"/>
  <c r="C1273" i="4" s="1" a="1"/>
  <c r="C1273" i="4" s="1"/>
  <c r="D1273" i="4" s="1"/>
  <c r="H1273" i="4" s="1"/>
  <c r="A1274" i="4"/>
  <c r="B1274" i="4" s="1"/>
  <c r="G1274" i="4" s="1"/>
  <c r="C1274" i="4" s="1" a="1"/>
  <c r="C1274" i="4" s="1"/>
  <c r="D1274" i="4" s="1"/>
  <c r="H1274" i="4" s="1"/>
  <c r="A1275" i="4"/>
  <c r="B1275" i="4" s="1"/>
  <c r="G1275" i="4" s="1"/>
  <c r="C1275" i="4" s="1" a="1"/>
  <c r="C1275" i="4" s="1"/>
  <c r="D1275" i="4" s="1"/>
  <c r="H1275" i="4" s="1"/>
  <c r="A1276" i="4"/>
  <c r="B1276" i="4" s="1"/>
  <c r="G1276" i="4" s="1"/>
  <c r="C1276" i="4" s="1" a="1"/>
  <c r="C1276" i="4" s="1"/>
  <c r="D1276" i="4" s="1"/>
  <c r="H1276" i="4" s="1"/>
  <c r="A1277" i="4"/>
  <c r="B1277" i="4" s="1"/>
  <c r="G1277" i="4" s="1"/>
  <c r="C1277" i="4" s="1" a="1"/>
  <c r="C1277" i="4" s="1"/>
  <c r="D1277" i="4" s="1"/>
  <c r="H1277" i="4" s="1"/>
  <c r="A1278" i="4"/>
  <c r="B1278" i="4" s="1"/>
  <c r="G1278" i="4" s="1"/>
  <c r="C1278" i="4" s="1" a="1"/>
  <c r="C1278" i="4" s="1"/>
  <c r="D1278" i="4" s="1"/>
  <c r="H1278" i="4" s="1"/>
  <c r="A1279" i="4"/>
  <c r="B1279" i="4" s="1"/>
  <c r="G1279" i="4" s="1"/>
  <c r="C1279" i="4" s="1" a="1"/>
  <c r="C1279" i="4" s="1"/>
  <c r="D1279" i="4" s="1"/>
  <c r="H1279" i="4" s="1"/>
  <c r="A1280" i="4"/>
  <c r="B1280" i="4" s="1"/>
  <c r="G1280" i="4" s="1"/>
  <c r="C1280" i="4" s="1" a="1"/>
  <c r="C1280" i="4" s="1"/>
  <c r="D1280" i="4" s="1"/>
  <c r="H1280" i="4" s="1"/>
  <c r="A1281" i="4"/>
  <c r="B1281" i="4" s="1"/>
  <c r="G1281" i="4" s="1"/>
  <c r="C1281" i="4" s="1" a="1"/>
  <c r="C1281" i="4" s="1"/>
  <c r="D1281" i="4" s="1"/>
  <c r="H1281" i="4" s="1"/>
  <c r="A1282" i="4"/>
  <c r="B1282" i="4" s="1"/>
  <c r="G1282" i="4" s="1"/>
  <c r="C1282" i="4" s="1" a="1"/>
  <c r="C1282" i="4" s="1"/>
  <c r="D1282" i="4" s="1"/>
  <c r="H1282" i="4" s="1"/>
  <c r="A1283" i="4"/>
  <c r="B1283" i="4" s="1"/>
  <c r="G1283" i="4" s="1"/>
  <c r="C1283" i="4" s="1" a="1"/>
  <c r="C1283" i="4" s="1"/>
  <c r="D1283" i="4" s="1"/>
  <c r="H1283" i="4" s="1"/>
  <c r="A1284" i="4"/>
  <c r="B1284" i="4" s="1"/>
  <c r="G1284" i="4" s="1"/>
  <c r="C1284" i="4" s="1" a="1"/>
  <c r="C1284" i="4" s="1"/>
  <c r="D1284" i="4" s="1"/>
  <c r="H1284" i="4" s="1"/>
  <c r="A1285" i="4"/>
  <c r="B1285" i="4" s="1"/>
  <c r="G1285" i="4" s="1"/>
  <c r="C1285" i="4" s="1" a="1"/>
  <c r="C1285" i="4" s="1"/>
  <c r="D1285" i="4" s="1"/>
  <c r="H1285" i="4" s="1"/>
  <c r="A1286" i="4"/>
  <c r="B1286" i="4" s="1"/>
  <c r="G1286" i="4" s="1"/>
  <c r="C1286" i="4" s="1" a="1"/>
  <c r="C1286" i="4" s="1"/>
  <c r="D1286" i="4" s="1"/>
  <c r="H1286" i="4" s="1"/>
  <c r="A1287" i="4"/>
  <c r="B1287" i="4" s="1"/>
  <c r="G1287" i="4" s="1"/>
  <c r="C1287" i="4" s="1" a="1"/>
  <c r="C1287" i="4" s="1"/>
  <c r="D1287" i="4" s="1"/>
  <c r="H1287" i="4" s="1"/>
  <c r="A1288" i="4"/>
  <c r="B1288" i="4" s="1"/>
  <c r="G1288" i="4" s="1"/>
  <c r="C1288" i="4" s="1" a="1"/>
  <c r="C1288" i="4" s="1"/>
  <c r="D1288" i="4" s="1"/>
  <c r="H1288" i="4" s="1"/>
  <c r="A1289" i="4"/>
  <c r="B1289" i="4" s="1"/>
  <c r="G1289" i="4" s="1"/>
  <c r="C1289" i="4" s="1" a="1"/>
  <c r="C1289" i="4" s="1"/>
  <c r="D1289" i="4" s="1"/>
  <c r="H1289" i="4" s="1"/>
  <c r="A1290" i="4"/>
  <c r="B1290" i="4" s="1"/>
  <c r="G1290" i="4" s="1"/>
  <c r="C1290" i="4" s="1" a="1"/>
  <c r="C1290" i="4" s="1"/>
  <c r="D1290" i="4" s="1"/>
  <c r="H1290" i="4" s="1"/>
  <c r="A1291" i="4"/>
  <c r="B1291" i="4" s="1"/>
  <c r="G1291" i="4" s="1"/>
  <c r="C1291" i="4" s="1" a="1"/>
  <c r="C1291" i="4" s="1"/>
  <c r="D1291" i="4" s="1"/>
  <c r="H1291" i="4" s="1"/>
  <c r="A1292" i="4"/>
  <c r="B1292" i="4" s="1"/>
  <c r="G1292" i="4" s="1"/>
  <c r="C1292" i="4" s="1" a="1"/>
  <c r="C1292" i="4" s="1"/>
  <c r="D1292" i="4" s="1"/>
  <c r="H1292" i="4" s="1"/>
  <c r="A1293" i="4"/>
  <c r="B1293" i="4" s="1"/>
  <c r="G1293" i="4" s="1"/>
  <c r="C1293" i="4" s="1" a="1"/>
  <c r="C1293" i="4" s="1"/>
  <c r="D1293" i="4" s="1"/>
  <c r="H1293" i="4" s="1"/>
  <c r="A1294" i="4"/>
  <c r="B1294" i="4" s="1"/>
  <c r="G1294" i="4" s="1"/>
  <c r="C1294" i="4" s="1" a="1"/>
  <c r="C1294" i="4" s="1"/>
  <c r="D1294" i="4" s="1"/>
  <c r="H1294" i="4" s="1"/>
  <c r="A1295" i="4"/>
  <c r="B1295" i="4" s="1"/>
  <c r="G1295" i="4" s="1"/>
  <c r="C1295" i="4" s="1" a="1"/>
  <c r="C1295" i="4" s="1"/>
  <c r="D1295" i="4" s="1"/>
  <c r="H1295" i="4" s="1"/>
  <c r="A1296" i="4"/>
  <c r="B1296" i="4" s="1"/>
  <c r="G1296" i="4" s="1"/>
  <c r="C1296" i="4" s="1" a="1"/>
  <c r="C1296" i="4" s="1"/>
  <c r="D1296" i="4" s="1"/>
  <c r="H1296" i="4" s="1"/>
  <c r="A1297" i="4"/>
  <c r="B1297" i="4" s="1"/>
  <c r="G1297" i="4" s="1"/>
  <c r="C1297" i="4" s="1" a="1"/>
  <c r="C1297" i="4" s="1"/>
  <c r="D1297" i="4" s="1"/>
  <c r="H1297" i="4" s="1"/>
  <c r="A1298" i="4"/>
  <c r="B1298" i="4" s="1"/>
  <c r="G1298" i="4" s="1"/>
  <c r="C1298" i="4" s="1" a="1"/>
  <c r="C1298" i="4" s="1"/>
  <c r="D1298" i="4" s="1"/>
  <c r="H1298" i="4" s="1"/>
  <c r="A1299" i="4"/>
  <c r="B1299" i="4" s="1"/>
  <c r="G1299" i="4" s="1"/>
  <c r="C1299" i="4" s="1" a="1"/>
  <c r="C1299" i="4" s="1"/>
  <c r="D1299" i="4" s="1"/>
  <c r="H1299" i="4" s="1"/>
  <c r="A1300" i="4"/>
  <c r="B1300" i="4" s="1"/>
  <c r="G1300" i="4" s="1"/>
  <c r="C1300" i="4" s="1" a="1"/>
  <c r="C1300" i="4" s="1"/>
  <c r="D1300" i="4" s="1"/>
  <c r="H1300" i="4" s="1"/>
  <c r="A1301" i="4"/>
  <c r="B1301" i="4" s="1"/>
  <c r="G1301" i="4" s="1"/>
  <c r="C1301" i="4" s="1" a="1"/>
  <c r="C1301" i="4" s="1"/>
  <c r="D1301" i="4" s="1"/>
  <c r="H1301" i="4" s="1"/>
  <c r="A1302" i="4"/>
  <c r="B1302" i="4" s="1"/>
  <c r="G1302" i="4" s="1"/>
  <c r="C1302" i="4" s="1" a="1"/>
  <c r="C1302" i="4" s="1"/>
  <c r="D1302" i="4" s="1"/>
  <c r="H1302" i="4" s="1"/>
  <c r="A1303" i="4"/>
  <c r="B1303" i="4" s="1"/>
  <c r="G1303" i="4" s="1"/>
  <c r="C1303" i="4" s="1" a="1"/>
  <c r="C1303" i="4" s="1"/>
  <c r="D1303" i="4" s="1"/>
  <c r="H1303" i="4" s="1"/>
  <c r="A1304" i="4"/>
  <c r="B1304" i="4" s="1"/>
  <c r="G1304" i="4" s="1"/>
  <c r="C1304" i="4" s="1" a="1"/>
  <c r="C1304" i="4" s="1"/>
  <c r="D1304" i="4" s="1"/>
  <c r="H1304" i="4" s="1"/>
  <c r="A1305" i="4"/>
  <c r="B1305" i="4" s="1"/>
  <c r="G1305" i="4" s="1"/>
  <c r="C1305" i="4" s="1" a="1"/>
  <c r="C1305" i="4" s="1"/>
  <c r="D1305" i="4" s="1"/>
  <c r="H1305" i="4" s="1"/>
  <c r="A1306" i="4"/>
  <c r="B1306" i="4" s="1"/>
  <c r="G1306" i="4" s="1"/>
  <c r="C1306" i="4" s="1" a="1"/>
  <c r="C1306" i="4" s="1"/>
  <c r="D1306" i="4" s="1"/>
  <c r="H1306" i="4" s="1"/>
  <c r="A1307" i="4"/>
  <c r="B1307" i="4" s="1"/>
  <c r="G1307" i="4" s="1"/>
  <c r="C1307" i="4" s="1" a="1"/>
  <c r="C1307" i="4" s="1"/>
  <c r="D1307" i="4" s="1"/>
  <c r="H1307" i="4" s="1"/>
  <c r="A1308" i="4"/>
  <c r="B1308" i="4" s="1"/>
  <c r="G1308" i="4" s="1"/>
  <c r="C1308" i="4" s="1" a="1"/>
  <c r="C1308" i="4" s="1"/>
  <c r="D1308" i="4" s="1"/>
  <c r="H1308" i="4" s="1"/>
  <c r="A1309" i="4"/>
  <c r="B1309" i="4" s="1"/>
  <c r="G1309" i="4" s="1"/>
  <c r="C1309" i="4" s="1" a="1"/>
  <c r="C1309" i="4" s="1"/>
  <c r="D1309" i="4" s="1"/>
  <c r="H1309" i="4" s="1"/>
  <c r="A1310" i="4"/>
  <c r="B1310" i="4" s="1"/>
  <c r="G1310" i="4" s="1"/>
  <c r="C1310" i="4" s="1" a="1"/>
  <c r="C1310" i="4" s="1"/>
  <c r="D1310" i="4" s="1"/>
  <c r="H1310" i="4" s="1"/>
  <c r="A1311" i="4"/>
  <c r="B1311" i="4" s="1"/>
  <c r="G1311" i="4" s="1"/>
  <c r="C1311" i="4" s="1" a="1"/>
  <c r="C1311" i="4" s="1"/>
  <c r="D1311" i="4" s="1"/>
  <c r="H1311" i="4" s="1"/>
  <c r="A1312" i="4"/>
  <c r="B1312" i="4" s="1"/>
  <c r="G1312" i="4" s="1"/>
  <c r="C1312" i="4" s="1" a="1"/>
  <c r="C1312" i="4" s="1"/>
  <c r="D1312" i="4" s="1"/>
  <c r="H1312" i="4" s="1"/>
  <c r="A1313" i="4"/>
  <c r="B1313" i="4" s="1"/>
  <c r="G1313" i="4" s="1"/>
  <c r="C1313" i="4" s="1" a="1"/>
  <c r="C1313" i="4" s="1"/>
  <c r="D1313" i="4" s="1"/>
  <c r="H1313" i="4" s="1"/>
  <c r="A1314" i="4"/>
  <c r="B1314" i="4" s="1"/>
  <c r="G1314" i="4" s="1"/>
  <c r="C1314" i="4" s="1" a="1"/>
  <c r="C1314" i="4" s="1"/>
  <c r="D1314" i="4" s="1"/>
  <c r="H1314" i="4" s="1"/>
  <c r="A1315" i="4"/>
  <c r="B1315" i="4" s="1"/>
  <c r="G1315" i="4" s="1"/>
  <c r="C1315" i="4" s="1" a="1"/>
  <c r="C1315" i="4" s="1"/>
  <c r="D1315" i="4" s="1"/>
  <c r="H1315" i="4" s="1"/>
  <c r="A1316" i="4"/>
  <c r="B1316" i="4" s="1"/>
  <c r="G1316" i="4" s="1"/>
  <c r="C1316" i="4" s="1" a="1"/>
  <c r="C1316" i="4" s="1"/>
  <c r="D1316" i="4" s="1"/>
  <c r="H1316" i="4" s="1"/>
  <c r="A1317" i="4"/>
  <c r="B1317" i="4" s="1"/>
  <c r="G1317" i="4" s="1"/>
  <c r="C1317" i="4" s="1" a="1"/>
  <c r="C1317" i="4" s="1"/>
  <c r="D1317" i="4" s="1"/>
  <c r="H1317" i="4" s="1"/>
  <c r="A1318" i="4"/>
  <c r="B1318" i="4" s="1"/>
  <c r="G1318" i="4" s="1"/>
  <c r="C1318" i="4" s="1" a="1"/>
  <c r="C1318" i="4" s="1"/>
  <c r="D1318" i="4" s="1"/>
  <c r="H1318" i="4" s="1"/>
  <c r="A1319" i="4"/>
  <c r="B1319" i="4" s="1"/>
  <c r="G1319" i="4" s="1"/>
  <c r="C1319" i="4" s="1" a="1"/>
  <c r="C1319" i="4" s="1"/>
  <c r="D1319" i="4" s="1"/>
  <c r="H1319" i="4" s="1"/>
  <c r="A1320" i="4"/>
  <c r="B1320" i="4" s="1"/>
  <c r="G1320" i="4" s="1"/>
  <c r="C1320" i="4" s="1" a="1"/>
  <c r="C1320" i="4" s="1"/>
  <c r="D1320" i="4" s="1"/>
  <c r="H1320" i="4" s="1"/>
  <c r="A1321" i="4"/>
  <c r="B1321" i="4" s="1"/>
  <c r="G1321" i="4" s="1"/>
  <c r="C1321" i="4" s="1" a="1"/>
  <c r="C1321" i="4" s="1"/>
  <c r="D1321" i="4" s="1"/>
  <c r="H1321" i="4" s="1"/>
  <c r="A1322" i="4"/>
  <c r="B1322" i="4" s="1"/>
  <c r="G1322" i="4" s="1"/>
  <c r="C1322" i="4" s="1" a="1"/>
  <c r="C1322" i="4" s="1"/>
  <c r="D1322" i="4" s="1"/>
  <c r="H1322" i="4" s="1"/>
  <c r="A1323" i="4"/>
  <c r="B1323" i="4" s="1"/>
  <c r="G1323" i="4" s="1"/>
  <c r="C1323" i="4" s="1" a="1"/>
  <c r="C1323" i="4" s="1"/>
  <c r="D1323" i="4" s="1"/>
  <c r="H1323" i="4" s="1"/>
  <c r="A1324" i="4"/>
  <c r="B1324" i="4" s="1"/>
  <c r="G1324" i="4" s="1"/>
  <c r="C1324" i="4" s="1" a="1"/>
  <c r="C1324" i="4" s="1"/>
  <c r="D1324" i="4" s="1"/>
  <c r="H1324" i="4" s="1"/>
  <c r="A1325" i="4"/>
  <c r="B1325" i="4" s="1"/>
  <c r="G1325" i="4" s="1"/>
  <c r="C1325" i="4" s="1" a="1"/>
  <c r="C1325" i="4" s="1"/>
  <c r="D1325" i="4" s="1"/>
  <c r="H1325" i="4" s="1"/>
  <c r="A1326" i="4"/>
  <c r="B1326" i="4" s="1"/>
  <c r="G1326" i="4" s="1"/>
  <c r="C1326" i="4" s="1" a="1"/>
  <c r="C1326" i="4" s="1"/>
  <c r="D1326" i="4" s="1"/>
  <c r="H1326" i="4" s="1"/>
  <c r="A1327" i="4"/>
  <c r="B1327" i="4" s="1"/>
  <c r="G1327" i="4" s="1"/>
  <c r="C1327" i="4" s="1" a="1"/>
  <c r="C1327" i="4" s="1"/>
  <c r="D1327" i="4" s="1"/>
  <c r="H1327" i="4" s="1"/>
  <c r="A1328" i="4"/>
  <c r="B1328" i="4" s="1"/>
  <c r="G1328" i="4" s="1"/>
  <c r="C1328" i="4" s="1" a="1"/>
  <c r="C1328" i="4" s="1"/>
  <c r="D1328" i="4" s="1"/>
  <c r="H1328" i="4" s="1"/>
  <c r="A1329" i="4"/>
  <c r="B1329" i="4" s="1"/>
  <c r="G1329" i="4" s="1"/>
  <c r="C1329" i="4" s="1" a="1"/>
  <c r="C1329" i="4" s="1"/>
  <c r="D1329" i="4" s="1"/>
  <c r="H1329" i="4" s="1"/>
  <c r="A1330" i="4"/>
  <c r="B1330" i="4" s="1"/>
  <c r="G1330" i="4" s="1"/>
  <c r="C1330" i="4" s="1" a="1"/>
  <c r="C1330" i="4" s="1"/>
  <c r="D1330" i="4" s="1"/>
  <c r="H1330" i="4" s="1"/>
  <c r="A1331" i="4"/>
  <c r="B1331" i="4" s="1"/>
  <c r="G1331" i="4" s="1"/>
  <c r="C1331" i="4" s="1" a="1"/>
  <c r="C1331" i="4" s="1"/>
  <c r="D1331" i="4" s="1"/>
  <c r="H1331" i="4" s="1"/>
  <c r="A1332" i="4"/>
  <c r="B1332" i="4" s="1"/>
  <c r="G1332" i="4" s="1"/>
  <c r="C1332" i="4" s="1" a="1"/>
  <c r="C1332" i="4" s="1"/>
  <c r="D1332" i="4" s="1"/>
  <c r="H1332" i="4" s="1"/>
  <c r="A1333" i="4"/>
  <c r="B1333" i="4" s="1"/>
  <c r="G1333" i="4" s="1"/>
  <c r="C1333" i="4" s="1" a="1"/>
  <c r="C1333" i="4" s="1"/>
  <c r="D1333" i="4" s="1"/>
  <c r="H1333" i="4" s="1"/>
  <c r="A1334" i="4"/>
  <c r="B1334" i="4" s="1"/>
  <c r="G1334" i="4" s="1"/>
  <c r="C1334" i="4" s="1" a="1"/>
  <c r="C1334" i="4" s="1"/>
  <c r="D1334" i="4" s="1"/>
  <c r="H1334" i="4" s="1"/>
  <c r="A1335" i="4"/>
  <c r="B1335" i="4" s="1"/>
  <c r="G1335" i="4" s="1"/>
  <c r="C1335" i="4" s="1" a="1"/>
  <c r="C1335" i="4" s="1"/>
  <c r="D1335" i="4" s="1"/>
  <c r="H1335" i="4" s="1"/>
  <c r="A1336" i="4"/>
  <c r="B1336" i="4" s="1"/>
  <c r="G1336" i="4" s="1"/>
  <c r="C1336" i="4" s="1" a="1"/>
  <c r="C1336" i="4" s="1"/>
  <c r="D1336" i="4" s="1"/>
  <c r="H1336" i="4" s="1"/>
  <c r="A1337" i="4"/>
  <c r="B1337" i="4" s="1"/>
  <c r="G1337" i="4" s="1"/>
  <c r="C1337" i="4" s="1" a="1"/>
  <c r="C1337" i="4" s="1"/>
  <c r="D1337" i="4" s="1"/>
  <c r="H1337" i="4" s="1"/>
  <c r="A1338" i="4"/>
  <c r="B1338" i="4" s="1"/>
  <c r="G1338" i="4" s="1"/>
  <c r="C1338" i="4" s="1" a="1"/>
  <c r="C1338" i="4" s="1"/>
  <c r="D1338" i="4" s="1"/>
  <c r="H1338" i="4" s="1"/>
  <c r="A1339" i="4"/>
  <c r="B1339" i="4" s="1"/>
  <c r="G1339" i="4" s="1"/>
  <c r="C1339" i="4" s="1" a="1"/>
  <c r="C1339" i="4" s="1"/>
  <c r="D1339" i="4" s="1"/>
  <c r="H1339" i="4" s="1"/>
  <c r="A1340" i="4"/>
  <c r="B1340" i="4" s="1"/>
  <c r="G1340" i="4" s="1"/>
  <c r="C1340" i="4" s="1" a="1"/>
  <c r="C1340" i="4" s="1"/>
  <c r="D1340" i="4" s="1"/>
  <c r="H1340" i="4" s="1"/>
  <c r="A1341" i="4"/>
  <c r="B1341" i="4" s="1"/>
  <c r="G1341" i="4" s="1"/>
  <c r="C1341" i="4" s="1" a="1"/>
  <c r="C1341" i="4" s="1"/>
  <c r="D1341" i="4" s="1"/>
  <c r="H1341" i="4" s="1"/>
  <c r="A1342" i="4"/>
  <c r="B1342" i="4" s="1"/>
  <c r="G1342" i="4" s="1"/>
  <c r="C1342" i="4" s="1" a="1"/>
  <c r="C1342" i="4" s="1"/>
  <c r="D1342" i="4" s="1"/>
  <c r="H1342" i="4" s="1"/>
  <c r="A1343" i="4"/>
  <c r="B1343" i="4" s="1"/>
  <c r="G1343" i="4" s="1"/>
  <c r="C1343" i="4" s="1" a="1"/>
  <c r="C1343" i="4" s="1"/>
  <c r="D1343" i="4" s="1"/>
  <c r="H1343" i="4" s="1"/>
  <c r="A1344" i="4"/>
  <c r="B1344" i="4" s="1"/>
  <c r="G1344" i="4" s="1"/>
  <c r="C1344" i="4" s="1" a="1"/>
  <c r="C1344" i="4" s="1"/>
  <c r="D1344" i="4" s="1"/>
  <c r="H1344" i="4" s="1"/>
  <c r="A1345" i="4"/>
  <c r="B1345" i="4" s="1"/>
  <c r="G1345" i="4" s="1"/>
  <c r="C1345" i="4" s="1" a="1"/>
  <c r="C1345" i="4" s="1"/>
  <c r="D1345" i="4" s="1"/>
  <c r="H1345" i="4" s="1"/>
  <c r="A1346" i="4"/>
  <c r="B1346" i="4" s="1"/>
  <c r="G1346" i="4" s="1"/>
  <c r="C1346" i="4" s="1" a="1"/>
  <c r="C1346" i="4" s="1"/>
  <c r="D1346" i="4" s="1"/>
  <c r="H1346" i="4" s="1"/>
  <c r="A1347" i="4"/>
  <c r="B1347" i="4" s="1"/>
  <c r="G1347" i="4" s="1"/>
  <c r="C1347" i="4" s="1" a="1"/>
  <c r="C1347" i="4" s="1"/>
  <c r="D1347" i="4" s="1"/>
  <c r="H1347" i="4" s="1"/>
  <c r="A1348" i="4"/>
  <c r="B1348" i="4" s="1"/>
  <c r="G1348" i="4" s="1"/>
  <c r="C1348" i="4" s="1" a="1"/>
  <c r="C1348" i="4" s="1"/>
  <c r="D1348" i="4" s="1"/>
  <c r="H1348" i="4" s="1"/>
  <c r="A1349" i="4"/>
  <c r="B1349" i="4" s="1"/>
  <c r="G1349" i="4" s="1"/>
  <c r="C1349" i="4" s="1" a="1"/>
  <c r="C1349" i="4" s="1"/>
  <c r="D1349" i="4" s="1"/>
  <c r="H1349" i="4" s="1"/>
  <c r="A1350" i="4"/>
  <c r="B1350" i="4" s="1"/>
  <c r="G1350" i="4" s="1"/>
  <c r="C1350" i="4" s="1" a="1"/>
  <c r="C1350" i="4" s="1"/>
  <c r="D1350" i="4" s="1"/>
  <c r="H1350" i="4" s="1"/>
  <c r="A1351" i="4"/>
  <c r="B1351" i="4" s="1"/>
  <c r="G1351" i="4" s="1"/>
  <c r="C1351" i="4" s="1" a="1"/>
  <c r="C1351" i="4" s="1"/>
  <c r="D1351" i="4" s="1"/>
  <c r="H1351" i="4" s="1"/>
  <c r="A1352" i="4"/>
  <c r="B1352" i="4" s="1"/>
  <c r="G1352" i="4" s="1"/>
  <c r="C1352" i="4" s="1" a="1"/>
  <c r="C1352" i="4" s="1"/>
  <c r="D1352" i="4" s="1"/>
  <c r="H1352" i="4" s="1"/>
  <c r="A1353" i="4"/>
  <c r="B1353" i="4" s="1"/>
  <c r="G1353" i="4" s="1"/>
  <c r="C1353" i="4" s="1" a="1"/>
  <c r="C1353" i="4" s="1"/>
  <c r="D1353" i="4" s="1"/>
  <c r="H1353" i="4" s="1"/>
  <c r="A1354" i="4"/>
  <c r="B1354" i="4" s="1"/>
  <c r="G1354" i="4" s="1"/>
  <c r="C1354" i="4" s="1" a="1"/>
  <c r="C1354" i="4" s="1"/>
  <c r="D1354" i="4" s="1"/>
  <c r="H1354" i="4" s="1"/>
  <c r="A1355" i="4"/>
  <c r="B1355" i="4" s="1"/>
  <c r="G1355" i="4" s="1"/>
  <c r="C1355" i="4" s="1" a="1"/>
  <c r="C1355" i="4" s="1"/>
  <c r="D1355" i="4" s="1"/>
  <c r="H1355" i="4" s="1"/>
  <c r="A1356" i="4"/>
  <c r="B1356" i="4" s="1"/>
  <c r="G1356" i="4" s="1"/>
  <c r="C1356" i="4" s="1" a="1"/>
  <c r="C1356" i="4" s="1"/>
  <c r="D1356" i="4" s="1"/>
  <c r="H1356" i="4" s="1"/>
  <c r="A1357" i="4"/>
  <c r="B1357" i="4" s="1"/>
  <c r="G1357" i="4" s="1"/>
  <c r="C1357" i="4" s="1" a="1"/>
  <c r="C1357" i="4" s="1"/>
  <c r="D1357" i="4" s="1"/>
  <c r="H1357" i="4" s="1"/>
  <c r="A1358" i="4"/>
  <c r="B1358" i="4" s="1"/>
  <c r="G1358" i="4" s="1"/>
  <c r="C1358" i="4" s="1" a="1"/>
  <c r="C1358" i="4" s="1"/>
  <c r="D1358" i="4" s="1"/>
  <c r="H1358" i="4" s="1"/>
  <c r="A1359" i="4"/>
  <c r="B1359" i="4" s="1"/>
  <c r="G1359" i="4" s="1"/>
  <c r="C1359" i="4" s="1" a="1"/>
  <c r="C1359" i="4" s="1"/>
  <c r="D1359" i="4" s="1"/>
  <c r="H1359" i="4" s="1"/>
  <c r="A1360" i="4"/>
  <c r="B1360" i="4" s="1"/>
  <c r="G1360" i="4" s="1"/>
  <c r="C1360" i="4" s="1" a="1"/>
  <c r="C1360" i="4" s="1"/>
  <c r="D1360" i="4" s="1"/>
  <c r="H1360" i="4" s="1"/>
  <c r="A1361" i="4"/>
  <c r="B1361" i="4" s="1"/>
  <c r="G1361" i="4" s="1"/>
  <c r="C1361" i="4" s="1" a="1"/>
  <c r="C1361" i="4" s="1"/>
  <c r="D1361" i="4" s="1"/>
  <c r="H1361" i="4" s="1"/>
  <c r="A1362" i="4"/>
  <c r="B1362" i="4" s="1"/>
  <c r="G1362" i="4" s="1"/>
  <c r="C1362" i="4" s="1" a="1"/>
  <c r="C1362" i="4" s="1"/>
  <c r="D1362" i="4" s="1"/>
  <c r="H1362" i="4" s="1"/>
  <c r="A1363" i="4"/>
  <c r="B1363" i="4" s="1"/>
  <c r="G1363" i="4" s="1"/>
  <c r="C1363" i="4" s="1" a="1"/>
  <c r="C1363" i="4" s="1"/>
  <c r="D1363" i="4" s="1"/>
  <c r="H1363" i="4" s="1"/>
  <c r="A1364" i="4"/>
  <c r="B1364" i="4" s="1"/>
  <c r="G1364" i="4" s="1"/>
  <c r="C1364" i="4" s="1" a="1"/>
  <c r="C1364" i="4" s="1"/>
  <c r="D1364" i="4" s="1"/>
  <c r="H1364" i="4" s="1"/>
  <c r="A1365" i="4"/>
  <c r="B1365" i="4" s="1"/>
  <c r="G1365" i="4" s="1"/>
  <c r="C1365" i="4" s="1" a="1"/>
  <c r="C1365" i="4" s="1"/>
  <c r="D1365" i="4" s="1"/>
  <c r="H1365" i="4" s="1"/>
  <c r="A1366" i="4"/>
  <c r="B1366" i="4" s="1"/>
  <c r="G1366" i="4" s="1"/>
  <c r="C1366" i="4" s="1" a="1"/>
  <c r="C1366" i="4" s="1"/>
  <c r="D1366" i="4" s="1"/>
  <c r="H1366" i="4" s="1"/>
  <c r="A1367" i="4"/>
  <c r="B1367" i="4" s="1"/>
  <c r="G1367" i="4" s="1"/>
  <c r="C1367" i="4" s="1" a="1"/>
  <c r="C1367" i="4" s="1"/>
  <c r="D1367" i="4" s="1"/>
  <c r="H1367" i="4" s="1"/>
  <c r="A1368" i="4"/>
  <c r="B1368" i="4" s="1"/>
  <c r="G1368" i="4" s="1"/>
  <c r="C1368" i="4" s="1" a="1"/>
  <c r="C1368" i="4" s="1"/>
  <c r="D1368" i="4" s="1"/>
  <c r="H1368" i="4" s="1"/>
  <c r="A1369" i="4"/>
  <c r="B1369" i="4" s="1"/>
  <c r="G1369" i="4" s="1"/>
  <c r="C1369" i="4" s="1" a="1"/>
  <c r="C1369" i="4" s="1"/>
  <c r="D1369" i="4" s="1"/>
  <c r="H1369" i="4" s="1"/>
  <c r="A1370" i="4"/>
  <c r="B1370" i="4" s="1"/>
  <c r="G1370" i="4" s="1"/>
  <c r="C1370" i="4" s="1" a="1"/>
  <c r="C1370" i="4" s="1"/>
  <c r="D1370" i="4" s="1"/>
  <c r="H1370" i="4" s="1"/>
  <c r="A1371" i="4"/>
  <c r="B1371" i="4" s="1"/>
  <c r="G1371" i="4" s="1"/>
  <c r="C1371" i="4" s="1" a="1"/>
  <c r="C1371" i="4" s="1"/>
  <c r="D1371" i="4" s="1"/>
  <c r="H1371" i="4" s="1"/>
  <c r="A1372" i="4"/>
  <c r="B1372" i="4" s="1"/>
  <c r="G1372" i="4" s="1"/>
  <c r="C1372" i="4" s="1" a="1"/>
  <c r="C1372" i="4" s="1"/>
  <c r="D1372" i="4" s="1"/>
  <c r="H1372" i="4" s="1"/>
  <c r="A1373" i="4"/>
  <c r="B1373" i="4" s="1"/>
  <c r="G1373" i="4" s="1"/>
  <c r="C1373" i="4" s="1" a="1"/>
  <c r="C1373" i="4" s="1"/>
  <c r="D1373" i="4" s="1"/>
  <c r="H1373" i="4" s="1"/>
  <c r="A1374" i="4"/>
  <c r="B1374" i="4" s="1"/>
  <c r="G1374" i="4" s="1"/>
  <c r="C1374" i="4" s="1" a="1"/>
  <c r="C1374" i="4" s="1"/>
  <c r="D1374" i="4" s="1"/>
  <c r="H1374" i="4" s="1"/>
  <c r="A1375" i="4"/>
  <c r="B1375" i="4" s="1"/>
  <c r="G1375" i="4" s="1"/>
  <c r="C1375" i="4" s="1" a="1"/>
  <c r="C1375" i="4" s="1"/>
  <c r="D1375" i="4" s="1"/>
  <c r="H1375" i="4" s="1"/>
  <c r="A1376" i="4"/>
  <c r="B1376" i="4" s="1"/>
  <c r="G1376" i="4" s="1"/>
  <c r="C1376" i="4" s="1" a="1"/>
  <c r="C1376" i="4" s="1"/>
  <c r="D1376" i="4" s="1"/>
  <c r="H1376" i="4" s="1"/>
  <c r="A1377" i="4"/>
  <c r="B1377" i="4" s="1"/>
  <c r="G1377" i="4" s="1"/>
  <c r="C1377" i="4" s="1" a="1"/>
  <c r="C1377" i="4" s="1"/>
  <c r="D1377" i="4" s="1"/>
  <c r="H1377" i="4" s="1"/>
  <c r="A1378" i="4"/>
  <c r="B1378" i="4" s="1"/>
  <c r="G1378" i="4" s="1"/>
  <c r="C1378" i="4" s="1" a="1"/>
  <c r="C1378" i="4" s="1"/>
  <c r="D1378" i="4" s="1"/>
  <c r="H1378" i="4" s="1"/>
  <c r="A1379" i="4"/>
  <c r="B1379" i="4" s="1"/>
  <c r="G1379" i="4" s="1"/>
  <c r="C1379" i="4" s="1" a="1"/>
  <c r="C1379" i="4" s="1"/>
  <c r="D1379" i="4" s="1"/>
  <c r="H1379" i="4" s="1"/>
  <c r="A1380" i="4"/>
  <c r="B1380" i="4" s="1"/>
  <c r="G1380" i="4" s="1"/>
  <c r="C1380" i="4" s="1" a="1"/>
  <c r="C1380" i="4" s="1"/>
  <c r="D1380" i="4" s="1"/>
  <c r="H1380" i="4" s="1"/>
  <c r="A1381" i="4"/>
  <c r="B1381" i="4" s="1"/>
  <c r="G1381" i="4" s="1"/>
  <c r="C1381" i="4" s="1" a="1"/>
  <c r="C1381" i="4" s="1"/>
  <c r="D1381" i="4" s="1"/>
  <c r="H1381" i="4" s="1"/>
  <c r="A1382" i="4"/>
  <c r="B1382" i="4" s="1"/>
  <c r="G1382" i="4" s="1"/>
  <c r="C1382" i="4" s="1" a="1"/>
  <c r="C1382" i="4" s="1"/>
  <c r="D1382" i="4" s="1"/>
  <c r="H1382" i="4" s="1"/>
  <c r="A1383" i="4"/>
  <c r="B1383" i="4" s="1"/>
  <c r="G1383" i="4" s="1"/>
  <c r="C1383" i="4" s="1" a="1"/>
  <c r="C1383" i="4" s="1"/>
  <c r="D1383" i="4" s="1"/>
  <c r="H1383" i="4" s="1"/>
  <c r="A1384" i="4"/>
  <c r="B1384" i="4" s="1"/>
  <c r="G1384" i="4" s="1"/>
  <c r="C1384" i="4" s="1" a="1"/>
  <c r="C1384" i="4" s="1"/>
  <c r="D1384" i="4" s="1"/>
  <c r="H1384" i="4" s="1"/>
  <c r="A1385" i="4"/>
  <c r="B1385" i="4" s="1"/>
  <c r="G1385" i="4" s="1"/>
  <c r="C1385" i="4" s="1" a="1"/>
  <c r="C1385" i="4" s="1"/>
  <c r="D1385" i="4" s="1"/>
  <c r="H1385" i="4" s="1"/>
  <c r="A1386" i="4"/>
  <c r="B1386" i="4" s="1"/>
  <c r="G1386" i="4" s="1"/>
  <c r="C1386" i="4" s="1" a="1"/>
  <c r="C1386" i="4" s="1"/>
  <c r="D1386" i="4" s="1"/>
  <c r="H1386" i="4" s="1"/>
  <c r="A1387" i="4"/>
  <c r="B1387" i="4" s="1"/>
  <c r="G1387" i="4" s="1"/>
  <c r="C1387" i="4" s="1" a="1"/>
  <c r="C1387" i="4" s="1"/>
  <c r="D1387" i="4" s="1"/>
  <c r="H1387" i="4" s="1"/>
  <c r="A1388" i="4"/>
  <c r="B1388" i="4" s="1"/>
  <c r="G1388" i="4" s="1"/>
  <c r="C1388" i="4" s="1" a="1"/>
  <c r="C1388" i="4" s="1"/>
  <c r="D1388" i="4" s="1"/>
  <c r="H1388" i="4" s="1"/>
  <c r="A1389" i="4"/>
  <c r="B1389" i="4" s="1"/>
  <c r="G1389" i="4" s="1"/>
  <c r="C1389" i="4" s="1" a="1"/>
  <c r="C1389" i="4" s="1"/>
  <c r="D1389" i="4" s="1"/>
  <c r="H1389" i="4" s="1"/>
  <c r="A1390" i="4"/>
  <c r="B1390" i="4" s="1"/>
  <c r="G1390" i="4" s="1"/>
  <c r="C1390" i="4" s="1" a="1"/>
  <c r="C1390" i="4" s="1"/>
  <c r="D1390" i="4" s="1"/>
  <c r="H1390" i="4" s="1"/>
  <c r="A1391" i="4"/>
  <c r="B1391" i="4" s="1"/>
  <c r="G1391" i="4" s="1"/>
  <c r="C1391" i="4" s="1" a="1"/>
  <c r="C1391" i="4" s="1"/>
  <c r="D1391" i="4" s="1"/>
  <c r="H1391" i="4" s="1"/>
  <c r="A1392" i="4"/>
  <c r="B1392" i="4" s="1"/>
  <c r="G1392" i="4" s="1"/>
  <c r="C1392" i="4" s="1" a="1"/>
  <c r="C1392" i="4" s="1"/>
  <c r="D1392" i="4" s="1"/>
  <c r="H1392" i="4" s="1"/>
  <c r="A1393" i="4"/>
  <c r="B1393" i="4" s="1"/>
  <c r="G1393" i="4" s="1"/>
  <c r="C1393" i="4" s="1" a="1"/>
  <c r="C1393" i="4" s="1"/>
  <c r="D1393" i="4" s="1"/>
  <c r="H1393" i="4" s="1"/>
  <c r="A1394" i="4"/>
  <c r="B1394" i="4" s="1"/>
  <c r="G1394" i="4" s="1"/>
  <c r="C1394" i="4" s="1" a="1"/>
  <c r="C1394" i="4" s="1"/>
  <c r="D1394" i="4" s="1"/>
  <c r="H1394" i="4" s="1"/>
  <c r="A1395" i="4"/>
  <c r="B1395" i="4" s="1"/>
  <c r="G1395" i="4" s="1"/>
  <c r="C1395" i="4" s="1" a="1"/>
  <c r="C1395" i="4" s="1"/>
  <c r="D1395" i="4" s="1"/>
  <c r="H1395" i="4" s="1"/>
  <c r="A1396" i="4"/>
  <c r="B1396" i="4" s="1"/>
  <c r="G1396" i="4" s="1"/>
  <c r="C1396" i="4" s="1" a="1"/>
  <c r="C1396" i="4" s="1"/>
  <c r="D1396" i="4" s="1"/>
  <c r="H1396" i="4" s="1"/>
  <c r="A1397" i="4"/>
  <c r="B1397" i="4" s="1"/>
  <c r="G1397" i="4" s="1"/>
  <c r="C1397" i="4" s="1" a="1"/>
  <c r="C1397" i="4" s="1"/>
  <c r="D1397" i="4" s="1"/>
  <c r="H1397" i="4" s="1"/>
  <c r="A1398" i="4"/>
  <c r="B1398" i="4" s="1"/>
  <c r="G1398" i="4" s="1"/>
  <c r="C1398" i="4" s="1" a="1"/>
  <c r="C1398" i="4" s="1"/>
  <c r="D1398" i="4" s="1"/>
  <c r="H1398" i="4" s="1"/>
  <c r="A1399" i="4"/>
  <c r="B1399" i="4" s="1"/>
  <c r="G1399" i="4" s="1"/>
  <c r="C1399" i="4" s="1" a="1"/>
  <c r="C1399" i="4" s="1"/>
  <c r="D1399" i="4" s="1"/>
  <c r="H1399" i="4" s="1"/>
  <c r="A1400" i="4"/>
  <c r="B1400" i="4" s="1"/>
  <c r="G1400" i="4" s="1"/>
  <c r="C1400" i="4" s="1" a="1"/>
  <c r="C1400" i="4" s="1"/>
  <c r="D1400" i="4" s="1"/>
  <c r="H1400" i="4" s="1"/>
  <c r="A1401" i="4"/>
  <c r="B1401" i="4" s="1"/>
  <c r="G1401" i="4" s="1"/>
  <c r="C1401" i="4" s="1" a="1"/>
  <c r="C1401" i="4" s="1"/>
  <c r="D1401" i="4" s="1"/>
  <c r="H1401" i="4" s="1"/>
  <c r="A1402" i="4"/>
  <c r="B1402" i="4" s="1"/>
  <c r="G1402" i="4" s="1"/>
  <c r="C1402" i="4" s="1" a="1"/>
  <c r="C1402" i="4" s="1"/>
  <c r="D1402" i="4" s="1"/>
  <c r="H1402" i="4" s="1"/>
  <c r="A1403" i="4"/>
  <c r="B1403" i="4" s="1"/>
  <c r="G1403" i="4" s="1"/>
  <c r="C1403" i="4" s="1" a="1"/>
  <c r="C1403" i="4" s="1"/>
  <c r="D1403" i="4" s="1"/>
  <c r="H1403" i="4" s="1"/>
  <c r="A1404" i="4"/>
  <c r="B1404" i="4" s="1"/>
  <c r="G1404" i="4" s="1"/>
  <c r="C1404" i="4" s="1" a="1"/>
  <c r="C1404" i="4" s="1"/>
  <c r="D1404" i="4" s="1"/>
  <c r="H1404" i="4" s="1"/>
  <c r="A1405" i="4"/>
  <c r="B1405" i="4" s="1"/>
  <c r="G1405" i="4" s="1"/>
  <c r="C1405" i="4" s="1" a="1"/>
  <c r="C1405" i="4" s="1"/>
  <c r="D1405" i="4" s="1"/>
  <c r="H1405" i="4" s="1"/>
  <c r="A1406" i="4"/>
  <c r="B1406" i="4" s="1"/>
  <c r="G1406" i="4" s="1"/>
  <c r="C1406" i="4" s="1" a="1"/>
  <c r="C1406" i="4" s="1"/>
  <c r="D1406" i="4" s="1"/>
  <c r="H1406" i="4" s="1"/>
  <c r="A1407" i="4"/>
  <c r="B1407" i="4" s="1"/>
  <c r="G1407" i="4" s="1"/>
  <c r="C1407" i="4" s="1" a="1"/>
  <c r="C1407" i="4" s="1"/>
  <c r="D1407" i="4" s="1"/>
  <c r="H1407" i="4" s="1"/>
  <c r="A1408" i="4"/>
  <c r="B1408" i="4" s="1"/>
  <c r="G1408" i="4" s="1"/>
  <c r="C1408" i="4" s="1" a="1"/>
  <c r="C1408" i="4" s="1"/>
  <c r="D1408" i="4" s="1"/>
  <c r="H1408" i="4" s="1"/>
  <c r="A1409" i="4"/>
  <c r="B1409" i="4" s="1"/>
  <c r="G1409" i="4" s="1"/>
  <c r="C1409" i="4" s="1" a="1"/>
  <c r="C1409" i="4" s="1"/>
  <c r="D1409" i="4" s="1"/>
  <c r="H1409" i="4" s="1"/>
  <c r="A1410" i="4"/>
  <c r="B1410" i="4" s="1"/>
  <c r="G1410" i="4" s="1"/>
  <c r="C1410" i="4" s="1" a="1"/>
  <c r="C1410" i="4" s="1"/>
  <c r="D1410" i="4" s="1"/>
  <c r="H1410" i="4" s="1"/>
  <c r="A1411" i="4"/>
  <c r="B1411" i="4" s="1"/>
  <c r="G1411" i="4" s="1"/>
  <c r="C1411" i="4" s="1" a="1"/>
  <c r="C1411" i="4" s="1"/>
  <c r="D1411" i="4" s="1"/>
  <c r="H1411" i="4" s="1"/>
  <c r="A1412" i="4"/>
  <c r="B1412" i="4" s="1"/>
  <c r="G1412" i="4" s="1"/>
  <c r="C1412" i="4" s="1" a="1"/>
  <c r="C1412" i="4" s="1"/>
  <c r="D1412" i="4" s="1"/>
  <c r="H1412" i="4" s="1"/>
  <c r="A1413" i="4"/>
  <c r="B1413" i="4" s="1"/>
  <c r="G1413" i="4" s="1"/>
  <c r="C1413" i="4" s="1" a="1"/>
  <c r="C1413" i="4" s="1"/>
  <c r="D1413" i="4" s="1"/>
  <c r="H1413" i="4" s="1"/>
  <c r="A1414" i="4"/>
  <c r="B1414" i="4" s="1"/>
  <c r="G1414" i="4" s="1"/>
  <c r="C1414" i="4" s="1" a="1"/>
  <c r="C1414" i="4" s="1"/>
  <c r="D1414" i="4" s="1"/>
  <c r="H1414" i="4" s="1"/>
  <c r="A1415" i="4"/>
  <c r="B1415" i="4" s="1"/>
  <c r="G1415" i="4" s="1"/>
  <c r="C1415" i="4" s="1" a="1"/>
  <c r="C1415" i="4" s="1"/>
  <c r="D1415" i="4" s="1"/>
  <c r="H1415" i="4" s="1"/>
  <c r="A1416" i="4"/>
  <c r="B1416" i="4" s="1"/>
  <c r="G1416" i="4" s="1"/>
  <c r="C1416" i="4" s="1" a="1"/>
  <c r="C1416" i="4" s="1"/>
  <c r="D1416" i="4" s="1"/>
  <c r="H1416" i="4" s="1"/>
  <c r="A1417" i="4"/>
  <c r="B1417" i="4" s="1"/>
  <c r="G1417" i="4" s="1"/>
  <c r="C1417" i="4" s="1" a="1"/>
  <c r="C1417" i="4" s="1"/>
  <c r="D1417" i="4" s="1"/>
  <c r="H1417" i="4" s="1"/>
  <c r="A1418" i="4"/>
  <c r="B1418" i="4" s="1"/>
  <c r="G1418" i="4" s="1"/>
  <c r="C1418" i="4" s="1" a="1"/>
  <c r="C1418" i="4" s="1"/>
  <c r="D1418" i="4" s="1"/>
  <c r="H1418" i="4" s="1"/>
  <c r="A1419" i="4"/>
  <c r="B1419" i="4" s="1"/>
  <c r="G1419" i="4" s="1"/>
  <c r="C1419" i="4" s="1" a="1"/>
  <c r="C1419" i="4" s="1"/>
  <c r="D1419" i="4" s="1"/>
  <c r="H1419" i="4" s="1"/>
  <c r="A1420" i="4"/>
  <c r="B1420" i="4" s="1"/>
  <c r="G1420" i="4" s="1"/>
  <c r="C1420" i="4" s="1" a="1"/>
  <c r="C1420" i="4" s="1"/>
  <c r="D1420" i="4" s="1"/>
  <c r="H1420" i="4" s="1"/>
  <c r="A1421" i="4"/>
  <c r="B1421" i="4" s="1"/>
  <c r="G1421" i="4" s="1"/>
  <c r="C1421" i="4" s="1" a="1"/>
  <c r="C1421" i="4" s="1"/>
  <c r="D1421" i="4" s="1"/>
  <c r="H1421" i="4" s="1"/>
  <c r="A1422" i="4"/>
  <c r="B1422" i="4" s="1"/>
  <c r="G1422" i="4" s="1"/>
  <c r="C1422" i="4" s="1" a="1"/>
  <c r="C1422" i="4" s="1"/>
  <c r="D1422" i="4" s="1"/>
  <c r="H1422" i="4" s="1"/>
  <c r="A1423" i="4"/>
  <c r="B1423" i="4" s="1"/>
  <c r="G1423" i="4" s="1"/>
  <c r="C1423" i="4" s="1" a="1"/>
  <c r="C1423" i="4" s="1"/>
  <c r="D1423" i="4" s="1"/>
  <c r="H1423" i="4" s="1"/>
  <c r="A1424" i="4"/>
  <c r="B1424" i="4" s="1"/>
  <c r="G1424" i="4" s="1"/>
  <c r="C1424" i="4" s="1" a="1"/>
  <c r="C1424" i="4" s="1"/>
  <c r="D1424" i="4" s="1"/>
  <c r="H1424" i="4" s="1"/>
  <c r="A1425" i="4"/>
  <c r="B1425" i="4" s="1"/>
  <c r="G1425" i="4" s="1"/>
  <c r="C1425" i="4" s="1" a="1"/>
  <c r="C1425" i="4" s="1"/>
  <c r="D1425" i="4" s="1"/>
  <c r="H1425" i="4" s="1"/>
  <c r="A1426" i="4"/>
  <c r="B1426" i="4" s="1"/>
  <c r="G1426" i="4" s="1"/>
  <c r="C1426" i="4" s="1" a="1"/>
  <c r="C1426" i="4" s="1"/>
  <c r="D1426" i="4" s="1"/>
  <c r="H1426" i="4" s="1"/>
  <c r="A1427" i="4"/>
  <c r="B1427" i="4" s="1"/>
  <c r="G1427" i="4" s="1"/>
  <c r="C1427" i="4" s="1" a="1"/>
  <c r="C1427" i="4" s="1"/>
  <c r="D1427" i="4" s="1"/>
  <c r="H1427" i="4" s="1"/>
  <c r="A1428" i="4"/>
  <c r="B1428" i="4" s="1"/>
  <c r="G1428" i="4" s="1"/>
  <c r="C1428" i="4" s="1" a="1"/>
  <c r="C1428" i="4" s="1"/>
  <c r="D1428" i="4" s="1"/>
  <c r="H1428" i="4" s="1"/>
  <c r="A1429" i="4"/>
  <c r="B1429" i="4" s="1"/>
  <c r="G1429" i="4" s="1"/>
  <c r="C1429" i="4" s="1" a="1"/>
  <c r="C1429" i="4" s="1"/>
  <c r="D1429" i="4" s="1"/>
  <c r="H1429" i="4" s="1"/>
  <c r="A1430" i="4"/>
  <c r="B1430" i="4" s="1"/>
  <c r="G1430" i="4" s="1"/>
  <c r="C1430" i="4" s="1" a="1"/>
  <c r="C1430" i="4" s="1"/>
  <c r="D1430" i="4" s="1"/>
  <c r="H1430" i="4" s="1"/>
  <c r="A1431" i="4"/>
  <c r="B1431" i="4" s="1"/>
  <c r="G1431" i="4" s="1"/>
  <c r="C1431" i="4" s="1" a="1"/>
  <c r="C1431" i="4" s="1"/>
  <c r="D1431" i="4" s="1"/>
  <c r="H1431" i="4" s="1"/>
  <c r="A1432" i="4"/>
  <c r="B1432" i="4" s="1"/>
  <c r="G1432" i="4" s="1"/>
  <c r="C1432" i="4" s="1" a="1"/>
  <c r="C1432" i="4" s="1"/>
  <c r="D1432" i="4" s="1"/>
  <c r="H1432" i="4" s="1"/>
  <c r="A1433" i="4"/>
  <c r="B1433" i="4" s="1"/>
  <c r="G1433" i="4" s="1"/>
  <c r="C1433" i="4" s="1" a="1"/>
  <c r="C1433" i="4" s="1"/>
  <c r="D1433" i="4" s="1"/>
  <c r="H1433" i="4" s="1"/>
  <c r="A1434" i="4"/>
  <c r="B1434" i="4" s="1"/>
  <c r="G1434" i="4" s="1"/>
  <c r="C1434" i="4" s="1" a="1"/>
  <c r="C1434" i="4" s="1"/>
  <c r="D1434" i="4" s="1"/>
  <c r="H1434" i="4" s="1"/>
  <c r="A1435" i="4"/>
  <c r="B1435" i="4" s="1"/>
  <c r="G1435" i="4" s="1"/>
  <c r="C1435" i="4" s="1" a="1"/>
  <c r="C1435" i="4" s="1"/>
  <c r="D1435" i="4" s="1"/>
  <c r="H1435" i="4" s="1"/>
  <c r="A1436" i="4"/>
  <c r="B1436" i="4" s="1"/>
  <c r="G1436" i="4" s="1"/>
  <c r="C1436" i="4" s="1" a="1"/>
  <c r="C1436" i="4" s="1"/>
  <c r="D1436" i="4" s="1"/>
  <c r="H1436" i="4" s="1"/>
  <c r="A1437" i="4"/>
  <c r="B1437" i="4" s="1"/>
  <c r="G1437" i="4" s="1"/>
  <c r="C1437" i="4" s="1" a="1"/>
  <c r="C1437" i="4" s="1"/>
  <c r="D1437" i="4" s="1"/>
  <c r="H1437" i="4" s="1"/>
  <c r="A1438" i="4"/>
  <c r="B1438" i="4" s="1"/>
  <c r="G1438" i="4" s="1"/>
  <c r="C1438" i="4" s="1" a="1"/>
  <c r="C1438" i="4" s="1"/>
  <c r="D1438" i="4" s="1"/>
  <c r="H1438" i="4" s="1"/>
  <c r="A1439" i="4"/>
  <c r="B1439" i="4" s="1"/>
  <c r="G1439" i="4" s="1"/>
  <c r="C1439" i="4" s="1" a="1"/>
  <c r="C1439" i="4" s="1"/>
  <c r="D1439" i="4" s="1"/>
  <c r="H1439" i="4" s="1"/>
  <c r="A1440" i="4"/>
  <c r="B1440" i="4" s="1"/>
  <c r="G1440" i="4" s="1"/>
  <c r="C1440" i="4" s="1" a="1"/>
  <c r="C1440" i="4" s="1"/>
  <c r="D1440" i="4" s="1"/>
  <c r="H1440" i="4" s="1"/>
  <c r="A1441" i="4"/>
  <c r="B1441" i="4" s="1"/>
  <c r="G1441" i="4" s="1"/>
  <c r="C1441" i="4" s="1" a="1"/>
  <c r="C1441" i="4" s="1"/>
  <c r="D1441" i="4" s="1"/>
  <c r="H1441" i="4" s="1"/>
  <c r="A1442" i="4"/>
  <c r="B1442" i="4" s="1"/>
  <c r="G1442" i="4" s="1"/>
  <c r="C1442" i="4" s="1" a="1"/>
  <c r="C1442" i="4" s="1"/>
  <c r="D1442" i="4" s="1"/>
  <c r="H1442" i="4" s="1"/>
  <c r="A1443" i="4"/>
  <c r="B1443" i="4" s="1"/>
  <c r="G1443" i="4" s="1"/>
  <c r="C1443" i="4" s="1" a="1"/>
  <c r="C1443" i="4" s="1"/>
  <c r="D1443" i="4" s="1"/>
  <c r="H1443" i="4" s="1"/>
  <c r="A1444" i="4"/>
  <c r="B1444" i="4" s="1"/>
  <c r="G1444" i="4" s="1"/>
  <c r="C1444" i="4" s="1" a="1"/>
  <c r="C1444" i="4" s="1"/>
  <c r="D1444" i="4" s="1"/>
  <c r="H1444" i="4" s="1"/>
  <c r="A1445" i="4"/>
  <c r="B1445" i="4" s="1"/>
  <c r="G1445" i="4" s="1"/>
  <c r="C1445" i="4" s="1" a="1"/>
  <c r="C1445" i="4" s="1"/>
  <c r="D1445" i="4" s="1"/>
  <c r="H1445" i="4" s="1"/>
  <c r="A1446" i="4"/>
  <c r="B1446" i="4" s="1"/>
  <c r="G1446" i="4" s="1"/>
  <c r="C1446" i="4" s="1" a="1"/>
  <c r="C1446" i="4" s="1"/>
  <c r="D1446" i="4" s="1"/>
  <c r="H1446" i="4" s="1"/>
  <c r="A1447" i="4"/>
  <c r="B1447" i="4" s="1"/>
  <c r="G1447" i="4" s="1"/>
  <c r="C1447" i="4" s="1" a="1"/>
  <c r="C1447" i="4" s="1"/>
  <c r="D1447" i="4" s="1"/>
  <c r="H1447" i="4" s="1"/>
  <c r="A1448" i="4"/>
  <c r="B1448" i="4" s="1"/>
  <c r="G1448" i="4" s="1"/>
  <c r="C1448" i="4" s="1" a="1"/>
  <c r="C1448" i="4" s="1"/>
  <c r="D1448" i="4" s="1"/>
  <c r="H1448" i="4" s="1"/>
  <c r="A1449" i="4"/>
  <c r="B1449" i="4" s="1"/>
  <c r="G1449" i="4" s="1"/>
  <c r="C1449" i="4" s="1" a="1"/>
  <c r="C1449" i="4" s="1"/>
  <c r="D1449" i="4" s="1"/>
  <c r="H1449" i="4" s="1"/>
  <c r="A1450" i="4"/>
  <c r="B1450" i="4" s="1"/>
  <c r="G1450" i="4" s="1"/>
  <c r="C1450" i="4" s="1" a="1"/>
  <c r="C1450" i="4" s="1"/>
  <c r="D1450" i="4" s="1"/>
  <c r="H1450" i="4" s="1"/>
  <c r="A1451" i="4"/>
  <c r="B1451" i="4" s="1"/>
  <c r="G1451" i="4" s="1"/>
  <c r="C1451" i="4" s="1" a="1"/>
  <c r="C1451" i="4" s="1"/>
  <c r="D1451" i="4" s="1"/>
  <c r="H1451" i="4" s="1"/>
  <c r="A1452" i="4"/>
  <c r="B1452" i="4" s="1"/>
  <c r="G1452" i="4" s="1"/>
  <c r="C1452" i="4" s="1" a="1"/>
  <c r="C1452" i="4" s="1"/>
  <c r="D1452" i="4" s="1"/>
  <c r="H1452" i="4" s="1"/>
  <c r="A1453" i="4"/>
  <c r="B1453" i="4" s="1"/>
  <c r="G1453" i="4" s="1"/>
  <c r="C1453" i="4" s="1" a="1"/>
  <c r="C1453" i="4" s="1"/>
  <c r="D1453" i="4" s="1"/>
  <c r="H1453" i="4" s="1"/>
  <c r="A1454" i="4"/>
  <c r="B1454" i="4" s="1"/>
  <c r="G1454" i="4" s="1"/>
  <c r="C1454" i="4" s="1" a="1"/>
  <c r="C1454" i="4" s="1"/>
  <c r="D1454" i="4" s="1"/>
  <c r="H1454" i="4" s="1"/>
  <c r="A1455" i="4"/>
  <c r="B1455" i="4" s="1"/>
  <c r="G1455" i="4" s="1"/>
  <c r="C1455" i="4" s="1" a="1"/>
  <c r="C1455" i="4" s="1"/>
  <c r="D1455" i="4" s="1"/>
  <c r="H1455" i="4" s="1"/>
  <c r="A1456" i="4"/>
  <c r="B1456" i="4" s="1"/>
  <c r="G1456" i="4" s="1"/>
  <c r="C1456" i="4" s="1" a="1"/>
  <c r="C1456" i="4" s="1"/>
  <c r="D1456" i="4" s="1"/>
  <c r="H1456" i="4" s="1"/>
  <c r="A1457" i="4"/>
  <c r="B1457" i="4" s="1"/>
  <c r="G1457" i="4" s="1"/>
  <c r="C1457" i="4" s="1" a="1"/>
  <c r="C1457" i="4" s="1"/>
  <c r="D1457" i="4" s="1"/>
  <c r="H1457" i="4" s="1"/>
  <c r="A1458" i="4"/>
  <c r="B1458" i="4" s="1"/>
  <c r="G1458" i="4" s="1"/>
  <c r="C1458" i="4" s="1" a="1"/>
  <c r="C1458" i="4" s="1"/>
  <c r="D1458" i="4" s="1"/>
  <c r="H1458" i="4" s="1"/>
  <c r="A1459" i="4"/>
  <c r="B1459" i="4" s="1"/>
  <c r="G1459" i="4" s="1"/>
  <c r="C1459" i="4" s="1" a="1"/>
  <c r="C1459" i="4" s="1"/>
  <c r="D1459" i="4" s="1"/>
  <c r="H1459" i="4" s="1"/>
  <c r="A1460" i="4"/>
  <c r="B1460" i="4" s="1"/>
  <c r="G1460" i="4" s="1"/>
  <c r="C1460" i="4" s="1" a="1"/>
  <c r="C1460" i="4" s="1"/>
  <c r="D1460" i="4" s="1"/>
  <c r="H1460" i="4" s="1"/>
  <c r="A1461" i="4"/>
  <c r="B1461" i="4" s="1"/>
  <c r="G1461" i="4" s="1"/>
  <c r="C1461" i="4" s="1" a="1"/>
  <c r="C1461" i="4" s="1"/>
  <c r="D1461" i="4" s="1"/>
  <c r="H1461" i="4" s="1"/>
  <c r="A1462" i="4"/>
  <c r="B1462" i="4" s="1"/>
  <c r="G1462" i="4" s="1"/>
  <c r="C1462" i="4" s="1" a="1"/>
  <c r="C1462" i="4" s="1"/>
  <c r="D1462" i="4" s="1"/>
  <c r="H1462" i="4" s="1"/>
  <c r="A1463" i="4"/>
  <c r="B1463" i="4" s="1"/>
  <c r="G1463" i="4" s="1"/>
  <c r="C1463" i="4" s="1" a="1"/>
  <c r="C1463" i="4" s="1"/>
  <c r="D1463" i="4" s="1"/>
  <c r="H1463" i="4" s="1"/>
  <c r="A1464" i="4"/>
  <c r="B1464" i="4" s="1"/>
  <c r="G1464" i="4" s="1"/>
  <c r="C1464" i="4" s="1" a="1"/>
  <c r="C1464" i="4" s="1"/>
  <c r="D1464" i="4" s="1"/>
  <c r="H1464" i="4" s="1"/>
  <c r="A1465" i="4"/>
  <c r="B1465" i="4" s="1"/>
  <c r="G1465" i="4" s="1"/>
  <c r="C1465" i="4" s="1" a="1"/>
  <c r="C1465" i="4" s="1"/>
  <c r="D1465" i="4" s="1"/>
  <c r="H1465" i="4" s="1"/>
  <c r="A1466" i="4"/>
  <c r="B1466" i="4" s="1"/>
  <c r="G1466" i="4" s="1"/>
  <c r="C1466" i="4" s="1" a="1"/>
  <c r="C1466" i="4" s="1"/>
  <c r="D1466" i="4" s="1"/>
  <c r="H1466" i="4" s="1"/>
  <c r="A1467" i="4"/>
  <c r="B1467" i="4" s="1"/>
  <c r="G1467" i="4" s="1"/>
  <c r="C1467" i="4" s="1" a="1"/>
  <c r="C1467" i="4" s="1"/>
  <c r="D1467" i="4" s="1"/>
  <c r="H1467" i="4" s="1"/>
  <c r="A1468" i="4"/>
  <c r="B1468" i="4" s="1"/>
  <c r="G1468" i="4" s="1"/>
  <c r="C1468" i="4" s="1" a="1"/>
  <c r="C1468" i="4" s="1"/>
  <c r="D1468" i="4" s="1"/>
  <c r="H1468" i="4" s="1"/>
  <c r="A1469" i="4"/>
  <c r="B1469" i="4" s="1"/>
  <c r="G1469" i="4" s="1"/>
  <c r="C1469" i="4" s="1" a="1"/>
  <c r="C1469" i="4" s="1"/>
  <c r="D1469" i="4" s="1"/>
  <c r="H1469" i="4" s="1"/>
  <c r="A1470" i="4"/>
  <c r="B1470" i="4" s="1"/>
  <c r="G1470" i="4" s="1"/>
  <c r="C1470" i="4" s="1" a="1"/>
  <c r="C1470" i="4" s="1"/>
  <c r="D1470" i="4" s="1"/>
  <c r="H1470" i="4" s="1"/>
  <c r="A1471" i="4"/>
  <c r="B1471" i="4" s="1"/>
  <c r="G1471" i="4" s="1"/>
  <c r="C1471" i="4" s="1" a="1"/>
  <c r="C1471" i="4" s="1"/>
  <c r="D1471" i="4" s="1"/>
  <c r="H1471" i="4" s="1"/>
  <c r="A1472" i="4"/>
  <c r="B1472" i="4" s="1"/>
  <c r="G1472" i="4" s="1"/>
  <c r="C1472" i="4" s="1" a="1"/>
  <c r="C1472" i="4" s="1"/>
  <c r="D1472" i="4" s="1"/>
  <c r="H1472" i="4" s="1"/>
  <c r="A1473" i="4"/>
  <c r="B1473" i="4" s="1"/>
  <c r="G1473" i="4" s="1"/>
  <c r="C1473" i="4" s="1" a="1"/>
  <c r="C1473" i="4" s="1"/>
  <c r="D1473" i="4" s="1"/>
  <c r="H1473" i="4" s="1"/>
  <c r="A1474" i="4"/>
  <c r="B1474" i="4" s="1"/>
  <c r="G1474" i="4" s="1"/>
  <c r="C1474" i="4" s="1" a="1"/>
  <c r="C1474" i="4" s="1"/>
  <c r="D1474" i="4" s="1"/>
  <c r="H1474" i="4" s="1"/>
  <c r="A1475" i="4"/>
  <c r="B1475" i="4" s="1"/>
  <c r="G1475" i="4" s="1"/>
  <c r="C1475" i="4" s="1" a="1"/>
  <c r="C1475" i="4" s="1"/>
  <c r="D1475" i="4" s="1"/>
  <c r="H1475" i="4" s="1"/>
  <c r="A1476" i="4"/>
  <c r="B1476" i="4" s="1"/>
  <c r="G1476" i="4" s="1"/>
  <c r="C1476" i="4" s="1" a="1"/>
  <c r="C1476" i="4" s="1"/>
  <c r="D1476" i="4" s="1"/>
  <c r="H1476" i="4" s="1"/>
  <c r="A1477" i="4"/>
  <c r="B1477" i="4" s="1"/>
  <c r="G1477" i="4" s="1"/>
  <c r="C1477" i="4" s="1" a="1"/>
  <c r="C1477" i="4" s="1"/>
  <c r="D1477" i="4" s="1"/>
  <c r="H1477" i="4" s="1"/>
  <c r="A1478" i="4"/>
  <c r="B1478" i="4" s="1"/>
  <c r="G1478" i="4" s="1"/>
  <c r="C1478" i="4" s="1" a="1"/>
  <c r="C1478" i="4" s="1"/>
  <c r="D1478" i="4" s="1"/>
  <c r="H1478" i="4" s="1"/>
  <c r="A1479" i="4"/>
  <c r="B1479" i="4" s="1"/>
  <c r="G1479" i="4" s="1"/>
  <c r="C1479" i="4" s="1" a="1"/>
  <c r="C1479" i="4" s="1"/>
  <c r="D1479" i="4" s="1"/>
  <c r="H1479" i="4" s="1"/>
  <c r="A1480" i="4"/>
  <c r="B1480" i="4" s="1"/>
  <c r="G1480" i="4" s="1"/>
  <c r="C1480" i="4" s="1" a="1"/>
  <c r="C1480" i="4" s="1"/>
  <c r="D1480" i="4" s="1"/>
  <c r="H1480" i="4" s="1"/>
  <c r="A1481" i="4"/>
  <c r="B1481" i="4" s="1"/>
  <c r="G1481" i="4" s="1"/>
  <c r="C1481" i="4" s="1" a="1"/>
  <c r="C1481" i="4" s="1"/>
  <c r="D1481" i="4" s="1"/>
  <c r="H1481" i="4" s="1"/>
  <c r="A1482" i="4"/>
  <c r="B1482" i="4" s="1"/>
  <c r="G1482" i="4" s="1"/>
  <c r="C1482" i="4" s="1" a="1"/>
  <c r="C1482" i="4" s="1"/>
  <c r="D1482" i="4" s="1"/>
  <c r="H1482" i="4" s="1"/>
  <c r="A1483" i="4"/>
  <c r="B1483" i="4" s="1"/>
  <c r="G1483" i="4" s="1"/>
  <c r="C1483" i="4" s="1" a="1"/>
  <c r="C1483" i="4" s="1"/>
  <c r="D1483" i="4" s="1"/>
  <c r="H1483" i="4" s="1"/>
  <c r="A1484" i="4"/>
  <c r="B1484" i="4" s="1"/>
  <c r="G1484" i="4" s="1"/>
  <c r="C1484" i="4" s="1" a="1"/>
  <c r="C1484" i="4" s="1"/>
  <c r="D1484" i="4" s="1"/>
  <c r="H1484" i="4" s="1"/>
  <c r="A1485" i="4"/>
  <c r="B1485" i="4" s="1"/>
  <c r="G1485" i="4" s="1"/>
  <c r="C1485" i="4" s="1" a="1"/>
  <c r="C1485" i="4" s="1"/>
  <c r="D1485" i="4" s="1"/>
  <c r="H1485" i="4" s="1"/>
  <c r="A1486" i="4"/>
  <c r="B1486" i="4" s="1"/>
  <c r="G1486" i="4" s="1"/>
  <c r="C1486" i="4" s="1" a="1"/>
  <c r="C1486" i="4" s="1"/>
  <c r="D1486" i="4" s="1"/>
  <c r="H1486" i="4" s="1"/>
  <c r="A1487" i="4"/>
  <c r="B1487" i="4" s="1"/>
  <c r="G1487" i="4" s="1"/>
  <c r="C1487" i="4" s="1" a="1"/>
  <c r="C1487" i="4" s="1"/>
  <c r="D1487" i="4" s="1"/>
  <c r="H1487" i="4" s="1"/>
  <c r="A1488" i="4"/>
  <c r="B1488" i="4" s="1"/>
  <c r="G1488" i="4" s="1"/>
  <c r="C1488" i="4" s="1" a="1"/>
  <c r="C1488" i="4" s="1"/>
  <c r="D1488" i="4" s="1"/>
  <c r="H1488" i="4" s="1"/>
  <c r="A1489" i="4"/>
  <c r="B1489" i="4" s="1"/>
  <c r="G1489" i="4" s="1"/>
  <c r="C1489" i="4" s="1" a="1"/>
  <c r="C1489" i="4" s="1"/>
  <c r="D1489" i="4" s="1"/>
  <c r="H1489" i="4" s="1"/>
  <c r="A1490" i="4"/>
  <c r="B1490" i="4" s="1"/>
  <c r="G1490" i="4" s="1"/>
  <c r="C1490" i="4" s="1" a="1"/>
  <c r="C1490" i="4" s="1"/>
  <c r="D1490" i="4" s="1"/>
  <c r="H1490" i="4" s="1"/>
  <c r="A1491" i="4"/>
  <c r="B1491" i="4" s="1"/>
  <c r="G1491" i="4" s="1"/>
  <c r="C1491" i="4" s="1" a="1"/>
  <c r="C1491" i="4" s="1"/>
  <c r="D1491" i="4" s="1"/>
  <c r="H1491" i="4" s="1"/>
  <c r="A1492" i="4"/>
  <c r="B1492" i="4" s="1"/>
  <c r="G1492" i="4" s="1"/>
  <c r="C1492" i="4" s="1" a="1"/>
  <c r="C1492" i="4" s="1"/>
  <c r="D1492" i="4" s="1"/>
  <c r="H1492" i="4" s="1"/>
  <c r="A1493" i="4"/>
  <c r="B1493" i="4" s="1"/>
  <c r="G1493" i="4" s="1"/>
  <c r="C1493" i="4" s="1" a="1"/>
  <c r="C1493" i="4" s="1"/>
  <c r="D1493" i="4" s="1"/>
  <c r="H1493" i="4" s="1"/>
  <c r="A1494" i="4"/>
  <c r="B1494" i="4" s="1"/>
  <c r="G1494" i="4" s="1"/>
  <c r="C1494" i="4" s="1" a="1"/>
  <c r="C1494" i="4" s="1"/>
  <c r="D1494" i="4" s="1"/>
  <c r="H1494" i="4" s="1"/>
  <c r="A1495" i="4"/>
  <c r="B1495" i="4" s="1"/>
  <c r="G1495" i="4" s="1"/>
  <c r="C1495" i="4" s="1" a="1"/>
  <c r="C1495" i="4" s="1"/>
  <c r="D1495" i="4" s="1"/>
  <c r="H1495" i="4" s="1"/>
  <c r="A1496" i="4"/>
  <c r="B1496" i="4" s="1"/>
  <c r="G1496" i="4" s="1"/>
  <c r="C1496" i="4" s="1" a="1"/>
  <c r="C1496" i="4" s="1"/>
  <c r="D1496" i="4" s="1"/>
  <c r="H1496" i="4" s="1"/>
  <c r="A1497" i="4"/>
  <c r="B1497" i="4" s="1"/>
  <c r="G1497" i="4" s="1"/>
  <c r="C1497" i="4" s="1" a="1"/>
  <c r="C1497" i="4" s="1"/>
  <c r="D1497" i="4" s="1"/>
  <c r="H1497" i="4" s="1"/>
  <c r="A1498" i="4"/>
  <c r="B1498" i="4" s="1"/>
  <c r="G1498" i="4" s="1"/>
  <c r="C1498" i="4" s="1" a="1"/>
  <c r="C1498" i="4" s="1"/>
  <c r="D1498" i="4" s="1"/>
  <c r="H1498" i="4" s="1"/>
  <c r="A1499" i="4"/>
  <c r="B1499" i="4" s="1"/>
  <c r="G1499" i="4" s="1"/>
  <c r="C1499" i="4" s="1" a="1"/>
  <c r="C1499" i="4" s="1"/>
  <c r="D1499" i="4" s="1"/>
  <c r="H1499" i="4" s="1"/>
  <c r="A1500" i="4"/>
  <c r="B1500" i="4" s="1"/>
  <c r="G1500" i="4" s="1"/>
  <c r="C1500" i="4" s="1" a="1"/>
  <c r="C1500" i="4" s="1"/>
  <c r="D1500" i="4" s="1"/>
  <c r="H1500" i="4" s="1"/>
  <c r="A1501" i="4"/>
  <c r="B1501" i="4" s="1"/>
  <c r="G1501" i="4" s="1"/>
  <c r="C1501" i="4" s="1" a="1"/>
  <c r="C1501" i="4" s="1"/>
  <c r="D1501" i="4" s="1"/>
  <c r="H1501" i="4" s="1"/>
  <c r="A1502" i="4"/>
  <c r="B1502" i="4" s="1"/>
  <c r="G1502" i="4" s="1"/>
  <c r="C1502" i="4" s="1" a="1"/>
  <c r="C1502" i="4" s="1"/>
  <c r="D1502" i="4" s="1"/>
  <c r="H1502" i="4" s="1"/>
  <c r="A1503" i="4"/>
  <c r="B1503" i="4" s="1"/>
  <c r="G1503" i="4" s="1"/>
  <c r="C1503" i="4" s="1" a="1"/>
  <c r="C1503" i="4" s="1"/>
  <c r="D1503" i="4" s="1"/>
  <c r="H1503" i="4" s="1"/>
  <c r="A1504" i="4"/>
  <c r="B1504" i="4" s="1"/>
  <c r="G1504" i="4" s="1"/>
  <c r="C1504" i="4" s="1" a="1"/>
  <c r="C1504" i="4" s="1"/>
  <c r="D1504" i="4" s="1"/>
  <c r="H1504" i="4" s="1"/>
  <c r="A1505" i="4"/>
  <c r="B1505" i="4" s="1"/>
  <c r="G1505" i="4" s="1"/>
  <c r="C1505" i="4" s="1" a="1"/>
  <c r="C1505" i="4" s="1"/>
  <c r="D1505" i="4" s="1"/>
  <c r="H1505" i="4" s="1"/>
  <c r="A1506" i="4"/>
  <c r="B1506" i="4" s="1"/>
  <c r="G1506" i="4" s="1"/>
  <c r="C1506" i="4" s="1" a="1"/>
  <c r="C1506" i="4" s="1"/>
  <c r="D1506" i="4" s="1"/>
  <c r="H1506" i="4" s="1"/>
  <c r="A1507" i="4"/>
  <c r="B1507" i="4" s="1"/>
  <c r="G1507" i="4" s="1"/>
  <c r="C1507" i="4" s="1" a="1"/>
  <c r="C1507" i="4" s="1"/>
  <c r="D1507" i="4" s="1"/>
  <c r="H1507" i="4" s="1"/>
  <c r="A1508" i="4"/>
  <c r="B1508" i="4" s="1"/>
  <c r="G1508" i="4" s="1"/>
  <c r="C1508" i="4" s="1" a="1"/>
  <c r="C1508" i="4" s="1"/>
  <c r="D1508" i="4" s="1"/>
  <c r="H1508" i="4" s="1"/>
  <c r="A1509" i="4"/>
  <c r="B1509" i="4" s="1"/>
  <c r="G1509" i="4" s="1"/>
  <c r="C1509" i="4" s="1" a="1"/>
  <c r="C1509" i="4" s="1"/>
  <c r="D1509" i="4" s="1"/>
  <c r="H1509" i="4" s="1"/>
  <c r="A1510" i="4"/>
  <c r="B1510" i="4" s="1"/>
  <c r="G1510" i="4" s="1"/>
  <c r="C1510" i="4" s="1" a="1"/>
  <c r="C1510" i="4" s="1"/>
  <c r="D1510" i="4" s="1"/>
  <c r="H1510" i="4" s="1"/>
  <c r="A1511" i="4"/>
  <c r="B1511" i="4" s="1"/>
  <c r="G1511" i="4" s="1"/>
  <c r="C1511" i="4" s="1" a="1"/>
  <c r="C1511" i="4" s="1"/>
  <c r="D1511" i="4" s="1"/>
  <c r="H1511" i="4" s="1"/>
  <c r="A1512" i="4"/>
  <c r="B1512" i="4" s="1"/>
  <c r="G1512" i="4" s="1"/>
  <c r="C1512" i="4" s="1" a="1"/>
  <c r="C1512" i="4" s="1"/>
  <c r="D1512" i="4" s="1"/>
  <c r="H1512" i="4" s="1"/>
  <c r="A1513" i="4"/>
  <c r="B1513" i="4" s="1"/>
  <c r="G1513" i="4" s="1"/>
  <c r="C1513" i="4" s="1" a="1"/>
  <c r="C1513" i="4" s="1"/>
  <c r="D1513" i="4" s="1"/>
  <c r="H1513" i="4" s="1"/>
  <c r="A1514" i="4"/>
  <c r="B1514" i="4" s="1"/>
  <c r="G1514" i="4" s="1"/>
  <c r="C1514" i="4" s="1" a="1"/>
  <c r="C1514" i="4" s="1"/>
  <c r="D1514" i="4" s="1"/>
  <c r="H1514" i="4" s="1"/>
  <c r="A1515" i="4"/>
  <c r="B1515" i="4" s="1"/>
  <c r="G1515" i="4" s="1"/>
  <c r="C1515" i="4" s="1" a="1"/>
  <c r="C1515" i="4" s="1"/>
  <c r="D1515" i="4" s="1"/>
  <c r="H1515" i="4" s="1"/>
  <c r="A1516" i="4"/>
  <c r="B1516" i="4" s="1"/>
  <c r="G1516" i="4" s="1"/>
  <c r="C1516" i="4" s="1" a="1"/>
  <c r="C1516" i="4" s="1"/>
  <c r="D1516" i="4" s="1"/>
  <c r="H1516" i="4" s="1"/>
  <c r="A1517" i="4"/>
  <c r="B1517" i="4" s="1"/>
  <c r="G1517" i="4" s="1"/>
  <c r="C1517" i="4" s="1" a="1"/>
  <c r="C1517" i="4" s="1"/>
  <c r="D1517" i="4" s="1"/>
  <c r="H1517" i="4" s="1"/>
  <c r="A1518" i="4"/>
  <c r="B1518" i="4" s="1"/>
  <c r="G1518" i="4" s="1"/>
  <c r="C1518" i="4" s="1" a="1"/>
  <c r="C1518" i="4" s="1"/>
  <c r="D1518" i="4" s="1"/>
  <c r="H1518" i="4" s="1"/>
  <c r="A1519" i="4"/>
  <c r="B1519" i="4" s="1"/>
  <c r="G1519" i="4" s="1"/>
  <c r="C1519" i="4" s="1" a="1"/>
  <c r="C1519" i="4" s="1"/>
  <c r="D1519" i="4" s="1"/>
  <c r="H1519" i="4" s="1"/>
  <c r="A1520" i="4"/>
  <c r="B1520" i="4" s="1"/>
  <c r="G1520" i="4" s="1"/>
  <c r="C1520" i="4" s="1" a="1"/>
  <c r="C1520" i="4" s="1"/>
  <c r="D1520" i="4" s="1"/>
  <c r="H1520" i="4" s="1"/>
  <c r="A1521" i="4"/>
  <c r="B1521" i="4" s="1"/>
  <c r="G1521" i="4" s="1"/>
  <c r="C1521" i="4" s="1" a="1"/>
  <c r="C1521" i="4" s="1"/>
  <c r="D1521" i="4" s="1"/>
  <c r="H1521" i="4" s="1"/>
  <c r="A1522" i="4"/>
  <c r="B1522" i="4" s="1"/>
  <c r="G1522" i="4" s="1"/>
  <c r="C1522" i="4" s="1" a="1"/>
  <c r="C1522" i="4" s="1"/>
  <c r="D1522" i="4" s="1"/>
  <c r="H1522" i="4" s="1"/>
  <c r="A1523" i="4"/>
  <c r="B1523" i="4" s="1"/>
  <c r="G1523" i="4" s="1"/>
  <c r="C1523" i="4" s="1" a="1"/>
  <c r="C1523" i="4" s="1"/>
  <c r="D1523" i="4" s="1"/>
  <c r="H1523" i="4" s="1"/>
  <c r="A1524" i="4"/>
  <c r="B1524" i="4" s="1"/>
  <c r="G1524" i="4" s="1"/>
  <c r="C1524" i="4" s="1" a="1"/>
  <c r="C1524" i="4" s="1"/>
  <c r="D1524" i="4" s="1"/>
  <c r="H1524" i="4" s="1"/>
  <c r="A1525" i="4"/>
  <c r="B1525" i="4" s="1"/>
  <c r="G1525" i="4" s="1"/>
  <c r="C1525" i="4" s="1" a="1"/>
  <c r="C1525" i="4" s="1"/>
  <c r="D1525" i="4" s="1"/>
  <c r="H1525" i="4" s="1"/>
  <c r="A1526" i="4"/>
  <c r="B1526" i="4" s="1"/>
  <c r="G1526" i="4" s="1"/>
  <c r="C1526" i="4" s="1" a="1"/>
  <c r="C1526" i="4" s="1"/>
  <c r="D1526" i="4" s="1"/>
  <c r="H1526" i="4" s="1"/>
  <c r="A1527" i="4"/>
  <c r="B1527" i="4" s="1"/>
  <c r="G1527" i="4" s="1"/>
  <c r="C1527" i="4" s="1" a="1"/>
  <c r="C1527" i="4" s="1"/>
  <c r="D1527" i="4" s="1"/>
  <c r="H1527" i="4" s="1"/>
  <c r="A1528" i="4"/>
  <c r="B1528" i="4" s="1"/>
  <c r="G1528" i="4" s="1"/>
  <c r="C1528" i="4" s="1" a="1"/>
  <c r="C1528" i="4" s="1"/>
  <c r="D1528" i="4" s="1"/>
  <c r="H1528" i="4" s="1"/>
  <c r="A1529" i="4"/>
  <c r="B1529" i="4" s="1"/>
  <c r="G1529" i="4" s="1"/>
  <c r="C1529" i="4" s="1" a="1"/>
  <c r="C1529" i="4" s="1"/>
  <c r="D1529" i="4" s="1"/>
  <c r="H1529" i="4" s="1"/>
  <c r="A1530" i="4"/>
  <c r="B1530" i="4" s="1"/>
  <c r="G1530" i="4" s="1"/>
  <c r="C1530" i="4" s="1" a="1"/>
  <c r="C1530" i="4" s="1"/>
  <c r="D1530" i="4" s="1"/>
  <c r="H1530" i="4" s="1"/>
  <c r="A1531" i="4"/>
  <c r="B1531" i="4" s="1"/>
  <c r="G1531" i="4" s="1"/>
  <c r="C1531" i="4" s="1" a="1"/>
  <c r="C1531" i="4" s="1"/>
  <c r="D1531" i="4" s="1"/>
  <c r="H1531" i="4" s="1"/>
  <c r="A1532" i="4"/>
  <c r="B1532" i="4" s="1"/>
  <c r="G1532" i="4" s="1"/>
  <c r="C1532" i="4" s="1" a="1"/>
  <c r="C1532" i="4" s="1"/>
  <c r="D1532" i="4" s="1"/>
  <c r="H1532" i="4" s="1"/>
  <c r="A1533" i="4"/>
  <c r="B1533" i="4" s="1"/>
  <c r="G1533" i="4" s="1"/>
  <c r="C1533" i="4" s="1" a="1"/>
  <c r="C1533" i="4" s="1"/>
  <c r="D1533" i="4" s="1"/>
  <c r="H1533" i="4" s="1"/>
  <c r="A1534" i="4"/>
  <c r="B1534" i="4" s="1"/>
  <c r="G1534" i="4" s="1"/>
  <c r="C1534" i="4" s="1" a="1"/>
  <c r="C1534" i="4" s="1"/>
  <c r="D1534" i="4" s="1"/>
  <c r="H1534" i="4" s="1"/>
  <c r="A1535" i="4"/>
  <c r="B1535" i="4" s="1"/>
  <c r="G1535" i="4" s="1"/>
  <c r="C1535" i="4" s="1" a="1"/>
  <c r="C1535" i="4" s="1"/>
  <c r="D1535" i="4" s="1"/>
  <c r="H1535" i="4" s="1"/>
  <c r="A1536" i="4"/>
  <c r="B1536" i="4" s="1"/>
  <c r="G1536" i="4" s="1"/>
  <c r="C1536" i="4" s="1" a="1"/>
  <c r="C1536" i="4" s="1"/>
  <c r="D1536" i="4" s="1"/>
  <c r="H1536" i="4" s="1"/>
  <c r="A1537" i="4"/>
  <c r="B1537" i="4" s="1"/>
  <c r="G1537" i="4" s="1"/>
  <c r="C1537" i="4" s="1" a="1"/>
  <c r="C1537" i="4" s="1"/>
  <c r="D1537" i="4" s="1"/>
  <c r="H1537" i="4" s="1"/>
  <c r="A1538" i="4"/>
  <c r="B1538" i="4" s="1"/>
  <c r="G1538" i="4" s="1"/>
  <c r="C1538" i="4" s="1" a="1"/>
  <c r="C1538" i="4" s="1"/>
  <c r="D1538" i="4" s="1"/>
  <c r="H1538" i="4" s="1"/>
  <c r="A1539" i="4"/>
  <c r="B1539" i="4" s="1"/>
  <c r="G1539" i="4" s="1"/>
  <c r="C1539" i="4" s="1" a="1"/>
  <c r="C1539" i="4" s="1"/>
  <c r="D1539" i="4" s="1"/>
  <c r="H1539" i="4" s="1"/>
  <c r="A1540" i="4"/>
  <c r="B1540" i="4" s="1"/>
  <c r="G1540" i="4" s="1"/>
  <c r="C1540" i="4" s="1" a="1"/>
  <c r="C1540" i="4" s="1"/>
  <c r="D1540" i="4" s="1"/>
  <c r="H1540" i="4" s="1"/>
  <c r="A1541" i="4"/>
  <c r="B1541" i="4" s="1"/>
  <c r="G1541" i="4" s="1"/>
  <c r="C1541" i="4" s="1" a="1"/>
  <c r="C1541" i="4" s="1"/>
  <c r="D1541" i="4" s="1"/>
  <c r="H1541" i="4" s="1"/>
  <c r="A1542" i="4"/>
  <c r="B1542" i="4" s="1"/>
  <c r="G1542" i="4" s="1"/>
  <c r="C1542" i="4" s="1" a="1"/>
  <c r="C1542" i="4" s="1"/>
  <c r="D1542" i="4" s="1"/>
  <c r="H1542" i="4" s="1"/>
  <c r="A1543" i="4"/>
  <c r="B1543" i="4" s="1"/>
  <c r="G1543" i="4" s="1"/>
  <c r="C1543" i="4" s="1" a="1"/>
  <c r="C1543" i="4" s="1"/>
  <c r="D1543" i="4" s="1"/>
  <c r="H1543" i="4" s="1"/>
  <c r="A1544" i="4"/>
  <c r="B1544" i="4" s="1"/>
  <c r="G1544" i="4" s="1"/>
  <c r="C1544" i="4" s="1" a="1"/>
  <c r="C1544" i="4" s="1"/>
  <c r="D1544" i="4" s="1"/>
  <c r="H1544" i="4" s="1"/>
  <c r="A1545" i="4"/>
  <c r="B1545" i="4" s="1"/>
  <c r="G1545" i="4" s="1"/>
  <c r="C1545" i="4" s="1" a="1"/>
  <c r="C1545" i="4" s="1"/>
  <c r="D1545" i="4" s="1"/>
  <c r="H1545" i="4" s="1"/>
  <c r="A1546" i="4"/>
  <c r="B1546" i="4" s="1"/>
  <c r="G1546" i="4" s="1"/>
  <c r="C1546" i="4" s="1" a="1"/>
  <c r="C1546" i="4" s="1"/>
  <c r="D1546" i="4" s="1"/>
  <c r="H1546" i="4" s="1"/>
  <c r="A1547" i="4"/>
  <c r="B1547" i="4" s="1"/>
  <c r="G1547" i="4" s="1"/>
  <c r="C1547" i="4" s="1" a="1"/>
  <c r="C1547" i="4" s="1"/>
  <c r="D1547" i="4" s="1"/>
  <c r="H1547" i="4" s="1"/>
  <c r="A1548" i="4"/>
  <c r="B1548" i="4" s="1"/>
  <c r="G1548" i="4" s="1"/>
  <c r="C1548" i="4" s="1" a="1"/>
  <c r="C1548" i="4" s="1"/>
  <c r="D1548" i="4" s="1"/>
  <c r="H1548" i="4" s="1"/>
  <c r="A1549" i="4"/>
  <c r="B1549" i="4" s="1"/>
  <c r="G1549" i="4" s="1"/>
  <c r="C1549" i="4" s="1" a="1"/>
  <c r="C1549" i="4" s="1"/>
  <c r="D1549" i="4" s="1"/>
  <c r="H1549" i="4" s="1"/>
  <c r="A1550" i="4"/>
  <c r="B1550" i="4" s="1"/>
  <c r="G1550" i="4" s="1"/>
  <c r="C1550" i="4" s="1" a="1"/>
  <c r="C1550" i="4" s="1"/>
  <c r="D1550" i="4" s="1"/>
  <c r="H1550" i="4" s="1"/>
  <c r="A1551" i="4"/>
  <c r="B1551" i="4" s="1"/>
  <c r="G1551" i="4" s="1"/>
  <c r="C1551" i="4" s="1" a="1"/>
  <c r="C1551" i="4" s="1"/>
  <c r="D1551" i="4" s="1"/>
  <c r="H1551" i="4" s="1"/>
  <c r="A1552" i="4"/>
  <c r="B1552" i="4" s="1"/>
  <c r="G1552" i="4" s="1"/>
  <c r="C1552" i="4" s="1" a="1"/>
  <c r="C1552" i="4" s="1"/>
  <c r="D1552" i="4" s="1"/>
  <c r="H1552" i="4" s="1"/>
  <c r="A1553" i="4"/>
  <c r="B1553" i="4" s="1"/>
  <c r="G1553" i="4" s="1"/>
  <c r="C1553" i="4" s="1" a="1"/>
  <c r="C1553" i="4" s="1"/>
  <c r="D1553" i="4" s="1"/>
  <c r="H1553" i="4" s="1"/>
  <c r="A1554" i="4"/>
  <c r="B1554" i="4" s="1"/>
  <c r="G1554" i="4" s="1"/>
  <c r="C1554" i="4" s="1" a="1"/>
  <c r="C1554" i="4" s="1"/>
  <c r="D1554" i="4" s="1"/>
  <c r="H1554" i="4" s="1"/>
  <c r="A1555" i="4"/>
  <c r="B1555" i="4" s="1"/>
  <c r="G1555" i="4" s="1"/>
  <c r="C1555" i="4" s="1" a="1"/>
  <c r="C1555" i="4" s="1"/>
  <c r="D1555" i="4" s="1"/>
  <c r="H1555" i="4" s="1"/>
  <c r="A1556" i="4"/>
  <c r="B1556" i="4" s="1"/>
  <c r="G1556" i="4" s="1"/>
  <c r="C1556" i="4" s="1" a="1"/>
  <c r="C1556" i="4" s="1"/>
  <c r="D1556" i="4" s="1"/>
  <c r="H1556" i="4" s="1"/>
  <c r="A1557" i="4"/>
  <c r="B1557" i="4" s="1"/>
  <c r="G1557" i="4" s="1"/>
  <c r="C1557" i="4" s="1" a="1"/>
  <c r="C1557" i="4" s="1"/>
  <c r="D1557" i="4" s="1"/>
  <c r="H1557" i="4" s="1"/>
  <c r="A1558" i="4"/>
  <c r="B1558" i="4" s="1"/>
  <c r="G1558" i="4" s="1"/>
  <c r="C1558" i="4" s="1" a="1"/>
  <c r="C1558" i="4" s="1"/>
  <c r="D1558" i="4" s="1"/>
  <c r="H1558" i="4" s="1"/>
  <c r="A1559" i="4"/>
  <c r="B1559" i="4" s="1"/>
  <c r="G1559" i="4" s="1"/>
  <c r="C1559" i="4" s="1" a="1"/>
  <c r="C1559" i="4" s="1"/>
  <c r="D1559" i="4" s="1"/>
  <c r="H1559" i="4" s="1"/>
  <c r="A1560" i="4"/>
  <c r="B1560" i="4" s="1"/>
  <c r="G1560" i="4" s="1"/>
  <c r="C1560" i="4" s="1" a="1"/>
  <c r="C1560" i="4" s="1"/>
  <c r="D1560" i="4" s="1"/>
  <c r="H1560" i="4" s="1"/>
  <c r="A1561" i="4"/>
  <c r="B1561" i="4" s="1"/>
  <c r="G1561" i="4" s="1"/>
  <c r="C1561" i="4" s="1" a="1"/>
  <c r="C1561" i="4" s="1"/>
  <c r="D1561" i="4" s="1"/>
  <c r="H1561" i="4" s="1"/>
  <c r="A1562" i="4"/>
  <c r="B1562" i="4" s="1"/>
  <c r="G1562" i="4" s="1"/>
  <c r="C1562" i="4" s="1" a="1"/>
  <c r="C1562" i="4" s="1"/>
  <c r="D1562" i="4" s="1"/>
  <c r="H1562" i="4" s="1"/>
  <c r="A1563" i="4"/>
  <c r="B1563" i="4" s="1"/>
  <c r="G1563" i="4" s="1"/>
  <c r="C1563" i="4" s="1" a="1"/>
  <c r="C1563" i="4" s="1"/>
  <c r="D1563" i="4" s="1"/>
  <c r="H1563" i="4" s="1"/>
  <c r="A1564" i="4"/>
  <c r="B1564" i="4" s="1"/>
  <c r="G1564" i="4" s="1"/>
  <c r="C1564" i="4" s="1" a="1"/>
  <c r="C1564" i="4" s="1"/>
  <c r="D1564" i="4" s="1"/>
  <c r="H1564" i="4" s="1"/>
  <c r="A1565" i="4"/>
  <c r="B1565" i="4" s="1"/>
  <c r="G1565" i="4" s="1"/>
  <c r="C1565" i="4" s="1" a="1"/>
  <c r="C1565" i="4" s="1"/>
  <c r="D1565" i="4" s="1"/>
  <c r="H1565" i="4" s="1"/>
  <c r="A1566" i="4"/>
  <c r="B1566" i="4" s="1"/>
  <c r="G1566" i="4" s="1"/>
  <c r="C1566" i="4" s="1" a="1"/>
  <c r="C1566" i="4" s="1"/>
  <c r="D1566" i="4" s="1"/>
  <c r="H1566" i="4" s="1"/>
  <c r="A1567" i="4"/>
  <c r="B1567" i="4" s="1"/>
  <c r="G1567" i="4" s="1"/>
  <c r="C1567" i="4" s="1" a="1"/>
  <c r="C1567" i="4" s="1"/>
  <c r="D1567" i="4" s="1"/>
  <c r="H1567" i="4" s="1"/>
  <c r="A1568" i="4"/>
  <c r="B1568" i="4" s="1"/>
  <c r="G1568" i="4" s="1"/>
  <c r="C1568" i="4" s="1" a="1"/>
  <c r="C1568" i="4" s="1"/>
  <c r="D1568" i="4" s="1"/>
  <c r="H1568" i="4" s="1"/>
  <c r="A1569" i="4"/>
  <c r="B1569" i="4" s="1"/>
  <c r="G1569" i="4" s="1"/>
  <c r="C1569" i="4" s="1" a="1"/>
  <c r="C1569" i="4" s="1"/>
  <c r="D1569" i="4" s="1"/>
  <c r="H1569" i="4" s="1"/>
  <c r="A1570" i="4"/>
  <c r="B1570" i="4" s="1"/>
  <c r="G1570" i="4" s="1"/>
  <c r="C1570" i="4" s="1" a="1"/>
  <c r="C1570" i="4" s="1"/>
  <c r="D1570" i="4" s="1"/>
  <c r="H1570" i="4" s="1"/>
  <c r="A1571" i="4"/>
  <c r="B1571" i="4" s="1"/>
  <c r="G1571" i="4" s="1"/>
  <c r="C1571" i="4" s="1" a="1"/>
  <c r="C1571" i="4" s="1"/>
  <c r="D1571" i="4" s="1"/>
  <c r="H1571" i="4" s="1"/>
  <c r="A1572" i="4"/>
  <c r="B1572" i="4" s="1"/>
  <c r="G1572" i="4" s="1"/>
  <c r="C1572" i="4" s="1" a="1"/>
  <c r="C1572" i="4" s="1"/>
  <c r="D1572" i="4" s="1"/>
  <c r="H1572" i="4" s="1"/>
  <c r="A1573" i="4"/>
  <c r="B1573" i="4" s="1"/>
  <c r="G1573" i="4" s="1"/>
  <c r="C1573" i="4" s="1" a="1"/>
  <c r="C1573" i="4" s="1"/>
  <c r="D1573" i="4" s="1"/>
  <c r="H1573" i="4" s="1"/>
  <c r="A1574" i="4"/>
  <c r="B1574" i="4" s="1"/>
  <c r="G1574" i="4" s="1"/>
  <c r="C1574" i="4" s="1" a="1"/>
  <c r="C1574" i="4" s="1"/>
  <c r="D1574" i="4" s="1"/>
  <c r="H1574" i="4" s="1"/>
  <c r="A1575" i="4"/>
  <c r="B1575" i="4" s="1"/>
  <c r="G1575" i="4" s="1"/>
  <c r="C1575" i="4" s="1" a="1"/>
  <c r="C1575" i="4" s="1"/>
  <c r="D1575" i="4" s="1"/>
  <c r="H1575" i="4" s="1"/>
  <c r="A1576" i="4"/>
  <c r="B1576" i="4" s="1"/>
  <c r="G1576" i="4" s="1"/>
  <c r="C1576" i="4" s="1" a="1"/>
  <c r="C1576" i="4" s="1"/>
  <c r="D1576" i="4" s="1"/>
  <c r="H1576" i="4" s="1"/>
  <c r="A1577" i="4"/>
  <c r="B1577" i="4" s="1"/>
  <c r="G1577" i="4" s="1"/>
  <c r="C1577" i="4" s="1" a="1"/>
  <c r="C1577" i="4" s="1"/>
  <c r="D1577" i="4" s="1"/>
  <c r="H1577" i="4" s="1"/>
  <c r="A1578" i="4"/>
  <c r="B1578" i="4" s="1"/>
  <c r="G1578" i="4" s="1"/>
  <c r="C1578" i="4" s="1" a="1"/>
  <c r="C1578" i="4" s="1"/>
  <c r="D1578" i="4" s="1"/>
  <c r="H1578" i="4" s="1"/>
  <c r="A1579" i="4"/>
  <c r="B1579" i="4" s="1"/>
  <c r="G1579" i="4" s="1"/>
  <c r="C1579" i="4" s="1" a="1"/>
  <c r="C1579" i="4" s="1"/>
  <c r="D1579" i="4" s="1"/>
  <c r="H1579" i="4" s="1"/>
  <c r="A1580" i="4"/>
  <c r="B1580" i="4" s="1"/>
  <c r="G1580" i="4" s="1"/>
  <c r="C1580" i="4" s="1" a="1"/>
  <c r="C1580" i="4" s="1"/>
  <c r="D1580" i="4" s="1"/>
  <c r="H1580" i="4" s="1"/>
  <c r="A1581" i="4"/>
  <c r="B1581" i="4" s="1"/>
  <c r="G1581" i="4" s="1"/>
  <c r="C1581" i="4" s="1" a="1"/>
  <c r="C1581" i="4" s="1"/>
  <c r="D1581" i="4" s="1"/>
  <c r="H1581" i="4" s="1"/>
  <c r="A1582" i="4"/>
  <c r="B1582" i="4" s="1"/>
  <c r="G1582" i="4" s="1"/>
  <c r="C1582" i="4" s="1" a="1"/>
  <c r="C1582" i="4" s="1"/>
  <c r="D1582" i="4" s="1"/>
  <c r="H1582" i="4" s="1"/>
  <c r="A1583" i="4"/>
  <c r="B1583" i="4" s="1"/>
  <c r="G1583" i="4" s="1"/>
  <c r="C1583" i="4" s="1" a="1"/>
  <c r="C1583" i="4" s="1"/>
  <c r="D1583" i="4" s="1"/>
  <c r="H1583" i="4" s="1"/>
  <c r="A1584" i="4"/>
  <c r="B1584" i="4" s="1"/>
  <c r="G1584" i="4" s="1"/>
  <c r="C1584" i="4" s="1" a="1"/>
  <c r="C1584" i="4" s="1"/>
  <c r="D1584" i="4" s="1"/>
  <c r="H1584" i="4" s="1"/>
  <c r="A1585" i="4"/>
  <c r="B1585" i="4" s="1"/>
  <c r="G1585" i="4" s="1"/>
  <c r="C1585" i="4" s="1" a="1"/>
  <c r="C1585" i="4" s="1"/>
  <c r="D1585" i="4" s="1"/>
  <c r="H1585" i="4" s="1"/>
  <c r="A1586" i="4"/>
  <c r="B1586" i="4" s="1"/>
  <c r="G1586" i="4" s="1"/>
  <c r="C1586" i="4" s="1" a="1"/>
  <c r="C1586" i="4" s="1"/>
  <c r="D1586" i="4" s="1"/>
  <c r="H1586" i="4" s="1"/>
  <c r="A1587" i="4"/>
  <c r="B1587" i="4" s="1"/>
  <c r="G1587" i="4" s="1"/>
  <c r="C1587" i="4" s="1" a="1"/>
  <c r="C1587" i="4" s="1"/>
  <c r="D1587" i="4" s="1"/>
  <c r="H1587" i="4" s="1"/>
  <c r="A1588" i="4"/>
  <c r="B1588" i="4" s="1"/>
  <c r="G1588" i="4" s="1"/>
  <c r="C1588" i="4" s="1" a="1"/>
  <c r="C1588" i="4" s="1"/>
  <c r="D1588" i="4" s="1"/>
  <c r="H1588" i="4" s="1"/>
  <c r="A1589" i="4"/>
  <c r="B1589" i="4" s="1"/>
  <c r="G1589" i="4" s="1"/>
  <c r="C1589" i="4" s="1" a="1"/>
  <c r="C1589" i="4" s="1"/>
  <c r="D1589" i="4" s="1"/>
  <c r="H1589" i="4" s="1"/>
  <c r="A1590" i="4"/>
  <c r="B1590" i="4" s="1"/>
  <c r="G1590" i="4" s="1"/>
  <c r="C1590" i="4" s="1" a="1"/>
  <c r="C1590" i="4" s="1"/>
  <c r="D1590" i="4" s="1"/>
  <c r="H1590" i="4" s="1"/>
  <c r="A1591" i="4"/>
  <c r="B1591" i="4" s="1"/>
  <c r="G1591" i="4" s="1"/>
  <c r="C1591" i="4" s="1" a="1"/>
  <c r="C1591" i="4" s="1"/>
  <c r="D1591" i="4" s="1"/>
  <c r="H1591" i="4" s="1"/>
  <c r="A1592" i="4"/>
  <c r="B1592" i="4" s="1"/>
  <c r="G1592" i="4" s="1"/>
  <c r="C1592" i="4" s="1" a="1"/>
  <c r="C1592" i="4" s="1"/>
  <c r="D1592" i="4" s="1"/>
  <c r="H1592" i="4" s="1"/>
  <c r="A1593" i="4"/>
  <c r="B1593" i="4" s="1"/>
  <c r="G1593" i="4" s="1"/>
  <c r="C1593" i="4" s="1" a="1"/>
  <c r="C1593" i="4" s="1"/>
  <c r="D1593" i="4" s="1"/>
  <c r="H1593" i="4" s="1"/>
  <c r="A1594" i="4"/>
  <c r="B1594" i="4" s="1"/>
  <c r="G1594" i="4" s="1"/>
  <c r="C1594" i="4" s="1" a="1"/>
  <c r="C1594" i="4" s="1"/>
  <c r="D1594" i="4" s="1"/>
  <c r="H1594" i="4" s="1"/>
  <c r="A1595" i="4"/>
  <c r="B1595" i="4" s="1"/>
  <c r="G1595" i="4" s="1"/>
  <c r="C1595" i="4" s="1" a="1"/>
  <c r="C1595" i="4" s="1"/>
  <c r="D1595" i="4" s="1"/>
  <c r="H1595" i="4" s="1"/>
  <c r="A1596" i="4"/>
  <c r="B1596" i="4" s="1"/>
  <c r="G1596" i="4" s="1"/>
  <c r="C1596" i="4" s="1" a="1"/>
  <c r="C1596" i="4" s="1"/>
  <c r="D1596" i="4" s="1"/>
  <c r="H1596" i="4" s="1"/>
  <c r="A1597" i="4"/>
  <c r="B1597" i="4" s="1"/>
  <c r="G1597" i="4" s="1"/>
  <c r="C1597" i="4" s="1" a="1"/>
  <c r="C1597" i="4" s="1"/>
  <c r="D1597" i="4" s="1"/>
  <c r="H1597" i="4" s="1"/>
  <c r="A1598" i="4"/>
  <c r="B1598" i="4" s="1"/>
  <c r="G1598" i="4" s="1"/>
  <c r="C1598" i="4" s="1" a="1"/>
  <c r="C1598" i="4" s="1"/>
  <c r="D1598" i="4" s="1"/>
  <c r="H1598" i="4" s="1"/>
  <c r="A1599" i="4"/>
  <c r="B1599" i="4" s="1"/>
  <c r="G1599" i="4" s="1"/>
  <c r="C1599" i="4" s="1" a="1"/>
  <c r="C1599" i="4" s="1"/>
  <c r="D1599" i="4" s="1"/>
  <c r="H1599" i="4" s="1"/>
  <c r="A1600" i="4"/>
  <c r="B1600" i="4" s="1"/>
  <c r="G1600" i="4" s="1"/>
  <c r="C1600" i="4" s="1" a="1"/>
  <c r="C1600" i="4" s="1"/>
  <c r="D1600" i="4" s="1"/>
  <c r="H1600" i="4" s="1"/>
  <c r="A1601" i="4"/>
  <c r="B1601" i="4" s="1"/>
  <c r="G1601" i="4" s="1"/>
  <c r="C1601" i="4" s="1" a="1"/>
  <c r="C1601" i="4" s="1"/>
  <c r="D1601" i="4" s="1"/>
  <c r="H1601" i="4" s="1"/>
  <c r="A1602" i="4"/>
  <c r="B1602" i="4" s="1"/>
  <c r="G1602" i="4" s="1"/>
  <c r="C1602" i="4" s="1" a="1"/>
  <c r="C1602" i="4" s="1"/>
  <c r="D1602" i="4" s="1"/>
  <c r="H1602" i="4" s="1"/>
  <c r="A1603" i="4"/>
  <c r="B1603" i="4" s="1"/>
  <c r="G1603" i="4" s="1"/>
  <c r="C1603" i="4" s="1" a="1"/>
  <c r="C1603" i="4" s="1"/>
  <c r="D1603" i="4" s="1"/>
  <c r="H1603" i="4" s="1"/>
  <c r="A1604" i="4"/>
  <c r="B1604" i="4" s="1"/>
  <c r="G1604" i="4" s="1"/>
  <c r="C1604" i="4" s="1" a="1"/>
  <c r="C1604" i="4" s="1"/>
  <c r="D1604" i="4" s="1"/>
  <c r="H1604" i="4" s="1"/>
  <c r="A1605" i="4"/>
  <c r="B1605" i="4" s="1"/>
  <c r="G1605" i="4" s="1"/>
  <c r="C1605" i="4" s="1" a="1"/>
  <c r="C1605" i="4" s="1"/>
  <c r="D1605" i="4" s="1"/>
  <c r="H1605" i="4" s="1"/>
  <c r="A1606" i="4"/>
  <c r="B1606" i="4" s="1"/>
  <c r="G1606" i="4" s="1"/>
  <c r="C1606" i="4" s="1" a="1"/>
  <c r="C1606" i="4" s="1"/>
  <c r="D1606" i="4" s="1"/>
  <c r="H1606" i="4" s="1"/>
  <c r="A1607" i="4"/>
  <c r="B1607" i="4" s="1"/>
  <c r="G1607" i="4" s="1"/>
  <c r="C1607" i="4" s="1" a="1"/>
  <c r="C1607" i="4" s="1"/>
  <c r="D1607" i="4" s="1"/>
  <c r="H1607" i="4" s="1"/>
  <c r="A1608" i="4"/>
  <c r="B1608" i="4" s="1"/>
  <c r="G1608" i="4" s="1"/>
  <c r="C1608" i="4" s="1" a="1"/>
  <c r="C1608" i="4" s="1"/>
  <c r="D1608" i="4" s="1"/>
  <c r="H1608" i="4" s="1"/>
  <c r="A1609" i="4"/>
  <c r="B1609" i="4" s="1"/>
  <c r="G1609" i="4" s="1"/>
  <c r="C1609" i="4" s="1" a="1"/>
  <c r="C1609" i="4" s="1"/>
  <c r="D1609" i="4" s="1"/>
  <c r="H1609" i="4" s="1"/>
  <c r="A1610" i="4"/>
  <c r="B1610" i="4" s="1"/>
  <c r="G1610" i="4" s="1"/>
  <c r="C1610" i="4" s="1" a="1"/>
  <c r="C1610" i="4" s="1"/>
  <c r="D1610" i="4" s="1"/>
  <c r="H1610" i="4" s="1"/>
  <c r="A1611" i="4"/>
  <c r="B1611" i="4" s="1"/>
  <c r="G1611" i="4" s="1"/>
  <c r="C1611" i="4" s="1" a="1"/>
  <c r="C1611" i="4" s="1"/>
  <c r="D1611" i="4" s="1"/>
  <c r="H1611" i="4" s="1"/>
  <c r="A1612" i="4"/>
  <c r="B1612" i="4" s="1"/>
  <c r="G1612" i="4" s="1"/>
  <c r="C1612" i="4" s="1" a="1"/>
  <c r="C1612" i="4" s="1"/>
  <c r="D1612" i="4" s="1"/>
  <c r="H1612" i="4" s="1"/>
  <c r="A1613" i="4"/>
  <c r="B1613" i="4" s="1"/>
  <c r="G1613" i="4" s="1"/>
  <c r="C1613" i="4" s="1" a="1"/>
  <c r="C1613" i="4" s="1"/>
  <c r="D1613" i="4" s="1"/>
  <c r="H1613" i="4" s="1"/>
  <c r="A1614" i="4"/>
  <c r="B1614" i="4" s="1"/>
  <c r="G1614" i="4" s="1"/>
  <c r="C1614" i="4" s="1" a="1"/>
  <c r="C1614" i="4" s="1"/>
  <c r="D1614" i="4" s="1"/>
  <c r="H1614" i="4" s="1"/>
  <c r="A1615" i="4"/>
  <c r="B1615" i="4" s="1"/>
  <c r="G1615" i="4" s="1"/>
  <c r="C1615" i="4" s="1" a="1"/>
  <c r="C1615" i="4" s="1"/>
  <c r="D1615" i="4" s="1"/>
  <c r="H1615" i="4" s="1"/>
  <c r="A1616" i="4"/>
  <c r="B1616" i="4" s="1"/>
  <c r="G1616" i="4" s="1"/>
  <c r="C1616" i="4" s="1" a="1"/>
  <c r="C1616" i="4" s="1"/>
  <c r="D1616" i="4" s="1"/>
  <c r="H1616" i="4" s="1"/>
  <c r="A1617" i="4"/>
  <c r="B1617" i="4" s="1"/>
  <c r="G1617" i="4" s="1"/>
  <c r="C1617" i="4" s="1" a="1"/>
  <c r="C1617" i="4" s="1"/>
  <c r="D1617" i="4" s="1"/>
  <c r="H1617" i="4" s="1"/>
  <c r="A1618" i="4"/>
  <c r="B1618" i="4" s="1"/>
  <c r="G1618" i="4" s="1"/>
  <c r="C1618" i="4" s="1" a="1"/>
  <c r="C1618" i="4" s="1"/>
  <c r="D1618" i="4" s="1"/>
  <c r="H1618" i="4" s="1"/>
  <c r="A1619" i="4"/>
  <c r="B1619" i="4" s="1"/>
  <c r="G1619" i="4" s="1"/>
  <c r="C1619" i="4" s="1" a="1"/>
  <c r="C1619" i="4" s="1"/>
  <c r="D1619" i="4" s="1"/>
  <c r="H1619" i="4" s="1"/>
  <c r="A1620" i="4"/>
  <c r="B1620" i="4" s="1"/>
  <c r="G1620" i="4" s="1"/>
  <c r="C1620" i="4" s="1" a="1"/>
  <c r="C1620" i="4" s="1"/>
  <c r="D1620" i="4" s="1"/>
  <c r="H1620" i="4" s="1"/>
  <c r="A1621" i="4"/>
  <c r="B1621" i="4" s="1"/>
  <c r="G1621" i="4" s="1"/>
  <c r="C1621" i="4" s="1" a="1"/>
  <c r="C1621" i="4" s="1"/>
  <c r="D1621" i="4" s="1"/>
  <c r="H1621" i="4" s="1"/>
  <c r="A1622" i="4"/>
  <c r="B1622" i="4" s="1"/>
  <c r="G1622" i="4" s="1"/>
  <c r="C1622" i="4" s="1" a="1"/>
  <c r="C1622" i="4" s="1"/>
  <c r="D1622" i="4" s="1"/>
  <c r="H1622" i="4" s="1"/>
  <c r="A1623" i="4"/>
  <c r="B1623" i="4" s="1"/>
  <c r="G1623" i="4" s="1"/>
  <c r="C1623" i="4" s="1" a="1"/>
  <c r="C1623" i="4" s="1"/>
  <c r="D1623" i="4" s="1"/>
  <c r="H1623" i="4" s="1"/>
  <c r="A1624" i="4"/>
  <c r="B1624" i="4" s="1"/>
  <c r="G1624" i="4" s="1"/>
  <c r="C1624" i="4" s="1" a="1"/>
  <c r="C1624" i="4" s="1"/>
  <c r="D1624" i="4" s="1"/>
  <c r="H1624" i="4" s="1"/>
  <c r="A1625" i="4"/>
  <c r="B1625" i="4" s="1"/>
  <c r="G1625" i="4" s="1"/>
  <c r="C1625" i="4" s="1" a="1"/>
  <c r="C1625" i="4" s="1"/>
  <c r="D1625" i="4" s="1"/>
  <c r="H1625" i="4" s="1"/>
  <c r="A1626" i="4"/>
  <c r="B1626" i="4" s="1"/>
  <c r="G1626" i="4" s="1"/>
  <c r="C1626" i="4" s="1" a="1"/>
  <c r="C1626" i="4" s="1"/>
  <c r="D1626" i="4" s="1"/>
  <c r="H1626" i="4" s="1"/>
  <c r="A1627" i="4"/>
  <c r="B1627" i="4" s="1"/>
  <c r="G1627" i="4" s="1"/>
  <c r="C1627" i="4" s="1" a="1"/>
  <c r="C1627" i="4" s="1"/>
  <c r="D1627" i="4" s="1"/>
  <c r="H1627" i="4" s="1"/>
  <c r="A1628" i="4"/>
  <c r="B1628" i="4" s="1"/>
  <c r="G1628" i="4" s="1"/>
  <c r="C1628" i="4" s="1" a="1"/>
  <c r="C1628" i="4" s="1"/>
  <c r="D1628" i="4" s="1"/>
  <c r="H1628" i="4" s="1"/>
  <c r="A1629" i="4"/>
  <c r="B1629" i="4" s="1"/>
  <c r="G1629" i="4" s="1"/>
  <c r="C1629" i="4" s="1" a="1"/>
  <c r="C1629" i="4" s="1"/>
  <c r="D1629" i="4" s="1"/>
  <c r="H1629" i="4" s="1"/>
  <c r="A1630" i="4"/>
  <c r="B1630" i="4" s="1"/>
  <c r="G1630" i="4" s="1"/>
  <c r="C1630" i="4" s="1" a="1"/>
  <c r="C1630" i="4" s="1"/>
  <c r="D1630" i="4" s="1"/>
  <c r="H1630" i="4" s="1"/>
  <c r="A1631" i="4"/>
  <c r="B1631" i="4" s="1"/>
  <c r="G1631" i="4" s="1"/>
  <c r="C1631" i="4" s="1" a="1"/>
  <c r="C1631" i="4" s="1"/>
  <c r="D1631" i="4" s="1"/>
  <c r="H1631" i="4" s="1"/>
  <c r="A1632" i="4"/>
  <c r="B1632" i="4" s="1"/>
  <c r="G1632" i="4" s="1"/>
  <c r="C1632" i="4" s="1" a="1"/>
  <c r="C1632" i="4" s="1"/>
  <c r="D1632" i="4" s="1"/>
  <c r="H1632" i="4" s="1"/>
  <c r="A1633" i="4"/>
  <c r="B1633" i="4" s="1"/>
  <c r="G1633" i="4" s="1"/>
  <c r="C1633" i="4" s="1" a="1"/>
  <c r="C1633" i="4" s="1"/>
  <c r="D1633" i="4" s="1"/>
  <c r="H1633" i="4" s="1"/>
  <c r="A1634" i="4"/>
  <c r="B1634" i="4" s="1"/>
  <c r="G1634" i="4" s="1"/>
  <c r="C1634" i="4" s="1" a="1"/>
  <c r="C1634" i="4" s="1"/>
  <c r="D1634" i="4" s="1"/>
  <c r="H1634" i="4" s="1"/>
  <c r="A1635" i="4"/>
  <c r="B1635" i="4" s="1"/>
  <c r="G1635" i="4" s="1"/>
  <c r="C1635" i="4" s="1" a="1"/>
  <c r="C1635" i="4" s="1"/>
  <c r="D1635" i="4" s="1"/>
  <c r="H1635" i="4" s="1"/>
  <c r="A1636" i="4"/>
  <c r="B1636" i="4" s="1"/>
  <c r="G1636" i="4" s="1"/>
  <c r="C1636" i="4" s="1" a="1"/>
  <c r="C1636" i="4" s="1"/>
  <c r="D1636" i="4" s="1"/>
  <c r="H1636" i="4" s="1"/>
  <c r="A1637" i="4"/>
  <c r="B1637" i="4" s="1"/>
  <c r="G1637" i="4" s="1"/>
  <c r="C1637" i="4" s="1" a="1"/>
  <c r="C1637" i="4" s="1"/>
  <c r="D1637" i="4" s="1"/>
  <c r="H1637" i="4" s="1"/>
  <c r="A1638" i="4"/>
  <c r="B1638" i="4" s="1"/>
  <c r="G1638" i="4" s="1"/>
  <c r="C1638" i="4" s="1" a="1"/>
  <c r="C1638" i="4" s="1"/>
  <c r="D1638" i="4" s="1"/>
  <c r="H1638" i="4" s="1"/>
  <c r="A1639" i="4"/>
  <c r="B1639" i="4" s="1"/>
  <c r="G1639" i="4" s="1"/>
  <c r="C1639" i="4" s="1" a="1"/>
  <c r="C1639" i="4" s="1"/>
  <c r="D1639" i="4" s="1"/>
  <c r="H1639" i="4" s="1"/>
  <c r="A1640" i="4"/>
  <c r="B1640" i="4" s="1"/>
  <c r="G1640" i="4" s="1"/>
  <c r="C1640" i="4" s="1" a="1"/>
  <c r="C1640" i="4" s="1"/>
  <c r="D1640" i="4" s="1"/>
  <c r="H1640" i="4" s="1"/>
  <c r="A1641" i="4"/>
  <c r="B1641" i="4" s="1"/>
  <c r="G1641" i="4" s="1"/>
  <c r="C1641" i="4" s="1" a="1"/>
  <c r="C1641" i="4" s="1"/>
  <c r="D1641" i="4" s="1"/>
  <c r="H1641" i="4" s="1"/>
  <c r="A1642" i="4"/>
  <c r="B1642" i="4" s="1"/>
  <c r="G1642" i="4" s="1"/>
  <c r="C1642" i="4" s="1" a="1"/>
  <c r="C1642" i="4" s="1"/>
  <c r="D1642" i="4" s="1"/>
  <c r="H1642" i="4" s="1"/>
  <c r="A1643" i="4"/>
  <c r="B1643" i="4" s="1"/>
  <c r="G1643" i="4" s="1"/>
  <c r="C1643" i="4" s="1" a="1"/>
  <c r="C1643" i="4" s="1"/>
  <c r="D1643" i="4" s="1"/>
  <c r="H1643" i="4" s="1"/>
  <c r="A1644" i="4"/>
  <c r="B1644" i="4" s="1"/>
  <c r="G1644" i="4" s="1"/>
  <c r="C1644" i="4" s="1" a="1"/>
  <c r="C1644" i="4" s="1"/>
  <c r="D1644" i="4" s="1"/>
  <c r="H1644" i="4" s="1"/>
  <c r="A1645" i="4"/>
  <c r="B1645" i="4" s="1"/>
  <c r="G1645" i="4" s="1"/>
  <c r="C1645" i="4" s="1" a="1"/>
  <c r="C1645" i="4" s="1"/>
  <c r="D1645" i="4" s="1"/>
  <c r="H1645" i="4" s="1"/>
  <c r="A1646" i="4"/>
  <c r="B1646" i="4" s="1"/>
  <c r="G1646" i="4" s="1"/>
  <c r="C1646" i="4" s="1" a="1"/>
  <c r="C1646" i="4" s="1"/>
  <c r="D1646" i="4" s="1"/>
  <c r="H1646" i="4" s="1"/>
  <c r="A1647" i="4"/>
  <c r="B1647" i="4" s="1"/>
  <c r="G1647" i="4" s="1"/>
  <c r="C1647" i="4" s="1" a="1"/>
  <c r="C1647" i="4" s="1"/>
  <c r="D1647" i="4" s="1"/>
  <c r="H1647" i="4" s="1"/>
  <c r="A1648" i="4"/>
  <c r="B1648" i="4" s="1"/>
  <c r="G1648" i="4" s="1"/>
  <c r="C1648" i="4" s="1" a="1"/>
  <c r="C1648" i="4" s="1"/>
  <c r="D1648" i="4" s="1"/>
  <c r="H1648" i="4" s="1"/>
  <c r="A1649" i="4"/>
  <c r="B1649" i="4" s="1"/>
  <c r="G1649" i="4" s="1"/>
  <c r="C1649" i="4" s="1" a="1"/>
  <c r="C1649" i="4" s="1"/>
  <c r="D1649" i="4" s="1"/>
  <c r="H1649" i="4" s="1"/>
  <c r="A1650" i="4"/>
  <c r="B1650" i="4" s="1"/>
  <c r="G1650" i="4" s="1"/>
  <c r="C1650" i="4" s="1" a="1"/>
  <c r="C1650" i="4" s="1"/>
  <c r="D1650" i="4" s="1"/>
  <c r="H1650" i="4" s="1"/>
  <c r="A1651" i="4"/>
  <c r="B1651" i="4" s="1"/>
  <c r="G1651" i="4" s="1"/>
  <c r="C1651" i="4" s="1" a="1"/>
  <c r="C1651" i="4" s="1"/>
  <c r="D1651" i="4" s="1"/>
  <c r="H1651" i="4" s="1"/>
  <c r="A1652" i="4"/>
  <c r="B1652" i="4" s="1"/>
  <c r="G1652" i="4" s="1"/>
  <c r="C1652" i="4" s="1" a="1"/>
  <c r="C1652" i="4" s="1"/>
  <c r="D1652" i="4" s="1"/>
  <c r="H1652" i="4" s="1"/>
  <c r="A1653" i="4"/>
  <c r="B1653" i="4" s="1"/>
  <c r="G1653" i="4" s="1"/>
  <c r="C1653" i="4" s="1" a="1"/>
  <c r="C1653" i="4" s="1"/>
  <c r="D1653" i="4" s="1"/>
  <c r="H1653" i="4" s="1"/>
  <c r="A1654" i="4"/>
  <c r="B1654" i="4" s="1"/>
  <c r="G1654" i="4" s="1"/>
  <c r="C1654" i="4" s="1" a="1"/>
  <c r="C1654" i="4" s="1"/>
  <c r="D1654" i="4" s="1"/>
  <c r="H1654" i="4" s="1"/>
  <c r="A1655" i="4"/>
  <c r="B1655" i="4" s="1"/>
  <c r="G1655" i="4" s="1"/>
  <c r="C1655" i="4" s="1" a="1"/>
  <c r="C1655" i="4" s="1"/>
  <c r="D1655" i="4" s="1"/>
  <c r="H1655" i="4" s="1"/>
  <c r="A1656" i="4"/>
  <c r="B1656" i="4" s="1"/>
  <c r="G1656" i="4" s="1"/>
  <c r="C1656" i="4" s="1" a="1"/>
  <c r="C1656" i="4" s="1"/>
  <c r="D1656" i="4" s="1"/>
  <c r="H1656" i="4" s="1"/>
  <c r="A1657" i="4"/>
  <c r="B1657" i="4" s="1"/>
  <c r="G1657" i="4" s="1"/>
  <c r="C1657" i="4" s="1" a="1"/>
  <c r="C1657" i="4" s="1"/>
  <c r="D1657" i="4" s="1"/>
  <c r="H1657" i="4" s="1"/>
  <c r="A1658" i="4"/>
  <c r="B1658" i="4" s="1"/>
  <c r="G1658" i="4" s="1"/>
  <c r="C1658" i="4" s="1" a="1"/>
  <c r="C1658" i="4" s="1"/>
  <c r="D1658" i="4" s="1"/>
  <c r="H1658" i="4" s="1"/>
  <c r="A1659" i="4"/>
  <c r="B1659" i="4" s="1"/>
  <c r="G1659" i="4" s="1"/>
  <c r="C1659" i="4" s="1" a="1"/>
  <c r="C1659" i="4" s="1"/>
  <c r="D1659" i="4" s="1"/>
  <c r="H1659" i="4" s="1"/>
  <c r="A1660" i="4"/>
  <c r="B1660" i="4" s="1"/>
  <c r="G1660" i="4" s="1"/>
  <c r="C1660" i="4" s="1" a="1"/>
  <c r="C1660" i="4" s="1"/>
  <c r="D1660" i="4" s="1"/>
  <c r="H1660" i="4" s="1"/>
  <c r="A1661" i="4"/>
  <c r="B1661" i="4" s="1"/>
  <c r="G1661" i="4" s="1"/>
  <c r="C1661" i="4" s="1" a="1"/>
  <c r="C1661" i="4" s="1"/>
  <c r="D1661" i="4" s="1"/>
  <c r="H1661" i="4" s="1"/>
  <c r="A1662" i="4"/>
  <c r="B1662" i="4" s="1"/>
  <c r="G1662" i="4" s="1"/>
  <c r="C1662" i="4" s="1" a="1"/>
  <c r="C1662" i="4" s="1"/>
  <c r="D1662" i="4" s="1"/>
  <c r="H1662" i="4" s="1"/>
  <c r="A1663" i="4"/>
  <c r="B1663" i="4" s="1"/>
  <c r="G1663" i="4" s="1"/>
  <c r="C1663" i="4" s="1" a="1"/>
  <c r="C1663" i="4" s="1"/>
  <c r="D1663" i="4" s="1"/>
  <c r="H1663" i="4" s="1"/>
  <c r="A1664" i="4"/>
  <c r="B1664" i="4" s="1"/>
  <c r="G1664" i="4" s="1"/>
  <c r="C1664" i="4" s="1" a="1"/>
  <c r="C1664" i="4" s="1"/>
  <c r="D1664" i="4" s="1"/>
  <c r="H1664" i="4" s="1"/>
  <c r="A1665" i="4"/>
  <c r="B1665" i="4" s="1"/>
  <c r="G1665" i="4" s="1"/>
  <c r="C1665" i="4" s="1" a="1"/>
  <c r="C1665" i="4" s="1"/>
  <c r="D1665" i="4" s="1"/>
  <c r="H1665" i="4" s="1"/>
  <c r="A1666" i="4"/>
  <c r="B1666" i="4" s="1"/>
  <c r="G1666" i="4" s="1"/>
  <c r="C1666" i="4" s="1" a="1"/>
  <c r="C1666" i="4" s="1"/>
  <c r="D1666" i="4" s="1"/>
  <c r="H1666" i="4" s="1"/>
  <c r="A1667" i="4"/>
  <c r="B1667" i="4" s="1"/>
  <c r="G1667" i="4" s="1"/>
  <c r="C1667" i="4" s="1" a="1"/>
  <c r="C1667" i="4" s="1"/>
  <c r="D1667" i="4" s="1"/>
  <c r="H1667" i="4" s="1"/>
  <c r="A1668" i="4"/>
  <c r="B1668" i="4" s="1"/>
  <c r="G1668" i="4" s="1"/>
  <c r="C1668" i="4" s="1" a="1"/>
  <c r="C1668" i="4" s="1"/>
  <c r="D1668" i="4" s="1"/>
  <c r="H1668" i="4" s="1"/>
  <c r="A1669" i="4"/>
  <c r="B1669" i="4" s="1"/>
  <c r="G1669" i="4" s="1"/>
  <c r="C1669" i="4" s="1" a="1"/>
  <c r="C1669" i="4" s="1"/>
  <c r="D1669" i="4" s="1"/>
  <c r="H1669" i="4" s="1"/>
  <c r="A1670" i="4"/>
  <c r="B1670" i="4" s="1"/>
  <c r="G1670" i="4" s="1"/>
  <c r="C1670" i="4" s="1" a="1"/>
  <c r="C1670" i="4" s="1"/>
  <c r="D1670" i="4" s="1"/>
  <c r="H1670" i="4" s="1"/>
  <c r="A1671" i="4"/>
  <c r="B1671" i="4" s="1"/>
  <c r="G1671" i="4" s="1"/>
  <c r="C1671" i="4" s="1" a="1"/>
  <c r="C1671" i="4" s="1"/>
  <c r="D1671" i="4" s="1"/>
  <c r="H1671" i="4" s="1"/>
  <c r="A1672" i="4"/>
  <c r="B1672" i="4" s="1"/>
  <c r="G1672" i="4" s="1"/>
  <c r="C1672" i="4" s="1" a="1"/>
  <c r="C1672" i="4" s="1"/>
  <c r="D1672" i="4" s="1"/>
  <c r="H1672" i="4" s="1"/>
  <c r="A1673" i="4"/>
  <c r="B1673" i="4" s="1"/>
  <c r="G1673" i="4" s="1"/>
  <c r="C1673" i="4" s="1" a="1"/>
  <c r="C1673" i="4" s="1"/>
  <c r="D1673" i="4" s="1"/>
  <c r="H1673" i="4" s="1"/>
  <c r="A1674" i="4"/>
  <c r="B1674" i="4" s="1"/>
  <c r="G1674" i="4" s="1"/>
  <c r="C1674" i="4" s="1" a="1"/>
  <c r="C1674" i="4" s="1"/>
  <c r="D1674" i="4" s="1"/>
  <c r="H1674" i="4" s="1"/>
  <c r="A1675" i="4"/>
  <c r="B1675" i="4" s="1"/>
  <c r="G1675" i="4" s="1"/>
  <c r="C1675" i="4" s="1" a="1"/>
  <c r="C1675" i="4" s="1"/>
  <c r="D1675" i="4" s="1"/>
  <c r="H1675" i="4" s="1"/>
  <c r="A1676" i="4"/>
  <c r="B1676" i="4" s="1"/>
  <c r="G1676" i="4" s="1"/>
  <c r="C1676" i="4" s="1" a="1"/>
  <c r="C1676" i="4" s="1"/>
  <c r="D1676" i="4" s="1"/>
  <c r="H1676" i="4" s="1"/>
  <c r="A1677" i="4"/>
  <c r="B1677" i="4" s="1"/>
  <c r="G1677" i="4" s="1"/>
  <c r="C1677" i="4" s="1" a="1"/>
  <c r="C1677" i="4" s="1"/>
  <c r="D1677" i="4" s="1"/>
  <c r="H1677" i="4" s="1"/>
  <c r="A1678" i="4"/>
  <c r="B1678" i="4" s="1"/>
  <c r="G1678" i="4" s="1"/>
  <c r="C1678" i="4" s="1" a="1"/>
  <c r="C1678" i="4" s="1"/>
  <c r="D1678" i="4" s="1"/>
  <c r="H1678" i="4" s="1"/>
  <c r="A1679" i="4"/>
  <c r="B1679" i="4" s="1"/>
  <c r="G1679" i="4" s="1"/>
  <c r="C1679" i="4" s="1" a="1"/>
  <c r="C1679" i="4" s="1"/>
  <c r="D1679" i="4" s="1"/>
  <c r="H1679" i="4" s="1"/>
  <c r="A1680" i="4"/>
  <c r="B1680" i="4" s="1"/>
  <c r="G1680" i="4" s="1"/>
  <c r="C1680" i="4" s="1" a="1"/>
  <c r="C1680" i="4" s="1"/>
  <c r="D1680" i="4" s="1"/>
  <c r="H1680" i="4" s="1"/>
  <c r="A1681" i="4"/>
  <c r="B1681" i="4" s="1"/>
  <c r="G1681" i="4" s="1"/>
  <c r="C1681" i="4" s="1" a="1"/>
  <c r="C1681" i="4" s="1"/>
  <c r="D1681" i="4" s="1"/>
  <c r="H1681" i="4" s="1"/>
  <c r="A1682" i="4"/>
  <c r="B1682" i="4" s="1"/>
  <c r="G1682" i="4" s="1"/>
  <c r="C1682" i="4" s="1" a="1"/>
  <c r="C1682" i="4" s="1"/>
  <c r="D1682" i="4" s="1"/>
  <c r="H1682" i="4" s="1"/>
  <c r="A1683" i="4"/>
  <c r="B1683" i="4" s="1"/>
  <c r="G1683" i="4" s="1"/>
  <c r="C1683" i="4" s="1" a="1"/>
  <c r="C1683" i="4" s="1"/>
  <c r="D1683" i="4" s="1"/>
  <c r="H1683" i="4" s="1"/>
  <c r="A1684" i="4"/>
  <c r="B1684" i="4" s="1"/>
  <c r="G1684" i="4" s="1"/>
  <c r="C1684" i="4" s="1" a="1"/>
  <c r="C1684" i="4" s="1"/>
  <c r="D1684" i="4" s="1"/>
  <c r="H1684" i="4" s="1"/>
  <c r="A1685" i="4"/>
  <c r="B1685" i="4" s="1"/>
  <c r="G1685" i="4" s="1"/>
  <c r="C1685" i="4" s="1" a="1"/>
  <c r="C1685" i="4" s="1"/>
  <c r="D1685" i="4" s="1"/>
  <c r="H1685" i="4" s="1"/>
  <c r="A1686" i="4"/>
  <c r="B1686" i="4" s="1"/>
  <c r="G1686" i="4" s="1"/>
  <c r="C1686" i="4" s="1" a="1"/>
  <c r="C1686" i="4" s="1"/>
  <c r="D1686" i="4" s="1"/>
  <c r="H1686" i="4" s="1"/>
  <c r="A1687" i="4"/>
  <c r="B1687" i="4" s="1"/>
  <c r="G1687" i="4" s="1"/>
  <c r="C1687" i="4" s="1" a="1"/>
  <c r="C1687" i="4" s="1"/>
  <c r="D1687" i="4" s="1"/>
  <c r="H1687" i="4" s="1"/>
  <c r="A1688" i="4"/>
  <c r="B1688" i="4" s="1"/>
  <c r="G1688" i="4" s="1"/>
  <c r="C1688" i="4" s="1" a="1"/>
  <c r="C1688" i="4" s="1"/>
  <c r="D1688" i="4" s="1"/>
  <c r="H1688" i="4" s="1"/>
  <c r="A1689" i="4"/>
  <c r="B1689" i="4" s="1"/>
  <c r="G1689" i="4" s="1"/>
  <c r="C1689" i="4" s="1" a="1"/>
  <c r="C1689" i="4" s="1"/>
  <c r="D1689" i="4" s="1"/>
  <c r="H1689" i="4" s="1"/>
  <c r="A1690" i="4"/>
  <c r="B1690" i="4" s="1"/>
  <c r="G1690" i="4" s="1"/>
  <c r="C1690" i="4" s="1" a="1"/>
  <c r="C1690" i="4" s="1"/>
  <c r="D1690" i="4" s="1"/>
  <c r="H1690" i="4" s="1"/>
  <c r="A1691" i="4"/>
  <c r="B1691" i="4" s="1"/>
  <c r="G1691" i="4" s="1"/>
  <c r="C1691" i="4" s="1" a="1"/>
  <c r="C1691" i="4" s="1"/>
  <c r="D1691" i="4" s="1"/>
  <c r="H1691" i="4" s="1"/>
  <c r="A1692" i="4"/>
  <c r="B1692" i="4" s="1"/>
  <c r="G1692" i="4" s="1"/>
  <c r="C1692" i="4" s="1" a="1"/>
  <c r="C1692" i="4" s="1"/>
  <c r="D1692" i="4" s="1"/>
  <c r="H1692" i="4" s="1"/>
  <c r="A1693" i="4"/>
  <c r="B1693" i="4" s="1"/>
  <c r="G1693" i="4" s="1"/>
  <c r="C1693" i="4" s="1" a="1"/>
  <c r="C1693" i="4" s="1"/>
  <c r="D1693" i="4" s="1"/>
  <c r="H1693" i="4" s="1"/>
  <c r="A1694" i="4"/>
  <c r="B1694" i="4" s="1"/>
  <c r="G1694" i="4" s="1"/>
  <c r="C1694" i="4" s="1" a="1"/>
  <c r="C1694" i="4" s="1"/>
  <c r="D1694" i="4" s="1"/>
  <c r="H1694" i="4" s="1"/>
  <c r="A1695" i="4"/>
  <c r="B1695" i="4" s="1"/>
  <c r="G1695" i="4" s="1"/>
  <c r="C1695" i="4" s="1" a="1"/>
  <c r="C1695" i="4" s="1"/>
  <c r="D1695" i="4" s="1"/>
  <c r="H1695" i="4" s="1"/>
  <c r="A1696" i="4"/>
  <c r="B1696" i="4" s="1"/>
  <c r="G1696" i="4" s="1"/>
  <c r="C1696" i="4" s="1" a="1"/>
  <c r="C1696" i="4" s="1"/>
  <c r="D1696" i="4" s="1"/>
  <c r="H1696" i="4" s="1"/>
  <c r="A1697" i="4"/>
  <c r="B1697" i="4" s="1"/>
  <c r="G1697" i="4" s="1"/>
  <c r="C1697" i="4" s="1" a="1"/>
  <c r="C1697" i="4" s="1"/>
  <c r="D1697" i="4" s="1"/>
  <c r="H1697" i="4" s="1"/>
  <c r="A1698" i="4"/>
  <c r="B1698" i="4" s="1"/>
  <c r="G1698" i="4" s="1"/>
  <c r="C1698" i="4" s="1" a="1"/>
  <c r="C1698" i="4" s="1"/>
  <c r="D1698" i="4" s="1"/>
  <c r="H1698" i="4" s="1"/>
  <c r="A1699" i="4"/>
  <c r="B1699" i="4" s="1"/>
  <c r="G1699" i="4" s="1"/>
  <c r="C1699" i="4" s="1" a="1"/>
  <c r="C1699" i="4" s="1"/>
  <c r="D1699" i="4" s="1"/>
  <c r="H1699" i="4" s="1"/>
  <c r="A1700" i="4"/>
  <c r="B1700" i="4" s="1"/>
  <c r="G1700" i="4" s="1"/>
  <c r="C1700" i="4" s="1" a="1"/>
  <c r="C1700" i="4" s="1"/>
  <c r="D1700" i="4" s="1"/>
  <c r="H1700" i="4" s="1"/>
  <c r="A1701" i="4"/>
  <c r="B1701" i="4" s="1"/>
  <c r="G1701" i="4" s="1"/>
  <c r="C1701" i="4" s="1" a="1"/>
  <c r="C1701" i="4" s="1"/>
  <c r="D1701" i="4" s="1"/>
  <c r="H1701" i="4" s="1"/>
  <c r="A1702" i="4"/>
  <c r="B1702" i="4" s="1"/>
  <c r="G1702" i="4" s="1"/>
  <c r="C1702" i="4" s="1" a="1"/>
  <c r="C1702" i="4" s="1"/>
  <c r="D1702" i="4" s="1"/>
  <c r="H1702" i="4" s="1"/>
  <c r="A1703" i="4"/>
  <c r="B1703" i="4" s="1"/>
  <c r="G1703" i="4" s="1"/>
  <c r="C1703" i="4" s="1" a="1"/>
  <c r="C1703" i="4" s="1"/>
  <c r="D1703" i="4" s="1"/>
  <c r="H1703" i="4" s="1"/>
  <c r="A1704" i="4"/>
  <c r="B1704" i="4" s="1"/>
  <c r="G1704" i="4" s="1"/>
  <c r="C1704" i="4" s="1" a="1"/>
  <c r="C1704" i="4" s="1"/>
  <c r="D1704" i="4" s="1"/>
  <c r="H1704" i="4" s="1"/>
  <c r="A1705" i="4"/>
  <c r="B1705" i="4" s="1"/>
  <c r="G1705" i="4" s="1"/>
  <c r="C1705" i="4" s="1" a="1"/>
  <c r="C1705" i="4" s="1"/>
  <c r="D1705" i="4" s="1"/>
  <c r="H1705" i="4" s="1"/>
  <c r="A1706" i="4"/>
  <c r="B1706" i="4" s="1"/>
  <c r="G1706" i="4" s="1"/>
  <c r="C1706" i="4" s="1" a="1"/>
  <c r="C1706" i="4" s="1"/>
  <c r="D1706" i="4" s="1"/>
  <c r="H1706" i="4" s="1"/>
  <c r="A1707" i="4"/>
  <c r="B1707" i="4" s="1"/>
  <c r="G1707" i="4" s="1"/>
  <c r="C1707" i="4" s="1" a="1"/>
  <c r="C1707" i="4" s="1"/>
  <c r="D1707" i="4" s="1"/>
  <c r="H1707" i="4" s="1"/>
  <c r="A1708" i="4"/>
  <c r="B1708" i="4" s="1"/>
  <c r="G1708" i="4" s="1"/>
  <c r="C1708" i="4" s="1" a="1"/>
  <c r="C1708" i="4" s="1"/>
  <c r="D1708" i="4" s="1"/>
  <c r="H1708" i="4" s="1"/>
  <c r="A1709" i="4"/>
  <c r="B1709" i="4" s="1"/>
  <c r="G1709" i="4" s="1"/>
  <c r="C1709" i="4" s="1" a="1"/>
  <c r="C1709" i="4" s="1"/>
  <c r="D1709" i="4" s="1"/>
  <c r="H1709" i="4" s="1"/>
  <c r="A1710" i="4"/>
  <c r="B1710" i="4" s="1"/>
  <c r="G1710" i="4" s="1"/>
  <c r="C1710" i="4" s="1" a="1"/>
  <c r="C1710" i="4" s="1"/>
  <c r="D1710" i="4" s="1"/>
  <c r="H1710" i="4" s="1"/>
  <c r="A1711" i="4"/>
  <c r="B1711" i="4" s="1"/>
  <c r="G1711" i="4" s="1"/>
  <c r="C1711" i="4" s="1" a="1"/>
  <c r="C1711" i="4" s="1"/>
  <c r="D1711" i="4" s="1"/>
  <c r="H1711" i="4" s="1"/>
  <c r="A1712" i="4"/>
  <c r="B1712" i="4" s="1"/>
  <c r="G1712" i="4" s="1"/>
  <c r="C1712" i="4" s="1" a="1"/>
  <c r="C1712" i="4" s="1"/>
  <c r="D1712" i="4" s="1"/>
  <c r="H1712" i="4" s="1"/>
  <c r="A1713" i="4"/>
  <c r="B1713" i="4" s="1"/>
  <c r="G1713" i="4" s="1"/>
  <c r="C1713" i="4" s="1" a="1"/>
  <c r="C1713" i="4" s="1"/>
  <c r="D1713" i="4" s="1"/>
  <c r="H1713" i="4" s="1"/>
  <c r="A1714" i="4"/>
  <c r="B1714" i="4" s="1"/>
  <c r="G1714" i="4" s="1"/>
  <c r="C1714" i="4" s="1" a="1"/>
  <c r="C1714" i="4" s="1"/>
  <c r="D1714" i="4" s="1"/>
  <c r="H1714" i="4" s="1"/>
  <c r="A1715" i="4"/>
  <c r="B1715" i="4" s="1"/>
  <c r="G1715" i="4" s="1"/>
  <c r="C1715" i="4" s="1" a="1"/>
  <c r="C1715" i="4" s="1"/>
  <c r="D1715" i="4" s="1"/>
  <c r="H1715" i="4" s="1"/>
  <c r="A1716" i="4"/>
  <c r="B1716" i="4" s="1"/>
  <c r="G1716" i="4" s="1"/>
  <c r="C1716" i="4" s="1" a="1"/>
  <c r="C1716" i="4" s="1"/>
  <c r="D1716" i="4" s="1"/>
  <c r="H1716" i="4" s="1"/>
  <c r="A1717" i="4"/>
  <c r="B1717" i="4" s="1"/>
  <c r="G1717" i="4" s="1"/>
  <c r="C1717" i="4" s="1" a="1"/>
  <c r="C1717" i="4" s="1"/>
  <c r="D1717" i="4" s="1"/>
  <c r="H1717" i="4" s="1"/>
  <c r="A1718" i="4"/>
  <c r="B1718" i="4" s="1"/>
  <c r="G1718" i="4" s="1"/>
  <c r="C1718" i="4" s="1" a="1"/>
  <c r="C1718" i="4" s="1"/>
  <c r="D1718" i="4" s="1"/>
  <c r="H1718" i="4" s="1"/>
  <c r="A1719" i="4"/>
  <c r="B1719" i="4" s="1"/>
  <c r="G1719" i="4" s="1"/>
  <c r="C1719" i="4" s="1" a="1"/>
  <c r="C1719" i="4" s="1"/>
  <c r="D1719" i="4" s="1"/>
  <c r="H1719" i="4" s="1"/>
  <c r="A1720" i="4"/>
  <c r="B1720" i="4" s="1"/>
  <c r="G1720" i="4" s="1"/>
  <c r="C1720" i="4" s="1" a="1"/>
  <c r="C1720" i="4" s="1"/>
  <c r="D1720" i="4" s="1"/>
  <c r="H1720" i="4" s="1"/>
  <c r="A1721" i="4"/>
  <c r="B1721" i="4" s="1"/>
  <c r="G1721" i="4" s="1"/>
  <c r="C1721" i="4" s="1" a="1"/>
  <c r="C1721" i="4" s="1"/>
  <c r="D1721" i="4" s="1"/>
  <c r="H1721" i="4" s="1"/>
  <c r="A1722" i="4"/>
  <c r="B1722" i="4" s="1"/>
  <c r="G1722" i="4" s="1"/>
  <c r="C1722" i="4" s="1" a="1"/>
  <c r="C1722" i="4" s="1"/>
  <c r="D1722" i="4" s="1"/>
  <c r="H1722" i="4" s="1"/>
  <c r="A1723" i="4"/>
  <c r="B1723" i="4" s="1"/>
  <c r="G1723" i="4" s="1"/>
  <c r="C1723" i="4" s="1" a="1"/>
  <c r="C1723" i="4" s="1"/>
  <c r="D1723" i="4" s="1"/>
  <c r="H1723" i="4" s="1"/>
  <c r="A1724" i="4"/>
  <c r="B1724" i="4" s="1"/>
  <c r="G1724" i="4" s="1"/>
  <c r="C1724" i="4" s="1" a="1"/>
  <c r="C1724" i="4" s="1"/>
  <c r="D1724" i="4" s="1"/>
  <c r="H1724" i="4" s="1"/>
  <c r="A1725" i="4"/>
  <c r="B1725" i="4" s="1"/>
  <c r="G1725" i="4" s="1"/>
  <c r="C1725" i="4" s="1" a="1"/>
  <c r="C1725" i="4" s="1"/>
  <c r="D1725" i="4" s="1"/>
  <c r="H1725" i="4" s="1"/>
  <c r="A1726" i="4"/>
  <c r="B1726" i="4" s="1"/>
  <c r="G1726" i="4" s="1"/>
  <c r="C1726" i="4" s="1" a="1"/>
  <c r="C1726" i="4" s="1"/>
  <c r="D1726" i="4" s="1"/>
  <c r="H1726" i="4" s="1"/>
  <c r="A1727" i="4"/>
  <c r="B1727" i="4" s="1"/>
  <c r="G1727" i="4" s="1"/>
  <c r="C1727" i="4" s="1" a="1"/>
  <c r="C1727" i="4" s="1"/>
  <c r="D1727" i="4" s="1"/>
  <c r="H1727" i="4" s="1"/>
  <c r="A1728" i="4"/>
  <c r="B1728" i="4" s="1"/>
  <c r="G1728" i="4" s="1"/>
  <c r="C1728" i="4" s="1" a="1"/>
  <c r="C1728" i="4" s="1"/>
  <c r="D1728" i="4" s="1"/>
  <c r="H1728" i="4" s="1"/>
  <c r="A1729" i="4"/>
  <c r="B1729" i="4" s="1"/>
  <c r="G1729" i="4" s="1"/>
  <c r="C1729" i="4" s="1" a="1"/>
  <c r="C1729" i="4" s="1"/>
  <c r="D1729" i="4" s="1"/>
  <c r="H1729" i="4" s="1"/>
  <c r="A1730" i="4"/>
  <c r="B1730" i="4" s="1"/>
  <c r="G1730" i="4" s="1"/>
  <c r="C1730" i="4" s="1" a="1"/>
  <c r="C1730" i="4" s="1"/>
  <c r="D1730" i="4" s="1"/>
  <c r="H1730" i="4" s="1"/>
  <c r="A1731" i="4"/>
  <c r="B1731" i="4" s="1"/>
  <c r="G1731" i="4" s="1"/>
  <c r="C1731" i="4" s="1" a="1"/>
  <c r="C1731" i="4" s="1"/>
  <c r="D1731" i="4" s="1"/>
  <c r="H1731" i="4" s="1"/>
  <c r="A1732" i="4"/>
  <c r="B1732" i="4" s="1"/>
  <c r="G1732" i="4" s="1"/>
  <c r="C1732" i="4" s="1" a="1"/>
  <c r="C1732" i="4" s="1"/>
  <c r="D1732" i="4" s="1"/>
  <c r="H1732" i="4" s="1"/>
  <c r="A1733" i="4"/>
  <c r="B1733" i="4" s="1"/>
  <c r="G1733" i="4" s="1"/>
  <c r="C1733" i="4" s="1" a="1"/>
  <c r="C1733" i="4" s="1"/>
  <c r="D1733" i="4" s="1"/>
  <c r="H1733" i="4" s="1"/>
  <c r="A1734" i="4"/>
  <c r="B1734" i="4" s="1"/>
  <c r="G1734" i="4" s="1"/>
  <c r="C1734" i="4" s="1" a="1"/>
  <c r="C1734" i="4" s="1"/>
  <c r="D1734" i="4" s="1"/>
  <c r="H1734" i="4" s="1"/>
  <c r="A1735" i="4"/>
  <c r="B1735" i="4" s="1"/>
  <c r="G1735" i="4" s="1"/>
  <c r="C1735" i="4" s="1" a="1"/>
  <c r="C1735" i="4" s="1"/>
  <c r="D1735" i="4" s="1"/>
  <c r="H1735" i="4" s="1"/>
  <c r="A1736" i="4"/>
  <c r="B1736" i="4" s="1"/>
  <c r="G1736" i="4" s="1"/>
  <c r="C1736" i="4" s="1" a="1"/>
  <c r="C1736" i="4" s="1"/>
  <c r="D1736" i="4" s="1"/>
  <c r="H1736" i="4" s="1"/>
  <c r="A1737" i="4"/>
  <c r="B1737" i="4" s="1"/>
  <c r="G1737" i="4" s="1"/>
  <c r="C1737" i="4" s="1" a="1"/>
  <c r="C1737" i="4" s="1"/>
  <c r="D1737" i="4" s="1"/>
  <c r="H1737" i="4" s="1"/>
  <c r="A1738" i="4"/>
  <c r="B1738" i="4" s="1"/>
  <c r="G1738" i="4" s="1"/>
  <c r="C1738" i="4" s="1" a="1"/>
  <c r="C1738" i="4" s="1"/>
  <c r="D1738" i="4" s="1"/>
  <c r="H1738" i="4" s="1"/>
  <c r="A1739" i="4"/>
  <c r="B1739" i="4" s="1"/>
  <c r="G1739" i="4" s="1"/>
  <c r="C1739" i="4" s="1" a="1"/>
  <c r="C1739" i="4" s="1"/>
  <c r="D1739" i="4" s="1"/>
  <c r="H1739" i="4" s="1"/>
  <c r="A1740" i="4"/>
  <c r="B1740" i="4" s="1"/>
  <c r="G1740" i="4" s="1"/>
  <c r="C1740" i="4" s="1" a="1"/>
  <c r="C1740" i="4" s="1"/>
  <c r="D1740" i="4" s="1"/>
  <c r="H1740" i="4" s="1"/>
  <c r="A1741" i="4"/>
  <c r="B1741" i="4" s="1"/>
  <c r="G1741" i="4" s="1"/>
  <c r="C1741" i="4" s="1" a="1"/>
  <c r="C1741" i="4" s="1"/>
  <c r="D1741" i="4" s="1"/>
  <c r="H1741" i="4" s="1"/>
  <c r="A1742" i="4"/>
  <c r="B1742" i="4" s="1"/>
  <c r="G1742" i="4" s="1"/>
  <c r="C1742" i="4" s="1" a="1"/>
  <c r="C1742" i="4" s="1"/>
  <c r="D1742" i="4" s="1"/>
  <c r="H1742" i="4" s="1"/>
  <c r="A1743" i="4"/>
  <c r="B1743" i="4" s="1"/>
  <c r="G1743" i="4" s="1"/>
  <c r="C1743" i="4" s="1" a="1"/>
  <c r="C1743" i="4" s="1"/>
  <c r="D1743" i="4" s="1"/>
  <c r="H1743" i="4" s="1"/>
  <c r="A1744" i="4"/>
  <c r="B1744" i="4" s="1"/>
  <c r="G1744" i="4" s="1"/>
  <c r="C1744" i="4" s="1" a="1"/>
  <c r="C1744" i="4" s="1"/>
  <c r="D1744" i="4" s="1"/>
  <c r="H1744" i="4" s="1"/>
  <c r="A1745" i="4"/>
  <c r="B1745" i="4" s="1"/>
  <c r="G1745" i="4" s="1"/>
  <c r="C1745" i="4" s="1" a="1"/>
  <c r="C1745" i="4" s="1"/>
  <c r="D1745" i="4" s="1"/>
  <c r="H1745" i="4" s="1"/>
  <c r="A1746" i="4"/>
  <c r="B1746" i="4" s="1"/>
  <c r="G1746" i="4" s="1"/>
  <c r="C1746" i="4" s="1" a="1"/>
  <c r="C1746" i="4" s="1"/>
  <c r="D1746" i="4" s="1"/>
  <c r="H1746" i="4" s="1"/>
  <c r="A1747" i="4"/>
  <c r="B1747" i="4" s="1"/>
  <c r="G1747" i="4" s="1"/>
  <c r="C1747" i="4" s="1" a="1"/>
  <c r="C1747" i="4" s="1"/>
  <c r="D1747" i="4" s="1"/>
  <c r="H1747" i="4" s="1"/>
  <c r="A1748" i="4"/>
  <c r="B1748" i="4" s="1"/>
  <c r="G1748" i="4" s="1"/>
  <c r="C1748" i="4" s="1" a="1"/>
  <c r="C1748" i="4" s="1"/>
  <c r="D1748" i="4" s="1"/>
  <c r="H1748" i="4" s="1"/>
  <c r="A1749" i="4"/>
  <c r="B1749" i="4" s="1"/>
  <c r="G1749" i="4" s="1"/>
  <c r="C1749" i="4" s="1" a="1"/>
  <c r="C1749" i="4" s="1"/>
  <c r="D1749" i="4" s="1"/>
  <c r="H1749" i="4" s="1"/>
  <c r="A1750" i="4"/>
  <c r="B1750" i="4" s="1"/>
  <c r="G1750" i="4" s="1"/>
  <c r="C1750" i="4" s="1" a="1"/>
  <c r="C1750" i="4" s="1"/>
  <c r="D1750" i="4" s="1"/>
  <c r="H1750" i="4" s="1"/>
  <c r="A1751" i="4"/>
  <c r="B1751" i="4" s="1"/>
  <c r="G1751" i="4" s="1"/>
  <c r="C1751" i="4" s="1" a="1"/>
  <c r="C1751" i="4" s="1"/>
  <c r="D1751" i="4" s="1"/>
  <c r="H1751" i="4" s="1"/>
  <c r="A1752" i="4"/>
  <c r="B1752" i="4" s="1"/>
  <c r="G1752" i="4" s="1"/>
  <c r="C1752" i="4" s="1" a="1"/>
  <c r="C1752" i="4" s="1"/>
  <c r="D1752" i="4" s="1"/>
  <c r="H1752" i="4" s="1"/>
  <c r="A1753" i="4"/>
  <c r="B1753" i="4" s="1"/>
  <c r="G1753" i="4" s="1"/>
  <c r="C1753" i="4" s="1" a="1"/>
  <c r="C1753" i="4" s="1"/>
  <c r="D1753" i="4" s="1"/>
  <c r="H1753" i="4" s="1"/>
  <c r="A1754" i="4"/>
  <c r="B1754" i="4" s="1"/>
  <c r="G1754" i="4" s="1"/>
  <c r="C1754" i="4" s="1" a="1"/>
  <c r="C1754" i="4" s="1"/>
  <c r="D1754" i="4" s="1"/>
  <c r="H1754" i="4" s="1"/>
  <c r="A1755" i="4"/>
  <c r="B1755" i="4" s="1"/>
  <c r="G1755" i="4" s="1"/>
  <c r="C1755" i="4" s="1" a="1"/>
  <c r="C1755" i="4" s="1"/>
  <c r="D1755" i="4" s="1"/>
  <c r="H1755" i="4" s="1"/>
  <c r="A1756" i="4"/>
  <c r="B1756" i="4" s="1"/>
  <c r="G1756" i="4" s="1"/>
  <c r="C1756" i="4" s="1" a="1"/>
  <c r="C1756" i="4" s="1"/>
  <c r="D1756" i="4" s="1"/>
  <c r="H1756" i="4" s="1"/>
  <c r="A1757" i="4"/>
  <c r="B1757" i="4" s="1"/>
  <c r="G1757" i="4" s="1"/>
  <c r="C1757" i="4" s="1" a="1"/>
  <c r="C1757" i="4" s="1"/>
  <c r="D1757" i="4" s="1"/>
  <c r="H1757" i="4" s="1"/>
  <c r="A1758" i="4"/>
  <c r="B1758" i="4" s="1"/>
  <c r="G1758" i="4" s="1"/>
  <c r="C1758" i="4" s="1" a="1"/>
  <c r="C1758" i="4" s="1"/>
  <c r="D1758" i="4" s="1"/>
  <c r="H1758" i="4" s="1"/>
  <c r="A1759" i="4"/>
  <c r="B1759" i="4" s="1"/>
  <c r="G1759" i="4" s="1"/>
  <c r="C1759" i="4" s="1" a="1"/>
  <c r="C1759" i="4" s="1"/>
  <c r="D1759" i="4" s="1"/>
  <c r="H1759" i="4" s="1"/>
  <c r="A1760" i="4"/>
  <c r="B1760" i="4" s="1"/>
  <c r="G1760" i="4" s="1"/>
  <c r="C1760" i="4" s="1" a="1"/>
  <c r="C1760" i="4" s="1"/>
  <c r="D1760" i="4" s="1"/>
  <c r="H1760" i="4" s="1"/>
  <c r="A1761" i="4"/>
  <c r="B1761" i="4" s="1"/>
  <c r="G1761" i="4" s="1"/>
  <c r="C1761" i="4" s="1" a="1"/>
  <c r="C1761" i="4" s="1"/>
  <c r="D1761" i="4" s="1"/>
  <c r="H1761" i="4" s="1"/>
  <c r="A1762" i="4"/>
  <c r="B1762" i="4" s="1"/>
  <c r="G1762" i="4" s="1"/>
  <c r="C1762" i="4" s="1" a="1"/>
  <c r="C1762" i="4" s="1"/>
  <c r="D1762" i="4" s="1"/>
  <c r="H1762" i="4" s="1"/>
  <c r="A1763" i="4"/>
  <c r="B1763" i="4" s="1"/>
  <c r="G1763" i="4" s="1"/>
  <c r="C1763" i="4" s="1" a="1"/>
  <c r="C1763" i="4" s="1"/>
  <c r="D1763" i="4" s="1"/>
  <c r="H1763" i="4" s="1"/>
  <c r="A1764" i="4"/>
  <c r="B1764" i="4" s="1"/>
  <c r="G1764" i="4" s="1"/>
  <c r="C1764" i="4" s="1" a="1"/>
  <c r="C1764" i="4" s="1"/>
  <c r="D1764" i="4" s="1"/>
  <c r="H1764" i="4" s="1"/>
  <c r="A1765" i="4"/>
  <c r="B1765" i="4" s="1"/>
  <c r="G1765" i="4" s="1"/>
  <c r="C1765" i="4" s="1" a="1"/>
  <c r="C1765" i="4" s="1"/>
  <c r="D1765" i="4" s="1"/>
  <c r="H1765" i="4" s="1"/>
  <c r="A1766" i="4"/>
  <c r="B1766" i="4" s="1"/>
  <c r="G1766" i="4" s="1"/>
  <c r="C1766" i="4" s="1" a="1"/>
  <c r="C1766" i="4" s="1"/>
  <c r="D1766" i="4" s="1"/>
  <c r="H1766" i="4" s="1"/>
  <c r="A1767" i="4"/>
  <c r="B1767" i="4" s="1"/>
  <c r="G1767" i="4" s="1"/>
  <c r="C1767" i="4" s="1" a="1"/>
  <c r="C1767" i="4" s="1"/>
  <c r="D1767" i="4" s="1"/>
  <c r="H1767" i="4" s="1"/>
  <c r="A1768" i="4"/>
  <c r="B1768" i="4" s="1"/>
  <c r="G1768" i="4" s="1"/>
  <c r="C1768" i="4" s="1" a="1"/>
  <c r="C1768" i="4" s="1"/>
  <c r="D1768" i="4" s="1"/>
  <c r="H1768" i="4" s="1"/>
  <c r="A1769" i="4"/>
  <c r="B1769" i="4" s="1"/>
  <c r="G1769" i="4" s="1"/>
  <c r="C1769" i="4" s="1" a="1"/>
  <c r="C1769" i="4" s="1"/>
  <c r="D1769" i="4" s="1"/>
  <c r="H1769" i="4" s="1"/>
  <c r="A1770" i="4"/>
  <c r="B1770" i="4" s="1"/>
  <c r="G1770" i="4" s="1"/>
  <c r="C1770" i="4" s="1" a="1"/>
  <c r="C1770" i="4" s="1"/>
  <c r="D1770" i="4" s="1"/>
  <c r="H1770" i="4" s="1"/>
  <c r="A1771" i="4"/>
  <c r="B1771" i="4" s="1"/>
  <c r="G1771" i="4" s="1"/>
  <c r="C1771" i="4" s="1" a="1"/>
  <c r="C1771" i="4" s="1"/>
  <c r="D1771" i="4" s="1"/>
  <c r="H1771" i="4" s="1"/>
  <c r="A1772" i="4"/>
  <c r="B1772" i="4" s="1"/>
  <c r="G1772" i="4" s="1"/>
  <c r="C1772" i="4" s="1" a="1"/>
  <c r="C1772" i="4" s="1"/>
  <c r="D1772" i="4" s="1"/>
  <c r="H1772" i="4" s="1"/>
  <c r="A1773" i="4"/>
  <c r="B1773" i="4" s="1"/>
  <c r="G1773" i="4" s="1"/>
  <c r="C1773" i="4" s="1" a="1"/>
  <c r="C1773" i="4" s="1"/>
  <c r="D1773" i="4" s="1"/>
  <c r="H1773" i="4" s="1"/>
  <c r="A1774" i="4"/>
  <c r="B1774" i="4" s="1"/>
  <c r="G1774" i="4" s="1"/>
  <c r="C1774" i="4" s="1" a="1"/>
  <c r="C1774" i="4" s="1"/>
  <c r="D1774" i="4" s="1"/>
  <c r="H1774" i="4" s="1"/>
  <c r="A1775" i="4"/>
  <c r="B1775" i="4" s="1"/>
  <c r="G1775" i="4" s="1"/>
  <c r="C1775" i="4" s="1" a="1"/>
  <c r="C1775" i="4" s="1"/>
  <c r="D1775" i="4" s="1"/>
  <c r="H1775" i="4" s="1"/>
  <c r="A1776" i="4"/>
  <c r="B1776" i="4" s="1"/>
  <c r="G1776" i="4" s="1"/>
  <c r="C1776" i="4" s="1" a="1"/>
  <c r="C1776" i="4" s="1"/>
  <c r="D1776" i="4" s="1"/>
  <c r="H1776" i="4" s="1"/>
  <c r="A1777" i="4"/>
  <c r="B1777" i="4" s="1"/>
  <c r="G1777" i="4" s="1"/>
  <c r="C1777" i="4" s="1" a="1"/>
  <c r="C1777" i="4" s="1"/>
  <c r="D1777" i="4" s="1"/>
  <c r="H1777" i="4" s="1"/>
  <c r="A1778" i="4"/>
  <c r="B1778" i="4" s="1"/>
  <c r="G1778" i="4" s="1"/>
  <c r="C1778" i="4" s="1" a="1"/>
  <c r="C1778" i="4" s="1"/>
  <c r="D1778" i="4" s="1"/>
  <c r="H1778" i="4" s="1"/>
  <c r="A1779" i="4"/>
  <c r="B1779" i="4" s="1"/>
  <c r="G1779" i="4" s="1"/>
  <c r="C1779" i="4" s="1" a="1"/>
  <c r="C1779" i="4" s="1"/>
  <c r="D1779" i="4" s="1"/>
  <c r="H1779" i="4" s="1"/>
  <c r="A1780" i="4"/>
  <c r="B1780" i="4" s="1"/>
  <c r="G1780" i="4" s="1"/>
  <c r="C1780" i="4" s="1" a="1"/>
  <c r="C1780" i="4" s="1"/>
  <c r="D1780" i="4" s="1"/>
  <c r="H1780" i="4" s="1"/>
  <c r="A1781" i="4"/>
  <c r="B1781" i="4" s="1"/>
  <c r="G1781" i="4" s="1"/>
  <c r="C1781" i="4" s="1" a="1"/>
  <c r="C1781" i="4" s="1"/>
  <c r="D1781" i="4" s="1"/>
  <c r="H1781" i="4" s="1"/>
  <c r="A1782" i="4"/>
  <c r="B1782" i="4" s="1"/>
  <c r="G1782" i="4" s="1"/>
  <c r="C1782" i="4" s="1" a="1"/>
  <c r="C1782" i="4" s="1"/>
  <c r="D1782" i="4" s="1"/>
  <c r="H1782" i="4" s="1"/>
  <c r="A1783" i="4"/>
  <c r="B1783" i="4" s="1"/>
  <c r="G1783" i="4" s="1"/>
  <c r="C1783" i="4" s="1" a="1"/>
  <c r="C1783" i="4" s="1"/>
  <c r="D1783" i="4" s="1"/>
  <c r="H1783" i="4" s="1"/>
  <c r="A1784" i="4"/>
  <c r="B1784" i="4" s="1"/>
  <c r="G1784" i="4" s="1"/>
  <c r="C1784" i="4" s="1" a="1"/>
  <c r="C1784" i="4" s="1"/>
  <c r="D1784" i="4" s="1"/>
  <c r="H1784" i="4" s="1"/>
  <c r="A1785" i="4"/>
  <c r="B1785" i="4" s="1"/>
  <c r="G1785" i="4" s="1"/>
  <c r="C1785" i="4" s="1" a="1"/>
  <c r="C1785" i="4" s="1"/>
  <c r="D1785" i="4" s="1"/>
  <c r="H1785" i="4" s="1"/>
  <c r="A1786" i="4"/>
  <c r="B1786" i="4" s="1"/>
  <c r="G1786" i="4" s="1"/>
  <c r="C1786" i="4" s="1" a="1"/>
  <c r="C1786" i="4" s="1"/>
  <c r="D1786" i="4" s="1"/>
  <c r="H1786" i="4" s="1"/>
  <c r="A1787" i="4"/>
  <c r="B1787" i="4" s="1"/>
  <c r="G1787" i="4" s="1"/>
  <c r="C1787" i="4" s="1" a="1"/>
  <c r="C1787" i="4" s="1"/>
  <c r="D1787" i="4" s="1"/>
  <c r="H1787" i="4" s="1"/>
  <c r="A1788" i="4"/>
  <c r="B1788" i="4" s="1"/>
  <c r="G1788" i="4" s="1"/>
  <c r="C1788" i="4" s="1" a="1"/>
  <c r="C1788" i="4" s="1"/>
  <c r="D1788" i="4" s="1"/>
  <c r="H1788" i="4" s="1"/>
  <c r="A1789" i="4"/>
  <c r="B1789" i="4" s="1"/>
  <c r="G1789" i="4" s="1"/>
  <c r="C1789" i="4" s="1" a="1"/>
  <c r="C1789" i="4" s="1"/>
  <c r="D1789" i="4" s="1"/>
  <c r="H1789" i="4" s="1"/>
  <c r="A1790" i="4"/>
  <c r="B1790" i="4" s="1"/>
  <c r="G1790" i="4" s="1"/>
  <c r="C1790" i="4" s="1" a="1"/>
  <c r="C1790" i="4" s="1"/>
  <c r="D1790" i="4" s="1"/>
  <c r="H1790" i="4" s="1"/>
  <c r="A1791" i="4"/>
  <c r="B1791" i="4" s="1"/>
  <c r="G1791" i="4" s="1"/>
  <c r="C1791" i="4" s="1" a="1"/>
  <c r="C1791" i="4" s="1"/>
  <c r="D1791" i="4" s="1"/>
  <c r="H1791" i="4" s="1"/>
  <c r="A1792" i="4"/>
  <c r="B1792" i="4" s="1"/>
  <c r="G1792" i="4" s="1"/>
  <c r="C1792" i="4" s="1" a="1"/>
  <c r="C1792" i="4" s="1"/>
  <c r="D1792" i="4" s="1"/>
  <c r="H1792" i="4" s="1"/>
  <c r="A1793" i="4"/>
  <c r="B1793" i="4" s="1"/>
  <c r="G1793" i="4" s="1"/>
  <c r="C1793" i="4" s="1" a="1"/>
  <c r="C1793" i="4" s="1"/>
  <c r="D1793" i="4" s="1"/>
  <c r="H1793" i="4" s="1"/>
  <c r="A1794" i="4"/>
  <c r="B1794" i="4" s="1"/>
  <c r="G1794" i="4" s="1"/>
  <c r="C1794" i="4" s="1" a="1"/>
  <c r="C1794" i="4" s="1"/>
  <c r="D1794" i="4" s="1"/>
  <c r="H1794" i="4" s="1"/>
  <c r="A1795" i="4"/>
  <c r="B1795" i="4" s="1"/>
  <c r="G1795" i="4" s="1"/>
  <c r="C1795" i="4" s="1" a="1"/>
  <c r="C1795" i="4" s="1"/>
  <c r="D1795" i="4" s="1"/>
  <c r="H1795" i="4" s="1"/>
  <c r="A1796" i="4"/>
  <c r="B1796" i="4" s="1"/>
  <c r="G1796" i="4" s="1"/>
  <c r="C1796" i="4" s="1" a="1"/>
  <c r="C1796" i="4" s="1"/>
  <c r="D1796" i="4" s="1"/>
  <c r="H1796" i="4" s="1"/>
  <c r="A1797" i="4"/>
  <c r="B1797" i="4" s="1"/>
  <c r="G1797" i="4" s="1"/>
  <c r="C1797" i="4" s="1" a="1"/>
  <c r="C1797" i="4" s="1"/>
  <c r="D1797" i="4" s="1"/>
  <c r="H1797" i="4" s="1"/>
  <c r="A1798" i="4"/>
  <c r="B1798" i="4" s="1"/>
  <c r="G1798" i="4" s="1"/>
  <c r="C1798" i="4" s="1" a="1"/>
  <c r="C1798" i="4" s="1"/>
  <c r="D1798" i="4" s="1"/>
  <c r="H1798" i="4" s="1"/>
  <c r="A1799" i="4"/>
  <c r="B1799" i="4" s="1"/>
  <c r="G1799" i="4" s="1"/>
  <c r="C1799" i="4" s="1" a="1"/>
  <c r="C1799" i="4" s="1"/>
  <c r="D1799" i="4" s="1"/>
  <c r="H1799" i="4" s="1"/>
  <c r="A1800" i="4"/>
  <c r="B1800" i="4" s="1"/>
  <c r="G1800" i="4" s="1"/>
  <c r="C1800" i="4" s="1" a="1"/>
  <c r="C1800" i="4" s="1"/>
  <c r="D1800" i="4" s="1"/>
  <c r="H1800" i="4" s="1"/>
  <c r="A1801" i="4"/>
  <c r="B1801" i="4" s="1"/>
  <c r="G1801" i="4" s="1"/>
  <c r="C1801" i="4" s="1" a="1"/>
  <c r="C1801" i="4" s="1"/>
  <c r="D1801" i="4" s="1"/>
  <c r="H1801" i="4" s="1"/>
  <c r="A1802" i="4"/>
  <c r="B1802" i="4" s="1"/>
  <c r="G1802" i="4" s="1"/>
  <c r="C1802" i="4" s="1" a="1"/>
  <c r="C1802" i="4" s="1"/>
  <c r="D1802" i="4" s="1"/>
  <c r="H1802" i="4" s="1"/>
  <c r="A1803" i="4"/>
  <c r="B1803" i="4" s="1"/>
  <c r="G1803" i="4" s="1"/>
  <c r="C1803" i="4" s="1" a="1"/>
  <c r="C1803" i="4" s="1"/>
  <c r="D1803" i="4" s="1"/>
  <c r="H1803" i="4" s="1"/>
  <c r="A1804" i="4"/>
  <c r="B1804" i="4" s="1"/>
  <c r="G1804" i="4" s="1"/>
  <c r="C1804" i="4" s="1" a="1"/>
  <c r="C1804" i="4" s="1"/>
  <c r="D1804" i="4" s="1"/>
  <c r="H1804" i="4" s="1"/>
  <c r="A1805" i="4"/>
  <c r="B1805" i="4" s="1"/>
  <c r="G1805" i="4" s="1"/>
  <c r="C1805" i="4" s="1" a="1"/>
  <c r="C1805" i="4" s="1"/>
  <c r="D1805" i="4" s="1"/>
  <c r="H1805" i="4" s="1"/>
  <c r="A1806" i="4"/>
  <c r="B1806" i="4" s="1"/>
  <c r="G1806" i="4" s="1"/>
  <c r="C1806" i="4" s="1" a="1"/>
  <c r="C1806" i="4" s="1"/>
  <c r="D1806" i="4" s="1"/>
  <c r="H1806" i="4" s="1"/>
  <c r="A1807" i="4"/>
  <c r="B1807" i="4" s="1"/>
  <c r="G1807" i="4" s="1"/>
  <c r="C1807" i="4" s="1" a="1"/>
  <c r="C1807" i="4" s="1"/>
  <c r="D1807" i="4" s="1"/>
  <c r="H1807" i="4" s="1"/>
  <c r="A1808" i="4"/>
  <c r="B1808" i="4" s="1"/>
  <c r="G1808" i="4" s="1"/>
  <c r="C1808" i="4" s="1" a="1"/>
  <c r="C1808" i="4" s="1"/>
  <c r="D1808" i="4" s="1"/>
  <c r="H1808" i="4" s="1"/>
  <c r="A1809" i="4"/>
  <c r="B1809" i="4" s="1"/>
  <c r="G1809" i="4" s="1"/>
  <c r="C1809" i="4" s="1" a="1"/>
  <c r="C1809" i="4" s="1"/>
  <c r="D1809" i="4" s="1"/>
  <c r="H1809" i="4" s="1"/>
  <c r="A1810" i="4"/>
  <c r="B1810" i="4" s="1"/>
  <c r="G1810" i="4" s="1"/>
  <c r="C1810" i="4" s="1" a="1"/>
  <c r="C1810" i="4" s="1"/>
  <c r="D1810" i="4" s="1"/>
  <c r="H1810" i="4" s="1"/>
  <c r="A1811" i="4"/>
  <c r="B1811" i="4" s="1"/>
  <c r="G1811" i="4" s="1"/>
  <c r="C1811" i="4" s="1" a="1"/>
  <c r="C1811" i="4" s="1"/>
  <c r="D1811" i="4" s="1"/>
  <c r="H1811" i="4" s="1"/>
  <c r="A1812" i="4"/>
  <c r="B1812" i="4" s="1"/>
  <c r="G1812" i="4" s="1"/>
  <c r="C1812" i="4" s="1" a="1"/>
  <c r="C1812" i="4" s="1"/>
  <c r="D1812" i="4" s="1"/>
  <c r="H1812" i="4" s="1"/>
  <c r="A1813" i="4"/>
  <c r="B1813" i="4" s="1"/>
  <c r="G1813" i="4" s="1"/>
  <c r="C1813" i="4" s="1" a="1"/>
  <c r="C1813" i="4" s="1"/>
  <c r="D1813" i="4" s="1"/>
  <c r="H1813" i="4" s="1"/>
  <c r="A1814" i="4"/>
  <c r="B1814" i="4" s="1"/>
  <c r="G1814" i="4" s="1"/>
  <c r="C1814" i="4" s="1" a="1"/>
  <c r="C1814" i="4" s="1"/>
  <c r="D1814" i="4" s="1"/>
  <c r="H1814" i="4" s="1"/>
  <c r="A1815" i="4"/>
  <c r="B1815" i="4" s="1"/>
  <c r="G1815" i="4" s="1"/>
  <c r="C1815" i="4" s="1" a="1"/>
  <c r="C1815" i="4" s="1"/>
  <c r="D1815" i="4" s="1"/>
  <c r="H1815" i="4" s="1"/>
  <c r="A1816" i="4"/>
  <c r="B1816" i="4" s="1"/>
  <c r="G1816" i="4" s="1"/>
  <c r="C1816" i="4" s="1" a="1"/>
  <c r="C1816" i="4" s="1"/>
  <c r="D1816" i="4" s="1"/>
  <c r="H1816" i="4" s="1"/>
  <c r="A1817" i="4"/>
  <c r="B1817" i="4" s="1"/>
  <c r="G1817" i="4" s="1"/>
  <c r="C1817" i="4" s="1" a="1"/>
  <c r="C1817" i="4" s="1"/>
  <c r="D1817" i="4" s="1"/>
  <c r="H1817" i="4" s="1"/>
  <c r="A1818" i="4"/>
  <c r="B1818" i="4" s="1"/>
  <c r="G1818" i="4" s="1"/>
  <c r="C1818" i="4" s="1" a="1"/>
  <c r="C1818" i="4" s="1"/>
  <c r="D1818" i="4" s="1"/>
  <c r="H1818" i="4" s="1"/>
  <c r="A1819" i="4"/>
  <c r="B1819" i="4" s="1"/>
  <c r="G1819" i="4" s="1"/>
  <c r="C1819" i="4" s="1" a="1"/>
  <c r="C1819" i="4" s="1"/>
  <c r="D1819" i="4" s="1"/>
  <c r="H1819" i="4" s="1"/>
  <c r="A1820" i="4"/>
  <c r="B1820" i="4" s="1"/>
  <c r="G1820" i="4" s="1"/>
  <c r="C1820" i="4" s="1" a="1"/>
  <c r="C1820" i="4" s="1"/>
  <c r="D1820" i="4" s="1"/>
  <c r="H1820" i="4" s="1"/>
  <c r="A1821" i="4"/>
  <c r="B1821" i="4" s="1"/>
  <c r="G1821" i="4" s="1"/>
  <c r="C1821" i="4" s="1" a="1"/>
  <c r="C1821" i="4" s="1"/>
  <c r="D1821" i="4" s="1"/>
  <c r="H1821" i="4" s="1"/>
  <c r="A1822" i="4"/>
  <c r="B1822" i="4" s="1"/>
  <c r="G1822" i="4" s="1"/>
  <c r="C1822" i="4" s="1" a="1"/>
  <c r="C1822" i="4" s="1"/>
  <c r="D1822" i="4" s="1"/>
  <c r="H1822" i="4" s="1"/>
  <c r="A1823" i="4"/>
  <c r="B1823" i="4" s="1"/>
  <c r="G1823" i="4" s="1"/>
  <c r="C1823" i="4" s="1" a="1"/>
  <c r="C1823" i="4" s="1"/>
  <c r="D1823" i="4" s="1"/>
  <c r="H1823" i="4" s="1"/>
  <c r="A1824" i="4"/>
  <c r="B1824" i="4" s="1"/>
  <c r="G1824" i="4" s="1"/>
  <c r="C1824" i="4" s="1" a="1"/>
  <c r="C1824" i="4" s="1"/>
  <c r="D1824" i="4" s="1"/>
  <c r="H1824" i="4" s="1"/>
  <c r="A1825" i="4"/>
  <c r="B1825" i="4" s="1"/>
  <c r="G1825" i="4" s="1"/>
  <c r="C1825" i="4" s="1" a="1"/>
  <c r="C1825" i="4" s="1"/>
  <c r="D1825" i="4" s="1"/>
  <c r="H1825" i="4" s="1"/>
  <c r="A1826" i="4"/>
  <c r="B1826" i="4" s="1"/>
  <c r="G1826" i="4" s="1"/>
  <c r="C1826" i="4" s="1" a="1"/>
  <c r="C1826" i="4" s="1"/>
  <c r="D1826" i="4" s="1"/>
  <c r="H1826" i="4" s="1"/>
  <c r="A1827" i="4"/>
  <c r="B1827" i="4" s="1"/>
  <c r="G1827" i="4" s="1"/>
  <c r="C1827" i="4" s="1" a="1"/>
  <c r="C1827" i="4" s="1"/>
  <c r="D1827" i="4" s="1"/>
  <c r="H1827" i="4" s="1"/>
  <c r="A1828" i="4"/>
  <c r="B1828" i="4" s="1"/>
  <c r="G1828" i="4" s="1"/>
  <c r="C1828" i="4" s="1" a="1"/>
  <c r="C1828" i="4" s="1"/>
  <c r="D1828" i="4" s="1"/>
  <c r="H1828" i="4" s="1"/>
  <c r="A1829" i="4"/>
  <c r="B1829" i="4" s="1"/>
  <c r="G1829" i="4" s="1"/>
  <c r="C1829" i="4" s="1" a="1"/>
  <c r="C1829" i="4" s="1"/>
  <c r="D1829" i="4" s="1"/>
  <c r="H1829" i="4" s="1"/>
  <c r="A1830" i="4"/>
  <c r="B1830" i="4" s="1"/>
  <c r="G1830" i="4" s="1"/>
  <c r="C1830" i="4" s="1" a="1"/>
  <c r="C1830" i="4" s="1"/>
  <c r="D1830" i="4" s="1"/>
  <c r="H1830" i="4" s="1"/>
  <c r="A1831" i="4"/>
  <c r="B1831" i="4" s="1"/>
  <c r="G1831" i="4" s="1"/>
  <c r="C1831" i="4" s="1" a="1"/>
  <c r="C1831" i="4" s="1"/>
  <c r="D1831" i="4" s="1"/>
  <c r="H1831" i="4" s="1"/>
  <c r="A1832" i="4"/>
  <c r="B1832" i="4" s="1"/>
  <c r="G1832" i="4" s="1"/>
  <c r="C1832" i="4" s="1" a="1"/>
  <c r="C1832" i="4" s="1"/>
  <c r="D1832" i="4" s="1"/>
  <c r="H1832" i="4" s="1"/>
  <c r="A1833" i="4"/>
  <c r="B1833" i="4" s="1"/>
  <c r="G1833" i="4" s="1"/>
  <c r="C1833" i="4" s="1" a="1"/>
  <c r="C1833" i="4" s="1"/>
  <c r="D1833" i="4" s="1"/>
  <c r="H1833" i="4" s="1"/>
  <c r="A1834" i="4"/>
  <c r="B1834" i="4" s="1"/>
  <c r="G1834" i="4" s="1"/>
  <c r="C1834" i="4" s="1" a="1"/>
  <c r="C1834" i="4" s="1"/>
  <c r="D1834" i="4" s="1"/>
  <c r="H1834" i="4" s="1"/>
  <c r="A1835" i="4"/>
  <c r="B1835" i="4" s="1"/>
  <c r="G1835" i="4" s="1"/>
  <c r="C1835" i="4" s="1" a="1"/>
  <c r="C1835" i="4" s="1"/>
  <c r="D1835" i="4" s="1"/>
  <c r="H1835" i="4" s="1"/>
  <c r="A1836" i="4"/>
  <c r="B1836" i="4" s="1"/>
  <c r="G1836" i="4" s="1"/>
  <c r="C1836" i="4" s="1" a="1"/>
  <c r="C1836" i="4" s="1"/>
  <c r="D1836" i="4" s="1"/>
  <c r="H1836" i="4" s="1"/>
  <c r="A1837" i="4"/>
  <c r="B1837" i="4" s="1"/>
  <c r="G1837" i="4" s="1"/>
  <c r="C1837" i="4" s="1" a="1"/>
  <c r="C1837" i="4" s="1"/>
  <c r="D1837" i="4" s="1"/>
  <c r="H1837" i="4" s="1"/>
  <c r="A1838" i="4"/>
  <c r="B1838" i="4" s="1"/>
  <c r="G1838" i="4" s="1"/>
  <c r="C1838" i="4" s="1" a="1"/>
  <c r="C1838" i="4" s="1"/>
  <c r="D1838" i="4" s="1"/>
  <c r="H1838" i="4" s="1"/>
  <c r="A1839" i="4"/>
  <c r="B1839" i="4" s="1"/>
  <c r="G1839" i="4" s="1"/>
  <c r="C1839" i="4" s="1" a="1"/>
  <c r="C1839" i="4" s="1"/>
  <c r="D1839" i="4" s="1"/>
  <c r="H1839" i="4" s="1"/>
  <c r="A1840" i="4"/>
  <c r="B1840" i="4" s="1"/>
  <c r="G1840" i="4" s="1"/>
  <c r="C1840" i="4" s="1" a="1"/>
  <c r="C1840" i="4" s="1"/>
  <c r="D1840" i="4" s="1"/>
  <c r="H1840" i="4" s="1"/>
  <c r="A1841" i="4"/>
  <c r="B1841" i="4" s="1"/>
  <c r="G1841" i="4" s="1"/>
  <c r="C1841" i="4" s="1" a="1"/>
  <c r="C1841" i="4" s="1"/>
  <c r="D1841" i="4" s="1"/>
  <c r="H1841" i="4" s="1"/>
  <c r="A1842" i="4"/>
  <c r="B1842" i="4" s="1"/>
  <c r="G1842" i="4" s="1"/>
  <c r="C1842" i="4" s="1" a="1"/>
  <c r="C1842" i="4" s="1"/>
  <c r="D1842" i="4" s="1"/>
  <c r="H1842" i="4" s="1"/>
  <c r="A1843" i="4"/>
  <c r="B1843" i="4" s="1"/>
  <c r="G1843" i="4" s="1"/>
  <c r="C1843" i="4" s="1" a="1"/>
  <c r="C1843" i="4" s="1"/>
  <c r="D1843" i="4" s="1"/>
  <c r="H1843" i="4" s="1"/>
  <c r="A1844" i="4"/>
  <c r="B1844" i="4" s="1"/>
  <c r="G1844" i="4" s="1"/>
  <c r="C1844" i="4" s="1" a="1"/>
  <c r="C1844" i="4" s="1"/>
  <c r="D1844" i="4" s="1"/>
  <c r="H1844" i="4" s="1"/>
  <c r="A1845" i="4"/>
  <c r="B1845" i="4" s="1"/>
  <c r="G1845" i="4" s="1"/>
  <c r="C1845" i="4" s="1" a="1"/>
  <c r="C1845" i="4" s="1"/>
  <c r="D1845" i="4" s="1"/>
  <c r="H1845" i="4" s="1"/>
  <c r="A1846" i="4"/>
  <c r="B1846" i="4" s="1"/>
  <c r="G1846" i="4" s="1"/>
  <c r="C1846" i="4" s="1" a="1"/>
  <c r="C1846" i="4" s="1"/>
  <c r="D1846" i="4" s="1"/>
  <c r="H1846" i="4" s="1"/>
  <c r="A1847" i="4"/>
  <c r="B1847" i="4" s="1"/>
  <c r="G1847" i="4" s="1"/>
  <c r="C1847" i="4" s="1" a="1"/>
  <c r="C1847" i="4" s="1"/>
  <c r="D1847" i="4" s="1"/>
  <c r="H1847" i="4" s="1"/>
  <c r="A1848" i="4"/>
  <c r="B1848" i="4" s="1"/>
  <c r="G1848" i="4" s="1"/>
  <c r="C1848" i="4" s="1" a="1"/>
  <c r="C1848" i="4" s="1"/>
  <c r="D1848" i="4" s="1"/>
  <c r="H1848" i="4" s="1"/>
  <c r="A1849" i="4"/>
  <c r="B1849" i="4" s="1"/>
  <c r="G1849" i="4" s="1"/>
  <c r="C1849" i="4" s="1" a="1"/>
  <c r="C1849" i="4" s="1"/>
  <c r="D1849" i="4" s="1"/>
  <c r="H1849" i="4" s="1"/>
  <c r="A1850" i="4"/>
  <c r="B1850" i="4" s="1"/>
  <c r="G1850" i="4" s="1"/>
  <c r="C1850" i="4" s="1" a="1"/>
  <c r="C1850" i="4" s="1"/>
  <c r="D1850" i="4" s="1"/>
  <c r="H1850" i="4" s="1"/>
  <c r="A1851" i="4"/>
  <c r="B1851" i="4" s="1"/>
  <c r="G1851" i="4" s="1"/>
  <c r="C1851" i="4" s="1" a="1"/>
  <c r="C1851" i="4" s="1"/>
  <c r="D1851" i="4" s="1"/>
  <c r="H1851" i="4" s="1"/>
  <c r="A1852" i="4"/>
  <c r="B1852" i="4" s="1"/>
  <c r="G1852" i="4" s="1"/>
  <c r="C1852" i="4" s="1" a="1"/>
  <c r="C1852" i="4" s="1"/>
  <c r="D1852" i="4" s="1"/>
  <c r="H1852" i="4" s="1"/>
  <c r="A1853" i="4"/>
  <c r="B1853" i="4" s="1"/>
  <c r="G1853" i="4" s="1"/>
  <c r="C1853" i="4" s="1" a="1"/>
  <c r="C1853" i="4" s="1"/>
  <c r="D1853" i="4" s="1"/>
  <c r="H1853" i="4" s="1"/>
  <c r="A1854" i="4"/>
  <c r="B1854" i="4" s="1"/>
  <c r="G1854" i="4" s="1"/>
  <c r="C1854" i="4" s="1" a="1"/>
  <c r="C1854" i="4" s="1"/>
  <c r="D1854" i="4" s="1"/>
  <c r="H1854" i="4" s="1"/>
  <c r="A1855" i="4"/>
  <c r="B1855" i="4" s="1"/>
  <c r="G1855" i="4" s="1"/>
  <c r="C1855" i="4" s="1" a="1"/>
  <c r="C1855" i="4" s="1"/>
  <c r="D1855" i="4" s="1"/>
  <c r="H1855" i="4" s="1"/>
  <c r="A1856" i="4"/>
  <c r="B1856" i="4" s="1"/>
  <c r="G1856" i="4" s="1"/>
  <c r="C1856" i="4" s="1" a="1"/>
  <c r="C1856" i="4" s="1"/>
  <c r="D1856" i="4" s="1"/>
  <c r="H1856" i="4" s="1"/>
  <c r="A1857" i="4"/>
  <c r="B1857" i="4" s="1"/>
  <c r="G1857" i="4" s="1"/>
  <c r="C1857" i="4" s="1" a="1"/>
  <c r="C1857" i="4" s="1"/>
  <c r="D1857" i="4" s="1"/>
  <c r="H1857" i="4" s="1"/>
  <c r="A1858" i="4"/>
  <c r="B1858" i="4" s="1"/>
  <c r="G1858" i="4" s="1"/>
  <c r="C1858" i="4" s="1" a="1"/>
  <c r="C1858" i="4" s="1"/>
  <c r="D1858" i="4" s="1"/>
  <c r="H1858" i="4" s="1"/>
  <c r="A1859" i="4"/>
  <c r="B1859" i="4" s="1"/>
  <c r="G1859" i="4" s="1"/>
  <c r="C1859" i="4" s="1" a="1"/>
  <c r="C1859" i="4" s="1"/>
  <c r="D1859" i="4" s="1"/>
  <c r="H1859" i="4" s="1"/>
  <c r="A1860" i="4"/>
  <c r="B1860" i="4" s="1"/>
  <c r="G1860" i="4" s="1"/>
  <c r="C1860" i="4" s="1" a="1"/>
  <c r="C1860" i="4" s="1"/>
  <c r="D1860" i="4" s="1"/>
  <c r="H1860" i="4" s="1"/>
  <c r="A1861" i="4"/>
  <c r="B1861" i="4" s="1"/>
  <c r="G1861" i="4" s="1"/>
  <c r="C1861" i="4" s="1" a="1"/>
  <c r="C1861" i="4" s="1"/>
  <c r="D1861" i="4" s="1"/>
  <c r="H1861" i="4" s="1"/>
  <c r="A1862" i="4"/>
  <c r="B1862" i="4" s="1"/>
  <c r="G1862" i="4" s="1"/>
  <c r="C1862" i="4" s="1" a="1"/>
  <c r="C1862" i="4" s="1"/>
  <c r="D1862" i="4" s="1"/>
  <c r="H1862" i="4" s="1"/>
  <c r="A1863" i="4"/>
  <c r="B1863" i="4" s="1"/>
  <c r="G1863" i="4" s="1"/>
  <c r="C1863" i="4" s="1" a="1"/>
  <c r="C1863" i="4" s="1"/>
  <c r="D1863" i="4" s="1"/>
  <c r="H1863" i="4" s="1"/>
  <c r="A1864" i="4"/>
  <c r="B1864" i="4" s="1"/>
  <c r="G1864" i="4" s="1"/>
  <c r="C1864" i="4" s="1" a="1"/>
  <c r="C1864" i="4" s="1"/>
  <c r="D1864" i="4" s="1"/>
  <c r="H1864" i="4" s="1"/>
  <c r="A1865" i="4"/>
  <c r="B1865" i="4" s="1"/>
  <c r="G1865" i="4" s="1"/>
  <c r="C1865" i="4" s="1" a="1"/>
  <c r="C1865" i="4" s="1"/>
  <c r="D1865" i="4" s="1"/>
  <c r="H1865" i="4" s="1"/>
  <c r="A1866" i="4"/>
  <c r="B1866" i="4" s="1"/>
  <c r="G1866" i="4" s="1"/>
  <c r="C1866" i="4" s="1" a="1"/>
  <c r="C1866" i="4" s="1"/>
  <c r="D1866" i="4" s="1"/>
  <c r="H1866" i="4" s="1"/>
  <c r="A1867" i="4"/>
  <c r="B1867" i="4" s="1"/>
  <c r="G1867" i="4" s="1"/>
  <c r="C1867" i="4" s="1" a="1"/>
  <c r="C1867" i="4" s="1"/>
  <c r="D1867" i="4" s="1"/>
  <c r="H1867" i="4" s="1"/>
  <c r="A1868" i="4"/>
  <c r="B1868" i="4" s="1"/>
  <c r="G1868" i="4" s="1"/>
  <c r="C1868" i="4" s="1" a="1"/>
  <c r="C1868" i="4" s="1"/>
  <c r="D1868" i="4" s="1"/>
  <c r="H1868" i="4" s="1"/>
  <c r="A1869" i="4"/>
  <c r="B1869" i="4" s="1"/>
  <c r="G1869" i="4" s="1"/>
  <c r="C1869" i="4" s="1" a="1"/>
  <c r="C1869" i="4" s="1"/>
  <c r="D1869" i="4" s="1"/>
  <c r="H1869" i="4" s="1"/>
  <c r="A1870" i="4"/>
  <c r="B1870" i="4" s="1"/>
  <c r="G1870" i="4" s="1"/>
  <c r="C1870" i="4" s="1" a="1"/>
  <c r="C1870" i="4" s="1"/>
  <c r="D1870" i="4" s="1"/>
  <c r="H1870" i="4" s="1"/>
  <c r="A1871" i="4"/>
  <c r="B1871" i="4" s="1"/>
  <c r="G1871" i="4" s="1"/>
  <c r="C1871" i="4" s="1" a="1"/>
  <c r="C1871" i="4" s="1"/>
  <c r="D1871" i="4" s="1"/>
  <c r="H1871" i="4" s="1"/>
  <c r="A1872" i="4"/>
  <c r="B1872" i="4" s="1"/>
  <c r="G1872" i="4" s="1"/>
  <c r="C1872" i="4" s="1" a="1"/>
  <c r="C1872" i="4" s="1"/>
  <c r="D1872" i="4" s="1"/>
  <c r="H1872" i="4" s="1"/>
  <c r="A1873" i="4"/>
  <c r="B1873" i="4" s="1"/>
  <c r="G1873" i="4" s="1"/>
  <c r="C1873" i="4" s="1" a="1"/>
  <c r="C1873" i="4" s="1"/>
  <c r="D1873" i="4" s="1"/>
  <c r="H1873" i="4" s="1"/>
  <c r="A1874" i="4"/>
  <c r="B1874" i="4" s="1"/>
  <c r="G1874" i="4" s="1"/>
  <c r="C1874" i="4" s="1" a="1"/>
  <c r="C1874" i="4" s="1"/>
  <c r="D1874" i="4" s="1"/>
  <c r="H1874" i="4" s="1"/>
  <c r="A1875" i="4"/>
  <c r="B1875" i="4" s="1"/>
  <c r="G1875" i="4" s="1"/>
  <c r="C1875" i="4" s="1" a="1"/>
  <c r="C1875" i="4" s="1"/>
  <c r="D1875" i="4" s="1"/>
  <c r="H1875" i="4" s="1"/>
  <c r="A1876" i="4"/>
  <c r="B1876" i="4" s="1"/>
  <c r="G1876" i="4" s="1"/>
  <c r="C1876" i="4" s="1" a="1"/>
  <c r="C1876" i="4" s="1"/>
  <c r="D1876" i="4" s="1"/>
  <c r="H1876" i="4" s="1"/>
  <c r="A1877" i="4"/>
  <c r="B1877" i="4" s="1"/>
  <c r="G1877" i="4" s="1"/>
  <c r="C1877" i="4" s="1" a="1"/>
  <c r="C1877" i="4" s="1"/>
  <c r="D1877" i="4" s="1"/>
  <c r="H1877" i="4" s="1"/>
  <c r="A1878" i="4"/>
  <c r="B1878" i="4" s="1"/>
  <c r="G1878" i="4" s="1"/>
  <c r="C1878" i="4" s="1" a="1"/>
  <c r="C1878" i="4" s="1"/>
  <c r="D1878" i="4" s="1"/>
  <c r="H1878" i="4" s="1"/>
  <c r="A1879" i="4"/>
  <c r="B1879" i="4" s="1"/>
  <c r="G1879" i="4" s="1"/>
  <c r="C1879" i="4" s="1" a="1"/>
  <c r="C1879" i="4" s="1"/>
  <c r="D1879" i="4" s="1"/>
  <c r="H1879" i="4" s="1"/>
  <c r="A1880" i="4"/>
  <c r="B1880" i="4" s="1"/>
  <c r="G1880" i="4" s="1"/>
  <c r="C1880" i="4" s="1" a="1"/>
  <c r="C1880" i="4" s="1"/>
  <c r="D1880" i="4" s="1"/>
  <c r="H1880" i="4" s="1"/>
  <c r="A1881" i="4"/>
  <c r="B1881" i="4" s="1"/>
  <c r="G1881" i="4" s="1"/>
  <c r="C1881" i="4" s="1" a="1"/>
  <c r="C1881" i="4" s="1"/>
  <c r="D1881" i="4" s="1"/>
  <c r="H1881" i="4" s="1"/>
  <c r="A1882" i="4"/>
  <c r="B1882" i="4" s="1"/>
  <c r="G1882" i="4" s="1"/>
  <c r="C1882" i="4" s="1" a="1"/>
  <c r="C1882" i="4" s="1"/>
  <c r="D1882" i="4" s="1"/>
  <c r="H1882" i="4" s="1"/>
  <c r="A1883" i="4"/>
  <c r="B1883" i="4" s="1"/>
  <c r="G1883" i="4" s="1"/>
  <c r="C1883" i="4" s="1" a="1"/>
  <c r="C1883" i="4" s="1"/>
  <c r="D1883" i="4" s="1"/>
  <c r="H1883" i="4" s="1"/>
  <c r="A1884" i="4"/>
  <c r="B1884" i="4" s="1"/>
  <c r="G1884" i="4" s="1"/>
  <c r="C1884" i="4" s="1" a="1"/>
  <c r="C1884" i="4" s="1"/>
  <c r="D1884" i="4" s="1"/>
  <c r="H1884" i="4" s="1"/>
  <c r="A1885" i="4"/>
  <c r="B1885" i="4" s="1"/>
  <c r="G1885" i="4" s="1"/>
  <c r="C1885" i="4" s="1" a="1"/>
  <c r="C1885" i="4" s="1"/>
  <c r="D1885" i="4" s="1"/>
  <c r="H1885" i="4" s="1"/>
  <c r="A1886" i="4"/>
  <c r="B1886" i="4" s="1"/>
  <c r="G1886" i="4" s="1"/>
  <c r="C1886" i="4" s="1" a="1"/>
  <c r="C1886" i="4" s="1"/>
  <c r="D1886" i="4" s="1"/>
  <c r="H1886" i="4" s="1"/>
  <c r="A1887" i="4"/>
  <c r="B1887" i="4" s="1"/>
  <c r="G1887" i="4" s="1"/>
  <c r="C1887" i="4" s="1" a="1"/>
  <c r="C1887" i="4" s="1"/>
  <c r="D1887" i="4" s="1"/>
  <c r="H1887" i="4" s="1"/>
  <c r="A1888" i="4"/>
  <c r="B1888" i="4" s="1"/>
  <c r="G1888" i="4" s="1"/>
  <c r="C1888" i="4" s="1" a="1"/>
  <c r="C1888" i="4" s="1"/>
  <c r="D1888" i="4" s="1"/>
  <c r="H1888" i="4" s="1"/>
  <c r="A1889" i="4"/>
  <c r="B1889" i="4" s="1"/>
  <c r="G1889" i="4" s="1"/>
  <c r="C1889" i="4" s="1" a="1"/>
  <c r="C1889" i="4" s="1"/>
  <c r="D1889" i="4" s="1"/>
  <c r="H1889" i="4" s="1"/>
  <c r="A1890" i="4"/>
  <c r="B1890" i="4" s="1"/>
  <c r="G1890" i="4" s="1"/>
  <c r="C1890" i="4" s="1" a="1"/>
  <c r="C1890" i="4" s="1"/>
  <c r="D1890" i="4" s="1"/>
  <c r="H1890" i="4" s="1"/>
  <c r="A1891" i="4"/>
  <c r="B1891" i="4" s="1"/>
  <c r="G1891" i="4" s="1"/>
  <c r="C1891" i="4" s="1" a="1"/>
  <c r="C1891" i="4" s="1"/>
  <c r="D1891" i="4" s="1"/>
  <c r="H1891" i="4" s="1"/>
  <c r="A1892" i="4"/>
  <c r="B1892" i="4" s="1"/>
  <c r="G1892" i="4" s="1"/>
  <c r="C1892" i="4" s="1" a="1"/>
  <c r="C1892" i="4" s="1"/>
  <c r="D1892" i="4" s="1"/>
  <c r="H1892" i="4" s="1"/>
  <c r="A1893" i="4"/>
  <c r="B1893" i="4" s="1"/>
  <c r="G1893" i="4" s="1"/>
  <c r="C1893" i="4" s="1" a="1"/>
  <c r="C1893" i="4" s="1"/>
  <c r="D1893" i="4" s="1"/>
  <c r="H1893" i="4" s="1"/>
  <c r="A1894" i="4"/>
  <c r="B1894" i="4" s="1"/>
  <c r="G1894" i="4" s="1"/>
  <c r="C1894" i="4" s="1" a="1"/>
  <c r="C1894" i="4" s="1"/>
  <c r="D1894" i="4" s="1"/>
  <c r="H1894" i="4" s="1"/>
  <c r="A1895" i="4"/>
  <c r="B1895" i="4" s="1"/>
  <c r="G1895" i="4" s="1"/>
  <c r="C1895" i="4" s="1" a="1"/>
  <c r="C1895" i="4" s="1"/>
  <c r="D1895" i="4" s="1"/>
  <c r="H1895" i="4" s="1"/>
  <c r="A1896" i="4"/>
  <c r="B1896" i="4" s="1"/>
  <c r="G1896" i="4" s="1"/>
  <c r="C1896" i="4" s="1" a="1"/>
  <c r="C1896" i="4" s="1"/>
  <c r="D1896" i="4" s="1"/>
  <c r="H1896" i="4" s="1"/>
  <c r="A1897" i="4"/>
  <c r="B1897" i="4" s="1"/>
  <c r="G1897" i="4" s="1"/>
  <c r="C1897" i="4" s="1" a="1"/>
  <c r="C1897" i="4" s="1"/>
  <c r="D1897" i="4" s="1"/>
  <c r="H1897" i="4" s="1"/>
  <c r="A1898" i="4"/>
  <c r="B1898" i="4" s="1"/>
  <c r="G1898" i="4" s="1"/>
  <c r="C1898" i="4" s="1" a="1"/>
  <c r="C1898" i="4" s="1"/>
  <c r="D1898" i="4" s="1"/>
  <c r="H1898" i="4" s="1"/>
  <c r="A1899" i="4"/>
  <c r="B1899" i="4" s="1"/>
  <c r="G1899" i="4" s="1"/>
  <c r="C1899" i="4" s="1" a="1"/>
  <c r="C1899" i="4" s="1"/>
  <c r="D1899" i="4" s="1"/>
  <c r="H1899" i="4" s="1"/>
  <c r="A1900" i="4"/>
  <c r="B1900" i="4" s="1"/>
  <c r="G1900" i="4" s="1"/>
  <c r="C1900" i="4" s="1" a="1"/>
  <c r="C1900" i="4" s="1"/>
  <c r="D1900" i="4" s="1"/>
  <c r="H1900" i="4" s="1"/>
  <c r="A1901" i="4"/>
  <c r="B1901" i="4" s="1"/>
  <c r="G1901" i="4" s="1"/>
  <c r="C1901" i="4" s="1" a="1"/>
  <c r="C1901" i="4" s="1"/>
  <c r="D1901" i="4" s="1"/>
  <c r="H1901" i="4" s="1"/>
  <c r="A1902" i="4"/>
  <c r="B1902" i="4" s="1"/>
  <c r="G1902" i="4" s="1"/>
  <c r="C1902" i="4" s="1" a="1"/>
  <c r="C1902" i="4" s="1"/>
  <c r="D1902" i="4" s="1"/>
  <c r="H1902" i="4" s="1"/>
  <c r="A1903" i="4"/>
  <c r="B1903" i="4" s="1"/>
  <c r="G1903" i="4" s="1"/>
  <c r="C1903" i="4" s="1" a="1"/>
  <c r="C1903" i="4" s="1"/>
  <c r="D1903" i="4" s="1"/>
  <c r="H1903" i="4" s="1"/>
  <c r="A1904" i="4"/>
  <c r="B1904" i="4" s="1"/>
  <c r="G1904" i="4" s="1"/>
  <c r="C1904" i="4" s="1" a="1"/>
  <c r="C1904" i="4" s="1"/>
  <c r="D1904" i="4" s="1"/>
  <c r="H1904" i="4" s="1"/>
  <c r="A1905" i="4"/>
  <c r="B1905" i="4" s="1"/>
  <c r="G1905" i="4" s="1"/>
  <c r="C1905" i="4" s="1" a="1"/>
  <c r="C1905" i="4" s="1"/>
  <c r="D1905" i="4" s="1"/>
  <c r="H1905" i="4" s="1"/>
  <c r="A1906" i="4"/>
  <c r="B1906" i="4" s="1"/>
  <c r="G1906" i="4" s="1"/>
  <c r="C1906" i="4" s="1" a="1"/>
  <c r="C1906" i="4" s="1"/>
  <c r="D1906" i="4" s="1"/>
  <c r="H1906" i="4" s="1"/>
  <c r="A1907" i="4"/>
  <c r="B1907" i="4" s="1"/>
  <c r="G1907" i="4" s="1"/>
  <c r="C1907" i="4" s="1" a="1"/>
  <c r="C1907" i="4" s="1"/>
  <c r="D1907" i="4" s="1"/>
  <c r="H1907" i="4" s="1"/>
  <c r="A1908" i="4"/>
  <c r="B1908" i="4" s="1"/>
  <c r="G1908" i="4" s="1"/>
  <c r="C1908" i="4" s="1" a="1"/>
  <c r="C1908" i="4" s="1"/>
  <c r="D1908" i="4" s="1"/>
  <c r="H1908" i="4" s="1"/>
  <c r="A1909" i="4"/>
  <c r="B1909" i="4" s="1"/>
  <c r="G1909" i="4" s="1"/>
  <c r="C1909" i="4" s="1" a="1"/>
  <c r="C1909" i="4" s="1"/>
  <c r="D1909" i="4" s="1"/>
  <c r="H1909" i="4" s="1"/>
  <c r="A1910" i="4"/>
  <c r="B1910" i="4" s="1"/>
  <c r="G1910" i="4" s="1"/>
  <c r="C1910" i="4" s="1" a="1"/>
  <c r="C1910" i="4" s="1"/>
  <c r="D1910" i="4" s="1"/>
  <c r="H1910" i="4" s="1"/>
  <c r="A1911" i="4"/>
  <c r="B1911" i="4" s="1"/>
  <c r="G1911" i="4" s="1"/>
  <c r="C1911" i="4" s="1" a="1"/>
  <c r="C1911" i="4" s="1"/>
  <c r="D1911" i="4" s="1"/>
  <c r="H1911" i="4" s="1"/>
  <c r="A1912" i="4"/>
  <c r="B1912" i="4" s="1"/>
  <c r="G1912" i="4" s="1"/>
  <c r="C1912" i="4" s="1" a="1"/>
  <c r="C1912" i="4" s="1"/>
  <c r="D1912" i="4" s="1"/>
  <c r="H1912" i="4" s="1"/>
  <c r="A1913" i="4"/>
  <c r="B1913" i="4" s="1"/>
  <c r="G1913" i="4" s="1"/>
  <c r="C1913" i="4" s="1" a="1"/>
  <c r="C1913" i="4" s="1"/>
  <c r="D1913" i="4" s="1"/>
  <c r="H1913" i="4" s="1"/>
  <c r="A1914" i="4"/>
  <c r="B1914" i="4" s="1"/>
  <c r="G1914" i="4" s="1"/>
  <c r="C1914" i="4" s="1" a="1"/>
  <c r="C1914" i="4" s="1"/>
  <c r="D1914" i="4" s="1"/>
  <c r="H1914" i="4" s="1"/>
  <c r="A1915" i="4"/>
  <c r="B1915" i="4" s="1"/>
  <c r="G1915" i="4" s="1"/>
  <c r="C1915" i="4" s="1" a="1"/>
  <c r="C1915" i="4" s="1"/>
  <c r="D1915" i="4" s="1"/>
  <c r="H1915" i="4" s="1"/>
  <c r="A1916" i="4"/>
  <c r="B1916" i="4" s="1"/>
  <c r="G1916" i="4" s="1"/>
  <c r="C1916" i="4" s="1" a="1"/>
  <c r="C1916" i="4" s="1"/>
  <c r="D1916" i="4" s="1"/>
  <c r="H1916" i="4" s="1"/>
  <c r="A1917" i="4"/>
  <c r="B1917" i="4" s="1"/>
  <c r="G1917" i="4" s="1"/>
  <c r="C1917" i="4" s="1" a="1"/>
  <c r="C1917" i="4" s="1"/>
  <c r="D1917" i="4" s="1"/>
  <c r="H1917" i="4" s="1"/>
  <c r="A1918" i="4"/>
  <c r="B1918" i="4" s="1"/>
  <c r="G1918" i="4" s="1"/>
  <c r="C1918" i="4" s="1" a="1"/>
  <c r="C1918" i="4" s="1"/>
  <c r="D1918" i="4" s="1"/>
  <c r="H1918" i="4" s="1"/>
  <c r="A1919" i="4"/>
  <c r="B1919" i="4" s="1"/>
  <c r="G1919" i="4" s="1"/>
  <c r="C1919" i="4" s="1" a="1"/>
  <c r="C1919" i="4" s="1"/>
  <c r="D1919" i="4" s="1"/>
  <c r="H1919" i="4" s="1"/>
  <c r="A1920" i="4"/>
  <c r="B1920" i="4" s="1"/>
  <c r="G1920" i="4" s="1"/>
  <c r="C1920" i="4" s="1" a="1"/>
  <c r="C1920" i="4" s="1"/>
  <c r="D1920" i="4" s="1"/>
  <c r="H1920" i="4" s="1"/>
  <c r="A1921" i="4"/>
  <c r="B1921" i="4" s="1"/>
  <c r="G1921" i="4" s="1"/>
  <c r="C1921" i="4" s="1" a="1"/>
  <c r="C1921" i="4" s="1"/>
  <c r="D1921" i="4" s="1"/>
  <c r="H1921" i="4" s="1"/>
  <c r="A1922" i="4"/>
  <c r="B1922" i="4" s="1"/>
  <c r="G1922" i="4" s="1"/>
  <c r="C1922" i="4" s="1" a="1"/>
  <c r="C1922" i="4" s="1"/>
  <c r="D1922" i="4" s="1"/>
  <c r="H1922" i="4" s="1"/>
  <c r="A1923" i="4"/>
  <c r="B1923" i="4" s="1"/>
  <c r="G1923" i="4" s="1"/>
  <c r="C1923" i="4" s="1" a="1"/>
  <c r="C1923" i="4" s="1"/>
  <c r="D1923" i="4" s="1"/>
  <c r="H1923" i="4" s="1"/>
  <c r="A1924" i="4"/>
  <c r="B1924" i="4" s="1"/>
  <c r="G1924" i="4" s="1"/>
  <c r="C1924" i="4" s="1" a="1"/>
  <c r="C1924" i="4" s="1"/>
  <c r="D1924" i="4" s="1"/>
  <c r="H1924" i="4" s="1"/>
  <c r="A1925" i="4"/>
  <c r="B1925" i="4" s="1"/>
  <c r="G1925" i="4" s="1"/>
  <c r="C1925" i="4" s="1" a="1"/>
  <c r="C1925" i="4" s="1"/>
  <c r="D1925" i="4" s="1"/>
  <c r="H1925" i="4" s="1"/>
  <c r="A1926" i="4"/>
  <c r="B1926" i="4" s="1"/>
  <c r="G1926" i="4" s="1"/>
  <c r="C1926" i="4" s="1" a="1"/>
  <c r="C1926" i="4" s="1"/>
  <c r="D1926" i="4" s="1"/>
  <c r="H1926" i="4" s="1"/>
  <c r="A1927" i="4"/>
  <c r="B1927" i="4" s="1"/>
  <c r="G1927" i="4" s="1"/>
  <c r="C1927" i="4" s="1" a="1"/>
  <c r="C1927" i="4" s="1"/>
  <c r="D1927" i="4" s="1"/>
  <c r="H1927" i="4" s="1"/>
  <c r="A1928" i="4"/>
  <c r="B1928" i="4" s="1"/>
  <c r="G1928" i="4" s="1"/>
  <c r="C1928" i="4" s="1" a="1"/>
  <c r="C1928" i="4" s="1"/>
  <c r="D1928" i="4" s="1"/>
  <c r="H1928" i="4" s="1"/>
  <c r="A1929" i="4"/>
  <c r="B1929" i="4" s="1"/>
  <c r="G1929" i="4" s="1"/>
  <c r="C1929" i="4" s="1" a="1"/>
  <c r="C1929" i="4" s="1"/>
  <c r="D1929" i="4" s="1"/>
  <c r="H1929" i="4" s="1"/>
  <c r="A1930" i="4"/>
  <c r="B1930" i="4" s="1"/>
  <c r="G1930" i="4" s="1"/>
  <c r="C1930" i="4" s="1" a="1"/>
  <c r="C1930" i="4" s="1"/>
  <c r="D1930" i="4" s="1"/>
  <c r="H1930" i="4" s="1"/>
  <c r="A1931" i="4"/>
  <c r="B1931" i="4" s="1"/>
  <c r="G1931" i="4" s="1"/>
  <c r="C1931" i="4" s="1" a="1"/>
  <c r="C1931" i="4" s="1"/>
  <c r="D1931" i="4" s="1"/>
  <c r="H1931" i="4" s="1"/>
  <c r="A1932" i="4"/>
  <c r="B1932" i="4" s="1"/>
  <c r="G1932" i="4" s="1"/>
  <c r="C1932" i="4" s="1" a="1"/>
  <c r="C1932" i="4" s="1"/>
  <c r="D1932" i="4" s="1"/>
  <c r="H1932" i="4" s="1"/>
  <c r="A1933" i="4"/>
  <c r="B1933" i="4" s="1"/>
  <c r="G1933" i="4" s="1"/>
  <c r="C1933" i="4" s="1" a="1"/>
  <c r="C1933" i="4" s="1"/>
  <c r="D1933" i="4" s="1"/>
  <c r="H1933" i="4" s="1"/>
  <c r="A1934" i="4"/>
  <c r="B1934" i="4" s="1"/>
  <c r="G1934" i="4" s="1"/>
  <c r="C1934" i="4" s="1" a="1"/>
  <c r="C1934" i="4" s="1"/>
  <c r="D1934" i="4" s="1"/>
  <c r="H1934" i="4" s="1"/>
  <c r="A1935" i="4"/>
  <c r="B1935" i="4" s="1"/>
  <c r="G1935" i="4" s="1"/>
  <c r="C1935" i="4" s="1" a="1"/>
  <c r="C1935" i="4" s="1"/>
  <c r="D1935" i="4" s="1"/>
  <c r="H1935" i="4" s="1"/>
  <c r="A1936" i="4"/>
  <c r="B1936" i="4" s="1"/>
  <c r="G1936" i="4" s="1"/>
  <c r="C1936" i="4" s="1" a="1"/>
  <c r="C1936" i="4" s="1"/>
  <c r="D1936" i="4" s="1"/>
  <c r="H1936" i="4" s="1"/>
  <c r="A1937" i="4"/>
  <c r="B1937" i="4" s="1"/>
  <c r="G1937" i="4" s="1"/>
  <c r="C1937" i="4" s="1" a="1"/>
  <c r="C1937" i="4" s="1"/>
  <c r="D1937" i="4" s="1"/>
  <c r="H1937" i="4" s="1"/>
  <c r="A1938" i="4"/>
  <c r="B1938" i="4" s="1"/>
  <c r="G1938" i="4" s="1"/>
  <c r="C1938" i="4" s="1" a="1"/>
  <c r="C1938" i="4" s="1"/>
  <c r="D1938" i="4" s="1"/>
  <c r="H1938" i="4" s="1"/>
  <c r="A1939" i="4"/>
  <c r="B1939" i="4" s="1"/>
  <c r="G1939" i="4" s="1"/>
  <c r="C1939" i="4" s="1" a="1"/>
  <c r="C1939" i="4" s="1"/>
  <c r="D1939" i="4" s="1"/>
  <c r="H1939" i="4" s="1"/>
  <c r="A1940" i="4"/>
  <c r="B1940" i="4" s="1"/>
  <c r="G1940" i="4" s="1"/>
  <c r="C1940" i="4" s="1" a="1"/>
  <c r="C1940" i="4" s="1"/>
  <c r="D1940" i="4" s="1"/>
  <c r="H1940" i="4" s="1"/>
  <c r="A1941" i="4"/>
  <c r="B1941" i="4" s="1"/>
  <c r="G1941" i="4" s="1"/>
  <c r="C1941" i="4" s="1" a="1"/>
  <c r="C1941" i="4" s="1"/>
  <c r="D1941" i="4" s="1"/>
  <c r="H1941" i="4" s="1"/>
  <c r="A1942" i="4"/>
  <c r="B1942" i="4" s="1"/>
  <c r="G1942" i="4" s="1"/>
  <c r="C1942" i="4" s="1" a="1"/>
  <c r="C1942" i="4" s="1"/>
  <c r="D1942" i="4" s="1"/>
  <c r="H1942" i="4" s="1"/>
  <c r="A1943" i="4"/>
  <c r="B1943" i="4" s="1"/>
  <c r="G1943" i="4" s="1"/>
  <c r="C1943" i="4" s="1" a="1"/>
  <c r="C1943" i="4" s="1"/>
  <c r="D1943" i="4" s="1"/>
  <c r="H1943" i="4" s="1"/>
  <c r="A1944" i="4"/>
  <c r="B1944" i="4" s="1"/>
  <c r="G1944" i="4" s="1"/>
  <c r="C1944" i="4" s="1" a="1"/>
  <c r="C1944" i="4" s="1"/>
  <c r="D1944" i="4" s="1"/>
  <c r="H1944" i="4" s="1"/>
  <c r="A1945" i="4"/>
  <c r="B1945" i="4" s="1"/>
  <c r="G1945" i="4" s="1"/>
  <c r="C1945" i="4" s="1" a="1"/>
  <c r="C1945" i="4" s="1"/>
  <c r="D1945" i="4" s="1"/>
  <c r="H1945" i="4" s="1"/>
  <c r="A1946" i="4"/>
  <c r="B1946" i="4" s="1"/>
  <c r="G1946" i="4" s="1"/>
  <c r="C1946" i="4" s="1" a="1"/>
  <c r="C1946" i="4" s="1"/>
  <c r="D1946" i="4" s="1"/>
  <c r="H1946" i="4" s="1"/>
  <c r="A1947" i="4"/>
  <c r="B1947" i="4" s="1"/>
  <c r="G1947" i="4" s="1"/>
  <c r="C1947" i="4" s="1" a="1"/>
  <c r="C1947" i="4" s="1"/>
  <c r="D1947" i="4" s="1"/>
  <c r="H1947" i="4" s="1"/>
  <c r="A1948" i="4"/>
  <c r="B1948" i="4" s="1"/>
  <c r="G1948" i="4" s="1"/>
  <c r="C1948" i="4" s="1" a="1"/>
  <c r="C1948" i="4" s="1"/>
  <c r="D1948" i="4" s="1"/>
  <c r="H1948" i="4" s="1"/>
  <c r="A1949" i="4"/>
  <c r="B1949" i="4" s="1"/>
  <c r="G1949" i="4" s="1"/>
  <c r="C1949" i="4" s="1" a="1"/>
  <c r="C1949" i="4" s="1"/>
  <c r="D1949" i="4" s="1"/>
  <c r="H1949" i="4" s="1"/>
  <c r="A1950" i="4"/>
  <c r="B1950" i="4" s="1"/>
  <c r="G1950" i="4" s="1"/>
  <c r="C1950" i="4" s="1" a="1"/>
  <c r="C1950" i="4" s="1"/>
  <c r="D1950" i="4" s="1"/>
  <c r="H1950" i="4" s="1"/>
  <c r="A1951" i="4"/>
  <c r="B1951" i="4" s="1"/>
  <c r="G1951" i="4" s="1"/>
  <c r="C1951" i="4" s="1" a="1"/>
  <c r="C1951" i="4" s="1"/>
  <c r="D1951" i="4" s="1"/>
  <c r="H1951" i="4" s="1"/>
  <c r="A1952" i="4"/>
  <c r="B1952" i="4" s="1"/>
  <c r="G1952" i="4" s="1"/>
  <c r="C1952" i="4" s="1" a="1"/>
  <c r="C1952" i="4" s="1"/>
  <c r="D1952" i="4" s="1"/>
  <c r="H1952" i="4" s="1"/>
  <c r="A1953" i="4"/>
  <c r="B1953" i="4" s="1"/>
  <c r="G1953" i="4" s="1"/>
  <c r="C1953" i="4" s="1" a="1"/>
  <c r="C1953" i="4" s="1"/>
  <c r="D1953" i="4" s="1"/>
  <c r="H1953" i="4" s="1"/>
  <c r="A1954" i="4"/>
  <c r="B1954" i="4" s="1"/>
  <c r="G1954" i="4" s="1"/>
  <c r="C1954" i="4" s="1" a="1"/>
  <c r="C1954" i="4" s="1"/>
  <c r="D1954" i="4" s="1"/>
  <c r="H1954" i="4" s="1"/>
  <c r="A1955" i="4"/>
  <c r="B1955" i="4" s="1"/>
  <c r="G1955" i="4" s="1"/>
  <c r="C1955" i="4" s="1" a="1"/>
  <c r="C1955" i="4" s="1"/>
  <c r="D1955" i="4" s="1"/>
  <c r="H1955" i="4" s="1"/>
  <c r="A1956" i="4"/>
  <c r="B1956" i="4" s="1"/>
  <c r="G1956" i="4" s="1"/>
  <c r="C1956" i="4" s="1" a="1"/>
  <c r="C1956" i="4" s="1"/>
  <c r="D1956" i="4" s="1"/>
  <c r="H1956" i="4" s="1"/>
  <c r="A1957" i="4"/>
  <c r="B1957" i="4" s="1"/>
  <c r="G1957" i="4" s="1"/>
  <c r="C1957" i="4" s="1" a="1"/>
  <c r="C1957" i="4" s="1"/>
  <c r="D1957" i="4" s="1"/>
  <c r="H1957" i="4" s="1"/>
  <c r="A1958" i="4"/>
  <c r="B1958" i="4" s="1"/>
  <c r="G1958" i="4" s="1"/>
  <c r="C1958" i="4" s="1" a="1"/>
  <c r="C1958" i="4" s="1"/>
  <c r="D1958" i="4" s="1"/>
  <c r="H1958" i="4" s="1"/>
  <c r="A1959" i="4"/>
  <c r="B1959" i="4" s="1"/>
  <c r="G1959" i="4" s="1"/>
  <c r="C1959" i="4" s="1" a="1"/>
  <c r="C1959" i="4" s="1"/>
  <c r="D1959" i="4" s="1"/>
  <c r="H1959" i="4" s="1"/>
  <c r="A1960" i="4"/>
  <c r="B1960" i="4" s="1"/>
  <c r="G1960" i="4" s="1"/>
  <c r="C1960" i="4" s="1" a="1"/>
  <c r="C1960" i="4" s="1"/>
  <c r="D1960" i="4" s="1"/>
  <c r="H1960" i="4" s="1"/>
  <c r="A1961" i="4"/>
  <c r="B1961" i="4" s="1"/>
  <c r="G1961" i="4" s="1"/>
  <c r="C1961" i="4" s="1" a="1"/>
  <c r="C1961" i="4" s="1"/>
  <c r="D1961" i="4" s="1"/>
  <c r="H1961" i="4" s="1"/>
  <c r="A1962" i="4"/>
  <c r="B1962" i="4" s="1"/>
  <c r="G1962" i="4" s="1"/>
  <c r="C1962" i="4" s="1" a="1"/>
  <c r="C1962" i="4" s="1"/>
  <c r="D1962" i="4" s="1"/>
  <c r="H1962" i="4" s="1"/>
  <c r="A1963" i="4"/>
  <c r="B1963" i="4" s="1"/>
  <c r="G1963" i="4" s="1"/>
  <c r="C1963" i="4" s="1" a="1"/>
  <c r="C1963" i="4" s="1"/>
  <c r="D1963" i="4" s="1"/>
  <c r="H1963" i="4" s="1"/>
  <c r="A1964" i="4"/>
  <c r="B1964" i="4" s="1"/>
  <c r="G1964" i="4" s="1"/>
  <c r="C1964" i="4" s="1" a="1"/>
  <c r="C1964" i="4" s="1"/>
  <c r="D1964" i="4" s="1"/>
  <c r="H1964" i="4" s="1"/>
  <c r="A1965" i="4"/>
  <c r="B1965" i="4" s="1"/>
  <c r="G1965" i="4" s="1"/>
  <c r="C1965" i="4" s="1" a="1"/>
  <c r="C1965" i="4" s="1"/>
  <c r="D1965" i="4" s="1"/>
  <c r="H1965" i="4" s="1"/>
  <c r="A1966" i="4"/>
  <c r="B1966" i="4" s="1"/>
  <c r="G1966" i="4" s="1"/>
  <c r="C1966" i="4" s="1" a="1"/>
  <c r="C1966" i="4" s="1"/>
  <c r="D1966" i="4" s="1"/>
  <c r="H1966" i="4" s="1"/>
  <c r="A1967" i="4"/>
  <c r="B1967" i="4" s="1"/>
  <c r="G1967" i="4" s="1"/>
  <c r="C1967" i="4" s="1" a="1"/>
  <c r="C1967" i="4" s="1"/>
  <c r="D1967" i="4" s="1"/>
  <c r="H1967" i="4" s="1"/>
  <c r="A1968" i="4"/>
  <c r="B1968" i="4" s="1"/>
  <c r="G1968" i="4" s="1"/>
  <c r="C1968" i="4" s="1" a="1"/>
  <c r="C1968" i="4" s="1"/>
  <c r="D1968" i="4" s="1"/>
  <c r="H1968" i="4" s="1"/>
  <c r="A1969" i="4"/>
  <c r="B1969" i="4" s="1"/>
  <c r="G1969" i="4" s="1"/>
  <c r="C1969" i="4" s="1" a="1"/>
  <c r="C1969" i="4" s="1"/>
  <c r="D1969" i="4" s="1"/>
  <c r="H1969" i="4" s="1"/>
  <c r="A1970" i="4"/>
  <c r="B1970" i="4" s="1"/>
  <c r="G1970" i="4" s="1"/>
  <c r="C1970" i="4" s="1" a="1"/>
  <c r="C1970" i="4" s="1"/>
  <c r="D1970" i="4" s="1"/>
  <c r="H1970" i="4" s="1"/>
  <c r="A1971" i="4"/>
  <c r="B1971" i="4" s="1"/>
  <c r="G1971" i="4" s="1"/>
  <c r="C1971" i="4" s="1" a="1"/>
  <c r="C1971" i="4" s="1"/>
  <c r="D1971" i="4" s="1"/>
  <c r="H1971" i="4" s="1"/>
  <c r="A1972" i="4"/>
  <c r="B1972" i="4" s="1"/>
  <c r="G1972" i="4" s="1"/>
  <c r="C1972" i="4" s="1" a="1"/>
  <c r="C1972" i="4" s="1"/>
  <c r="D1972" i="4" s="1"/>
  <c r="H1972" i="4" s="1"/>
  <c r="A1973" i="4"/>
  <c r="B1973" i="4" s="1"/>
  <c r="G1973" i="4" s="1"/>
  <c r="C1973" i="4" s="1" a="1"/>
  <c r="C1973" i="4" s="1"/>
  <c r="D1973" i="4" s="1"/>
  <c r="H1973" i="4" s="1"/>
  <c r="A1974" i="4"/>
  <c r="B1974" i="4" s="1"/>
  <c r="G1974" i="4" s="1"/>
  <c r="C1974" i="4" s="1" a="1"/>
  <c r="C1974" i="4" s="1"/>
  <c r="D1974" i="4" s="1"/>
  <c r="H1974" i="4" s="1"/>
  <c r="A1975" i="4"/>
  <c r="B1975" i="4" s="1"/>
  <c r="G1975" i="4" s="1"/>
  <c r="C1975" i="4" s="1" a="1"/>
  <c r="C1975" i="4" s="1"/>
  <c r="D1975" i="4" s="1"/>
  <c r="H1975" i="4" s="1"/>
  <c r="A1976" i="4"/>
  <c r="B1976" i="4" s="1"/>
  <c r="G1976" i="4" s="1"/>
  <c r="C1976" i="4" s="1" a="1"/>
  <c r="C1976" i="4" s="1"/>
  <c r="D1976" i="4" s="1"/>
  <c r="H1976" i="4" s="1"/>
  <c r="A1977" i="4"/>
  <c r="B1977" i="4" s="1"/>
  <c r="G1977" i="4" s="1"/>
  <c r="C1977" i="4" s="1" a="1"/>
  <c r="C1977" i="4" s="1"/>
  <c r="D1977" i="4" s="1"/>
  <c r="H1977" i="4" s="1"/>
  <c r="A1978" i="4"/>
  <c r="B1978" i="4" s="1"/>
  <c r="G1978" i="4" s="1"/>
  <c r="C1978" i="4" s="1" a="1"/>
  <c r="C1978" i="4" s="1"/>
  <c r="D1978" i="4" s="1"/>
  <c r="H1978" i="4" s="1"/>
  <c r="A1979" i="4"/>
  <c r="B1979" i="4" s="1"/>
  <c r="G1979" i="4" s="1"/>
  <c r="C1979" i="4" s="1" a="1"/>
  <c r="C1979" i="4" s="1"/>
  <c r="D1979" i="4" s="1"/>
  <c r="H1979" i="4" s="1"/>
  <c r="A1980" i="4"/>
  <c r="B1980" i="4" s="1"/>
  <c r="G1980" i="4" s="1"/>
  <c r="C1980" i="4" s="1" a="1"/>
  <c r="C1980" i="4" s="1"/>
  <c r="D1980" i="4" s="1"/>
  <c r="H1980" i="4" s="1"/>
  <c r="A1981" i="4"/>
  <c r="B1981" i="4" s="1"/>
  <c r="G1981" i="4" s="1"/>
  <c r="C1981" i="4" s="1" a="1"/>
  <c r="C1981" i="4" s="1"/>
  <c r="D1981" i="4" s="1"/>
  <c r="H1981" i="4" s="1"/>
  <c r="A1982" i="4"/>
  <c r="B1982" i="4" s="1"/>
  <c r="G1982" i="4" s="1"/>
  <c r="C1982" i="4" s="1" a="1"/>
  <c r="C1982" i="4" s="1"/>
  <c r="D1982" i="4" s="1"/>
  <c r="H1982" i="4" s="1"/>
  <c r="A1983" i="4"/>
  <c r="B1983" i="4" s="1"/>
  <c r="G1983" i="4" s="1"/>
  <c r="C1983" i="4" s="1" a="1"/>
  <c r="C1983" i="4" s="1"/>
  <c r="D1983" i="4" s="1"/>
  <c r="H1983" i="4" s="1"/>
  <c r="A1984" i="4"/>
  <c r="B1984" i="4" s="1"/>
  <c r="G1984" i="4" s="1"/>
  <c r="C1984" i="4" s="1" a="1"/>
  <c r="C1984" i="4" s="1"/>
  <c r="D1984" i="4" s="1"/>
  <c r="H1984" i="4" s="1"/>
  <c r="A1985" i="4"/>
  <c r="B1985" i="4" s="1"/>
  <c r="G1985" i="4" s="1"/>
  <c r="C1985" i="4" s="1" a="1"/>
  <c r="C1985" i="4" s="1"/>
  <c r="D1985" i="4" s="1"/>
  <c r="H1985" i="4" s="1"/>
  <c r="A1986" i="4"/>
  <c r="B1986" i="4" s="1"/>
  <c r="G1986" i="4" s="1"/>
  <c r="C1986" i="4" s="1" a="1"/>
  <c r="C1986" i="4" s="1"/>
  <c r="D1986" i="4" s="1"/>
  <c r="H1986" i="4" s="1"/>
  <c r="A1987" i="4"/>
  <c r="B1987" i="4" s="1"/>
  <c r="G1987" i="4" s="1"/>
  <c r="C1987" i="4" s="1" a="1"/>
  <c r="C1987" i="4" s="1"/>
  <c r="D1987" i="4" s="1"/>
  <c r="H1987" i="4" s="1"/>
  <c r="A1988" i="4"/>
  <c r="B1988" i="4" s="1"/>
  <c r="G1988" i="4" s="1"/>
  <c r="C1988" i="4" s="1" a="1"/>
  <c r="C1988" i="4" s="1"/>
  <c r="D1988" i="4" s="1"/>
  <c r="H1988" i="4" s="1"/>
  <c r="A1989" i="4"/>
  <c r="B1989" i="4" s="1"/>
  <c r="G1989" i="4" s="1"/>
  <c r="C1989" i="4" s="1" a="1"/>
  <c r="C1989" i="4" s="1"/>
  <c r="D1989" i="4" s="1"/>
  <c r="H1989" i="4" s="1"/>
  <c r="A1990" i="4"/>
  <c r="B1990" i="4" s="1"/>
  <c r="G1990" i="4" s="1"/>
  <c r="C1990" i="4" s="1" a="1"/>
  <c r="C1990" i="4" s="1"/>
  <c r="D1990" i="4" s="1"/>
  <c r="H1990" i="4" s="1"/>
  <c r="A1991" i="4"/>
  <c r="B1991" i="4" s="1"/>
  <c r="G1991" i="4" s="1"/>
  <c r="C1991" i="4" s="1" a="1"/>
  <c r="C1991" i="4" s="1"/>
  <c r="D1991" i="4" s="1"/>
  <c r="H1991" i="4" s="1"/>
  <c r="A1992" i="4"/>
  <c r="B1992" i="4" s="1"/>
  <c r="G1992" i="4" s="1"/>
  <c r="C1992" i="4" s="1" a="1"/>
  <c r="C1992" i="4" s="1"/>
  <c r="D1992" i="4" s="1"/>
  <c r="H1992" i="4" s="1"/>
  <c r="A1993" i="4"/>
  <c r="B1993" i="4" s="1"/>
  <c r="G1993" i="4" s="1"/>
  <c r="C1993" i="4" s="1" a="1"/>
  <c r="C1993" i="4" s="1"/>
  <c r="D1993" i="4" s="1"/>
  <c r="H1993" i="4" s="1"/>
  <c r="A1994" i="4"/>
  <c r="B1994" i="4" s="1"/>
  <c r="G1994" i="4" s="1"/>
  <c r="C1994" i="4" s="1" a="1"/>
  <c r="C1994" i="4" s="1"/>
  <c r="D1994" i="4" s="1"/>
  <c r="H1994" i="4" s="1"/>
  <c r="A1995" i="4"/>
  <c r="B1995" i="4" s="1"/>
  <c r="G1995" i="4" s="1"/>
  <c r="C1995" i="4" s="1" a="1"/>
  <c r="C1995" i="4" s="1"/>
  <c r="D1995" i="4" s="1"/>
  <c r="H1995" i="4" s="1"/>
  <c r="A1996" i="4"/>
  <c r="B1996" i="4" s="1"/>
  <c r="G1996" i="4" s="1"/>
  <c r="C1996" i="4" s="1" a="1"/>
  <c r="C1996" i="4" s="1"/>
  <c r="D1996" i="4" s="1"/>
  <c r="H1996" i="4" s="1"/>
  <c r="A1997" i="4"/>
  <c r="B1997" i="4" s="1"/>
  <c r="G1997" i="4" s="1"/>
  <c r="C1997" i="4" s="1" a="1"/>
  <c r="C1997" i="4" s="1"/>
  <c r="D1997" i="4" s="1"/>
  <c r="H1997" i="4" s="1"/>
  <c r="A1998" i="4"/>
  <c r="B1998" i="4" s="1"/>
  <c r="G1998" i="4" s="1"/>
  <c r="C1998" i="4" s="1" a="1"/>
  <c r="C1998" i="4" s="1"/>
  <c r="D1998" i="4" s="1"/>
  <c r="H1998" i="4" s="1"/>
  <c r="A1999" i="4"/>
  <c r="B1999" i="4" s="1"/>
  <c r="G1999" i="4" s="1"/>
  <c r="C1999" i="4" s="1" a="1"/>
  <c r="C1999" i="4" s="1"/>
  <c r="D1999" i="4" s="1"/>
  <c r="H1999" i="4" s="1"/>
  <c r="A2000" i="4"/>
  <c r="B2000" i="4" s="1"/>
  <c r="G2000" i="4" s="1"/>
  <c r="C2000" i="4" s="1" a="1"/>
  <c r="C2000" i="4" s="1"/>
  <c r="D2000" i="4" s="1"/>
  <c r="H2000" i="4" s="1"/>
  <c r="A2001" i="4"/>
  <c r="B2001" i="4" s="1"/>
  <c r="G2001" i="4" s="1"/>
  <c r="C2001" i="4" s="1" a="1"/>
  <c r="C2001" i="4" s="1"/>
  <c r="D2001" i="4" s="1"/>
  <c r="H2001" i="4" s="1"/>
  <c r="A2002" i="4"/>
  <c r="B2002" i="4" s="1"/>
  <c r="G2002" i="4" s="1"/>
  <c r="C2002" i="4" s="1" a="1"/>
  <c r="C2002" i="4" s="1"/>
  <c r="D2002" i="4" s="1"/>
  <c r="H2002" i="4" s="1"/>
  <c r="A2003" i="4"/>
  <c r="B2003" i="4" s="1"/>
  <c r="G2003" i="4" s="1"/>
  <c r="C2003" i="4" s="1" a="1"/>
  <c r="C2003" i="4" s="1"/>
  <c r="D2003" i="4" s="1"/>
  <c r="H2003" i="4" s="1"/>
  <c r="A2004" i="4"/>
  <c r="B2004" i="4" s="1"/>
  <c r="G2004" i="4" s="1"/>
  <c r="C2004" i="4" s="1" a="1"/>
  <c r="C2004" i="4" s="1"/>
  <c r="D2004" i="4" s="1"/>
  <c r="H2004" i="4" s="1"/>
  <c r="A2005" i="4"/>
  <c r="B2005" i="4" s="1"/>
  <c r="G2005" i="4" s="1"/>
  <c r="C2005" i="4" s="1" a="1"/>
  <c r="C2005" i="4" s="1"/>
  <c r="D2005" i="4" s="1"/>
  <c r="H2005" i="4" s="1"/>
  <c r="A2006" i="4"/>
  <c r="B2006" i="4" s="1"/>
  <c r="G2006" i="4" s="1"/>
  <c r="C2006" i="4" s="1" a="1"/>
  <c r="C2006" i="4" s="1"/>
  <c r="D2006" i="4" s="1"/>
  <c r="H2006" i="4" s="1"/>
  <c r="A2007" i="4"/>
  <c r="B2007" i="4" s="1"/>
  <c r="G2007" i="4" s="1"/>
  <c r="C2007" i="4" s="1" a="1"/>
  <c r="C2007" i="4" s="1"/>
  <c r="D2007" i="4" s="1"/>
  <c r="H2007" i="4" s="1"/>
  <c r="A2008" i="4"/>
  <c r="B2008" i="4" s="1"/>
  <c r="G2008" i="4" s="1"/>
  <c r="C2008" i="4" s="1" a="1"/>
  <c r="C2008" i="4" s="1"/>
  <c r="D2008" i="4" s="1"/>
  <c r="H2008" i="4" s="1"/>
  <c r="A2009" i="4"/>
  <c r="B2009" i="4" s="1"/>
  <c r="G2009" i="4" s="1"/>
  <c r="C2009" i="4" s="1" a="1"/>
  <c r="C2009" i="4" s="1"/>
  <c r="D2009" i="4" s="1"/>
  <c r="H2009" i="4" s="1"/>
  <c r="A2010" i="4"/>
  <c r="B2010" i="4" s="1"/>
  <c r="G2010" i="4" s="1"/>
  <c r="C2010" i="4" s="1" a="1"/>
  <c r="C2010" i="4" s="1"/>
  <c r="D2010" i="4" s="1"/>
  <c r="H2010" i="4" s="1"/>
  <c r="A2011" i="4"/>
  <c r="B2011" i="4" s="1"/>
  <c r="G2011" i="4" s="1"/>
  <c r="C2011" i="4" s="1" a="1"/>
  <c r="C2011" i="4" s="1"/>
  <c r="D2011" i="4" s="1"/>
  <c r="H2011" i="4" s="1"/>
  <c r="A2012" i="4"/>
  <c r="B2012" i="4" s="1"/>
  <c r="G2012" i="4" s="1"/>
  <c r="C2012" i="4" s="1" a="1"/>
  <c r="C2012" i="4" s="1"/>
  <c r="D2012" i="4" s="1"/>
  <c r="H2012" i="4" s="1"/>
  <c r="A2013" i="4"/>
  <c r="B2013" i="4" s="1"/>
  <c r="G2013" i="4" s="1"/>
  <c r="C2013" i="4" s="1" a="1"/>
  <c r="C2013" i="4" s="1"/>
  <c r="D2013" i="4" s="1"/>
  <c r="H2013" i="4" s="1"/>
  <c r="A2014" i="4"/>
  <c r="B2014" i="4" s="1"/>
  <c r="G2014" i="4" s="1"/>
  <c r="C2014" i="4" s="1" a="1"/>
  <c r="C2014" i="4" s="1"/>
  <c r="D2014" i="4" s="1"/>
  <c r="H2014" i="4" s="1"/>
  <c r="A2015" i="4"/>
  <c r="B2015" i="4" s="1"/>
  <c r="G2015" i="4" s="1"/>
  <c r="C2015" i="4" s="1" a="1"/>
  <c r="C2015" i="4" s="1"/>
  <c r="D2015" i="4" s="1"/>
  <c r="H2015" i="4" s="1"/>
  <c r="A2016" i="4"/>
  <c r="B2016" i="4" s="1"/>
  <c r="G2016" i="4" s="1"/>
  <c r="C2016" i="4" s="1" a="1"/>
  <c r="C2016" i="4" s="1"/>
  <c r="D2016" i="4" s="1"/>
  <c r="H2016" i="4" s="1"/>
  <c r="A2017" i="4"/>
  <c r="B2017" i="4" s="1"/>
  <c r="G2017" i="4" s="1"/>
  <c r="C2017" i="4" s="1" a="1"/>
  <c r="C2017" i="4" s="1"/>
  <c r="D2017" i="4" s="1"/>
  <c r="H2017" i="4" s="1"/>
  <c r="A2018" i="4"/>
  <c r="B2018" i="4" s="1"/>
  <c r="G2018" i="4" s="1"/>
  <c r="C2018" i="4" s="1" a="1"/>
  <c r="C2018" i="4" s="1"/>
  <c r="D2018" i="4" s="1"/>
  <c r="H2018" i="4" s="1"/>
  <c r="A2019" i="4"/>
  <c r="B2019" i="4" s="1"/>
  <c r="G2019" i="4" s="1"/>
  <c r="C2019" i="4" s="1" a="1"/>
  <c r="C2019" i="4" s="1"/>
  <c r="D2019" i="4" s="1"/>
  <c r="H2019" i="4" s="1"/>
  <c r="A2020" i="4"/>
  <c r="B2020" i="4" s="1"/>
  <c r="G2020" i="4" s="1"/>
  <c r="C2020" i="4" s="1" a="1"/>
  <c r="C2020" i="4" s="1"/>
  <c r="D2020" i="4" s="1"/>
  <c r="H2020" i="4" s="1"/>
  <c r="A2021" i="4"/>
  <c r="B2021" i="4" s="1"/>
  <c r="G2021" i="4" s="1"/>
  <c r="C2021" i="4" s="1" a="1"/>
  <c r="C2021" i="4" s="1"/>
  <c r="D2021" i="4" s="1"/>
  <c r="H2021" i="4" s="1"/>
  <c r="A2022" i="4"/>
  <c r="B2022" i="4" s="1"/>
  <c r="G2022" i="4" s="1"/>
  <c r="C2022" i="4" s="1" a="1"/>
  <c r="C2022" i="4" s="1"/>
  <c r="D2022" i="4" s="1"/>
  <c r="H2022" i="4" s="1"/>
  <c r="A2023" i="4"/>
  <c r="B2023" i="4" s="1"/>
  <c r="G2023" i="4" s="1"/>
  <c r="C2023" i="4" s="1" a="1"/>
  <c r="C2023" i="4" s="1"/>
  <c r="D2023" i="4" s="1"/>
  <c r="H2023" i="4" s="1"/>
  <c r="A2024" i="4"/>
  <c r="B2024" i="4" s="1"/>
  <c r="G2024" i="4" s="1"/>
  <c r="C2024" i="4" s="1" a="1"/>
  <c r="C2024" i="4" s="1"/>
  <c r="D2024" i="4" s="1"/>
  <c r="H2024" i="4" s="1"/>
  <c r="A2025" i="4"/>
  <c r="B2025" i="4" s="1"/>
  <c r="G2025" i="4" s="1"/>
  <c r="C2025" i="4" s="1" a="1"/>
  <c r="C2025" i="4" s="1"/>
  <c r="D2025" i="4" s="1"/>
  <c r="H2025" i="4" s="1"/>
  <c r="A2026" i="4"/>
  <c r="B2026" i="4" s="1"/>
  <c r="G2026" i="4" s="1"/>
  <c r="C2026" i="4" s="1" a="1"/>
  <c r="C2026" i="4" s="1"/>
  <c r="D2026" i="4" s="1"/>
  <c r="H2026" i="4" s="1"/>
  <c r="A2027" i="4"/>
  <c r="B2027" i="4" s="1"/>
  <c r="G2027" i="4" s="1"/>
  <c r="C2027" i="4" s="1" a="1"/>
  <c r="C2027" i="4" s="1"/>
  <c r="D2027" i="4" s="1"/>
  <c r="H2027" i="4" s="1"/>
  <c r="A2028" i="4"/>
  <c r="B2028" i="4" s="1"/>
  <c r="G2028" i="4" s="1"/>
  <c r="C2028" i="4" s="1" a="1"/>
  <c r="C2028" i="4" s="1"/>
  <c r="D2028" i="4" s="1"/>
  <c r="H2028" i="4" s="1"/>
  <c r="A2029" i="4"/>
  <c r="B2029" i="4" s="1"/>
  <c r="G2029" i="4" s="1"/>
  <c r="C2029" i="4" s="1" a="1"/>
  <c r="C2029" i="4" s="1"/>
  <c r="D2029" i="4" s="1"/>
  <c r="H2029" i="4" s="1"/>
  <c r="A2030" i="4"/>
  <c r="B2030" i="4" s="1"/>
  <c r="G2030" i="4" s="1"/>
  <c r="C2030" i="4" s="1" a="1"/>
  <c r="C2030" i="4" s="1"/>
  <c r="D2030" i="4" s="1"/>
  <c r="H2030" i="4" s="1"/>
  <c r="A2031" i="4"/>
  <c r="B2031" i="4" s="1"/>
  <c r="G2031" i="4" s="1"/>
  <c r="C2031" i="4" s="1" a="1"/>
  <c r="C2031" i="4" s="1"/>
  <c r="D2031" i="4" s="1"/>
  <c r="H2031" i="4" s="1"/>
  <c r="A2032" i="4"/>
  <c r="B2032" i="4" s="1"/>
  <c r="G2032" i="4" s="1"/>
  <c r="C2032" i="4" s="1" a="1"/>
  <c r="C2032" i="4" s="1"/>
  <c r="D2032" i="4" s="1"/>
  <c r="H2032" i="4" s="1"/>
  <c r="A2033" i="4"/>
  <c r="B2033" i="4" s="1"/>
  <c r="G2033" i="4" s="1"/>
  <c r="C2033" i="4" s="1" a="1"/>
  <c r="C2033" i="4" s="1"/>
  <c r="D2033" i="4" s="1"/>
  <c r="H2033" i="4" s="1"/>
  <c r="A2034" i="4"/>
  <c r="B2034" i="4" s="1"/>
  <c r="G2034" i="4" s="1"/>
  <c r="C2034" i="4" s="1" a="1"/>
  <c r="C2034" i="4" s="1"/>
  <c r="D2034" i="4" s="1"/>
  <c r="H2034" i="4" s="1"/>
  <c r="A2035" i="4"/>
  <c r="B2035" i="4" s="1"/>
  <c r="G2035" i="4" s="1"/>
  <c r="C2035" i="4" s="1" a="1"/>
  <c r="C2035" i="4" s="1"/>
  <c r="D2035" i="4" s="1"/>
  <c r="H2035" i="4" s="1"/>
  <c r="A2036" i="4"/>
  <c r="B2036" i="4" s="1"/>
  <c r="G2036" i="4" s="1"/>
  <c r="C2036" i="4" s="1" a="1"/>
  <c r="C2036" i="4" s="1"/>
  <c r="D2036" i="4" s="1"/>
  <c r="H2036" i="4" s="1"/>
  <c r="A2037" i="4"/>
  <c r="B2037" i="4" s="1"/>
  <c r="G2037" i="4" s="1"/>
  <c r="C2037" i="4" s="1" a="1"/>
  <c r="C2037" i="4" s="1"/>
  <c r="D2037" i="4" s="1"/>
  <c r="H2037" i="4" s="1"/>
  <c r="A2038" i="4"/>
  <c r="B2038" i="4" s="1"/>
  <c r="G2038" i="4" s="1"/>
  <c r="C2038" i="4" s="1" a="1"/>
  <c r="C2038" i="4" s="1"/>
  <c r="D2038" i="4" s="1"/>
  <c r="H2038" i="4" s="1"/>
  <c r="A2039" i="4"/>
  <c r="B2039" i="4" s="1"/>
  <c r="G2039" i="4" s="1"/>
  <c r="C2039" i="4" s="1" a="1"/>
  <c r="C2039" i="4" s="1"/>
  <c r="D2039" i="4" s="1"/>
  <c r="H2039" i="4" s="1"/>
  <c r="A2040" i="4"/>
  <c r="B2040" i="4" s="1"/>
  <c r="G2040" i="4" s="1"/>
  <c r="C2040" i="4" s="1" a="1"/>
  <c r="C2040" i="4" s="1"/>
  <c r="D2040" i="4" s="1"/>
  <c r="H2040" i="4" s="1"/>
  <c r="A2041" i="4"/>
  <c r="B2041" i="4" s="1"/>
  <c r="G2041" i="4" s="1"/>
  <c r="C2041" i="4" s="1" a="1"/>
  <c r="C2041" i="4" s="1"/>
  <c r="D2041" i="4" s="1"/>
  <c r="H2041" i="4" s="1"/>
  <c r="A2042" i="4"/>
  <c r="B2042" i="4" s="1"/>
  <c r="G2042" i="4" s="1"/>
  <c r="C2042" i="4" s="1" a="1"/>
  <c r="C2042" i="4" s="1"/>
  <c r="D2042" i="4" s="1"/>
  <c r="H2042" i="4" s="1"/>
  <c r="A2043" i="4"/>
  <c r="B2043" i="4" s="1"/>
  <c r="G2043" i="4" s="1"/>
  <c r="C2043" i="4" s="1" a="1"/>
  <c r="C2043" i="4" s="1"/>
  <c r="D2043" i="4" s="1"/>
  <c r="H2043" i="4" s="1"/>
  <c r="A2044" i="4"/>
  <c r="B2044" i="4" s="1"/>
  <c r="G2044" i="4" s="1"/>
  <c r="C2044" i="4" s="1" a="1"/>
  <c r="C2044" i="4" s="1"/>
  <c r="D2044" i="4" s="1"/>
  <c r="H2044" i="4" s="1"/>
  <c r="A2045" i="4"/>
  <c r="B2045" i="4" s="1"/>
  <c r="G2045" i="4" s="1"/>
  <c r="C2045" i="4" s="1" a="1"/>
  <c r="C2045" i="4" s="1"/>
  <c r="D2045" i="4" s="1"/>
  <c r="H2045" i="4" s="1"/>
  <c r="A2046" i="4"/>
  <c r="B2046" i="4" s="1"/>
  <c r="G2046" i="4" s="1"/>
  <c r="C2046" i="4" s="1" a="1"/>
  <c r="C2046" i="4" s="1"/>
  <c r="D2046" i="4" s="1"/>
  <c r="H2046" i="4" s="1"/>
  <c r="A2047" i="4"/>
  <c r="B2047" i="4" s="1"/>
  <c r="G2047" i="4" s="1"/>
  <c r="C2047" i="4" s="1" a="1"/>
  <c r="C2047" i="4" s="1"/>
  <c r="D2047" i="4" s="1"/>
  <c r="H2047" i="4" s="1"/>
  <c r="A2048" i="4"/>
  <c r="B2048" i="4" s="1"/>
  <c r="G2048" i="4" s="1"/>
  <c r="C2048" i="4" s="1" a="1"/>
  <c r="C2048" i="4" s="1"/>
  <c r="D2048" i="4" s="1"/>
  <c r="H2048" i="4" s="1"/>
  <c r="A2049" i="4"/>
  <c r="B2049" i="4" s="1"/>
  <c r="G2049" i="4" s="1"/>
  <c r="C2049" i="4" s="1" a="1"/>
  <c r="C2049" i="4" s="1"/>
  <c r="D2049" i="4" s="1"/>
  <c r="H2049" i="4" s="1"/>
  <c r="A2050" i="4"/>
  <c r="B2050" i="4" s="1"/>
  <c r="G2050" i="4" s="1"/>
  <c r="C2050" i="4" s="1" a="1"/>
  <c r="C2050" i="4" s="1"/>
  <c r="D2050" i="4" s="1"/>
  <c r="H2050" i="4" s="1"/>
  <c r="A2051" i="4"/>
  <c r="B2051" i="4" s="1"/>
  <c r="G2051" i="4" s="1"/>
  <c r="C2051" i="4" s="1" a="1"/>
  <c r="C2051" i="4" s="1"/>
  <c r="D2051" i="4" s="1"/>
  <c r="H2051" i="4" s="1"/>
  <c r="A2052" i="4"/>
  <c r="B2052" i="4" s="1"/>
  <c r="G2052" i="4" s="1"/>
  <c r="C2052" i="4" s="1" a="1"/>
  <c r="C2052" i="4" s="1"/>
  <c r="D2052" i="4" s="1"/>
  <c r="H2052" i="4" s="1"/>
  <c r="A2053" i="4"/>
  <c r="B2053" i="4" s="1"/>
  <c r="G2053" i="4" s="1"/>
  <c r="C2053" i="4" s="1" a="1"/>
  <c r="C2053" i="4" s="1"/>
  <c r="D2053" i="4" s="1"/>
  <c r="H2053" i="4" s="1"/>
  <c r="A2054" i="4"/>
  <c r="B2054" i="4" s="1"/>
  <c r="G2054" i="4" s="1"/>
  <c r="C2054" i="4" s="1" a="1"/>
  <c r="C2054" i="4" s="1"/>
  <c r="D2054" i="4" s="1"/>
  <c r="H2054" i="4" s="1"/>
  <c r="A2055" i="4"/>
  <c r="B2055" i="4" s="1"/>
  <c r="G2055" i="4" s="1"/>
  <c r="C2055" i="4" s="1" a="1"/>
  <c r="C2055" i="4" s="1"/>
  <c r="D2055" i="4" s="1"/>
  <c r="H2055" i="4" s="1"/>
  <c r="A2056" i="4"/>
  <c r="B2056" i="4" s="1"/>
  <c r="G2056" i="4" s="1"/>
  <c r="C2056" i="4" s="1" a="1"/>
  <c r="C2056" i="4" s="1"/>
  <c r="D2056" i="4" s="1"/>
  <c r="H2056" i="4" s="1"/>
  <c r="A2057" i="4"/>
  <c r="B2057" i="4" s="1"/>
  <c r="G2057" i="4" s="1"/>
  <c r="C2057" i="4" s="1" a="1"/>
  <c r="C2057" i="4" s="1"/>
  <c r="D2057" i="4" s="1"/>
  <c r="H2057" i="4" s="1"/>
  <c r="A2058" i="4"/>
  <c r="B2058" i="4" s="1"/>
  <c r="G2058" i="4" s="1"/>
  <c r="C2058" i="4" s="1" a="1"/>
  <c r="C2058" i="4" s="1"/>
  <c r="D2058" i="4" s="1"/>
  <c r="H2058" i="4" s="1"/>
  <c r="A2059" i="4"/>
  <c r="B2059" i="4" s="1"/>
  <c r="G2059" i="4" s="1"/>
  <c r="C2059" i="4" s="1" a="1"/>
  <c r="C2059" i="4" s="1"/>
  <c r="D2059" i="4" s="1"/>
  <c r="H2059" i="4" s="1"/>
  <c r="A2060" i="4"/>
  <c r="B2060" i="4" s="1"/>
  <c r="G2060" i="4" s="1"/>
  <c r="C2060" i="4" s="1" a="1"/>
  <c r="C2060" i="4" s="1"/>
  <c r="D2060" i="4" s="1"/>
  <c r="H2060" i="4" s="1"/>
  <c r="A2061" i="4"/>
  <c r="B2061" i="4" s="1"/>
  <c r="G2061" i="4" s="1"/>
  <c r="C2061" i="4" s="1" a="1"/>
  <c r="C2061" i="4" s="1"/>
  <c r="D2061" i="4" s="1"/>
  <c r="H2061" i="4" s="1"/>
  <c r="A2062" i="4"/>
  <c r="B2062" i="4" s="1"/>
  <c r="G2062" i="4" s="1"/>
  <c r="C2062" i="4" s="1" a="1"/>
  <c r="C2062" i="4" s="1"/>
  <c r="D2062" i="4" s="1"/>
  <c r="H2062" i="4" s="1"/>
  <c r="A2063" i="4"/>
  <c r="B2063" i="4" s="1"/>
  <c r="G2063" i="4" s="1"/>
  <c r="C2063" i="4" s="1" a="1"/>
  <c r="C2063" i="4" s="1"/>
  <c r="D2063" i="4" s="1"/>
  <c r="H2063" i="4" s="1"/>
  <c r="A2064" i="4"/>
  <c r="B2064" i="4" s="1"/>
  <c r="G2064" i="4" s="1"/>
  <c r="C2064" i="4" s="1" a="1"/>
  <c r="C2064" i="4" s="1"/>
  <c r="D2064" i="4" s="1"/>
  <c r="H2064" i="4" s="1"/>
  <c r="A2065" i="4"/>
  <c r="B2065" i="4" s="1"/>
  <c r="G2065" i="4" s="1"/>
  <c r="C2065" i="4" s="1" a="1"/>
  <c r="C2065" i="4" s="1"/>
  <c r="D2065" i="4" s="1"/>
  <c r="H2065" i="4" s="1"/>
  <c r="A2066" i="4"/>
  <c r="B2066" i="4" s="1"/>
  <c r="G2066" i="4" s="1"/>
  <c r="C2066" i="4" s="1" a="1"/>
  <c r="C2066" i="4" s="1"/>
  <c r="D2066" i="4" s="1"/>
  <c r="H2066" i="4" s="1"/>
  <c r="A2067" i="4"/>
  <c r="B2067" i="4" s="1"/>
  <c r="G2067" i="4" s="1"/>
  <c r="C2067" i="4" s="1" a="1"/>
  <c r="C2067" i="4" s="1"/>
  <c r="D2067" i="4" s="1"/>
  <c r="H2067" i="4" s="1"/>
  <c r="A2068" i="4"/>
  <c r="B2068" i="4" s="1"/>
  <c r="G2068" i="4" s="1"/>
  <c r="C2068" i="4" s="1" a="1"/>
  <c r="C2068" i="4" s="1"/>
  <c r="D2068" i="4" s="1"/>
  <c r="H2068" i="4" s="1"/>
  <c r="A2069" i="4"/>
  <c r="B2069" i="4" s="1"/>
  <c r="G2069" i="4" s="1"/>
  <c r="C2069" i="4" s="1" a="1"/>
  <c r="C2069" i="4" s="1"/>
  <c r="D2069" i="4" s="1"/>
  <c r="H2069" i="4" s="1"/>
  <c r="A2070" i="4"/>
  <c r="B2070" i="4" s="1"/>
  <c r="G2070" i="4" s="1"/>
  <c r="C2070" i="4" s="1" a="1"/>
  <c r="C2070" i="4" s="1"/>
  <c r="D2070" i="4" s="1"/>
  <c r="H2070" i="4" s="1"/>
  <c r="A2071" i="4"/>
  <c r="B2071" i="4" s="1"/>
  <c r="G2071" i="4" s="1"/>
  <c r="C2071" i="4" s="1" a="1"/>
  <c r="C2071" i="4" s="1"/>
  <c r="D2071" i="4" s="1"/>
  <c r="H2071" i="4" s="1"/>
  <c r="A2072" i="4"/>
  <c r="B2072" i="4" s="1"/>
  <c r="G2072" i="4" s="1"/>
  <c r="C2072" i="4" s="1" a="1"/>
  <c r="C2072" i="4" s="1"/>
  <c r="D2072" i="4" s="1"/>
  <c r="H2072" i="4" s="1"/>
  <c r="A2073" i="4"/>
  <c r="B2073" i="4" s="1"/>
  <c r="G2073" i="4" s="1"/>
  <c r="C2073" i="4" s="1" a="1"/>
  <c r="C2073" i="4" s="1"/>
  <c r="D2073" i="4" s="1"/>
  <c r="H2073" i="4" s="1"/>
  <c r="A2074" i="4"/>
  <c r="B2074" i="4" s="1"/>
  <c r="G2074" i="4" s="1"/>
  <c r="C2074" i="4" s="1" a="1"/>
  <c r="C2074" i="4" s="1"/>
  <c r="D2074" i="4" s="1"/>
  <c r="H2074" i="4" s="1"/>
  <c r="A2075" i="4"/>
  <c r="B2075" i="4" s="1"/>
  <c r="G2075" i="4" s="1"/>
  <c r="C2075" i="4" s="1" a="1"/>
  <c r="C2075" i="4" s="1"/>
  <c r="D2075" i="4" s="1"/>
  <c r="H2075" i="4" s="1"/>
  <c r="A2076" i="4"/>
  <c r="B2076" i="4" s="1"/>
  <c r="G2076" i="4" s="1"/>
  <c r="C2076" i="4" s="1" a="1"/>
  <c r="C2076" i="4" s="1"/>
  <c r="D2076" i="4" s="1"/>
  <c r="H2076" i="4" s="1"/>
  <c r="A2077" i="4"/>
  <c r="B2077" i="4" s="1"/>
  <c r="G2077" i="4" s="1"/>
  <c r="C2077" i="4" s="1" a="1"/>
  <c r="C2077" i="4" s="1"/>
  <c r="D2077" i="4" s="1"/>
  <c r="H2077" i="4" s="1"/>
  <c r="A2078" i="4"/>
  <c r="B2078" i="4" s="1"/>
  <c r="G2078" i="4" s="1"/>
  <c r="C2078" i="4" s="1" a="1"/>
  <c r="C2078" i="4" s="1"/>
  <c r="D2078" i="4" s="1"/>
  <c r="H2078" i="4" s="1"/>
  <c r="A2079" i="4"/>
  <c r="B2079" i="4" s="1"/>
  <c r="G2079" i="4" s="1"/>
  <c r="C2079" i="4" s="1" a="1"/>
  <c r="C2079" i="4" s="1"/>
  <c r="D2079" i="4" s="1"/>
  <c r="H2079" i="4" s="1"/>
  <c r="A2080" i="4"/>
  <c r="B2080" i="4" s="1"/>
  <c r="G2080" i="4" s="1"/>
  <c r="C2080" i="4" s="1" a="1"/>
  <c r="C2080" i="4" s="1"/>
  <c r="D2080" i="4" s="1"/>
  <c r="H2080" i="4" s="1"/>
  <c r="A2081" i="4"/>
  <c r="B2081" i="4" s="1"/>
  <c r="G2081" i="4" s="1"/>
  <c r="C2081" i="4" s="1" a="1"/>
  <c r="C2081" i="4" s="1"/>
  <c r="D2081" i="4" s="1"/>
  <c r="H2081" i="4" s="1"/>
  <c r="A2082" i="4"/>
  <c r="B2082" i="4" s="1"/>
  <c r="G2082" i="4" s="1"/>
  <c r="C2082" i="4" s="1" a="1"/>
  <c r="C2082" i="4" s="1"/>
  <c r="D2082" i="4" s="1"/>
  <c r="H2082" i="4" s="1"/>
  <c r="A2083" i="4"/>
  <c r="B2083" i="4" s="1"/>
  <c r="G2083" i="4" s="1"/>
  <c r="C2083" i="4" s="1" a="1"/>
  <c r="C2083" i="4" s="1"/>
  <c r="D2083" i="4" s="1"/>
  <c r="H2083" i="4" s="1"/>
  <c r="A2084" i="4"/>
  <c r="B2084" i="4" s="1"/>
  <c r="G2084" i="4" s="1"/>
  <c r="C2084" i="4" s="1" a="1"/>
  <c r="C2084" i="4" s="1"/>
  <c r="D2084" i="4" s="1"/>
  <c r="H2084" i="4" s="1"/>
  <c r="A2085" i="4"/>
  <c r="B2085" i="4" s="1"/>
  <c r="G2085" i="4" s="1"/>
  <c r="C2085" i="4" s="1" a="1"/>
  <c r="C2085" i="4" s="1"/>
  <c r="D2085" i="4" s="1"/>
  <c r="H2085" i="4" s="1"/>
  <c r="A2086" i="4"/>
  <c r="B2086" i="4" s="1"/>
  <c r="G2086" i="4" s="1"/>
  <c r="C2086" i="4" s="1" a="1"/>
  <c r="C2086" i="4" s="1"/>
  <c r="D2086" i="4" s="1"/>
  <c r="H2086" i="4" s="1"/>
  <c r="A2087" i="4"/>
  <c r="B2087" i="4" s="1"/>
  <c r="G2087" i="4" s="1"/>
  <c r="C2087" i="4" s="1" a="1"/>
  <c r="C2087" i="4" s="1"/>
  <c r="D2087" i="4" s="1"/>
  <c r="H2087" i="4" s="1"/>
  <c r="A2088" i="4"/>
  <c r="B2088" i="4" s="1"/>
  <c r="G2088" i="4" s="1"/>
  <c r="C2088" i="4" s="1" a="1"/>
  <c r="C2088" i="4" s="1"/>
  <c r="D2088" i="4" s="1"/>
  <c r="H2088" i="4" s="1"/>
  <c r="A2089" i="4"/>
  <c r="B2089" i="4" s="1"/>
  <c r="G2089" i="4" s="1"/>
  <c r="C2089" i="4" s="1" a="1"/>
  <c r="C2089" i="4" s="1"/>
  <c r="D2089" i="4" s="1"/>
  <c r="H2089" i="4" s="1"/>
  <c r="A2090" i="4"/>
  <c r="B2090" i="4" s="1"/>
  <c r="G2090" i="4" s="1"/>
  <c r="C2090" i="4" s="1" a="1"/>
  <c r="C2090" i="4" s="1"/>
  <c r="D2090" i="4" s="1"/>
  <c r="H2090" i="4" s="1"/>
  <c r="A2091" i="4"/>
  <c r="B2091" i="4" s="1"/>
  <c r="G2091" i="4" s="1"/>
  <c r="C2091" i="4" s="1" a="1"/>
  <c r="C2091" i="4" s="1"/>
  <c r="D2091" i="4" s="1"/>
  <c r="H2091" i="4" s="1"/>
  <c r="A2092" i="4"/>
  <c r="B2092" i="4" s="1"/>
  <c r="G2092" i="4" s="1"/>
  <c r="C2092" i="4" s="1" a="1"/>
  <c r="C2092" i="4" s="1"/>
  <c r="D2092" i="4" s="1"/>
  <c r="H2092" i="4" s="1"/>
  <c r="A2093" i="4"/>
  <c r="B2093" i="4" s="1"/>
  <c r="G2093" i="4" s="1"/>
  <c r="C2093" i="4" s="1" a="1"/>
  <c r="C2093" i="4" s="1"/>
  <c r="D2093" i="4" s="1"/>
  <c r="H2093" i="4" s="1"/>
  <c r="A2094" i="4"/>
  <c r="B2094" i="4" s="1"/>
  <c r="G2094" i="4" s="1"/>
  <c r="C2094" i="4" s="1" a="1"/>
  <c r="C2094" i="4" s="1"/>
  <c r="D2094" i="4" s="1"/>
  <c r="H2094" i="4" s="1"/>
  <c r="A2095" i="4"/>
  <c r="B2095" i="4" s="1"/>
  <c r="G2095" i="4" s="1"/>
  <c r="C2095" i="4" s="1" a="1"/>
  <c r="C2095" i="4" s="1"/>
  <c r="D2095" i="4" s="1"/>
  <c r="H2095" i="4" s="1"/>
  <c r="A2096" i="4"/>
  <c r="B2096" i="4" s="1"/>
  <c r="G2096" i="4" s="1"/>
  <c r="C2096" i="4" s="1" a="1"/>
  <c r="C2096" i="4" s="1"/>
  <c r="D2096" i="4" s="1"/>
  <c r="H2096" i="4" s="1"/>
  <c r="A2097" i="4"/>
  <c r="B2097" i="4" s="1"/>
  <c r="G2097" i="4" s="1"/>
  <c r="C2097" i="4" s="1" a="1"/>
  <c r="C2097" i="4" s="1"/>
  <c r="D2097" i="4" s="1"/>
  <c r="H2097" i="4" s="1"/>
  <c r="A2098" i="4"/>
  <c r="B2098" i="4" s="1"/>
  <c r="G2098" i="4" s="1"/>
  <c r="C2098" i="4" s="1" a="1"/>
  <c r="C2098" i="4" s="1"/>
  <c r="D2098" i="4" s="1"/>
  <c r="H2098" i="4" s="1"/>
  <c r="A2099" i="4"/>
  <c r="B2099" i="4" s="1"/>
  <c r="G2099" i="4" s="1"/>
  <c r="C2099" i="4" s="1" a="1"/>
  <c r="C2099" i="4" s="1"/>
  <c r="D2099" i="4" s="1"/>
  <c r="H2099" i="4" s="1"/>
  <c r="A2100" i="4"/>
  <c r="B2100" i="4" s="1"/>
  <c r="G2100" i="4" s="1"/>
  <c r="C2100" i="4" s="1" a="1"/>
  <c r="C2100" i="4" s="1"/>
  <c r="D2100" i="4" s="1"/>
  <c r="H2100" i="4" s="1"/>
  <c r="A2101" i="4"/>
  <c r="B2101" i="4" s="1"/>
  <c r="G2101" i="4" s="1"/>
  <c r="C2101" i="4" s="1" a="1"/>
  <c r="C2101" i="4" s="1"/>
  <c r="D2101" i="4" s="1"/>
  <c r="H2101" i="4" s="1"/>
  <c r="A2102" i="4"/>
  <c r="B2102" i="4" s="1"/>
  <c r="G2102" i="4" s="1"/>
  <c r="C2102" i="4" s="1" a="1"/>
  <c r="C2102" i="4" s="1"/>
  <c r="D2102" i="4" s="1"/>
  <c r="H2102" i="4" s="1"/>
  <c r="A2103" i="4"/>
  <c r="B2103" i="4" s="1"/>
  <c r="G2103" i="4" s="1"/>
  <c r="C2103" i="4" s="1" a="1"/>
  <c r="C2103" i="4" s="1"/>
  <c r="D2103" i="4" s="1"/>
  <c r="H2103" i="4" s="1"/>
  <c r="A2104" i="4"/>
  <c r="B2104" i="4" s="1"/>
  <c r="G2104" i="4" s="1"/>
  <c r="C2104" i="4" s="1" a="1"/>
  <c r="C2104" i="4" s="1"/>
  <c r="D2104" i="4" s="1"/>
  <c r="H2104" i="4" s="1"/>
  <c r="A2105" i="4"/>
  <c r="B2105" i="4" s="1"/>
  <c r="G2105" i="4" s="1"/>
  <c r="C2105" i="4" s="1" a="1"/>
  <c r="C2105" i="4" s="1"/>
  <c r="D2105" i="4" s="1"/>
  <c r="H2105" i="4" s="1"/>
  <c r="A2106" i="4"/>
  <c r="B2106" i="4" s="1"/>
  <c r="G2106" i="4" s="1"/>
  <c r="C2106" i="4" s="1" a="1"/>
  <c r="C2106" i="4" s="1"/>
  <c r="D2106" i="4" s="1"/>
  <c r="H2106" i="4" s="1"/>
  <c r="A2107" i="4"/>
  <c r="B2107" i="4" s="1"/>
  <c r="G2107" i="4" s="1"/>
  <c r="C2107" i="4" s="1" a="1"/>
  <c r="C2107" i="4" s="1"/>
  <c r="D2107" i="4" s="1"/>
  <c r="H2107" i="4" s="1"/>
  <c r="A2108" i="4"/>
  <c r="B2108" i="4" s="1"/>
  <c r="G2108" i="4" s="1"/>
  <c r="C2108" i="4" s="1" a="1"/>
  <c r="C2108" i="4" s="1"/>
  <c r="D2108" i="4" s="1"/>
  <c r="H2108" i="4" s="1"/>
  <c r="A2109" i="4"/>
  <c r="B2109" i="4" s="1"/>
  <c r="G2109" i="4" s="1"/>
  <c r="C2109" i="4" s="1" a="1"/>
  <c r="C2109" i="4" s="1"/>
  <c r="D2109" i="4" s="1"/>
  <c r="H2109" i="4" s="1"/>
  <c r="A2110" i="4"/>
  <c r="B2110" i="4" s="1"/>
  <c r="G2110" i="4" s="1"/>
  <c r="C2110" i="4" s="1" a="1"/>
  <c r="C2110" i="4" s="1"/>
  <c r="D2110" i="4" s="1"/>
  <c r="H2110" i="4" s="1"/>
  <c r="A2111" i="4"/>
  <c r="B2111" i="4" s="1"/>
  <c r="G2111" i="4" s="1"/>
  <c r="C2111" i="4" s="1" a="1"/>
  <c r="C2111" i="4" s="1"/>
  <c r="D2111" i="4" s="1"/>
  <c r="H2111" i="4" s="1"/>
  <c r="A2112" i="4"/>
  <c r="B2112" i="4" s="1"/>
  <c r="G2112" i="4" s="1"/>
  <c r="C2112" i="4" s="1" a="1"/>
  <c r="C2112" i="4" s="1"/>
  <c r="D2112" i="4" s="1"/>
  <c r="H2112" i="4" s="1"/>
  <c r="A2113" i="4"/>
  <c r="B2113" i="4" s="1"/>
  <c r="G2113" i="4" s="1"/>
  <c r="C2113" i="4" s="1" a="1"/>
  <c r="C2113" i="4" s="1"/>
  <c r="D2113" i="4" s="1"/>
  <c r="H2113" i="4" s="1"/>
  <c r="A2114" i="4"/>
  <c r="B2114" i="4" s="1"/>
  <c r="G2114" i="4" s="1"/>
  <c r="C2114" i="4" s="1" a="1"/>
  <c r="C2114" i="4" s="1"/>
  <c r="D2114" i="4" s="1"/>
  <c r="H2114" i="4" s="1"/>
  <c r="A2115" i="4"/>
  <c r="B2115" i="4" s="1"/>
  <c r="G2115" i="4" s="1"/>
  <c r="C2115" i="4" s="1" a="1"/>
  <c r="C2115" i="4" s="1"/>
  <c r="D2115" i="4" s="1"/>
  <c r="H2115" i="4" s="1"/>
  <c r="A2116" i="4"/>
  <c r="B2116" i="4" s="1"/>
  <c r="G2116" i="4" s="1"/>
  <c r="C2116" i="4" s="1" a="1"/>
  <c r="C2116" i="4" s="1"/>
  <c r="D2116" i="4" s="1"/>
  <c r="H2116" i="4" s="1"/>
  <c r="A2117" i="4"/>
  <c r="B2117" i="4" s="1"/>
  <c r="G2117" i="4" s="1"/>
  <c r="C2117" i="4" s="1" a="1"/>
  <c r="C2117" i="4" s="1"/>
  <c r="D2117" i="4" s="1"/>
  <c r="H2117" i="4" s="1"/>
  <c r="A2118" i="4"/>
  <c r="B2118" i="4" s="1"/>
  <c r="G2118" i="4" s="1"/>
  <c r="C2118" i="4" s="1" a="1"/>
  <c r="C2118" i="4" s="1"/>
  <c r="D2118" i="4" s="1"/>
  <c r="H2118" i="4" s="1"/>
  <c r="A2119" i="4"/>
  <c r="B2119" i="4" s="1"/>
  <c r="G2119" i="4" s="1"/>
  <c r="C2119" i="4" s="1" a="1"/>
  <c r="C2119" i="4" s="1"/>
  <c r="D2119" i="4" s="1"/>
  <c r="H2119" i="4" s="1"/>
  <c r="A2120" i="4"/>
  <c r="B2120" i="4" s="1"/>
  <c r="G2120" i="4" s="1"/>
  <c r="C2120" i="4" s="1" a="1"/>
  <c r="C2120" i="4" s="1"/>
  <c r="D2120" i="4" s="1"/>
  <c r="H2120" i="4" s="1"/>
  <c r="A2121" i="4"/>
  <c r="B2121" i="4" s="1"/>
  <c r="G2121" i="4" s="1"/>
  <c r="C2121" i="4" s="1" a="1"/>
  <c r="C2121" i="4" s="1"/>
  <c r="D2121" i="4" s="1"/>
  <c r="H2121" i="4" s="1"/>
  <c r="A2122" i="4"/>
  <c r="B2122" i="4" s="1"/>
  <c r="G2122" i="4" s="1"/>
  <c r="C2122" i="4" s="1" a="1"/>
  <c r="C2122" i="4" s="1"/>
  <c r="D2122" i="4" s="1"/>
  <c r="H2122" i="4" s="1"/>
  <c r="A2123" i="4"/>
  <c r="B2123" i="4" s="1"/>
  <c r="G2123" i="4" s="1"/>
  <c r="C2123" i="4" s="1" a="1"/>
  <c r="C2123" i="4" s="1"/>
  <c r="D2123" i="4" s="1"/>
  <c r="H2123" i="4" s="1"/>
  <c r="A2124" i="4"/>
  <c r="B2124" i="4" s="1"/>
  <c r="G2124" i="4" s="1"/>
  <c r="C2124" i="4" s="1" a="1"/>
  <c r="C2124" i="4" s="1"/>
  <c r="D2124" i="4" s="1"/>
  <c r="H2124" i="4" s="1"/>
  <c r="A2125" i="4"/>
  <c r="B2125" i="4" s="1"/>
  <c r="G2125" i="4" s="1"/>
  <c r="C2125" i="4" s="1" a="1"/>
  <c r="C2125" i="4" s="1"/>
  <c r="D2125" i="4" s="1"/>
  <c r="H2125" i="4" s="1"/>
  <c r="A2126" i="4"/>
  <c r="B2126" i="4" s="1"/>
  <c r="G2126" i="4" s="1"/>
  <c r="C2126" i="4" s="1" a="1"/>
  <c r="C2126" i="4" s="1"/>
  <c r="D2126" i="4" s="1"/>
  <c r="H2126" i="4" s="1"/>
  <c r="A2127" i="4"/>
  <c r="B2127" i="4" s="1"/>
  <c r="G2127" i="4" s="1"/>
  <c r="C2127" i="4" s="1" a="1"/>
  <c r="C2127" i="4" s="1"/>
  <c r="D2127" i="4" s="1"/>
  <c r="H2127" i="4" s="1"/>
  <c r="A2128" i="4"/>
  <c r="B2128" i="4" s="1"/>
  <c r="G2128" i="4" s="1"/>
  <c r="C2128" i="4" s="1" a="1"/>
  <c r="C2128" i="4" s="1"/>
  <c r="D2128" i="4" s="1"/>
  <c r="H2128" i="4" s="1"/>
  <c r="A2129" i="4"/>
  <c r="B2129" i="4" s="1"/>
  <c r="G2129" i="4" s="1"/>
  <c r="C2129" i="4" s="1" a="1"/>
  <c r="C2129" i="4" s="1"/>
  <c r="D2129" i="4" s="1"/>
  <c r="H2129" i="4" s="1"/>
  <c r="A2130" i="4"/>
  <c r="B2130" i="4" s="1"/>
  <c r="G2130" i="4" s="1"/>
  <c r="C2130" i="4" s="1" a="1"/>
  <c r="C2130" i="4" s="1"/>
  <c r="D2130" i="4" s="1"/>
  <c r="H2130" i="4" s="1"/>
  <c r="A2131" i="4"/>
  <c r="B2131" i="4" s="1"/>
  <c r="G2131" i="4" s="1"/>
  <c r="C2131" i="4" s="1" a="1"/>
  <c r="C2131" i="4" s="1"/>
  <c r="D2131" i="4" s="1"/>
  <c r="H2131" i="4" s="1"/>
  <c r="A2132" i="4"/>
  <c r="B2132" i="4" s="1"/>
  <c r="G2132" i="4" s="1"/>
  <c r="C2132" i="4" s="1" a="1"/>
  <c r="C2132" i="4" s="1"/>
  <c r="D2132" i="4" s="1"/>
  <c r="H2132" i="4" s="1"/>
  <c r="A2133" i="4"/>
  <c r="B2133" i="4" s="1"/>
  <c r="G2133" i="4" s="1"/>
  <c r="C2133" i="4" s="1" a="1"/>
  <c r="C2133" i="4" s="1"/>
  <c r="D2133" i="4" s="1"/>
  <c r="H2133" i="4" s="1"/>
  <c r="A2134" i="4"/>
  <c r="B2134" i="4" s="1"/>
  <c r="G2134" i="4" s="1"/>
  <c r="C2134" i="4" s="1" a="1"/>
  <c r="C2134" i="4" s="1"/>
  <c r="D2134" i="4" s="1"/>
  <c r="H2134" i="4" s="1"/>
  <c r="A2135" i="4"/>
  <c r="B2135" i="4" s="1"/>
  <c r="G2135" i="4" s="1"/>
  <c r="C2135" i="4" s="1" a="1"/>
  <c r="C2135" i="4" s="1"/>
  <c r="D2135" i="4" s="1"/>
  <c r="H2135" i="4" s="1"/>
  <c r="A2136" i="4"/>
  <c r="B2136" i="4" s="1"/>
  <c r="G2136" i="4" s="1"/>
  <c r="C2136" i="4" s="1" a="1"/>
  <c r="C2136" i="4" s="1"/>
  <c r="D2136" i="4" s="1"/>
  <c r="H2136" i="4" s="1"/>
  <c r="A2137" i="4"/>
  <c r="B2137" i="4" s="1"/>
  <c r="G2137" i="4" s="1"/>
  <c r="C2137" i="4" s="1" a="1"/>
  <c r="C2137" i="4" s="1"/>
  <c r="D2137" i="4" s="1"/>
  <c r="H2137" i="4" s="1"/>
  <c r="A2138" i="4"/>
  <c r="B2138" i="4" s="1"/>
  <c r="G2138" i="4" s="1"/>
  <c r="C2138" i="4" s="1" a="1"/>
  <c r="C2138" i="4" s="1"/>
  <c r="D2138" i="4" s="1"/>
  <c r="H2138" i="4" s="1"/>
  <c r="A2139" i="4"/>
  <c r="B2139" i="4" s="1"/>
  <c r="G2139" i="4" s="1"/>
  <c r="C2139" i="4" s="1" a="1"/>
  <c r="C2139" i="4" s="1"/>
  <c r="D2139" i="4" s="1"/>
  <c r="H2139" i="4" s="1"/>
  <c r="A2140" i="4"/>
  <c r="B2140" i="4" s="1"/>
  <c r="G2140" i="4" s="1"/>
  <c r="C2140" i="4" s="1" a="1"/>
  <c r="C2140" i="4" s="1"/>
  <c r="D2140" i="4" s="1"/>
  <c r="H2140" i="4" s="1"/>
  <c r="A2141" i="4"/>
  <c r="B2141" i="4" s="1"/>
  <c r="G2141" i="4" s="1"/>
  <c r="C2141" i="4" s="1" a="1"/>
  <c r="C2141" i="4" s="1"/>
  <c r="D2141" i="4" s="1"/>
  <c r="H2141" i="4" s="1"/>
  <c r="A2142" i="4"/>
  <c r="B2142" i="4" s="1"/>
  <c r="G2142" i="4" s="1"/>
  <c r="C2142" i="4" s="1" a="1"/>
  <c r="C2142" i="4" s="1"/>
  <c r="D2142" i="4" s="1"/>
  <c r="H2142" i="4" s="1"/>
  <c r="A2143" i="4"/>
  <c r="B2143" i="4" s="1"/>
  <c r="G2143" i="4" s="1"/>
  <c r="C2143" i="4" s="1" a="1"/>
  <c r="C2143" i="4" s="1"/>
  <c r="D2143" i="4" s="1"/>
  <c r="H2143" i="4" s="1"/>
  <c r="A2144" i="4"/>
  <c r="B2144" i="4" s="1"/>
  <c r="G2144" i="4" s="1"/>
  <c r="C2144" i="4" s="1" a="1"/>
  <c r="C2144" i="4" s="1"/>
  <c r="D2144" i="4" s="1"/>
  <c r="H2144" i="4" s="1"/>
  <c r="A2145" i="4"/>
  <c r="B2145" i="4" s="1"/>
  <c r="G2145" i="4" s="1"/>
  <c r="C2145" i="4" s="1" a="1"/>
  <c r="C2145" i="4" s="1"/>
  <c r="D2145" i="4" s="1"/>
  <c r="H2145" i="4" s="1"/>
  <c r="A2146" i="4"/>
  <c r="B2146" i="4" s="1"/>
  <c r="G2146" i="4" s="1"/>
  <c r="C2146" i="4" s="1" a="1"/>
  <c r="C2146" i="4" s="1"/>
  <c r="D2146" i="4" s="1"/>
  <c r="H2146" i="4" s="1"/>
  <c r="A2147" i="4"/>
  <c r="B2147" i="4" s="1"/>
  <c r="G2147" i="4" s="1"/>
  <c r="C2147" i="4" s="1" a="1"/>
  <c r="C2147" i="4" s="1"/>
  <c r="D2147" i="4" s="1"/>
  <c r="H2147" i="4" s="1"/>
  <c r="A2148" i="4"/>
  <c r="B2148" i="4" s="1"/>
  <c r="G2148" i="4" s="1"/>
  <c r="C2148" i="4" s="1" a="1"/>
  <c r="C2148" i="4" s="1"/>
  <c r="D2148" i="4" s="1"/>
  <c r="H2148" i="4" s="1"/>
  <c r="A2149" i="4"/>
  <c r="B2149" i="4" s="1"/>
  <c r="G2149" i="4" s="1"/>
  <c r="C2149" i="4" s="1" a="1"/>
  <c r="C2149" i="4" s="1"/>
  <c r="D2149" i="4" s="1"/>
  <c r="H2149" i="4" s="1"/>
  <c r="A2150" i="4"/>
  <c r="B2150" i="4" s="1"/>
  <c r="G2150" i="4" s="1"/>
  <c r="C2150" i="4" s="1" a="1"/>
  <c r="C2150" i="4" s="1"/>
  <c r="D2150" i="4" s="1"/>
  <c r="H2150" i="4" s="1"/>
  <c r="A2151" i="4"/>
  <c r="B2151" i="4" s="1"/>
  <c r="G2151" i="4" s="1"/>
  <c r="C2151" i="4" s="1" a="1"/>
  <c r="C2151" i="4" s="1"/>
  <c r="D2151" i="4" s="1"/>
  <c r="H2151" i="4" s="1"/>
  <c r="A2152" i="4"/>
  <c r="B2152" i="4" s="1"/>
  <c r="G2152" i="4" s="1"/>
  <c r="C2152" i="4" s="1" a="1"/>
  <c r="C2152" i="4" s="1"/>
  <c r="D2152" i="4" s="1"/>
  <c r="H2152" i="4" s="1"/>
  <c r="A2153" i="4"/>
  <c r="B2153" i="4" s="1"/>
  <c r="G2153" i="4" s="1"/>
  <c r="C2153" i="4" s="1" a="1"/>
  <c r="C2153" i="4" s="1"/>
  <c r="D2153" i="4" s="1"/>
  <c r="H2153" i="4" s="1"/>
  <c r="A2154" i="4"/>
  <c r="B2154" i="4" s="1"/>
  <c r="G2154" i="4" s="1"/>
  <c r="C2154" i="4" s="1" a="1"/>
  <c r="C2154" i="4" s="1"/>
  <c r="D2154" i="4" s="1"/>
  <c r="H2154" i="4" s="1"/>
  <c r="A2155" i="4"/>
  <c r="B2155" i="4" s="1"/>
  <c r="G2155" i="4" s="1"/>
  <c r="C2155" i="4" s="1" a="1"/>
  <c r="C2155" i="4" s="1"/>
  <c r="D2155" i="4" s="1"/>
  <c r="H2155" i="4" s="1"/>
  <c r="A2156" i="4"/>
  <c r="B2156" i="4" s="1"/>
  <c r="G2156" i="4" s="1"/>
  <c r="C2156" i="4" s="1" a="1"/>
  <c r="C2156" i="4" s="1"/>
  <c r="D2156" i="4" s="1"/>
  <c r="H2156" i="4" s="1"/>
  <c r="A2157" i="4"/>
  <c r="B2157" i="4" s="1"/>
  <c r="G2157" i="4" s="1"/>
  <c r="C2157" i="4" s="1" a="1"/>
  <c r="C2157" i="4" s="1"/>
  <c r="D2157" i="4" s="1"/>
  <c r="H2157" i="4" s="1"/>
  <c r="A2158" i="4"/>
  <c r="B2158" i="4" s="1"/>
  <c r="G2158" i="4" s="1"/>
  <c r="C2158" i="4" s="1" a="1"/>
  <c r="C2158" i="4" s="1"/>
  <c r="D2158" i="4" s="1"/>
  <c r="H2158" i="4" s="1"/>
  <c r="A2159" i="4"/>
  <c r="B2159" i="4" s="1"/>
  <c r="G2159" i="4" s="1"/>
  <c r="C2159" i="4" s="1" a="1"/>
  <c r="C2159" i="4" s="1"/>
  <c r="D2159" i="4" s="1"/>
  <c r="H2159" i="4" s="1"/>
  <c r="A2160" i="4"/>
  <c r="B2160" i="4" s="1"/>
  <c r="G2160" i="4" s="1"/>
  <c r="C2160" i="4" s="1" a="1"/>
  <c r="C2160" i="4" s="1"/>
  <c r="D2160" i="4" s="1"/>
  <c r="H2160" i="4" s="1"/>
  <c r="A2161" i="4"/>
  <c r="B2161" i="4" s="1"/>
  <c r="G2161" i="4" s="1"/>
  <c r="C2161" i="4" s="1" a="1"/>
  <c r="C2161" i="4" s="1"/>
  <c r="D2161" i="4" s="1"/>
  <c r="H2161" i="4" s="1"/>
  <c r="A2162" i="4"/>
  <c r="B2162" i="4" s="1"/>
  <c r="G2162" i="4" s="1"/>
  <c r="C2162" i="4" s="1" a="1"/>
  <c r="C2162" i="4" s="1"/>
  <c r="D2162" i="4" s="1"/>
  <c r="H2162" i="4" s="1"/>
  <c r="A2163" i="4"/>
  <c r="B2163" i="4" s="1"/>
  <c r="G2163" i="4" s="1"/>
  <c r="C2163" i="4" s="1" a="1"/>
  <c r="C2163" i="4" s="1"/>
  <c r="D2163" i="4" s="1"/>
  <c r="H2163" i="4" s="1"/>
  <c r="A2164" i="4"/>
  <c r="B2164" i="4" s="1"/>
  <c r="G2164" i="4" s="1"/>
  <c r="C2164" i="4" s="1" a="1"/>
  <c r="C2164" i="4" s="1"/>
  <c r="D2164" i="4" s="1"/>
  <c r="H2164" i="4" s="1"/>
  <c r="A2165" i="4"/>
  <c r="B2165" i="4" s="1"/>
  <c r="G2165" i="4" s="1"/>
  <c r="C2165" i="4" s="1" a="1"/>
  <c r="C2165" i="4" s="1"/>
  <c r="D2165" i="4" s="1"/>
  <c r="H2165" i="4" s="1"/>
  <c r="A2166" i="4"/>
  <c r="B2166" i="4" s="1"/>
  <c r="G2166" i="4" s="1"/>
  <c r="C2166" i="4" s="1" a="1"/>
  <c r="C2166" i="4" s="1"/>
  <c r="D2166" i="4" s="1"/>
  <c r="H2166" i="4" s="1"/>
  <c r="A2167" i="4"/>
  <c r="B2167" i="4" s="1"/>
  <c r="G2167" i="4" s="1"/>
  <c r="C2167" i="4" s="1" a="1"/>
  <c r="C2167" i="4" s="1"/>
  <c r="D2167" i="4" s="1"/>
  <c r="H2167" i="4" s="1"/>
  <c r="A2168" i="4"/>
  <c r="B2168" i="4" s="1"/>
  <c r="G2168" i="4" s="1"/>
  <c r="C2168" i="4" s="1" a="1"/>
  <c r="C2168" i="4" s="1"/>
  <c r="D2168" i="4" s="1"/>
  <c r="H2168" i="4" s="1"/>
  <c r="A2169" i="4"/>
  <c r="B2169" i="4" s="1"/>
  <c r="G2169" i="4" s="1"/>
  <c r="C2169" i="4" s="1" a="1"/>
  <c r="C2169" i="4" s="1"/>
  <c r="D2169" i="4" s="1"/>
  <c r="H2169" i="4" s="1"/>
  <c r="A2170" i="4"/>
  <c r="B2170" i="4" s="1"/>
  <c r="G2170" i="4" s="1"/>
  <c r="C2170" i="4" s="1" a="1"/>
  <c r="C2170" i="4" s="1"/>
  <c r="D2170" i="4" s="1"/>
  <c r="H2170" i="4" s="1"/>
  <c r="A2171" i="4"/>
  <c r="B2171" i="4" s="1"/>
  <c r="G2171" i="4" s="1"/>
  <c r="C2171" i="4" s="1" a="1"/>
  <c r="C2171" i="4" s="1"/>
  <c r="D2171" i="4" s="1"/>
  <c r="H2171" i="4" s="1"/>
  <c r="A2172" i="4"/>
  <c r="B2172" i="4" s="1"/>
  <c r="G2172" i="4" s="1"/>
  <c r="C2172" i="4" s="1" a="1"/>
  <c r="C2172" i="4" s="1"/>
  <c r="D2172" i="4" s="1"/>
  <c r="H2172" i="4" s="1"/>
  <c r="A2173" i="4"/>
  <c r="B2173" i="4" s="1"/>
  <c r="G2173" i="4" s="1"/>
  <c r="C2173" i="4" s="1" a="1"/>
  <c r="C2173" i="4" s="1"/>
  <c r="D2173" i="4" s="1"/>
  <c r="H2173" i="4" s="1"/>
  <c r="A2174" i="4"/>
  <c r="B2174" i="4" s="1"/>
  <c r="G2174" i="4" s="1"/>
  <c r="C2174" i="4" s="1" a="1"/>
  <c r="C2174" i="4" s="1"/>
  <c r="D2174" i="4" s="1"/>
  <c r="H2174" i="4" s="1"/>
  <c r="A2175" i="4"/>
  <c r="B2175" i="4" s="1"/>
  <c r="G2175" i="4" s="1"/>
  <c r="C2175" i="4" s="1" a="1"/>
  <c r="C2175" i="4" s="1"/>
  <c r="D2175" i="4" s="1"/>
  <c r="H2175" i="4" s="1"/>
  <c r="A2176" i="4"/>
  <c r="B2176" i="4" s="1"/>
  <c r="G2176" i="4" s="1"/>
  <c r="C2176" i="4" s="1" a="1"/>
  <c r="C2176" i="4" s="1"/>
  <c r="D2176" i="4" s="1"/>
  <c r="H2176" i="4" s="1"/>
  <c r="A2177" i="4"/>
  <c r="B2177" i="4" s="1"/>
  <c r="G2177" i="4" s="1"/>
  <c r="C2177" i="4" s="1" a="1"/>
  <c r="C2177" i="4" s="1"/>
  <c r="D2177" i="4" s="1"/>
  <c r="H2177" i="4" s="1"/>
  <c r="A2178" i="4"/>
  <c r="B2178" i="4" s="1"/>
  <c r="G2178" i="4" s="1"/>
  <c r="C2178" i="4" s="1" a="1"/>
  <c r="C2178" i="4" s="1"/>
  <c r="D2178" i="4" s="1"/>
  <c r="H2178" i="4" s="1"/>
  <c r="A2179" i="4"/>
  <c r="B2179" i="4" s="1"/>
  <c r="G2179" i="4" s="1"/>
  <c r="C2179" i="4" s="1" a="1"/>
  <c r="C2179" i="4" s="1"/>
  <c r="D2179" i="4" s="1"/>
  <c r="H2179" i="4" s="1"/>
  <c r="A2180" i="4"/>
  <c r="B2180" i="4" s="1"/>
  <c r="G2180" i="4" s="1"/>
  <c r="C2180" i="4" s="1" a="1"/>
  <c r="C2180" i="4" s="1"/>
  <c r="D2180" i="4" s="1"/>
  <c r="H2180" i="4" s="1"/>
  <c r="A2181" i="4"/>
  <c r="B2181" i="4" s="1"/>
  <c r="G2181" i="4" s="1"/>
  <c r="C2181" i="4" s="1" a="1"/>
  <c r="C2181" i="4" s="1"/>
  <c r="D2181" i="4" s="1"/>
  <c r="H2181" i="4" s="1"/>
  <c r="A2182" i="4"/>
  <c r="B2182" i="4" s="1"/>
  <c r="G2182" i="4" s="1"/>
  <c r="C2182" i="4" s="1" a="1"/>
  <c r="C2182" i="4" s="1"/>
  <c r="D2182" i="4" s="1"/>
  <c r="H2182" i="4" s="1"/>
  <c r="A2183" i="4"/>
  <c r="B2183" i="4" s="1"/>
  <c r="G2183" i="4" s="1"/>
  <c r="C2183" i="4" s="1" a="1"/>
  <c r="C2183" i="4" s="1"/>
  <c r="D2183" i="4" s="1"/>
  <c r="H2183" i="4" s="1"/>
  <c r="A2184" i="4"/>
  <c r="B2184" i="4" s="1"/>
  <c r="G2184" i="4" s="1"/>
  <c r="C2184" i="4" s="1" a="1"/>
  <c r="C2184" i="4" s="1"/>
  <c r="D2184" i="4" s="1"/>
  <c r="H2184" i="4" s="1"/>
  <c r="A2185" i="4"/>
  <c r="B2185" i="4" s="1"/>
  <c r="G2185" i="4" s="1"/>
  <c r="C2185" i="4" s="1" a="1"/>
  <c r="C2185" i="4" s="1"/>
  <c r="D2185" i="4" s="1"/>
  <c r="H2185" i="4" s="1"/>
  <c r="A2186" i="4"/>
  <c r="B2186" i="4" s="1"/>
  <c r="G2186" i="4" s="1"/>
  <c r="C2186" i="4" s="1" a="1"/>
  <c r="C2186" i="4" s="1"/>
  <c r="D2186" i="4" s="1"/>
  <c r="H2186" i="4" s="1"/>
  <c r="A2187" i="4"/>
  <c r="B2187" i="4" s="1"/>
  <c r="G2187" i="4" s="1"/>
  <c r="C2187" i="4" s="1" a="1"/>
  <c r="C2187" i="4" s="1"/>
  <c r="D2187" i="4" s="1"/>
  <c r="H2187" i="4" s="1"/>
  <c r="A2188" i="4"/>
  <c r="B2188" i="4" s="1"/>
  <c r="G2188" i="4" s="1"/>
  <c r="C2188" i="4" s="1" a="1"/>
  <c r="C2188" i="4" s="1"/>
  <c r="D2188" i="4" s="1"/>
  <c r="H2188" i="4" s="1"/>
  <c r="A2189" i="4"/>
  <c r="B2189" i="4" s="1"/>
  <c r="G2189" i="4" s="1"/>
  <c r="C2189" i="4" s="1" a="1"/>
  <c r="C2189" i="4" s="1"/>
  <c r="D2189" i="4" s="1"/>
  <c r="H2189" i="4" s="1"/>
  <c r="A2190" i="4"/>
  <c r="B2190" i="4" s="1"/>
  <c r="G2190" i="4" s="1"/>
  <c r="C2190" i="4" s="1" a="1"/>
  <c r="C2190" i="4" s="1"/>
  <c r="D2190" i="4" s="1"/>
  <c r="H2190" i="4" s="1"/>
  <c r="A2191" i="4"/>
  <c r="B2191" i="4" s="1"/>
  <c r="G2191" i="4" s="1"/>
  <c r="C2191" i="4" s="1" a="1"/>
  <c r="C2191" i="4" s="1"/>
  <c r="D2191" i="4" s="1"/>
  <c r="H2191" i="4" s="1"/>
  <c r="A2192" i="4"/>
  <c r="B2192" i="4" s="1"/>
  <c r="G2192" i="4" s="1"/>
  <c r="C2192" i="4" s="1" a="1"/>
  <c r="C2192" i="4" s="1"/>
  <c r="D2192" i="4" s="1"/>
  <c r="H2192" i="4" s="1"/>
  <c r="A2193" i="4"/>
  <c r="B2193" i="4" s="1"/>
  <c r="G2193" i="4" s="1"/>
  <c r="C2193" i="4" s="1" a="1"/>
  <c r="C2193" i="4" s="1"/>
  <c r="D2193" i="4" s="1"/>
  <c r="H2193" i="4" s="1"/>
  <c r="A2194" i="4"/>
  <c r="B2194" i="4" s="1"/>
  <c r="G2194" i="4" s="1"/>
  <c r="C2194" i="4" s="1" a="1"/>
  <c r="C2194" i="4" s="1"/>
  <c r="D2194" i="4" s="1"/>
  <c r="H2194" i="4" s="1"/>
  <c r="A2195" i="4"/>
  <c r="B2195" i="4" s="1"/>
  <c r="G2195" i="4" s="1"/>
  <c r="C2195" i="4" s="1" a="1"/>
  <c r="C2195" i="4" s="1"/>
  <c r="D2195" i="4" s="1"/>
  <c r="H2195" i="4" s="1"/>
  <c r="A2196" i="4"/>
  <c r="B2196" i="4" s="1"/>
  <c r="G2196" i="4" s="1"/>
  <c r="C2196" i="4" s="1" a="1"/>
  <c r="C2196" i="4" s="1"/>
  <c r="D2196" i="4" s="1"/>
  <c r="H2196" i="4" s="1"/>
  <c r="A2197" i="4"/>
  <c r="B2197" i="4" s="1"/>
  <c r="G2197" i="4" s="1"/>
  <c r="C2197" i="4" s="1" a="1"/>
  <c r="C2197" i="4" s="1"/>
  <c r="D2197" i="4" s="1"/>
  <c r="H2197" i="4" s="1"/>
  <c r="A2198" i="4"/>
  <c r="B2198" i="4" s="1"/>
  <c r="G2198" i="4" s="1"/>
  <c r="C2198" i="4" s="1" a="1"/>
  <c r="C2198" i="4" s="1"/>
  <c r="D2198" i="4" s="1"/>
  <c r="H2198" i="4" s="1"/>
  <c r="A2199" i="4"/>
  <c r="B2199" i="4" s="1"/>
  <c r="G2199" i="4" s="1"/>
  <c r="C2199" i="4" s="1" a="1"/>
  <c r="C2199" i="4" s="1"/>
  <c r="D2199" i="4" s="1"/>
  <c r="H2199" i="4" s="1"/>
  <c r="A2200" i="4"/>
  <c r="B2200" i="4" s="1"/>
  <c r="G2200" i="4" s="1"/>
  <c r="C2200" i="4" s="1" a="1"/>
  <c r="C2200" i="4" s="1"/>
  <c r="D2200" i="4" s="1"/>
  <c r="H2200" i="4" s="1"/>
  <c r="A2201" i="4"/>
  <c r="B2201" i="4" s="1"/>
  <c r="G2201" i="4" s="1"/>
  <c r="C2201" i="4" s="1" a="1"/>
  <c r="C2201" i="4" s="1"/>
  <c r="D2201" i="4" s="1"/>
  <c r="H2201" i="4" s="1"/>
  <c r="A2202" i="4"/>
  <c r="B2202" i="4" s="1"/>
  <c r="G2202" i="4" s="1"/>
  <c r="C2202" i="4" s="1" a="1"/>
  <c r="C2202" i="4" s="1"/>
  <c r="D2202" i="4" s="1"/>
  <c r="H2202" i="4" s="1"/>
  <c r="A2203" i="4"/>
  <c r="B2203" i="4" s="1"/>
  <c r="G2203" i="4" s="1"/>
  <c r="C2203" i="4" s="1" a="1"/>
  <c r="C2203" i="4" s="1"/>
  <c r="D2203" i="4" s="1"/>
  <c r="H2203" i="4" s="1"/>
  <c r="A2204" i="4"/>
  <c r="B2204" i="4" s="1"/>
  <c r="G2204" i="4" s="1"/>
  <c r="C2204" i="4" s="1" a="1"/>
  <c r="C2204" i="4" s="1"/>
  <c r="D2204" i="4" s="1"/>
  <c r="H2204" i="4" s="1"/>
  <c r="A2205" i="4"/>
  <c r="B2205" i="4" s="1"/>
  <c r="G2205" i="4" s="1"/>
  <c r="C2205" i="4" s="1" a="1"/>
  <c r="C2205" i="4" s="1"/>
  <c r="D2205" i="4" s="1"/>
  <c r="H2205" i="4" s="1"/>
  <c r="A2206" i="4"/>
  <c r="B2206" i="4" s="1"/>
  <c r="G2206" i="4" s="1"/>
  <c r="C2206" i="4" s="1" a="1"/>
  <c r="C2206" i="4" s="1"/>
  <c r="D2206" i="4" s="1"/>
  <c r="H2206" i="4" s="1"/>
  <c r="A2207" i="4"/>
  <c r="B2207" i="4" s="1"/>
  <c r="G2207" i="4" s="1"/>
  <c r="C2207" i="4" s="1" a="1"/>
  <c r="C2207" i="4" s="1"/>
  <c r="D2207" i="4" s="1"/>
  <c r="H2207" i="4" s="1"/>
  <c r="A2208" i="4"/>
  <c r="B2208" i="4" s="1"/>
  <c r="G2208" i="4" s="1"/>
  <c r="C2208" i="4" s="1" a="1"/>
  <c r="C2208" i="4" s="1"/>
  <c r="D2208" i="4" s="1"/>
  <c r="H2208" i="4" s="1"/>
  <c r="A2209" i="4"/>
  <c r="B2209" i="4" s="1"/>
  <c r="G2209" i="4" s="1"/>
  <c r="C2209" i="4" s="1" a="1"/>
  <c r="C2209" i="4" s="1"/>
  <c r="D2209" i="4" s="1"/>
  <c r="H2209" i="4" s="1"/>
  <c r="A2210" i="4"/>
  <c r="B2210" i="4" s="1"/>
  <c r="G2210" i="4" s="1"/>
  <c r="C2210" i="4" s="1" a="1"/>
  <c r="C2210" i="4" s="1"/>
  <c r="D2210" i="4" s="1"/>
  <c r="H2210" i="4" s="1"/>
  <c r="A2211" i="4"/>
  <c r="B2211" i="4" s="1"/>
  <c r="G2211" i="4" s="1"/>
  <c r="C2211" i="4" s="1" a="1"/>
  <c r="C2211" i="4" s="1"/>
  <c r="D2211" i="4" s="1"/>
  <c r="H2211" i="4" s="1"/>
  <c r="A2212" i="4"/>
  <c r="B2212" i="4" s="1"/>
  <c r="G2212" i="4" s="1"/>
  <c r="C2212" i="4" s="1" a="1"/>
  <c r="C2212" i="4" s="1"/>
  <c r="D2212" i="4" s="1"/>
  <c r="H2212" i="4" s="1"/>
  <c r="A2213" i="4"/>
  <c r="B2213" i="4" s="1"/>
  <c r="G2213" i="4" s="1"/>
  <c r="C2213" i="4" s="1" a="1"/>
  <c r="C2213" i="4" s="1"/>
  <c r="D2213" i="4" s="1"/>
  <c r="H2213" i="4" s="1"/>
  <c r="A2214" i="4"/>
  <c r="B2214" i="4" s="1"/>
  <c r="G2214" i="4" s="1"/>
  <c r="C2214" i="4" s="1" a="1"/>
  <c r="C2214" i="4" s="1"/>
  <c r="D2214" i="4" s="1"/>
  <c r="H2214" i="4" s="1"/>
  <c r="A2215" i="4"/>
  <c r="B2215" i="4" s="1"/>
  <c r="G2215" i="4" s="1"/>
  <c r="C2215" i="4" s="1" a="1"/>
  <c r="C2215" i="4" s="1"/>
  <c r="D2215" i="4" s="1"/>
  <c r="H2215" i="4" s="1"/>
  <c r="A2216" i="4"/>
  <c r="B2216" i="4" s="1"/>
  <c r="G2216" i="4" s="1"/>
  <c r="C2216" i="4" s="1" a="1"/>
  <c r="C2216" i="4" s="1"/>
  <c r="D2216" i="4" s="1"/>
  <c r="H2216" i="4" s="1"/>
  <c r="A2217" i="4"/>
  <c r="B2217" i="4" s="1"/>
  <c r="G2217" i="4" s="1"/>
  <c r="C2217" i="4" s="1" a="1"/>
  <c r="C2217" i="4" s="1"/>
  <c r="D2217" i="4" s="1"/>
  <c r="H2217" i="4" s="1"/>
  <c r="A2218" i="4"/>
  <c r="B2218" i="4" s="1"/>
  <c r="G2218" i="4" s="1"/>
  <c r="C2218" i="4" s="1" a="1"/>
  <c r="C2218" i="4" s="1"/>
  <c r="D2218" i="4" s="1"/>
  <c r="H2218" i="4" s="1"/>
  <c r="A2219" i="4"/>
  <c r="B2219" i="4" s="1"/>
  <c r="G2219" i="4" s="1"/>
  <c r="C2219" i="4" s="1" a="1"/>
  <c r="C2219" i="4" s="1"/>
  <c r="D2219" i="4" s="1"/>
  <c r="H2219" i="4" s="1"/>
  <c r="A2220" i="4"/>
  <c r="B2220" i="4" s="1"/>
  <c r="G2220" i="4" s="1"/>
  <c r="C2220" i="4" s="1" a="1"/>
  <c r="C2220" i="4" s="1"/>
  <c r="D2220" i="4" s="1"/>
  <c r="H2220" i="4" s="1"/>
  <c r="A2221" i="4"/>
  <c r="B2221" i="4" s="1"/>
  <c r="G2221" i="4" s="1"/>
  <c r="C2221" i="4" s="1" a="1"/>
  <c r="C2221" i="4" s="1"/>
  <c r="D2221" i="4" s="1"/>
  <c r="H2221" i="4" s="1"/>
  <c r="A2222" i="4"/>
  <c r="B2222" i="4" s="1"/>
  <c r="G2222" i="4" s="1"/>
  <c r="C2222" i="4" s="1" a="1"/>
  <c r="C2222" i="4" s="1"/>
  <c r="D2222" i="4" s="1"/>
  <c r="H2222" i="4" s="1"/>
  <c r="A2223" i="4"/>
  <c r="B2223" i="4" s="1"/>
  <c r="G2223" i="4" s="1"/>
  <c r="C2223" i="4" s="1" a="1"/>
  <c r="C2223" i="4" s="1"/>
  <c r="D2223" i="4" s="1"/>
  <c r="H2223" i="4" s="1"/>
  <c r="A2224" i="4"/>
  <c r="B2224" i="4" s="1"/>
  <c r="G2224" i="4" s="1"/>
  <c r="C2224" i="4" s="1" a="1"/>
  <c r="C2224" i="4" s="1"/>
  <c r="D2224" i="4" s="1"/>
  <c r="H2224" i="4" s="1"/>
  <c r="A2225" i="4"/>
  <c r="B2225" i="4" s="1"/>
  <c r="G2225" i="4" s="1"/>
  <c r="C2225" i="4" s="1" a="1"/>
  <c r="C2225" i="4" s="1"/>
  <c r="D2225" i="4" s="1"/>
  <c r="H2225" i="4" s="1"/>
  <c r="A2226" i="4"/>
  <c r="B2226" i="4" s="1"/>
  <c r="G2226" i="4" s="1"/>
  <c r="C2226" i="4" s="1" a="1"/>
  <c r="C2226" i="4" s="1"/>
  <c r="D2226" i="4" s="1"/>
  <c r="H2226" i="4" s="1"/>
  <c r="A2227" i="4"/>
  <c r="B2227" i="4" s="1"/>
  <c r="G2227" i="4" s="1"/>
  <c r="C2227" i="4" s="1" a="1"/>
  <c r="C2227" i="4" s="1"/>
  <c r="D2227" i="4" s="1"/>
  <c r="H2227" i="4" s="1"/>
  <c r="A2228" i="4"/>
  <c r="B2228" i="4" s="1"/>
  <c r="G2228" i="4" s="1"/>
  <c r="C2228" i="4" s="1" a="1"/>
  <c r="C2228" i="4" s="1"/>
  <c r="D2228" i="4" s="1"/>
  <c r="H2228" i="4" s="1"/>
  <c r="A2229" i="4"/>
  <c r="B2229" i="4" s="1"/>
  <c r="G2229" i="4" s="1"/>
  <c r="C2229" i="4" s="1" a="1"/>
  <c r="C2229" i="4" s="1"/>
  <c r="D2229" i="4" s="1"/>
  <c r="H2229" i="4" s="1"/>
  <c r="A2230" i="4"/>
  <c r="B2230" i="4" s="1"/>
  <c r="G2230" i="4" s="1"/>
  <c r="C2230" i="4" s="1" a="1"/>
  <c r="C2230" i="4" s="1"/>
  <c r="D2230" i="4" s="1"/>
  <c r="H2230" i="4" s="1"/>
  <c r="A2231" i="4"/>
  <c r="B2231" i="4" s="1"/>
  <c r="G2231" i="4" s="1"/>
  <c r="C2231" i="4" s="1" a="1"/>
  <c r="C2231" i="4" s="1"/>
  <c r="D2231" i="4" s="1"/>
  <c r="H2231" i="4" s="1"/>
  <c r="A2232" i="4"/>
  <c r="B2232" i="4" s="1"/>
  <c r="G2232" i="4" s="1"/>
  <c r="C2232" i="4" s="1" a="1"/>
  <c r="C2232" i="4" s="1"/>
  <c r="D2232" i="4" s="1"/>
  <c r="H2232" i="4" s="1"/>
  <c r="A2233" i="4"/>
  <c r="B2233" i="4" s="1"/>
  <c r="G2233" i="4" s="1"/>
  <c r="C2233" i="4" s="1" a="1"/>
  <c r="C2233" i="4" s="1"/>
  <c r="D2233" i="4" s="1"/>
  <c r="H2233" i="4" s="1"/>
  <c r="A2234" i="4"/>
  <c r="B2234" i="4" s="1"/>
  <c r="G2234" i="4" s="1"/>
  <c r="C2234" i="4" s="1" a="1"/>
  <c r="C2234" i="4" s="1"/>
  <c r="D2234" i="4" s="1"/>
  <c r="H2234" i="4" s="1"/>
  <c r="A2235" i="4"/>
  <c r="B2235" i="4" s="1"/>
  <c r="G2235" i="4" s="1"/>
  <c r="C2235" i="4" s="1" a="1"/>
  <c r="C2235" i="4" s="1"/>
  <c r="D2235" i="4" s="1"/>
  <c r="H2235" i="4" s="1"/>
  <c r="A2236" i="4"/>
  <c r="B2236" i="4" s="1"/>
  <c r="G2236" i="4" s="1"/>
  <c r="C2236" i="4" s="1" a="1"/>
  <c r="C2236" i="4" s="1"/>
  <c r="D2236" i="4" s="1"/>
  <c r="H2236" i="4" s="1"/>
  <c r="A2237" i="4"/>
  <c r="B2237" i="4" s="1"/>
  <c r="G2237" i="4" s="1"/>
  <c r="C2237" i="4" s="1" a="1"/>
  <c r="C2237" i="4" s="1"/>
  <c r="D2237" i="4" s="1"/>
  <c r="H2237" i="4" s="1"/>
  <c r="A2238" i="4"/>
  <c r="B2238" i="4" s="1"/>
  <c r="G2238" i="4" s="1"/>
  <c r="C2238" i="4" s="1" a="1"/>
  <c r="C2238" i="4" s="1"/>
  <c r="D2238" i="4" s="1"/>
  <c r="H2238" i="4" s="1"/>
  <c r="A2239" i="4"/>
  <c r="B2239" i="4" s="1"/>
  <c r="G2239" i="4" s="1"/>
  <c r="C2239" i="4" s="1" a="1"/>
  <c r="C2239" i="4" s="1"/>
  <c r="D2239" i="4" s="1"/>
  <c r="H2239" i="4" s="1"/>
  <c r="A2240" i="4"/>
  <c r="B2240" i="4" s="1"/>
  <c r="G2240" i="4" s="1"/>
  <c r="C2240" i="4" s="1" a="1"/>
  <c r="C2240" i="4" s="1"/>
  <c r="D2240" i="4" s="1"/>
  <c r="H2240" i="4" s="1"/>
  <c r="A2241" i="4"/>
  <c r="B2241" i="4" s="1"/>
  <c r="G2241" i="4" s="1"/>
  <c r="C2241" i="4" s="1" a="1"/>
  <c r="C2241" i="4" s="1"/>
  <c r="D2241" i="4" s="1"/>
  <c r="H2241" i="4" s="1"/>
  <c r="A2242" i="4"/>
  <c r="B2242" i="4" s="1"/>
  <c r="G2242" i="4" s="1"/>
  <c r="C2242" i="4" s="1" a="1"/>
  <c r="C2242" i="4" s="1"/>
  <c r="D2242" i="4" s="1"/>
  <c r="H2242" i="4" s="1"/>
  <c r="A2243" i="4"/>
  <c r="B2243" i="4" s="1"/>
  <c r="G2243" i="4" s="1"/>
  <c r="C2243" i="4" s="1" a="1"/>
  <c r="C2243" i="4" s="1"/>
  <c r="D2243" i="4" s="1"/>
  <c r="H2243" i="4" s="1"/>
  <c r="A2244" i="4"/>
  <c r="B2244" i="4" s="1"/>
  <c r="G2244" i="4" s="1"/>
  <c r="C2244" i="4" s="1" a="1"/>
  <c r="C2244" i="4" s="1"/>
  <c r="D2244" i="4" s="1"/>
  <c r="H2244" i="4" s="1"/>
  <c r="A2245" i="4"/>
  <c r="B2245" i="4" s="1"/>
  <c r="G2245" i="4" s="1"/>
  <c r="C2245" i="4" s="1" a="1"/>
  <c r="C2245" i="4" s="1"/>
  <c r="D2245" i="4" s="1"/>
  <c r="H2245" i="4" s="1"/>
  <c r="A2246" i="4"/>
  <c r="B2246" i="4" s="1"/>
  <c r="G2246" i="4" s="1"/>
  <c r="C2246" i="4" s="1" a="1"/>
  <c r="C2246" i="4" s="1"/>
  <c r="D2246" i="4" s="1"/>
  <c r="H2246" i="4" s="1"/>
  <c r="A2247" i="4"/>
  <c r="B2247" i="4" s="1"/>
  <c r="G2247" i="4" s="1"/>
  <c r="C2247" i="4" s="1" a="1"/>
  <c r="C2247" i="4" s="1"/>
  <c r="D2247" i="4" s="1"/>
  <c r="H2247" i="4" s="1"/>
  <c r="A2248" i="4"/>
  <c r="B2248" i="4" s="1"/>
  <c r="G2248" i="4" s="1"/>
  <c r="C2248" i="4" s="1" a="1"/>
  <c r="C2248" i="4" s="1"/>
  <c r="D2248" i="4" s="1"/>
  <c r="H2248" i="4" s="1"/>
  <c r="A2249" i="4"/>
  <c r="B2249" i="4" s="1"/>
  <c r="G2249" i="4" s="1"/>
  <c r="C2249" i="4" s="1" a="1"/>
  <c r="C2249" i="4" s="1"/>
  <c r="D2249" i="4" s="1"/>
  <c r="H2249" i="4" s="1"/>
  <c r="A2250" i="4"/>
  <c r="B2250" i="4" s="1"/>
  <c r="G2250" i="4" s="1"/>
  <c r="C2250" i="4" s="1" a="1"/>
  <c r="C2250" i="4" s="1"/>
  <c r="D2250" i="4" s="1"/>
  <c r="H2250" i="4" s="1"/>
  <c r="A2251" i="4"/>
  <c r="B2251" i="4" s="1"/>
  <c r="G2251" i="4" s="1"/>
  <c r="C2251" i="4" s="1" a="1"/>
  <c r="C2251" i="4" s="1"/>
  <c r="D2251" i="4" s="1"/>
  <c r="H2251" i="4" s="1"/>
  <c r="A2252" i="4"/>
  <c r="B2252" i="4" s="1"/>
  <c r="G2252" i="4" s="1"/>
  <c r="C2252" i="4" s="1" a="1"/>
  <c r="C2252" i="4" s="1"/>
  <c r="D2252" i="4" s="1"/>
  <c r="H2252" i="4" s="1"/>
  <c r="A2253" i="4"/>
  <c r="B2253" i="4" s="1"/>
  <c r="G2253" i="4" s="1"/>
  <c r="C2253" i="4" s="1" a="1"/>
  <c r="C2253" i="4" s="1"/>
  <c r="D2253" i="4" s="1"/>
  <c r="H2253" i="4" s="1"/>
  <c r="A2254" i="4"/>
  <c r="B2254" i="4" s="1"/>
  <c r="G2254" i="4" s="1"/>
  <c r="C2254" i="4" s="1" a="1"/>
  <c r="C2254" i="4" s="1"/>
  <c r="D2254" i="4" s="1"/>
  <c r="H2254" i="4" s="1"/>
  <c r="A2255" i="4"/>
  <c r="B2255" i="4" s="1"/>
  <c r="G2255" i="4" s="1"/>
  <c r="C2255" i="4" s="1" a="1"/>
  <c r="C2255" i="4" s="1"/>
  <c r="D2255" i="4" s="1"/>
  <c r="H2255" i="4" s="1"/>
  <c r="A2256" i="4"/>
  <c r="B2256" i="4" s="1"/>
  <c r="G2256" i="4" s="1"/>
  <c r="C2256" i="4" s="1" a="1"/>
  <c r="C2256" i="4" s="1"/>
  <c r="D2256" i="4" s="1"/>
  <c r="H2256" i="4" s="1"/>
  <c r="A2257" i="4"/>
  <c r="B2257" i="4" s="1"/>
  <c r="G2257" i="4" s="1"/>
  <c r="C2257" i="4" s="1" a="1"/>
  <c r="C2257" i="4" s="1"/>
  <c r="D2257" i="4" s="1"/>
  <c r="H2257" i="4" s="1"/>
  <c r="A2258" i="4"/>
  <c r="B2258" i="4" s="1"/>
  <c r="G2258" i="4" s="1"/>
  <c r="C2258" i="4" s="1" a="1"/>
  <c r="C2258" i="4" s="1"/>
  <c r="D2258" i="4" s="1"/>
  <c r="H2258" i="4" s="1"/>
  <c r="A2259" i="4"/>
  <c r="B2259" i="4" s="1"/>
  <c r="G2259" i="4" s="1"/>
  <c r="C2259" i="4" s="1" a="1"/>
  <c r="C2259" i="4" s="1"/>
  <c r="D2259" i="4" s="1"/>
  <c r="H2259" i="4" s="1"/>
  <c r="A2260" i="4"/>
  <c r="B2260" i="4" s="1"/>
  <c r="G2260" i="4" s="1"/>
  <c r="C2260" i="4" s="1" a="1"/>
  <c r="C2260" i="4" s="1"/>
  <c r="D2260" i="4" s="1"/>
  <c r="H2260" i="4" s="1"/>
  <c r="A2261" i="4"/>
  <c r="B2261" i="4" s="1"/>
  <c r="G2261" i="4" s="1"/>
  <c r="C2261" i="4" s="1" a="1"/>
  <c r="C2261" i="4" s="1"/>
  <c r="D2261" i="4" s="1"/>
  <c r="H2261" i="4" s="1"/>
  <c r="A2262" i="4"/>
  <c r="B2262" i="4" s="1"/>
  <c r="G2262" i="4" s="1"/>
  <c r="C2262" i="4" s="1" a="1"/>
  <c r="C2262" i="4" s="1"/>
  <c r="D2262" i="4" s="1"/>
  <c r="H2262" i="4" s="1"/>
  <c r="A2263" i="4"/>
  <c r="B2263" i="4" s="1"/>
  <c r="G2263" i="4" s="1"/>
  <c r="C2263" i="4" s="1" a="1"/>
  <c r="C2263" i="4" s="1"/>
  <c r="D2263" i="4" s="1"/>
  <c r="H2263" i="4" s="1"/>
  <c r="A2264" i="4"/>
  <c r="B2264" i="4" s="1"/>
  <c r="G2264" i="4" s="1"/>
  <c r="C2264" i="4" s="1" a="1"/>
  <c r="C2264" i="4" s="1"/>
  <c r="D2264" i="4" s="1"/>
  <c r="H2264" i="4" s="1"/>
  <c r="A2265" i="4"/>
  <c r="B2265" i="4" s="1"/>
  <c r="G2265" i="4" s="1"/>
  <c r="C2265" i="4" s="1" a="1"/>
  <c r="C2265" i="4" s="1"/>
  <c r="D2265" i="4" s="1"/>
  <c r="H2265" i="4" s="1"/>
  <c r="A2266" i="4"/>
  <c r="B2266" i="4" s="1"/>
  <c r="G2266" i="4" s="1"/>
  <c r="C2266" i="4" s="1" a="1"/>
  <c r="C2266" i="4" s="1"/>
  <c r="D2266" i="4" s="1"/>
  <c r="H2266" i="4" s="1"/>
  <c r="A2267" i="4"/>
  <c r="B2267" i="4" s="1"/>
  <c r="G2267" i="4" s="1"/>
  <c r="C2267" i="4" s="1" a="1"/>
  <c r="C2267" i="4" s="1"/>
  <c r="D2267" i="4" s="1"/>
  <c r="H2267" i="4" s="1"/>
  <c r="A2268" i="4"/>
  <c r="B2268" i="4" s="1"/>
  <c r="G2268" i="4" s="1"/>
  <c r="C2268" i="4" s="1" a="1"/>
  <c r="C2268" i="4" s="1"/>
  <c r="D2268" i="4" s="1"/>
  <c r="H2268" i="4" s="1"/>
  <c r="A2269" i="4"/>
  <c r="B2269" i="4" s="1"/>
  <c r="G2269" i="4" s="1"/>
  <c r="C2269" i="4" s="1" a="1"/>
  <c r="C2269" i="4" s="1"/>
  <c r="D2269" i="4" s="1"/>
  <c r="H2269" i="4" s="1"/>
  <c r="A2270" i="4"/>
  <c r="B2270" i="4" s="1"/>
  <c r="G2270" i="4" s="1"/>
  <c r="C2270" i="4" s="1" a="1"/>
  <c r="C2270" i="4" s="1"/>
  <c r="D2270" i="4" s="1"/>
  <c r="H2270" i="4" s="1"/>
  <c r="A2271" i="4"/>
  <c r="B2271" i="4" s="1"/>
  <c r="G2271" i="4" s="1"/>
  <c r="C2271" i="4" s="1" a="1"/>
  <c r="C2271" i="4" s="1"/>
  <c r="D2271" i="4" s="1"/>
  <c r="H2271" i="4" s="1"/>
  <c r="A2272" i="4"/>
  <c r="B2272" i="4" s="1"/>
  <c r="G2272" i="4" s="1"/>
  <c r="C2272" i="4" s="1" a="1"/>
  <c r="C2272" i="4" s="1"/>
  <c r="D2272" i="4" s="1"/>
  <c r="H2272" i="4" s="1"/>
  <c r="A2273" i="4"/>
  <c r="B2273" i="4" s="1"/>
  <c r="G2273" i="4" s="1"/>
  <c r="C2273" i="4" s="1" a="1"/>
  <c r="C2273" i="4" s="1"/>
  <c r="D2273" i="4" s="1"/>
  <c r="H2273" i="4" s="1"/>
  <c r="A2274" i="4"/>
  <c r="B2274" i="4" s="1"/>
  <c r="G2274" i="4" s="1"/>
  <c r="C2274" i="4" s="1" a="1"/>
  <c r="C2274" i="4" s="1"/>
  <c r="D2274" i="4" s="1"/>
  <c r="H2274" i="4" s="1"/>
  <c r="A2275" i="4"/>
  <c r="B2275" i="4" s="1"/>
  <c r="G2275" i="4" s="1"/>
  <c r="C2275" i="4" s="1" a="1"/>
  <c r="C2275" i="4" s="1"/>
  <c r="D2275" i="4" s="1"/>
  <c r="H2275" i="4" s="1"/>
  <c r="A2276" i="4"/>
  <c r="B2276" i="4" s="1"/>
  <c r="G2276" i="4" s="1"/>
  <c r="C2276" i="4" s="1" a="1"/>
  <c r="C2276" i="4" s="1"/>
  <c r="D2276" i="4" s="1"/>
  <c r="H2276" i="4" s="1"/>
  <c r="A2277" i="4"/>
  <c r="B2277" i="4" s="1"/>
  <c r="G2277" i="4" s="1"/>
  <c r="C2277" i="4" s="1" a="1"/>
  <c r="C2277" i="4" s="1"/>
  <c r="D2277" i="4" s="1"/>
  <c r="H2277" i="4" s="1"/>
  <c r="A2278" i="4"/>
  <c r="B2278" i="4" s="1"/>
  <c r="G2278" i="4" s="1"/>
  <c r="C2278" i="4" s="1" a="1"/>
  <c r="C2278" i="4" s="1"/>
  <c r="D2278" i="4" s="1"/>
  <c r="H2278" i="4" s="1"/>
  <c r="A2279" i="4"/>
  <c r="B2279" i="4" s="1"/>
  <c r="G2279" i="4" s="1"/>
  <c r="C2279" i="4" s="1" a="1"/>
  <c r="C2279" i="4" s="1"/>
  <c r="D2279" i="4" s="1"/>
  <c r="H2279" i="4" s="1"/>
  <c r="A2280" i="4"/>
  <c r="B2280" i="4" s="1"/>
  <c r="G2280" i="4" s="1"/>
  <c r="C2280" i="4" s="1" a="1"/>
  <c r="C2280" i="4" s="1"/>
  <c r="D2280" i="4" s="1"/>
  <c r="H2280" i="4" s="1"/>
  <c r="A2281" i="4"/>
  <c r="B2281" i="4" s="1"/>
  <c r="G2281" i="4" s="1"/>
  <c r="C2281" i="4" s="1" a="1"/>
  <c r="C2281" i="4" s="1"/>
  <c r="D2281" i="4" s="1"/>
  <c r="H2281" i="4" s="1"/>
  <c r="A2282" i="4"/>
  <c r="B2282" i="4" s="1"/>
  <c r="G2282" i="4" s="1"/>
  <c r="C2282" i="4" s="1" a="1"/>
  <c r="C2282" i="4" s="1"/>
  <c r="D2282" i="4" s="1"/>
  <c r="H2282" i="4" s="1"/>
  <c r="A2283" i="4"/>
  <c r="B2283" i="4" s="1"/>
  <c r="G2283" i="4" s="1"/>
  <c r="C2283" i="4" s="1" a="1"/>
  <c r="C2283" i="4" s="1"/>
  <c r="D2283" i="4" s="1"/>
  <c r="H2283" i="4" s="1"/>
  <c r="A2284" i="4"/>
  <c r="B2284" i="4" s="1"/>
  <c r="G2284" i="4" s="1"/>
  <c r="C2284" i="4" s="1" a="1"/>
  <c r="C2284" i="4" s="1"/>
  <c r="D2284" i="4" s="1"/>
  <c r="H2284" i="4" s="1"/>
  <c r="A2285" i="4"/>
  <c r="B2285" i="4" s="1"/>
  <c r="G2285" i="4" s="1"/>
  <c r="C2285" i="4" s="1" a="1"/>
  <c r="C2285" i="4" s="1"/>
  <c r="D2285" i="4" s="1"/>
  <c r="H2285" i="4" s="1"/>
  <c r="A2286" i="4"/>
  <c r="B2286" i="4" s="1"/>
  <c r="G2286" i="4" s="1"/>
  <c r="C2286" i="4" s="1" a="1"/>
  <c r="C2286" i="4" s="1"/>
  <c r="D2286" i="4" s="1"/>
  <c r="H2286" i="4" s="1"/>
  <c r="A2287" i="4"/>
  <c r="B2287" i="4" s="1"/>
  <c r="G2287" i="4" s="1"/>
  <c r="C2287" i="4" s="1" a="1"/>
  <c r="C2287" i="4" s="1"/>
  <c r="D2287" i="4" s="1"/>
  <c r="H2287" i="4" s="1"/>
  <c r="A2288" i="4"/>
  <c r="B2288" i="4" s="1"/>
  <c r="G2288" i="4" s="1"/>
  <c r="C2288" i="4" s="1" a="1"/>
  <c r="C2288" i="4" s="1"/>
  <c r="D2288" i="4" s="1"/>
  <c r="H2288" i="4" s="1"/>
  <c r="A2289" i="4"/>
  <c r="B2289" i="4" s="1"/>
  <c r="G2289" i="4" s="1"/>
  <c r="C2289" i="4" s="1" a="1"/>
  <c r="C2289" i="4" s="1"/>
  <c r="D2289" i="4" s="1"/>
  <c r="H2289" i="4" s="1"/>
  <c r="A2290" i="4"/>
  <c r="B2290" i="4" s="1"/>
  <c r="G2290" i="4" s="1"/>
  <c r="C2290" i="4" s="1" a="1"/>
  <c r="C2290" i="4" s="1"/>
  <c r="D2290" i="4" s="1"/>
  <c r="H2290" i="4" s="1"/>
  <c r="A2291" i="4"/>
  <c r="B2291" i="4" s="1"/>
  <c r="G2291" i="4" s="1"/>
  <c r="C2291" i="4" s="1" a="1"/>
  <c r="C2291" i="4" s="1"/>
  <c r="D2291" i="4" s="1"/>
  <c r="H2291" i="4" s="1"/>
  <c r="A2292" i="4"/>
  <c r="B2292" i="4" s="1"/>
  <c r="G2292" i="4" s="1"/>
  <c r="C2292" i="4" s="1" a="1"/>
  <c r="C2292" i="4" s="1"/>
  <c r="D2292" i="4" s="1"/>
  <c r="H2292" i="4" s="1"/>
  <c r="A2293" i="4"/>
  <c r="B2293" i="4" s="1"/>
  <c r="G2293" i="4" s="1"/>
  <c r="C2293" i="4" s="1" a="1"/>
  <c r="C2293" i="4" s="1"/>
  <c r="D2293" i="4" s="1"/>
  <c r="H2293" i="4" s="1"/>
  <c r="A2294" i="4"/>
  <c r="B2294" i="4" s="1"/>
  <c r="G2294" i="4" s="1"/>
  <c r="C2294" i="4" s="1" a="1"/>
  <c r="C2294" i="4" s="1"/>
  <c r="D2294" i="4" s="1"/>
  <c r="H2294" i="4" s="1"/>
  <c r="A2295" i="4"/>
  <c r="B2295" i="4" s="1"/>
  <c r="G2295" i="4" s="1"/>
  <c r="C2295" i="4" s="1" a="1"/>
  <c r="C2295" i="4" s="1"/>
  <c r="D2295" i="4" s="1"/>
  <c r="H2295" i="4" s="1"/>
  <c r="A2296" i="4"/>
  <c r="B2296" i="4" s="1"/>
  <c r="G2296" i="4" s="1"/>
  <c r="C2296" i="4" s="1" a="1"/>
  <c r="C2296" i="4" s="1"/>
  <c r="D2296" i="4" s="1"/>
  <c r="H2296" i="4" s="1"/>
  <c r="A2297" i="4"/>
  <c r="B2297" i="4" s="1"/>
  <c r="G2297" i="4" s="1"/>
  <c r="C2297" i="4" s="1" a="1"/>
  <c r="C2297" i="4" s="1"/>
  <c r="D2297" i="4" s="1"/>
  <c r="H2297" i="4" s="1"/>
  <c r="A2298" i="4"/>
  <c r="B2298" i="4" s="1"/>
  <c r="G2298" i="4" s="1"/>
  <c r="C2298" i="4" s="1" a="1"/>
  <c r="C2298" i="4" s="1"/>
  <c r="D2298" i="4" s="1"/>
  <c r="H2298" i="4" s="1"/>
  <c r="A2299" i="4"/>
  <c r="B2299" i="4" s="1"/>
  <c r="G2299" i="4" s="1"/>
  <c r="C2299" i="4" s="1" a="1"/>
  <c r="C2299" i="4" s="1"/>
  <c r="D2299" i="4" s="1"/>
  <c r="H2299" i="4" s="1"/>
  <c r="A2300" i="4"/>
  <c r="B2300" i="4" s="1"/>
  <c r="G2300" i="4" s="1"/>
  <c r="C2300" i="4" s="1" a="1"/>
  <c r="C2300" i="4" s="1"/>
  <c r="D2300" i="4" s="1"/>
  <c r="H2300" i="4" s="1"/>
  <c r="A2301" i="4"/>
  <c r="B2301" i="4" s="1"/>
  <c r="G2301" i="4" s="1"/>
  <c r="C2301" i="4" s="1" a="1"/>
  <c r="C2301" i="4" s="1"/>
  <c r="D2301" i="4" s="1"/>
  <c r="H2301" i="4" s="1"/>
  <c r="A2302" i="4"/>
  <c r="B2302" i="4" s="1"/>
  <c r="G2302" i="4" s="1"/>
  <c r="C2302" i="4" s="1" a="1"/>
  <c r="C2302" i="4" s="1"/>
  <c r="D2302" i="4" s="1"/>
  <c r="H2302" i="4" s="1"/>
  <c r="A2303" i="4"/>
  <c r="B2303" i="4" s="1"/>
  <c r="G2303" i="4" s="1"/>
  <c r="C2303" i="4" s="1" a="1"/>
  <c r="C2303" i="4" s="1"/>
  <c r="D2303" i="4" s="1"/>
  <c r="H2303" i="4" s="1"/>
  <c r="A2304" i="4"/>
  <c r="B2304" i="4" s="1"/>
  <c r="G2304" i="4" s="1"/>
  <c r="C2304" i="4" s="1" a="1"/>
  <c r="C2304" i="4" s="1"/>
  <c r="D2304" i="4" s="1"/>
  <c r="H2304" i="4" s="1"/>
  <c r="A2305" i="4"/>
  <c r="B2305" i="4" s="1"/>
  <c r="G2305" i="4" s="1"/>
  <c r="C2305" i="4" s="1" a="1"/>
  <c r="C2305" i="4" s="1"/>
  <c r="D2305" i="4" s="1"/>
  <c r="H2305" i="4" s="1"/>
  <c r="A2306" i="4"/>
  <c r="B2306" i="4" s="1"/>
  <c r="G2306" i="4" s="1"/>
  <c r="C2306" i="4" s="1" a="1"/>
  <c r="C2306" i="4" s="1"/>
  <c r="D2306" i="4" s="1"/>
  <c r="H2306" i="4" s="1"/>
  <c r="A2307" i="4"/>
  <c r="B2307" i="4" s="1"/>
  <c r="G2307" i="4" s="1"/>
  <c r="C2307" i="4" s="1" a="1"/>
  <c r="C2307" i="4" s="1"/>
  <c r="D2307" i="4" s="1"/>
  <c r="H2307" i="4" s="1"/>
  <c r="A2308" i="4"/>
  <c r="B2308" i="4" s="1"/>
  <c r="G2308" i="4" s="1"/>
  <c r="C2308" i="4" s="1" a="1"/>
  <c r="C2308" i="4" s="1"/>
  <c r="D2308" i="4" s="1"/>
  <c r="H2308" i="4" s="1"/>
  <c r="A2309" i="4"/>
  <c r="B2309" i="4" s="1"/>
  <c r="G2309" i="4" s="1"/>
  <c r="C2309" i="4" s="1" a="1"/>
  <c r="C2309" i="4" s="1"/>
  <c r="D2309" i="4" s="1"/>
  <c r="H2309" i="4" s="1"/>
  <c r="A2310" i="4"/>
  <c r="B2310" i="4" s="1"/>
  <c r="G2310" i="4" s="1"/>
  <c r="C2310" i="4" s="1" a="1"/>
  <c r="C2310" i="4" s="1"/>
  <c r="D2310" i="4" s="1"/>
  <c r="H2310" i="4" s="1"/>
  <c r="A2311" i="4"/>
  <c r="B2311" i="4" s="1"/>
  <c r="G2311" i="4" s="1"/>
  <c r="C2311" i="4" s="1" a="1"/>
  <c r="C2311" i="4" s="1"/>
  <c r="D2311" i="4" s="1"/>
  <c r="H2311" i="4" s="1"/>
  <c r="A2312" i="4"/>
  <c r="B2312" i="4" s="1"/>
  <c r="G2312" i="4" s="1"/>
  <c r="C2312" i="4" s="1" a="1"/>
  <c r="C2312" i="4" s="1"/>
  <c r="D2312" i="4" s="1"/>
  <c r="H2312" i="4" s="1"/>
  <c r="A2313" i="4"/>
  <c r="B2313" i="4" s="1"/>
  <c r="G2313" i="4" s="1"/>
  <c r="C2313" i="4" s="1" a="1"/>
  <c r="C2313" i="4" s="1"/>
  <c r="D2313" i="4" s="1"/>
  <c r="H2313" i="4" s="1"/>
  <c r="A2314" i="4"/>
  <c r="B2314" i="4" s="1"/>
  <c r="G2314" i="4" s="1"/>
  <c r="C2314" i="4" s="1" a="1"/>
  <c r="C2314" i="4" s="1"/>
  <c r="D2314" i="4" s="1"/>
  <c r="H2314" i="4" s="1"/>
  <c r="A2315" i="4"/>
  <c r="B2315" i="4" s="1"/>
  <c r="G2315" i="4" s="1"/>
  <c r="C2315" i="4" s="1" a="1"/>
  <c r="C2315" i="4" s="1"/>
  <c r="D2315" i="4" s="1"/>
  <c r="H2315" i="4" s="1"/>
  <c r="A2316" i="4"/>
  <c r="B2316" i="4" s="1"/>
  <c r="G2316" i="4" s="1"/>
  <c r="C2316" i="4" s="1" a="1"/>
  <c r="C2316" i="4" s="1"/>
  <c r="D2316" i="4" s="1"/>
  <c r="H2316" i="4" s="1"/>
  <c r="A2317" i="4"/>
  <c r="B2317" i="4" s="1"/>
  <c r="G2317" i="4" s="1"/>
  <c r="C2317" i="4" s="1" a="1"/>
  <c r="C2317" i="4" s="1"/>
  <c r="D2317" i="4" s="1"/>
  <c r="H2317" i="4" s="1"/>
  <c r="A2318" i="4"/>
  <c r="B2318" i="4" s="1"/>
  <c r="G2318" i="4" s="1"/>
  <c r="C2318" i="4" s="1" a="1"/>
  <c r="C2318" i="4" s="1"/>
  <c r="D2318" i="4" s="1"/>
  <c r="H2318" i="4" s="1"/>
  <c r="A2319" i="4"/>
  <c r="B2319" i="4" s="1"/>
  <c r="G2319" i="4" s="1"/>
  <c r="C2319" i="4" s="1" a="1"/>
  <c r="C2319" i="4" s="1"/>
  <c r="D2319" i="4" s="1"/>
  <c r="H2319" i="4" s="1"/>
  <c r="A2320" i="4"/>
  <c r="B2320" i="4" s="1"/>
  <c r="G2320" i="4" s="1"/>
  <c r="C2320" i="4" s="1" a="1"/>
  <c r="C2320" i="4" s="1"/>
  <c r="D2320" i="4" s="1"/>
  <c r="H2320" i="4" s="1"/>
  <c r="A2321" i="4"/>
  <c r="B2321" i="4" s="1"/>
  <c r="G2321" i="4" s="1"/>
  <c r="C2321" i="4" s="1" a="1"/>
  <c r="C2321" i="4" s="1"/>
  <c r="D2321" i="4" s="1"/>
  <c r="H2321" i="4" s="1"/>
  <c r="A2322" i="4"/>
  <c r="B2322" i="4" s="1"/>
  <c r="G2322" i="4" s="1"/>
  <c r="C2322" i="4" s="1" a="1"/>
  <c r="C2322" i="4" s="1"/>
  <c r="D2322" i="4" s="1"/>
  <c r="H2322" i="4" s="1"/>
  <c r="A2323" i="4"/>
  <c r="B2323" i="4" s="1"/>
  <c r="G2323" i="4" s="1"/>
  <c r="C2323" i="4" s="1" a="1"/>
  <c r="C2323" i="4" s="1"/>
  <c r="D2323" i="4" s="1"/>
  <c r="H2323" i="4" s="1"/>
  <c r="A2324" i="4"/>
  <c r="B2324" i="4" s="1"/>
  <c r="G2324" i="4" s="1"/>
  <c r="C2324" i="4" s="1" a="1"/>
  <c r="C2324" i="4" s="1"/>
  <c r="D2324" i="4" s="1"/>
  <c r="H2324" i="4" s="1"/>
  <c r="A2325" i="4"/>
  <c r="B2325" i="4" s="1"/>
  <c r="G2325" i="4" s="1"/>
  <c r="C2325" i="4" s="1" a="1"/>
  <c r="C2325" i="4" s="1"/>
  <c r="D2325" i="4" s="1"/>
  <c r="H2325" i="4" s="1"/>
  <c r="A2326" i="4"/>
  <c r="B2326" i="4" s="1"/>
  <c r="G2326" i="4" s="1"/>
  <c r="C2326" i="4" s="1" a="1"/>
  <c r="C2326" i="4" s="1"/>
  <c r="D2326" i="4" s="1"/>
  <c r="H2326" i="4" s="1"/>
  <c r="A2327" i="4"/>
  <c r="B2327" i="4" s="1"/>
  <c r="G2327" i="4" s="1"/>
  <c r="C2327" i="4" s="1" a="1"/>
  <c r="C2327" i="4" s="1"/>
  <c r="D2327" i="4" s="1"/>
  <c r="H2327" i="4" s="1"/>
  <c r="A2328" i="4"/>
  <c r="B2328" i="4" s="1"/>
  <c r="G2328" i="4" s="1"/>
  <c r="C2328" i="4" s="1" a="1"/>
  <c r="C2328" i="4" s="1"/>
  <c r="D2328" i="4" s="1"/>
  <c r="H2328" i="4" s="1"/>
  <c r="A2329" i="4"/>
  <c r="B2329" i="4" s="1"/>
  <c r="G2329" i="4" s="1"/>
  <c r="C2329" i="4" s="1" a="1"/>
  <c r="C2329" i="4" s="1"/>
  <c r="D2329" i="4" s="1"/>
  <c r="H2329" i="4" s="1"/>
  <c r="A2330" i="4"/>
  <c r="B2330" i="4" s="1"/>
  <c r="G2330" i="4" s="1"/>
  <c r="C2330" i="4" s="1" a="1"/>
  <c r="C2330" i="4" s="1"/>
  <c r="D2330" i="4" s="1"/>
  <c r="H2330" i="4" s="1"/>
  <c r="A2331" i="4"/>
  <c r="B2331" i="4" s="1"/>
  <c r="G2331" i="4" s="1"/>
  <c r="C2331" i="4" s="1" a="1"/>
  <c r="C2331" i="4" s="1"/>
  <c r="D2331" i="4" s="1"/>
  <c r="H2331" i="4" s="1"/>
  <c r="A2332" i="4"/>
  <c r="B2332" i="4" s="1"/>
  <c r="G2332" i="4" s="1"/>
  <c r="C2332" i="4" s="1" a="1"/>
  <c r="C2332" i="4" s="1"/>
  <c r="D2332" i="4" s="1"/>
  <c r="H2332" i="4" s="1"/>
  <c r="A2333" i="4"/>
  <c r="B2333" i="4" s="1"/>
  <c r="G2333" i="4" s="1"/>
  <c r="C2333" i="4" s="1" a="1"/>
  <c r="C2333" i="4" s="1"/>
  <c r="D2333" i="4" s="1"/>
  <c r="H2333" i="4" s="1"/>
  <c r="A2334" i="4"/>
  <c r="B2334" i="4" s="1"/>
  <c r="G2334" i="4" s="1"/>
  <c r="C2334" i="4" s="1" a="1"/>
  <c r="C2334" i="4" s="1"/>
  <c r="D2334" i="4" s="1"/>
  <c r="H2334" i="4" s="1"/>
  <c r="A2335" i="4"/>
  <c r="B2335" i="4" s="1"/>
  <c r="G2335" i="4" s="1"/>
  <c r="C2335" i="4" s="1" a="1"/>
  <c r="C2335" i="4" s="1"/>
  <c r="D2335" i="4" s="1"/>
  <c r="H2335" i="4" s="1"/>
  <c r="A2336" i="4"/>
  <c r="B2336" i="4" s="1"/>
  <c r="G2336" i="4" s="1"/>
  <c r="C2336" i="4" s="1" a="1"/>
  <c r="C2336" i="4" s="1"/>
  <c r="D2336" i="4" s="1"/>
  <c r="H2336" i="4" s="1"/>
  <c r="A2337" i="4"/>
  <c r="B2337" i="4" s="1"/>
  <c r="G2337" i="4" s="1"/>
  <c r="C2337" i="4" s="1" a="1"/>
  <c r="C2337" i="4" s="1"/>
  <c r="D2337" i="4" s="1"/>
  <c r="H2337" i="4" s="1"/>
  <c r="A2338" i="4"/>
  <c r="B2338" i="4" s="1"/>
  <c r="G2338" i="4" s="1"/>
  <c r="C2338" i="4" s="1" a="1"/>
  <c r="C2338" i="4" s="1"/>
  <c r="D2338" i="4" s="1"/>
  <c r="H2338" i="4" s="1"/>
  <c r="A2339" i="4"/>
  <c r="B2339" i="4" s="1"/>
  <c r="G2339" i="4" s="1"/>
  <c r="C2339" i="4" s="1" a="1"/>
  <c r="C2339" i="4" s="1"/>
  <c r="D2339" i="4" s="1"/>
  <c r="H2339" i="4" s="1"/>
  <c r="A2340" i="4"/>
  <c r="B2340" i="4" s="1"/>
  <c r="G2340" i="4" s="1"/>
  <c r="C2340" i="4" s="1" a="1"/>
  <c r="C2340" i="4" s="1"/>
  <c r="D2340" i="4" s="1"/>
  <c r="H2340" i="4" s="1"/>
  <c r="A2341" i="4"/>
  <c r="B2341" i="4" s="1"/>
  <c r="G2341" i="4" s="1"/>
  <c r="C2341" i="4" s="1" a="1"/>
  <c r="C2341" i="4" s="1"/>
  <c r="D2341" i="4" s="1"/>
  <c r="H2341" i="4" s="1"/>
  <c r="A2342" i="4"/>
  <c r="B2342" i="4" s="1"/>
  <c r="G2342" i="4" s="1"/>
  <c r="C2342" i="4" s="1" a="1"/>
  <c r="C2342" i="4" s="1"/>
  <c r="D2342" i="4" s="1"/>
  <c r="H2342" i="4" s="1"/>
  <c r="A2343" i="4"/>
  <c r="B2343" i="4" s="1"/>
  <c r="G2343" i="4" s="1"/>
  <c r="C2343" i="4" s="1" a="1"/>
  <c r="C2343" i="4" s="1"/>
  <c r="D2343" i="4" s="1"/>
  <c r="H2343" i="4" s="1"/>
  <c r="A2344" i="4"/>
  <c r="B2344" i="4" s="1"/>
  <c r="G2344" i="4" s="1"/>
  <c r="C2344" i="4" s="1" a="1"/>
  <c r="C2344" i="4" s="1"/>
  <c r="D2344" i="4" s="1"/>
  <c r="H2344" i="4" s="1"/>
  <c r="A2345" i="4"/>
  <c r="B2345" i="4" s="1"/>
  <c r="G2345" i="4" s="1"/>
  <c r="C2345" i="4" s="1" a="1"/>
  <c r="C2345" i="4" s="1"/>
  <c r="D2345" i="4" s="1"/>
  <c r="H2345" i="4" s="1"/>
  <c r="A2346" i="4"/>
  <c r="B2346" i="4" s="1"/>
  <c r="G2346" i="4" s="1"/>
  <c r="C2346" i="4" s="1" a="1"/>
  <c r="C2346" i="4" s="1"/>
  <c r="D2346" i="4" s="1"/>
  <c r="H2346" i="4" s="1"/>
  <c r="A2347" i="4"/>
  <c r="B2347" i="4" s="1"/>
  <c r="G2347" i="4" s="1"/>
  <c r="C2347" i="4" s="1" a="1"/>
  <c r="C2347" i="4" s="1"/>
  <c r="D2347" i="4" s="1"/>
  <c r="H2347" i="4" s="1"/>
  <c r="A2348" i="4"/>
  <c r="B2348" i="4" s="1"/>
  <c r="G2348" i="4" s="1"/>
  <c r="C2348" i="4" s="1" a="1"/>
  <c r="C2348" i="4" s="1"/>
  <c r="D2348" i="4" s="1"/>
  <c r="H2348" i="4" s="1"/>
  <c r="A2349" i="4"/>
  <c r="B2349" i="4" s="1"/>
  <c r="G2349" i="4" s="1"/>
  <c r="C2349" i="4" s="1" a="1"/>
  <c r="C2349" i="4" s="1"/>
  <c r="D2349" i="4" s="1"/>
  <c r="H2349" i="4" s="1"/>
  <c r="A2350" i="4"/>
  <c r="B2350" i="4" s="1"/>
  <c r="G2350" i="4" s="1"/>
  <c r="C2350" i="4" s="1" a="1"/>
  <c r="C2350" i="4" s="1"/>
  <c r="D2350" i="4" s="1"/>
  <c r="H2350" i="4" s="1"/>
  <c r="A2351" i="4"/>
  <c r="B2351" i="4" s="1"/>
  <c r="G2351" i="4" s="1"/>
  <c r="C2351" i="4" s="1" a="1"/>
  <c r="C2351" i="4" s="1"/>
  <c r="D2351" i="4" s="1"/>
  <c r="H2351" i="4" s="1"/>
  <c r="A2352" i="4"/>
  <c r="B2352" i="4" s="1"/>
  <c r="G2352" i="4" s="1"/>
  <c r="C2352" i="4" s="1" a="1"/>
  <c r="C2352" i="4" s="1"/>
  <c r="D2352" i="4" s="1"/>
  <c r="H2352" i="4" s="1"/>
  <c r="A2353" i="4"/>
  <c r="B2353" i="4" s="1"/>
  <c r="G2353" i="4" s="1"/>
  <c r="C2353" i="4" s="1" a="1"/>
  <c r="C2353" i="4" s="1"/>
  <c r="D2353" i="4" s="1"/>
  <c r="H2353" i="4" s="1"/>
  <c r="A2354" i="4"/>
  <c r="B2354" i="4" s="1"/>
  <c r="G2354" i="4" s="1"/>
  <c r="C2354" i="4" s="1" a="1"/>
  <c r="C2354" i="4" s="1"/>
  <c r="D2354" i="4" s="1"/>
  <c r="H2354" i="4" s="1"/>
  <c r="A2355" i="4"/>
  <c r="B2355" i="4" s="1"/>
  <c r="G2355" i="4" s="1"/>
  <c r="C2355" i="4" s="1" a="1"/>
  <c r="C2355" i="4" s="1"/>
  <c r="D2355" i="4" s="1"/>
  <c r="H2355" i="4" s="1"/>
  <c r="A2356" i="4"/>
  <c r="B2356" i="4" s="1"/>
  <c r="G2356" i="4" s="1"/>
  <c r="C2356" i="4" s="1" a="1"/>
  <c r="C2356" i="4" s="1"/>
  <c r="D2356" i="4" s="1"/>
  <c r="H2356" i="4" s="1"/>
  <c r="A2357" i="4"/>
  <c r="B2357" i="4" s="1"/>
  <c r="G2357" i="4" s="1"/>
  <c r="C2357" i="4" s="1" a="1"/>
  <c r="C2357" i="4" s="1"/>
  <c r="D2357" i="4" s="1"/>
  <c r="H2357" i="4" s="1"/>
  <c r="A2358" i="4"/>
  <c r="B2358" i="4" s="1"/>
  <c r="G2358" i="4" s="1"/>
  <c r="C2358" i="4" s="1" a="1"/>
  <c r="C2358" i="4" s="1"/>
  <c r="D2358" i="4" s="1"/>
  <c r="H2358" i="4" s="1"/>
  <c r="A2359" i="4"/>
  <c r="B2359" i="4" s="1"/>
  <c r="G2359" i="4" s="1"/>
  <c r="C2359" i="4" s="1" a="1"/>
  <c r="C2359" i="4" s="1"/>
  <c r="D2359" i="4" s="1"/>
  <c r="H2359" i="4" s="1"/>
  <c r="A2360" i="4"/>
  <c r="B2360" i="4" s="1"/>
  <c r="G2360" i="4" s="1"/>
  <c r="C2360" i="4" s="1" a="1"/>
  <c r="C2360" i="4" s="1"/>
  <c r="D2360" i="4" s="1"/>
  <c r="H2360" i="4" s="1"/>
  <c r="A2361" i="4"/>
  <c r="B2361" i="4" s="1"/>
  <c r="G2361" i="4" s="1"/>
  <c r="C2361" i="4" s="1" a="1"/>
  <c r="C2361" i="4" s="1"/>
  <c r="D2361" i="4" s="1"/>
  <c r="H2361" i="4" s="1"/>
  <c r="A2362" i="4"/>
  <c r="B2362" i="4" s="1"/>
  <c r="G2362" i="4" s="1"/>
  <c r="C2362" i="4" s="1" a="1"/>
  <c r="C2362" i="4" s="1"/>
  <c r="D2362" i="4" s="1"/>
  <c r="H2362" i="4" s="1"/>
  <c r="A2363" i="4"/>
  <c r="B2363" i="4" s="1"/>
  <c r="G2363" i="4" s="1"/>
  <c r="C2363" i="4" s="1" a="1"/>
  <c r="C2363" i="4" s="1"/>
  <c r="D2363" i="4" s="1"/>
  <c r="H2363" i="4" s="1"/>
  <c r="A2364" i="4"/>
  <c r="B2364" i="4" s="1"/>
  <c r="G2364" i="4" s="1"/>
  <c r="C2364" i="4" s="1" a="1"/>
  <c r="C2364" i="4" s="1"/>
  <c r="D2364" i="4" s="1"/>
  <c r="H2364" i="4" s="1"/>
  <c r="A2365" i="4"/>
  <c r="B2365" i="4" s="1"/>
  <c r="G2365" i="4" s="1"/>
  <c r="C2365" i="4" s="1" a="1"/>
  <c r="C2365" i="4" s="1"/>
  <c r="D2365" i="4" s="1"/>
  <c r="H2365" i="4" s="1"/>
  <c r="A2366" i="4"/>
  <c r="B2366" i="4" s="1"/>
  <c r="G2366" i="4" s="1"/>
  <c r="C2366" i="4" s="1" a="1"/>
  <c r="C2366" i="4" s="1"/>
  <c r="D2366" i="4" s="1"/>
  <c r="H2366" i="4" s="1"/>
  <c r="A2367" i="4"/>
  <c r="B2367" i="4" s="1"/>
  <c r="G2367" i="4" s="1"/>
  <c r="C2367" i="4" s="1" a="1"/>
  <c r="C2367" i="4" s="1"/>
  <c r="D2367" i="4" s="1"/>
  <c r="H2367" i="4" s="1"/>
  <c r="A2368" i="4"/>
  <c r="B2368" i="4" s="1"/>
  <c r="G2368" i="4" s="1"/>
  <c r="C2368" i="4" s="1" a="1"/>
  <c r="C2368" i="4" s="1"/>
  <c r="D2368" i="4" s="1"/>
  <c r="H2368" i="4" s="1"/>
  <c r="A2369" i="4"/>
  <c r="B2369" i="4" s="1"/>
  <c r="G2369" i="4" s="1"/>
  <c r="C2369" i="4" s="1" a="1"/>
  <c r="C2369" i="4" s="1"/>
  <c r="D2369" i="4" s="1"/>
  <c r="H2369" i="4" s="1"/>
  <c r="A2370" i="4"/>
  <c r="B2370" i="4" s="1"/>
  <c r="G2370" i="4" s="1"/>
  <c r="C2370" i="4" s="1" a="1"/>
  <c r="C2370" i="4" s="1"/>
  <c r="D2370" i="4" s="1"/>
  <c r="H2370" i="4" s="1"/>
  <c r="A2371" i="4"/>
  <c r="B2371" i="4" s="1"/>
  <c r="G2371" i="4" s="1"/>
  <c r="C2371" i="4" s="1" a="1"/>
  <c r="C2371" i="4" s="1"/>
  <c r="D2371" i="4" s="1"/>
  <c r="H2371" i="4" s="1"/>
  <c r="A2372" i="4"/>
  <c r="B2372" i="4" s="1"/>
  <c r="G2372" i="4" s="1"/>
  <c r="C2372" i="4" s="1" a="1"/>
  <c r="C2372" i="4" s="1"/>
  <c r="D2372" i="4" s="1"/>
  <c r="H2372" i="4" s="1"/>
  <c r="A2373" i="4"/>
  <c r="B2373" i="4" s="1"/>
  <c r="G2373" i="4" s="1"/>
  <c r="C2373" i="4" s="1" a="1"/>
  <c r="C2373" i="4" s="1"/>
  <c r="D2373" i="4" s="1"/>
  <c r="H2373" i="4" s="1"/>
  <c r="A2374" i="4"/>
  <c r="B2374" i="4" s="1"/>
  <c r="G2374" i="4" s="1"/>
  <c r="C2374" i="4" s="1" a="1"/>
  <c r="C2374" i="4" s="1"/>
  <c r="D2374" i="4" s="1"/>
  <c r="H2374" i="4" s="1"/>
  <c r="A2375" i="4"/>
  <c r="B2375" i="4" s="1"/>
  <c r="G2375" i="4" s="1"/>
  <c r="C2375" i="4" s="1" a="1"/>
  <c r="C2375" i="4" s="1"/>
  <c r="D2375" i="4" s="1"/>
  <c r="H2375" i="4" s="1"/>
  <c r="A2376" i="4"/>
  <c r="B2376" i="4" s="1"/>
  <c r="G2376" i="4" s="1"/>
  <c r="C2376" i="4" s="1" a="1"/>
  <c r="C2376" i="4" s="1"/>
  <c r="D2376" i="4" s="1"/>
  <c r="H2376" i="4" s="1"/>
  <c r="A2377" i="4"/>
  <c r="B2377" i="4" s="1"/>
  <c r="G2377" i="4" s="1"/>
  <c r="C2377" i="4" s="1" a="1"/>
  <c r="C2377" i="4" s="1"/>
  <c r="D2377" i="4" s="1"/>
  <c r="H2377" i="4" s="1"/>
  <c r="A2378" i="4"/>
  <c r="B2378" i="4" s="1"/>
  <c r="G2378" i="4" s="1"/>
  <c r="C2378" i="4" s="1" a="1"/>
  <c r="C2378" i="4" s="1"/>
  <c r="D2378" i="4" s="1"/>
  <c r="H2378" i="4" s="1"/>
  <c r="A2379" i="4"/>
  <c r="B2379" i="4" s="1"/>
  <c r="G2379" i="4" s="1"/>
  <c r="C2379" i="4" s="1" a="1"/>
  <c r="C2379" i="4" s="1"/>
  <c r="D2379" i="4" s="1"/>
  <c r="H2379" i="4" s="1"/>
  <c r="A2380" i="4"/>
  <c r="B2380" i="4" s="1"/>
  <c r="G2380" i="4" s="1"/>
  <c r="C2380" i="4" s="1" a="1"/>
  <c r="C2380" i="4" s="1"/>
  <c r="D2380" i="4" s="1"/>
  <c r="H2380" i="4" s="1"/>
  <c r="A2381" i="4"/>
  <c r="B2381" i="4" s="1"/>
  <c r="G2381" i="4" s="1"/>
  <c r="C2381" i="4" s="1" a="1"/>
  <c r="C2381" i="4" s="1"/>
  <c r="D2381" i="4" s="1"/>
  <c r="H2381" i="4" s="1"/>
  <c r="A2382" i="4"/>
  <c r="B2382" i="4" s="1"/>
  <c r="G2382" i="4" s="1"/>
  <c r="C2382" i="4" s="1" a="1"/>
  <c r="C2382" i="4" s="1"/>
  <c r="D2382" i="4" s="1"/>
  <c r="H2382" i="4" s="1"/>
  <c r="A2383" i="4"/>
  <c r="B2383" i="4" s="1"/>
  <c r="G2383" i="4" s="1"/>
  <c r="C2383" i="4" s="1" a="1"/>
  <c r="C2383" i="4" s="1"/>
  <c r="D2383" i="4" s="1"/>
  <c r="H2383" i="4" s="1"/>
  <c r="A2384" i="4"/>
  <c r="B2384" i="4" s="1"/>
  <c r="G2384" i="4" s="1"/>
  <c r="C2384" i="4" s="1" a="1"/>
  <c r="C2384" i="4" s="1"/>
  <c r="D2384" i="4" s="1"/>
  <c r="H2384" i="4" s="1"/>
  <c r="A2385" i="4"/>
  <c r="B2385" i="4" s="1"/>
  <c r="G2385" i="4" s="1"/>
  <c r="C2385" i="4" s="1" a="1"/>
  <c r="C2385" i="4" s="1"/>
  <c r="D2385" i="4" s="1"/>
  <c r="H2385" i="4" s="1"/>
  <c r="A2386" i="4"/>
  <c r="B2386" i="4" s="1"/>
  <c r="G2386" i="4" s="1"/>
  <c r="C2386" i="4" s="1" a="1"/>
  <c r="C2386" i="4" s="1"/>
  <c r="D2386" i="4" s="1"/>
  <c r="H2386" i="4" s="1"/>
  <c r="A2387" i="4"/>
  <c r="B2387" i="4" s="1"/>
  <c r="G2387" i="4" s="1"/>
  <c r="C2387" i="4" s="1" a="1"/>
  <c r="C2387" i="4" s="1"/>
  <c r="D2387" i="4" s="1"/>
  <c r="H2387" i="4" s="1"/>
  <c r="A2388" i="4"/>
  <c r="B2388" i="4" s="1"/>
  <c r="G2388" i="4" s="1"/>
  <c r="C2388" i="4" s="1" a="1"/>
  <c r="C2388" i="4" s="1"/>
  <c r="D2388" i="4" s="1"/>
  <c r="H2388" i="4" s="1"/>
  <c r="A2389" i="4"/>
  <c r="B2389" i="4" s="1"/>
  <c r="G2389" i="4" s="1"/>
  <c r="C2389" i="4" s="1" a="1"/>
  <c r="C2389" i="4" s="1"/>
  <c r="D2389" i="4" s="1"/>
  <c r="H2389" i="4" s="1"/>
  <c r="A2390" i="4"/>
  <c r="B2390" i="4" s="1"/>
  <c r="G2390" i="4" s="1"/>
  <c r="C2390" i="4" s="1" a="1"/>
  <c r="C2390" i="4" s="1"/>
  <c r="D2390" i="4" s="1"/>
  <c r="H2390" i="4" s="1"/>
  <c r="A2391" i="4"/>
  <c r="B2391" i="4" s="1"/>
  <c r="G2391" i="4" s="1"/>
  <c r="C2391" i="4" s="1" a="1"/>
  <c r="C2391" i="4" s="1"/>
  <c r="D2391" i="4" s="1"/>
  <c r="H2391" i="4" s="1"/>
  <c r="A2392" i="4"/>
  <c r="B2392" i="4" s="1"/>
  <c r="G2392" i="4" s="1"/>
  <c r="C2392" i="4" s="1" a="1"/>
  <c r="C2392" i="4" s="1"/>
  <c r="D2392" i="4" s="1"/>
  <c r="H2392" i="4" s="1"/>
  <c r="A2393" i="4"/>
  <c r="B2393" i="4" s="1"/>
  <c r="G2393" i="4" s="1"/>
  <c r="C2393" i="4" s="1" a="1"/>
  <c r="C2393" i="4" s="1"/>
  <c r="D2393" i="4" s="1"/>
  <c r="H2393" i="4" s="1"/>
  <c r="A2394" i="4"/>
  <c r="B2394" i="4" s="1"/>
  <c r="G2394" i="4" s="1"/>
  <c r="C2394" i="4" s="1" a="1"/>
  <c r="C2394" i="4" s="1"/>
  <c r="D2394" i="4" s="1"/>
  <c r="H2394" i="4" s="1"/>
  <c r="A2395" i="4"/>
  <c r="B2395" i="4" s="1"/>
  <c r="G2395" i="4" s="1"/>
  <c r="C2395" i="4" s="1" a="1"/>
  <c r="C2395" i="4" s="1"/>
  <c r="D2395" i="4" s="1"/>
  <c r="H2395" i="4" s="1"/>
  <c r="A2396" i="4"/>
  <c r="B2396" i="4" s="1"/>
  <c r="G2396" i="4" s="1"/>
  <c r="C2396" i="4" s="1" a="1"/>
  <c r="C2396" i="4" s="1"/>
  <c r="D2396" i="4" s="1"/>
  <c r="H2396" i="4" s="1"/>
  <c r="A2397" i="4"/>
  <c r="B2397" i="4" s="1"/>
  <c r="G2397" i="4" s="1"/>
  <c r="C2397" i="4" s="1" a="1"/>
  <c r="C2397" i="4" s="1"/>
  <c r="D2397" i="4" s="1"/>
  <c r="H2397" i="4" s="1"/>
  <c r="A2398" i="4"/>
  <c r="B2398" i="4" s="1"/>
  <c r="G2398" i="4" s="1"/>
  <c r="C2398" i="4" s="1" a="1"/>
  <c r="C2398" i="4" s="1"/>
  <c r="D2398" i="4" s="1"/>
  <c r="H2398" i="4" s="1"/>
  <c r="A2399" i="4"/>
  <c r="B2399" i="4" s="1"/>
  <c r="G2399" i="4" s="1"/>
  <c r="C2399" i="4" s="1" a="1"/>
  <c r="C2399" i="4" s="1"/>
  <c r="D2399" i="4" s="1"/>
  <c r="H2399" i="4" s="1"/>
  <c r="A2400" i="4"/>
  <c r="B2400" i="4" s="1"/>
  <c r="G2400" i="4" s="1"/>
  <c r="C2400" i="4" s="1" a="1"/>
  <c r="C2400" i="4" s="1"/>
  <c r="D2400" i="4" s="1"/>
  <c r="H2400" i="4" s="1"/>
  <c r="A2401" i="4"/>
  <c r="B2401" i="4" s="1"/>
  <c r="G2401" i="4" s="1"/>
  <c r="C2401" i="4" s="1" a="1"/>
  <c r="C2401" i="4" s="1"/>
  <c r="D2401" i="4" s="1"/>
  <c r="H2401" i="4" s="1"/>
  <c r="A2402" i="4"/>
  <c r="B2402" i="4" s="1"/>
  <c r="G2402" i="4" s="1"/>
  <c r="C2402" i="4" s="1" a="1"/>
  <c r="C2402" i="4" s="1"/>
  <c r="D2402" i="4" s="1"/>
  <c r="H2402" i="4" s="1"/>
  <c r="A2403" i="4"/>
  <c r="B2403" i="4" s="1"/>
  <c r="G2403" i="4" s="1"/>
  <c r="C2403" i="4" s="1" a="1"/>
  <c r="C2403" i="4" s="1"/>
  <c r="D2403" i="4" s="1"/>
  <c r="H2403" i="4" s="1"/>
  <c r="A2404" i="4"/>
  <c r="B2404" i="4" s="1"/>
  <c r="G2404" i="4" s="1"/>
  <c r="C2404" i="4" s="1" a="1"/>
  <c r="C2404" i="4" s="1"/>
  <c r="D2404" i="4" s="1"/>
  <c r="H2404" i="4" s="1"/>
  <c r="A2405" i="4"/>
  <c r="B2405" i="4" s="1"/>
  <c r="G2405" i="4" s="1"/>
  <c r="C2405" i="4" s="1" a="1"/>
  <c r="C2405" i="4" s="1"/>
  <c r="D2405" i="4" s="1"/>
  <c r="H2405" i="4" s="1"/>
  <c r="A2406" i="4"/>
  <c r="B2406" i="4" s="1"/>
  <c r="G2406" i="4" s="1"/>
  <c r="C2406" i="4" s="1" a="1"/>
  <c r="C2406" i="4" s="1"/>
  <c r="D2406" i="4" s="1"/>
  <c r="H2406" i="4" s="1"/>
  <c r="A2407" i="4"/>
  <c r="B2407" i="4" s="1"/>
  <c r="G2407" i="4" s="1"/>
  <c r="C2407" i="4" s="1" a="1"/>
  <c r="C2407" i="4" s="1"/>
  <c r="D2407" i="4" s="1"/>
  <c r="H2407" i="4" s="1"/>
  <c r="A2408" i="4"/>
  <c r="B2408" i="4" s="1"/>
  <c r="G2408" i="4" s="1"/>
  <c r="C2408" i="4" s="1" a="1"/>
  <c r="C2408" i="4" s="1"/>
  <c r="D2408" i="4" s="1"/>
  <c r="H2408" i="4" s="1"/>
  <c r="A2409" i="4"/>
  <c r="B2409" i="4" s="1"/>
  <c r="G2409" i="4" s="1"/>
  <c r="C2409" i="4" s="1" a="1"/>
  <c r="C2409" i="4" s="1"/>
  <c r="D2409" i="4" s="1"/>
  <c r="H2409" i="4" s="1"/>
  <c r="A2410" i="4"/>
  <c r="B2410" i="4" s="1"/>
  <c r="G2410" i="4" s="1"/>
  <c r="C2410" i="4" s="1" a="1"/>
  <c r="C2410" i="4" s="1"/>
  <c r="D2410" i="4" s="1"/>
  <c r="H2410" i="4" s="1"/>
  <c r="A2411" i="4"/>
  <c r="B2411" i="4" s="1"/>
  <c r="G2411" i="4" s="1"/>
  <c r="C2411" i="4" s="1" a="1"/>
  <c r="C2411" i="4" s="1"/>
  <c r="D2411" i="4" s="1"/>
  <c r="H2411" i="4" s="1"/>
  <c r="A2412" i="4"/>
  <c r="B2412" i="4" s="1"/>
  <c r="G2412" i="4" s="1"/>
  <c r="C2412" i="4" s="1" a="1"/>
  <c r="C2412" i="4" s="1"/>
  <c r="D2412" i="4" s="1"/>
  <c r="H2412" i="4" s="1"/>
  <c r="A2413" i="4"/>
  <c r="B2413" i="4" s="1"/>
  <c r="G2413" i="4" s="1"/>
  <c r="C2413" i="4" s="1" a="1"/>
  <c r="C2413" i="4" s="1"/>
  <c r="D2413" i="4" s="1"/>
  <c r="H2413" i="4" s="1"/>
  <c r="A2414" i="4"/>
  <c r="B2414" i="4" s="1"/>
  <c r="G2414" i="4" s="1"/>
  <c r="C2414" i="4" s="1" a="1"/>
  <c r="C2414" i="4" s="1"/>
  <c r="D2414" i="4" s="1"/>
  <c r="H2414" i="4" s="1"/>
  <c r="A2415" i="4"/>
  <c r="B2415" i="4" s="1"/>
  <c r="G2415" i="4" s="1"/>
  <c r="C2415" i="4" s="1" a="1"/>
  <c r="C2415" i="4" s="1"/>
  <c r="D2415" i="4" s="1"/>
  <c r="H2415" i="4" s="1"/>
  <c r="A2416" i="4"/>
  <c r="B2416" i="4" s="1"/>
  <c r="G2416" i="4" s="1"/>
  <c r="C2416" i="4" s="1" a="1"/>
  <c r="C2416" i="4" s="1"/>
  <c r="D2416" i="4" s="1"/>
  <c r="H2416" i="4" s="1"/>
  <c r="A2417" i="4"/>
  <c r="B2417" i="4" s="1"/>
  <c r="G2417" i="4" s="1"/>
  <c r="C2417" i="4" s="1" a="1"/>
  <c r="C2417" i="4" s="1"/>
  <c r="D2417" i="4" s="1"/>
  <c r="H2417" i="4" s="1"/>
  <c r="A2418" i="4"/>
  <c r="B2418" i="4" s="1"/>
  <c r="G2418" i="4" s="1"/>
  <c r="C2418" i="4" s="1" a="1"/>
  <c r="C2418" i="4" s="1"/>
  <c r="D2418" i="4" s="1"/>
  <c r="H2418" i="4" s="1"/>
  <c r="A2419" i="4"/>
  <c r="B2419" i="4" s="1"/>
  <c r="G2419" i="4" s="1"/>
  <c r="C2419" i="4" s="1" a="1"/>
  <c r="C2419" i="4" s="1"/>
  <c r="D2419" i="4" s="1"/>
  <c r="H2419" i="4" s="1"/>
  <c r="A2420" i="4"/>
  <c r="B2420" i="4" s="1"/>
  <c r="G2420" i="4" s="1"/>
  <c r="C2420" i="4" s="1" a="1"/>
  <c r="C2420" i="4" s="1"/>
  <c r="D2420" i="4" s="1"/>
  <c r="H2420" i="4" s="1"/>
  <c r="A2421" i="4"/>
  <c r="B2421" i="4" s="1"/>
  <c r="G2421" i="4" s="1"/>
  <c r="C2421" i="4" s="1" a="1"/>
  <c r="C2421" i="4" s="1"/>
  <c r="D2421" i="4" s="1"/>
  <c r="H2421" i="4" s="1"/>
  <c r="A2422" i="4"/>
  <c r="B2422" i="4" s="1"/>
  <c r="G2422" i="4" s="1"/>
  <c r="C2422" i="4" s="1" a="1"/>
  <c r="C2422" i="4" s="1"/>
  <c r="D2422" i="4" s="1"/>
  <c r="H2422" i="4" s="1"/>
  <c r="A2423" i="4"/>
  <c r="B2423" i="4" s="1"/>
  <c r="G2423" i="4" s="1"/>
  <c r="C2423" i="4" s="1" a="1"/>
  <c r="C2423" i="4" s="1"/>
  <c r="D2423" i="4" s="1"/>
  <c r="H2423" i="4" s="1"/>
  <c r="A2424" i="4"/>
  <c r="B2424" i="4" s="1"/>
  <c r="G2424" i="4" s="1"/>
  <c r="C2424" i="4" s="1" a="1"/>
  <c r="C2424" i="4" s="1"/>
  <c r="D2424" i="4" s="1"/>
  <c r="H2424" i="4" s="1"/>
  <c r="A2425" i="4"/>
  <c r="B2425" i="4" s="1"/>
  <c r="G2425" i="4" s="1"/>
  <c r="C2425" i="4" s="1" a="1"/>
  <c r="C2425" i="4" s="1"/>
  <c r="D2425" i="4" s="1"/>
  <c r="H2425" i="4" s="1"/>
  <c r="A2426" i="4"/>
  <c r="B2426" i="4" s="1"/>
  <c r="G2426" i="4" s="1"/>
  <c r="C2426" i="4" s="1" a="1"/>
  <c r="C2426" i="4" s="1"/>
  <c r="D2426" i="4" s="1"/>
  <c r="H2426" i="4" s="1"/>
  <c r="A2427" i="4"/>
  <c r="B2427" i="4" s="1"/>
  <c r="G2427" i="4" s="1"/>
  <c r="C2427" i="4" s="1" a="1"/>
  <c r="C2427" i="4" s="1"/>
  <c r="D2427" i="4" s="1"/>
  <c r="H2427" i="4" s="1"/>
  <c r="A2428" i="4"/>
  <c r="B2428" i="4" s="1"/>
  <c r="G2428" i="4" s="1"/>
  <c r="C2428" i="4" s="1" a="1"/>
  <c r="C2428" i="4" s="1"/>
  <c r="D2428" i="4" s="1"/>
  <c r="H2428" i="4" s="1"/>
  <c r="A2429" i="4"/>
  <c r="B2429" i="4" s="1"/>
  <c r="G2429" i="4" s="1"/>
  <c r="C2429" i="4" s="1" a="1"/>
  <c r="C2429" i="4" s="1"/>
  <c r="D2429" i="4" s="1"/>
  <c r="H2429" i="4" s="1"/>
  <c r="A2430" i="4"/>
  <c r="B2430" i="4" s="1"/>
  <c r="G2430" i="4" s="1"/>
  <c r="C2430" i="4" s="1" a="1"/>
  <c r="C2430" i="4" s="1"/>
  <c r="D2430" i="4" s="1"/>
  <c r="H2430" i="4" s="1"/>
  <c r="A2431" i="4"/>
  <c r="B2431" i="4" s="1"/>
  <c r="G2431" i="4" s="1"/>
  <c r="C2431" i="4" s="1" a="1"/>
  <c r="C2431" i="4" s="1"/>
  <c r="D2431" i="4" s="1"/>
  <c r="H2431" i="4" s="1"/>
  <c r="A2432" i="4"/>
  <c r="B2432" i="4" s="1"/>
  <c r="G2432" i="4" s="1"/>
  <c r="C2432" i="4" s="1" a="1"/>
  <c r="C2432" i="4" s="1"/>
  <c r="D2432" i="4" s="1"/>
  <c r="H2432" i="4" s="1"/>
  <c r="A2433" i="4"/>
  <c r="B2433" i="4" s="1"/>
  <c r="G2433" i="4" s="1"/>
  <c r="C2433" i="4" s="1" a="1"/>
  <c r="C2433" i="4" s="1"/>
  <c r="D2433" i="4" s="1"/>
  <c r="H2433" i="4" s="1"/>
  <c r="A2434" i="4"/>
  <c r="B2434" i="4" s="1"/>
  <c r="G2434" i="4" s="1"/>
  <c r="C2434" i="4" s="1" a="1"/>
  <c r="C2434" i="4" s="1"/>
  <c r="D2434" i="4" s="1"/>
  <c r="H2434" i="4" s="1"/>
  <c r="A2435" i="4"/>
  <c r="B2435" i="4" s="1"/>
  <c r="G2435" i="4" s="1"/>
  <c r="C2435" i="4" s="1" a="1"/>
  <c r="C2435" i="4" s="1"/>
  <c r="D2435" i="4" s="1"/>
  <c r="H2435" i="4" s="1"/>
  <c r="A2436" i="4"/>
  <c r="B2436" i="4" s="1"/>
  <c r="G2436" i="4" s="1"/>
  <c r="C2436" i="4" s="1" a="1"/>
  <c r="C2436" i="4" s="1"/>
  <c r="D2436" i="4" s="1"/>
  <c r="H2436" i="4" s="1"/>
  <c r="A2437" i="4"/>
  <c r="B2437" i="4" s="1"/>
  <c r="G2437" i="4" s="1"/>
  <c r="C2437" i="4" s="1" a="1"/>
  <c r="C2437" i="4" s="1"/>
  <c r="D2437" i="4" s="1"/>
  <c r="H2437" i="4" s="1"/>
  <c r="A2438" i="4"/>
  <c r="B2438" i="4" s="1"/>
  <c r="G2438" i="4" s="1"/>
  <c r="C2438" i="4" s="1" a="1"/>
  <c r="C2438" i="4" s="1"/>
  <c r="D2438" i="4" s="1"/>
  <c r="H2438" i="4" s="1"/>
  <c r="A2439" i="4"/>
  <c r="B2439" i="4" s="1"/>
  <c r="G2439" i="4" s="1"/>
  <c r="C2439" i="4" s="1" a="1"/>
  <c r="C2439" i="4" s="1"/>
  <c r="D2439" i="4" s="1"/>
  <c r="H2439" i="4" s="1"/>
  <c r="A2440" i="4"/>
  <c r="B2440" i="4" s="1"/>
  <c r="G2440" i="4" s="1"/>
  <c r="C2440" i="4" s="1" a="1"/>
  <c r="C2440" i="4" s="1"/>
  <c r="D2440" i="4" s="1"/>
  <c r="H2440" i="4" s="1"/>
  <c r="A2441" i="4"/>
  <c r="B2441" i="4" s="1"/>
  <c r="G2441" i="4" s="1"/>
  <c r="C2441" i="4" s="1" a="1"/>
  <c r="C2441" i="4" s="1"/>
  <c r="D2441" i="4" s="1"/>
  <c r="H2441" i="4" s="1"/>
  <c r="A2442" i="4"/>
  <c r="B2442" i="4" s="1"/>
  <c r="G2442" i="4" s="1"/>
  <c r="C2442" i="4" s="1" a="1"/>
  <c r="C2442" i="4" s="1"/>
  <c r="D2442" i="4" s="1"/>
  <c r="H2442" i="4" s="1"/>
  <c r="A2443" i="4"/>
  <c r="B2443" i="4" s="1"/>
  <c r="G2443" i="4" s="1"/>
  <c r="C2443" i="4" s="1" a="1"/>
  <c r="C2443" i="4" s="1"/>
  <c r="D2443" i="4" s="1"/>
  <c r="H2443" i="4" s="1"/>
  <c r="A2444" i="4"/>
  <c r="B2444" i="4" s="1"/>
  <c r="G2444" i="4" s="1"/>
  <c r="C2444" i="4" s="1" a="1"/>
  <c r="C2444" i="4" s="1"/>
  <c r="D2444" i="4" s="1"/>
  <c r="H2444" i="4" s="1"/>
  <c r="A2445" i="4"/>
  <c r="B2445" i="4" s="1"/>
  <c r="G2445" i="4" s="1"/>
  <c r="C2445" i="4" s="1" a="1"/>
  <c r="C2445" i="4" s="1"/>
  <c r="D2445" i="4" s="1"/>
  <c r="H2445" i="4" s="1"/>
  <c r="A2446" i="4"/>
  <c r="B2446" i="4" s="1"/>
  <c r="G2446" i="4" s="1"/>
  <c r="C2446" i="4" s="1" a="1"/>
  <c r="C2446" i="4" s="1"/>
  <c r="D2446" i="4" s="1"/>
  <c r="H2446" i="4" s="1"/>
  <c r="A2447" i="4"/>
  <c r="B2447" i="4" s="1"/>
  <c r="G2447" i="4" s="1"/>
  <c r="C2447" i="4" s="1" a="1"/>
  <c r="C2447" i="4" s="1"/>
  <c r="D2447" i="4" s="1"/>
  <c r="H2447" i="4" s="1"/>
  <c r="A2448" i="4"/>
  <c r="B2448" i="4" s="1"/>
  <c r="G2448" i="4" s="1"/>
  <c r="C2448" i="4" s="1" a="1"/>
  <c r="C2448" i="4" s="1"/>
  <c r="D2448" i="4" s="1"/>
  <c r="H2448" i="4" s="1"/>
  <c r="A2449" i="4"/>
  <c r="B2449" i="4" s="1"/>
  <c r="G2449" i="4" s="1"/>
  <c r="C2449" i="4" s="1" a="1"/>
  <c r="C2449" i="4" s="1"/>
  <c r="D2449" i="4" s="1"/>
  <c r="H2449" i="4" s="1"/>
  <c r="A2450" i="4"/>
  <c r="B2450" i="4" s="1"/>
  <c r="G2450" i="4" s="1"/>
  <c r="C2450" i="4" s="1" a="1"/>
  <c r="C2450" i="4" s="1"/>
  <c r="D2450" i="4" s="1"/>
  <c r="H2450" i="4" s="1"/>
  <c r="A2451" i="4"/>
  <c r="B2451" i="4" s="1"/>
  <c r="G2451" i="4" s="1"/>
  <c r="C2451" i="4" s="1" a="1"/>
  <c r="C2451" i="4" s="1"/>
  <c r="D2451" i="4" s="1"/>
  <c r="H2451" i="4" s="1"/>
  <c r="A2452" i="4"/>
  <c r="B2452" i="4" s="1"/>
  <c r="G2452" i="4" s="1"/>
  <c r="C2452" i="4" s="1" a="1"/>
  <c r="C2452" i="4" s="1"/>
  <c r="D2452" i="4" s="1"/>
  <c r="H2452" i="4" s="1"/>
  <c r="A2453" i="4"/>
  <c r="B2453" i="4" s="1"/>
  <c r="G2453" i="4" s="1"/>
  <c r="C2453" i="4" s="1" a="1"/>
  <c r="C2453" i="4" s="1"/>
  <c r="D2453" i="4" s="1"/>
  <c r="H2453" i="4" s="1"/>
  <c r="A2454" i="4"/>
  <c r="B2454" i="4" s="1"/>
  <c r="G2454" i="4" s="1"/>
  <c r="C2454" i="4" s="1" a="1"/>
  <c r="C2454" i="4" s="1"/>
  <c r="D2454" i="4" s="1"/>
  <c r="H2454" i="4" s="1"/>
  <c r="A2455" i="4"/>
  <c r="B2455" i="4" s="1"/>
  <c r="G2455" i="4" s="1"/>
  <c r="C2455" i="4" s="1" a="1"/>
  <c r="C2455" i="4" s="1"/>
  <c r="D2455" i="4" s="1"/>
  <c r="H2455" i="4" s="1"/>
  <c r="A2456" i="4"/>
  <c r="B2456" i="4" s="1"/>
  <c r="G2456" i="4" s="1"/>
  <c r="C2456" i="4" s="1" a="1"/>
  <c r="C2456" i="4" s="1"/>
  <c r="D2456" i="4" s="1"/>
  <c r="H2456" i="4" s="1"/>
  <c r="A2457" i="4"/>
  <c r="B2457" i="4" s="1"/>
  <c r="G2457" i="4" s="1"/>
  <c r="C2457" i="4" s="1" a="1"/>
  <c r="C2457" i="4" s="1"/>
  <c r="D2457" i="4" s="1"/>
  <c r="H2457" i="4" s="1"/>
  <c r="A2458" i="4"/>
  <c r="B2458" i="4" s="1"/>
  <c r="G2458" i="4" s="1"/>
  <c r="C2458" i="4" s="1" a="1"/>
  <c r="C2458" i="4" s="1"/>
  <c r="D2458" i="4" s="1"/>
  <c r="H2458" i="4" s="1"/>
  <c r="A2459" i="4"/>
  <c r="B2459" i="4" s="1"/>
  <c r="G2459" i="4" s="1"/>
  <c r="C2459" i="4" s="1" a="1"/>
  <c r="C2459" i="4" s="1"/>
  <c r="D2459" i="4" s="1"/>
  <c r="H2459" i="4" s="1"/>
  <c r="A2460" i="4"/>
  <c r="B2460" i="4" s="1"/>
  <c r="G2460" i="4" s="1"/>
  <c r="C2460" i="4" s="1" a="1"/>
  <c r="C2460" i="4" s="1"/>
  <c r="D2460" i="4" s="1"/>
  <c r="H2460" i="4" s="1"/>
  <c r="A2461" i="4"/>
  <c r="B2461" i="4" s="1"/>
  <c r="G2461" i="4" s="1"/>
  <c r="C2461" i="4" s="1" a="1"/>
  <c r="C2461" i="4" s="1"/>
  <c r="D2461" i="4" s="1"/>
  <c r="H2461" i="4" s="1"/>
  <c r="A2462" i="4"/>
  <c r="B2462" i="4" s="1"/>
  <c r="G2462" i="4" s="1"/>
  <c r="C2462" i="4" s="1" a="1"/>
  <c r="C2462" i="4" s="1"/>
  <c r="D2462" i="4" s="1"/>
  <c r="H2462" i="4" s="1"/>
  <c r="A2463" i="4"/>
  <c r="B2463" i="4" s="1"/>
  <c r="G2463" i="4" s="1"/>
  <c r="C2463" i="4" s="1" a="1"/>
  <c r="C2463" i="4" s="1"/>
  <c r="D2463" i="4" s="1"/>
  <c r="H2463" i="4" s="1"/>
  <c r="A2464" i="4"/>
  <c r="B2464" i="4" s="1"/>
  <c r="G2464" i="4" s="1"/>
  <c r="C2464" i="4" s="1" a="1"/>
  <c r="C2464" i="4" s="1"/>
  <c r="D2464" i="4" s="1"/>
  <c r="H2464" i="4" s="1"/>
  <c r="A2465" i="4"/>
  <c r="B2465" i="4" s="1"/>
  <c r="G2465" i="4" s="1"/>
  <c r="C2465" i="4" s="1" a="1"/>
  <c r="C2465" i="4" s="1"/>
  <c r="D2465" i="4" s="1"/>
  <c r="H2465" i="4" s="1"/>
  <c r="A2466" i="4"/>
  <c r="B2466" i="4" s="1"/>
  <c r="G2466" i="4" s="1"/>
  <c r="C2466" i="4" s="1" a="1"/>
  <c r="C2466" i="4" s="1"/>
  <c r="D2466" i="4" s="1"/>
  <c r="H2466" i="4" s="1"/>
  <c r="A2467" i="4"/>
  <c r="B2467" i="4" s="1"/>
  <c r="G2467" i="4" s="1"/>
  <c r="C2467" i="4" s="1" a="1"/>
  <c r="C2467" i="4" s="1"/>
  <c r="D2467" i="4" s="1"/>
  <c r="H2467" i="4" s="1"/>
  <c r="A2468" i="4"/>
  <c r="B2468" i="4" s="1"/>
  <c r="G2468" i="4" s="1"/>
  <c r="C2468" i="4" s="1" a="1"/>
  <c r="C2468" i="4" s="1"/>
  <c r="D2468" i="4" s="1"/>
  <c r="H2468" i="4" s="1"/>
  <c r="A2469" i="4"/>
  <c r="B2469" i="4" s="1"/>
  <c r="G2469" i="4" s="1"/>
  <c r="C2469" i="4" s="1" a="1"/>
  <c r="C2469" i="4" s="1"/>
  <c r="D2469" i="4" s="1"/>
  <c r="H2469" i="4" s="1"/>
  <c r="A2470" i="4"/>
  <c r="B2470" i="4" s="1"/>
  <c r="G2470" i="4" s="1"/>
  <c r="C2470" i="4" s="1" a="1"/>
  <c r="C2470" i="4" s="1"/>
  <c r="D2470" i="4" s="1"/>
  <c r="H2470" i="4" s="1"/>
  <c r="A2471" i="4"/>
  <c r="B2471" i="4" s="1"/>
  <c r="G2471" i="4" s="1"/>
  <c r="C2471" i="4" s="1" a="1"/>
  <c r="C2471" i="4" s="1"/>
  <c r="D2471" i="4" s="1"/>
  <c r="H2471" i="4" s="1"/>
  <c r="A2472" i="4"/>
  <c r="B2472" i="4" s="1"/>
  <c r="G2472" i="4" s="1"/>
  <c r="C2472" i="4" s="1" a="1"/>
  <c r="C2472" i="4" s="1"/>
  <c r="D2472" i="4" s="1"/>
  <c r="H2472" i="4" s="1"/>
  <c r="A2473" i="4"/>
  <c r="B2473" i="4" s="1"/>
  <c r="G2473" i="4" s="1"/>
  <c r="C2473" i="4" s="1" a="1"/>
  <c r="C2473" i="4" s="1"/>
  <c r="D2473" i="4" s="1"/>
  <c r="H2473" i="4" s="1"/>
  <c r="A2474" i="4"/>
  <c r="B2474" i="4" s="1"/>
  <c r="G2474" i="4" s="1"/>
  <c r="C2474" i="4" s="1" a="1"/>
  <c r="C2474" i="4" s="1"/>
  <c r="D2474" i="4" s="1"/>
  <c r="H2474" i="4" s="1"/>
  <c r="A2475" i="4"/>
  <c r="B2475" i="4" s="1"/>
  <c r="G2475" i="4" s="1"/>
  <c r="C2475" i="4" s="1" a="1"/>
  <c r="C2475" i="4" s="1"/>
  <c r="D2475" i="4" s="1"/>
  <c r="H2475" i="4" s="1"/>
  <c r="A2476" i="4"/>
  <c r="B2476" i="4" s="1"/>
  <c r="G2476" i="4" s="1"/>
  <c r="C2476" i="4" s="1" a="1"/>
  <c r="C2476" i="4" s="1"/>
  <c r="D2476" i="4" s="1"/>
  <c r="H2476" i="4" s="1"/>
  <c r="A2477" i="4"/>
  <c r="B2477" i="4" s="1"/>
  <c r="G2477" i="4" s="1"/>
  <c r="C2477" i="4" s="1" a="1"/>
  <c r="C2477" i="4" s="1"/>
  <c r="D2477" i="4" s="1"/>
  <c r="H2477" i="4" s="1"/>
  <c r="A2478" i="4"/>
  <c r="B2478" i="4" s="1"/>
  <c r="G2478" i="4" s="1"/>
  <c r="C2478" i="4" s="1" a="1"/>
  <c r="C2478" i="4" s="1"/>
  <c r="D2478" i="4" s="1"/>
  <c r="H2478" i="4" s="1"/>
  <c r="A2479" i="4"/>
  <c r="B2479" i="4" s="1"/>
  <c r="G2479" i="4" s="1"/>
  <c r="C2479" i="4" s="1" a="1"/>
  <c r="C2479" i="4" s="1"/>
  <c r="D2479" i="4" s="1"/>
  <c r="H2479" i="4" s="1"/>
  <c r="A2480" i="4"/>
  <c r="B2480" i="4" s="1"/>
  <c r="G2480" i="4" s="1"/>
  <c r="C2480" i="4" s="1" a="1"/>
  <c r="C2480" i="4" s="1"/>
  <c r="D2480" i="4" s="1"/>
  <c r="H2480" i="4" s="1"/>
  <c r="A2481" i="4"/>
  <c r="B2481" i="4" s="1"/>
  <c r="G2481" i="4" s="1"/>
  <c r="C2481" i="4" s="1" a="1"/>
  <c r="C2481" i="4" s="1"/>
  <c r="D2481" i="4" s="1"/>
  <c r="H2481" i="4" s="1"/>
  <c r="A2482" i="4"/>
  <c r="B2482" i="4" s="1"/>
  <c r="G2482" i="4" s="1"/>
  <c r="C2482" i="4" s="1" a="1"/>
  <c r="C2482" i="4" s="1"/>
  <c r="D2482" i="4" s="1"/>
  <c r="H2482" i="4" s="1"/>
  <c r="A2483" i="4"/>
  <c r="B2483" i="4" s="1"/>
  <c r="G2483" i="4" s="1"/>
  <c r="C2483" i="4" s="1" a="1"/>
  <c r="C2483" i="4" s="1"/>
  <c r="D2483" i="4" s="1"/>
  <c r="H2483" i="4" s="1"/>
  <c r="A2484" i="4"/>
  <c r="B2484" i="4" s="1"/>
  <c r="G2484" i="4" s="1"/>
  <c r="C2484" i="4" s="1" a="1"/>
  <c r="C2484" i="4" s="1"/>
  <c r="D2484" i="4" s="1"/>
  <c r="H2484" i="4" s="1"/>
  <c r="A2485" i="4"/>
  <c r="B2485" i="4" s="1"/>
  <c r="G2485" i="4" s="1"/>
  <c r="C2485" i="4" s="1" a="1"/>
  <c r="C2485" i="4" s="1"/>
  <c r="D2485" i="4" s="1"/>
  <c r="H2485" i="4" s="1"/>
  <c r="A2486" i="4"/>
  <c r="B2486" i="4" s="1"/>
  <c r="G2486" i="4" s="1"/>
  <c r="C2486" i="4" s="1" a="1"/>
  <c r="C2486" i="4" s="1"/>
  <c r="D2486" i="4" s="1"/>
  <c r="H2486" i="4" s="1"/>
  <c r="A2487" i="4"/>
  <c r="B2487" i="4" s="1"/>
  <c r="G2487" i="4" s="1"/>
  <c r="C2487" i="4" s="1" a="1"/>
  <c r="C2487" i="4" s="1"/>
  <c r="D2487" i="4" s="1"/>
  <c r="H2487" i="4" s="1"/>
  <c r="A2488" i="4"/>
  <c r="B2488" i="4" s="1"/>
  <c r="G2488" i="4" s="1"/>
  <c r="C2488" i="4" s="1" a="1"/>
  <c r="C2488" i="4" s="1"/>
  <c r="D2488" i="4" s="1"/>
  <c r="H2488" i="4" s="1"/>
  <c r="A2489" i="4"/>
  <c r="B2489" i="4" s="1"/>
  <c r="G2489" i="4" s="1"/>
  <c r="C2489" i="4" s="1" a="1"/>
  <c r="C2489" i="4" s="1"/>
  <c r="D2489" i="4" s="1"/>
  <c r="H2489" i="4" s="1"/>
  <c r="A2490" i="4"/>
  <c r="B2490" i="4" s="1"/>
  <c r="G2490" i="4" s="1"/>
  <c r="C2490" i="4" s="1" a="1"/>
  <c r="C2490" i="4" s="1"/>
  <c r="D2490" i="4" s="1"/>
  <c r="H2490" i="4" s="1"/>
  <c r="A2491" i="4"/>
  <c r="B2491" i="4" s="1"/>
  <c r="G2491" i="4" s="1"/>
  <c r="C2491" i="4" s="1" a="1"/>
  <c r="C2491" i="4" s="1"/>
  <c r="D2491" i="4" s="1"/>
  <c r="H2491" i="4" s="1"/>
  <c r="A2492" i="4"/>
  <c r="B2492" i="4" s="1"/>
  <c r="G2492" i="4" s="1"/>
  <c r="C2492" i="4" s="1" a="1"/>
  <c r="C2492" i="4" s="1"/>
  <c r="D2492" i="4" s="1"/>
  <c r="H2492" i="4" s="1"/>
  <c r="A2493" i="4"/>
  <c r="B2493" i="4" s="1"/>
  <c r="G2493" i="4" s="1"/>
  <c r="C2493" i="4" s="1" a="1"/>
  <c r="C2493" i="4" s="1"/>
  <c r="D2493" i="4" s="1"/>
  <c r="H2493" i="4" s="1"/>
  <c r="A2494" i="4"/>
  <c r="B2494" i="4" s="1"/>
  <c r="G2494" i="4" s="1"/>
  <c r="C2494" i="4" s="1" a="1"/>
  <c r="C2494" i="4" s="1"/>
  <c r="D2494" i="4" s="1"/>
  <c r="H2494" i="4" s="1"/>
  <c r="A2495" i="4"/>
  <c r="B2495" i="4" s="1"/>
  <c r="G2495" i="4" s="1"/>
  <c r="C2495" i="4" s="1" a="1"/>
  <c r="C2495" i="4" s="1"/>
  <c r="D2495" i="4" s="1"/>
  <c r="H2495" i="4" s="1"/>
  <c r="A2496" i="4"/>
  <c r="B2496" i="4" s="1"/>
  <c r="G2496" i="4" s="1"/>
  <c r="C2496" i="4" s="1" a="1"/>
  <c r="C2496" i="4" s="1"/>
  <c r="D2496" i="4" s="1"/>
  <c r="H2496" i="4" s="1"/>
  <c r="A2497" i="4"/>
  <c r="B2497" i="4" s="1"/>
  <c r="G2497" i="4" s="1"/>
  <c r="C2497" i="4" s="1" a="1"/>
  <c r="C2497" i="4" s="1"/>
  <c r="D2497" i="4" s="1"/>
  <c r="H2497" i="4" s="1"/>
  <c r="A2498" i="4"/>
  <c r="B2498" i="4" s="1"/>
  <c r="G2498" i="4" s="1"/>
  <c r="C2498" i="4" s="1" a="1"/>
  <c r="C2498" i="4" s="1"/>
  <c r="D2498" i="4" s="1"/>
  <c r="H2498" i="4" s="1"/>
  <c r="A2499" i="4"/>
  <c r="B2499" i="4" s="1"/>
  <c r="G2499" i="4" s="1"/>
  <c r="C2499" i="4" s="1" a="1"/>
  <c r="C2499" i="4" s="1"/>
  <c r="D2499" i="4" s="1"/>
  <c r="H2499" i="4" s="1"/>
  <c r="A2500" i="4"/>
  <c r="B2500" i="4" s="1"/>
  <c r="G2500" i="4" s="1"/>
  <c r="C2500" i="4" s="1" a="1"/>
  <c r="C2500" i="4" s="1"/>
  <c r="D2500" i="4" s="1"/>
  <c r="H2500" i="4" s="1"/>
  <c r="A2501" i="4"/>
  <c r="B2501" i="4" s="1"/>
  <c r="G2501" i="4" s="1"/>
  <c r="C2501" i="4" s="1" a="1"/>
  <c r="C2501" i="4" s="1"/>
  <c r="D2501" i="4" s="1"/>
  <c r="H2501" i="4" s="1"/>
  <c r="A2502" i="4"/>
  <c r="B2502" i="4" s="1"/>
  <c r="G2502" i="4" s="1"/>
  <c r="C2502" i="4" s="1" a="1"/>
  <c r="C2502" i="4" s="1"/>
  <c r="D2502" i="4" s="1"/>
  <c r="H2502" i="4" s="1"/>
  <c r="A2503" i="4"/>
  <c r="B2503" i="4" s="1"/>
  <c r="G2503" i="4" s="1"/>
  <c r="C2503" i="4" s="1" a="1"/>
  <c r="C2503" i="4" s="1"/>
  <c r="D2503" i="4" s="1"/>
  <c r="H2503" i="4" s="1"/>
  <c r="A2504" i="4"/>
  <c r="B2504" i="4" s="1"/>
  <c r="G2504" i="4" s="1"/>
  <c r="C2504" i="4" s="1" a="1"/>
  <c r="C2504" i="4" s="1"/>
  <c r="D2504" i="4" s="1"/>
  <c r="H2504" i="4" s="1"/>
  <c r="A2505" i="4"/>
  <c r="B2505" i="4" s="1"/>
  <c r="G2505" i="4" s="1"/>
  <c r="C2505" i="4" s="1" a="1"/>
  <c r="C2505" i="4" s="1"/>
  <c r="D2505" i="4" s="1"/>
  <c r="H2505" i="4" s="1"/>
  <c r="A2506" i="4"/>
  <c r="B2506" i="4" s="1"/>
  <c r="G2506" i="4" s="1"/>
  <c r="C2506" i="4" s="1" a="1"/>
  <c r="C2506" i="4" s="1"/>
  <c r="D2506" i="4" s="1"/>
  <c r="H2506" i="4" s="1"/>
  <c r="A2507" i="4"/>
  <c r="B2507" i="4" s="1"/>
  <c r="G2507" i="4" s="1"/>
  <c r="C2507" i="4" s="1" a="1"/>
  <c r="C2507" i="4" s="1"/>
  <c r="D2507" i="4" s="1"/>
  <c r="H2507" i="4" s="1"/>
  <c r="A2508" i="4"/>
  <c r="B2508" i="4" s="1"/>
  <c r="G2508" i="4" s="1"/>
  <c r="C2508" i="4" s="1" a="1"/>
  <c r="C2508" i="4" s="1"/>
  <c r="D2508" i="4" s="1"/>
  <c r="H2508" i="4" s="1"/>
  <c r="A2509" i="4"/>
  <c r="B2509" i="4" s="1"/>
  <c r="G2509" i="4" s="1"/>
  <c r="C2509" i="4" s="1" a="1"/>
  <c r="C2509" i="4" s="1"/>
  <c r="D2509" i="4" s="1"/>
  <c r="H2509" i="4" s="1"/>
  <c r="A2510" i="4"/>
  <c r="B2510" i="4" s="1"/>
  <c r="G2510" i="4" s="1"/>
  <c r="C2510" i="4" s="1" a="1"/>
  <c r="C2510" i="4" s="1"/>
  <c r="D2510" i="4" s="1"/>
  <c r="H2510" i="4" s="1"/>
  <c r="A2511" i="4"/>
  <c r="B2511" i="4" s="1"/>
  <c r="G2511" i="4" s="1"/>
  <c r="C2511" i="4" s="1" a="1"/>
  <c r="C2511" i="4" s="1"/>
  <c r="D2511" i="4" s="1"/>
  <c r="H2511" i="4" s="1"/>
  <c r="A2512" i="4"/>
  <c r="B2512" i="4" s="1"/>
  <c r="G2512" i="4" s="1"/>
  <c r="C2512" i="4" s="1" a="1"/>
  <c r="C2512" i="4" s="1"/>
  <c r="D2512" i="4" s="1"/>
  <c r="H2512" i="4" s="1"/>
  <c r="A2513" i="4"/>
  <c r="B2513" i="4" s="1"/>
  <c r="G2513" i="4" s="1"/>
  <c r="C2513" i="4" s="1" a="1"/>
  <c r="C2513" i="4" s="1"/>
  <c r="D2513" i="4" s="1"/>
  <c r="H2513" i="4" s="1"/>
  <c r="A2514" i="4"/>
  <c r="B2514" i="4" s="1"/>
  <c r="G2514" i="4" s="1"/>
  <c r="C2514" i="4" s="1" a="1"/>
  <c r="C2514" i="4" s="1"/>
  <c r="D2514" i="4" s="1"/>
  <c r="H2514" i="4" s="1"/>
  <c r="A2515" i="4"/>
  <c r="B2515" i="4" s="1"/>
  <c r="G2515" i="4" s="1"/>
  <c r="C2515" i="4" s="1" a="1"/>
  <c r="C2515" i="4" s="1"/>
  <c r="D2515" i="4" s="1"/>
  <c r="H2515" i="4" s="1"/>
  <c r="A2516" i="4"/>
  <c r="B2516" i="4" s="1"/>
  <c r="G2516" i="4" s="1"/>
  <c r="C2516" i="4" s="1" a="1"/>
  <c r="C2516" i="4" s="1"/>
  <c r="D2516" i="4" s="1"/>
  <c r="H2516" i="4" s="1"/>
  <c r="A2517" i="4"/>
  <c r="B2517" i="4" s="1"/>
  <c r="G2517" i="4" s="1"/>
  <c r="C2517" i="4" s="1" a="1"/>
  <c r="C2517" i="4" s="1"/>
  <c r="D2517" i="4" s="1"/>
  <c r="H2517" i="4" s="1"/>
  <c r="A2518" i="4"/>
  <c r="B2518" i="4" s="1"/>
  <c r="G2518" i="4" s="1"/>
  <c r="C2518" i="4" s="1" a="1"/>
  <c r="C2518" i="4" s="1"/>
  <c r="D2518" i="4" s="1"/>
  <c r="H2518" i="4" s="1"/>
  <c r="A2519" i="4"/>
  <c r="B2519" i="4" s="1"/>
  <c r="G2519" i="4" s="1"/>
  <c r="C2519" i="4" s="1" a="1"/>
  <c r="C2519" i="4" s="1"/>
  <c r="D2519" i="4" s="1"/>
  <c r="H2519" i="4" s="1"/>
  <c r="A2520" i="4"/>
  <c r="B2520" i="4" s="1"/>
  <c r="G2520" i="4" s="1"/>
  <c r="C2520" i="4" s="1" a="1"/>
  <c r="C2520" i="4" s="1"/>
  <c r="D2520" i="4" s="1"/>
  <c r="H2520" i="4" s="1"/>
  <c r="A2521" i="4"/>
  <c r="B2521" i="4" s="1"/>
  <c r="G2521" i="4" s="1"/>
  <c r="C2521" i="4" s="1" a="1"/>
  <c r="C2521" i="4" s="1"/>
  <c r="D2521" i="4" s="1"/>
  <c r="H2521" i="4" s="1"/>
  <c r="A2522" i="4"/>
  <c r="B2522" i="4" s="1"/>
  <c r="G2522" i="4" s="1"/>
  <c r="C2522" i="4" s="1" a="1"/>
  <c r="C2522" i="4" s="1"/>
  <c r="D2522" i="4" s="1"/>
  <c r="H2522" i="4" s="1"/>
  <c r="A2523" i="4"/>
  <c r="B2523" i="4" s="1"/>
  <c r="G2523" i="4" s="1"/>
  <c r="C2523" i="4" s="1" a="1"/>
  <c r="C2523" i="4" s="1"/>
  <c r="D2523" i="4" s="1"/>
  <c r="H2523" i="4" s="1"/>
  <c r="A2524" i="4"/>
  <c r="B2524" i="4" s="1"/>
  <c r="G2524" i="4" s="1"/>
  <c r="C2524" i="4" s="1" a="1"/>
  <c r="C2524" i="4" s="1"/>
  <c r="D2524" i="4" s="1"/>
  <c r="H2524" i="4" s="1"/>
  <c r="A2525" i="4"/>
  <c r="B2525" i="4" s="1"/>
  <c r="G2525" i="4" s="1"/>
  <c r="C2525" i="4" s="1" a="1"/>
  <c r="C2525" i="4" s="1"/>
  <c r="D2525" i="4" s="1"/>
  <c r="H2525" i="4" s="1"/>
  <c r="A2526" i="4"/>
  <c r="B2526" i="4" s="1"/>
  <c r="G2526" i="4" s="1"/>
  <c r="C2526" i="4" s="1" a="1"/>
  <c r="C2526" i="4" s="1"/>
  <c r="D2526" i="4" s="1"/>
  <c r="H2526" i="4" s="1"/>
  <c r="A2527" i="4"/>
  <c r="B2527" i="4" s="1"/>
  <c r="G2527" i="4" s="1"/>
  <c r="C2527" i="4" s="1" a="1"/>
  <c r="C2527" i="4" s="1"/>
  <c r="D2527" i="4" s="1"/>
  <c r="H2527" i="4" s="1"/>
  <c r="A2528" i="4"/>
  <c r="B2528" i="4" s="1"/>
  <c r="G2528" i="4" s="1"/>
  <c r="C2528" i="4" s="1" a="1"/>
  <c r="C2528" i="4" s="1"/>
  <c r="D2528" i="4" s="1"/>
  <c r="H2528" i="4" s="1"/>
  <c r="A2529" i="4"/>
  <c r="B2529" i="4" s="1"/>
  <c r="G2529" i="4" s="1"/>
  <c r="C2529" i="4" s="1" a="1"/>
  <c r="C2529" i="4" s="1"/>
  <c r="D2529" i="4" s="1"/>
  <c r="H2529" i="4" s="1"/>
  <c r="A2530" i="4"/>
  <c r="B2530" i="4" s="1"/>
  <c r="G2530" i="4" s="1"/>
  <c r="C2530" i="4" s="1" a="1"/>
  <c r="C2530" i="4" s="1"/>
  <c r="D2530" i="4" s="1"/>
  <c r="H2530" i="4" s="1"/>
  <c r="A2531" i="4"/>
  <c r="B2531" i="4" s="1"/>
  <c r="G2531" i="4" s="1"/>
  <c r="C2531" i="4" s="1" a="1"/>
  <c r="C2531" i="4" s="1"/>
  <c r="D2531" i="4" s="1"/>
  <c r="H2531" i="4" s="1"/>
  <c r="A2532" i="4"/>
  <c r="B2532" i="4" s="1"/>
  <c r="G2532" i="4" s="1"/>
  <c r="C2532" i="4" s="1" a="1"/>
  <c r="C2532" i="4" s="1"/>
  <c r="D2532" i="4" s="1"/>
  <c r="H2532" i="4" s="1"/>
  <c r="A2533" i="4"/>
  <c r="B2533" i="4" s="1"/>
  <c r="G2533" i="4" s="1"/>
  <c r="C2533" i="4" s="1" a="1"/>
  <c r="C2533" i="4" s="1"/>
  <c r="D2533" i="4" s="1"/>
  <c r="H2533" i="4" s="1"/>
  <c r="A2534" i="4"/>
  <c r="B2534" i="4" s="1"/>
  <c r="G2534" i="4" s="1"/>
  <c r="C2534" i="4" s="1" a="1"/>
  <c r="C2534" i="4" s="1"/>
  <c r="D2534" i="4" s="1"/>
  <c r="H2534" i="4" s="1"/>
  <c r="A2535" i="4"/>
  <c r="B2535" i="4" s="1"/>
  <c r="G2535" i="4" s="1"/>
  <c r="C2535" i="4" s="1" a="1"/>
  <c r="C2535" i="4" s="1"/>
  <c r="D2535" i="4" s="1"/>
  <c r="H2535" i="4" s="1"/>
  <c r="A2536" i="4"/>
  <c r="B2536" i="4" s="1"/>
  <c r="G2536" i="4" s="1"/>
  <c r="C2536" i="4" s="1" a="1"/>
  <c r="C2536" i="4" s="1"/>
  <c r="D2536" i="4" s="1"/>
  <c r="H2536" i="4" s="1"/>
  <c r="A2537" i="4"/>
  <c r="B2537" i="4" s="1"/>
  <c r="G2537" i="4" s="1"/>
  <c r="C2537" i="4" s="1" a="1"/>
  <c r="C2537" i="4" s="1"/>
  <c r="D2537" i="4" s="1"/>
  <c r="H2537" i="4" s="1"/>
  <c r="A2538" i="4"/>
  <c r="B2538" i="4" s="1"/>
  <c r="G2538" i="4" s="1"/>
  <c r="C2538" i="4" s="1" a="1"/>
  <c r="C2538" i="4" s="1"/>
  <c r="D2538" i="4" s="1"/>
  <c r="H2538" i="4" s="1"/>
  <c r="A2539" i="4"/>
  <c r="B2539" i="4" s="1"/>
  <c r="G2539" i="4" s="1"/>
  <c r="C2539" i="4" s="1" a="1"/>
  <c r="C2539" i="4" s="1"/>
  <c r="D2539" i="4" s="1"/>
  <c r="H2539" i="4" s="1"/>
  <c r="A2540" i="4"/>
  <c r="B2540" i="4" s="1"/>
  <c r="G2540" i="4" s="1"/>
  <c r="C2540" i="4" s="1" a="1"/>
  <c r="C2540" i="4" s="1"/>
  <c r="D2540" i="4" s="1"/>
  <c r="H2540" i="4" s="1"/>
  <c r="A2541" i="4"/>
  <c r="B2541" i="4" s="1"/>
  <c r="G2541" i="4" s="1"/>
  <c r="C2541" i="4" s="1" a="1"/>
  <c r="C2541" i="4" s="1"/>
  <c r="D2541" i="4" s="1"/>
  <c r="H2541" i="4" s="1"/>
  <c r="A2542" i="4"/>
  <c r="B2542" i="4" s="1"/>
  <c r="G2542" i="4" s="1"/>
  <c r="C2542" i="4" s="1" a="1"/>
  <c r="C2542" i="4" s="1"/>
  <c r="D2542" i="4" s="1"/>
  <c r="H2542" i="4" s="1"/>
  <c r="A2543" i="4"/>
  <c r="B2543" i="4" s="1"/>
  <c r="G2543" i="4" s="1"/>
  <c r="C2543" i="4" s="1" a="1"/>
  <c r="C2543" i="4" s="1"/>
  <c r="D2543" i="4" s="1"/>
  <c r="H2543" i="4" s="1"/>
  <c r="A2544" i="4"/>
  <c r="B2544" i="4" s="1"/>
  <c r="G2544" i="4" s="1"/>
  <c r="C2544" i="4" s="1" a="1"/>
  <c r="C2544" i="4" s="1"/>
  <c r="D2544" i="4" s="1"/>
  <c r="H2544" i="4" s="1"/>
  <c r="A2545" i="4"/>
  <c r="B2545" i="4" s="1"/>
  <c r="G2545" i="4" s="1"/>
  <c r="C2545" i="4" s="1" a="1"/>
  <c r="C2545" i="4" s="1"/>
  <c r="D2545" i="4" s="1"/>
  <c r="H2545" i="4" s="1"/>
  <c r="A2546" i="4"/>
  <c r="B2546" i="4" s="1"/>
  <c r="G2546" i="4" s="1"/>
  <c r="C2546" i="4" s="1" a="1"/>
  <c r="C2546" i="4" s="1"/>
  <c r="D2546" i="4" s="1"/>
  <c r="H2546" i="4" s="1"/>
  <c r="A2547" i="4"/>
  <c r="B2547" i="4" s="1"/>
  <c r="G2547" i="4" s="1"/>
  <c r="C2547" i="4" s="1" a="1"/>
  <c r="C2547" i="4" s="1"/>
  <c r="D2547" i="4" s="1"/>
  <c r="H2547" i="4" s="1"/>
  <c r="A2548" i="4"/>
  <c r="B2548" i="4" s="1"/>
  <c r="G2548" i="4" s="1"/>
  <c r="C2548" i="4" s="1" a="1"/>
  <c r="C2548" i="4" s="1"/>
  <c r="D2548" i="4" s="1"/>
  <c r="H2548" i="4" s="1"/>
  <c r="A2549" i="4"/>
  <c r="B2549" i="4" s="1"/>
  <c r="G2549" i="4" s="1"/>
  <c r="C2549" i="4" s="1" a="1"/>
  <c r="C2549" i="4" s="1"/>
  <c r="D2549" i="4" s="1"/>
  <c r="H2549" i="4" s="1"/>
  <c r="A2550" i="4"/>
  <c r="B2550" i="4" s="1"/>
  <c r="G2550" i="4" s="1"/>
  <c r="C2550" i="4" s="1" a="1"/>
  <c r="C2550" i="4" s="1"/>
  <c r="D2550" i="4" s="1"/>
  <c r="H2550" i="4" s="1"/>
  <c r="A2551" i="4"/>
  <c r="B2551" i="4" s="1"/>
  <c r="G2551" i="4" s="1"/>
  <c r="C2551" i="4" s="1" a="1"/>
  <c r="C2551" i="4" s="1"/>
  <c r="D2551" i="4" s="1"/>
  <c r="H2551" i="4" s="1"/>
  <c r="A2552" i="4"/>
  <c r="B2552" i="4" s="1"/>
  <c r="G2552" i="4" s="1"/>
  <c r="C2552" i="4" s="1" a="1"/>
  <c r="C2552" i="4" s="1"/>
  <c r="D2552" i="4" s="1"/>
  <c r="H2552" i="4" s="1"/>
  <c r="A2553" i="4"/>
  <c r="B2553" i="4" s="1"/>
  <c r="G2553" i="4" s="1"/>
  <c r="C2553" i="4" s="1" a="1"/>
  <c r="C2553" i="4" s="1"/>
  <c r="D2553" i="4" s="1"/>
  <c r="H2553" i="4" s="1"/>
  <c r="A2554" i="4"/>
  <c r="B2554" i="4" s="1"/>
  <c r="G2554" i="4" s="1"/>
  <c r="C2554" i="4" s="1" a="1"/>
  <c r="C2554" i="4" s="1"/>
  <c r="D2554" i="4" s="1"/>
  <c r="H2554" i="4" s="1"/>
  <c r="A2555" i="4"/>
  <c r="B2555" i="4" s="1"/>
  <c r="G2555" i="4" s="1"/>
  <c r="C2555" i="4" s="1" a="1"/>
  <c r="C2555" i="4" s="1"/>
  <c r="D2555" i="4" s="1"/>
  <c r="H2555" i="4" s="1"/>
  <c r="A2556" i="4"/>
  <c r="B2556" i="4" s="1"/>
  <c r="G2556" i="4" s="1"/>
  <c r="C2556" i="4" s="1" a="1"/>
  <c r="C2556" i="4" s="1"/>
  <c r="D2556" i="4" s="1"/>
  <c r="H2556" i="4" s="1"/>
  <c r="A2557" i="4"/>
  <c r="B2557" i="4" s="1"/>
  <c r="G2557" i="4" s="1"/>
  <c r="C2557" i="4" s="1" a="1"/>
  <c r="C2557" i="4" s="1"/>
  <c r="D2557" i="4" s="1"/>
  <c r="H2557" i="4" s="1"/>
  <c r="A2558" i="4"/>
  <c r="B2558" i="4" s="1"/>
  <c r="G2558" i="4" s="1"/>
  <c r="C2558" i="4" s="1" a="1"/>
  <c r="C2558" i="4" s="1"/>
  <c r="D2558" i="4" s="1"/>
  <c r="H2558" i="4" s="1"/>
  <c r="A2559" i="4"/>
  <c r="B2559" i="4" s="1"/>
  <c r="G2559" i="4" s="1"/>
  <c r="C2559" i="4" s="1" a="1"/>
  <c r="C2559" i="4" s="1"/>
  <c r="D2559" i="4" s="1"/>
  <c r="H2559" i="4" s="1"/>
  <c r="A2560" i="4"/>
  <c r="B2560" i="4" s="1"/>
  <c r="G2560" i="4" s="1"/>
  <c r="C2560" i="4" s="1" a="1"/>
  <c r="C2560" i="4" s="1"/>
  <c r="D2560" i="4" s="1"/>
  <c r="H2560" i="4" s="1"/>
  <c r="A2561" i="4"/>
  <c r="B2561" i="4" s="1"/>
  <c r="G2561" i="4" s="1"/>
  <c r="C2561" i="4" s="1" a="1"/>
  <c r="C2561" i="4" s="1"/>
  <c r="D2561" i="4" s="1"/>
  <c r="H2561" i="4" s="1"/>
  <c r="A2562" i="4"/>
  <c r="B2562" i="4" s="1"/>
  <c r="G2562" i="4" s="1"/>
  <c r="C2562" i="4" s="1" a="1"/>
  <c r="C2562" i="4" s="1"/>
  <c r="D2562" i="4" s="1"/>
  <c r="H2562" i="4" s="1"/>
  <c r="A2563" i="4"/>
  <c r="B2563" i="4" s="1"/>
  <c r="G2563" i="4" s="1"/>
  <c r="C2563" i="4" s="1" a="1"/>
  <c r="C2563" i="4" s="1"/>
  <c r="D2563" i="4" s="1"/>
  <c r="H2563" i="4" s="1"/>
  <c r="A2564" i="4"/>
  <c r="B2564" i="4" s="1"/>
  <c r="G2564" i="4" s="1"/>
  <c r="C2564" i="4" s="1" a="1"/>
  <c r="C2564" i="4" s="1"/>
  <c r="D2564" i="4" s="1"/>
  <c r="H2564" i="4" s="1"/>
  <c r="A2565" i="4"/>
  <c r="B2565" i="4" s="1"/>
  <c r="G2565" i="4" s="1"/>
  <c r="C2565" i="4" s="1" a="1"/>
  <c r="C2565" i="4" s="1"/>
  <c r="D2565" i="4" s="1"/>
  <c r="H2565" i="4" s="1"/>
  <c r="A2566" i="4"/>
  <c r="B2566" i="4" s="1"/>
  <c r="G2566" i="4" s="1"/>
  <c r="C2566" i="4" s="1" a="1"/>
  <c r="C2566" i="4" s="1"/>
  <c r="D2566" i="4" s="1"/>
  <c r="H2566" i="4" s="1"/>
  <c r="A2567" i="4"/>
  <c r="B2567" i="4" s="1"/>
  <c r="G2567" i="4" s="1"/>
  <c r="C2567" i="4" s="1" a="1"/>
  <c r="C2567" i="4" s="1"/>
  <c r="D2567" i="4" s="1"/>
  <c r="H2567" i="4" s="1"/>
  <c r="A2568" i="4"/>
  <c r="B2568" i="4" s="1"/>
  <c r="G2568" i="4" s="1"/>
  <c r="C2568" i="4" s="1" a="1"/>
  <c r="C2568" i="4" s="1"/>
  <c r="D2568" i="4" s="1"/>
  <c r="H2568" i="4" s="1"/>
  <c r="A2569" i="4"/>
  <c r="B2569" i="4" s="1"/>
  <c r="G2569" i="4" s="1"/>
  <c r="C2569" i="4" s="1" a="1"/>
  <c r="C2569" i="4" s="1"/>
  <c r="D2569" i="4" s="1"/>
  <c r="H2569" i="4" s="1"/>
  <c r="A2570" i="4"/>
  <c r="B2570" i="4" s="1"/>
  <c r="G2570" i="4" s="1"/>
  <c r="C2570" i="4" s="1" a="1"/>
  <c r="C2570" i="4" s="1"/>
  <c r="D2570" i="4" s="1"/>
  <c r="H2570" i="4" s="1"/>
  <c r="A2571" i="4"/>
  <c r="B2571" i="4" s="1"/>
  <c r="G2571" i="4" s="1"/>
  <c r="C2571" i="4" s="1" a="1"/>
  <c r="C2571" i="4" s="1"/>
  <c r="D2571" i="4" s="1"/>
  <c r="H2571" i="4" s="1"/>
  <c r="A2572" i="4"/>
  <c r="B2572" i="4" s="1"/>
  <c r="G2572" i="4" s="1"/>
  <c r="C2572" i="4" s="1" a="1"/>
  <c r="C2572" i="4" s="1"/>
  <c r="D2572" i="4" s="1"/>
  <c r="H2572" i="4" s="1"/>
  <c r="A2573" i="4"/>
  <c r="B2573" i="4" s="1"/>
  <c r="G2573" i="4" s="1"/>
  <c r="C2573" i="4" s="1" a="1"/>
  <c r="C2573" i="4" s="1"/>
  <c r="D2573" i="4" s="1"/>
  <c r="H2573" i="4" s="1"/>
  <c r="A2574" i="4"/>
  <c r="B2574" i="4" s="1"/>
  <c r="G2574" i="4" s="1"/>
  <c r="C2574" i="4" s="1" a="1"/>
  <c r="C2574" i="4" s="1"/>
  <c r="D2574" i="4" s="1"/>
  <c r="H2574" i="4" s="1"/>
  <c r="A2575" i="4"/>
  <c r="B2575" i="4" s="1"/>
  <c r="G2575" i="4" s="1"/>
  <c r="C2575" i="4" s="1" a="1"/>
  <c r="C2575" i="4" s="1"/>
  <c r="D2575" i="4" s="1"/>
  <c r="H2575" i="4" s="1"/>
  <c r="A2576" i="4"/>
  <c r="B2576" i="4" s="1"/>
  <c r="G2576" i="4" s="1"/>
  <c r="C2576" i="4" s="1" a="1"/>
  <c r="C2576" i="4" s="1"/>
  <c r="D2576" i="4" s="1"/>
  <c r="H2576" i="4" s="1"/>
  <c r="A2577" i="4"/>
  <c r="B2577" i="4" s="1"/>
  <c r="G2577" i="4" s="1"/>
  <c r="C2577" i="4" s="1" a="1"/>
  <c r="C2577" i="4" s="1"/>
  <c r="D2577" i="4" s="1"/>
  <c r="H2577" i="4" s="1"/>
  <c r="A2578" i="4"/>
  <c r="B2578" i="4" s="1"/>
  <c r="G2578" i="4" s="1"/>
  <c r="C2578" i="4" s="1" a="1"/>
  <c r="C2578" i="4" s="1"/>
  <c r="D2578" i="4" s="1"/>
  <c r="H2578" i="4" s="1"/>
  <c r="A2579" i="4"/>
  <c r="B2579" i="4" s="1"/>
  <c r="G2579" i="4" s="1"/>
  <c r="C2579" i="4" s="1" a="1"/>
  <c r="C2579" i="4" s="1"/>
  <c r="D2579" i="4" s="1"/>
  <c r="H2579" i="4" s="1"/>
  <c r="A2580" i="4"/>
  <c r="B2580" i="4" s="1"/>
  <c r="G2580" i="4" s="1"/>
  <c r="C2580" i="4" s="1" a="1"/>
  <c r="C2580" i="4" s="1"/>
  <c r="D2580" i="4" s="1"/>
  <c r="H2580" i="4" s="1"/>
  <c r="A2581" i="4"/>
  <c r="B2581" i="4" s="1"/>
  <c r="G2581" i="4" s="1"/>
  <c r="C2581" i="4" s="1" a="1"/>
  <c r="C2581" i="4" s="1"/>
  <c r="D2581" i="4" s="1"/>
  <c r="H2581" i="4" s="1"/>
  <c r="A2582" i="4"/>
  <c r="B2582" i="4" s="1"/>
  <c r="G2582" i="4" s="1"/>
  <c r="C2582" i="4" s="1" a="1"/>
  <c r="C2582" i="4" s="1"/>
  <c r="D2582" i="4" s="1"/>
  <c r="H2582" i="4" s="1"/>
  <c r="A2583" i="4"/>
  <c r="B2583" i="4" s="1"/>
  <c r="G2583" i="4" s="1"/>
  <c r="C2583" i="4" s="1" a="1"/>
  <c r="C2583" i="4" s="1"/>
  <c r="D2583" i="4" s="1"/>
  <c r="H2583" i="4" s="1"/>
  <c r="A2584" i="4"/>
  <c r="B2584" i="4" s="1"/>
  <c r="G2584" i="4" s="1"/>
  <c r="C2584" i="4" s="1" a="1"/>
  <c r="C2584" i="4" s="1"/>
  <c r="D2584" i="4" s="1"/>
  <c r="H2584" i="4" s="1"/>
  <c r="A2585" i="4"/>
  <c r="B2585" i="4" s="1"/>
  <c r="G2585" i="4" s="1"/>
  <c r="C2585" i="4" s="1" a="1"/>
  <c r="C2585" i="4" s="1"/>
  <c r="D2585" i="4" s="1"/>
  <c r="H2585" i="4" s="1"/>
  <c r="A2586" i="4"/>
  <c r="B2586" i="4" s="1"/>
  <c r="G2586" i="4" s="1"/>
  <c r="C2586" i="4" s="1" a="1"/>
  <c r="C2586" i="4" s="1"/>
  <c r="D2586" i="4" s="1"/>
  <c r="H2586" i="4" s="1"/>
  <c r="A2587" i="4"/>
  <c r="B2587" i="4" s="1"/>
  <c r="G2587" i="4" s="1"/>
  <c r="C2587" i="4" s="1" a="1"/>
  <c r="C2587" i="4" s="1"/>
  <c r="D2587" i="4" s="1"/>
  <c r="H2587" i="4" s="1"/>
  <c r="A2588" i="4"/>
  <c r="B2588" i="4" s="1"/>
  <c r="G2588" i="4" s="1"/>
  <c r="C2588" i="4" s="1" a="1"/>
  <c r="C2588" i="4" s="1"/>
  <c r="D2588" i="4" s="1"/>
  <c r="H2588" i="4" s="1"/>
  <c r="A2589" i="4"/>
  <c r="B2589" i="4" s="1"/>
  <c r="G2589" i="4" s="1"/>
  <c r="C2589" i="4" s="1" a="1"/>
  <c r="C2589" i="4" s="1"/>
  <c r="D2589" i="4" s="1"/>
  <c r="H2589" i="4" s="1"/>
  <c r="A2590" i="4"/>
  <c r="B2590" i="4" s="1"/>
  <c r="G2590" i="4" s="1"/>
  <c r="C2590" i="4" s="1" a="1"/>
  <c r="C2590" i="4" s="1"/>
  <c r="D2590" i="4" s="1"/>
  <c r="H2590" i="4" s="1"/>
  <c r="A2591" i="4"/>
  <c r="B2591" i="4" s="1"/>
  <c r="G2591" i="4" s="1"/>
  <c r="C2591" i="4" s="1" a="1"/>
  <c r="C2591" i="4" s="1"/>
  <c r="D2591" i="4" s="1"/>
  <c r="H2591" i="4" s="1"/>
  <c r="A2592" i="4"/>
  <c r="B2592" i="4" s="1"/>
  <c r="G2592" i="4" s="1"/>
  <c r="C2592" i="4" s="1" a="1"/>
  <c r="C2592" i="4" s="1"/>
  <c r="D2592" i="4" s="1"/>
  <c r="H2592" i="4" s="1"/>
  <c r="A2593" i="4"/>
  <c r="B2593" i="4" s="1"/>
  <c r="G2593" i="4" s="1"/>
  <c r="C2593" i="4" s="1" a="1"/>
  <c r="C2593" i="4" s="1"/>
  <c r="D2593" i="4" s="1"/>
  <c r="H2593" i="4" s="1"/>
  <c r="A2594" i="4"/>
  <c r="B2594" i="4" s="1"/>
  <c r="G2594" i="4" s="1"/>
  <c r="C2594" i="4" s="1" a="1"/>
  <c r="C2594" i="4" s="1"/>
  <c r="D2594" i="4" s="1"/>
  <c r="H2594" i="4" s="1"/>
  <c r="A2595" i="4"/>
  <c r="B2595" i="4" s="1"/>
  <c r="G2595" i="4" s="1"/>
  <c r="C2595" i="4" s="1" a="1"/>
  <c r="C2595" i="4" s="1"/>
  <c r="D2595" i="4" s="1"/>
  <c r="H2595" i="4" s="1"/>
  <c r="A2596" i="4"/>
  <c r="B2596" i="4" s="1"/>
  <c r="G2596" i="4" s="1"/>
  <c r="C2596" i="4" s="1" a="1"/>
  <c r="C2596" i="4" s="1"/>
  <c r="D2596" i="4" s="1"/>
  <c r="H2596" i="4" s="1"/>
  <c r="A2597" i="4"/>
  <c r="B2597" i="4" s="1"/>
  <c r="G2597" i="4" s="1"/>
  <c r="C2597" i="4" s="1" a="1"/>
  <c r="C2597" i="4" s="1"/>
  <c r="D2597" i="4" s="1"/>
  <c r="H2597" i="4" s="1"/>
  <c r="A2598" i="4"/>
  <c r="B2598" i="4" s="1"/>
  <c r="G2598" i="4" s="1"/>
  <c r="C2598" i="4" s="1" a="1"/>
  <c r="C2598" i="4" s="1"/>
  <c r="D2598" i="4" s="1"/>
  <c r="H2598" i="4" s="1"/>
  <c r="A2599" i="4"/>
  <c r="B2599" i="4" s="1"/>
  <c r="G2599" i="4" s="1"/>
  <c r="C2599" i="4" s="1" a="1"/>
  <c r="C2599" i="4" s="1"/>
  <c r="D2599" i="4" s="1"/>
  <c r="H2599" i="4" s="1"/>
  <c r="A2600" i="4"/>
  <c r="B2600" i="4" s="1"/>
  <c r="G2600" i="4" s="1"/>
  <c r="C2600" i="4" s="1" a="1"/>
  <c r="C2600" i="4" s="1"/>
  <c r="D2600" i="4" s="1"/>
  <c r="H2600" i="4" s="1"/>
  <c r="A2601" i="4"/>
  <c r="B2601" i="4" s="1"/>
  <c r="G2601" i="4" s="1"/>
  <c r="C2601" i="4" s="1" a="1"/>
  <c r="C2601" i="4" s="1"/>
  <c r="D2601" i="4" s="1"/>
  <c r="H2601" i="4" s="1"/>
  <c r="A2602" i="4"/>
  <c r="B2602" i="4" s="1"/>
  <c r="G2602" i="4" s="1"/>
  <c r="C2602" i="4" s="1" a="1"/>
  <c r="C2602" i="4" s="1"/>
  <c r="D2602" i="4" s="1"/>
  <c r="H2602" i="4" s="1"/>
  <c r="A2603" i="4"/>
  <c r="B2603" i="4" s="1"/>
  <c r="G2603" i="4" s="1"/>
  <c r="C2603" i="4" s="1" a="1"/>
  <c r="C2603" i="4" s="1"/>
  <c r="D2603" i="4" s="1"/>
  <c r="H2603" i="4" s="1"/>
  <c r="A2604" i="4"/>
  <c r="B2604" i="4" s="1"/>
  <c r="G2604" i="4" s="1"/>
  <c r="C2604" i="4" s="1" a="1"/>
  <c r="C2604" i="4" s="1"/>
  <c r="D2604" i="4" s="1"/>
  <c r="H2604" i="4" s="1"/>
  <c r="A2605" i="4"/>
  <c r="B2605" i="4" s="1"/>
  <c r="G2605" i="4" s="1"/>
  <c r="C2605" i="4" s="1" a="1"/>
  <c r="C2605" i="4" s="1"/>
  <c r="D2605" i="4" s="1"/>
  <c r="H2605" i="4" s="1"/>
  <c r="A2606" i="4"/>
  <c r="B2606" i="4" s="1"/>
  <c r="G2606" i="4" s="1"/>
  <c r="C2606" i="4" s="1" a="1"/>
  <c r="C2606" i="4" s="1"/>
  <c r="D2606" i="4" s="1"/>
  <c r="H2606" i="4" s="1"/>
  <c r="A2607" i="4"/>
  <c r="B2607" i="4" s="1"/>
  <c r="G2607" i="4" s="1"/>
  <c r="C2607" i="4" s="1" a="1"/>
  <c r="C2607" i="4" s="1"/>
  <c r="D2607" i="4" s="1"/>
  <c r="H2607" i="4" s="1"/>
  <c r="A2608" i="4"/>
  <c r="B2608" i="4" s="1"/>
  <c r="G2608" i="4" s="1"/>
  <c r="C2608" i="4" s="1" a="1"/>
  <c r="C2608" i="4" s="1"/>
  <c r="D2608" i="4" s="1"/>
  <c r="H2608" i="4" s="1"/>
  <c r="A2609" i="4"/>
  <c r="B2609" i="4" s="1"/>
  <c r="G2609" i="4" s="1"/>
  <c r="C2609" i="4" s="1" a="1"/>
  <c r="C2609" i="4" s="1"/>
  <c r="D2609" i="4" s="1"/>
  <c r="H2609" i="4" s="1"/>
  <c r="A2610" i="4"/>
  <c r="B2610" i="4" s="1"/>
  <c r="G2610" i="4" s="1"/>
  <c r="C2610" i="4" s="1" a="1"/>
  <c r="C2610" i="4" s="1"/>
  <c r="D2610" i="4" s="1"/>
  <c r="H2610" i="4" s="1"/>
  <c r="A2611" i="4"/>
  <c r="B2611" i="4" s="1"/>
  <c r="G2611" i="4" s="1"/>
  <c r="C2611" i="4" s="1" a="1"/>
  <c r="C2611" i="4" s="1"/>
  <c r="D2611" i="4" s="1"/>
  <c r="H2611" i="4" s="1"/>
  <c r="A2612" i="4"/>
  <c r="B2612" i="4" s="1"/>
  <c r="G2612" i="4" s="1"/>
  <c r="C2612" i="4" s="1" a="1"/>
  <c r="C2612" i="4" s="1"/>
  <c r="D2612" i="4" s="1"/>
  <c r="H2612" i="4" s="1"/>
  <c r="A2613" i="4"/>
  <c r="B2613" i="4" s="1"/>
  <c r="G2613" i="4" s="1"/>
  <c r="C2613" i="4" s="1" a="1"/>
  <c r="C2613" i="4" s="1"/>
  <c r="D2613" i="4" s="1"/>
  <c r="H2613" i="4" s="1"/>
  <c r="A2614" i="4"/>
  <c r="B2614" i="4" s="1"/>
  <c r="G2614" i="4" s="1"/>
  <c r="C2614" i="4" s="1" a="1"/>
  <c r="C2614" i="4" s="1"/>
  <c r="D2614" i="4" s="1"/>
  <c r="H2614" i="4" s="1"/>
  <c r="A2615" i="4"/>
  <c r="B2615" i="4" s="1"/>
  <c r="G2615" i="4" s="1"/>
  <c r="C2615" i="4" s="1" a="1"/>
  <c r="C2615" i="4" s="1"/>
  <c r="D2615" i="4" s="1"/>
  <c r="H2615" i="4" s="1"/>
  <c r="A2616" i="4"/>
  <c r="B2616" i="4" s="1"/>
  <c r="G2616" i="4" s="1"/>
  <c r="C2616" i="4" s="1" a="1"/>
  <c r="C2616" i="4" s="1"/>
  <c r="D2616" i="4" s="1"/>
  <c r="H2616" i="4" s="1"/>
  <c r="A2617" i="4"/>
  <c r="B2617" i="4" s="1"/>
  <c r="G2617" i="4" s="1"/>
  <c r="C2617" i="4" s="1" a="1"/>
  <c r="C2617" i="4" s="1"/>
  <c r="D2617" i="4" s="1"/>
  <c r="H2617" i="4" s="1"/>
  <c r="A2618" i="4"/>
  <c r="B2618" i="4" s="1"/>
  <c r="G2618" i="4" s="1"/>
  <c r="C2618" i="4" s="1" a="1"/>
  <c r="C2618" i="4" s="1"/>
  <c r="D2618" i="4" s="1"/>
  <c r="H2618" i="4" s="1"/>
  <c r="A2619" i="4"/>
  <c r="B2619" i="4" s="1"/>
  <c r="G2619" i="4" s="1"/>
  <c r="C2619" i="4" s="1" a="1"/>
  <c r="C2619" i="4" s="1"/>
  <c r="D2619" i="4" s="1"/>
  <c r="H2619" i="4" s="1"/>
  <c r="A2620" i="4"/>
  <c r="B2620" i="4" s="1"/>
  <c r="G2620" i="4" s="1"/>
  <c r="C2620" i="4" s="1" a="1"/>
  <c r="C2620" i="4" s="1"/>
  <c r="D2620" i="4" s="1"/>
  <c r="H2620" i="4" s="1"/>
  <c r="A2621" i="4"/>
  <c r="B2621" i="4" s="1"/>
  <c r="G2621" i="4" s="1"/>
  <c r="C2621" i="4" s="1" a="1"/>
  <c r="C2621" i="4" s="1"/>
  <c r="D2621" i="4" s="1"/>
  <c r="H2621" i="4" s="1"/>
  <c r="A2622" i="4"/>
  <c r="B2622" i="4" s="1"/>
  <c r="G2622" i="4" s="1"/>
  <c r="C2622" i="4" s="1" a="1"/>
  <c r="C2622" i="4" s="1"/>
  <c r="D2622" i="4" s="1"/>
  <c r="H2622" i="4" s="1"/>
  <c r="A2623" i="4"/>
  <c r="B2623" i="4" s="1"/>
  <c r="G2623" i="4" s="1"/>
  <c r="C2623" i="4" s="1" a="1"/>
  <c r="C2623" i="4" s="1"/>
  <c r="D2623" i="4" s="1"/>
  <c r="H2623" i="4" s="1"/>
  <c r="A2624" i="4"/>
  <c r="B2624" i="4" s="1"/>
  <c r="G2624" i="4" s="1"/>
  <c r="C2624" i="4" s="1" a="1"/>
  <c r="C2624" i="4" s="1"/>
  <c r="D2624" i="4" s="1"/>
  <c r="H2624" i="4" s="1"/>
  <c r="A2625" i="4"/>
  <c r="B2625" i="4" s="1"/>
  <c r="G2625" i="4" s="1"/>
  <c r="C2625" i="4" s="1" a="1"/>
  <c r="C2625" i="4" s="1"/>
  <c r="D2625" i="4" s="1"/>
  <c r="H2625" i="4" s="1"/>
  <c r="A2626" i="4"/>
  <c r="B2626" i="4" s="1"/>
  <c r="G2626" i="4" s="1"/>
  <c r="C2626" i="4" s="1" a="1"/>
  <c r="C2626" i="4" s="1"/>
  <c r="D2626" i="4" s="1"/>
  <c r="H2626" i="4" s="1"/>
  <c r="A2627" i="4"/>
  <c r="B2627" i="4" s="1"/>
  <c r="G2627" i="4" s="1"/>
  <c r="C2627" i="4" s="1" a="1"/>
  <c r="C2627" i="4" s="1"/>
  <c r="D2627" i="4" s="1"/>
  <c r="H2627" i="4" s="1"/>
  <c r="A2628" i="4"/>
  <c r="B2628" i="4" s="1"/>
  <c r="G2628" i="4" s="1"/>
  <c r="C2628" i="4" s="1" a="1"/>
  <c r="C2628" i="4" s="1"/>
  <c r="D2628" i="4" s="1"/>
  <c r="H2628" i="4" s="1"/>
  <c r="A2629" i="4"/>
  <c r="B2629" i="4" s="1"/>
  <c r="G2629" i="4" s="1"/>
  <c r="C2629" i="4" s="1" a="1"/>
  <c r="C2629" i="4" s="1"/>
  <c r="D2629" i="4" s="1"/>
  <c r="H2629" i="4" s="1"/>
  <c r="A2630" i="4"/>
  <c r="B2630" i="4" s="1"/>
  <c r="G2630" i="4" s="1"/>
  <c r="C2630" i="4" s="1" a="1"/>
  <c r="C2630" i="4" s="1"/>
  <c r="D2630" i="4" s="1"/>
  <c r="H2630" i="4" s="1"/>
  <c r="A2631" i="4"/>
  <c r="B2631" i="4" s="1"/>
  <c r="G2631" i="4" s="1"/>
  <c r="C2631" i="4" s="1" a="1"/>
  <c r="C2631" i="4" s="1"/>
  <c r="D2631" i="4" s="1"/>
  <c r="H2631" i="4" s="1"/>
  <c r="A2632" i="4"/>
  <c r="B2632" i="4" s="1"/>
  <c r="G2632" i="4" s="1"/>
  <c r="C2632" i="4" s="1" a="1"/>
  <c r="C2632" i="4" s="1"/>
  <c r="D2632" i="4" s="1"/>
  <c r="H2632" i="4" s="1"/>
  <c r="A2633" i="4"/>
  <c r="B2633" i="4" s="1"/>
  <c r="G2633" i="4" s="1"/>
  <c r="C2633" i="4" s="1" a="1"/>
  <c r="C2633" i="4" s="1"/>
  <c r="D2633" i="4" s="1"/>
  <c r="H2633" i="4" s="1"/>
  <c r="A2634" i="4"/>
  <c r="B2634" i="4" s="1"/>
  <c r="G2634" i="4" s="1"/>
  <c r="C2634" i="4" s="1" a="1"/>
  <c r="C2634" i="4" s="1"/>
  <c r="D2634" i="4" s="1"/>
  <c r="H2634" i="4" s="1"/>
  <c r="A2635" i="4"/>
  <c r="B2635" i="4" s="1"/>
  <c r="G2635" i="4" s="1"/>
  <c r="C2635" i="4" s="1" a="1"/>
  <c r="C2635" i="4" s="1"/>
  <c r="D2635" i="4" s="1"/>
  <c r="H2635" i="4" s="1"/>
  <c r="A2636" i="4"/>
  <c r="B2636" i="4" s="1"/>
  <c r="G2636" i="4" s="1"/>
  <c r="C2636" i="4" s="1" a="1"/>
  <c r="C2636" i="4" s="1"/>
  <c r="D2636" i="4" s="1"/>
  <c r="H2636" i="4" s="1"/>
  <c r="A2637" i="4"/>
  <c r="B2637" i="4" s="1"/>
  <c r="G2637" i="4" s="1"/>
  <c r="C2637" i="4" s="1" a="1"/>
  <c r="C2637" i="4" s="1"/>
  <c r="D2637" i="4" s="1"/>
  <c r="H2637" i="4" s="1"/>
  <c r="A2638" i="4"/>
  <c r="B2638" i="4" s="1"/>
  <c r="G2638" i="4" s="1"/>
  <c r="C2638" i="4" s="1" a="1"/>
  <c r="C2638" i="4" s="1"/>
  <c r="D2638" i="4" s="1"/>
  <c r="H2638" i="4" s="1"/>
  <c r="A2639" i="4"/>
  <c r="B2639" i="4" s="1"/>
  <c r="G2639" i="4" s="1"/>
  <c r="C2639" i="4" s="1" a="1"/>
  <c r="C2639" i="4" s="1"/>
  <c r="D2639" i="4" s="1"/>
  <c r="H2639" i="4" s="1"/>
  <c r="A2640" i="4"/>
  <c r="B2640" i="4" s="1"/>
  <c r="G2640" i="4" s="1"/>
  <c r="C2640" i="4" s="1" a="1"/>
  <c r="C2640" i="4" s="1"/>
  <c r="D2640" i="4" s="1"/>
  <c r="H2640" i="4" s="1"/>
  <c r="A2641" i="4"/>
  <c r="B2641" i="4" s="1"/>
  <c r="G2641" i="4" s="1"/>
  <c r="C2641" i="4" s="1" a="1"/>
  <c r="C2641" i="4" s="1"/>
  <c r="D2641" i="4" s="1"/>
  <c r="H2641" i="4" s="1"/>
  <c r="A2642" i="4"/>
  <c r="B2642" i="4" s="1"/>
  <c r="G2642" i="4" s="1"/>
  <c r="C2642" i="4" s="1" a="1"/>
  <c r="C2642" i="4" s="1"/>
  <c r="D2642" i="4" s="1"/>
  <c r="H2642" i="4" s="1"/>
  <c r="A2643" i="4"/>
  <c r="B2643" i="4" s="1"/>
  <c r="G2643" i="4" s="1"/>
  <c r="C2643" i="4" s="1" a="1"/>
  <c r="C2643" i="4" s="1"/>
  <c r="D2643" i="4" s="1"/>
  <c r="H2643" i="4" s="1"/>
  <c r="A2644" i="4"/>
  <c r="B2644" i="4" s="1"/>
  <c r="G2644" i="4" s="1"/>
  <c r="C2644" i="4" s="1" a="1"/>
  <c r="C2644" i="4" s="1"/>
  <c r="D2644" i="4" s="1"/>
  <c r="H2644" i="4" s="1"/>
  <c r="A2645" i="4"/>
  <c r="B2645" i="4" s="1"/>
  <c r="G2645" i="4" s="1"/>
  <c r="C2645" i="4" s="1" a="1"/>
  <c r="C2645" i="4" s="1"/>
  <c r="D2645" i="4" s="1"/>
  <c r="H2645" i="4" s="1"/>
  <c r="A2646" i="4"/>
  <c r="B2646" i="4" s="1"/>
  <c r="G2646" i="4" s="1"/>
  <c r="C2646" i="4" s="1" a="1"/>
  <c r="C2646" i="4" s="1"/>
  <c r="D2646" i="4" s="1"/>
  <c r="H2646" i="4" s="1"/>
  <c r="A2647" i="4"/>
  <c r="B2647" i="4" s="1"/>
  <c r="G2647" i="4" s="1"/>
  <c r="C2647" i="4" s="1" a="1"/>
  <c r="C2647" i="4" s="1"/>
  <c r="D2647" i="4" s="1"/>
  <c r="H2647" i="4" s="1"/>
  <c r="A2648" i="4"/>
  <c r="B2648" i="4" s="1"/>
  <c r="G2648" i="4" s="1"/>
  <c r="C2648" i="4" s="1" a="1"/>
  <c r="C2648" i="4" s="1"/>
  <c r="D2648" i="4" s="1"/>
  <c r="H2648" i="4" s="1"/>
  <c r="A2649" i="4"/>
  <c r="B2649" i="4" s="1"/>
  <c r="G2649" i="4" s="1"/>
  <c r="C2649" i="4" s="1" a="1"/>
  <c r="C2649" i="4" s="1"/>
  <c r="D2649" i="4" s="1"/>
  <c r="H2649" i="4" s="1"/>
  <c r="A2650" i="4"/>
  <c r="B2650" i="4" s="1"/>
  <c r="G2650" i="4" s="1"/>
  <c r="C2650" i="4" s="1" a="1"/>
  <c r="C2650" i="4" s="1"/>
  <c r="D2650" i="4" s="1"/>
  <c r="H2650" i="4" s="1"/>
  <c r="A2651" i="4"/>
  <c r="B2651" i="4" s="1"/>
  <c r="G2651" i="4" s="1"/>
  <c r="C2651" i="4" s="1" a="1"/>
  <c r="C2651" i="4" s="1"/>
  <c r="D2651" i="4" s="1"/>
  <c r="H2651" i="4" s="1"/>
  <c r="A2652" i="4"/>
  <c r="B2652" i="4" s="1"/>
  <c r="G2652" i="4" s="1"/>
  <c r="C2652" i="4" s="1" a="1"/>
  <c r="C2652" i="4" s="1"/>
  <c r="D2652" i="4" s="1"/>
  <c r="H2652" i="4" s="1"/>
  <c r="A2653" i="4"/>
  <c r="B2653" i="4" s="1"/>
  <c r="G2653" i="4" s="1"/>
  <c r="C2653" i="4" s="1" a="1"/>
  <c r="C2653" i="4" s="1"/>
  <c r="D2653" i="4" s="1"/>
  <c r="H2653" i="4" s="1"/>
  <c r="A2654" i="4"/>
  <c r="B2654" i="4" s="1"/>
  <c r="G2654" i="4" s="1"/>
  <c r="C2654" i="4" s="1" a="1"/>
  <c r="C2654" i="4" s="1"/>
  <c r="D2654" i="4" s="1"/>
  <c r="H2654" i="4" s="1"/>
  <c r="A2655" i="4"/>
  <c r="B2655" i="4" s="1"/>
  <c r="G2655" i="4" s="1"/>
  <c r="C2655" i="4" s="1" a="1"/>
  <c r="C2655" i="4" s="1"/>
  <c r="D2655" i="4" s="1"/>
  <c r="H2655" i="4" s="1"/>
  <c r="A2656" i="4"/>
  <c r="B2656" i="4" s="1"/>
  <c r="G2656" i="4" s="1"/>
  <c r="C2656" i="4" s="1" a="1"/>
  <c r="C2656" i="4" s="1"/>
  <c r="D2656" i="4" s="1"/>
  <c r="H2656" i="4" s="1"/>
  <c r="A2657" i="4"/>
  <c r="B2657" i="4" s="1"/>
  <c r="G2657" i="4" s="1"/>
  <c r="C2657" i="4" s="1" a="1"/>
  <c r="C2657" i="4" s="1"/>
  <c r="D2657" i="4" s="1"/>
  <c r="H2657" i="4" s="1"/>
  <c r="A2658" i="4"/>
  <c r="B2658" i="4" s="1"/>
  <c r="G2658" i="4" s="1"/>
  <c r="C2658" i="4" s="1" a="1"/>
  <c r="C2658" i="4" s="1"/>
  <c r="D2658" i="4" s="1"/>
  <c r="H2658" i="4" s="1"/>
  <c r="A2659" i="4"/>
  <c r="B2659" i="4" s="1"/>
  <c r="G2659" i="4" s="1"/>
  <c r="C2659" i="4" s="1" a="1"/>
  <c r="C2659" i="4" s="1"/>
  <c r="D2659" i="4" s="1"/>
  <c r="H2659" i="4" s="1"/>
  <c r="A2660" i="4"/>
  <c r="B2660" i="4" s="1"/>
  <c r="G2660" i="4" s="1"/>
  <c r="C2660" i="4" s="1" a="1"/>
  <c r="C2660" i="4" s="1"/>
  <c r="D2660" i="4" s="1"/>
  <c r="H2660" i="4" s="1"/>
  <c r="A2661" i="4"/>
  <c r="B2661" i="4" s="1"/>
  <c r="G2661" i="4" s="1"/>
  <c r="C2661" i="4" s="1" a="1"/>
  <c r="C2661" i="4" s="1"/>
  <c r="D2661" i="4" s="1"/>
  <c r="H2661" i="4" s="1"/>
  <c r="A2662" i="4"/>
  <c r="B2662" i="4" s="1"/>
  <c r="G2662" i="4" s="1"/>
  <c r="C2662" i="4" s="1" a="1"/>
  <c r="C2662" i="4" s="1"/>
  <c r="D2662" i="4" s="1"/>
  <c r="H2662" i="4" s="1"/>
  <c r="A2663" i="4"/>
  <c r="B2663" i="4" s="1"/>
  <c r="G2663" i="4" s="1"/>
  <c r="C2663" i="4" s="1" a="1"/>
  <c r="C2663" i="4" s="1"/>
  <c r="D2663" i="4" s="1"/>
  <c r="H2663" i="4" s="1"/>
  <c r="A2664" i="4"/>
  <c r="B2664" i="4" s="1"/>
  <c r="G2664" i="4" s="1"/>
  <c r="C2664" i="4" s="1" a="1"/>
  <c r="C2664" i="4" s="1"/>
  <c r="D2664" i="4" s="1"/>
  <c r="H2664" i="4" s="1"/>
  <c r="A2665" i="4"/>
  <c r="B2665" i="4" s="1"/>
  <c r="G2665" i="4" s="1"/>
  <c r="C2665" i="4" s="1" a="1"/>
  <c r="C2665" i="4" s="1"/>
  <c r="D2665" i="4" s="1"/>
  <c r="H2665" i="4" s="1"/>
  <c r="A2666" i="4"/>
  <c r="B2666" i="4" s="1"/>
  <c r="G2666" i="4" s="1"/>
  <c r="C2666" i="4" s="1" a="1"/>
  <c r="C2666" i="4" s="1"/>
  <c r="D2666" i="4" s="1"/>
  <c r="H2666" i="4" s="1"/>
  <c r="A2667" i="4"/>
  <c r="B2667" i="4" s="1"/>
  <c r="G2667" i="4" s="1"/>
  <c r="C2667" i="4" s="1" a="1"/>
  <c r="C2667" i="4" s="1"/>
  <c r="D2667" i="4" s="1"/>
  <c r="H2667" i="4" s="1"/>
  <c r="A2668" i="4"/>
  <c r="B2668" i="4" s="1"/>
  <c r="G2668" i="4" s="1"/>
  <c r="C2668" i="4" s="1" a="1"/>
  <c r="C2668" i="4" s="1"/>
  <c r="D2668" i="4" s="1"/>
  <c r="H2668" i="4" s="1"/>
  <c r="A2669" i="4"/>
  <c r="B2669" i="4" s="1"/>
  <c r="G2669" i="4" s="1"/>
  <c r="C2669" i="4" s="1" a="1"/>
  <c r="C2669" i="4" s="1"/>
  <c r="D2669" i="4" s="1"/>
  <c r="H2669" i="4" s="1"/>
  <c r="A2670" i="4"/>
  <c r="B2670" i="4" s="1"/>
  <c r="G2670" i="4" s="1"/>
  <c r="C2670" i="4" s="1" a="1"/>
  <c r="C2670" i="4" s="1"/>
  <c r="D2670" i="4" s="1"/>
  <c r="H2670" i="4" s="1"/>
  <c r="A2671" i="4"/>
  <c r="B2671" i="4" s="1"/>
  <c r="G2671" i="4" s="1"/>
  <c r="C2671" i="4" s="1" a="1"/>
  <c r="C2671" i="4" s="1"/>
  <c r="D2671" i="4" s="1"/>
  <c r="H2671" i="4" s="1"/>
  <c r="A2672" i="4"/>
  <c r="B2672" i="4" s="1"/>
  <c r="G2672" i="4" s="1"/>
  <c r="C2672" i="4" s="1" a="1"/>
  <c r="C2672" i="4" s="1"/>
  <c r="D2672" i="4" s="1"/>
  <c r="H2672" i="4" s="1"/>
  <c r="A2673" i="4"/>
  <c r="B2673" i="4" s="1"/>
  <c r="G2673" i="4" s="1"/>
  <c r="C2673" i="4" s="1" a="1"/>
  <c r="C2673" i="4" s="1"/>
  <c r="D2673" i="4" s="1"/>
  <c r="H2673" i="4" s="1"/>
  <c r="A2674" i="4"/>
  <c r="B2674" i="4" s="1"/>
  <c r="G2674" i="4" s="1"/>
  <c r="C2674" i="4" s="1" a="1"/>
  <c r="C2674" i="4" s="1"/>
  <c r="D2674" i="4" s="1"/>
  <c r="H2674" i="4" s="1"/>
  <c r="A2675" i="4"/>
  <c r="B2675" i="4" s="1"/>
  <c r="G2675" i="4" s="1"/>
  <c r="C2675" i="4" s="1" a="1"/>
  <c r="C2675" i="4" s="1"/>
  <c r="D2675" i="4" s="1"/>
  <c r="H2675" i="4" s="1"/>
  <c r="A2676" i="4"/>
  <c r="B2676" i="4" s="1"/>
  <c r="G2676" i="4" s="1"/>
  <c r="C2676" i="4" s="1" a="1"/>
  <c r="C2676" i="4" s="1"/>
  <c r="D2676" i="4" s="1"/>
  <c r="H2676" i="4" s="1"/>
  <c r="A2677" i="4"/>
  <c r="B2677" i="4" s="1"/>
  <c r="G2677" i="4" s="1"/>
  <c r="C2677" i="4" s="1" a="1"/>
  <c r="C2677" i="4" s="1"/>
  <c r="D2677" i="4" s="1"/>
  <c r="H2677" i="4" s="1"/>
  <c r="A2678" i="4"/>
  <c r="B2678" i="4" s="1"/>
  <c r="G2678" i="4" s="1"/>
  <c r="C2678" i="4" s="1" a="1"/>
  <c r="C2678" i="4" s="1"/>
  <c r="D2678" i="4" s="1"/>
  <c r="H2678" i="4" s="1"/>
  <c r="A2679" i="4"/>
  <c r="B2679" i="4" s="1"/>
  <c r="G2679" i="4" s="1"/>
  <c r="C2679" i="4" s="1" a="1"/>
  <c r="C2679" i="4" s="1"/>
  <c r="D2679" i="4" s="1"/>
  <c r="H2679" i="4" s="1"/>
  <c r="A2680" i="4"/>
  <c r="B2680" i="4" s="1"/>
  <c r="G2680" i="4" s="1"/>
  <c r="C2680" i="4" s="1" a="1"/>
  <c r="C2680" i="4" s="1"/>
  <c r="D2680" i="4" s="1"/>
  <c r="H2680" i="4" s="1"/>
  <c r="A2681" i="4"/>
  <c r="B2681" i="4" s="1"/>
  <c r="G2681" i="4" s="1"/>
  <c r="C2681" i="4" s="1" a="1"/>
  <c r="C2681" i="4" s="1"/>
  <c r="D2681" i="4" s="1"/>
  <c r="H2681" i="4" s="1"/>
  <c r="A2682" i="4"/>
  <c r="B2682" i="4" s="1"/>
  <c r="G2682" i="4" s="1"/>
  <c r="C2682" i="4" s="1" a="1"/>
  <c r="C2682" i="4" s="1"/>
  <c r="D2682" i="4" s="1"/>
  <c r="H2682" i="4" s="1"/>
  <c r="A2683" i="4"/>
  <c r="B2683" i="4" s="1"/>
  <c r="G2683" i="4" s="1"/>
  <c r="C2683" i="4" s="1" a="1"/>
  <c r="C2683" i="4" s="1"/>
  <c r="D2683" i="4" s="1"/>
  <c r="H2683" i="4" s="1"/>
  <c r="A2684" i="4"/>
  <c r="B2684" i="4" s="1"/>
  <c r="G2684" i="4" s="1"/>
  <c r="C2684" i="4" s="1" a="1"/>
  <c r="C2684" i="4" s="1"/>
  <c r="D2684" i="4" s="1"/>
  <c r="H2684" i="4" s="1"/>
  <c r="A2685" i="4"/>
  <c r="B2685" i="4" s="1"/>
  <c r="G2685" i="4" s="1"/>
  <c r="C2685" i="4" s="1" a="1"/>
  <c r="C2685" i="4" s="1"/>
  <c r="D2685" i="4" s="1"/>
  <c r="H2685" i="4" s="1"/>
  <c r="A2686" i="4"/>
  <c r="B2686" i="4" s="1"/>
  <c r="G2686" i="4" s="1"/>
  <c r="C2686" i="4" s="1" a="1"/>
  <c r="C2686" i="4" s="1"/>
  <c r="D2686" i="4" s="1"/>
  <c r="H2686" i="4" s="1"/>
  <c r="A2687" i="4"/>
  <c r="B2687" i="4" s="1"/>
  <c r="G2687" i="4" s="1"/>
  <c r="C2687" i="4" s="1" a="1"/>
  <c r="C2687" i="4" s="1"/>
  <c r="D2687" i="4" s="1"/>
  <c r="H2687" i="4" s="1"/>
  <c r="A2688" i="4"/>
  <c r="B2688" i="4" s="1"/>
  <c r="G2688" i="4" s="1"/>
  <c r="C2688" i="4" s="1" a="1"/>
  <c r="C2688" i="4" s="1"/>
  <c r="D2688" i="4" s="1"/>
  <c r="H2688" i="4" s="1"/>
  <c r="A2689" i="4"/>
  <c r="B2689" i="4" s="1"/>
  <c r="G2689" i="4" s="1"/>
  <c r="C2689" i="4" s="1" a="1"/>
  <c r="C2689" i="4" s="1"/>
  <c r="D2689" i="4" s="1"/>
  <c r="H2689" i="4" s="1"/>
  <c r="A2690" i="4"/>
  <c r="B2690" i="4" s="1"/>
  <c r="G2690" i="4" s="1"/>
  <c r="C2690" i="4" s="1" a="1"/>
  <c r="C2690" i="4" s="1"/>
  <c r="D2690" i="4" s="1"/>
  <c r="H2690" i="4" s="1"/>
  <c r="A2691" i="4"/>
  <c r="B2691" i="4" s="1"/>
  <c r="G2691" i="4" s="1"/>
  <c r="C2691" i="4" s="1" a="1"/>
  <c r="C2691" i="4" s="1"/>
  <c r="D2691" i="4" s="1"/>
  <c r="H2691" i="4" s="1"/>
  <c r="A2692" i="4"/>
  <c r="B2692" i="4" s="1"/>
  <c r="G2692" i="4" s="1"/>
  <c r="C2692" i="4" s="1" a="1"/>
  <c r="C2692" i="4" s="1"/>
  <c r="D2692" i="4" s="1"/>
  <c r="H2692" i="4" s="1"/>
  <c r="A2693" i="4"/>
  <c r="B2693" i="4" s="1"/>
  <c r="G2693" i="4" s="1"/>
  <c r="C2693" i="4" s="1" a="1"/>
  <c r="C2693" i="4" s="1"/>
  <c r="D2693" i="4" s="1"/>
  <c r="H2693" i="4" s="1"/>
  <c r="A2694" i="4"/>
  <c r="B2694" i="4" s="1"/>
  <c r="G2694" i="4" s="1"/>
  <c r="C2694" i="4" s="1" a="1"/>
  <c r="C2694" i="4" s="1"/>
  <c r="D2694" i="4" s="1"/>
  <c r="H2694" i="4" s="1"/>
  <c r="A2695" i="4"/>
  <c r="B2695" i="4" s="1"/>
  <c r="G2695" i="4" s="1"/>
  <c r="C2695" i="4" s="1" a="1"/>
  <c r="C2695" i="4" s="1"/>
  <c r="D2695" i="4" s="1"/>
  <c r="H2695" i="4" s="1"/>
  <c r="A2696" i="4"/>
  <c r="B2696" i="4" s="1"/>
  <c r="G2696" i="4" s="1"/>
  <c r="C2696" i="4" s="1" a="1"/>
  <c r="C2696" i="4" s="1"/>
  <c r="D2696" i="4" s="1"/>
  <c r="H2696" i="4" s="1"/>
  <c r="A2697" i="4"/>
  <c r="B2697" i="4" s="1"/>
  <c r="G2697" i="4" s="1"/>
  <c r="C2697" i="4" s="1" a="1"/>
  <c r="C2697" i="4" s="1"/>
  <c r="D2697" i="4" s="1"/>
  <c r="H2697" i="4" s="1"/>
  <c r="A2698" i="4"/>
  <c r="B2698" i="4" s="1"/>
  <c r="G2698" i="4" s="1"/>
  <c r="C2698" i="4" s="1" a="1"/>
  <c r="C2698" i="4" s="1"/>
  <c r="D2698" i="4" s="1"/>
  <c r="H2698" i="4" s="1"/>
  <c r="A2699" i="4"/>
  <c r="B2699" i="4" s="1"/>
  <c r="G2699" i="4" s="1"/>
  <c r="C2699" i="4" s="1" a="1"/>
  <c r="C2699" i="4" s="1"/>
  <c r="D2699" i="4" s="1"/>
  <c r="H2699" i="4" s="1"/>
  <c r="A2700" i="4"/>
  <c r="B2700" i="4" s="1"/>
  <c r="G2700" i="4" s="1"/>
  <c r="C2700" i="4" s="1" a="1"/>
  <c r="C2700" i="4" s="1"/>
  <c r="D2700" i="4" s="1"/>
  <c r="H2700" i="4" s="1"/>
  <c r="A2701" i="4"/>
  <c r="B2701" i="4" s="1"/>
  <c r="G2701" i="4" s="1"/>
  <c r="C2701" i="4" s="1" a="1"/>
  <c r="C2701" i="4" s="1"/>
  <c r="D2701" i="4" s="1"/>
  <c r="H2701" i="4" s="1"/>
  <c r="A2702" i="4"/>
  <c r="B2702" i="4" s="1"/>
  <c r="G2702" i="4" s="1"/>
  <c r="C2702" i="4" s="1" a="1"/>
  <c r="C2702" i="4" s="1"/>
  <c r="D2702" i="4" s="1"/>
  <c r="H2702" i="4" s="1"/>
  <c r="A2703" i="4"/>
  <c r="B2703" i="4" s="1"/>
  <c r="G2703" i="4" s="1"/>
  <c r="C2703" i="4" s="1" a="1"/>
  <c r="C2703" i="4" s="1"/>
  <c r="D2703" i="4" s="1"/>
  <c r="H2703" i="4" s="1"/>
  <c r="A2704" i="4"/>
  <c r="B2704" i="4" s="1"/>
  <c r="G2704" i="4" s="1"/>
  <c r="C2704" i="4" s="1" a="1"/>
  <c r="C2704" i="4" s="1"/>
  <c r="D2704" i="4" s="1"/>
  <c r="H2704" i="4" s="1"/>
  <c r="A2705" i="4"/>
  <c r="B2705" i="4" s="1"/>
  <c r="G2705" i="4" s="1"/>
  <c r="C2705" i="4" s="1" a="1"/>
  <c r="C2705" i="4" s="1"/>
  <c r="D2705" i="4" s="1"/>
  <c r="H2705" i="4" s="1"/>
  <c r="A2706" i="4"/>
  <c r="B2706" i="4" s="1"/>
  <c r="G2706" i="4" s="1"/>
  <c r="C2706" i="4" s="1" a="1"/>
  <c r="C2706" i="4" s="1"/>
  <c r="D2706" i="4" s="1"/>
  <c r="H2706" i="4" s="1"/>
  <c r="A2707" i="4"/>
  <c r="B2707" i="4" s="1"/>
  <c r="G2707" i="4" s="1"/>
  <c r="C2707" i="4" s="1" a="1"/>
  <c r="C2707" i="4" s="1"/>
  <c r="D2707" i="4" s="1"/>
  <c r="H2707" i="4" s="1"/>
  <c r="A2708" i="4"/>
  <c r="B2708" i="4" s="1"/>
  <c r="G2708" i="4" s="1"/>
  <c r="C2708" i="4" s="1" a="1"/>
  <c r="C2708" i="4" s="1"/>
  <c r="D2708" i="4" s="1"/>
  <c r="H2708" i="4" s="1"/>
  <c r="A2709" i="4"/>
  <c r="B2709" i="4" s="1"/>
  <c r="G2709" i="4" s="1"/>
  <c r="C2709" i="4" s="1" a="1"/>
  <c r="C2709" i="4" s="1"/>
  <c r="D2709" i="4" s="1"/>
  <c r="H2709" i="4" s="1"/>
  <c r="A2710" i="4"/>
  <c r="B2710" i="4" s="1"/>
  <c r="G2710" i="4" s="1"/>
  <c r="C2710" i="4" s="1" a="1"/>
  <c r="C2710" i="4" s="1"/>
  <c r="D2710" i="4" s="1"/>
  <c r="H2710" i="4" s="1"/>
  <c r="A2711" i="4"/>
  <c r="B2711" i="4" s="1"/>
  <c r="G2711" i="4" s="1"/>
  <c r="C2711" i="4" s="1" a="1"/>
  <c r="C2711" i="4" s="1"/>
  <c r="D2711" i="4" s="1"/>
  <c r="H2711" i="4" s="1"/>
  <c r="A2712" i="4"/>
  <c r="B2712" i="4" s="1"/>
  <c r="G2712" i="4" s="1"/>
  <c r="C2712" i="4" s="1" a="1"/>
  <c r="C2712" i="4" s="1"/>
  <c r="D2712" i="4" s="1"/>
  <c r="H2712" i="4" s="1"/>
  <c r="A2713" i="4"/>
  <c r="B2713" i="4" s="1"/>
  <c r="G2713" i="4" s="1"/>
  <c r="C2713" i="4" s="1" a="1"/>
  <c r="C2713" i="4" s="1"/>
  <c r="D2713" i="4" s="1"/>
  <c r="H2713" i="4" s="1"/>
  <c r="A2714" i="4"/>
  <c r="B2714" i="4" s="1"/>
  <c r="G2714" i="4" s="1"/>
  <c r="C2714" i="4" s="1" a="1"/>
  <c r="C2714" i="4" s="1"/>
  <c r="D2714" i="4" s="1"/>
  <c r="H2714" i="4" s="1"/>
  <c r="A2715" i="4"/>
  <c r="B2715" i="4" s="1"/>
  <c r="G2715" i="4" s="1"/>
  <c r="C2715" i="4" s="1" a="1"/>
  <c r="C2715" i="4" s="1"/>
  <c r="D2715" i="4" s="1"/>
  <c r="H2715" i="4" s="1"/>
  <c r="A2716" i="4"/>
  <c r="B2716" i="4" s="1"/>
  <c r="G2716" i="4" s="1"/>
  <c r="C2716" i="4" s="1" a="1"/>
  <c r="C2716" i="4" s="1"/>
  <c r="D2716" i="4" s="1"/>
  <c r="H2716" i="4" s="1"/>
  <c r="A2717" i="4"/>
  <c r="B2717" i="4" s="1"/>
  <c r="G2717" i="4" s="1"/>
  <c r="C2717" i="4" s="1" a="1"/>
  <c r="C2717" i="4" s="1"/>
  <c r="D2717" i="4" s="1"/>
  <c r="H2717" i="4" s="1"/>
  <c r="A2718" i="4"/>
  <c r="B2718" i="4" s="1"/>
  <c r="G2718" i="4" s="1"/>
  <c r="C2718" i="4" s="1" a="1"/>
  <c r="C2718" i="4" s="1"/>
  <c r="D2718" i="4" s="1"/>
  <c r="H2718" i="4" s="1"/>
  <c r="A2719" i="4"/>
  <c r="B2719" i="4" s="1"/>
  <c r="G2719" i="4" s="1"/>
  <c r="C2719" i="4" s="1" a="1"/>
  <c r="C2719" i="4" s="1"/>
  <c r="D2719" i="4" s="1"/>
  <c r="H2719" i="4" s="1"/>
  <c r="A2720" i="4"/>
  <c r="B2720" i="4" s="1"/>
  <c r="G2720" i="4" s="1"/>
  <c r="C2720" i="4" s="1" a="1"/>
  <c r="C2720" i="4" s="1"/>
  <c r="D2720" i="4" s="1"/>
  <c r="H2720" i="4" s="1"/>
  <c r="A2721" i="4"/>
  <c r="B2721" i="4" s="1"/>
  <c r="G2721" i="4" s="1"/>
  <c r="C2721" i="4" s="1" a="1"/>
  <c r="C2721" i="4" s="1"/>
  <c r="D2721" i="4" s="1"/>
  <c r="H2721" i="4" s="1"/>
  <c r="A2722" i="4"/>
  <c r="B2722" i="4" s="1"/>
  <c r="G2722" i="4" s="1"/>
  <c r="C2722" i="4" s="1" a="1"/>
  <c r="C2722" i="4" s="1"/>
  <c r="D2722" i="4" s="1"/>
  <c r="H2722" i="4" s="1"/>
  <c r="A2723" i="4"/>
  <c r="B2723" i="4" s="1"/>
  <c r="G2723" i="4" s="1"/>
  <c r="C2723" i="4" s="1" a="1"/>
  <c r="C2723" i="4" s="1"/>
  <c r="D2723" i="4" s="1"/>
  <c r="H2723" i="4" s="1"/>
  <c r="A2724" i="4"/>
  <c r="B2724" i="4" s="1"/>
  <c r="G2724" i="4" s="1"/>
  <c r="C2724" i="4" s="1" a="1"/>
  <c r="C2724" i="4" s="1"/>
  <c r="D2724" i="4" s="1"/>
  <c r="H2724" i="4" s="1"/>
  <c r="A2725" i="4"/>
  <c r="B2725" i="4" s="1"/>
  <c r="G2725" i="4" s="1"/>
  <c r="C2725" i="4" s="1" a="1"/>
  <c r="C2725" i="4" s="1"/>
  <c r="D2725" i="4" s="1"/>
  <c r="H2725" i="4" s="1"/>
  <c r="A2726" i="4"/>
  <c r="B2726" i="4" s="1"/>
  <c r="G2726" i="4" s="1"/>
  <c r="C2726" i="4" s="1" a="1"/>
  <c r="C2726" i="4" s="1"/>
  <c r="D2726" i="4" s="1"/>
  <c r="H2726" i="4" s="1"/>
  <c r="A2727" i="4"/>
  <c r="B2727" i="4" s="1"/>
  <c r="G2727" i="4" s="1"/>
  <c r="C2727" i="4" s="1" a="1"/>
  <c r="C2727" i="4" s="1"/>
  <c r="D2727" i="4" s="1"/>
  <c r="H2727" i="4" s="1"/>
  <c r="A2728" i="4"/>
  <c r="B2728" i="4" s="1"/>
  <c r="G2728" i="4" s="1"/>
  <c r="C2728" i="4" s="1" a="1"/>
  <c r="C2728" i="4" s="1"/>
  <c r="D2728" i="4" s="1"/>
  <c r="H2728" i="4" s="1"/>
  <c r="A2729" i="4"/>
  <c r="B2729" i="4" s="1"/>
  <c r="G2729" i="4" s="1"/>
  <c r="C2729" i="4" s="1" a="1"/>
  <c r="C2729" i="4" s="1"/>
  <c r="D2729" i="4" s="1"/>
  <c r="H2729" i="4" s="1"/>
  <c r="A2730" i="4"/>
  <c r="B2730" i="4" s="1"/>
  <c r="G2730" i="4" s="1"/>
  <c r="C2730" i="4" s="1" a="1"/>
  <c r="C2730" i="4" s="1"/>
  <c r="D2730" i="4" s="1"/>
  <c r="H2730" i="4" s="1"/>
  <c r="A2731" i="4"/>
  <c r="B2731" i="4" s="1"/>
  <c r="G2731" i="4" s="1"/>
  <c r="C2731" i="4" s="1" a="1"/>
  <c r="C2731" i="4" s="1"/>
  <c r="D2731" i="4" s="1"/>
  <c r="H2731" i="4" s="1"/>
  <c r="A2732" i="4"/>
  <c r="B2732" i="4" s="1"/>
  <c r="G2732" i="4" s="1"/>
  <c r="C2732" i="4" s="1" a="1"/>
  <c r="C2732" i="4" s="1"/>
  <c r="D2732" i="4" s="1"/>
  <c r="H2732" i="4" s="1"/>
  <c r="A2733" i="4"/>
  <c r="B2733" i="4" s="1"/>
  <c r="G2733" i="4" s="1"/>
  <c r="C2733" i="4" s="1" a="1"/>
  <c r="C2733" i="4" s="1"/>
  <c r="D2733" i="4" s="1"/>
  <c r="H2733" i="4" s="1"/>
  <c r="A2734" i="4"/>
  <c r="B2734" i="4" s="1"/>
  <c r="G2734" i="4" s="1"/>
  <c r="C2734" i="4" s="1" a="1"/>
  <c r="C2734" i="4" s="1"/>
  <c r="D2734" i="4" s="1"/>
  <c r="H2734" i="4" s="1"/>
  <c r="A2735" i="4"/>
  <c r="B2735" i="4" s="1"/>
  <c r="G2735" i="4" s="1"/>
  <c r="C2735" i="4" s="1" a="1"/>
  <c r="C2735" i="4" s="1"/>
  <c r="D2735" i="4" s="1"/>
  <c r="H2735" i="4" s="1"/>
  <c r="A2736" i="4"/>
  <c r="B2736" i="4" s="1"/>
  <c r="G2736" i="4" s="1"/>
  <c r="C2736" i="4" s="1" a="1"/>
  <c r="C2736" i="4" s="1"/>
  <c r="D2736" i="4" s="1"/>
  <c r="H2736" i="4" s="1"/>
  <c r="A2737" i="4"/>
  <c r="B2737" i="4" s="1"/>
  <c r="G2737" i="4" s="1"/>
  <c r="C2737" i="4" s="1" a="1"/>
  <c r="C2737" i="4" s="1"/>
  <c r="D2737" i="4" s="1"/>
  <c r="H2737" i="4" s="1"/>
  <c r="A2738" i="4"/>
  <c r="B2738" i="4" s="1"/>
  <c r="G2738" i="4" s="1"/>
  <c r="C2738" i="4" s="1" a="1"/>
  <c r="C2738" i="4" s="1"/>
  <c r="D2738" i="4" s="1"/>
  <c r="H2738" i="4" s="1"/>
  <c r="A2739" i="4"/>
  <c r="B2739" i="4" s="1"/>
  <c r="G2739" i="4" s="1"/>
  <c r="C2739" i="4" s="1" a="1"/>
  <c r="C2739" i="4" s="1"/>
  <c r="D2739" i="4" s="1"/>
  <c r="H2739" i="4" s="1"/>
  <c r="A2740" i="4"/>
  <c r="B2740" i="4" s="1"/>
  <c r="G2740" i="4" s="1"/>
  <c r="C2740" i="4" s="1" a="1"/>
  <c r="C2740" i="4" s="1"/>
  <c r="D2740" i="4" s="1"/>
  <c r="H2740" i="4" s="1"/>
  <c r="A2741" i="4"/>
  <c r="B2741" i="4" s="1"/>
  <c r="G2741" i="4" s="1"/>
  <c r="C2741" i="4" s="1" a="1"/>
  <c r="C2741" i="4" s="1"/>
  <c r="D2741" i="4" s="1"/>
  <c r="H2741" i="4" s="1"/>
  <c r="A2742" i="4"/>
  <c r="B2742" i="4" s="1"/>
  <c r="G2742" i="4" s="1"/>
  <c r="C2742" i="4" s="1" a="1"/>
  <c r="C2742" i="4" s="1"/>
  <c r="D2742" i="4" s="1"/>
  <c r="H2742" i="4" s="1"/>
  <c r="A2743" i="4"/>
  <c r="B2743" i="4" s="1"/>
  <c r="G2743" i="4" s="1"/>
  <c r="C2743" i="4" s="1" a="1"/>
  <c r="C2743" i="4" s="1"/>
  <c r="D2743" i="4" s="1"/>
  <c r="H2743" i="4" s="1"/>
  <c r="A2744" i="4"/>
  <c r="B2744" i="4" s="1"/>
  <c r="G2744" i="4" s="1"/>
  <c r="C2744" i="4" s="1" a="1"/>
  <c r="C2744" i="4" s="1"/>
  <c r="D2744" i="4" s="1"/>
  <c r="H2744" i="4" s="1"/>
  <c r="A2745" i="4"/>
  <c r="B2745" i="4" s="1"/>
  <c r="G2745" i="4" s="1"/>
  <c r="C2745" i="4" s="1" a="1"/>
  <c r="C2745" i="4" s="1"/>
  <c r="D2745" i="4" s="1"/>
  <c r="H2745" i="4" s="1"/>
  <c r="A2746" i="4"/>
  <c r="B2746" i="4" s="1"/>
  <c r="G2746" i="4" s="1"/>
  <c r="C2746" i="4" s="1" a="1"/>
  <c r="C2746" i="4" s="1"/>
  <c r="D2746" i="4" s="1"/>
  <c r="H2746" i="4" s="1"/>
  <c r="A2747" i="4"/>
  <c r="B2747" i="4" s="1"/>
  <c r="G2747" i="4" s="1"/>
  <c r="C2747" i="4" s="1" a="1"/>
  <c r="C2747" i="4" s="1"/>
  <c r="D2747" i="4" s="1"/>
  <c r="H2747" i="4" s="1"/>
  <c r="A2748" i="4"/>
  <c r="B2748" i="4" s="1"/>
  <c r="G2748" i="4" s="1"/>
  <c r="C2748" i="4" s="1" a="1"/>
  <c r="C2748" i="4" s="1"/>
  <c r="D2748" i="4" s="1"/>
  <c r="H2748" i="4" s="1"/>
  <c r="A2749" i="4"/>
  <c r="B2749" i="4" s="1"/>
  <c r="G2749" i="4" s="1"/>
  <c r="C2749" i="4" s="1" a="1"/>
  <c r="C2749" i="4" s="1"/>
  <c r="D2749" i="4" s="1"/>
  <c r="H2749" i="4" s="1"/>
  <c r="A2750" i="4"/>
  <c r="B2750" i="4" s="1"/>
  <c r="G2750" i="4" s="1"/>
  <c r="C2750" i="4" s="1" a="1"/>
  <c r="C2750" i="4" s="1"/>
  <c r="D2750" i="4" s="1"/>
  <c r="H2750" i="4" s="1"/>
  <c r="A2751" i="4"/>
  <c r="B2751" i="4" s="1"/>
  <c r="G2751" i="4" s="1"/>
  <c r="C2751" i="4" s="1" a="1"/>
  <c r="C2751" i="4" s="1"/>
  <c r="D2751" i="4" s="1"/>
  <c r="H2751" i="4" s="1"/>
  <c r="A2752" i="4"/>
  <c r="B2752" i="4" s="1"/>
  <c r="G2752" i="4" s="1"/>
  <c r="C2752" i="4" s="1" a="1"/>
  <c r="C2752" i="4" s="1"/>
  <c r="D2752" i="4" s="1"/>
  <c r="H2752" i="4" s="1"/>
  <c r="A2753" i="4"/>
  <c r="B2753" i="4" s="1"/>
  <c r="G2753" i="4" s="1"/>
  <c r="C2753" i="4" s="1" a="1"/>
  <c r="C2753" i="4" s="1"/>
  <c r="D2753" i="4" s="1"/>
  <c r="H2753" i="4" s="1"/>
  <c r="A2754" i="4"/>
  <c r="B2754" i="4" s="1"/>
  <c r="G2754" i="4" s="1"/>
  <c r="C2754" i="4" s="1" a="1"/>
  <c r="C2754" i="4" s="1"/>
  <c r="D2754" i="4" s="1"/>
  <c r="H2754" i="4" s="1"/>
  <c r="A2755" i="4"/>
  <c r="B2755" i="4" s="1"/>
  <c r="G2755" i="4" s="1"/>
  <c r="C2755" i="4" s="1" a="1"/>
  <c r="C2755" i="4" s="1"/>
  <c r="D2755" i="4" s="1"/>
  <c r="H2755" i="4" s="1"/>
  <c r="A2756" i="4"/>
  <c r="B2756" i="4" s="1"/>
  <c r="G2756" i="4" s="1"/>
  <c r="C2756" i="4" s="1" a="1"/>
  <c r="C2756" i="4" s="1"/>
  <c r="D2756" i="4" s="1"/>
  <c r="H2756" i="4" s="1"/>
  <c r="A2757" i="4"/>
  <c r="B2757" i="4" s="1"/>
  <c r="G2757" i="4" s="1"/>
  <c r="C2757" i="4" s="1" a="1"/>
  <c r="C2757" i="4" s="1"/>
  <c r="D2757" i="4" s="1"/>
  <c r="H2757" i="4" s="1"/>
  <c r="A2758" i="4"/>
  <c r="B2758" i="4" s="1"/>
  <c r="G2758" i="4" s="1"/>
  <c r="C2758" i="4" s="1" a="1"/>
  <c r="C2758" i="4" s="1"/>
  <c r="D2758" i="4" s="1"/>
  <c r="H2758" i="4" s="1"/>
  <c r="A2759" i="4"/>
  <c r="B2759" i="4" s="1"/>
  <c r="G2759" i="4" s="1"/>
  <c r="C2759" i="4" s="1" a="1"/>
  <c r="C2759" i="4" s="1"/>
  <c r="D2759" i="4" s="1"/>
  <c r="H2759" i="4" s="1"/>
  <c r="A2760" i="4"/>
  <c r="B2760" i="4" s="1"/>
  <c r="G2760" i="4" s="1"/>
  <c r="C2760" i="4" s="1" a="1"/>
  <c r="C2760" i="4" s="1"/>
  <c r="D2760" i="4" s="1"/>
  <c r="H2760" i="4" s="1"/>
  <c r="A2761" i="4"/>
  <c r="B2761" i="4" s="1"/>
  <c r="G2761" i="4" s="1"/>
  <c r="C2761" i="4" s="1" a="1"/>
  <c r="C2761" i="4" s="1"/>
  <c r="D2761" i="4" s="1"/>
  <c r="H2761" i="4" s="1"/>
  <c r="A2762" i="4"/>
  <c r="B2762" i="4" s="1"/>
  <c r="G2762" i="4" s="1"/>
  <c r="C2762" i="4" s="1" a="1"/>
  <c r="C2762" i="4" s="1"/>
  <c r="D2762" i="4" s="1"/>
  <c r="H2762" i="4" s="1"/>
  <c r="A2763" i="4"/>
  <c r="B2763" i="4" s="1"/>
  <c r="G2763" i="4" s="1"/>
  <c r="C2763" i="4" s="1" a="1"/>
  <c r="C2763" i="4" s="1"/>
  <c r="D2763" i="4" s="1"/>
  <c r="H2763" i="4" s="1"/>
  <c r="A2764" i="4"/>
  <c r="B2764" i="4" s="1"/>
  <c r="G2764" i="4" s="1"/>
  <c r="C2764" i="4" s="1" a="1"/>
  <c r="C2764" i="4" s="1"/>
  <c r="D2764" i="4" s="1"/>
  <c r="H2764" i="4" s="1"/>
  <c r="A2765" i="4"/>
  <c r="B2765" i="4" s="1"/>
  <c r="G2765" i="4" s="1"/>
  <c r="C2765" i="4" s="1" a="1"/>
  <c r="C2765" i="4" s="1"/>
  <c r="D2765" i="4" s="1"/>
  <c r="H2765" i="4" s="1"/>
  <c r="A2766" i="4"/>
  <c r="B2766" i="4" s="1"/>
  <c r="G2766" i="4" s="1"/>
  <c r="C2766" i="4" s="1" a="1"/>
  <c r="C2766" i="4" s="1"/>
  <c r="D2766" i="4" s="1"/>
  <c r="H2766" i="4" s="1"/>
  <c r="A2767" i="4"/>
  <c r="B2767" i="4" s="1"/>
  <c r="G2767" i="4" s="1"/>
  <c r="C2767" i="4" s="1" a="1"/>
  <c r="C2767" i="4" s="1"/>
  <c r="D2767" i="4" s="1"/>
  <c r="H2767" i="4" s="1"/>
  <c r="A2768" i="4"/>
  <c r="B2768" i="4" s="1"/>
  <c r="G2768" i="4" s="1"/>
  <c r="C2768" i="4" s="1" a="1"/>
  <c r="C2768" i="4" s="1"/>
  <c r="D2768" i="4" s="1"/>
  <c r="H2768" i="4" s="1"/>
  <c r="A2769" i="4"/>
  <c r="B2769" i="4" s="1"/>
  <c r="G2769" i="4" s="1"/>
  <c r="C2769" i="4" s="1" a="1"/>
  <c r="C2769" i="4" s="1"/>
  <c r="D2769" i="4" s="1"/>
  <c r="H2769" i="4" s="1"/>
  <c r="A2770" i="4"/>
  <c r="B2770" i="4" s="1"/>
  <c r="G2770" i="4" s="1"/>
  <c r="C2770" i="4" s="1" a="1"/>
  <c r="C2770" i="4" s="1"/>
  <c r="D2770" i="4" s="1"/>
  <c r="H2770" i="4" s="1"/>
  <c r="A2771" i="4"/>
  <c r="B2771" i="4" s="1"/>
  <c r="G2771" i="4" s="1"/>
  <c r="C2771" i="4" s="1" a="1"/>
  <c r="C2771" i="4" s="1"/>
  <c r="D2771" i="4" s="1"/>
  <c r="H2771" i="4" s="1"/>
  <c r="A2772" i="4"/>
  <c r="B2772" i="4" s="1"/>
  <c r="G2772" i="4" s="1"/>
  <c r="C2772" i="4" s="1" a="1"/>
  <c r="C2772" i="4" s="1"/>
  <c r="D2772" i="4" s="1"/>
  <c r="H2772" i="4" s="1"/>
  <c r="A2773" i="4"/>
  <c r="B2773" i="4" s="1"/>
  <c r="G2773" i="4" s="1"/>
  <c r="C2773" i="4" s="1" a="1"/>
  <c r="C2773" i="4" s="1"/>
  <c r="D2773" i="4" s="1"/>
  <c r="H2773" i="4" s="1"/>
  <c r="A2774" i="4"/>
  <c r="B2774" i="4" s="1"/>
  <c r="G2774" i="4" s="1"/>
  <c r="C2774" i="4" s="1" a="1"/>
  <c r="C2774" i="4" s="1"/>
  <c r="D2774" i="4" s="1"/>
  <c r="H2774" i="4" s="1"/>
  <c r="A2775" i="4"/>
  <c r="B2775" i="4" s="1"/>
  <c r="G2775" i="4" s="1"/>
  <c r="C2775" i="4" s="1" a="1"/>
  <c r="C2775" i="4" s="1"/>
  <c r="D2775" i="4" s="1"/>
  <c r="H2775" i="4" s="1"/>
  <c r="A2776" i="4"/>
  <c r="B2776" i="4" s="1"/>
  <c r="G2776" i="4" s="1"/>
  <c r="C2776" i="4" s="1" a="1"/>
  <c r="C2776" i="4" s="1"/>
  <c r="D2776" i="4" s="1"/>
  <c r="H2776" i="4" s="1"/>
  <c r="A2777" i="4"/>
  <c r="B2777" i="4" s="1"/>
  <c r="G2777" i="4" s="1"/>
  <c r="C2777" i="4" s="1" a="1"/>
  <c r="C2777" i="4" s="1"/>
  <c r="D2777" i="4" s="1"/>
  <c r="H2777" i="4" s="1"/>
  <c r="A2778" i="4"/>
  <c r="B2778" i="4" s="1"/>
  <c r="G2778" i="4" s="1"/>
  <c r="C2778" i="4" s="1" a="1"/>
  <c r="C2778" i="4" s="1"/>
  <c r="D2778" i="4" s="1"/>
  <c r="H2778" i="4" s="1"/>
  <c r="A2779" i="4"/>
  <c r="B2779" i="4" s="1"/>
  <c r="G2779" i="4" s="1"/>
  <c r="C2779" i="4" s="1" a="1"/>
  <c r="C2779" i="4" s="1"/>
  <c r="D2779" i="4" s="1"/>
  <c r="H2779" i="4" s="1"/>
  <c r="A2780" i="4"/>
  <c r="B2780" i="4" s="1"/>
  <c r="G2780" i="4" s="1"/>
  <c r="C2780" i="4" s="1" a="1"/>
  <c r="C2780" i="4" s="1"/>
  <c r="D2780" i="4" s="1"/>
  <c r="H2780" i="4" s="1"/>
  <c r="A2781" i="4"/>
  <c r="B2781" i="4" s="1"/>
  <c r="G2781" i="4" s="1"/>
  <c r="C2781" i="4" s="1" a="1"/>
  <c r="C2781" i="4" s="1"/>
  <c r="D2781" i="4" s="1"/>
  <c r="H2781" i="4" s="1"/>
  <c r="A2782" i="4"/>
  <c r="B2782" i="4" s="1"/>
  <c r="G2782" i="4" s="1"/>
  <c r="C2782" i="4" s="1" a="1"/>
  <c r="C2782" i="4" s="1"/>
  <c r="D2782" i="4" s="1"/>
  <c r="H2782" i="4" s="1"/>
  <c r="A2783" i="4"/>
  <c r="B2783" i="4" s="1"/>
  <c r="G2783" i="4" s="1"/>
  <c r="C2783" i="4" s="1" a="1"/>
  <c r="C2783" i="4" s="1"/>
  <c r="D2783" i="4" s="1"/>
  <c r="H2783" i="4" s="1"/>
  <c r="A2784" i="4"/>
  <c r="B2784" i="4" s="1"/>
  <c r="G2784" i="4" s="1"/>
  <c r="C2784" i="4" s="1" a="1"/>
  <c r="C2784" i="4" s="1"/>
  <c r="D2784" i="4" s="1"/>
  <c r="H2784" i="4" s="1"/>
  <c r="A2785" i="4"/>
  <c r="B2785" i="4" s="1"/>
  <c r="G2785" i="4" s="1"/>
  <c r="C2785" i="4" s="1" a="1"/>
  <c r="C2785" i="4" s="1"/>
  <c r="D2785" i="4" s="1"/>
  <c r="H2785" i="4" s="1"/>
  <c r="A2786" i="4"/>
  <c r="B2786" i="4" s="1"/>
  <c r="G2786" i="4" s="1"/>
  <c r="C2786" i="4" s="1" a="1"/>
  <c r="C2786" i="4" s="1"/>
  <c r="D2786" i="4" s="1"/>
  <c r="H2786" i="4" s="1"/>
  <c r="A2787" i="4"/>
  <c r="B2787" i="4" s="1"/>
  <c r="G2787" i="4" s="1"/>
  <c r="C2787" i="4" s="1" a="1"/>
  <c r="C2787" i="4" s="1"/>
  <c r="D2787" i="4" s="1"/>
  <c r="H2787" i="4" s="1"/>
  <c r="A2788" i="4"/>
  <c r="B2788" i="4" s="1"/>
  <c r="G2788" i="4" s="1"/>
  <c r="C2788" i="4" s="1" a="1"/>
  <c r="C2788" i="4" s="1"/>
  <c r="D2788" i="4" s="1"/>
  <c r="H2788" i="4" s="1"/>
  <c r="A2789" i="4"/>
  <c r="B2789" i="4" s="1"/>
  <c r="G2789" i="4" s="1"/>
  <c r="C2789" i="4" s="1" a="1"/>
  <c r="C2789" i="4" s="1"/>
  <c r="D2789" i="4" s="1"/>
  <c r="H2789" i="4" s="1"/>
  <c r="A2790" i="4"/>
  <c r="B2790" i="4" s="1"/>
  <c r="G2790" i="4" s="1"/>
  <c r="C2790" i="4" s="1" a="1"/>
  <c r="C2790" i="4" s="1"/>
  <c r="D2790" i="4" s="1"/>
  <c r="H2790" i="4" s="1"/>
  <c r="A2791" i="4"/>
  <c r="B2791" i="4" s="1"/>
  <c r="G2791" i="4" s="1"/>
  <c r="C2791" i="4" s="1" a="1"/>
  <c r="C2791" i="4" s="1"/>
  <c r="D2791" i="4" s="1"/>
  <c r="H2791" i="4" s="1"/>
  <c r="A2792" i="4"/>
  <c r="B2792" i="4" s="1"/>
  <c r="G2792" i="4" s="1"/>
  <c r="C2792" i="4" s="1" a="1"/>
  <c r="C2792" i="4" s="1"/>
  <c r="D2792" i="4" s="1"/>
  <c r="H2792" i="4" s="1"/>
  <c r="A2793" i="4"/>
  <c r="B2793" i="4" s="1"/>
  <c r="G2793" i="4" s="1"/>
  <c r="C2793" i="4" s="1" a="1"/>
  <c r="C2793" i="4" s="1"/>
  <c r="D2793" i="4" s="1"/>
  <c r="H2793" i="4" s="1"/>
  <c r="A2794" i="4"/>
  <c r="B2794" i="4" s="1"/>
  <c r="G2794" i="4" s="1"/>
  <c r="C2794" i="4" s="1" a="1"/>
  <c r="C2794" i="4" s="1"/>
  <c r="D2794" i="4" s="1"/>
  <c r="H2794" i="4" s="1"/>
  <c r="A2795" i="4"/>
  <c r="B2795" i="4" s="1"/>
  <c r="G2795" i="4" s="1"/>
  <c r="C2795" i="4" s="1" a="1"/>
  <c r="C2795" i="4" s="1"/>
  <c r="D2795" i="4" s="1"/>
  <c r="H2795" i="4" s="1"/>
  <c r="A2796" i="4"/>
  <c r="B2796" i="4" s="1"/>
  <c r="G2796" i="4" s="1"/>
  <c r="C2796" i="4" s="1" a="1"/>
  <c r="C2796" i="4" s="1"/>
  <c r="D2796" i="4" s="1"/>
  <c r="H2796" i="4" s="1"/>
  <c r="A2797" i="4"/>
  <c r="B2797" i="4" s="1"/>
  <c r="G2797" i="4" s="1"/>
  <c r="C2797" i="4" s="1" a="1"/>
  <c r="C2797" i="4" s="1"/>
  <c r="D2797" i="4" s="1"/>
  <c r="H2797" i="4" s="1"/>
  <c r="A2798" i="4"/>
  <c r="B2798" i="4" s="1"/>
  <c r="G2798" i="4" s="1"/>
  <c r="C2798" i="4" s="1" a="1"/>
  <c r="C2798" i="4" s="1"/>
  <c r="D2798" i="4" s="1"/>
  <c r="H2798" i="4" s="1"/>
  <c r="A2799" i="4"/>
  <c r="B2799" i="4" s="1"/>
  <c r="G2799" i="4" s="1"/>
  <c r="C2799" i="4" s="1" a="1"/>
  <c r="C2799" i="4" s="1"/>
  <c r="D2799" i="4" s="1"/>
  <c r="H2799" i="4" s="1"/>
  <c r="A2800" i="4"/>
  <c r="B2800" i="4" s="1"/>
  <c r="G2800" i="4" s="1"/>
  <c r="C2800" i="4" s="1" a="1"/>
  <c r="C2800" i="4" s="1"/>
  <c r="D2800" i="4" s="1"/>
  <c r="H2800" i="4" s="1"/>
  <c r="A2801" i="4"/>
  <c r="B2801" i="4" s="1"/>
  <c r="G2801" i="4" s="1"/>
  <c r="C2801" i="4" s="1" a="1"/>
  <c r="C2801" i="4" s="1"/>
  <c r="D2801" i="4" s="1"/>
  <c r="H2801" i="4" s="1"/>
  <c r="A2802" i="4"/>
  <c r="B2802" i="4" s="1"/>
  <c r="G2802" i="4" s="1"/>
  <c r="C2802" i="4" s="1" a="1"/>
  <c r="C2802" i="4" s="1"/>
  <c r="D2802" i="4" s="1"/>
  <c r="H2802" i="4" s="1"/>
  <c r="A2803" i="4"/>
  <c r="B2803" i="4" s="1"/>
  <c r="G2803" i="4" s="1"/>
  <c r="C2803" i="4" s="1" a="1"/>
  <c r="C2803" i="4" s="1"/>
  <c r="D2803" i="4" s="1"/>
  <c r="H2803" i="4" s="1"/>
  <c r="A2804" i="4"/>
  <c r="B2804" i="4" s="1"/>
  <c r="G2804" i="4" s="1"/>
  <c r="C2804" i="4" s="1" a="1"/>
  <c r="C2804" i="4" s="1"/>
  <c r="D2804" i="4" s="1"/>
  <c r="H2804" i="4" s="1"/>
  <c r="A2805" i="4"/>
  <c r="B2805" i="4" s="1"/>
  <c r="G2805" i="4" s="1"/>
  <c r="C2805" i="4" s="1" a="1"/>
  <c r="C2805" i="4" s="1"/>
  <c r="D2805" i="4" s="1"/>
  <c r="H2805" i="4" s="1"/>
  <c r="A2806" i="4"/>
  <c r="B2806" i="4" s="1"/>
  <c r="G2806" i="4" s="1"/>
  <c r="C2806" i="4" s="1" a="1"/>
  <c r="C2806" i="4" s="1"/>
  <c r="D2806" i="4" s="1"/>
  <c r="H2806" i="4" s="1"/>
  <c r="A2807" i="4"/>
  <c r="B2807" i="4" s="1"/>
  <c r="G2807" i="4" s="1"/>
  <c r="C2807" i="4" s="1" a="1"/>
  <c r="C2807" i="4" s="1"/>
  <c r="D2807" i="4" s="1"/>
  <c r="H2807" i="4" s="1"/>
  <c r="A2808" i="4"/>
  <c r="B2808" i="4" s="1"/>
  <c r="G2808" i="4" s="1"/>
  <c r="C2808" i="4" s="1" a="1"/>
  <c r="C2808" i="4" s="1"/>
  <c r="D2808" i="4" s="1"/>
  <c r="H2808" i="4" s="1"/>
  <c r="A2809" i="4"/>
  <c r="B2809" i="4" s="1"/>
  <c r="G2809" i="4" s="1"/>
  <c r="C2809" i="4" s="1" a="1"/>
  <c r="C2809" i="4" s="1"/>
  <c r="D2809" i="4" s="1"/>
  <c r="H2809" i="4" s="1"/>
  <c r="A2810" i="4"/>
  <c r="B2810" i="4" s="1"/>
  <c r="G2810" i="4" s="1"/>
  <c r="C2810" i="4" s="1" a="1"/>
  <c r="C2810" i="4" s="1"/>
  <c r="D2810" i="4" s="1"/>
  <c r="H2810" i="4" s="1"/>
  <c r="A2811" i="4"/>
  <c r="B2811" i="4" s="1"/>
  <c r="G2811" i="4" s="1"/>
  <c r="C2811" i="4" s="1" a="1"/>
  <c r="C2811" i="4" s="1"/>
  <c r="D2811" i="4" s="1"/>
  <c r="H2811" i="4" s="1"/>
  <c r="A2812" i="4"/>
  <c r="B2812" i="4" s="1"/>
  <c r="G2812" i="4" s="1"/>
  <c r="C2812" i="4" s="1" a="1"/>
  <c r="C2812" i="4" s="1"/>
  <c r="D2812" i="4" s="1"/>
  <c r="H2812" i="4" s="1"/>
  <c r="A2813" i="4"/>
  <c r="B2813" i="4" s="1"/>
  <c r="G2813" i="4" s="1"/>
  <c r="C2813" i="4" s="1" a="1"/>
  <c r="C2813" i="4" s="1"/>
  <c r="D2813" i="4" s="1"/>
  <c r="H2813" i="4" s="1"/>
  <c r="A2814" i="4"/>
  <c r="B2814" i="4" s="1"/>
  <c r="G2814" i="4" s="1"/>
  <c r="C2814" i="4" s="1" a="1"/>
  <c r="C2814" i="4" s="1"/>
  <c r="D2814" i="4" s="1"/>
  <c r="H2814" i="4" s="1"/>
  <c r="A2815" i="4"/>
  <c r="B2815" i="4" s="1"/>
  <c r="G2815" i="4" s="1"/>
  <c r="C2815" i="4" s="1" a="1"/>
  <c r="C2815" i="4" s="1"/>
  <c r="D2815" i="4" s="1"/>
  <c r="H2815" i="4" s="1"/>
  <c r="A2816" i="4"/>
  <c r="B2816" i="4" s="1"/>
  <c r="G2816" i="4" s="1"/>
  <c r="C2816" i="4" s="1" a="1"/>
  <c r="C2816" i="4" s="1"/>
  <c r="D2816" i="4" s="1"/>
  <c r="H2816" i="4" s="1"/>
  <c r="A2817" i="4"/>
  <c r="B2817" i="4" s="1"/>
  <c r="G2817" i="4" s="1"/>
  <c r="C2817" i="4" s="1" a="1"/>
  <c r="C2817" i="4" s="1"/>
  <c r="D2817" i="4" s="1"/>
  <c r="H2817" i="4" s="1"/>
  <c r="A2818" i="4"/>
  <c r="B2818" i="4" s="1"/>
  <c r="G2818" i="4" s="1"/>
  <c r="C2818" i="4" s="1" a="1"/>
  <c r="C2818" i="4" s="1"/>
  <c r="D2818" i="4" s="1"/>
  <c r="H2818" i="4" s="1"/>
  <c r="A2819" i="4"/>
  <c r="B2819" i="4" s="1"/>
  <c r="G2819" i="4" s="1"/>
  <c r="C2819" i="4" s="1" a="1"/>
  <c r="C2819" i="4" s="1"/>
  <c r="D2819" i="4" s="1"/>
  <c r="H2819" i="4" s="1"/>
  <c r="A2820" i="4"/>
  <c r="B2820" i="4" s="1"/>
  <c r="G2820" i="4" s="1"/>
  <c r="C2820" i="4" s="1" a="1"/>
  <c r="C2820" i="4" s="1"/>
  <c r="D2820" i="4" s="1"/>
  <c r="H2820" i="4" s="1"/>
  <c r="A2821" i="4"/>
  <c r="B2821" i="4" s="1"/>
  <c r="G2821" i="4" s="1"/>
  <c r="C2821" i="4" s="1" a="1"/>
  <c r="C2821" i="4" s="1"/>
  <c r="D2821" i="4" s="1"/>
  <c r="H2821" i="4" s="1"/>
  <c r="A2822" i="4"/>
  <c r="B2822" i="4" s="1"/>
  <c r="G2822" i="4" s="1"/>
  <c r="C2822" i="4" s="1" a="1"/>
  <c r="C2822" i="4" s="1"/>
  <c r="D2822" i="4" s="1"/>
  <c r="H2822" i="4" s="1"/>
  <c r="A2823" i="4"/>
  <c r="B2823" i="4" s="1"/>
  <c r="G2823" i="4" s="1"/>
  <c r="C2823" i="4" s="1" a="1"/>
  <c r="C2823" i="4" s="1"/>
  <c r="D2823" i="4" s="1"/>
  <c r="H2823" i="4" s="1"/>
  <c r="A2824" i="4"/>
  <c r="B2824" i="4" s="1"/>
  <c r="G2824" i="4" s="1"/>
  <c r="C2824" i="4" s="1" a="1"/>
  <c r="C2824" i="4" s="1"/>
  <c r="D2824" i="4" s="1"/>
  <c r="H2824" i="4" s="1"/>
  <c r="A2825" i="4"/>
  <c r="B2825" i="4" s="1"/>
  <c r="G2825" i="4" s="1"/>
  <c r="C2825" i="4" s="1" a="1"/>
  <c r="C2825" i="4" s="1"/>
  <c r="D2825" i="4" s="1"/>
  <c r="H2825" i="4" s="1"/>
  <c r="A2826" i="4"/>
  <c r="B2826" i="4" s="1"/>
  <c r="G2826" i="4" s="1"/>
  <c r="C2826" i="4" s="1" a="1"/>
  <c r="C2826" i="4" s="1"/>
  <c r="D2826" i="4" s="1"/>
  <c r="H2826" i="4" s="1"/>
  <c r="A2827" i="4"/>
  <c r="B2827" i="4" s="1"/>
  <c r="G2827" i="4" s="1"/>
  <c r="C2827" i="4" s="1" a="1"/>
  <c r="C2827" i="4" s="1"/>
  <c r="D2827" i="4" s="1"/>
  <c r="H2827" i="4" s="1"/>
  <c r="A2828" i="4"/>
  <c r="B2828" i="4" s="1"/>
  <c r="G2828" i="4" s="1"/>
  <c r="C2828" i="4" s="1" a="1"/>
  <c r="C2828" i="4" s="1"/>
  <c r="D2828" i="4" s="1"/>
  <c r="H2828" i="4" s="1"/>
  <c r="A2829" i="4"/>
  <c r="B2829" i="4" s="1"/>
  <c r="G2829" i="4" s="1"/>
  <c r="C2829" i="4" s="1" a="1"/>
  <c r="C2829" i="4" s="1"/>
  <c r="D2829" i="4" s="1"/>
  <c r="H2829" i="4" s="1"/>
  <c r="A2830" i="4"/>
  <c r="B2830" i="4" s="1"/>
  <c r="G2830" i="4" s="1"/>
  <c r="C2830" i="4" s="1" a="1"/>
  <c r="C2830" i="4" s="1"/>
  <c r="D2830" i="4" s="1"/>
  <c r="H2830" i="4" s="1"/>
  <c r="A2831" i="4"/>
  <c r="B2831" i="4" s="1"/>
  <c r="G2831" i="4" s="1"/>
  <c r="C2831" i="4" s="1" a="1"/>
  <c r="C2831" i="4" s="1"/>
  <c r="D2831" i="4" s="1"/>
  <c r="H2831" i="4" s="1"/>
  <c r="A2832" i="4"/>
  <c r="B2832" i="4" s="1"/>
  <c r="G2832" i="4" s="1"/>
  <c r="C2832" i="4" s="1" a="1"/>
  <c r="C2832" i="4" s="1"/>
  <c r="D2832" i="4" s="1"/>
  <c r="H2832" i="4" s="1"/>
  <c r="A2833" i="4"/>
  <c r="B2833" i="4" s="1"/>
  <c r="G2833" i="4" s="1"/>
  <c r="C2833" i="4" s="1" a="1"/>
  <c r="C2833" i="4" s="1"/>
  <c r="D2833" i="4" s="1"/>
  <c r="H2833" i="4" s="1"/>
  <c r="A2834" i="4"/>
  <c r="B2834" i="4" s="1"/>
  <c r="G2834" i="4" s="1"/>
  <c r="C2834" i="4" s="1" a="1"/>
  <c r="C2834" i="4" s="1"/>
  <c r="D2834" i="4" s="1"/>
  <c r="H2834" i="4" s="1"/>
  <c r="A2835" i="4"/>
  <c r="B2835" i="4" s="1"/>
  <c r="G2835" i="4" s="1"/>
  <c r="C2835" i="4" s="1" a="1"/>
  <c r="C2835" i="4" s="1"/>
  <c r="D2835" i="4" s="1"/>
  <c r="H2835" i="4" s="1"/>
  <c r="A2836" i="4"/>
  <c r="B2836" i="4" s="1"/>
  <c r="G2836" i="4" s="1"/>
  <c r="C2836" i="4" s="1" a="1"/>
  <c r="C2836" i="4" s="1"/>
  <c r="D2836" i="4" s="1"/>
  <c r="H2836" i="4" s="1"/>
  <c r="A2837" i="4"/>
  <c r="B2837" i="4" s="1"/>
  <c r="G2837" i="4" s="1"/>
  <c r="C2837" i="4" s="1" a="1"/>
  <c r="C2837" i="4" s="1"/>
  <c r="D2837" i="4" s="1"/>
  <c r="H2837" i="4" s="1"/>
  <c r="A2838" i="4"/>
  <c r="B2838" i="4" s="1"/>
  <c r="G2838" i="4" s="1"/>
  <c r="C2838" i="4" s="1" a="1"/>
  <c r="C2838" i="4" s="1"/>
  <c r="D2838" i="4" s="1"/>
  <c r="H2838" i="4" s="1"/>
  <c r="A2839" i="4"/>
  <c r="B2839" i="4" s="1"/>
  <c r="G2839" i="4" s="1"/>
  <c r="C2839" i="4" s="1" a="1"/>
  <c r="C2839" i="4" s="1"/>
  <c r="D2839" i="4" s="1"/>
  <c r="H2839" i="4" s="1"/>
  <c r="A2840" i="4"/>
  <c r="B2840" i="4" s="1"/>
  <c r="G2840" i="4" s="1"/>
  <c r="C2840" i="4" s="1" a="1"/>
  <c r="C2840" i="4" s="1"/>
  <c r="D2840" i="4" s="1"/>
  <c r="H2840" i="4" s="1"/>
  <c r="A2841" i="4"/>
  <c r="B2841" i="4" s="1"/>
  <c r="G2841" i="4" s="1"/>
  <c r="C2841" i="4" s="1" a="1"/>
  <c r="C2841" i="4" s="1"/>
  <c r="D2841" i="4" s="1"/>
  <c r="H2841" i="4" s="1"/>
  <c r="A2842" i="4"/>
  <c r="B2842" i="4" s="1"/>
  <c r="G2842" i="4" s="1"/>
  <c r="C2842" i="4" s="1" a="1"/>
  <c r="C2842" i="4" s="1"/>
  <c r="D2842" i="4" s="1"/>
  <c r="H2842" i="4" s="1"/>
  <c r="A2843" i="4"/>
  <c r="B2843" i="4" s="1"/>
  <c r="G2843" i="4" s="1"/>
  <c r="C2843" i="4" s="1" a="1"/>
  <c r="C2843" i="4" s="1"/>
  <c r="D2843" i="4" s="1"/>
  <c r="H2843" i="4" s="1"/>
  <c r="A2844" i="4"/>
  <c r="B2844" i="4" s="1"/>
  <c r="G2844" i="4" s="1"/>
  <c r="C2844" i="4" s="1" a="1"/>
  <c r="C2844" i="4" s="1"/>
  <c r="D2844" i="4" s="1"/>
  <c r="H2844" i="4" s="1"/>
  <c r="A2845" i="4"/>
  <c r="B2845" i="4" s="1"/>
  <c r="G2845" i="4" s="1"/>
  <c r="C2845" i="4" s="1" a="1"/>
  <c r="C2845" i="4" s="1"/>
  <c r="D2845" i="4" s="1"/>
  <c r="H2845" i="4" s="1"/>
  <c r="A2846" i="4"/>
  <c r="B2846" i="4" s="1"/>
  <c r="G2846" i="4" s="1"/>
  <c r="C2846" i="4" s="1" a="1"/>
  <c r="C2846" i="4" s="1"/>
  <c r="D2846" i="4" s="1"/>
  <c r="H2846" i="4" s="1"/>
  <c r="A2847" i="4"/>
  <c r="B2847" i="4" s="1"/>
  <c r="G2847" i="4" s="1"/>
  <c r="C2847" i="4" s="1" a="1"/>
  <c r="C2847" i="4" s="1"/>
  <c r="D2847" i="4" s="1"/>
  <c r="H2847" i="4" s="1"/>
  <c r="A2848" i="4"/>
  <c r="B2848" i="4" s="1"/>
  <c r="G2848" i="4" s="1"/>
  <c r="C2848" i="4" s="1" a="1"/>
  <c r="C2848" i="4" s="1"/>
  <c r="D2848" i="4" s="1"/>
  <c r="H2848" i="4" s="1"/>
  <c r="A2849" i="4"/>
  <c r="B2849" i="4" s="1"/>
  <c r="G2849" i="4" s="1"/>
  <c r="C2849" i="4" s="1" a="1"/>
  <c r="C2849" i="4" s="1"/>
  <c r="D2849" i="4" s="1"/>
  <c r="H2849" i="4" s="1"/>
  <c r="A2850" i="4"/>
  <c r="B2850" i="4" s="1"/>
  <c r="G2850" i="4" s="1"/>
  <c r="C2850" i="4" s="1" a="1"/>
  <c r="C2850" i="4" s="1"/>
  <c r="D2850" i="4" s="1"/>
  <c r="H2850" i="4" s="1"/>
  <c r="A2851" i="4"/>
  <c r="B2851" i="4" s="1"/>
  <c r="G2851" i="4" s="1"/>
  <c r="C2851" i="4" s="1" a="1"/>
  <c r="C2851" i="4" s="1"/>
  <c r="D2851" i="4" s="1"/>
  <c r="H2851" i="4" s="1"/>
  <c r="A2852" i="4"/>
  <c r="B2852" i="4" s="1"/>
  <c r="G2852" i="4" s="1"/>
  <c r="C2852" i="4" s="1" a="1"/>
  <c r="C2852" i="4" s="1"/>
  <c r="D2852" i="4" s="1"/>
  <c r="H2852" i="4" s="1"/>
  <c r="A2853" i="4"/>
  <c r="B2853" i="4" s="1"/>
  <c r="G2853" i="4" s="1"/>
  <c r="C2853" i="4" s="1" a="1"/>
  <c r="C2853" i="4" s="1"/>
  <c r="D2853" i="4" s="1"/>
  <c r="H2853" i="4" s="1"/>
  <c r="A2854" i="4"/>
  <c r="B2854" i="4" s="1"/>
  <c r="G2854" i="4" s="1"/>
  <c r="C2854" i="4" s="1" a="1"/>
  <c r="C2854" i="4" s="1"/>
  <c r="D2854" i="4" s="1"/>
  <c r="H2854" i="4" s="1"/>
  <c r="A2855" i="4"/>
  <c r="B2855" i="4" s="1"/>
  <c r="G2855" i="4" s="1"/>
  <c r="C2855" i="4" s="1" a="1"/>
  <c r="C2855" i="4" s="1"/>
  <c r="D2855" i="4" s="1"/>
  <c r="H2855" i="4" s="1"/>
  <c r="A2856" i="4"/>
  <c r="B2856" i="4" s="1"/>
  <c r="G2856" i="4" s="1"/>
  <c r="C2856" i="4" s="1" a="1"/>
  <c r="C2856" i="4" s="1"/>
  <c r="D2856" i="4" s="1"/>
  <c r="H2856" i="4" s="1"/>
  <c r="A2857" i="4"/>
  <c r="B2857" i="4" s="1"/>
  <c r="G2857" i="4" s="1"/>
  <c r="C2857" i="4" s="1" a="1"/>
  <c r="C2857" i="4" s="1"/>
  <c r="D2857" i="4" s="1"/>
  <c r="H2857" i="4" s="1"/>
  <c r="A2858" i="4"/>
  <c r="B2858" i="4" s="1"/>
  <c r="G2858" i="4" s="1"/>
  <c r="C2858" i="4" s="1" a="1"/>
  <c r="C2858" i="4" s="1"/>
  <c r="D2858" i="4" s="1"/>
  <c r="H2858" i="4" s="1"/>
  <c r="A2859" i="4"/>
  <c r="B2859" i="4" s="1"/>
  <c r="G2859" i="4" s="1"/>
  <c r="C2859" i="4" s="1" a="1"/>
  <c r="C2859" i="4" s="1"/>
  <c r="D2859" i="4" s="1"/>
  <c r="H2859" i="4" s="1"/>
  <c r="A2860" i="4"/>
  <c r="B2860" i="4" s="1"/>
  <c r="G2860" i="4" s="1"/>
  <c r="C2860" i="4" s="1" a="1"/>
  <c r="C2860" i="4" s="1"/>
  <c r="D2860" i="4" s="1"/>
  <c r="H2860" i="4" s="1"/>
  <c r="A2861" i="4"/>
  <c r="B2861" i="4" s="1"/>
  <c r="G2861" i="4" s="1"/>
  <c r="C2861" i="4" s="1" a="1"/>
  <c r="C2861" i="4" s="1"/>
  <c r="D2861" i="4" s="1"/>
  <c r="H2861" i="4" s="1"/>
  <c r="A2862" i="4"/>
  <c r="B2862" i="4" s="1"/>
  <c r="G2862" i="4" s="1"/>
  <c r="C2862" i="4" s="1" a="1"/>
  <c r="C2862" i="4" s="1"/>
  <c r="D2862" i="4" s="1"/>
  <c r="H2862" i="4" s="1"/>
  <c r="A2863" i="4"/>
  <c r="B2863" i="4" s="1"/>
  <c r="G2863" i="4" s="1"/>
  <c r="C2863" i="4" s="1" a="1"/>
  <c r="C2863" i="4" s="1"/>
  <c r="D2863" i="4" s="1"/>
  <c r="H2863" i="4" s="1"/>
  <c r="A2864" i="4"/>
  <c r="B2864" i="4" s="1"/>
  <c r="G2864" i="4" s="1"/>
  <c r="C2864" i="4" s="1" a="1"/>
  <c r="C2864" i="4" s="1"/>
  <c r="D2864" i="4" s="1"/>
  <c r="H2864" i="4" s="1"/>
  <c r="A2865" i="4"/>
  <c r="B2865" i="4" s="1"/>
  <c r="G2865" i="4" s="1"/>
  <c r="C2865" i="4" s="1" a="1"/>
  <c r="C2865" i="4" s="1"/>
  <c r="D2865" i="4" s="1"/>
  <c r="H2865" i="4" s="1"/>
  <c r="A2866" i="4"/>
  <c r="B2866" i="4" s="1"/>
  <c r="G2866" i="4" s="1"/>
  <c r="C2866" i="4" s="1" a="1"/>
  <c r="C2866" i="4" s="1"/>
  <c r="D2866" i="4" s="1"/>
  <c r="H2866" i="4" s="1"/>
  <c r="A2867" i="4"/>
  <c r="B2867" i="4" s="1"/>
  <c r="G2867" i="4" s="1"/>
  <c r="C2867" i="4" s="1" a="1"/>
  <c r="C2867" i="4" s="1"/>
  <c r="D2867" i="4" s="1"/>
  <c r="H2867" i="4" s="1"/>
  <c r="A2868" i="4"/>
  <c r="B2868" i="4" s="1"/>
  <c r="G2868" i="4" s="1"/>
  <c r="C2868" i="4" s="1" a="1"/>
  <c r="C2868" i="4" s="1"/>
  <c r="D2868" i="4" s="1"/>
  <c r="H2868" i="4" s="1"/>
  <c r="A2869" i="4"/>
  <c r="B2869" i="4" s="1"/>
  <c r="G2869" i="4" s="1"/>
  <c r="C2869" i="4" s="1" a="1"/>
  <c r="C2869" i="4" s="1"/>
  <c r="D2869" i="4" s="1"/>
  <c r="H2869" i="4" s="1"/>
  <c r="A2870" i="4"/>
  <c r="B2870" i="4" s="1"/>
  <c r="G2870" i="4" s="1"/>
  <c r="C2870" i="4" s="1" a="1"/>
  <c r="C2870" i="4" s="1"/>
  <c r="D2870" i="4" s="1"/>
  <c r="H2870" i="4" s="1"/>
  <c r="A2871" i="4"/>
  <c r="B2871" i="4" s="1"/>
  <c r="G2871" i="4" s="1"/>
  <c r="C2871" i="4" s="1" a="1"/>
  <c r="C2871" i="4" s="1"/>
  <c r="D2871" i="4" s="1"/>
  <c r="H2871" i="4" s="1"/>
  <c r="A2872" i="4"/>
  <c r="B2872" i="4" s="1"/>
  <c r="G2872" i="4" s="1"/>
  <c r="C2872" i="4" s="1" a="1"/>
  <c r="C2872" i="4" s="1"/>
  <c r="D2872" i="4" s="1"/>
  <c r="H2872" i="4" s="1"/>
  <c r="A2873" i="4"/>
  <c r="B2873" i="4" s="1"/>
  <c r="G2873" i="4" s="1"/>
  <c r="C2873" i="4" s="1" a="1"/>
  <c r="C2873" i="4" s="1"/>
  <c r="D2873" i="4" s="1"/>
  <c r="H2873" i="4" s="1"/>
  <c r="A2874" i="4"/>
  <c r="B2874" i="4" s="1"/>
  <c r="G2874" i="4" s="1"/>
  <c r="C2874" i="4" s="1" a="1"/>
  <c r="C2874" i="4" s="1"/>
  <c r="D2874" i="4" s="1"/>
  <c r="H2874" i="4" s="1"/>
  <c r="A2875" i="4"/>
  <c r="B2875" i="4" s="1"/>
  <c r="G2875" i="4" s="1"/>
  <c r="C2875" i="4" s="1" a="1"/>
  <c r="C2875" i="4" s="1"/>
  <c r="D2875" i="4" s="1"/>
  <c r="H2875" i="4" s="1"/>
  <c r="A2876" i="4"/>
  <c r="B2876" i="4" s="1"/>
  <c r="G2876" i="4" s="1"/>
  <c r="C2876" i="4" s="1" a="1"/>
  <c r="C2876" i="4" s="1"/>
  <c r="D2876" i="4" s="1"/>
  <c r="H2876" i="4" s="1"/>
  <c r="A2877" i="4"/>
  <c r="B2877" i="4" s="1"/>
  <c r="G2877" i="4" s="1"/>
  <c r="C2877" i="4" s="1" a="1"/>
  <c r="C2877" i="4" s="1"/>
  <c r="D2877" i="4" s="1"/>
  <c r="H2877" i="4" s="1"/>
  <c r="A2878" i="4"/>
  <c r="B2878" i="4" s="1"/>
  <c r="G2878" i="4" s="1"/>
  <c r="C2878" i="4" s="1" a="1"/>
  <c r="C2878" i="4" s="1"/>
  <c r="D2878" i="4" s="1"/>
  <c r="H2878" i="4" s="1"/>
  <c r="A2879" i="4"/>
  <c r="B2879" i="4" s="1"/>
  <c r="G2879" i="4" s="1"/>
  <c r="C2879" i="4" s="1" a="1"/>
  <c r="C2879" i="4" s="1"/>
  <c r="D2879" i="4" s="1"/>
  <c r="H2879" i="4" s="1"/>
  <c r="A2880" i="4"/>
  <c r="B2880" i="4" s="1"/>
  <c r="G2880" i="4" s="1"/>
  <c r="C2880" i="4" s="1" a="1"/>
  <c r="C2880" i="4" s="1"/>
  <c r="D2880" i="4" s="1"/>
  <c r="H2880" i="4" s="1"/>
  <c r="A2881" i="4"/>
  <c r="B2881" i="4" s="1"/>
  <c r="G2881" i="4" s="1"/>
  <c r="C2881" i="4" s="1" a="1"/>
  <c r="C2881" i="4" s="1"/>
  <c r="D2881" i="4" s="1"/>
  <c r="H2881" i="4" s="1"/>
  <c r="A2882" i="4"/>
  <c r="B2882" i="4" s="1"/>
  <c r="G2882" i="4" s="1"/>
  <c r="C2882" i="4" s="1" a="1"/>
  <c r="C2882" i="4" s="1"/>
  <c r="D2882" i="4" s="1"/>
  <c r="H2882" i="4" s="1"/>
  <c r="A2883" i="4"/>
  <c r="B2883" i="4" s="1"/>
  <c r="G2883" i="4" s="1"/>
  <c r="C2883" i="4" s="1" a="1"/>
  <c r="C2883" i="4" s="1"/>
  <c r="D2883" i="4" s="1"/>
  <c r="H2883" i="4" s="1"/>
  <c r="A2884" i="4"/>
  <c r="B2884" i="4" s="1"/>
  <c r="G2884" i="4" s="1"/>
  <c r="C2884" i="4" s="1" a="1"/>
  <c r="C2884" i="4" s="1"/>
  <c r="D2884" i="4" s="1"/>
  <c r="H2884" i="4" s="1"/>
  <c r="A2885" i="4"/>
  <c r="B2885" i="4" s="1"/>
  <c r="G2885" i="4" s="1"/>
  <c r="C2885" i="4" s="1" a="1"/>
  <c r="C2885" i="4" s="1"/>
  <c r="D2885" i="4" s="1"/>
  <c r="H2885" i="4" s="1"/>
  <c r="A2886" i="4"/>
  <c r="B2886" i="4" s="1"/>
  <c r="G2886" i="4" s="1"/>
  <c r="C2886" i="4" s="1" a="1"/>
  <c r="C2886" i="4" s="1"/>
  <c r="D2886" i="4" s="1"/>
  <c r="H2886" i="4" s="1"/>
  <c r="A2887" i="4"/>
  <c r="B2887" i="4" s="1"/>
  <c r="G2887" i="4" s="1"/>
  <c r="C2887" i="4" s="1" a="1"/>
  <c r="C2887" i="4" s="1"/>
  <c r="D2887" i="4" s="1"/>
  <c r="H2887" i="4" s="1"/>
  <c r="A2888" i="4"/>
  <c r="B2888" i="4" s="1"/>
  <c r="G2888" i="4" s="1"/>
  <c r="C2888" i="4" s="1" a="1"/>
  <c r="C2888" i="4" s="1"/>
  <c r="D2888" i="4" s="1"/>
  <c r="H2888" i="4" s="1"/>
  <c r="A2889" i="4"/>
  <c r="B2889" i="4" s="1"/>
  <c r="G2889" i="4" s="1"/>
  <c r="C2889" i="4" s="1" a="1"/>
  <c r="C2889" i="4" s="1"/>
  <c r="D2889" i="4" s="1"/>
  <c r="H2889" i="4" s="1"/>
  <c r="A2890" i="4"/>
  <c r="B2890" i="4" s="1"/>
  <c r="G2890" i="4" s="1"/>
  <c r="C2890" i="4" s="1" a="1"/>
  <c r="C2890" i="4" s="1"/>
  <c r="D2890" i="4" s="1"/>
  <c r="H2890" i="4" s="1"/>
  <c r="A2891" i="4"/>
  <c r="B2891" i="4" s="1"/>
  <c r="G2891" i="4" s="1"/>
  <c r="C2891" i="4" s="1" a="1"/>
  <c r="C2891" i="4" s="1"/>
  <c r="D2891" i="4" s="1"/>
  <c r="H2891" i="4" s="1"/>
  <c r="A2892" i="4"/>
  <c r="B2892" i="4" s="1"/>
  <c r="G2892" i="4" s="1"/>
  <c r="C2892" i="4" s="1" a="1"/>
  <c r="C2892" i="4" s="1"/>
  <c r="D2892" i="4" s="1"/>
  <c r="H2892" i="4" s="1"/>
  <c r="A2893" i="4"/>
  <c r="B2893" i="4" s="1"/>
  <c r="G2893" i="4" s="1"/>
  <c r="C2893" i="4" s="1" a="1"/>
  <c r="C2893" i="4" s="1"/>
  <c r="D2893" i="4" s="1"/>
  <c r="H2893" i="4" s="1"/>
  <c r="A2894" i="4"/>
  <c r="B2894" i="4" s="1"/>
  <c r="G2894" i="4" s="1"/>
  <c r="C2894" i="4" s="1" a="1"/>
  <c r="C2894" i="4" s="1"/>
  <c r="D2894" i="4" s="1"/>
  <c r="H2894" i="4" s="1"/>
  <c r="A2895" i="4"/>
  <c r="B2895" i="4" s="1"/>
  <c r="G2895" i="4" s="1"/>
  <c r="C2895" i="4" s="1" a="1"/>
  <c r="C2895" i="4" s="1"/>
  <c r="D2895" i="4" s="1"/>
  <c r="H2895" i="4" s="1"/>
  <c r="A2896" i="4"/>
  <c r="B2896" i="4" s="1"/>
  <c r="G2896" i="4" s="1"/>
  <c r="C2896" i="4" s="1" a="1"/>
  <c r="C2896" i="4" s="1"/>
  <c r="D2896" i="4" s="1"/>
  <c r="H2896" i="4" s="1"/>
  <c r="A2897" i="4"/>
  <c r="B2897" i="4" s="1"/>
  <c r="G2897" i="4" s="1"/>
  <c r="C2897" i="4" s="1" a="1"/>
  <c r="C2897" i="4" s="1"/>
  <c r="D2897" i="4" s="1"/>
  <c r="H2897" i="4" s="1"/>
  <c r="A2898" i="4"/>
  <c r="B2898" i="4" s="1"/>
  <c r="G2898" i="4" s="1"/>
  <c r="C2898" i="4" s="1" a="1"/>
  <c r="C2898" i="4" s="1"/>
  <c r="D2898" i="4" s="1"/>
  <c r="H2898" i="4" s="1"/>
  <c r="A2899" i="4"/>
  <c r="B2899" i="4" s="1"/>
  <c r="G2899" i="4" s="1"/>
  <c r="C2899" i="4" s="1" a="1"/>
  <c r="C2899" i="4" s="1"/>
  <c r="D2899" i="4" s="1"/>
  <c r="H2899" i="4" s="1"/>
  <c r="A2900" i="4"/>
  <c r="B2900" i="4" s="1"/>
  <c r="G2900" i="4" s="1"/>
  <c r="C2900" i="4" s="1" a="1"/>
  <c r="C2900" i="4" s="1"/>
  <c r="D2900" i="4" s="1"/>
  <c r="H2900" i="4" s="1"/>
  <c r="A2901" i="4"/>
  <c r="B2901" i="4" s="1"/>
  <c r="G2901" i="4" s="1"/>
  <c r="C2901" i="4" s="1" a="1"/>
  <c r="C2901" i="4" s="1"/>
  <c r="D2901" i="4" s="1"/>
  <c r="H2901" i="4" s="1"/>
  <c r="A2902" i="4"/>
  <c r="B2902" i="4" s="1"/>
  <c r="G2902" i="4" s="1"/>
  <c r="C2902" i="4" s="1" a="1"/>
  <c r="C2902" i="4" s="1"/>
  <c r="D2902" i="4" s="1"/>
  <c r="H2902" i="4" s="1"/>
  <c r="A2903" i="4"/>
  <c r="B2903" i="4" s="1"/>
  <c r="G2903" i="4" s="1"/>
  <c r="C2903" i="4" s="1" a="1"/>
  <c r="C2903" i="4" s="1"/>
  <c r="D2903" i="4" s="1"/>
  <c r="H2903" i="4" s="1"/>
  <c r="A2904" i="4"/>
  <c r="B2904" i="4" s="1"/>
  <c r="G2904" i="4" s="1"/>
  <c r="C2904" i="4" s="1" a="1"/>
  <c r="C2904" i="4" s="1"/>
  <c r="D2904" i="4" s="1"/>
  <c r="H2904" i="4" s="1"/>
  <c r="A2905" i="4"/>
  <c r="B2905" i="4" s="1"/>
  <c r="G2905" i="4" s="1"/>
  <c r="C2905" i="4" s="1" a="1"/>
  <c r="C2905" i="4" s="1"/>
  <c r="D2905" i="4" s="1"/>
  <c r="H2905" i="4" s="1"/>
  <c r="A2906" i="4"/>
  <c r="B2906" i="4" s="1"/>
  <c r="G2906" i="4" s="1"/>
  <c r="C2906" i="4" s="1" a="1"/>
  <c r="C2906" i="4" s="1"/>
  <c r="D2906" i="4" s="1"/>
  <c r="H2906" i="4" s="1"/>
  <c r="A2907" i="4"/>
  <c r="B2907" i="4" s="1"/>
  <c r="G2907" i="4" s="1"/>
  <c r="C2907" i="4" s="1" a="1"/>
  <c r="C2907" i="4" s="1"/>
  <c r="D2907" i="4" s="1"/>
  <c r="H2907" i="4" s="1"/>
  <c r="A2908" i="4"/>
  <c r="B2908" i="4" s="1"/>
  <c r="G2908" i="4" s="1"/>
  <c r="C2908" i="4" s="1" a="1"/>
  <c r="C2908" i="4" s="1"/>
  <c r="D2908" i="4" s="1"/>
  <c r="H2908" i="4" s="1"/>
  <c r="A2909" i="4"/>
  <c r="B2909" i="4" s="1"/>
  <c r="G2909" i="4" s="1"/>
  <c r="C2909" i="4" s="1" a="1"/>
  <c r="C2909" i="4" s="1"/>
  <c r="D2909" i="4" s="1"/>
  <c r="H2909" i="4" s="1"/>
  <c r="A2910" i="4"/>
  <c r="B2910" i="4" s="1"/>
  <c r="G2910" i="4" s="1"/>
  <c r="C2910" i="4" s="1" a="1"/>
  <c r="C2910" i="4" s="1"/>
  <c r="D2910" i="4" s="1"/>
  <c r="H2910" i="4" s="1"/>
  <c r="A2911" i="4"/>
  <c r="B2911" i="4" s="1"/>
  <c r="G2911" i="4" s="1"/>
  <c r="C2911" i="4" s="1" a="1"/>
  <c r="C2911" i="4" s="1"/>
  <c r="D2911" i="4" s="1"/>
  <c r="H2911" i="4" s="1"/>
  <c r="A2912" i="4"/>
  <c r="B2912" i="4" s="1"/>
  <c r="G2912" i="4" s="1"/>
  <c r="C2912" i="4" s="1" a="1"/>
  <c r="C2912" i="4" s="1"/>
  <c r="D2912" i="4" s="1"/>
  <c r="H2912" i="4" s="1"/>
  <c r="A2913" i="4"/>
  <c r="B2913" i="4" s="1"/>
  <c r="G2913" i="4" s="1"/>
  <c r="C2913" i="4" s="1" a="1"/>
  <c r="C2913" i="4" s="1"/>
  <c r="D2913" i="4" s="1"/>
  <c r="H2913" i="4" s="1"/>
  <c r="A2914" i="4"/>
  <c r="B2914" i="4" s="1"/>
  <c r="G2914" i="4" s="1"/>
  <c r="C2914" i="4" s="1" a="1"/>
  <c r="C2914" i="4" s="1"/>
  <c r="D2914" i="4" s="1"/>
  <c r="H2914" i="4" s="1"/>
  <c r="A2915" i="4"/>
  <c r="B2915" i="4" s="1"/>
  <c r="G2915" i="4" s="1"/>
  <c r="C2915" i="4" s="1" a="1"/>
  <c r="C2915" i="4" s="1"/>
  <c r="D2915" i="4" s="1"/>
  <c r="H2915" i="4" s="1"/>
  <c r="A2916" i="4"/>
  <c r="B2916" i="4" s="1"/>
  <c r="G2916" i="4" s="1"/>
  <c r="C2916" i="4" s="1" a="1"/>
  <c r="C2916" i="4" s="1"/>
  <c r="D2916" i="4" s="1"/>
  <c r="H2916" i="4" s="1"/>
  <c r="A2917" i="4"/>
  <c r="B2917" i="4" s="1"/>
  <c r="G2917" i="4" s="1"/>
  <c r="C2917" i="4" s="1" a="1"/>
  <c r="C2917" i="4" s="1"/>
  <c r="D2917" i="4" s="1"/>
  <c r="H2917" i="4" s="1"/>
  <c r="A2918" i="4"/>
  <c r="B2918" i="4" s="1"/>
  <c r="G2918" i="4" s="1"/>
  <c r="C2918" i="4" s="1" a="1"/>
  <c r="C2918" i="4" s="1"/>
  <c r="D2918" i="4" s="1"/>
  <c r="H2918" i="4" s="1"/>
  <c r="A2919" i="4"/>
  <c r="B2919" i="4" s="1"/>
  <c r="G2919" i="4" s="1"/>
  <c r="C2919" i="4" s="1" a="1"/>
  <c r="C2919" i="4" s="1"/>
  <c r="D2919" i="4" s="1"/>
  <c r="H2919" i="4" s="1"/>
  <c r="A2920" i="4"/>
  <c r="B2920" i="4" s="1"/>
  <c r="G2920" i="4" s="1"/>
  <c r="C2920" i="4" s="1" a="1"/>
  <c r="C2920" i="4" s="1"/>
  <c r="D2920" i="4" s="1"/>
  <c r="H2920" i="4" s="1"/>
  <c r="A2921" i="4"/>
  <c r="B2921" i="4" s="1"/>
  <c r="G2921" i="4" s="1"/>
  <c r="C2921" i="4" s="1" a="1"/>
  <c r="C2921" i="4" s="1"/>
  <c r="D2921" i="4" s="1"/>
  <c r="H2921" i="4" s="1"/>
  <c r="A2922" i="4"/>
  <c r="B2922" i="4" s="1"/>
  <c r="G2922" i="4" s="1"/>
  <c r="C2922" i="4" s="1" a="1"/>
  <c r="C2922" i="4" s="1"/>
  <c r="D2922" i="4" s="1"/>
  <c r="H2922" i="4" s="1"/>
  <c r="A2923" i="4"/>
  <c r="B2923" i="4" s="1"/>
  <c r="G2923" i="4" s="1"/>
  <c r="C2923" i="4" s="1" a="1"/>
  <c r="C2923" i="4" s="1"/>
  <c r="D2923" i="4" s="1"/>
  <c r="H2923" i="4" s="1"/>
  <c r="A2924" i="4"/>
  <c r="B2924" i="4" s="1"/>
  <c r="G2924" i="4" s="1"/>
  <c r="C2924" i="4" s="1" a="1"/>
  <c r="C2924" i="4" s="1"/>
  <c r="D2924" i="4" s="1"/>
  <c r="H2924" i="4" s="1"/>
  <c r="A2925" i="4"/>
  <c r="B2925" i="4" s="1"/>
  <c r="G2925" i="4" s="1"/>
  <c r="C2925" i="4" s="1" a="1"/>
  <c r="C2925" i="4" s="1"/>
  <c r="D2925" i="4" s="1"/>
  <c r="H2925" i="4" s="1"/>
  <c r="A2926" i="4"/>
  <c r="B2926" i="4" s="1"/>
  <c r="G2926" i="4" s="1"/>
  <c r="C2926" i="4" s="1" a="1"/>
  <c r="C2926" i="4" s="1"/>
  <c r="D2926" i="4" s="1"/>
  <c r="H2926" i="4" s="1"/>
  <c r="A2927" i="4"/>
  <c r="B2927" i="4" s="1"/>
  <c r="G2927" i="4" s="1"/>
  <c r="C2927" i="4" s="1" a="1"/>
  <c r="C2927" i="4" s="1"/>
  <c r="D2927" i="4" s="1"/>
  <c r="H2927" i="4" s="1"/>
  <c r="A2928" i="4"/>
  <c r="B2928" i="4" s="1"/>
  <c r="G2928" i="4" s="1"/>
  <c r="C2928" i="4" s="1" a="1"/>
  <c r="C2928" i="4" s="1"/>
  <c r="D2928" i="4" s="1"/>
  <c r="H2928" i="4" s="1"/>
  <c r="A2929" i="4"/>
  <c r="B2929" i="4" s="1"/>
  <c r="G2929" i="4" s="1"/>
  <c r="C2929" i="4" s="1" a="1"/>
  <c r="C2929" i="4" s="1"/>
  <c r="D2929" i="4" s="1"/>
  <c r="H2929" i="4" s="1"/>
  <c r="A2930" i="4"/>
  <c r="B2930" i="4" s="1"/>
  <c r="G2930" i="4" s="1"/>
  <c r="C2930" i="4" s="1" a="1"/>
  <c r="C2930" i="4" s="1"/>
  <c r="D2930" i="4" s="1"/>
  <c r="H2930" i="4" s="1"/>
  <c r="A2931" i="4"/>
  <c r="B2931" i="4" s="1"/>
  <c r="G2931" i="4" s="1"/>
  <c r="C2931" i="4" s="1" a="1"/>
  <c r="C2931" i="4" s="1"/>
  <c r="D2931" i="4" s="1"/>
  <c r="H2931" i="4" s="1"/>
  <c r="A2932" i="4"/>
  <c r="B2932" i="4" s="1"/>
  <c r="G2932" i="4" s="1"/>
  <c r="C2932" i="4" s="1" a="1"/>
  <c r="C2932" i="4" s="1"/>
  <c r="D2932" i="4" s="1"/>
  <c r="H2932" i="4" s="1"/>
  <c r="A2933" i="4"/>
  <c r="B2933" i="4" s="1"/>
  <c r="G2933" i="4" s="1"/>
  <c r="C2933" i="4" s="1" a="1"/>
  <c r="C2933" i="4" s="1"/>
  <c r="D2933" i="4" s="1"/>
  <c r="H2933" i="4" s="1"/>
  <c r="A2934" i="4"/>
  <c r="B2934" i="4" s="1"/>
  <c r="G2934" i="4" s="1"/>
  <c r="C2934" i="4" s="1" a="1"/>
  <c r="C2934" i="4" s="1"/>
  <c r="D2934" i="4" s="1"/>
  <c r="H2934" i="4" s="1"/>
  <c r="A2935" i="4"/>
  <c r="B2935" i="4" s="1"/>
  <c r="G2935" i="4" s="1"/>
  <c r="C2935" i="4" s="1" a="1"/>
  <c r="C2935" i="4" s="1"/>
  <c r="D2935" i="4" s="1"/>
  <c r="H2935" i="4" s="1"/>
  <c r="A2936" i="4"/>
  <c r="B2936" i="4" s="1"/>
  <c r="G2936" i="4" s="1"/>
  <c r="C2936" i="4" s="1" a="1"/>
  <c r="C2936" i="4" s="1"/>
  <c r="D2936" i="4" s="1"/>
  <c r="H2936" i="4" s="1"/>
  <c r="A2937" i="4"/>
  <c r="B2937" i="4" s="1"/>
  <c r="G2937" i="4" s="1"/>
  <c r="C2937" i="4" s="1" a="1"/>
  <c r="C2937" i="4" s="1"/>
  <c r="D2937" i="4" s="1"/>
  <c r="H2937" i="4" s="1"/>
  <c r="A2938" i="4"/>
  <c r="B2938" i="4" s="1"/>
  <c r="G2938" i="4" s="1"/>
  <c r="C2938" i="4" s="1" a="1"/>
  <c r="C2938" i="4" s="1"/>
  <c r="D2938" i="4" s="1"/>
  <c r="H2938" i="4" s="1"/>
  <c r="A2939" i="4"/>
  <c r="B2939" i="4" s="1"/>
  <c r="G2939" i="4" s="1"/>
  <c r="C2939" i="4" s="1" a="1"/>
  <c r="C2939" i="4" s="1"/>
  <c r="D2939" i="4" s="1"/>
  <c r="H2939" i="4" s="1"/>
  <c r="A2940" i="4"/>
  <c r="B2940" i="4" s="1"/>
  <c r="G2940" i="4" s="1"/>
  <c r="C2940" i="4" s="1" a="1"/>
  <c r="C2940" i="4" s="1"/>
  <c r="D2940" i="4" s="1"/>
  <c r="H2940" i="4" s="1"/>
  <c r="A2941" i="4"/>
  <c r="B2941" i="4" s="1"/>
  <c r="G2941" i="4" s="1"/>
  <c r="C2941" i="4" s="1" a="1"/>
  <c r="C2941" i="4" s="1"/>
  <c r="D2941" i="4" s="1"/>
  <c r="H2941" i="4" s="1"/>
  <c r="A2942" i="4"/>
  <c r="B2942" i="4" s="1"/>
  <c r="G2942" i="4" s="1"/>
  <c r="C2942" i="4" s="1" a="1"/>
  <c r="C2942" i="4" s="1"/>
  <c r="D2942" i="4" s="1"/>
  <c r="H2942" i="4" s="1"/>
  <c r="A2943" i="4"/>
  <c r="B2943" i="4" s="1"/>
  <c r="G2943" i="4" s="1"/>
  <c r="C2943" i="4" s="1" a="1"/>
  <c r="C2943" i="4" s="1"/>
  <c r="D2943" i="4" s="1"/>
  <c r="H2943" i="4" s="1"/>
  <c r="A2944" i="4"/>
  <c r="B2944" i="4" s="1"/>
  <c r="G2944" i="4" s="1"/>
  <c r="C2944" i="4" s="1" a="1"/>
  <c r="C2944" i="4" s="1"/>
  <c r="D2944" i="4" s="1"/>
  <c r="H2944" i="4" s="1"/>
  <c r="A2945" i="4"/>
  <c r="B2945" i="4" s="1"/>
  <c r="G2945" i="4" s="1"/>
  <c r="C2945" i="4" s="1" a="1"/>
  <c r="C2945" i="4" s="1"/>
  <c r="D2945" i="4" s="1"/>
  <c r="H2945" i="4" s="1"/>
  <c r="A2946" i="4"/>
  <c r="B2946" i="4" s="1"/>
  <c r="G2946" i="4" s="1"/>
  <c r="C2946" i="4" s="1" a="1"/>
  <c r="C2946" i="4" s="1"/>
  <c r="D2946" i="4" s="1"/>
  <c r="H2946" i="4" s="1"/>
  <c r="A2947" i="4"/>
  <c r="B2947" i="4" s="1"/>
  <c r="G2947" i="4" s="1"/>
  <c r="C2947" i="4" s="1" a="1"/>
  <c r="C2947" i="4" s="1"/>
  <c r="D2947" i="4" s="1"/>
  <c r="H2947" i="4" s="1"/>
  <c r="A2948" i="4"/>
  <c r="B2948" i="4" s="1"/>
  <c r="G2948" i="4" s="1"/>
  <c r="C2948" i="4" s="1" a="1"/>
  <c r="C2948" i="4" s="1"/>
  <c r="D2948" i="4" s="1"/>
  <c r="H2948" i="4" s="1"/>
  <c r="A2949" i="4"/>
  <c r="B2949" i="4" s="1"/>
  <c r="G2949" i="4" s="1"/>
  <c r="C2949" i="4" s="1" a="1"/>
  <c r="C2949" i="4" s="1"/>
  <c r="D2949" i="4" s="1"/>
  <c r="H2949" i="4" s="1"/>
  <c r="A2950" i="4"/>
  <c r="B2950" i="4" s="1"/>
  <c r="G2950" i="4" s="1"/>
  <c r="C2950" i="4" s="1" a="1"/>
  <c r="C2950" i="4" s="1"/>
  <c r="D2950" i="4" s="1"/>
  <c r="H2950" i="4" s="1"/>
  <c r="A2951" i="4"/>
  <c r="B2951" i="4" s="1"/>
  <c r="G2951" i="4" s="1"/>
  <c r="C2951" i="4" s="1" a="1"/>
  <c r="C2951" i="4" s="1"/>
  <c r="D2951" i="4" s="1"/>
  <c r="H2951" i="4" s="1"/>
  <c r="A2952" i="4"/>
  <c r="B2952" i="4" s="1"/>
  <c r="G2952" i="4" s="1"/>
  <c r="C2952" i="4" s="1" a="1"/>
  <c r="C2952" i="4" s="1"/>
  <c r="D2952" i="4" s="1"/>
  <c r="H2952" i="4" s="1"/>
  <c r="A2953" i="4"/>
  <c r="B2953" i="4" s="1"/>
  <c r="G2953" i="4" s="1"/>
  <c r="C2953" i="4" s="1" a="1"/>
  <c r="C2953" i="4" s="1"/>
  <c r="D2953" i="4" s="1"/>
  <c r="H2953" i="4" s="1"/>
  <c r="A2954" i="4"/>
  <c r="B2954" i="4" s="1"/>
  <c r="G2954" i="4" s="1"/>
  <c r="C2954" i="4" s="1" a="1"/>
  <c r="C2954" i="4" s="1"/>
  <c r="D2954" i="4" s="1"/>
  <c r="H2954" i="4" s="1"/>
  <c r="A2955" i="4"/>
  <c r="B2955" i="4" s="1"/>
  <c r="G2955" i="4" s="1"/>
  <c r="C2955" i="4" s="1" a="1"/>
  <c r="C2955" i="4" s="1"/>
  <c r="D2955" i="4" s="1"/>
  <c r="H2955" i="4" s="1"/>
  <c r="A2956" i="4"/>
  <c r="B2956" i="4" s="1"/>
  <c r="G2956" i="4" s="1"/>
  <c r="C2956" i="4" s="1" a="1"/>
  <c r="C2956" i="4" s="1"/>
  <c r="D2956" i="4" s="1"/>
  <c r="H2956" i="4" s="1"/>
  <c r="A2957" i="4"/>
  <c r="B2957" i="4" s="1"/>
  <c r="G2957" i="4" s="1"/>
  <c r="C2957" i="4" s="1" a="1"/>
  <c r="C2957" i="4" s="1"/>
  <c r="D2957" i="4" s="1"/>
  <c r="H2957" i="4" s="1"/>
  <c r="A2958" i="4"/>
  <c r="B2958" i="4" s="1"/>
  <c r="G2958" i="4" s="1"/>
  <c r="C2958" i="4" s="1" a="1"/>
  <c r="C2958" i="4" s="1"/>
  <c r="D2958" i="4" s="1"/>
  <c r="H2958" i="4" s="1"/>
  <c r="A2959" i="4"/>
  <c r="B2959" i="4" s="1"/>
  <c r="G2959" i="4" s="1"/>
  <c r="C2959" i="4" s="1" a="1"/>
  <c r="C2959" i="4" s="1"/>
  <c r="D2959" i="4" s="1"/>
  <c r="H2959" i="4" s="1"/>
  <c r="A2960" i="4"/>
  <c r="B2960" i="4" s="1"/>
  <c r="G2960" i="4" s="1"/>
  <c r="C2960" i="4" s="1" a="1"/>
  <c r="C2960" i="4" s="1"/>
  <c r="D2960" i="4" s="1"/>
  <c r="H2960" i="4" s="1"/>
  <c r="A2961" i="4"/>
  <c r="B2961" i="4" s="1"/>
  <c r="G2961" i="4" s="1"/>
  <c r="C2961" i="4" s="1" a="1"/>
  <c r="C2961" i="4" s="1"/>
  <c r="D2961" i="4" s="1"/>
  <c r="H2961" i="4" s="1"/>
  <c r="A2962" i="4"/>
  <c r="B2962" i="4" s="1"/>
  <c r="G2962" i="4" s="1"/>
  <c r="C2962" i="4" s="1" a="1"/>
  <c r="C2962" i="4" s="1"/>
  <c r="D2962" i="4" s="1"/>
  <c r="H2962" i="4" s="1"/>
  <c r="A2963" i="4"/>
  <c r="B2963" i="4" s="1"/>
  <c r="G2963" i="4" s="1"/>
  <c r="C2963" i="4" s="1" a="1"/>
  <c r="C2963" i="4" s="1"/>
  <c r="D2963" i="4" s="1"/>
  <c r="H2963" i="4" s="1"/>
  <c r="A2964" i="4"/>
  <c r="B2964" i="4" s="1"/>
  <c r="G2964" i="4" s="1"/>
  <c r="C2964" i="4" s="1" a="1"/>
  <c r="C2964" i="4" s="1"/>
  <c r="D2964" i="4" s="1"/>
  <c r="H2964" i="4" s="1"/>
  <c r="A2965" i="4"/>
  <c r="B2965" i="4" s="1"/>
  <c r="G2965" i="4" s="1"/>
  <c r="C2965" i="4" s="1" a="1"/>
  <c r="C2965" i="4" s="1"/>
  <c r="D2965" i="4" s="1"/>
  <c r="H2965" i="4" s="1"/>
  <c r="A2966" i="4"/>
  <c r="B2966" i="4" s="1"/>
  <c r="G2966" i="4" s="1"/>
  <c r="C2966" i="4" s="1" a="1"/>
  <c r="C2966" i="4" s="1"/>
  <c r="D2966" i="4" s="1"/>
  <c r="H2966" i="4" s="1"/>
  <c r="A2967" i="4"/>
  <c r="B2967" i="4" s="1"/>
  <c r="G2967" i="4" s="1"/>
  <c r="C2967" i="4" s="1" a="1"/>
  <c r="C2967" i="4" s="1"/>
  <c r="D2967" i="4" s="1"/>
  <c r="H2967" i="4" s="1"/>
  <c r="A2968" i="4"/>
  <c r="B2968" i="4" s="1"/>
  <c r="G2968" i="4" s="1"/>
  <c r="C2968" i="4" s="1" a="1"/>
  <c r="C2968" i="4" s="1"/>
  <c r="D2968" i="4" s="1"/>
  <c r="H2968" i="4" s="1"/>
  <c r="A2969" i="4"/>
  <c r="B2969" i="4" s="1"/>
  <c r="G2969" i="4" s="1"/>
  <c r="C2969" i="4" s="1" a="1"/>
  <c r="C2969" i="4" s="1"/>
  <c r="D2969" i="4" s="1"/>
  <c r="H2969" i="4" s="1"/>
  <c r="A2970" i="4"/>
  <c r="B2970" i="4" s="1"/>
  <c r="G2970" i="4" s="1"/>
  <c r="C2970" i="4" s="1" a="1"/>
  <c r="C2970" i="4" s="1"/>
  <c r="D2970" i="4" s="1"/>
  <c r="H2970" i="4" s="1"/>
  <c r="A2971" i="4"/>
  <c r="B2971" i="4" s="1"/>
  <c r="G2971" i="4" s="1"/>
  <c r="C2971" i="4" s="1" a="1"/>
  <c r="C2971" i="4" s="1"/>
  <c r="D2971" i="4" s="1"/>
  <c r="H2971" i="4" s="1"/>
  <c r="A2972" i="4"/>
  <c r="B2972" i="4" s="1"/>
  <c r="G2972" i="4" s="1"/>
  <c r="C2972" i="4" s="1" a="1"/>
  <c r="C2972" i="4" s="1"/>
  <c r="D2972" i="4" s="1"/>
  <c r="H2972" i="4" s="1"/>
  <c r="A2973" i="4"/>
  <c r="B2973" i="4" s="1"/>
  <c r="G2973" i="4" s="1"/>
  <c r="C2973" i="4" s="1" a="1"/>
  <c r="C2973" i="4" s="1"/>
  <c r="D2973" i="4" s="1"/>
  <c r="H2973" i="4" s="1"/>
  <c r="A2974" i="4"/>
  <c r="B2974" i="4" s="1"/>
  <c r="G2974" i="4" s="1"/>
  <c r="C2974" i="4" s="1" a="1"/>
  <c r="C2974" i="4" s="1"/>
  <c r="D2974" i="4" s="1"/>
  <c r="H2974" i="4" s="1"/>
  <c r="A2975" i="4"/>
  <c r="B2975" i="4" s="1"/>
  <c r="G2975" i="4" s="1"/>
  <c r="C2975" i="4" s="1" a="1"/>
  <c r="C2975" i="4" s="1"/>
  <c r="D2975" i="4" s="1"/>
  <c r="H2975" i="4" s="1"/>
  <c r="A2976" i="4"/>
  <c r="B2976" i="4" s="1"/>
  <c r="G2976" i="4" s="1"/>
  <c r="C2976" i="4" s="1" a="1"/>
  <c r="C2976" i="4" s="1"/>
  <c r="D2976" i="4" s="1"/>
  <c r="H2976" i="4" s="1"/>
  <c r="A2977" i="4"/>
  <c r="B2977" i="4" s="1"/>
  <c r="G2977" i="4" s="1"/>
  <c r="C2977" i="4" s="1" a="1"/>
  <c r="C2977" i="4" s="1"/>
  <c r="D2977" i="4" s="1"/>
  <c r="H2977" i="4" s="1"/>
  <c r="A2978" i="4"/>
  <c r="B2978" i="4" s="1"/>
  <c r="G2978" i="4" s="1"/>
  <c r="C2978" i="4" s="1" a="1"/>
  <c r="C2978" i="4" s="1"/>
  <c r="D2978" i="4" s="1"/>
  <c r="H2978" i="4" s="1"/>
  <c r="A2979" i="4"/>
  <c r="B2979" i="4" s="1"/>
  <c r="G2979" i="4" s="1"/>
  <c r="C2979" i="4" s="1" a="1"/>
  <c r="C2979" i="4" s="1"/>
  <c r="D2979" i="4" s="1"/>
  <c r="H2979" i="4" s="1"/>
  <c r="A2980" i="4"/>
  <c r="B2980" i="4" s="1"/>
  <c r="G2980" i="4" s="1"/>
  <c r="C2980" i="4" s="1" a="1"/>
  <c r="C2980" i="4" s="1"/>
  <c r="D2980" i="4" s="1"/>
  <c r="H2980" i="4" s="1"/>
  <c r="A2981" i="4"/>
  <c r="B2981" i="4" s="1"/>
  <c r="G2981" i="4" s="1"/>
  <c r="C2981" i="4" s="1" a="1"/>
  <c r="C2981" i="4" s="1"/>
  <c r="D2981" i="4" s="1"/>
  <c r="H2981" i="4" s="1"/>
  <c r="A2982" i="4"/>
  <c r="B2982" i="4" s="1"/>
  <c r="G2982" i="4" s="1"/>
  <c r="C2982" i="4" s="1" a="1"/>
  <c r="C2982" i="4" s="1"/>
  <c r="D2982" i="4" s="1"/>
  <c r="H2982" i="4" s="1"/>
  <c r="A2983" i="4"/>
  <c r="B2983" i="4" s="1"/>
  <c r="G2983" i="4" s="1"/>
  <c r="C2983" i="4" s="1" a="1"/>
  <c r="C2983" i="4" s="1"/>
  <c r="D2983" i="4" s="1"/>
  <c r="H2983" i="4" s="1"/>
  <c r="A2984" i="4"/>
  <c r="B2984" i="4" s="1"/>
  <c r="G2984" i="4" s="1"/>
  <c r="C2984" i="4" s="1" a="1"/>
  <c r="C2984" i="4" s="1"/>
  <c r="D2984" i="4" s="1"/>
  <c r="H2984" i="4" s="1"/>
  <c r="A2985" i="4"/>
  <c r="B2985" i="4" s="1"/>
  <c r="G2985" i="4" s="1"/>
  <c r="C2985" i="4" s="1" a="1"/>
  <c r="C2985" i="4" s="1"/>
  <c r="D2985" i="4" s="1"/>
  <c r="H2985" i="4" s="1"/>
  <c r="A2986" i="4"/>
  <c r="B2986" i="4" s="1"/>
  <c r="G2986" i="4" s="1"/>
  <c r="C2986" i="4" s="1" a="1"/>
  <c r="C2986" i="4" s="1"/>
  <c r="D2986" i="4" s="1"/>
  <c r="H2986" i="4" s="1"/>
  <c r="A2987" i="4"/>
  <c r="B2987" i="4" s="1"/>
  <c r="G2987" i="4" s="1"/>
  <c r="C2987" i="4" s="1" a="1"/>
  <c r="C2987" i="4" s="1"/>
  <c r="D2987" i="4" s="1"/>
  <c r="H2987" i="4" s="1"/>
  <c r="A2988" i="4"/>
  <c r="B2988" i="4" s="1"/>
  <c r="G2988" i="4" s="1"/>
  <c r="C2988" i="4" s="1" a="1"/>
  <c r="C2988" i="4" s="1"/>
  <c r="D2988" i="4" s="1"/>
  <c r="H2988" i="4" s="1"/>
  <c r="A2989" i="4"/>
  <c r="B2989" i="4" s="1"/>
  <c r="G2989" i="4" s="1"/>
  <c r="C2989" i="4" s="1" a="1"/>
  <c r="C2989" i="4" s="1"/>
  <c r="D2989" i="4" s="1"/>
  <c r="H2989" i="4" s="1"/>
  <c r="A2990" i="4"/>
  <c r="B2990" i="4" s="1"/>
  <c r="G2990" i="4" s="1"/>
  <c r="C2990" i="4" s="1" a="1"/>
  <c r="C2990" i="4" s="1"/>
  <c r="D2990" i="4" s="1"/>
  <c r="H2990" i="4" s="1"/>
  <c r="A2991" i="4"/>
  <c r="B2991" i="4" s="1"/>
  <c r="G2991" i="4" s="1"/>
  <c r="C2991" i="4" s="1" a="1"/>
  <c r="C2991" i="4" s="1"/>
  <c r="D2991" i="4" s="1"/>
  <c r="H2991" i="4" s="1"/>
  <c r="A2992" i="4"/>
  <c r="B2992" i="4" s="1"/>
  <c r="G2992" i="4" s="1"/>
  <c r="C2992" i="4" s="1" a="1"/>
  <c r="C2992" i="4" s="1"/>
  <c r="D2992" i="4" s="1"/>
  <c r="H2992" i="4" s="1"/>
  <c r="A2993" i="4"/>
  <c r="B2993" i="4" s="1"/>
  <c r="G2993" i="4" s="1"/>
  <c r="C2993" i="4" s="1" a="1"/>
  <c r="C2993" i="4" s="1"/>
  <c r="D2993" i="4" s="1"/>
  <c r="H2993" i="4" s="1"/>
  <c r="A2994" i="4"/>
  <c r="B2994" i="4" s="1"/>
  <c r="G2994" i="4" s="1"/>
  <c r="C2994" i="4" s="1" a="1"/>
  <c r="C2994" i="4" s="1"/>
  <c r="D2994" i="4" s="1"/>
  <c r="H2994" i="4" s="1"/>
  <c r="A2995" i="4"/>
  <c r="B2995" i="4" s="1"/>
  <c r="G2995" i="4" s="1"/>
  <c r="C2995" i="4" s="1" a="1"/>
  <c r="C2995" i="4" s="1"/>
  <c r="D2995" i="4" s="1"/>
  <c r="H2995" i="4" s="1"/>
  <c r="A2996" i="4"/>
  <c r="B2996" i="4" s="1"/>
  <c r="G2996" i="4" s="1"/>
  <c r="C2996" i="4" s="1" a="1"/>
  <c r="C2996" i="4" s="1"/>
  <c r="D2996" i="4" s="1"/>
  <c r="H2996" i="4" s="1"/>
  <c r="A2997" i="4"/>
  <c r="B2997" i="4" s="1"/>
  <c r="G2997" i="4" s="1"/>
  <c r="C2997" i="4" s="1" a="1"/>
  <c r="C2997" i="4" s="1"/>
  <c r="D2997" i="4" s="1"/>
  <c r="H2997" i="4" s="1"/>
  <c r="A2998" i="4"/>
  <c r="B2998" i="4" s="1"/>
  <c r="G2998" i="4" s="1"/>
  <c r="C2998" i="4" s="1" a="1"/>
  <c r="C2998" i="4" s="1"/>
  <c r="D2998" i="4" s="1"/>
  <c r="H2998" i="4" s="1"/>
  <c r="A2999" i="4"/>
  <c r="B2999" i="4" s="1"/>
  <c r="G2999" i="4" s="1"/>
  <c r="C2999" i="4" s="1" a="1"/>
  <c r="C2999" i="4" s="1"/>
  <c r="D2999" i="4" s="1"/>
  <c r="H2999" i="4" s="1"/>
  <c r="A3000" i="4"/>
  <c r="B3000" i="4" s="1"/>
  <c r="G3000" i="4" s="1"/>
  <c r="C3000" i="4" s="1" a="1"/>
  <c r="C3000" i="4" s="1"/>
  <c r="D3000" i="4" s="1"/>
  <c r="H3000" i="4" s="1"/>
  <c r="A3001" i="4"/>
  <c r="B3001" i="4" s="1"/>
  <c r="G3001" i="4" s="1"/>
  <c r="C3001" i="4" s="1" a="1"/>
  <c r="C3001" i="4" s="1"/>
  <c r="D3001" i="4" s="1"/>
  <c r="H3001" i="4" s="1"/>
  <c r="A3002" i="4"/>
  <c r="B3002" i="4" s="1"/>
  <c r="G3002" i="4" s="1"/>
  <c r="C3002" i="4" s="1" a="1"/>
  <c r="C3002" i="4" s="1"/>
  <c r="D3002" i="4" s="1"/>
  <c r="H3002" i="4" s="1"/>
  <c r="A3003" i="4"/>
  <c r="B3003" i="4" s="1"/>
  <c r="G3003" i="4" s="1"/>
  <c r="C3003" i="4" s="1" a="1"/>
  <c r="C3003" i="4" s="1"/>
  <c r="D3003" i="4" s="1"/>
  <c r="H3003" i="4" s="1"/>
  <c r="A3004" i="4"/>
  <c r="B3004" i="4" s="1"/>
  <c r="G3004" i="4" s="1"/>
  <c r="C3004" i="4" s="1" a="1"/>
  <c r="C3004" i="4" s="1"/>
  <c r="D3004" i="4" s="1"/>
  <c r="H3004" i="4" s="1"/>
  <c r="A3005" i="4"/>
  <c r="B3005" i="4" s="1"/>
  <c r="G3005" i="4" s="1"/>
  <c r="C3005" i="4" s="1" a="1"/>
  <c r="C3005" i="4" s="1"/>
  <c r="D3005" i="4" s="1"/>
  <c r="H3005" i="4" s="1"/>
  <c r="A3006" i="4"/>
  <c r="B3006" i="4" s="1"/>
  <c r="G3006" i="4" s="1"/>
  <c r="C3006" i="4" s="1" a="1"/>
  <c r="C3006" i="4" s="1"/>
  <c r="D3006" i="4" s="1"/>
  <c r="H3006" i="4" s="1"/>
  <c r="A3007" i="4"/>
  <c r="B3007" i="4" s="1"/>
  <c r="G3007" i="4" s="1"/>
  <c r="C3007" i="4" s="1" a="1"/>
  <c r="C3007" i="4" s="1"/>
  <c r="D3007" i="4" s="1"/>
  <c r="H3007" i="4" s="1"/>
  <c r="A3008" i="4"/>
  <c r="B3008" i="4" s="1"/>
  <c r="G3008" i="4" s="1"/>
  <c r="C3008" i="4" s="1" a="1"/>
  <c r="C3008" i="4" s="1"/>
  <c r="D3008" i="4" s="1"/>
  <c r="H3008" i="4" s="1"/>
  <c r="A3009" i="4"/>
  <c r="B3009" i="4" s="1"/>
  <c r="G3009" i="4" s="1"/>
  <c r="C3009" i="4" s="1" a="1"/>
  <c r="C3009" i="4" s="1"/>
  <c r="D3009" i="4" s="1"/>
  <c r="H3009" i="4" s="1"/>
  <c r="A3010" i="4"/>
  <c r="B3010" i="4" s="1"/>
  <c r="G3010" i="4" s="1"/>
  <c r="C3010" i="4" s="1" a="1"/>
  <c r="C3010" i="4" s="1"/>
  <c r="D3010" i="4" s="1"/>
  <c r="H3010" i="4" s="1"/>
  <c r="A3011" i="4"/>
  <c r="B3011" i="4" s="1"/>
  <c r="G3011" i="4" s="1"/>
  <c r="C3011" i="4" s="1" a="1"/>
  <c r="C3011" i="4" s="1"/>
  <c r="D3011" i="4" s="1"/>
  <c r="H3011" i="4" s="1"/>
  <c r="A3012" i="4"/>
  <c r="B3012" i="4" s="1"/>
  <c r="G3012" i="4" s="1"/>
  <c r="C3012" i="4" s="1" a="1"/>
  <c r="C3012" i="4" s="1"/>
  <c r="D3012" i="4" s="1"/>
  <c r="H3012" i="4" s="1"/>
  <c r="A3013" i="4"/>
  <c r="B3013" i="4" s="1"/>
  <c r="G3013" i="4" s="1"/>
  <c r="C3013" i="4" s="1" a="1"/>
  <c r="C3013" i="4" s="1"/>
  <c r="D3013" i="4" s="1"/>
  <c r="H3013" i="4" s="1"/>
  <c r="A3014" i="4"/>
  <c r="B3014" i="4" s="1"/>
  <c r="G3014" i="4" s="1"/>
  <c r="C3014" i="4" s="1" a="1"/>
  <c r="C3014" i="4" s="1"/>
  <c r="D3014" i="4" s="1"/>
  <c r="H3014" i="4" s="1"/>
  <c r="A3015" i="4"/>
  <c r="B3015" i="4" s="1"/>
  <c r="G3015" i="4" s="1"/>
  <c r="C3015" i="4" s="1" a="1"/>
  <c r="C3015" i="4" s="1"/>
  <c r="D3015" i="4" s="1"/>
  <c r="H3015" i="4" s="1"/>
  <c r="A3016" i="4"/>
  <c r="B3016" i="4" s="1"/>
  <c r="G3016" i="4" s="1"/>
  <c r="C3016" i="4" s="1" a="1"/>
  <c r="C3016" i="4" s="1"/>
  <c r="D3016" i="4" s="1"/>
  <c r="H3016" i="4" s="1"/>
  <c r="A3017" i="4"/>
  <c r="B3017" i="4" s="1"/>
  <c r="G3017" i="4" s="1"/>
  <c r="C3017" i="4" s="1" a="1"/>
  <c r="C3017" i="4" s="1"/>
  <c r="D3017" i="4" s="1"/>
  <c r="H3017" i="4" s="1"/>
  <c r="A3018" i="4"/>
  <c r="B3018" i="4" s="1"/>
  <c r="G3018" i="4" s="1"/>
  <c r="C3018" i="4" s="1" a="1"/>
  <c r="C3018" i="4" s="1"/>
  <c r="D3018" i="4" s="1"/>
  <c r="H3018" i="4" s="1"/>
  <c r="A3019" i="4"/>
  <c r="B3019" i="4" s="1"/>
  <c r="G3019" i="4" s="1"/>
  <c r="C3019" i="4" s="1" a="1"/>
  <c r="C3019" i="4" s="1"/>
  <c r="D3019" i="4" s="1"/>
  <c r="H3019" i="4" s="1"/>
  <c r="A3020" i="4"/>
  <c r="B3020" i="4" s="1"/>
  <c r="G3020" i="4" s="1"/>
  <c r="C3020" i="4" s="1" a="1"/>
  <c r="C3020" i="4" s="1"/>
  <c r="D3020" i="4" s="1"/>
  <c r="H3020" i="4" s="1"/>
  <c r="A3021" i="4"/>
  <c r="B3021" i="4" s="1"/>
  <c r="G3021" i="4" s="1"/>
  <c r="C3021" i="4" s="1" a="1"/>
  <c r="C3021" i="4" s="1"/>
  <c r="D3021" i="4" s="1"/>
  <c r="H3021" i="4" s="1"/>
  <c r="A3022" i="4"/>
  <c r="B3022" i="4" s="1"/>
  <c r="G3022" i="4" s="1"/>
  <c r="C3022" i="4" s="1" a="1"/>
  <c r="C3022" i="4" s="1"/>
  <c r="D3022" i="4" s="1"/>
  <c r="H3022" i="4" s="1"/>
  <c r="A3023" i="4"/>
  <c r="B3023" i="4" s="1"/>
  <c r="G3023" i="4" s="1"/>
  <c r="C3023" i="4" s="1" a="1"/>
  <c r="C3023" i="4" s="1"/>
  <c r="D3023" i="4" s="1"/>
  <c r="H3023" i="4" s="1"/>
  <c r="A3024" i="4"/>
  <c r="B3024" i="4" s="1"/>
  <c r="G3024" i="4" s="1"/>
  <c r="C3024" i="4" s="1" a="1"/>
  <c r="C3024" i="4" s="1"/>
  <c r="D3024" i="4" s="1"/>
  <c r="H3024" i="4" s="1"/>
  <c r="A3025" i="4"/>
  <c r="B3025" i="4" s="1"/>
  <c r="G3025" i="4" s="1"/>
  <c r="C3025" i="4" s="1" a="1"/>
  <c r="C3025" i="4" s="1"/>
  <c r="D3025" i="4" s="1"/>
  <c r="H3025" i="4" s="1"/>
  <c r="A3026" i="4"/>
  <c r="B3026" i="4" s="1"/>
  <c r="G3026" i="4" s="1"/>
  <c r="C3026" i="4" s="1" a="1"/>
  <c r="C3026" i="4" s="1"/>
  <c r="D3026" i="4" s="1"/>
  <c r="H3026" i="4" s="1"/>
  <c r="A3027" i="4"/>
  <c r="B3027" i="4" s="1"/>
  <c r="G3027" i="4" s="1"/>
  <c r="C3027" i="4" s="1" a="1"/>
  <c r="C3027" i="4" s="1"/>
  <c r="D3027" i="4" s="1"/>
  <c r="H3027" i="4" s="1"/>
  <c r="A3028" i="4"/>
  <c r="B3028" i="4" s="1"/>
  <c r="G3028" i="4" s="1"/>
  <c r="C3028" i="4" s="1" a="1"/>
  <c r="C3028" i="4" s="1"/>
  <c r="D3028" i="4" s="1"/>
  <c r="H3028" i="4" s="1"/>
  <c r="A3029" i="4"/>
  <c r="B3029" i="4" s="1"/>
  <c r="G3029" i="4" s="1"/>
  <c r="C3029" i="4" s="1" a="1"/>
  <c r="C3029" i="4" s="1"/>
  <c r="D3029" i="4" s="1"/>
  <c r="H3029" i="4" s="1"/>
  <c r="A3030" i="4"/>
  <c r="B3030" i="4" s="1"/>
  <c r="G3030" i="4" s="1"/>
  <c r="C3030" i="4" s="1" a="1"/>
  <c r="C3030" i="4" s="1"/>
  <c r="D3030" i="4" s="1"/>
  <c r="H3030" i="4" s="1"/>
  <c r="A3031" i="4"/>
  <c r="B3031" i="4" s="1"/>
  <c r="G3031" i="4" s="1"/>
  <c r="C3031" i="4" s="1" a="1"/>
  <c r="C3031" i="4" s="1"/>
  <c r="D3031" i="4" s="1"/>
  <c r="H3031" i="4" s="1"/>
  <c r="A3032" i="4"/>
  <c r="B3032" i="4" s="1"/>
  <c r="G3032" i="4" s="1"/>
  <c r="C3032" i="4" s="1" a="1"/>
  <c r="C3032" i="4" s="1"/>
  <c r="D3032" i="4" s="1"/>
  <c r="H3032" i="4" s="1"/>
  <c r="A3033" i="4"/>
  <c r="B3033" i="4" s="1"/>
  <c r="G3033" i="4" s="1"/>
  <c r="C3033" i="4" s="1" a="1"/>
  <c r="C3033" i="4" s="1"/>
  <c r="D3033" i="4" s="1"/>
  <c r="H3033" i="4" s="1"/>
  <c r="A3034" i="4"/>
  <c r="B3034" i="4" s="1"/>
  <c r="G3034" i="4" s="1"/>
  <c r="C3034" i="4" s="1" a="1"/>
  <c r="C3034" i="4" s="1"/>
  <c r="D3034" i="4" s="1"/>
  <c r="H3034" i="4" s="1"/>
  <c r="A3035" i="4"/>
  <c r="B3035" i="4" s="1"/>
  <c r="G3035" i="4" s="1"/>
  <c r="C3035" i="4" s="1" a="1"/>
  <c r="C3035" i="4" s="1"/>
  <c r="D3035" i="4" s="1"/>
  <c r="H3035" i="4" s="1"/>
  <c r="A3036" i="4"/>
  <c r="B3036" i="4" s="1"/>
  <c r="G3036" i="4" s="1"/>
  <c r="C3036" i="4" s="1" a="1"/>
  <c r="C3036" i="4" s="1"/>
  <c r="D3036" i="4" s="1"/>
  <c r="H3036" i="4" s="1"/>
  <c r="A3037" i="4"/>
  <c r="B3037" i="4" s="1"/>
  <c r="G3037" i="4" s="1"/>
  <c r="C3037" i="4" s="1" a="1"/>
  <c r="C3037" i="4" s="1"/>
  <c r="D3037" i="4" s="1"/>
  <c r="H3037" i="4" s="1"/>
  <c r="A3038" i="4"/>
  <c r="B3038" i="4" s="1"/>
  <c r="G3038" i="4" s="1"/>
  <c r="C3038" i="4" s="1" a="1"/>
  <c r="C3038" i="4" s="1"/>
  <c r="D3038" i="4" s="1"/>
  <c r="H3038" i="4" s="1"/>
  <c r="A3039" i="4"/>
  <c r="B3039" i="4" s="1"/>
  <c r="G3039" i="4" s="1"/>
  <c r="C3039" i="4" s="1" a="1"/>
  <c r="C3039" i="4" s="1"/>
  <c r="D3039" i="4" s="1"/>
  <c r="H3039" i="4" s="1"/>
  <c r="A3040" i="4"/>
  <c r="B3040" i="4" s="1"/>
  <c r="G3040" i="4" s="1"/>
  <c r="C3040" i="4" s="1" a="1"/>
  <c r="C3040" i="4" s="1"/>
  <c r="D3040" i="4" s="1"/>
  <c r="H3040" i="4" s="1"/>
  <c r="A3041" i="4"/>
  <c r="B3041" i="4" s="1"/>
  <c r="G3041" i="4" s="1"/>
  <c r="C3041" i="4" s="1" a="1"/>
  <c r="C3041" i="4" s="1"/>
  <c r="D3041" i="4" s="1"/>
  <c r="H3041" i="4" s="1"/>
  <c r="A3042" i="4"/>
  <c r="B3042" i="4" s="1"/>
  <c r="G3042" i="4" s="1"/>
  <c r="C3042" i="4" s="1" a="1"/>
  <c r="C3042" i="4" s="1"/>
  <c r="D3042" i="4" s="1"/>
  <c r="H3042" i="4" s="1"/>
  <c r="A3043" i="4"/>
  <c r="B3043" i="4" s="1"/>
  <c r="G3043" i="4" s="1"/>
  <c r="C3043" i="4" s="1" a="1"/>
  <c r="C3043" i="4" s="1"/>
  <c r="D3043" i="4" s="1"/>
  <c r="H3043" i="4" s="1"/>
  <c r="A3044" i="4"/>
  <c r="B3044" i="4" s="1"/>
  <c r="G3044" i="4" s="1"/>
  <c r="C3044" i="4" s="1" a="1"/>
  <c r="C3044" i="4" s="1"/>
  <c r="D3044" i="4" s="1"/>
  <c r="H3044" i="4" s="1"/>
  <c r="A3045" i="4"/>
  <c r="B3045" i="4" s="1"/>
  <c r="G3045" i="4" s="1"/>
  <c r="C3045" i="4" s="1" a="1"/>
  <c r="C3045" i="4" s="1"/>
  <c r="D3045" i="4" s="1"/>
  <c r="H3045" i="4" s="1"/>
  <c r="A3046" i="4"/>
  <c r="B3046" i="4" s="1"/>
  <c r="G3046" i="4" s="1"/>
  <c r="C3046" i="4" s="1" a="1"/>
  <c r="C3046" i="4" s="1"/>
  <c r="D3046" i="4" s="1"/>
  <c r="H3046" i="4" s="1"/>
  <c r="A3047" i="4"/>
  <c r="B3047" i="4" s="1"/>
  <c r="G3047" i="4" s="1"/>
  <c r="C3047" i="4" s="1" a="1"/>
  <c r="C3047" i="4" s="1"/>
  <c r="D3047" i="4" s="1"/>
  <c r="H3047" i="4" s="1"/>
  <c r="A3048" i="4"/>
  <c r="B3048" i="4" s="1"/>
  <c r="G3048" i="4" s="1"/>
  <c r="C3048" i="4" s="1" a="1"/>
  <c r="C3048" i="4" s="1"/>
  <c r="D3048" i="4" s="1"/>
  <c r="H3048" i="4" s="1"/>
  <c r="A3049" i="4"/>
  <c r="B3049" i="4" s="1"/>
  <c r="G3049" i="4" s="1"/>
  <c r="C3049" i="4" s="1" a="1"/>
  <c r="C3049" i="4" s="1"/>
  <c r="D3049" i="4" s="1"/>
  <c r="H3049" i="4" s="1"/>
  <c r="A3050" i="4"/>
  <c r="B3050" i="4" s="1"/>
  <c r="G3050" i="4" s="1"/>
  <c r="C3050" i="4" s="1" a="1"/>
  <c r="C3050" i="4" s="1"/>
  <c r="D3050" i="4" s="1"/>
  <c r="H3050" i="4" s="1"/>
  <c r="A3051" i="4"/>
  <c r="B3051" i="4" s="1"/>
  <c r="G3051" i="4" s="1"/>
  <c r="C3051" i="4" s="1" a="1"/>
  <c r="C3051" i="4" s="1"/>
  <c r="D3051" i="4" s="1"/>
  <c r="H3051" i="4" s="1"/>
  <c r="A3052" i="4"/>
  <c r="B3052" i="4" s="1"/>
  <c r="G3052" i="4" s="1"/>
  <c r="C3052" i="4" s="1" a="1"/>
  <c r="C3052" i="4" s="1"/>
  <c r="D3052" i="4" s="1"/>
  <c r="H3052" i="4" s="1"/>
  <c r="A3053" i="4"/>
  <c r="B3053" i="4" s="1"/>
  <c r="G3053" i="4" s="1"/>
  <c r="C3053" i="4" s="1" a="1"/>
  <c r="C3053" i="4" s="1"/>
  <c r="D3053" i="4" s="1"/>
  <c r="H3053" i="4" s="1"/>
  <c r="A3054" i="4"/>
  <c r="B3054" i="4" s="1"/>
  <c r="G3054" i="4" s="1"/>
  <c r="C3054" i="4" s="1" a="1"/>
  <c r="C3054" i="4" s="1"/>
  <c r="D3054" i="4" s="1"/>
  <c r="H3054" i="4" s="1"/>
  <c r="A3055" i="4"/>
  <c r="B3055" i="4" s="1"/>
  <c r="G3055" i="4" s="1"/>
  <c r="C3055" i="4" s="1" a="1"/>
  <c r="C3055" i="4" s="1"/>
  <c r="D3055" i="4" s="1"/>
  <c r="H3055" i="4" s="1"/>
  <c r="A3056" i="4"/>
  <c r="B3056" i="4" s="1"/>
  <c r="G3056" i="4" s="1"/>
  <c r="C3056" i="4" s="1" a="1"/>
  <c r="C3056" i="4" s="1"/>
  <c r="D3056" i="4" s="1"/>
  <c r="H3056" i="4" s="1"/>
  <c r="A3057" i="4"/>
  <c r="B3057" i="4" s="1"/>
  <c r="G3057" i="4" s="1"/>
  <c r="C3057" i="4" s="1" a="1"/>
  <c r="C3057" i="4" s="1"/>
  <c r="D3057" i="4" s="1"/>
  <c r="H3057" i="4" s="1"/>
  <c r="A3058" i="4"/>
  <c r="B3058" i="4" s="1"/>
  <c r="G3058" i="4" s="1"/>
  <c r="C3058" i="4" s="1" a="1"/>
  <c r="C3058" i="4" s="1"/>
  <c r="D3058" i="4" s="1"/>
  <c r="H3058" i="4" s="1"/>
  <c r="A3059" i="4"/>
  <c r="B3059" i="4" s="1"/>
  <c r="G3059" i="4" s="1"/>
  <c r="C3059" i="4" s="1" a="1"/>
  <c r="C3059" i="4" s="1"/>
  <c r="D3059" i="4" s="1"/>
  <c r="H3059" i="4" s="1"/>
  <c r="A3060" i="4"/>
  <c r="B3060" i="4" s="1"/>
  <c r="G3060" i="4" s="1"/>
  <c r="C3060" i="4" s="1" a="1"/>
  <c r="C3060" i="4" s="1"/>
  <c r="D3060" i="4" s="1"/>
  <c r="H3060" i="4" s="1"/>
  <c r="A3061" i="4"/>
  <c r="B3061" i="4" s="1"/>
  <c r="G3061" i="4" s="1"/>
  <c r="C3061" i="4" s="1" a="1"/>
  <c r="C3061" i="4" s="1"/>
  <c r="D3061" i="4" s="1"/>
  <c r="H3061" i="4" s="1"/>
  <c r="A3062" i="4"/>
  <c r="B3062" i="4" s="1"/>
  <c r="G3062" i="4" s="1"/>
  <c r="C3062" i="4" s="1" a="1"/>
  <c r="C3062" i="4" s="1"/>
  <c r="D3062" i="4" s="1"/>
  <c r="H3062" i="4" s="1"/>
  <c r="A3063" i="4"/>
  <c r="B3063" i="4" s="1"/>
  <c r="G3063" i="4" s="1"/>
  <c r="C3063" i="4" s="1" a="1"/>
  <c r="C3063" i="4" s="1"/>
  <c r="D3063" i="4" s="1"/>
  <c r="H3063" i="4" s="1"/>
  <c r="A3064" i="4"/>
  <c r="B3064" i="4" s="1"/>
  <c r="G3064" i="4" s="1"/>
  <c r="C3064" i="4" s="1" a="1"/>
  <c r="C3064" i="4" s="1"/>
  <c r="D3064" i="4" s="1"/>
  <c r="H3064" i="4" s="1"/>
  <c r="A3065" i="4"/>
  <c r="B3065" i="4" s="1"/>
  <c r="G3065" i="4" s="1"/>
  <c r="C3065" i="4" s="1" a="1"/>
  <c r="C3065" i="4" s="1"/>
  <c r="D3065" i="4" s="1"/>
  <c r="H3065" i="4" s="1"/>
  <c r="A3066" i="4"/>
  <c r="B3066" i="4" s="1"/>
  <c r="G3066" i="4" s="1"/>
  <c r="C3066" i="4" s="1" a="1"/>
  <c r="C3066" i="4" s="1"/>
  <c r="D3066" i="4" s="1"/>
  <c r="H3066" i="4" s="1"/>
  <c r="A3067" i="4"/>
  <c r="B3067" i="4" s="1"/>
  <c r="G3067" i="4" s="1"/>
  <c r="C3067" i="4" s="1" a="1"/>
  <c r="C3067" i="4" s="1"/>
  <c r="D3067" i="4" s="1"/>
  <c r="H3067" i="4" s="1"/>
  <c r="A3068" i="4"/>
  <c r="B3068" i="4" s="1"/>
  <c r="G3068" i="4" s="1"/>
  <c r="C3068" i="4" s="1" a="1"/>
  <c r="C3068" i="4" s="1"/>
  <c r="D3068" i="4" s="1"/>
  <c r="H3068" i="4" s="1"/>
  <c r="A3069" i="4"/>
  <c r="B3069" i="4" s="1"/>
  <c r="G3069" i="4" s="1"/>
  <c r="C3069" i="4" s="1" a="1"/>
  <c r="C3069" i="4" s="1"/>
  <c r="D3069" i="4" s="1"/>
  <c r="H3069" i="4" s="1"/>
  <c r="A3070" i="4"/>
  <c r="B3070" i="4" s="1"/>
  <c r="G3070" i="4" s="1"/>
  <c r="C3070" i="4" s="1" a="1"/>
  <c r="C3070" i="4" s="1"/>
  <c r="D3070" i="4" s="1"/>
  <c r="H3070" i="4" s="1"/>
  <c r="A3071" i="4"/>
  <c r="B3071" i="4" s="1"/>
  <c r="G3071" i="4" s="1"/>
  <c r="C3071" i="4" s="1" a="1"/>
  <c r="C3071" i="4" s="1"/>
  <c r="D3071" i="4" s="1"/>
  <c r="H3071" i="4" s="1"/>
  <c r="A3072" i="4"/>
  <c r="B3072" i="4" s="1"/>
  <c r="G3072" i="4" s="1"/>
  <c r="C3072" i="4" s="1" a="1"/>
  <c r="C3072" i="4" s="1"/>
  <c r="D3072" i="4" s="1"/>
  <c r="H3072" i="4" s="1"/>
  <c r="A3073" i="4"/>
  <c r="B3073" i="4" s="1"/>
  <c r="G3073" i="4" s="1"/>
  <c r="C3073" i="4" s="1" a="1"/>
  <c r="C3073" i="4" s="1"/>
  <c r="D3073" i="4" s="1"/>
  <c r="H3073" i="4" s="1"/>
  <c r="A3074" i="4"/>
  <c r="B3074" i="4" s="1"/>
  <c r="G3074" i="4" s="1"/>
  <c r="C3074" i="4" s="1" a="1"/>
  <c r="C3074" i="4" s="1"/>
  <c r="D3074" i="4" s="1"/>
  <c r="H3074" i="4" s="1"/>
  <c r="A3075" i="4"/>
  <c r="B3075" i="4" s="1"/>
  <c r="G3075" i="4" s="1"/>
  <c r="C3075" i="4" s="1" a="1"/>
  <c r="C3075" i="4" s="1"/>
  <c r="D3075" i="4" s="1"/>
  <c r="H3075" i="4" s="1"/>
  <c r="A3076" i="4"/>
  <c r="B3076" i="4" s="1"/>
  <c r="G3076" i="4" s="1"/>
  <c r="C3076" i="4" s="1" a="1"/>
  <c r="C3076" i="4" s="1"/>
  <c r="D3076" i="4" s="1"/>
  <c r="H3076" i="4" s="1"/>
  <c r="A3077" i="4"/>
  <c r="B3077" i="4" s="1"/>
  <c r="G3077" i="4" s="1"/>
  <c r="C3077" i="4" s="1" a="1"/>
  <c r="C3077" i="4" s="1"/>
  <c r="D3077" i="4" s="1"/>
  <c r="H3077" i="4" s="1"/>
  <c r="A3078" i="4"/>
  <c r="B3078" i="4" s="1"/>
  <c r="G3078" i="4" s="1"/>
  <c r="C3078" i="4" s="1" a="1"/>
  <c r="C3078" i="4" s="1"/>
  <c r="D3078" i="4" s="1"/>
  <c r="H3078" i="4" s="1"/>
  <c r="A3079" i="4"/>
  <c r="B3079" i="4" s="1"/>
  <c r="G3079" i="4" s="1"/>
  <c r="C3079" i="4" s="1" a="1"/>
  <c r="C3079" i="4" s="1"/>
  <c r="D3079" i="4" s="1"/>
  <c r="H3079" i="4" s="1"/>
  <c r="A3080" i="4"/>
  <c r="B3080" i="4" s="1"/>
  <c r="G3080" i="4" s="1"/>
  <c r="C3080" i="4" s="1" a="1"/>
  <c r="C3080" i="4" s="1"/>
  <c r="D3080" i="4" s="1"/>
  <c r="H3080" i="4" s="1"/>
  <c r="A3081" i="4"/>
  <c r="B3081" i="4" s="1"/>
  <c r="G3081" i="4" s="1"/>
  <c r="C3081" i="4" s="1" a="1"/>
  <c r="C3081" i="4" s="1"/>
  <c r="D3081" i="4" s="1"/>
  <c r="H3081" i="4" s="1"/>
  <c r="A3082" i="4"/>
  <c r="B3082" i="4" s="1"/>
  <c r="G3082" i="4" s="1"/>
  <c r="C3082" i="4" s="1" a="1"/>
  <c r="C3082" i="4" s="1"/>
  <c r="D3082" i="4" s="1"/>
  <c r="H3082" i="4" s="1"/>
  <c r="A3083" i="4"/>
  <c r="B3083" i="4" s="1"/>
  <c r="G3083" i="4" s="1"/>
  <c r="C3083" i="4" s="1" a="1"/>
  <c r="C3083" i="4" s="1"/>
  <c r="D3083" i="4" s="1"/>
  <c r="H3083" i="4" s="1"/>
  <c r="A3084" i="4"/>
  <c r="B3084" i="4" s="1"/>
  <c r="G3084" i="4" s="1"/>
  <c r="C3084" i="4" s="1" a="1"/>
  <c r="C3084" i="4" s="1"/>
  <c r="D3084" i="4" s="1"/>
  <c r="H3084" i="4" s="1"/>
  <c r="A3085" i="4"/>
  <c r="B3085" i="4" s="1"/>
  <c r="G3085" i="4" s="1"/>
  <c r="C3085" i="4" s="1" a="1"/>
  <c r="C3085" i="4" s="1"/>
  <c r="D3085" i="4" s="1"/>
  <c r="H3085" i="4" s="1"/>
  <c r="A3086" i="4"/>
  <c r="B3086" i="4" s="1"/>
  <c r="G3086" i="4" s="1"/>
  <c r="C3086" i="4" s="1" a="1"/>
  <c r="C3086" i="4" s="1"/>
  <c r="D3086" i="4" s="1"/>
  <c r="H3086" i="4" s="1"/>
  <c r="A3087" i="4"/>
  <c r="B3087" i="4" s="1"/>
  <c r="G3087" i="4" s="1"/>
  <c r="C3087" i="4" s="1" a="1"/>
  <c r="C3087" i="4" s="1"/>
  <c r="D3087" i="4" s="1"/>
  <c r="H3087" i="4" s="1"/>
  <c r="A3088" i="4"/>
  <c r="B3088" i="4" s="1"/>
  <c r="G3088" i="4" s="1"/>
  <c r="C3088" i="4" s="1" a="1"/>
  <c r="C3088" i="4" s="1"/>
  <c r="D3088" i="4" s="1"/>
  <c r="H3088" i="4" s="1"/>
  <c r="A3089" i="4"/>
  <c r="B3089" i="4" s="1"/>
  <c r="G3089" i="4" s="1"/>
  <c r="C3089" i="4" s="1" a="1"/>
  <c r="C3089" i="4" s="1"/>
  <c r="D3089" i="4" s="1"/>
  <c r="H3089" i="4" s="1"/>
  <c r="A3090" i="4"/>
  <c r="B3090" i="4" s="1"/>
  <c r="G3090" i="4" s="1"/>
  <c r="C3090" i="4" s="1" a="1"/>
  <c r="C3090" i="4" s="1"/>
  <c r="D3090" i="4" s="1"/>
  <c r="H3090" i="4" s="1"/>
  <c r="A3091" i="4"/>
  <c r="B3091" i="4" s="1"/>
  <c r="G3091" i="4" s="1"/>
  <c r="C3091" i="4" s="1" a="1"/>
  <c r="C3091" i="4" s="1"/>
  <c r="D3091" i="4" s="1"/>
  <c r="H3091" i="4" s="1"/>
  <c r="A3092" i="4"/>
  <c r="B3092" i="4" s="1"/>
  <c r="G3092" i="4" s="1"/>
  <c r="C3092" i="4" s="1" a="1"/>
  <c r="C3092" i="4" s="1"/>
  <c r="D3092" i="4" s="1"/>
  <c r="H3092" i="4" s="1"/>
  <c r="A3093" i="4"/>
  <c r="B3093" i="4" s="1"/>
  <c r="G3093" i="4" s="1"/>
  <c r="C3093" i="4" s="1" a="1"/>
  <c r="C3093" i="4" s="1"/>
  <c r="D3093" i="4" s="1"/>
  <c r="H3093" i="4" s="1"/>
  <c r="A3094" i="4"/>
  <c r="B3094" i="4" s="1"/>
  <c r="G3094" i="4" s="1"/>
  <c r="C3094" i="4" s="1" a="1"/>
  <c r="C3094" i="4" s="1"/>
  <c r="D3094" i="4" s="1"/>
  <c r="H3094" i="4" s="1"/>
  <c r="A3095" i="4"/>
  <c r="B3095" i="4" s="1"/>
  <c r="G3095" i="4" s="1"/>
  <c r="C3095" i="4" s="1" a="1"/>
  <c r="C3095" i="4" s="1"/>
  <c r="D3095" i="4" s="1"/>
  <c r="H3095" i="4" s="1"/>
  <c r="A3096" i="4"/>
  <c r="B3096" i="4" s="1"/>
  <c r="G3096" i="4" s="1"/>
  <c r="C3096" i="4" s="1" a="1"/>
  <c r="C3096" i="4" s="1"/>
  <c r="D3096" i="4" s="1"/>
  <c r="H3096" i="4" s="1"/>
  <c r="A3097" i="4"/>
  <c r="B3097" i="4" s="1"/>
  <c r="G3097" i="4" s="1"/>
  <c r="C3097" i="4" s="1" a="1"/>
  <c r="C3097" i="4" s="1"/>
  <c r="D3097" i="4" s="1"/>
  <c r="H3097" i="4" s="1"/>
  <c r="A3098" i="4"/>
  <c r="B3098" i="4" s="1"/>
  <c r="G3098" i="4" s="1"/>
  <c r="C3098" i="4" s="1" a="1"/>
  <c r="C3098" i="4" s="1"/>
  <c r="D3098" i="4" s="1"/>
  <c r="H3098" i="4" s="1"/>
  <c r="A3099" i="4"/>
  <c r="B3099" i="4" s="1"/>
  <c r="G3099" i="4" s="1"/>
  <c r="C3099" i="4" s="1" a="1"/>
  <c r="C3099" i="4" s="1"/>
  <c r="D3099" i="4" s="1"/>
  <c r="H3099" i="4" s="1"/>
  <c r="A3100" i="4"/>
  <c r="B3100" i="4" s="1"/>
  <c r="G3100" i="4" s="1"/>
  <c r="C3100" i="4" s="1" a="1"/>
  <c r="C3100" i="4" s="1"/>
  <c r="D3100" i="4" s="1"/>
  <c r="H3100" i="4" s="1"/>
  <c r="A3101" i="4"/>
  <c r="B3101" i="4" s="1"/>
  <c r="G3101" i="4" s="1"/>
  <c r="C3101" i="4" s="1" a="1"/>
  <c r="C3101" i="4" s="1"/>
  <c r="D3101" i="4" s="1"/>
  <c r="H3101" i="4" s="1"/>
  <c r="A3102" i="4"/>
  <c r="B3102" i="4" s="1"/>
  <c r="G3102" i="4" s="1"/>
  <c r="C3102" i="4" s="1" a="1"/>
  <c r="C3102" i="4" s="1"/>
  <c r="D3102" i="4" s="1"/>
  <c r="H3102" i="4" s="1"/>
  <c r="A3103" i="4"/>
  <c r="B3103" i="4" s="1"/>
  <c r="G3103" i="4" s="1"/>
  <c r="C3103" i="4" s="1" a="1"/>
  <c r="C3103" i="4" s="1"/>
  <c r="D3103" i="4" s="1"/>
  <c r="H3103" i="4" s="1"/>
  <c r="A3104" i="4"/>
  <c r="B3104" i="4" s="1"/>
  <c r="G3104" i="4" s="1"/>
  <c r="C3104" i="4" s="1" a="1"/>
  <c r="C3104" i="4" s="1"/>
  <c r="D3104" i="4" s="1"/>
  <c r="H3104" i="4" s="1"/>
  <c r="A3105" i="4"/>
  <c r="B3105" i="4" s="1"/>
  <c r="G3105" i="4" s="1"/>
  <c r="C3105" i="4" s="1" a="1"/>
  <c r="C3105" i="4" s="1"/>
  <c r="D3105" i="4" s="1"/>
  <c r="H3105" i="4" s="1"/>
  <c r="A3106" i="4"/>
  <c r="B3106" i="4" s="1"/>
  <c r="G3106" i="4" s="1"/>
  <c r="C3106" i="4" s="1" a="1"/>
  <c r="C3106" i="4" s="1"/>
  <c r="D3106" i="4" s="1"/>
  <c r="H3106" i="4" s="1"/>
  <c r="A3107" i="4"/>
  <c r="B3107" i="4" s="1"/>
  <c r="G3107" i="4" s="1"/>
  <c r="C3107" i="4" s="1" a="1"/>
  <c r="C3107" i="4" s="1"/>
  <c r="D3107" i="4" s="1"/>
  <c r="H3107" i="4" s="1"/>
  <c r="A3108" i="4"/>
  <c r="B3108" i="4" s="1"/>
  <c r="G3108" i="4" s="1"/>
  <c r="C3108" i="4" s="1" a="1"/>
  <c r="C3108" i="4" s="1"/>
  <c r="D3108" i="4" s="1"/>
  <c r="H3108" i="4" s="1"/>
  <c r="A3109" i="4"/>
  <c r="B3109" i="4" s="1"/>
  <c r="G3109" i="4" s="1"/>
  <c r="C3109" i="4" s="1" a="1"/>
  <c r="C3109" i="4" s="1"/>
  <c r="D3109" i="4" s="1"/>
  <c r="H3109" i="4" s="1"/>
  <c r="A3110" i="4"/>
  <c r="B3110" i="4" s="1"/>
  <c r="G3110" i="4" s="1"/>
  <c r="C3110" i="4" s="1" a="1"/>
  <c r="C3110" i="4" s="1"/>
  <c r="D3110" i="4" s="1"/>
  <c r="H3110" i="4" s="1"/>
  <c r="A3111" i="4"/>
  <c r="B3111" i="4" s="1"/>
  <c r="G3111" i="4" s="1"/>
  <c r="C3111" i="4" s="1" a="1"/>
  <c r="C3111" i="4" s="1"/>
  <c r="D3111" i="4" s="1"/>
  <c r="H3111" i="4" s="1"/>
  <c r="A3112" i="4"/>
  <c r="B3112" i="4" s="1"/>
  <c r="G3112" i="4" s="1"/>
  <c r="C3112" i="4" s="1" a="1"/>
  <c r="C3112" i="4" s="1"/>
  <c r="D3112" i="4" s="1"/>
  <c r="H3112" i="4" s="1"/>
  <c r="A3113" i="4"/>
  <c r="B3113" i="4" s="1"/>
  <c r="G3113" i="4" s="1"/>
  <c r="C3113" i="4" s="1" a="1"/>
  <c r="C3113" i="4" s="1"/>
  <c r="D3113" i="4" s="1"/>
  <c r="H3113" i="4" s="1"/>
  <c r="A3114" i="4"/>
  <c r="B3114" i="4" s="1"/>
  <c r="G3114" i="4" s="1"/>
  <c r="C3114" i="4" s="1" a="1"/>
  <c r="C3114" i="4" s="1"/>
  <c r="D3114" i="4" s="1"/>
  <c r="H3114" i="4" s="1"/>
  <c r="A3115" i="4"/>
  <c r="B3115" i="4" s="1"/>
  <c r="G3115" i="4" s="1"/>
  <c r="C3115" i="4" s="1" a="1"/>
  <c r="C3115" i="4" s="1"/>
  <c r="D3115" i="4" s="1"/>
  <c r="H3115" i="4" s="1"/>
  <c r="A3116" i="4"/>
  <c r="B3116" i="4" s="1"/>
  <c r="G3116" i="4" s="1"/>
  <c r="C3116" i="4" s="1" a="1"/>
  <c r="C3116" i="4" s="1"/>
  <c r="D3116" i="4" s="1"/>
  <c r="H3116" i="4" s="1"/>
  <c r="A3117" i="4"/>
  <c r="B3117" i="4" s="1"/>
  <c r="G3117" i="4" s="1"/>
  <c r="C3117" i="4" s="1" a="1"/>
  <c r="C3117" i="4" s="1"/>
  <c r="D3117" i="4" s="1"/>
  <c r="H3117" i="4" s="1"/>
  <c r="A3118" i="4"/>
  <c r="B3118" i="4" s="1"/>
  <c r="G3118" i="4" s="1"/>
  <c r="C3118" i="4" s="1" a="1"/>
  <c r="C3118" i="4" s="1"/>
  <c r="D3118" i="4" s="1"/>
  <c r="H3118" i="4" s="1"/>
  <c r="A3119" i="4"/>
  <c r="B3119" i="4" s="1"/>
  <c r="G3119" i="4" s="1"/>
  <c r="C3119" i="4" s="1" a="1"/>
  <c r="C3119" i="4" s="1"/>
  <c r="D3119" i="4" s="1"/>
  <c r="H3119" i="4" s="1"/>
  <c r="A3120" i="4"/>
  <c r="B3120" i="4" s="1"/>
  <c r="G3120" i="4" s="1"/>
  <c r="C3120" i="4" s="1" a="1"/>
  <c r="C3120" i="4" s="1"/>
  <c r="D3120" i="4" s="1"/>
  <c r="H3120" i="4" s="1"/>
  <c r="A3121" i="4"/>
  <c r="B3121" i="4" s="1"/>
  <c r="G3121" i="4" s="1"/>
  <c r="C3121" i="4" s="1" a="1"/>
  <c r="C3121" i="4" s="1"/>
  <c r="D3121" i="4" s="1"/>
  <c r="H3121" i="4" s="1"/>
  <c r="A3122" i="4"/>
  <c r="B3122" i="4" s="1"/>
  <c r="G3122" i="4" s="1"/>
  <c r="C3122" i="4" s="1" a="1"/>
  <c r="C3122" i="4" s="1"/>
  <c r="D3122" i="4" s="1"/>
  <c r="H3122" i="4" s="1"/>
  <c r="A3123" i="4"/>
  <c r="B3123" i="4" s="1"/>
  <c r="G3123" i="4" s="1"/>
  <c r="C3123" i="4" s="1" a="1"/>
  <c r="C3123" i="4" s="1"/>
  <c r="D3123" i="4" s="1"/>
  <c r="H3123" i="4" s="1"/>
  <c r="A3124" i="4"/>
  <c r="B3124" i="4" s="1"/>
  <c r="G3124" i="4" s="1"/>
  <c r="C3124" i="4" s="1" a="1"/>
  <c r="C3124" i="4" s="1"/>
  <c r="D3124" i="4" s="1"/>
  <c r="H3124" i="4" s="1"/>
  <c r="A3125" i="4"/>
  <c r="B3125" i="4" s="1"/>
  <c r="G3125" i="4" s="1"/>
  <c r="C3125" i="4" s="1" a="1"/>
  <c r="C3125" i="4" s="1"/>
  <c r="D3125" i="4" s="1"/>
  <c r="H3125" i="4" s="1"/>
  <c r="A3126" i="4"/>
  <c r="B3126" i="4" s="1"/>
  <c r="G3126" i="4" s="1"/>
  <c r="C3126" i="4" s="1" a="1"/>
  <c r="C3126" i="4" s="1"/>
  <c r="D3126" i="4" s="1"/>
  <c r="H3126" i="4" s="1"/>
  <c r="A3127" i="4"/>
  <c r="B3127" i="4" s="1"/>
  <c r="G3127" i="4" s="1"/>
  <c r="C3127" i="4" s="1" a="1"/>
  <c r="C3127" i="4" s="1"/>
  <c r="D3127" i="4" s="1"/>
  <c r="H3127" i="4" s="1"/>
  <c r="A3128" i="4"/>
  <c r="B3128" i="4" s="1"/>
  <c r="G3128" i="4" s="1"/>
  <c r="C3128" i="4" s="1" a="1"/>
  <c r="C3128" i="4" s="1"/>
  <c r="D3128" i="4" s="1"/>
  <c r="H3128" i="4" s="1"/>
  <c r="A3129" i="4"/>
  <c r="B3129" i="4" s="1"/>
  <c r="G3129" i="4" s="1"/>
  <c r="C3129" i="4" s="1" a="1"/>
  <c r="C3129" i="4" s="1"/>
  <c r="D3129" i="4" s="1"/>
  <c r="H3129" i="4" s="1"/>
  <c r="A3130" i="4"/>
  <c r="B3130" i="4" s="1"/>
  <c r="G3130" i="4" s="1"/>
  <c r="C3130" i="4" s="1" a="1"/>
  <c r="C3130" i="4" s="1"/>
  <c r="D3130" i="4" s="1"/>
  <c r="H3130" i="4" s="1"/>
  <c r="A3131" i="4"/>
  <c r="B3131" i="4" s="1"/>
  <c r="G3131" i="4" s="1"/>
  <c r="C3131" i="4" s="1" a="1"/>
  <c r="C3131" i="4" s="1"/>
  <c r="D3131" i="4" s="1"/>
  <c r="H3131" i="4" s="1"/>
  <c r="A3132" i="4"/>
  <c r="B3132" i="4" s="1"/>
  <c r="G3132" i="4" s="1"/>
  <c r="C3132" i="4" s="1" a="1"/>
  <c r="C3132" i="4" s="1"/>
  <c r="D3132" i="4" s="1"/>
  <c r="H3132" i="4" s="1"/>
  <c r="A3133" i="4"/>
  <c r="B3133" i="4" s="1"/>
  <c r="G3133" i="4" s="1"/>
  <c r="C3133" i="4" s="1" a="1"/>
  <c r="C3133" i="4" s="1"/>
  <c r="D3133" i="4" s="1"/>
  <c r="H3133" i="4" s="1"/>
  <c r="A3134" i="4"/>
  <c r="B3134" i="4" s="1"/>
  <c r="G3134" i="4" s="1"/>
  <c r="C3134" i="4" s="1" a="1"/>
  <c r="C3134" i="4" s="1"/>
  <c r="D3134" i="4" s="1"/>
  <c r="H3134" i="4" s="1"/>
  <c r="A3135" i="4"/>
  <c r="B3135" i="4" s="1"/>
  <c r="G3135" i="4" s="1"/>
  <c r="C3135" i="4" s="1" a="1"/>
  <c r="C3135" i="4" s="1"/>
  <c r="D3135" i="4" s="1"/>
  <c r="H3135" i="4" s="1"/>
  <c r="A3136" i="4"/>
  <c r="B3136" i="4" s="1"/>
  <c r="G3136" i="4" s="1"/>
  <c r="C3136" i="4" s="1" a="1"/>
  <c r="C3136" i="4" s="1"/>
  <c r="D3136" i="4" s="1"/>
  <c r="H3136" i="4" s="1"/>
  <c r="A3137" i="4"/>
  <c r="B3137" i="4" s="1"/>
  <c r="G3137" i="4" s="1"/>
  <c r="C3137" i="4" s="1" a="1"/>
  <c r="C3137" i="4" s="1"/>
  <c r="D3137" i="4" s="1"/>
  <c r="H3137" i="4" s="1"/>
  <c r="A3138" i="4"/>
  <c r="B3138" i="4" s="1"/>
  <c r="G3138" i="4" s="1"/>
  <c r="C3138" i="4" s="1" a="1"/>
  <c r="C3138" i="4" s="1"/>
  <c r="D3138" i="4" s="1"/>
  <c r="H3138" i="4" s="1"/>
  <c r="A3139" i="4"/>
  <c r="B3139" i="4" s="1"/>
  <c r="G3139" i="4" s="1"/>
  <c r="C3139" i="4" s="1" a="1"/>
  <c r="C3139" i="4" s="1"/>
  <c r="D3139" i="4" s="1"/>
  <c r="H3139" i="4" s="1"/>
  <c r="A3140" i="4"/>
  <c r="B3140" i="4" s="1"/>
  <c r="G3140" i="4" s="1"/>
  <c r="C3140" i="4" s="1" a="1"/>
  <c r="C3140" i="4" s="1"/>
  <c r="D3140" i="4" s="1"/>
  <c r="H3140" i="4" s="1"/>
  <c r="A3141" i="4"/>
  <c r="B3141" i="4" s="1"/>
  <c r="G3141" i="4" s="1"/>
  <c r="C3141" i="4" s="1" a="1"/>
  <c r="C3141" i="4" s="1"/>
  <c r="D3141" i="4" s="1"/>
  <c r="H3141" i="4" s="1"/>
  <c r="A3142" i="4"/>
  <c r="B3142" i="4" s="1"/>
  <c r="G3142" i="4" s="1"/>
  <c r="C3142" i="4" s="1" a="1"/>
  <c r="C3142" i="4" s="1"/>
  <c r="D3142" i="4" s="1"/>
  <c r="H3142" i="4" s="1"/>
  <c r="A3143" i="4"/>
  <c r="B3143" i="4" s="1"/>
  <c r="G3143" i="4" s="1"/>
  <c r="C3143" i="4" s="1" a="1"/>
  <c r="C3143" i="4" s="1"/>
  <c r="D3143" i="4" s="1"/>
  <c r="H3143" i="4" s="1"/>
  <c r="A3144" i="4"/>
  <c r="B3144" i="4" s="1"/>
  <c r="G3144" i="4" s="1"/>
  <c r="C3144" i="4" s="1" a="1"/>
  <c r="C3144" i="4" s="1"/>
  <c r="D3144" i="4" s="1"/>
  <c r="H3144" i="4" s="1"/>
  <c r="A3145" i="4"/>
  <c r="B3145" i="4" s="1"/>
  <c r="G3145" i="4" s="1"/>
  <c r="C3145" i="4" s="1" a="1"/>
  <c r="C3145" i="4" s="1"/>
  <c r="D3145" i="4" s="1"/>
  <c r="H3145" i="4" s="1"/>
  <c r="A3146" i="4"/>
  <c r="B3146" i="4" s="1"/>
  <c r="G3146" i="4" s="1"/>
  <c r="C3146" i="4" s="1" a="1"/>
  <c r="C3146" i="4" s="1"/>
  <c r="D3146" i="4" s="1"/>
  <c r="H3146" i="4" s="1"/>
  <c r="A3147" i="4"/>
  <c r="B3147" i="4" s="1"/>
  <c r="G3147" i="4" s="1"/>
  <c r="C3147" i="4" s="1" a="1"/>
  <c r="C3147" i="4" s="1"/>
  <c r="D3147" i="4" s="1"/>
  <c r="H3147" i="4" s="1"/>
  <c r="A3148" i="4"/>
  <c r="B3148" i="4" s="1"/>
  <c r="G3148" i="4" s="1"/>
  <c r="C3148" i="4" s="1" a="1"/>
  <c r="C3148" i="4" s="1"/>
  <c r="D3148" i="4" s="1"/>
  <c r="H3148" i="4" s="1"/>
  <c r="A3149" i="4"/>
  <c r="B3149" i="4" s="1"/>
  <c r="G3149" i="4" s="1"/>
  <c r="C3149" i="4" s="1" a="1"/>
  <c r="C3149" i="4" s="1"/>
  <c r="D3149" i="4" s="1"/>
  <c r="H3149" i="4" s="1"/>
  <c r="A3150" i="4"/>
  <c r="B3150" i="4" s="1"/>
  <c r="G3150" i="4" s="1"/>
  <c r="C3150" i="4" s="1" a="1"/>
  <c r="C3150" i="4" s="1"/>
  <c r="D3150" i="4" s="1"/>
  <c r="H3150" i="4" s="1"/>
  <c r="A3151" i="4"/>
  <c r="B3151" i="4" s="1"/>
  <c r="G3151" i="4" s="1"/>
  <c r="C3151" i="4" s="1" a="1"/>
  <c r="C3151" i="4" s="1"/>
  <c r="D3151" i="4" s="1"/>
  <c r="H3151" i="4" s="1"/>
  <c r="A3152" i="4"/>
  <c r="B3152" i="4" s="1"/>
  <c r="G3152" i="4" s="1"/>
  <c r="C3152" i="4" s="1" a="1"/>
  <c r="C3152" i="4" s="1"/>
  <c r="D3152" i="4" s="1"/>
  <c r="H3152" i="4" s="1"/>
  <c r="A3153" i="4"/>
  <c r="B3153" i="4" s="1"/>
  <c r="G3153" i="4" s="1"/>
  <c r="C3153" i="4" s="1" a="1"/>
  <c r="C3153" i="4" s="1"/>
  <c r="D3153" i="4" s="1"/>
  <c r="H3153" i="4" s="1"/>
  <c r="A3154" i="4"/>
  <c r="B3154" i="4" s="1"/>
  <c r="G3154" i="4" s="1"/>
  <c r="C3154" i="4" s="1" a="1"/>
  <c r="C3154" i="4" s="1"/>
  <c r="D3154" i="4" s="1"/>
  <c r="H3154" i="4" s="1"/>
  <c r="A3155" i="4"/>
  <c r="B3155" i="4" s="1"/>
  <c r="G3155" i="4" s="1"/>
  <c r="C3155" i="4" s="1" a="1"/>
  <c r="C3155" i="4" s="1"/>
  <c r="D3155" i="4" s="1"/>
  <c r="H3155" i="4" s="1"/>
  <c r="A3156" i="4"/>
  <c r="B3156" i="4" s="1"/>
  <c r="G3156" i="4" s="1"/>
  <c r="C3156" i="4" s="1" a="1"/>
  <c r="C3156" i="4" s="1"/>
  <c r="D3156" i="4" s="1"/>
  <c r="H3156" i="4" s="1"/>
  <c r="A3157" i="4"/>
  <c r="B3157" i="4" s="1"/>
  <c r="G3157" i="4" s="1"/>
  <c r="C3157" i="4" s="1" a="1"/>
  <c r="C3157" i="4" s="1"/>
  <c r="D3157" i="4" s="1"/>
  <c r="H3157" i="4" s="1"/>
  <c r="A3158" i="4"/>
  <c r="B3158" i="4" s="1"/>
  <c r="G3158" i="4" s="1"/>
  <c r="C3158" i="4" s="1" a="1"/>
  <c r="C3158" i="4" s="1"/>
  <c r="D3158" i="4" s="1"/>
  <c r="H3158" i="4" s="1"/>
  <c r="A3159" i="4"/>
  <c r="B3159" i="4" s="1"/>
  <c r="G3159" i="4" s="1"/>
  <c r="C3159" i="4" s="1" a="1"/>
  <c r="C3159" i="4" s="1"/>
  <c r="D3159" i="4" s="1"/>
  <c r="H3159" i="4" s="1"/>
  <c r="A3160" i="4"/>
  <c r="B3160" i="4" s="1"/>
  <c r="G3160" i="4" s="1"/>
  <c r="C3160" i="4" s="1" a="1"/>
  <c r="C3160" i="4" s="1"/>
  <c r="D3160" i="4" s="1"/>
  <c r="H3160" i="4" s="1"/>
  <c r="A3161" i="4"/>
  <c r="B3161" i="4" s="1"/>
  <c r="G3161" i="4" s="1"/>
  <c r="C3161" i="4" s="1" a="1"/>
  <c r="C3161" i="4" s="1"/>
  <c r="D3161" i="4" s="1"/>
  <c r="H3161" i="4" s="1"/>
  <c r="A3162" i="4"/>
  <c r="B3162" i="4" s="1"/>
  <c r="G3162" i="4" s="1"/>
  <c r="C3162" i="4" s="1" a="1"/>
  <c r="C3162" i="4" s="1"/>
  <c r="D3162" i="4" s="1"/>
  <c r="H3162" i="4" s="1"/>
  <c r="A3163" i="4"/>
  <c r="B3163" i="4" s="1"/>
  <c r="G3163" i="4" s="1"/>
  <c r="C3163" i="4" s="1" a="1"/>
  <c r="C3163" i="4" s="1"/>
  <c r="D3163" i="4" s="1"/>
  <c r="H3163" i="4" s="1"/>
  <c r="A3164" i="4"/>
  <c r="B3164" i="4" s="1"/>
  <c r="G3164" i="4" s="1"/>
  <c r="C3164" i="4" s="1" a="1"/>
  <c r="C3164" i="4" s="1"/>
  <c r="D3164" i="4" s="1"/>
  <c r="H3164" i="4" s="1"/>
  <c r="A3165" i="4"/>
  <c r="B3165" i="4" s="1"/>
  <c r="G3165" i="4" s="1"/>
  <c r="C3165" i="4" s="1" a="1"/>
  <c r="C3165" i="4" s="1"/>
  <c r="D3165" i="4" s="1"/>
  <c r="H3165" i="4" s="1"/>
  <c r="A3166" i="4"/>
  <c r="B3166" i="4" s="1"/>
  <c r="G3166" i="4" s="1"/>
  <c r="C3166" i="4" s="1" a="1"/>
  <c r="C3166" i="4" s="1"/>
  <c r="D3166" i="4" s="1"/>
  <c r="H3166" i="4" s="1"/>
  <c r="A3167" i="4"/>
  <c r="B3167" i="4" s="1"/>
  <c r="G3167" i="4" s="1"/>
  <c r="C3167" i="4" s="1" a="1"/>
  <c r="C3167" i="4" s="1"/>
  <c r="D3167" i="4" s="1"/>
  <c r="H3167" i="4" s="1"/>
  <c r="A3168" i="4"/>
  <c r="B3168" i="4" s="1"/>
  <c r="G3168" i="4" s="1"/>
  <c r="C3168" i="4" s="1" a="1"/>
  <c r="C3168" i="4" s="1"/>
  <c r="D3168" i="4" s="1"/>
  <c r="H3168" i="4" s="1"/>
  <c r="A3169" i="4"/>
  <c r="B3169" i="4" s="1"/>
  <c r="G3169" i="4" s="1"/>
  <c r="C3169" i="4" s="1" a="1"/>
  <c r="C3169" i="4" s="1"/>
  <c r="D3169" i="4" s="1"/>
  <c r="H3169" i="4" s="1"/>
  <c r="A3170" i="4"/>
  <c r="B3170" i="4" s="1"/>
  <c r="G3170" i="4" s="1"/>
  <c r="C3170" i="4" s="1" a="1"/>
  <c r="C3170" i="4" s="1"/>
  <c r="D3170" i="4" s="1"/>
  <c r="H3170" i="4" s="1"/>
  <c r="A3171" i="4"/>
  <c r="B3171" i="4" s="1"/>
  <c r="G3171" i="4" s="1"/>
  <c r="C3171" i="4" s="1" a="1"/>
  <c r="C3171" i="4" s="1"/>
  <c r="D3171" i="4" s="1"/>
  <c r="H3171" i="4" s="1"/>
  <c r="A3172" i="4"/>
  <c r="B3172" i="4" s="1"/>
  <c r="G3172" i="4" s="1"/>
  <c r="C3172" i="4" s="1" a="1"/>
  <c r="C3172" i="4" s="1"/>
  <c r="D3172" i="4" s="1"/>
  <c r="H3172" i="4" s="1"/>
  <c r="A3173" i="4"/>
  <c r="B3173" i="4" s="1"/>
  <c r="G3173" i="4" s="1"/>
  <c r="C3173" i="4" s="1" a="1"/>
  <c r="C3173" i="4" s="1"/>
  <c r="D3173" i="4" s="1"/>
  <c r="H3173" i="4" s="1"/>
  <c r="A3174" i="4"/>
  <c r="B3174" i="4" s="1"/>
  <c r="G3174" i="4" s="1"/>
  <c r="C3174" i="4" s="1" a="1"/>
  <c r="C3174" i="4" s="1"/>
  <c r="D3174" i="4" s="1"/>
  <c r="H3174" i="4" s="1"/>
  <c r="A3175" i="4"/>
  <c r="B3175" i="4" s="1"/>
  <c r="G3175" i="4" s="1"/>
  <c r="C3175" i="4" s="1" a="1"/>
  <c r="C3175" i="4" s="1"/>
  <c r="D3175" i="4" s="1"/>
  <c r="H3175" i="4" s="1"/>
  <c r="A3176" i="4"/>
  <c r="B3176" i="4" s="1"/>
  <c r="G3176" i="4" s="1"/>
  <c r="C3176" i="4" s="1" a="1"/>
  <c r="C3176" i="4" s="1"/>
  <c r="D3176" i="4" s="1"/>
  <c r="H3176" i="4" s="1"/>
  <c r="A3177" i="4"/>
  <c r="B3177" i="4" s="1"/>
  <c r="G3177" i="4" s="1"/>
  <c r="C3177" i="4" s="1" a="1"/>
  <c r="C3177" i="4" s="1"/>
  <c r="D3177" i="4" s="1"/>
  <c r="H3177" i="4" s="1"/>
  <c r="A3178" i="4"/>
  <c r="B3178" i="4" s="1"/>
  <c r="G3178" i="4" s="1"/>
  <c r="C3178" i="4" s="1" a="1"/>
  <c r="C3178" i="4" s="1"/>
  <c r="D3178" i="4" s="1"/>
  <c r="H3178" i="4" s="1"/>
  <c r="A3179" i="4"/>
  <c r="B3179" i="4" s="1"/>
  <c r="G3179" i="4" s="1"/>
  <c r="C3179" i="4" s="1" a="1"/>
  <c r="C3179" i="4" s="1"/>
  <c r="D3179" i="4" s="1"/>
  <c r="H3179" i="4" s="1"/>
  <c r="A3180" i="4"/>
  <c r="B3180" i="4" s="1"/>
  <c r="G3180" i="4" s="1"/>
  <c r="C3180" i="4" s="1" a="1"/>
  <c r="C3180" i="4" s="1"/>
  <c r="D3180" i="4" s="1"/>
  <c r="H3180" i="4" s="1"/>
  <c r="A3181" i="4"/>
  <c r="B3181" i="4" s="1"/>
  <c r="G3181" i="4" s="1"/>
  <c r="C3181" i="4" s="1" a="1"/>
  <c r="C3181" i="4" s="1"/>
  <c r="D3181" i="4" s="1"/>
  <c r="H3181" i="4" s="1"/>
  <c r="A3182" i="4"/>
  <c r="B3182" i="4" s="1"/>
  <c r="G3182" i="4" s="1"/>
  <c r="C3182" i="4" s="1" a="1"/>
  <c r="C3182" i="4" s="1"/>
  <c r="D3182" i="4" s="1"/>
  <c r="H3182" i="4" s="1"/>
  <c r="A3183" i="4"/>
  <c r="B3183" i="4" s="1"/>
  <c r="G3183" i="4" s="1"/>
  <c r="C3183" i="4" s="1" a="1"/>
  <c r="C3183" i="4" s="1"/>
  <c r="D3183" i="4" s="1"/>
  <c r="H3183" i="4" s="1"/>
  <c r="A3184" i="4"/>
  <c r="B3184" i="4" s="1"/>
  <c r="G3184" i="4" s="1"/>
  <c r="C3184" i="4" s="1" a="1"/>
  <c r="C3184" i="4" s="1"/>
  <c r="D3184" i="4" s="1"/>
  <c r="H3184" i="4" s="1"/>
  <c r="A3185" i="4"/>
  <c r="B3185" i="4" s="1"/>
  <c r="G3185" i="4" s="1"/>
  <c r="C3185" i="4" s="1" a="1"/>
  <c r="C3185" i="4" s="1"/>
  <c r="D3185" i="4" s="1"/>
  <c r="H3185" i="4" s="1"/>
  <c r="A3186" i="4"/>
  <c r="B3186" i="4" s="1"/>
  <c r="G3186" i="4" s="1"/>
  <c r="C3186" i="4" s="1" a="1"/>
  <c r="C3186" i="4" s="1"/>
  <c r="D3186" i="4" s="1"/>
  <c r="H3186" i="4" s="1"/>
  <c r="A3187" i="4"/>
  <c r="B3187" i="4" s="1"/>
  <c r="G3187" i="4" s="1"/>
  <c r="C3187" i="4" s="1" a="1"/>
  <c r="C3187" i="4" s="1"/>
  <c r="D3187" i="4" s="1"/>
  <c r="H3187" i="4" s="1"/>
  <c r="A3188" i="4"/>
  <c r="B3188" i="4" s="1"/>
  <c r="G3188" i="4" s="1"/>
  <c r="C3188" i="4" s="1" a="1"/>
  <c r="C3188" i="4" s="1"/>
  <c r="D3188" i="4" s="1"/>
  <c r="H3188" i="4" s="1"/>
  <c r="A3189" i="4"/>
  <c r="B3189" i="4" s="1"/>
  <c r="G3189" i="4" s="1"/>
  <c r="C3189" i="4" s="1" a="1"/>
  <c r="C3189" i="4" s="1"/>
  <c r="D3189" i="4" s="1"/>
  <c r="H3189" i="4" s="1"/>
  <c r="A3190" i="4"/>
  <c r="B3190" i="4" s="1"/>
  <c r="G3190" i="4" s="1"/>
  <c r="C3190" i="4" s="1" a="1"/>
  <c r="C3190" i="4" s="1"/>
  <c r="D3190" i="4" s="1"/>
  <c r="H3190" i="4" s="1"/>
  <c r="A3191" i="4"/>
  <c r="B3191" i="4" s="1"/>
  <c r="G3191" i="4" s="1"/>
  <c r="C3191" i="4" s="1" a="1"/>
  <c r="C3191" i="4" s="1"/>
  <c r="D3191" i="4" s="1"/>
  <c r="H3191" i="4" s="1"/>
  <c r="A3192" i="4"/>
  <c r="B3192" i="4" s="1"/>
  <c r="G3192" i="4" s="1"/>
  <c r="C3192" i="4" s="1" a="1"/>
  <c r="C3192" i="4" s="1"/>
  <c r="D3192" i="4" s="1"/>
  <c r="H3192" i="4" s="1"/>
  <c r="A3193" i="4"/>
  <c r="B3193" i="4" s="1"/>
  <c r="G3193" i="4" s="1"/>
  <c r="C3193" i="4" s="1" a="1"/>
  <c r="C3193" i="4" s="1"/>
  <c r="D3193" i="4" s="1"/>
  <c r="H3193" i="4" s="1"/>
  <c r="A3194" i="4"/>
  <c r="B3194" i="4" s="1"/>
  <c r="G3194" i="4" s="1"/>
  <c r="C3194" i="4" s="1" a="1"/>
  <c r="C3194" i="4" s="1"/>
  <c r="D3194" i="4" s="1"/>
  <c r="H3194" i="4" s="1"/>
  <c r="A3195" i="4"/>
  <c r="B3195" i="4" s="1"/>
  <c r="G3195" i="4" s="1"/>
  <c r="C3195" i="4" s="1" a="1"/>
  <c r="C3195" i="4" s="1"/>
  <c r="D3195" i="4" s="1"/>
  <c r="H3195" i="4" s="1"/>
  <c r="A3196" i="4"/>
  <c r="B3196" i="4" s="1"/>
  <c r="G3196" i="4" s="1"/>
  <c r="C3196" i="4" s="1" a="1"/>
  <c r="C3196" i="4" s="1"/>
  <c r="D3196" i="4" s="1"/>
  <c r="H3196" i="4" s="1"/>
  <c r="A3197" i="4"/>
  <c r="B3197" i="4" s="1"/>
  <c r="G3197" i="4" s="1"/>
  <c r="C3197" i="4" s="1" a="1"/>
  <c r="C3197" i="4" s="1"/>
  <c r="D3197" i="4" s="1"/>
  <c r="H3197" i="4" s="1"/>
  <c r="A3198" i="4"/>
  <c r="B3198" i="4" s="1"/>
  <c r="G3198" i="4" s="1"/>
  <c r="C3198" i="4" s="1" a="1"/>
  <c r="C3198" i="4" s="1"/>
  <c r="D3198" i="4" s="1"/>
  <c r="H3198" i="4" s="1"/>
  <c r="A3199" i="4"/>
  <c r="B3199" i="4" s="1"/>
  <c r="G3199" i="4" s="1"/>
  <c r="C3199" i="4" s="1" a="1"/>
  <c r="C3199" i="4" s="1"/>
  <c r="D3199" i="4" s="1"/>
  <c r="H3199" i="4" s="1"/>
  <c r="A3200" i="4"/>
  <c r="B3200" i="4" s="1"/>
  <c r="G3200" i="4" s="1"/>
  <c r="C3200" i="4" s="1" a="1"/>
  <c r="C3200" i="4" s="1"/>
  <c r="D3200" i="4" s="1"/>
  <c r="H3200" i="4" s="1"/>
  <c r="A3201" i="4"/>
  <c r="B3201" i="4" s="1"/>
  <c r="G3201" i="4" s="1"/>
  <c r="C3201" i="4" s="1" a="1"/>
  <c r="C3201" i="4" s="1"/>
  <c r="D3201" i="4" s="1"/>
  <c r="H3201" i="4" s="1"/>
  <c r="A3202" i="4"/>
  <c r="B3202" i="4" s="1"/>
  <c r="G3202" i="4" s="1"/>
  <c r="C3202" i="4" s="1" a="1"/>
  <c r="C3202" i="4" s="1"/>
  <c r="D3202" i="4" s="1"/>
  <c r="H3202" i="4" s="1"/>
  <c r="A3203" i="4"/>
  <c r="B3203" i="4" s="1"/>
  <c r="G3203" i="4" s="1"/>
  <c r="C3203" i="4" s="1" a="1"/>
  <c r="C3203" i="4" s="1"/>
  <c r="D3203" i="4" s="1"/>
  <c r="H3203" i="4" s="1"/>
  <c r="A3204" i="4"/>
  <c r="B3204" i="4" s="1"/>
  <c r="G3204" i="4" s="1"/>
  <c r="C3204" i="4" s="1" a="1"/>
  <c r="C3204" i="4" s="1"/>
  <c r="D3204" i="4" s="1"/>
  <c r="H3204" i="4" s="1"/>
  <c r="A3205" i="4"/>
  <c r="B3205" i="4" s="1"/>
  <c r="G3205" i="4" s="1"/>
  <c r="C3205" i="4" s="1" a="1"/>
  <c r="C3205" i="4" s="1"/>
  <c r="D3205" i="4" s="1"/>
  <c r="H3205" i="4" s="1"/>
  <c r="A3206" i="4"/>
  <c r="B3206" i="4" s="1"/>
  <c r="G3206" i="4" s="1"/>
  <c r="C3206" i="4" s="1" a="1"/>
  <c r="C3206" i="4" s="1"/>
  <c r="D3206" i="4" s="1"/>
  <c r="H3206" i="4" s="1"/>
  <c r="A3207" i="4"/>
  <c r="B3207" i="4" s="1"/>
  <c r="G3207" i="4" s="1"/>
  <c r="C3207" i="4" s="1" a="1"/>
  <c r="C3207" i="4" s="1"/>
  <c r="D3207" i="4" s="1"/>
  <c r="H3207" i="4" s="1"/>
  <c r="A3208" i="4"/>
  <c r="B3208" i="4" s="1"/>
  <c r="G3208" i="4" s="1"/>
  <c r="C3208" i="4" s="1" a="1"/>
  <c r="C3208" i="4" s="1"/>
  <c r="D3208" i="4" s="1"/>
  <c r="H3208" i="4" s="1"/>
  <c r="A3209" i="4"/>
  <c r="B3209" i="4" s="1"/>
  <c r="G3209" i="4" s="1"/>
  <c r="C3209" i="4" s="1" a="1"/>
  <c r="C3209" i="4" s="1"/>
  <c r="D3209" i="4" s="1"/>
  <c r="H3209" i="4" s="1"/>
  <c r="A3210" i="4"/>
  <c r="B3210" i="4" s="1"/>
  <c r="G3210" i="4" s="1"/>
  <c r="C3210" i="4" s="1" a="1"/>
  <c r="C3210" i="4" s="1"/>
  <c r="D3210" i="4" s="1"/>
  <c r="H3210" i="4" s="1"/>
  <c r="A3211" i="4"/>
  <c r="B3211" i="4" s="1"/>
  <c r="G3211" i="4" s="1"/>
  <c r="C3211" i="4" s="1" a="1"/>
  <c r="C3211" i="4" s="1"/>
  <c r="D3211" i="4" s="1"/>
  <c r="H3211" i="4" s="1"/>
  <c r="A3212" i="4"/>
  <c r="B3212" i="4" s="1"/>
  <c r="G3212" i="4" s="1"/>
  <c r="C3212" i="4" s="1" a="1"/>
  <c r="C3212" i="4" s="1"/>
  <c r="D3212" i="4" s="1"/>
  <c r="H3212" i="4" s="1"/>
  <c r="A3213" i="4"/>
  <c r="B3213" i="4" s="1"/>
  <c r="G3213" i="4" s="1"/>
  <c r="C3213" i="4" s="1" a="1"/>
  <c r="C3213" i="4" s="1"/>
  <c r="D3213" i="4" s="1"/>
  <c r="H3213" i="4" s="1"/>
  <c r="A3214" i="4"/>
  <c r="B3214" i="4" s="1"/>
  <c r="G3214" i="4" s="1"/>
  <c r="C3214" i="4" s="1" a="1"/>
  <c r="C3214" i="4" s="1"/>
  <c r="D3214" i="4" s="1"/>
  <c r="H3214" i="4" s="1"/>
  <c r="A3215" i="4"/>
  <c r="B3215" i="4" s="1"/>
  <c r="G3215" i="4" s="1"/>
  <c r="C3215" i="4" s="1" a="1"/>
  <c r="C3215" i="4" s="1"/>
  <c r="D3215" i="4" s="1"/>
  <c r="H3215" i="4" s="1"/>
  <c r="A3216" i="4"/>
  <c r="B3216" i="4" s="1"/>
  <c r="G3216" i="4" s="1"/>
  <c r="C3216" i="4" s="1" a="1"/>
  <c r="C3216" i="4" s="1"/>
  <c r="D3216" i="4" s="1"/>
  <c r="H3216" i="4" s="1"/>
  <c r="A3217" i="4"/>
  <c r="B3217" i="4" s="1"/>
  <c r="G3217" i="4" s="1"/>
  <c r="C3217" i="4" s="1" a="1"/>
  <c r="C3217" i="4" s="1"/>
  <c r="D3217" i="4" s="1"/>
  <c r="H3217" i="4" s="1"/>
  <c r="A3218" i="4"/>
  <c r="B3218" i="4" s="1"/>
  <c r="G3218" i="4" s="1"/>
  <c r="C3218" i="4" s="1" a="1"/>
  <c r="C3218" i="4" s="1"/>
  <c r="D3218" i="4" s="1"/>
  <c r="H3218" i="4" s="1"/>
  <c r="A3219" i="4"/>
  <c r="B3219" i="4" s="1"/>
  <c r="G3219" i="4" s="1"/>
  <c r="C3219" i="4" s="1" a="1"/>
  <c r="C3219" i="4" s="1"/>
  <c r="D3219" i="4" s="1"/>
  <c r="H3219" i="4" s="1"/>
  <c r="A3220" i="4"/>
  <c r="B3220" i="4" s="1"/>
  <c r="G3220" i="4" s="1"/>
  <c r="C3220" i="4" s="1" a="1"/>
  <c r="C3220" i="4" s="1"/>
  <c r="D3220" i="4" s="1"/>
  <c r="H3220" i="4" s="1"/>
  <c r="A3221" i="4"/>
  <c r="B3221" i="4" s="1"/>
  <c r="G3221" i="4" s="1"/>
  <c r="C3221" i="4" s="1" a="1"/>
  <c r="C3221" i="4" s="1"/>
  <c r="D3221" i="4" s="1"/>
  <c r="H3221" i="4" s="1"/>
  <c r="A3222" i="4"/>
  <c r="B3222" i="4" s="1"/>
  <c r="G3222" i="4" s="1"/>
  <c r="C3222" i="4" s="1" a="1"/>
  <c r="C3222" i="4" s="1"/>
  <c r="D3222" i="4" s="1"/>
  <c r="H3222" i="4" s="1"/>
  <c r="A3223" i="4"/>
  <c r="B3223" i="4" s="1"/>
  <c r="G3223" i="4" s="1"/>
  <c r="C3223" i="4" s="1" a="1"/>
  <c r="C3223" i="4" s="1"/>
  <c r="D3223" i="4" s="1"/>
  <c r="H3223" i="4" s="1"/>
  <c r="A3224" i="4"/>
  <c r="B3224" i="4" s="1"/>
  <c r="G3224" i="4" s="1"/>
  <c r="C3224" i="4" s="1" a="1"/>
  <c r="C3224" i="4" s="1"/>
  <c r="D3224" i="4" s="1"/>
  <c r="H3224" i="4" s="1"/>
  <c r="A3225" i="4"/>
  <c r="B3225" i="4" s="1"/>
  <c r="G3225" i="4" s="1"/>
  <c r="C3225" i="4" s="1" a="1"/>
  <c r="C3225" i="4" s="1"/>
  <c r="D3225" i="4" s="1"/>
  <c r="H3225" i="4" s="1"/>
  <c r="A3226" i="4"/>
  <c r="B3226" i="4" s="1"/>
  <c r="G3226" i="4" s="1"/>
  <c r="C3226" i="4" s="1" a="1"/>
  <c r="C3226" i="4" s="1"/>
  <c r="D3226" i="4" s="1"/>
  <c r="H3226" i="4" s="1"/>
  <c r="A3227" i="4"/>
  <c r="B3227" i="4" s="1"/>
  <c r="G3227" i="4" s="1"/>
  <c r="C3227" i="4" s="1" a="1"/>
  <c r="C3227" i="4" s="1"/>
  <c r="D3227" i="4" s="1"/>
  <c r="H3227" i="4" s="1"/>
  <c r="A3228" i="4"/>
  <c r="B3228" i="4" s="1"/>
  <c r="G3228" i="4" s="1"/>
  <c r="C3228" i="4" s="1" a="1"/>
  <c r="C3228" i="4" s="1"/>
  <c r="D3228" i="4" s="1"/>
  <c r="H3228" i="4" s="1"/>
  <c r="A3229" i="4"/>
  <c r="B3229" i="4" s="1"/>
  <c r="G3229" i="4" s="1"/>
  <c r="C3229" i="4" s="1" a="1"/>
  <c r="C3229" i="4" s="1"/>
  <c r="D3229" i="4" s="1"/>
  <c r="H3229" i="4" s="1"/>
  <c r="A3230" i="4"/>
  <c r="B3230" i="4" s="1"/>
  <c r="G3230" i="4" s="1"/>
  <c r="C3230" i="4" s="1" a="1"/>
  <c r="C3230" i="4" s="1"/>
  <c r="D3230" i="4" s="1"/>
  <c r="H3230" i="4" s="1"/>
  <c r="A3231" i="4"/>
  <c r="B3231" i="4" s="1"/>
  <c r="G3231" i="4" s="1"/>
  <c r="C3231" i="4" s="1" a="1"/>
  <c r="C3231" i="4" s="1"/>
  <c r="D3231" i="4" s="1"/>
  <c r="H3231" i="4" s="1"/>
  <c r="A3232" i="4"/>
  <c r="B3232" i="4" s="1"/>
  <c r="G3232" i="4" s="1"/>
  <c r="C3232" i="4" s="1" a="1"/>
  <c r="C3232" i="4" s="1"/>
  <c r="D3232" i="4" s="1"/>
  <c r="H3232" i="4" s="1"/>
  <c r="A3233" i="4"/>
  <c r="B3233" i="4" s="1"/>
  <c r="G3233" i="4" s="1"/>
  <c r="C3233" i="4" s="1" a="1"/>
  <c r="C3233" i="4" s="1"/>
  <c r="D3233" i="4" s="1"/>
  <c r="H3233" i="4" s="1"/>
  <c r="A3234" i="4"/>
  <c r="B3234" i="4" s="1"/>
  <c r="G3234" i="4" s="1"/>
  <c r="C3234" i="4" s="1" a="1"/>
  <c r="C3234" i="4" s="1"/>
  <c r="D3234" i="4" s="1"/>
  <c r="H3234" i="4" s="1"/>
  <c r="A3235" i="4"/>
  <c r="B3235" i="4" s="1"/>
  <c r="G3235" i="4" s="1"/>
  <c r="C3235" i="4" s="1" a="1"/>
  <c r="C3235" i="4" s="1"/>
  <c r="D3235" i="4" s="1"/>
  <c r="H3235" i="4" s="1"/>
  <c r="A3236" i="4"/>
  <c r="B3236" i="4" s="1"/>
  <c r="G3236" i="4" s="1"/>
  <c r="C3236" i="4" s="1" a="1"/>
  <c r="C3236" i="4" s="1"/>
  <c r="D3236" i="4" s="1"/>
  <c r="H3236" i="4" s="1"/>
  <c r="A3237" i="4"/>
  <c r="B3237" i="4" s="1"/>
  <c r="G3237" i="4" s="1"/>
  <c r="C3237" i="4" s="1" a="1"/>
  <c r="C3237" i="4" s="1"/>
  <c r="D3237" i="4" s="1"/>
  <c r="H3237" i="4" s="1"/>
  <c r="A3238" i="4"/>
  <c r="B3238" i="4" s="1"/>
  <c r="G3238" i="4" s="1"/>
  <c r="C3238" i="4" s="1" a="1"/>
  <c r="C3238" i="4" s="1"/>
  <c r="D3238" i="4" s="1"/>
  <c r="H3238" i="4" s="1"/>
  <c r="A3239" i="4"/>
  <c r="B3239" i="4" s="1"/>
  <c r="G3239" i="4" s="1"/>
  <c r="C3239" i="4" s="1" a="1"/>
  <c r="C3239" i="4" s="1"/>
  <c r="D3239" i="4" s="1"/>
  <c r="H3239" i="4" s="1"/>
  <c r="A3240" i="4"/>
  <c r="B3240" i="4" s="1"/>
  <c r="G3240" i="4" s="1"/>
  <c r="C3240" i="4" s="1" a="1"/>
  <c r="C3240" i="4" s="1"/>
  <c r="D3240" i="4" s="1"/>
  <c r="H3240" i="4" s="1"/>
  <c r="A3241" i="4"/>
  <c r="B3241" i="4" s="1"/>
  <c r="G3241" i="4" s="1"/>
  <c r="C3241" i="4" s="1" a="1"/>
  <c r="C3241" i="4" s="1"/>
  <c r="D3241" i="4" s="1"/>
  <c r="H3241" i="4" s="1"/>
  <c r="A3242" i="4"/>
  <c r="B3242" i="4" s="1"/>
  <c r="G3242" i="4" s="1"/>
  <c r="C3242" i="4" s="1" a="1"/>
  <c r="C3242" i="4" s="1"/>
  <c r="D3242" i="4" s="1"/>
  <c r="H3242" i="4" s="1"/>
  <c r="A3243" i="4"/>
  <c r="B3243" i="4" s="1"/>
  <c r="G3243" i="4" s="1"/>
  <c r="C3243" i="4" s="1" a="1"/>
  <c r="C3243" i="4" s="1"/>
  <c r="D3243" i="4" s="1"/>
  <c r="H3243" i="4" s="1"/>
  <c r="A3244" i="4"/>
  <c r="B3244" i="4" s="1"/>
  <c r="G3244" i="4" s="1"/>
  <c r="C3244" i="4" s="1" a="1"/>
  <c r="C3244" i="4" s="1"/>
  <c r="D3244" i="4" s="1"/>
  <c r="H3244" i="4" s="1"/>
  <c r="A3245" i="4"/>
  <c r="B3245" i="4" s="1"/>
  <c r="G3245" i="4" s="1"/>
  <c r="C3245" i="4" s="1" a="1"/>
  <c r="C3245" i="4" s="1"/>
  <c r="D3245" i="4" s="1"/>
  <c r="H3245" i="4" s="1"/>
  <c r="A3246" i="4"/>
  <c r="B3246" i="4" s="1"/>
  <c r="G3246" i="4" s="1"/>
  <c r="C3246" i="4" s="1" a="1"/>
  <c r="C3246" i="4" s="1"/>
  <c r="D3246" i="4" s="1"/>
  <c r="H3246" i="4" s="1"/>
  <c r="A3247" i="4"/>
  <c r="B3247" i="4" s="1"/>
  <c r="G3247" i="4" s="1"/>
  <c r="C3247" i="4" s="1" a="1"/>
  <c r="C3247" i="4" s="1"/>
  <c r="D3247" i="4" s="1"/>
  <c r="H3247" i="4" s="1"/>
  <c r="A3248" i="4"/>
  <c r="B3248" i="4" s="1"/>
  <c r="G3248" i="4" s="1"/>
  <c r="C3248" i="4" s="1" a="1"/>
  <c r="C3248" i="4" s="1"/>
  <c r="D3248" i="4" s="1"/>
  <c r="H3248" i="4" s="1"/>
  <c r="A3249" i="4"/>
  <c r="B3249" i="4" s="1"/>
  <c r="G3249" i="4" s="1"/>
  <c r="C3249" i="4" s="1" a="1"/>
  <c r="C3249" i="4" s="1"/>
  <c r="D3249" i="4" s="1"/>
  <c r="H3249" i="4" s="1"/>
  <c r="A3250" i="4"/>
  <c r="B3250" i="4" s="1"/>
  <c r="G3250" i="4" s="1"/>
  <c r="C3250" i="4" s="1" a="1"/>
  <c r="C3250" i="4" s="1"/>
  <c r="D3250" i="4" s="1"/>
  <c r="H3250" i="4" s="1"/>
  <c r="A3251" i="4"/>
  <c r="B3251" i="4" s="1"/>
  <c r="G3251" i="4" s="1"/>
  <c r="C3251" i="4" s="1" a="1"/>
  <c r="C3251" i="4" s="1"/>
  <c r="D3251" i="4" s="1"/>
  <c r="H3251" i="4" s="1"/>
  <c r="A3252" i="4"/>
  <c r="B3252" i="4" s="1"/>
  <c r="G3252" i="4" s="1"/>
  <c r="C3252" i="4" s="1" a="1"/>
  <c r="C3252" i="4" s="1"/>
  <c r="D3252" i="4" s="1"/>
  <c r="H3252" i="4" s="1"/>
  <c r="A3253" i="4"/>
  <c r="B3253" i="4" s="1"/>
  <c r="G3253" i="4" s="1"/>
  <c r="C3253" i="4" s="1" a="1"/>
  <c r="C3253" i="4" s="1"/>
  <c r="D3253" i="4" s="1"/>
  <c r="H3253" i="4" s="1"/>
  <c r="A3254" i="4"/>
  <c r="B3254" i="4" s="1"/>
  <c r="G3254" i="4" s="1"/>
  <c r="C3254" i="4" s="1" a="1"/>
  <c r="C3254" i="4" s="1"/>
  <c r="D3254" i="4" s="1"/>
  <c r="H3254" i="4" s="1"/>
  <c r="A3255" i="4"/>
  <c r="B3255" i="4" s="1"/>
  <c r="G3255" i="4" s="1"/>
  <c r="C3255" i="4" s="1" a="1"/>
  <c r="C3255" i="4" s="1"/>
  <c r="D3255" i="4" s="1"/>
  <c r="H3255" i="4" s="1"/>
  <c r="A3256" i="4"/>
  <c r="B3256" i="4" s="1"/>
  <c r="G3256" i="4" s="1"/>
  <c r="C3256" i="4" s="1" a="1"/>
  <c r="C3256" i="4" s="1"/>
  <c r="D3256" i="4" s="1"/>
  <c r="H3256" i="4" s="1"/>
  <c r="A3257" i="4"/>
  <c r="B3257" i="4" s="1"/>
  <c r="G3257" i="4" s="1"/>
  <c r="C3257" i="4" s="1" a="1"/>
  <c r="C3257" i="4" s="1"/>
  <c r="D3257" i="4" s="1"/>
  <c r="H3257" i="4" s="1"/>
  <c r="A3258" i="4"/>
  <c r="B3258" i="4" s="1"/>
  <c r="G3258" i="4" s="1"/>
  <c r="C3258" i="4" s="1" a="1"/>
  <c r="C3258" i="4" s="1"/>
  <c r="D3258" i="4" s="1"/>
  <c r="H3258" i="4" s="1"/>
  <c r="A3259" i="4"/>
  <c r="B3259" i="4" s="1"/>
  <c r="G3259" i="4" s="1"/>
  <c r="C3259" i="4" s="1" a="1"/>
  <c r="C3259" i="4" s="1"/>
  <c r="D3259" i="4" s="1"/>
  <c r="H3259" i="4" s="1"/>
  <c r="A3260" i="4"/>
  <c r="B3260" i="4" s="1"/>
  <c r="G3260" i="4" s="1"/>
  <c r="C3260" i="4" s="1" a="1"/>
  <c r="C3260" i="4" s="1"/>
  <c r="D3260" i="4" s="1"/>
  <c r="H3260" i="4" s="1"/>
  <c r="A3261" i="4"/>
  <c r="B3261" i="4" s="1"/>
  <c r="G3261" i="4" s="1"/>
  <c r="C3261" i="4" s="1" a="1"/>
  <c r="C3261" i="4" s="1"/>
  <c r="D3261" i="4" s="1"/>
  <c r="H3261" i="4" s="1"/>
  <c r="A3262" i="4"/>
  <c r="B3262" i="4" s="1"/>
  <c r="G3262" i="4" s="1"/>
  <c r="C3262" i="4" s="1" a="1"/>
  <c r="C3262" i="4" s="1"/>
  <c r="D3262" i="4" s="1"/>
  <c r="H3262" i="4" s="1"/>
  <c r="A3263" i="4"/>
  <c r="B3263" i="4" s="1"/>
  <c r="G3263" i="4" s="1"/>
  <c r="C3263" i="4" s="1" a="1"/>
  <c r="C3263" i="4" s="1"/>
  <c r="D3263" i="4" s="1"/>
  <c r="H3263" i="4" s="1"/>
  <c r="A3264" i="4"/>
  <c r="B3264" i="4" s="1"/>
  <c r="G3264" i="4" s="1"/>
  <c r="C3264" i="4" s="1" a="1"/>
  <c r="C3264" i="4" s="1"/>
  <c r="D3264" i="4" s="1"/>
  <c r="H3264" i="4" s="1"/>
  <c r="A3265" i="4"/>
  <c r="B3265" i="4" s="1"/>
  <c r="G3265" i="4" s="1"/>
  <c r="C3265" i="4" s="1" a="1"/>
  <c r="C3265" i="4" s="1"/>
  <c r="D3265" i="4" s="1"/>
  <c r="H3265" i="4" s="1"/>
  <c r="A3266" i="4"/>
  <c r="B3266" i="4" s="1"/>
  <c r="G3266" i="4" s="1"/>
  <c r="C3266" i="4" s="1" a="1"/>
  <c r="C3266" i="4" s="1"/>
  <c r="D3266" i="4" s="1"/>
  <c r="H3266" i="4" s="1"/>
  <c r="A3267" i="4"/>
  <c r="B3267" i="4" s="1"/>
  <c r="G3267" i="4" s="1"/>
  <c r="C3267" i="4" s="1" a="1"/>
  <c r="C3267" i="4" s="1"/>
  <c r="D3267" i="4" s="1"/>
  <c r="H3267" i="4" s="1"/>
  <c r="A3268" i="4"/>
  <c r="B3268" i="4" s="1"/>
  <c r="G3268" i="4" s="1"/>
  <c r="C3268" i="4" s="1" a="1"/>
  <c r="C3268" i="4" s="1"/>
  <c r="D3268" i="4" s="1"/>
  <c r="H3268" i="4" s="1"/>
  <c r="A3269" i="4"/>
  <c r="B3269" i="4" s="1"/>
  <c r="G3269" i="4" s="1"/>
  <c r="C3269" i="4" s="1" a="1"/>
  <c r="C3269" i="4" s="1"/>
  <c r="D3269" i="4" s="1"/>
  <c r="H3269" i="4" s="1"/>
  <c r="A3270" i="4"/>
  <c r="B3270" i="4" s="1"/>
  <c r="G3270" i="4" s="1"/>
  <c r="C3270" i="4" s="1" a="1"/>
  <c r="C3270" i="4" s="1"/>
  <c r="D3270" i="4" s="1"/>
  <c r="H3270" i="4" s="1"/>
  <c r="A3271" i="4"/>
  <c r="B3271" i="4" s="1"/>
  <c r="G3271" i="4" s="1"/>
  <c r="C3271" i="4" s="1" a="1"/>
  <c r="C3271" i="4" s="1"/>
  <c r="D3271" i="4" s="1"/>
  <c r="H3271" i="4" s="1"/>
  <c r="A3272" i="4"/>
  <c r="B3272" i="4" s="1"/>
  <c r="G3272" i="4" s="1"/>
  <c r="C3272" i="4" s="1" a="1"/>
  <c r="C3272" i="4" s="1"/>
  <c r="D3272" i="4" s="1"/>
  <c r="H3272" i="4" s="1"/>
  <c r="A3273" i="4"/>
  <c r="B3273" i="4" s="1"/>
  <c r="G3273" i="4" s="1"/>
  <c r="C3273" i="4" s="1" a="1"/>
  <c r="C3273" i="4" s="1"/>
  <c r="D3273" i="4" s="1"/>
  <c r="H3273" i="4" s="1"/>
  <c r="A3274" i="4"/>
  <c r="B3274" i="4" s="1"/>
  <c r="G3274" i="4" s="1"/>
  <c r="C3274" i="4" s="1" a="1"/>
  <c r="C3274" i="4" s="1"/>
  <c r="D3274" i="4" s="1"/>
  <c r="H3274" i="4" s="1"/>
  <c r="A3275" i="4"/>
  <c r="B3275" i="4" s="1"/>
  <c r="G3275" i="4" s="1"/>
  <c r="C3275" i="4" s="1" a="1"/>
  <c r="C3275" i="4" s="1"/>
  <c r="D3275" i="4" s="1"/>
  <c r="H3275" i="4" s="1"/>
  <c r="A3276" i="4"/>
  <c r="B3276" i="4" s="1"/>
  <c r="G3276" i="4" s="1"/>
  <c r="C3276" i="4" s="1" a="1"/>
  <c r="C3276" i="4" s="1"/>
  <c r="D3276" i="4" s="1"/>
  <c r="H3276" i="4" s="1"/>
  <c r="A3277" i="4"/>
  <c r="B3277" i="4" s="1"/>
  <c r="G3277" i="4" s="1"/>
  <c r="C3277" i="4" s="1" a="1"/>
  <c r="C3277" i="4" s="1"/>
  <c r="D3277" i="4" s="1"/>
  <c r="H3277" i="4" s="1"/>
  <c r="A3278" i="4"/>
  <c r="B3278" i="4" s="1"/>
  <c r="G3278" i="4" s="1"/>
  <c r="C3278" i="4" s="1" a="1"/>
  <c r="C3278" i="4" s="1"/>
  <c r="D3278" i="4" s="1"/>
  <c r="H3278" i="4" s="1"/>
  <c r="A3279" i="4"/>
  <c r="B3279" i="4" s="1"/>
  <c r="G3279" i="4" s="1"/>
  <c r="C3279" i="4" s="1" a="1"/>
  <c r="C3279" i="4" s="1"/>
  <c r="D3279" i="4" s="1"/>
  <c r="H3279" i="4" s="1"/>
  <c r="A3280" i="4"/>
  <c r="B3280" i="4" s="1"/>
  <c r="G3280" i="4" s="1"/>
  <c r="C3280" i="4" s="1" a="1"/>
  <c r="C3280" i="4" s="1"/>
  <c r="D3280" i="4" s="1"/>
  <c r="H3280" i="4" s="1"/>
  <c r="A3281" i="4"/>
  <c r="B3281" i="4" s="1"/>
  <c r="G3281" i="4" s="1"/>
  <c r="C3281" i="4" s="1" a="1"/>
  <c r="C3281" i="4" s="1"/>
  <c r="D3281" i="4" s="1"/>
  <c r="H3281" i="4" s="1"/>
  <c r="A3282" i="4"/>
  <c r="B3282" i="4" s="1"/>
  <c r="G3282" i="4" s="1"/>
  <c r="C3282" i="4" s="1" a="1"/>
  <c r="C3282" i="4" s="1"/>
  <c r="D3282" i="4" s="1"/>
  <c r="H3282" i="4" s="1"/>
  <c r="A3283" i="4"/>
  <c r="B3283" i="4" s="1"/>
  <c r="G3283" i="4" s="1"/>
  <c r="C3283" i="4" s="1" a="1"/>
  <c r="C3283" i="4" s="1"/>
  <c r="D3283" i="4" s="1"/>
  <c r="H3283" i="4" s="1"/>
  <c r="A3284" i="4"/>
  <c r="B3284" i="4" s="1"/>
  <c r="G3284" i="4" s="1"/>
  <c r="C3284" i="4" s="1" a="1"/>
  <c r="C3284" i="4" s="1"/>
  <c r="D3284" i="4" s="1"/>
  <c r="H3284" i="4" s="1"/>
  <c r="A3285" i="4"/>
  <c r="B3285" i="4" s="1"/>
  <c r="G3285" i="4" s="1"/>
  <c r="C3285" i="4" s="1" a="1"/>
  <c r="C3285" i="4" s="1"/>
  <c r="D3285" i="4" s="1"/>
  <c r="H3285" i="4" s="1"/>
  <c r="A3286" i="4"/>
  <c r="B3286" i="4" s="1"/>
  <c r="G3286" i="4" s="1"/>
  <c r="C3286" i="4" s="1" a="1"/>
  <c r="C3286" i="4" s="1"/>
  <c r="D3286" i="4" s="1"/>
  <c r="H3286" i="4" s="1"/>
  <c r="A3287" i="4"/>
  <c r="B3287" i="4" s="1"/>
  <c r="G3287" i="4" s="1"/>
  <c r="C3287" i="4" s="1" a="1"/>
  <c r="C3287" i="4" s="1"/>
  <c r="D3287" i="4" s="1"/>
  <c r="H3287" i="4" s="1"/>
  <c r="A3288" i="4"/>
  <c r="B3288" i="4" s="1"/>
  <c r="G3288" i="4" s="1"/>
  <c r="C3288" i="4" s="1" a="1"/>
  <c r="C3288" i="4" s="1"/>
  <c r="D3288" i="4" s="1"/>
  <c r="H3288" i="4" s="1"/>
  <c r="A3289" i="4"/>
  <c r="B3289" i="4" s="1"/>
  <c r="G3289" i="4" s="1"/>
  <c r="C3289" i="4" s="1" a="1"/>
  <c r="C3289" i="4" s="1"/>
  <c r="D3289" i="4" s="1"/>
  <c r="H3289" i="4" s="1"/>
  <c r="A3290" i="4"/>
  <c r="B3290" i="4" s="1"/>
  <c r="G3290" i="4" s="1"/>
  <c r="C3290" i="4" s="1" a="1"/>
  <c r="C3290" i="4" s="1"/>
  <c r="D3290" i="4" s="1"/>
  <c r="H3290" i="4" s="1"/>
  <c r="A3291" i="4"/>
  <c r="B3291" i="4" s="1"/>
  <c r="G3291" i="4" s="1"/>
  <c r="C3291" i="4" s="1" a="1"/>
  <c r="C3291" i="4" s="1"/>
  <c r="D3291" i="4" s="1"/>
  <c r="H3291" i="4" s="1"/>
  <c r="A3292" i="4"/>
  <c r="B3292" i="4" s="1"/>
  <c r="G3292" i="4" s="1"/>
  <c r="C3292" i="4" s="1" a="1"/>
  <c r="C3292" i="4" s="1"/>
  <c r="D3292" i="4" s="1"/>
  <c r="H3292" i="4" s="1"/>
  <c r="A3293" i="4"/>
  <c r="B3293" i="4" s="1"/>
  <c r="G3293" i="4" s="1"/>
  <c r="C3293" i="4" s="1" a="1"/>
  <c r="C3293" i="4" s="1"/>
  <c r="D3293" i="4" s="1"/>
  <c r="H3293" i="4" s="1"/>
  <c r="A3294" i="4"/>
  <c r="B3294" i="4" s="1"/>
  <c r="G3294" i="4" s="1"/>
  <c r="C3294" i="4" s="1" a="1"/>
  <c r="C3294" i="4" s="1"/>
  <c r="D3294" i="4" s="1"/>
  <c r="H3294" i="4" s="1"/>
  <c r="A3295" i="4"/>
  <c r="B3295" i="4" s="1"/>
  <c r="G3295" i="4" s="1"/>
  <c r="C3295" i="4" s="1" a="1"/>
  <c r="C3295" i="4" s="1"/>
  <c r="D3295" i="4" s="1"/>
  <c r="H3295" i="4" s="1"/>
  <c r="A3296" i="4"/>
  <c r="B3296" i="4" s="1"/>
  <c r="G3296" i="4" s="1"/>
  <c r="C3296" i="4" s="1" a="1"/>
  <c r="C3296" i="4" s="1"/>
  <c r="D3296" i="4" s="1"/>
  <c r="H3296" i="4" s="1"/>
  <c r="A3297" i="4"/>
  <c r="B3297" i="4" s="1"/>
  <c r="G3297" i="4" s="1"/>
  <c r="C3297" i="4" s="1" a="1"/>
  <c r="C3297" i="4" s="1"/>
  <c r="D3297" i="4" s="1"/>
  <c r="H3297" i="4" s="1"/>
  <c r="A3298" i="4"/>
  <c r="B3298" i="4" s="1"/>
  <c r="G3298" i="4" s="1"/>
  <c r="C3298" i="4" s="1" a="1"/>
  <c r="C3298" i="4" s="1"/>
  <c r="D3298" i="4" s="1"/>
  <c r="H3298" i="4" s="1"/>
  <c r="A3299" i="4"/>
  <c r="B3299" i="4" s="1"/>
  <c r="G3299" i="4" s="1"/>
  <c r="C3299" i="4" s="1" a="1"/>
  <c r="C3299" i="4" s="1"/>
  <c r="D3299" i="4" s="1"/>
  <c r="H3299" i="4" s="1"/>
  <c r="A3300" i="4"/>
  <c r="B3300" i="4" s="1"/>
  <c r="G3300" i="4" s="1"/>
  <c r="C3300" i="4" s="1" a="1"/>
  <c r="C3300" i="4" s="1"/>
  <c r="D3300" i="4" s="1"/>
  <c r="H3300" i="4" s="1"/>
  <c r="A3301" i="4"/>
  <c r="B3301" i="4" s="1"/>
  <c r="G3301" i="4" s="1"/>
  <c r="C3301" i="4" s="1" a="1"/>
  <c r="C3301" i="4" s="1"/>
  <c r="D3301" i="4" s="1"/>
  <c r="H3301" i="4" s="1"/>
  <c r="A3302" i="4"/>
  <c r="B3302" i="4" s="1"/>
  <c r="G3302" i="4" s="1"/>
  <c r="C3302" i="4" s="1" a="1"/>
  <c r="C3302" i="4" s="1"/>
  <c r="D3302" i="4" s="1"/>
  <c r="H3302" i="4" s="1"/>
  <c r="A3303" i="4"/>
  <c r="B3303" i="4" s="1"/>
  <c r="G3303" i="4" s="1"/>
  <c r="C3303" i="4" s="1" a="1"/>
  <c r="C3303" i="4" s="1"/>
  <c r="D3303" i="4" s="1"/>
  <c r="H3303" i="4" s="1"/>
  <c r="A3304" i="4"/>
  <c r="B3304" i="4" s="1"/>
  <c r="G3304" i="4" s="1"/>
  <c r="C3304" i="4" s="1" a="1"/>
  <c r="C3304" i="4" s="1"/>
  <c r="D3304" i="4" s="1"/>
  <c r="H3304" i="4" s="1"/>
  <c r="A3305" i="4"/>
  <c r="B3305" i="4" s="1"/>
  <c r="G3305" i="4" s="1"/>
  <c r="C3305" i="4" s="1" a="1"/>
  <c r="C3305" i="4" s="1"/>
  <c r="D3305" i="4" s="1"/>
  <c r="H3305" i="4" s="1"/>
  <c r="A3306" i="4"/>
  <c r="B3306" i="4" s="1"/>
  <c r="G3306" i="4" s="1"/>
  <c r="C3306" i="4" s="1" a="1"/>
  <c r="C3306" i="4" s="1"/>
  <c r="D3306" i="4" s="1"/>
  <c r="H3306" i="4" s="1"/>
  <c r="A3307" i="4"/>
  <c r="B3307" i="4" s="1"/>
  <c r="G3307" i="4" s="1"/>
  <c r="C3307" i="4" s="1" a="1"/>
  <c r="C3307" i="4" s="1"/>
  <c r="D3307" i="4" s="1"/>
  <c r="H3307" i="4" s="1"/>
  <c r="A3308" i="4"/>
  <c r="B3308" i="4" s="1"/>
  <c r="G3308" i="4" s="1"/>
  <c r="C3308" i="4" s="1" a="1"/>
  <c r="C3308" i="4" s="1"/>
  <c r="D3308" i="4" s="1"/>
  <c r="H3308" i="4" s="1"/>
  <c r="A3309" i="4"/>
  <c r="B3309" i="4" s="1"/>
  <c r="G3309" i="4" s="1"/>
  <c r="C3309" i="4" s="1" a="1"/>
  <c r="C3309" i="4" s="1"/>
  <c r="D3309" i="4" s="1"/>
  <c r="H3309" i="4" s="1"/>
  <c r="A3310" i="4"/>
  <c r="B3310" i="4" s="1"/>
  <c r="G3310" i="4" s="1"/>
  <c r="C3310" i="4" s="1" a="1"/>
  <c r="C3310" i="4" s="1"/>
  <c r="D3310" i="4" s="1"/>
  <c r="H3310" i="4" s="1"/>
  <c r="A3311" i="4"/>
  <c r="B3311" i="4" s="1"/>
  <c r="G3311" i="4" s="1"/>
  <c r="C3311" i="4" s="1" a="1"/>
  <c r="C3311" i="4" s="1"/>
  <c r="D3311" i="4" s="1"/>
  <c r="H3311" i="4" s="1"/>
  <c r="A3312" i="4"/>
  <c r="B3312" i="4" s="1"/>
  <c r="G3312" i="4" s="1"/>
  <c r="C3312" i="4" s="1" a="1"/>
  <c r="C3312" i="4" s="1"/>
  <c r="D3312" i="4" s="1"/>
  <c r="H3312" i="4" s="1"/>
  <c r="A3313" i="4"/>
  <c r="B3313" i="4" s="1"/>
  <c r="G3313" i="4" s="1"/>
  <c r="C3313" i="4" s="1" a="1"/>
  <c r="C3313" i="4" s="1"/>
  <c r="D3313" i="4" s="1"/>
  <c r="H3313" i="4" s="1"/>
  <c r="A3314" i="4"/>
  <c r="B3314" i="4" s="1"/>
  <c r="G3314" i="4" s="1"/>
  <c r="C3314" i="4" s="1" a="1"/>
  <c r="C3314" i="4" s="1"/>
  <c r="D3314" i="4" s="1"/>
  <c r="H3314" i="4" s="1"/>
  <c r="A3315" i="4"/>
  <c r="B3315" i="4" s="1"/>
  <c r="G3315" i="4" s="1"/>
  <c r="C3315" i="4" s="1" a="1"/>
  <c r="C3315" i="4" s="1"/>
  <c r="D3315" i="4" s="1"/>
  <c r="H3315" i="4" s="1"/>
  <c r="A3316" i="4"/>
  <c r="B3316" i="4" s="1"/>
  <c r="G3316" i="4" s="1"/>
  <c r="C3316" i="4" s="1" a="1"/>
  <c r="C3316" i="4" s="1"/>
  <c r="D3316" i="4" s="1"/>
  <c r="H3316" i="4" s="1"/>
  <c r="A3317" i="4"/>
  <c r="B3317" i="4" s="1"/>
  <c r="G3317" i="4" s="1"/>
  <c r="C3317" i="4" s="1" a="1"/>
  <c r="C3317" i="4" s="1"/>
  <c r="D3317" i="4" s="1"/>
  <c r="H3317" i="4" s="1"/>
  <c r="A3318" i="4"/>
  <c r="B3318" i="4" s="1"/>
  <c r="G3318" i="4" s="1"/>
  <c r="C3318" i="4" s="1" a="1"/>
  <c r="C3318" i="4" s="1"/>
  <c r="D3318" i="4" s="1"/>
  <c r="H3318" i="4" s="1"/>
  <c r="A3319" i="4"/>
  <c r="B3319" i="4" s="1"/>
  <c r="G3319" i="4" s="1"/>
  <c r="C3319" i="4" s="1" a="1"/>
  <c r="C3319" i="4" s="1"/>
  <c r="D3319" i="4" s="1"/>
  <c r="H3319" i="4" s="1"/>
  <c r="A3320" i="4"/>
  <c r="B3320" i="4" s="1"/>
  <c r="G3320" i="4" s="1"/>
  <c r="C3320" i="4" s="1" a="1"/>
  <c r="C3320" i="4" s="1"/>
  <c r="D3320" i="4" s="1"/>
  <c r="H3320" i="4" s="1"/>
  <c r="A3321" i="4"/>
  <c r="B3321" i="4" s="1"/>
  <c r="G3321" i="4" s="1"/>
  <c r="C3321" i="4" s="1" a="1"/>
  <c r="C3321" i="4" s="1"/>
  <c r="D3321" i="4" s="1"/>
  <c r="H3321" i="4" s="1"/>
  <c r="A3322" i="4"/>
  <c r="B3322" i="4" s="1"/>
  <c r="G3322" i="4" s="1"/>
  <c r="C3322" i="4" s="1" a="1"/>
  <c r="C3322" i="4" s="1"/>
  <c r="D3322" i="4" s="1"/>
  <c r="H3322" i="4" s="1"/>
  <c r="A3323" i="4"/>
  <c r="B3323" i="4" s="1"/>
  <c r="G3323" i="4" s="1"/>
  <c r="C3323" i="4" s="1" a="1"/>
  <c r="C3323" i="4" s="1"/>
  <c r="D3323" i="4" s="1"/>
  <c r="H3323" i="4" s="1"/>
  <c r="A3324" i="4"/>
  <c r="B3324" i="4" s="1"/>
  <c r="G3324" i="4" s="1"/>
  <c r="C3324" i="4" s="1" a="1"/>
  <c r="C3324" i="4" s="1"/>
  <c r="D3324" i="4" s="1"/>
  <c r="H3324" i="4" s="1"/>
  <c r="A3325" i="4"/>
  <c r="B3325" i="4" s="1"/>
  <c r="G3325" i="4" s="1"/>
  <c r="C3325" i="4" s="1" a="1"/>
  <c r="C3325" i="4" s="1"/>
  <c r="D3325" i="4" s="1"/>
  <c r="H3325" i="4" s="1"/>
  <c r="A3326" i="4"/>
  <c r="B3326" i="4" s="1"/>
  <c r="G3326" i="4" s="1"/>
  <c r="C3326" i="4" s="1" a="1"/>
  <c r="C3326" i="4" s="1"/>
  <c r="D3326" i="4" s="1"/>
  <c r="H3326" i="4" s="1"/>
  <c r="A3327" i="4"/>
  <c r="B3327" i="4" s="1"/>
  <c r="G3327" i="4" s="1"/>
  <c r="C3327" i="4" s="1" a="1"/>
  <c r="C3327" i="4" s="1"/>
  <c r="D3327" i="4" s="1"/>
  <c r="H3327" i="4" s="1"/>
  <c r="A3328" i="4"/>
  <c r="B3328" i="4" s="1"/>
  <c r="G3328" i="4" s="1"/>
  <c r="C3328" i="4" s="1" a="1"/>
  <c r="C3328" i="4" s="1"/>
  <c r="D3328" i="4" s="1"/>
  <c r="H3328" i="4" s="1"/>
  <c r="A3329" i="4"/>
  <c r="B3329" i="4" s="1"/>
  <c r="G3329" i="4" s="1"/>
  <c r="C3329" i="4" s="1" a="1"/>
  <c r="C3329" i="4" s="1"/>
  <c r="D3329" i="4" s="1"/>
  <c r="H3329" i="4" s="1"/>
  <c r="A3330" i="4"/>
  <c r="B3330" i="4" s="1"/>
  <c r="G3330" i="4" s="1"/>
  <c r="C3330" i="4" s="1" a="1"/>
  <c r="C3330" i="4" s="1"/>
  <c r="D3330" i="4" s="1"/>
  <c r="H3330" i="4" s="1"/>
  <c r="A3331" i="4"/>
  <c r="B3331" i="4" s="1"/>
  <c r="G3331" i="4" s="1"/>
  <c r="C3331" i="4" s="1" a="1"/>
  <c r="C3331" i="4" s="1"/>
  <c r="D3331" i="4" s="1"/>
  <c r="H3331" i="4" s="1"/>
  <c r="A3332" i="4"/>
  <c r="B3332" i="4" s="1"/>
  <c r="G3332" i="4" s="1"/>
  <c r="C3332" i="4" s="1" a="1"/>
  <c r="C3332" i="4" s="1"/>
  <c r="D3332" i="4" s="1"/>
  <c r="H3332" i="4" s="1"/>
  <c r="A3333" i="4"/>
  <c r="B3333" i="4" s="1"/>
  <c r="G3333" i="4" s="1"/>
  <c r="C3333" i="4" s="1" a="1"/>
  <c r="C3333" i="4" s="1"/>
  <c r="D3333" i="4" s="1"/>
  <c r="H3333" i="4" s="1"/>
  <c r="A3334" i="4"/>
  <c r="B3334" i="4" s="1"/>
  <c r="G3334" i="4" s="1"/>
  <c r="C3334" i="4" s="1" a="1"/>
  <c r="C3334" i="4" s="1"/>
  <c r="D3334" i="4" s="1"/>
  <c r="H3334" i="4" s="1"/>
  <c r="A3335" i="4"/>
  <c r="B3335" i="4" s="1"/>
  <c r="G3335" i="4" s="1"/>
  <c r="C3335" i="4" s="1" a="1"/>
  <c r="C3335" i="4" s="1"/>
  <c r="D3335" i="4" s="1"/>
  <c r="H3335" i="4" s="1"/>
  <c r="A3336" i="4"/>
  <c r="B3336" i="4" s="1"/>
  <c r="G3336" i="4" s="1"/>
  <c r="C3336" i="4" s="1" a="1"/>
  <c r="C3336" i="4" s="1"/>
  <c r="D3336" i="4" s="1"/>
  <c r="H3336" i="4" s="1"/>
  <c r="A3337" i="4"/>
  <c r="B3337" i="4" s="1"/>
  <c r="G3337" i="4" s="1"/>
  <c r="C3337" i="4" s="1" a="1"/>
  <c r="C3337" i="4" s="1"/>
  <c r="D3337" i="4" s="1"/>
  <c r="H3337" i="4" s="1"/>
  <c r="A3338" i="4"/>
  <c r="B3338" i="4" s="1"/>
  <c r="G3338" i="4" s="1"/>
  <c r="C3338" i="4" s="1" a="1"/>
  <c r="C3338" i="4" s="1"/>
  <c r="D3338" i="4" s="1"/>
  <c r="H3338" i="4" s="1"/>
  <c r="A3339" i="4"/>
  <c r="B3339" i="4" s="1"/>
  <c r="G3339" i="4" s="1"/>
  <c r="C3339" i="4" s="1" a="1"/>
  <c r="C3339" i="4" s="1"/>
  <c r="D3339" i="4" s="1"/>
  <c r="H3339" i="4" s="1"/>
  <c r="A3340" i="4"/>
  <c r="B3340" i="4" s="1"/>
  <c r="G3340" i="4" s="1"/>
  <c r="C3340" i="4" s="1" a="1"/>
  <c r="C3340" i="4" s="1"/>
  <c r="D3340" i="4" s="1"/>
  <c r="H3340" i="4" s="1"/>
  <c r="A3341" i="4"/>
  <c r="B3341" i="4" s="1"/>
  <c r="G3341" i="4" s="1"/>
  <c r="C3341" i="4" s="1" a="1"/>
  <c r="C3341" i="4" s="1"/>
  <c r="D3341" i="4" s="1"/>
  <c r="H3341" i="4" s="1"/>
  <c r="A3342" i="4"/>
  <c r="B3342" i="4" s="1"/>
  <c r="G3342" i="4" s="1"/>
  <c r="C3342" i="4" s="1" a="1"/>
  <c r="C3342" i="4" s="1"/>
  <c r="D3342" i="4" s="1"/>
  <c r="H3342" i="4" s="1"/>
  <c r="A3343" i="4"/>
  <c r="B3343" i="4" s="1"/>
  <c r="G3343" i="4" s="1"/>
  <c r="C3343" i="4" s="1" a="1"/>
  <c r="C3343" i="4" s="1"/>
  <c r="D3343" i="4" s="1"/>
  <c r="H3343" i="4" s="1"/>
  <c r="A3344" i="4"/>
  <c r="B3344" i="4" s="1"/>
  <c r="G3344" i="4" s="1"/>
  <c r="C3344" i="4" s="1" a="1"/>
  <c r="C3344" i="4" s="1"/>
  <c r="D3344" i="4" s="1"/>
  <c r="H3344" i="4" s="1"/>
  <c r="A3345" i="4"/>
  <c r="B3345" i="4" s="1"/>
  <c r="G3345" i="4" s="1"/>
  <c r="C3345" i="4" s="1" a="1"/>
  <c r="C3345" i="4" s="1"/>
  <c r="D3345" i="4" s="1"/>
  <c r="H3345" i="4" s="1"/>
  <c r="A3346" i="4"/>
  <c r="B3346" i="4" s="1"/>
  <c r="G3346" i="4" s="1"/>
  <c r="C3346" i="4" s="1" a="1"/>
  <c r="C3346" i="4" s="1"/>
  <c r="D3346" i="4" s="1"/>
  <c r="H3346" i="4" s="1"/>
  <c r="A3347" i="4"/>
  <c r="B3347" i="4" s="1"/>
  <c r="G3347" i="4" s="1"/>
  <c r="C3347" i="4" s="1" a="1"/>
  <c r="C3347" i="4" s="1"/>
  <c r="D3347" i="4" s="1"/>
  <c r="H3347" i="4" s="1"/>
  <c r="A3348" i="4"/>
  <c r="B3348" i="4" s="1"/>
  <c r="G3348" i="4" s="1"/>
  <c r="C3348" i="4" s="1" a="1"/>
  <c r="C3348" i="4" s="1"/>
  <c r="D3348" i="4" s="1"/>
  <c r="H3348" i="4" s="1"/>
  <c r="A3349" i="4"/>
  <c r="B3349" i="4" s="1"/>
  <c r="G3349" i="4" s="1"/>
  <c r="C3349" i="4" s="1" a="1"/>
  <c r="C3349" i="4" s="1"/>
  <c r="D3349" i="4" s="1"/>
  <c r="H3349" i="4" s="1"/>
  <c r="A3350" i="4"/>
  <c r="B3350" i="4" s="1"/>
  <c r="G3350" i="4" s="1"/>
  <c r="C3350" i="4" s="1" a="1"/>
  <c r="C3350" i="4" s="1"/>
  <c r="D3350" i="4" s="1"/>
  <c r="H3350" i="4" s="1"/>
  <c r="A3351" i="4"/>
  <c r="B3351" i="4" s="1"/>
  <c r="G3351" i="4" s="1"/>
  <c r="C3351" i="4" s="1" a="1"/>
  <c r="C3351" i="4" s="1"/>
  <c r="D3351" i="4" s="1"/>
  <c r="H3351" i="4" s="1"/>
  <c r="A3352" i="4"/>
  <c r="B3352" i="4" s="1"/>
  <c r="G3352" i="4" s="1"/>
  <c r="C3352" i="4" s="1" a="1"/>
  <c r="C3352" i="4" s="1"/>
  <c r="D3352" i="4" s="1"/>
  <c r="H3352" i="4" s="1"/>
  <c r="A3353" i="4"/>
  <c r="B3353" i="4" s="1"/>
  <c r="G3353" i="4" s="1"/>
  <c r="C3353" i="4" s="1" a="1"/>
  <c r="C3353" i="4" s="1"/>
  <c r="D3353" i="4" s="1"/>
  <c r="H3353" i="4" s="1"/>
  <c r="A3354" i="4"/>
  <c r="B3354" i="4" s="1"/>
  <c r="G3354" i="4" s="1"/>
  <c r="C3354" i="4" s="1" a="1"/>
  <c r="C3354" i="4" s="1"/>
  <c r="D3354" i="4" s="1"/>
  <c r="H3354" i="4" s="1"/>
  <c r="A3355" i="4"/>
  <c r="B3355" i="4" s="1"/>
  <c r="G3355" i="4" s="1"/>
  <c r="C3355" i="4" s="1" a="1"/>
  <c r="C3355" i="4" s="1"/>
  <c r="D3355" i="4" s="1"/>
  <c r="H3355" i="4" s="1"/>
  <c r="A3356" i="4"/>
  <c r="B3356" i="4" s="1"/>
  <c r="G3356" i="4" s="1"/>
  <c r="C3356" i="4" s="1" a="1"/>
  <c r="C3356" i="4" s="1"/>
  <c r="D3356" i="4" s="1"/>
  <c r="H3356" i="4" s="1"/>
  <c r="A3357" i="4"/>
  <c r="B3357" i="4" s="1"/>
  <c r="G3357" i="4" s="1"/>
  <c r="C3357" i="4" s="1" a="1"/>
  <c r="C3357" i="4" s="1"/>
  <c r="D3357" i="4" s="1"/>
  <c r="H3357" i="4" s="1"/>
  <c r="A3358" i="4"/>
  <c r="B3358" i="4" s="1"/>
  <c r="G3358" i="4" s="1"/>
  <c r="C3358" i="4" s="1" a="1"/>
  <c r="C3358" i="4" s="1"/>
  <c r="D3358" i="4" s="1"/>
  <c r="H3358" i="4" s="1"/>
  <c r="A3359" i="4"/>
  <c r="B3359" i="4" s="1"/>
  <c r="G3359" i="4" s="1"/>
  <c r="C3359" i="4" s="1" a="1"/>
  <c r="C3359" i="4" s="1"/>
  <c r="D3359" i="4" s="1"/>
  <c r="H3359" i="4" s="1"/>
  <c r="A3360" i="4"/>
  <c r="B3360" i="4" s="1"/>
  <c r="G3360" i="4" s="1"/>
  <c r="C3360" i="4" s="1" a="1"/>
  <c r="C3360" i="4" s="1"/>
  <c r="D3360" i="4" s="1"/>
  <c r="H3360" i="4" s="1"/>
  <c r="A3361" i="4"/>
  <c r="B3361" i="4" s="1"/>
  <c r="G3361" i="4" s="1"/>
  <c r="C3361" i="4" s="1" a="1"/>
  <c r="C3361" i="4" s="1"/>
  <c r="D3361" i="4" s="1"/>
  <c r="H3361" i="4" s="1"/>
  <c r="A3362" i="4"/>
  <c r="B3362" i="4" s="1"/>
  <c r="G3362" i="4" s="1"/>
  <c r="C3362" i="4" s="1" a="1"/>
  <c r="C3362" i="4" s="1"/>
  <c r="D3362" i="4" s="1"/>
  <c r="H3362" i="4" s="1"/>
  <c r="A3363" i="4"/>
  <c r="B3363" i="4" s="1"/>
  <c r="G3363" i="4" s="1"/>
  <c r="C3363" i="4" s="1" a="1"/>
  <c r="C3363" i="4" s="1"/>
  <c r="D3363" i="4" s="1"/>
  <c r="H3363" i="4" s="1"/>
  <c r="A3364" i="4"/>
  <c r="B3364" i="4" s="1"/>
  <c r="G3364" i="4" s="1"/>
  <c r="C3364" i="4" s="1" a="1"/>
  <c r="C3364" i="4" s="1"/>
  <c r="D3364" i="4" s="1"/>
  <c r="H3364" i="4" s="1"/>
  <c r="A3365" i="4"/>
  <c r="B3365" i="4" s="1"/>
  <c r="G3365" i="4" s="1"/>
  <c r="C3365" i="4" s="1" a="1"/>
  <c r="C3365" i="4" s="1"/>
  <c r="D3365" i="4" s="1"/>
  <c r="H3365" i="4" s="1"/>
  <c r="A3366" i="4"/>
  <c r="B3366" i="4" s="1"/>
  <c r="G3366" i="4" s="1"/>
  <c r="C3366" i="4" s="1" a="1"/>
  <c r="C3366" i="4" s="1"/>
  <c r="D3366" i="4" s="1"/>
  <c r="H3366" i="4" s="1"/>
  <c r="A3367" i="4"/>
  <c r="B3367" i="4" s="1"/>
  <c r="G3367" i="4" s="1"/>
  <c r="C3367" i="4" s="1" a="1"/>
  <c r="C3367" i="4" s="1"/>
  <c r="D3367" i="4" s="1"/>
  <c r="H3367" i="4" s="1"/>
  <c r="A3368" i="4"/>
  <c r="B3368" i="4" s="1"/>
  <c r="G3368" i="4" s="1"/>
  <c r="C3368" i="4" s="1" a="1"/>
  <c r="C3368" i="4" s="1"/>
  <c r="D3368" i="4" s="1"/>
  <c r="H3368" i="4" s="1"/>
  <c r="A3369" i="4"/>
  <c r="B3369" i="4" s="1"/>
  <c r="G3369" i="4" s="1"/>
  <c r="C3369" i="4" s="1" a="1"/>
  <c r="C3369" i="4" s="1"/>
  <c r="D3369" i="4" s="1"/>
  <c r="H3369" i="4" s="1"/>
  <c r="A3370" i="4"/>
  <c r="B3370" i="4" s="1"/>
  <c r="G3370" i="4" s="1"/>
  <c r="C3370" i="4" s="1" a="1"/>
  <c r="C3370" i="4" s="1"/>
  <c r="D3370" i="4" s="1"/>
  <c r="H3370" i="4" s="1"/>
  <c r="A3371" i="4"/>
  <c r="B3371" i="4" s="1"/>
  <c r="G3371" i="4" s="1"/>
  <c r="C3371" i="4" s="1" a="1"/>
  <c r="C3371" i="4" s="1"/>
  <c r="D3371" i="4" s="1"/>
  <c r="H3371" i="4" s="1"/>
  <c r="A3372" i="4"/>
  <c r="B3372" i="4" s="1"/>
  <c r="G3372" i="4" s="1"/>
  <c r="C3372" i="4" s="1" a="1"/>
  <c r="C3372" i="4" s="1"/>
  <c r="D3372" i="4" s="1"/>
  <c r="H3372" i="4" s="1"/>
  <c r="A3373" i="4"/>
  <c r="B3373" i="4" s="1"/>
  <c r="G3373" i="4" s="1"/>
  <c r="C3373" i="4" s="1" a="1"/>
  <c r="C3373" i="4" s="1"/>
  <c r="D3373" i="4" s="1"/>
  <c r="H3373" i="4" s="1"/>
  <c r="A3374" i="4"/>
  <c r="B3374" i="4" s="1"/>
  <c r="G3374" i="4" s="1"/>
  <c r="C3374" i="4" s="1" a="1"/>
  <c r="C3374" i="4" s="1"/>
  <c r="D3374" i="4" s="1"/>
  <c r="H3374" i="4" s="1"/>
  <c r="A3375" i="4"/>
  <c r="B3375" i="4" s="1"/>
  <c r="G3375" i="4" s="1"/>
  <c r="C3375" i="4" s="1" a="1"/>
  <c r="C3375" i="4" s="1"/>
  <c r="D3375" i="4" s="1"/>
  <c r="H3375" i="4" s="1"/>
  <c r="A3376" i="4"/>
  <c r="B3376" i="4" s="1"/>
  <c r="G3376" i="4" s="1"/>
  <c r="C3376" i="4" s="1" a="1"/>
  <c r="C3376" i="4" s="1"/>
  <c r="D3376" i="4" s="1"/>
  <c r="H3376" i="4" s="1"/>
  <c r="A3377" i="4"/>
  <c r="B3377" i="4" s="1"/>
  <c r="G3377" i="4" s="1"/>
  <c r="C3377" i="4" s="1" a="1"/>
  <c r="C3377" i="4" s="1"/>
  <c r="D3377" i="4" s="1"/>
  <c r="H3377" i="4" s="1"/>
  <c r="A3378" i="4"/>
  <c r="B3378" i="4" s="1"/>
  <c r="G3378" i="4" s="1"/>
  <c r="C3378" i="4" s="1" a="1"/>
  <c r="C3378" i="4" s="1"/>
  <c r="D3378" i="4" s="1"/>
  <c r="H3378" i="4" s="1"/>
  <c r="A3379" i="4"/>
  <c r="B3379" i="4" s="1"/>
  <c r="G3379" i="4" s="1"/>
  <c r="C3379" i="4" s="1" a="1"/>
  <c r="C3379" i="4" s="1"/>
  <c r="D3379" i="4" s="1"/>
  <c r="H3379" i="4" s="1"/>
  <c r="A3380" i="4"/>
  <c r="B3380" i="4" s="1"/>
  <c r="G3380" i="4" s="1"/>
  <c r="C3380" i="4" s="1" a="1"/>
  <c r="C3380" i="4" s="1"/>
  <c r="D3380" i="4" s="1"/>
  <c r="H3380" i="4" s="1"/>
  <c r="A3381" i="4"/>
  <c r="B3381" i="4" s="1"/>
  <c r="G3381" i="4" s="1"/>
  <c r="C3381" i="4" s="1" a="1"/>
  <c r="C3381" i="4" s="1"/>
  <c r="D3381" i="4" s="1"/>
  <c r="H3381" i="4" s="1"/>
  <c r="A3382" i="4"/>
  <c r="B3382" i="4" s="1"/>
  <c r="G3382" i="4" s="1"/>
  <c r="C3382" i="4" s="1" a="1"/>
  <c r="C3382" i="4" s="1"/>
  <c r="D3382" i="4" s="1"/>
  <c r="H3382" i="4" s="1"/>
  <c r="A3383" i="4"/>
  <c r="B3383" i="4" s="1"/>
  <c r="G3383" i="4" s="1"/>
  <c r="C3383" i="4" s="1" a="1"/>
  <c r="C3383" i="4" s="1"/>
  <c r="D3383" i="4" s="1"/>
  <c r="H3383" i="4" s="1"/>
  <c r="A3384" i="4"/>
  <c r="B3384" i="4" s="1"/>
  <c r="G3384" i="4" s="1"/>
  <c r="C3384" i="4" s="1" a="1"/>
  <c r="C3384" i="4" s="1"/>
  <c r="D3384" i="4" s="1"/>
  <c r="H3384" i="4" s="1"/>
  <c r="A3385" i="4"/>
  <c r="B3385" i="4" s="1"/>
  <c r="G3385" i="4" s="1"/>
  <c r="C3385" i="4" s="1" a="1"/>
  <c r="C3385" i="4" s="1"/>
  <c r="D3385" i="4" s="1"/>
  <c r="H3385" i="4" s="1"/>
  <c r="A3386" i="4"/>
  <c r="B3386" i="4" s="1"/>
  <c r="G3386" i="4" s="1"/>
  <c r="C3386" i="4" s="1" a="1"/>
  <c r="C3386" i="4" s="1"/>
  <c r="D3386" i="4" s="1"/>
  <c r="H3386" i="4" s="1"/>
  <c r="A3387" i="4"/>
  <c r="B3387" i="4" s="1"/>
  <c r="G3387" i="4" s="1"/>
  <c r="C3387" i="4" s="1" a="1"/>
  <c r="C3387" i="4" s="1"/>
  <c r="D3387" i="4" s="1"/>
  <c r="H3387" i="4" s="1"/>
  <c r="A3388" i="4"/>
  <c r="B3388" i="4" s="1"/>
  <c r="G3388" i="4" s="1"/>
  <c r="C3388" i="4" s="1" a="1"/>
  <c r="C3388" i="4" s="1"/>
  <c r="D3388" i="4" s="1"/>
  <c r="H3388" i="4" s="1"/>
  <c r="A3389" i="4"/>
  <c r="B3389" i="4" s="1"/>
  <c r="G3389" i="4" s="1"/>
  <c r="C3389" i="4" s="1" a="1"/>
  <c r="C3389" i="4" s="1"/>
  <c r="D3389" i="4" s="1"/>
  <c r="H3389" i="4" s="1"/>
  <c r="A3390" i="4"/>
  <c r="B3390" i="4" s="1"/>
  <c r="G3390" i="4" s="1"/>
  <c r="C3390" i="4" s="1" a="1"/>
  <c r="C3390" i="4" s="1"/>
  <c r="D3390" i="4" s="1"/>
  <c r="H3390" i="4" s="1"/>
  <c r="A3391" i="4"/>
  <c r="B3391" i="4" s="1"/>
  <c r="G3391" i="4" s="1"/>
  <c r="C3391" i="4" s="1" a="1"/>
  <c r="C3391" i="4" s="1"/>
  <c r="D3391" i="4" s="1"/>
  <c r="H3391" i="4" s="1"/>
  <c r="A3392" i="4"/>
  <c r="B3392" i="4" s="1"/>
  <c r="G3392" i="4" s="1"/>
  <c r="C3392" i="4" s="1" a="1"/>
  <c r="C3392" i="4" s="1"/>
  <c r="D3392" i="4" s="1"/>
  <c r="H3392" i="4" s="1"/>
  <c r="A3393" i="4"/>
  <c r="B3393" i="4" s="1"/>
  <c r="G3393" i="4" s="1"/>
  <c r="C3393" i="4" s="1" a="1"/>
  <c r="C3393" i="4" s="1"/>
  <c r="D3393" i="4" s="1"/>
  <c r="H3393" i="4" s="1"/>
  <c r="A3394" i="4"/>
  <c r="B3394" i="4" s="1"/>
  <c r="G3394" i="4" s="1"/>
  <c r="C3394" i="4" s="1" a="1"/>
  <c r="C3394" i="4" s="1"/>
  <c r="D3394" i="4" s="1"/>
  <c r="H3394" i="4" s="1"/>
  <c r="A3395" i="4"/>
  <c r="B3395" i="4" s="1"/>
  <c r="G3395" i="4" s="1"/>
  <c r="C3395" i="4" s="1" a="1"/>
  <c r="C3395" i="4" s="1"/>
  <c r="D3395" i="4" s="1"/>
  <c r="H3395" i="4" s="1"/>
  <c r="A3396" i="4"/>
  <c r="B3396" i="4" s="1"/>
  <c r="G3396" i="4" s="1"/>
  <c r="C3396" i="4" s="1" a="1"/>
  <c r="C3396" i="4" s="1"/>
  <c r="D3396" i="4" s="1"/>
  <c r="H3396" i="4" s="1"/>
  <c r="A3397" i="4"/>
  <c r="B3397" i="4" s="1"/>
  <c r="G3397" i="4" s="1"/>
  <c r="C3397" i="4" s="1" a="1"/>
  <c r="C3397" i="4" s="1"/>
  <c r="D3397" i="4" s="1"/>
  <c r="H3397" i="4" s="1"/>
  <c r="A3398" i="4"/>
  <c r="B3398" i="4" s="1"/>
  <c r="G3398" i="4" s="1"/>
  <c r="C3398" i="4" s="1" a="1"/>
  <c r="C3398" i="4" s="1"/>
  <c r="D3398" i="4" s="1"/>
  <c r="H3398" i="4" s="1"/>
  <c r="A3399" i="4"/>
  <c r="B3399" i="4" s="1"/>
  <c r="G3399" i="4" s="1"/>
  <c r="C3399" i="4" s="1" a="1"/>
  <c r="C3399" i="4" s="1"/>
  <c r="D3399" i="4" s="1"/>
  <c r="H3399" i="4" s="1"/>
  <c r="A3400" i="4"/>
  <c r="B3400" i="4" s="1"/>
  <c r="G3400" i="4" s="1"/>
  <c r="C3400" i="4" s="1" a="1"/>
  <c r="C3400" i="4" s="1"/>
  <c r="D3400" i="4" s="1"/>
  <c r="H3400" i="4" s="1"/>
  <c r="A3401" i="4"/>
  <c r="B3401" i="4" s="1"/>
  <c r="G3401" i="4" s="1"/>
  <c r="C3401" i="4" s="1" a="1"/>
  <c r="C3401" i="4" s="1"/>
  <c r="D3401" i="4" s="1"/>
  <c r="H3401" i="4" s="1"/>
  <c r="A3402" i="4"/>
  <c r="B3402" i="4" s="1"/>
  <c r="G3402" i="4" s="1"/>
  <c r="C3402" i="4" s="1" a="1"/>
  <c r="C3402" i="4" s="1"/>
  <c r="D3402" i="4" s="1"/>
  <c r="H3402" i="4" s="1"/>
  <c r="A3403" i="4"/>
  <c r="B3403" i="4" s="1"/>
  <c r="G3403" i="4" s="1"/>
  <c r="C3403" i="4" s="1" a="1"/>
  <c r="C3403" i="4" s="1"/>
  <c r="D3403" i="4" s="1"/>
  <c r="H3403" i="4" s="1"/>
  <c r="A3404" i="4"/>
  <c r="B3404" i="4" s="1"/>
  <c r="G3404" i="4" s="1"/>
  <c r="C3404" i="4" s="1" a="1"/>
  <c r="C3404" i="4" s="1"/>
  <c r="D3404" i="4" s="1"/>
  <c r="H3404" i="4" s="1"/>
  <c r="A3405" i="4"/>
  <c r="B3405" i="4" s="1"/>
  <c r="G3405" i="4" s="1"/>
  <c r="C3405" i="4" s="1" a="1"/>
  <c r="C3405" i="4" s="1"/>
  <c r="D3405" i="4" s="1"/>
  <c r="H3405" i="4" s="1"/>
  <c r="A3406" i="4"/>
  <c r="B3406" i="4" s="1"/>
  <c r="G3406" i="4" s="1"/>
  <c r="C3406" i="4" s="1" a="1"/>
  <c r="C3406" i="4" s="1"/>
  <c r="D3406" i="4" s="1"/>
  <c r="H3406" i="4" s="1"/>
  <c r="A3407" i="4"/>
  <c r="B3407" i="4" s="1"/>
  <c r="G3407" i="4" s="1"/>
  <c r="C3407" i="4" s="1" a="1"/>
  <c r="C3407" i="4" s="1"/>
  <c r="D3407" i="4" s="1"/>
  <c r="H3407" i="4" s="1"/>
  <c r="A3408" i="4"/>
  <c r="B3408" i="4" s="1"/>
  <c r="G3408" i="4" s="1"/>
  <c r="C3408" i="4" s="1" a="1"/>
  <c r="C3408" i="4" s="1"/>
  <c r="D3408" i="4" s="1"/>
  <c r="H3408" i="4" s="1"/>
  <c r="A3409" i="4"/>
  <c r="B3409" i="4" s="1"/>
  <c r="G3409" i="4" s="1"/>
  <c r="C3409" i="4" s="1" a="1"/>
  <c r="C3409" i="4" s="1"/>
  <c r="D3409" i="4" s="1"/>
  <c r="H3409" i="4" s="1"/>
  <c r="A3410" i="4"/>
  <c r="B3410" i="4" s="1"/>
  <c r="G3410" i="4" s="1"/>
  <c r="C3410" i="4" s="1" a="1"/>
  <c r="C3410" i="4" s="1"/>
  <c r="D3410" i="4" s="1"/>
  <c r="H3410" i="4" s="1"/>
  <c r="A3411" i="4"/>
  <c r="B3411" i="4" s="1"/>
  <c r="G3411" i="4" s="1"/>
  <c r="C3411" i="4" s="1" a="1"/>
  <c r="C3411" i="4" s="1"/>
  <c r="D3411" i="4" s="1"/>
  <c r="H3411" i="4" s="1"/>
  <c r="A3412" i="4"/>
  <c r="B3412" i="4" s="1"/>
  <c r="G3412" i="4" s="1"/>
  <c r="C3412" i="4" s="1" a="1"/>
  <c r="C3412" i="4" s="1"/>
  <c r="D3412" i="4" s="1"/>
  <c r="H3412" i="4" s="1"/>
  <c r="A3413" i="4"/>
  <c r="B3413" i="4" s="1"/>
  <c r="G3413" i="4" s="1"/>
  <c r="C3413" i="4" s="1" a="1"/>
  <c r="C3413" i="4" s="1"/>
  <c r="D3413" i="4" s="1"/>
  <c r="H3413" i="4" s="1"/>
  <c r="A3414" i="4"/>
  <c r="B3414" i="4" s="1"/>
  <c r="G3414" i="4" s="1"/>
  <c r="C3414" i="4" s="1" a="1"/>
  <c r="C3414" i="4" s="1"/>
  <c r="D3414" i="4" s="1"/>
  <c r="H3414" i="4" s="1"/>
  <c r="A3415" i="4"/>
  <c r="B3415" i="4" s="1"/>
  <c r="G3415" i="4" s="1"/>
  <c r="C3415" i="4" s="1" a="1"/>
  <c r="C3415" i="4" s="1"/>
  <c r="D3415" i="4" s="1"/>
  <c r="H3415" i="4" s="1"/>
  <c r="A3416" i="4"/>
  <c r="B3416" i="4" s="1"/>
  <c r="G3416" i="4" s="1"/>
  <c r="C3416" i="4" s="1" a="1"/>
  <c r="C3416" i="4" s="1"/>
  <c r="D3416" i="4" s="1"/>
  <c r="H3416" i="4" s="1"/>
  <c r="A3417" i="4"/>
  <c r="B3417" i="4" s="1"/>
  <c r="G3417" i="4" s="1"/>
  <c r="C3417" i="4" s="1" a="1"/>
  <c r="C3417" i="4" s="1"/>
  <c r="D3417" i="4" s="1"/>
  <c r="H3417" i="4" s="1"/>
  <c r="A3418" i="4"/>
  <c r="B3418" i="4" s="1"/>
  <c r="G3418" i="4" s="1"/>
  <c r="C3418" i="4" s="1" a="1"/>
  <c r="C3418" i="4" s="1"/>
  <c r="D3418" i="4" s="1"/>
  <c r="H3418" i="4" s="1"/>
  <c r="A3419" i="4"/>
  <c r="B3419" i="4" s="1"/>
  <c r="G3419" i="4" s="1"/>
  <c r="C3419" i="4" s="1" a="1"/>
  <c r="C3419" i="4" s="1"/>
  <c r="D3419" i="4" s="1"/>
  <c r="H3419" i="4" s="1"/>
  <c r="A3420" i="4"/>
  <c r="B3420" i="4" s="1"/>
  <c r="G3420" i="4" s="1"/>
  <c r="C3420" i="4" s="1" a="1"/>
  <c r="C3420" i="4" s="1"/>
  <c r="D3420" i="4" s="1"/>
  <c r="H3420" i="4" s="1"/>
  <c r="A3421" i="4"/>
  <c r="B3421" i="4" s="1"/>
  <c r="G3421" i="4" s="1"/>
  <c r="C3421" i="4" s="1" a="1"/>
  <c r="C3421" i="4" s="1"/>
  <c r="D3421" i="4" s="1"/>
  <c r="H3421" i="4" s="1"/>
  <c r="A3422" i="4"/>
  <c r="B3422" i="4" s="1"/>
  <c r="G3422" i="4" s="1"/>
  <c r="C3422" i="4" s="1" a="1"/>
  <c r="C3422" i="4" s="1"/>
  <c r="D3422" i="4" s="1"/>
  <c r="H3422" i="4" s="1"/>
  <c r="A3423" i="4"/>
  <c r="B3423" i="4" s="1"/>
  <c r="G3423" i="4" s="1"/>
  <c r="C3423" i="4" s="1" a="1"/>
  <c r="C3423" i="4" s="1"/>
  <c r="D3423" i="4" s="1"/>
  <c r="H3423" i="4" s="1"/>
  <c r="A3424" i="4"/>
  <c r="B3424" i="4" s="1"/>
  <c r="G3424" i="4" s="1"/>
  <c r="C3424" i="4" s="1" a="1"/>
  <c r="C3424" i="4" s="1"/>
  <c r="D3424" i="4" s="1"/>
  <c r="H3424" i="4" s="1"/>
  <c r="A3425" i="4"/>
  <c r="B3425" i="4" s="1"/>
  <c r="G3425" i="4" s="1"/>
  <c r="C3425" i="4" s="1" a="1"/>
  <c r="C3425" i="4" s="1"/>
  <c r="D3425" i="4" s="1"/>
  <c r="H3425" i="4" s="1"/>
  <c r="A3426" i="4"/>
  <c r="B3426" i="4" s="1"/>
  <c r="G3426" i="4" s="1"/>
  <c r="C3426" i="4" s="1" a="1"/>
  <c r="C3426" i="4" s="1"/>
  <c r="D3426" i="4" s="1"/>
  <c r="H3426" i="4" s="1"/>
  <c r="A3427" i="4"/>
  <c r="B3427" i="4" s="1"/>
  <c r="G3427" i="4" s="1"/>
  <c r="C3427" i="4" s="1" a="1"/>
  <c r="C3427" i="4" s="1"/>
  <c r="D3427" i="4" s="1"/>
  <c r="H3427" i="4" s="1"/>
  <c r="A3428" i="4"/>
  <c r="B3428" i="4" s="1"/>
  <c r="G3428" i="4" s="1"/>
  <c r="C3428" i="4" s="1" a="1"/>
  <c r="C3428" i="4" s="1"/>
  <c r="D3428" i="4" s="1"/>
  <c r="H3428" i="4" s="1"/>
  <c r="A3429" i="4"/>
  <c r="B3429" i="4" s="1"/>
  <c r="G3429" i="4" s="1"/>
  <c r="C3429" i="4" s="1" a="1"/>
  <c r="C3429" i="4" s="1"/>
  <c r="D3429" i="4" s="1"/>
  <c r="H3429" i="4" s="1"/>
  <c r="A3430" i="4"/>
  <c r="B3430" i="4" s="1"/>
  <c r="G3430" i="4" s="1"/>
  <c r="C3430" i="4" s="1" a="1"/>
  <c r="C3430" i="4" s="1"/>
  <c r="D3430" i="4" s="1"/>
  <c r="H3430" i="4" s="1"/>
  <c r="A3431" i="4"/>
  <c r="B3431" i="4" s="1"/>
  <c r="G3431" i="4" s="1"/>
  <c r="C3431" i="4" s="1" a="1"/>
  <c r="C3431" i="4" s="1"/>
  <c r="D3431" i="4" s="1"/>
  <c r="H3431" i="4" s="1"/>
  <c r="A3432" i="4"/>
  <c r="B3432" i="4" s="1"/>
  <c r="G3432" i="4" s="1"/>
  <c r="C3432" i="4" s="1" a="1"/>
  <c r="C3432" i="4" s="1"/>
  <c r="D3432" i="4" s="1"/>
  <c r="H3432" i="4" s="1"/>
  <c r="A3433" i="4"/>
  <c r="B3433" i="4" s="1"/>
  <c r="G3433" i="4" s="1"/>
  <c r="C3433" i="4" s="1" a="1"/>
  <c r="C3433" i="4" s="1"/>
  <c r="D3433" i="4" s="1"/>
  <c r="H3433" i="4" s="1"/>
  <c r="A3434" i="4"/>
  <c r="B3434" i="4" s="1"/>
  <c r="G3434" i="4" s="1"/>
  <c r="C3434" i="4" s="1" a="1"/>
  <c r="C3434" i="4" s="1"/>
  <c r="D3434" i="4" s="1"/>
  <c r="H3434" i="4" s="1"/>
  <c r="A3435" i="4"/>
  <c r="B3435" i="4" s="1"/>
  <c r="G3435" i="4" s="1"/>
  <c r="C3435" i="4" s="1" a="1"/>
  <c r="C3435" i="4" s="1"/>
  <c r="D3435" i="4" s="1"/>
  <c r="H3435" i="4" s="1"/>
  <c r="A3436" i="4"/>
  <c r="B3436" i="4" s="1"/>
  <c r="G3436" i="4" s="1"/>
  <c r="C3436" i="4" s="1" a="1"/>
  <c r="C3436" i="4" s="1"/>
  <c r="D3436" i="4" s="1"/>
  <c r="H3436" i="4" s="1"/>
  <c r="A3437" i="4"/>
  <c r="B3437" i="4" s="1"/>
  <c r="G3437" i="4" s="1"/>
  <c r="C3437" i="4" s="1" a="1"/>
  <c r="C3437" i="4" s="1"/>
  <c r="D3437" i="4" s="1"/>
  <c r="H3437" i="4" s="1"/>
  <c r="A3438" i="4"/>
  <c r="B3438" i="4" s="1"/>
  <c r="G3438" i="4" s="1"/>
  <c r="C3438" i="4" s="1" a="1"/>
  <c r="C3438" i="4" s="1"/>
  <c r="D3438" i="4" s="1"/>
  <c r="H3438" i="4" s="1"/>
  <c r="A3439" i="4"/>
  <c r="B3439" i="4" s="1"/>
  <c r="G3439" i="4" s="1"/>
  <c r="C3439" i="4" s="1" a="1"/>
  <c r="C3439" i="4" s="1"/>
  <c r="D3439" i="4" s="1"/>
  <c r="H3439" i="4" s="1"/>
  <c r="A3440" i="4"/>
  <c r="B3440" i="4" s="1"/>
  <c r="G3440" i="4" s="1"/>
  <c r="C3440" i="4" s="1" a="1"/>
  <c r="C3440" i="4" s="1"/>
  <c r="D3440" i="4" s="1"/>
  <c r="H3440" i="4" s="1"/>
  <c r="A3441" i="4"/>
  <c r="B3441" i="4" s="1"/>
  <c r="G3441" i="4" s="1"/>
  <c r="C3441" i="4" s="1" a="1"/>
  <c r="C3441" i="4" s="1"/>
  <c r="D3441" i="4" s="1"/>
  <c r="H3441" i="4" s="1"/>
  <c r="A3442" i="4"/>
  <c r="B3442" i="4" s="1"/>
  <c r="G3442" i="4" s="1"/>
  <c r="C3442" i="4" s="1" a="1"/>
  <c r="C3442" i="4" s="1"/>
  <c r="D3442" i="4" s="1"/>
  <c r="H3442" i="4" s="1"/>
  <c r="A3443" i="4"/>
  <c r="B3443" i="4" s="1"/>
  <c r="G3443" i="4" s="1"/>
  <c r="C3443" i="4" s="1" a="1"/>
  <c r="C3443" i="4" s="1"/>
  <c r="D3443" i="4" s="1"/>
  <c r="H3443" i="4" s="1"/>
  <c r="A3444" i="4"/>
  <c r="B3444" i="4" s="1"/>
  <c r="G3444" i="4" s="1"/>
  <c r="C3444" i="4" s="1" a="1"/>
  <c r="C3444" i="4" s="1"/>
  <c r="D3444" i="4" s="1"/>
  <c r="H3444" i="4" s="1"/>
  <c r="A3445" i="4"/>
  <c r="B3445" i="4" s="1"/>
  <c r="G3445" i="4" s="1"/>
  <c r="C3445" i="4" s="1" a="1"/>
  <c r="C3445" i="4" s="1"/>
  <c r="D3445" i="4" s="1"/>
  <c r="H3445" i="4" s="1"/>
  <c r="A3446" i="4"/>
  <c r="B3446" i="4" s="1"/>
  <c r="G3446" i="4" s="1"/>
  <c r="C3446" i="4" s="1" a="1"/>
  <c r="C3446" i="4" s="1"/>
  <c r="D3446" i="4" s="1"/>
  <c r="H3446" i="4" s="1"/>
  <c r="A3447" i="4"/>
  <c r="B3447" i="4" s="1"/>
  <c r="G3447" i="4" s="1"/>
  <c r="C3447" i="4" s="1" a="1"/>
  <c r="C3447" i="4" s="1"/>
  <c r="D3447" i="4" s="1"/>
  <c r="H3447" i="4" s="1"/>
  <c r="A3448" i="4"/>
  <c r="B3448" i="4" s="1"/>
  <c r="G3448" i="4" s="1"/>
  <c r="C3448" i="4" s="1" a="1"/>
  <c r="C3448" i="4" s="1"/>
  <c r="D3448" i="4" s="1"/>
  <c r="H3448" i="4" s="1"/>
  <c r="A3449" i="4"/>
  <c r="B3449" i="4" s="1"/>
  <c r="G3449" i="4" s="1"/>
  <c r="C3449" i="4" s="1" a="1"/>
  <c r="C3449" i="4" s="1"/>
  <c r="D3449" i="4" s="1"/>
  <c r="H3449" i="4" s="1"/>
  <c r="A3450" i="4"/>
  <c r="B3450" i="4" s="1"/>
  <c r="G3450" i="4" s="1"/>
  <c r="C3450" i="4" s="1" a="1"/>
  <c r="C3450" i="4" s="1"/>
  <c r="D3450" i="4" s="1"/>
  <c r="H3450" i="4" s="1"/>
  <c r="A3451" i="4"/>
  <c r="B3451" i="4" s="1"/>
  <c r="G3451" i="4" s="1"/>
  <c r="C3451" i="4" s="1" a="1"/>
  <c r="C3451" i="4" s="1"/>
  <c r="D3451" i="4" s="1"/>
  <c r="H3451" i="4" s="1"/>
  <c r="A3452" i="4"/>
  <c r="B3452" i="4" s="1"/>
  <c r="G3452" i="4" s="1"/>
  <c r="C3452" i="4" s="1" a="1"/>
  <c r="C3452" i="4" s="1"/>
  <c r="D3452" i="4" s="1"/>
  <c r="H3452" i="4" s="1"/>
  <c r="A3453" i="4"/>
  <c r="B3453" i="4" s="1"/>
  <c r="G3453" i="4" s="1"/>
  <c r="C3453" i="4" s="1" a="1"/>
  <c r="C3453" i="4" s="1"/>
  <c r="D3453" i="4" s="1"/>
  <c r="H3453" i="4" s="1"/>
  <c r="A3454" i="4"/>
  <c r="B3454" i="4" s="1"/>
  <c r="G3454" i="4" s="1"/>
  <c r="C3454" i="4" s="1" a="1"/>
  <c r="C3454" i="4" s="1"/>
  <c r="D3454" i="4" s="1"/>
  <c r="H3454" i="4" s="1"/>
  <c r="A3455" i="4"/>
  <c r="B3455" i="4" s="1"/>
  <c r="G3455" i="4" s="1"/>
  <c r="C3455" i="4" s="1" a="1"/>
  <c r="C3455" i="4" s="1"/>
  <c r="D3455" i="4" s="1"/>
  <c r="H3455" i="4" s="1"/>
  <c r="A3456" i="4"/>
  <c r="B3456" i="4" s="1"/>
  <c r="G3456" i="4" s="1"/>
  <c r="C3456" i="4" s="1" a="1"/>
  <c r="C3456" i="4" s="1"/>
  <c r="D3456" i="4" s="1"/>
  <c r="H3456" i="4" s="1"/>
  <c r="A3457" i="4"/>
  <c r="B3457" i="4" s="1"/>
  <c r="G3457" i="4" s="1"/>
  <c r="C3457" i="4" s="1" a="1"/>
  <c r="C3457" i="4" s="1"/>
  <c r="D3457" i="4" s="1"/>
  <c r="H3457" i="4" s="1"/>
  <c r="A3458" i="4"/>
  <c r="B3458" i="4" s="1"/>
  <c r="G3458" i="4" s="1"/>
  <c r="C3458" i="4" s="1" a="1"/>
  <c r="C3458" i="4" s="1"/>
  <c r="D3458" i="4" s="1"/>
  <c r="H3458" i="4" s="1"/>
  <c r="A3459" i="4"/>
  <c r="B3459" i="4" s="1"/>
  <c r="G3459" i="4" s="1"/>
  <c r="C3459" i="4" s="1" a="1"/>
  <c r="C3459" i="4" s="1"/>
  <c r="D3459" i="4" s="1"/>
  <c r="H3459" i="4" s="1"/>
  <c r="A3460" i="4"/>
  <c r="B3460" i="4" s="1"/>
  <c r="G3460" i="4" s="1"/>
  <c r="C3460" i="4" s="1" a="1"/>
  <c r="C3460" i="4" s="1"/>
  <c r="D3460" i="4" s="1"/>
  <c r="H3460" i="4" s="1"/>
  <c r="A3461" i="4"/>
  <c r="B3461" i="4" s="1"/>
  <c r="G3461" i="4" s="1"/>
  <c r="C3461" i="4" s="1" a="1"/>
  <c r="C3461" i="4" s="1"/>
  <c r="D3461" i="4" s="1"/>
  <c r="H3461" i="4" s="1"/>
  <c r="A3462" i="4"/>
  <c r="B3462" i="4" s="1"/>
  <c r="G3462" i="4" s="1"/>
  <c r="C3462" i="4" s="1" a="1"/>
  <c r="C3462" i="4" s="1"/>
  <c r="D3462" i="4" s="1"/>
  <c r="H3462" i="4" s="1"/>
  <c r="A3463" i="4"/>
  <c r="B3463" i="4" s="1"/>
  <c r="G3463" i="4" s="1"/>
  <c r="C3463" i="4" s="1" a="1"/>
  <c r="C3463" i="4" s="1"/>
  <c r="D3463" i="4" s="1"/>
  <c r="H3463" i="4" s="1"/>
  <c r="A3464" i="4"/>
  <c r="B3464" i="4" s="1"/>
  <c r="G3464" i="4" s="1"/>
  <c r="C3464" i="4" s="1" a="1"/>
  <c r="C3464" i="4" s="1"/>
  <c r="D3464" i="4" s="1"/>
  <c r="H3464" i="4" s="1"/>
  <c r="A3465" i="4"/>
  <c r="B3465" i="4" s="1"/>
  <c r="G3465" i="4" s="1"/>
  <c r="C3465" i="4" s="1" a="1"/>
  <c r="C3465" i="4" s="1"/>
  <c r="D3465" i="4" s="1"/>
  <c r="H3465" i="4" s="1"/>
  <c r="A3466" i="4"/>
  <c r="B3466" i="4" s="1"/>
  <c r="G3466" i="4" s="1"/>
  <c r="C3466" i="4" s="1" a="1"/>
  <c r="C3466" i="4" s="1"/>
  <c r="D3466" i="4" s="1"/>
  <c r="H3466" i="4" s="1"/>
  <c r="A3467" i="4"/>
  <c r="B3467" i="4" s="1"/>
  <c r="G3467" i="4" s="1"/>
  <c r="C3467" i="4" s="1" a="1"/>
  <c r="C3467" i="4" s="1"/>
  <c r="D3467" i="4" s="1"/>
  <c r="H3467" i="4" s="1"/>
  <c r="A3468" i="4"/>
  <c r="B3468" i="4" s="1"/>
  <c r="G3468" i="4" s="1"/>
  <c r="C3468" i="4" s="1" a="1"/>
  <c r="C3468" i="4" s="1"/>
  <c r="D3468" i="4" s="1"/>
  <c r="H3468" i="4" s="1"/>
  <c r="A3469" i="4"/>
  <c r="B3469" i="4" s="1"/>
  <c r="G3469" i="4" s="1"/>
  <c r="C3469" i="4" s="1" a="1"/>
  <c r="C3469" i="4" s="1"/>
  <c r="D3469" i="4" s="1"/>
  <c r="H3469" i="4" s="1"/>
  <c r="A3470" i="4"/>
  <c r="B3470" i="4" s="1"/>
  <c r="G3470" i="4" s="1"/>
  <c r="C3470" i="4" s="1" a="1"/>
  <c r="C3470" i="4" s="1"/>
  <c r="D3470" i="4" s="1"/>
  <c r="H3470" i="4" s="1"/>
  <c r="A3471" i="4"/>
  <c r="B3471" i="4" s="1"/>
  <c r="G3471" i="4" s="1"/>
  <c r="C3471" i="4" s="1" a="1"/>
  <c r="C3471" i="4" s="1"/>
  <c r="D3471" i="4" s="1"/>
  <c r="H3471" i="4" s="1"/>
  <c r="A3472" i="4"/>
  <c r="B3472" i="4" s="1"/>
  <c r="G3472" i="4" s="1"/>
  <c r="C3472" i="4" s="1" a="1"/>
  <c r="C3472" i="4" s="1"/>
  <c r="D3472" i="4" s="1"/>
  <c r="H3472" i="4" s="1"/>
  <c r="A3473" i="4"/>
  <c r="B3473" i="4" s="1"/>
  <c r="G3473" i="4" s="1"/>
  <c r="C3473" i="4" s="1" a="1"/>
  <c r="C3473" i="4" s="1"/>
  <c r="D3473" i="4" s="1"/>
  <c r="H3473" i="4" s="1"/>
  <c r="A3474" i="4"/>
  <c r="B3474" i="4" s="1"/>
  <c r="G3474" i="4" s="1"/>
  <c r="C3474" i="4" s="1" a="1"/>
  <c r="C3474" i="4" s="1"/>
  <c r="D3474" i="4" s="1"/>
  <c r="H3474" i="4" s="1"/>
  <c r="A3475" i="4"/>
  <c r="B3475" i="4" s="1"/>
  <c r="G3475" i="4" s="1"/>
  <c r="C3475" i="4" s="1" a="1"/>
  <c r="C3475" i="4" s="1"/>
  <c r="D3475" i="4" s="1"/>
  <c r="H3475" i="4" s="1"/>
  <c r="A3476" i="4"/>
  <c r="B3476" i="4" s="1"/>
  <c r="G3476" i="4" s="1"/>
  <c r="C3476" i="4" s="1" a="1"/>
  <c r="C3476" i="4" s="1"/>
  <c r="D3476" i="4" s="1"/>
  <c r="H3476" i="4" s="1"/>
  <c r="A3477" i="4"/>
  <c r="B3477" i="4" s="1"/>
  <c r="G3477" i="4" s="1"/>
  <c r="C3477" i="4" s="1" a="1"/>
  <c r="C3477" i="4" s="1"/>
  <c r="D3477" i="4" s="1"/>
  <c r="H3477" i="4" s="1"/>
  <c r="A3478" i="4"/>
  <c r="B3478" i="4" s="1"/>
  <c r="G3478" i="4" s="1"/>
  <c r="C3478" i="4" s="1" a="1"/>
  <c r="C3478" i="4" s="1"/>
  <c r="D3478" i="4" s="1"/>
  <c r="H3478" i="4" s="1"/>
  <c r="A3479" i="4"/>
  <c r="B3479" i="4" s="1"/>
  <c r="G3479" i="4" s="1"/>
  <c r="C3479" i="4" s="1" a="1"/>
  <c r="C3479" i="4" s="1"/>
  <c r="D3479" i="4" s="1"/>
  <c r="H3479" i="4" s="1"/>
  <c r="A3480" i="4"/>
  <c r="B3480" i="4" s="1"/>
  <c r="G3480" i="4" s="1"/>
  <c r="C3480" i="4" s="1" a="1"/>
  <c r="C3480" i="4" s="1"/>
  <c r="D3480" i="4" s="1"/>
  <c r="H3480" i="4" s="1"/>
  <c r="A3481" i="4"/>
  <c r="B3481" i="4" s="1"/>
  <c r="G3481" i="4" s="1"/>
  <c r="C3481" i="4" s="1" a="1"/>
  <c r="C3481" i="4" s="1"/>
  <c r="D3481" i="4" s="1"/>
  <c r="H3481" i="4" s="1"/>
  <c r="A3482" i="4"/>
  <c r="B3482" i="4" s="1"/>
  <c r="G3482" i="4" s="1"/>
  <c r="C3482" i="4" s="1" a="1"/>
  <c r="C3482" i="4" s="1"/>
  <c r="D3482" i="4" s="1"/>
  <c r="H3482" i="4" s="1"/>
  <c r="A3483" i="4"/>
  <c r="B3483" i="4" s="1"/>
  <c r="G3483" i="4" s="1"/>
  <c r="C3483" i="4" s="1" a="1"/>
  <c r="C3483" i="4" s="1"/>
  <c r="D3483" i="4" s="1"/>
  <c r="H3483" i="4" s="1"/>
  <c r="A3484" i="4"/>
  <c r="B3484" i="4" s="1"/>
  <c r="G3484" i="4" s="1"/>
  <c r="C3484" i="4" s="1" a="1"/>
  <c r="C3484" i="4" s="1"/>
  <c r="D3484" i="4" s="1"/>
  <c r="H3484" i="4" s="1"/>
  <c r="A3485" i="4"/>
  <c r="B3485" i="4" s="1"/>
  <c r="G3485" i="4" s="1"/>
  <c r="C3485" i="4" s="1" a="1"/>
  <c r="C3485" i="4" s="1"/>
  <c r="D3485" i="4" s="1"/>
  <c r="H3485" i="4" s="1"/>
  <c r="A3486" i="4"/>
  <c r="B3486" i="4" s="1"/>
  <c r="G3486" i="4" s="1"/>
  <c r="C3486" i="4" s="1" a="1"/>
  <c r="C3486" i="4" s="1"/>
  <c r="D3486" i="4" s="1"/>
  <c r="H3486" i="4" s="1"/>
  <c r="A3487" i="4"/>
  <c r="B3487" i="4" s="1"/>
  <c r="G3487" i="4" s="1"/>
  <c r="C3487" i="4" s="1" a="1"/>
  <c r="C3487" i="4" s="1"/>
  <c r="D3487" i="4" s="1"/>
  <c r="H3487" i="4" s="1"/>
  <c r="A3488" i="4"/>
  <c r="B3488" i="4" s="1"/>
  <c r="G3488" i="4" s="1"/>
  <c r="C3488" i="4" s="1" a="1"/>
  <c r="C3488" i="4" s="1"/>
  <c r="D3488" i="4" s="1"/>
  <c r="H3488" i="4" s="1"/>
  <c r="A3489" i="4"/>
  <c r="B3489" i="4" s="1"/>
  <c r="G3489" i="4" s="1"/>
  <c r="C3489" i="4" s="1" a="1"/>
  <c r="C3489" i="4" s="1"/>
  <c r="D3489" i="4" s="1"/>
  <c r="H3489" i="4" s="1"/>
  <c r="A3490" i="4"/>
  <c r="B3490" i="4" s="1"/>
  <c r="G3490" i="4" s="1"/>
  <c r="C3490" i="4" s="1" a="1"/>
  <c r="C3490" i="4" s="1"/>
  <c r="D3490" i="4" s="1"/>
  <c r="H3490" i="4" s="1"/>
  <c r="A3491" i="4"/>
  <c r="B3491" i="4" s="1"/>
  <c r="G3491" i="4" s="1"/>
  <c r="C3491" i="4" s="1" a="1"/>
  <c r="C3491" i="4" s="1"/>
  <c r="D3491" i="4" s="1"/>
  <c r="H3491" i="4" s="1"/>
  <c r="A3492" i="4"/>
  <c r="B3492" i="4" s="1"/>
  <c r="G3492" i="4" s="1"/>
  <c r="C3492" i="4" s="1" a="1"/>
  <c r="C3492" i="4" s="1"/>
  <c r="D3492" i="4" s="1"/>
  <c r="H3492" i="4" s="1"/>
  <c r="A3493" i="4"/>
  <c r="B3493" i="4" s="1"/>
  <c r="G3493" i="4" s="1"/>
  <c r="C3493" i="4" s="1" a="1"/>
  <c r="C3493" i="4" s="1"/>
  <c r="D3493" i="4" s="1"/>
  <c r="H3493" i="4" s="1"/>
  <c r="A3494" i="4"/>
  <c r="B3494" i="4" s="1"/>
  <c r="G3494" i="4" s="1"/>
  <c r="C3494" i="4" s="1" a="1"/>
  <c r="C3494" i="4" s="1"/>
  <c r="D3494" i="4" s="1"/>
  <c r="H3494" i="4" s="1"/>
  <c r="A3495" i="4"/>
  <c r="B3495" i="4" s="1"/>
  <c r="G3495" i="4" s="1"/>
  <c r="C3495" i="4" s="1" a="1"/>
  <c r="C3495" i="4" s="1"/>
  <c r="D3495" i="4" s="1"/>
  <c r="H3495" i="4" s="1"/>
  <c r="A3496" i="4"/>
  <c r="B3496" i="4" s="1"/>
  <c r="G3496" i="4" s="1"/>
  <c r="C3496" i="4" s="1" a="1"/>
  <c r="C3496" i="4" s="1"/>
  <c r="D3496" i="4" s="1"/>
  <c r="H3496" i="4" s="1"/>
  <c r="A3497" i="4"/>
  <c r="B3497" i="4" s="1"/>
  <c r="G3497" i="4" s="1"/>
  <c r="C3497" i="4" s="1" a="1"/>
  <c r="C3497" i="4" s="1"/>
  <c r="D3497" i="4" s="1"/>
  <c r="H3497" i="4" s="1"/>
  <c r="A3498" i="4"/>
  <c r="B3498" i="4" s="1"/>
  <c r="G3498" i="4" s="1"/>
  <c r="C3498" i="4" s="1" a="1"/>
  <c r="C3498" i="4" s="1"/>
  <c r="D3498" i="4" s="1"/>
  <c r="H3498" i="4" s="1"/>
  <c r="A3499" i="4"/>
  <c r="B3499" i="4" s="1"/>
  <c r="G3499" i="4" s="1"/>
  <c r="C3499" i="4" s="1" a="1"/>
  <c r="C3499" i="4" s="1"/>
  <c r="D3499" i="4" s="1"/>
  <c r="H3499" i="4" s="1"/>
  <c r="A3500" i="4"/>
  <c r="B3500" i="4" s="1"/>
  <c r="G3500" i="4" s="1"/>
  <c r="C3500" i="4" s="1" a="1"/>
  <c r="C3500" i="4" s="1"/>
  <c r="D3500" i="4" s="1"/>
  <c r="H3500" i="4" s="1"/>
  <c r="A3501" i="4"/>
  <c r="B3501" i="4" s="1"/>
  <c r="G3501" i="4" s="1"/>
  <c r="C3501" i="4" s="1" a="1"/>
  <c r="C3501" i="4" s="1"/>
  <c r="D3501" i="4" s="1"/>
  <c r="H3501" i="4" s="1"/>
  <c r="A3502" i="4"/>
  <c r="B3502" i="4" s="1"/>
  <c r="G3502" i="4" s="1"/>
  <c r="C3502" i="4" s="1" a="1"/>
  <c r="C3502" i="4" s="1"/>
  <c r="D3502" i="4" s="1"/>
  <c r="H3502" i="4" s="1"/>
  <c r="A3503" i="4"/>
  <c r="B3503" i="4" s="1"/>
  <c r="G3503" i="4" s="1"/>
  <c r="C3503" i="4" s="1" a="1"/>
  <c r="C3503" i="4" s="1"/>
  <c r="D3503" i="4" s="1"/>
  <c r="H3503" i="4" s="1"/>
  <c r="A3504" i="4"/>
  <c r="B3504" i="4" s="1"/>
  <c r="G3504" i="4" s="1"/>
  <c r="C3504" i="4" s="1" a="1"/>
  <c r="C3504" i="4" s="1"/>
  <c r="D3504" i="4" s="1"/>
  <c r="H3504" i="4" s="1"/>
  <c r="A3505" i="4"/>
  <c r="B3505" i="4" s="1"/>
  <c r="G3505" i="4" s="1"/>
  <c r="C3505" i="4" s="1" a="1"/>
  <c r="C3505" i="4" s="1"/>
  <c r="D3505" i="4" s="1"/>
  <c r="H3505" i="4" s="1"/>
  <c r="A3506" i="4"/>
  <c r="B3506" i="4" s="1"/>
  <c r="G3506" i="4" s="1"/>
  <c r="C3506" i="4" s="1" a="1"/>
  <c r="C3506" i="4" s="1"/>
  <c r="D3506" i="4" s="1"/>
  <c r="H3506" i="4" s="1"/>
  <c r="A3507" i="4"/>
  <c r="B3507" i="4" s="1"/>
  <c r="G3507" i="4" s="1"/>
  <c r="C3507" i="4" s="1" a="1"/>
  <c r="C3507" i="4" s="1"/>
  <c r="D3507" i="4" s="1"/>
  <c r="H3507" i="4" s="1"/>
  <c r="A3508" i="4"/>
  <c r="B3508" i="4" s="1"/>
  <c r="G3508" i="4" s="1"/>
  <c r="C3508" i="4" s="1" a="1"/>
  <c r="C3508" i="4" s="1"/>
  <c r="D3508" i="4" s="1"/>
  <c r="H3508" i="4" s="1"/>
  <c r="A3509" i="4"/>
  <c r="B3509" i="4" s="1"/>
  <c r="G3509" i="4" s="1"/>
  <c r="C3509" i="4" s="1" a="1"/>
  <c r="C3509" i="4" s="1"/>
  <c r="D3509" i="4" s="1"/>
  <c r="H3509" i="4" s="1"/>
  <c r="A3510" i="4"/>
  <c r="B3510" i="4" s="1"/>
  <c r="G3510" i="4" s="1"/>
  <c r="C3510" i="4" s="1" a="1"/>
  <c r="C3510" i="4" s="1"/>
  <c r="D3510" i="4" s="1"/>
  <c r="H3510" i="4" s="1"/>
  <c r="A3511" i="4"/>
  <c r="B3511" i="4" s="1"/>
  <c r="G3511" i="4" s="1"/>
  <c r="C3511" i="4" s="1" a="1"/>
  <c r="C3511" i="4" s="1"/>
  <c r="D3511" i="4" s="1"/>
  <c r="H3511" i="4" s="1"/>
  <c r="A3512" i="4"/>
  <c r="B3512" i="4" s="1"/>
  <c r="G3512" i="4" s="1"/>
  <c r="C3512" i="4" s="1" a="1"/>
  <c r="C3512" i="4" s="1"/>
  <c r="D3512" i="4" s="1"/>
  <c r="H3512" i="4" s="1"/>
  <c r="A3513" i="4"/>
  <c r="B3513" i="4" s="1"/>
  <c r="G3513" i="4" s="1"/>
  <c r="C3513" i="4" s="1" a="1"/>
  <c r="C3513" i="4" s="1"/>
  <c r="D3513" i="4" s="1"/>
  <c r="H3513" i="4" s="1"/>
  <c r="A3514" i="4"/>
  <c r="B3514" i="4" s="1"/>
  <c r="G3514" i="4" s="1"/>
  <c r="C3514" i="4" s="1" a="1"/>
  <c r="C3514" i="4" s="1"/>
  <c r="D3514" i="4" s="1"/>
  <c r="H3514" i="4" s="1"/>
  <c r="A3515" i="4"/>
  <c r="B3515" i="4" s="1"/>
  <c r="G3515" i="4" s="1"/>
  <c r="C3515" i="4" s="1" a="1"/>
  <c r="C3515" i="4" s="1"/>
  <c r="D3515" i="4" s="1"/>
  <c r="H3515" i="4" s="1"/>
  <c r="A3516" i="4"/>
  <c r="B3516" i="4" s="1"/>
  <c r="G3516" i="4" s="1"/>
  <c r="C3516" i="4" s="1" a="1"/>
  <c r="C3516" i="4" s="1"/>
  <c r="D3516" i="4" s="1"/>
  <c r="H3516" i="4" s="1"/>
  <c r="A3517" i="4"/>
  <c r="B3517" i="4" s="1"/>
  <c r="G3517" i="4" s="1"/>
  <c r="C3517" i="4" s="1" a="1"/>
  <c r="C3517" i="4" s="1"/>
  <c r="D3517" i="4" s="1"/>
  <c r="H3517" i="4" s="1"/>
  <c r="A3518" i="4"/>
  <c r="B3518" i="4" s="1"/>
  <c r="G3518" i="4" s="1"/>
  <c r="C3518" i="4" s="1" a="1"/>
  <c r="C3518" i="4" s="1"/>
  <c r="D3518" i="4" s="1"/>
  <c r="H3518" i="4" s="1"/>
  <c r="A3519" i="4"/>
  <c r="B3519" i="4" s="1"/>
  <c r="G3519" i="4" s="1"/>
  <c r="C3519" i="4" s="1" a="1"/>
  <c r="C3519" i="4" s="1"/>
  <c r="D3519" i="4" s="1"/>
  <c r="H3519" i="4" s="1"/>
  <c r="A3520" i="4"/>
  <c r="B3520" i="4" s="1"/>
  <c r="G3520" i="4" s="1"/>
  <c r="C3520" i="4" s="1" a="1"/>
  <c r="C3520" i="4" s="1"/>
  <c r="D3520" i="4" s="1"/>
  <c r="H3520" i="4" s="1"/>
  <c r="A3521" i="4"/>
  <c r="B3521" i="4" s="1"/>
  <c r="G3521" i="4" s="1"/>
  <c r="C3521" i="4" s="1" a="1"/>
  <c r="C3521" i="4" s="1"/>
  <c r="D3521" i="4" s="1"/>
  <c r="H3521" i="4" s="1"/>
  <c r="A3522" i="4"/>
  <c r="B3522" i="4" s="1"/>
  <c r="G3522" i="4" s="1"/>
  <c r="C3522" i="4" s="1" a="1"/>
  <c r="C3522" i="4" s="1"/>
  <c r="D3522" i="4" s="1"/>
  <c r="H3522" i="4" s="1"/>
  <c r="A3523" i="4"/>
  <c r="B3523" i="4" s="1"/>
  <c r="G3523" i="4" s="1"/>
  <c r="C3523" i="4" s="1" a="1"/>
  <c r="C3523" i="4" s="1"/>
  <c r="D3523" i="4" s="1"/>
  <c r="H3523" i="4" s="1"/>
  <c r="A3524" i="4"/>
  <c r="B3524" i="4" s="1"/>
  <c r="G3524" i="4" s="1"/>
  <c r="C3524" i="4" s="1" a="1"/>
  <c r="C3524" i="4" s="1"/>
  <c r="D3524" i="4" s="1"/>
  <c r="H3524" i="4" s="1"/>
  <c r="A3525" i="4"/>
  <c r="B3525" i="4" s="1"/>
  <c r="G3525" i="4" s="1"/>
  <c r="C3525" i="4" s="1" a="1"/>
  <c r="C3525" i="4" s="1"/>
  <c r="D3525" i="4" s="1"/>
  <c r="H3525" i="4" s="1"/>
  <c r="A3526" i="4"/>
  <c r="B3526" i="4" s="1"/>
  <c r="G3526" i="4" s="1"/>
  <c r="C3526" i="4" s="1" a="1"/>
  <c r="C3526" i="4" s="1"/>
  <c r="D3526" i="4" s="1"/>
  <c r="H3526" i="4" s="1"/>
  <c r="A3527" i="4"/>
  <c r="B3527" i="4" s="1"/>
  <c r="G3527" i="4" s="1"/>
  <c r="C3527" i="4" s="1" a="1"/>
  <c r="C3527" i="4" s="1"/>
  <c r="D3527" i="4" s="1"/>
  <c r="H3527" i="4" s="1"/>
  <c r="A3528" i="4"/>
  <c r="B3528" i="4" s="1"/>
  <c r="G3528" i="4" s="1"/>
  <c r="C3528" i="4" s="1" a="1"/>
  <c r="C3528" i="4" s="1"/>
  <c r="D3528" i="4" s="1"/>
  <c r="H3528" i="4" s="1"/>
  <c r="A3529" i="4"/>
  <c r="B3529" i="4" s="1"/>
  <c r="G3529" i="4" s="1"/>
  <c r="C3529" i="4" s="1" a="1"/>
  <c r="C3529" i="4" s="1"/>
  <c r="D3529" i="4" s="1"/>
  <c r="H3529" i="4" s="1"/>
  <c r="A3530" i="4"/>
  <c r="B3530" i="4" s="1"/>
  <c r="G3530" i="4" s="1"/>
  <c r="C3530" i="4" s="1" a="1"/>
  <c r="C3530" i="4" s="1"/>
  <c r="D3530" i="4" s="1"/>
  <c r="H3530" i="4" s="1"/>
  <c r="A3531" i="4"/>
  <c r="B3531" i="4" s="1"/>
  <c r="G3531" i="4" s="1"/>
  <c r="C3531" i="4" s="1" a="1"/>
  <c r="C3531" i="4" s="1"/>
  <c r="D3531" i="4" s="1"/>
  <c r="H3531" i="4" s="1"/>
  <c r="A3532" i="4"/>
  <c r="B3532" i="4" s="1"/>
  <c r="G3532" i="4" s="1"/>
  <c r="C3532" i="4" s="1" a="1"/>
  <c r="C3532" i="4" s="1"/>
  <c r="D3532" i="4" s="1"/>
  <c r="H3532" i="4" s="1"/>
  <c r="A3533" i="4"/>
  <c r="B3533" i="4" s="1"/>
  <c r="G3533" i="4" s="1"/>
  <c r="C3533" i="4" s="1" a="1"/>
  <c r="C3533" i="4" s="1"/>
  <c r="D3533" i="4" s="1"/>
  <c r="H3533" i="4" s="1"/>
  <c r="A3534" i="4"/>
  <c r="B3534" i="4" s="1"/>
  <c r="G3534" i="4" s="1"/>
  <c r="C3534" i="4" s="1" a="1"/>
  <c r="C3534" i="4" s="1"/>
  <c r="D3534" i="4" s="1"/>
  <c r="H3534" i="4" s="1"/>
  <c r="A3535" i="4"/>
  <c r="B3535" i="4" s="1"/>
  <c r="G3535" i="4" s="1"/>
  <c r="C3535" i="4" s="1" a="1"/>
  <c r="C3535" i="4" s="1"/>
  <c r="D3535" i="4" s="1"/>
  <c r="H3535" i="4" s="1"/>
  <c r="A3536" i="4"/>
  <c r="B3536" i="4" s="1"/>
  <c r="G3536" i="4" s="1"/>
  <c r="C3536" i="4" s="1" a="1"/>
  <c r="C3536" i="4" s="1"/>
  <c r="D3536" i="4" s="1"/>
  <c r="H3536" i="4" s="1"/>
  <c r="A3537" i="4"/>
  <c r="B3537" i="4" s="1"/>
  <c r="G3537" i="4" s="1"/>
  <c r="C3537" i="4" s="1" a="1"/>
  <c r="C3537" i="4" s="1"/>
  <c r="D3537" i="4" s="1"/>
  <c r="H3537" i="4" s="1"/>
  <c r="A3538" i="4"/>
  <c r="B3538" i="4" s="1"/>
  <c r="G3538" i="4" s="1"/>
  <c r="C3538" i="4" s="1" a="1"/>
  <c r="C3538" i="4" s="1"/>
  <c r="D3538" i="4" s="1"/>
  <c r="H3538" i="4" s="1"/>
  <c r="A3539" i="4"/>
  <c r="B3539" i="4" s="1"/>
  <c r="G3539" i="4" s="1"/>
  <c r="C3539" i="4" s="1" a="1"/>
  <c r="C3539" i="4" s="1"/>
  <c r="D3539" i="4" s="1"/>
  <c r="H3539" i="4" s="1"/>
  <c r="A3540" i="4"/>
  <c r="B3540" i="4" s="1"/>
  <c r="G3540" i="4" s="1"/>
  <c r="C3540" i="4" s="1" a="1"/>
  <c r="C3540" i="4" s="1"/>
  <c r="D3540" i="4" s="1"/>
  <c r="H3540" i="4" s="1"/>
  <c r="A3541" i="4"/>
  <c r="B3541" i="4" s="1"/>
  <c r="G3541" i="4" s="1"/>
  <c r="C3541" i="4" s="1" a="1"/>
  <c r="C3541" i="4" s="1"/>
  <c r="D3541" i="4" s="1"/>
  <c r="H3541" i="4" s="1"/>
  <c r="A3542" i="4"/>
  <c r="B3542" i="4" s="1"/>
  <c r="G3542" i="4" s="1"/>
  <c r="C3542" i="4" s="1" a="1"/>
  <c r="C3542" i="4" s="1"/>
  <c r="D3542" i="4" s="1"/>
  <c r="H3542" i="4" s="1"/>
  <c r="A3543" i="4"/>
  <c r="B3543" i="4" s="1"/>
  <c r="G3543" i="4" s="1"/>
  <c r="C3543" i="4" s="1" a="1"/>
  <c r="C3543" i="4" s="1"/>
  <c r="D3543" i="4" s="1"/>
  <c r="H3543" i="4" s="1"/>
  <c r="A3544" i="4"/>
  <c r="B3544" i="4" s="1"/>
  <c r="G3544" i="4" s="1"/>
  <c r="C3544" i="4" s="1" a="1"/>
  <c r="C3544" i="4" s="1"/>
  <c r="D3544" i="4" s="1"/>
  <c r="H3544" i="4" s="1"/>
  <c r="A3545" i="4"/>
  <c r="B3545" i="4" s="1"/>
  <c r="G3545" i="4" s="1"/>
  <c r="C3545" i="4" s="1" a="1"/>
  <c r="C3545" i="4" s="1"/>
  <c r="D3545" i="4" s="1"/>
  <c r="H3545" i="4" s="1"/>
  <c r="A3546" i="4"/>
  <c r="B3546" i="4" s="1"/>
  <c r="G3546" i="4" s="1"/>
  <c r="C3546" i="4" s="1" a="1"/>
  <c r="C3546" i="4" s="1"/>
  <c r="D3546" i="4" s="1"/>
  <c r="H3546" i="4" s="1"/>
  <c r="A3547" i="4"/>
  <c r="B3547" i="4" s="1"/>
  <c r="G3547" i="4" s="1"/>
  <c r="C3547" i="4" s="1" a="1"/>
  <c r="C3547" i="4" s="1"/>
  <c r="D3547" i="4" s="1"/>
  <c r="H3547" i="4" s="1"/>
  <c r="A3548" i="4"/>
  <c r="B3548" i="4" s="1"/>
  <c r="G3548" i="4" s="1"/>
  <c r="C3548" i="4" s="1" a="1"/>
  <c r="C3548" i="4" s="1"/>
  <c r="D3548" i="4" s="1"/>
  <c r="H3548" i="4" s="1"/>
  <c r="A3549" i="4"/>
  <c r="B3549" i="4" s="1"/>
  <c r="G3549" i="4" s="1"/>
  <c r="C3549" i="4" s="1" a="1"/>
  <c r="C3549" i="4" s="1"/>
  <c r="D3549" i="4" s="1"/>
  <c r="H3549" i="4" s="1"/>
  <c r="A3550" i="4"/>
  <c r="B3550" i="4" s="1"/>
  <c r="G3550" i="4" s="1"/>
  <c r="C3550" i="4" s="1" a="1"/>
  <c r="C3550" i="4" s="1"/>
  <c r="D3550" i="4" s="1"/>
  <c r="H3550" i="4" s="1"/>
  <c r="A3551" i="4"/>
  <c r="B3551" i="4" s="1"/>
  <c r="G3551" i="4" s="1"/>
  <c r="C3551" i="4" s="1" a="1"/>
  <c r="C3551" i="4" s="1"/>
  <c r="D3551" i="4" s="1"/>
  <c r="H3551" i="4" s="1"/>
  <c r="A3552" i="4"/>
  <c r="B3552" i="4" s="1"/>
  <c r="G3552" i="4" s="1"/>
  <c r="C3552" i="4" s="1" a="1"/>
  <c r="C3552" i="4" s="1"/>
  <c r="D3552" i="4" s="1"/>
  <c r="H3552" i="4" s="1"/>
  <c r="A3553" i="4"/>
  <c r="B3553" i="4" s="1"/>
  <c r="G3553" i="4" s="1"/>
  <c r="C3553" i="4" s="1" a="1"/>
  <c r="C3553" i="4" s="1"/>
  <c r="D3553" i="4" s="1"/>
  <c r="H3553" i="4" s="1"/>
  <c r="A3554" i="4"/>
  <c r="B3554" i="4" s="1"/>
  <c r="G3554" i="4" s="1"/>
  <c r="C3554" i="4" s="1" a="1"/>
  <c r="C3554" i="4" s="1"/>
  <c r="D3554" i="4" s="1"/>
  <c r="H3554" i="4" s="1"/>
  <c r="A3555" i="4"/>
  <c r="B3555" i="4" s="1"/>
  <c r="G3555" i="4" s="1"/>
  <c r="C3555" i="4" s="1" a="1"/>
  <c r="C3555" i="4" s="1"/>
  <c r="D3555" i="4" s="1"/>
  <c r="H3555" i="4" s="1"/>
  <c r="A3556" i="4"/>
  <c r="B3556" i="4" s="1"/>
  <c r="G3556" i="4" s="1"/>
  <c r="C3556" i="4" s="1" a="1"/>
  <c r="C3556" i="4" s="1"/>
  <c r="D3556" i="4" s="1"/>
  <c r="H3556" i="4" s="1"/>
  <c r="A3557" i="4"/>
  <c r="B3557" i="4" s="1"/>
  <c r="G3557" i="4" s="1"/>
  <c r="C3557" i="4" s="1" a="1"/>
  <c r="C3557" i="4" s="1"/>
  <c r="D3557" i="4" s="1"/>
  <c r="H3557" i="4" s="1"/>
  <c r="A3558" i="4"/>
  <c r="B3558" i="4" s="1"/>
  <c r="G3558" i="4" s="1"/>
  <c r="C3558" i="4" s="1" a="1"/>
  <c r="C3558" i="4" s="1"/>
  <c r="D3558" i="4" s="1"/>
  <c r="H3558" i="4" s="1"/>
  <c r="A3559" i="4"/>
  <c r="B3559" i="4" s="1"/>
  <c r="G3559" i="4" s="1"/>
  <c r="C3559" i="4" s="1" a="1"/>
  <c r="C3559" i="4" s="1"/>
  <c r="D3559" i="4" s="1"/>
  <c r="H3559" i="4" s="1"/>
  <c r="A3560" i="4"/>
  <c r="B3560" i="4" s="1"/>
  <c r="G3560" i="4" s="1"/>
  <c r="C3560" i="4" s="1" a="1"/>
  <c r="C3560" i="4" s="1"/>
  <c r="D3560" i="4" s="1"/>
  <c r="H3560" i="4" s="1"/>
  <c r="A3561" i="4"/>
  <c r="B3561" i="4" s="1"/>
  <c r="G3561" i="4" s="1"/>
  <c r="C3561" i="4" s="1" a="1"/>
  <c r="C3561" i="4" s="1"/>
  <c r="D3561" i="4" s="1"/>
  <c r="H3561" i="4" s="1"/>
  <c r="A3562" i="4"/>
  <c r="B3562" i="4" s="1"/>
  <c r="G3562" i="4" s="1"/>
  <c r="C3562" i="4" s="1" a="1"/>
  <c r="C3562" i="4" s="1"/>
  <c r="D3562" i="4" s="1"/>
  <c r="H3562" i="4" s="1"/>
  <c r="A3563" i="4"/>
  <c r="B3563" i="4" s="1"/>
  <c r="G3563" i="4" s="1"/>
  <c r="C3563" i="4" s="1" a="1"/>
  <c r="C3563" i="4" s="1"/>
  <c r="D3563" i="4" s="1"/>
  <c r="H3563" i="4" s="1"/>
  <c r="A3564" i="4"/>
  <c r="B3564" i="4" s="1"/>
  <c r="G3564" i="4" s="1"/>
  <c r="C3564" i="4" s="1" a="1"/>
  <c r="C3564" i="4" s="1"/>
  <c r="D3564" i="4" s="1"/>
  <c r="H3564" i="4" s="1"/>
  <c r="A3565" i="4"/>
  <c r="B3565" i="4" s="1"/>
  <c r="G3565" i="4" s="1"/>
  <c r="C3565" i="4" s="1" a="1"/>
  <c r="C3565" i="4" s="1"/>
  <c r="D3565" i="4" s="1"/>
  <c r="H3565" i="4" s="1"/>
  <c r="A3566" i="4"/>
  <c r="B3566" i="4" s="1"/>
  <c r="G3566" i="4" s="1"/>
  <c r="C3566" i="4" s="1" a="1"/>
  <c r="C3566" i="4" s="1"/>
  <c r="D3566" i="4" s="1"/>
  <c r="H3566" i="4" s="1"/>
  <c r="A3567" i="4"/>
  <c r="B3567" i="4" s="1"/>
  <c r="G3567" i="4" s="1"/>
  <c r="C3567" i="4" s="1" a="1"/>
  <c r="C3567" i="4" s="1"/>
  <c r="D3567" i="4" s="1"/>
  <c r="H3567" i="4" s="1"/>
  <c r="A3568" i="4"/>
  <c r="B3568" i="4" s="1"/>
  <c r="G3568" i="4" s="1"/>
  <c r="C3568" i="4" s="1" a="1"/>
  <c r="C3568" i="4" s="1"/>
  <c r="D3568" i="4" s="1"/>
  <c r="H3568" i="4" s="1"/>
  <c r="A3569" i="4"/>
  <c r="B3569" i="4" s="1"/>
  <c r="G3569" i="4" s="1"/>
  <c r="C3569" i="4" s="1" a="1"/>
  <c r="C3569" i="4" s="1"/>
  <c r="D3569" i="4" s="1"/>
  <c r="H3569" i="4" s="1"/>
  <c r="A3570" i="4"/>
  <c r="B3570" i="4" s="1"/>
  <c r="G3570" i="4" s="1"/>
  <c r="C3570" i="4" s="1" a="1"/>
  <c r="C3570" i="4" s="1"/>
  <c r="D3570" i="4" s="1"/>
  <c r="H3570" i="4" s="1"/>
  <c r="A3571" i="4"/>
  <c r="B3571" i="4" s="1"/>
  <c r="G3571" i="4" s="1"/>
  <c r="C3571" i="4" s="1" a="1"/>
  <c r="C3571" i="4" s="1"/>
  <c r="D3571" i="4" s="1"/>
  <c r="H3571" i="4" s="1"/>
  <c r="A3572" i="4"/>
  <c r="B3572" i="4" s="1"/>
  <c r="G3572" i="4" s="1"/>
  <c r="C3572" i="4" s="1" a="1"/>
  <c r="C3572" i="4" s="1"/>
  <c r="D3572" i="4" s="1"/>
  <c r="H3572" i="4" s="1"/>
  <c r="A3573" i="4"/>
  <c r="B3573" i="4" s="1"/>
  <c r="G3573" i="4" s="1"/>
  <c r="C3573" i="4" s="1" a="1"/>
  <c r="C3573" i="4" s="1"/>
  <c r="D3573" i="4" s="1"/>
  <c r="H3573" i="4" s="1"/>
  <c r="A3574" i="4"/>
  <c r="B3574" i="4" s="1"/>
  <c r="G3574" i="4" s="1"/>
  <c r="C3574" i="4" s="1" a="1"/>
  <c r="C3574" i="4" s="1"/>
  <c r="D3574" i="4" s="1"/>
  <c r="H3574" i="4" s="1"/>
  <c r="A3575" i="4"/>
  <c r="B3575" i="4" s="1"/>
  <c r="G3575" i="4" s="1"/>
  <c r="C3575" i="4" s="1" a="1"/>
  <c r="C3575" i="4" s="1"/>
  <c r="D3575" i="4" s="1"/>
  <c r="H3575" i="4" s="1"/>
  <c r="A3576" i="4"/>
  <c r="B3576" i="4" s="1"/>
  <c r="G3576" i="4" s="1"/>
  <c r="C3576" i="4" s="1" a="1"/>
  <c r="C3576" i="4" s="1"/>
  <c r="D3576" i="4" s="1"/>
  <c r="H3576" i="4" s="1"/>
  <c r="A3577" i="4"/>
  <c r="B3577" i="4" s="1"/>
  <c r="G3577" i="4" s="1"/>
  <c r="C3577" i="4" s="1" a="1"/>
  <c r="C3577" i="4" s="1"/>
  <c r="D3577" i="4" s="1"/>
  <c r="H3577" i="4" s="1"/>
  <c r="A3578" i="4"/>
  <c r="B3578" i="4" s="1"/>
  <c r="G3578" i="4" s="1"/>
  <c r="C3578" i="4" s="1" a="1"/>
  <c r="C3578" i="4" s="1"/>
  <c r="D3578" i="4" s="1"/>
  <c r="H3578" i="4" s="1"/>
  <c r="A3579" i="4"/>
  <c r="B3579" i="4" s="1"/>
  <c r="G3579" i="4" s="1"/>
  <c r="C3579" i="4" s="1" a="1"/>
  <c r="C3579" i="4" s="1"/>
  <c r="D3579" i="4" s="1"/>
  <c r="H3579" i="4" s="1"/>
  <c r="A3580" i="4"/>
  <c r="B3580" i="4" s="1"/>
  <c r="G3580" i="4" s="1"/>
  <c r="C3580" i="4" s="1" a="1"/>
  <c r="C3580" i="4" s="1"/>
  <c r="D3580" i="4" s="1"/>
  <c r="H3580" i="4" s="1"/>
  <c r="A3581" i="4"/>
  <c r="B3581" i="4" s="1"/>
  <c r="G3581" i="4" s="1"/>
  <c r="C3581" i="4" s="1" a="1"/>
  <c r="C3581" i="4" s="1"/>
  <c r="D3581" i="4" s="1"/>
  <c r="H3581" i="4" s="1"/>
  <c r="A3582" i="4"/>
  <c r="B3582" i="4" s="1"/>
  <c r="G3582" i="4" s="1"/>
  <c r="C3582" i="4" s="1" a="1"/>
  <c r="C3582" i="4" s="1"/>
  <c r="D3582" i="4" s="1"/>
  <c r="H3582" i="4" s="1"/>
  <c r="A3583" i="4"/>
  <c r="B3583" i="4" s="1"/>
  <c r="G3583" i="4" s="1"/>
  <c r="C3583" i="4" s="1" a="1"/>
  <c r="C3583" i="4" s="1"/>
  <c r="D3583" i="4" s="1"/>
  <c r="H3583" i="4" s="1"/>
  <c r="A3584" i="4"/>
  <c r="B3584" i="4" s="1"/>
  <c r="G3584" i="4" s="1"/>
  <c r="C3584" i="4" s="1" a="1"/>
  <c r="C3584" i="4" s="1"/>
  <c r="D3584" i="4" s="1"/>
  <c r="H3584" i="4" s="1"/>
  <c r="A3585" i="4"/>
  <c r="B3585" i="4" s="1"/>
  <c r="G3585" i="4" s="1"/>
  <c r="C3585" i="4" s="1" a="1"/>
  <c r="C3585" i="4" s="1"/>
  <c r="D3585" i="4" s="1"/>
  <c r="H3585" i="4" s="1"/>
  <c r="A3586" i="4"/>
  <c r="B3586" i="4" s="1"/>
  <c r="G3586" i="4" s="1"/>
  <c r="C3586" i="4" s="1" a="1"/>
  <c r="C3586" i="4" s="1"/>
  <c r="D3586" i="4" s="1"/>
  <c r="H3586" i="4" s="1"/>
  <c r="A3587" i="4"/>
  <c r="B3587" i="4" s="1"/>
  <c r="G3587" i="4" s="1"/>
  <c r="C3587" i="4" s="1" a="1"/>
  <c r="C3587" i="4" s="1"/>
  <c r="D3587" i="4" s="1"/>
  <c r="H3587" i="4" s="1"/>
  <c r="A3588" i="4"/>
  <c r="B3588" i="4" s="1"/>
  <c r="G3588" i="4" s="1"/>
  <c r="C3588" i="4" s="1" a="1"/>
  <c r="C3588" i="4" s="1"/>
  <c r="D3588" i="4" s="1"/>
  <c r="H3588" i="4" s="1"/>
  <c r="A3589" i="4"/>
  <c r="B3589" i="4" s="1"/>
  <c r="G3589" i="4" s="1"/>
  <c r="C3589" i="4" s="1" a="1"/>
  <c r="C3589" i="4" s="1"/>
  <c r="D3589" i="4" s="1"/>
  <c r="H3589" i="4" s="1"/>
  <c r="A3590" i="4"/>
  <c r="B3590" i="4" s="1"/>
  <c r="G3590" i="4" s="1"/>
  <c r="C3590" i="4" s="1" a="1"/>
  <c r="C3590" i="4" s="1"/>
  <c r="D3590" i="4" s="1"/>
  <c r="H3590" i="4" s="1"/>
  <c r="A3591" i="4"/>
  <c r="B3591" i="4" s="1"/>
  <c r="G3591" i="4" s="1"/>
  <c r="C3591" i="4" s="1" a="1"/>
  <c r="C3591" i="4" s="1"/>
  <c r="D3591" i="4" s="1"/>
  <c r="H3591" i="4" s="1"/>
  <c r="A3592" i="4"/>
  <c r="B3592" i="4" s="1"/>
  <c r="G3592" i="4" s="1"/>
  <c r="C3592" i="4" s="1" a="1"/>
  <c r="C3592" i="4" s="1"/>
  <c r="D3592" i="4" s="1"/>
  <c r="H3592" i="4" s="1"/>
  <c r="A3593" i="4"/>
  <c r="B3593" i="4" s="1"/>
  <c r="G3593" i="4" s="1"/>
  <c r="C3593" i="4" s="1" a="1"/>
  <c r="C3593" i="4" s="1"/>
  <c r="D3593" i="4" s="1"/>
  <c r="H3593" i="4" s="1"/>
  <c r="A3594" i="4"/>
  <c r="B3594" i="4" s="1"/>
  <c r="G3594" i="4" s="1"/>
  <c r="C3594" i="4" s="1" a="1"/>
  <c r="C3594" i="4" s="1"/>
  <c r="D3594" i="4" s="1"/>
  <c r="H3594" i="4" s="1"/>
  <c r="A3595" i="4"/>
  <c r="B3595" i="4" s="1"/>
  <c r="G3595" i="4" s="1"/>
  <c r="C3595" i="4" s="1" a="1"/>
  <c r="C3595" i="4" s="1"/>
  <c r="D3595" i="4" s="1"/>
  <c r="H3595" i="4" s="1"/>
  <c r="A3596" i="4"/>
  <c r="B3596" i="4" s="1"/>
  <c r="G3596" i="4" s="1"/>
  <c r="C3596" i="4" s="1" a="1"/>
  <c r="C3596" i="4" s="1"/>
  <c r="D3596" i="4" s="1"/>
  <c r="H3596" i="4" s="1"/>
  <c r="A3597" i="4"/>
  <c r="B3597" i="4" s="1"/>
  <c r="G3597" i="4" s="1"/>
  <c r="C3597" i="4" s="1" a="1"/>
  <c r="C3597" i="4" s="1"/>
  <c r="D3597" i="4" s="1"/>
  <c r="H3597" i="4" s="1"/>
  <c r="A3598" i="4"/>
  <c r="B3598" i="4" s="1"/>
  <c r="G3598" i="4" s="1"/>
  <c r="C3598" i="4" s="1" a="1"/>
  <c r="C3598" i="4" s="1"/>
  <c r="D3598" i="4" s="1"/>
  <c r="H3598" i="4" s="1"/>
  <c r="A3599" i="4"/>
  <c r="B3599" i="4" s="1"/>
  <c r="G3599" i="4" s="1"/>
  <c r="C3599" i="4" s="1" a="1"/>
  <c r="C3599" i="4" s="1"/>
  <c r="D3599" i="4" s="1"/>
  <c r="H3599" i="4" s="1"/>
  <c r="A3600" i="4"/>
  <c r="B3600" i="4" s="1"/>
  <c r="G3600" i="4" s="1"/>
  <c r="C3600" i="4" s="1" a="1"/>
  <c r="C3600" i="4" s="1"/>
  <c r="D3600" i="4" s="1"/>
  <c r="H3600" i="4" s="1"/>
  <c r="A3601" i="4"/>
  <c r="B3601" i="4" s="1"/>
  <c r="G3601" i="4" s="1"/>
  <c r="C3601" i="4" s="1" a="1"/>
  <c r="C3601" i="4" s="1"/>
  <c r="D3601" i="4" s="1"/>
  <c r="H3601" i="4" s="1"/>
  <c r="A3602" i="4"/>
  <c r="B3602" i="4" s="1"/>
  <c r="G3602" i="4" s="1"/>
  <c r="C3602" i="4" s="1" a="1"/>
  <c r="C3602" i="4" s="1"/>
  <c r="D3602" i="4" s="1"/>
  <c r="H3602" i="4" s="1"/>
  <c r="A3603" i="4"/>
  <c r="B3603" i="4" s="1"/>
  <c r="G3603" i="4" s="1"/>
  <c r="C3603" i="4" s="1" a="1"/>
  <c r="C3603" i="4" s="1"/>
  <c r="D3603" i="4" s="1"/>
  <c r="H3603" i="4" s="1"/>
  <c r="A3604" i="4"/>
  <c r="B3604" i="4" s="1"/>
  <c r="G3604" i="4" s="1"/>
  <c r="C3604" i="4" s="1" a="1"/>
  <c r="C3604" i="4" s="1"/>
  <c r="D3604" i="4" s="1"/>
  <c r="H3604" i="4" s="1"/>
  <c r="A3605" i="4"/>
  <c r="B3605" i="4" s="1"/>
  <c r="G3605" i="4" s="1"/>
  <c r="C3605" i="4" s="1" a="1"/>
  <c r="C3605" i="4" s="1"/>
  <c r="D3605" i="4" s="1"/>
  <c r="H3605" i="4" s="1"/>
  <c r="A3606" i="4"/>
  <c r="B3606" i="4" s="1"/>
  <c r="G3606" i="4" s="1"/>
  <c r="C3606" i="4" s="1" a="1"/>
  <c r="C3606" i="4" s="1"/>
  <c r="D3606" i="4" s="1"/>
  <c r="H3606" i="4" s="1"/>
  <c r="A3607" i="4"/>
  <c r="B3607" i="4" s="1"/>
  <c r="G3607" i="4" s="1"/>
  <c r="C3607" i="4" s="1" a="1"/>
  <c r="C3607" i="4" s="1"/>
  <c r="D3607" i="4" s="1"/>
  <c r="H3607" i="4" s="1"/>
  <c r="A3608" i="4"/>
  <c r="B3608" i="4" s="1"/>
  <c r="G3608" i="4" s="1"/>
  <c r="C3608" i="4" s="1" a="1"/>
  <c r="C3608" i="4" s="1"/>
  <c r="D3608" i="4" s="1"/>
  <c r="H3608" i="4" s="1"/>
  <c r="A3609" i="4"/>
  <c r="B3609" i="4" s="1"/>
  <c r="G3609" i="4" s="1"/>
  <c r="C3609" i="4" s="1" a="1"/>
  <c r="C3609" i="4" s="1"/>
  <c r="D3609" i="4" s="1"/>
  <c r="H3609" i="4" s="1"/>
  <c r="A3610" i="4"/>
  <c r="B3610" i="4" s="1"/>
  <c r="G3610" i="4" s="1"/>
  <c r="C3610" i="4" s="1" a="1"/>
  <c r="C3610" i="4" s="1"/>
  <c r="D3610" i="4" s="1"/>
  <c r="H3610" i="4" s="1"/>
  <c r="A3611" i="4"/>
  <c r="B3611" i="4" s="1"/>
  <c r="G3611" i="4" s="1"/>
  <c r="C3611" i="4" s="1" a="1"/>
  <c r="C3611" i="4" s="1"/>
  <c r="D3611" i="4" s="1"/>
  <c r="H3611" i="4" s="1"/>
  <c r="A3612" i="4"/>
  <c r="B3612" i="4" s="1"/>
  <c r="G3612" i="4" s="1"/>
  <c r="C3612" i="4" s="1" a="1"/>
  <c r="C3612" i="4" s="1"/>
  <c r="D3612" i="4" s="1"/>
  <c r="H3612" i="4" s="1"/>
  <c r="A3613" i="4"/>
  <c r="B3613" i="4" s="1"/>
  <c r="G3613" i="4" s="1"/>
  <c r="C3613" i="4" s="1" a="1"/>
  <c r="C3613" i="4" s="1"/>
  <c r="D3613" i="4" s="1"/>
  <c r="H3613" i="4" s="1"/>
  <c r="A3614" i="4"/>
  <c r="B3614" i="4" s="1"/>
  <c r="G3614" i="4" s="1"/>
  <c r="C3614" i="4" s="1" a="1"/>
  <c r="C3614" i="4" s="1"/>
  <c r="D3614" i="4" s="1"/>
  <c r="H3614" i="4" s="1"/>
  <c r="A3615" i="4"/>
  <c r="B3615" i="4" s="1"/>
  <c r="G3615" i="4" s="1"/>
  <c r="C3615" i="4" s="1" a="1"/>
  <c r="C3615" i="4" s="1"/>
  <c r="D3615" i="4" s="1"/>
  <c r="H3615" i="4" s="1"/>
  <c r="A3616" i="4"/>
  <c r="B3616" i="4" s="1"/>
  <c r="G3616" i="4" s="1"/>
  <c r="C3616" i="4" s="1" a="1"/>
  <c r="C3616" i="4" s="1"/>
  <c r="D3616" i="4" s="1"/>
  <c r="H3616" i="4" s="1"/>
  <c r="A3617" i="4"/>
  <c r="B3617" i="4" s="1"/>
  <c r="G3617" i="4" s="1"/>
  <c r="C3617" i="4" s="1" a="1"/>
  <c r="C3617" i="4" s="1"/>
  <c r="D3617" i="4" s="1"/>
  <c r="H3617" i="4" s="1"/>
  <c r="A3618" i="4"/>
  <c r="B3618" i="4" s="1"/>
  <c r="G3618" i="4" s="1"/>
  <c r="C3618" i="4" s="1" a="1"/>
  <c r="C3618" i="4" s="1"/>
  <c r="D3618" i="4" s="1"/>
  <c r="H3618" i="4" s="1"/>
  <c r="A3619" i="4"/>
  <c r="B3619" i="4" s="1"/>
  <c r="G3619" i="4" s="1"/>
  <c r="C3619" i="4" s="1" a="1"/>
  <c r="C3619" i="4" s="1"/>
  <c r="D3619" i="4" s="1"/>
  <c r="H3619" i="4" s="1"/>
  <c r="A3620" i="4"/>
  <c r="B3620" i="4" s="1"/>
  <c r="G3620" i="4" s="1"/>
  <c r="C3620" i="4" s="1" a="1"/>
  <c r="C3620" i="4" s="1"/>
  <c r="D3620" i="4" s="1"/>
  <c r="H3620" i="4" s="1"/>
  <c r="A3621" i="4"/>
  <c r="B3621" i="4" s="1"/>
  <c r="G3621" i="4" s="1"/>
  <c r="C3621" i="4" s="1" a="1"/>
  <c r="C3621" i="4" s="1"/>
  <c r="D3621" i="4" s="1"/>
  <c r="H3621" i="4" s="1"/>
  <c r="A3622" i="4"/>
  <c r="B3622" i="4" s="1"/>
  <c r="G3622" i="4" s="1"/>
  <c r="C3622" i="4" s="1" a="1"/>
  <c r="C3622" i="4" s="1"/>
  <c r="D3622" i="4" s="1"/>
  <c r="H3622" i="4" s="1"/>
  <c r="A3623" i="4"/>
  <c r="B3623" i="4" s="1"/>
  <c r="G3623" i="4" s="1"/>
  <c r="C3623" i="4" s="1" a="1"/>
  <c r="C3623" i="4" s="1"/>
  <c r="D3623" i="4" s="1"/>
  <c r="H3623" i="4" s="1"/>
  <c r="A3624" i="4"/>
  <c r="B3624" i="4" s="1"/>
  <c r="G3624" i="4" s="1"/>
  <c r="C3624" i="4" s="1" a="1"/>
  <c r="C3624" i="4" s="1"/>
  <c r="D3624" i="4" s="1"/>
  <c r="H3624" i="4" s="1"/>
  <c r="A3625" i="4"/>
  <c r="B3625" i="4" s="1"/>
  <c r="G3625" i="4" s="1"/>
  <c r="C3625" i="4" s="1" a="1"/>
  <c r="C3625" i="4" s="1"/>
  <c r="D3625" i="4" s="1"/>
  <c r="H3625" i="4" s="1"/>
  <c r="A3626" i="4"/>
  <c r="B3626" i="4" s="1"/>
  <c r="G3626" i="4" s="1"/>
  <c r="C3626" i="4" s="1" a="1"/>
  <c r="C3626" i="4" s="1"/>
  <c r="D3626" i="4" s="1"/>
  <c r="H3626" i="4" s="1"/>
  <c r="A3627" i="4"/>
  <c r="B3627" i="4" s="1"/>
  <c r="G3627" i="4" s="1"/>
  <c r="C3627" i="4" s="1" a="1"/>
  <c r="C3627" i="4" s="1"/>
  <c r="D3627" i="4" s="1"/>
  <c r="H3627" i="4" s="1"/>
  <c r="A3628" i="4"/>
  <c r="B3628" i="4" s="1"/>
  <c r="G3628" i="4" s="1"/>
  <c r="C3628" i="4" s="1" a="1"/>
  <c r="C3628" i="4" s="1"/>
  <c r="D3628" i="4" s="1"/>
  <c r="H3628" i="4" s="1"/>
  <c r="A3629" i="4"/>
  <c r="B3629" i="4" s="1"/>
  <c r="G3629" i="4" s="1"/>
  <c r="C3629" i="4" s="1" a="1"/>
  <c r="C3629" i="4" s="1"/>
  <c r="D3629" i="4" s="1"/>
  <c r="H3629" i="4" s="1"/>
  <c r="A3630" i="4"/>
  <c r="B3630" i="4" s="1"/>
  <c r="G3630" i="4" s="1"/>
  <c r="C3630" i="4" s="1" a="1"/>
  <c r="C3630" i="4" s="1"/>
  <c r="D3630" i="4" s="1"/>
  <c r="H3630" i="4" s="1"/>
  <c r="A3631" i="4"/>
  <c r="B3631" i="4" s="1"/>
  <c r="G3631" i="4" s="1"/>
  <c r="C3631" i="4" s="1" a="1"/>
  <c r="C3631" i="4" s="1"/>
  <c r="D3631" i="4" s="1"/>
  <c r="H3631" i="4" s="1"/>
  <c r="A3632" i="4"/>
  <c r="B3632" i="4" s="1"/>
  <c r="G3632" i="4" s="1"/>
  <c r="C3632" i="4" s="1" a="1"/>
  <c r="C3632" i="4" s="1"/>
  <c r="D3632" i="4" s="1"/>
  <c r="H3632" i="4" s="1"/>
  <c r="A3633" i="4"/>
  <c r="B3633" i="4" s="1"/>
  <c r="G3633" i="4" s="1"/>
  <c r="C3633" i="4" s="1" a="1"/>
  <c r="C3633" i="4" s="1"/>
  <c r="D3633" i="4" s="1"/>
  <c r="H3633" i="4" s="1"/>
  <c r="A3634" i="4"/>
  <c r="B3634" i="4" s="1"/>
  <c r="G3634" i="4" s="1"/>
  <c r="C3634" i="4" s="1" a="1"/>
  <c r="C3634" i="4" s="1"/>
  <c r="D3634" i="4" s="1"/>
  <c r="H3634" i="4" s="1"/>
  <c r="A3635" i="4"/>
  <c r="B3635" i="4" s="1"/>
  <c r="G3635" i="4" s="1"/>
  <c r="C3635" i="4" s="1" a="1"/>
  <c r="C3635" i="4" s="1"/>
  <c r="D3635" i="4" s="1"/>
  <c r="H3635" i="4" s="1"/>
  <c r="A3636" i="4"/>
  <c r="B3636" i="4" s="1"/>
  <c r="G3636" i="4" s="1"/>
  <c r="C3636" i="4" s="1" a="1"/>
  <c r="C3636" i="4" s="1"/>
  <c r="D3636" i="4" s="1"/>
  <c r="H3636" i="4" s="1"/>
  <c r="A3637" i="4"/>
  <c r="B3637" i="4" s="1"/>
  <c r="G3637" i="4" s="1"/>
  <c r="C3637" i="4" s="1" a="1"/>
  <c r="C3637" i="4" s="1"/>
  <c r="D3637" i="4" s="1"/>
  <c r="H3637" i="4" s="1"/>
  <c r="A3638" i="4"/>
  <c r="B3638" i="4" s="1"/>
  <c r="G3638" i="4" s="1"/>
  <c r="C3638" i="4" s="1" a="1"/>
  <c r="C3638" i="4" s="1"/>
  <c r="D3638" i="4" s="1"/>
  <c r="H3638" i="4" s="1"/>
  <c r="A3639" i="4"/>
  <c r="B3639" i="4" s="1"/>
  <c r="G3639" i="4" s="1"/>
  <c r="C3639" i="4" s="1" a="1"/>
  <c r="C3639" i="4" s="1"/>
  <c r="D3639" i="4" s="1"/>
  <c r="H3639" i="4" s="1"/>
  <c r="A3640" i="4"/>
  <c r="B3640" i="4" s="1"/>
  <c r="G3640" i="4" s="1"/>
  <c r="C3640" i="4" s="1" a="1"/>
  <c r="C3640" i="4" s="1"/>
  <c r="D3640" i="4" s="1"/>
  <c r="H3640" i="4" s="1"/>
  <c r="A3641" i="4"/>
  <c r="B3641" i="4" s="1"/>
  <c r="G3641" i="4" s="1"/>
  <c r="C3641" i="4" s="1" a="1"/>
  <c r="C3641" i="4" s="1"/>
  <c r="D3641" i="4" s="1"/>
  <c r="H3641" i="4" s="1"/>
  <c r="A3642" i="4"/>
  <c r="B3642" i="4" s="1"/>
  <c r="G3642" i="4" s="1"/>
  <c r="C3642" i="4" s="1" a="1"/>
  <c r="C3642" i="4" s="1"/>
  <c r="D3642" i="4" s="1"/>
  <c r="H3642" i="4" s="1"/>
  <c r="A3643" i="4"/>
  <c r="B3643" i="4" s="1"/>
  <c r="G3643" i="4" s="1"/>
  <c r="C3643" i="4" s="1" a="1"/>
  <c r="C3643" i="4" s="1"/>
  <c r="D3643" i="4" s="1"/>
  <c r="H3643" i="4" s="1"/>
  <c r="A3644" i="4"/>
  <c r="B3644" i="4" s="1"/>
  <c r="G3644" i="4" s="1"/>
  <c r="C3644" i="4" s="1" a="1"/>
  <c r="C3644" i="4" s="1"/>
  <c r="D3644" i="4" s="1"/>
  <c r="H3644" i="4" s="1"/>
  <c r="A3645" i="4"/>
  <c r="B3645" i="4" s="1"/>
  <c r="G3645" i="4" s="1"/>
  <c r="C3645" i="4" s="1" a="1"/>
  <c r="C3645" i="4" s="1"/>
  <c r="D3645" i="4" s="1"/>
  <c r="H3645" i="4" s="1"/>
  <c r="A3646" i="4"/>
  <c r="B3646" i="4" s="1"/>
  <c r="G3646" i="4" s="1"/>
  <c r="C3646" i="4" s="1" a="1"/>
  <c r="C3646" i="4" s="1"/>
  <c r="D3646" i="4" s="1"/>
  <c r="H3646" i="4" s="1"/>
  <c r="A3647" i="4"/>
  <c r="B3647" i="4" s="1"/>
  <c r="G3647" i="4" s="1"/>
  <c r="C3647" i="4" s="1" a="1"/>
  <c r="C3647" i="4" s="1"/>
  <c r="D3647" i="4" s="1"/>
  <c r="H3647" i="4" s="1"/>
  <c r="A3648" i="4"/>
  <c r="B3648" i="4" s="1"/>
  <c r="G3648" i="4" s="1"/>
  <c r="C3648" i="4" s="1" a="1"/>
  <c r="C3648" i="4" s="1"/>
  <c r="D3648" i="4" s="1"/>
  <c r="H3648" i="4" s="1"/>
  <c r="A3649" i="4"/>
  <c r="B3649" i="4" s="1"/>
  <c r="G3649" i="4" s="1"/>
  <c r="C3649" i="4" s="1" a="1"/>
  <c r="C3649" i="4" s="1"/>
  <c r="D3649" i="4" s="1"/>
  <c r="H3649" i="4" s="1"/>
  <c r="A3650" i="4"/>
  <c r="B3650" i="4" s="1"/>
  <c r="G3650" i="4" s="1"/>
  <c r="C3650" i="4" s="1" a="1"/>
  <c r="C3650" i="4" s="1"/>
  <c r="D3650" i="4" s="1"/>
  <c r="H3650" i="4" s="1"/>
  <c r="A3651" i="4"/>
  <c r="B3651" i="4" s="1"/>
  <c r="G3651" i="4" s="1"/>
  <c r="C3651" i="4" s="1" a="1"/>
  <c r="C3651" i="4" s="1"/>
  <c r="D3651" i="4" s="1"/>
  <c r="H3651" i="4" s="1"/>
  <c r="A3652" i="4"/>
  <c r="B3652" i="4" s="1"/>
  <c r="G3652" i="4" s="1"/>
  <c r="C3652" i="4" s="1" a="1"/>
  <c r="C3652" i="4" s="1"/>
  <c r="D3652" i="4" s="1"/>
  <c r="H3652" i="4" s="1"/>
  <c r="A3653" i="4"/>
  <c r="B3653" i="4" s="1"/>
  <c r="G3653" i="4" s="1"/>
  <c r="C3653" i="4" s="1" a="1"/>
  <c r="C3653" i="4" s="1"/>
  <c r="D3653" i="4" s="1"/>
  <c r="H3653" i="4" s="1"/>
  <c r="A3654" i="4"/>
  <c r="B3654" i="4" s="1"/>
  <c r="G3654" i="4" s="1"/>
  <c r="C3654" i="4" s="1" a="1"/>
  <c r="C3654" i="4" s="1"/>
  <c r="D3654" i="4" s="1"/>
  <c r="H3654" i="4" s="1"/>
  <c r="A3655" i="4"/>
  <c r="B3655" i="4" s="1"/>
  <c r="G3655" i="4" s="1"/>
  <c r="C3655" i="4" s="1" a="1"/>
  <c r="C3655" i="4" s="1"/>
  <c r="D3655" i="4" s="1"/>
  <c r="H3655" i="4" s="1"/>
  <c r="A3656" i="4"/>
  <c r="B3656" i="4" s="1"/>
  <c r="G3656" i="4" s="1"/>
  <c r="C3656" i="4" s="1" a="1"/>
  <c r="C3656" i="4" s="1"/>
  <c r="D3656" i="4" s="1"/>
  <c r="H3656" i="4" s="1"/>
  <c r="A3657" i="4"/>
  <c r="B3657" i="4" s="1"/>
  <c r="G3657" i="4" s="1"/>
  <c r="C3657" i="4" s="1" a="1"/>
  <c r="C3657" i="4" s="1"/>
  <c r="D3657" i="4" s="1"/>
  <c r="H3657" i="4" s="1"/>
  <c r="A3658" i="4"/>
  <c r="B3658" i="4" s="1"/>
  <c r="G3658" i="4" s="1"/>
  <c r="C3658" i="4" s="1" a="1"/>
  <c r="C3658" i="4" s="1"/>
  <c r="D3658" i="4" s="1"/>
  <c r="H3658" i="4" s="1"/>
  <c r="A3659" i="4"/>
  <c r="B3659" i="4" s="1"/>
  <c r="G3659" i="4" s="1"/>
  <c r="C3659" i="4" s="1" a="1"/>
  <c r="C3659" i="4" s="1"/>
  <c r="D3659" i="4" s="1"/>
  <c r="H3659" i="4" s="1"/>
  <c r="A3660" i="4"/>
  <c r="B3660" i="4" s="1"/>
  <c r="G3660" i="4" s="1"/>
  <c r="C3660" i="4" s="1" a="1"/>
  <c r="C3660" i="4" s="1"/>
  <c r="D3660" i="4" s="1"/>
  <c r="H3660" i="4" s="1"/>
  <c r="A3661" i="4"/>
  <c r="B3661" i="4" s="1"/>
  <c r="G3661" i="4" s="1"/>
  <c r="C3661" i="4" s="1" a="1"/>
  <c r="C3661" i="4" s="1"/>
  <c r="D3661" i="4" s="1"/>
  <c r="H3661" i="4" s="1"/>
  <c r="A3662" i="4"/>
  <c r="B3662" i="4" s="1"/>
  <c r="G3662" i="4" s="1"/>
  <c r="C3662" i="4" s="1" a="1"/>
  <c r="C3662" i="4" s="1"/>
  <c r="D3662" i="4" s="1"/>
  <c r="H3662" i="4" s="1"/>
  <c r="A3663" i="4"/>
  <c r="B3663" i="4" s="1"/>
  <c r="G3663" i="4" s="1"/>
  <c r="C3663" i="4" s="1" a="1"/>
  <c r="C3663" i="4" s="1"/>
  <c r="D3663" i="4" s="1"/>
  <c r="H3663" i="4" s="1"/>
  <c r="A3664" i="4"/>
  <c r="B3664" i="4" s="1"/>
  <c r="G3664" i="4" s="1"/>
  <c r="C3664" i="4" s="1" a="1"/>
  <c r="C3664" i="4" s="1"/>
  <c r="D3664" i="4" s="1"/>
  <c r="H3664" i="4" s="1"/>
  <c r="A3665" i="4"/>
  <c r="B3665" i="4" s="1"/>
  <c r="G3665" i="4" s="1"/>
  <c r="C3665" i="4" s="1" a="1"/>
  <c r="C3665" i="4" s="1"/>
  <c r="D3665" i="4" s="1"/>
  <c r="H3665" i="4" s="1"/>
  <c r="A3666" i="4"/>
  <c r="B3666" i="4" s="1"/>
  <c r="G3666" i="4" s="1"/>
  <c r="C3666" i="4" s="1" a="1"/>
  <c r="C3666" i="4" s="1"/>
  <c r="D3666" i="4" s="1"/>
  <c r="H3666" i="4" s="1"/>
  <c r="A3667" i="4"/>
  <c r="B3667" i="4" s="1"/>
  <c r="G3667" i="4" s="1"/>
  <c r="C3667" i="4" s="1" a="1"/>
  <c r="C3667" i="4" s="1"/>
  <c r="D3667" i="4" s="1"/>
  <c r="H3667" i="4" s="1"/>
  <c r="A3668" i="4"/>
  <c r="B3668" i="4" s="1"/>
  <c r="G3668" i="4" s="1"/>
  <c r="C3668" i="4" s="1" a="1"/>
  <c r="C3668" i="4" s="1"/>
  <c r="D3668" i="4" s="1"/>
  <c r="H3668" i="4" s="1"/>
  <c r="A3669" i="4"/>
  <c r="B3669" i="4" s="1"/>
  <c r="G3669" i="4" s="1"/>
  <c r="C3669" i="4" s="1" a="1"/>
  <c r="C3669" i="4" s="1"/>
  <c r="D3669" i="4" s="1"/>
  <c r="H3669" i="4" s="1"/>
  <c r="A3670" i="4"/>
  <c r="B3670" i="4" s="1"/>
  <c r="G3670" i="4" s="1"/>
  <c r="C3670" i="4" s="1" a="1"/>
  <c r="C3670" i="4" s="1"/>
  <c r="D3670" i="4" s="1"/>
  <c r="H3670" i="4" s="1"/>
  <c r="A3671" i="4"/>
  <c r="B3671" i="4" s="1"/>
  <c r="G3671" i="4" s="1"/>
  <c r="C3671" i="4" s="1" a="1"/>
  <c r="C3671" i="4" s="1"/>
  <c r="D3671" i="4" s="1"/>
  <c r="H3671" i="4" s="1"/>
  <c r="A3672" i="4"/>
  <c r="B3672" i="4" s="1"/>
  <c r="G3672" i="4" s="1"/>
  <c r="C3672" i="4" s="1" a="1"/>
  <c r="C3672" i="4" s="1"/>
  <c r="D3672" i="4" s="1"/>
  <c r="H3672" i="4" s="1"/>
  <c r="A3673" i="4"/>
  <c r="B3673" i="4" s="1"/>
  <c r="G3673" i="4" s="1"/>
  <c r="C3673" i="4" s="1" a="1"/>
  <c r="C3673" i="4" s="1"/>
  <c r="D3673" i="4" s="1"/>
  <c r="H3673" i="4" s="1"/>
  <c r="A3674" i="4"/>
  <c r="B3674" i="4" s="1"/>
  <c r="G3674" i="4" s="1"/>
  <c r="C3674" i="4" s="1" a="1"/>
  <c r="C3674" i="4" s="1"/>
  <c r="D3674" i="4" s="1"/>
  <c r="H3674" i="4" s="1"/>
  <c r="A3675" i="4"/>
  <c r="B3675" i="4" s="1"/>
  <c r="G3675" i="4" s="1"/>
  <c r="C3675" i="4" s="1" a="1"/>
  <c r="C3675" i="4" s="1"/>
  <c r="D3675" i="4" s="1"/>
  <c r="H3675" i="4" s="1"/>
  <c r="A3676" i="4"/>
  <c r="B3676" i="4" s="1"/>
  <c r="G3676" i="4" s="1"/>
  <c r="C3676" i="4" s="1" a="1"/>
  <c r="C3676" i="4" s="1"/>
  <c r="D3676" i="4" s="1"/>
  <c r="H3676" i="4" s="1"/>
  <c r="A3677" i="4"/>
  <c r="B3677" i="4" s="1"/>
  <c r="G3677" i="4" s="1"/>
  <c r="C3677" i="4" s="1" a="1"/>
  <c r="C3677" i="4" s="1"/>
  <c r="D3677" i="4" s="1"/>
  <c r="H3677" i="4" s="1"/>
  <c r="A3678" i="4"/>
  <c r="B3678" i="4" s="1"/>
  <c r="G3678" i="4" s="1"/>
  <c r="C3678" i="4" s="1" a="1"/>
  <c r="C3678" i="4" s="1"/>
  <c r="D3678" i="4" s="1"/>
  <c r="H3678" i="4" s="1"/>
  <c r="A3679" i="4"/>
  <c r="B3679" i="4" s="1"/>
  <c r="G3679" i="4" s="1"/>
  <c r="C3679" i="4" s="1" a="1"/>
  <c r="C3679" i="4" s="1"/>
  <c r="D3679" i="4" s="1"/>
  <c r="H3679" i="4" s="1"/>
  <c r="A3680" i="4"/>
  <c r="B3680" i="4" s="1"/>
  <c r="G3680" i="4" s="1"/>
  <c r="C3680" i="4" s="1" a="1"/>
  <c r="C3680" i="4" s="1"/>
  <c r="D3680" i="4" s="1"/>
  <c r="H3680" i="4" s="1"/>
  <c r="A3681" i="4"/>
  <c r="B3681" i="4" s="1"/>
  <c r="G3681" i="4" s="1"/>
  <c r="C3681" i="4" s="1" a="1"/>
  <c r="C3681" i="4" s="1"/>
  <c r="D3681" i="4" s="1"/>
  <c r="H3681" i="4" s="1"/>
  <c r="A3682" i="4"/>
  <c r="B3682" i="4" s="1"/>
  <c r="G3682" i="4" s="1"/>
  <c r="C3682" i="4" s="1" a="1"/>
  <c r="C3682" i="4" s="1"/>
  <c r="D3682" i="4" s="1"/>
  <c r="H3682" i="4" s="1"/>
  <c r="A3683" i="4"/>
  <c r="B3683" i="4" s="1"/>
  <c r="G3683" i="4" s="1"/>
  <c r="C3683" i="4" s="1" a="1"/>
  <c r="C3683" i="4" s="1"/>
  <c r="D3683" i="4" s="1"/>
  <c r="H3683" i="4" s="1"/>
  <c r="A3684" i="4"/>
  <c r="B3684" i="4" s="1"/>
  <c r="G3684" i="4" s="1"/>
  <c r="C3684" i="4" s="1" a="1"/>
  <c r="C3684" i="4" s="1"/>
  <c r="D3684" i="4" s="1"/>
  <c r="H3684" i="4" s="1"/>
  <c r="A3685" i="4"/>
  <c r="B3685" i="4" s="1"/>
  <c r="G3685" i="4" s="1"/>
  <c r="C3685" i="4" s="1" a="1"/>
  <c r="C3685" i="4" s="1"/>
  <c r="D3685" i="4" s="1"/>
  <c r="H3685" i="4" s="1"/>
  <c r="A3686" i="4"/>
  <c r="B3686" i="4" s="1"/>
  <c r="G3686" i="4" s="1"/>
  <c r="C3686" i="4" s="1" a="1"/>
  <c r="C3686" i="4" s="1"/>
  <c r="D3686" i="4" s="1"/>
  <c r="H3686" i="4" s="1"/>
  <c r="A3687" i="4"/>
  <c r="B3687" i="4" s="1"/>
  <c r="G3687" i="4" s="1"/>
  <c r="C3687" i="4" s="1" a="1"/>
  <c r="C3687" i="4" s="1"/>
  <c r="D3687" i="4" s="1"/>
  <c r="H3687" i="4" s="1"/>
  <c r="A3688" i="4"/>
  <c r="B3688" i="4" s="1"/>
  <c r="G3688" i="4" s="1"/>
  <c r="C3688" i="4" s="1" a="1"/>
  <c r="C3688" i="4" s="1"/>
  <c r="D3688" i="4" s="1"/>
  <c r="H3688" i="4" s="1"/>
  <c r="A3689" i="4"/>
  <c r="B3689" i="4" s="1"/>
  <c r="G3689" i="4" s="1"/>
  <c r="C3689" i="4" s="1" a="1"/>
  <c r="C3689" i="4" s="1"/>
  <c r="D3689" i="4" s="1"/>
  <c r="H3689" i="4" s="1"/>
  <c r="A3690" i="4"/>
  <c r="B3690" i="4" s="1"/>
  <c r="G3690" i="4" s="1"/>
  <c r="C3690" i="4" s="1" a="1"/>
  <c r="C3690" i="4" s="1"/>
  <c r="D3690" i="4" s="1"/>
  <c r="H3690" i="4" s="1"/>
  <c r="A3691" i="4"/>
  <c r="B3691" i="4" s="1"/>
  <c r="G3691" i="4" s="1"/>
  <c r="C3691" i="4" s="1" a="1"/>
  <c r="C3691" i="4" s="1"/>
  <c r="D3691" i="4" s="1"/>
  <c r="H3691" i="4" s="1"/>
  <c r="A3692" i="4"/>
  <c r="B3692" i="4" s="1"/>
  <c r="G3692" i="4" s="1"/>
  <c r="C3692" i="4" s="1" a="1"/>
  <c r="C3692" i="4" s="1"/>
  <c r="D3692" i="4" s="1"/>
  <c r="H3692" i="4" s="1"/>
  <c r="A3693" i="4"/>
  <c r="B3693" i="4" s="1"/>
  <c r="G3693" i="4" s="1"/>
  <c r="C3693" i="4" s="1" a="1"/>
  <c r="C3693" i="4" s="1"/>
  <c r="D3693" i="4" s="1"/>
  <c r="H3693" i="4" s="1"/>
  <c r="A3694" i="4"/>
  <c r="B3694" i="4" s="1"/>
  <c r="G3694" i="4" s="1"/>
  <c r="C3694" i="4" s="1" a="1"/>
  <c r="C3694" i="4" s="1"/>
  <c r="D3694" i="4" s="1"/>
  <c r="H3694" i="4" s="1"/>
  <c r="A3695" i="4"/>
  <c r="B3695" i="4" s="1"/>
  <c r="G3695" i="4" s="1"/>
  <c r="C3695" i="4" s="1" a="1"/>
  <c r="C3695" i="4" s="1"/>
  <c r="D3695" i="4" s="1"/>
  <c r="H3695" i="4" s="1"/>
  <c r="A3696" i="4"/>
  <c r="B3696" i="4" s="1"/>
  <c r="G3696" i="4" s="1"/>
  <c r="C3696" i="4" s="1" a="1"/>
  <c r="C3696" i="4" s="1"/>
  <c r="D3696" i="4" s="1"/>
  <c r="H3696" i="4" s="1"/>
  <c r="A3697" i="4"/>
  <c r="B3697" i="4" s="1"/>
  <c r="G3697" i="4" s="1"/>
  <c r="C3697" i="4" s="1" a="1"/>
  <c r="C3697" i="4" s="1"/>
  <c r="D3697" i="4" s="1"/>
  <c r="H3697" i="4" s="1"/>
  <c r="A3698" i="4"/>
  <c r="B3698" i="4" s="1"/>
  <c r="G3698" i="4" s="1"/>
  <c r="C3698" i="4" s="1" a="1"/>
  <c r="C3698" i="4" s="1"/>
  <c r="D3698" i="4" s="1"/>
  <c r="H3698" i="4" s="1"/>
  <c r="A3699" i="4"/>
  <c r="B3699" i="4" s="1"/>
  <c r="G3699" i="4" s="1"/>
  <c r="C3699" i="4" s="1" a="1"/>
  <c r="C3699" i="4" s="1"/>
  <c r="D3699" i="4" s="1"/>
  <c r="H3699" i="4" s="1"/>
  <c r="A3700" i="4"/>
  <c r="B3700" i="4" s="1"/>
  <c r="G3700" i="4" s="1"/>
  <c r="C3700" i="4" s="1" a="1"/>
  <c r="C3700" i="4" s="1"/>
  <c r="D3700" i="4" s="1"/>
  <c r="H3700" i="4" s="1"/>
  <c r="A3701" i="4"/>
  <c r="B3701" i="4" s="1"/>
  <c r="G3701" i="4" s="1"/>
  <c r="C3701" i="4" s="1" a="1"/>
  <c r="C3701" i="4" s="1"/>
  <c r="D3701" i="4" s="1"/>
  <c r="H3701" i="4" s="1"/>
  <c r="A3702" i="4"/>
  <c r="B3702" i="4" s="1"/>
  <c r="G3702" i="4" s="1"/>
  <c r="C3702" i="4" s="1" a="1"/>
  <c r="C3702" i="4" s="1"/>
  <c r="D3702" i="4" s="1"/>
  <c r="H3702" i="4" s="1"/>
  <c r="A3703" i="4"/>
  <c r="B3703" i="4" s="1"/>
  <c r="G3703" i="4" s="1"/>
  <c r="C3703" i="4" s="1" a="1"/>
  <c r="C3703" i="4" s="1"/>
  <c r="D3703" i="4" s="1"/>
  <c r="H3703" i="4" s="1"/>
  <c r="A3704" i="4"/>
  <c r="B3704" i="4" s="1"/>
  <c r="G3704" i="4" s="1"/>
  <c r="C3704" i="4" s="1" a="1"/>
  <c r="C3704" i="4" s="1"/>
  <c r="D3704" i="4" s="1"/>
  <c r="H3704" i="4" s="1"/>
  <c r="A3705" i="4"/>
  <c r="B3705" i="4" s="1"/>
  <c r="G3705" i="4" s="1"/>
  <c r="C3705" i="4" s="1" a="1"/>
  <c r="C3705" i="4" s="1"/>
  <c r="D3705" i="4" s="1"/>
  <c r="H3705" i="4" s="1"/>
  <c r="A3706" i="4"/>
  <c r="B3706" i="4" s="1"/>
  <c r="G3706" i="4" s="1"/>
  <c r="C3706" i="4" s="1" a="1"/>
  <c r="C3706" i="4" s="1"/>
  <c r="D3706" i="4" s="1"/>
  <c r="H3706" i="4" s="1"/>
  <c r="A3707" i="4"/>
  <c r="B3707" i="4" s="1"/>
  <c r="G3707" i="4" s="1"/>
  <c r="C3707" i="4" s="1" a="1"/>
  <c r="C3707" i="4" s="1"/>
  <c r="D3707" i="4" s="1"/>
  <c r="H3707" i="4" s="1"/>
  <c r="A3708" i="4"/>
  <c r="B3708" i="4" s="1"/>
  <c r="G3708" i="4" s="1"/>
  <c r="C3708" i="4" s="1" a="1"/>
  <c r="C3708" i="4" s="1"/>
  <c r="D3708" i="4" s="1"/>
  <c r="H3708" i="4" s="1"/>
  <c r="A3709" i="4"/>
  <c r="B3709" i="4" s="1"/>
  <c r="G3709" i="4" s="1"/>
  <c r="C3709" i="4" s="1" a="1"/>
  <c r="C3709" i="4" s="1"/>
  <c r="D3709" i="4" s="1"/>
  <c r="H3709" i="4" s="1"/>
  <c r="A3710" i="4"/>
  <c r="B3710" i="4" s="1"/>
  <c r="G3710" i="4" s="1"/>
  <c r="C3710" i="4" s="1" a="1"/>
  <c r="C3710" i="4" s="1"/>
  <c r="D3710" i="4" s="1"/>
  <c r="H3710" i="4" s="1"/>
  <c r="A3711" i="4"/>
  <c r="B3711" i="4" s="1"/>
  <c r="G3711" i="4" s="1"/>
  <c r="C3711" i="4" s="1" a="1"/>
  <c r="C3711" i="4" s="1"/>
  <c r="D3711" i="4" s="1"/>
  <c r="H3711" i="4" s="1"/>
  <c r="A3712" i="4"/>
  <c r="B3712" i="4" s="1"/>
  <c r="G3712" i="4" s="1"/>
  <c r="C3712" i="4" s="1" a="1"/>
  <c r="C3712" i="4" s="1"/>
  <c r="D3712" i="4" s="1"/>
  <c r="H3712" i="4" s="1"/>
  <c r="A3713" i="4"/>
  <c r="B3713" i="4" s="1"/>
  <c r="G3713" i="4" s="1"/>
  <c r="C3713" i="4" s="1" a="1"/>
  <c r="C3713" i="4" s="1"/>
  <c r="D3713" i="4" s="1"/>
  <c r="H3713" i="4" s="1"/>
  <c r="A3714" i="4"/>
  <c r="B3714" i="4" s="1"/>
  <c r="G3714" i="4" s="1"/>
  <c r="C3714" i="4" s="1" a="1"/>
  <c r="C3714" i="4" s="1"/>
  <c r="D3714" i="4" s="1"/>
  <c r="H3714" i="4" s="1"/>
  <c r="A3715" i="4"/>
  <c r="B3715" i="4" s="1"/>
  <c r="G3715" i="4" s="1"/>
  <c r="C3715" i="4" s="1" a="1"/>
  <c r="C3715" i="4" s="1"/>
  <c r="D3715" i="4" s="1"/>
  <c r="H3715" i="4" s="1"/>
  <c r="A3716" i="4"/>
  <c r="B3716" i="4" s="1"/>
  <c r="G3716" i="4" s="1"/>
  <c r="C3716" i="4" s="1" a="1"/>
  <c r="C3716" i="4" s="1"/>
  <c r="D3716" i="4" s="1"/>
  <c r="H3716" i="4" s="1"/>
  <c r="A3717" i="4"/>
  <c r="B3717" i="4" s="1"/>
  <c r="G3717" i="4" s="1"/>
  <c r="C3717" i="4" s="1" a="1"/>
  <c r="C3717" i="4" s="1"/>
  <c r="D3717" i="4" s="1"/>
  <c r="H3717" i="4" s="1"/>
  <c r="A3718" i="4"/>
  <c r="B3718" i="4" s="1"/>
  <c r="G3718" i="4" s="1"/>
  <c r="C3718" i="4" s="1" a="1"/>
  <c r="C3718" i="4" s="1"/>
  <c r="D3718" i="4" s="1"/>
  <c r="H3718" i="4" s="1"/>
  <c r="A3719" i="4"/>
  <c r="B3719" i="4" s="1"/>
  <c r="G3719" i="4" s="1"/>
  <c r="C3719" i="4" s="1" a="1"/>
  <c r="C3719" i="4" s="1"/>
  <c r="D3719" i="4" s="1"/>
  <c r="H3719" i="4" s="1"/>
  <c r="A3720" i="4"/>
  <c r="B3720" i="4" s="1"/>
  <c r="G3720" i="4" s="1"/>
  <c r="C3720" i="4" s="1" a="1"/>
  <c r="C3720" i="4" s="1"/>
  <c r="D3720" i="4" s="1"/>
  <c r="H3720" i="4" s="1"/>
  <c r="A3721" i="4"/>
  <c r="B3721" i="4" s="1"/>
  <c r="G3721" i="4" s="1"/>
  <c r="C3721" i="4" s="1" a="1"/>
  <c r="C3721" i="4" s="1"/>
  <c r="D3721" i="4" s="1"/>
  <c r="H3721" i="4" s="1"/>
  <c r="A3722" i="4"/>
  <c r="B3722" i="4" s="1"/>
  <c r="G3722" i="4" s="1"/>
  <c r="C3722" i="4" s="1" a="1"/>
  <c r="C3722" i="4" s="1"/>
  <c r="D3722" i="4" s="1"/>
  <c r="H3722" i="4" s="1"/>
  <c r="A3723" i="4"/>
  <c r="B3723" i="4" s="1"/>
  <c r="G3723" i="4" s="1"/>
  <c r="C3723" i="4" s="1" a="1"/>
  <c r="C3723" i="4" s="1"/>
  <c r="D3723" i="4" s="1"/>
  <c r="H3723" i="4" s="1"/>
  <c r="A3724" i="4"/>
  <c r="B3724" i="4" s="1"/>
  <c r="G3724" i="4" s="1"/>
  <c r="C3724" i="4" s="1" a="1"/>
  <c r="C3724" i="4" s="1"/>
  <c r="D3724" i="4" s="1"/>
  <c r="H3724" i="4" s="1"/>
  <c r="A3725" i="4"/>
  <c r="B3725" i="4" s="1"/>
  <c r="G3725" i="4" s="1"/>
  <c r="C3725" i="4" s="1" a="1"/>
  <c r="C3725" i="4" s="1"/>
  <c r="D3725" i="4" s="1"/>
  <c r="H3725" i="4" s="1"/>
  <c r="A3726" i="4"/>
  <c r="B3726" i="4" s="1"/>
  <c r="G3726" i="4" s="1"/>
  <c r="C3726" i="4" s="1" a="1"/>
  <c r="C3726" i="4" s="1"/>
  <c r="D3726" i="4" s="1"/>
  <c r="H3726" i="4" s="1"/>
  <c r="A3727" i="4"/>
  <c r="B3727" i="4" s="1"/>
  <c r="G3727" i="4" s="1"/>
  <c r="C3727" i="4" s="1" a="1"/>
  <c r="C3727" i="4" s="1"/>
  <c r="D3727" i="4" s="1"/>
  <c r="H3727" i="4" s="1"/>
  <c r="A3728" i="4"/>
  <c r="B3728" i="4" s="1"/>
  <c r="G3728" i="4" s="1"/>
  <c r="C3728" i="4" s="1" a="1"/>
  <c r="C3728" i="4" s="1"/>
  <c r="D3728" i="4" s="1"/>
  <c r="H3728" i="4" s="1"/>
  <c r="A3729" i="4"/>
  <c r="B3729" i="4" s="1"/>
  <c r="G3729" i="4" s="1"/>
  <c r="C3729" i="4" s="1" a="1"/>
  <c r="C3729" i="4" s="1"/>
  <c r="D3729" i="4" s="1"/>
  <c r="H3729" i="4" s="1"/>
  <c r="A3730" i="4"/>
  <c r="B3730" i="4" s="1"/>
  <c r="G3730" i="4" s="1"/>
  <c r="C3730" i="4" s="1" a="1"/>
  <c r="C3730" i="4" s="1"/>
  <c r="D3730" i="4" s="1"/>
  <c r="H3730" i="4" s="1"/>
  <c r="A3731" i="4"/>
  <c r="B3731" i="4" s="1"/>
  <c r="G3731" i="4" s="1"/>
  <c r="C3731" i="4" s="1" a="1"/>
  <c r="C3731" i="4" s="1"/>
  <c r="D3731" i="4" s="1"/>
  <c r="H3731" i="4" s="1"/>
  <c r="A3732" i="4"/>
  <c r="B3732" i="4" s="1"/>
  <c r="G3732" i="4" s="1"/>
  <c r="C3732" i="4" s="1" a="1"/>
  <c r="C3732" i="4" s="1"/>
  <c r="D3732" i="4" s="1"/>
  <c r="H3732" i="4" s="1"/>
  <c r="A3733" i="4"/>
  <c r="B3733" i="4" s="1"/>
  <c r="G3733" i="4" s="1"/>
  <c r="C3733" i="4" s="1" a="1"/>
  <c r="C3733" i="4" s="1"/>
  <c r="D3733" i="4" s="1"/>
  <c r="H3733" i="4" s="1"/>
  <c r="A3734" i="4"/>
  <c r="B3734" i="4" s="1"/>
  <c r="G3734" i="4" s="1"/>
  <c r="C3734" i="4" s="1" a="1"/>
  <c r="C3734" i="4" s="1"/>
  <c r="D3734" i="4" s="1"/>
  <c r="H3734" i="4" s="1"/>
  <c r="A3735" i="4"/>
  <c r="B3735" i="4" s="1"/>
  <c r="G3735" i="4" s="1"/>
  <c r="C3735" i="4" s="1" a="1"/>
  <c r="C3735" i="4" s="1"/>
  <c r="D3735" i="4" s="1"/>
  <c r="H3735" i="4" s="1"/>
  <c r="A3736" i="4"/>
  <c r="B3736" i="4" s="1"/>
  <c r="G3736" i="4" s="1"/>
  <c r="C3736" i="4" s="1" a="1"/>
  <c r="C3736" i="4" s="1"/>
  <c r="D3736" i="4" s="1"/>
  <c r="H3736" i="4" s="1"/>
  <c r="A3737" i="4"/>
  <c r="B3737" i="4" s="1"/>
  <c r="G3737" i="4" s="1"/>
  <c r="C3737" i="4" s="1" a="1"/>
  <c r="C3737" i="4" s="1"/>
  <c r="D3737" i="4" s="1"/>
  <c r="H3737" i="4" s="1"/>
  <c r="A3738" i="4"/>
  <c r="B3738" i="4" s="1"/>
  <c r="G3738" i="4" s="1"/>
  <c r="C3738" i="4" s="1" a="1"/>
  <c r="C3738" i="4" s="1"/>
  <c r="D3738" i="4" s="1"/>
  <c r="H3738" i="4" s="1"/>
  <c r="A3739" i="4"/>
  <c r="B3739" i="4" s="1"/>
  <c r="G3739" i="4" s="1"/>
  <c r="C3739" i="4" s="1" a="1"/>
  <c r="C3739" i="4" s="1"/>
  <c r="D3739" i="4" s="1"/>
  <c r="H3739" i="4" s="1"/>
  <c r="A3740" i="4"/>
  <c r="B3740" i="4" s="1"/>
  <c r="G3740" i="4" s="1"/>
  <c r="C3740" i="4" s="1" a="1"/>
  <c r="C3740" i="4" s="1"/>
  <c r="D3740" i="4" s="1"/>
  <c r="H3740" i="4" s="1"/>
  <c r="A3741" i="4"/>
  <c r="B3741" i="4" s="1"/>
  <c r="G3741" i="4" s="1"/>
  <c r="C3741" i="4" s="1" a="1"/>
  <c r="C3741" i="4" s="1"/>
  <c r="D3741" i="4" s="1"/>
  <c r="H3741" i="4" s="1"/>
  <c r="A3742" i="4"/>
  <c r="B3742" i="4" s="1"/>
  <c r="G3742" i="4" s="1"/>
  <c r="C3742" i="4" s="1" a="1"/>
  <c r="C3742" i="4" s="1"/>
  <c r="D3742" i="4" s="1"/>
  <c r="H3742" i="4" s="1"/>
  <c r="A3743" i="4"/>
  <c r="B3743" i="4" s="1"/>
  <c r="G3743" i="4" s="1"/>
  <c r="C3743" i="4" s="1" a="1"/>
  <c r="C3743" i="4" s="1"/>
  <c r="D3743" i="4" s="1"/>
  <c r="H3743" i="4" s="1"/>
  <c r="A3744" i="4"/>
  <c r="B3744" i="4" s="1"/>
  <c r="G3744" i="4" s="1"/>
  <c r="C3744" i="4" s="1" a="1"/>
  <c r="C3744" i="4" s="1"/>
  <c r="D3744" i="4" s="1"/>
  <c r="H3744" i="4" s="1"/>
  <c r="A3745" i="4"/>
  <c r="B3745" i="4" s="1"/>
  <c r="G3745" i="4" s="1"/>
  <c r="C3745" i="4" s="1" a="1"/>
  <c r="C3745" i="4" s="1"/>
  <c r="D3745" i="4" s="1"/>
  <c r="H3745" i="4" s="1"/>
  <c r="A3746" i="4"/>
  <c r="B3746" i="4" s="1"/>
  <c r="G3746" i="4" s="1"/>
  <c r="C3746" i="4" s="1" a="1"/>
  <c r="C3746" i="4" s="1"/>
  <c r="D3746" i="4" s="1"/>
  <c r="H3746" i="4" s="1"/>
  <c r="A3747" i="4"/>
  <c r="B3747" i="4" s="1"/>
  <c r="G3747" i="4" s="1"/>
  <c r="C3747" i="4" s="1" a="1"/>
  <c r="C3747" i="4" s="1"/>
  <c r="D3747" i="4" s="1"/>
  <c r="H3747" i="4" s="1"/>
  <c r="A3748" i="4"/>
  <c r="B3748" i="4" s="1"/>
  <c r="G3748" i="4" s="1"/>
  <c r="C3748" i="4" s="1" a="1"/>
  <c r="C3748" i="4" s="1"/>
  <c r="D3748" i="4" s="1"/>
  <c r="H3748" i="4" s="1"/>
  <c r="A3749" i="4"/>
  <c r="B3749" i="4" s="1"/>
  <c r="G3749" i="4" s="1"/>
  <c r="C3749" i="4" s="1" a="1"/>
  <c r="C3749" i="4" s="1"/>
  <c r="D3749" i="4" s="1"/>
  <c r="H3749" i="4" s="1"/>
  <c r="A3750" i="4"/>
  <c r="B3750" i="4" s="1"/>
  <c r="G3750" i="4" s="1"/>
  <c r="C3750" i="4" s="1" a="1"/>
  <c r="C3750" i="4" s="1"/>
  <c r="D3750" i="4" s="1"/>
  <c r="H3750" i="4" s="1"/>
  <c r="A3751" i="4"/>
  <c r="B3751" i="4" s="1"/>
  <c r="G3751" i="4" s="1"/>
  <c r="C3751" i="4" s="1" a="1"/>
  <c r="C3751" i="4" s="1"/>
  <c r="D3751" i="4" s="1"/>
  <c r="H3751" i="4" s="1"/>
  <c r="A3752" i="4"/>
  <c r="B3752" i="4" s="1"/>
  <c r="G3752" i="4" s="1"/>
  <c r="C3752" i="4" s="1" a="1"/>
  <c r="C3752" i="4" s="1"/>
  <c r="D3752" i="4" s="1"/>
  <c r="H3752" i="4" s="1"/>
  <c r="A3753" i="4"/>
  <c r="B3753" i="4" s="1"/>
  <c r="G3753" i="4" s="1"/>
  <c r="C3753" i="4" s="1" a="1"/>
  <c r="C3753" i="4" s="1"/>
  <c r="D3753" i="4" s="1"/>
  <c r="H3753" i="4" s="1"/>
  <c r="A3754" i="4"/>
  <c r="B3754" i="4" s="1"/>
  <c r="G3754" i="4" s="1"/>
  <c r="C3754" i="4" s="1" a="1"/>
  <c r="C3754" i="4" s="1"/>
  <c r="D3754" i="4" s="1"/>
  <c r="H3754" i="4" s="1"/>
  <c r="A3755" i="4"/>
  <c r="B3755" i="4" s="1"/>
  <c r="G3755" i="4" s="1"/>
  <c r="C3755" i="4" s="1" a="1"/>
  <c r="C3755" i="4" s="1"/>
  <c r="D3755" i="4" s="1"/>
  <c r="H3755" i="4" s="1"/>
  <c r="A3756" i="4"/>
  <c r="B3756" i="4" s="1"/>
  <c r="G3756" i="4" s="1"/>
  <c r="C3756" i="4" s="1" a="1"/>
  <c r="C3756" i="4" s="1"/>
  <c r="D3756" i="4" s="1"/>
  <c r="H3756" i="4" s="1"/>
  <c r="A3757" i="4"/>
  <c r="B3757" i="4" s="1"/>
  <c r="G3757" i="4" s="1"/>
  <c r="C3757" i="4" s="1" a="1"/>
  <c r="C3757" i="4" s="1"/>
  <c r="D3757" i="4" s="1"/>
  <c r="H3757" i="4" s="1"/>
  <c r="A3758" i="4"/>
  <c r="B3758" i="4" s="1"/>
  <c r="G3758" i="4" s="1"/>
  <c r="C3758" i="4" s="1" a="1"/>
  <c r="C3758" i="4" s="1"/>
  <c r="D3758" i="4" s="1"/>
  <c r="H3758" i="4" s="1"/>
  <c r="A3759" i="4"/>
  <c r="B3759" i="4" s="1"/>
  <c r="G3759" i="4" s="1"/>
  <c r="C3759" i="4" s="1" a="1"/>
  <c r="C3759" i="4" s="1"/>
  <c r="D3759" i="4" s="1"/>
  <c r="H3759" i="4" s="1"/>
  <c r="A3760" i="4"/>
  <c r="B3760" i="4" s="1"/>
  <c r="G3760" i="4" s="1"/>
  <c r="C3760" i="4" s="1" a="1"/>
  <c r="C3760" i="4" s="1"/>
  <c r="D3760" i="4" s="1"/>
  <c r="H3760" i="4" s="1"/>
  <c r="A3761" i="4"/>
  <c r="B3761" i="4" s="1"/>
  <c r="G3761" i="4" s="1"/>
  <c r="C3761" i="4" s="1" a="1"/>
  <c r="C3761" i="4" s="1"/>
  <c r="D3761" i="4" s="1"/>
  <c r="H3761" i="4" s="1"/>
  <c r="A3762" i="4"/>
  <c r="B3762" i="4" s="1"/>
  <c r="G3762" i="4" s="1"/>
  <c r="C3762" i="4" s="1" a="1"/>
  <c r="C3762" i="4" s="1"/>
  <c r="D3762" i="4" s="1"/>
  <c r="H3762" i="4" s="1"/>
  <c r="A3763" i="4"/>
  <c r="B3763" i="4" s="1"/>
  <c r="G3763" i="4" s="1"/>
  <c r="C3763" i="4" s="1" a="1"/>
  <c r="C3763" i="4" s="1"/>
  <c r="D3763" i="4" s="1"/>
  <c r="H3763" i="4" s="1"/>
  <c r="A3764" i="4"/>
  <c r="B3764" i="4" s="1"/>
  <c r="G3764" i="4" s="1"/>
  <c r="C3764" i="4" s="1" a="1"/>
  <c r="C3764" i="4" s="1"/>
  <c r="D3764" i="4" s="1"/>
  <c r="H3764" i="4" s="1"/>
  <c r="A3765" i="4"/>
  <c r="B3765" i="4" s="1"/>
  <c r="G3765" i="4" s="1"/>
  <c r="C3765" i="4" s="1" a="1"/>
  <c r="C3765" i="4" s="1"/>
  <c r="D3765" i="4" s="1"/>
  <c r="H3765" i="4" s="1"/>
  <c r="A3766" i="4"/>
  <c r="B3766" i="4" s="1"/>
  <c r="G3766" i="4" s="1"/>
  <c r="C3766" i="4" s="1" a="1"/>
  <c r="C3766" i="4" s="1"/>
  <c r="D3766" i="4" s="1"/>
  <c r="H3766" i="4" s="1"/>
  <c r="A3767" i="4"/>
  <c r="B3767" i="4" s="1"/>
  <c r="G3767" i="4" s="1"/>
  <c r="C3767" i="4" s="1" a="1"/>
  <c r="C3767" i="4" s="1"/>
  <c r="D3767" i="4" s="1"/>
  <c r="H3767" i="4" s="1"/>
  <c r="A3768" i="4"/>
  <c r="B3768" i="4" s="1"/>
  <c r="G3768" i="4" s="1"/>
  <c r="C3768" i="4" s="1" a="1"/>
  <c r="C3768" i="4" s="1"/>
  <c r="D3768" i="4" s="1"/>
  <c r="H3768" i="4" s="1"/>
  <c r="A3769" i="4"/>
  <c r="B3769" i="4" s="1"/>
  <c r="G3769" i="4" s="1"/>
  <c r="C3769" i="4" s="1" a="1"/>
  <c r="C3769" i="4" s="1"/>
  <c r="D3769" i="4" s="1"/>
  <c r="H3769" i="4" s="1"/>
  <c r="A3770" i="4"/>
  <c r="B3770" i="4" s="1"/>
  <c r="G3770" i="4" s="1"/>
  <c r="C3770" i="4" s="1" a="1"/>
  <c r="C3770" i="4" s="1"/>
  <c r="D3770" i="4" s="1"/>
  <c r="H3770" i="4" s="1"/>
  <c r="A3771" i="4"/>
  <c r="B3771" i="4" s="1"/>
  <c r="G3771" i="4" s="1"/>
  <c r="C3771" i="4" s="1" a="1"/>
  <c r="C3771" i="4" s="1"/>
  <c r="D3771" i="4" s="1"/>
  <c r="H3771" i="4" s="1"/>
  <c r="A3772" i="4"/>
  <c r="B3772" i="4" s="1"/>
  <c r="G3772" i="4" s="1"/>
  <c r="C3772" i="4" s="1" a="1"/>
  <c r="C3772" i="4" s="1"/>
  <c r="D3772" i="4" s="1"/>
  <c r="H3772" i="4" s="1"/>
  <c r="A3773" i="4"/>
  <c r="B3773" i="4" s="1"/>
  <c r="G3773" i="4" s="1"/>
  <c r="C3773" i="4" s="1" a="1"/>
  <c r="C3773" i="4" s="1"/>
  <c r="D3773" i="4" s="1"/>
  <c r="H3773" i="4" s="1"/>
  <c r="A3774" i="4"/>
  <c r="B3774" i="4" s="1"/>
  <c r="G3774" i="4" s="1"/>
  <c r="C3774" i="4" s="1" a="1"/>
  <c r="C3774" i="4" s="1"/>
  <c r="D3774" i="4" s="1"/>
  <c r="H3774" i="4" s="1"/>
  <c r="A3775" i="4"/>
  <c r="B3775" i="4" s="1"/>
  <c r="G3775" i="4" s="1"/>
  <c r="C3775" i="4" s="1" a="1"/>
  <c r="C3775" i="4" s="1"/>
  <c r="D3775" i="4" s="1"/>
  <c r="H3775" i="4" s="1"/>
  <c r="A3776" i="4"/>
  <c r="B3776" i="4" s="1"/>
  <c r="G3776" i="4" s="1"/>
  <c r="C3776" i="4" s="1" a="1"/>
  <c r="C3776" i="4" s="1"/>
  <c r="D3776" i="4" s="1"/>
  <c r="H3776" i="4" s="1"/>
  <c r="A3777" i="4"/>
  <c r="B3777" i="4" s="1"/>
  <c r="G3777" i="4" s="1"/>
  <c r="C3777" i="4" s="1" a="1"/>
  <c r="C3777" i="4" s="1"/>
  <c r="D3777" i="4" s="1"/>
  <c r="H3777" i="4" s="1"/>
  <c r="A3778" i="4"/>
  <c r="B3778" i="4" s="1"/>
  <c r="G3778" i="4" s="1"/>
  <c r="C3778" i="4" s="1" a="1"/>
  <c r="C3778" i="4" s="1"/>
  <c r="D3778" i="4" s="1"/>
  <c r="H3778" i="4" s="1"/>
  <c r="A3779" i="4"/>
  <c r="B3779" i="4" s="1"/>
  <c r="G3779" i="4" s="1"/>
  <c r="C3779" i="4" s="1" a="1"/>
  <c r="C3779" i="4" s="1"/>
  <c r="D3779" i="4" s="1"/>
  <c r="H3779" i="4" s="1"/>
  <c r="A3780" i="4"/>
  <c r="B3780" i="4" s="1"/>
  <c r="G3780" i="4" s="1"/>
  <c r="C3780" i="4" s="1" a="1"/>
  <c r="C3780" i="4" s="1"/>
  <c r="D3780" i="4" s="1"/>
  <c r="H3780" i="4" s="1"/>
  <c r="A3781" i="4"/>
  <c r="B3781" i="4" s="1"/>
  <c r="G3781" i="4" s="1"/>
  <c r="C3781" i="4" s="1" a="1"/>
  <c r="C3781" i="4" s="1"/>
  <c r="D3781" i="4" s="1"/>
  <c r="H3781" i="4" s="1"/>
  <c r="A3782" i="4"/>
  <c r="B3782" i="4" s="1"/>
  <c r="G3782" i="4" s="1"/>
  <c r="C3782" i="4" s="1" a="1"/>
  <c r="C3782" i="4" s="1"/>
  <c r="D3782" i="4" s="1"/>
  <c r="H3782" i="4" s="1"/>
  <c r="A3783" i="4"/>
  <c r="B3783" i="4" s="1"/>
  <c r="G3783" i="4" s="1"/>
  <c r="C3783" i="4" s="1" a="1"/>
  <c r="C3783" i="4" s="1"/>
  <c r="D3783" i="4" s="1"/>
  <c r="H3783" i="4" s="1"/>
  <c r="A3784" i="4"/>
  <c r="B3784" i="4" s="1"/>
  <c r="G3784" i="4" s="1"/>
  <c r="C3784" i="4" s="1" a="1"/>
  <c r="C3784" i="4" s="1"/>
  <c r="D3784" i="4" s="1"/>
  <c r="H3784" i="4" s="1"/>
  <c r="A3785" i="4"/>
  <c r="B3785" i="4" s="1"/>
  <c r="G3785" i="4" s="1"/>
  <c r="C3785" i="4" s="1" a="1"/>
  <c r="C3785" i="4" s="1"/>
  <c r="D3785" i="4" s="1"/>
  <c r="H3785" i="4" s="1"/>
  <c r="A3786" i="4"/>
  <c r="B3786" i="4" s="1"/>
  <c r="G3786" i="4" s="1"/>
  <c r="C3786" i="4" s="1" a="1"/>
  <c r="C3786" i="4" s="1"/>
  <c r="D3786" i="4" s="1"/>
  <c r="H3786" i="4" s="1"/>
  <c r="A3787" i="4"/>
  <c r="B3787" i="4" s="1"/>
  <c r="G3787" i="4" s="1"/>
  <c r="C3787" i="4" s="1" a="1"/>
  <c r="C3787" i="4" s="1"/>
  <c r="D3787" i="4" s="1"/>
  <c r="H3787" i="4" s="1"/>
  <c r="A3788" i="4"/>
  <c r="B3788" i="4" s="1"/>
  <c r="G3788" i="4" s="1"/>
  <c r="C3788" i="4" s="1" a="1"/>
  <c r="C3788" i="4" s="1"/>
  <c r="D3788" i="4" s="1"/>
  <c r="H3788" i="4" s="1"/>
  <c r="A3789" i="4"/>
  <c r="B3789" i="4" s="1"/>
  <c r="G3789" i="4" s="1"/>
  <c r="C3789" i="4" s="1" a="1"/>
  <c r="C3789" i="4" s="1"/>
  <c r="D3789" i="4" s="1"/>
  <c r="H3789" i="4" s="1"/>
  <c r="A3790" i="4"/>
  <c r="B3790" i="4" s="1"/>
  <c r="G3790" i="4" s="1"/>
  <c r="C3790" i="4" s="1" a="1"/>
  <c r="C3790" i="4" s="1"/>
  <c r="D3790" i="4" s="1"/>
  <c r="H3790" i="4" s="1"/>
  <c r="A3791" i="4"/>
  <c r="B3791" i="4" s="1"/>
  <c r="G3791" i="4" s="1"/>
  <c r="C3791" i="4" s="1" a="1"/>
  <c r="C3791" i="4" s="1"/>
  <c r="D3791" i="4" s="1"/>
  <c r="H3791" i="4" s="1"/>
  <c r="A3792" i="4"/>
  <c r="B3792" i="4" s="1"/>
  <c r="G3792" i="4" s="1"/>
  <c r="C3792" i="4" s="1" a="1"/>
  <c r="C3792" i="4" s="1"/>
  <c r="D3792" i="4" s="1"/>
  <c r="H3792" i="4" s="1"/>
  <c r="A3793" i="4"/>
  <c r="B3793" i="4" s="1"/>
  <c r="G3793" i="4" s="1"/>
  <c r="C3793" i="4" s="1" a="1"/>
  <c r="C3793" i="4" s="1"/>
  <c r="D3793" i="4" s="1"/>
  <c r="H3793" i="4" s="1"/>
  <c r="A3794" i="4"/>
  <c r="B3794" i="4" s="1"/>
  <c r="G3794" i="4" s="1"/>
  <c r="C3794" i="4" s="1" a="1"/>
  <c r="C3794" i="4" s="1"/>
  <c r="D3794" i="4" s="1"/>
  <c r="H3794" i="4" s="1"/>
  <c r="A3795" i="4"/>
  <c r="B3795" i="4" s="1"/>
  <c r="G3795" i="4" s="1"/>
  <c r="C3795" i="4" s="1" a="1"/>
  <c r="C3795" i="4" s="1"/>
  <c r="D3795" i="4" s="1"/>
  <c r="H3795" i="4" s="1"/>
  <c r="A3796" i="4"/>
  <c r="B3796" i="4" s="1"/>
  <c r="G3796" i="4" s="1"/>
  <c r="C3796" i="4" s="1" a="1"/>
  <c r="C3796" i="4" s="1"/>
  <c r="D3796" i="4" s="1"/>
  <c r="H3796" i="4" s="1"/>
  <c r="A3797" i="4"/>
  <c r="B3797" i="4" s="1"/>
  <c r="G3797" i="4" s="1"/>
  <c r="C3797" i="4" s="1" a="1"/>
  <c r="C3797" i="4" s="1"/>
  <c r="D3797" i="4" s="1"/>
  <c r="H3797" i="4" s="1"/>
  <c r="A3798" i="4"/>
  <c r="B3798" i="4" s="1"/>
  <c r="G3798" i="4" s="1"/>
  <c r="C3798" i="4" s="1" a="1"/>
  <c r="C3798" i="4" s="1"/>
  <c r="D3798" i="4" s="1"/>
  <c r="H3798" i="4" s="1"/>
  <c r="A3799" i="4"/>
  <c r="B3799" i="4" s="1"/>
  <c r="G3799" i="4" s="1"/>
  <c r="C3799" i="4" s="1" a="1"/>
  <c r="C3799" i="4" s="1"/>
  <c r="D3799" i="4" s="1"/>
  <c r="H3799" i="4" s="1"/>
  <c r="A3800" i="4"/>
  <c r="B3800" i="4" s="1"/>
  <c r="G3800" i="4" s="1"/>
  <c r="C3800" i="4" s="1" a="1"/>
  <c r="C3800" i="4" s="1"/>
  <c r="D3800" i="4" s="1"/>
  <c r="H3800" i="4" s="1"/>
  <c r="A3801" i="4"/>
  <c r="B3801" i="4" s="1"/>
  <c r="G3801" i="4" s="1"/>
  <c r="C3801" i="4" s="1" a="1"/>
  <c r="C3801" i="4" s="1"/>
  <c r="D3801" i="4" s="1"/>
  <c r="H3801" i="4" s="1"/>
  <c r="A3802" i="4"/>
  <c r="B3802" i="4" s="1"/>
  <c r="G3802" i="4" s="1"/>
  <c r="C3802" i="4" s="1" a="1"/>
  <c r="C3802" i="4" s="1"/>
  <c r="D3802" i="4" s="1"/>
  <c r="H3802" i="4" s="1"/>
  <c r="A3803" i="4"/>
  <c r="B3803" i="4" s="1"/>
  <c r="G3803" i="4" s="1"/>
  <c r="C3803" i="4" s="1" a="1"/>
  <c r="C3803" i="4" s="1"/>
  <c r="D3803" i="4" s="1"/>
  <c r="H3803" i="4" s="1"/>
  <c r="A3804" i="4"/>
  <c r="B3804" i="4" s="1"/>
  <c r="G3804" i="4" s="1"/>
  <c r="C3804" i="4" s="1" a="1"/>
  <c r="C3804" i="4" s="1"/>
  <c r="D3804" i="4" s="1"/>
  <c r="H3804" i="4" s="1"/>
  <c r="A3805" i="4"/>
  <c r="B3805" i="4" s="1"/>
  <c r="G3805" i="4" s="1"/>
  <c r="C3805" i="4" s="1" a="1"/>
  <c r="C3805" i="4" s="1"/>
  <c r="D3805" i="4" s="1"/>
  <c r="H3805" i="4" s="1"/>
  <c r="A3806" i="4"/>
  <c r="B3806" i="4" s="1"/>
  <c r="G3806" i="4" s="1"/>
  <c r="C3806" i="4" s="1" a="1"/>
  <c r="C3806" i="4" s="1"/>
  <c r="D3806" i="4" s="1"/>
  <c r="H3806" i="4" s="1"/>
  <c r="A3807" i="4"/>
  <c r="B3807" i="4" s="1"/>
  <c r="G3807" i="4" s="1"/>
  <c r="C3807" i="4" s="1" a="1"/>
  <c r="C3807" i="4" s="1"/>
  <c r="D3807" i="4" s="1"/>
  <c r="H3807" i="4" s="1"/>
  <c r="A3808" i="4"/>
  <c r="B3808" i="4" s="1"/>
  <c r="G3808" i="4" s="1"/>
  <c r="C3808" i="4" s="1" a="1"/>
  <c r="C3808" i="4" s="1"/>
  <c r="D3808" i="4" s="1"/>
  <c r="H3808" i="4" s="1"/>
  <c r="A3809" i="4"/>
  <c r="B3809" i="4" s="1"/>
  <c r="G3809" i="4" s="1"/>
  <c r="C3809" i="4" s="1" a="1"/>
  <c r="C3809" i="4" s="1"/>
  <c r="D3809" i="4" s="1"/>
  <c r="H3809" i="4" s="1"/>
  <c r="A3810" i="4"/>
  <c r="B3810" i="4" s="1"/>
  <c r="G3810" i="4" s="1"/>
  <c r="C3810" i="4" s="1" a="1"/>
  <c r="C3810" i="4" s="1"/>
  <c r="D3810" i="4" s="1"/>
  <c r="H3810" i="4" s="1"/>
  <c r="A3811" i="4"/>
  <c r="B3811" i="4" s="1"/>
  <c r="G3811" i="4" s="1"/>
  <c r="C3811" i="4" s="1" a="1"/>
  <c r="C3811" i="4" s="1"/>
  <c r="D3811" i="4" s="1"/>
  <c r="H3811" i="4" s="1"/>
  <c r="A3812" i="4"/>
  <c r="B3812" i="4" s="1"/>
  <c r="G3812" i="4" s="1"/>
  <c r="C3812" i="4" s="1" a="1"/>
  <c r="C3812" i="4" s="1"/>
  <c r="D3812" i="4" s="1"/>
  <c r="H3812" i="4" s="1"/>
  <c r="A3813" i="4"/>
  <c r="B3813" i="4" s="1"/>
  <c r="G3813" i="4" s="1"/>
  <c r="C3813" i="4" s="1" a="1"/>
  <c r="C3813" i="4" s="1"/>
  <c r="D3813" i="4" s="1"/>
  <c r="H3813" i="4" s="1"/>
  <c r="A3814" i="4"/>
  <c r="B3814" i="4" s="1"/>
  <c r="G3814" i="4" s="1"/>
  <c r="C3814" i="4" s="1" a="1"/>
  <c r="C3814" i="4" s="1"/>
  <c r="D3814" i="4" s="1"/>
  <c r="H3814" i="4" s="1"/>
  <c r="A3815" i="4"/>
  <c r="B3815" i="4" s="1"/>
  <c r="G3815" i="4" s="1"/>
  <c r="C3815" i="4" s="1" a="1"/>
  <c r="C3815" i="4" s="1"/>
  <c r="D3815" i="4" s="1"/>
  <c r="H3815" i="4" s="1"/>
  <c r="A3816" i="4"/>
  <c r="B3816" i="4" s="1"/>
  <c r="G3816" i="4" s="1"/>
  <c r="C3816" i="4" s="1" a="1"/>
  <c r="C3816" i="4" s="1"/>
  <c r="D3816" i="4" s="1"/>
  <c r="H3816" i="4" s="1"/>
  <c r="A3817" i="4"/>
  <c r="B3817" i="4" s="1"/>
  <c r="G3817" i="4" s="1"/>
  <c r="C3817" i="4" s="1" a="1"/>
  <c r="C3817" i="4" s="1"/>
  <c r="D3817" i="4" s="1"/>
  <c r="H3817" i="4" s="1"/>
  <c r="A3818" i="4"/>
  <c r="B3818" i="4" s="1"/>
  <c r="G3818" i="4" s="1"/>
  <c r="C3818" i="4" s="1" a="1"/>
  <c r="C3818" i="4" s="1"/>
  <c r="D3818" i="4" s="1"/>
  <c r="H3818" i="4" s="1"/>
  <c r="A3819" i="4"/>
  <c r="B3819" i="4" s="1"/>
  <c r="G3819" i="4" s="1"/>
  <c r="C3819" i="4" s="1" a="1"/>
  <c r="C3819" i="4" s="1"/>
  <c r="D3819" i="4" s="1"/>
  <c r="H3819" i="4" s="1"/>
  <c r="A3820" i="4"/>
  <c r="B3820" i="4" s="1"/>
  <c r="G3820" i="4" s="1"/>
  <c r="C3820" i="4" s="1" a="1"/>
  <c r="C3820" i="4" s="1"/>
  <c r="D3820" i="4" s="1"/>
  <c r="H3820" i="4" s="1"/>
  <c r="A3821" i="4"/>
  <c r="B3821" i="4" s="1"/>
  <c r="G3821" i="4" s="1"/>
  <c r="C3821" i="4" s="1" a="1"/>
  <c r="C3821" i="4" s="1"/>
  <c r="D3821" i="4" s="1"/>
  <c r="H3821" i="4" s="1"/>
  <c r="A3822" i="4"/>
  <c r="B3822" i="4" s="1"/>
  <c r="G3822" i="4" s="1"/>
  <c r="C3822" i="4" s="1" a="1"/>
  <c r="C3822" i="4" s="1"/>
  <c r="D3822" i="4" s="1"/>
  <c r="H3822" i="4" s="1"/>
  <c r="A3823" i="4"/>
  <c r="B3823" i="4" s="1"/>
  <c r="G3823" i="4" s="1"/>
  <c r="C3823" i="4" s="1" a="1"/>
  <c r="C3823" i="4" s="1"/>
  <c r="D3823" i="4" s="1"/>
  <c r="H3823" i="4" s="1"/>
  <c r="A3824" i="4"/>
  <c r="B3824" i="4" s="1"/>
  <c r="G3824" i="4" s="1"/>
  <c r="C3824" i="4" s="1" a="1"/>
  <c r="C3824" i="4" s="1"/>
  <c r="D3824" i="4" s="1"/>
  <c r="H3824" i="4" s="1"/>
  <c r="A3825" i="4"/>
  <c r="B3825" i="4" s="1"/>
  <c r="G3825" i="4" s="1"/>
  <c r="C3825" i="4" s="1" a="1"/>
  <c r="C3825" i="4" s="1"/>
  <c r="D3825" i="4" s="1"/>
  <c r="H3825" i="4" s="1"/>
  <c r="A3826" i="4"/>
  <c r="B3826" i="4" s="1"/>
  <c r="G3826" i="4" s="1"/>
  <c r="C3826" i="4" s="1" a="1"/>
  <c r="C3826" i="4" s="1"/>
  <c r="D3826" i="4" s="1"/>
  <c r="H3826" i="4" s="1"/>
  <c r="A3827" i="4"/>
  <c r="B3827" i="4" s="1"/>
  <c r="G3827" i="4" s="1"/>
  <c r="C3827" i="4" s="1" a="1"/>
  <c r="C3827" i="4" s="1"/>
  <c r="D3827" i="4" s="1"/>
  <c r="H3827" i="4" s="1"/>
  <c r="A3828" i="4"/>
  <c r="B3828" i="4" s="1"/>
  <c r="G3828" i="4" s="1"/>
  <c r="C3828" i="4" s="1" a="1"/>
  <c r="C3828" i="4" s="1"/>
  <c r="D3828" i="4" s="1"/>
  <c r="H3828" i="4" s="1"/>
  <c r="A3829" i="4"/>
  <c r="B3829" i="4" s="1"/>
  <c r="G3829" i="4" s="1"/>
  <c r="C3829" i="4" s="1" a="1"/>
  <c r="C3829" i="4" s="1"/>
  <c r="D3829" i="4" s="1"/>
  <c r="H3829" i="4" s="1"/>
  <c r="A3830" i="4"/>
  <c r="B3830" i="4" s="1"/>
  <c r="G3830" i="4" s="1"/>
  <c r="C3830" i="4" s="1" a="1"/>
  <c r="C3830" i="4" s="1"/>
  <c r="D3830" i="4" s="1"/>
  <c r="H3830" i="4" s="1"/>
  <c r="A3831" i="4"/>
  <c r="B3831" i="4" s="1"/>
  <c r="G3831" i="4" s="1"/>
  <c r="C3831" i="4" s="1" a="1"/>
  <c r="C3831" i="4" s="1"/>
  <c r="D3831" i="4" s="1"/>
  <c r="H3831" i="4" s="1"/>
  <c r="A3832" i="4"/>
  <c r="B3832" i="4" s="1"/>
  <c r="G3832" i="4" s="1"/>
  <c r="C3832" i="4" s="1" a="1"/>
  <c r="C3832" i="4" s="1"/>
  <c r="D3832" i="4" s="1"/>
  <c r="H3832" i="4" s="1"/>
  <c r="A3833" i="4"/>
  <c r="B3833" i="4" s="1"/>
  <c r="G3833" i="4" s="1"/>
  <c r="C3833" i="4" s="1" a="1"/>
  <c r="C3833" i="4" s="1"/>
  <c r="D3833" i="4" s="1"/>
  <c r="H3833" i="4" s="1"/>
  <c r="A3834" i="4"/>
  <c r="B3834" i="4" s="1"/>
  <c r="G3834" i="4" s="1"/>
  <c r="C3834" i="4" s="1" a="1"/>
  <c r="C3834" i="4" s="1"/>
  <c r="D3834" i="4" s="1"/>
  <c r="H3834" i="4" s="1"/>
  <c r="A3835" i="4"/>
  <c r="B3835" i="4" s="1"/>
  <c r="G3835" i="4" s="1"/>
  <c r="C3835" i="4" s="1" a="1"/>
  <c r="C3835" i="4" s="1"/>
  <c r="D3835" i="4" s="1"/>
  <c r="H3835" i="4" s="1"/>
  <c r="A3836" i="4"/>
  <c r="B3836" i="4" s="1"/>
  <c r="G3836" i="4" s="1"/>
  <c r="C3836" i="4" s="1" a="1"/>
  <c r="C3836" i="4" s="1"/>
  <c r="D3836" i="4" s="1"/>
  <c r="H3836" i="4" s="1"/>
  <c r="A3837" i="4"/>
  <c r="B3837" i="4" s="1"/>
  <c r="G3837" i="4" s="1"/>
  <c r="C3837" i="4" s="1" a="1"/>
  <c r="C3837" i="4" s="1"/>
  <c r="D3837" i="4" s="1"/>
  <c r="H3837" i="4" s="1"/>
  <c r="A3838" i="4"/>
  <c r="B3838" i="4" s="1"/>
  <c r="G3838" i="4" s="1"/>
  <c r="C3838" i="4" s="1" a="1"/>
  <c r="C3838" i="4" s="1"/>
  <c r="D3838" i="4" s="1"/>
  <c r="H3838" i="4" s="1"/>
  <c r="A3839" i="4"/>
  <c r="B3839" i="4" s="1"/>
  <c r="G3839" i="4" s="1"/>
  <c r="C3839" i="4" s="1" a="1"/>
  <c r="C3839" i="4" s="1"/>
  <c r="D3839" i="4" s="1"/>
  <c r="H3839" i="4" s="1"/>
  <c r="A3840" i="4"/>
  <c r="B3840" i="4" s="1"/>
  <c r="G3840" i="4" s="1"/>
  <c r="C3840" i="4" s="1" a="1"/>
  <c r="C3840" i="4" s="1"/>
  <c r="D3840" i="4" s="1"/>
  <c r="H3840" i="4" s="1"/>
  <c r="A3841" i="4"/>
  <c r="B3841" i="4" s="1"/>
  <c r="G3841" i="4" s="1"/>
  <c r="C3841" i="4" s="1" a="1"/>
  <c r="C3841" i="4" s="1"/>
  <c r="D3841" i="4" s="1"/>
  <c r="H3841" i="4" s="1"/>
  <c r="A3842" i="4"/>
  <c r="B3842" i="4" s="1"/>
  <c r="G3842" i="4" s="1"/>
  <c r="C3842" i="4" s="1" a="1"/>
  <c r="C3842" i="4" s="1"/>
  <c r="D3842" i="4" s="1"/>
  <c r="H3842" i="4" s="1"/>
  <c r="A3843" i="4"/>
  <c r="B3843" i="4" s="1"/>
  <c r="G3843" i="4" s="1"/>
  <c r="C3843" i="4" s="1" a="1"/>
  <c r="C3843" i="4" s="1"/>
  <c r="D3843" i="4" s="1"/>
  <c r="H3843" i="4" s="1"/>
  <c r="A3844" i="4"/>
  <c r="B3844" i="4" s="1"/>
  <c r="G3844" i="4" s="1"/>
  <c r="C3844" i="4" s="1" a="1"/>
  <c r="C3844" i="4" s="1"/>
  <c r="D3844" i="4" s="1"/>
  <c r="H3844" i="4" s="1"/>
  <c r="A3845" i="4"/>
  <c r="B3845" i="4" s="1"/>
  <c r="G3845" i="4" s="1"/>
  <c r="C3845" i="4" s="1" a="1"/>
  <c r="C3845" i="4" s="1"/>
  <c r="D3845" i="4" s="1"/>
  <c r="H3845" i="4" s="1"/>
  <c r="A3846" i="4"/>
  <c r="B3846" i="4" s="1"/>
  <c r="G3846" i="4" s="1"/>
  <c r="C3846" i="4" s="1" a="1"/>
  <c r="C3846" i="4" s="1"/>
  <c r="D3846" i="4" s="1"/>
  <c r="H3846" i="4" s="1"/>
  <c r="A3847" i="4"/>
  <c r="B3847" i="4" s="1"/>
  <c r="G3847" i="4" s="1"/>
  <c r="C3847" i="4" s="1" a="1"/>
  <c r="C3847" i="4" s="1"/>
  <c r="D3847" i="4" s="1"/>
  <c r="H3847" i="4" s="1"/>
  <c r="A3848" i="4"/>
  <c r="B3848" i="4" s="1"/>
  <c r="G3848" i="4" s="1"/>
  <c r="C3848" i="4" s="1" a="1"/>
  <c r="C3848" i="4" s="1"/>
  <c r="D3848" i="4" s="1"/>
  <c r="H3848" i="4" s="1"/>
  <c r="A3849" i="4"/>
  <c r="B3849" i="4" s="1"/>
  <c r="G3849" i="4" s="1"/>
  <c r="C3849" i="4" s="1" a="1"/>
  <c r="C3849" i="4" s="1"/>
  <c r="D3849" i="4" s="1"/>
  <c r="H3849" i="4" s="1"/>
  <c r="A3850" i="4"/>
  <c r="B3850" i="4" s="1"/>
  <c r="G3850" i="4" s="1"/>
  <c r="C3850" i="4" s="1" a="1"/>
  <c r="C3850" i="4" s="1"/>
  <c r="D3850" i="4" s="1"/>
  <c r="H3850" i="4" s="1"/>
  <c r="A3851" i="4"/>
  <c r="B3851" i="4" s="1"/>
  <c r="G3851" i="4" s="1"/>
  <c r="C3851" i="4" s="1" a="1"/>
  <c r="C3851" i="4" s="1"/>
  <c r="D3851" i="4" s="1"/>
  <c r="H3851" i="4" s="1"/>
  <c r="A3852" i="4"/>
  <c r="B3852" i="4" s="1"/>
  <c r="G3852" i="4" s="1"/>
  <c r="C3852" i="4" s="1" a="1"/>
  <c r="C3852" i="4" s="1"/>
  <c r="D3852" i="4" s="1"/>
  <c r="H3852" i="4" s="1"/>
  <c r="A3853" i="4"/>
  <c r="B3853" i="4" s="1"/>
  <c r="G3853" i="4" s="1"/>
  <c r="C3853" i="4" s="1" a="1"/>
  <c r="C3853" i="4" s="1"/>
  <c r="D3853" i="4" s="1"/>
  <c r="H3853" i="4" s="1"/>
  <c r="A3854" i="4"/>
  <c r="B3854" i="4" s="1"/>
  <c r="G3854" i="4" s="1"/>
  <c r="C3854" i="4" s="1" a="1"/>
  <c r="C3854" i="4" s="1"/>
  <c r="D3854" i="4" s="1"/>
  <c r="H3854" i="4" s="1"/>
  <c r="A3855" i="4"/>
  <c r="B3855" i="4" s="1"/>
  <c r="G3855" i="4" s="1"/>
  <c r="C3855" i="4" s="1" a="1"/>
  <c r="C3855" i="4" s="1"/>
  <c r="D3855" i="4" s="1"/>
  <c r="H3855" i="4" s="1"/>
  <c r="A3856" i="4"/>
  <c r="B3856" i="4" s="1"/>
  <c r="G3856" i="4" s="1"/>
  <c r="C3856" i="4" s="1" a="1"/>
  <c r="C3856" i="4" s="1"/>
  <c r="D3856" i="4" s="1"/>
  <c r="H3856" i="4" s="1"/>
  <c r="A3857" i="4"/>
  <c r="B3857" i="4" s="1"/>
  <c r="G3857" i="4" s="1"/>
  <c r="C3857" i="4" s="1" a="1"/>
  <c r="C3857" i="4" s="1"/>
  <c r="D3857" i="4" s="1"/>
  <c r="H3857" i="4" s="1"/>
  <c r="A3858" i="4"/>
  <c r="B3858" i="4" s="1"/>
  <c r="G3858" i="4" s="1"/>
  <c r="C3858" i="4" s="1" a="1"/>
  <c r="C3858" i="4" s="1"/>
  <c r="D3858" i="4" s="1"/>
  <c r="H3858" i="4" s="1"/>
  <c r="A3859" i="4"/>
  <c r="B3859" i="4" s="1"/>
  <c r="G3859" i="4" s="1"/>
  <c r="C3859" i="4" s="1" a="1"/>
  <c r="C3859" i="4" s="1"/>
  <c r="D3859" i="4" s="1"/>
  <c r="H3859" i="4" s="1"/>
  <c r="A3860" i="4"/>
  <c r="B3860" i="4" s="1"/>
  <c r="G3860" i="4" s="1"/>
  <c r="C3860" i="4" s="1" a="1"/>
  <c r="C3860" i="4" s="1"/>
  <c r="D3860" i="4" s="1"/>
  <c r="H3860" i="4" s="1"/>
  <c r="A3861" i="4"/>
  <c r="B3861" i="4" s="1"/>
  <c r="G3861" i="4" s="1"/>
  <c r="C3861" i="4" s="1" a="1"/>
  <c r="C3861" i="4" s="1"/>
  <c r="D3861" i="4" s="1"/>
  <c r="H3861" i="4" s="1"/>
  <c r="A3862" i="4"/>
  <c r="B3862" i="4" s="1"/>
  <c r="G3862" i="4" s="1"/>
  <c r="C3862" i="4" s="1" a="1"/>
  <c r="C3862" i="4" s="1"/>
  <c r="D3862" i="4" s="1"/>
  <c r="H3862" i="4" s="1"/>
  <c r="A3863" i="4"/>
  <c r="B3863" i="4" s="1"/>
  <c r="G3863" i="4" s="1"/>
  <c r="C3863" i="4" s="1" a="1"/>
  <c r="C3863" i="4" s="1"/>
  <c r="D3863" i="4" s="1"/>
  <c r="H3863" i="4" s="1"/>
  <c r="A3864" i="4"/>
  <c r="B3864" i="4" s="1"/>
  <c r="G3864" i="4" s="1"/>
  <c r="C3864" i="4" s="1" a="1"/>
  <c r="C3864" i="4" s="1"/>
  <c r="D3864" i="4" s="1"/>
  <c r="H3864" i="4" s="1"/>
  <c r="A3865" i="4"/>
  <c r="B3865" i="4" s="1"/>
  <c r="G3865" i="4" s="1"/>
  <c r="C3865" i="4" s="1" a="1"/>
  <c r="C3865" i="4" s="1"/>
  <c r="D3865" i="4" s="1"/>
  <c r="H3865" i="4" s="1"/>
  <c r="A3866" i="4"/>
  <c r="B3866" i="4" s="1"/>
  <c r="G3866" i="4" s="1"/>
  <c r="C3866" i="4" s="1" a="1"/>
  <c r="C3866" i="4" s="1"/>
  <c r="D3866" i="4" s="1"/>
  <c r="H3866" i="4" s="1"/>
  <c r="A3867" i="4"/>
  <c r="B3867" i="4" s="1"/>
  <c r="G3867" i="4" s="1"/>
  <c r="C3867" i="4" s="1" a="1"/>
  <c r="C3867" i="4" s="1"/>
  <c r="D3867" i="4" s="1"/>
  <c r="H3867" i="4" s="1"/>
  <c r="A3868" i="4"/>
  <c r="B3868" i="4" s="1"/>
  <c r="G3868" i="4" s="1"/>
  <c r="C3868" i="4" s="1" a="1"/>
  <c r="C3868" i="4" s="1"/>
  <c r="D3868" i="4" s="1"/>
  <c r="H3868" i="4" s="1"/>
  <c r="A3869" i="4"/>
  <c r="B3869" i="4" s="1"/>
  <c r="G3869" i="4" s="1"/>
  <c r="C3869" i="4" s="1" a="1"/>
  <c r="C3869" i="4" s="1"/>
  <c r="D3869" i="4" s="1"/>
  <c r="H3869" i="4" s="1"/>
  <c r="A3870" i="4"/>
  <c r="B3870" i="4" s="1"/>
  <c r="G3870" i="4" s="1"/>
  <c r="C3870" i="4" s="1" a="1"/>
  <c r="C3870" i="4" s="1"/>
  <c r="D3870" i="4" s="1"/>
  <c r="H3870" i="4" s="1"/>
  <c r="A3871" i="4"/>
  <c r="B3871" i="4" s="1"/>
  <c r="G3871" i="4" s="1"/>
  <c r="C3871" i="4" s="1" a="1"/>
  <c r="C3871" i="4" s="1"/>
  <c r="D3871" i="4" s="1"/>
  <c r="H3871" i="4" s="1"/>
  <c r="A3872" i="4"/>
  <c r="B3872" i="4" s="1"/>
  <c r="G3872" i="4" s="1"/>
  <c r="C3872" i="4" s="1" a="1"/>
  <c r="C3872" i="4" s="1"/>
  <c r="D3872" i="4" s="1"/>
  <c r="H3872" i="4" s="1"/>
  <c r="A3873" i="4"/>
  <c r="B3873" i="4" s="1"/>
  <c r="G3873" i="4" s="1"/>
  <c r="C3873" i="4" s="1" a="1"/>
  <c r="C3873" i="4" s="1"/>
  <c r="D3873" i="4" s="1"/>
  <c r="H3873" i="4" s="1"/>
  <c r="A3874" i="4"/>
  <c r="B3874" i="4" s="1"/>
  <c r="G3874" i="4" s="1"/>
  <c r="C3874" i="4" s="1" a="1"/>
  <c r="C3874" i="4" s="1"/>
  <c r="D3874" i="4" s="1"/>
  <c r="H3874" i="4" s="1"/>
  <c r="A3875" i="4"/>
  <c r="B3875" i="4" s="1"/>
  <c r="G3875" i="4" s="1"/>
  <c r="C3875" i="4" s="1" a="1"/>
  <c r="C3875" i="4" s="1"/>
  <c r="D3875" i="4" s="1"/>
  <c r="H3875" i="4" s="1"/>
  <c r="A3876" i="4"/>
  <c r="B3876" i="4" s="1"/>
  <c r="G3876" i="4" s="1"/>
  <c r="C3876" i="4" s="1" a="1"/>
  <c r="C3876" i="4" s="1"/>
  <c r="D3876" i="4" s="1"/>
  <c r="H3876" i="4" s="1"/>
  <c r="A3877" i="4"/>
  <c r="B3877" i="4" s="1"/>
  <c r="G3877" i="4" s="1"/>
  <c r="C3877" i="4" s="1" a="1"/>
  <c r="C3877" i="4" s="1"/>
  <c r="D3877" i="4" s="1"/>
  <c r="H3877" i="4" s="1"/>
  <c r="A3878" i="4"/>
  <c r="B3878" i="4" s="1"/>
  <c r="G3878" i="4" s="1"/>
  <c r="C3878" i="4" s="1" a="1"/>
  <c r="C3878" i="4" s="1"/>
  <c r="D3878" i="4" s="1"/>
  <c r="H3878" i="4" s="1"/>
  <c r="A3879" i="4"/>
  <c r="B3879" i="4" s="1"/>
  <c r="G3879" i="4" s="1"/>
  <c r="C3879" i="4" s="1" a="1"/>
  <c r="C3879" i="4" s="1"/>
  <c r="D3879" i="4" s="1"/>
  <c r="H3879" i="4" s="1"/>
  <c r="A3880" i="4"/>
  <c r="B3880" i="4" s="1"/>
  <c r="G3880" i="4" s="1"/>
  <c r="C3880" i="4" s="1" a="1"/>
  <c r="C3880" i="4" s="1"/>
  <c r="D3880" i="4" s="1"/>
  <c r="H3880" i="4" s="1"/>
  <c r="A3881" i="4"/>
  <c r="B3881" i="4" s="1"/>
  <c r="G3881" i="4" s="1"/>
  <c r="C3881" i="4" s="1" a="1"/>
  <c r="C3881" i="4" s="1"/>
  <c r="D3881" i="4" s="1"/>
  <c r="H3881" i="4" s="1"/>
  <c r="A3882" i="4"/>
  <c r="B3882" i="4" s="1"/>
  <c r="G3882" i="4" s="1"/>
  <c r="C3882" i="4" s="1" a="1"/>
  <c r="C3882" i="4" s="1"/>
  <c r="D3882" i="4" s="1"/>
  <c r="H3882" i="4" s="1"/>
  <c r="A3883" i="4"/>
  <c r="B3883" i="4" s="1"/>
  <c r="G3883" i="4" s="1"/>
  <c r="C3883" i="4" s="1" a="1"/>
  <c r="C3883" i="4" s="1"/>
  <c r="D3883" i="4" s="1"/>
  <c r="H3883" i="4" s="1"/>
  <c r="A3884" i="4"/>
  <c r="B3884" i="4" s="1"/>
  <c r="G3884" i="4" s="1"/>
  <c r="C3884" i="4" s="1" a="1"/>
  <c r="C3884" i="4" s="1"/>
  <c r="D3884" i="4" s="1"/>
  <c r="H3884" i="4" s="1"/>
  <c r="A3885" i="4"/>
  <c r="B3885" i="4" s="1"/>
  <c r="G3885" i="4" s="1"/>
  <c r="C3885" i="4" s="1" a="1"/>
  <c r="C3885" i="4" s="1"/>
  <c r="D3885" i="4" s="1"/>
  <c r="H3885" i="4" s="1"/>
  <c r="A3886" i="4"/>
  <c r="B3886" i="4" s="1"/>
  <c r="G3886" i="4" s="1"/>
  <c r="C3886" i="4" s="1" a="1"/>
  <c r="C3886" i="4" s="1"/>
  <c r="D3886" i="4" s="1"/>
  <c r="H3886" i="4" s="1"/>
  <c r="A3887" i="4"/>
  <c r="B3887" i="4" s="1"/>
  <c r="G3887" i="4" s="1"/>
  <c r="C3887" i="4" s="1" a="1"/>
  <c r="C3887" i="4" s="1"/>
  <c r="D3887" i="4" s="1"/>
  <c r="H3887" i="4" s="1"/>
  <c r="A3888" i="4"/>
  <c r="B3888" i="4" s="1"/>
  <c r="G3888" i="4" s="1"/>
  <c r="C3888" i="4" s="1" a="1"/>
  <c r="C3888" i="4" s="1"/>
  <c r="D3888" i="4" s="1"/>
  <c r="H3888" i="4" s="1"/>
  <c r="A3889" i="4"/>
  <c r="B3889" i="4" s="1"/>
  <c r="G3889" i="4" s="1"/>
  <c r="C3889" i="4" s="1" a="1"/>
  <c r="C3889" i="4" s="1"/>
  <c r="D3889" i="4" s="1"/>
  <c r="H3889" i="4" s="1"/>
  <c r="A3890" i="4"/>
  <c r="B3890" i="4" s="1"/>
  <c r="G3890" i="4" s="1"/>
  <c r="C3890" i="4" s="1" a="1"/>
  <c r="C3890" i="4" s="1"/>
  <c r="D3890" i="4" s="1"/>
  <c r="H3890" i="4" s="1"/>
  <c r="A3891" i="4"/>
  <c r="B3891" i="4" s="1"/>
  <c r="G3891" i="4" s="1"/>
  <c r="C3891" i="4" s="1" a="1"/>
  <c r="C3891" i="4" s="1"/>
  <c r="D3891" i="4" s="1"/>
  <c r="H3891" i="4" s="1"/>
  <c r="A3892" i="4"/>
  <c r="B3892" i="4" s="1"/>
  <c r="G3892" i="4" s="1"/>
  <c r="C3892" i="4" s="1" a="1"/>
  <c r="C3892" i="4" s="1"/>
  <c r="D3892" i="4" s="1"/>
  <c r="H3892" i="4" s="1"/>
  <c r="A3893" i="4"/>
  <c r="B3893" i="4" s="1"/>
  <c r="G3893" i="4" s="1"/>
  <c r="C3893" i="4" s="1" a="1"/>
  <c r="C3893" i="4" s="1"/>
  <c r="D3893" i="4" s="1"/>
  <c r="H3893" i="4" s="1"/>
  <c r="A3894" i="4"/>
  <c r="B3894" i="4" s="1"/>
  <c r="G3894" i="4" s="1"/>
  <c r="C3894" i="4" s="1" a="1"/>
  <c r="C3894" i="4" s="1"/>
  <c r="D3894" i="4" s="1"/>
  <c r="H3894" i="4" s="1"/>
  <c r="A3895" i="4"/>
  <c r="B3895" i="4" s="1"/>
  <c r="G3895" i="4" s="1"/>
  <c r="C3895" i="4" s="1" a="1"/>
  <c r="C3895" i="4" s="1"/>
  <c r="D3895" i="4" s="1"/>
  <c r="H3895" i="4" s="1"/>
  <c r="A3896" i="4"/>
  <c r="B3896" i="4" s="1"/>
  <c r="G3896" i="4" s="1"/>
  <c r="C3896" i="4" s="1" a="1"/>
  <c r="C3896" i="4" s="1"/>
  <c r="D3896" i="4" s="1"/>
  <c r="H3896" i="4" s="1"/>
  <c r="A3897" i="4"/>
  <c r="B3897" i="4" s="1"/>
  <c r="G3897" i="4" s="1"/>
  <c r="C3897" i="4" s="1" a="1"/>
  <c r="C3897" i="4" s="1"/>
  <c r="D3897" i="4" s="1"/>
  <c r="H3897" i="4" s="1"/>
  <c r="A3898" i="4"/>
  <c r="B3898" i="4" s="1"/>
  <c r="G3898" i="4" s="1"/>
  <c r="C3898" i="4" s="1" a="1"/>
  <c r="C3898" i="4" s="1"/>
  <c r="D3898" i="4" s="1"/>
  <c r="H3898" i="4" s="1"/>
  <c r="A3899" i="4"/>
  <c r="B3899" i="4" s="1"/>
  <c r="G3899" i="4" s="1"/>
  <c r="C3899" i="4" s="1" a="1"/>
  <c r="C3899" i="4" s="1"/>
  <c r="D3899" i="4" s="1"/>
  <c r="H3899" i="4" s="1"/>
  <c r="A3900" i="4"/>
  <c r="B3900" i="4" s="1"/>
  <c r="G3900" i="4" s="1"/>
  <c r="C3900" i="4" s="1" a="1"/>
  <c r="C3900" i="4" s="1"/>
  <c r="D3900" i="4" s="1"/>
  <c r="H3900" i="4" s="1"/>
  <c r="A3901" i="4"/>
  <c r="B3901" i="4" s="1"/>
  <c r="G3901" i="4" s="1"/>
  <c r="C3901" i="4" s="1" a="1"/>
  <c r="C3901" i="4" s="1"/>
  <c r="D3901" i="4" s="1"/>
  <c r="H3901" i="4" s="1"/>
  <c r="A3902" i="4"/>
  <c r="B3902" i="4" s="1"/>
  <c r="G3902" i="4" s="1"/>
  <c r="C3902" i="4" s="1" a="1"/>
  <c r="C3902" i="4" s="1"/>
  <c r="D3902" i="4" s="1"/>
  <c r="H3902" i="4" s="1"/>
  <c r="A3903" i="4"/>
  <c r="B3903" i="4" s="1"/>
  <c r="G3903" i="4" s="1"/>
  <c r="C3903" i="4" s="1" a="1"/>
  <c r="C3903" i="4" s="1"/>
  <c r="D3903" i="4" s="1"/>
  <c r="H3903" i="4" s="1"/>
  <c r="A3904" i="4"/>
  <c r="B3904" i="4" s="1"/>
  <c r="G3904" i="4" s="1"/>
  <c r="C3904" i="4" s="1" a="1"/>
  <c r="C3904" i="4" s="1"/>
  <c r="D3904" i="4" s="1"/>
  <c r="H3904" i="4" s="1"/>
  <c r="A3905" i="4"/>
  <c r="B3905" i="4" s="1"/>
  <c r="G3905" i="4" s="1"/>
  <c r="C3905" i="4" s="1" a="1"/>
  <c r="C3905" i="4" s="1"/>
  <c r="D3905" i="4" s="1"/>
  <c r="H3905" i="4" s="1"/>
  <c r="A3906" i="4"/>
  <c r="B3906" i="4" s="1"/>
  <c r="G3906" i="4" s="1"/>
  <c r="C3906" i="4" s="1" a="1"/>
  <c r="C3906" i="4" s="1"/>
  <c r="D3906" i="4" s="1"/>
  <c r="H3906" i="4" s="1"/>
  <c r="A3907" i="4"/>
  <c r="B3907" i="4" s="1"/>
  <c r="G3907" i="4" s="1"/>
  <c r="C3907" i="4" s="1" a="1"/>
  <c r="C3907" i="4" s="1"/>
  <c r="D3907" i="4" s="1"/>
  <c r="H3907" i="4" s="1"/>
  <c r="A3908" i="4"/>
  <c r="B3908" i="4" s="1"/>
  <c r="G3908" i="4" s="1"/>
  <c r="C3908" i="4" s="1" a="1"/>
  <c r="C3908" i="4" s="1"/>
  <c r="D3908" i="4" s="1"/>
  <c r="H3908" i="4" s="1"/>
  <c r="A3909" i="4"/>
  <c r="B3909" i="4" s="1"/>
  <c r="G3909" i="4" s="1"/>
  <c r="C3909" i="4" s="1" a="1"/>
  <c r="C3909" i="4" s="1"/>
  <c r="D3909" i="4" s="1"/>
  <c r="H3909" i="4" s="1"/>
  <c r="A3910" i="4"/>
  <c r="B3910" i="4" s="1"/>
  <c r="G3910" i="4" s="1"/>
  <c r="C3910" i="4" s="1" a="1"/>
  <c r="C3910" i="4" s="1"/>
  <c r="D3910" i="4" s="1"/>
  <c r="H3910" i="4" s="1"/>
  <c r="A3911" i="4"/>
  <c r="B3911" i="4" s="1"/>
  <c r="G3911" i="4" s="1"/>
  <c r="C3911" i="4" s="1" a="1"/>
  <c r="C3911" i="4" s="1"/>
  <c r="D3911" i="4" s="1"/>
  <c r="H3911" i="4" s="1"/>
  <c r="A3912" i="4"/>
  <c r="B3912" i="4" s="1"/>
  <c r="G3912" i="4" s="1"/>
  <c r="C3912" i="4" s="1" a="1"/>
  <c r="C3912" i="4" s="1"/>
  <c r="D3912" i="4" s="1"/>
  <c r="H3912" i="4" s="1"/>
  <c r="A3913" i="4"/>
  <c r="B3913" i="4" s="1"/>
  <c r="G3913" i="4" s="1"/>
  <c r="C3913" i="4" s="1" a="1"/>
  <c r="C3913" i="4" s="1"/>
  <c r="D3913" i="4" s="1"/>
  <c r="H3913" i="4" s="1"/>
  <c r="A3914" i="4"/>
  <c r="B3914" i="4" s="1"/>
  <c r="G3914" i="4" s="1"/>
  <c r="C3914" i="4" s="1" a="1"/>
  <c r="C3914" i="4" s="1"/>
  <c r="D3914" i="4" s="1"/>
  <c r="H3914" i="4" s="1"/>
  <c r="A3915" i="4"/>
  <c r="B3915" i="4" s="1"/>
  <c r="G3915" i="4" s="1"/>
  <c r="C3915" i="4" s="1" a="1"/>
  <c r="C3915" i="4" s="1"/>
  <c r="D3915" i="4" s="1"/>
  <c r="H3915" i="4" s="1"/>
  <c r="A3916" i="4"/>
  <c r="B3916" i="4" s="1"/>
  <c r="G3916" i="4" s="1"/>
  <c r="C3916" i="4" s="1" a="1"/>
  <c r="C3916" i="4" s="1"/>
  <c r="D3916" i="4" s="1"/>
  <c r="H3916" i="4" s="1"/>
  <c r="A3917" i="4"/>
  <c r="B3917" i="4" s="1"/>
  <c r="G3917" i="4" s="1"/>
  <c r="C3917" i="4" s="1" a="1"/>
  <c r="C3917" i="4" s="1"/>
  <c r="D3917" i="4" s="1"/>
  <c r="H3917" i="4" s="1"/>
  <c r="A3918" i="4"/>
  <c r="B3918" i="4" s="1"/>
  <c r="G3918" i="4" s="1"/>
  <c r="C3918" i="4" s="1" a="1"/>
  <c r="C3918" i="4" s="1"/>
  <c r="D3918" i="4" s="1"/>
  <c r="H3918" i="4" s="1"/>
  <c r="A3919" i="4"/>
  <c r="B3919" i="4" s="1"/>
  <c r="G3919" i="4" s="1"/>
  <c r="C3919" i="4" s="1" a="1"/>
  <c r="C3919" i="4" s="1"/>
  <c r="D3919" i="4" s="1"/>
  <c r="H3919" i="4" s="1"/>
  <c r="A3920" i="4"/>
  <c r="B3920" i="4" s="1"/>
  <c r="G3920" i="4" s="1"/>
  <c r="C3920" i="4" s="1" a="1"/>
  <c r="C3920" i="4" s="1"/>
  <c r="D3920" i="4" s="1"/>
  <c r="H3920" i="4" s="1"/>
  <c r="A3921" i="4"/>
  <c r="B3921" i="4" s="1"/>
  <c r="G3921" i="4" s="1"/>
  <c r="C3921" i="4" s="1" a="1"/>
  <c r="C3921" i="4" s="1"/>
  <c r="D3921" i="4" s="1"/>
  <c r="H3921" i="4" s="1"/>
  <c r="A3922" i="4"/>
  <c r="B3922" i="4" s="1"/>
  <c r="G3922" i="4" s="1"/>
  <c r="C3922" i="4" s="1" a="1"/>
  <c r="C3922" i="4" s="1"/>
  <c r="D3922" i="4" s="1"/>
  <c r="H3922" i="4" s="1"/>
  <c r="A3923" i="4"/>
  <c r="B3923" i="4" s="1"/>
  <c r="G3923" i="4" s="1"/>
  <c r="C3923" i="4" s="1" a="1"/>
  <c r="C3923" i="4" s="1"/>
  <c r="D3923" i="4" s="1"/>
  <c r="H3923" i="4" s="1"/>
  <c r="A3924" i="4"/>
  <c r="B3924" i="4" s="1"/>
  <c r="G3924" i="4" s="1"/>
  <c r="C3924" i="4" s="1" a="1"/>
  <c r="C3924" i="4" s="1"/>
  <c r="D3924" i="4" s="1"/>
  <c r="H3924" i="4" s="1"/>
  <c r="A3925" i="4"/>
  <c r="B3925" i="4" s="1"/>
  <c r="G3925" i="4" s="1"/>
  <c r="C3925" i="4" s="1" a="1"/>
  <c r="C3925" i="4" s="1"/>
  <c r="D3925" i="4" s="1"/>
  <c r="H3925" i="4" s="1"/>
  <c r="A3926" i="4"/>
  <c r="B3926" i="4" s="1"/>
  <c r="G3926" i="4" s="1"/>
  <c r="C3926" i="4" s="1" a="1"/>
  <c r="C3926" i="4" s="1"/>
  <c r="D3926" i="4" s="1"/>
  <c r="H3926" i="4" s="1"/>
  <c r="A3927" i="4"/>
  <c r="B3927" i="4" s="1"/>
  <c r="G3927" i="4" s="1"/>
  <c r="C3927" i="4" s="1" a="1"/>
  <c r="C3927" i="4" s="1"/>
  <c r="D3927" i="4" s="1"/>
  <c r="H3927" i="4" s="1"/>
  <c r="A3928" i="4"/>
  <c r="B3928" i="4" s="1"/>
  <c r="G3928" i="4" s="1"/>
  <c r="C3928" i="4" s="1" a="1"/>
  <c r="C3928" i="4" s="1"/>
  <c r="D3928" i="4" s="1"/>
  <c r="H3928" i="4" s="1"/>
  <c r="A3929" i="4"/>
  <c r="B3929" i="4" s="1"/>
  <c r="G3929" i="4" s="1"/>
  <c r="C3929" i="4" s="1" a="1"/>
  <c r="C3929" i="4" s="1"/>
  <c r="D3929" i="4" s="1"/>
  <c r="H3929" i="4" s="1"/>
  <c r="A3930" i="4"/>
  <c r="B3930" i="4" s="1"/>
  <c r="G3930" i="4" s="1"/>
  <c r="C3930" i="4" s="1" a="1"/>
  <c r="C3930" i="4" s="1"/>
  <c r="D3930" i="4" s="1"/>
  <c r="H3930" i="4" s="1"/>
  <c r="A3931" i="4"/>
  <c r="B3931" i="4" s="1"/>
  <c r="G3931" i="4" s="1"/>
  <c r="C3931" i="4" s="1" a="1"/>
  <c r="C3931" i="4" s="1"/>
  <c r="D3931" i="4" s="1"/>
  <c r="H3931" i="4" s="1"/>
  <c r="A3932" i="4"/>
  <c r="B3932" i="4" s="1"/>
  <c r="G3932" i="4" s="1"/>
  <c r="C3932" i="4" s="1" a="1"/>
  <c r="C3932" i="4" s="1"/>
  <c r="D3932" i="4" s="1"/>
  <c r="H3932" i="4" s="1"/>
  <c r="A3933" i="4"/>
  <c r="B3933" i="4" s="1"/>
  <c r="G3933" i="4" s="1"/>
  <c r="C3933" i="4" s="1" a="1"/>
  <c r="C3933" i="4" s="1"/>
  <c r="D3933" i="4" s="1"/>
  <c r="H3933" i="4" s="1"/>
  <c r="A3934" i="4"/>
  <c r="B3934" i="4" s="1"/>
  <c r="G3934" i="4" s="1"/>
  <c r="C3934" i="4" s="1" a="1"/>
  <c r="C3934" i="4" s="1"/>
  <c r="D3934" i="4" s="1"/>
  <c r="H3934" i="4" s="1"/>
  <c r="A3935" i="4"/>
  <c r="B3935" i="4" s="1"/>
  <c r="G3935" i="4" s="1"/>
  <c r="C3935" i="4" s="1" a="1"/>
  <c r="C3935" i="4" s="1"/>
  <c r="D3935" i="4" s="1"/>
  <c r="H3935" i="4" s="1"/>
  <c r="A3936" i="4"/>
  <c r="B3936" i="4" s="1"/>
  <c r="G3936" i="4" s="1"/>
  <c r="C3936" i="4" s="1" a="1"/>
  <c r="C3936" i="4" s="1"/>
  <c r="D3936" i="4" s="1"/>
  <c r="H3936" i="4" s="1"/>
  <c r="A3937" i="4"/>
  <c r="B3937" i="4" s="1"/>
  <c r="G3937" i="4" s="1"/>
  <c r="C3937" i="4" s="1" a="1"/>
  <c r="C3937" i="4" s="1"/>
  <c r="D3937" i="4" s="1"/>
  <c r="H3937" i="4" s="1"/>
  <c r="A3938" i="4"/>
  <c r="B3938" i="4" s="1"/>
  <c r="G3938" i="4" s="1"/>
  <c r="C3938" i="4" s="1" a="1"/>
  <c r="C3938" i="4" s="1"/>
  <c r="D3938" i="4" s="1"/>
  <c r="H3938" i="4" s="1"/>
  <c r="A3939" i="4"/>
  <c r="B3939" i="4" s="1"/>
  <c r="G3939" i="4" s="1"/>
  <c r="C3939" i="4" s="1" a="1"/>
  <c r="C3939" i="4" s="1"/>
  <c r="D3939" i="4" s="1"/>
  <c r="H3939" i="4" s="1"/>
  <c r="A3940" i="4"/>
  <c r="B3940" i="4" s="1"/>
  <c r="G3940" i="4" s="1"/>
  <c r="C3940" i="4" s="1" a="1"/>
  <c r="C3940" i="4" s="1"/>
  <c r="D3940" i="4" s="1"/>
  <c r="H3940" i="4" s="1"/>
  <c r="A3941" i="4"/>
  <c r="B3941" i="4" s="1"/>
  <c r="G3941" i="4" s="1"/>
  <c r="C3941" i="4" s="1" a="1"/>
  <c r="C3941" i="4" s="1"/>
  <c r="D3941" i="4" s="1"/>
  <c r="H3941" i="4" s="1"/>
  <c r="A3942" i="4"/>
  <c r="B3942" i="4" s="1"/>
  <c r="G3942" i="4" s="1"/>
  <c r="C3942" i="4" s="1" a="1"/>
  <c r="C3942" i="4" s="1"/>
  <c r="D3942" i="4" s="1"/>
  <c r="H3942" i="4" s="1"/>
  <c r="A3943" i="4"/>
  <c r="B3943" i="4" s="1"/>
  <c r="G3943" i="4" s="1"/>
  <c r="C3943" i="4" s="1" a="1"/>
  <c r="C3943" i="4" s="1"/>
  <c r="D3943" i="4" s="1"/>
  <c r="H3943" i="4" s="1"/>
  <c r="A3944" i="4"/>
  <c r="B3944" i="4" s="1"/>
  <c r="G3944" i="4" s="1"/>
  <c r="C3944" i="4" s="1" a="1"/>
  <c r="C3944" i="4" s="1"/>
  <c r="D3944" i="4" s="1"/>
  <c r="H3944" i="4" s="1"/>
  <c r="A3945" i="4"/>
  <c r="B3945" i="4" s="1"/>
  <c r="G3945" i="4" s="1"/>
  <c r="C3945" i="4" s="1" a="1"/>
  <c r="C3945" i="4" s="1"/>
  <c r="D3945" i="4" s="1"/>
  <c r="H3945" i="4" s="1"/>
  <c r="A3946" i="4"/>
  <c r="B3946" i="4" s="1"/>
  <c r="G3946" i="4" s="1"/>
  <c r="C3946" i="4" s="1" a="1"/>
  <c r="C3946" i="4" s="1"/>
  <c r="D3946" i="4" s="1"/>
  <c r="H3946" i="4" s="1"/>
  <c r="A3947" i="4"/>
  <c r="B3947" i="4" s="1"/>
  <c r="G3947" i="4" s="1"/>
  <c r="C3947" i="4" s="1" a="1"/>
  <c r="C3947" i="4" s="1"/>
  <c r="D3947" i="4" s="1"/>
  <c r="H3947" i="4" s="1"/>
  <c r="A3948" i="4"/>
  <c r="B3948" i="4" s="1"/>
  <c r="G3948" i="4" s="1"/>
  <c r="C3948" i="4" s="1" a="1"/>
  <c r="C3948" i="4" s="1"/>
  <c r="D3948" i="4" s="1"/>
  <c r="H3948" i="4" s="1"/>
  <c r="A3949" i="4"/>
  <c r="B3949" i="4" s="1"/>
  <c r="G3949" i="4" s="1"/>
  <c r="C3949" i="4" s="1" a="1"/>
  <c r="C3949" i="4" s="1"/>
  <c r="D3949" i="4" s="1"/>
  <c r="H3949" i="4" s="1"/>
  <c r="A3950" i="4"/>
  <c r="B3950" i="4" s="1"/>
  <c r="G3950" i="4" s="1"/>
  <c r="C3950" i="4" s="1" a="1"/>
  <c r="C3950" i="4" s="1"/>
  <c r="D3950" i="4" s="1"/>
  <c r="H3950" i="4" s="1"/>
  <c r="A3951" i="4"/>
  <c r="B3951" i="4" s="1"/>
  <c r="G3951" i="4" s="1"/>
  <c r="C3951" i="4" s="1" a="1"/>
  <c r="C3951" i="4" s="1"/>
  <c r="D3951" i="4" s="1"/>
  <c r="H3951" i="4" s="1"/>
  <c r="A3952" i="4"/>
  <c r="B3952" i="4" s="1"/>
  <c r="G3952" i="4" s="1"/>
  <c r="C3952" i="4" s="1" a="1"/>
  <c r="C3952" i="4" s="1"/>
  <c r="D3952" i="4" s="1"/>
  <c r="H3952" i="4" s="1"/>
  <c r="A3953" i="4"/>
  <c r="B3953" i="4" s="1"/>
  <c r="G3953" i="4" s="1"/>
  <c r="C3953" i="4" s="1" a="1"/>
  <c r="C3953" i="4" s="1"/>
  <c r="D3953" i="4" s="1"/>
  <c r="H3953" i="4" s="1"/>
  <c r="A3954" i="4"/>
  <c r="B3954" i="4" s="1"/>
  <c r="G3954" i="4" s="1"/>
  <c r="C3954" i="4" s="1" a="1"/>
  <c r="C3954" i="4" s="1"/>
  <c r="D3954" i="4" s="1"/>
  <c r="H3954" i="4" s="1"/>
  <c r="A3955" i="4"/>
  <c r="B3955" i="4" s="1"/>
  <c r="G3955" i="4" s="1"/>
  <c r="C3955" i="4" s="1" a="1"/>
  <c r="C3955" i="4" s="1"/>
  <c r="D3955" i="4" s="1"/>
  <c r="H3955" i="4" s="1"/>
  <c r="A3956" i="4"/>
  <c r="B3956" i="4" s="1"/>
  <c r="G3956" i="4" s="1"/>
  <c r="C3956" i="4" s="1" a="1"/>
  <c r="C3956" i="4" s="1"/>
  <c r="D3956" i="4" s="1"/>
  <c r="H3956" i="4" s="1"/>
  <c r="A3957" i="4"/>
  <c r="B3957" i="4" s="1"/>
  <c r="G3957" i="4" s="1"/>
  <c r="C3957" i="4" s="1" a="1"/>
  <c r="C3957" i="4" s="1"/>
  <c r="D3957" i="4" s="1"/>
  <c r="H3957" i="4" s="1"/>
  <c r="A3958" i="4"/>
  <c r="B3958" i="4" s="1"/>
  <c r="G3958" i="4" s="1"/>
  <c r="C3958" i="4" s="1" a="1"/>
  <c r="C3958" i="4" s="1"/>
  <c r="D3958" i="4" s="1"/>
  <c r="H3958" i="4" s="1"/>
  <c r="A3959" i="4"/>
  <c r="B3959" i="4" s="1"/>
  <c r="G3959" i="4" s="1"/>
  <c r="C3959" i="4" s="1" a="1"/>
  <c r="C3959" i="4" s="1"/>
  <c r="D3959" i="4" s="1"/>
  <c r="H3959" i="4" s="1"/>
  <c r="A3960" i="4"/>
  <c r="B3960" i="4" s="1"/>
  <c r="G3960" i="4" s="1"/>
  <c r="C3960" i="4" s="1" a="1"/>
  <c r="C3960" i="4" s="1"/>
  <c r="D3960" i="4" s="1"/>
  <c r="H3960" i="4" s="1"/>
  <c r="A3961" i="4"/>
  <c r="B3961" i="4" s="1"/>
  <c r="G3961" i="4" s="1"/>
  <c r="C3961" i="4" s="1" a="1"/>
  <c r="C3961" i="4" s="1"/>
  <c r="D3961" i="4" s="1"/>
  <c r="H3961" i="4" s="1"/>
  <c r="A3962" i="4"/>
  <c r="B3962" i="4" s="1"/>
  <c r="G3962" i="4" s="1"/>
  <c r="C3962" i="4" s="1" a="1"/>
  <c r="C3962" i="4" s="1"/>
  <c r="D3962" i="4" s="1"/>
  <c r="H3962" i="4" s="1"/>
  <c r="A3963" i="4"/>
  <c r="B3963" i="4" s="1"/>
  <c r="G3963" i="4" s="1"/>
  <c r="C3963" i="4" s="1" a="1"/>
  <c r="C3963" i="4" s="1"/>
  <c r="D3963" i="4" s="1"/>
  <c r="H3963" i="4" s="1"/>
  <c r="A3964" i="4"/>
  <c r="B3964" i="4" s="1"/>
  <c r="G3964" i="4" s="1"/>
  <c r="C3964" i="4" s="1" a="1"/>
  <c r="C3964" i="4" s="1"/>
  <c r="D3964" i="4" s="1"/>
  <c r="H3964" i="4" s="1"/>
  <c r="A3965" i="4"/>
  <c r="B3965" i="4" s="1"/>
  <c r="G3965" i="4" s="1"/>
  <c r="C3965" i="4" s="1" a="1"/>
  <c r="C3965" i="4" s="1"/>
  <c r="D3965" i="4" s="1"/>
  <c r="H3965" i="4" s="1"/>
  <c r="A3966" i="4"/>
  <c r="B3966" i="4" s="1"/>
  <c r="G3966" i="4" s="1"/>
  <c r="C3966" i="4" s="1" a="1"/>
  <c r="C3966" i="4" s="1"/>
  <c r="D3966" i="4" s="1"/>
  <c r="H3966" i="4" s="1"/>
  <c r="A3967" i="4"/>
  <c r="B3967" i="4" s="1"/>
  <c r="G3967" i="4" s="1"/>
  <c r="C3967" i="4" s="1" a="1"/>
  <c r="C3967" i="4" s="1"/>
  <c r="D3967" i="4" s="1"/>
  <c r="H3967" i="4" s="1"/>
  <c r="A3968" i="4"/>
  <c r="B3968" i="4" s="1"/>
  <c r="G3968" i="4" s="1"/>
  <c r="C3968" i="4" s="1" a="1"/>
  <c r="C3968" i="4" s="1"/>
  <c r="D3968" i="4" s="1"/>
  <c r="H3968" i="4" s="1"/>
  <c r="A3969" i="4"/>
  <c r="B3969" i="4" s="1"/>
  <c r="G3969" i="4" s="1"/>
  <c r="C3969" i="4" s="1" a="1"/>
  <c r="C3969" i="4" s="1"/>
  <c r="D3969" i="4" s="1"/>
  <c r="H3969" i="4" s="1"/>
  <c r="A3970" i="4"/>
  <c r="B3970" i="4" s="1"/>
  <c r="G3970" i="4" s="1"/>
  <c r="C3970" i="4" s="1" a="1"/>
  <c r="C3970" i="4" s="1"/>
  <c r="D3970" i="4" s="1"/>
  <c r="H3970" i="4" s="1"/>
  <c r="A3971" i="4"/>
  <c r="B3971" i="4" s="1"/>
  <c r="G3971" i="4" s="1"/>
  <c r="C3971" i="4" s="1" a="1"/>
  <c r="C3971" i="4" s="1"/>
  <c r="D3971" i="4" s="1"/>
  <c r="H3971" i="4" s="1"/>
  <c r="A3972" i="4"/>
  <c r="B3972" i="4" s="1"/>
  <c r="G3972" i="4" s="1"/>
  <c r="C3972" i="4" s="1" a="1"/>
  <c r="C3972" i="4" s="1"/>
  <c r="D3972" i="4" s="1"/>
  <c r="H3972" i="4" s="1"/>
  <c r="A3973" i="4"/>
  <c r="B3973" i="4" s="1"/>
  <c r="G3973" i="4" s="1"/>
  <c r="C3973" i="4" s="1" a="1"/>
  <c r="C3973" i="4" s="1"/>
  <c r="D3973" i="4" s="1"/>
  <c r="H3973" i="4" s="1"/>
  <c r="A3974" i="4"/>
  <c r="B3974" i="4" s="1"/>
  <c r="G3974" i="4" s="1"/>
  <c r="C3974" i="4" s="1" a="1"/>
  <c r="C3974" i="4" s="1"/>
  <c r="D3974" i="4" s="1"/>
  <c r="H3974" i="4" s="1"/>
  <c r="A3975" i="4"/>
  <c r="B3975" i="4" s="1"/>
  <c r="G3975" i="4" s="1"/>
  <c r="C3975" i="4" s="1" a="1"/>
  <c r="C3975" i="4" s="1"/>
  <c r="D3975" i="4" s="1"/>
  <c r="H3975" i="4" s="1"/>
  <c r="A3976" i="4"/>
  <c r="B3976" i="4" s="1"/>
  <c r="G3976" i="4" s="1"/>
  <c r="C3976" i="4" s="1" a="1"/>
  <c r="C3976" i="4" s="1"/>
  <c r="D3976" i="4" s="1"/>
  <c r="H3976" i="4" s="1"/>
  <c r="A3977" i="4"/>
  <c r="B3977" i="4" s="1"/>
  <c r="G3977" i="4" s="1"/>
  <c r="C3977" i="4" s="1" a="1"/>
  <c r="C3977" i="4" s="1"/>
  <c r="D3977" i="4" s="1"/>
  <c r="H3977" i="4" s="1"/>
  <c r="A3978" i="4"/>
  <c r="B3978" i="4" s="1"/>
  <c r="G3978" i="4" s="1"/>
  <c r="C3978" i="4" s="1" a="1"/>
  <c r="C3978" i="4" s="1"/>
  <c r="D3978" i="4" s="1"/>
  <c r="H3978" i="4" s="1"/>
  <c r="A3979" i="4"/>
  <c r="B3979" i="4" s="1"/>
  <c r="G3979" i="4" s="1"/>
  <c r="C3979" i="4" s="1" a="1"/>
  <c r="C3979" i="4" s="1"/>
  <c r="D3979" i="4" s="1"/>
  <c r="H3979" i="4" s="1"/>
  <c r="A3980" i="4"/>
  <c r="B3980" i="4" s="1"/>
  <c r="G3980" i="4" s="1"/>
  <c r="C3980" i="4" s="1" a="1"/>
  <c r="C3980" i="4" s="1"/>
  <c r="D3980" i="4" s="1"/>
  <c r="H3980" i="4" s="1"/>
  <c r="A3981" i="4"/>
  <c r="B3981" i="4" s="1"/>
  <c r="G3981" i="4" s="1"/>
  <c r="C3981" i="4" s="1" a="1"/>
  <c r="C3981" i="4" s="1"/>
  <c r="D3981" i="4" s="1"/>
  <c r="H3981" i="4" s="1"/>
  <c r="A3982" i="4"/>
  <c r="B3982" i="4" s="1"/>
  <c r="G3982" i="4" s="1"/>
  <c r="C3982" i="4" s="1" a="1"/>
  <c r="C3982" i="4" s="1"/>
  <c r="D3982" i="4" s="1"/>
  <c r="H3982" i="4" s="1"/>
  <c r="A3983" i="4"/>
  <c r="B3983" i="4" s="1"/>
  <c r="G3983" i="4" s="1"/>
  <c r="C3983" i="4" s="1" a="1"/>
  <c r="C3983" i="4" s="1"/>
  <c r="D3983" i="4" s="1"/>
  <c r="H3983" i="4" s="1"/>
  <c r="A3984" i="4"/>
  <c r="B3984" i="4" s="1"/>
  <c r="G3984" i="4" s="1"/>
  <c r="C3984" i="4" s="1" a="1"/>
  <c r="C3984" i="4" s="1"/>
  <c r="D3984" i="4" s="1"/>
  <c r="H3984" i="4" s="1"/>
  <c r="A3985" i="4"/>
  <c r="B3985" i="4" s="1"/>
  <c r="G3985" i="4" s="1"/>
  <c r="C3985" i="4" s="1" a="1"/>
  <c r="C3985" i="4" s="1"/>
  <c r="D3985" i="4" s="1"/>
  <c r="H3985" i="4" s="1"/>
  <c r="A3986" i="4"/>
  <c r="B3986" i="4" s="1"/>
  <c r="G3986" i="4" s="1"/>
  <c r="C3986" i="4" s="1" a="1"/>
  <c r="C3986" i="4" s="1"/>
  <c r="D3986" i="4" s="1"/>
  <c r="H3986" i="4" s="1"/>
  <c r="A3987" i="4"/>
  <c r="B3987" i="4" s="1"/>
  <c r="G3987" i="4" s="1"/>
  <c r="C3987" i="4" s="1" a="1"/>
  <c r="C3987" i="4" s="1"/>
  <c r="D3987" i="4" s="1"/>
  <c r="H3987" i="4" s="1"/>
  <c r="A3988" i="4"/>
  <c r="B3988" i="4" s="1"/>
  <c r="G3988" i="4" s="1"/>
  <c r="C3988" i="4" s="1" a="1"/>
  <c r="C3988" i="4" s="1"/>
  <c r="D3988" i="4" s="1"/>
  <c r="H3988" i="4" s="1"/>
  <c r="A3989" i="4"/>
  <c r="B3989" i="4" s="1"/>
  <c r="G3989" i="4" s="1"/>
  <c r="C3989" i="4" s="1" a="1"/>
  <c r="C3989" i="4" s="1"/>
  <c r="D3989" i="4" s="1"/>
  <c r="H3989" i="4" s="1"/>
  <c r="A3990" i="4"/>
  <c r="B3990" i="4" s="1"/>
  <c r="G3990" i="4" s="1"/>
  <c r="C3990" i="4" s="1" a="1"/>
  <c r="C3990" i="4" s="1"/>
  <c r="D3990" i="4" s="1"/>
  <c r="H3990" i="4" s="1"/>
  <c r="A3991" i="4"/>
  <c r="B3991" i="4" s="1"/>
  <c r="G3991" i="4" s="1"/>
  <c r="C3991" i="4" s="1" a="1"/>
  <c r="C3991" i="4" s="1"/>
  <c r="D3991" i="4" s="1"/>
  <c r="H3991" i="4" s="1"/>
  <c r="A3992" i="4"/>
  <c r="B3992" i="4" s="1"/>
  <c r="G3992" i="4" s="1"/>
  <c r="C3992" i="4" s="1" a="1"/>
  <c r="C3992" i="4" s="1"/>
  <c r="D3992" i="4" s="1"/>
  <c r="H3992" i="4" s="1"/>
  <c r="A3993" i="4"/>
  <c r="B3993" i="4" s="1"/>
  <c r="G3993" i="4" s="1"/>
  <c r="C3993" i="4" s="1" a="1"/>
  <c r="C3993" i="4" s="1"/>
  <c r="D3993" i="4" s="1"/>
  <c r="H3993" i="4" s="1"/>
  <c r="A3994" i="4"/>
  <c r="B3994" i="4" s="1"/>
  <c r="G3994" i="4" s="1"/>
  <c r="C3994" i="4" s="1" a="1"/>
  <c r="C3994" i="4" s="1"/>
  <c r="D3994" i="4" s="1"/>
  <c r="H3994" i="4" s="1"/>
  <c r="A3995" i="4"/>
  <c r="B3995" i="4" s="1"/>
  <c r="G3995" i="4" s="1"/>
  <c r="C3995" i="4" s="1" a="1"/>
  <c r="C3995" i="4" s="1"/>
  <c r="D3995" i="4" s="1"/>
  <c r="H3995" i="4" s="1"/>
  <c r="A3996" i="4"/>
  <c r="B3996" i="4" s="1"/>
  <c r="G3996" i="4" s="1"/>
  <c r="C3996" i="4" s="1" a="1"/>
  <c r="C3996" i="4" s="1"/>
  <c r="D3996" i="4" s="1"/>
  <c r="H3996" i="4" s="1"/>
  <c r="A3997" i="4"/>
  <c r="B3997" i="4" s="1"/>
  <c r="G3997" i="4" s="1"/>
  <c r="C3997" i="4" s="1" a="1"/>
  <c r="C3997" i="4" s="1"/>
  <c r="D3997" i="4" s="1"/>
  <c r="H3997" i="4" s="1"/>
  <c r="A3998" i="4"/>
  <c r="B3998" i="4" s="1"/>
  <c r="G3998" i="4" s="1"/>
  <c r="C3998" i="4" s="1" a="1"/>
  <c r="C3998" i="4" s="1"/>
  <c r="D3998" i="4" s="1"/>
  <c r="H3998" i="4" s="1"/>
  <c r="A3999" i="4"/>
  <c r="B3999" i="4" s="1"/>
  <c r="G3999" i="4" s="1"/>
  <c r="C3999" i="4" s="1" a="1"/>
  <c r="C3999" i="4" s="1"/>
  <c r="D3999" i="4" s="1"/>
  <c r="H3999" i="4" s="1"/>
  <c r="A4000" i="4"/>
  <c r="B4000" i="4" s="1"/>
  <c r="G4000" i="4" s="1"/>
  <c r="C4000" i="4" s="1" a="1"/>
  <c r="C4000" i="4" s="1"/>
  <c r="D4000" i="4" s="1"/>
  <c r="H4000" i="4" s="1"/>
  <c r="A4001" i="4"/>
  <c r="B4001" i="4" s="1"/>
  <c r="G4001" i="4" s="1"/>
  <c r="C4001" i="4" s="1" a="1"/>
  <c r="C4001" i="4" s="1"/>
  <c r="D4001" i="4" s="1"/>
  <c r="H4001" i="4" s="1"/>
  <c r="A4002" i="4"/>
  <c r="B4002" i="4" s="1"/>
  <c r="G4002" i="4" s="1"/>
  <c r="C4002" i="4" s="1" a="1"/>
  <c r="C4002" i="4" s="1"/>
  <c r="D4002" i="4" s="1"/>
  <c r="H4002" i="4" s="1"/>
  <c r="A4003" i="4"/>
  <c r="B4003" i="4" s="1"/>
  <c r="G4003" i="4" s="1"/>
  <c r="C4003" i="4" s="1" a="1"/>
  <c r="C4003" i="4" s="1"/>
  <c r="D4003" i="4" s="1"/>
  <c r="H4003" i="4" s="1"/>
  <c r="A4004" i="4"/>
  <c r="B4004" i="4" s="1"/>
  <c r="G4004" i="4" s="1"/>
  <c r="C4004" i="4" s="1" a="1"/>
  <c r="C4004" i="4" s="1"/>
  <c r="D4004" i="4" s="1"/>
  <c r="H4004" i="4" s="1"/>
  <c r="A4005" i="4"/>
  <c r="B4005" i="4" s="1"/>
  <c r="G4005" i="4" s="1"/>
  <c r="C4005" i="4" s="1" a="1"/>
  <c r="C4005" i="4" s="1"/>
  <c r="D4005" i="4" s="1"/>
  <c r="H4005" i="4" s="1"/>
  <c r="A4006" i="4"/>
  <c r="B4006" i="4" s="1"/>
  <c r="G4006" i="4" s="1"/>
  <c r="C4006" i="4" s="1" a="1"/>
  <c r="C4006" i="4" s="1"/>
  <c r="D4006" i="4" s="1"/>
  <c r="H4006" i="4" s="1"/>
  <c r="A4007" i="4"/>
  <c r="B4007" i="4" s="1"/>
  <c r="G4007" i="4" s="1"/>
  <c r="C4007" i="4" s="1" a="1"/>
  <c r="C4007" i="4" s="1"/>
  <c r="D4007" i="4" s="1"/>
  <c r="H4007" i="4" s="1"/>
  <c r="A4008" i="4"/>
  <c r="B4008" i="4" s="1"/>
  <c r="G4008" i="4" s="1"/>
  <c r="C4008" i="4" s="1" a="1"/>
  <c r="C4008" i="4" s="1"/>
  <c r="D4008" i="4" s="1"/>
  <c r="H4008" i="4" s="1"/>
  <c r="A4009" i="4"/>
  <c r="B4009" i="4" s="1"/>
  <c r="G4009" i="4" s="1"/>
  <c r="C4009" i="4" s="1" a="1"/>
  <c r="C4009" i="4" s="1"/>
  <c r="D4009" i="4" s="1"/>
  <c r="H4009" i="4" s="1"/>
  <c r="A4010" i="4"/>
  <c r="B4010" i="4" s="1"/>
  <c r="G4010" i="4" s="1"/>
  <c r="C4010" i="4" s="1" a="1"/>
  <c r="C4010" i="4" s="1"/>
  <c r="D4010" i="4" s="1"/>
  <c r="H4010" i="4" s="1"/>
  <c r="A4011" i="4"/>
  <c r="B4011" i="4" s="1"/>
  <c r="G4011" i="4" s="1"/>
  <c r="C4011" i="4" s="1" a="1"/>
  <c r="C4011" i="4" s="1"/>
  <c r="D4011" i="4" s="1"/>
  <c r="H4011" i="4" s="1"/>
  <c r="A4012" i="4"/>
  <c r="B4012" i="4" s="1"/>
  <c r="G4012" i="4" s="1"/>
  <c r="C4012" i="4" s="1" a="1"/>
  <c r="C4012" i="4" s="1"/>
  <c r="D4012" i="4" s="1"/>
  <c r="H4012" i="4" s="1"/>
  <c r="A4013" i="4"/>
  <c r="B4013" i="4" s="1"/>
  <c r="G4013" i="4" s="1"/>
  <c r="C4013" i="4" s="1" a="1"/>
  <c r="C4013" i="4" s="1"/>
  <c r="D4013" i="4" s="1"/>
  <c r="H4013" i="4" s="1"/>
  <c r="A4014" i="4"/>
  <c r="B4014" i="4" s="1"/>
  <c r="G4014" i="4" s="1"/>
  <c r="C4014" i="4" s="1" a="1"/>
  <c r="C4014" i="4" s="1"/>
  <c r="D4014" i="4" s="1"/>
  <c r="H4014" i="4" s="1"/>
  <c r="A4015" i="4"/>
  <c r="B4015" i="4" s="1"/>
  <c r="G4015" i="4" s="1"/>
  <c r="C4015" i="4" s="1" a="1"/>
  <c r="C4015" i="4" s="1"/>
  <c r="D4015" i="4" s="1"/>
  <c r="H4015" i="4" s="1"/>
  <c r="A4016" i="4"/>
  <c r="B4016" i="4" s="1"/>
  <c r="G4016" i="4" s="1"/>
  <c r="C4016" i="4" s="1" a="1"/>
  <c r="C4016" i="4" s="1"/>
  <c r="D4016" i="4" s="1"/>
  <c r="H4016" i="4" s="1"/>
  <c r="A4017" i="4"/>
  <c r="B4017" i="4" s="1"/>
  <c r="G4017" i="4" s="1"/>
  <c r="C4017" i="4" s="1" a="1"/>
  <c r="C4017" i="4" s="1"/>
  <c r="D4017" i="4" s="1"/>
  <c r="H4017" i="4" s="1"/>
  <c r="A4018" i="4"/>
  <c r="B4018" i="4" s="1"/>
  <c r="G4018" i="4" s="1"/>
  <c r="C4018" i="4" s="1" a="1"/>
  <c r="C4018" i="4" s="1"/>
  <c r="D4018" i="4" s="1"/>
  <c r="H4018" i="4" s="1"/>
  <c r="A4019" i="4"/>
  <c r="B4019" i="4" s="1"/>
  <c r="G4019" i="4" s="1"/>
  <c r="C4019" i="4" s="1" a="1"/>
  <c r="C4019" i="4" s="1"/>
  <c r="D4019" i="4" s="1"/>
  <c r="H4019" i="4" s="1"/>
  <c r="A4020" i="4"/>
  <c r="B4020" i="4" s="1"/>
  <c r="G4020" i="4" s="1"/>
  <c r="C4020" i="4" s="1" a="1"/>
  <c r="C4020" i="4" s="1"/>
  <c r="D4020" i="4" s="1"/>
  <c r="H4020" i="4" s="1"/>
  <c r="A4021" i="4"/>
  <c r="B4021" i="4" s="1"/>
  <c r="G4021" i="4" s="1"/>
  <c r="C4021" i="4" s="1" a="1"/>
  <c r="C4021" i="4" s="1"/>
  <c r="D4021" i="4" s="1"/>
  <c r="H4021" i="4" s="1"/>
  <c r="A4022" i="4"/>
  <c r="B4022" i="4" s="1"/>
  <c r="G4022" i="4" s="1"/>
  <c r="C4022" i="4" s="1" a="1"/>
  <c r="C4022" i="4" s="1"/>
  <c r="D4022" i="4" s="1"/>
  <c r="H4022" i="4" s="1"/>
  <c r="A4023" i="4"/>
  <c r="B4023" i="4" s="1"/>
  <c r="G4023" i="4" s="1"/>
  <c r="C4023" i="4" s="1" a="1"/>
  <c r="C4023" i="4" s="1"/>
  <c r="D4023" i="4" s="1"/>
  <c r="H4023" i="4" s="1"/>
  <c r="A4024" i="4"/>
  <c r="B4024" i="4" s="1"/>
  <c r="G4024" i="4" s="1"/>
  <c r="C4024" i="4" s="1" a="1"/>
  <c r="C4024" i="4" s="1"/>
  <c r="D4024" i="4" s="1"/>
  <c r="H4024" i="4" s="1"/>
  <c r="A4025" i="4"/>
  <c r="B4025" i="4" s="1"/>
  <c r="G4025" i="4" s="1"/>
  <c r="C4025" i="4" s="1" a="1"/>
  <c r="C4025" i="4" s="1"/>
  <c r="D4025" i="4" s="1"/>
  <c r="H4025" i="4" s="1"/>
  <c r="A4026" i="4"/>
  <c r="B4026" i="4" s="1"/>
  <c r="G4026" i="4" s="1"/>
  <c r="C4026" i="4" s="1" a="1"/>
  <c r="C4026" i="4" s="1"/>
  <c r="D4026" i="4" s="1"/>
  <c r="H4026" i="4" s="1"/>
  <c r="A4027" i="4"/>
  <c r="B4027" i="4" s="1"/>
  <c r="G4027" i="4" s="1"/>
  <c r="C4027" i="4" s="1" a="1"/>
  <c r="C4027" i="4" s="1"/>
  <c r="D4027" i="4" s="1"/>
  <c r="H4027" i="4" s="1"/>
  <c r="A4028" i="4"/>
  <c r="B4028" i="4" s="1"/>
  <c r="G4028" i="4" s="1"/>
  <c r="C4028" i="4" s="1" a="1"/>
  <c r="C4028" i="4" s="1"/>
  <c r="D4028" i="4" s="1"/>
  <c r="H4028" i="4" s="1"/>
  <c r="A4029" i="4"/>
  <c r="B4029" i="4" s="1"/>
  <c r="G4029" i="4" s="1"/>
  <c r="C4029" i="4" s="1" a="1"/>
  <c r="C4029" i="4" s="1"/>
  <c r="D4029" i="4" s="1"/>
  <c r="H4029" i="4" s="1"/>
  <c r="A4030" i="4"/>
  <c r="B4030" i="4" s="1"/>
  <c r="G4030" i="4" s="1"/>
  <c r="C4030" i="4" s="1" a="1"/>
  <c r="C4030" i="4" s="1"/>
  <c r="D4030" i="4" s="1"/>
  <c r="H4030" i="4" s="1"/>
  <c r="A4031" i="4"/>
  <c r="B4031" i="4" s="1"/>
  <c r="G4031" i="4" s="1"/>
  <c r="C4031" i="4" s="1" a="1"/>
  <c r="C4031" i="4" s="1"/>
  <c r="D4031" i="4" s="1"/>
  <c r="H4031" i="4" s="1"/>
  <c r="A4032" i="4"/>
  <c r="B4032" i="4" s="1"/>
  <c r="G4032" i="4" s="1"/>
  <c r="C4032" i="4" s="1" a="1"/>
  <c r="C4032" i="4" s="1"/>
  <c r="D4032" i="4" s="1"/>
  <c r="H4032" i="4" s="1"/>
  <c r="A4033" i="4"/>
  <c r="B4033" i="4" s="1"/>
  <c r="G4033" i="4" s="1"/>
  <c r="C4033" i="4" s="1" a="1"/>
  <c r="C4033" i="4" s="1"/>
  <c r="D4033" i="4" s="1"/>
  <c r="H4033" i="4" s="1"/>
  <c r="A4034" i="4"/>
  <c r="B4034" i="4" s="1"/>
  <c r="G4034" i="4" s="1"/>
  <c r="C4034" i="4" s="1" a="1"/>
  <c r="C4034" i="4" s="1"/>
  <c r="D4034" i="4" s="1"/>
  <c r="H4034" i="4" s="1"/>
  <c r="A4035" i="4"/>
  <c r="B4035" i="4" s="1"/>
  <c r="G4035" i="4" s="1"/>
  <c r="C4035" i="4" s="1" a="1"/>
  <c r="C4035" i="4" s="1"/>
  <c r="D4035" i="4" s="1"/>
  <c r="H4035" i="4" s="1"/>
  <c r="A4036" i="4"/>
  <c r="B4036" i="4" s="1"/>
  <c r="G4036" i="4" s="1"/>
  <c r="C4036" i="4" s="1" a="1"/>
  <c r="C4036" i="4" s="1"/>
  <c r="D4036" i="4" s="1"/>
  <c r="H4036" i="4" s="1"/>
  <c r="A4037" i="4"/>
  <c r="B4037" i="4" s="1"/>
  <c r="G4037" i="4" s="1"/>
  <c r="C4037" i="4" s="1" a="1"/>
  <c r="C4037" i="4" s="1"/>
  <c r="D4037" i="4" s="1"/>
  <c r="H4037" i="4" s="1"/>
  <c r="A4038" i="4"/>
  <c r="B4038" i="4" s="1"/>
  <c r="G4038" i="4" s="1"/>
  <c r="C4038" i="4" s="1" a="1"/>
  <c r="C4038" i="4" s="1"/>
  <c r="D4038" i="4" s="1"/>
  <c r="H4038" i="4" s="1"/>
  <c r="A4039" i="4"/>
  <c r="B4039" i="4" s="1"/>
  <c r="G4039" i="4" s="1"/>
  <c r="C4039" i="4" s="1" a="1"/>
  <c r="C4039" i="4" s="1"/>
  <c r="D4039" i="4" s="1"/>
  <c r="H4039" i="4" s="1"/>
  <c r="A4040" i="4"/>
  <c r="B4040" i="4" s="1"/>
  <c r="G4040" i="4" s="1"/>
  <c r="C4040" i="4" s="1" a="1"/>
  <c r="C4040" i="4" s="1"/>
  <c r="D4040" i="4" s="1"/>
  <c r="H4040" i="4" s="1"/>
  <c r="A4041" i="4"/>
  <c r="B4041" i="4" s="1"/>
  <c r="G4041" i="4" s="1"/>
  <c r="C4041" i="4" s="1" a="1"/>
  <c r="C4041" i="4" s="1"/>
  <c r="D4041" i="4" s="1"/>
  <c r="H4041" i="4" s="1"/>
  <c r="A4042" i="4"/>
  <c r="B4042" i="4" s="1"/>
  <c r="G4042" i="4" s="1"/>
  <c r="C4042" i="4" s="1" a="1"/>
  <c r="C4042" i="4" s="1"/>
  <c r="D4042" i="4" s="1"/>
  <c r="H4042" i="4" s="1"/>
  <c r="A4043" i="4"/>
  <c r="B4043" i="4" s="1"/>
  <c r="G4043" i="4" s="1"/>
  <c r="C4043" i="4" s="1" a="1"/>
  <c r="C4043" i="4" s="1"/>
  <c r="D4043" i="4" s="1"/>
  <c r="H4043" i="4" s="1"/>
  <c r="A4044" i="4"/>
  <c r="B4044" i="4" s="1"/>
  <c r="G4044" i="4" s="1"/>
  <c r="C4044" i="4" s="1" a="1"/>
  <c r="C4044" i="4" s="1"/>
  <c r="D4044" i="4" s="1"/>
  <c r="H4044" i="4" s="1"/>
  <c r="A4045" i="4"/>
  <c r="B4045" i="4" s="1"/>
  <c r="G4045" i="4" s="1"/>
  <c r="C4045" i="4" s="1" a="1"/>
  <c r="C4045" i="4" s="1"/>
  <c r="D4045" i="4" s="1"/>
  <c r="H4045" i="4" s="1"/>
  <c r="A4046" i="4"/>
  <c r="B4046" i="4" s="1"/>
  <c r="G4046" i="4" s="1"/>
  <c r="C4046" i="4" s="1" a="1"/>
  <c r="C4046" i="4" s="1"/>
  <c r="D4046" i="4" s="1"/>
  <c r="H4046" i="4" s="1"/>
  <c r="A4047" i="4"/>
  <c r="B4047" i="4" s="1"/>
  <c r="G4047" i="4" s="1"/>
  <c r="C4047" i="4" s="1" a="1"/>
  <c r="C4047" i="4" s="1"/>
  <c r="D4047" i="4" s="1"/>
  <c r="H4047" i="4" s="1"/>
  <c r="A4048" i="4"/>
  <c r="B4048" i="4" s="1"/>
  <c r="G4048" i="4" s="1"/>
  <c r="C4048" i="4" s="1" a="1"/>
  <c r="C4048" i="4" s="1"/>
  <c r="D4048" i="4" s="1"/>
  <c r="H4048" i="4" s="1"/>
  <c r="A4049" i="4"/>
  <c r="B4049" i="4" s="1"/>
  <c r="G4049" i="4" s="1"/>
  <c r="C4049" i="4" s="1" a="1"/>
  <c r="C4049" i="4" s="1"/>
  <c r="D4049" i="4" s="1"/>
  <c r="H4049" i="4" s="1"/>
  <c r="A4050" i="4"/>
  <c r="B4050" i="4" s="1"/>
  <c r="G4050" i="4" s="1"/>
  <c r="C4050" i="4" s="1" a="1"/>
  <c r="C4050" i="4" s="1"/>
  <c r="D4050" i="4" s="1"/>
  <c r="H4050" i="4" s="1"/>
  <c r="A4051" i="4"/>
  <c r="B4051" i="4" s="1"/>
  <c r="G4051" i="4" s="1"/>
  <c r="C4051" i="4" s="1" a="1"/>
  <c r="C4051" i="4" s="1"/>
  <c r="D4051" i="4" s="1"/>
  <c r="H4051" i="4" s="1"/>
  <c r="A4052" i="4"/>
  <c r="B4052" i="4" s="1"/>
  <c r="G4052" i="4" s="1"/>
  <c r="C4052" i="4" s="1" a="1"/>
  <c r="C4052" i="4" s="1"/>
  <c r="D4052" i="4" s="1"/>
  <c r="H4052" i="4" s="1"/>
  <c r="A4053" i="4"/>
  <c r="B4053" i="4" s="1"/>
  <c r="G4053" i="4" s="1"/>
  <c r="C4053" i="4" s="1" a="1"/>
  <c r="C4053" i="4" s="1"/>
  <c r="D4053" i="4" s="1"/>
  <c r="H4053" i="4" s="1"/>
  <c r="A4054" i="4"/>
  <c r="B4054" i="4" s="1"/>
  <c r="G4054" i="4" s="1"/>
  <c r="C4054" i="4" s="1" a="1"/>
  <c r="C4054" i="4" s="1"/>
  <c r="D4054" i="4" s="1"/>
  <c r="H4054" i="4" s="1"/>
  <c r="A4055" i="4"/>
  <c r="B4055" i="4" s="1"/>
  <c r="G4055" i="4" s="1"/>
  <c r="C4055" i="4" s="1" a="1"/>
  <c r="C4055" i="4" s="1"/>
  <c r="D4055" i="4" s="1"/>
  <c r="H4055" i="4" s="1"/>
  <c r="A4056" i="4"/>
  <c r="B4056" i="4" s="1"/>
  <c r="G4056" i="4" s="1"/>
  <c r="C4056" i="4" s="1" a="1"/>
  <c r="C4056" i="4" s="1"/>
  <c r="D4056" i="4" s="1"/>
  <c r="H4056" i="4" s="1"/>
  <c r="A4057" i="4"/>
  <c r="B4057" i="4" s="1"/>
  <c r="G4057" i="4" s="1"/>
  <c r="C4057" i="4" s="1" a="1"/>
  <c r="C4057" i="4" s="1"/>
  <c r="D4057" i="4" s="1"/>
  <c r="H4057" i="4" s="1"/>
  <c r="A4058" i="4"/>
  <c r="B4058" i="4" s="1"/>
  <c r="G4058" i="4" s="1"/>
  <c r="C4058" i="4" s="1" a="1"/>
  <c r="C4058" i="4" s="1"/>
  <c r="D4058" i="4" s="1"/>
  <c r="H4058" i="4" s="1"/>
  <c r="A4059" i="4"/>
  <c r="B4059" i="4" s="1"/>
  <c r="G4059" i="4" s="1"/>
  <c r="C4059" i="4" s="1" a="1"/>
  <c r="C4059" i="4" s="1"/>
  <c r="D4059" i="4" s="1"/>
  <c r="H4059" i="4" s="1"/>
  <c r="A4060" i="4"/>
  <c r="B4060" i="4" s="1"/>
  <c r="G4060" i="4" s="1"/>
  <c r="C4060" i="4" s="1" a="1"/>
  <c r="C4060" i="4" s="1"/>
  <c r="D4060" i="4" s="1"/>
  <c r="H4060" i="4" s="1"/>
  <c r="A4061" i="4"/>
  <c r="B4061" i="4" s="1"/>
  <c r="G4061" i="4" s="1"/>
  <c r="C4061" i="4" s="1" a="1"/>
  <c r="C4061" i="4" s="1"/>
  <c r="D4061" i="4" s="1"/>
  <c r="H4061" i="4" s="1"/>
  <c r="A4062" i="4"/>
  <c r="B4062" i="4" s="1"/>
  <c r="G4062" i="4" s="1"/>
  <c r="C4062" i="4" s="1" a="1"/>
  <c r="C4062" i="4" s="1"/>
  <c r="D4062" i="4" s="1"/>
  <c r="H4062" i="4" s="1"/>
  <c r="A4063" i="4"/>
  <c r="B4063" i="4" s="1"/>
  <c r="G4063" i="4" s="1"/>
  <c r="C4063" i="4" s="1" a="1"/>
  <c r="C4063" i="4" s="1"/>
  <c r="D4063" i="4" s="1"/>
  <c r="H4063" i="4" s="1"/>
  <c r="A4064" i="4"/>
  <c r="B4064" i="4" s="1"/>
  <c r="G4064" i="4" s="1"/>
  <c r="C4064" i="4" s="1" a="1"/>
  <c r="C4064" i="4" s="1"/>
  <c r="D4064" i="4" s="1"/>
  <c r="H4064" i="4" s="1"/>
  <c r="A4065" i="4"/>
  <c r="B4065" i="4" s="1"/>
  <c r="G4065" i="4" s="1"/>
  <c r="C4065" i="4" s="1" a="1"/>
  <c r="C4065" i="4" s="1"/>
  <c r="D4065" i="4" s="1"/>
  <c r="H4065" i="4" s="1"/>
  <c r="A4066" i="4"/>
  <c r="B4066" i="4" s="1"/>
  <c r="G4066" i="4" s="1"/>
  <c r="C4066" i="4" s="1" a="1"/>
  <c r="C4066" i="4" s="1"/>
  <c r="D4066" i="4" s="1"/>
  <c r="H4066" i="4" s="1"/>
  <c r="A4067" i="4"/>
  <c r="B4067" i="4" s="1"/>
  <c r="G4067" i="4" s="1"/>
  <c r="C4067" i="4" s="1" a="1"/>
  <c r="C4067" i="4" s="1"/>
  <c r="D4067" i="4" s="1"/>
  <c r="H4067" i="4" s="1"/>
  <c r="A4068" i="4"/>
  <c r="B4068" i="4" s="1"/>
  <c r="G4068" i="4" s="1"/>
  <c r="C4068" i="4" s="1" a="1"/>
  <c r="C4068" i="4" s="1"/>
  <c r="D4068" i="4" s="1"/>
  <c r="H4068" i="4" s="1"/>
  <c r="A4069" i="4"/>
  <c r="B4069" i="4" s="1"/>
  <c r="G4069" i="4" s="1"/>
  <c r="C4069" i="4" s="1" a="1"/>
  <c r="C4069" i="4" s="1"/>
  <c r="D4069" i="4" s="1"/>
  <c r="H4069" i="4" s="1"/>
  <c r="A4070" i="4"/>
  <c r="B4070" i="4" s="1"/>
  <c r="G4070" i="4" s="1"/>
  <c r="C4070" i="4" s="1" a="1"/>
  <c r="C4070" i="4" s="1"/>
  <c r="D4070" i="4" s="1"/>
  <c r="H4070" i="4" s="1"/>
  <c r="A4071" i="4"/>
  <c r="B4071" i="4" s="1"/>
  <c r="G4071" i="4" s="1"/>
  <c r="C4071" i="4" s="1" a="1"/>
  <c r="C4071" i="4" s="1"/>
  <c r="D4071" i="4" s="1"/>
  <c r="H4071" i="4" s="1"/>
  <c r="A4072" i="4"/>
  <c r="B4072" i="4" s="1"/>
  <c r="G4072" i="4" s="1"/>
  <c r="C4072" i="4" s="1" a="1"/>
  <c r="C4072" i="4" s="1"/>
  <c r="D4072" i="4" s="1"/>
  <c r="H4072" i="4" s="1"/>
  <c r="A4073" i="4"/>
  <c r="B4073" i="4" s="1"/>
  <c r="G4073" i="4" s="1"/>
  <c r="C4073" i="4" s="1" a="1"/>
  <c r="C4073" i="4" s="1"/>
  <c r="D4073" i="4" s="1"/>
  <c r="H4073" i="4" s="1"/>
  <c r="A4074" i="4"/>
  <c r="B4074" i="4" s="1"/>
  <c r="G4074" i="4" s="1"/>
  <c r="C4074" i="4" s="1" a="1"/>
  <c r="C4074" i="4" s="1"/>
  <c r="D4074" i="4" s="1"/>
  <c r="H4074" i="4" s="1"/>
  <c r="A4075" i="4"/>
  <c r="B4075" i="4" s="1"/>
  <c r="G4075" i="4" s="1"/>
  <c r="C4075" i="4" s="1" a="1"/>
  <c r="C4075" i="4" s="1"/>
  <c r="D4075" i="4" s="1"/>
  <c r="H4075" i="4" s="1"/>
  <c r="A4076" i="4"/>
  <c r="B4076" i="4" s="1"/>
  <c r="G4076" i="4" s="1"/>
  <c r="C4076" i="4" s="1" a="1"/>
  <c r="C4076" i="4" s="1"/>
  <c r="D4076" i="4" s="1"/>
  <c r="H4076" i="4" s="1"/>
  <c r="A4077" i="4"/>
  <c r="B4077" i="4" s="1"/>
  <c r="G4077" i="4" s="1"/>
  <c r="C4077" i="4" s="1" a="1"/>
  <c r="C4077" i="4" s="1"/>
  <c r="D4077" i="4" s="1"/>
  <c r="H4077" i="4" s="1"/>
  <c r="A4078" i="4"/>
  <c r="B4078" i="4" s="1"/>
  <c r="G4078" i="4" s="1"/>
  <c r="C4078" i="4" s="1" a="1"/>
  <c r="C4078" i="4" s="1"/>
  <c r="D4078" i="4" s="1"/>
  <c r="H4078" i="4" s="1"/>
  <c r="A4079" i="4"/>
  <c r="B4079" i="4" s="1"/>
  <c r="G4079" i="4" s="1"/>
  <c r="C4079" i="4" s="1" a="1"/>
  <c r="C4079" i="4" s="1"/>
  <c r="D4079" i="4" s="1"/>
  <c r="H4079" i="4" s="1"/>
  <c r="A4080" i="4"/>
  <c r="B4080" i="4" s="1"/>
  <c r="G4080" i="4" s="1"/>
  <c r="C4080" i="4" s="1" a="1"/>
  <c r="C4080" i="4" s="1"/>
  <c r="D4080" i="4" s="1"/>
  <c r="H4080" i="4" s="1"/>
  <c r="A4081" i="4"/>
  <c r="B4081" i="4" s="1"/>
  <c r="G4081" i="4" s="1"/>
  <c r="C4081" i="4" s="1" a="1"/>
  <c r="C4081" i="4" s="1"/>
  <c r="D4081" i="4" s="1"/>
  <c r="H4081" i="4" s="1"/>
  <c r="A4082" i="4"/>
  <c r="B4082" i="4" s="1"/>
  <c r="G4082" i="4" s="1"/>
  <c r="C4082" i="4" s="1" a="1"/>
  <c r="C4082" i="4" s="1"/>
  <c r="D4082" i="4" s="1"/>
  <c r="H4082" i="4" s="1"/>
  <c r="A4083" i="4"/>
  <c r="B4083" i="4" s="1"/>
  <c r="G4083" i="4" s="1"/>
  <c r="C4083" i="4" s="1" a="1"/>
  <c r="C4083" i="4" s="1"/>
  <c r="D4083" i="4" s="1"/>
  <c r="H4083" i="4" s="1"/>
  <c r="A4084" i="4"/>
  <c r="B4084" i="4" s="1"/>
  <c r="G4084" i="4" s="1"/>
  <c r="C4084" i="4" s="1" a="1"/>
  <c r="C4084" i="4" s="1"/>
  <c r="D4084" i="4" s="1"/>
  <c r="H4084" i="4" s="1"/>
  <c r="A4085" i="4"/>
  <c r="B4085" i="4" s="1"/>
  <c r="G4085" i="4" s="1"/>
  <c r="C4085" i="4" s="1" a="1"/>
  <c r="C4085" i="4" s="1"/>
  <c r="D4085" i="4" s="1"/>
  <c r="H4085" i="4" s="1"/>
  <c r="A4086" i="4"/>
  <c r="B4086" i="4" s="1"/>
  <c r="G4086" i="4" s="1"/>
  <c r="C4086" i="4" s="1" a="1"/>
  <c r="C4086" i="4" s="1"/>
  <c r="D4086" i="4" s="1"/>
  <c r="H4086" i="4" s="1"/>
  <c r="A4087" i="4"/>
  <c r="B4087" i="4" s="1"/>
  <c r="G4087" i="4" s="1"/>
  <c r="C4087" i="4" s="1" a="1"/>
  <c r="C4087" i="4" s="1"/>
  <c r="D4087" i="4" s="1"/>
  <c r="H4087" i="4" s="1"/>
  <c r="A4088" i="4"/>
  <c r="B4088" i="4" s="1"/>
  <c r="G4088" i="4" s="1"/>
  <c r="C4088" i="4" s="1" a="1"/>
  <c r="C4088" i="4" s="1"/>
  <c r="D4088" i="4" s="1"/>
  <c r="H4088" i="4" s="1"/>
  <c r="A4089" i="4"/>
  <c r="B4089" i="4" s="1"/>
  <c r="G4089" i="4" s="1"/>
  <c r="C4089" i="4" s="1" a="1"/>
  <c r="C4089" i="4" s="1"/>
  <c r="D4089" i="4" s="1"/>
  <c r="H4089" i="4" s="1"/>
  <c r="A4090" i="4"/>
  <c r="B4090" i="4" s="1"/>
  <c r="G4090" i="4" s="1"/>
  <c r="C4090" i="4" s="1" a="1"/>
  <c r="C4090" i="4" s="1"/>
  <c r="D4090" i="4" s="1"/>
  <c r="H4090" i="4" s="1"/>
  <c r="A4091" i="4"/>
  <c r="B4091" i="4" s="1"/>
  <c r="G4091" i="4" s="1"/>
  <c r="C4091" i="4" s="1" a="1"/>
  <c r="C4091" i="4" s="1"/>
  <c r="D4091" i="4" s="1"/>
  <c r="H4091" i="4" s="1"/>
  <c r="A4092" i="4"/>
  <c r="B4092" i="4" s="1"/>
  <c r="G4092" i="4" s="1"/>
  <c r="C4092" i="4" s="1" a="1"/>
  <c r="C4092" i="4" s="1"/>
  <c r="D4092" i="4" s="1"/>
  <c r="H4092" i="4" s="1"/>
  <c r="A4093" i="4"/>
  <c r="B4093" i="4" s="1"/>
  <c r="G4093" i="4" s="1"/>
  <c r="C4093" i="4" s="1" a="1"/>
  <c r="C4093" i="4" s="1"/>
  <c r="D4093" i="4" s="1"/>
  <c r="H4093" i="4" s="1"/>
  <c r="A4094" i="4"/>
  <c r="B4094" i="4" s="1"/>
  <c r="G4094" i="4" s="1"/>
  <c r="C4094" i="4" s="1" a="1"/>
  <c r="C4094" i="4" s="1"/>
  <c r="D4094" i="4" s="1"/>
  <c r="H4094" i="4" s="1"/>
  <c r="A4095" i="4"/>
  <c r="B4095" i="4" s="1"/>
  <c r="G4095" i="4" s="1"/>
  <c r="C4095" i="4" s="1" a="1"/>
  <c r="C4095" i="4" s="1"/>
  <c r="D4095" i="4" s="1"/>
  <c r="H4095" i="4" s="1"/>
  <c r="A4096" i="4"/>
  <c r="B4096" i="4" s="1"/>
  <c r="G4096" i="4" s="1"/>
  <c r="C4096" i="4" s="1" a="1"/>
  <c r="C4096" i="4" s="1"/>
  <c r="D4096" i="4" s="1"/>
  <c r="H4096" i="4" s="1"/>
  <c r="A4097" i="4"/>
  <c r="B4097" i="4" s="1"/>
  <c r="G4097" i="4" s="1"/>
  <c r="C4097" i="4" s="1" a="1"/>
  <c r="C4097" i="4" s="1"/>
  <c r="D4097" i="4" s="1"/>
  <c r="H4097" i="4" s="1"/>
  <c r="A4098" i="4"/>
  <c r="B4098" i="4" s="1"/>
  <c r="G4098" i="4" s="1"/>
  <c r="C4098" i="4" s="1" a="1"/>
  <c r="C4098" i="4" s="1"/>
  <c r="D4098" i="4" s="1"/>
  <c r="H4098" i="4" s="1"/>
  <c r="A4099" i="4"/>
  <c r="B4099" i="4" s="1"/>
  <c r="G4099" i="4" s="1"/>
  <c r="C4099" i="4" s="1" a="1"/>
  <c r="C4099" i="4" s="1"/>
  <c r="D4099" i="4" s="1"/>
  <c r="H4099" i="4" s="1"/>
  <c r="A4100" i="4"/>
  <c r="B4100" i="4" s="1"/>
  <c r="G4100" i="4" s="1"/>
  <c r="C4100" i="4" s="1" a="1"/>
  <c r="C4100" i="4" s="1"/>
  <c r="D4100" i="4" s="1"/>
  <c r="H4100" i="4" s="1"/>
  <c r="A4101" i="4"/>
  <c r="B4101" i="4" s="1"/>
  <c r="G4101" i="4" s="1"/>
  <c r="C4101" i="4" s="1" a="1"/>
  <c r="C4101" i="4" s="1"/>
  <c r="D4101" i="4" s="1"/>
  <c r="H4101" i="4" s="1"/>
  <c r="A4102" i="4"/>
  <c r="B4102" i="4" s="1"/>
  <c r="G4102" i="4" s="1"/>
  <c r="C4102" i="4" s="1" a="1"/>
  <c r="C4102" i="4" s="1"/>
  <c r="D4102" i="4" s="1"/>
  <c r="H4102" i="4" s="1"/>
  <c r="A4103" i="4"/>
  <c r="B4103" i="4" s="1"/>
  <c r="G4103" i="4" s="1"/>
  <c r="C4103" i="4" s="1" a="1"/>
  <c r="C4103" i="4" s="1"/>
  <c r="D4103" i="4" s="1"/>
  <c r="H4103" i="4" s="1"/>
  <c r="A4104" i="4"/>
  <c r="B4104" i="4" s="1"/>
  <c r="G4104" i="4" s="1"/>
  <c r="C4104" i="4" s="1" a="1"/>
  <c r="C4104" i="4" s="1"/>
  <c r="D4104" i="4" s="1"/>
  <c r="H4104" i="4" s="1"/>
  <c r="A4105" i="4"/>
  <c r="B4105" i="4" s="1"/>
  <c r="G4105" i="4" s="1"/>
  <c r="C4105" i="4" s="1" a="1"/>
  <c r="C4105" i="4" s="1"/>
  <c r="D4105" i="4" s="1"/>
  <c r="H4105" i="4" s="1"/>
  <c r="A4106" i="4"/>
  <c r="B4106" i="4" s="1"/>
  <c r="G4106" i="4" s="1"/>
  <c r="C4106" i="4" s="1" a="1"/>
  <c r="C4106" i="4" s="1"/>
  <c r="D4106" i="4" s="1"/>
  <c r="H4106" i="4" s="1"/>
  <c r="A4107" i="4"/>
  <c r="B4107" i="4" s="1"/>
  <c r="G4107" i="4" s="1"/>
  <c r="C4107" i="4" s="1" a="1"/>
  <c r="C4107" i="4" s="1"/>
  <c r="D4107" i="4" s="1"/>
  <c r="H4107" i="4" s="1"/>
  <c r="A4108" i="4"/>
  <c r="B4108" i="4" s="1"/>
  <c r="G4108" i="4" s="1"/>
  <c r="C4108" i="4" s="1" a="1"/>
  <c r="C4108" i="4" s="1"/>
  <c r="D4108" i="4" s="1"/>
  <c r="H4108" i="4" s="1"/>
  <c r="A4109" i="4"/>
  <c r="B4109" i="4" s="1"/>
  <c r="G4109" i="4" s="1"/>
  <c r="C4109" i="4" s="1" a="1"/>
  <c r="C4109" i="4" s="1"/>
  <c r="D4109" i="4" s="1"/>
  <c r="H4109" i="4" s="1"/>
  <c r="A4110" i="4"/>
  <c r="B4110" i="4" s="1"/>
  <c r="G4110" i="4" s="1"/>
  <c r="C4110" i="4" s="1" a="1"/>
  <c r="C4110" i="4" s="1"/>
  <c r="D4110" i="4" s="1"/>
  <c r="H4110" i="4" s="1"/>
  <c r="A4111" i="4"/>
  <c r="B4111" i="4" s="1"/>
  <c r="G4111" i="4" s="1"/>
  <c r="C4111" i="4" s="1" a="1"/>
  <c r="C4111" i="4" s="1"/>
  <c r="D4111" i="4" s="1"/>
  <c r="H4111" i="4" s="1"/>
  <c r="A4112" i="4"/>
  <c r="B4112" i="4" s="1"/>
  <c r="G4112" i="4" s="1"/>
  <c r="C4112" i="4" s="1" a="1"/>
  <c r="C4112" i="4" s="1"/>
  <c r="D4112" i="4" s="1"/>
  <c r="H4112" i="4" s="1"/>
  <c r="A4113" i="4"/>
  <c r="B4113" i="4" s="1"/>
  <c r="G4113" i="4" s="1"/>
  <c r="C4113" i="4" s="1" a="1"/>
  <c r="C4113" i="4" s="1"/>
  <c r="D4113" i="4" s="1"/>
  <c r="H4113" i="4" s="1"/>
  <c r="A4114" i="4"/>
  <c r="B4114" i="4" s="1"/>
  <c r="G4114" i="4" s="1"/>
  <c r="C4114" i="4" s="1" a="1"/>
  <c r="C4114" i="4" s="1"/>
  <c r="D4114" i="4" s="1"/>
  <c r="H4114" i="4" s="1"/>
  <c r="A4115" i="4"/>
  <c r="B4115" i="4" s="1"/>
  <c r="G4115" i="4" s="1"/>
  <c r="C4115" i="4" s="1" a="1"/>
  <c r="C4115" i="4" s="1"/>
  <c r="D4115" i="4" s="1"/>
  <c r="H4115" i="4" s="1"/>
  <c r="A4116" i="4"/>
  <c r="B4116" i="4" s="1"/>
  <c r="G4116" i="4" s="1"/>
  <c r="C4116" i="4" s="1" a="1"/>
  <c r="C4116" i="4" s="1"/>
  <c r="D4116" i="4" s="1"/>
  <c r="H4116" i="4" s="1"/>
  <c r="A4117" i="4"/>
  <c r="B4117" i="4" s="1"/>
  <c r="G4117" i="4" s="1"/>
  <c r="C4117" i="4" s="1" a="1"/>
  <c r="C4117" i="4" s="1"/>
  <c r="D4117" i="4" s="1"/>
  <c r="H4117" i="4" s="1"/>
  <c r="A4118" i="4"/>
  <c r="B4118" i="4" s="1"/>
  <c r="G4118" i="4" s="1"/>
  <c r="C4118" i="4" s="1" a="1"/>
  <c r="C4118" i="4" s="1"/>
  <c r="D4118" i="4" s="1"/>
  <c r="H4118" i="4" s="1"/>
  <c r="A4119" i="4"/>
  <c r="B4119" i="4" s="1"/>
  <c r="G4119" i="4" s="1"/>
  <c r="C4119" i="4" s="1" a="1"/>
  <c r="C4119" i="4" s="1"/>
  <c r="D4119" i="4" s="1"/>
  <c r="H4119" i="4" s="1"/>
  <c r="A4120" i="4"/>
  <c r="B4120" i="4" s="1"/>
  <c r="G4120" i="4" s="1"/>
  <c r="C4120" i="4" s="1" a="1"/>
  <c r="C4120" i="4" s="1"/>
  <c r="D4120" i="4" s="1"/>
  <c r="H4120" i="4" s="1"/>
  <c r="A4121" i="4"/>
  <c r="B4121" i="4" s="1"/>
  <c r="G4121" i="4" s="1"/>
  <c r="C4121" i="4" s="1" a="1"/>
  <c r="C4121" i="4" s="1"/>
  <c r="D4121" i="4" s="1"/>
  <c r="H4121" i="4" s="1"/>
  <c r="A4122" i="4"/>
  <c r="B4122" i="4" s="1"/>
  <c r="G4122" i="4" s="1"/>
  <c r="C4122" i="4" s="1" a="1"/>
  <c r="C4122" i="4" s="1"/>
  <c r="D4122" i="4" s="1"/>
  <c r="H4122" i="4" s="1"/>
  <c r="A4123" i="4"/>
  <c r="B4123" i="4" s="1"/>
  <c r="G4123" i="4" s="1"/>
  <c r="C4123" i="4" s="1" a="1"/>
  <c r="C4123" i="4" s="1"/>
  <c r="D4123" i="4" s="1"/>
  <c r="H4123" i="4" s="1"/>
  <c r="A4124" i="4"/>
  <c r="B4124" i="4" s="1"/>
  <c r="G4124" i="4" s="1"/>
  <c r="C4124" i="4" s="1" a="1"/>
  <c r="C4124" i="4" s="1"/>
  <c r="D4124" i="4" s="1"/>
  <c r="H4124" i="4" s="1"/>
  <c r="A4125" i="4"/>
  <c r="B4125" i="4" s="1"/>
  <c r="G4125" i="4" s="1"/>
  <c r="C4125" i="4" s="1" a="1"/>
  <c r="C4125" i="4" s="1"/>
  <c r="D4125" i="4" s="1"/>
  <c r="H4125" i="4" s="1"/>
  <c r="A4126" i="4"/>
  <c r="B4126" i="4" s="1"/>
  <c r="G4126" i="4" s="1"/>
  <c r="C4126" i="4" s="1" a="1"/>
  <c r="C4126" i="4" s="1"/>
  <c r="D4126" i="4" s="1"/>
  <c r="H4126" i="4" s="1"/>
  <c r="A4127" i="4"/>
  <c r="B4127" i="4" s="1"/>
  <c r="G4127" i="4" s="1"/>
  <c r="C4127" i="4" s="1" a="1"/>
  <c r="C4127" i="4" s="1"/>
  <c r="D4127" i="4" s="1"/>
  <c r="H4127" i="4" s="1"/>
  <c r="A4128" i="4"/>
  <c r="B4128" i="4" s="1"/>
  <c r="G4128" i="4" s="1"/>
  <c r="C4128" i="4" s="1" a="1"/>
  <c r="C4128" i="4" s="1"/>
  <c r="D4128" i="4" s="1"/>
  <c r="H4128" i="4" s="1"/>
  <c r="A4129" i="4"/>
  <c r="B4129" i="4" s="1"/>
  <c r="G4129" i="4" s="1"/>
  <c r="C4129" i="4" s="1" a="1"/>
  <c r="C4129" i="4" s="1"/>
  <c r="D4129" i="4" s="1"/>
  <c r="H4129" i="4" s="1"/>
  <c r="A4130" i="4"/>
  <c r="B4130" i="4" s="1"/>
  <c r="G4130" i="4" s="1"/>
  <c r="C4130" i="4" s="1" a="1"/>
  <c r="C4130" i="4" s="1"/>
  <c r="D4130" i="4" s="1"/>
  <c r="H4130" i="4" s="1"/>
  <c r="A4131" i="4"/>
  <c r="B4131" i="4" s="1"/>
  <c r="G4131" i="4" s="1"/>
  <c r="C4131" i="4" s="1" a="1"/>
  <c r="C4131" i="4" s="1"/>
  <c r="D4131" i="4" s="1"/>
  <c r="H4131" i="4" s="1"/>
  <c r="A4132" i="4"/>
  <c r="B4132" i="4" s="1"/>
  <c r="G4132" i="4" s="1"/>
  <c r="C4132" i="4" s="1" a="1"/>
  <c r="C4132" i="4" s="1"/>
  <c r="D4132" i="4" s="1"/>
  <c r="H4132" i="4" s="1"/>
  <c r="A4133" i="4"/>
  <c r="B4133" i="4" s="1"/>
  <c r="G4133" i="4" s="1"/>
  <c r="C4133" i="4" s="1" a="1"/>
  <c r="C4133" i="4" s="1"/>
  <c r="D4133" i="4" s="1"/>
  <c r="H4133" i="4" s="1"/>
  <c r="A4134" i="4"/>
  <c r="B4134" i="4" s="1"/>
  <c r="G4134" i="4" s="1"/>
  <c r="C4134" i="4" s="1" a="1"/>
  <c r="C4134" i="4" s="1"/>
  <c r="D4134" i="4" s="1"/>
  <c r="H4134" i="4" s="1"/>
  <c r="A4135" i="4"/>
  <c r="B4135" i="4" s="1"/>
  <c r="G4135" i="4" s="1"/>
  <c r="C4135" i="4" s="1" a="1"/>
  <c r="C4135" i="4" s="1"/>
  <c r="D4135" i="4" s="1"/>
  <c r="H4135" i="4" s="1"/>
  <c r="A4136" i="4"/>
  <c r="B4136" i="4" s="1"/>
  <c r="G4136" i="4" s="1"/>
  <c r="C4136" i="4" s="1" a="1"/>
  <c r="C4136" i="4" s="1"/>
  <c r="D4136" i="4" s="1"/>
  <c r="H4136" i="4" s="1"/>
  <c r="A4137" i="4"/>
  <c r="B4137" i="4" s="1"/>
  <c r="G4137" i="4" s="1"/>
  <c r="C4137" i="4" s="1" a="1"/>
  <c r="C4137" i="4" s="1"/>
  <c r="D4137" i="4" s="1"/>
  <c r="H4137" i="4" s="1"/>
  <c r="A4138" i="4"/>
  <c r="B4138" i="4" s="1"/>
  <c r="G4138" i="4" s="1"/>
  <c r="C4138" i="4" s="1" a="1"/>
  <c r="C4138" i="4" s="1"/>
  <c r="D4138" i="4" s="1"/>
  <c r="H4138" i="4" s="1"/>
  <c r="A4139" i="4"/>
  <c r="B4139" i="4" s="1"/>
  <c r="G4139" i="4" s="1"/>
  <c r="C4139" i="4" s="1" a="1"/>
  <c r="C4139" i="4" s="1"/>
  <c r="D4139" i="4" s="1"/>
  <c r="H4139" i="4" s="1"/>
  <c r="A4140" i="4"/>
  <c r="B4140" i="4" s="1"/>
  <c r="G4140" i="4" s="1"/>
  <c r="C4140" i="4" s="1" a="1"/>
  <c r="C4140" i="4" s="1"/>
  <c r="D4140" i="4" s="1"/>
  <c r="H4140" i="4" s="1"/>
  <c r="A4141" i="4"/>
  <c r="B4141" i="4" s="1"/>
  <c r="G4141" i="4" s="1"/>
  <c r="C4141" i="4" s="1" a="1"/>
  <c r="C4141" i="4" s="1"/>
  <c r="D4141" i="4" s="1"/>
  <c r="H4141" i="4" s="1"/>
  <c r="A4142" i="4"/>
  <c r="B4142" i="4" s="1"/>
  <c r="G4142" i="4" s="1"/>
  <c r="C4142" i="4" s="1" a="1"/>
  <c r="C4142" i="4" s="1"/>
  <c r="D4142" i="4" s="1"/>
  <c r="H4142" i="4" s="1"/>
  <c r="A4143" i="4"/>
  <c r="B4143" i="4" s="1"/>
  <c r="G4143" i="4" s="1"/>
  <c r="C4143" i="4" s="1" a="1"/>
  <c r="C4143" i="4" s="1"/>
  <c r="D4143" i="4" s="1"/>
  <c r="H4143" i="4" s="1"/>
  <c r="A4144" i="4"/>
  <c r="B4144" i="4" s="1"/>
  <c r="G4144" i="4" s="1"/>
  <c r="C4144" i="4" s="1" a="1"/>
  <c r="C4144" i="4" s="1"/>
  <c r="D4144" i="4" s="1"/>
  <c r="H4144" i="4" s="1"/>
  <c r="A4145" i="4"/>
  <c r="B4145" i="4" s="1"/>
  <c r="G4145" i="4" s="1"/>
  <c r="C4145" i="4" s="1" a="1"/>
  <c r="C4145" i="4" s="1"/>
  <c r="D4145" i="4" s="1"/>
  <c r="H4145" i="4" s="1"/>
  <c r="A4146" i="4"/>
  <c r="B4146" i="4" s="1"/>
  <c r="G4146" i="4" s="1"/>
  <c r="C4146" i="4" s="1" a="1"/>
  <c r="C4146" i="4" s="1"/>
  <c r="D4146" i="4" s="1"/>
  <c r="H4146" i="4" s="1"/>
  <c r="A4147" i="4"/>
  <c r="B4147" i="4" s="1"/>
  <c r="G4147" i="4" s="1"/>
  <c r="C4147" i="4" s="1" a="1"/>
  <c r="C4147" i="4" s="1"/>
  <c r="D4147" i="4" s="1"/>
  <c r="H4147" i="4" s="1"/>
  <c r="A4148" i="4"/>
  <c r="B4148" i="4" s="1"/>
  <c r="G4148" i="4" s="1"/>
  <c r="C4148" i="4" s="1" a="1"/>
  <c r="C4148" i="4" s="1"/>
  <c r="D4148" i="4" s="1"/>
  <c r="H4148" i="4" s="1"/>
  <c r="A4149" i="4"/>
  <c r="B4149" i="4" s="1"/>
  <c r="G4149" i="4" s="1"/>
  <c r="C4149" i="4" s="1" a="1"/>
  <c r="C4149" i="4" s="1"/>
  <c r="D4149" i="4" s="1"/>
  <c r="H4149" i="4" s="1"/>
  <c r="A4150" i="4"/>
  <c r="B4150" i="4" s="1"/>
  <c r="G4150" i="4" s="1"/>
  <c r="C4150" i="4" s="1" a="1"/>
  <c r="C4150" i="4" s="1"/>
  <c r="D4150" i="4" s="1"/>
  <c r="H4150" i="4" s="1"/>
  <c r="A4151" i="4"/>
  <c r="B4151" i="4" s="1"/>
  <c r="G4151" i="4" s="1"/>
  <c r="C4151" i="4" s="1" a="1"/>
  <c r="C4151" i="4" s="1"/>
  <c r="D4151" i="4" s="1"/>
  <c r="H4151" i="4" s="1"/>
  <c r="A4152" i="4"/>
  <c r="B4152" i="4" s="1"/>
  <c r="G4152" i="4" s="1"/>
  <c r="C4152" i="4" s="1" a="1"/>
  <c r="C4152" i="4" s="1"/>
  <c r="D4152" i="4" s="1"/>
  <c r="H4152" i="4" s="1"/>
  <c r="A4153" i="4"/>
  <c r="B4153" i="4" s="1"/>
  <c r="G4153" i="4" s="1"/>
  <c r="C4153" i="4" s="1" a="1"/>
  <c r="C4153" i="4" s="1"/>
  <c r="D4153" i="4" s="1"/>
  <c r="H4153" i="4" s="1"/>
  <c r="A4154" i="4"/>
  <c r="B4154" i="4" s="1"/>
  <c r="G4154" i="4" s="1"/>
  <c r="C4154" i="4" s="1" a="1"/>
  <c r="C4154" i="4" s="1"/>
  <c r="D4154" i="4" s="1"/>
  <c r="H4154" i="4" s="1"/>
  <c r="A4155" i="4"/>
  <c r="B4155" i="4" s="1"/>
  <c r="G4155" i="4" s="1"/>
  <c r="C4155" i="4" s="1" a="1"/>
  <c r="C4155" i="4" s="1"/>
  <c r="D4155" i="4" s="1"/>
  <c r="H4155" i="4" s="1"/>
  <c r="A4156" i="4"/>
  <c r="B4156" i="4" s="1"/>
  <c r="G4156" i="4" s="1"/>
  <c r="C4156" i="4" s="1" a="1"/>
  <c r="C4156" i="4" s="1"/>
  <c r="D4156" i="4" s="1"/>
  <c r="H4156" i="4" s="1"/>
  <c r="A4157" i="4"/>
  <c r="B4157" i="4" s="1"/>
  <c r="G4157" i="4" s="1"/>
  <c r="C4157" i="4" s="1" a="1"/>
  <c r="C4157" i="4" s="1"/>
  <c r="D4157" i="4" s="1"/>
  <c r="H4157" i="4" s="1"/>
  <c r="A4158" i="4"/>
  <c r="B4158" i="4" s="1"/>
  <c r="G4158" i="4" s="1"/>
  <c r="C4158" i="4" s="1" a="1"/>
  <c r="C4158" i="4" s="1"/>
  <c r="D4158" i="4" s="1"/>
  <c r="H4158" i="4" s="1"/>
  <c r="A4159" i="4"/>
  <c r="B4159" i="4" s="1"/>
  <c r="G4159" i="4" s="1"/>
  <c r="C4159" i="4" s="1" a="1"/>
  <c r="C4159" i="4" s="1"/>
  <c r="D4159" i="4" s="1"/>
  <c r="H4159" i="4" s="1"/>
  <c r="A4160" i="4"/>
  <c r="B4160" i="4" s="1"/>
  <c r="G4160" i="4" s="1"/>
  <c r="C4160" i="4" s="1" a="1"/>
  <c r="C4160" i="4" s="1"/>
  <c r="D4160" i="4" s="1"/>
  <c r="H4160" i="4" s="1"/>
  <c r="A4161" i="4"/>
  <c r="B4161" i="4" s="1"/>
  <c r="G4161" i="4" s="1"/>
  <c r="C4161" i="4" s="1" a="1"/>
  <c r="C4161" i="4" s="1"/>
  <c r="D4161" i="4" s="1"/>
  <c r="H4161" i="4" s="1"/>
  <c r="A4162" i="4"/>
  <c r="B4162" i="4" s="1"/>
  <c r="G4162" i="4" s="1"/>
  <c r="C4162" i="4" s="1" a="1"/>
  <c r="C4162" i="4" s="1"/>
  <c r="D4162" i="4" s="1"/>
  <c r="H4162" i="4" s="1"/>
  <c r="A4163" i="4"/>
  <c r="B4163" i="4" s="1"/>
  <c r="G4163" i="4" s="1"/>
  <c r="C4163" i="4" s="1" a="1"/>
  <c r="C4163" i="4" s="1"/>
  <c r="D4163" i="4" s="1"/>
  <c r="H4163" i="4" s="1"/>
  <c r="A4164" i="4"/>
  <c r="B4164" i="4" s="1"/>
  <c r="G4164" i="4" s="1"/>
  <c r="C4164" i="4" s="1" a="1"/>
  <c r="C4164" i="4" s="1"/>
  <c r="D4164" i="4" s="1"/>
  <c r="H4164" i="4" s="1"/>
  <c r="A4165" i="4"/>
  <c r="B4165" i="4" s="1"/>
  <c r="G4165" i="4" s="1"/>
  <c r="C4165" i="4" s="1" a="1"/>
  <c r="C4165" i="4" s="1"/>
  <c r="D4165" i="4" s="1"/>
  <c r="H4165" i="4" s="1"/>
  <c r="A4166" i="4"/>
  <c r="B4166" i="4" s="1"/>
  <c r="G4166" i="4" s="1"/>
  <c r="C4166" i="4" s="1" a="1"/>
  <c r="C4166" i="4" s="1"/>
  <c r="D4166" i="4" s="1"/>
  <c r="H4166" i="4" s="1"/>
  <c r="A4167" i="4"/>
  <c r="B4167" i="4" s="1"/>
  <c r="G4167" i="4" s="1"/>
  <c r="C4167" i="4" s="1" a="1"/>
  <c r="C4167" i="4" s="1"/>
  <c r="D4167" i="4" s="1"/>
  <c r="H4167" i="4" s="1"/>
  <c r="A4168" i="4"/>
  <c r="B4168" i="4" s="1"/>
  <c r="G4168" i="4" s="1"/>
  <c r="C4168" i="4" s="1" a="1"/>
  <c r="C4168" i="4" s="1"/>
  <c r="D4168" i="4" s="1"/>
  <c r="H4168" i="4" s="1"/>
  <c r="A4169" i="4"/>
  <c r="B4169" i="4" s="1"/>
  <c r="G4169" i="4" s="1"/>
  <c r="C4169" i="4" s="1" a="1"/>
  <c r="C4169" i="4" s="1"/>
  <c r="D4169" i="4" s="1"/>
  <c r="H4169" i="4" s="1"/>
  <c r="A4170" i="4"/>
  <c r="B4170" i="4" s="1"/>
  <c r="G4170" i="4" s="1"/>
  <c r="C4170" i="4" s="1" a="1"/>
  <c r="C4170" i="4" s="1"/>
  <c r="D4170" i="4" s="1"/>
  <c r="H4170" i="4" s="1"/>
  <c r="A4171" i="4"/>
  <c r="B4171" i="4" s="1"/>
  <c r="G4171" i="4" s="1"/>
  <c r="C4171" i="4" s="1" a="1"/>
  <c r="C4171" i="4" s="1"/>
  <c r="D4171" i="4" s="1"/>
  <c r="H4171" i="4" s="1"/>
  <c r="A4172" i="4"/>
  <c r="B4172" i="4" s="1"/>
  <c r="G4172" i="4" s="1"/>
  <c r="C4172" i="4" s="1" a="1"/>
  <c r="C4172" i="4" s="1"/>
  <c r="D4172" i="4" s="1"/>
  <c r="H4172" i="4" s="1"/>
  <c r="A4173" i="4"/>
  <c r="B4173" i="4" s="1"/>
  <c r="G4173" i="4" s="1"/>
  <c r="C4173" i="4" s="1" a="1"/>
  <c r="C4173" i="4" s="1"/>
  <c r="D4173" i="4" s="1"/>
  <c r="H4173" i="4" s="1"/>
  <c r="A4174" i="4"/>
  <c r="B4174" i="4" s="1"/>
  <c r="G4174" i="4" s="1"/>
  <c r="C4174" i="4" s="1" a="1"/>
  <c r="C4174" i="4" s="1"/>
  <c r="D4174" i="4" s="1"/>
  <c r="H4174" i="4" s="1"/>
  <c r="A4175" i="4"/>
  <c r="B4175" i="4" s="1"/>
  <c r="G4175" i="4" s="1"/>
  <c r="C4175" i="4" s="1" a="1"/>
  <c r="C4175" i="4" s="1"/>
  <c r="D4175" i="4" s="1"/>
  <c r="H4175" i="4" s="1"/>
  <c r="A4176" i="4"/>
  <c r="B4176" i="4" s="1"/>
  <c r="G4176" i="4" s="1"/>
  <c r="C4176" i="4" s="1" a="1"/>
  <c r="C4176" i="4" s="1"/>
  <c r="D4176" i="4" s="1"/>
  <c r="H4176" i="4" s="1"/>
  <c r="A4177" i="4"/>
  <c r="B4177" i="4" s="1"/>
  <c r="G4177" i="4" s="1"/>
  <c r="C4177" i="4" s="1" a="1"/>
  <c r="C4177" i="4" s="1"/>
  <c r="D4177" i="4" s="1"/>
  <c r="H4177" i="4" s="1"/>
  <c r="A4178" i="4"/>
  <c r="B4178" i="4" s="1"/>
  <c r="G4178" i="4" s="1"/>
  <c r="C4178" i="4" s="1" a="1"/>
  <c r="C4178" i="4" s="1"/>
  <c r="D4178" i="4" s="1"/>
  <c r="H4178" i="4" s="1"/>
  <c r="A4179" i="4"/>
  <c r="B4179" i="4" s="1"/>
  <c r="G4179" i="4" s="1"/>
  <c r="C4179" i="4" s="1" a="1"/>
  <c r="C4179" i="4" s="1"/>
  <c r="D4179" i="4" s="1"/>
  <c r="H4179" i="4" s="1"/>
  <c r="A4180" i="4"/>
  <c r="B4180" i="4" s="1"/>
  <c r="G4180" i="4" s="1"/>
  <c r="C4180" i="4" s="1" a="1"/>
  <c r="C4180" i="4" s="1"/>
  <c r="D4180" i="4" s="1"/>
  <c r="H4180" i="4" s="1"/>
  <c r="A4181" i="4"/>
  <c r="B4181" i="4" s="1"/>
  <c r="G4181" i="4" s="1"/>
  <c r="C4181" i="4" s="1" a="1"/>
  <c r="C4181" i="4" s="1"/>
  <c r="D4181" i="4" s="1"/>
  <c r="H4181" i="4" s="1"/>
  <c r="A4182" i="4"/>
  <c r="B4182" i="4" s="1"/>
  <c r="G4182" i="4" s="1"/>
  <c r="C4182" i="4" s="1" a="1"/>
  <c r="C4182" i="4" s="1"/>
  <c r="D4182" i="4" s="1"/>
  <c r="H4182" i="4" s="1"/>
  <c r="A4183" i="4"/>
  <c r="B4183" i="4" s="1"/>
  <c r="G4183" i="4" s="1"/>
  <c r="C4183" i="4" s="1" a="1"/>
  <c r="C4183" i="4" s="1"/>
  <c r="D4183" i="4" s="1"/>
  <c r="H4183" i="4" s="1"/>
  <c r="A4184" i="4"/>
  <c r="B4184" i="4" s="1"/>
  <c r="G4184" i="4" s="1"/>
  <c r="C4184" i="4" s="1" a="1"/>
  <c r="C4184" i="4" s="1"/>
  <c r="D4184" i="4" s="1"/>
  <c r="H4184" i="4" s="1"/>
  <c r="A4185" i="4"/>
  <c r="B4185" i="4" s="1"/>
  <c r="G4185" i="4" s="1"/>
  <c r="C4185" i="4" s="1" a="1"/>
  <c r="C4185" i="4" s="1"/>
  <c r="D4185" i="4" s="1"/>
  <c r="H4185" i="4" s="1"/>
  <c r="A4186" i="4"/>
  <c r="B4186" i="4" s="1"/>
  <c r="G4186" i="4" s="1"/>
  <c r="C4186" i="4" s="1" a="1"/>
  <c r="C4186" i="4" s="1"/>
  <c r="D4186" i="4" s="1"/>
  <c r="H4186" i="4" s="1"/>
  <c r="A4187" i="4"/>
  <c r="B4187" i="4" s="1"/>
  <c r="G4187" i="4" s="1"/>
  <c r="C4187" i="4" s="1" a="1"/>
  <c r="C4187" i="4" s="1"/>
  <c r="D4187" i="4" s="1"/>
  <c r="H4187" i="4" s="1"/>
  <c r="A4188" i="4"/>
  <c r="B4188" i="4" s="1"/>
  <c r="G4188" i="4" s="1"/>
  <c r="C4188" i="4" s="1" a="1"/>
  <c r="C4188" i="4" s="1"/>
  <c r="D4188" i="4" s="1"/>
  <c r="H4188" i="4" s="1"/>
  <c r="A4189" i="4"/>
  <c r="B4189" i="4" s="1"/>
  <c r="G4189" i="4" s="1"/>
  <c r="C4189" i="4" s="1" a="1"/>
  <c r="C4189" i="4" s="1"/>
  <c r="D4189" i="4" s="1"/>
  <c r="H4189" i="4" s="1"/>
  <c r="A4190" i="4"/>
  <c r="B4190" i="4" s="1"/>
  <c r="G4190" i="4" s="1"/>
  <c r="C4190" i="4" s="1" a="1"/>
  <c r="C4190" i="4" s="1"/>
  <c r="D4190" i="4" s="1"/>
  <c r="H4190" i="4" s="1"/>
  <c r="A4191" i="4"/>
  <c r="B4191" i="4" s="1"/>
  <c r="G4191" i="4" s="1"/>
  <c r="C4191" i="4" s="1" a="1"/>
  <c r="C4191" i="4" s="1"/>
  <c r="D4191" i="4" s="1"/>
  <c r="H4191" i="4" s="1"/>
  <c r="A4192" i="4"/>
  <c r="B4192" i="4" s="1"/>
  <c r="G4192" i="4" s="1"/>
  <c r="C4192" i="4" s="1" a="1"/>
  <c r="C4192" i="4" s="1"/>
  <c r="D4192" i="4" s="1"/>
  <c r="H4192" i="4" s="1"/>
  <c r="A4193" i="4"/>
  <c r="B4193" i="4" s="1"/>
  <c r="G4193" i="4" s="1"/>
  <c r="C4193" i="4" s="1" a="1"/>
  <c r="C4193" i="4" s="1"/>
  <c r="D4193" i="4" s="1"/>
  <c r="H4193" i="4" s="1"/>
  <c r="A4194" i="4"/>
  <c r="B4194" i="4" s="1"/>
  <c r="G4194" i="4" s="1"/>
  <c r="C4194" i="4" s="1" a="1"/>
  <c r="C4194" i="4" s="1"/>
  <c r="D4194" i="4" s="1"/>
  <c r="H4194" i="4" s="1"/>
  <c r="A4195" i="4"/>
  <c r="B4195" i="4" s="1"/>
  <c r="G4195" i="4" s="1"/>
  <c r="C4195" i="4" s="1" a="1"/>
  <c r="C4195" i="4" s="1"/>
  <c r="D4195" i="4" s="1"/>
  <c r="H4195" i="4" s="1"/>
  <c r="A4196" i="4"/>
  <c r="B4196" i="4" s="1"/>
  <c r="G4196" i="4" s="1"/>
  <c r="C4196" i="4" s="1" a="1"/>
  <c r="C4196" i="4" s="1"/>
  <c r="D4196" i="4" s="1"/>
  <c r="H4196" i="4" s="1"/>
  <c r="A4197" i="4"/>
  <c r="B4197" i="4" s="1"/>
  <c r="G4197" i="4" s="1"/>
  <c r="C4197" i="4" s="1" a="1"/>
  <c r="C4197" i="4" s="1"/>
  <c r="D4197" i="4" s="1"/>
  <c r="H4197" i="4" s="1"/>
  <c r="A4198" i="4"/>
  <c r="B4198" i="4" s="1"/>
  <c r="G4198" i="4" s="1"/>
  <c r="C4198" i="4" s="1" a="1"/>
  <c r="C4198" i="4" s="1"/>
  <c r="D4198" i="4" s="1"/>
  <c r="H4198" i="4" s="1"/>
  <c r="A4199" i="4"/>
  <c r="B4199" i="4" s="1"/>
  <c r="G4199" i="4" s="1"/>
  <c r="C4199" i="4" s="1" a="1"/>
  <c r="C4199" i="4" s="1"/>
  <c r="D4199" i="4" s="1"/>
  <c r="H4199" i="4" s="1"/>
  <c r="A4200" i="4"/>
  <c r="B4200" i="4" s="1"/>
  <c r="G4200" i="4" s="1"/>
  <c r="C4200" i="4" s="1" a="1"/>
  <c r="C4200" i="4" s="1"/>
  <c r="D4200" i="4" s="1"/>
  <c r="H4200" i="4" s="1"/>
  <c r="A4201" i="4"/>
  <c r="B4201" i="4" s="1"/>
  <c r="G4201" i="4" s="1"/>
  <c r="C4201" i="4" s="1" a="1"/>
  <c r="C4201" i="4" s="1"/>
  <c r="D4201" i="4" s="1"/>
  <c r="H4201" i="4" s="1"/>
  <c r="A4202" i="4"/>
  <c r="B4202" i="4" s="1"/>
  <c r="G4202" i="4" s="1"/>
  <c r="C4202" i="4" s="1" a="1"/>
  <c r="C4202" i="4" s="1"/>
  <c r="D4202" i="4" s="1"/>
  <c r="H4202" i="4" s="1"/>
  <c r="A4203" i="4"/>
  <c r="B4203" i="4" s="1"/>
  <c r="G4203" i="4" s="1"/>
  <c r="C4203" i="4" s="1" a="1"/>
  <c r="C4203" i="4" s="1"/>
  <c r="D4203" i="4" s="1"/>
  <c r="H4203" i="4" s="1"/>
  <c r="A4204" i="4"/>
  <c r="B4204" i="4" s="1"/>
  <c r="G4204" i="4" s="1"/>
  <c r="C4204" i="4" s="1" a="1"/>
  <c r="C4204" i="4" s="1"/>
  <c r="D4204" i="4" s="1"/>
  <c r="H4204" i="4" s="1"/>
  <c r="A4205" i="4"/>
  <c r="B4205" i="4" s="1"/>
  <c r="G4205" i="4" s="1"/>
  <c r="C4205" i="4" s="1" a="1"/>
  <c r="C4205" i="4" s="1"/>
  <c r="D4205" i="4" s="1"/>
  <c r="H4205" i="4" s="1"/>
  <c r="A4206" i="4"/>
  <c r="B4206" i="4" s="1"/>
  <c r="G4206" i="4" s="1"/>
  <c r="C4206" i="4" s="1" a="1"/>
  <c r="C4206" i="4" s="1"/>
  <c r="D4206" i="4" s="1"/>
  <c r="H4206" i="4" s="1"/>
  <c r="A4207" i="4"/>
  <c r="B4207" i="4" s="1"/>
  <c r="G4207" i="4" s="1"/>
  <c r="C4207" i="4" s="1" a="1"/>
  <c r="C4207" i="4" s="1"/>
  <c r="D4207" i="4" s="1"/>
  <c r="H4207" i="4" s="1"/>
  <c r="A4208" i="4"/>
  <c r="B4208" i="4" s="1"/>
  <c r="G4208" i="4" s="1"/>
  <c r="C4208" i="4" s="1" a="1"/>
  <c r="C4208" i="4" s="1"/>
  <c r="D4208" i="4" s="1"/>
  <c r="H4208" i="4" s="1"/>
  <c r="A4209" i="4"/>
  <c r="B4209" i="4" s="1"/>
  <c r="G4209" i="4" s="1"/>
  <c r="C4209" i="4" s="1" a="1"/>
  <c r="C4209" i="4" s="1"/>
  <c r="D4209" i="4" s="1"/>
  <c r="H4209" i="4" s="1"/>
  <c r="A4210" i="4"/>
  <c r="B4210" i="4" s="1"/>
  <c r="G4210" i="4" s="1"/>
  <c r="C4210" i="4" s="1" a="1"/>
  <c r="C4210" i="4" s="1"/>
  <c r="D4210" i="4" s="1"/>
  <c r="H4210" i="4" s="1"/>
  <c r="A4211" i="4"/>
  <c r="B4211" i="4" s="1"/>
  <c r="G4211" i="4" s="1"/>
  <c r="C4211" i="4" s="1" a="1"/>
  <c r="C4211" i="4" s="1"/>
  <c r="D4211" i="4" s="1"/>
  <c r="H4211" i="4" s="1"/>
  <c r="A4212" i="4"/>
  <c r="B4212" i="4" s="1"/>
  <c r="G4212" i="4" s="1"/>
  <c r="C4212" i="4" s="1" a="1"/>
  <c r="C4212" i="4" s="1"/>
  <c r="D4212" i="4" s="1"/>
  <c r="H4212" i="4" s="1"/>
  <c r="A4213" i="4"/>
  <c r="B4213" i="4" s="1"/>
  <c r="G4213" i="4" s="1"/>
  <c r="C4213" i="4" s="1" a="1"/>
  <c r="C4213" i="4" s="1"/>
  <c r="D4213" i="4" s="1"/>
  <c r="H4213" i="4" s="1"/>
  <c r="A4214" i="4"/>
  <c r="B4214" i="4" s="1"/>
  <c r="G4214" i="4" s="1"/>
  <c r="C4214" i="4" s="1" a="1"/>
  <c r="C4214" i="4" s="1"/>
  <c r="D4214" i="4" s="1"/>
  <c r="H4214" i="4" s="1"/>
  <c r="A4215" i="4"/>
  <c r="B4215" i="4" s="1"/>
  <c r="G4215" i="4" s="1"/>
  <c r="C4215" i="4" s="1" a="1"/>
  <c r="C4215" i="4" s="1"/>
  <c r="D4215" i="4" s="1"/>
  <c r="H4215" i="4" s="1"/>
  <c r="A4216" i="4"/>
  <c r="B4216" i="4" s="1"/>
  <c r="G4216" i="4" s="1"/>
  <c r="C4216" i="4" s="1" a="1"/>
  <c r="C4216" i="4" s="1"/>
  <c r="D4216" i="4" s="1"/>
  <c r="H4216" i="4" s="1"/>
  <c r="A4217" i="4"/>
  <c r="B4217" i="4" s="1"/>
  <c r="G4217" i="4" s="1"/>
  <c r="C4217" i="4" s="1" a="1"/>
  <c r="C4217" i="4" s="1"/>
  <c r="D4217" i="4" s="1"/>
  <c r="H4217" i="4" s="1"/>
  <c r="A4218" i="4"/>
  <c r="B4218" i="4" s="1"/>
  <c r="G4218" i="4" s="1"/>
  <c r="C4218" i="4" s="1" a="1"/>
  <c r="C4218" i="4" s="1"/>
  <c r="D4218" i="4" s="1"/>
  <c r="H4218" i="4" s="1"/>
  <c r="A4219" i="4"/>
  <c r="B4219" i="4" s="1"/>
  <c r="G4219" i="4" s="1"/>
  <c r="C4219" i="4" s="1" a="1"/>
  <c r="C4219" i="4" s="1"/>
  <c r="D4219" i="4" s="1"/>
  <c r="H4219" i="4" s="1"/>
  <c r="A4220" i="4"/>
  <c r="B4220" i="4" s="1"/>
  <c r="G4220" i="4" s="1"/>
  <c r="C4220" i="4" s="1" a="1"/>
  <c r="C4220" i="4" s="1"/>
  <c r="D4220" i="4" s="1"/>
  <c r="H4220" i="4" s="1"/>
  <c r="A4221" i="4"/>
  <c r="B4221" i="4" s="1"/>
  <c r="G4221" i="4" s="1"/>
  <c r="C4221" i="4" s="1" a="1"/>
  <c r="C4221" i="4" s="1"/>
  <c r="D4221" i="4" s="1"/>
  <c r="H4221" i="4" s="1"/>
  <c r="A4222" i="4"/>
  <c r="B4222" i="4" s="1"/>
  <c r="G4222" i="4" s="1"/>
  <c r="C4222" i="4" s="1" a="1"/>
  <c r="C4222" i="4" s="1"/>
  <c r="D4222" i="4" s="1"/>
  <c r="H4222" i="4" s="1"/>
  <c r="A4223" i="4"/>
  <c r="B4223" i="4" s="1"/>
  <c r="G4223" i="4" s="1"/>
  <c r="C4223" i="4" s="1" a="1"/>
  <c r="C4223" i="4" s="1"/>
  <c r="D4223" i="4" s="1"/>
  <c r="H4223" i="4" s="1"/>
  <c r="A4224" i="4"/>
  <c r="B4224" i="4" s="1"/>
  <c r="G4224" i="4" s="1"/>
  <c r="C4224" i="4" s="1" a="1"/>
  <c r="C4224" i="4" s="1"/>
  <c r="D4224" i="4" s="1"/>
  <c r="H4224" i="4" s="1"/>
  <c r="A4225" i="4"/>
  <c r="B4225" i="4" s="1"/>
  <c r="G4225" i="4" s="1"/>
  <c r="C4225" i="4" s="1" a="1"/>
  <c r="C4225" i="4" s="1"/>
  <c r="D4225" i="4" s="1"/>
  <c r="H4225" i="4" s="1"/>
  <c r="A4226" i="4"/>
  <c r="B4226" i="4" s="1"/>
  <c r="G4226" i="4" s="1"/>
  <c r="C4226" i="4" s="1" a="1"/>
  <c r="C4226" i="4" s="1"/>
  <c r="D4226" i="4" s="1"/>
  <c r="H4226" i="4" s="1"/>
  <c r="A4227" i="4"/>
  <c r="B4227" i="4" s="1"/>
  <c r="G4227" i="4" s="1"/>
  <c r="C4227" i="4" s="1" a="1"/>
  <c r="C4227" i="4" s="1"/>
  <c r="D4227" i="4" s="1"/>
  <c r="H4227" i="4" s="1"/>
  <c r="A4228" i="4"/>
  <c r="B4228" i="4" s="1"/>
  <c r="G4228" i="4" s="1"/>
  <c r="C4228" i="4" s="1" a="1"/>
  <c r="C4228" i="4" s="1"/>
  <c r="D4228" i="4" s="1"/>
  <c r="H4228" i="4" s="1"/>
  <c r="A4229" i="4"/>
  <c r="B4229" i="4" s="1"/>
  <c r="G4229" i="4" s="1"/>
  <c r="C4229" i="4" s="1" a="1"/>
  <c r="C4229" i="4" s="1"/>
  <c r="D4229" i="4" s="1"/>
  <c r="H4229" i="4" s="1"/>
  <c r="A4230" i="4"/>
  <c r="B4230" i="4" s="1"/>
  <c r="G4230" i="4" s="1"/>
  <c r="C4230" i="4" s="1" a="1"/>
  <c r="C4230" i="4" s="1"/>
  <c r="D4230" i="4" s="1"/>
  <c r="H4230" i="4" s="1"/>
  <c r="A4231" i="4"/>
  <c r="B4231" i="4" s="1"/>
  <c r="G4231" i="4" s="1"/>
  <c r="C4231" i="4" s="1" a="1"/>
  <c r="C4231" i="4" s="1"/>
  <c r="D4231" i="4" s="1"/>
  <c r="H4231" i="4" s="1"/>
  <c r="A4232" i="4"/>
  <c r="B4232" i="4" s="1"/>
  <c r="G4232" i="4" s="1"/>
  <c r="C4232" i="4" s="1" a="1"/>
  <c r="C4232" i="4" s="1"/>
  <c r="D4232" i="4" s="1"/>
  <c r="H4232" i="4" s="1"/>
  <c r="A4233" i="4"/>
  <c r="B4233" i="4" s="1"/>
  <c r="G4233" i="4" s="1"/>
  <c r="C4233" i="4" s="1" a="1"/>
  <c r="C4233" i="4" s="1"/>
  <c r="D4233" i="4" s="1"/>
  <c r="H4233" i="4" s="1"/>
  <c r="A4234" i="4"/>
  <c r="B4234" i="4" s="1"/>
  <c r="G4234" i="4" s="1"/>
  <c r="C4234" i="4" s="1" a="1"/>
  <c r="C4234" i="4" s="1"/>
  <c r="D4234" i="4" s="1"/>
  <c r="H4234" i="4" s="1"/>
  <c r="A4235" i="4"/>
  <c r="B4235" i="4" s="1"/>
  <c r="G4235" i="4" s="1"/>
  <c r="C4235" i="4" s="1" a="1"/>
  <c r="C4235" i="4" s="1"/>
  <c r="D4235" i="4" s="1"/>
  <c r="H4235" i="4" s="1"/>
  <c r="A4236" i="4"/>
  <c r="B4236" i="4" s="1"/>
  <c r="G4236" i="4" s="1"/>
  <c r="C4236" i="4" s="1" a="1"/>
  <c r="C4236" i="4" s="1"/>
  <c r="D4236" i="4" s="1"/>
  <c r="H4236" i="4" s="1"/>
  <c r="A4237" i="4"/>
  <c r="B4237" i="4" s="1"/>
  <c r="G4237" i="4" s="1"/>
  <c r="C4237" i="4" s="1" a="1"/>
  <c r="C4237" i="4" s="1"/>
  <c r="D4237" i="4" s="1"/>
  <c r="H4237" i="4" s="1"/>
  <c r="A4238" i="4"/>
  <c r="B4238" i="4" s="1"/>
  <c r="G4238" i="4" s="1"/>
  <c r="C4238" i="4" s="1" a="1"/>
  <c r="C4238" i="4" s="1"/>
  <c r="D4238" i="4" s="1"/>
  <c r="H4238" i="4" s="1"/>
  <c r="A4239" i="4"/>
  <c r="B4239" i="4" s="1"/>
  <c r="G4239" i="4" s="1"/>
  <c r="C4239" i="4" s="1" a="1"/>
  <c r="C4239" i="4" s="1"/>
  <c r="D4239" i="4" s="1"/>
  <c r="H4239" i="4" s="1"/>
  <c r="A4240" i="4"/>
  <c r="B4240" i="4" s="1"/>
  <c r="G4240" i="4" s="1"/>
  <c r="C4240" i="4" s="1" a="1"/>
  <c r="C4240" i="4" s="1"/>
  <c r="D4240" i="4" s="1"/>
  <c r="H4240" i="4" s="1"/>
  <c r="A4241" i="4"/>
  <c r="B4241" i="4" s="1"/>
  <c r="G4241" i="4" s="1"/>
  <c r="C4241" i="4" s="1" a="1"/>
  <c r="C4241" i="4" s="1"/>
  <c r="D4241" i="4" s="1"/>
  <c r="H4241" i="4" s="1"/>
  <c r="A4242" i="4"/>
  <c r="B4242" i="4" s="1"/>
  <c r="G4242" i="4" s="1"/>
  <c r="C4242" i="4" s="1" a="1"/>
  <c r="C4242" i="4" s="1"/>
  <c r="D4242" i="4" s="1"/>
  <c r="H4242" i="4" s="1"/>
  <c r="A4243" i="4"/>
  <c r="B4243" i="4" s="1"/>
  <c r="G4243" i="4" s="1"/>
  <c r="C4243" i="4" s="1" a="1"/>
  <c r="C4243" i="4" s="1"/>
  <c r="D4243" i="4" s="1"/>
  <c r="H4243" i="4" s="1"/>
  <c r="A4244" i="4"/>
  <c r="B4244" i="4" s="1"/>
  <c r="G4244" i="4" s="1"/>
  <c r="C4244" i="4" s="1" a="1"/>
  <c r="C4244" i="4" s="1"/>
  <c r="D4244" i="4" s="1"/>
  <c r="H4244" i="4" s="1"/>
  <c r="A4245" i="4"/>
  <c r="B4245" i="4" s="1"/>
  <c r="G4245" i="4" s="1"/>
  <c r="C4245" i="4" s="1" a="1"/>
  <c r="C4245" i="4" s="1"/>
  <c r="D4245" i="4" s="1"/>
  <c r="H4245" i="4" s="1"/>
  <c r="A4246" i="4"/>
  <c r="B4246" i="4" s="1"/>
  <c r="G4246" i="4" s="1"/>
  <c r="C4246" i="4" s="1" a="1"/>
  <c r="C4246" i="4" s="1"/>
  <c r="D4246" i="4" s="1"/>
  <c r="H4246" i="4" s="1"/>
  <c r="A4247" i="4"/>
  <c r="B4247" i="4" s="1"/>
  <c r="G4247" i="4" s="1"/>
  <c r="C4247" i="4" s="1" a="1"/>
  <c r="C4247" i="4" s="1"/>
  <c r="D4247" i="4" s="1"/>
  <c r="H4247" i="4" s="1"/>
  <c r="A4248" i="4"/>
  <c r="B4248" i="4" s="1"/>
  <c r="G4248" i="4" s="1"/>
  <c r="C4248" i="4" s="1" a="1"/>
  <c r="C4248" i="4" s="1"/>
  <c r="D4248" i="4" s="1"/>
  <c r="H4248" i="4" s="1"/>
  <c r="A4249" i="4"/>
  <c r="B4249" i="4" s="1"/>
  <c r="G4249" i="4" s="1"/>
  <c r="C4249" i="4" s="1" a="1"/>
  <c r="C4249" i="4" s="1"/>
  <c r="D4249" i="4" s="1"/>
  <c r="H4249" i="4" s="1"/>
  <c r="A4250" i="4"/>
  <c r="B4250" i="4" s="1"/>
  <c r="G4250" i="4" s="1"/>
  <c r="C4250" i="4" s="1" a="1"/>
  <c r="C4250" i="4" s="1"/>
  <c r="D4250" i="4" s="1"/>
  <c r="H4250" i="4" s="1"/>
  <c r="A4251" i="4"/>
  <c r="B4251" i="4" s="1"/>
  <c r="G4251" i="4" s="1"/>
  <c r="C4251" i="4" s="1" a="1"/>
  <c r="C4251" i="4" s="1"/>
  <c r="D4251" i="4" s="1"/>
  <c r="H4251" i="4" s="1"/>
  <c r="A4252" i="4"/>
  <c r="B4252" i="4" s="1"/>
  <c r="G4252" i="4" s="1"/>
  <c r="C4252" i="4" s="1" a="1"/>
  <c r="C4252" i="4" s="1"/>
  <c r="D4252" i="4" s="1"/>
  <c r="H4252" i="4" s="1"/>
  <c r="A4253" i="4"/>
  <c r="B4253" i="4" s="1"/>
  <c r="G4253" i="4" s="1"/>
  <c r="C4253" i="4" s="1" a="1"/>
  <c r="C4253" i="4" s="1"/>
  <c r="D4253" i="4" s="1"/>
  <c r="H4253" i="4" s="1"/>
  <c r="A4254" i="4"/>
  <c r="B4254" i="4" s="1"/>
  <c r="G4254" i="4" s="1"/>
  <c r="C4254" i="4" s="1" a="1"/>
  <c r="C4254" i="4" s="1"/>
  <c r="D4254" i="4" s="1"/>
  <c r="H4254" i="4" s="1"/>
  <c r="A4255" i="4"/>
  <c r="B4255" i="4" s="1"/>
  <c r="G4255" i="4" s="1"/>
  <c r="C4255" i="4" s="1" a="1"/>
  <c r="C4255" i="4" s="1"/>
  <c r="D4255" i="4" s="1"/>
  <c r="H4255" i="4" s="1"/>
  <c r="A4256" i="4"/>
  <c r="B4256" i="4" s="1"/>
  <c r="G4256" i="4" s="1"/>
  <c r="C4256" i="4" s="1" a="1"/>
  <c r="C4256" i="4" s="1"/>
  <c r="D4256" i="4" s="1"/>
  <c r="H4256" i="4" s="1"/>
  <c r="A4257" i="4"/>
  <c r="B4257" i="4" s="1"/>
  <c r="G4257" i="4" s="1"/>
  <c r="C4257" i="4" s="1" a="1"/>
  <c r="C4257" i="4" s="1"/>
  <c r="D4257" i="4" s="1"/>
  <c r="H4257" i="4" s="1"/>
  <c r="A4258" i="4"/>
  <c r="B4258" i="4" s="1"/>
  <c r="G4258" i="4" s="1"/>
  <c r="C4258" i="4" s="1" a="1"/>
  <c r="C4258" i="4" s="1"/>
  <c r="D4258" i="4" s="1"/>
  <c r="H4258" i="4" s="1"/>
  <c r="A4259" i="4"/>
  <c r="B4259" i="4" s="1"/>
  <c r="G4259" i="4" s="1"/>
  <c r="C4259" i="4" s="1" a="1"/>
  <c r="C4259" i="4" s="1"/>
  <c r="D4259" i="4" s="1"/>
  <c r="H4259" i="4" s="1"/>
  <c r="A4260" i="4"/>
  <c r="B4260" i="4" s="1"/>
  <c r="G4260" i="4" s="1"/>
  <c r="C4260" i="4" s="1" a="1"/>
  <c r="C4260" i="4" s="1"/>
  <c r="D4260" i="4" s="1"/>
  <c r="H4260" i="4" s="1"/>
  <c r="A4261" i="4"/>
  <c r="B4261" i="4" s="1"/>
  <c r="G4261" i="4" s="1"/>
  <c r="C4261" i="4" s="1" a="1"/>
  <c r="C4261" i="4" s="1"/>
  <c r="D4261" i="4" s="1"/>
  <c r="H4261" i="4" s="1"/>
  <c r="A4262" i="4"/>
  <c r="B4262" i="4" s="1"/>
  <c r="G4262" i="4" s="1"/>
  <c r="C4262" i="4" s="1" a="1"/>
  <c r="C4262" i="4" s="1"/>
  <c r="D4262" i="4" s="1"/>
  <c r="H4262" i="4" s="1"/>
  <c r="A4263" i="4"/>
  <c r="B4263" i="4" s="1"/>
  <c r="G4263" i="4" s="1"/>
  <c r="C4263" i="4" s="1" a="1"/>
  <c r="C4263" i="4" s="1"/>
  <c r="D4263" i="4" s="1"/>
  <c r="H4263" i="4" s="1"/>
  <c r="A4264" i="4"/>
  <c r="B4264" i="4" s="1"/>
  <c r="G4264" i="4" s="1"/>
  <c r="C4264" i="4" s="1" a="1"/>
  <c r="C4264" i="4" s="1"/>
  <c r="D4264" i="4" s="1"/>
  <c r="H4264" i="4" s="1"/>
  <c r="A4265" i="4"/>
  <c r="B4265" i="4" s="1"/>
  <c r="G4265" i="4" s="1"/>
  <c r="C4265" i="4" s="1" a="1"/>
  <c r="C4265" i="4" s="1"/>
  <c r="D4265" i="4" s="1"/>
  <c r="H4265" i="4" s="1"/>
  <c r="A4266" i="4"/>
  <c r="B4266" i="4" s="1"/>
  <c r="G4266" i="4" s="1"/>
  <c r="C4266" i="4" s="1" a="1"/>
  <c r="C4266" i="4" s="1"/>
  <c r="D4266" i="4" s="1"/>
  <c r="H4266" i="4" s="1"/>
  <c r="A4267" i="4"/>
  <c r="B4267" i="4" s="1"/>
  <c r="G4267" i="4" s="1"/>
  <c r="C4267" i="4" s="1" a="1"/>
  <c r="C4267" i="4" s="1"/>
  <c r="D4267" i="4" s="1"/>
  <c r="H4267" i="4" s="1"/>
  <c r="A4268" i="4"/>
  <c r="B4268" i="4" s="1"/>
  <c r="G4268" i="4" s="1"/>
  <c r="C4268" i="4" s="1" a="1"/>
  <c r="C4268" i="4" s="1"/>
  <c r="D4268" i="4" s="1"/>
  <c r="H4268" i="4" s="1"/>
  <c r="A4269" i="4"/>
  <c r="B4269" i="4" s="1"/>
  <c r="G4269" i="4" s="1"/>
  <c r="C4269" i="4" s="1" a="1"/>
  <c r="C4269" i="4" s="1"/>
  <c r="D4269" i="4" s="1"/>
  <c r="H4269" i="4" s="1"/>
  <c r="A4270" i="4"/>
  <c r="B4270" i="4" s="1"/>
  <c r="G4270" i="4" s="1"/>
  <c r="C4270" i="4" s="1" a="1"/>
  <c r="C4270" i="4" s="1"/>
  <c r="D4270" i="4" s="1"/>
  <c r="H4270" i="4" s="1"/>
  <c r="A4271" i="4"/>
  <c r="B4271" i="4" s="1"/>
  <c r="G4271" i="4" s="1"/>
  <c r="C4271" i="4" s="1" a="1"/>
  <c r="C4271" i="4" s="1"/>
  <c r="D4271" i="4" s="1"/>
  <c r="H4271" i="4" s="1"/>
  <c r="A4272" i="4"/>
  <c r="B4272" i="4" s="1"/>
  <c r="G4272" i="4" s="1"/>
  <c r="C4272" i="4" s="1" a="1"/>
  <c r="C4272" i="4" s="1"/>
  <c r="D4272" i="4" s="1"/>
  <c r="H4272" i="4" s="1"/>
  <c r="A4273" i="4"/>
  <c r="B4273" i="4" s="1"/>
  <c r="G4273" i="4" s="1"/>
  <c r="C4273" i="4" s="1" a="1"/>
  <c r="C4273" i="4" s="1"/>
  <c r="D4273" i="4" s="1"/>
  <c r="H4273" i="4" s="1"/>
  <c r="A4274" i="4"/>
  <c r="B4274" i="4" s="1"/>
  <c r="G4274" i="4" s="1"/>
  <c r="C4274" i="4" s="1" a="1"/>
  <c r="C4274" i="4" s="1"/>
  <c r="D4274" i="4" s="1"/>
  <c r="H4274" i="4" s="1"/>
  <c r="A4275" i="4"/>
  <c r="B4275" i="4" s="1"/>
  <c r="G4275" i="4" s="1"/>
  <c r="C4275" i="4" s="1" a="1"/>
  <c r="C4275" i="4" s="1"/>
  <c r="D4275" i="4" s="1"/>
  <c r="H4275" i="4" s="1"/>
  <c r="A4276" i="4"/>
  <c r="B4276" i="4" s="1"/>
  <c r="G4276" i="4" s="1"/>
  <c r="C4276" i="4" s="1" a="1"/>
  <c r="C4276" i="4" s="1"/>
  <c r="D4276" i="4" s="1"/>
  <c r="H4276" i="4" s="1"/>
  <c r="A4277" i="4"/>
  <c r="B4277" i="4" s="1"/>
  <c r="G4277" i="4" s="1"/>
  <c r="C4277" i="4" s="1" a="1"/>
  <c r="C4277" i="4" s="1"/>
  <c r="D4277" i="4" s="1"/>
  <c r="H4277" i="4" s="1"/>
  <c r="A4278" i="4"/>
  <c r="B4278" i="4" s="1"/>
  <c r="G4278" i="4" s="1"/>
  <c r="C4278" i="4" s="1" a="1"/>
  <c r="C4278" i="4" s="1"/>
  <c r="D4278" i="4" s="1"/>
  <c r="H4278" i="4" s="1"/>
  <c r="A4279" i="4"/>
  <c r="B4279" i="4" s="1"/>
  <c r="G4279" i="4" s="1"/>
  <c r="C4279" i="4" s="1" a="1"/>
  <c r="C4279" i="4" s="1"/>
  <c r="D4279" i="4" s="1"/>
  <c r="H4279" i="4" s="1"/>
  <c r="A4280" i="4"/>
  <c r="B4280" i="4" s="1"/>
  <c r="G4280" i="4" s="1"/>
  <c r="C4280" i="4" s="1" a="1"/>
  <c r="C4280" i="4" s="1"/>
  <c r="D4280" i="4" s="1"/>
  <c r="H4280" i="4" s="1"/>
  <c r="A4281" i="4"/>
  <c r="B4281" i="4" s="1"/>
  <c r="G4281" i="4" s="1"/>
  <c r="C4281" i="4" s="1" a="1"/>
  <c r="C4281" i="4" s="1"/>
  <c r="D4281" i="4" s="1"/>
  <c r="H4281" i="4" s="1"/>
  <c r="A4282" i="4"/>
  <c r="B4282" i="4" s="1"/>
  <c r="G4282" i="4" s="1"/>
  <c r="C4282" i="4" s="1" a="1"/>
  <c r="C4282" i="4" s="1"/>
  <c r="D4282" i="4" s="1"/>
  <c r="H4282" i="4" s="1"/>
  <c r="A4283" i="4"/>
  <c r="B4283" i="4" s="1"/>
  <c r="G4283" i="4" s="1"/>
  <c r="C4283" i="4" s="1" a="1"/>
  <c r="C4283" i="4" s="1"/>
  <c r="D4283" i="4" s="1"/>
  <c r="H4283" i="4" s="1"/>
  <c r="A4284" i="4"/>
  <c r="B4284" i="4" s="1"/>
  <c r="G4284" i="4" s="1"/>
  <c r="C4284" i="4" s="1" a="1"/>
  <c r="C4284" i="4" s="1"/>
  <c r="D4284" i="4" s="1"/>
  <c r="H4284" i="4" s="1"/>
  <c r="A4285" i="4"/>
  <c r="B4285" i="4" s="1"/>
  <c r="G4285" i="4" s="1"/>
  <c r="C4285" i="4" s="1" a="1"/>
  <c r="C4285" i="4" s="1"/>
  <c r="D4285" i="4" s="1"/>
  <c r="H4285" i="4" s="1"/>
  <c r="A4286" i="4"/>
  <c r="B4286" i="4" s="1"/>
  <c r="G4286" i="4" s="1"/>
  <c r="C4286" i="4" s="1" a="1"/>
  <c r="C4286" i="4" s="1"/>
  <c r="D4286" i="4" s="1"/>
  <c r="H4286" i="4" s="1"/>
  <c r="A4287" i="4"/>
  <c r="B4287" i="4" s="1"/>
  <c r="G4287" i="4" s="1"/>
  <c r="C4287" i="4" s="1" a="1"/>
  <c r="C4287" i="4" s="1"/>
  <c r="D4287" i="4" s="1"/>
  <c r="H4287" i="4" s="1"/>
  <c r="A4288" i="4"/>
  <c r="B4288" i="4" s="1"/>
  <c r="G4288" i="4" s="1"/>
  <c r="C4288" i="4" s="1" a="1"/>
  <c r="C4288" i="4" s="1"/>
  <c r="D4288" i="4" s="1"/>
  <c r="H4288" i="4" s="1"/>
  <c r="A4289" i="4"/>
  <c r="B4289" i="4" s="1"/>
  <c r="G4289" i="4" s="1"/>
  <c r="C4289" i="4" s="1" a="1"/>
  <c r="C4289" i="4" s="1"/>
  <c r="D4289" i="4" s="1"/>
  <c r="H4289" i="4" s="1"/>
  <c r="A4290" i="4"/>
  <c r="B4290" i="4" s="1"/>
  <c r="G4290" i="4" s="1"/>
  <c r="C4290" i="4" s="1" a="1"/>
  <c r="C4290" i="4" s="1"/>
  <c r="D4290" i="4" s="1"/>
  <c r="H4290" i="4" s="1"/>
  <c r="A4291" i="4"/>
  <c r="B4291" i="4" s="1"/>
  <c r="G4291" i="4" s="1"/>
  <c r="C4291" i="4" s="1" a="1"/>
  <c r="C4291" i="4" s="1"/>
  <c r="D4291" i="4" s="1"/>
  <c r="H4291" i="4" s="1"/>
  <c r="A4292" i="4"/>
  <c r="B4292" i="4" s="1"/>
  <c r="G4292" i="4" s="1"/>
  <c r="C4292" i="4" s="1" a="1"/>
  <c r="C4292" i="4" s="1"/>
  <c r="D4292" i="4" s="1"/>
  <c r="H4292" i="4" s="1"/>
  <c r="A4293" i="4"/>
  <c r="B4293" i="4" s="1"/>
  <c r="G4293" i="4" s="1"/>
  <c r="C4293" i="4" s="1" a="1"/>
  <c r="C4293" i="4" s="1"/>
  <c r="D4293" i="4" s="1"/>
  <c r="H4293" i="4" s="1"/>
  <c r="A4294" i="4"/>
  <c r="B4294" i="4" s="1"/>
  <c r="G4294" i="4" s="1"/>
  <c r="C4294" i="4" s="1" a="1"/>
  <c r="C4294" i="4" s="1"/>
  <c r="D4294" i="4" s="1"/>
  <c r="H4294" i="4" s="1"/>
  <c r="A4295" i="4"/>
  <c r="B4295" i="4" s="1"/>
  <c r="G4295" i="4" s="1"/>
  <c r="C4295" i="4" s="1" a="1"/>
  <c r="C4295" i="4" s="1"/>
  <c r="D4295" i="4" s="1"/>
  <c r="H4295" i="4" s="1"/>
  <c r="A4296" i="4"/>
  <c r="B4296" i="4" s="1"/>
  <c r="G4296" i="4" s="1"/>
  <c r="C4296" i="4" s="1" a="1"/>
  <c r="C4296" i="4" s="1"/>
  <c r="D4296" i="4" s="1"/>
  <c r="H4296" i="4" s="1"/>
  <c r="A4297" i="4"/>
  <c r="B4297" i="4" s="1"/>
  <c r="G4297" i="4" s="1"/>
  <c r="C4297" i="4" s="1" a="1"/>
  <c r="C4297" i="4" s="1"/>
  <c r="D4297" i="4" s="1"/>
  <c r="H4297" i="4" s="1"/>
  <c r="A4298" i="4"/>
  <c r="B4298" i="4" s="1"/>
  <c r="G4298" i="4" s="1"/>
  <c r="C4298" i="4" s="1" a="1"/>
  <c r="C4298" i="4" s="1"/>
  <c r="D4298" i="4" s="1"/>
  <c r="H4298" i="4" s="1"/>
  <c r="A4299" i="4"/>
  <c r="B4299" i="4" s="1"/>
  <c r="G4299" i="4" s="1"/>
  <c r="C4299" i="4" s="1" a="1"/>
  <c r="C4299" i="4" s="1"/>
  <c r="D4299" i="4" s="1"/>
  <c r="H4299" i="4" s="1"/>
  <c r="A4300" i="4"/>
  <c r="B4300" i="4" s="1"/>
  <c r="G4300" i="4" s="1"/>
  <c r="C4300" i="4" s="1" a="1"/>
  <c r="C4300" i="4" s="1"/>
  <c r="D4300" i="4" s="1"/>
  <c r="H4300" i="4" s="1"/>
  <c r="A4301" i="4"/>
  <c r="B4301" i="4" s="1"/>
  <c r="G4301" i="4" s="1"/>
  <c r="C4301" i="4" s="1" a="1"/>
  <c r="C4301" i="4" s="1"/>
  <c r="D4301" i="4" s="1"/>
  <c r="H4301" i="4" s="1"/>
  <c r="A4302" i="4"/>
  <c r="B4302" i="4" s="1"/>
  <c r="G4302" i="4" s="1"/>
  <c r="C4302" i="4" s="1" a="1"/>
  <c r="C4302" i="4" s="1"/>
  <c r="D4302" i="4" s="1"/>
  <c r="H4302" i="4" s="1"/>
  <c r="A4303" i="4"/>
  <c r="B4303" i="4" s="1"/>
  <c r="G4303" i="4" s="1"/>
  <c r="C4303" i="4" s="1" a="1"/>
  <c r="C4303" i="4" s="1"/>
  <c r="D4303" i="4" s="1"/>
  <c r="H4303" i="4" s="1"/>
  <c r="A4304" i="4"/>
  <c r="B4304" i="4" s="1"/>
  <c r="G4304" i="4" s="1"/>
  <c r="C4304" i="4" s="1" a="1"/>
  <c r="C4304" i="4" s="1"/>
  <c r="D4304" i="4" s="1"/>
  <c r="H4304" i="4" s="1"/>
  <c r="A4305" i="4"/>
  <c r="B4305" i="4" s="1"/>
  <c r="G4305" i="4" s="1"/>
  <c r="C4305" i="4" s="1" a="1"/>
  <c r="C4305" i="4" s="1"/>
  <c r="D4305" i="4" s="1"/>
  <c r="H4305" i="4" s="1"/>
  <c r="A4306" i="4"/>
  <c r="B4306" i="4" s="1"/>
  <c r="G4306" i="4" s="1"/>
  <c r="C4306" i="4" s="1" a="1"/>
  <c r="C4306" i="4" s="1"/>
  <c r="D4306" i="4" s="1"/>
  <c r="H4306" i="4" s="1"/>
  <c r="A4307" i="4"/>
  <c r="B4307" i="4" s="1"/>
  <c r="G4307" i="4" s="1"/>
  <c r="C4307" i="4" s="1" a="1"/>
  <c r="C4307" i="4" s="1"/>
  <c r="D4307" i="4" s="1"/>
  <c r="H4307" i="4" s="1"/>
  <c r="A4308" i="4"/>
  <c r="B4308" i="4" s="1"/>
  <c r="G4308" i="4" s="1"/>
  <c r="C4308" i="4" s="1" a="1"/>
  <c r="C4308" i="4" s="1"/>
  <c r="D4308" i="4" s="1"/>
  <c r="H4308" i="4" s="1"/>
  <c r="A4309" i="4"/>
  <c r="B4309" i="4" s="1"/>
  <c r="G4309" i="4" s="1"/>
  <c r="C4309" i="4" s="1" a="1"/>
  <c r="C4309" i="4" s="1"/>
  <c r="D4309" i="4" s="1"/>
  <c r="H4309" i="4" s="1"/>
  <c r="A4310" i="4"/>
  <c r="B4310" i="4" s="1"/>
  <c r="G4310" i="4" s="1"/>
  <c r="C4310" i="4" s="1" a="1"/>
  <c r="C4310" i="4" s="1"/>
  <c r="D4310" i="4" s="1"/>
  <c r="H4310" i="4" s="1"/>
  <c r="A4311" i="4"/>
  <c r="B4311" i="4" s="1"/>
  <c r="G4311" i="4" s="1"/>
  <c r="C4311" i="4" s="1" a="1"/>
  <c r="C4311" i="4" s="1"/>
  <c r="D4311" i="4" s="1"/>
  <c r="H4311" i="4" s="1"/>
  <c r="A4312" i="4"/>
  <c r="B4312" i="4" s="1"/>
  <c r="G4312" i="4" s="1"/>
  <c r="C4312" i="4" s="1" a="1"/>
  <c r="C4312" i="4" s="1"/>
  <c r="D4312" i="4" s="1"/>
  <c r="H4312" i="4" s="1"/>
  <c r="A4313" i="4"/>
  <c r="B4313" i="4" s="1"/>
  <c r="G4313" i="4" s="1"/>
  <c r="C4313" i="4" s="1" a="1"/>
  <c r="C4313" i="4" s="1"/>
  <c r="D4313" i="4" s="1"/>
  <c r="H4313" i="4" s="1"/>
  <c r="A4314" i="4"/>
  <c r="B4314" i="4" s="1"/>
  <c r="G4314" i="4" s="1"/>
  <c r="C4314" i="4" s="1" a="1"/>
  <c r="C4314" i="4" s="1"/>
  <c r="D4314" i="4" s="1"/>
  <c r="H4314" i="4" s="1"/>
  <c r="A4315" i="4"/>
  <c r="B4315" i="4" s="1"/>
  <c r="G4315" i="4" s="1"/>
  <c r="C4315" i="4" s="1" a="1"/>
  <c r="C4315" i="4" s="1"/>
  <c r="D4315" i="4" s="1"/>
  <c r="H4315" i="4" s="1"/>
  <c r="A4316" i="4"/>
  <c r="B4316" i="4" s="1"/>
  <c r="G4316" i="4" s="1"/>
  <c r="C4316" i="4" s="1" a="1"/>
  <c r="C4316" i="4" s="1"/>
  <c r="D4316" i="4" s="1"/>
  <c r="H4316" i="4" s="1"/>
  <c r="A4317" i="4"/>
  <c r="B4317" i="4" s="1"/>
  <c r="G4317" i="4" s="1"/>
  <c r="C4317" i="4" s="1" a="1"/>
  <c r="C4317" i="4" s="1"/>
  <c r="D4317" i="4" s="1"/>
  <c r="H4317" i="4" s="1"/>
  <c r="A4318" i="4"/>
  <c r="B4318" i="4" s="1"/>
  <c r="G4318" i="4" s="1"/>
  <c r="C4318" i="4" s="1" a="1"/>
  <c r="C4318" i="4" s="1"/>
  <c r="D4318" i="4" s="1"/>
  <c r="H4318" i="4" s="1"/>
  <c r="A4319" i="4"/>
  <c r="B4319" i="4" s="1"/>
  <c r="G4319" i="4" s="1"/>
  <c r="C4319" i="4" s="1" a="1"/>
  <c r="C4319" i="4" s="1"/>
  <c r="D4319" i="4" s="1"/>
  <c r="H4319" i="4" s="1"/>
  <c r="A4320" i="4"/>
  <c r="B4320" i="4" s="1"/>
  <c r="G4320" i="4" s="1"/>
  <c r="C4320" i="4" s="1" a="1"/>
  <c r="C4320" i="4" s="1"/>
  <c r="D4320" i="4" s="1"/>
  <c r="H4320" i="4" s="1"/>
  <c r="A4321" i="4"/>
  <c r="B4321" i="4" s="1"/>
  <c r="G4321" i="4" s="1"/>
  <c r="C4321" i="4" s="1" a="1"/>
  <c r="C4321" i="4" s="1"/>
  <c r="D4321" i="4" s="1"/>
  <c r="H4321" i="4" s="1"/>
  <c r="A4322" i="4"/>
  <c r="B4322" i="4" s="1"/>
  <c r="G4322" i="4" s="1"/>
  <c r="C4322" i="4" s="1" a="1"/>
  <c r="C4322" i="4" s="1"/>
  <c r="D4322" i="4" s="1"/>
  <c r="H4322" i="4" s="1"/>
  <c r="A4323" i="4"/>
  <c r="B4323" i="4" s="1"/>
  <c r="G4323" i="4" s="1"/>
  <c r="C4323" i="4" s="1" a="1"/>
  <c r="C4323" i="4" s="1"/>
  <c r="D4323" i="4" s="1"/>
  <c r="H4323" i="4" s="1"/>
  <c r="A4324" i="4"/>
  <c r="B4324" i="4" s="1"/>
  <c r="G4324" i="4" s="1"/>
  <c r="C4324" i="4" s="1" a="1"/>
  <c r="C4324" i="4" s="1"/>
  <c r="D4324" i="4" s="1"/>
  <c r="H4324" i="4" s="1"/>
  <c r="A4325" i="4"/>
  <c r="B4325" i="4" s="1"/>
  <c r="G4325" i="4" s="1"/>
  <c r="C4325" i="4" s="1" a="1"/>
  <c r="C4325" i="4" s="1"/>
  <c r="D4325" i="4" s="1"/>
  <c r="H4325" i="4" s="1"/>
  <c r="A4326" i="4"/>
  <c r="B4326" i="4" s="1"/>
  <c r="G4326" i="4" s="1"/>
  <c r="C4326" i="4" s="1" a="1"/>
  <c r="C4326" i="4" s="1"/>
  <c r="D4326" i="4" s="1"/>
  <c r="H4326" i="4" s="1"/>
  <c r="A4327" i="4"/>
  <c r="B4327" i="4" s="1"/>
  <c r="G4327" i="4" s="1"/>
  <c r="C4327" i="4" s="1" a="1"/>
  <c r="C4327" i="4" s="1"/>
  <c r="D4327" i="4" s="1"/>
  <c r="H4327" i="4" s="1"/>
  <c r="A4328" i="4"/>
  <c r="B4328" i="4" s="1"/>
  <c r="G4328" i="4" s="1"/>
  <c r="C4328" i="4" s="1" a="1"/>
  <c r="C4328" i="4" s="1"/>
  <c r="D4328" i="4" s="1"/>
  <c r="H4328" i="4" s="1"/>
  <c r="A4329" i="4"/>
  <c r="B4329" i="4" s="1"/>
  <c r="G4329" i="4" s="1"/>
  <c r="C4329" i="4" s="1" a="1"/>
  <c r="C4329" i="4" s="1"/>
  <c r="D4329" i="4" s="1"/>
  <c r="H4329" i="4" s="1"/>
  <c r="A4330" i="4"/>
  <c r="B4330" i="4" s="1"/>
  <c r="G4330" i="4" s="1"/>
  <c r="C4330" i="4" s="1" a="1"/>
  <c r="C4330" i="4" s="1"/>
  <c r="D4330" i="4" s="1"/>
  <c r="H4330" i="4" s="1"/>
  <c r="A4331" i="4"/>
  <c r="B4331" i="4" s="1"/>
  <c r="G4331" i="4" s="1"/>
  <c r="C4331" i="4" s="1" a="1"/>
  <c r="C4331" i="4" s="1"/>
  <c r="D4331" i="4" s="1"/>
  <c r="H4331" i="4" s="1"/>
  <c r="A4332" i="4"/>
  <c r="B4332" i="4" s="1"/>
  <c r="G4332" i="4" s="1"/>
  <c r="C4332" i="4" s="1" a="1"/>
  <c r="C4332" i="4" s="1"/>
  <c r="D4332" i="4" s="1"/>
  <c r="H4332" i="4" s="1"/>
  <c r="A4333" i="4"/>
  <c r="B4333" i="4" s="1"/>
  <c r="G4333" i="4" s="1"/>
  <c r="C4333" i="4" s="1" a="1"/>
  <c r="C4333" i="4" s="1"/>
  <c r="D4333" i="4" s="1"/>
  <c r="H4333" i="4" s="1"/>
  <c r="A4334" i="4"/>
  <c r="B4334" i="4" s="1"/>
  <c r="G4334" i="4" s="1"/>
  <c r="C4334" i="4" s="1" a="1"/>
  <c r="C4334" i="4" s="1"/>
  <c r="D4334" i="4" s="1"/>
  <c r="H4334" i="4" s="1"/>
  <c r="A4335" i="4"/>
  <c r="B4335" i="4" s="1"/>
  <c r="G4335" i="4" s="1"/>
  <c r="C4335" i="4" s="1" a="1"/>
  <c r="C4335" i="4" s="1"/>
  <c r="D4335" i="4" s="1"/>
  <c r="H4335" i="4" s="1"/>
  <c r="A4336" i="4"/>
  <c r="B4336" i="4" s="1"/>
  <c r="G4336" i="4" s="1"/>
  <c r="C4336" i="4" s="1" a="1"/>
  <c r="C4336" i="4" s="1"/>
  <c r="D4336" i="4" s="1"/>
  <c r="H4336" i="4" s="1"/>
  <c r="A4337" i="4"/>
  <c r="B4337" i="4" s="1"/>
  <c r="G4337" i="4" s="1"/>
  <c r="C4337" i="4" s="1" a="1"/>
  <c r="C4337" i="4" s="1"/>
  <c r="D4337" i="4" s="1"/>
  <c r="H4337" i="4" s="1"/>
  <c r="A4338" i="4"/>
  <c r="B4338" i="4" s="1"/>
  <c r="G4338" i="4" s="1"/>
  <c r="C4338" i="4" s="1" a="1"/>
  <c r="C4338" i="4" s="1"/>
  <c r="D4338" i="4" s="1"/>
  <c r="H4338" i="4" s="1"/>
  <c r="A4339" i="4"/>
  <c r="B4339" i="4" s="1"/>
  <c r="G4339" i="4" s="1"/>
  <c r="C4339" i="4" s="1" a="1"/>
  <c r="C4339" i="4" s="1"/>
  <c r="D4339" i="4" s="1"/>
  <c r="H4339" i="4" s="1"/>
  <c r="A4340" i="4"/>
  <c r="B4340" i="4" s="1"/>
  <c r="G4340" i="4" s="1"/>
  <c r="C4340" i="4" s="1" a="1"/>
  <c r="C4340" i="4" s="1"/>
  <c r="D4340" i="4" s="1"/>
  <c r="H4340" i="4" s="1"/>
  <c r="A4341" i="4"/>
  <c r="B4341" i="4" s="1"/>
  <c r="G4341" i="4" s="1"/>
  <c r="C4341" i="4" s="1" a="1"/>
  <c r="C4341" i="4" s="1"/>
  <c r="D4341" i="4" s="1"/>
  <c r="H4341" i="4" s="1"/>
  <c r="A4342" i="4"/>
  <c r="B4342" i="4" s="1"/>
  <c r="G4342" i="4" s="1"/>
  <c r="C4342" i="4" s="1" a="1"/>
  <c r="C4342" i="4" s="1"/>
  <c r="D4342" i="4" s="1"/>
  <c r="H4342" i="4" s="1"/>
  <c r="A4343" i="4"/>
  <c r="B4343" i="4" s="1"/>
  <c r="G4343" i="4" s="1"/>
  <c r="C4343" i="4" s="1" a="1"/>
  <c r="C4343" i="4" s="1"/>
  <c r="D4343" i="4" s="1"/>
  <c r="H4343" i="4" s="1"/>
  <c r="A4344" i="4"/>
  <c r="B4344" i="4" s="1"/>
  <c r="G4344" i="4" s="1"/>
  <c r="C4344" i="4" s="1" a="1"/>
  <c r="C4344" i="4" s="1"/>
  <c r="D4344" i="4" s="1"/>
  <c r="H4344" i="4" s="1"/>
  <c r="A4345" i="4"/>
  <c r="B4345" i="4" s="1"/>
  <c r="G4345" i="4" s="1"/>
  <c r="C4345" i="4" s="1" a="1"/>
  <c r="C4345" i="4" s="1"/>
  <c r="D4345" i="4" s="1"/>
  <c r="H4345" i="4" s="1"/>
  <c r="A4346" i="4"/>
  <c r="B4346" i="4" s="1"/>
  <c r="G4346" i="4" s="1"/>
  <c r="C4346" i="4" s="1" a="1"/>
  <c r="C4346" i="4" s="1"/>
  <c r="D4346" i="4" s="1"/>
  <c r="H4346" i="4" s="1"/>
  <c r="A4347" i="4"/>
  <c r="B4347" i="4" s="1"/>
  <c r="G4347" i="4" s="1"/>
  <c r="C4347" i="4" s="1" a="1"/>
  <c r="C4347" i="4" s="1"/>
  <c r="D4347" i="4" s="1"/>
  <c r="H4347" i="4" s="1"/>
  <c r="A4348" i="4"/>
  <c r="B4348" i="4" s="1"/>
  <c r="G4348" i="4" s="1"/>
  <c r="C4348" i="4" s="1" a="1"/>
  <c r="C4348" i="4" s="1"/>
  <c r="D4348" i="4" s="1"/>
  <c r="H4348" i="4" s="1"/>
  <c r="A4349" i="4"/>
  <c r="B4349" i="4" s="1"/>
  <c r="G4349" i="4" s="1"/>
  <c r="C4349" i="4" s="1" a="1"/>
  <c r="C4349" i="4" s="1"/>
  <c r="D4349" i="4" s="1"/>
  <c r="H4349" i="4" s="1"/>
  <c r="A4350" i="4"/>
  <c r="B4350" i="4" s="1"/>
  <c r="G4350" i="4" s="1"/>
  <c r="C4350" i="4" s="1" a="1"/>
  <c r="C4350" i="4" s="1"/>
  <c r="D4350" i="4" s="1"/>
  <c r="H4350" i="4" s="1"/>
  <c r="A4351" i="4"/>
  <c r="B4351" i="4" s="1"/>
  <c r="G4351" i="4" s="1"/>
  <c r="C4351" i="4" s="1" a="1"/>
  <c r="C4351" i="4" s="1"/>
  <c r="D4351" i="4" s="1"/>
  <c r="H4351" i="4" s="1"/>
  <c r="A4352" i="4"/>
  <c r="B4352" i="4" s="1"/>
  <c r="G4352" i="4" s="1"/>
  <c r="C4352" i="4" s="1" a="1"/>
  <c r="C4352" i="4" s="1"/>
  <c r="D4352" i="4" s="1"/>
  <c r="H4352" i="4" s="1"/>
  <c r="A4353" i="4"/>
  <c r="B4353" i="4" s="1"/>
  <c r="G4353" i="4" s="1"/>
  <c r="C4353" i="4" s="1" a="1"/>
  <c r="C4353" i="4" s="1"/>
  <c r="D4353" i="4" s="1"/>
  <c r="H4353" i="4" s="1"/>
  <c r="A4354" i="4"/>
  <c r="B4354" i="4" s="1"/>
  <c r="G4354" i="4" s="1"/>
  <c r="C4354" i="4" s="1" a="1"/>
  <c r="C4354" i="4" s="1"/>
  <c r="D4354" i="4" s="1"/>
  <c r="H4354" i="4" s="1"/>
  <c r="A4355" i="4"/>
  <c r="B4355" i="4" s="1"/>
  <c r="G4355" i="4" s="1"/>
  <c r="C4355" i="4" s="1" a="1"/>
  <c r="C4355" i="4" s="1"/>
  <c r="D4355" i="4" s="1"/>
  <c r="H4355" i="4" s="1"/>
  <c r="A4356" i="4"/>
  <c r="B4356" i="4" s="1"/>
  <c r="G4356" i="4" s="1"/>
  <c r="C4356" i="4" s="1" a="1"/>
  <c r="C4356" i="4" s="1"/>
  <c r="D4356" i="4" s="1"/>
  <c r="H4356" i="4" s="1"/>
  <c r="A4357" i="4"/>
  <c r="B4357" i="4" s="1"/>
  <c r="G4357" i="4" s="1"/>
  <c r="C4357" i="4" s="1" a="1"/>
  <c r="C4357" i="4" s="1"/>
  <c r="D4357" i="4" s="1"/>
  <c r="H4357" i="4" s="1"/>
  <c r="A4358" i="4"/>
  <c r="B4358" i="4" s="1"/>
  <c r="G4358" i="4" s="1"/>
  <c r="C4358" i="4" s="1" a="1"/>
  <c r="C4358" i="4" s="1"/>
  <c r="D4358" i="4" s="1"/>
  <c r="H4358" i="4" s="1"/>
  <c r="A4359" i="4"/>
  <c r="B4359" i="4" s="1"/>
  <c r="G4359" i="4" s="1"/>
  <c r="C4359" i="4" s="1" a="1"/>
  <c r="C4359" i="4" s="1"/>
  <c r="D4359" i="4" s="1"/>
  <c r="H4359" i="4" s="1"/>
  <c r="A4360" i="4"/>
  <c r="B4360" i="4" s="1"/>
  <c r="G4360" i="4" s="1"/>
  <c r="C4360" i="4" s="1" a="1"/>
  <c r="C4360" i="4" s="1"/>
  <c r="D4360" i="4" s="1"/>
  <c r="H4360" i="4" s="1"/>
  <c r="A4361" i="4"/>
  <c r="B4361" i="4" s="1"/>
  <c r="G4361" i="4" s="1"/>
  <c r="C4361" i="4" s="1" a="1"/>
  <c r="C4361" i="4" s="1"/>
  <c r="D4361" i="4" s="1"/>
  <c r="H4361" i="4" s="1"/>
  <c r="A4362" i="4"/>
  <c r="B4362" i="4" s="1"/>
  <c r="G4362" i="4" s="1"/>
  <c r="C4362" i="4" s="1" a="1"/>
  <c r="C4362" i="4" s="1"/>
  <c r="D4362" i="4" s="1"/>
  <c r="H4362" i="4" s="1"/>
  <c r="A4363" i="4"/>
  <c r="B4363" i="4" s="1"/>
  <c r="G4363" i="4" s="1"/>
  <c r="C4363" i="4" s="1" a="1"/>
  <c r="C4363" i="4" s="1"/>
  <c r="D4363" i="4" s="1"/>
  <c r="H4363" i="4" s="1"/>
  <c r="A4364" i="4"/>
  <c r="B4364" i="4" s="1"/>
  <c r="G4364" i="4" s="1"/>
  <c r="C4364" i="4" s="1" a="1"/>
  <c r="C4364" i="4" s="1"/>
  <c r="D4364" i="4" s="1"/>
  <c r="H4364" i="4" s="1"/>
  <c r="A4365" i="4"/>
  <c r="B4365" i="4" s="1"/>
  <c r="G4365" i="4" s="1"/>
  <c r="C4365" i="4" s="1" a="1"/>
  <c r="C4365" i="4" s="1"/>
  <c r="D4365" i="4" s="1"/>
  <c r="H4365" i="4" s="1"/>
  <c r="A4366" i="4"/>
  <c r="B4366" i="4" s="1"/>
  <c r="G4366" i="4" s="1"/>
  <c r="C4366" i="4" s="1" a="1"/>
  <c r="C4366" i="4" s="1"/>
  <c r="D4366" i="4" s="1"/>
  <c r="H4366" i="4" s="1"/>
  <c r="A4367" i="4"/>
  <c r="B4367" i="4" s="1"/>
  <c r="G4367" i="4" s="1"/>
  <c r="C4367" i="4" s="1" a="1"/>
  <c r="C4367" i="4" s="1"/>
  <c r="D4367" i="4" s="1"/>
  <c r="H4367" i="4" s="1"/>
  <c r="A4368" i="4"/>
  <c r="B4368" i="4" s="1"/>
  <c r="G4368" i="4" s="1"/>
  <c r="C4368" i="4" s="1" a="1"/>
  <c r="C4368" i="4" s="1"/>
  <c r="D4368" i="4" s="1"/>
  <c r="H4368" i="4" s="1"/>
  <c r="A4369" i="4"/>
  <c r="B4369" i="4" s="1"/>
  <c r="G4369" i="4" s="1"/>
  <c r="C4369" i="4" s="1" a="1"/>
  <c r="C4369" i="4" s="1"/>
  <c r="D4369" i="4" s="1"/>
  <c r="H4369" i="4" s="1"/>
  <c r="A4370" i="4"/>
  <c r="B4370" i="4" s="1"/>
  <c r="G4370" i="4" s="1"/>
  <c r="C4370" i="4" s="1" a="1"/>
  <c r="C4370" i="4" s="1"/>
  <c r="D4370" i="4" s="1"/>
  <c r="H4370" i="4" s="1"/>
  <c r="A4371" i="4"/>
  <c r="B4371" i="4" s="1"/>
  <c r="G4371" i="4" s="1"/>
  <c r="C4371" i="4" s="1" a="1"/>
  <c r="C4371" i="4" s="1"/>
  <c r="D4371" i="4" s="1"/>
  <c r="H4371" i="4" s="1"/>
  <c r="A4372" i="4"/>
  <c r="B4372" i="4" s="1"/>
  <c r="G4372" i="4" s="1"/>
  <c r="C4372" i="4" s="1" a="1"/>
  <c r="C4372" i="4" s="1"/>
  <c r="D4372" i="4" s="1"/>
  <c r="H4372" i="4" s="1"/>
  <c r="A4373" i="4"/>
  <c r="B4373" i="4" s="1"/>
  <c r="G4373" i="4" s="1"/>
  <c r="C4373" i="4" s="1" a="1"/>
  <c r="C4373" i="4" s="1"/>
  <c r="D4373" i="4" s="1"/>
  <c r="H4373" i="4" s="1"/>
  <c r="A4374" i="4"/>
  <c r="B4374" i="4" s="1"/>
  <c r="G4374" i="4" s="1"/>
  <c r="C4374" i="4" s="1" a="1"/>
  <c r="C4374" i="4" s="1"/>
  <c r="D4374" i="4" s="1"/>
  <c r="H4374" i="4" s="1"/>
  <c r="A4375" i="4"/>
  <c r="B4375" i="4" s="1"/>
  <c r="G4375" i="4" s="1"/>
  <c r="C4375" i="4" s="1" a="1"/>
  <c r="C4375" i="4" s="1"/>
  <c r="D4375" i="4" s="1"/>
  <c r="H4375" i="4" s="1"/>
  <c r="A4376" i="4"/>
  <c r="B4376" i="4" s="1"/>
  <c r="G4376" i="4" s="1"/>
  <c r="C4376" i="4" s="1" a="1"/>
  <c r="C4376" i="4" s="1"/>
  <c r="D4376" i="4" s="1"/>
  <c r="H4376" i="4" s="1"/>
  <c r="A4377" i="4"/>
  <c r="B4377" i="4" s="1"/>
  <c r="G4377" i="4" s="1"/>
  <c r="C4377" i="4" s="1" a="1"/>
  <c r="C4377" i="4" s="1"/>
  <c r="D4377" i="4" s="1"/>
  <c r="H4377" i="4" s="1"/>
  <c r="A4378" i="4"/>
  <c r="B4378" i="4" s="1"/>
  <c r="G4378" i="4" s="1"/>
  <c r="C4378" i="4" s="1" a="1"/>
  <c r="C4378" i="4" s="1"/>
  <c r="D4378" i="4" s="1"/>
  <c r="H4378" i="4" s="1"/>
  <c r="A4379" i="4"/>
  <c r="B4379" i="4" s="1"/>
  <c r="G4379" i="4" s="1"/>
  <c r="C4379" i="4" s="1" a="1"/>
  <c r="C4379" i="4" s="1"/>
  <c r="D4379" i="4" s="1"/>
  <c r="H4379" i="4" s="1"/>
  <c r="A4380" i="4"/>
  <c r="B4380" i="4" s="1"/>
  <c r="G4380" i="4" s="1"/>
  <c r="C4380" i="4" s="1" a="1"/>
  <c r="C4380" i="4" s="1"/>
  <c r="D4380" i="4" s="1"/>
  <c r="H4380" i="4" s="1"/>
  <c r="A4381" i="4"/>
  <c r="B4381" i="4" s="1"/>
  <c r="G4381" i="4" s="1"/>
  <c r="C4381" i="4" s="1" a="1"/>
  <c r="C4381" i="4" s="1"/>
  <c r="D4381" i="4" s="1"/>
  <c r="H4381" i="4" s="1"/>
  <c r="A4382" i="4"/>
  <c r="B4382" i="4" s="1"/>
  <c r="G4382" i="4" s="1"/>
  <c r="C4382" i="4" s="1" a="1"/>
  <c r="C4382" i="4" s="1"/>
  <c r="D4382" i="4" s="1"/>
  <c r="H4382" i="4" s="1"/>
  <c r="A4383" i="4"/>
  <c r="B4383" i="4" s="1"/>
  <c r="G4383" i="4" s="1"/>
  <c r="C4383" i="4" s="1" a="1"/>
  <c r="C4383" i="4" s="1"/>
  <c r="D4383" i="4" s="1"/>
  <c r="H4383" i="4" s="1"/>
  <c r="A4384" i="4"/>
  <c r="B4384" i="4" s="1"/>
  <c r="G4384" i="4" s="1"/>
  <c r="C4384" i="4" s="1" a="1"/>
  <c r="C4384" i="4" s="1"/>
  <c r="D4384" i="4" s="1"/>
  <c r="H4384" i="4" s="1"/>
  <c r="A4385" i="4"/>
  <c r="B4385" i="4" s="1"/>
  <c r="G4385" i="4" s="1"/>
  <c r="C4385" i="4" s="1" a="1"/>
  <c r="C4385" i="4" s="1"/>
  <c r="D4385" i="4" s="1"/>
  <c r="H4385" i="4" s="1"/>
  <c r="A4386" i="4"/>
  <c r="B4386" i="4" s="1"/>
  <c r="G4386" i="4" s="1"/>
  <c r="C4386" i="4" s="1" a="1"/>
  <c r="C4386" i="4" s="1"/>
  <c r="D4386" i="4" s="1"/>
  <c r="H4386" i="4" s="1"/>
  <c r="A4387" i="4"/>
  <c r="B4387" i="4" s="1"/>
  <c r="G4387" i="4" s="1"/>
  <c r="C4387" i="4" s="1" a="1"/>
  <c r="C4387" i="4" s="1"/>
  <c r="D4387" i="4" s="1"/>
  <c r="H4387" i="4" s="1"/>
  <c r="A4388" i="4"/>
  <c r="B4388" i="4" s="1"/>
  <c r="G4388" i="4" s="1"/>
  <c r="C4388" i="4" s="1" a="1"/>
  <c r="C4388" i="4" s="1"/>
  <c r="D4388" i="4" s="1"/>
  <c r="H4388" i="4" s="1"/>
  <c r="A4389" i="4"/>
  <c r="B4389" i="4" s="1"/>
  <c r="G4389" i="4" s="1"/>
  <c r="C4389" i="4" s="1" a="1"/>
  <c r="C4389" i="4" s="1"/>
  <c r="D4389" i="4" s="1"/>
  <c r="H4389" i="4" s="1"/>
  <c r="A4390" i="4"/>
  <c r="B4390" i="4" s="1"/>
  <c r="G4390" i="4" s="1"/>
  <c r="C4390" i="4" s="1" a="1"/>
  <c r="C4390" i="4" s="1"/>
  <c r="D4390" i="4" s="1"/>
  <c r="H4390" i="4" s="1"/>
  <c r="A4391" i="4"/>
  <c r="B4391" i="4" s="1"/>
  <c r="G4391" i="4" s="1"/>
  <c r="C4391" i="4" s="1" a="1"/>
  <c r="C4391" i="4" s="1"/>
  <c r="D4391" i="4" s="1"/>
  <c r="H4391" i="4" s="1"/>
  <c r="A4392" i="4"/>
  <c r="B4392" i="4" s="1"/>
  <c r="G4392" i="4" s="1"/>
  <c r="C4392" i="4" s="1" a="1"/>
  <c r="C4392" i="4" s="1"/>
  <c r="D4392" i="4" s="1"/>
  <c r="H4392" i="4" s="1"/>
  <c r="A4393" i="4"/>
  <c r="B4393" i="4" s="1"/>
  <c r="G4393" i="4" s="1"/>
  <c r="C4393" i="4" s="1" a="1"/>
  <c r="C4393" i="4" s="1"/>
  <c r="D4393" i="4" s="1"/>
  <c r="H4393" i="4" s="1"/>
  <c r="A4394" i="4"/>
  <c r="B4394" i="4" s="1"/>
  <c r="G4394" i="4" s="1"/>
  <c r="C4394" i="4" s="1" a="1"/>
  <c r="C4394" i="4" s="1"/>
  <c r="D4394" i="4" s="1"/>
  <c r="H4394" i="4" s="1"/>
  <c r="A4395" i="4"/>
  <c r="B4395" i="4" s="1"/>
  <c r="G4395" i="4" s="1"/>
  <c r="C4395" i="4" s="1" a="1"/>
  <c r="C4395" i="4" s="1"/>
  <c r="D4395" i="4" s="1"/>
  <c r="H4395" i="4" s="1"/>
  <c r="A4396" i="4"/>
  <c r="B4396" i="4" s="1"/>
  <c r="G4396" i="4" s="1"/>
  <c r="C4396" i="4" s="1" a="1"/>
  <c r="C4396" i="4" s="1"/>
  <c r="D4396" i="4" s="1"/>
  <c r="H4396" i="4" s="1"/>
  <c r="A4397" i="4"/>
  <c r="B4397" i="4" s="1"/>
  <c r="G4397" i="4" s="1"/>
  <c r="C4397" i="4" s="1" a="1"/>
  <c r="C4397" i="4" s="1"/>
  <c r="D4397" i="4" s="1"/>
  <c r="H4397" i="4" s="1"/>
  <c r="A4398" i="4"/>
  <c r="B4398" i="4" s="1"/>
  <c r="G4398" i="4" s="1"/>
  <c r="C4398" i="4" s="1" a="1"/>
  <c r="C4398" i="4" s="1"/>
  <c r="D4398" i="4" s="1"/>
  <c r="H4398" i="4" s="1"/>
  <c r="A4399" i="4"/>
  <c r="B4399" i="4" s="1"/>
  <c r="G4399" i="4" s="1"/>
  <c r="C4399" i="4" s="1" a="1"/>
  <c r="C4399" i="4" s="1"/>
  <c r="D4399" i="4" s="1"/>
  <c r="H4399" i="4" s="1"/>
  <c r="A4400" i="4"/>
  <c r="B4400" i="4" s="1"/>
  <c r="G4400" i="4" s="1"/>
  <c r="C4400" i="4" s="1" a="1"/>
  <c r="C4400" i="4" s="1"/>
  <c r="D4400" i="4" s="1"/>
  <c r="H4400" i="4" s="1"/>
  <c r="A4401" i="4"/>
  <c r="B4401" i="4" s="1"/>
  <c r="G4401" i="4" s="1"/>
  <c r="C4401" i="4" s="1" a="1"/>
  <c r="C4401" i="4" s="1"/>
  <c r="D4401" i="4" s="1"/>
  <c r="H4401" i="4" s="1"/>
  <c r="A4402" i="4"/>
  <c r="B4402" i="4" s="1"/>
  <c r="G4402" i="4" s="1"/>
  <c r="C4402" i="4" s="1" a="1"/>
  <c r="C4402" i="4" s="1"/>
  <c r="D4402" i="4" s="1"/>
  <c r="H4402" i="4" s="1"/>
  <c r="A4403" i="4"/>
  <c r="B4403" i="4" s="1"/>
  <c r="G4403" i="4" s="1"/>
  <c r="C4403" i="4" s="1" a="1"/>
  <c r="C4403" i="4" s="1"/>
  <c r="D4403" i="4" s="1"/>
  <c r="H4403" i="4" s="1"/>
  <c r="A4404" i="4"/>
  <c r="B4404" i="4" s="1"/>
  <c r="G4404" i="4" s="1"/>
  <c r="C4404" i="4" s="1" a="1"/>
  <c r="C4404" i="4" s="1"/>
  <c r="D4404" i="4" s="1"/>
  <c r="H4404" i="4" s="1"/>
  <c r="A4405" i="4"/>
  <c r="B4405" i="4" s="1"/>
  <c r="G4405" i="4" s="1"/>
  <c r="C4405" i="4" s="1" a="1"/>
  <c r="C4405" i="4" s="1"/>
  <c r="D4405" i="4" s="1"/>
  <c r="H4405" i="4" s="1"/>
  <c r="A4406" i="4"/>
  <c r="B4406" i="4" s="1"/>
  <c r="G4406" i="4" s="1"/>
  <c r="C4406" i="4" s="1" a="1"/>
  <c r="C4406" i="4" s="1"/>
  <c r="D4406" i="4" s="1"/>
  <c r="H4406" i="4" s="1"/>
  <c r="A4407" i="4"/>
  <c r="B4407" i="4" s="1"/>
  <c r="G4407" i="4" s="1"/>
  <c r="C4407" i="4" s="1" a="1"/>
  <c r="C4407" i="4" s="1"/>
  <c r="D4407" i="4" s="1"/>
  <c r="H4407" i="4" s="1"/>
  <c r="A4408" i="4"/>
  <c r="B4408" i="4" s="1"/>
  <c r="G4408" i="4" s="1"/>
  <c r="C4408" i="4" s="1" a="1"/>
  <c r="C4408" i="4" s="1"/>
  <c r="D4408" i="4" s="1"/>
  <c r="H4408" i="4" s="1"/>
  <c r="A4409" i="4"/>
  <c r="B4409" i="4" s="1"/>
  <c r="G4409" i="4" s="1"/>
  <c r="C4409" i="4" s="1" a="1"/>
  <c r="C4409" i="4" s="1"/>
  <c r="D4409" i="4" s="1"/>
  <c r="H4409" i="4" s="1"/>
  <c r="A4410" i="4"/>
  <c r="B4410" i="4" s="1"/>
  <c r="G4410" i="4" s="1"/>
  <c r="C4410" i="4" s="1" a="1"/>
  <c r="C4410" i="4" s="1"/>
  <c r="D4410" i="4" s="1"/>
  <c r="H4410" i="4" s="1"/>
  <c r="A4411" i="4"/>
  <c r="B4411" i="4" s="1"/>
  <c r="G4411" i="4" s="1"/>
  <c r="C4411" i="4" s="1" a="1"/>
  <c r="C4411" i="4" s="1"/>
  <c r="D4411" i="4" s="1"/>
  <c r="H4411" i="4" s="1"/>
  <c r="A4412" i="4"/>
  <c r="B4412" i="4" s="1"/>
  <c r="G4412" i="4" s="1"/>
  <c r="C4412" i="4" s="1" a="1"/>
  <c r="C4412" i="4" s="1"/>
  <c r="D4412" i="4" s="1"/>
  <c r="H4412" i="4" s="1"/>
  <c r="A4413" i="4"/>
  <c r="B4413" i="4" s="1"/>
  <c r="G4413" i="4" s="1"/>
  <c r="C4413" i="4" s="1" a="1"/>
  <c r="C4413" i="4" s="1"/>
  <c r="D4413" i="4" s="1"/>
  <c r="H4413" i="4" s="1"/>
  <c r="A4414" i="4"/>
  <c r="B4414" i="4" s="1"/>
  <c r="G4414" i="4" s="1"/>
  <c r="C4414" i="4" s="1" a="1"/>
  <c r="C4414" i="4" s="1"/>
  <c r="D4414" i="4" s="1"/>
  <c r="H4414" i="4" s="1"/>
  <c r="A4415" i="4"/>
  <c r="B4415" i="4" s="1"/>
  <c r="G4415" i="4" s="1"/>
  <c r="C4415" i="4" s="1" a="1"/>
  <c r="C4415" i="4" s="1"/>
  <c r="D4415" i="4" s="1"/>
  <c r="H4415" i="4" s="1"/>
  <c r="A4416" i="4"/>
  <c r="B4416" i="4" s="1"/>
  <c r="G4416" i="4" s="1"/>
  <c r="C4416" i="4" s="1" a="1"/>
  <c r="C4416" i="4" s="1"/>
  <c r="D4416" i="4" s="1"/>
  <c r="H4416" i="4" s="1"/>
  <c r="A4417" i="4"/>
  <c r="B4417" i="4" s="1"/>
  <c r="G4417" i="4" s="1"/>
  <c r="C4417" i="4" s="1" a="1"/>
  <c r="C4417" i="4" s="1"/>
  <c r="D4417" i="4" s="1"/>
  <c r="H4417" i="4" s="1"/>
  <c r="A4418" i="4"/>
  <c r="B4418" i="4" s="1"/>
  <c r="G4418" i="4" s="1"/>
  <c r="C4418" i="4" s="1" a="1"/>
  <c r="C4418" i="4" s="1"/>
  <c r="D4418" i="4" s="1"/>
  <c r="H4418" i="4" s="1"/>
  <c r="A4419" i="4"/>
  <c r="B4419" i="4" s="1"/>
  <c r="G4419" i="4" s="1"/>
  <c r="C4419" i="4" s="1" a="1"/>
  <c r="C4419" i="4" s="1"/>
  <c r="D4419" i="4" s="1"/>
  <c r="H4419" i="4" s="1"/>
  <c r="A4420" i="4"/>
  <c r="B4420" i="4" s="1"/>
  <c r="G4420" i="4" s="1"/>
  <c r="C4420" i="4" s="1" a="1"/>
  <c r="C4420" i="4" s="1"/>
  <c r="D4420" i="4" s="1"/>
  <c r="H4420" i="4" s="1"/>
  <c r="A4421" i="4"/>
  <c r="B4421" i="4" s="1"/>
  <c r="G4421" i="4" s="1"/>
  <c r="C4421" i="4" s="1" a="1"/>
  <c r="C4421" i="4" s="1"/>
  <c r="D4421" i="4" s="1"/>
  <c r="H4421" i="4" s="1"/>
  <c r="A4422" i="4"/>
  <c r="B4422" i="4" s="1"/>
  <c r="G4422" i="4" s="1"/>
  <c r="C4422" i="4" s="1" a="1"/>
  <c r="C4422" i="4" s="1"/>
  <c r="D4422" i="4" s="1"/>
  <c r="H4422" i="4" s="1"/>
  <c r="A4423" i="4"/>
  <c r="B4423" i="4" s="1"/>
  <c r="G4423" i="4" s="1"/>
  <c r="C4423" i="4" s="1" a="1"/>
  <c r="C4423" i="4" s="1"/>
  <c r="D4423" i="4" s="1"/>
  <c r="H4423" i="4" s="1"/>
  <c r="A4424" i="4"/>
  <c r="B4424" i="4" s="1"/>
  <c r="G4424" i="4" s="1"/>
  <c r="C4424" i="4" s="1" a="1"/>
  <c r="C4424" i="4" s="1"/>
  <c r="D4424" i="4" s="1"/>
  <c r="H4424" i="4" s="1"/>
  <c r="A4425" i="4"/>
  <c r="B4425" i="4" s="1"/>
  <c r="G4425" i="4" s="1"/>
  <c r="C4425" i="4" s="1" a="1"/>
  <c r="C4425" i="4" s="1"/>
  <c r="D4425" i="4" s="1"/>
  <c r="H4425" i="4" s="1"/>
  <c r="A4426" i="4"/>
  <c r="B4426" i="4" s="1"/>
  <c r="G4426" i="4" s="1"/>
  <c r="C4426" i="4" s="1" a="1"/>
  <c r="C4426" i="4" s="1"/>
  <c r="D4426" i="4" s="1"/>
  <c r="H4426" i="4" s="1"/>
  <c r="A4427" i="4"/>
  <c r="B4427" i="4" s="1"/>
  <c r="G4427" i="4" s="1"/>
  <c r="C4427" i="4" s="1" a="1"/>
  <c r="C4427" i="4" s="1"/>
  <c r="D4427" i="4" s="1"/>
  <c r="H4427" i="4" s="1"/>
  <c r="A4428" i="4"/>
  <c r="B4428" i="4" s="1"/>
  <c r="G4428" i="4" s="1"/>
  <c r="C4428" i="4" s="1" a="1"/>
  <c r="C4428" i="4" s="1"/>
  <c r="D4428" i="4" s="1"/>
  <c r="H4428" i="4" s="1"/>
  <c r="A4429" i="4"/>
  <c r="B4429" i="4" s="1"/>
  <c r="G4429" i="4" s="1"/>
  <c r="C4429" i="4" s="1" a="1"/>
  <c r="C4429" i="4" s="1"/>
  <c r="D4429" i="4" s="1"/>
  <c r="H4429" i="4" s="1"/>
  <c r="A4430" i="4"/>
  <c r="B4430" i="4" s="1"/>
  <c r="G4430" i="4" s="1"/>
  <c r="C4430" i="4" s="1" a="1"/>
  <c r="C4430" i="4" s="1"/>
  <c r="D4430" i="4" s="1"/>
  <c r="H4430" i="4" s="1"/>
  <c r="A4431" i="4"/>
  <c r="B4431" i="4" s="1"/>
  <c r="G4431" i="4" s="1"/>
  <c r="C4431" i="4" s="1" a="1"/>
  <c r="C4431" i="4" s="1"/>
  <c r="D4431" i="4" s="1"/>
  <c r="H4431" i="4" s="1"/>
  <c r="A4432" i="4"/>
  <c r="B4432" i="4" s="1"/>
  <c r="G4432" i="4" s="1"/>
  <c r="C4432" i="4" s="1" a="1"/>
  <c r="C4432" i="4" s="1"/>
  <c r="D4432" i="4" s="1"/>
  <c r="H4432" i="4" s="1"/>
  <c r="A4433" i="4"/>
  <c r="B4433" i="4" s="1"/>
  <c r="G4433" i="4" s="1"/>
  <c r="C4433" i="4" s="1" a="1"/>
  <c r="C4433" i="4" s="1"/>
  <c r="D4433" i="4" s="1"/>
  <c r="H4433" i="4" s="1"/>
  <c r="A4434" i="4"/>
  <c r="B4434" i="4" s="1"/>
  <c r="G4434" i="4" s="1"/>
  <c r="C4434" i="4" s="1" a="1"/>
  <c r="C4434" i="4" s="1"/>
  <c r="D4434" i="4" s="1"/>
  <c r="H4434" i="4" s="1"/>
  <c r="A4435" i="4"/>
  <c r="B4435" i="4" s="1"/>
  <c r="G4435" i="4" s="1"/>
  <c r="C4435" i="4" s="1" a="1"/>
  <c r="C4435" i="4" s="1"/>
  <c r="D4435" i="4" s="1"/>
  <c r="H4435" i="4" s="1"/>
  <c r="A4436" i="4"/>
  <c r="B4436" i="4" s="1"/>
  <c r="G4436" i="4" s="1"/>
  <c r="C4436" i="4" s="1" a="1"/>
  <c r="C4436" i="4" s="1"/>
  <c r="D4436" i="4" s="1"/>
  <c r="H4436" i="4" s="1"/>
  <c r="A4437" i="4"/>
  <c r="B4437" i="4" s="1"/>
  <c r="G4437" i="4" s="1"/>
  <c r="C4437" i="4" s="1" a="1"/>
  <c r="C4437" i="4" s="1"/>
  <c r="D4437" i="4" s="1"/>
  <c r="H4437" i="4" s="1"/>
  <c r="A4438" i="4"/>
  <c r="B4438" i="4" s="1"/>
  <c r="G4438" i="4" s="1"/>
  <c r="C4438" i="4" s="1" a="1"/>
  <c r="C4438" i="4" s="1"/>
  <c r="D4438" i="4" s="1"/>
  <c r="H4438" i="4" s="1"/>
  <c r="A4439" i="4"/>
  <c r="B4439" i="4" s="1"/>
  <c r="G4439" i="4" s="1"/>
  <c r="C4439" i="4" s="1" a="1"/>
  <c r="C4439" i="4" s="1"/>
  <c r="D4439" i="4" s="1"/>
  <c r="H4439" i="4" s="1"/>
  <c r="A4440" i="4"/>
  <c r="B4440" i="4" s="1"/>
  <c r="G4440" i="4" s="1"/>
  <c r="C4440" i="4" s="1" a="1"/>
  <c r="C4440" i="4" s="1"/>
  <c r="D4440" i="4" s="1"/>
  <c r="H4440" i="4" s="1"/>
  <c r="A4441" i="4"/>
  <c r="B4441" i="4" s="1"/>
  <c r="G4441" i="4" s="1"/>
  <c r="C4441" i="4" s="1" a="1"/>
  <c r="C4441" i="4" s="1"/>
  <c r="D4441" i="4" s="1"/>
  <c r="H4441" i="4" s="1"/>
  <c r="A4442" i="4"/>
  <c r="B4442" i="4" s="1"/>
  <c r="G4442" i="4" s="1"/>
  <c r="C4442" i="4" s="1" a="1"/>
  <c r="C4442" i="4" s="1"/>
  <c r="D4442" i="4" s="1"/>
  <c r="H4442" i="4" s="1"/>
  <c r="A4443" i="4"/>
  <c r="B4443" i="4" s="1"/>
  <c r="G4443" i="4" s="1"/>
  <c r="C4443" i="4" s="1" a="1"/>
  <c r="C4443" i="4" s="1"/>
  <c r="D4443" i="4" s="1"/>
  <c r="H4443" i="4" s="1"/>
  <c r="A4444" i="4"/>
  <c r="B4444" i="4" s="1"/>
  <c r="G4444" i="4" s="1"/>
  <c r="C4444" i="4" s="1" a="1"/>
  <c r="C4444" i="4" s="1"/>
  <c r="D4444" i="4" s="1"/>
  <c r="H4444" i="4" s="1"/>
  <c r="A4445" i="4"/>
  <c r="B4445" i="4" s="1"/>
  <c r="G4445" i="4" s="1"/>
  <c r="C4445" i="4" s="1" a="1"/>
  <c r="C4445" i="4" s="1"/>
  <c r="D4445" i="4" s="1"/>
  <c r="H4445" i="4" s="1"/>
  <c r="A4446" i="4"/>
  <c r="B4446" i="4" s="1"/>
  <c r="G4446" i="4" s="1"/>
  <c r="C4446" i="4" s="1" a="1"/>
  <c r="C4446" i="4" s="1"/>
  <c r="D4446" i="4" s="1"/>
  <c r="H4446" i="4" s="1"/>
  <c r="A4447" i="4"/>
  <c r="B4447" i="4" s="1"/>
  <c r="G4447" i="4" s="1"/>
  <c r="C4447" i="4" s="1" a="1"/>
  <c r="C4447" i="4" s="1"/>
  <c r="D4447" i="4" s="1"/>
  <c r="H4447" i="4" s="1"/>
  <c r="A4448" i="4"/>
  <c r="B4448" i="4" s="1"/>
  <c r="G4448" i="4" s="1"/>
  <c r="C4448" i="4" s="1" a="1"/>
  <c r="C4448" i="4" s="1"/>
  <c r="D4448" i="4" s="1"/>
  <c r="H4448" i="4" s="1"/>
  <c r="A4449" i="4"/>
  <c r="B4449" i="4" s="1"/>
  <c r="G4449" i="4" s="1"/>
  <c r="C4449" i="4" s="1" a="1"/>
  <c r="C4449" i="4" s="1"/>
  <c r="D4449" i="4" s="1"/>
  <c r="H4449" i="4" s="1"/>
  <c r="A4450" i="4"/>
  <c r="B4450" i="4" s="1"/>
  <c r="G4450" i="4" s="1"/>
  <c r="C4450" i="4" s="1" a="1"/>
  <c r="C4450" i="4" s="1"/>
  <c r="D4450" i="4" s="1"/>
  <c r="H4450" i="4" s="1"/>
  <c r="A4451" i="4"/>
  <c r="B4451" i="4" s="1"/>
  <c r="G4451" i="4" s="1"/>
  <c r="C4451" i="4" s="1" a="1"/>
  <c r="C4451" i="4" s="1"/>
  <c r="D4451" i="4" s="1"/>
  <c r="H4451" i="4" s="1"/>
  <c r="A4452" i="4"/>
  <c r="B4452" i="4" s="1"/>
  <c r="G4452" i="4" s="1"/>
  <c r="C4452" i="4" s="1" a="1"/>
  <c r="C4452" i="4" s="1"/>
  <c r="D4452" i="4" s="1"/>
  <c r="H4452" i="4" s="1"/>
  <c r="A4453" i="4"/>
  <c r="B4453" i="4" s="1"/>
  <c r="G4453" i="4" s="1"/>
  <c r="C4453" i="4" s="1" a="1"/>
  <c r="C4453" i="4" s="1"/>
  <c r="D4453" i="4" s="1"/>
  <c r="H4453" i="4" s="1"/>
  <c r="A4454" i="4"/>
  <c r="B4454" i="4" s="1"/>
  <c r="G4454" i="4" s="1"/>
  <c r="C4454" i="4" s="1" a="1"/>
  <c r="C4454" i="4" s="1"/>
  <c r="D4454" i="4" s="1"/>
  <c r="H4454" i="4" s="1"/>
  <c r="A4455" i="4"/>
  <c r="B4455" i="4" s="1"/>
  <c r="G4455" i="4" s="1"/>
  <c r="C4455" i="4" s="1" a="1"/>
  <c r="C4455" i="4" s="1"/>
  <c r="D4455" i="4" s="1"/>
  <c r="H4455" i="4" s="1"/>
  <c r="A4456" i="4"/>
  <c r="B4456" i="4" s="1"/>
  <c r="G4456" i="4" s="1"/>
  <c r="C4456" i="4" s="1" a="1"/>
  <c r="C4456" i="4" s="1"/>
  <c r="D4456" i="4" s="1"/>
  <c r="H4456" i="4" s="1"/>
  <c r="A4457" i="4"/>
  <c r="B4457" i="4" s="1"/>
  <c r="G4457" i="4" s="1"/>
  <c r="C4457" i="4" s="1" a="1"/>
  <c r="C4457" i="4" s="1"/>
  <c r="D4457" i="4" s="1"/>
  <c r="H4457" i="4" s="1"/>
  <c r="A4458" i="4"/>
  <c r="B4458" i="4" s="1"/>
  <c r="G4458" i="4" s="1"/>
  <c r="C4458" i="4" s="1" a="1"/>
  <c r="C4458" i="4" s="1"/>
  <c r="D4458" i="4" s="1"/>
  <c r="H4458" i="4" s="1"/>
  <c r="A4459" i="4"/>
  <c r="B4459" i="4" s="1"/>
  <c r="G4459" i="4" s="1"/>
  <c r="C4459" i="4" s="1" a="1"/>
  <c r="C4459" i="4" s="1"/>
  <c r="D4459" i="4" s="1"/>
  <c r="H4459" i="4" s="1"/>
  <c r="A4460" i="4"/>
  <c r="B4460" i="4" s="1"/>
  <c r="G4460" i="4" s="1"/>
  <c r="C4460" i="4" s="1" a="1"/>
  <c r="C4460" i="4" s="1"/>
  <c r="D4460" i="4" s="1"/>
  <c r="H4460" i="4" s="1"/>
  <c r="A4461" i="4"/>
  <c r="B4461" i="4" s="1"/>
  <c r="G4461" i="4" s="1"/>
  <c r="C4461" i="4" s="1" a="1"/>
  <c r="C4461" i="4" s="1"/>
  <c r="D4461" i="4" s="1"/>
  <c r="H4461" i="4" s="1"/>
  <c r="A4462" i="4"/>
  <c r="B4462" i="4" s="1"/>
  <c r="G4462" i="4" s="1"/>
  <c r="C4462" i="4" s="1" a="1"/>
  <c r="C4462" i="4" s="1"/>
  <c r="D4462" i="4" s="1"/>
  <c r="H4462" i="4" s="1"/>
  <c r="A4463" i="4"/>
  <c r="B4463" i="4" s="1"/>
  <c r="G4463" i="4" s="1"/>
  <c r="C4463" i="4" s="1" a="1"/>
  <c r="C4463" i="4" s="1"/>
  <c r="D4463" i="4" s="1"/>
  <c r="H4463" i="4" s="1"/>
  <c r="A4464" i="4"/>
  <c r="B4464" i="4" s="1"/>
  <c r="G4464" i="4" s="1"/>
  <c r="C4464" i="4" s="1" a="1"/>
  <c r="C4464" i="4" s="1"/>
  <c r="D4464" i="4" s="1"/>
  <c r="H4464" i="4" s="1"/>
  <c r="A4465" i="4"/>
  <c r="B4465" i="4" s="1"/>
  <c r="G4465" i="4" s="1"/>
  <c r="C4465" i="4" s="1" a="1"/>
  <c r="C4465" i="4" s="1"/>
  <c r="D4465" i="4" s="1"/>
  <c r="H4465" i="4" s="1"/>
  <c r="A4466" i="4"/>
  <c r="B4466" i="4" s="1"/>
  <c r="G4466" i="4" s="1"/>
  <c r="C4466" i="4" s="1" a="1"/>
  <c r="C4466" i="4" s="1"/>
  <c r="D4466" i="4" s="1"/>
  <c r="H4466" i="4" s="1"/>
  <c r="A4467" i="4"/>
  <c r="B4467" i="4" s="1"/>
  <c r="G4467" i="4" s="1"/>
  <c r="C4467" i="4" s="1" a="1"/>
  <c r="C4467" i="4" s="1"/>
  <c r="D4467" i="4" s="1"/>
  <c r="H4467" i="4" s="1"/>
  <c r="A4468" i="4"/>
  <c r="B4468" i="4" s="1"/>
  <c r="G4468" i="4" s="1"/>
  <c r="C4468" i="4" s="1" a="1"/>
  <c r="C4468" i="4" s="1"/>
  <c r="D4468" i="4" s="1"/>
  <c r="H4468" i="4" s="1"/>
  <c r="A4469" i="4"/>
  <c r="B4469" i="4" s="1"/>
  <c r="G4469" i="4" s="1"/>
  <c r="C4469" i="4" s="1" a="1"/>
  <c r="C4469" i="4" s="1"/>
  <c r="D4469" i="4" s="1"/>
  <c r="H4469" i="4" s="1"/>
  <c r="A4470" i="4"/>
  <c r="B4470" i="4" s="1"/>
  <c r="G4470" i="4" s="1"/>
  <c r="C4470" i="4" s="1" a="1"/>
  <c r="C4470" i="4" s="1"/>
  <c r="D4470" i="4" s="1"/>
  <c r="H4470" i="4" s="1"/>
  <c r="A4471" i="4"/>
  <c r="B4471" i="4" s="1"/>
  <c r="G4471" i="4" s="1"/>
  <c r="C4471" i="4" s="1" a="1"/>
  <c r="C4471" i="4" s="1"/>
  <c r="D4471" i="4" s="1"/>
  <c r="H4471" i="4" s="1"/>
  <c r="A4472" i="4"/>
  <c r="B4472" i="4" s="1"/>
  <c r="G4472" i="4" s="1"/>
  <c r="C4472" i="4" s="1" a="1"/>
  <c r="C4472" i="4" s="1"/>
  <c r="D4472" i="4" s="1"/>
  <c r="H4472" i="4" s="1"/>
  <c r="A4473" i="4"/>
  <c r="B4473" i="4" s="1"/>
  <c r="G4473" i="4" s="1"/>
  <c r="C4473" i="4" s="1" a="1"/>
  <c r="C4473" i="4" s="1"/>
  <c r="D4473" i="4" s="1"/>
  <c r="H4473" i="4" s="1"/>
  <c r="A4474" i="4"/>
  <c r="B4474" i="4" s="1"/>
  <c r="G4474" i="4" s="1"/>
  <c r="C4474" i="4" s="1" a="1"/>
  <c r="C4474" i="4" s="1"/>
  <c r="D4474" i="4" s="1"/>
  <c r="H4474" i="4" s="1"/>
  <c r="A4475" i="4"/>
  <c r="B4475" i="4" s="1"/>
  <c r="G4475" i="4" s="1"/>
  <c r="C4475" i="4" s="1" a="1"/>
  <c r="C4475" i="4" s="1"/>
  <c r="D4475" i="4" s="1"/>
  <c r="H4475" i="4" s="1"/>
  <c r="A4476" i="4"/>
  <c r="B4476" i="4" s="1"/>
  <c r="G4476" i="4" s="1"/>
  <c r="C4476" i="4" s="1" a="1"/>
  <c r="C4476" i="4" s="1"/>
  <c r="D4476" i="4" s="1"/>
  <c r="H4476" i="4" s="1"/>
  <c r="A4477" i="4"/>
  <c r="B4477" i="4" s="1"/>
  <c r="G4477" i="4" s="1"/>
  <c r="C4477" i="4" s="1" a="1"/>
  <c r="C4477" i="4" s="1"/>
  <c r="D4477" i="4" s="1"/>
  <c r="H4477" i="4" s="1"/>
  <c r="A4478" i="4"/>
  <c r="B4478" i="4" s="1"/>
  <c r="G4478" i="4" s="1"/>
  <c r="C4478" i="4" s="1" a="1"/>
  <c r="C4478" i="4" s="1"/>
  <c r="D4478" i="4" s="1"/>
  <c r="H4478" i="4" s="1"/>
  <c r="A4479" i="4"/>
  <c r="B4479" i="4" s="1"/>
  <c r="G4479" i="4" s="1"/>
  <c r="C4479" i="4" s="1" a="1"/>
  <c r="C4479" i="4" s="1"/>
  <c r="D4479" i="4" s="1"/>
  <c r="H4479" i="4" s="1"/>
  <c r="A4480" i="4"/>
  <c r="B4480" i="4" s="1"/>
  <c r="G4480" i="4" s="1"/>
  <c r="C4480" i="4" s="1" a="1"/>
  <c r="C4480" i="4" s="1"/>
  <c r="D4480" i="4" s="1"/>
  <c r="H4480" i="4" s="1"/>
  <c r="A4481" i="4"/>
  <c r="B4481" i="4" s="1"/>
  <c r="G4481" i="4" s="1"/>
  <c r="C4481" i="4" s="1" a="1"/>
  <c r="C4481" i="4" s="1"/>
  <c r="D4481" i="4" s="1"/>
  <c r="H4481" i="4" s="1"/>
  <c r="A4482" i="4"/>
  <c r="B4482" i="4" s="1"/>
  <c r="G4482" i="4" s="1"/>
  <c r="C4482" i="4" s="1" a="1"/>
  <c r="C4482" i="4" s="1"/>
  <c r="D4482" i="4" s="1"/>
  <c r="H4482" i="4" s="1"/>
  <c r="A4483" i="4"/>
  <c r="B4483" i="4" s="1"/>
  <c r="G4483" i="4" s="1"/>
  <c r="C4483" i="4" s="1" a="1"/>
  <c r="C4483" i="4" s="1"/>
  <c r="D4483" i="4" s="1"/>
  <c r="H4483" i="4" s="1"/>
  <c r="A4484" i="4"/>
  <c r="B4484" i="4" s="1"/>
  <c r="G4484" i="4" s="1"/>
  <c r="C4484" i="4" s="1" a="1"/>
  <c r="C4484" i="4" s="1"/>
  <c r="D4484" i="4" s="1"/>
  <c r="H4484" i="4" s="1"/>
  <c r="A4485" i="4"/>
  <c r="B4485" i="4" s="1"/>
  <c r="G4485" i="4" s="1"/>
  <c r="C4485" i="4" s="1" a="1"/>
  <c r="C4485" i="4" s="1"/>
  <c r="D4485" i="4" s="1"/>
  <c r="H4485" i="4" s="1"/>
  <c r="A4486" i="4"/>
  <c r="B4486" i="4" s="1"/>
  <c r="G4486" i="4" s="1"/>
  <c r="C4486" i="4" s="1" a="1"/>
  <c r="C4486" i="4" s="1"/>
  <c r="D4486" i="4" s="1"/>
  <c r="H4486" i="4" s="1"/>
  <c r="A4487" i="4"/>
  <c r="B4487" i="4" s="1"/>
  <c r="G4487" i="4" s="1"/>
  <c r="C4487" i="4" s="1" a="1"/>
  <c r="C4487" i="4" s="1"/>
  <c r="D4487" i="4" s="1"/>
  <c r="H4487" i="4" s="1"/>
  <c r="A4488" i="4"/>
  <c r="B4488" i="4" s="1"/>
  <c r="G4488" i="4" s="1"/>
  <c r="C4488" i="4" s="1" a="1"/>
  <c r="C4488" i="4" s="1"/>
  <c r="D4488" i="4" s="1"/>
  <c r="H4488" i="4" s="1"/>
  <c r="A4489" i="4"/>
  <c r="B4489" i="4" s="1"/>
  <c r="G4489" i="4" s="1"/>
  <c r="C4489" i="4" s="1" a="1"/>
  <c r="C4489" i="4" s="1"/>
  <c r="D4489" i="4" s="1"/>
  <c r="H4489" i="4" s="1"/>
  <c r="A4490" i="4"/>
  <c r="B4490" i="4" s="1"/>
  <c r="G4490" i="4" s="1"/>
  <c r="C4490" i="4" s="1" a="1"/>
  <c r="C4490" i="4" s="1"/>
  <c r="D4490" i="4" s="1"/>
  <c r="H4490" i="4" s="1"/>
  <c r="A4491" i="4"/>
  <c r="B4491" i="4" s="1"/>
  <c r="G4491" i="4" s="1"/>
  <c r="C4491" i="4" s="1" a="1"/>
  <c r="C4491" i="4" s="1"/>
  <c r="D4491" i="4" s="1"/>
  <c r="H4491" i="4" s="1"/>
  <c r="A4492" i="4"/>
  <c r="B4492" i="4" s="1"/>
  <c r="G4492" i="4" s="1"/>
  <c r="C4492" i="4" s="1" a="1"/>
  <c r="C4492" i="4" s="1"/>
  <c r="D4492" i="4" s="1"/>
  <c r="H4492" i="4" s="1"/>
  <c r="A4493" i="4"/>
  <c r="B4493" i="4" s="1"/>
  <c r="G4493" i="4" s="1"/>
  <c r="C4493" i="4" s="1" a="1"/>
  <c r="C4493" i="4" s="1"/>
  <c r="D4493" i="4" s="1"/>
  <c r="H4493" i="4" s="1"/>
  <c r="A4494" i="4"/>
  <c r="B4494" i="4" s="1"/>
  <c r="G4494" i="4" s="1"/>
  <c r="C4494" i="4" s="1" a="1"/>
  <c r="C4494" i="4" s="1"/>
  <c r="D4494" i="4" s="1"/>
  <c r="H4494" i="4" s="1"/>
  <c r="A4495" i="4"/>
  <c r="B4495" i="4" s="1"/>
  <c r="G4495" i="4" s="1"/>
  <c r="C4495" i="4" s="1" a="1"/>
  <c r="C4495" i="4" s="1"/>
  <c r="D4495" i="4" s="1"/>
  <c r="H4495" i="4" s="1"/>
  <c r="A4496" i="4"/>
  <c r="B4496" i="4" s="1"/>
  <c r="G4496" i="4" s="1"/>
  <c r="C4496" i="4" s="1" a="1"/>
  <c r="C4496" i="4" s="1"/>
  <c r="D4496" i="4" s="1"/>
  <c r="H4496" i="4" s="1"/>
  <c r="A4497" i="4"/>
  <c r="B4497" i="4" s="1"/>
  <c r="G4497" i="4" s="1"/>
  <c r="C4497" i="4" s="1" a="1"/>
  <c r="C4497" i="4" s="1"/>
  <c r="D4497" i="4" s="1"/>
  <c r="H4497" i="4" s="1"/>
  <c r="A4498" i="4"/>
  <c r="B4498" i="4" s="1"/>
  <c r="G4498" i="4" s="1"/>
  <c r="C4498" i="4" s="1" a="1"/>
  <c r="C4498" i="4" s="1"/>
  <c r="D4498" i="4" s="1"/>
  <c r="H4498" i="4" s="1"/>
  <c r="A4499" i="4"/>
  <c r="B4499" i="4" s="1"/>
  <c r="G4499" i="4" s="1"/>
  <c r="C4499" i="4" s="1" a="1"/>
  <c r="C4499" i="4" s="1"/>
  <c r="D4499" i="4" s="1"/>
  <c r="H4499" i="4" s="1"/>
  <c r="A4500" i="4"/>
  <c r="B4500" i="4" s="1"/>
  <c r="G4500" i="4" s="1"/>
  <c r="C4500" i="4" s="1" a="1"/>
  <c r="C4500" i="4" s="1"/>
  <c r="D4500" i="4" s="1"/>
  <c r="H4500" i="4" s="1"/>
  <c r="A4501" i="4"/>
  <c r="B4501" i="4" s="1"/>
  <c r="G4501" i="4" s="1"/>
  <c r="C4501" i="4" s="1" a="1"/>
  <c r="C4501" i="4" s="1"/>
  <c r="D4501" i="4" s="1"/>
  <c r="H4501" i="4" s="1"/>
  <c r="A4502" i="4"/>
  <c r="B4502" i="4" s="1"/>
  <c r="G4502" i="4" s="1"/>
  <c r="C4502" i="4" s="1" a="1"/>
  <c r="C4502" i="4" s="1"/>
  <c r="D4502" i="4" s="1"/>
  <c r="H4502" i="4" s="1"/>
  <c r="A4503" i="4"/>
  <c r="B4503" i="4" s="1"/>
  <c r="G4503" i="4" s="1"/>
  <c r="C4503" i="4" s="1" a="1"/>
  <c r="C4503" i="4" s="1"/>
  <c r="D4503" i="4" s="1"/>
  <c r="H4503" i="4" s="1"/>
  <c r="A4504" i="4"/>
  <c r="B4504" i="4" s="1"/>
  <c r="G4504" i="4" s="1"/>
  <c r="C4504" i="4" s="1" a="1"/>
  <c r="C4504" i="4" s="1"/>
  <c r="D4504" i="4" s="1"/>
  <c r="H4504" i="4" s="1"/>
  <c r="A4505" i="4"/>
  <c r="B4505" i="4" s="1"/>
  <c r="G4505" i="4" s="1"/>
  <c r="C4505" i="4" s="1" a="1"/>
  <c r="C4505" i="4" s="1"/>
  <c r="D4505" i="4" s="1"/>
  <c r="H4505" i="4" s="1"/>
  <c r="A4506" i="4"/>
  <c r="B4506" i="4" s="1"/>
  <c r="G4506" i="4" s="1"/>
  <c r="C4506" i="4" s="1" a="1"/>
  <c r="C4506" i="4" s="1"/>
  <c r="D4506" i="4" s="1"/>
  <c r="H4506" i="4" s="1"/>
  <c r="A4507" i="4"/>
  <c r="B4507" i="4" s="1"/>
  <c r="G4507" i="4" s="1"/>
  <c r="C4507" i="4" s="1" a="1"/>
  <c r="C4507" i="4" s="1"/>
  <c r="D4507" i="4" s="1"/>
  <c r="H4507" i="4" s="1"/>
  <c r="A4508" i="4"/>
  <c r="B4508" i="4" s="1"/>
  <c r="G4508" i="4" s="1"/>
  <c r="C4508" i="4" s="1" a="1"/>
  <c r="C4508" i="4" s="1"/>
  <c r="D4508" i="4" s="1"/>
  <c r="H4508" i="4" s="1"/>
  <c r="A4509" i="4"/>
  <c r="B4509" i="4" s="1"/>
  <c r="G4509" i="4" s="1"/>
  <c r="C4509" i="4" s="1" a="1"/>
  <c r="C4509" i="4" s="1"/>
  <c r="D4509" i="4" s="1"/>
  <c r="H4509" i="4" s="1"/>
  <c r="A4510" i="4"/>
  <c r="B4510" i="4" s="1"/>
  <c r="G4510" i="4" s="1"/>
  <c r="C4510" i="4" s="1" a="1"/>
  <c r="C4510" i="4" s="1"/>
  <c r="D4510" i="4" s="1"/>
  <c r="H4510" i="4" s="1"/>
  <c r="A4511" i="4"/>
  <c r="B4511" i="4" s="1"/>
  <c r="G4511" i="4" s="1"/>
  <c r="C4511" i="4" s="1" a="1"/>
  <c r="C4511" i="4" s="1"/>
  <c r="D4511" i="4" s="1"/>
  <c r="H4511" i="4" s="1"/>
  <c r="A4512" i="4"/>
  <c r="B4512" i="4" s="1"/>
  <c r="G4512" i="4" s="1"/>
  <c r="C4512" i="4" s="1" a="1"/>
  <c r="C4512" i="4" s="1"/>
  <c r="D4512" i="4" s="1"/>
  <c r="H4512" i="4" s="1"/>
  <c r="A4513" i="4"/>
  <c r="B4513" i="4" s="1"/>
  <c r="G4513" i="4" s="1"/>
  <c r="C4513" i="4" s="1" a="1"/>
  <c r="C4513" i="4" s="1"/>
  <c r="D4513" i="4" s="1"/>
  <c r="H4513" i="4" s="1"/>
  <c r="A4514" i="4"/>
  <c r="B4514" i="4" s="1"/>
  <c r="G4514" i="4" s="1"/>
  <c r="C4514" i="4" s="1" a="1"/>
  <c r="C4514" i="4" s="1"/>
  <c r="D4514" i="4" s="1"/>
  <c r="H4514" i="4" s="1"/>
  <c r="A4515" i="4"/>
  <c r="B4515" i="4" s="1"/>
  <c r="G4515" i="4" s="1"/>
  <c r="C4515" i="4" s="1" a="1"/>
  <c r="C4515" i="4" s="1"/>
  <c r="D4515" i="4" s="1"/>
  <c r="H4515" i="4" s="1"/>
  <c r="A4516" i="4"/>
  <c r="B4516" i="4" s="1"/>
  <c r="G4516" i="4" s="1"/>
  <c r="C4516" i="4" s="1" a="1"/>
  <c r="C4516" i="4" s="1"/>
  <c r="D4516" i="4" s="1"/>
  <c r="H4516" i="4" s="1"/>
  <c r="A4517" i="4"/>
  <c r="B4517" i="4" s="1"/>
  <c r="G4517" i="4" s="1"/>
  <c r="C4517" i="4" s="1" a="1"/>
  <c r="C4517" i="4" s="1"/>
  <c r="D4517" i="4" s="1"/>
  <c r="H4517" i="4" s="1"/>
  <c r="A4518" i="4"/>
  <c r="B4518" i="4" s="1"/>
  <c r="G4518" i="4" s="1"/>
  <c r="C4518" i="4" s="1" a="1"/>
  <c r="C4518" i="4" s="1"/>
  <c r="D4518" i="4" s="1"/>
  <c r="H4518" i="4" s="1"/>
  <c r="A4519" i="4"/>
  <c r="B4519" i="4" s="1"/>
  <c r="G4519" i="4" s="1"/>
  <c r="C4519" i="4" s="1" a="1"/>
  <c r="C4519" i="4" s="1"/>
  <c r="D4519" i="4" s="1"/>
  <c r="H4519" i="4" s="1"/>
  <c r="A4520" i="4"/>
  <c r="B4520" i="4" s="1"/>
  <c r="G4520" i="4" s="1"/>
  <c r="C4520" i="4" s="1" a="1"/>
  <c r="C4520" i="4" s="1"/>
  <c r="D4520" i="4" s="1"/>
  <c r="H4520" i="4" s="1"/>
  <c r="A4521" i="4"/>
  <c r="B4521" i="4" s="1"/>
  <c r="G4521" i="4" s="1"/>
  <c r="C4521" i="4" s="1" a="1"/>
  <c r="C4521" i="4" s="1"/>
  <c r="D4521" i="4" s="1"/>
  <c r="H4521" i="4" s="1"/>
  <c r="A4522" i="4"/>
  <c r="B4522" i="4" s="1"/>
  <c r="G4522" i="4" s="1"/>
  <c r="C4522" i="4" s="1" a="1"/>
  <c r="C4522" i="4" s="1"/>
  <c r="D4522" i="4" s="1"/>
  <c r="H4522" i="4" s="1"/>
  <c r="A4523" i="4"/>
  <c r="B4523" i="4" s="1"/>
  <c r="G4523" i="4" s="1"/>
  <c r="C4523" i="4" s="1" a="1"/>
  <c r="C4523" i="4" s="1"/>
  <c r="D4523" i="4" s="1"/>
  <c r="H4523" i="4" s="1"/>
  <c r="A4524" i="4"/>
  <c r="B4524" i="4" s="1"/>
  <c r="G4524" i="4" s="1"/>
  <c r="C4524" i="4" s="1" a="1"/>
  <c r="C4524" i="4" s="1"/>
  <c r="D4524" i="4" s="1"/>
  <c r="H4524" i="4" s="1"/>
  <c r="A4525" i="4"/>
  <c r="B4525" i="4" s="1"/>
  <c r="G4525" i="4" s="1"/>
  <c r="C4525" i="4" s="1" a="1"/>
  <c r="C4525" i="4" s="1"/>
  <c r="D4525" i="4" s="1"/>
  <c r="H4525" i="4" s="1"/>
  <c r="A4526" i="4"/>
  <c r="B4526" i="4" s="1"/>
  <c r="G4526" i="4" s="1"/>
  <c r="C4526" i="4" s="1" a="1"/>
  <c r="C4526" i="4" s="1"/>
  <c r="D4526" i="4" s="1"/>
  <c r="H4526" i="4" s="1"/>
  <c r="A4527" i="4"/>
  <c r="B4527" i="4" s="1"/>
  <c r="G4527" i="4" s="1"/>
  <c r="C4527" i="4" s="1" a="1"/>
  <c r="C4527" i="4" s="1"/>
  <c r="D4527" i="4" s="1"/>
  <c r="H4527" i="4" s="1"/>
  <c r="A4528" i="4"/>
  <c r="B4528" i="4" s="1"/>
  <c r="G4528" i="4" s="1"/>
  <c r="C4528" i="4" s="1" a="1"/>
  <c r="C4528" i="4" s="1"/>
  <c r="D4528" i="4" s="1"/>
  <c r="H4528" i="4" s="1"/>
  <c r="A4529" i="4"/>
  <c r="B4529" i="4" s="1"/>
  <c r="G4529" i="4" s="1"/>
  <c r="C4529" i="4" s="1" a="1"/>
  <c r="C4529" i="4" s="1"/>
  <c r="D4529" i="4" s="1"/>
  <c r="H4529" i="4" s="1"/>
  <c r="A4530" i="4"/>
  <c r="B4530" i="4" s="1"/>
  <c r="G4530" i="4" s="1"/>
  <c r="C4530" i="4" s="1" a="1"/>
  <c r="C4530" i="4" s="1"/>
  <c r="D4530" i="4" s="1"/>
  <c r="H4530" i="4" s="1"/>
  <c r="A4531" i="4"/>
  <c r="B4531" i="4" s="1"/>
  <c r="G4531" i="4" s="1"/>
  <c r="C4531" i="4" s="1" a="1"/>
  <c r="C4531" i="4" s="1"/>
  <c r="D4531" i="4" s="1"/>
  <c r="H4531" i="4" s="1"/>
  <c r="A4532" i="4"/>
  <c r="B4532" i="4" s="1"/>
  <c r="G4532" i="4" s="1"/>
  <c r="C4532" i="4" s="1" a="1"/>
  <c r="C4532" i="4" s="1"/>
  <c r="D4532" i="4" s="1"/>
  <c r="H4532" i="4" s="1"/>
  <c r="A4533" i="4"/>
  <c r="B4533" i="4" s="1"/>
  <c r="G4533" i="4" s="1"/>
  <c r="C4533" i="4" s="1" a="1"/>
  <c r="C4533" i="4" s="1"/>
  <c r="D4533" i="4" s="1"/>
  <c r="H4533" i="4" s="1"/>
  <c r="A4534" i="4"/>
  <c r="B4534" i="4" s="1"/>
  <c r="G4534" i="4" s="1"/>
  <c r="C4534" i="4" s="1" a="1"/>
  <c r="C4534" i="4" s="1"/>
  <c r="D4534" i="4" s="1"/>
  <c r="H4534" i="4" s="1"/>
  <c r="A4535" i="4"/>
  <c r="B4535" i="4" s="1"/>
  <c r="G4535" i="4" s="1"/>
  <c r="C4535" i="4" s="1" a="1"/>
  <c r="C4535" i="4" s="1"/>
  <c r="D4535" i="4" s="1"/>
  <c r="H4535" i="4" s="1"/>
  <c r="A4536" i="4"/>
  <c r="B4536" i="4" s="1"/>
  <c r="G4536" i="4" s="1"/>
  <c r="C4536" i="4" s="1" a="1"/>
  <c r="C4536" i="4" s="1"/>
  <c r="D4536" i="4" s="1"/>
  <c r="H4536" i="4" s="1"/>
  <c r="A4537" i="4"/>
  <c r="B4537" i="4" s="1"/>
  <c r="G4537" i="4" s="1"/>
  <c r="C4537" i="4" s="1" a="1"/>
  <c r="C4537" i="4" s="1"/>
  <c r="D4537" i="4" s="1"/>
  <c r="H4537" i="4" s="1"/>
  <c r="A4538" i="4"/>
  <c r="B4538" i="4" s="1"/>
  <c r="G4538" i="4" s="1"/>
  <c r="C4538" i="4" s="1" a="1"/>
  <c r="C4538" i="4" s="1"/>
  <c r="D4538" i="4" s="1"/>
  <c r="H4538" i="4" s="1"/>
  <c r="A4539" i="4"/>
  <c r="B4539" i="4" s="1"/>
  <c r="G4539" i="4" s="1"/>
  <c r="C4539" i="4" s="1" a="1"/>
  <c r="C4539" i="4" s="1"/>
  <c r="D4539" i="4" s="1"/>
  <c r="H4539" i="4" s="1"/>
  <c r="A4540" i="4"/>
  <c r="B4540" i="4" s="1"/>
  <c r="G4540" i="4" s="1"/>
  <c r="C4540" i="4" s="1" a="1"/>
  <c r="C4540" i="4" s="1"/>
  <c r="D4540" i="4" s="1"/>
  <c r="H4540" i="4" s="1"/>
  <c r="A4541" i="4"/>
  <c r="B4541" i="4" s="1"/>
  <c r="G4541" i="4" s="1"/>
  <c r="C4541" i="4" s="1" a="1"/>
  <c r="C4541" i="4" s="1"/>
  <c r="D4541" i="4" s="1"/>
  <c r="H4541" i="4" s="1"/>
  <c r="A4542" i="4"/>
  <c r="B4542" i="4" s="1"/>
  <c r="G4542" i="4" s="1"/>
  <c r="C4542" i="4" s="1" a="1"/>
  <c r="C4542" i="4" s="1"/>
  <c r="D4542" i="4" s="1"/>
  <c r="H4542" i="4" s="1"/>
  <c r="A4543" i="4"/>
  <c r="B4543" i="4" s="1"/>
  <c r="G4543" i="4" s="1"/>
  <c r="C4543" i="4" s="1" a="1"/>
  <c r="C4543" i="4" s="1"/>
  <c r="D4543" i="4" s="1"/>
  <c r="H4543" i="4" s="1"/>
  <c r="A4544" i="4"/>
  <c r="B4544" i="4" s="1"/>
  <c r="G4544" i="4" s="1"/>
  <c r="C4544" i="4" s="1" a="1"/>
  <c r="C4544" i="4" s="1"/>
  <c r="D4544" i="4" s="1"/>
  <c r="H4544" i="4" s="1"/>
  <c r="A4545" i="4"/>
  <c r="B4545" i="4" s="1"/>
  <c r="G4545" i="4" s="1"/>
  <c r="C4545" i="4" s="1" a="1"/>
  <c r="C4545" i="4" s="1"/>
  <c r="D4545" i="4" s="1"/>
  <c r="H4545" i="4" s="1"/>
  <c r="A4546" i="4"/>
  <c r="B4546" i="4" s="1"/>
  <c r="G4546" i="4" s="1"/>
  <c r="C4546" i="4" s="1" a="1"/>
  <c r="C4546" i="4" s="1"/>
  <c r="D4546" i="4" s="1"/>
  <c r="H4546" i="4" s="1"/>
  <c r="A4547" i="4"/>
  <c r="B4547" i="4" s="1"/>
  <c r="G4547" i="4" s="1"/>
  <c r="C4547" i="4" s="1" a="1"/>
  <c r="C4547" i="4" s="1"/>
  <c r="D4547" i="4" s="1"/>
  <c r="H4547" i="4" s="1"/>
  <c r="A4548" i="4"/>
  <c r="B4548" i="4" s="1"/>
  <c r="G4548" i="4" s="1"/>
  <c r="C4548" i="4" s="1" a="1"/>
  <c r="C4548" i="4" s="1"/>
  <c r="D4548" i="4" s="1"/>
  <c r="H4548" i="4" s="1"/>
  <c r="A4549" i="4"/>
  <c r="B4549" i="4" s="1"/>
  <c r="G4549" i="4" s="1"/>
  <c r="C4549" i="4" s="1" a="1"/>
  <c r="C4549" i="4" s="1"/>
  <c r="D4549" i="4" s="1"/>
  <c r="H4549" i="4" s="1"/>
  <c r="A4550" i="4"/>
  <c r="B4550" i="4" s="1"/>
  <c r="G4550" i="4" s="1"/>
  <c r="C4550" i="4" s="1" a="1"/>
  <c r="C4550" i="4" s="1"/>
  <c r="D4550" i="4" s="1"/>
  <c r="H4550" i="4" s="1"/>
  <c r="A4551" i="4"/>
  <c r="B4551" i="4" s="1"/>
  <c r="G4551" i="4" s="1"/>
  <c r="C4551" i="4" s="1" a="1"/>
  <c r="C4551" i="4" s="1"/>
  <c r="D4551" i="4" s="1"/>
  <c r="H4551" i="4" s="1"/>
  <c r="A4552" i="4"/>
  <c r="B4552" i="4" s="1"/>
  <c r="G4552" i="4" s="1"/>
  <c r="C4552" i="4" s="1" a="1"/>
  <c r="C4552" i="4" s="1"/>
  <c r="D4552" i="4" s="1"/>
  <c r="H4552" i="4" s="1"/>
  <c r="A4553" i="4"/>
  <c r="B4553" i="4" s="1"/>
  <c r="G4553" i="4" s="1"/>
  <c r="C4553" i="4" s="1" a="1"/>
  <c r="C4553" i="4" s="1"/>
  <c r="D4553" i="4" s="1"/>
  <c r="H4553" i="4" s="1"/>
  <c r="A4554" i="4"/>
  <c r="B4554" i="4" s="1"/>
  <c r="G4554" i="4" s="1"/>
  <c r="C4554" i="4" s="1" a="1"/>
  <c r="C4554" i="4" s="1"/>
  <c r="D4554" i="4" s="1"/>
  <c r="H4554" i="4" s="1"/>
  <c r="A4555" i="4"/>
  <c r="B4555" i="4" s="1"/>
  <c r="G4555" i="4" s="1"/>
  <c r="C4555" i="4" s="1" a="1"/>
  <c r="C4555" i="4" s="1"/>
  <c r="D4555" i="4" s="1"/>
  <c r="H4555" i="4" s="1"/>
  <c r="A4556" i="4"/>
  <c r="B4556" i="4" s="1"/>
  <c r="G4556" i="4" s="1"/>
  <c r="C4556" i="4" s="1" a="1"/>
  <c r="C4556" i="4" s="1"/>
  <c r="D4556" i="4" s="1"/>
  <c r="H4556" i="4" s="1"/>
  <c r="A4557" i="4"/>
  <c r="B4557" i="4" s="1"/>
  <c r="G4557" i="4" s="1"/>
  <c r="C4557" i="4" s="1" a="1"/>
  <c r="C4557" i="4" s="1"/>
  <c r="D4557" i="4" s="1"/>
  <c r="H4557" i="4" s="1"/>
  <c r="A4558" i="4"/>
  <c r="B4558" i="4" s="1"/>
  <c r="G4558" i="4" s="1"/>
  <c r="C4558" i="4" s="1" a="1"/>
  <c r="C4558" i="4" s="1"/>
  <c r="D4558" i="4" s="1"/>
  <c r="H4558" i="4" s="1"/>
  <c r="A4559" i="4"/>
  <c r="B4559" i="4" s="1"/>
  <c r="G4559" i="4" s="1"/>
  <c r="C4559" i="4" s="1" a="1"/>
  <c r="C4559" i="4" s="1"/>
  <c r="D4559" i="4" s="1"/>
  <c r="H4559" i="4" s="1"/>
  <c r="A4560" i="4"/>
  <c r="B4560" i="4" s="1"/>
  <c r="G4560" i="4" s="1"/>
  <c r="C4560" i="4" s="1" a="1"/>
  <c r="C4560" i="4" s="1"/>
  <c r="D4560" i="4" s="1"/>
  <c r="H4560" i="4" s="1"/>
  <c r="A4561" i="4"/>
  <c r="B4561" i="4" s="1"/>
  <c r="G4561" i="4" s="1"/>
  <c r="C4561" i="4" s="1" a="1"/>
  <c r="C4561" i="4" s="1"/>
  <c r="D4561" i="4" s="1"/>
  <c r="H4561" i="4" s="1"/>
  <c r="A4562" i="4"/>
  <c r="B4562" i="4" s="1"/>
  <c r="G4562" i="4" s="1"/>
  <c r="C4562" i="4" s="1" a="1"/>
  <c r="C4562" i="4" s="1"/>
  <c r="D4562" i="4" s="1"/>
  <c r="H4562" i="4" s="1"/>
  <c r="A4563" i="4"/>
  <c r="B4563" i="4" s="1"/>
  <c r="G4563" i="4" s="1"/>
  <c r="C4563" i="4" s="1" a="1"/>
  <c r="C4563" i="4" s="1"/>
  <c r="D4563" i="4" s="1"/>
  <c r="H4563" i="4" s="1"/>
  <c r="A4564" i="4"/>
  <c r="B4564" i="4" s="1"/>
  <c r="G4564" i="4" s="1"/>
  <c r="C4564" i="4" s="1" a="1"/>
  <c r="C4564" i="4" s="1"/>
  <c r="D4564" i="4" s="1"/>
  <c r="H4564" i="4" s="1"/>
  <c r="A4565" i="4"/>
  <c r="B4565" i="4" s="1"/>
  <c r="G4565" i="4" s="1"/>
  <c r="C4565" i="4" s="1" a="1"/>
  <c r="C4565" i="4" s="1"/>
  <c r="D4565" i="4" s="1"/>
  <c r="H4565" i="4" s="1"/>
  <c r="A4566" i="4"/>
  <c r="B4566" i="4" s="1"/>
  <c r="G4566" i="4" s="1"/>
  <c r="C4566" i="4" s="1" a="1"/>
  <c r="C4566" i="4" s="1"/>
  <c r="D4566" i="4" s="1"/>
  <c r="H4566" i="4" s="1"/>
  <c r="A4567" i="4"/>
  <c r="B4567" i="4" s="1"/>
  <c r="G4567" i="4" s="1"/>
  <c r="C4567" i="4" s="1" a="1"/>
  <c r="C4567" i="4" s="1"/>
  <c r="D4567" i="4" s="1"/>
  <c r="H4567" i="4" s="1"/>
  <c r="A4568" i="4"/>
  <c r="B4568" i="4" s="1"/>
  <c r="G4568" i="4" s="1"/>
  <c r="C4568" i="4" s="1" a="1"/>
  <c r="C4568" i="4" s="1"/>
  <c r="D4568" i="4" s="1"/>
  <c r="H456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<sst xmlns="http://schemas.openxmlformats.org/spreadsheetml/2006/main" count="13930" uniqueCount="507">
  <si>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</si>
  <si>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</si>
  <si>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</si>
  <si>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</si>
  <si>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</si>
  <si>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</si>
  <si>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</si>
  <si>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</si>
  <si>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</si>
  <si>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</si>
  <si>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</si>
  <si>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</si>
  <si>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</si>
  <si>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</si>
  <si>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</si>
  <si>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</si>
  <si>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</si>
  <si>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</si>
  <si>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</si>
  <si>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</si>
  <si>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</si>
  <si>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</si>
  <si>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</si>
  <si>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</si>
  <si>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</si>
  <si>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</si>
  <si>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</si>
  <si>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</si>
  <si>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</si>
  <si>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</si>
  <si>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</si>
  <si>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</si>
  <si>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</si>
  <si>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</si>
  <si>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</si>
  <si>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</si>
  <si>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</si>
  <si>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</si>
  <si>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</si>
  <si>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</si>
  <si>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</si>
  <si>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</si>
  <si>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</si>
  <si>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</si>
  <si>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</si>
  <si>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</si>
  <si>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</si>
  <si>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</si>
  <si>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</si>
  <si>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</si>
  <si>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</si>
  <si>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</si>
  <si>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</si>
  <si>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</si>
  <si>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</si>
  <si>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</si>
  <si>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</si>
  <si>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</si>
  <si>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</si>
  <si>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</si>
  <si>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</si>
  <si>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</si>
  <si>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</si>
  <si>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</si>
  <si>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</si>
  <si>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</si>
  <si>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</si>
  <si>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</si>
  <si>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</si>
  <si>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</si>
  <si>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</si>
  <si>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</si>
  <si>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</si>
  <si>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</si>
  <si>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</si>
  <si>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</si>
  <si>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</si>
  <si>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</si>
  <si>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</si>
  <si>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</si>
  <si>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</si>
  <si>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</si>
  <si>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</si>
  <si>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</si>
  <si>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</si>
  <si>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</si>
  <si>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</si>
  <si>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</si>
  <si>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</si>
  <si>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</si>
  <si>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</si>
  <si>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</si>
  <si>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</si>
  <si>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</si>
  <si>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</si>
  <si>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</si>
  <si>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</si>
  <si>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</si>
  <si>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</si>
  <si>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</si>
  <si>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</si>
  <si>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</si>
  <si>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</si>
  <si>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</si>
  <si>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</si>
  <si>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</si>
  <si>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</si>
  <si>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</si>
  <si>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</si>
  <si>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</si>
  <si>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</si>
  <si>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</si>
  <si>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</si>
  <si>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</si>
  <si>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</si>
  <si>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</si>
  <si>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</si>
  <si>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</si>
  <si>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</si>
  <si>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</si>
  <si>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</si>
  <si>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</si>
  <si>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</si>
  <si>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</si>
  <si>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</si>
  <si>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</si>
  <si>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</si>
  <si>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</si>
  <si>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</si>
  <si>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</si>
  <si>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</si>
  <si>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</si>
  <si>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</si>
  <si>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</si>
  <si>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</si>
  <si>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</si>
  <si>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</si>
  <si>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</si>
  <si>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</si>
  <si>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</si>
  <si>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</si>
  <si>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</si>
  <si>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</si>
  <si>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</si>
  <si>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</si>
  <si>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</si>
  <si>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</si>
  <si>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</si>
  <si>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</si>
  <si>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</si>
  <si>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</si>
  <si>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</si>
  <si>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</si>
  <si>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</si>
  <si>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</si>
  <si>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</si>
  <si>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</si>
  <si>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</si>
  <si>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</si>
  <si>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</si>
  <si>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</si>
  <si>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</si>
  <si>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</si>
  <si>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</si>
  <si>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</si>
  <si>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</si>
  <si>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</si>
  <si>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</si>
  <si>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</si>
  <si>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</si>
  <si>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</si>
  <si>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</si>
  <si>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</si>
  <si>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</si>
  <si>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</si>
  <si>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</si>
  <si>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</si>
  <si>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</si>
  <si>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</si>
  <si>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</si>
  <si>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</si>
  <si>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</si>
  <si>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</si>
  <si>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</si>
  <si>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</si>
  <si>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</si>
  <si>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</si>
  <si>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</si>
  <si>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</si>
  <si>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</si>
  <si>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</si>
  <si>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</si>
  <si>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</si>
  <si>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</si>
  <si>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</si>
  <si>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</si>
  <si>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</si>
  <si>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</si>
  <si>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</si>
  <si>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</si>
  <si>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</si>
  <si>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</si>
  <si>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</si>
  <si>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</si>
  <si>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</si>
  <si>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</si>
  <si>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</si>
  <si>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</si>
  <si>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</si>
  <si>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</si>
  <si>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</si>
  <si>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</si>
  <si>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</si>
  <si>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</si>
  <si>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</si>
  <si>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</si>
  <si>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</si>
  <si>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</si>
  <si>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</si>
  <si>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</si>
  <si>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</si>
  <si>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</si>
  <si>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</si>
  <si>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</si>
  <si>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</si>
  <si>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</si>
  <si>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</si>
  <si>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</si>
  <si>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</si>
  <si>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</si>
  <si>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</si>
  <si>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</si>
  <si>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</si>
  <si>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</si>
  <si>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</si>
  <si>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</si>
  <si>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</si>
  <si>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</si>
  <si>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</si>
  <si>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</si>
  <si>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</si>
  <si>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</si>
  <si>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</si>
  <si>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</si>
  <si>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</si>
  <si>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</si>
  <si>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</si>
  <si>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</si>
  <si>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</si>
  <si>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</si>
  <si>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</si>
  <si>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</si>
  <si>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</si>
  <si>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</si>
  <si>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</si>
  <si>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</si>
  <si>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</si>
  <si>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</si>
  <si>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</si>
  <si>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</si>
  <si>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</si>
  <si>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</si>
  <si>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</si>
  <si>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</si>
  <si>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</si>
  <si>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</si>
  <si>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</si>
  <si>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</si>
  <si>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</si>
  <si>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</si>
  <si>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</si>
  <si>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</si>
  <si>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</si>
  <si>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</si>
  <si>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</si>
  <si>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</si>
  <si>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</si>
  <si>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</si>
  <si>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</si>
  <si>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</si>
  <si>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</si>
  <si>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</si>
  <si>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</si>
  <si>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</si>
  <si>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</si>
  <si>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</si>
  <si>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</si>
  <si>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</si>
  <si>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</si>
  <si>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</si>
  <si>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</si>
  <si>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</si>
  <si>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</si>
  <si>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</si>
  <si>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</si>
  <si>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</si>
  <si>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</si>
  <si>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</si>
  <si>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</si>
  <si>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</si>
  <si>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</si>
  <si>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</si>
  <si>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</si>
  <si>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</si>
  <si>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</si>
  <si>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</si>
  <si>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</si>
  <si>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</si>
  <si>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</si>
  <si>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</si>
  <si>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</si>
  <si>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</si>
  <si>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</si>
  <si>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</si>
  <si>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</si>
  <si>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</si>
  <si>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</si>
  <si>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</si>
  <si>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</si>
  <si>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</si>
  <si>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</si>
  <si>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</si>
  <si>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</si>
  <si>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</si>
  <si>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</si>
  <si>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</si>
  <si>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</si>
  <si>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</si>
  <si>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</si>
  <si>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</si>
  <si>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</si>
  <si>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</si>
  <si>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</si>
  <si>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</si>
  <si>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</si>
  <si>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</si>
  <si>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</si>
  <si>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</si>
  <si>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</si>
  <si>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</si>
  <si>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</si>
  <si>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</si>
  <si>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</si>
  <si>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</si>
  <si>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</si>
  <si>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</si>
  <si>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</si>
  <si>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</si>
  <si>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</si>
  <si>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</si>
  <si>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</si>
  <si>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</si>
  <si>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</si>
  <si>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</si>
  <si>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</si>
  <si>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</si>
  <si>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</si>
  <si>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</si>
  <si>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</si>
  <si>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</si>
  <si>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</si>
  <si>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</si>
  <si>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</si>
  <si>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</si>
  <si>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</si>
  <si>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</si>
  <si>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</si>
  <si>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</si>
  <si>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</si>
  <si>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</si>
  <si>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</si>
  <si>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</si>
  <si>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</si>
  <si>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</si>
  <si>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</si>
  <si>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</si>
  <si>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</si>
  <si>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</si>
  <si>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</si>
  <si>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</si>
  <si>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</si>
  <si>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</si>
  <si>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</si>
  <si>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</si>
  <si>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</si>
  <si>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</si>
  <si>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</si>
  <si>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</si>
  <si>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</si>
  <si>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</si>
  <si>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</si>
  <si>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</si>
  <si>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</si>
  <si>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</si>
  <si>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</si>
  <si>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</si>
  <si>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</si>
  <si>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</si>
  <si>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</si>
  <si>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</si>
  <si>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</si>
  <si>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</si>
  <si>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</si>
  <si>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</si>
  <si>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</si>
  <si>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</si>
  <si>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</si>
  <si>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</si>
  <si>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</si>
  <si>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</si>
  <si>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</si>
  <si>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</si>
  <si>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</si>
  <si>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</si>
  <si>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</si>
  <si>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</si>
  <si>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</si>
  <si>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</si>
  <si>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</si>
  <si>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</si>
  <si>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</si>
  <si>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</si>
  <si>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</si>
  <si>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</si>
  <si>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</si>
  <si>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</si>
  <si>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</si>
  <si>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</si>
  <si>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</si>
  <si>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</si>
  <si>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</si>
  <si>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</si>
  <si>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</si>
  <si>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</si>
  <si>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</si>
  <si>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</si>
  <si>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</si>
  <si>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</si>
  <si>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</si>
  <si>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</si>
  <si>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</si>
  <si>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</si>
  <si>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</si>
  <si>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</si>
  <si>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</si>
  <si>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</si>
  <si>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</si>
  <si>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</si>
  <si>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</si>
  <si>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</si>
  <si>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</si>
  <si>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</si>
  <si>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</si>
  <si>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</si>
  <si>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</si>
  <si>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</si>
  <si>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</si>
  <si>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</si>
  <si>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</si>
  <si>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</si>
  <si>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</si>
  <si>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</si>
  <si>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</si>
  <si>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</si>
  <si>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</si>
  <si>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</si>
  <si>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</si>
  <si>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</si>
  <si>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</si>
  <si>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</si>
  <si>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</si>
  <si>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</si>
  <si>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</si>
  <si>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</si>
  <si>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</si>
  <si>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</si>
  <si>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</si>
  <si>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</si>
  <si>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</si>
  <si>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</si>
  <si>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</si>
  <si>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</si>
  <si>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</si>
  <si>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d_ind_chem_ccs_7_x_jet_fuel</t>
  </si>
  <si>
    <t>d_ind_chem_ccs_15_4_black_liquor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</si>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</sst>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505</v>
      </c>
      <c r="B1" t="s">
        <v>504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18"/>
  <sheetViews>
    <sheetView workbookViewId="0">
      <selection activeCell="B1" sqref="B1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0.54386668948076</v>
      </c>
      <c r="R11">
        <v>0.54402525045768702</v>
      </c>
      <c r="S11">
        <v>0.54397200462057105</v>
      </c>
      <c r="T11">
        <v>0.54368750188947801</v>
      </c>
      <c r="U11">
        <v>0.54320656525407096</v>
      </c>
      <c r="V11">
        <v>0.54224058325462499</v>
      </c>
      <c r="W11">
        <v>0.54122628289666397</v>
      </c>
      <c r="X11">
        <v>0.53975775570022899</v>
      </c>
      <c r="Y11">
        <v>0.53782885749620002</v>
      </c>
      <c r="Z11">
        <v>0.53541228895894</v>
      </c>
      <c r="AA11">
        <v>0.53179930386727003</v>
      </c>
      <c r="AB11">
        <v>0.52745048506458103</v>
      </c>
      <c r="AC11">
        <v>0.52199477842897901</v>
      </c>
      <c r="AD11">
        <v>0.515422072386299</v>
      </c>
      <c r="AE11">
        <v>0.50773706546735398</v>
      </c>
      <c r="AF11">
        <v>0.498951681192285</v>
      </c>
      <c r="AG11">
        <v>0.488784130350506</v>
      </c>
      <c r="AH11">
        <v>0.47759175010971999</v>
      </c>
      <c r="AI11">
        <v>0.46535368855804399</v>
      </c>
      <c r="AJ11">
        <v>0.45204978427433801</v>
      </c>
      <c r="AK11">
        <v>0.438391586662432</v>
      </c>
      <c r="AL11">
        <v>0.42642085402629498</v>
      </c>
      <c r="AM11">
        <v>0.41445012139015802</v>
      </c>
      <c r="AN11">
        <v>0.40247938875402101</v>
      </c>
      <c r="AO11">
        <v>0.39050865611788399</v>
      </c>
      <c r="AP11">
        <v>0.37853792348174697</v>
      </c>
      <c r="AQ11">
        <v>0.36656719084561001</v>
      </c>
      <c r="AR11">
        <v>0.354596458209473</v>
      </c>
      <c r="AS11">
        <v>0.34262572557333598</v>
      </c>
      <c r="AT11">
        <v>0.33065499293719902</v>
      </c>
      <c r="AU11">
        <v>0.31868426030106201</v>
      </c>
      <c r="AV11">
        <v>0.30671352766492499</v>
      </c>
      <c r="AW11">
        <v>0.29474279502878797</v>
      </c>
      <c r="AX11">
        <v>0.28277206239265101</v>
      </c>
      <c r="AY11">
        <v>0.270801329756514</v>
      </c>
      <c r="AZ11">
        <v>0.25883059712037698</v>
      </c>
      <c r="BA11">
        <v>0.24685986448423999</v>
      </c>
      <c r="BB11">
        <v>0.23488913184810301</v>
      </c>
      <c r="BC11">
        <v>0.22656801282054401</v>
      </c>
      <c r="BD11">
        <v>0.221896507401564</v>
      </c>
      <c r="BE11">
        <v>0.21722500198258299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11.060783330124501</v>
      </c>
      <c r="R12">
        <v>11.0640080332444</v>
      </c>
      <c r="S12">
        <v>11.062925156357601</v>
      </c>
      <c r="T12">
        <v>11.057139137235</v>
      </c>
      <c r="U12">
        <v>11.0473581816762</v>
      </c>
      <c r="V12">
        <v>11.0277127100867</v>
      </c>
      <c r="W12">
        <v>11.0070845732508</v>
      </c>
      <c r="X12">
        <v>10.9772186861716</v>
      </c>
      <c r="Y12">
        <v>10.937990093001099</v>
      </c>
      <c r="Z12">
        <v>10.888843598998101</v>
      </c>
      <c r="AA12">
        <v>10.815365215330001</v>
      </c>
      <c r="AB12">
        <v>10.726921956257801</v>
      </c>
      <c r="AC12">
        <v>10.6159675805325</v>
      </c>
      <c r="AD12">
        <v>10.4822964459754</v>
      </c>
      <c r="AE12">
        <v>10.3260041080459</v>
      </c>
      <c r="AF12">
        <v>10.1473330590225</v>
      </c>
      <c r="AG12">
        <v>9.9405524654797901</v>
      </c>
      <c r="AH12">
        <v>9.7129296027707301</v>
      </c>
      <c r="AI12">
        <v>9.46404039918108</v>
      </c>
      <c r="AJ12">
        <v>9.1934748257180594</v>
      </c>
      <c r="AK12">
        <v>8.9157038803977198</v>
      </c>
      <c r="AL12">
        <v>8.6722514267871293</v>
      </c>
      <c r="AM12">
        <v>8.42879897317653</v>
      </c>
      <c r="AN12">
        <v>8.1853465195659396</v>
      </c>
      <c r="AO12">
        <v>7.9418940659553403</v>
      </c>
      <c r="AP12">
        <v>7.6984416123447499</v>
      </c>
      <c r="AQ12">
        <v>7.4549891587341603</v>
      </c>
      <c r="AR12">
        <v>7.2115367051235602</v>
      </c>
      <c r="AS12">
        <v>6.9680842515129697</v>
      </c>
      <c r="AT12">
        <v>6.7246317979023704</v>
      </c>
      <c r="AU12">
        <v>6.48117934429178</v>
      </c>
      <c r="AV12">
        <v>6.2377268906811896</v>
      </c>
      <c r="AW12">
        <v>5.9942744370705903</v>
      </c>
      <c r="AX12">
        <v>5.7508219834599998</v>
      </c>
      <c r="AY12">
        <v>5.5073695298493996</v>
      </c>
      <c r="AZ12">
        <v>5.2639170762388101</v>
      </c>
      <c r="BA12">
        <v>5.0204646226282197</v>
      </c>
      <c r="BB12">
        <v>4.7770121690176204</v>
      </c>
      <c r="BC12">
        <v>4.6077830244346503</v>
      </c>
      <c r="BD12">
        <v>4.5127771888792996</v>
      </c>
      <c r="BE12">
        <v>4.41777135332394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7.2423821756543096E-5</v>
      </c>
      <c r="R13" s="1">
        <v>7.2444936474823495E-5</v>
      </c>
      <c r="S13" s="1">
        <v>7.2437846011128799E-5</v>
      </c>
      <c r="T13" s="1">
        <v>7.2399960302214303E-5</v>
      </c>
      <c r="U13" s="1">
        <v>7.2335916539592707E-5</v>
      </c>
      <c r="V13" s="1">
        <v>7.2207281876905899E-5</v>
      </c>
      <c r="W13" s="1">
        <v>7.20722129165276E-5</v>
      </c>
      <c r="X13" s="1">
        <v>7.1876656994504198E-5</v>
      </c>
      <c r="Y13" s="1">
        <v>7.1619795924655495E-5</v>
      </c>
      <c r="Z13" s="1">
        <v>7.1297994401616705E-5</v>
      </c>
      <c r="AA13" s="1">
        <v>7.0816872477164999E-5</v>
      </c>
      <c r="AB13" s="1">
        <v>7.0237763508167197E-5</v>
      </c>
      <c r="AC13" s="1">
        <v>6.9511256199344704E-5</v>
      </c>
      <c r="AD13" s="1">
        <v>6.8636004046381202E-5</v>
      </c>
      <c r="AE13" s="1">
        <v>6.7612632727525704E-5</v>
      </c>
      <c r="AF13" s="1">
        <v>6.6442730034261394E-5</v>
      </c>
      <c r="AG13" s="1">
        <v>6.5088771602704105E-5</v>
      </c>
      <c r="AH13" s="1">
        <v>6.3598342114617502E-5</v>
      </c>
      <c r="AI13" s="1">
        <v>6.1968664832285104E-5</v>
      </c>
      <c r="AJ13" s="1">
        <v>6.0197054966953603E-5</v>
      </c>
      <c r="AK13" s="1">
        <v>5.8378265751705502E-5</v>
      </c>
      <c r="AL13" s="1">
        <v>5.6784187233010899E-5</v>
      </c>
      <c r="AM13" s="1">
        <v>5.5190108714316302E-5</v>
      </c>
      <c r="AN13" s="1">
        <v>5.3596030195621699E-5</v>
      </c>
      <c r="AO13" s="1">
        <v>5.2001951676927102E-5</v>
      </c>
      <c r="AP13" s="1">
        <v>5.0407873158232499E-5</v>
      </c>
      <c r="AQ13" s="1">
        <v>4.8813794639537997E-5</v>
      </c>
      <c r="AR13" s="1">
        <v>4.72197161208434E-5</v>
      </c>
      <c r="AS13" s="1">
        <v>4.5625637602148797E-5</v>
      </c>
      <c r="AT13" s="1">
        <v>4.4031559083454201E-5</v>
      </c>
      <c r="AU13" s="1">
        <v>4.2437480564759597E-5</v>
      </c>
      <c r="AV13" s="1">
        <v>4.0843402046065001E-5</v>
      </c>
      <c r="AW13" s="1">
        <v>3.9249323527370397E-5</v>
      </c>
      <c r="AX13" s="1">
        <v>3.7655245008675801E-5</v>
      </c>
      <c r="AY13" s="1">
        <v>3.6061166489981197E-5</v>
      </c>
      <c r="AZ13" s="1">
        <v>3.4467087971286601E-5</v>
      </c>
      <c r="BA13" s="1">
        <v>3.2873009452591997E-5</v>
      </c>
      <c r="BB13" s="1">
        <v>3.1278930933897401E-5</v>
      </c>
      <c r="BC13" s="1">
        <v>3.0170851963585401E-5</v>
      </c>
      <c r="BD13" s="1">
        <v>2.9548772541655798E-5</v>
      </c>
      <c r="BE13" s="1">
        <v>2.8926693119726199E-5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0.42168770217747198</v>
      </c>
      <c r="R14">
        <v>0.42181064262466</v>
      </c>
      <c r="S14">
        <v>0.42176935839979701</v>
      </c>
      <c r="T14">
        <v>0.42154876885964199</v>
      </c>
      <c r="U14">
        <v>0.42117587405177798</v>
      </c>
      <c r="V14">
        <v>0.42042689872828398</v>
      </c>
      <c r="W14">
        <v>0.41964045970648101</v>
      </c>
      <c r="X14">
        <v>0.41850183535050101</v>
      </c>
      <c r="Y14">
        <v>0.41700626177130601</v>
      </c>
      <c r="Z14">
        <v>0.415132572403413</v>
      </c>
      <c r="AA14">
        <v>0.41233123999829302</v>
      </c>
      <c r="AB14">
        <v>0.408959378026303</v>
      </c>
      <c r="AC14">
        <v>0.40472928922068402</v>
      </c>
      <c r="AD14">
        <v>0.39963313356005398</v>
      </c>
      <c r="AE14">
        <v>0.39367455405601798</v>
      </c>
      <c r="AF14">
        <v>0.386862795624486</v>
      </c>
      <c r="AG14">
        <v>0.37897937265674497</v>
      </c>
      <c r="AH14">
        <v>0.37030134696236</v>
      </c>
      <c r="AI14">
        <v>0.36081255098597997</v>
      </c>
      <c r="AJ14">
        <v>0.35049735254508702</v>
      </c>
      <c r="AK14">
        <v>0.33990745233930503</v>
      </c>
      <c r="AL14">
        <v>0.33062593016420599</v>
      </c>
      <c r="AM14">
        <v>0.32134440798910602</v>
      </c>
      <c r="AN14">
        <v>0.31206288581400699</v>
      </c>
      <c r="AO14">
        <v>0.30278136363890801</v>
      </c>
      <c r="AP14">
        <v>0.29349984146380897</v>
      </c>
      <c r="AQ14">
        <v>0.284218319288709</v>
      </c>
      <c r="AR14">
        <v>0.27493679711361002</v>
      </c>
      <c r="AS14">
        <v>0.26565527493851099</v>
      </c>
      <c r="AT14">
        <v>0.25637375276341201</v>
      </c>
      <c r="AU14">
        <v>0.24709223058831201</v>
      </c>
      <c r="AV14">
        <v>0.237810708413213</v>
      </c>
      <c r="AW14">
        <v>0.228529186238114</v>
      </c>
      <c r="AX14">
        <v>0.21924766406301499</v>
      </c>
      <c r="AY14">
        <v>0.20996614188791499</v>
      </c>
      <c r="AZ14">
        <v>0.20068461971281601</v>
      </c>
      <c r="BA14">
        <v>0.191403097537717</v>
      </c>
      <c r="BB14">
        <v>0.182121575362618</v>
      </c>
      <c r="BC14">
        <v>0.17566978555797499</v>
      </c>
      <c r="BD14">
        <v>0.17204772812378999</v>
      </c>
      <c r="BE14">
        <v>0.16842567068960501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0.107839070595492</v>
      </c>
      <c r="R15">
        <v>0.107870510411012</v>
      </c>
      <c r="S15">
        <v>0.10785995271057</v>
      </c>
      <c r="T15">
        <v>0.107803540889997</v>
      </c>
      <c r="U15">
        <v>0.107708179727453</v>
      </c>
      <c r="V15">
        <v>0.10751664271471199</v>
      </c>
      <c r="W15">
        <v>0.107315525032709</v>
      </c>
      <c r="X15">
        <v>0.107024342264816</v>
      </c>
      <c r="Y15">
        <v>0.106641876131812</v>
      </c>
      <c r="Z15">
        <v>0.10616271366400699</v>
      </c>
      <c r="AA15">
        <v>0.105446323118498</v>
      </c>
      <c r="AB15">
        <v>0.10458402986366</v>
      </c>
      <c r="AC15">
        <v>0.103502260480824</v>
      </c>
      <c r="AD15">
        <v>0.102199010025061</v>
      </c>
      <c r="AE15">
        <v>0.100675210131285</v>
      </c>
      <c r="AF15">
        <v>9.8933225021015106E-2</v>
      </c>
      <c r="AG15">
        <v>9.6917180916426496E-2</v>
      </c>
      <c r="AH15">
        <v>9.4697931408665406E-2</v>
      </c>
      <c r="AI15">
        <v>9.2271341935272505E-2</v>
      </c>
      <c r="AJ15">
        <v>8.9633414845793902E-2</v>
      </c>
      <c r="AK15">
        <v>8.6925237704289504E-2</v>
      </c>
      <c r="AL15">
        <v>8.4551654789953204E-2</v>
      </c>
      <c r="AM15">
        <v>8.2178071875617001E-2</v>
      </c>
      <c r="AN15">
        <v>7.9804488961280798E-2</v>
      </c>
      <c r="AO15">
        <v>7.7430906046944498E-2</v>
      </c>
      <c r="AP15">
        <v>7.5057323132608295E-2</v>
      </c>
      <c r="AQ15">
        <v>7.2683740218271994E-2</v>
      </c>
      <c r="AR15">
        <v>7.0310157303935805E-2</v>
      </c>
      <c r="AS15">
        <v>6.7936574389599505E-2</v>
      </c>
      <c r="AT15">
        <v>6.5562991475263302E-2</v>
      </c>
      <c r="AU15">
        <v>6.3189408560927002E-2</v>
      </c>
      <c r="AV15">
        <v>6.0815825646590799E-2</v>
      </c>
      <c r="AW15">
        <v>5.8442242732254499E-2</v>
      </c>
      <c r="AX15">
        <v>5.6068659817918302E-2</v>
      </c>
      <c r="AY15">
        <v>5.3695076903582002E-2</v>
      </c>
      <c r="AZ15">
        <v>5.1321493989245799E-2</v>
      </c>
      <c r="BA15">
        <v>4.8947911074909499E-2</v>
      </c>
      <c r="BB15">
        <v>4.6574328160573303E-2</v>
      </c>
      <c r="BC15">
        <v>4.4924398573778598E-2</v>
      </c>
      <c r="BD15">
        <v>4.3998122314525399E-2</v>
      </c>
      <c r="BE15">
        <v>4.3071846055272298E-2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2.6905449782555699E-2</v>
      </c>
      <c r="R16">
        <v>2.6913293900396901E-2</v>
      </c>
      <c r="S16">
        <v>2.6910659793134301E-2</v>
      </c>
      <c r="T16">
        <v>2.6896585252272599E-2</v>
      </c>
      <c r="U16">
        <v>2.6872792994458598E-2</v>
      </c>
      <c r="V16">
        <v>2.6825005217270499E-2</v>
      </c>
      <c r="W16">
        <v>2.6774827098489998E-2</v>
      </c>
      <c r="X16">
        <v>2.6702178073458298E-2</v>
      </c>
      <c r="Y16">
        <v>2.6606754186009499E-2</v>
      </c>
      <c r="Z16">
        <v>2.64872049202006E-2</v>
      </c>
      <c r="AA16">
        <v>2.6308468125266701E-2</v>
      </c>
      <c r="AB16">
        <v>2.6093329143284098E-2</v>
      </c>
      <c r="AC16">
        <v>2.5823431678056501E-2</v>
      </c>
      <c r="AD16">
        <v>2.54982755032306E-2</v>
      </c>
      <c r="AE16">
        <v>2.5118093058275798E-2</v>
      </c>
      <c r="AF16">
        <v>2.4683474207728099E-2</v>
      </c>
      <c r="AG16">
        <v>2.41804786504046E-2</v>
      </c>
      <c r="AH16">
        <v>2.3626784095580399E-2</v>
      </c>
      <c r="AI16">
        <v>2.3021358985193901E-2</v>
      </c>
      <c r="AJ16">
        <v>2.23632059202232E-2</v>
      </c>
      <c r="AK16">
        <v>2.16875257267586E-2</v>
      </c>
      <c r="AL16">
        <v>2.1095325557063501E-2</v>
      </c>
      <c r="AM16">
        <v>2.0503125387368499E-2</v>
      </c>
      <c r="AN16">
        <v>1.99109252176734E-2</v>
      </c>
      <c r="AO16">
        <v>1.9318725047978401E-2</v>
      </c>
      <c r="AP16">
        <v>1.8726524878283399E-2</v>
      </c>
      <c r="AQ16">
        <v>1.8134324708588299E-2</v>
      </c>
      <c r="AR16">
        <v>1.7542124538893301E-2</v>
      </c>
      <c r="AS16">
        <v>1.6949924369198201E-2</v>
      </c>
      <c r="AT16">
        <v>1.6357724199503199E-2</v>
      </c>
      <c r="AU16">
        <v>1.5765524029808201E-2</v>
      </c>
      <c r="AV16">
        <v>1.51733238601131E-2</v>
      </c>
      <c r="AW16">
        <v>1.4581123690418101E-2</v>
      </c>
      <c r="AX16">
        <v>1.3988923520723E-2</v>
      </c>
      <c r="AY16">
        <v>1.3396723351027999E-2</v>
      </c>
      <c r="AZ16">
        <v>1.28045231813329E-2</v>
      </c>
      <c r="BA16">
        <v>1.22123230116379E-2</v>
      </c>
      <c r="BB16">
        <v>1.1620122841942899E-2</v>
      </c>
      <c r="BC16">
        <v>1.1208471504471899E-2</v>
      </c>
      <c r="BD16">
        <v>1.09773689992251E-2</v>
      </c>
      <c r="BE16">
        <v>1.0746266493978199E-2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0.13807601617884899</v>
      </c>
      <c r="R17">
        <v>0.13811627138925101</v>
      </c>
      <c r="S17">
        <v>0.13810275342021699</v>
      </c>
      <c r="T17">
        <v>0.13803052431617099</v>
      </c>
      <c r="U17">
        <v>0.137908424882733</v>
      </c>
      <c r="V17">
        <v>0.137663182898321</v>
      </c>
      <c r="W17">
        <v>0.13740567392535899</v>
      </c>
      <c r="X17">
        <v>0.13703284656002199</v>
      </c>
      <c r="Y17">
        <v>0.13654314093035499</v>
      </c>
      <c r="Z17">
        <v>0.13592962632668201</v>
      </c>
      <c r="AA17">
        <v>0.13501236737771499</v>
      </c>
      <c r="AB17">
        <v>0.13390829612832</v>
      </c>
      <c r="AC17">
        <v>0.13252320994405001</v>
      </c>
      <c r="AD17">
        <v>0.13085454171442501</v>
      </c>
      <c r="AE17">
        <v>0.12890348429502699</v>
      </c>
      <c r="AF17">
        <v>0.12667306481031901</v>
      </c>
      <c r="AG17">
        <v>0.124091743060555</v>
      </c>
      <c r="AH17">
        <v>0.121250239241518</v>
      </c>
      <c r="AI17">
        <v>0.11814325950275099</v>
      </c>
      <c r="AJ17">
        <v>0.114765685294497</v>
      </c>
      <c r="AK17">
        <v>0.111298163655626</v>
      </c>
      <c r="AL17">
        <v>0.10825905295973499</v>
      </c>
      <c r="AM17">
        <v>0.105219942263844</v>
      </c>
      <c r="AN17">
        <v>0.102180831567952</v>
      </c>
      <c r="AO17">
        <v>9.9141720872061606E-2</v>
      </c>
      <c r="AP17">
        <v>9.6102610176170403E-2</v>
      </c>
      <c r="AQ17">
        <v>9.3063499480279102E-2</v>
      </c>
      <c r="AR17">
        <v>9.0024388784387899E-2</v>
      </c>
      <c r="AS17">
        <v>8.6985278088496695E-2</v>
      </c>
      <c r="AT17">
        <v>8.3946167392605395E-2</v>
      </c>
      <c r="AU17">
        <v>8.0907056696714205E-2</v>
      </c>
      <c r="AV17">
        <v>7.7867946000822905E-2</v>
      </c>
      <c r="AW17">
        <v>7.4828835304931701E-2</v>
      </c>
      <c r="AX17">
        <v>7.1789724609040498E-2</v>
      </c>
      <c r="AY17">
        <v>6.8750613913149197E-2</v>
      </c>
      <c r="AZ17">
        <v>6.5711503217257994E-2</v>
      </c>
      <c r="BA17">
        <v>6.2672392521366693E-2</v>
      </c>
      <c r="BB17">
        <v>5.9633281825475497E-2</v>
      </c>
      <c r="BC17">
        <v>5.7520729268575502E-2</v>
      </c>
      <c r="BD17">
        <v>5.6334734850666701E-2</v>
      </c>
      <c r="BE17">
        <v>5.5148740432757998E-2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7.4432134333852096</v>
      </c>
      <c r="R18">
        <v>7.44538345632703</v>
      </c>
      <c r="S18">
        <v>7.4446547481017298</v>
      </c>
      <c r="T18">
        <v>7.4407611201394701</v>
      </c>
      <c r="U18">
        <v>7.4341791505235504</v>
      </c>
      <c r="V18">
        <v>7.42095898033525</v>
      </c>
      <c r="W18">
        <v>7.4070775380702898</v>
      </c>
      <c r="X18">
        <v>7.3869796692961804</v>
      </c>
      <c r="Y18">
        <v>7.3605812865646199</v>
      </c>
      <c r="Z18">
        <v>7.3275087786373501</v>
      </c>
      <c r="AA18">
        <v>7.27806243509567</v>
      </c>
      <c r="AB18">
        <v>7.2185456690248602</v>
      </c>
      <c r="AC18">
        <v>7.1438803333752503</v>
      </c>
      <c r="AD18">
        <v>7.05392804385873</v>
      </c>
      <c r="AE18">
        <v>6.9487531033059904</v>
      </c>
      <c r="AF18">
        <v>6.82851869381114</v>
      </c>
      <c r="AG18">
        <v>6.6893683239247101</v>
      </c>
      <c r="AH18">
        <v>6.5361924141455798</v>
      </c>
      <c r="AI18">
        <v>6.36870559080843</v>
      </c>
      <c r="AJ18">
        <v>6.18663193011872</v>
      </c>
      <c r="AK18">
        <v>5.9997095061000296</v>
      </c>
      <c r="AL18">
        <v>5.83588127449823</v>
      </c>
      <c r="AM18">
        <v>5.6720530428964304</v>
      </c>
      <c r="AN18">
        <v>5.5082248112946299</v>
      </c>
      <c r="AO18">
        <v>5.3443965796928303</v>
      </c>
      <c r="AP18">
        <v>5.1805683480910298</v>
      </c>
      <c r="AQ18">
        <v>5.0167401164892302</v>
      </c>
      <c r="AR18">
        <v>4.8529118848874297</v>
      </c>
      <c r="AS18">
        <v>4.6890836532856301</v>
      </c>
      <c r="AT18">
        <v>4.5252554216838297</v>
      </c>
      <c r="AU18">
        <v>4.3614271900820398</v>
      </c>
      <c r="AV18">
        <v>4.1975989584802402</v>
      </c>
      <c r="AW18">
        <v>4.0337707268784397</v>
      </c>
      <c r="AX18">
        <v>3.8699424952766401</v>
      </c>
      <c r="AY18">
        <v>3.7061142636748401</v>
      </c>
      <c r="AZ18">
        <v>3.54228603207304</v>
      </c>
      <c r="BA18">
        <v>3.37845780047124</v>
      </c>
      <c r="BB18">
        <v>3.21462956886944</v>
      </c>
      <c r="BC18">
        <v>3.1007489688535599</v>
      </c>
      <c r="BD18">
        <v>3.03681600042359</v>
      </c>
      <c r="BE18">
        <v>2.9728830319936201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10.0733127674992</v>
      </c>
      <c r="R19">
        <v>10.0762495796707</v>
      </c>
      <c r="S19">
        <v>10.075263378490799</v>
      </c>
      <c r="T19">
        <v>10.069993916233001</v>
      </c>
      <c r="U19">
        <v>10.0610861723989</v>
      </c>
      <c r="V19">
        <v>10.0431945842645</v>
      </c>
      <c r="W19">
        <v>10.024408060023299</v>
      </c>
      <c r="X19">
        <v>9.9972085016694496</v>
      </c>
      <c r="Y19">
        <v>9.9614821090043595</v>
      </c>
      <c r="Z19">
        <v>9.9167232532576293</v>
      </c>
      <c r="AA19">
        <v>9.8498047793804204</v>
      </c>
      <c r="AB19">
        <v>9.7692574452340892</v>
      </c>
      <c r="AC19">
        <v>9.6682087133093297</v>
      </c>
      <c r="AD19">
        <v>9.5464713004886406</v>
      </c>
      <c r="AE19">
        <v>9.4041322313523406</v>
      </c>
      <c r="AF19">
        <v>9.2414123492615197</v>
      </c>
      <c r="AG19">
        <v>9.0530924508568695</v>
      </c>
      <c r="AH19">
        <v>8.8457910129146704</v>
      </c>
      <c r="AI19">
        <v>8.6191218234564495</v>
      </c>
      <c r="AJ19">
        <v>8.3727114595369496</v>
      </c>
      <c r="AK19">
        <v>8.11973899579516</v>
      </c>
      <c r="AL19">
        <v>7.8980211810581604</v>
      </c>
      <c r="AM19">
        <v>7.6763033663211599</v>
      </c>
      <c r="AN19">
        <v>7.4545855515841604</v>
      </c>
      <c r="AO19">
        <v>7.2328677368471697</v>
      </c>
      <c r="AP19">
        <v>7.0111499221101701</v>
      </c>
      <c r="AQ19">
        <v>6.7894321073731696</v>
      </c>
      <c r="AR19">
        <v>6.56771429263617</v>
      </c>
      <c r="AS19">
        <v>6.3459964778991802</v>
      </c>
      <c r="AT19">
        <v>6.1242786631621797</v>
      </c>
      <c r="AU19">
        <v>5.9025608484251801</v>
      </c>
      <c r="AV19">
        <v>5.6808430336881797</v>
      </c>
      <c r="AW19">
        <v>5.4591252189511899</v>
      </c>
      <c r="AX19">
        <v>5.2374074042141903</v>
      </c>
      <c r="AY19">
        <v>5.0156895894771898</v>
      </c>
      <c r="AZ19">
        <v>4.7939717747401902</v>
      </c>
      <c r="BA19">
        <v>4.5722539600031897</v>
      </c>
      <c r="BB19">
        <v>4.3505361452661999</v>
      </c>
      <c r="BC19">
        <v>4.1964152252660902</v>
      </c>
      <c r="BD19">
        <v>4.1098912000028696</v>
      </c>
      <c r="BE19">
        <v>4.0233671747396498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1.9136566599014099E-3</v>
      </c>
      <c r="S39">
        <v>3.8462666993373698E-3</v>
      </c>
      <c r="T39">
        <v>5.7956535734411396E-3</v>
      </c>
      <c r="U39">
        <v>7.7600937893438698E-3</v>
      </c>
      <c r="V39">
        <v>9.7375168875894706E-3</v>
      </c>
      <c r="W39">
        <v>1.17354175950748E-2</v>
      </c>
      <c r="X39">
        <v>1.37464293291638E-2</v>
      </c>
      <c r="Y39">
        <v>1.5768804198841399E-2</v>
      </c>
      <c r="Z39">
        <v>1.7799986387553101E-2</v>
      </c>
      <c r="AA39">
        <v>1.9837970301470199E-2</v>
      </c>
      <c r="AB39">
        <v>2.1900074063075099E-2</v>
      </c>
      <c r="AC39">
        <v>2.3973516341188699E-2</v>
      </c>
      <c r="AD39">
        <v>2.6057449215085099E-2</v>
      </c>
      <c r="AE39">
        <v>2.8151758085318598E-2</v>
      </c>
      <c r="AF39">
        <v>3.02569601647069E-2</v>
      </c>
      <c r="AG39">
        <v>3.2354505082303003E-2</v>
      </c>
      <c r="AH39">
        <v>3.4465384028536501E-2</v>
      </c>
      <c r="AI39">
        <v>3.6589431986467101E-2</v>
      </c>
      <c r="AJ39">
        <v>3.8726326124629298E-2</v>
      </c>
      <c r="AK39">
        <v>4.0875672416077598E-2</v>
      </c>
      <c r="AL39">
        <v>4.0875672416077598E-2</v>
      </c>
      <c r="AM39">
        <v>4.0875672416077598E-2</v>
      </c>
      <c r="AN39">
        <v>4.0875672416077598E-2</v>
      </c>
      <c r="AO39">
        <v>4.0875672416077598E-2</v>
      </c>
      <c r="AP39">
        <v>4.0875672416077598E-2</v>
      </c>
      <c r="AQ39">
        <v>4.0875672416077598E-2</v>
      </c>
      <c r="AR39">
        <v>4.0875672416077598E-2</v>
      </c>
      <c r="AS39">
        <v>4.0875672416077598E-2</v>
      </c>
      <c r="AT39">
        <v>4.0875672416077598E-2</v>
      </c>
      <c r="AU39">
        <v>4.0875672416077598E-2</v>
      </c>
      <c r="AV39">
        <v>4.0875672416077598E-2</v>
      </c>
      <c r="AW39">
        <v>4.0875672416077598E-2</v>
      </c>
      <c r="AX39">
        <v>4.0875672416077598E-2</v>
      </c>
      <c r="AY39">
        <v>4.0875672416077598E-2</v>
      </c>
      <c r="AZ39">
        <v>4.0875672416077598E-2</v>
      </c>
      <c r="BA39">
        <v>4.0875672416077598E-2</v>
      </c>
      <c r="BB39">
        <v>4.0875672416077598E-2</v>
      </c>
      <c r="BC39">
        <v>4.0875672416077598E-2</v>
      </c>
      <c r="BD39">
        <v>4.0875672416077598E-2</v>
      </c>
      <c r="BE39">
        <v>4.0875672416077598E-2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3.8918621222468003E-2</v>
      </c>
      <c r="S40">
        <v>7.8222703125760906E-2</v>
      </c>
      <c r="T40">
        <v>0.117867980650729</v>
      </c>
      <c r="U40">
        <v>0.157819402595374</v>
      </c>
      <c r="V40">
        <v>0.19803486139201301</v>
      </c>
      <c r="W40">
        <v>0.23866677959552601</v>
      </c>
      <c r="X40">
        <v>0.27956534076008899</v>
      </c>
      <c r="Y40">
        <v>0.320694997491133</v>
      </c>
      <c r="Z40">
        <v>0.36200377136510797</v>
      </c>
      <c r="AA40">
        <v>0.40345087400645002</v>
      </c>
      <c r="AB40">
        <v>0.445388509372797</v>
      </c>
      <c r="AC40">
        <v>0.48755673961986401</v>
      </c>
      <c r="AD40">
        <v>0.52993832032431498</v>
      </c>
      <c r="AE40">
        <v>0.57253092084214896</v>
      </c>
      <c r="AF40">
        <v>0.61534505988874499</v>
      </c>
      <c r="AG40">
        <v>0.65800347289227901</v>
      </c>
      <c r="AH40">
        <v>0.70093306411747502</v>
      </c>
      <c r="AI40">
        <v>0.74413047756431505</v>
      </c>
      <c r="AJ40">
        <v>0.78758914771046795</v>
      </c>
      <c r="AK40">
        <v>0.83130106110934499</v>
      </c>
      <c r="AL40">
        <v>0.83130106110934499</v>
      </c>
      <c r="AM40">
        <v>0.83130106110934499</v>
      </c>
      <c r="AN40">
        <v>0.83130106110934499</v>
      </c>
      <c r="AO40">
        <v>0.83130106110934499</v>
      </c>
      <c r="AP40">
        <v>0.83130106110934499</v>
      </c>
      <c r="AQ40">
        <v>0.83130106110934499</v>
      </c>
      <c r="AR40">
        <v>0.83130106110934499</v>
      </c>
      <c r="AS40">
        <v>0.83130106110934499</v>
      </c>
      <c r="AT40">
        <v>0.83130106110934499</v>
      </c>
      <c r="AU40">
        <v>0.83130106110934499</v>
      </c>
      <c r="AV40">
        <v>0.83130106110934499</v>
      </c>
      <c r="AW40">
        <v>0.83130106110934499</v>
      </c>
      <c r="AX40">
        <v>0.83130106110934499</v>
      </c>
      <c r="AY40">
        <v>0.83130106110934499</v>
      </c>
      <c r="AZ40">
        <v>0.83130106110934499</v>
      </c>
      <c r="BA40">
        <v>0.83130106110934499</v>
      </c>
      <c r="BB40">
        <v>0.83130106110934499</v>
      </c>
      <c r="BC40">
        <v>0.83130106110934499</v>
      </c>
      <c r="BD40">
        <v>0.83130106110934499</v>
      </c>
      <c r="BE40">
        <v>0.83130106110934499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1">
        <v>3.6404490690866098E-7</v>
      </c>
      <c r="S41" s="1">
        <v>7.3169541425382603E-7</v>
      </c>
      <c r="T41" s="1">
        <v>1.1025374665311801E-6</v>
      </c>
      <c r="U41" s="1">
        <v>1.47624319468556E-6</v>
      </c>
      <c r="V41" s="1">
        <v>1.8524187243947099E-6</v>
      </c>
      <c r="W41" s="1">
        <v>2.23248981672259E-6</v>
      </c>
      <c r="X41" s="1">
        <v>2.6150550881576399E-6</v>
      </c>
      <c r="Y41" s="1">
        <v>2.99978202825782E-6</v>
      </c>
      <c r="Z41" s="1">
        <v>3.3861844306836398E-6</v>
      </c>
      <c r="AA41" s="1">
        <v>3.77388076084012E-6</v>
      </c>
      <c r="AB41" s="1">
        <v>4.1661655356691197E-6</v>
      </c>
      <c r="AC41" s="1">
        <v>4.5606072957470499E-6</v>
      </c>
      <c r="AD41" s="1">
        <v>4.9570447366830802E-6</v>
      </c>
      <c r="AE41" s="1">
        <v>5.3554560576257998E-6</v>
      </c>
      <c r="AF41" s="1">
        <v>5.7559396506723704E-6</v>
      </c>
      <c r="AG41" s="1">
        <v>6.1549665818159902E-6</v>
      </c>
      <c r="AH41" s="1">
        <v>6.5565301149090201E-6</v>
      </c>
      <c r="AI41" s="1">
        <v>6.9605988579165797E-6</v>
      </c>
      <c r="AJ41" s="1">
        <v>7.3671113969218603E-6</v>
      </c>
      <c r="AK41" s="1">
        <v>7.7759927741199492E-6</v>
      </c>
      <c r="AL41" s="1">
        <v>7.7759927741199492E-6</v>
      </c>
      <c r="AM41" s="1">
        <v>7.7759927741199492E-6</v>
      </c>
      <c r="AN41" s="1">
        <v>7.7759927741199492E-6</v>
      </c>
      <c r="AO41" s="1">
        <v>7.7759927741199492E-6</v>
      </c>
      <c r="AP41" s="1">
        <v>7.7759927741199492E-6</v>
      </c>
      <c r="AQ41" s="1">
        <v>7.7759927741199492E-6</v>
      </c>
      <c r="AR41" s="1">
        <v>7.7759927741199492E-6</v>
      </c>
      <c r="AS41" s="1">
        <v>7.7759927741199492E-6</v>
      </c>
      <c r="AT41" s="1">
        <v>7.7759927741199492E-6</v>
      </c>
      <c r="AU41" s="1">
        <v>7.7759927741199492E-6</v>
      </c>
      <c r="AV41" s="1">
        <v>7.7759927741199492E-6</v>
      </c>
      <c r="AW41" s="1">
        <v>7.7759927741199492E-6</v>
      </c>
      <c r="AX41" s="1">
        <v>7.7759927741199492E-6</v>
      </c>
      <c r="AY41" s="1">
        <v>7.7759927741199492E-6</v>
      </c>
      <c r="AZ41" s="1">
        <v>7.7759927741199492E-6</v>
      </c>
      <c r="BA41" s="1">
        <v>7.7759927741199492E-6</v>
      </c>
      <c r="BB41" s="1">
        <v>7.7759927741199492E-6</v>
      </c>
      <c r="BC41" s="1">
        <v>7.7759927741199492E-6</v>
      </c>
      <c r="BD41" s="1">
        <v>7.7759927741199492E-6</v>
      </c>
      <c r="BE41" s="1">
        <v>7.7759927741199492E-6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2.1196514704756699E-3</v>
      </c>
      <c r="S42">
        <v>4.2602965494929002E-3</v>
      </c>
      <c r="T42">
        <v>6.4195243988778E-3</v>
      </c>
      <c r="U42">
        <v>8.5954260010566996E-3</v>
      </c>
      <c r="V42">
        <v>1.07857080227882E-2</v>
      </c>
      <c r="W42">
        <v>1.29986719578672E-2</v>
      </c>
      <c r="X42">
        <v>1.5226158250797799E-2</v>
      </c>
      <c r="Y42">
        <v>1.7466230859531098E-2</v>
      </c>
      <c r="Z42">
        <v>1.9716058847655499E-2</v>
      </c>
      <c r="AA42">
        <v>2.1973420729991599E-2</v>
      </c>
      <c r="AB42">
        <v>2.42574988314334E-2</v>
      </c>
      <c r="AC42">
        <v>2.6554135979487199E-2</v>
      </c>
      <c r="AD42">
        <v>2.8862392979337199E-2</v>
      </c>
      <c r="AE42">
        <v>3.1182142895526201E-2</v>
      </c>
      <c r="AF42">
        <v>3.3513958616039799E-2</v>
      </c>
      <c r="AG42">
        <v>3.5837292922623602E-2</v>
      </c>
      <c r="AH42">
        <v>3.8175396594057699E-2</v>
      </c>
      <c r="AI42">
        <v>4.0528086850219198E-2</v>
      </c>
      <c r="AJ42">
        <v>4.2895006108577501E-2</v>
      </c>
      <c r="AK42">
        <v>4.52757179273134E-2</v>
      </c>
      <c r="AL42">
        <v>4.52757179273134E-2</v>
      </c>
      <c r="AM42">
        <v>4.52757179273134E-2</v>
      </c>
      <c r="AN42">
        <v>4.52757179273134E-2</v>
      </c>
      <c r="AO42">
        <v>4.52757179273134E-2</v>
      </c>
      <c r="AP42">
        <v>4.52757179273134E-2</v>
      </c>
      <c r="AQ42">
        <v>4.52757179273134E-2</v>
      </c>
      <c r="AR42">
        <v>4.52757179273134E-2</v>
      </c>
      <c r="AS42">
        <v>4.52757179273134E-2</v>
      </c>
      <c r="AT42">
        <v>4.52757179273134E-2</v>
      </c>
      <c r="AU42">
        <v>4.52757179273134E-2</v>
      </c>
      <c r="AV42">
        <v>4.52757179273134E-2</v>
      </c>
      <c r="AW42">
        <v>4.52757179273134E-2</v>
      </c>
      <c r="AX42">
        <v>4.52757179273134E-2</v>
      </c>
      <c r="AY42">
        <v>4.52757179273134E-2</v>
      </c>
      <c r="AZ42">
        <v>4.52757179273134E-2</v>
      </c>
      <c r="BA42">
        <v>4.52757179273134E-2</v>
      </c>
      <c r="BB42">
        <v>4.52757179273134E-2</v>
      </c>
      <c r="BC42">
        <v>4.52757179273134E-2</v>
      </c>
      <c r="BD42">
        <v>4.52757179273134E-2</v>
      </c>
      <c r="BE42">
        <v>4.52757179273134E-2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5.4206286638699595E-4</v>
      </c>
      <c r="S43">
        <v>1.08949447182394E-3</v>
      </c>
      <c r="T43">
        <v>1.64167828766493E-3</v>
      </c>
      <c r="U43">
        <v>2.1981261168868001E-3</v>
      </c>
      <c r="V43">
        <v>2.7582514806237198E-3</v>
      </c>
      <c r="W43">
        <v>3.3241773370999302E-3</v>
      </c>
      <c r="X43">
        <v>3.8938170262667201E-3</v>
      </c>
      <c r="Y43">
        <v>4.4666754400758896E-3</v>
      </c>
      <c r="Z43">
        <v>5.04202861728794E-3</v>
      </c>
      <c r="AA43">
        <v>5.61930845289094E-3</v>
      </c>
      <c r="AB43">
        <v>6.2034204826113201E-3</v>
      </c>
      <c r="AC43">
        <v>6.7907442633673596E-3</v>
      </c>
      <c r="AD43">
        <v>7.3810396129211104E-3</v>
      </c>
      <c r="AE43">
        <v>7.9742740698048094E-3</v>
      </c>
      <c r="AF43">
        <v>8.5705941398511506E-3</v>
      </c>
      <c r="AG43">
        <v>9.1647452403240195E-3</v>
      </c>
      <c r="AH43">
        <v>9.7626733410995301E-3</v>
      </c>
      <c r="AI43">
        <v>1.03643316994377E-2</v>
      </c>
      <c r="AJ43">
        <v>1.0969628870016601E-2</v>
      </c>
      <c r="AK43">
        <v>1.15784532406646E-2</v>
      </c>
      <c r="AL43">
        <v>1.15784532406646E-2</v>
      </c>
      <c r="AM43">
        <v>1.15784532406646E-2</v>
      </c>
      <c r="AN43">
        <v>1.15784532406646E-2</v>
      </c>
      <c r="AO43">
        <v>1.15784532406646E-2</v>
      </c>
      <c r="AP43">
        <v>1.15784532406646E-2</v>
      </c>
      <c r="AQ43">
        <v>1.15784532406646E-2</v>
      </c>
      <c r="AR43">
        <v>1.15784532406646E-2</v>
      </c>
      <c r="AS43">
        <v>1.15784532406646E-2</v>
      </c>
      <c r="AT43">
        <v>1.15784532406646E-2</v>
      </c>
      <c r="AU43">
        <v>1.15784532406646E-2</v>
      </c>
      <c r="AV43">
        <v>1.15784532406646E-2</v>
      </c>
      <c r="AW43">
        <v>1.15784532406646E-2</v>
      </c>
      <c r="AX43">
        <v>1.15784532406646E-2</v>
      </c>
      <c r="AY43">
        <v>1.15784532406646E-2</v>
      </c>
      <c r="AZ43">
        <v>1.15784532406646E-2</v>
      </c>
      <c r="BA43">
        <v>1.15784532406646E-2</v>
      </c>
      <c r="BB43">
        <v>1.15784532406646E-2</v>
      </c>
      <c r="BC43">
        <v>1.15784532406646E-2</v>
      </c>
      <c r="BD43">
        <v>1.15784532406646E-2</v>
      </c>
      <c r="BE43">
        <v>1.15784532406646E-2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1.3524268291656701E-4</v>
      </c>
      <c r="S44">
        <v>2.7182484639529602E-4</v>
      </c>
      <c r="T44">
        <v>4.0959266881633398E-4</v>
      </c>
      <c r="U44">
        <v>5.4842434682568703E-4</v>
      </c>
      <c r="V44">
        <v>6.8817355611263602E-4</v>
      </c>
      <c r="W44">
        <v>8.2936996691244198E-4</v>
      </c>
      <c r="X44">
        <v>9.7149296525056298E-4</v>
      </c>
      <c r="Y44">
        <v>1.1144190234977801E-3</v>
      </c>
      <c r="Z44">
        <v>1.2579675159989699E-3</v>
      </c>
      <c r="AA44">
        <v>1.4019967026521001E-3</v>
      </c>
      <c r="AB44">
        <v>1.5477304965010701E-3</v>
      </c>
      <c r="AC44">
        <v>1.69426561037003E-3</v>
      </c>
      <c r="AD44">
        <v>1.8415421196777599E-3</v>
      </c>
      <c r="AE44">
        <v>1.9895519254079798E-3</v>
      </c>
      <c r="AF44">
        <v>2.1383315802247799E-3</v>
      </c>
      <c r="AG44">
        <v>2.28657008514464E-3</v>
      </c>
      <c r="AH44">
        <v>2.4357509376887001E-3</v>
      </c>
      <c r="AI44">
        <v>2.585862475716E-3</v>
      </c>
      <c r="AJ44">
        <v>2.7368818839564701E-3</v>
      </c>
      <c r="AK44">
        <v>2.8887813155855598E-3</v>
      </c>
      <c r="AL44">
        <v>2.8887813155855598E-3</v>
      </c>
      <c r="AM44">
        <v>2.8887813155855598E-3</v>
      </c>
      <c r="AN44">
        <v>2.8887813155855598E-3</v>
      </c>
      <c r="AO44">
        <v>2.8887813155855598E-3</v>
      </c>
      <c r="AP44">
        <v>2.8887813155855598E-3</v>
      </c>
      <c r="AQ44">
        <v>2.8887813155855598E-3</v>
      </c>
      <c r="AR44">
        <v>2.8887813155855598E-3</v>
      </c>
      <c r="AS44">
        <v>2.8887813155855598E-3</v>
      </c>
      <c r="AT44">
        <v>2.8887813155855598E-3</v>
      </c>
      <c r="AU44">
        <v>2.8887813155855598E-3</v>
      </c>
      <c r="AV44">
        <v>2.8887813155855598E-3</v>
      </c>
      <c r="AW44">
        <v>2.8887813155855598E-3</v>
      </c>
      <c r="AX44">
        <v>2.8887813155855598E-3</v>
      </c>
      <c r="AY44">
        <v>2.8887813155855598E-3</v>
      </c>
      <c r="AZ44">
        <v>2.8887813155855598E-3</v>
      </c>
      <c r="BA44">
        <v>2.8887813155855598E-3</v>
      </c>
      <c r="BB44">
        <v>2.8887813155855598E-3</v>
      </c>
      <c r="BC44">
        <v>2.8887813155855598E-3</v>
      </c>
      <c r="BD44">
        <v>2.8887813155855598E-3</v>
      </c>
      <c r="BE44">
        <v>2.8887813155855598E-3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6.9405161502136196E-4</v>
      </c>
      <c r="S45">
        <v>1.3949773072749101E-3</v>
      </c>
      <c r="T45">
        <v>2.1019876799416898E-3</v>
      </c>
      <c r="U45">
        <v>2.8144576506680301E-3</v>
      </c>
      <c r="V45">
        <v>3.53163629805852E-3</v>
      </c>
      <c r="W45">
        <v>4.25624183558161E-3</v>
      </c>
      <c r="X45">
        <v>4.9856025255725399E-3</v>
      </c>
      <c r="Y45">
        <v>5.7190844368735297E-3</v>
      </c>
      <c r="Z45">
        <v>6.4557606170983599E-3</v>
      </c>
      <c r="AA45">
        <v>7.1949036705417002E-3</v>
      </c>
      <c r="AB45">
        <v>7.9427945937531799E-3</v>
      </c>
      <c r="AC45">
        <v>8.6947978093417592E-3</v>
      </c>
      <c r="AD45">
        <v>9.4506057904863005E-3</v>
      </c>
      <c r="AE45">
        <v>1.02101769738635E-2</v>
      </c>
      <c r="AF45">
        <v>1.09736989440068E-2</v>
      </c>
      <c r="AG45">
        <v>1.1734443788232201E-2</v>
      </c>
      <c r="AH45">
        <v>1.2500024664074001E-2</v>
      </c>
      <c r="AI45">
        <v>1.3270381722617901E-2</v>
      </c>
      <c r="AJ45">
        <v>1.4045397878231501E-2</v>
      </c>
      <c r="AK45">
        <v>1.4824930223859599E-2</v>
      </c>
      <c r="AL45">
        <v>1.4824930223859599E-2</v>
      </c>
      <c r="AM45">
        <v>1.4824930223859599E-2</v>
      </c>
      <c r="AN45">
        <v>1.4824930223859599E-2</v>
      </c>
      <c r="AO45">
        <v>1.4824930223859599E-2</v>
      </c>
      <c r="AP45">
        <v>1.4824930223859599E-2</v>
      </c>
      <c r="AQ45">
        <v>1.4824930223859599E-2</v>
      </c>
      <c r="AR45">
        <v>1.4824930223859599E-2</v>
      </c>
      <c r="AS45">
        <v>1.4824930223859599E-2</v>
      </c>
      <c r="AT45">
        <v>1.4824930223859599E-2</v>
      </c>
      <c r="AU45">
        <v>1.4824930223859599E-2</v>
      </c>
      <c r="AV45">
        <v>1.4824930223859599E-2</v>
      </c>
      <c r="AW45">
        <v>1.4824930223859599E-2</v>
      </c>
      <c r="AX45">
        <v>1.4824930223859599E-2</v>
      </c>
      <c r="AY45">
        <v>1.4824930223859599E-2</v>
      </c>
      <c r="AZ45">
        <v>1.4824930223859599E-2</v>
      </c>
      <c r="BA45">
        <v>1.4824930223859599E-2</v>
      </c>
      <c r="BB45">
        <v>1.4824930223859599E-2</v>
      </c>
      <c r="BC45">
        <v>1.4824930223859599E-2</v>
      </c>
      <c r="BD45">
        <v>1.4824930223859599E-2</v>
      </c>
      <c r="BE45">
        <v>1.4824930223859599E-2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4.61637610496601E-2</v>
      </c>
      <c r="S46">
        <v>9.27847406287724E-2</v>
      </c>
      <c r="T46">
        <v>0.13981043323870199</v>
      </c>
      <c r="U46">
        <v>0.18719926250128699</v>
      </c>
      <c r="V46">
        <v>0.23490128205070401</v>
      </c>
      <c r="W46">
        <v>0.28309728961773101</v>
      </c>
      <c r="X46">
        <v>0.33160957873720698</v>
      </c>
      <c r="Y46">
        <v>0.38039598446656397</v>
      </c>
      <c r="Z46">
        <v>0.42939485201307698</v>
      </c>
      <c r="AA46">
        <v>0.47855779978551899</v>
      </c>
      <c r="AB46">
        <v>0.52830259847643801</v>
      </c>
      <c r="AC46">
        <v>0.57832091988318002</v>
      </c>
      <c r="AD46">
        <v>0.62859230933871602</v>
      </c>
      <c r="AE46">
        <v>0.67911400232340502</v>
      </c>
      <c r="AF46">
        <v>0.72989847573000499</v>
      </c>
      <c r="AG46">
        <v>0.78049823293609999</v>
      </c>
      <c r="AH46">
        <v>0.83141965124511796</v>
      </c>
      <c r="AI46">
        <v>0.88265874989982795</v>
      </c>
      <c r="AJ46">
        <v>0.93420774113194305</v>
      </c>
      <c r="AK46">
        <v>0.986057119701506</v>
      </c>
      <c r="AL46">
        <v>0.986057119701506</v>
      </c>
      <c r="AM46">
        <v>0.986057119701506</v>
      </c>
      <c r="AN46">
        <v>0.986057119701506</v>
      </c>
      <c r="AO46">
        <v>0.986057119701506</v>
      </c>
      <c r="AP46">
        <v>0.986057119701506</v>
      </c>
      <c r="AQ46">
        <v>0.986057119701506</v>
      </c>
      <c r="AR46">
        <v>0.986057119701506</v>
      </c>
      <c r="AS46">
        <v>0.986057119701506</v>
      </c>
      <c r="AT46">
        <v>0.986057119701506</v>
      </c>
      <c r="AU46">
        <v>0.986057119701506</v>
      </c>
      <c r="AV46">
        <v>0.986057119701506</v>
      </c>
      <c r="AW46">
        <v>0.986057119701506</v>
      </c>
      <c r="AX46">
        <v>0.986057119701506</v>
      </c>
      <c r="AY46">
        <v>0.986057119701506</v>
      </c>
      <c r="AZ46">
        <v>0.986057119701506</v>
      </c>
      <c r="BA46">
        <v>0.986057119701506</v>
      </c>
      <c r="BB46">
        <v>0.986057119701506</v>
      </c>
      <c r="BC46">
        <v>0.986057119701506</v>
      </c>
      <c r="BD46">
        <v>0.986057119701506</v>
      </c>
      <c r="BE46">
        <v>0.986057119701506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8.7497738319363E-3</v>
      </c>
      <c r="S47">
        <v>1.7586207819663899E-2</v>
      </c>
      <c r="T47">
        <v>2.6499350190893601E-2</v>
      </c>
      <c r="U47">
        <v>3.5481320653868199E-2</v>
      </c>
      <c r="V47">
        <v>4.45226524884864E-2</v>
      </c>
      <c r="W47">
        <v>5.3657613683700298E-2</v>
      </c>
      <c r="X47">
        <v>6.2852522161982796E-2</v>
      </c>
      <c r="Y47">
        <v>7.2099386076423203E-2</v>
      </c>
      <c r="Z47">
        <v>8.13865195184275E-2</v>
      </c>
      <c r="AA47">
        <v>9.0704752351697296E-2</v>
      </c>
      <c r="AB47">
        <v>0.100133267879115</v>
      </c>
      <c r="AC47">
        <v>0.109613626277368</v>
      </c>
      <c r="AD47">
        <v>0.119141950615585</v>
      </c>
      <c r="AE47">
        <v>0.128717716913028</v>
      </c>
      <c r="AF47">
        <v>0.13834329001145401</v>
      </c>
      <c r="AG47">
        <v>0.14793385242312401</v>
      </c>
      <c r="AH47">
        <v>0.15758538174557399</v>
      </c>
      <c r="AI47">
        <v>0.16729712347516701</v>
      </c>
      <c r="AJ47">
        <v>0.177067601536092</v>
      </c>
      <c r="AK47">
        <v>0.186895014326876</v>
      </c>
      <c r="AL47">
        <v>0.186895014326876</v>
      </c>
      <c r="AM47">
        <v>0.186895014326876</v>
      </c>
      <c r="AN47">
        <v>0.186895014326876</v>
      </c>
      <c r="AO47">
        <v>0.186895014326876</v>
      </c>
      <c r="AP47">
        <v>0.186895014326876</v>
      </c>
      <c r="AQ47">
        <v>0.186895014326876</v>
      </c>
      <c r="AR47">
        <v>0.186895014326876</v>
      </c>
      <c r="AS47">
        <v>0.186895014326876</v>
      </c>
      <c r="AT47">
        <v>0.186895014326876</v>
      </c>
      <c r="AU47">
        <v>0.186895014326876</v>
      </c>
      <c r="AV47">
        <v>0.186895014326876</v>
      </c>
      <c r="AW47">
        <v>0.186895014326876</v>
      </c>
      <c r="AX47">
        <v>0.186895014326876</v>
      </c>
      <c r="AY47">
        <v>0.186895014326876</v>
      </c>
      <c r="AZ47">
        <v>0.186895014326876</v>
      </c>
      <c r="BA47">
        <v>0.186895014326876</v>
      </c>
      <c r="BB47">
        <v>0.186895014326876</v>
      </c>
      <c r="BC47">
        <v>0.186895014326876</v>
      </c>
      <c r="BD47">
        <v>0.186895014326876</v>
      </c>
      <c r="BE47">
        <v>0.186895014326876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5.0634419998345198E-2</v>
      </c>
      <c r="S48">
        <v>0.101770337156473</v>
      </c>
      <c r="T48">
        <v>0.15335016116090899</v>
      </c>
      <c r="U48">
        <v>0.20532828923263099</v>
      </c>
      <c r="V48">
        <v>0.257649938026284</v>
      </c>
      <c r="W48">
        <v>0.31051341435281299</v>
      </c>
      <c r="X48">
        <v>0.36372380203579002</v>
      </c>
      <c r="Y48">
        <v>0.41723485273316602</v>
      </c>
      <c r="Z48">
        <v>0.47097894078796099</v>
      </c>
      <c r="AA48">
        <v>0.52490299916762095</v>
      </c>
      <c r="AB48">
        <v>0.57946525692949502</v>
      </c>
      <c r="AC48">
        <v>0.634327526296949</v>
      </c>
      <c r="AD48">
        <v>0.68946737170195704</v>
      </c>
      <c r="AE48">
        <v>0.744881760899195</v>
      </c>
      <c r="AF48">
        <v>0.80058437908705005</v>
      </c>
      <c r="AG48">
        <v>0.85608439251601598</v>
      </c>
      <c r="AH48">
        <v>0.91193721782625503</v>
      </c>
      <c r="AI48">
        <v>0.96813848875017805</v>
      </c>
      <c r="AJ48">
        <v>1.02467966332497</v>
      </c>
      <c r="AK48">
        <v>1.08155031579023</v>
      </c>
      <c r="AL48">
        <v>1.08155031579023</v>
      </c>
      <c r="AM48">
        <v>1.08155031579023</v>
      </c>
      <c r="AN48">
        <v>1.08155031579023</v>
      </c>
      <c r="AO48">
        <v>1.08155031579023</v>
      </c>
      <c r="AP48">
        <v>1.08155031579023</v>
      </c>
      <c r="AQ48">
        <v>1.08155031579023</v>
      </c>
      <c r="AR48">
        <v>1.08155031579023</v>
      </c>
      <c r="AS48">
        <v>1.08155031579023</v>
      </c>
      <c r="AT48">
        <v>1.08155031579023</v>
      </c>
      <c r="AU48">
        <v>1.08155031579023</v>
      </c>
      <c r="AV48">
        <v>1.08155031579023</v>
      </c>
      <c r="AW48">
        <v>1.08155031579023</v>
      </c>
      <c r="AX48">
        <v>1.08155031579023</v>
      </c>
      <c r="AY48">
        <v>1.08155031579023</v>
      </c>
      <c r="AZ48">
        <v>1.08155031579023</v>
      </c>
      <c r="BA48">
        <v>1.08155031579023</v>
      </c>
      <c r="BB48">
        <v>1.08155031579023</v>
      </c>
      <c r="BC48">
        <v>1.08155031579023</v>
      </c>
      <c r="BD48">
        <v>1.08155031579023</v>
      </c>
      <c r="BE48">
        <v>1.08155031579023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0.56030240049243496</v>
      </c>
      <c r="H49">
        <v>0.57665911467745501</v>
      </c>
      <c r="I49">
        <v>0.59367969499093798</v>
      </c>
      <c r="J49">
        <v>0.61143376856042697</v>
      </c>
      <c r="K49">
        <v>0.62959080768781694</v>
      </c>
      <c r="L49">
        <v>0.64811104132698905</v>
      </c>
      <c r="M49">
        <v>0.66696282593030298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5.0761097141360301</v>
      </c>
      <c r="H50">
        <v>5.2242948293398097</v>
      </c>
      <c r="I50">
        <v>5.3784942991146503</v>
      </c>
      <c r="J50">
        <v>5.5393389166503999</v>
      </c>
      <c r="K50">
        <v>5.7038342367016499</v>
      </c>
      <c r="L50">
        <v>5.8716199499187498</v>
      </c>
      <c r="M50">
        <v>6.0424093787514304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6.6025594369339498</v>
      </c>
      <c r="H51">
        <v>6.79530567094013</v>
      </c>
      <c r="I51">
        <v>6.9958748512115498</v>
      </c>
      <c r="J51">
        <v>7.2050874583451696</v>
      </c>
      <c r="K51">
        <v>7.4190485799322996</v>
      </c>
      <c r="L51">
        <v>7.6372895570922701</v>
      </c>
      <c r="M51">
        <v>7.8594375047474303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4.5975310309885296E-3</v>
      </c>
      <c r="H52">
        <v>4.7317451642218504E-3</v>
      </c>
      <c r="I52">
        <v>4.8714066150525002E-3</v>
      </c>
      <c r="J52">
        <v>5.0170867051082197E-3</v>
      </c>
      <c r="K52">
        <v>5.1660733072460699E-3</v>
      </c>
      <c r="L52">
        <v>5.3180400822990101E-3</v>
      </c>
      <c r="M52">
        <v>5.4727273808490001E-3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10.288205497721499</v>
      </c>
      <c r="H53">
        <v>10.5885455224208</v>
      </c>
      <c r="I53">
        <v>10.9010753773736</v>
      </c>
      <c r="J53">
        <v>11.2270735475475</v>
      </c>
      <c r="K53">
        <v>11.56047092298</v>
      </c>
      <c r="L53">
        <v>11.9005372324911</v>
      </c>
      <c r="M53">
        <v>12.2466914410527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4.2946051703331399E-3</v>
      </c>
      <c r="H54">
        <v>4.4199760936897304E-3</v>
      </c>
      <c r="I54">
        <v>4.5504354173551498E-3</v>
      </c>
      <c r="J54">
        <v>4.6865168192534602E-3</v>
      </c>
      <c r="K54">
        <v>4.8256868710788601E-3</v>
      </c>
      <c r="L54">
        <v>4.9676407357645497E-3</v>
      </c>
      <c r="M54">
        <v>5.1121358718843402E-3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6.1767871894477597</v>
      </c>
      <c r="H55">
        <v>6.2261938022917098</v>
      </c>
      <c r="I55">
        <v>6.2784862522583396</v>
      </c>
      <c r="J55">
        <v>6.3341052379235698</v>
      </c>
      <c r="K55">
        <v>6.3893851379090201</v>
      </c>
      <c r="L55">
        <v>6.4116189985015</v>
      </c>
      <c r="M55">
        <v>6.4321211906217099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4.63612384426317</v>
      </c>
      <c r="AM55">
        <v>4.5004001187260103</v>
      </c>
      <c r="AN55">
        <v>4.3646763931888497</v>
      </c>
      <c r="AO55">
        <v>4.2289526676516997</v>
      </c>
      <c r="AP55">
        <v>4.09322894211454</v>
      </c>
      <c r="AQ55">
        <v>3.9575052165773799</v>
      </c>
      <c r="AR55">
        <v>3.8217814910402201</v>
      </c>
      <c r="AS55">
        <v>3.68605776550306</v>
      </c>
      <c r="AT55">
        <v>3.5503340399658998</v>
      </c>
      <c r="AU55">
        <v>3.4146103144287498</v>
      </c>
      <c r="AV55">
        <v>3.2788865888915901</v>
      </c>
      <c r="AW55">
        <v>3.14316286335443</v>
      </c>
      <c r="AX55">
        <v>3.0074391378172698</v>
      </c>
      <c r="AY55">
        <v>2.8717154122801101</v>
      </c>
      <c r="AZ55">
        <v>2.7359916867429499</v>
      </c>
      <c r="BA55">
        <v>2.6002679612057902</v>
      </c>
      <c r="BB55">
        <v>2.4645442356686398</v>
      </c>
      <c r="BC55">
        <v>2.3701996947464701</v>
      </c>
      <c r="BD55">
        <v>2.3172343384392802</v>
      </c>
      <c r="BE55">
        <v>2.2642689821321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55.9591560324398</v>
      </c>
      <c r="H56">
        <v>56.4067596607293</v>
      </c>
      <c r="I56">
        <v>56.880507788558702</v>
      </c>
      <c r="J56">
        <v>57.384392964095198</v>
      </c>
      <c r="K56">
        <v>57.885206162585803</v>
      </c>
      <c r="L56">
        <v>58.086635811355897</v>
      </c>
      <c r="M56">
        <v>58.272377254710499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42.001378650384098</v>
      </c>
      <c r="AM56">
        <v>40.771777418919797</v>
      </c>
      <c r="AN56">
        <v>39.542176187455503</v>
      </c>
      <c r="AO56">
        <v>38.312574955991202</v>
      </c>
      <c r="AP56">
        <v>37.082973724526902</v>
      </c>
      <c r="AQ56">
        <v>35.853372493062601</v>
      </c>
      <c r="AR56">
        <v>34.6237712615983</v>
      </c>
      <c r="AS56">
        <v>33.394170030133999</v>
      </c>
      <c r="AT56">
        <v>32.164568798669698</v>
      </c>
      <c r="AU56">
        <v>30.934967567205401</v>
      </c>
      <c r="AV56">
        <v>29.7053663357411</v>
      </c>
      <c r="AW56">
        <v>28.4757651042768</v>
      </c>
      <c r="AX56">
        <v>27.246163872812499</v>
      </c>
      <c r="AY56">
        <v>26.016562641348202</v>
      </c>
      <c r="AZ56">
        <v>24.786961409883901</v>
      </c>
      <c r="BA56">
        <v>23.5573601784196</v>
      </c>
      <c r="BB56">
        <v>22.327758946955299</v>
      </c>
      <c r="BC56">
        <v>21.473036139718001</v>
      </c>
      <c r="BD56">
        <v>20.9931917567075</v>
      </c>
      <c r="BE56">
        <v>20.513347373696998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72.786774627019696</v>
      </c>
      <c r="H57">
        <v>73.368978268469505</v>
      </c>
      <c r="I57">
        <v>73.985188387691196</v>
      </c>
      <c r="J57">
        <v>74.640598142055794</v>
      </c>
      <c r="K57">
        <v>75.2920121374285</v>
      </c>
      <c r="L57">
        <v>75.554014202644296</v>
      </c>
      <c r="M57">
        <v>75.795610422724906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54.631718892925903</v>
      </c>
      <c r="AM57">
        <v>53.032361181672798</v>
      </c>
      <c r="AN57">
        <v>51.433003470419699</v>
      </c>
      <c r="AO57">
        <v>49.8336457591666</v>
      </c>
      <c r="AP57">
        <v>48.234288047913502</v>
      </c>
      <c r="AQ57">
        <v>46.634930336660403</v>
      </c>
      <c r="AR57">
        <v>45.035572625407298</v>
      </c>
      <c r="AS57">
        <v>43.436214914154199</v>
      </c>
      <c r="AT57">
        <v>41.836857202901101</v>
      </c>
      <c r="AU57">
        <v>40.237499491648002</v>
      </c>
      <c r="AV57">
        <v>38.638141780394903</v>
      </c>
      <c r="AW57">
        <v>37.038784069141798</v>
      </c>
      <c r="AX57">
        <v>35.439426357888699</v>
      </c>
      <c r="AY57">
        <v>33.840068646635601</v>
      </c>
      <c r="AZ57">
        <v>32.240710935382502</v>
      </c>
      <c r="BA57">
        <v>30.6413532241294</v>
      </c>
      <c r="BB57">
        <v>29.041995512876301</v>
      </c>
      <c r="BC57">
        <v>27.930246859932101</v>
      </c>
      <c r="BD57">
        <v>27.306107265296699</v>
      </c>
      <c r="BE57">
        <v>26.6819676706614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5.0683293075917998E-2</v>
      </c>
      <c r="H58">
        <v>5.1088696364368101E-2</v>
      </c>
      <c r="I58">
        <v>5.1517779233184499E-2</v>
      </c>
      <c r="J58">
        <v>5.1974157810686997E-2</v>
      </c>
      <c r="K58">
        <v>5.2427754038990998E-2</v>
      </c>
      <c r="L58">
        <v>5.2610192779076297E-2</v>
      </c>
      <c r="M58">
        <v>5.2778422407207697E-2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3.8041463357595499E-2</v>
      </c>
      <c r="AM58">
        <v>3.6927789671296701E-2</v>
      </c>
      <c r="AN58">
        <v>3.5814115984997903E-2</v>
      </c>
      <c r="AO58">
        <v>3.4700442298699202E-2</v>
      </c>
      <c r="AP58">
        <v>3.3586768612400397E-2</v>
      </c>
      <c r="AQ58">
        <v>3.2473094926101703E-2</v>
      </c>
      <c r="AR58">
        <v>3.1359421239802898E-2</v>
      </c>
      <c r="AS58">
        <v>3.02457475535041E-2</v>
      </c>
      <c r="AT58">
        <v>2.9132073867205399E-2</v>
      </c>
      <c r="AU58">
        <v>2.8018400180906601E-2</v>
      </c>
      <c r="AV58">
        <v>2.6904726494607799E-2</v>
      </c>
      <c r="AW58">
        <v>2.5791052808309099E-2</v>
      </c>
      <c r="AX58">
        <v>2.46773791220103E-2</v>
      </c>
      <c r="AY58">
        <v>2.35637054357116E-2</v>
      </c>
      <c r="AZ58">
        <v>2.2450031749412801E-2</v>
      </c>
      <c r="BA58">
        <v>2.1336358063114E-2</v>
      </c>
      <c r="BB58">
        <v>2.0222684376815299E-2</v>
      </c>
      <c r="BC58">
        <v>1.9448545350973401E-2</v>
      </c>
      <c r="BD58">
        <v>1.90139409855886E-2</v>
      </c>
      <c r="BE58">
        <v>1.8579336620203699E-2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20.0066714188082</v>
      </c>
      <c r="H59">
        <v>20.1666998994354</v>
      </c>
      <c r="I59">
        <v>20.336075633466599</v>
      </c>
      <c r="J59">
        <v>20.516226047706599</v>
      </c>
      <c r="K59">
        <v>20.695278160261701</v>
      </c>
      <c r="L59">
        <v>20.7672938424605</v>
      </c>
      <c r="M59">
        <v>20.833700634298001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15.016448448723001</v>
      </c>
      <c r="AM59">
        <v>14.576838033587199</v>
      </c>
      <c r="AN59">
        <v>14.137227618451501</v>
      </c>
      <c r="AO59">
        <v>13.6976172033157</v>
      </c>
      <c r="AP59">
        <v>13.2580067881799</v>
      </c>
      <c r="AQ59">
        <v>12.8183963730442</v>
      </c>
      <c r="AR59">
        <v>12.3787859579084</v>
      </c>
      <c r="AS59">
        <v>11.939175542772601</v>
      </c>
      <c r="AT59">
        <v>11.499565127636901</v>
      </c>
      <c r="AU59">
        <v>11.059954712501099</v>
      </c>
      <c r="AV59">
        <v>10.6203442973653</v>
      </c>
      <c r="AW59">
        <v>10.1807338822295</v>
      </c>
      <c r="AX59">
        <v>9.7411234670938196</v>
      </c>
      <c r="AY59">
        <v>9.3015130519580502</v>
      </c>
      <c r="AZ59">
        <v>8.8619026368222809</v>
      </c>
      <c r="BA59">
        <v>8.4222922216865097</v>
      </c>
      <c r="BB59">
        <v>7.9826818065507403</v>
      </c>
      <c r="BC59">
        <v>7.6770989570051498</v>
      </c>
      <c r="BD59">
        <v>7.5055436730497203</v>
      </c>
      <c r="BE59">
        <v>7.3339883890942996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4.7343831075033899E-2</v>
      </c>
      <c r="H60">
        <v>4.7722522822172202E-2</v>
      </c>
      <c r="I60">
        <v>4.8123333930242998E-2</v>
      </c>
      <c r="J60">
        <v>4.85496422651647E-2</v>
      </c>
      <c r="K60">
        <v>4.8973351576572899E-2</v>
      </c>
      <c r="L60">
        <v>4.9143769644696599E-2</v>
      </c>
      <c r="M60">
        <v>4.9300914822381303E-2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3.5534956506305698E-2</v>
      </c>
      <c r="AM60">
        <v>3.4494661456853003E-2</v>
      </c>
      <c r="AN60">
        <v>3.34543664074003E-2</v>
      </c>
      <c r="AO60">
        <v>3.2414071357947501E-2</v>
      </c>
      <c r="AP60">
        <v>3.1373776308494798E-2</v>
      </c>
      <c r="AQ60">
        <v>3.0333481259042099E-2</v>
      </c>
      <c r="AR60">
        <v>2.92931862095894E-2</v>
      </c>
      <c r="AS60">
        <v>2.8252891160136701E-2</v>
      </c>
      <c r="AT60">
        <v>2.7212596110683902E-2</v>
      </c>
      <c r="AU60">
        <v>2.6172301061231199E-2</v>
      </c>
      <c r="AV60">
        <v>2.51320060117785E-2</v>
      </c>
      <c r="AW60">
        <v>2.4091710962325801E-2</v>
      </c>
      <c r="AX60">
        <v>2.3051415912873002E-2</v>
      </c>
      <c r="AY60">
        <v>2.2011120863420299E-2</v>
      </c>
      <c r="AZ60">
        <v>2.09708258139676E-2</v>
      </c>
      <c r="BA60">
        <v>1.9930530764514901E-2</v>
      </c>
      <c r="BB60">
        <v>1.8890235715062199E-2</v>
      </c>
      <c r="BC60">
        <v>1.8167103790442601E-2</v>
      </c>
      <c r="BD60">
        <v>1.7761134990656201E-2</v>
      </c>
      <c r="BE60">
        <v>1.73551661908697E-2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45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2.25534336630706E-2</v>
      </c>
      <c r="M74">
        <v>4.54796447821737E-2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0.60248092799421404</v>
      </c>
      <c r="AM74">
        <v>0.60248092799421404</v>
      </c>
      <c r="AN74">
        <v>0.60248092799421404</v>
      </c>
      <c r="AO74">
        <v>0.60248092799421404</v>
      </c>
      <c r="AP74">
        <v>0.60248092799421404</v>
      </c>
      <c r="AQ74">
        <v>0.60248092799421404</v>
      </c>
      <c r="AR74">
        <v>0.60248092799421404</v>
      </c>
      <c r="AS74">
        <v>0.60248092799421404</v>
      </c>
      <c r="AT74">
        <v>0.60248092799421404</v>
      </c>
      <c r="AU74">
        <v>0.60248092799421404</v>
      </c>
      <c r="AV74">
        <v>0.60248092799421404</v>
      </c>
      <c r="AW74">
        <v>0.60248092799421404</v>
      </c>
      <c r="AX74">
        <v>0.60248092799421404</v>
      </c>
      <c r="AY74">
        <v>0.60248092799421404</v>
      </c>
      <c r="AZ74">
        <v>0.60248092799421404</v>
      </c>
      <c r="BA74">
        <v>0.60248092799421404</v>
      </c>
      <c r="BB74">
        <v>0.60248092799421404</v>
      </c>
      <c r="BC74">
        <v>0.60248092799421404</v>
      </c>
      <c r="BD74">
        <v>0.60248092799421404</v>
      </c>
      <c r="BE74">
        <v>0.60248092799421404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0.20432484958768399</v>
      </c>
      <c r="M75">
        <v>0.41202690988179103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5.4582298567439604</v>
      </c>
      <c r="AM75">
        <v>5.4582298567439604</v>
      </c>
      <c r="AN75">
        <v>5.4582298567439604</v>
      </c>
      <c r="AO75">
        <v>5.4582298567439604</v>
      </c>
      <c r="AP75">
        <v>5.4582298567439604</v>
      </c>
      <c r="AQ75">
        <v>5.4582298567439604</v>
      </c>
      <c r="AR75">
        <v>5.4582298567439604</v>
      </c>
      <c r="AS75">
        <v>5.4582298567439604</v>
      </c>
      <c r="AT75">
        <v>5.4582298567439604</v>
      </c>
      <c r="AU75">
        <v>5.4582298567439604</v>
      </c>
      <c r="AV75">
        <v>5.4582298567439604</v>
      </c>
      <c r="AW75">
        <v>5.4582298567439604</v>
      </c>
      <c r="AX75">
        <v>5.4582298567439604</v>
      </c>
      <c r="AY75">
        <v>5.4582298567439604</v>
      </c>
      <c r="AZ75">
        <v>5.4582298567439604</v>
      </c>
      <c r="BA75">
        <v>5.4582298567439604</v>
      </c>
      <c r="BB75">
        <v>5.4582298567439604</v>
      </c>
      <c r="BC75">
        <v>5.4582298567439604</v>
      </c>
      <c r="BD75">
        <v>5.4582298567439604</v>
      </c>
      <c r="BE75">
        <v>5.4582298567439604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0.38939176807507497</v>
      </c>
      <c r="M76">
        <v>0.78521965026348395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10.4020131607418</v>
      </c>
      <c r="AM76">
        <v>10.4020131607418</v>
      </c>
      <c r="AN76">
        <v>10.4020131607418</v>
      </c>
      <c r="AO76">
        <v>10.4020131607418</v>
      </c>
      <c r="AP76">
        <v>10.4020131607418</v>
      </c>
      <c r="AQ76">
        <v>10.4020131607418</v>
      </c>
      <c r="AR76">
        <v>10.4020131607418</v>
      </c>
      <c r="AS76">
        <v>10.4020131607418</v>
      </c>
      <c r="AT76">
        <v>10.4020131607418</v>
      </c>
      <c r="AU76">
        <v>10.4020131607418</v>
      </c>
      <c r="AV76">
        <v>10.4020131607418</v>
      </c>
      <c r="AW76">
        <v>10.4020131607418</v>
      </c>
      <c r="AX76">
        <v>10.4020131607418</v>
      </c>
      <c r="AY76">
        <v>10.4020131607418</v>
      </c>
      <c r="AZ76">
        <v>10.4020131607418</v>
      </c>
      <c r="BA76">
        <v>10.4020131607418</v>
      </c>
      <c r="BB76">
        <v>10.4020131607418</v>
      </c>
      <c r="BC76">
        <v>10.4020131607418</v>
      </c>
      <c r="BD76">
        <v>10.4020131607418</v>
      </c>
      <c r="BE76">
        <v>10.4020131607418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8.7510194968148297E-2</v>
      </c>
      <c r="M77">
        <v>0.17646681394181499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2.33770273125615</v>
      </c>
      <c r="AM77">
        <v>2.33770273125615</v>
      </c>
      <c r="AN77">
        <v>2.33770273125615</v>
      </c>
      <c r="AO77">
        <v>2.33770273125615</v>
      </c>
      <c r="AP77">
        <v>2.33770273125615</v>
      </c>
      <c r="AQ77">
        <v>2.33770273125615</v>
      </c>
      <c r="AR77">
        <v>2.33770273125615</v>
      </c>
      <c r="AS77">
        <v>2.33770273125615</v>
      </c>
      <c r="AT77">
        <v>2.33770273125615</v>
      </c>
      <c r="AU77">
        <v>2.33770273125615</v>
      </c>
      <c r="AV77">
        <v>2.33770273125615</v>
      </c>
      <c r="AW77">
        <v>2.33770273125615</v>
      </c>
      <c r="AX77">
        <v>2.33770273125615</v>
      </c>
      <c r="AY77">
        <v>2.33770273125615</v>
      </c>
      <c r="AZ77">
        <v>2.33770273125615</v>
      </c>
      <c r="BA77">
        <v>2.33770273125615</v>
      </c>
      <c r="BB77">
        <v>2.33770273125615</v>
      </c>
      <c r="BC77">
        <v>2.33770273125615</v>
      </c>
      <c r="BD77">
        <v>2.33770273125615</v>
      </c>
      <c r="BE77">
        <v>2.33770273125615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2.6437282803555898E-4</v>
      </c>
      <c r="M78">
        <v>5.3311537785058298E-4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7.0623209375043402E-3</v>
      </c>
      <c r="AM78">
        <v>7.0623209375043402E-3</v>
      </c>
      <c r="AN78">
        <v>7.0623209375043402E-3</v>
      </c>
      <c r="AO78">
        <v>7.0623209375043402E-3</v>
      </c>
      <c r="AP78">
        <v>7.0623209375043402E-3</v>
      </c>
      <c r="AQ78">
        <v>7.0623209375043402E-3</v>
      </c>
      <c r="AR78">
        <v>7.0623209375043402E-3</v>
      </c>
      <c r="AS78">
        <v>7.0623209375043402E-3</v>
      </c>
      <c r="AT78">
        <v>7.0623209375043402E-3</v>
      </c>
      <c r="AU78">
        <v>7.0623209375043402E-3</v>
      </c>
      <c r="AV78">
        <v>7.0623209375043402E-3</v>
      </c>
      <c r="AW78">
        <v>7.0623209375043402E-3</v>
      </c>
      <c r="AX78">
        <v>7.0623209375043402E-3</v>
      </c>
      <c r="AY78">
        <v>7.0623209375043402E-3</v>
      </c>
      <c r="AZ78">
        <v>7.0623209375043402E-3</v>
      </c>
      <c r="BA78">
        <v>7.0623209375043402E-3</v>
      </c>
      <c r="BB78">
        <v>7.0623209375043402E-3</v>
      </c>
      <c r="BC78">
        <v>7.0623209375043402E-3</v>
      </c>
      <c r="BD78">
        <v>7.0623209375043402E-3</v>
      </c>
      <c r="BE78">
        <v>7.0623209375043402E-3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0.104358260514877</v>
      </c>
      <c r="M79">
        <v>0.21044142054846501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2.7877733642756102</v>
      </c>
      <c r="AM79">
        <v>2.7877733642756102</v>
      </c>
      <c r="AN79">
        <v>2.7877733642756102</v>
      </c>
      <c r="AO79">
        <v>2.7877733642756102</v>
      </c>
      <c r="AP79">
        <v>2.7877733642756102</v>
      </c>
      <c r="AQ79">
        <v>2.7877733642756102</v>
      </c>
      <c r="AR79">
        <v>2.7877733642756102</v>
      </c>
      <c r="AS79">
        <v>2.7877733642756102</v>
      </c>
      <c r="AT79">
        <v>2.7877733642756102</v>
      </c>
      <c r="AU79">
        <v>2.7877733642756102</v>
      </c>
      <c r="AV79">
        <v>2.7877733642756102</v>
      </c>
      <c r="AW79">
        <v>2.7877733642756102</v>
      </c>
      <c r="AX79">
        <v>2.7877733642756102</v>
      </c>
      <c r="AY79">
        <v>2.7877733642756102</v>
      </c>
      <c r="AZ79">
        <v>2.7877733642756102</v>
      </c>
      <c r="BA79">
        <v>2.7877733642756102</v>
      </c>
      <c r="BB79">
        <v>2.7877733642756102</v>
      </c>
      <c r="BC79">
        <v>2.7877733642756102</v>
      </c>
      <c r="BD79">
        <v>2.7877733642756102</v>
      </c>
      <c r="BE79">
        <v>2.7877733642756102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2.4695361630500801E-4</v>
      </c>
      <c r="M80">
        <v>4.9798903860991302E-4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6.5969929965294504E-3</v>
      </c>
      <c r="AM80">
        <v>6.5969929965294504E-3</v>
      </c>
      <c r="AN80">
        <v>6.5969929965294504E-3</v>
      </c>
      <c r="AO80">
        <v>6.5969929965294504E-3</v>
      </c>
      <c r="AP80">
        <v>6.5969929965294504E-3</v>
      </c>
      <c r="AQ80">
        <v>6.5969929965294504E-3</v>
      </c>
      <c r="AR80">
        <v>6.5969929965294504E-3</v>
      </c>
      <c r="AS80">
        <v>6.5969929965294504E-3</v>
      </c>
      <c r="AT80">
        <v>6.5969929965294504E-3</v>
      </c>
      <c r="AU80">
        <v>6.5969929965294504E-3</v>
      </c>
      <c r="AV80">
        <v>6.5969929965294504E-3</v>
      </c>
      <c r="AW80">
        <v>6.5969929965294504E-3</v>
      </c>
      <c r="AX80">
        <v>6.5969929965294504E-3</v>
      </c>
      <c r="AY80">
        <v>6.5969929965294504E-3</v>
      </c>
      <c r="AZ80">
        <v>6.5969929965294504E-3</v>
      </c>
      <c r="BA80">
        <v>6.5969929965294504E-3</v>
      </c>
      <c r="BB80">
        <v>6.5969929965294504E-3</v>
      </c>
      <c r="BC80">
        <v>6.5969929965294504E-3</v>
      </c>
      <c r="BD80">
        <v>6.5969929965294504E-3</v>
      </c>
      <c r="BE80">
        <v>6.5969929965294504E-3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1.84942105223626</v>
      </c>
      <c r="R88">
        <v>1.8587610231835401</v>
      </c>
      <c r="S88">
        <v>1.8644100587414101</v>
      </c>
      <c r="T88">
        <v>1.86691116265712</v>
      </c>
      <c r="U88">
        <v>1.85430934142316</v>
      </c>
      <c r="V88">
        <v>1.8412291648866901</v>
      </c>
      <c r="W88">
        <v>1.8402342493825601</v>
      </c>
      <c r="X88">
        <v>1.8343503589399499</v>
      </c>
      <c r="Y88">
        <v>1.82461127995364</v>
      </c>
      <c r="Z88">
        <v>1.8140283534267101</v>
      </c>
      <c r="AA88">
        <v>1.78879615505865</v>
      </c>
      <c r="AB88">
        <v>1.7752672193526799</v>
      </c>
      <c r="AC88">
        <v>1.76268524756905</v>
      </c>
      <c r="AD88">
        <v>1.74968971738961</v>
      </c>
      <c r="AE88">
        <v>1.72985316914766</v>
      </c>
      <c r="AF88">
        <v>1.7054881380521301</v>
      </c>
      <c r="AG88">
        <v>1.6793845058283601</v>
      </c>
      <c r="AH88">
        <v>1.64956344180391</v>
      </c>
      <c r="AI88">
        <v>1.61511814945023</v>
      </c>
      <c r="AJ88">
        <v>1.5783042967574199</v>
      </c>
      <c r="AK88">
        <v>1.53885439400708</v>
      </c>
      <c r="AL88">
        <v>1.5240577171416301</v>
      </c>
      <c r="AM88">
        <v>1.5092610402761799</v>
      </c>
      <c r="AN88">
        <v>1.49446436341073</v>
      </c>
      <c r="AO88">
        <v>1.47966768654527</v>
      </c>
      <c r="AP88">
        <v>1.4648710096798201</v>
      </c>
      <c r="AQ88">
        <v>1.4500743328143699</v>
      </c>
      <c r="AR88">
        <v>1.43527765594891</v>
      </c>
      <c r="AS88">
        <v>1.42048097908346</v>
      </c>
      <c r="AT88">
        <v>1.4056843022180101</v>
      </c>
      <c r="AU88">
        <v>1.3908876253525599</v>
      </c>
      <c r="AV88">
        <v>1.3760909484871</v>
      </c>
      <c r="AW88">
        <v>1.3612942716216501</v>
      </c>
      <c r="AX88">
        <v>1.3464975947561999</v>
      </c>
      <c r="AY88">
        <v>1.33170091789074</v>
      </c>
      <c r="AZ88">
        <v>1.31690424102529</v>
      </c>
      <c r="BA88">
        <v>1.3021075641598401</v>
      </c>
      <c r="BB88">
        <v>1.2873108872943899</v>
      </c>
      <c r="BC88">
        <v>1.27251421042893</v>
      </c>
      <c r="BD88">
        <v>1.25771753356348</v>
      </c>
      <c r="BE88">
        <v>1.2429208566980301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2.9609999604753899E-3</v>
      </c>
      <c r="R89">
        <v>2.9759536421004001E-3</v>
      </c>
      <c r="S89">
        <v>2.98499798278385E-3</v>
      </c>
      <c r="T89">
        <v>2.98900235409054E-3</v>
      </c>
      <c r="U89">
        <v>2.9688263146047901E-3</v>
      </c>
      <c r="V89">
        <v>2.94788440840088E-3</v>
      </c>
      <c r="W89">
        <v>2.94629150733336E-3</v>
      </c>
      <c r="X89">
        <v>2.9368711542196398E-3</v>
      </c>
      <c r="Y89">
        <v>2.92127848403853E-3</v>
      </c>
      <c r="Z89">
        <v>2.90433477887734E-3</v>
      </c>
      <c r="AA89">
        <v>2.8639369807230701E-3</v>
      </c>
      <c r="AB89">
        <v>2.8422765924398202E-3</v>
      </c>
      <c r="AC89">
        <v>2.8221323327489302E-3</v>
      </c>
      <c r="AD89">
        <v>2.8013259488802299E-3</v>
      </c>
      <c r="AE89">
        <v>2.7695668108032902E-3</v>
      </c>
      <c r="AF89">
        <v>2.7305573834889301E-3</v>
      </c>
      <c r="AG89">
        <v>2.6887643835177399E-3</v>
      </c>
      <c r="AH89">
        <v>2.6410196207494198E-3</v>
      </c>
      <c r="AI89">
        <v>2.58587127625834E-3</v>
      </c>
      <c r="AJ89">
        <v>2.5269307682347299E-3</v>
      </c>
      <c r="AK89">
        <v>2.4637698345234701E-3</v>
      </c>
      <c r="AL89">
        <v>2.4400797399607402E-3</v>
      </c>
      <c r="AM89">
        <v>2.4163896453980099E-3</v>
      </c>
      <c r="AN89">
        <v>2.39269955083529E-3</v>
      </c>
      <c r="AO89">
        <v>2.3690094562725601E-3</v>
      </c>
      <c r="AP89">
        <v>2.3453193617098398E-3</v>
      </c>
      <c r="AQ89">
        <v>2.32162926714711E-3</v>
      </c>
      <c r="AR89">
        <v>2.2979391725843901E-3</v>
      </c>
      <c r="AS89">
        <v>2.2742490780216602E-3</v>
      </c>
      <c r="AT89">
        <v>2.2505589834589399E-3</v>
      </c>
      <c r="AU89">
        <v>2.22686888889621E-3</v>
      </c>
      <c r="AV89">
        <v>2.2031787943334801E-3</v>
      </c>
      <c r="AW89">
        <v>2.1794886997707598E-3</v>
      </c>
      <c r="AX89">
        <v>2.15579860520803E-3</v>
      </c>
      <c r="AY89">
        <v>2.1321085106453101E-3</v>
      </c>
      <c r="AZ89">
        <v>2.1084184160825802E-3</v>
      </c>
      <c r="BA89">
        <v>2.0847283215198599E-3</v>
      </c>
      <c r="BB89">
        <v>2.06103822695713E-3</v>
      </c>
      <c r="BC89">
        <v>2.0373481323944002E-3</v>
      </c>
      <c r="BD89">
        <v>2.0136580378316798E-3</v>
      </c>
      <c r="BE89">
        <v>1.98996794326895E-3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0.170241228496782</v>
      </c>
      <c r="R90">
        <v>0.171100983027135</v>
      </c>
      <c r="S90">
        <v>0.171620982922253</v>
      </c>
      <c r="T90">
        <v>0.171851212270348</v>
      </c>
      <c r="U90">
        <v>0.17069120085727801</v>
      </c>
      <c r="V90">
        <v>0.169487156315971</v>
      </c>
      <c r="W90">
        <v>0.169395573256792</v>
      </c>
      <c r="X90">
        <v>0.16885395471293499</v>
      </c>
      <c r="Y90">
        <v>0.16795746185153401</v>
      </c>
      <c r="Z90">
        <v>0.166983291902047</v>
      </c>
      <c r="AA90">
        <v>0.16466064047410001</v>
      </c>
      <c r="AB90">
        <v>0.16341528716093501</v>
      </c>
      <c r="AC90">
        <v>0.16225710291145501</v>
      </c>
      <c r="AD90">
        <v>0.16106085015979499</v>
      </c>
      <c r="AE90">
        <v>0.15923487422113</v>
      </c>
      <c r="AF90">
        <v>0.156992046488067</v>
      </c>
      <c r="AG90">
        <v>0.15458917862159099</v>
      </c>
      <c r="AH90">
        <v>0.15184411709627399</v>
      </c>
      <c r="AI90">
        <v>0.148673390300919</v>
      </c>
      <c r="AJ90">
        <v>0.14528463493850699</v>
      </c>
      <c r="AK90">
        <v>0.14165322828820601</v>
      </c>
      <c r="AL90">
        <v>0.140291178016204</v>
      </c>
      <c r="AM90">
        <v>0.13892912774420199</v>
      </c>
      <c r="AN90">
        <v>0.13756707747220001</v>
      </c>
      <c r="AO90">
        <v>0.136205027200198</v>
      </c>
      <c r="AP90">
        <v>0.134842976928196</v>
      </c>
      <c r="AQ90">
        <v>0.13348092665619399</v>
      </c>
      <c r="AR90">
        <v>0.13211887638419201</v>
      </c>
      <c r="AS90">
        <v>0.13075682611219</v>
      </c>
      <c r="AT90">
        <v>0.12939477584018799</v>
      </c>
      <c r="AU90">
        <v>0.12803272556818601</v>
      </c>
      <c r="AV90">
        <v>0.126670675296184</v>
      </c>
      <c r="AW90">
        <v>0.125308625024182</v>
      </c>
      <c r="AX90">
        <v>0.12394657475218</v>
      </c>
      <c r="AY90">
        <v>0.12258452448017799</v>
      </c>
      <c r="AZ90">
        <v>0.121222474208176</v>
      </c>
      <c r="BA90">
        <v>0.11986042393617399</v>
      </c>
      <c r="BB90">
        <v>0.118498373664172</v>
      </c>
      <c r="BC90">
        <v>0.11713632339217001</v>
      </c>
      <c r="BD90">
        <v>0.115774273120168</v>
      </c>
      <c r="BE90">
        <v>0.114412222848166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1.84167689849348E-2</v>
      </c>
      <c r="R91">
        <v>1.8509777598119E-2</v>
      </c>
      <c r="S91">
        <v>1.85660314094028E-2</v>
      </c>
      <c r="T91">
        <v>1.8590937718848899E-2</v>
      </c>
      <c r="U91">
        <v>1.8465447187541902E-2</v>
      </c>
      <c r="V91">
        <v>1.83351931335703E-2</v>
      </c>
      <c r="W91">
        <v>1.8325285639018501E-2</v>
      </c>
      <c r="X91">
        <v>1.82666931130584E-2</v>
      </c>
      <c r="Y91">
        <v>1.8169710131492399E-2</v>
      </c>
      <c r="Z91">
        <v>1.8064324009280999E-2</v>
      </c>
      <c r="AA91">
        <v>1.7813058583398399E-2</v>
      </c>
      <c r="AB91">
        <v>1.7678335728801502E-2</v>
      </c>
      <c r="AC91">
        <v>1.7553042860833999E-2</v>
      </c>
      <c r="AD91">
        <v>1.7423631726002298E-2</v>
      </c>
      <c r="AE91">
        <v>1.7226096867194101E-2</v>
      </c>
      <c r="AF91">
        <v>1.6983466802799298E-2</v>
      </c>
      <c r="AG91">
        <v>1.6723523528253199E-2</v>
      </c>
      <c r="AH91">
        <v>1.6426561597188701E-2</v>
      </c>
      <c r="AI91">
        <v>1.6083551014969399E-2</v>
      </c>
      <c r="AJ91">
        <v>1.5716954009020401E-2</v>
      </c>
      <c r="AK91">
        <v>1.53241068828602E-2</v>
      </c>
      <c r="AL91">
        <v>1.51767597012943E-2</v>
      </c>
      <c r="AM91">
        <v>1.5029412519728299E-2</v>
      </c>
      <c r="AN91">
        <v>1.48820653381623E-2</v>
      </c>
      <c r="AO91">
        <v>1.47347181565964E-2</v>
      </c>
      <c r="AP91">
        <v>1.4587370975030401E-2</v>
      </c>
      <c r="AQ91">
        <v>1.44400237934644E-2</v>
      </c>
      <c r="AR91">
        <v>1.42926766118985E-2</v>
      </c>
      <c r="AS91">
        <v>1.41453294303325E-2</v>
      </c>
      <c r="AT91">
        <v>1.39979822487665E-2</v>
      </c>
      <c r="AU91">
        <v>1.3850635067200599E-2</v>
      </c>
      <c r="AV91">
        <v>1.37032878856346E-2</v>
      </c>
      <c r="AW91">
        <v>1.35559407040687E-2</v>
      </c>
      <c r="AX91">
        <v>1.3408593522502701E-2</v>
      </c>
      <c r="AY91">
        <v>1.32612463409367E-2</v>
      </c>
      <c r="AZ91">
        <v>1.31138991593708E-2</v>
      </c>
      <c r="BA91">
        <v>1.29665519778048E-2</v>
      </c>
      <c r="BB91">
        <v>1.28192047962388E-2</v>
      </c>
      <c r="BC91">
        <v>1.2671857614672899E-2</v>
      </c>
      <c r="BD91">
        <v>1.25245104331069E-2</v>
      </c>
      <c r="BE91">
        <v>1.2377163251540899E-2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6.1204845336859402E-2</v>
      </c>
      <c r="R92">
        <v>6.1513942865833601E-2</v>
      </c>
      <c r="S92">
        <v>6.1700892369411203E-2</v>
      </c>
      <c r="T92">
        <v>6.1783664044443E-2</v>
      </c>
      <c r="U92">
        <v>6.1366618656830997E-2</v>
      </c>
      <c r="V92">
        <v>6.0933742551670902E-2</v>
      </c>
      <c r="W92">
        <v>6.0900816761473103E-2</v>
      </c>
      <c r="X92">
        <v>6.0706094957001598E-2</v>
      </c>
      <c r="Y92">
        <v>6.0383789323917303E-2</v>
      </c>
      <c r="Z92">
        <v>6.0033557352398799E-2</v>
      </c>
      <c r="AA92">
        <v>5.9198521546594399E-2</v>
      </c>
      <c r="AB92">
        <v>5.8750794179992301E-2</v>
      </c>
      <c r="AC92">
        <v>5.8334405691216902E-2</v>
      </c>
      <c r="AD92">
        <v>5.7904330877403397E-2</v>
      </c>
      <c r="AE92">
        <v>5.7247859023307701E-2</v>
      </c>
      <c r="AF92">
        <v>5.6441521300468998E-2</v>
      </c>
      <c r="AG92">
        <v>5.55776462131524E-2</v>
      </c>
      <c r="AH92">
        <v>5.4590746226699703E-2</v>
      </c>
      <c r="AI92">
        <v>5.3450811765296001E-2</v>
      </c>
      <c r="AJ92">
        <v>5.22324920335114E-2</v>
      </c>
      <c r="AK92">
        <v>5.0926934711413699E-2</v>
      </c>
      <c r="AL92">
        <v>5.0437252646880898E-2</v>
      </c>
      <c r="AM92">
        <v>4.9947570582348E-2</v>
      </c>
      <c r="AN92">
        <v>4.9457888517815199E-2</v>
      </c>
      <c r="AO92">
        <v>4.8968206453282398E-2</v>
      </c>
      <c r="AP92">
        <v>4.8478524388749597E-2</v>
      </c>
      <c r="AQ92">
        <v>4.7988842324216699E-2</v>
      </c>
      <c r="AR92">
        <v>4.7499160259683898E-2</v>
      </c>
      <c r="AS92">
        <v>4.7009478195151097E-2</v>
      </c>
      <c r="AT92">
        <v>4.6519796130618303E-2</v>
      </c>
      <c r="AU92">
        <v>4.6030114066085398E-2</v>
      </c>
      <c r="AV92">
        <v>4.5540432001552597E-2</v>
      </c>
      <c r="AW92">
        <v>4.5050749937019803E-2</v>
      </c>
      <c r="AX92">
        <v>4.4561067872487002E-2</v>
      </c>
      <c r="AY92">
        <v>4.4071385807954097E-2</v>
      </c>
      <c r="AZ92">
        <v>4.3581703743421303E-2</v>
      </c>
      <c r="BA92">
        <v>4.3092021678888502E-2</v>
      </c>
      <c r="BB92">
        <v>4.2602339614355701E-2</v>
      </c>
      <c r="BC92">
        <v>4.2112657549822803E-2</v>
      </c>
      <c r="BD92">
        <v>4.1622975485290002E-2</v>
      </c>
      <c r="BE92">
        <v>4.1133293420757201E-2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0.18618507443780399</v>
      </c>
      <c r="R93">
        <v>0.18712534879229101</v>
      </c>
      <c r="S93">
        <v>0.187694048983397</v>
      </c>
      <c r="T93">
        <v>0.187945840330836</v>
      </c>
      <c r="U93">
        <v>0.18667718870514999</v>
      </c>
      <c r="V93">
        <v>0.18536038005351399</v>
      </c>
      <c r="W93">
        <v>0.185260219834741</v>
      </c>
      <c r="X93">
        <v>0.18466787631258</v>
      </c>
      <c r="Y93">
        <v>0.18368742291943299</v>
      </c>
      <c r="Z93">
        <v>0.18262201763446301</v>
      </c>
      <c r="AA93">
        <v>0.18008183960106999</v>
      </c>
      <c r="AB93">
        <v>0.17871985342791899</v>
      </c>
      <c r="AC93">
        <v>0.177453200087795</v>
      </c>
      <c r="AD93">
        <v>0.17614491296145801</v>
      </c>
      <c r="AE93">
        <v>0.17414792627930201</v>
      </c>
      <c r="AF93">
        <v>0.17169504778377601</v>
      </c>
      <c r="AG93">
        <v>0.16906714068668699</v>
      </c>
      <c r="AH93">
        <v>0.16606499197723301</v>
      </c>
      <c r="AI93">
        <v>0.162597312557694</v>
      </c>
      <c r="AJ93">
        <v>0.158891185229001</v>
      </c>
      <c r="AK93">
        <v>0.154919681243333</v>
      </c>
      <c r="AL93">
        <v>0.15343006892368499</v>
      </c>
      <c r="AM93">
        <v>0.15194045660403799</v>
      </c>
      <c r="AN93">
        <v>0.15045084428439001</v>
      </c>
      <c r="AO93">
        <v>0.14896123196474301</v>
      </c>
      <c r="AP93">
        <v>0.147471619645095</v>
      </c>
      <c r="AQ93">
        <v>0.145982007325448</v>
      </c>
      <c r="AR93">
        <v>0.14449239500580099</v>
      </c>
      <c r="AS93">
        <v>0.14300278268615299</v>
      </c>
      <c r="AT93">
        <v>0.14151317036650601</v>
      </c>
      <c r="AU93">
        <v>0.14002355804685801</v>
      </c>
      <c r="AV93">
        <v>0.13853394572721101</v>
      </c>
      <c r="AW93">
        <v>0.137044333407563</v>
      </c>
      <c r="AX93">
        <v>0.135554721087916</v>
      </c>
      <c r="AY93">
        <v>0.13406510876826799</v>
      </c>
      <c r="AZ93">
        <v>0.13257549644862099</v>
      </c>
      <c r="BA93">
        <v>0.13108588412897401</v>
      </c>
      <c r="BB93">
        <v>0.12959627180932601</v>
      </c>
      <c r="BC93">
        <v>0.128106659489679</v>
      </c>
      <c r="BD93">
        <v>0.126617047170031</v>
      </c>
      <c r="BE93">
        <v>0.125127434850384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1.9089319964134099</v>
      </c>
      <c r="R94">
        <v>1.9185725103273601</v>
      </c>
      <c r="S94">
        <v>1.92440332138699</v>
      </c>
      <c r="T94">
        <v>1.92698490619445</v>
      </c>
      <c r="U94">
        <v>1.91397758169281</v>
      </c>
      <c r="V94">
        <v>1.9004765093010001</v>
      </c>
      <c r="W94">
        <v>1.8994495792586099</v>
      </c>
      <c r="X94">
        <v>1.89337635611902</v>
      </c>
      <c r="Y94">
        <v>1.88332389160853</v>
      </c>
      <c r="Z94">
        <v>1.87240042610643</v>
      </c>
      <c r="AA94">
        <v>1.8463563023270499</v>
      </c>
      <c r="AB94">
        <v>1.83239203052679</v>
      </c>
      <c r="AC94">
        <v>1.8194051941940299</v>
      </c>
      <c r="AD94">
        <v>1.80599149192223</v>
      </c>
      <c r="AE94">
        <v>1.7855166402968301</v>
      </c>
      <c r="AF94">
        <v>1.76036758762673</v>
      </c>
      <c r="AG94">
        <v>1.7334239888641301</v>
      </c>
      <c r="AH94">
        <v>1.7026433382305</v>
      </c>
      <c r="AI94">
        <v>1.66708966016447</v>
      </c>
      <c r="AJ94">
        <v>1.6290912058743701</v>
      </c>
      <c r="AK94">
        <v>1.58837187831807</v>
      </c>
      <c r="AL94">
        <v>1.57309907179578</v>
      </c>
      <c r="AM94">
        <v>1.55782626527349</v>
      </c>
      <c r="AN94">
        <v>1.5425534587512</v>
      </c>
      <c r="AO94">
        <v>1.52728065222891</v>
      </c>
      <c r="AP94">
        <v>1.5120078457066199</v>
      </c>
      <c r="AQ94">
        <v>1.4967350391843299</v>
      </c>
      <c r="AR94">
        <v>1.4814622326620399</v>
      </c>
      <c r="AS94">
        <v>1.4661894261397499</v>
      </c>
      <c r="AT94">
        <v>1.4509166196174701</v>
      </c>
      <c r="AU94">
        <v>1.4356438130951801</v>
      </c>
      <c r="AV94">
        <v>1.4203710065728901</v>
      </c>
      <c r="AW94">
        <v>1.4050982000506</v>
      </c>
      <c r="AX94">
        <v>1.38982539352831</v>
      </c>
      <c r="AY94">
        <v>1.37455258700602</v>
      </c>
      <c r="AZ94">
        <v>1.35927978048373</v>
      </c>
      <c r="BA94">
        <v>1.34400697396144</v>
      </c>
      <c r="BB94">
        <v>1.32873416743915</v>
      </c>
      <c r="BC94">
        <v>1.3134613609168599</v>
      </c>
      <c r="BD94">
        <v>1.2981885543945699</v>
      </c>
      <c r="BE94">
        <v>1.2829157478722799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45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6.5383553579320798E-3</v>
      </c>
      <c r="S103">
        <v>1.31826973850402E-2</v>
      </c>
      <c r="T103">
        <v>1.9901083459796701E-2</v>
      </c>
      <c r="U103">
        <v>2.6490133448902199E-2</v>
      </c>
      <c r="V103">
        <v>3.3064659194989403E-2</v>
      </c>
      <c r="W103">
        <v>3.9901826780623498E-2</v>
      </c>
      <c r="X103">
        <v>4.6716823070716097E-2</v>
      </c>
      <c r="Y103">
        <v>5.3496456375604302E-2</v>
      </c>
      <c r="Z103">
        <v>6.0308066631072701E-2</v>
      </c>
      <c r="AA103">
        <v>6.6639558730232001E-2</v>
      </c>
      <c r="AB103">
        <v>7.3413306063457001E-2</v>
      </c>
      <c r="AC103">
        <v>8.0295857264533796E-2</v>
      </c>
      <c r="AD103">
        <v>8.7244802346550396E-2</v>
      </c>
      <c r="AE103">
        <v>9.3920005859540995E-2</v>
      </c>
      <c r="AF103">
        <v>0.100379066421229</v>
      </c>
      <c r="AG103">
        <v>0.106748617850611</v>
      </c>
      <c r="AH103">
        <v>0.112879844493769</v>
      </c>
      <c r="AI103">
        <v>0.118661741592262</v>
      </c>
      <c r="AJ103">
        <v>0.124209746431205</v>
      </c>
      <c r="AK103">
        <v>0.12947092257271101</v>
      </c>
      <c r="AL103">
        <v>0.12947092257271101</v>
      </c>
      <c r="AM103">
        <v>0.12947092257271101</v>
      </c>
      <c r="AN103">
        <v>0.12947092257271101</v>
      </c>
      <c r="AO103">
        <v>0.12947092257271101</v>
      </c>
      <c r="AP103">
        <v>0.12947092257271101</v>
      </c>
      <c r="AQ103">
        <v>0.12947092257271101</v>
      </c>
      <c r="AR103">
        <v>0.12947092257271101</v>
      </c>
      <c r="AS103">
        <v>0.12947092257271101</v>
      </c>
      <c r="AT103">
        <v>0.12947092257271101</v>
      </c>
      <c r="AU103">
        <v>0.12947092257271101</v>
      </c>
      <c r="AV103">
        <v>0.12947092257271101</v>
      </c>
      <c r="AW103">
        <v>0.12947092257271101</v>
      </c>
      <c r="AX103">
        <v>0.12947092257271101</v>
      </c>
      <c r="AY103">
        <v>0.12947092257271101</v>
      </c>
      <c r="AZ103">
        <v>0.12947092257271101</v>
      </c>
      <c r="BA103">
        <v>0.12947092257271101</v>
      </c>
      <c r="BB103">
        <v>0.12947092257271101</v>
      </c>
      <c r="BC103">
        <v>0.12947092257271101</v>
      </c>
      <c r="BD103">
        <v>0.12947092257271101</v>
      </c>
      <c r="BE103">
        <v>0.12947092257271101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1">
        <v>1.4954540915077399E-5</v>
      </c>
      <c r="S104" s="1">
        <v>3.01514947755944E-5</v>
      </c>
      <c r="T104" s="1">
        <v>4.5517802346556502E-5</v>
      </c>
      <c r="U104" s="1">
        <v>6.0588292134791797E-5</v>
      </c>
      <c r="V104" s="1">
        <v>7.5625562042095504E-5</v>
      </c>
      <c r="W104" s="1">
        <v>9.1263546948890906E-5</v>
      </c>
      <c r="X104">
        <v>1.0685082161921701E-4</v>
      </c>
      <c r="Y104">
        <v>1.2235721399114199E-4</v>
      </c>
      <c r="Z104">
        <v>1.37936744115546E-4</v>
      </c>
      <c r="AA104">
        <v>1.52418146925123E-4</v>
      </c>
      <c r="AB104">
        <v>1.6791107688956999E-4</v>
      </c>
      <c r="AC104">
        <v>1.83652863302533E-4</v>
      </c>
      <c r="AD104">
        <v>1.9954650594763201E-4</v>
      </c>
      <c r="AE104">
        <v>2.1481404626729099E-4</v>
      </c>
      <c r="AF104">
        <v>2.2958722394806E-4</v>
      </c>
      <c r="AG104">
        <v>2.4415567614236001E-4</v>
      </c>
      <c r="AH104">
        <v>2.5817903135560798E-4</v>
      </c>
      <c r="AI104">
        <v>2.7140339925743498E-4</v>
      </c>
      <c r="AJ104">
        <v>2.8409280826307702E-4</v>
      </c>
      <c r="AK104">
        <v>2.9612618203407099E-4</v>
      </c>
      <c r="AL104">
        <v>2.9612618203407099E-4</v>
      </c>
      <c r="AM104">
        <v>2.9612618203407099E-4</v>
      </c>
      <c r="AN104">
        <v>2.9612618203407099E-4</v>
      </c>
      <c r="AO104">
        <v>2.9612618203407099E-4</v>
      </c>
      <c r="AP104">
        <v>2.9612618203407099E-4</v>
      </c>
      <c r="AQ104">
        <v>2.9612618203407099E-4</v>
      </c>
      <c r="AR104">
        <v>2.9612618203407099E-4</v>
      </c>
      <c r="AS104">
        <v>2.9612618203407099E-4</v>
      </c>
      <c r="AT104">
        <v>2.9612618203407099E-4</v>
      </c>
      <c r="AU104">
        <v>2.9612618203407099E-4</v>
      </c>
      <c r="AV104">
        <v>2.9612618203407099E-4</v>
      </c>
      <c r="AW104">
        <v>2.9612618203407099E-4</v>
      </c>
      <c r="AX104">
        <v>2.9612618203407099E-4</v>
      </c>
      <c r="AY104">
        <v>2.9612618203407099E-4</v>
      </c>
      <c r="AZ104">
        <v>2.9612618203407099E-4</v>
      </c>
      <c r="BA104">
        <v>2.9612618203407099E-4</v>
      </c>
      <c r="BB104">
        <v>2.9612618203407099E-4</v>
      </c>
      <c r="BC104">
        <v>2.9612618203407099E-4</v>
      </c>
      <c r="BD104">
        <v>2.9612618203407099E-4</v>
      </c>
      <c r="BE104">
        <v>2.9612618203407099E-4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8.5980393480972596E-4</v>
      </c>
      <c r="S105">
        <v>1.7335452820429599E-3</v>
      </c>
      <c r="T105">
        <v>2.6170235371119101E-3</v>
      </c>
      <c r="U105">
        <v>3.4834938950464899E-3</v>
      </c>
      <c r="V105">
        <v>4.3480542923543201E-3</v>
      </c>
      <c r="W105">
        <v>5.2471525015010704E-3</v>
      </c>
      <c r="X105">
        <v>6.1433351506785397E-3</v>
      </c>
      <c r="Y105">
        <v>7.0348675121061303E-3</v>
      </c>
      <c r="Z105">
        <v>7.9306048924455003E-3</v>
      </c>
      <c r="AA105">
        <v>8.7632059858488501E-3</v>
      </c>
      <c r="AB105">
        <v>9.6539643328157499E-3</v>
      </c>
      <c r="AC105">
        <v>1.0559030558229101E-2</v>
      </c>
      <c r="AD105">
        <v>1.14728276826155E-2</v>
      </c>
      <c r="AE105">
        <v>1.2350627363411699E-2</v>
      </c>
      <c r="AF105">
        <v>1.3200003908750001E-2</v>
      </c>
      <c r="AG105">
        <v>1.40376098634816E-2</v>
      </c>
      <c r="AH105">
        <v>1.48438757368411E-2</v>
      </c>
      <c r="AI105">
        <v>1.5604204229834001E-2</v>
      </c>
      <c r="AJ105">
        <v>1.6333775525630902E-2</v>
      </c>
      <c r="AK105">
        <v>1.7025628400024799E-2</v>
      </c>
      <c r="AL105">
        <v>1.7025628400024799E-2</v>
      </c>
      <c r="AM105">
        <v>1.7025628400024799E-2</v>
      </c>
      <c r="AN105">
        <v>1.7025628400024799E-2</v>
      </c>
      <c r="AO105">
        <v>1.7025628400024799E-2</v>
      </c>
      <c r="AP105">
        <v>1.7025628400024799E-2</v>
      </c>
      <c r="AQ105">
        <v>1.7025628400024799E-2</v>
      </c>
      <c r="AR105">
        <v>1.7025628400024799E-2</v>
      </c>
      <c r="AS105">
        <v>1.7025628400024799E-2</v>
      </c>
      <c r="AT105">
        <v>1.7025628400024799E-2</v>
      </c>
      <c r="AU105">
        <v>1.7025628400024799E-2</v>
      </c>
      <c r="AV105">
        <v>1.7025628400024799E-2</v>
      </c>
      <c r="AW105">
        <v>1.7025628400024799E-2</v>
      </c>
      <c r="AX105">
        <v>1.7025628400024799E-2</v>
      </c>
      <c r="AY105">
        <v>1.7025628400024799E-2</v>
      </c>
      <c r="AZ105">
        <v>1.7025628400024799E-2</v>
      </c>
      <c r="BA105">
        <v>1.7025628400024799E-2</v>
      </c>
      <c r="BB105">
        <v>1.7025628400024799E-2</v>
      </c>
      <c r="BC105">
        <v>1.7025628400024799E-2</v>
      </c>
      <c r="BD105">
        <v>1.7025628400024799E-2</v>
      </c>
      <c r="BE105">
        <v>1.7025628400024799E-2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1">
        <v>9.3013957779492502E-5</v>
      </c>
      <c r="S106">
        <v>1.8753567080204901E-4</v>
      </c>
      <c r="T106">
        <v>2.83110726682978E-4</v>
      </c>
      <c r="U106">
        <v>3.7684586097024302E-4</v>
      </c>
      <c r="V106">
        <v>4.7037437489918702E-4</v>
      </c>
      <c r="W106">
        <v>5.6763920409969503E-4</v>
      </c>
      <c r="X106">
        <v>6.6458862677447501E-4</v>
      </c>
      <c r="Y106">
        <v>7.6103497932952498E-4</v>
      </c>
      <c r="Z106">
        <v>8.5793623263076405E-4</v>
      </c>
      <c r="AA106">
        <v>9.4800737538043795E-4</v>
      </c>
      <c r="AB106">
        <v>1.04436999471974E-3</v>
      </c>
      <c r="AC106">
        <v>1.14228044647509E-3</v>
      </c>
      <c r="AD106">
        <v>1.2411354106193399E-3</v>
      </c>
      <c r="AE106">
        <v>1.33609615590425E-3</v>
      </c>
      <c r="AF106">
        <v>1.42798207422639E-3</v>
      </c>
      <c r="AG106">
        <v>1.51859464501731E-3</v>
      </c>
      <c r="AH106">
        <v>1.6058168323876199E-3</v>
      </c>
      <c r="AI106">
        <v>1.6880694942825001E-3</v>
      </c>
      <c r="AJ106">
        <v>1.7669948294164999E-3</v>
      </c>
      <c r="AK106">
        <v>1.84183976957455E-3</v>
      </c>
      <c r="AL106">
        <v>1.84183976957455E-3</v>
      </c>
      <c r="AM106">
        <v>1.84183976957455E-3</v>
      </c>
      <c r="AN106">
        <v>1.84183976957455E-3</v>
      </c>
      <c r="AO106">
        <v>1.84183976957455E-3</v>
      </c>
      <c r="AP106">
        <v>1.84183976957455E-3</v>
      </c>
      <c r="AQ106">
        <v>1.84183976957455E-3</v>
      </c>
      <c r="AR106">
        <v>1.84183976957455E-3</v>
      </c>
      <c r="AS106">
        <v>1.84183976957455E-3</v>
      </c>
      <c r="AT106">
        <v>1.84183976957455E-3</v>
      </c>
      <c r="AU106">
        <v>1.84183976957455E-3</v>
      </c>
      <c r="AV106">
        <v>1.84183976957455E-3</v>
      </c>
      <c r="AW106">
        <v>1.84183976957455E-3</v>
      </c>
      <c r="AX106">
        <v>1.84183976957455E-3</v>
      </c>
      <c r="AY106">
        <v>1.84183976957455E-3</v>
      </c>
      <c r="AZ106">
        <v>1.84183976957455E-3</v>
      </c>
      <c r="BA106">
        <v>1.84183976957455E-3</v>
      </c>
      <c r="BB106">
        <v>1.84183976957455E-3</v>
      </c>
      <c r="BC106">
        <v>1.84183976957455E-3</v>
      </c>
      <c r="BD106">
        <v>1.84183976957455E-3</v>
      </c>
      <c r="BE106">
        <v>1.84183976957455E-3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3.0911529078308299E-4</v>
      </c>
      <c r="S107">
        <v>6.2324133706475997E-4</v>
      </c>
      <c r="T107">
        <v>9.40867980372229E-4</v>
      </c>
      <c r="U107">
        <v>1.2523799725883799E-3</v>
      </c>
      <c r="V107">
        <v>1.5632052989140799E-3</v>
      </c>
      <c r="W107">
        <v>1.8864476023171799E-3</v>
      </c>
      <c r="X107">
        <v>2.2086417084148202E-3</v>
      </c>
      <c r="Y107">
        <v>2.5291639507399898E-3</v>
      </c>
      <c r="Z107">
        <v>2.8511979745202598E-3</v>
      </c>
      <c r="AA107">
        <v>3.15053334468304E-3</v>
      </c>
      <c r="AB107">
        <v>3.4707773146074902E-3</v>
      </c>
      <c r="AC107">
        <v>3.7961652293633501E-3</v>
      </c>
      <c r="AD107">
        <v>4.1246920624999697E-3</v>
      </c>
      <c r="AE107">
        <v>4.4402771541623698E-3</v>
      </c>
      <c r="AF107">
        <v>4.7456436071022104E-3</v>
      </c>
      <c r="AG107">
        <v>5.0467783167448196E-3</v>
      </c>
      <c r="AH107">
        <v>5.3366456920868003E-3</v>
      </c>
      <c r="AI107">
        <v>5.60999773629929E-3</v>
      </c>
      <c r="AJ107">
        <v>5.8722920037675604E-3</v>
      </c>
      <c r="AK107">
        <v>6.1210258066602997E-3</v>
      </c>
      <c r="AL107">
        <v>6.1210258066602997E-3</v>
      </c>
      <c r="AM107">
        <v>6.1210258066602997E-3</v>
      </c>
      <c r="AN107">
        <v>6.1210258066602997E-3</v>
      </c>
      <c r="AO107">
        <v>6.1210258066602997E-3</v>
      </c>
      <c r="AP107">
        <v>6.1210258066602997E-3</v>
      </c>
      <c r="AQ107">
        <v>6.1210258066602997E-3</v>
      </c>
      <c r="AR107">
        <v>6.1210258066602997E-3</v>
      </c>
      <c r="AS107">
        <v>6.1210258066602997E-3</v>
      </c>
      <c r="AT107">
        <v>6.1210258066602997E-3</v>
      </c>
      <c r="AU107">
        <v>6.1210258066602997E-3</v>
      </c>
      <c r="AV107">
        <v>6.1210258066602997E-3</v>
      </c>
      <c r="AW107">
        <v>6.1210258066602997E-3</v>
      </c>
      <c r="AX107">
        <v>6.1210258066602997E-3</v>
      </c>
      <c r="AY107">
        <v>6.1210258066602997E-3</v>
      </c>
      <c r="AZ107">
        <v>6.1210258066602997E-3</v>
      </c>
      <c r="BA107">
        <v>6.1210258066602997E-3</v>
      </c>
      <c r="BB107">
        <v>6.1210258066602997E-3</v>
      </c>
      <c r="BC107">
        <v>6.1210258066602997E-3</v>
      </c>
      <c r="BD107">
        <v>6.1210258066602997E-3</v>
      </c>
      <c r="BE107">
        <v>6.1210258066602997E-3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9.4032838589091204E-4</v>
      </c>
      <c r="S108">
        <v>1.89589948468078E-3</v>
      </c>
      <c r="T108">
        <v>2.86211939590106E-3</v>
      </c>
      <c r="U108">
        <v>3.8097385450030601E-3</v>
      </c>
      <c r="V108">
        <v>4.7552688571963798E-3</v>
      </c>
      <c r="W108">
        <v>5.7385716004566397E-3</v>
      </c>
      <c r="X108">
        <v>6.7186857286281798E-3</v>
      </c>
      <c r="Y108">
        <v>7.6937140489815202E-3</v>
      </c>
      <c r="Z108">
        <v>8.6733412069138396E-3</v>
      </c>
      <c r="AA108">
        <v>9.5839190846764497E-3</v>
      </c>
      <c r="AB108">
        <v>1.0558100900682601E-2</v>
      </c>
      <c r="AC108">
        <v>1.15479305913966E-2</v>
      </c>
      <c r="AD108">
        <v>1.25473088684874E-2</v>
      </c>
      <c r="AE108">
        <v>1.3507318381774099E-2</v>
      </c>
      <c r="AF108">
        <v>1.44362428069319E-2</v>
      </c>
      <c r="AG108">
        <v>1.53522942734789E-2</v>
      </c>
      <c r="AH108">
        <v>1.6234070521063598E-2</v>
      </c>
      <c r="AI108">
        <v>1.70656071489125E-2</v>
      </c>
      <c r="AJ108">
        <v>1.7863506031662899E-2</v>
      </c>
      <c r="AK108">
        <v>1.86201539955929E-2</v>
      </c>
      <c r="AL108">
        <v>1.86201539955929E-2</v>
      </c>
      <c r="AM108">
        <v>1.86201539955929E-2</v>
      </c>
      <c r="AN108">
        <v>1.86201539955929E-2</v>
      </c>
      <c r="AO108">
        <v>1.86201539955929E-2</v>
      </c>
      <c r="AP108">
        <v>1.86201539955929E-2</v>
      </c>
      <c r="AQ108">
        <v>1.86201539955929E-2</v>
      </c>
      <c r="AR108">
        <v>1.86201539955929E-2</v>
      </c>
      <c r="AS108">
        <v>1.86201539955929E-2</v>
      </c>
      <c r="AT108">
        <v>1.86201539955929E-2</v>
      </c>
      <c r="AU108">
        <v>1.86201539955929E-2</v>
      </c>
      <c r="AV108">
        <v>1.86201539955929E-2</v>
      </c>
      <c r="AW108">
        <v>1.86201539955929E-2</v>
      </c>
      <c r="AX108">
        <v>1.86201539955929E-2</v>
      </c>
      <c r="AY108">
        <v>1.86201539955929E-2</v>
      </c>
      <c r="AZ108">
        <v>1.86201539955929E-2</v>
      </c>
      <c r="BA108">
        <v>1.86201539955929E-2</v>
      </c>
      <c r="BB108">
        <v>1.86201539955929E-2</v>
      </c>
      <c r="BC108">
        <v>1.86201539955929E-2</v>
      </c>
      <c r="BD108">
        <v>1.86201539955929E-2</v>
      </c>
      <c r="BE108">
        <v>1.86201539955929E-2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2.8021522962566E-3</v>
      </c>
      <c r="S109">
        <v>5.6497274507315504E-3</v>
      </c>
      <c r="T109">
        <v>8.5290357684843308E-3</v>
      </c>
      <c r="U109">
        <v>1.13529143352438E-2</v>
      </c>
      <c r="V109">
        <v>1.4170568226424001E-2</v>
      </c>
      <c r="W109">
        <v>1.71007829059815E-2</v>
      </c>
      <c r="X109">
        <v>2.0021495601735498E-2</v>
      </c>
      <c r="Y109">
        <v>2.2927052732401799E-2</v>
      </c>
      <c r="Z109">
        <v>2.5846314270459698E-2</v>
      </c>
      <c r="AA109">
        <v>2.8559810884385101E-2</v>
      </c>
      <c r="AB109">
        <v>3.1462845455767198E-2</v>
      </c>
      <c r="AC109">
        <v>3.4412510256228698E-2</v>
      </c>
      <c r="AD109">
        <v>3.7390629577093E-2</v>
      </c>
      <c r="AE109">
        <v>4.0251431082660397E-2</v>
      </c>
      <c r="AF109">
        <v>4.3019599894812702E-2</v>
      </c>
      <c r="AG109">
        <v>4.5749407650261899E-2</v>
      </c>
      <c r="AH109">
        <v>4.8377076211615501E-2</v>
      </c>
      <c r="AI109">
        <v>5.0855032110969499E-2</v>
      </c>
      <c r="AJ109">
        <v>5.3232748470516802E-2</v>
      </c>
      <c r="AK109">
        <v>5.5487538245447901E-2</v>
      </c>
      <c r="AL109">
        <v>5.5487538245447901E-2</v>
      </c>
      <c r="AM109">
        <v>5.5487538245447901E-2</v>
      </c>
      <c r="AN109">
        <v>5.5487538245447901E-2</v>
      </c>
      <c r="AO109">
        <v>5.5487538245447901E-2</v>
      </c>
      <c r="AP109">
        <v>5.5487538245447901E-2</v>
      </c>
      <c r="AQ109">
        <v>5.5487538245447901E-2</v>
      </c>
      <c r="AR109">
        <v>5.5487538245447901E-2</v>
      </c>
      <c r="AS109">
        <v>5.5487538245447901E-2</v>
      </c>
      <c r="AT109">
        <v>5.5487538245447901E-2</v>
      </c>
      <c r="AU109">
        <v>5.5487538245447901E-2</v>
      </c>
      <c r="AV109">
        <v>5.5487538245447901E-2</v>
      </c>
      <c r="AW109">
        <v>5.5487538245447901E-2</v>
      </c>
      <c r="AX109">
        <v>5.5487538245447901E-2</v>
      </c>
      <c r="AY109">
        <v>5.5487538245447901E-2</v>
      </c>
      <c r="AZ109">
        <v>5.5487538245447901E-2</v>
      </c>
      <c r="BA109">
        <v>5.5487538245447901E-2</v>
      </c>
      <c r="BB109">
        <v>5.5487538245447901E-2</v>
      </c>
      <c r="BC109">
        <v>5.5487538245447901E-2</v>
      </c>
      <c r="BD109">
        <v>5.5487538245447901E-2</v>
      </c>
      <c r="BE109">
        <v>5.5487538245447901E-2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9.6410678910922795E-3</v>
      </c>
      <c r="S110">
        <v>1.9438417387747299E-2</v>
      </c>
      <c r="T110">
        <v>2.9344947810067801E-2</v>
      </c>
      <c r="U110">
        <v>3.9060766973322801E-2</v>
      </c>
      <c r="V110">
        <v>4.8755169556208303E-2</v>
      </c>
      <c r="W110">
        <v>5.88368480926778E-2</v>
      </c>
      <c r="X110">
        <v>6.88858341623345E-2</v>
      </c>
      <c r="Y110">
        <v>7.8882676088315506E-2</v>
      </c>
      <c r="Z110">
        <v>8.8926669313761905E-2</v>
      </c>
      <c r="AA110">
        <v>9.82627090115515E-2</v>
      </c>
      <c r="AB110">
        <v>0.10825087183563201</v>
      </c>
      <c r="AC110">
        <v>0.118399470338006</v>
      </c>
      <c r="AD110">
        <v>0.12864596928761099</v>
      </c>
      <c r="AE110">
        <v>0.13848882528618001</v>
      </c>
      <c r="AF110">
        <v>0.14801296981166401</v>
      </c>
      <c r="AG110">
        <v>0.157405129522282</v>
      </c>
      <c r="AH110">
        <v>0.166445869752262</v>
      </c>
      <c r="AI110">
        <v>0.17497150952163501</v>
      </c>
      <c r="AJ110">
        <v>0.183152265749189</v>
      </c>
      <c r="AK110">
        <v>0.190910081528614</v>
      </c>
      <c r="AL110">
        <v>0.190910081528614</v>
      </c>
      <c r="AM110">
        <v>0.190910081528614</v>
      </c>
      <c r="AN110">
        <v>0.190910081528614</v>
      </c>
      <c r="AO110">
        <v>0.190910081528614</v>
      </c>
      <c r="AP110">
        <v>0.190910081528614</v>
      </c>
      <c r="AQ110">
        <v>0.190910081528614</v>
      </c>
      <c r="AR110">
        <v>0.190910081528614</v>
      </c>
      <c r="AS110">
        <v>0.190910081528614</v>
      </c>
      <c r="AT110">
        <v>0.190910081528614</v>
      </c>
      <c r="AU110">
        <v>0.190910081528614</v>
      </c>
      <c r="AV110">
        <v>0.190910081528614</v>
      </c>
      <c r="AW110">
        <v>0.190910081528614</v>
      </c>
      <c r="AX110">
        <v>0.190910081528614</v>
      </c>
      <c r="AY110">
        <v>0.190910081528614</v>
      </c>
      <c r="AZ110">
        <v>0.190910081528614</v>
      </c>
      <c r="BA110">
        <v>0.190910081528614</v>
      </c>
      <c r="BB110">
        <v>0.190910081528614</v>
      </c>
      <c r="BC110">
        <v>0.190910081528614</v>
      </c>
      <c r="BD110">
        <v>0.190910081528614</v>
      </c>
      <c r="BE110">
        <v>0.190910081528614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76.188499185635706</v>
      </c>
      <c r="H111">
        <v>73.603279442741595</v>
      </c>
      <c r="I111">
        <v>71.003096524192799</v>
      </c>
      <c r="J111">
        <v>69.132919058420896</v>
      </c>
      <c r="K111">
        <v>68.230257209461399</v>
      </c>
      <c r="L111">
        <v>71.091032300668004</v>
      </c>
      <c r="M111">
        <v>73.982658167433001</v>
      </c>
      <c r="N111">
        <v>76.754828841418004</v>
      </c>
      <c r="O111">
        <v>79.080053042289194</v>
      </c>
      <c r="P111">
        <v>81.281927137145203</v>
      </c>
      <c r="Q111">
        <v>83.336165888587402</v>
      </c>
      <c r="R111">
        <v>85.300657917509994</v>
      </c>
      <c r="S111">
        <v>87.026759499612794</v>
      </c>
      <c r="T111">
        <v>88.507598585215405</v>
      </c>
      <c r="U111">
        <v>89.662586478418106</v>
      </c>
      <c r="V111">
        <v>90.571012048020606</v>
      </c>
      <c r="W111">
        <v>91.161269369229998</v>
      </c>
      <c r="X111">
        <v>91.499760661025306</v>
      </c>
      <c r="Y111">
        <v>91.5915655490044</v>
      </c>
      <c r="Z111">
        <v>91.499142396195197</v>
      </c>
      <c r="AA111">
        <v>90.839771329996793</v>
      </c>
      <c r="AB111">
        <v>89.9617784235069</v>
      </c>
      <c r="AC111">
        <v>88.791982766832703</v>
      </c>
      <c r="AD111">
        <v>87.505704901052894</v>
      </c>
      <c r="AE111">
        <v>85.793145782256701</v>
      </c>
      <c r="AF111">
        <v>84.2145822788424</v>
      </c>
      <c r="AG111">
        <v>82.803147624069894</v>
      </c>
      <c r="AH111">
        <v>81.331060460354095</v>
      </c>
      <c r="AI111">
        <v>80.021286874693104</v>
      </c>
      <c r="AJ111">
        <v>78.375554836048195</v>
      </c>
      <c r="AK111">
        <v>76.796472171819701</v>
      </c>
      <c r="AL111">
        <v>76.796472171819701</v>
      </c>
      <c r="AM111">
        <v>76.796472171819701</v>
      </c>
      <c r="AN111">
        <v>76.796472171819701</v>
      </c>
      <c r="AO111">
        <v>76.796472171819701</v>
      </c>
      <c r="AP111">
        <v>76.796472171819701</v>
      </c>
      <c r="AQ111">
        <v>76.796472171819701</v>
      </c>
      <c r="AR111">
        <v>76.796472171819701</v>
      </c>
      <c r="AS111">
        <v>76.796472171819701</v>
      </c>
      <c r="AT111">
        <v>76.796472171819701</v>
      </c>
      <c r="AU111">
        <v>76.796472171819701</v>
      </c>
      <c r="AV111">
        <v>76.796472171819701</v>
      </c>
      <c r="AW111">
        <v>76.796472171819701</v>
      </c>
      <c r="AX111">
        <v>76.796472171819701</v>
      </c>
      <c r="AY111">
        <v>76.796472171819701</v>
      </c>
      <c r="AZ111">
        <v>76.796472171819701</v>
      </c>
      <c r="BA111">
        <v>76.796472171819701</v>
      </c>
      <c r="BB111">
        <v>76.796472171819701</v>
      </c>
      <c r="BC111">
        <v>76.796472171819701</v>
      </c>
      <c r="BD111">
        <v>76.796472171819701</v>
      </c>
      <c r="BE111">
        <v>76.796472171819701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140.96830132100899</v>
      </c>
      <c r="H112">
        <v>136.184980483971</v>
      </c>
      <c r="I112">
        <v>131.37397392694899</v>
      </c>
      <c r="J112">
        <v>127.913665043894</v>
      </c>
      <c r="K112">
        <v>126.24350867022601</v>
      </c>
      <c r="L112">
        <v>131.53667770990199</v>
      </c>
      <c r="M112">
        <v>136.88692861195199</v>
      </c>
      <c r="N112">
        <v>142.01615671147701</v>
      </c>
      <c r="O112">
        <v>146.31841898584801</v>
      </c>
      <c r="P112">
        <v>150.39245186734999</v>
      </c>
      <c r="Q112">
        <v>154.19332142632399</v>
      </c>
      <c r="R112">
        <v>157.82813648681099</v>
      </c>
      <c r="S112">
        <v>161.02186796252499</v>
      </c>
      <c r="T112">
        <v>163.76180079567499</v>
      </c>
      <c r="U112">
        <v>165.89882519032</v>
      </c>
      <c r="V112">
        <v>167.57964592825601</v>
      </c>
      <c r="W112">
        <v>168.671773648353</v>
      </c>
      <c r="X112">
        <v>169.29806951881099</v>
      </c>
      <c r="Y112">
        <v>169.46793215227501</v>
      </c>
      <c r="Z112">
        <v>169.296925570002</v>
      </c>
      <c r="AA112">
        <v>168.07691966181699</v>
      </c>
      <c r="AB112">
        <v>166.452407170789</v>
      </c>
      <c r="AC112">
        <v>164.28798460863501</v>
      </c>
      <c r="AD112">
        <v>161.90804002770801</v>
      </c>
      <c r="AE112">
        <v>158.73936558905999</v>
      </c>
      <c r="AF112">
        <v>155.81861747113899</v>
      </c>
      <c r="AG112">
        <v>153.20710066957901</v>
      </c>
      <c r="AH112">
        <v>150.483361140863</v>
      </c>
      <c r="AI112">
        <v>148.05994344056299</v>
      </c>
      <c r="AJ112">
        <v>145.014916272459</v>
      </c>
      <c r="AK112">
        <v>142.09320757362599</v>
      </c>
      <c r="AL112">
        <v>142.09320757362599</v>
      </c>
      <c r="AM112">
        <v>142.09320757362599</v>
      </c>
      <c r="AN112">
        <v>142.09320757362599</v>
      </c>
      <c r="AO112">
        <v>142.09320757362599</v>
      </c>
      <c r="AP112">
        <v>142.09320757362599</v>
      </c>
      <c r="AQ112">
        <v>142.09320757362599</v>
      </c>
      <c r="AR112">
        <v>142.09320757362599</v>
      </c>
      <c r="AS112">
        <v>142.09320757362599</v>
      </c>
      <c r="AT112">
        <v>142.09320757362599</v>
      </c>
      <c r="AU112">
        <v>142.09320757362599</v>
      </c>
      <c r="AV112">
        <v>142.09320757362599</v>
      </c>
      <c r="AW112">
        <v>142.09320757362599</v>
      </c>
      <c r="AX112">
        <v>142.09320757362599</v>
      </c>
      <c r="AY112">
        <v>142.09320757362599</v>
      </c>
      <c r="AZ112">
        <v>142.09320757362599</v>
      </c>
      <c r="BA112">
        <v>142.09320757362599</v>
      </c>
      <c r="BB112">
        <v>142.09320757362599</v>
      </c>
      <c r="BC112">
        <v>142.09320757362599</v>
      </c>
      <c r="BD112">
        <v>142.09320757362599</v>
      </c>
      <c r="BE112">
        <v>142.09320757362599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5.3999725960934698E-2</v>
      </c>
      <c r="H114">
        <v>5.2167413221384101E-2</v>
      </c>
      <c r="I114">
        <v>5.03244951097171E-2</v>
      </c>
      <c r="J114">
        <v>4.8998979162698103E-2</v>
      </c>
      <c r="K114">
        <v>4.8359204222907799E-2</v>
      </c>
      <c r="L114">
        <v>5.0386820892250897E-2</v>
      </c>
      <c r="M114">
        <v>5.2436303505189602E-2</v>
      </c>
      <c r="N114">
        <v>5.4401120482977697E-2</v>
      </c>
      <c r="O114">
        <v>5.6049157535641603E-2</v>
      </c>
      <c r="P114">
        <v>5.7609768375776402E-2</v>
      </c>
      <c r="Q114">
        <v>5.9065740482090401E-2</v>
      </c>
      <c r="R114">
        <v>6.0458103271069701E-2</v>
      </c>
      <c r="S114">
        <v>6.1681503304021897E-2</v>
      </c>
      <c r="T114">
        <v>6.2731069914068197E-2</v>
      </c>
      <c r="U114">
        <v>6.3549684670728301E-2</v>
      </c>
      <c r="V114">
        <v>6.4193544732795094E-2</v>
      </c>
      <c r="W114">
        <v>6.4611898341704999E-2</v>
      </c>
      <c r="X114">
        <v>6.4851809052540399E-2</v>
      </c>
      <c r="Y114">
        <v>6.4916877125093794E-2</v>
      </c>
      <c r="Z114">
        <v>6.4851370848195297E-2</v>
      </c>
      <c r="AA114">
        <v>6.4384031850028001E-2</v>
      </c>
      <c r="AB114">
        <v>6.3761741388175197E-2</v>
      </c>
      <c r="AC114">
        <v>6.2932631410082707E-2</v>
      </c>
      <c r="AD114">
        <v>6.20209629430023E-2</v>
      </c>
      <c r="AE114">
        <v>6.0807161331271301E-2</v>
      </c>
      <c r="AF114">
        <v>5.9688331094326898E-2</v>
      </c>
      <c r="AG114">
        <v>5.86879559014283E-2</v>
      </c>
      <c r="AH114">
        <v>5.7644592345498701E-2</v>
      </c>
      <c r="AI114">
        <v>5.6716270939347398E-2</v>
      </c>
      <c r="AJ114">
        <v>5.5549834009340202E-2</v>
      </c>
      <c r="AK114">
        <v>5.4430635809488002E-2</v>
      </c>
      <c r="AL114">
        <v>5.4430635809488002E-2</v>
      </c>
      <c r="AM114">
        <v>5.4430635809488002E-2</v>
      </c>
      <c r="AN114">
        <v>5.4430635809488002E-2</v>
      </c>
      <c r="AO114">
        <v>5.4430635809488002E-2</v>
      </c>
      <c r="AP114">
        <v>5.4430635809488002E-2</v>
      </c>
      <c r="AQ114">
        <v>5.4430635809488002E-2</v>
      </c>
      <c r="AR114">
        <v>5.4430635809488002E-2</v>
      </c>
      <c r="AS114">
        <v>5.4430635809488002E-2</v>
      </c>
      <c r="AT114">
        <v>5.4430635809488002E-2</v>
      </c>
      <c r="AU114">
        <v>5.4430635809488002E-2</v>
      </c>
      <c r="AV114">
        <v>5.4430635809488002E-2</v>
      </c>
      <c r="AW114">
        <v>5.4430635809488002E-2</v>
      </c>
      <c r="AX114">
        <v>5.4430635809488002E-2</v>
      </c>
      <c r="AY114">
        <v>5.4430635809488002E-2</v>
      </c>
      <c r="AZ114">
        <v>5.4430635809488002E-2</v>
      </c>
      <c r="BA114">
        <v>5.4430635809488002E-2</v>
      </c>
      <c r="BB114">
        <v>5.4430635809488002E-2</v>
      </c>
      <c r="BC114">
        <v>5.4430635809488002E-2</v>
      </c>
      <c r="BD114">
        <v>5.4430635809488002E-2</v>
      </c>
      <c r="BE114">
        <v>5.4430635809488002E-2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3.0945401696810701E-4</v>
      </c>
      <c r="H115">
        <v>2.9895365742913503E-4</v>
      </c>
      <c r="I115">
        <v>2.8839252211872201E-4</v>
      </c>
      <c r="J115">
        <v>2.8079644219311197E-4</v>
      </c>
      <c r="K115">
        <v>2.7713011015993E-4</v>
      </c>
      <c r="L115">
        <v>2.8874968992693902E-4</v>
      </c>
      <c r="M115">
        <v>3.00494575960972E-4</v>
      </c>
      <c r="N115">
        <v>3.1175427210875401E-4</v>
      </c>
      <c r="O115">
        <v>3.2119861051943597E-4</v>
      </c>
      <c r="P115">
        <v>3.3014193911619702E-4</v>
      </c>
      <c r="Q115">
        <v>3.38485618808541E-4</v>
      </c>
      <c r="R115">
        <v>3.46464775192376E-4</v>
      </c>
      <c r="S115">
        <v>3.5347566363336301E-4</v>
      </c>
      <c r="T115">
        <v>3.5949037200038998E-4</v>
      </c>
      <c r="U115">
        <v>3.64181574044288E-4</v>
      </c>
      <c r="V115">
        <v>3.6787131652031498E-4</v>
      </c>
      <c r="W115">
        <v>3.7026875840518602E-4</v>
      </c>
      <c r="X115">
        <v>3.71643604885618E-4</v>
      </c>
      <c r="Y115">
        <v>3.7201648782288698E-4</v>
      </c>
      <c r="Z115">
        <v>3.7164109368593198E-4</v>
      </c>
      <c r="AA115">
        <v>3.6896293323798198E-4</v>
      </c>
      <c r="AB115">
        <v>3.6539679878610398E-4</v>
      </c>
      <c r="AC115">
        <v>3.60645452206777E-4</v>
      </c>
      <c r="AD115">
        <v>3.5542099107737702E-4</v>
      </c>
      <c r="AE115">
        <v>3.48465107915594E-4</v>
      </c>
      <c r="AF115">
        <v>3.4205347331992399E-4</v>
      </c>
      <c r="AG115">
        <v>3.3632066419156598E-4</v>
      </c>
      <c r="AH115">
        <v>3.3034150341260002E-4</v>
      </c>
      <c r="AI115">
        <v>3.2502160996760701E-4</v>
      </c>
      <c r="AJ115">
        <v>3.1833715764664799E-4</v>
      </c>
      <c r="AK115">
        <v>3.1192341438101998E-4</v>
      </c>
      <c r="AL115">
        <v>3.1192341438101998E-4</v>
      </c>
      <c r="AM115">
        <v>3.1192341438101998E-4</v>
      </c>
      <c r="AN115">
        <v>3.1192341438101998E-4</v>
      </c>
      <c r="AO115">
        <v>3.1192341438101998E-4</v>
      </c>
      <c r="AP115">
        <v>3.1192341438101998E-4</v>
      </c>
      <c r="AQ115">
        <v>3.1192341438101998E-4</v>
      </c>
      <c r="AR115">
        <v>3.1192341438101998E-4</v>
      </c>
      <c r="AS115">
        <v>3.1192341438101998E-4</v>
      </c>
      <c r="AT115">
        <v>3.1192341438101998E-4</v>
      </c>
      <c r="AU115">
        <v>3.1192341438101998E-4</v>
      </c>
      <c r="AV115">
        <v>3.1192341438101998E-4</v>
      </c>
      <c r="AW115">
        <v>3.1192341438101998E-4</v>
      </c>
      <c r="AX115">
        <v>3.1192341438101998E-4</v>
      </c>
      <c r="AY115">
        <v>3.1192341438101998E-4</v>
      </c>
      <c r="AZ115">
        <v>3.1192341438101998E-4</v>
      </c>
      <c r="BA115">
        <v>3.1192341438101998E-4</v>
      </c>
      <c r="BB115">
        <v>3.1192341438101998E-4</v>
      </c>
      <c r="BC115">
        <v>3.1192341438101998E-4</v>
      </c>
      <c r="BD115">
        <v>3.1192341438101998E-4</v>
      </c>
      <c r="BE115">
        <v>3.1192341438101998E-4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0.77853523175691797</v>
      </c>
      <c r="H116">
        <v>0.75211806022591499</v>
      </c>
      <c r="I116">
        <v>0.72554798688491895</v>
      </c>
      <c r="J116">
        <v>0.70643750351401302</v>
      </c>
      <c r="K116">
        <v>0.69721361724129005</v>
      </c>
      <c r="L116">
        <v>0.72644656214036496</v>
      </c>
      <c r="M116">
        <v>0.75599475692565699</v>
      </c>
      <c r="N116">
        <v>0.78432229403702602</v>
      </c>
      <c r="O116">
        <v>0.80808269070399896</v>
      </c>
      <c r="P116">
        <v>0.83058262937008898</v>
      </c>
      <c r="Q116">
        <v>0.85157395036384498</v>
      </c>
      <c r="R116">
        <v>0.87164819087743295</v>
      </c>
      <c r="S116">
        <v>0.88928642905803001</v>
      </c>
      <c r="T116">
        <v>0.90441844259061399</v>
      </c>
      <c r="U116">
        <v>0.916220732656994</v>
      </c>
      <c r="V116">
        <v>0.92550351574005696</v>
      </c>
      <c r="W116">
        <v>0.93153508382810002</v>
      </c>
      <c r="X116">
        <v>0.93499397065645795</v>
      </c>
      <c r="Y116">
        <v>0.93593208258284</v>
      </c>
      <c r="Z116">
        <v>0.93498765289251795</v>
      </c>
      <c r="AA116">
        <v>0.92824984323195703</v>
      </c>
      <c r="AB116">
        <v>0.91927803753632897</v>
      </c>
      <c r="AC116">
        <v>0.90732443374557803</v>
      </c>
      <c r="AD116">
        <v>0.89418055183370704</v>
      </c>
      <c r="AE116">
        <v>0.87668069785704805</v>
      </c>
      <c r="AF116">
        <v>0.86055008344529504</v>
      </c>
      <c r="AG116">
        <v>0.84612728187014297</v>
      </c>
      <c r="AH116">
        <v>0.83108470020204295</v>
      </c>
      <c r="AI116">
        <v>0.81770072633510604</v>
      </c>
      <c r="AJ116">
        <v>0.80088374755469605</v>
      </c>
      <c r="AK116">
        <v>0.78474782807735999</v>
      </c>
      <c r="AL116">
        <v>0.78474782807735999</v>
      </c>
      <c r="AM116">
        <v>0.78474782807735999</v>
      </c>
      <c r="AN116">
        <v>0.78474782807735999</v>
      </c>
      <c r="AO116">
        <v>0.78474782807735999</v>
      </c>
      <c r="AP116">
        <v>0.78474782807735999</v>
      </c>
      <c r="AQ116">
        <v>0.78474782807735999</v>
      </c>
      <c r="AR116">
        <v>0.78474782807735999</v>
      </c>
      <c r="AS116">
        <v>0.78474782807735999</v>
      </c>
      <c r="AT116">
        <v>0.78474782807735999</v>
      </c>
      <c r="AU116">
        <v>0.78474782807735999</v>
      </c>
      <c r="AV116">
        <v>0.78474782807735999</v>
      </c>
      <c r="AW116">
        <v>0.78474782807735999</v>
      </c>
      <c r="AX116">
        <v>0.78474782807735999</v>
      </c>
      <c r="AY116">
        <v>0.78474782807735999</v>
      </c>
      <c r="AZ116">
        <v>0.78474782807735999</v>
      </c>
      <c r="BA116">
        <v>0.78474782807735999</v>
      </c>
      <c r="BB116">
        <v>0.78474782807735999</v>
      </c>
      <c r="BC116">
        <v>0.78474782807735999</v>
      </c>
      <c r="BD116">
        <v>0.78474782807735999</v>
      </c>
      <c r="BE116">
        <v>0.78474782807735999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1.3219394899608401E-2</v>
      </c>
      <c r="H117">
        <v>1.27708358513417E-2</v>
      </c>
      <c r="I117">
        <v>1.23196805565279E-2</v>
      </c>
      <c r="J117">
        <v>1.1995187821841599E-2</v>
      </c>
      <c r="K117">
        <v>1.18385678126572E-2</v>
      </c>
      <c r="L117">
        <v>1.2334938210471101E-2</v>
      </c>
      <c r="M117">
        <v>1.2836661497361899E-2</v>
      </c>
      <c r="N117">
        <v>1.3317658226005001E-2</v>
      </c>
      <c r="O117">
        <v>1.37211056920924E-2</v>
      </c>
      <c r="P117">
        <v>1.4103150797196699E-2</v>
      </c>
      <c r="Q117">
        <v>1.44595798325978E-2</v>
      </c>
      <c r="R117">
        <v>1.4800436998509201E-2</v>
      </c>
      <c r="S117">
        <v>1.5099931262007701E-2</v>
      </c>
      <c r="T117">
        <v>1.5356870260210801E-2</v>
      </c>
      <c r="U117">
        <v>1.5557271124222E-2</v>
      </c>
      <c r="V117">
        <v>1.5714891191159101E-2</v>
      </c>
      <c r="W117">
        <v>1.5817306184299201E-2</v>
      </c>
      <c r="X117">
        <v>1.5876037490259402E-2</v>
      </c>
      <c r="Y117">
        <v>1.5891966470103901E-2</v>
      </c>
      <c r="Z117">
        <v>1.58759302157097E-2</v>
      </c>
      <c r="AA117">
        <v>1.5761523361622499E-2</v>
      </c>
      <c r="AB117">
        <v>1.5609183637464601E-2</v>
      </c>
      <c r="AC117">
        <v>1.54062134923283E-2</v>
      </c>
      <c r="AD117">
        <v>1.51830326285481E-2</v>
      </c>
      <c r="AE117">
        <v>1.48858881051322E-2</v>
      </c>
      <c r="AF117">
        <v>1.4611993035025901E-2</v>
      </c>
      <c r="AG117">
        <v>1.4367096334397001E-2</v>
      </c>
      <c r="AH117">
        <v>1.4111675873936301E-2</v>
      </c>
      <c r="AI117">
        <v>1.3884418289878299E-2</v>
      </c>
      <c r="AJ117">
        <v>1.3598868870342199E-2</v>
      </c>
      <c r="AK117">
        <v>1.3324883721130901E-2</v>
      </c>
      <c r="AL117">
        <v>1.3324883721130901E-2</v>
      </c>
      <c r="AM117">
        <v>1.3324883721130901E-2</v>
      </c>
      <c r="AN117">
        <v>1.3324883721130901E-2</v>
      </c>
      <c r="AO117">
        <v>1.3324883721130901E-2</v>
      </c>
      <c r="AP117">
        <v>1.3324883721130901E-2</v>
      </c>
      <c r="AQ117">
        <v>1.3324883721130901E-2</v>
      </c>
      <c r="AR117">
        <v>1.3324883721130901E-2</v>
      </c>
      <c r="AS117">
        <v>1.3324883721130901E-2</v>
      </c>
      <c r="AT117">
        <v>1.3324883721130901E-2</v>
      </c>
      <c r="AU117">
        <v>1.3324883721130901E-2</v>
      </c>
      <c r="AV117">
        <v>1.3324883721130901E-2</v>
      </c>
      <c r="AW117">
        <v>1.3324883721130901E-2</v>
      </c>
      <c r="AX117">
        <v>1.3324883721130901E-2</v>
      </c>
      <c r="AY117">
        <v>1.3324883721130901E-2</v>
      </c>
      <c r="AZ117">
        <v>1.3324883721130901E-2</v>
      </c>
      <c r="BA117">
        <v>1.3324883721130901E-2</v>
      </c>
      <c r="BB117">
        <v>1.3324883721130901E-2</v>
      </c>
      <c r="BC117">
        <v>1.3324883721130901E-2</v>
      </c>
      <c r="BD117">
        <v>1.3324883721130901E-2</v>
      </c>
      <c r="BE117">
        <v>1.3324883721130901E-2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0.17395521924712001</v>
      </c>
      <c r="H118">
        <v>0.168052589952882</v>
      </c>
      <c r="I118">
        <v>0.16211579641431001</v>
      </c>
      <c r="J118">
        <v>0.157845767019234</v>
      </c>
      <c r="K118">
        <v>0.155784790080193</v>
      </c>
      <c r="L118">
        <v>0.16231657326960899</v>
      </c>
      <c r="M118">
        <v>0.16891879561301201</v>
      </c>
      <c r="N118">
        <v>0.17524827529220199</v>
      </c>
      <c r="O118">
        <v>0.180557277175488</v>
      </c>
      <c r="P118">
        <v>0.18558464344493</v>
      </c>
      <c r="Q118">
        <v>0.190274925524412</v>
      </c>
      <c r="R118">
        <v>0.19476029595765601</v>
      </c>
      <c r="S118">
        <v>0.198701368197783</v>
      </c>
      <c r="T118">
        <v>0.20208245183322901</v>
      </c>
      <c r="U118">
        <v>0.204719545021012</v>
      </c>
      <c r="V118">
        <v>0.20679368181093399</v>
      </c>
      <c r="W118">
        <v>0.20814137001611899</v>
      </c>
      <c r="X118">
        <v>0.208914220610459</v>
      </c>
      <c r="Y118">
        <v>0.20912383150432201</v>
      </c>
      <c r="Z118">
        <v>0.20891280897490699</v>
      </c>
      <c r="AA118">
        <v>0.20740731878135099</v>
      </c>
      <c r="AB118">
        <v>0.20540266650209099</v>
      </c>
      <c r="AC118">
        <v>0.20273176391041101</v>
      </c>
      <c r="AD118">
        <v>0.19979490663475799</v>
      </c>
      <c r="AE118">
        <v>0.19588475483798901</v>
      </c>
      <c r="AF118">
        <v>0.192280544710909</v>
      </c>
      <c r="AG118">
        <v>0.18905792676399599</v>
      </c>
      <c r="AH118">
        <v>0.18569682570475199</v>
      </c>
      <c r="AI118">
        <v>0.18270632249635299</v>
      </c>
      <c r="AJ118">
        <v>0.17894875172564001</v>
      </c>
      <c r="AK118">
        <v>0.17534335623942701</v>
      </c>
      <c r="AL118">
        <v>0.17534335623942701</v>
      </c>
      <c r="AM118">
        <v>0.17534335623942701</v>
      </c>
      <c r="AN118">
        <v>0.17534335623942701</v>
      </c>
      <c r="AO118">
        <v>0.17534335623942701</v>
      </c>
      <c r="AP118">
        <v>0.17534335623942701</v>
      </c>
      <c r="AQ118">
        <v>0.17534335623942701</v>
      </c>
      <c r="AR118">
        <v>0.17534335623942701</v>
      </c>
      <c r="AS118">
        <v>0.17534335623942701</v>
      </c>
      <c r="AT118">
        <v>0.17534335623942701</v>
      </c>
      <c r="AU118">
        <v>0.17534335623942701</v>
      </c>
      <c r="AV118">
        <v>0.17534335623942701</v>
      </c>
      <c r="AW118">
        <v>0.17534335623942701</v>
      </c>
      <c r="AX118">
        <v>0.17534335623942701</v>
      </c>
      <c r="AY118">
        <v>0.17534335623942701</v>
      </c>
      <c r="AZ118">
        <v>0.17534335623942701</v>
      </c>
      <c r="BA118">
        <v>0.17534335623942701</v>
      </c>
      <c r="BB118">
        <v>0.17534335623942701</v>
      </c>
      <c r="BC118">
        <v>0.17534335623942701</v>
      </c>
      <c r="BD118">
        <v>0.17534335623942701</v>
      </c>
      <c r="BE118">
        <v>0.17534335623942701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6.1139701410689098E-3</v>
      </c>
      <c r="H119">
        <v>5.9065115812455297E-3</v>
      </c>
      <c r="I119">
        <v>5.69785225739417E-3</v>
      </c>
      <c r="J119">
        <v>5.5477743676017799E-3</v>
      </c>
      <c r="K119">
        <v>5.4753376133539599E-3</v>
      </c>
      <c r="L119">
        <v>5.7049089223429198E-3</v>
      </c>
      <c r="M119">
        <v>5.9369559425298804E-3</v>
      </c>
      <c r="N119">
        <v>6.1594169295273397E-3</v>
      </c>
      <c r="O119">
        <v>6.3460113825927304E-3</v>
      </c>
      <c r="P119">
        <v>6.5227072437035001E-3</v>
      </c>
      <c r="Q119">
        <v>6.6875556725765097E-3</v>
      </c>
      <c r="R119">
        <v>6.8452021118105399E-3</v>
      </c>
      <c r="S119">
        <v>6.9837182086785804E-3</v>
      </c>
      <c r="T119">
        <v>7.1025524953475198E-3</v>
      </c>
      <c r="U119">
        <v>7.1952378949526798E-3</v>
      </c>
      <c r="V119">
        <v>7.26813717591108E-3</v>
      </c>
      <c r="W119">
        <v>7.31550411023839E-3</v>
      </c>
      <c r="X119">
        <v>7.34266733924498E-3</v>
      </c>
      <c r="Y119">
        <v>7.3500344924230599E-3</v>
      </c>
      <c r="Z119">
        <v>7.3426177247657501E-3</v>
      </c>
      <c r="AA119">
        <v>7.2897045547504298E-3</v>
      </c>
      <c r="AB119">
        <v>7.2192474323273899E-3</v>
      </c>
      <c r="AC119">
        <v>7.1253737402018702E-3</v>
      </c>
      <c r="AD119">
        <v>7.0221525907035098E-3</v>
      </c>
      <c r="AE119">
        <v>6.8847232486236396E-3</v>
      </c>
      <c r="AF119">
        <v>6.7580467786994801E-3</v>
      </c>
      <c r="AG119">
        <v>6.6447820546586102E-3</v>
      </c>
      <c r="AH119">
        <v>6.5266500916955402E-3</v>
      </c>
      <c r="AI119">
        <v>6.4215434590687397E-3</v>
      </c>
      <c r="AJ119">
        <v>6.2894768525332996E-3</v>
      </c>
      <c r="AK119">
        <v>6.1627587210230598E-3</v>
      </c>
      <c r="AL119">
        <v>6.1627587210230598E-3</v>
      </c>
      <c r="AM119">
        <v>6.1627587210230598E-3</v>
      </c>
      <c r="AN119">
        <v>6.1627587210230598E-3</v>
      </c>
      <c r="AO119">
        <v>6.1627587210230598E-3</v>
      </c>
      <c r="AP119">
        <v>6.1627587210230598E-3</v>
      </c>
      <c r="AQ119">
        <v>6.1627587210230598E-3</v>
      </c>
      <c r="AR119">
        <v>6.1627587210230598E-3</v>
      </c>
      <c r="AS119">
        <v>6.1627587210230598E-3</v>
      </c>
      <c r="AT119">
        <v>6.1627587210230598E-3</v>
      </c>
      <c r="AU119">
        <v>6.1627587210230598E-3</v>
      </c>
      <c r="AV119">
        <v>6.1627587210230598E-3</v>
      </c>
      <c r="AW119">
        <v>6.1627587210230598E-3</v>
      </c>
      <c r="AX119">
        <v>6.1627587210230598E-3</v>
      </c>
      <c r="AY119">
        <v>6.1627587210230598E-3</v>
      </c>
      <c r="AZ119">
        <v>6.1627587210230598E-3</v>
      </c>
      <c r="BA119">
        <v>6.1627587210230598E-3</v>
      </c>
      <c r="BB119">
        <v>6.1627587210230598E-3</v>
      </c>
      <c r="BC119">
        <v>6.1627587210230598E-3</v>
      </c>
      <c r="BD119">
        <v>6.1627587210230598E-3</v>
      </c>
      <c r="BE119">
        <v>6.1627587210230598E-3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3.2814311570139497E-2</v>
      </c>
      <c r="H120">
        <v>3.1700859972754597E-2</v>
      </c>
      <c r="I120">
        <v>3.0580963750350701E-2</v>
      </c>
      <c r="J120">
        <v>2.97754801575611E-2</v>
      </c>
      <c r="K120">
        <v>2.9386704588140002E-2</v>
      </c>
      <c r="L120">
        <v>3.0618837602680901E-2</v>
      </c>
      <c r="M120">
        <v>3.1864258015873601E-2</v>
      </c>
      <c r="N120">
        <v>3.3058229195173303E-2</v>
      </c>
      <c r="O120">
        <v>3.4059700968648E-2</v>
      </c>
      <c r="P120">
        <v>3.5008045972934998E-2</v>
      </c>
      <c r="Q120">
        <v>3.5892804580202498E-2</v>
      </c>
      <c r="R120">
        <v>3.67389093624617E-2</v>
      </c>
      <c r="S120">
        <v>3.74823396140384E-2</v>
      </c>
      <c r="T120">
        <v>3.8120135549902803E-2</v>
      </c>
      <c r="U120">
        <v>3.8617587698093203E-2</v>
      </c>
      <c r="V120">
        <v>3.9008845696319197E-2</v>
      </c>
      <c r="W120">
        <v>3.9263068943288897E-2</v>
      </c>
      <c r="X120">
        <v>3.9408856809324801E-2</v>
      </c>
      <c r="Y120">
        <v>3.9448397084169501E-2</v>
      </c>
      <c r="Z120">
        <v>3.9408590523271302E-2</v>
      </c>
      <c r="AA120">
        <v>3.9124600054396899E-2</v>
      </c>
      <c r="AB120">
        <v>3.8746449374203802E-2</v>
      </c>
      <c r="AC120">
        <v>3.8242619536868798E-2</v>
      </c>
      <c r="AD120">
        <v>3.7688620926781602E-2</v>
      </c>
      <c r="AE120">
        <v>3.6951023400814603E-2</v>
      </c>
      <c r="AF120">
        <v>3.6271137654436E-2</v>
      </c>
      <c r="AG120">
        <v>3.5663234138581898E-2</v>
      </c>
      <c r="AH120">
        <v>3.5029207646855402E-2</v>
      </c>
      <c r="AI120">
        <v>3.4465089453353602E-2</v>
      </c>
      <c r="AJ120">
        <v>3.3756274284997598E-2</v>
      </c>
      <c r="AK120">
        <v>3.3076164936567599E-2</v>
      </c>
      <c r="AL120">
        <v>3.3076164936567599E-2</v>
      </c>
      <c r="AM120">
        <v>3.3076164936567599E-2</v>
      </c>
      <c r="AN120">
        <v>3.3076164936567599E-2</v>
      </c>
      <c r="AO120">
        <v>3.3076164936567599E-2</v>
      </c>
      <c r="AP120">
        <v>3.3076164936567599E-2</v>
      </c>
      <c r="AQ120">
        <v>3.3076164936567599E-2</v>
      </c>
      <c r="AR120">
        <v>3.3076164936567599E-2</v>
      </c>
      <c r="AS120">
        <v>3.3076164936567599E-2</v>
      </c>
      <c r="AT120">
        <v>3.3076164936567599E-2</v>
      </c>
      <c r="AU120">
        <v>3.3076164936567599E-2</v>
      </c>
      <c r="AV120">
        <v>3.3076164936567599E-2</v>
      </c>
      <c r="AW120">
        <v>3.3076164936567599E-2</v>
      </c>
      <c r="AX120">
        <v>3.3076164936567599E-2</v>
      </c>
      <c r="AY120">
        <v>3.3076164936567599E-2</v>
      </c>
      <c r="AZ120">
        <v>3.3076164936567599E-2</v>
      </c>
      <c r="BA120">
        <v>3.3076164936567599E-2</v>
      </c>
      <c r="BB120">
        <v>3.3076164936567599E-2</v>
      </c>
      <c r="BC120">
        <v>3.3076164936567599E-2</v>
      </c>
      <c r="BD120">
        <v>3.3076164936567599E-2</v>
      </c>
      <c r="BE120">
        <v>3.3076164936567599E-2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14.606079359347</v>
      </c>
      <c r="H121">
        <v>14.110467487087099</v>
      </c>
      <c r="I121">
        <v>13.611987027922201</v>
      </c>
      <c r="J121">
        <v>13.253455743370001</v>
      </c>
      <c r="K121">
        <v>13.0804066514273</v>
      </c>
      <c r="L121">
        <v>13.6288451750632</v>
      </c>
      <c r="M121">
        <v>14.1831980936658</v>
      </c>
      <c r="N121">
        <v>14.7146502851996</v>
      </c>
      <c r="O121">
        <v>15.160418472908001</v>
      </c>
      <c r="P121">
        <v>15.5825392406422</v>
      </c>
      <c r="Q121">
        <v>15.976356871220601</v>
      </c>
      <c r="R121">
        <v>16.3529691786153</v>
      </c>
      <c r="S121">
        <v>16.683879709206799</v>
      </c>
      <c r="T121">
        <v>16.9677710239581</v>
      </c>
      <c r="U121">
        <v>17.189193482826798</v>
      </c>
      <c r="V121">
        <v>17.363347536306001</v>
      </c>
      <c r="W121">
        <v>17.4765056293013</v>
      </c>
      <c r="X121">
        <v>17.5413977156825</v>
      </c>
      <c r="Y121">
        <v>17.558997609285001</v>
      </c>
      <c r="Z121">
        <v>17.541279188276601</v>
      </c>
      <c r="AA121">
        <v>17.414871315394301</v>
      </c>
      <c r="AB121">
        <v>17.2465515006426</v>
      </c>
      <c r="AC121">
        <v>17.022290248902099</v>
      </c>
      <c r="AD121">
        <v>16.775698220097599</v>
      </c>
      <c r="AE121">
        <v>16.447383911979198</v>
      </c>
      <c r="AF121">
        <v>16.144757871945799</v>
      </c>
      <c r="AG121">
        <v>15.8741720643962</v>
      </c>
      <c r="AH121">
        <v>15.591958578542901</v>
      </c>
      <c r="AI121">
        <v>15.3408621907754</v>
      </c>
      <c r="AJ121">
        <v>15.0253592865628</v>
      </c>
      <c r="AK121">
        <v>14.7226337183311</v>
      </c>
      <c r="AL121">
        <v>14.7226337183311</v>
      </c>
      <c r="AM121">
        <v>14.7226337183311</v>
      </c>
      <c r="AN121">
        <v>14.7226337183311</v>
      </c>
      <c r="AO121">
        <v>14.7226337183311</v>
      </c>
      <c r="AP121">
        <v>14.7226337183311</v>
      </c>
      <c r="AQ121">
        <v>14.7226337183311</v>
      </c>
      <c r="AR121">
        <v>14.7226337183311</v>
      </c>
      <c r="AS121">
        <v>14.7226337183311</v>
      </c>
      <c r="AT121">
        <v>14.7226337183311</v>
      </c>
      <c r="AU121">
        <v>14.7226337183311</v>
      </c>
      <c r="AV121">
        <v>14.7226337183311</v>
      </c>
      <c r="AW121">
        <v>14.7226337183311</v>
      </c>
      <c r="AX121">
        <v>14.7226337183311</v>
      </c>
      <c r="AY121">
        <v>14.7226337183311</v>
      </c>
      <c r="AZ121">
        <v>14.7226337183311</v>
      </c>
      <c r="BA121">
        <v>14.7226337183311</v>
      </c>
      <c r="BB121">
        <v>14.7226337183311</v>
      </c>
      <c r="BC121">
        <v>14.7226337183311</v>
      </c>
      <c r="BD121">
        <v>14.7226337183311</v>
      </c>
      <c r="BE121">
        <v>14.7226337183311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0.76541798672698902</v>
      </c>
      <c r="H122">
        <v>0.73944590810615196</v>
      </c>
      <c r="I122">
        <v>0.71332350385996401</v>
      </c>
      <c r="J122">
        <v>0.69453500577988603</v>
      </c>
      <c r="K122">
        <v>0.68546652927082197</v>
      </c>
      <c r="L122">
        <v>0.71420693936152102</v>
      </c>
      <c r="M122">
        <v>0.74325728781259304</v>
      </c>
      <c r="N122">
        <v>0.77110754498822298</v>
      </c>
      <c r="O122">
        <v>0.79446761173770997</v>
      </c>
      <c r="P122">
        <v>0.81658845746541697</v>
      </c>
      <c r="Q122">
        <v>0.83722610364813499</v>
      </c>
      <c r="R122">
        <v>0.856962120892095</v>
      </c>
      <c r="S122">
        <v>0.874303179083047</v>
      </c>
      <c r="T122">
        <v>0.88918023905514199</v>
      </c>
      <c r="U122">
        <v>0.900783676809641</v>
      </c>
      <c r="V122">
        <v>0.90991005779901202</v>
      </c>
      <c r="W122">
        <v>0.91584000228249796</v>
      </c>
      <c r="X122">
        <v>0.91924061163771398</v>
      </c>
      <c r="Y122">
        <v>0.92016291767182401</v>
      </c>
      <c r="Z122">
        <v>0.91923440031938497</v>
      </c>
      <c r="AA122">
        <v>0.91261011345994802</v>
      </c>
      <c r="AB122">
        <v>0.90378947031788204</v>
      </c>
      <c r="AC122">
        <v>0.89203726826660001</v>
      </c>
      <c r="AD122">
        <v>0.879114842639107</v>
      </c>
      <c r="AE122">
        <v>0.86190983706909197</v>
      </c>
      <c r="AF122">
        <v>0.84605100126554</v>
      </c>
      <c r="AG122">
        <v>0.83187120400742098</v>
      </c>
      <c r="AH122">
        <v>0.81708206909622405</v>
      </c>
      <c r="AI122">
        <v>0.80392359673201397</v>
      </c>
      <c r="AJ122">
        <v>0.78738996085289803</v>
      </c>
      <c r="AK122">
        <v>0.77152590936680199</v>
      </c>
      <c r="AL122">
        <v>0.77152590936680199</v>
      </c>
      <c r="AM122">
        <v>0.77152590936680199</v>
      </c>
      <c r="AN122">
        <v>0.77152590936680199</v>
      </c>
      <c r="AO122">
        <v>0.77152590936680199</v>
      </c>
      <c r="AP122">
        <v>0.77152590936680199</v>
      </c>
      <c r="AQ122">
        <v>0.77152590936680199</v>
      </c>
      <c r="AR122">
        <v>0.77152590936680199</v>
      </c>
      <c r="AS122">
        <v>0.77152590936680199</v>
      </c>
      <c r="AT122">
        <v>0.77152590936680199</v>
      </c>
      <c r="AU122">
        <v>0.77152590936680199</v>
      </c>
      <c r="AV122">
        <v>0.77152590936680199</v>
      </c>
      <c r="AW122">
        <v>0.77152590936680199</v>
      </c>
      <c r="AX122">
        <v>0.77152590936680199</v>
      </c>
      <c r="AY122">
        <v>0.77152590936680199</v>
      </c>
      <c r="AZ122">
        <v>0.77152590936680199</v>
      </c>
      <c r="BA122">
        <v>0.77152590936680199</v>
      </c>
      <c r="BB122">
        <v>0.77152590936680199</v>
      </c>
      <c r="BC122">
        <v>0.77152590936680199</v>
      </c>
      <c r="BD122">
        <v>0.77152590936680199</v>
      </c>
      <c r="BE122">
        <v>0.77152590936680199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201.763508936976</v>
      </c>
      <c r="H123">
        <v>194.91729182711401</v>
      </c>
      <c r="I123">
        <v>188.03144901445799</v>
      </c>
      <c r="J123">
        <v>183.07881742488399</v>
      </c>
      <c r="K123">
        <v>180.688374983095</v>
      </c>
      <c r="L123">
        <v>188.26432183663499</v>
      </c>
      <c r="M123">
        <v>195.92196816971</v>
      </c>
      <c r="N123">
        <v>203.263271496773</v>
      </c>
      <c r="O123">
        <v>209.420964571811</v>
      </c>
      <c r="P123">
        <v>215.252000074074</v>
      </c>
      <c r="Q123">
        <v>220.69206547916099</v>
      </c>
      <c r="R123">
        <v>225.89446228800799</v>
      </c>
      <c r="S123">
        <v>230.465549994279</v>
      </c>
      <c r="T123">
        <v>234.387129934504</v>
      </c>
      <c r="U123">
        <v>237.44578593380999</v>
      </c>
      <c r="V123">
        <v>239.85149194574399</v>
      </c>
      <c r="W123">
        <v>241.41462010256399</v>
      </c>
      <c r="X123">
        <v>242.31101774141001</v>
      </c>
      <c r="Y123">
        <v>242.55413680182201</v>
      </c>
      <c r="Z123">
        <v>242.309380443354</v>
      </c>
      <c r="AA123">
        <v>240.563224246163</v>
      </c>
      <c r="AB123">
        <v>238.23811046220999</v>
      </c>
      <c r="AC123">
        <v>235.14024032495101</v>
      </c>
      <c r="AD123">
        <v>231.73390028095901</v>
      </c>
      <c r="AE123">
        <v>227.19867592605399</v>
      </c>
      <c r="AF123">
        <v>223.01830073907601</v>
      </c>
      <c r="AG123">
        <v>219.28051863776099</v>
      </c>
      <c r="AH123">
        <v>215.382115666353</v>
      </c>
      <c r="AI123">
        <v>211.913553909912</v>
      </c>
      <c r="AJ123">
        <v>207.55530201577801</v>
      </c>
      <c r="AK123">
        <v>203.373551979463</v>
      </c>
      <c r="AL123">
        <v>203.373551979463</v>
      </c>
      <c r="AM123">
        <v>203.373551979463</v>
      </c>
      <c r="AN123">
        <v>203.373551979463</v>
      </c>
      <c r="AO123">
        <v>203.373551979463</v>
      </c>
      <c r="AP123">
        <v>203.373551979463</v>
      </c>
      <c r="AQ123">
        <v>203.373551979463</v>
      </c>
      <c r="AR123">
        <v>203.373551979463</v>
      </c>
      <c r="AS123">
        <v>203.373551979463</v>
      </c>
      <c r="AT123">
        <v>203.373551979463</v>
      </c>
      <c r="AU123">
        <v>203.373551979463</v>
      </c>
      <c r="AV123">
        <v>203.373551979463</v>
      </c>
      <c r="AW123">
        <v>203.373551979463</v>
      </c>
      <c r="AX123">
        <v>203.373551979463</v>
      </c>
      <c r="AY123">
        <v>203.373551979463</v>
      </c>
      <c r="AZ123">
        <v>203.373551979463</v>
      </c>
      <c r="BA123">
        <v>203.373551979463</v>
      </c>
      <c r="BB123">
        <v>203.373551979463</v>
      </c>
      <c r="BC123">
        <v>203.373551979463</v>
      </c>
      <c r="BD123">
        <v>203.373551979463</v>
      </c>
      <c r="BE123">
        <v>203.373551979463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6.6074083360891596</v>
      </c>
      <c r="H124">
        <v>6.38320648590964</v>
      </c>
      <c r="I124">
        <v>6.1577069620311704</v>
      </c>
      <c r="J124">
        <v>5.9955167849127102</v>
      </c>
      <c r="K124">
        <v>5.9172339011541997</v>
      </c>
      <c r="L124">
        <v>6.1653331469374599</v>
      </c>
      <c r="M124">
        <v>6.4161079103352998</v>
      </c>
      <c r="N124">
        <v>6.65652298368805</v>
      </c>
      <c r="O124">
        <v>6.8581768544471799</v>
      </c>
      <c r="P124">
        <v>7.0491332508177402</v>
      </c>
      <c r="Q124">
        <v>7.2272860480991996</v>
      </c>
      <c r="R124">
        <v>7.3976556071117301</v>
      </c>
      <c r="S124">
        <v>7.5473508774534404</v>
      </c>
      <c r="T124">
        <v>7.6757758841565797</v>
      </c>
      <c r="U124">
        <v>7.7759416140922104</v>
      </c>
      <c r="V124">
        <v>7.8547243535537596</v>
      </c>
      <c r="W124">
        <v>7.9059141156081898</v>
      </c>
      <c r="X124">
        <v>7.935269598483</v>
      </c>
      <c r="Y124">
        <v>7.9432313300909296</v>
      </c>
      <c r="Z124">
        <v>7.9352159797841697</v>
      </c>
      <c r="AA124">
        <v>7.8780323638061196</v>
      </c>
      <c r="AB124">
        <v>7.8018888813727196</v>
      </c>
      <c r="AC124">
        <v>7.7004389557796502</v>
      </c>
      <c r="AD124">
        <v>7.5888871706188503</v>
      </c>
      <c r="AE124">
        <v>7.4403663634297104</v>
      </c>
      <c r="AF124">
        <v>7.3034662569439304</v>
      </c>
      <c r="AG124">
        <v>7.1810603137442</v>
      </c>
      <c r="AH124">
        <v>7.0533943129573098</v>
      </c>
      <c r="AI124">
        <v>6.9398048735958699</v>
      </c>
      <c r="AJ124">
        <v>6.7970796105005</v>
      </c>
      <c r="AK124">
        <v>6.6601344800605897</v>
      </c>
      <c r="AL124">
        <v>6.6601344800605897</v>
      </c>
      <c r="AM124">
        <v>6.6601344800605897</v>
      </c>
      <c r="AN124">
        <v>6.6601344800605897</v>
      </c>
      <c r="AO124">
        <v>6.6601344800605897</v>
      </c>
      <c r="AP124">
        <v>6.6601344800605897</v>
      </c>
      <c r="AQ124">
        <v>6.6601344800605897</v>
      </c>
      <c r="AR124">
        <v>6.6601344800605897</v>
      </c>
      <c r="AS124">
        <v>6.6601344800605897</v>
      </c>
      <c r="AT124">
        <v>6.6601344800605897</v>
      </c>
      <c r="AU124">
        <v>6.6601344800605897</v>
      </c>
      <c r="AV124">
        <v>6.6601344800605897</v>
      </c>
      <c r="AW124">
        <v>6.6601344800605897</v>
      </c>
      <c r="AX124">
        <v>6.6601344800605897</v>
      </c>
      <c r="AY124">
        <v>6.6601344800605897</v>
      </c>
      <c r="AZ124">
        <v>6.6601344800605897</v>
      </c>
      <c r="BA124">
        <v>6.6601344800605897</v>
      </c>
      <c r="BB124">
        <v>6.6601344800605897</v>
      </c>
      <c r="BC124">
        <v>6.6601344800605897</v>
      </c>
      <c r="BD124">
        <v>6.6601344800605897</v>
      </c>
      <c r="BE124">
        <v>6.6601344800605897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2040.1997221285401</v>
      </c>
      <c r="H125">
        <v>1970.97189040236</v>
      </c>
      <c r="I125">
        <v>1901.34337002711</v>
      </c>
      <c r="J125">
        <v>1851.2631664953101</v>
      </c>
      <c r="K125">
        <v>1779.13849714713</v>
      </c>
      <c r="L125">
        <v>1736.02668489283</v>
      </c>
      <c r="M125">
        <v>1693.08447359959</v>
      </c>
      <c r="N125">
        <v>1650.8452924150899</v>
      </c>
      <c r="O125">
        <v>1601.6191578857299</v>
      </c>
      <c r="P125">
        <v>1553.4844035600099</v>
      </c>
      <c r="Q125">
        <v>1506.5000607192301</v>
      </c>
      <c r="R125">
        <v>1453.1858582607199</v>
      </c>
      <c r="S125">
        <v>1401.7802878672201</v>
      </c>
      <c r="T125">
        <v>1352.3302766162601</v>
      </c>
      <c r="U125">
        <v>1305.1156975981701</v>
      </c>
      <c r="V125">
        <v>1259.2550809230399</v>
      </c>
      <c r="W125">
        <v>1222.5976105048701</v>
      </c>
      <c r="X125">
        <v>1186.9314908566701</v>
      </c>
      <c r="Y125">
        <v>1152.22840728558</v>
      </c>
      <c r="Z125">
        <v>1118.2753891197101</v>
      </c>
      <c r="AA125">
        <v>1084.72732781641</v>
      </c>
      <c r="AB125">
        <v>1057.2861943978501</v>
      </c>
      <c r="AC125">
        <v>1029.2077608162399</v>
      </c>
      <c r="AD125">
        <v>1000.02465208887</v>
      </c>
      <c r="AE125">
        <v>970.62606774245</v>
      </c>
      <c r="AF125">
        <v>939.48859827053798</v>
      </c>
      <c r="AG125">
        <v>906.60303676855801</v>
      </c>
      <c r="AH125">
        <v>872.64347024886104</v>
      </c>
      <c r="AI125">
        <v>837.09888182265502</v>
      </c>
      <c r="AJ125">
        <v>801.26606682224201</v>
      </c>
      <c r="AK125">
        <v>765.45815502873597</v>
      </c>
      <c r="AL125">
        <v>744.55653374589997</v>
      </c>
      <c r="AM125">
        <v>723.65491246306397</v>
      </c>
      <c r="AN125">
        <v>702.75329118022796</v>
      </c>
      <c r="AO125">
        <v>681.85166989739196</v>
      </c>
      <c r="AP125">
        <v>660.95004861455595</v>
      </c>
      <c r="AQ125">
        <v>640.04842733171995</v>
      </c>
      <c r="AR125">
        <v>619.14680604888395</v>
      </c>
      <c r="AS125">
        <v>598.24518476604806</v>
      </c>
      <c r="AT125">
        <v>577.34356348321205</v>
      </c>
      <c r="AU125">
        <v>556.44194220037605</v>
      </c>
      <c r="AV125">
        <v>535.54032091754004</v>
      </c>
      <c r="AW125">
        <v>514.63869963470404</v>
      </c>
      <c r="AX125">
        <v>493.73707835186798</v>
      </c>
      <c r="AY125">
        <v>472.83545706903197</v>
      </c>
      <c r="AZ125">
        <v>451.93383578619603</v>
      </c>
      <c r="BA125">
        <v>431.03221450336002</v>
      </c>
      <c r="BB125">
        <v>410.13059322052402</v>
      </c>
      <c r="BC125">
        <v>395.60141745074799</v>
      </c>
      <c r="BD125">
        <v>387.44468719403199</v>
      </c>
      <c r="BE125">
        <v>379.28795693731502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3774.89374719537</v>
      </c>
      <c r="H126">
        <v>3646.8044693268198</v>
      </c>
      <c r="I126">
        <v>3517.9738144942698</v>
      </c>
      <c r="J126">
        <v>3425.31256906815</v>
      </c>
      <c r="K126">
        <v>3291.8633972111402</v>
      </c>
      <c r="L126">
        <v>3212.0954662856102</v>
      </c>
      <c r="M126">
        <v>3132.6413407196601</v>
      </c>
      <c r="N126">
        <v>3054.48800150949</v>
      </c>
      <c r="O126">
        <v>2963.40700320428</v>
      </c>
      <c r="P126">
        <v>2874.3453387230402</v>
      </c>
      <c r="Q126">
        <v>2787.4122311051701</v>
      </c>
      <c r="R126">
        <v>2688.7672566379701</v>
      </c>
      <c r="S126">
        <v>2593.6537419439501</v>
      </c>
      <c r="T126">
        <v>2502.1585141751498</v>
      </c>
      <c r="U126">
        <v>2414.7994104664699</v>
      </c>
      <c r="V126">
        <v>2329.9454850140901</v>
      </c>
      <c r="W126">
        <v>2262.1197450295799</v>
      </c>
      <c r="X126">
        <v>2196.1282587126102</v>
      </c>
      <c r="Y126">
        <v>2131.9186366055201</v>
      </c>
      <c r="Z126">
        <v>2069.09682823911</v>
      </c>
      <c r="AA126">
        <v>2007.02429412846</v>
      </c>
      <c r="AB126">
        <v>1956.2511458752899</v>
      </c>
      <c r="AC126">
        <v>1904.2988285562501</v>
      </c>
      <c r="AD126">
        <v>1850.3025783539799</v>
      </c>
      <c r="AE126">
        <v>1795.9076428866099</v>
      </c>
      <c r="AF126">
        <v>1738.29532310334</v>
      </c>
      <c r="AG126">
        <v>1677.44858386483</v>
      </c>
      <c r="AH126">
        <v>1614.61465936115</v>
      </c>
      <c r="AI126">
        <v>1548.8480370342199</v>
      </c>
      <c r="AJ126">
        <v>1482.54812148069</v>
      </c>
      <c r="AK126">
        <v>1416.2942832592</v>
      </c>
      <c r="AL126">
        <v>1377.6209128871601</v>
      </c>
      <c r="AM126">
        <v>1338.9475425151099</v>
      </c>
      <c r="AN126">
        <v>1300.27417214306</v>
      </c>
      <c r="AO126">
        <v>1261.6008017710201</v>
      </c>
      <c r="AP126">
        <v>1222.9274313989699</v>
      </c>
      <c r="AQ126">
        <v>1184.25406102692</v>
      </c>
      <c r="AR126">
        <v>1145.5806906548801</v>
      </c>
      <c r="AS126">
        <v>1106.9073202828299</v>
      </c>
      <c r="AT126">
        <v>1068.23394991078</v>
      </c>
      <c r="AU126">
        <v>1029.5605795387401</v>
      </c>
      <c r="AV126">
        <v>990.88720916669695</v>
      </c>
      <c r="AW126">
        <v>952.213838794651</v>
      </c>
      <c r="AX126">
        <v>913.54046842260402</v>
      </c>
      <c r="AY126">
        <v>874.86709805055796</v>
      </c>
      <c r="AZ126">
        <v>836.19372767851098</v>
      </c>
      <c r="BA126">
        <v>797.52035730646503</v>
      </c>
      <c r="BB126">
        <v>758.84698693441896</v>
      </c>
      <c r="BC126">
        <v>731.96427826116803</v>
      </c>
      <c r="BD126">
        <v>716.87223128671098</v>
      </c>
      <c r="BE126">
        <v>701.78018431225303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1.4460217365889201</v>
      </c>
      <c r="H128">
        <v>1.3969554866687699</v>
      </c>
      <c r="I128">
        <v>1.34760524274064</v>
      </c>
      <c r="J128">
        <v>1.31211015758093</v>
      </c>
      <c r="K128">
        <v>1.2609907311392199</v>
      </c>
      <c r="L128">
        <v>1.2304345963905901</v>
      </c>
      <c r="M128">
        <v>1.1999986688322699</v>
      </c>
      <c r="N128">
        <v>1.17006102426442</v>
      </c>
      <c r="O128">
        <v>1.1351712731456201</v>
      </c>
      <c r="P128">
        <v>1.1010550538924699</v>
      </c>
      <c r="Q128">
        <v>1.06775420579892</v>
      </c>
      <c r="R128">
        <v>1.02996697605482</v>
      </c>
      <c r="S128">
        <v>0.99353251752387695</v>
      </c>
      <c r="T128">
        <v>0.95848409046651895</v>
      </c>
      <c r="U128">
        <v>0.92502005907609297</v>
      </c>
      <c r="V128">
        <v>0.89251566852730002</v>
      </c>
      <c r="W128">
        <v>0.86653414404314699</v>
      </c>
      <c r="X128">
        <v>0.84125525408364998</v>
      </c>
      <c r="Y128">
        <v>0.81665893019135305</v>
      </c>
      <c r="Z128">
        <v>0.79259422625176801</v>
      </c>
      <c r="AA128">
        <v>0.76881654147961997</v>
      </c>
      <c r="AB128">
        <v>0.74936723219411505</v>
      </c>
      <c r="AC128">
        <v>0.72946622698957797</v>
      </c>
      <c r="AD128">
        <v>0.70878226693248103</v>
      </c>
      <c r="AE128">
        <v>0.68794558534254202</v>
      </c>
      <c r="AF128">
        <v>0.66587644319415296</v>
      </c>
      <c r="AG128">
        <v>0.64256831495748001</v>
      </c>
      <c r="AH128">
        <v>0.61849896977524199</v>
      </c>
      <c r="AI128">
        <v>0.59330621686731799</v>
      </c>
      <c r="AJ128">
        <v>0.56790917911078398</v>
      </c>
      <c r="AK128">
        <v>0.54252979187057504</v>
      </c>
      <c r="AL128">
        <v>0.52771545855942303</v>
      </c>
      <c r="AM128">
        <v>0.51290112524827203</v>
      </c>
      <c r="AN128">
        <v>0.49808679193712102</v>
      </c>
      <c r="AO128">
        <v>0.48327245862597001</v>
      </c>
      <c r="AP128">
        <v>0.46845812531481801</v>
      </c>
      <c r="AQ128">
        <v>0.453643792003667</v>
      </c>
      <c r="AR128">
        <v>0.43882945869251599</v>
      </c>
      <c r="AS128">
        <v>0.42401512538136499</v>
      </c>
      <c r="AT128">
        <v>0.40920079207021298</v>
      </c>
      <c r="AU128">
        <v>0.39438645875906198</v>
      </c>
      <c r="AV128">
        <v>0.37957212544791102</v>
      </c>
      <c r="AW128">
        <v>0.36475779213676002</v>
      </c>
      <c r="AX128">
        <v>0.34994345882560801</v>
      </c>
      <c r="AY128">
        <v>0.335129125514457</v>
      </c>
      <c r="AZ128">
        <v>0.320314792203306</v>
      </c>
      <c r="BA128">
        <v>0.30550045889215499</v>
      </c>
      <c r="BB128">
        <v>0.29068612558100299</v>
      </c>
      <c r="BC128">
        <v>0.28038835730374001</v>
      </c>
      <c r="BD128">
        <v>0.27460715406036401</v>
      </c>
      <c r="BE128">
        <v>0.26882595081698801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8.2866575162688898E-3</v>
      </c>
      <c r="H129">
        <v>8.0054755683023997E-3</v>
      </c>
      <c r="I129">
        <v>7.7226661475108599E-3</v>
      </c>
      <c r="J129">
        <v>7.5192559173692299E-3</v>
      </c>
      <c r="K129">
        <v>7.2263079148379298E-3</v>
      </c>
      <c r="L129">
        <v>7.0512011254475404E-3</v>
      </c>
      <c r="M129">
        <v>6.87678320247718E-3</v>
      </c>
      <c r="N129">
        <v>6.7052207694236303E-3</v>
      </c>
      <c r="O129">
        <v>6.5052795022672001E-3</v>
      </c>
      <c r="P129">
        <v>6.3097710824783701E-3</v>
      </c>
      <c r="Q129">
        <v>6.1189352767846298E-3</v>
      </c>
      <c r="R129">
        <v>5.9023895475921002E-3</v>
      </c>
      <c r="S129">
        <v>5.6935960889620404E-3</v>
      </c>
      <c r="T129">
        <v>5.49274550410612E-3</v>
      </c>
      <c r="U129">
        <v>5.3009745505793199E-3</v>
      </c>
      <c r="V129">
        <v>5.1147029715031397E-3</v>
      </c>
      <c r="W129">
        <v>4.9658117137143E-3</v>
      </c>
      <c r="X129">
        <v>4.8209470148060096E-3</v>
      </c>
      <c r="Y129">
        <v>4.6799938692914196E-3</v>
      </c>
      <c r="Z129">
        <v>4.5420872564571196E-3</v>
      </c>
      <c r="AA129">
        <v>4.4058254526052696E-3</v>
      </c>
      <c r="AB129">
        <v>4.29436809280295E-3</v>
      </c>
      <c r="AC129">
        <v>4.1803222177053201E-3</v>
      </c>
      <c r="AD129">
        <v>4.0617894953150699E-3</v>
      </c>
      <c r="AE129">
        <v>3.9423815778942203E-3</v>
      </c>
      <c r="AF129">
        <v>3.8159108492501499E-3</v>
      </c>
      <c r="AG129">
        <v>3.6823399137964402E-3</v>
      </c>
      <c r="AH129">
        <v>3.5444067035830399E-3</v>
      </c>
      <c r="AI129">
        <v>3.4000356267467999E-3</v>
      </c>
      <c r="AJ129">
        <v>3.2544938630990499E-3</v>
      </c>
      <c r="AK129">
        <v>3.1090532485419701E-3</v>
      </c>
      <c r="AL129">
        <v>3.02415735564139E-3</v>
      </c>
      <c r="AM129">
        <v>2.9392614627408099E-3</v>
      </c>
      <c r="AN129">
        <v>2.8543655698402299E-3</v>
      </c>
      <c r="AO129">
        <v>2.7694696769396498E-3</v>
      </c>
      <c r="AP129">
        <v>2.6845737840390702E-3</v>
      </c>
      <c r="AQ129">
        <v>2.5996778911384901E-3</v>
      </c>
      <c r="AR129">
        <v>2.5147819982379101E-3</v>
      </c>
      <c r="AS129">
        <v>2.42988610533733E-3</v>
      </c>
      <c r="AT129">
        <v>2.34499021243675E-3</v>
      </c>
      <c r="AU129">
        <v>2.2600943195361699E-3</v>
      </c>
      <c r="AV129">
        <v>2.1751984266355899E-3</v>
      </c>
      <c r="AW129">
        <v>2.0903025337350098E-3</v>
      </c>
      <c r="AX129">
        <v>2.0054066408344302E-3</v>
      </c>
      <c r="AY129">
        <v>1.9205107479338499E-3</v>
      </c>
      <c r="AZ129">
        <v>1.8356148550332701E-3</v>
      </c>
      <c r="BA129">
        <v>1.75071896213269E-3</v>
      </c>
      <c r="BB129">
        <v>1.6658230692321099E-3</v>
      </c>
      <c r="BC129">
        <v>1.60681007050853E-3</v>
      </c>
      <c r="BD129">
        <v>1.5736799659619701E-3</v>
      </c>
      <c r="BE129">
        <v>1.5405498614153999E-3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20.847862610177401</v>
      </c>
      <c r="H130">
        <v>20.140455237764701</v>
      </c>
      <c r="I130">
        <v>19.428953412336298</v>
      </c>
      <c r="J130">
        <v>18.917206845862101</v>
      </c>
      <c r="K130">
        <v>18.180198022134601</v>
      </c>
      <c r="L130">
        <v>17.739658241149002</v>
      </c>
      <c r="M130">
        <v>17.300851534379699</v>
      </c>
      <c r="N130">
        <v>16.869228768946702</v>
      </c>
      <c r="O130">
        <v>16.366209540796099</v>
      </c>
      <c r="P130">
        <v>15.874342624987399</v>
      </c>
      <c r="Q130">
        <v>15.394231235033701</v>
      </c>
      <c r="R130">
        <v>14.8494379209426</v>
      </c>
      <c r="S130">
        <v>14.3241480400856</v>
      </c>
      <c r="T130">
        <v>13.8188411186847</v>
      </c>
      <c r="U130">
        <v>13.336377051127799</v>
      </c>
      <c r="V130">
        <v>12.867748502025</v>
      </c>
      <c r="W130">
        <v>12.4931626717136</v>
      </c>
      <c r="X130">
        <v>12.1287069989679</v>
      </c>
      <c r="Y130">
        <v>11.7740921489646</v>
      </c>
      <c r="Z130">
        <v>11.427141872359099</v>
      </c>
      <c r="AA130">
        <v>11.0843296636801</v>
      </c>
      <c r="AB130">
        <v>10.8039213422924</v>
      </c>
      <c r="AC130">
        <v>10.5170007436524</v>
      </c>
      <c r="AD130">
        <v>10.2187919777717</v>
      </c>
      <c r="AE130">
        <v>9.9183813656437607</v>
      </c>
      <c r="AF130">
        <v>9.6002018861848804</v>
      </c>
      <c r="AG130">
        <v>9.2641594582717204</v>
      </c>
      <c r="AH130">
        <v>8.91714226705027</v>
      </c>
      <c r="AI130">
        <v>8.5539284659662709</v>
      </c>
      <c r="AJ130">
        <v>8.1877694100846501</v>
      </c>
      <c r="AK130">
        <v>7.8218648286206802</v>
      </c>
      <c r="AL130">
        <v>7.6082807740263103</v>
      </c>
      <c r="AM130">
        <v>7.3946967194319404</v>
      </c>
      <c r="AN130">
        <v>7.1811126648375696</v>
      </c>
      <c r="AO130">
        <v>6.9675286102431997</v>
      </c>
      <c r="AP130">
        <v>6.75394455564882</v>
      </c>
      <c r="AQ130">
        <v>6.5403605010544501</v>
      </c>
      <c r="AR130">
        <v>6.3267764464600802</v>
      </c>
      <c r="AS130">
        <v>6.1131923918657103</v>
      </c>
      <c r="AT130">
        <v>5.8996083372713404</v>
      </c>
      <c r="AU130">
        <v>5.6860242826769696</v>
      </c>
      <c r="AV130">
        <v>5.4724402280825997</v>
      </c>
      <c r="AW130">
        <v>5.2588561734882298</v>
      </c>
      <c r="AX130">
        <v>5.0452721188938501</v>
      </c>
      <c r="AY130">
        <v>4.8316880642994802</v>
      </c>
      <c r="AZ130">
        <v>4.6181040097051103</v>
      </c>
      <c r="BA130">
        <v>4.4045199551107403</v>
      </c>
      <c r="BB130">
        <v>4.1909359005163704</v>
      </c>
      <c r="BC130">
        <v>4.04246893573736</v>
      </c>
      <c r="BD130">
        <v>3.9591190607737001</v>
      </c>
      <c r="BE130">
        <v>3.8757691858100398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0.35399313661731202</v>
      </c>
      <c r="H131">
        <v>0.34198148058767502</v>
      </c>
      <c r="I131">
        <v>0.329900301447066</v>
      </c>
      <c r="J131">
        <v>0.321210932392472</v>
      </c>
      <c r="K131">
        <v>0.30869664878919301</v>
      </c>
      <c r="L131">
        <v>0.30121635875698199</v>
      </c>
      <c r="M131">
        <v>0.293765496028151</v>
      </c>
      <c r="N131">
        <v>0.28643661539285398</v>
      </c>
      <c r="O131">
        <v>0.27789543504830699</v>
      </c>
      <c r="P131">
        <v>0.26954361905732799</v>
      </c>
      <c r="Q131">
        <v>0.261391409882062</v>
      </c>
      <c r="R131">
        <v>0.25214091271267203</v>
      </c>
      <c r="S131">
        <v>0.243221580499349</v>
      </c>
      <c r="T131">
        <v>0.23464155551521301</v>
      </c>
      <c r="U131">
        <v>0.226449398277175</v>
      </c>
      <c r="V131">
        <v>0.21849216577295</v>
      </c>
      <c r="W131">
        <v>0.21213176252760099</v>
      </c>
      <c r="X131">
        <v>0.20594336762278101</v>
      </c>
      <c r="Y131">
        <v>0.19992206820274</v>
      </c>
      <c r="Z131">
        <v>0.19403091192632299</v>
      </c>
      <c r="AA131">
        <v>0.188210019334594</v>
      </c>
      <c r="AB131">
        <v>0.18344873406148501</v>
      </c>
      <c r="AC131">
        <v>0.17857687143595499</v>
      </c>
      <c r="AD131">
        <v>0.173513337663945</v>
      </c>
      <c r="AE131">
        <v>0.16841241691975301</v>
      </c>
      <c r="AF131">
        <v>0.163009783851463</v>
      </c>
      <c r="AG131">
        <v>0.157303840977712</v>
      </c>
      <c r="AH131">
        <v>0.15141154850257599</v>
      </c>
      <c r="AI131">
        <v>0.14524424036588299</v>
      </c>
      <c r="AJ131">
        <v>0.139026922307143</v>
      </c>
      <c r="AK131">
        <v>0.132813925180433</v>
      </c>
      <c r="AL131">
        <v>0.129187304512836</v>
      </c>
      <c r="AM131">
        <v>0.125560683845238</v>
      </c>
      <c r="AN131">
        <v>0.12193406317764099</v>
      </c>
      <c r="AO131">
        <v>0.11830744251004301</v>
      </c>
      <c r="AP131">
        <v>0.114680821842445</v>
      </c>
      <c r="AQ131">
        <v>0.111054201174848</v>
      </c>
      <c r="AR131">
        <v>0.10742758050725</v>
      </c>
      <c r="AS131">
        <v>0.103800959839653</v>
      </c>
      <c r="AT131">
        <v>0.100174339172055</v>
      </c>
      <c r="AU131">
        <v>9.6547718504457897E-2</v>
      </c>
      <c r="AV131">
        <v>9.2921097836860297E-2</v>
      </c>
      <c r="AW131">
        <v>8.9294477169262698E-2</v>
      </c>
      <c r="AX131">
        <v>8.5667856501665099E-2</v>
      </c>
      <c r="AY131">
        <v>8.20412358340675E-2</v>
      </c>
      <c r="AZ131">
        <v>7.84146151664699E-2</v>
      </c>
      <c r="BA131">
        <v>7.4787994498872301E-2</v>
      </c>
      <c r="BB131">
        <v>7.1161373831274702E-2</v>
      </c>
      <c r="BC131">
        <v>6.8640430196481306E-2</v>
      </c>
      <c r="BD131">
        <v>6.7225163594492002E-2</v>
      </c>
      <c r="BE131">
        <v>6.5809896992502698E-2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4.6582278659414396</v>
      </c>
      <c r="H132">
        <v>4.5001653922787304</v>
      </c>
      <c r="I132">
        <v>4.3411880576784396</v>
      </c>
      <c r="J132">
        <v>4.2268438603463903</v>
      </c>
      <c r="K132">
        <v>4.0621672647486999</v>
      </c>
      <c r="L132">
        <v>3.9637334481884698</v>
      </c>
      <c r="M132">
        <v>3.8656868681886301</v>
      </c>
      <c r="N132">
        <v>3.7692454616468698</v>
      </c>
      <c r="O132">
        <v>3.65685129302204</v>
      </c>
      <c r="P132">
        <v>3.54694898714075</v>
      </c>
      <c r="Q132">
        <v>3.4396733254935001</v>
      </c>
      <c r="R132">
        <v>3.3179451922872101</v>
      </c>
      <c r="S132">
        <v>3.2005748888437102</v>
      </c>
      <c r="T132">
        <v>3.0876695600751898</v>
      </c>
      <c r="U132">
        <v>2.9798682182382801</v>
      </c>
      <c r="V132">
        <v>2.8751582723304101</v>
      </c>
      <c r="W132">
        <v>2.7914611478063902</v>
      </c>
      <c r="X132">
        <v>2.7100274966725002</v>
      </c>
      <c r="Y132">
        <v>2.6307926702133302</v>
      </c>
      <c r="Z132">
        <v>2.5532704092123</v>
      </c>
      <c r="AA132">
        <v>2.4766727544256799</v>
      </c>
      <c r="AB132">
        <v>2.41401856867272</v>
      </c>
      <c r="AC132">
        <v>2.34990928548677</v>
      </c>
      <c r="AD132">
        <v>2.2832777842596399</v>
      </c>
      <c r="AE132">
        <v>2.21615430446675</v>
      </c>
      <c r="AF132">
        <v>2.1450605647726602</v>
      </c>
      <c r="AG132">
        <v>2.0699755437748899</v>
      </c>
      <c r="AH132">
        <v>1.9924383314316301</v>
      </c>
      <c r="AI132">
        <v>1.9112821629965</v>
      </c>
      <c r="AJ132">
        <v>1.8294679094508199</v>
      </c>
      <c r="AK132">
        <v>1.7477105154425201</v>
      </c>
      <c r="AL132">
        <v>1.6999874843848199</v>
      </c>
      <c r="AM132">
        <v>1.65226445332711</v>
      </c>
      <c r="AN132">
        <v>1.6045414222694101</v>
      </c>
      <c r="AO132">
        <v>1.5568183912117</v>
      </c>
      <c r="AP132">
        <v>1.509095360154</v>
      </c>
      <c r="AQ132">
        <v>1.4613723290962899</v>
      </c>
      <c r="AR132">
        <v>1.41364929803859</v>
      </c>
      <c r="AS132">
        <v>1.36592626698088</v>
      </c>
      <c r="AT132">
        <v>1.3182032359231799</v>
      </c>
      <c r="AU132">
        <v>1.27048020486548</v>
      </c>
      <c r="AV132">
        <v>1.22275717380777</v>
      </c>
      <c r="AW132">
        <v>1.1750341427500699</v>
      </c>
      <c r="AX132">
        <v>1.12731111169236</v>
      </c>
      <c r="AY132">
        <v>1.0795880806346601</v>
      </c>
      <c r="AZ132">
        <v>1.0318650495769499</v>
      </c>
      <c r="BA132">
        <v>0.98414201851925098</v>
      </c>
      <c r="BB132">
        <v>0.93641898746154695</v>
      </c>
      <c r="BC132">
        <v>0.90324566099460601</v>
      </c>
      <c r="BD132">
        <v>0.88462203911842796</v>
      </c>
      <c r="BE132">
        <v>0.86599841724225102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0.163721825685506</v>
      </c>
      <c r="H133">
        <v>0.15816643477179901</v>
      </c>
      <c r="I133">
        <v>0.152578889419268</v>
      </c>
      <c r="J133">
        <v>0.148560056231518</v>
      </c>
      <c r="K133">
        <v>0.14277220006500099</v>
      </c>
      <c r="L133">
        <v>0.13931256592510399</v>
      </c>
      <c r="M133">
        <v>0.13586654191302</v>
      </c>
      <c r="N133">
        <v>0.13247693461919499</v>
      </c>
      <c r="O133">
        <v>0.12852663870984199</v>
      </c>
      <c r="P133">
        <v>0.124663923814014</v>
      </c>
      <c r="Q133">
        <v>0.12089352707045301</v>
      </c>
      <c r="R133">
        <v>0.11661517212961101</v>
      </c>
      <c r="S133">
        <v>0.11248998098094901</v>
      </c>
      <c r="T133">
        <v>0.10852171942578601</v>
      </c>
      <c r="U133">
        <v>0.10473284670319299</v>
      </c>
      <c r="V133">
        <v>0.101052626669989</v>
      </c>
      <c r="W133">
        <v>9.8110940169015601E-2</v>
      </c>
      <c r="X133">
        <v>9.52488075255363E-2</v>
      </c>
      <c r="Y133">
        <v>9.2463956543767406E-2</v>
      </c>
      <c r="Z133">
        <v>8.9739296765924598E-2</v>
      </c>
      <c r="AA133">
        <v>8.7047133942249805E-2</v>
      </c>
      <c r="AB133">
        <v>8.48450395034369E-2</v>
      </c>
      <c r="AC133">
        <v>8.2591803039129302E-2</v>
      </c>
      <c r="AD133">
        <v>8.0249918669574496E-2</v>
      </c>
      <c r="AE133">
        <v>7.78907428253858E-2</v>
      </c>
      <c r="AF133">
        <v>7.5392025031301602E-2</v>
      </c>
      <c r="AG133">
        <v>7.2753026452191893E-2</v>
      </c>
      <c r="AH133">
        <v>7.0027841182441694E-2</v>
      </c>
      <c r="AI133">
        <v>6.7175461169220796E-2</v>
      </c>
      <c r="AJ133">
        <v>6.4299951567053995E-2</v>
      </c>
      <c r="AK133">
        <v>6.1426440395950598E-2</v>
      </c>
      <c r="AL133">
        <v>5.9749128337186701E-2</v>
      </c>
      <c r="AM133">
        <v>5.8071816278422797E-2</v>
      </c>
      <c r="AN133">
        <v>5.6394504219658997E-2</v>
      </c>
      <c r="AO133">
        <v>5.4717192160895101E-2</v>
      </c>
      <c r="AP133">
        <v>5.3039880102131197E-2</v>
      </c>
      <c r="AQ133">
        <v>5.13625680433673E-2</v>
      </c>
      <c r="AR133">
        <v>4.9685255984603403E-2</v>
      </c>
      <c r="AS133">
        <v>4.80079439258395E-2</v>
      </c>
      <c r="AT133">
        <v>4.6330631867075603E-2</v>
      </c>
      <c r="AU133">
        <v>4.4653319808311699E-2</v>
      </c>
      <c r="AV133">
        <v>4.2976007749547802E-2</v>
      </c>
      <c r="AW133">
        <v>4.1298695690784003E-2</v>
      </c>
      <c r="AX133">
        <v>3.9621383632020099E-2</v>
      </c>
      <c r="AY133">
        <v>3.7944071573256202E-2</v>
      </c>
      <c r="AZ133">
        <v>3.6266759514492299E-2</v>
      </c>
      <c r="BA133">
        <v>3.4589447455728402E-2</v>
      </c>
      <c r="BB133">
        <v>3.2912135396964498E-2</v>
      </c>
      <c r="BC133">
        <v>3.1746198965872503E-2</v>
      </c>
      <c r="BD133">
        <v>3.1091638162452501E-2</v>
      </c>
      <c r="BE133">
        <v>3.0437077359032401E-2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0.87871201116743103</v>
      </c>
      <c r="H134">
        <v>0.84889565221733199</v>
      </c>
      <c r="I134">
        <v>0.81890671706067297</v>
      </c>
      <c r="J134">
        <v>0.79733722271764296</v>
      </c>
      <c r="K134">
        <v>0.766273198656509</v>
      </c>
      <c r="L134">
        <v>0.747704983574347</v>
      </c>
      <c r="M134">
        <v>0.72920981545909203</v>
      </c>
      <c r="N134">
        <v>0.711017441719342</v>
      </c>
      <c r="O134">
        <v>0.68981579405459104</v>
      </c>
      <c r="P134">
        <v>0.669084202768777</v>
      </c>
      <c r="Q134">
        <v>0.64884809257661802</v>
      </c>
      <c r="R134">
        <v>0.62588571808063898</v>
      </c>
      <c r="S134">
        <v>0.60374538953547696</v>
      </c>
      <c r="T134">
        <v>0.58244731838720099</v>
      </c>
      <c r="U134">
        <v>0.56211204570021001</v>
      </c>
      <c r="V134">
        <v>0.54235992326097304</v>
      </c>
      <c r="W134">
        <v>0.52657158685150796</v>
      </c>
      <c r="X134">
        <v>0.51121022424240303</v>
      </c>
      <c r="Y134">
        <v>0.49626364032333298</v>
      </c>
      <c r="Z134">
        <v>0.48164010883563602</v>
      </c>
      <c r="AA134">
        <v>0.46719099186985302</v>
      </c>
      <c r="AB134">
        <v>0.45537212273003003</v>
      </c>
      <c r="AC134">
        <v>0.44327876903758601</v>
      </c>
      <c r="AD134">
        <v>0.43070963284773001</v>
      </c>
      <c r="AE134">
        <v>0.41804769152094001</v>
      </c>
      <c r="AF134">
        <v>0.40463681408302798</v>
      </c>
      <c r="AG134">
        <v>0.39047303512925602</v>
      </c>
      <c r="AH134">
        <v>0.37584668327201598</v>
      </c>
      <c r="AI134">
        <v>0.36053766404054399</v>
      </c>
      <c r="AJ134">
        <v>0.34510450590740099</v>
      </c>
      <c r="AK134">
        <v>0.32968207356094897</v>
      </c>
      <c r="AL134">
        <v>0.32067976585798602</v>
      </c>
      <c r="AM134">
        <v>0.31167745815502301</v>
      </c>
      <c r="AN134">
        <v>0.30267515045206</v>
      </c>
      <c r="AO134">
        <v>0.293672842749097</v>
      </c>
      <c r="AP134">
        <v>0.28467053504613399</v>
      </c>
      <c r="AQ134">
        <v>0.27566822734317098</v>
      </c>
      <c r="AR134">
        <v>0.26666591964020803</v>
      </c>
      <c r="AS134">
        <v>0.25766361193724502</v>
      </c>
      <c r="AT134">
        <v>0.24866130423428201</v>
      </c>
      <c r="AU134">
        <v>0.239658996531319</v>
      </c>
      <c r="AV134">
        <v>0.23065668882835599</v>
      </c>
      <c r="AW134">
        <v>0.22165438112539301</v>
      </c>
      <c r="AX134">
        <v>0.21265207342243</v>
      </c>
      <c r="AY134">
        <v>0.203649765719467</v>
      </c>
      <c r="AZ134">
        <v>0.19464745801650399</v>
      </c>
      <c r="BA134">
        <v>0.18564515031354101</v>
      </c>
      <c r="BB134">
        <v>0.176642842610578</v>
      </c>
      <c r="BC134">
        <v>0.17038514091461601</v>
      </c>
      <c r="BD134">
        <v>0.16687204522565499</v>
      </c>
      <c r="BE134">
        <v>0.163358949536694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391.12621155222303</v>
      </c>
      <c r="H135">
        <v>377.85456012351398</v>
      </c>
      <c r="I135">
        <v>364.50609276761003</v>
      </c>
      <c r="J135">
        <v>354.90522866165799</v>
      </c>
      <c r="K135">
        <v>341.07822516997197</v>
      </c>
      <c r="L135">
        <v>332.81326972600999</v>
      </c>
      <c r="M135">
        <v>324.58082844262498</v>
      </c>
      <c r="N135">
        <v>316.48316489695799</v>
      </c>
      <c r="O135">
        <v>307.04603415970797</v>
      </c>
      <c r="P135">
        <v>297.81813166603803</v>
      </c>
      <c r="Q135">
        <v>288.81077428907798</v>
      </c>
      <c r="R135">
        <v>278.58992100527701</v>
      </c>
      <c r="S135">
        <v>268.73497112825697</v>
      </c>
      <c r="T135">
        <v>259.25492103707001</v>
      </c>
      <c r="U135">
        <v>250.20342513640799</v>
      </c>
      <c r="V135">
        <v>241.41149703984101</v>
      </c>
      <c r="W135">
        <v>234.38390195969299</v>
      </c>
      <c r="X135">
        <v>227.54635850379299</v>
      </c>
      <c r="Y135">
        <v>220.89343846899499</v>
      </c>
      <c r="Z135">
        <v>214.38431329759999</v>
      </c>
      <c r="AA135">
        <v>207.95282231161301</v>
      </c>
      <c r="AB135">
        <v>202.69208904207599</v>
      </c>
      <c r="AC135">
        <v>197.309179107338</v>
      </c>
      <c r="AD135">
        <v>191.71449215877601</v>
      </c>
      <c r="AE135">
        <v>186.07849642968199</v>
      </c>
      <c r="AF135">
        <v>180.10913943988399</v>
      </c>
      <c r="AG135">
        <v>173.80465613585801</v>
      </c>
      <c r="AH135">
        <v>167.29427558108199</v>
      </c>
      <c r="AI135">
        <v>160.48003084732699</v>
      </c>
      <c r="AJ135">
        <v>153.61053026444199</v>
      </c>
      <c r="AK135">
        <v>146.745803869529</v>
      </c>
      <c r="AL135">
        <v>142.738758942022</v>
      </c>
      <c r="AM135">
        <v>138.731714014516</v>
      </c>
      <c r="AN135">
        <v>134.72466908701</v>
      </c>
      <c r="AO135">
        <v>130.717624159504</v>
      </c>
      <c r="AP135">
        <v>126.710579231997</v>
      </c>
      <c r="AQ135">
        <v>122.703534304491</v>
      </c>
      <c r="AR135">
        <v>118.696489376985</v>
      </c>
      <c r="AS135">
        <v>114.689444449478</v>
      </c>
      <c r="AT135">
        <v>110.682399521972</v>
      </c>
      <c r="AU135">
        <v>106.675354594466</v>
      </c>
      <c r="AV135">
        <v>102.668309666959</v>
      </c>
      <c r="AW135">
        <v>98.6612647394536</v>
      </c>
      <c r="AX135">
        <v>94.6542198119473</v>
      </c>
      <c r="AY135">
        <v>90.647174884441</v>
      </c>
      <c r="AZ135">
        <v>86.6401299569347</v>
      </c>
      <c r="BA135">
        <v>82.633085029428401</v>
      </c>
      <c r="BB135">
        <v>78.6260401019222</v>
      </c>
      <c r="BC135">
        <v>75.840655213289693</v>
      </c>
      <c r="BD135">
        <v>74.276930363531207</v>
      </c>
      <c r="BE135">
        <v>72.713205513772607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20.4966048750703</v>
      </c>
      <c r="H136">
        <v>19.8011163413452</v>
      </c>
      <c r="I136">
        <v>19.101602340491301</v>
      </c>
      <c r="J136">
        <v>18.598477997947299</v>
      </c>
      <c r="K136">
        <v>17.8738867565406</v>
      </c>
      <c r="L136">
        <v>17.440769463346001</v>
      </c>
      <c r="M136">
        <v>17.009356044457199</v>
      </c>
      <c r="N136">
        <v>16.585005527400099</v>
      </c>
      <c r="O136">
        <v>16.090461479564102</v>
      </c>
      <c r="P136">
        <v>15.6068818429864</v>
      </c>
      <c r="Q136">
        <v>15.134859667864401</v>
      </c>
      <c r="R136">
        <v>14.5992453698281</v>
      </c>
      <c r="S136">
        <v>14.0828058990719</v>
      </c>
      <c r="T136">
        <v>13.586012702462099</v>
      </c>
      <c r="U136">
        <v>13.1116774891101</v>
      </c>
      <c r="V136">
        <v>12.6509446848058</v>
      </c>
      <c r="W136">
        <v>12.2826701091691</v>
      </c>
      <c r="X136">
        <v>11.9243550119131</v>
      </c>
      <c r="Y136">
        <v>11.575714933106999</v>
      </c>
      <c r="Z136">
        <v>11.2346102902067</v>
      </c>
      <c r="AA136">
        <v>10.8975739944949</v>
      </c>
      <c r="AB136">
        <v>10.6218901666305</v>
      </c>
      <c r="AC136">
        <v>10.339803784404801</v>
      </c>
      <c r="AD136">
        <v>10.0466194249897</v>
      </c>
      <c r="AE136">
        <v>9.7512703174002109</v>
      </c>
      <c r="AF136">
        <v>9.4384517233904504</v>
      </c>
      <c r="AG136">
        <v>9.1080711469743001</v>
      </c>
      <c r="AH136">
        <v>8.7669007168770392</v>
      </c>
      <c r="AI136">
        <v>8.4098065674577693</v>
      </c>
      <c r="AJ136">
        <v>8.0498167867226194</v>
      </c>
      <c r="AK136">
        <v>7.6900771928621001</v>
      </c>
      <c r="AL136">
        <v>7.48009173504835</v>
      </c>
      <c r="AM136">
        <v>7.2701062772345999</v>
      </c>
      <c r="AN136">
        <v>7.0601208194208498</v>
      </c>
      <c r="AO136">
        <v>6.8501353616070997</v>
      </c>
      <c r="AP136">
        <v>6.6401499037933496</v>
      </c>
      <c r="AQ136">
        <v>6.4301644459796004</v>
      </c>
      <c r="AR136">
        <v>6.2201789881658502</v>
      </c>
      <c r="AS136">
        <v>6.0101935303521001</v>
      </c>
      <c r="AT136">
        <v>5.8002080725383403</v>
      </c>
      <c r="AU136">
        <v>5.5902226147245901</v>
      </c>
      <c r="AV136">
        <v>5.38023715691084</v>
      </c>
      <c r="AW136">
        <v>5.1702516990970899</v>
      </c>
      <c r="AX136">
        <v>4.9602662412833398</v>
      </c>
      <c r="AY136">
        <v>4.7502807834695897</v>
      </c>
      <c r="AZ136">
        <v>4.5402953256558396</v>
      </c>
      <c r="BA136">
        <v>4.3303098678420904</v>
      </c>
      <c r="BB136">
        <v>4.1203244100283403</v>
      </c>
      <c r="BC136">
        <v>3.9743589088651201</v>
      </c>
      <c r="BD136">
        <v>3.8924133643524401</v>
      </c>
      <c r="BE136">
        <v>3.8104678198397601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1999.8923541297199</v>
      </c>
      <c r="H137">
        <v>1932.0322275644</v>
      </c>
      <c r="I137">
        <v>1863.7793285871601</v>
      </c>
      <c r="J137">
        <v>1814.68853857764</v>
      </c>
      <c r="K137">
        <v>1743.98880599309</v>
      </c>
      <c r="L137">
        <v>1701.7287356848301</v>
      </c>
      <c r="M137">
        <v>1659.63491560275</v>
      </c>
      <c r="N137">
        <v>1618.2302361591901</v>
      </c>
      <c r="O137">
        <v>1569.9766416699599</v>
      </c>
      <c r="P137">
        <v>1522.79286544462</v>
      </c>
      <c r="Q137">
        <v>1476.7367725082599</v>
      </c>
      <c r="R137">
        <v>1424.4758763289001</v>
      </c>
      <c r="S137">
        <v>1374.08590417345</v>
      </c>
      <c r="T137">
        <v>1325.6128560008599</v>
      </c>
      <c r="U137">
        <v>1279.33107556654</v>
      </c>
      <c r="V137">
        <v>1234.37650781051</v>
      </c>
      <c r="W137">
        <v>1198.44326362079</v>
      </c>
      <c r="X137">
        <v>1163.4817845007401</v>
      </c>
      <c r="Y137">
        <v>1129.4643151590001</v>
      </c>
      <c r="Z137">
        <v>1096.1820924956701</v>
      </c>
      <c r="AA137">
        <v>1063.29682613246</v>
      </c>
      <c r="AB137">
        <v>1036.3978356477501</v>
      </c>
      <c r="AC137">
        <v>1008.8741358713301</v>
      </c>
      <c r="AD137">
        <v>980.26758555149502</v>
      </c>
      <c r="AE137">
        <v>951.44981667379102</v>
      </c>
      <c r="AF137">
        <v>920.92751709281902</v>
      </c>
      <c r="AG137">
        <v>888.69166180093703</v>
      </c>
      <c r="AH137">
        <v>855.40302015685097</v>
      </c>
      <c r="AI137">
        <v>820.56067121755495</v>
      </c>
      <c r="AJ137">
        <v>785.43579007527796</v>
      </c>
      <c r="AK137">
        <v>750.33532013772196</v>
      </c>
      <c r="AL137">
        <v>729.84664339736401</v>
      </c>
      <c r="AM137">
        <v>709.35796665700695</v>
      </c>
      <c r="AN137">
        <v>688.86928991665002</v>
      </c>
      <c r="AO137">
        <v>668.38061317629194</v>
      </c>
      <c r="AP137">
        <v>647.89193643593501</v>
      </c>
      <c r="AQ137">
        <v>627.40325969557705</v>
      </c>
      <c r="AR137">
        <v>606.91458295522</v>
      </c>
      <c r="AS137">
        <v>586.42590621486295</v>
      </c>
      <c r="AT137">
        <v>565.93722947450499</v>
      </c>
      <c r="AU137">
        <v>545.44855273414805</v>
      </c>
      <c r="AV137">
        <v>524.95987599378998</v>
      </c>
      <c r="AW137">
        <v>504.47119925343299</v>
      </c>
      <c r="AX137">
        <v>483.98252251307503</v>
      </c>
      <c r="AY137">
        <v>463.49384577271798</v>
      </c>
      <c r="AZ137">
        <v>443.00516903236098</v>
      </c>
      <c r="BA137">
        <v>422.51649229200302</v>
      </c>
      <c r="BB137">
        <v>402.02781555164597</v>
      </c>
      <c r="BC137">
        <v>387.78568659798299</v>
      </c>
      <c r="BD137">
        <v>379.79010543101401</v>
      </c>
      <c r="BE137">
        <v>371.794524264046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176.93526969777199</v>
      </c>
      <c r="H138">
        <v>170.93152166065099</v>
      </c>
      <c r="I138">
        <v>164.893024106892</v>
      </c>
      <c r="J138">
        <v>160.54984425919901</v>
      </c>
      <c r="K138">
        <v>154.29486947189301</v>
      </c>
      <c r="L138">
        <v>150.55601976730799</v>
      </c>
      <c r="M138">
        <v>146.83187861868501</v>
      </c>
      <c r="N138">
        <v>143.168707394009</v>
      </c>
      <c r="O138">
        <v>138.899596240498</v>
      </c>
      <c r="P138">
        <v>134.72513447281801</v>
      </c>
      <c r="Q138">
        <v>130.650441548424</v>
      </c>
      <c r="R138">
        <v>126.02679481011501</v>
      </c>
      <c r="S138">
        <v>121.568673204231</v>
      </c>
      <c r="T138">
        <v>117.28014645738899</v>
      </c>
      <c r="U138">
        <v>113.185486419147</v>
      </c>
      <c r="V138">
        <v>109.208248067475</v>
      </c>
      <c r="W138">
        <v>106.029147833058</v>
      </c>
      <c r="X138">
        <v>102.936021983377</v>
      </c>
      <c r="Y138">
        <v>99.926414941284406</v>
      </c>
      <c r="Z138">
        <v>96.981856934990702</v>
      </c>
      <c r="AA138">
        <v>94.072418603950894</v>
      </c>
      <c r="AB138">
        <v>91.692600447147797</v>
      </c>
      <c r="AC138">
        <v>89.257512762070704</v>
      </c>
      <c r="AD138">
        <v>86.726622694156902</v>
      </c>
      <c r="AE138">
        <v>84.177045614202797</v>
      </c>
      <c r="AF138">
        <v>81.4766646176938</v>
      </c>
      <c r="AG138">
        <v>78.624681240573693</v>
      </c>
      <c r="AH138">
        <v>75.679555331668496</v>
      </c>
      <c r="AI138">
        <v>72.596969214596797</v>
      </c>
      <c r="AJ138">
        <v>69.489386796384395</v>
      </c>
      <c r="AK138">
        <v>66.383964095959797</v>
      </c>
      <c r="AL138">
        <v>64.571281759673099</v>
      </c>
      <c r="AM138">
        <v>62.758599423386499</v>
      </c>
      <c r="AN138">
        <v>60.9459170870999</v>
      </c>
      <c r="AO138">
        <v>59.133234750813301</v>
      </c>
      <c r="AP138">
        <v>57.320552414526702</v>
      </c>
      <c r="AQ138">
        <v>55.507870078240103</v>
      </c>
      <c r="AR138">
        <v>53.695187741953397</v>
      </c>
      <c r="AS138">
        <v>51.882505405666798</v>
      </c>
      <c r="AT138">
        <v>50.069823069380199</v>
      </c>
      <c r="AU138">
        <v>48.2571407330936</v>
      </c>
      <c r="AV138">
        <v>46.444458396807001</v>
      </c>
      <c r="AW138">
        <v>44.631776060520401</v>
      </c>
      <c r="AX138">
        <v>42.819093724233703</v>
      </c>
      <c r="AY138">
        <v>41.006411387947097</v>
      </c>
      <c r="AZ138">
        <v>39.193729051660497</v>
      </c>
      <c r="BA138">
        <v>37.381046715373898</v>
      </c>
      <c r="BB138">
        <v>35.568364379087299</v>
      </c>
      <c r="BC138">
        <v>34.308329096546601</v>
      </c>
      <c r="BD138">
        <v>33.600940867751802</v>
      </c>
      <c r="BE138">
        <v>32.893552638956997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1.44514698616628</v>
      </c>
      <c r="AB139">
        <v>4.2758945580932197</v>
      </c>
      <c r="AC139">
        <v>8.4407416141299194</v>
      </c>
      <c r="AD139">
        <v>13.889231279012099</v>
      </c>
      <c r="AE139">
        <v>20.593198042626199</v>
      </c>
      <c r="AF139">
        <v>28.485793479181702</v>
      </c>
      <c r="AG139">
        <v>37.507217833214497</v>
      </c>
      <c r="AH139">
        <v>47.627599952939597</v>
      </c>
      <c r="AI139">
        <v>58.766692171637203</v>
      </c>
      <c r="AJ139">
        <v>70.965593679908693</v>
      </c>
      <c r="AK139">
        <v>82.841791669776597</v>
      </c>
      <c r="AL139">
        <v>95.586682695896101</v>
      </c>
      <c r="AM139">
        <v>108.33157372201499</v>
      </c>
      <c r="AN139">
        <v>121.076464748135</v>
      </c>
      <c r="AO139">
        <v>133.82135577425399</v>
      </c>
      <c r="AP139">
        <v>146.56624680037399</v>
      </c>
      <c r="AQ139">
        <v>159.311137826493</v>
      </c>
      <c r="AR139">
        <v>172.056028852613</v>
      </c>
      <c r="AS139">
        <v>184.800919878732</v>
      </c>
      <c r="AT139">
        <v>197.545810904852</v>
      </c>
      <c r="AU139">
        <v>210.29070193097101</v>
      </c>
      <c r="AV139">
        <v>223.03559295709101</v>
      </c>
      <c r="AW139">
        <v>235.78048398320999</v>
      </c>
      <c r="AX139">
        <v>248.52537500932999</v>
      </c>
      <c r="AY139">
        <v>261.27026603544903</v>
      </c>
      <c r="AZ139">
        <v>274.015157061568</v>
      </c>
      <c r="BA139">
        <v>286.76004808768801</v>
      </c>
      <c r="BB139">
        <v>299.50493911380698</v>
      </c>
      <c r="BC139">
        <v>305.87738462686701</v>
      </c>
      <c r="BD139">
        <v>305.87738462686701</v>
      </c>
      <c r="BE139">
        <v>305.87738462686701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2.6738932775492401</v>
      </c>
      <c r="AB140">
        <v>7.9115036905175202</v>
      </c>
      <c r="AC140">
        <v>15.617540966836399</v>
      </c>
      <c r="AD140">
        <v>25.698646921582998</v>
      </c>
      <c r="AE140">
        <v>38.102708123478401</v>
      </c>
      <c r="AF140">
        <v>52.706037807060703</v>
      </c>
      <c r="AG140">
        <v>69.397991058237906</v>
      </c>
      <c r="AH140">
        <v>88.123298570347799</v>
      </c>
      <c r="AI140">
        <v>108.733481539064</v>
      </c>
      <c r="AJ140">
        <v>131.30458402808</v>
      </c>
      <c r="AK140">
        <v>153.27860208432901</v>
      </c>
      <c r="AL140">
        <v>176.859925481918</v>
      </c>
      <c r="AM140">
        <v>200.44124887950801</v>
      </c>
      <c r="AN140">
        <v>224.022572277097</v>
      </c>
      <c r="AO140">
        <v>247.60389567468599</v>
      </c>
      <c r="AP140">
        <v>271.185219072275</v>
      </c>
      <c r="AQ140">
        <v>294.76654246986402</v>
      </c>
      <c r="AR140">
        <v>318.347865867454</v>
      </c>
      <c r="AS140">
        <v>341.92918926504302</v>
      </c>
      <c r="AT140">
        <v>365.51051266263198</v>
      </c>
      <c r="AU140">
        <v>389.091836060221</v>
      </c>
      <c r="AV140">
        <v>412.67315945781002</v>
      </c>
      <c r="AW140">
        <v>436.2544828554</v>
      </c>
      <c r="AX140">
        <v>459.83580625298902</v>
      </c>
      <c r="AY140">
        <v>483.41712965057798</v>
      </c>
      <c r="AZ140">
        <v>506.99845304816699</v>
      </c>
      <c r="BA140">
        <v>530.57977644575601</v>
      </c>
      <c r="BB140">
        <v>554.16109984334605</v>
      </c>
      <c r="BC140">
        <v>565.95176154214005</v>
      </c>
      <c r="BD140">
        <v>565.95176154214005</v>
      </c>
      <c r="BE140">
        <v>565.95176154214005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1.0242693065275999E-3</v>
      </c>
      <c r="AB141">
        <v>3.03060352734206E-3</v>
      </c>
      <c r="AC141">
        <v>5.9825004947204304E-3</v>
      </c>
      <c r="AD141">
        <v>9.8441981518400199E-3</v>
      </c>
      <c r="AE141">
        <v>1.4595733776715801E-2</v>
      </c>
      <c r="AF141">
        <v>2.0189727558586699E-2</v>
      </c>
      <c r="AG141">
        <v>2.65837955360659E-2</v>
      </c>
      <c r="AH141">
        <v>3.37567660884001E-2</v>
      </c>
      <c r="AI141">
        <v>4.1651762494585499E-2</v>
      </c>
      <c r="AJ141">
        <v>5.0297914413998598E-2</v>
      </c>
      <c r="AK141">
        <v>5.87153454405384E-2</v>
      </c>
      <c r="AL141">
        <v>6.7748475508313505E-2</v>
      </c>
      <c r="AM141">
        <v>7.6781605576088693E-2</v>
      </c>
      <c r="AN141">
        <v>8.5814735643863799E-2</v>
      </c>
      <c r="AO141">
        <v>9.4847865711638904E-2</v>
      </c>
      <c r="AP141">
        <v>0.103880995779414</v>
      </c>
      <c r="AQ141">
        <v>0.112914125847189</v>
      </c>
      <c r="AR141">
        <v>0.121947255914964</v>
      </c>
      <c r="AS141">
        <v>0.13098038598273901</v>
      </c>
      <c r="AT141">
        <v>0.14001351605051399</v>
      </c>
      <c r="AU141">
        <v>0.14904664611828899</v>
      </c>
      <c r="AV141">
        <v>0.158079776186065</v>
      </c>
      <c r="AW141">
        <v>0.16711290625384001</v>
      </c>
      <c r="AX141">
        <v>0.17614603632161499</v>
      </c>
      <c r="AY141">
        <v>0.18517916638939</v>
      </c>
      <c r="AZ141">
        <v>0.19421229645716501</v>
      </c>
      <c r="BA141">
        <v>0.20324542652493999</v>
      </c>
      <c r="BB141">
        <v>0.212278556592715</v>
      </c>
      <c r="BC141">
        <v>0.216795121626603</v>
      </c>
      <c r="BD141">
        <v>0.216795121626603</v>
      </c>
      <c r="BE141">
        <v>0.216795121626603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5.8697381462899902E-6</v>
      </c>
      <c r="AB142" s="1">
        <v>1.73673554575476E-5</v>
      </c>
      <c r="AC142" s="1">
        <v>3.4283670456850598E-5</v>
      </c>
      <c r="AD142" s="1">
        <v>5.6413742990487098E-5</v>
      </c>
      <c r="AE142" s="1">
        <v>8.3643173505535106E-5</v>
      </c>
      <c r="AF142">
        <v>1.15700444461815E-4</v>
      </c>
      <c r="AG142">
        <v>1.5234266782845801E-4</v>
      </c>
      <c r="AH142">
        <v>1.93448516265903E-4</v>
      </c>
      <c r="AI142">
        <v>2.3869204867957199E-4</v>
      </c>
      <c r="AJ142">
        <v>2.88240197214891E-4</v>
      </c>
      <c r="AK142">
        <v>3.36477624301079E-4</v>
      </c>
      <c r="AL142">
        <v>3.8824341265509101E-4</v>
      </c>
      <c r="AM142">
        <v>4.40009201009104E-4</v>
      </c>
      <c r="AN142">
        <v>4.9177498936311601E-4</v>
      </c>
      <c r="AO142">
        <v>5.4354077771712802E-4</v>
      </c>
      <c r="AP142">
        <v>5.9530656607114003E-4</v>
      </c>
      <c r="AQ142">
        <v>6.4707235442515302E-4</v>
      </c>
      <c r="AR142">
        <v>6.9883814277916503E-4</v>
      </c>
      <c r="AS142">
        <v>7.5060393113317704E-4</v>
      </c>
      <c r="AT142">
        <v>8.0236971948718905E-4</v>
      </c>
      <c r="AU142">
        <v>8.5413550784120204E-4</v>
      </c>
      <c r="AV142">
        <v>9.0590129619521405E-4</v>
      </c>
      <c r="AW142">
        <v>9.5766708454922596E-4</v>
      </c>
      <c r="AX142">
        <v>1.0094328729032299E-3</v>
      </c>
      <c r="AY142">
        <v>1.0611986612572501E-3</v>
      </c>
      <c r="AZ142">
        <v>1.11296444961126E-3</v>
      </c>
      <c r="BA142">
        <v>1.16473023796527E-3</v>
      </c>
      <c r="BB142">
        <v>1.2164960263192799E-3</v>
      </c>
      <c r="BC142">
        <v>1.24237892049629E-3</v>
      </c>
      <c r="BD142">
        <v>1.24237892049629E-3</v>
      </c>
      <c r="BE142">
        <v>1.24237892049629E-3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1.4767292384332701E-2</v>
      </c>
      <c r="AB143">
        <v>4.3693399874463898E-2</v>
      </c>
      <c r="AC143">
        <v>8.6252056399554897E-2</v>
      </c>
      <c r="AD143">
        <v>0.14192766635794099</v>
      </c>
      <c r="AE143">
        <v>0.210432419355949</v>
      </c>
      <c r="AF143">
        <v>0.29108322207606402</v>
      </c>
      <c r="AG143">
        <v>0.38326900832093402</v>
      </c>
      <c r="AH143">
        <v>0.48668453852912302</v>
      </c>
      <c r="AI143">
        <v>0.60050979870277998</v>
      </c>
      <c r="AJ143">
        <v>0.72516476256788398</v>
      </c>
      <c r="AK143">
        <v>0.84652216759964105</v>
      </c>
      <c r="AL143">
        <v>0.97675634723035498</v>
      </c>
      <c r="AM143">
        <v>1.10699052686106</v>
      </c>
      <c r="AN143">
        <v>1.2372247064917801</v>
      </c>
      <c r="AO143">
        <v>1.3674588861224899</v>
      </c>
      <c r="AP143">
        <v>1.4976930657532099</v>
      </c>
      <c r="AQ143">
        <v>1.62792724538392</v>
      </c>
      <c r="AR143">
        <v>1.75816142501463</v>
      </c>
      <c r="AS143">
        <v>1.8883956046453501</v>
      </c>
      <c r="AT143">
        <v>2.0186297842760599</v>
      </c>
      <c r="AU143">
        <v>2.1488639639067801</v>
      </c>
      <c r="AV143">
        <v>2.2790981435374902</v>
      </c>
      <c r="AW143">
        <v>2.40933232316821</v>
      </c>
      <c r="AX143">
        <v>2.53956650279892</v>
      </c>
      <c r="AY143">
        <v>2.6698006824296301</v>
      </c>
      <c r="AZ143">
        <v>2.8000348620603499</v>
      </c>
      <c r="BA143">
        <v>2.93026904169106</v>
      </c>
      <c r="BB143">
        <v>3.0605032213217802</v>
      </c>
      <c r="BC143">
        <v>3.1256203111371299</v>
      </c>
      <c r="BD143">
        <v>3.1256203111371299</v>
      </c>
      <c r="BE143">
        <v>3.1256203111371299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2.5074609556966897E-4</v>
      </c>
      <c r="AB144">
        <v>7.41906446730191E-4</v>
      </c>
      <c r="AC144">
        <v>1.46454514572954E-3</v>
      </c>
      <c r="AD144">
        <v>2.4099074675547898E-3</v>
      </c>
      <c r="AE144">
        <v>3.57310644101315E-3</v>
      </c>
      <c r="AF144">
        <v>4.9425432585629798E-3</v>
      </c>
      <c r="AG144">
        <v>6.5078421208273401E-3</v>
      </c>
      <c r="AH144">
        <v>8.2638201123298397E-3</v>
      </c>
      <c r="AI144">
        <v>1.0196553535826399E-2</v>
      </c>
      <c r="AJ144">
        <v>1.2313173473257499E-2</v>
      </c>
      <c r="AK144">
        <v>1.43738014264538E-2</v>
      </c>
      <c r="AL144">
        <v>1.65851554920621E-2</v>
      </c>
      <c r="AM144">
        <v>1.8796509557670399E-2</v>
      </c>
      <c r="AN144">
        <v>2.1007863623278701E-2</v>
      </c>
      <c r="AO144">
        <v>2.3219217688887E-2</v>
      </c>
      <c r="AP144">
        <v>2.5430571754495299E-2</v>
      </c>
      <c r="AQ144">
        <v>2.7641925820103601E-2</v>
      </c>
      <c r="AR144">
        <v>2.98532798857119E-2</v>
      </c>
      <c r="AS144">
        <v>3.2064633951320198E-2</v>
      </c>
      <c r="AT144">
        <v>3.4275988016928501E-2</v>
      </c>
      <c r="AU144">
        <v>3.6487342082536699E-2</v>
      </c>
      <c r="AV144">
        <v>3.8698696148145001E-2</v>
      </c>
      <c r="AW144">
        <v>4.0910050213753303E-2</v>
      </c>
      <c r="AX144">
        <v>4.3121404279361598E-2</v>
      </c>
      <c r="AY144">
        <v>4.5332758344969901E-2</v>
      </c>
      <c r="AZ144">
        <v>4.7544112410578203E-2</v>
      </c>
      <c r="BA144">
        <v>4.9755466476186498E-2</v>
      </c>
      <c r="BB144">
        <v>5.19668205417948E-2</v>
      </c>
      <c r="BC144">
        <v>5.3072497574598899E-2</v>
      </c>
      <c r="BD144">
        <v>5.3072497574598899E-2</v>
      </c>
      <c r="BE144">
        <v>5.3072497574598899E-2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3.2995906667008801E-3</v>
      </c>
      <c r="AB145">
        <v>9.7628143785631998E-3</v>
      </c>
      <c r="AC145">
        <v>1.92720827131228E-2</v>
      </c>
      <c r="AD145">
        <v>3.17121914480505E-2</v>
      </c>
      <c r="AE145">
        <v>4.7018832485150298E-2</v>
      </c>
      <c r="AF145">
        <v>6.5039376061544696E-2</v>
      </c>
      <c r="AG145">
        <v>8.5637286089978004E-2</v>
      </c>
      <c r="AH145">
        <v>0.108744360114522</v>
      </c>
      <c r="AI145">
        <v>0.13417737493735199</v>
      </c>
      <c r="AJ145">
        <v>0.162030169114002</v>
      </c>
      <c r="AK145">
        <v>0.18914615967992701</v>
      </c>
      <c r="AL145">
        <v>0.21824556886145399</v>
      </c>
      <c r="AM145">
        <v>0.247344978042981</v>
      </c>
      <c r="AN145">
        <v>0.27644438722450898</v>
      </c>
      <c r="AO145">
        <v>0.30554379640603602</v>
      </c>
      <c r="AP145">
        <v>0.334643205587563</v>
      </c>
      <c r="AQ145">
        <v>0.36374261476908998</v>
      </c>
      <c r="AR145">
        <v>0.39284202395061801</v>
      </c>
      <c r="AS145">
        <v>0.42194143313214499</v>
      </c>
      <c r="AT145">
        <v>0.45104084231367197</v>
      </c>
      <c r="AU145">
        <v>0.48014025149520001</v>
      </c>
      <c r="AV145">
        <v>0.50923966067672699</v>
      </c>
      <c r="AW145">
        <v>0.53833906985825397</v>
      </c>
      <c r="AX145">
        <v>0.56743847903978095</v>
      </c>
      <c r="AY145">
        <v>0.59653788822130904</v>
      </c>
      <c r="AZ145">
        <v>0.62563729740283602</v>
      </c>
      <c r="BA145">
        <v>0.654736706584363</v>
      </c>
      <c r="BB145">
        <v>0.68383611576589098</v>
      </c>
      <c r="BC145">
        <v>0.69838582035665397</v>
      </c>
      <c r="BD145">
        <v>0.69838582035665397</v>
      </c>
      <c r="BE145">
        <v>0.69838582035665397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1.15970069200972E-4</v>
      </c>
      <c r="AB146">
        <v>3.43131731612713E-4</v>
      </c>
      <c r="AC146">
        <v>6.77352129899912E-4</v>
      </c>
      <c r="AD146">
        <v>1.11458220374409E-3</v>
      </c>
      <c r="AE146">
        <v>1.65256172896858E-3</v>
      </c>
      <c r="AF146">
        <v>2.2859262570853801E-3</v>
      </c>
      <c r="AG146">
        <v>3.0098769808826402E-3</v>
      </c>
      <c r="AH146">
        <v>3.8220168019525501E-3</v>
      </c>
      <c r="AI146">
        <v>4.7159060103197101E-3</v>
      </c>
      <c r="AJ146">
        <v>5.6948427313815901E-3</v>
      </c>
      <c r="AK146">
        <v>6.64788315973492E-3</v>
      </c>
      <c r="AL146">
        <v>7.67063441507875E-3</v>
      </c>
      <c r="AM146">
        <v>8.69338567042258E-3</v>
      </c>
      <c r="AN146">
        <v>9.7161369257664203E-3</v>
      </c>
      <c r="AO146">
        <v>1.07388881811102E-2</v>
      </c>
      <c r="AP146">
        <v>1.1761639436454E-2</v>
      </c>
      <c r="AQ146">
        <v>1.27843906917979E-2</v>
      </c>
      <c r="AR146">
        <v>1.38071419471417E-2</v>
      </c>
      <c r="AS146">
        <v>1.4829893202485501E-2</v>
      </c>
      <c r="AT146">
        <v>1.5852644457829398E-2</v>
      </c>
      <c r="AU146">
        <v>1.6875395713173199E-2</v>
      </c>
      <c r="AV146">
        <v>1.7898146968516999E-2</v>
      </c>
      <c r="AW146">
        <v>1.8920898223860901E-2</v>
      </c>
      <c r="AX146">
        <v>1.9943649479204701E-2</v>
      </c>
      <c r="AY146">
        <v>2.0966400734548599E-2</v>
      </c>
      <c r="AZ146">
        <v>2.1989151989892399E-2</v>
      </c>
      <c r="BA146">
        <v>2.30119032452362E-2</v>
      </c>
      <c r="BB146">
        <v>2.4034654500580101E-2</v>
      </c>
      <c r="BC146">
        <v>2.4546030128251999E-2</v>
      </c>
      <c r="BD146">
        <v>2.4546030128251999E-2</v>
      </c>
      <c r="BE146">
        <v>2.4546030128251999E-2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6.2242338378610802E-4</v>
      </c>
      <c r="AB147">
        <v>1.8416235753438801E-3</v>
      </c>
      <c r="AC147">
        <v>3.6354191009096699E-3</v>
      </c>
      <c r="AD147">
        <v>5.9820782339962504E-3</v>
      </c>
      <c r="AE147">
        <v>8.8694701171345199E-3</v>
      </c>
      <c r="AF147">
        <v>1.22688031991677E-2</v>
      </c>
      <c r="AG147">
        <v>1.6154321784307299E-2</v>
      </c>
      <c r="AH147">
        <v>2.0513160396895901E-2</v>
      </c>
      <c r="AI147">
        <v>2.5310756445904001E-2</v>
      </c>
      <c r="AJ147">
        <v>3.0564811312249699E-2</v>
      </c>
      <c r="AK147">
        <v>3.56798780910118E-2</v>
      </c>
      <c r="AL147">
        <v>4.11690901050136E-2</v>
      </c>
      <c r="AM147">
        <v>4.66583021190154E-2</v>
      </c>
      <c r="AN147">
        <v>5.21475141330172E-2</v>
      </c>
      <c r="AO147">
        <v>5.7636726147019098E-2</v>
      </c>
      <c r="AP147">
        <v>6.3125938161020897E-2</v>
      </c>
      <c r="AQ147">
        <v>6.8615150175022704E-2</v>
      </c>
      <c r="AR147">
        <v>7.4104362189024595E-2</v>
      </c>
      <c r="AS147">
        <v>7.9593574203026402E-2</v>
      </c>
      <c r="AT147">
        <v>8.5082786217028195E-2</v>
      </c>
      <c r="AU147">
        <v>9.0571998231030001E-2</v>
      </c>
      <c r="AV147">
        <v>9.6061210245031795E-2</v>
      </c>
      <c r="AW147">
        <v>0.101550422259033</v>
      </c>
      <c r="AX147">
        <v>0.10703963427303501</v>
      </c>
      <c r="AY147">
        <v>0.11252884628703699</v>
      </c>
      <c r="AZ147">
        <v>0.11801805830103899</v>
      </c>
      <c r="BA147">
        <v>0.123507270315041</v>
      </c>
      <c r="BB147">
        <v>0.12899648232904201</v>
      </c>
      <c r="BC147">
        <v>0.13174108833604301</v>
      </c>
      <c r="BD147">
        <v>0.13174108833604301</v>
      </c>
      <c r="BE147">
        <v>0.13174108833604301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0.277048790716244</v>
      </c>
      <c r="AB148">
        <v>0.81973074565412296</v>
      </c>
      <c r="AC148">
        <v>1.6181726006616</v>
      </c>
      <c r="AD148">
        <v>2.6627012799830099</v>
      </c>
      <c r="AE148">
        <v>3.9479171802619999</v>
      </c>
      <c r="AF148">
        <v>5.4610048054253104</v>
      </c>
      <c r="AG148">
        <v>7.1904999583393101</v>
      </c>
      <c r="AH148">
        <v>9.1306760474817796</v>
      </c>
      <c r="AI148">
        <v>11.2661488114348</v>
      </c>
      <c r="AJ148">
        <v>13.6047973664159</v>
      </c>
      <c r="AK148">
        <v>15.881580505360301</v>
      </c>
      <c r="AL148">
        <v>18.324900583108001</v>
      </c>
      <c r="AM148">
        <v>20.7682206608557</v>
      </c>
      <c r="AN148">
        <v>23.2115407386035</v>
      </c>
      <c r="AO148">
        <v>25.654860816351199</v>
      </c>
      <c r="AP148">
        <v>28.098180894098999</v>
      </c>
      <c r="AQ148">
        <v>30.541500971846698</v>
      </c>
      <c r="AR148">
        <v>32.984821049594402</v>
      </c>
      <c r="AS148">
        <v>35.428141127342201</v>
      </c>
      <c r="AT148">
        <v>37.871461205089901</v>
      </c>
      <c r="AU148">
        <v>40.3147812828377</v>
      </c>
      <c r="AV148">
        <v>42.7581013605854</v>
      </c>
      <c r="AW148">
        <v>45.201421438333099</v>
      </c>
      <c r="AX148">
        <v>47.644741516080899</v>
      </c>
      <c r="AY148">
        <v>50.088061593828598</v>
      </c>
      <c r="AZ148">
        <v>52.531381671576398</v>
      </c>
      <c r="BA148">
        <v>54.974701749324097</v>
      </c>
      <c r="BB148">
        <v>57.418021827071797</v>
      </c>
      <c r="BC148">
        <v>58.639681865945697</v>
      </c>
      <c r="BD148">
        <v>58.639681865945697</v>
      </c>
      <c r="BE148">
        <v>58.639681865945697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1.45184838722288E-2</v>
      </c>
      <c r="AB149">
        <v>4.2957226341185699E-2</v>
      </c>
      <c r="AC149">
        <v>8.4798828193587902E-2</v>
      </c>
      <c r="AD149">
        <v>0.13953638090263501</v>
      </c>
      <c r="AE149">
        <v>0.20688692328288899</v>
      </c>
      <c r="AF149">
        <v>0.28617887119722701</v>
      </c>
      <c r="AG149">
        <v>0.37681145407104</v>
      </c>
      <c r="AH149">
        <v>0.47848457520857102</v>
      </c>
      <c r="AI149">
        <v>0.59039203671700402</v>
      </c>
      <c r="AJ149">
        <v>0.71294673634419303</v>
      </c>
      <c r="AK149">
        <v>0.83225943645693701</v>
      </c>
      <c r="AL149">
        <v>0.96029934975800402</v>
      </c>
      <c r="AM149">
        <v>1.08833926305907</v>
      </c>
      <c r="AN149">
        <v>1.2163791763601299</v>
      </c>
      <c r="AO149">
        <v>1.3444190896612001</v>
      </c>
      <c r="AP149">
        <v>1.4724590029622699</v>
      </c>
      <c r="AQ149">
        <v>1.6004989162633401</v>
      </c>
      <c r="AR149">
        <v>1.7285388295644</v>
      </c>
      <c r="AS149">
        <v>1.8565787428654701</v>
      </c>
      <c r="AT149">
        <v>1.98461865616654</v>
      </c>
      <c r="AU149">
        <v>2.1126585694676101</v>
      </c>
      <c r="AV149">
        <v>2.24069848276867</v>
      </c>
      <c r="AW149">
        <v>2.3687383960697401</v>
      </c>
      <c r="AX149">
        <v>2.4967783093708098</v>
      </c>
      <c r="AY149">
        <v>2.6248182226718799</v>
      </c>
      <c r="AZ149">
        <v>2.7528581359729398</v>
      </c>
      <c r="BA149">
        <v>2.8808980492740099</v>
      </c>
      <c r="BB149">
        <v>3.0089379625750801</v>
      </c>
      <c r="BC149">
        <v>3.07295791922561</v>
      </c>
      <c r="BD149">
        <v>3.07295791922561</v>
      </c>
      <c r="BE149">
        <v>3.07295791922561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1.69853663782191</v>
      </c>
      <c r="AB150">
        <v>5.02562274696463</v>
      </c>
      <c r="AC150">
        <v>9.9207271088880393</v>
      </c>
      <c r="AD150">
        <v>16.324545824344</v>
      </c>
      <c r="AE150">
        <v>24.203974889858198</v>
      </c>
      <c r="AF150">
        <v>33.480444788646103</v>
      </c>
      <c r="AG150">
        <v>44.083670576296498</v>
      </c>
      <c r="AH150">
        <v>55.978543543310302</v>
      </c>
      <c r="AI150">
        <v>69.070745531515399</v>
      </c>
      <c r="AJ150">
        <v>83.408581994744097</v>
      </c>
      <c r="AK150">
        <v>97.367132645242705</v>
      </c>
      <c r="AL150">
        <v>112.34669151374101</v>
      </c>
      <c r="AM150">
        <v>127.32625038224</v>
      </c>
      <c r="AN150">
        <v>142.305809250739</v>
      </c>
      <c r="AO150">
        <v>157.285368119238</v>
      </c>
      <c r="AP150">
        <v>172.264926987737</v>
      </c>
      <c r="AQ150">
        <v>187.244485856236</v>
      </c>
      <c r="AR150">
        <v>202.22404472473499</v>
      </c>
      <c r="AS150">
        <v>217.203603593233</v>
      </c>
      <c r="AT150">
        <v>232.183162461732</v>
      </c>
      <c r="AU150">
        <v>247.16272133023099</v>
      </c>
      <c r="AV150">
        <v>262.14228019873002</v>
      </c>
      <c r="AW150">
        <v>277.12183906722902</v>
      </c>
      <c r="AX150">
        <v>292.10139793572802</v>
      </c>
      <c r="AY150">
        <v>307.08095680422701</v>
      </c>
      <c r="AZ150">
        <v>322.06051567272601</v>
      </c>
      <c r="BA150">
        <v>337.04007454122501</v>
      </c>
      <c r="BB150">
        <v>352.01963340972401</v>
      </c>
      <c r="BC150">
        <v>359.509412843973</v>
      </c>
      <c r="BD150">
        <v>359.509412843973</v>
      </c>
      <c r="BE150">
        <v>359.509412843973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0.12532962776971801</v>
      </c>
      <c r="AB151">
        <v>0.37082475241499502</v>
      </c>
      <c r="AC151">
        <v>0.73201896743087003</v>
      </c>
      <c r="AD151">
        <v>1.2045364263077301</v>
      </c>
      <c r="AE151">
        <v>1.78593448969312</v>
      </c>
      <c r="AF151">
        <v>2.4704157623037299</v>
      </c>
      <c r="AG151">
        <v>3.2527941411584802</v>
      </c>
      <c r="AH151">
        <v>4.1304790660097996</v>
      </c>
      <c r="AI151">
        <v>5.0965110993086702</v>
      </c>
      <c r="AJ151">
        <v>6.1544545471837999</v>
      </c>
      <c r="AK151">
        <v>7.1844116986969402</v>
      </c>
      <c r="AL151">
        <v>8.2897058061887794</v>
      </c>
      <c r="AM151">
        <v>9.3949999136806195</v>
      </c>
      <c r="AN151">
        <v>10.500294021172399</v>
      </c>
      <c r="AO151">
        <v>11.6055881286643</v>
      </c>
      <c r="AP151">
        <v>12.710882236156101</v>
      </c>
      <c r="AQ151">
        <v>13.8161763436479</v>
      </c>
      <c r="AR151">
        <v>14.9214704511398</v>
      </c>
      <c r="AS151">
        <v>16.026764558631601</v>
      </c>
      <c r="AT151">
        <v>17.132058666123399</v>
      </c>
      <c r="AU151">
        <v>18.237352773615299</v>
      </c>
      <c r="AV151">
        <v>19.3426468811071</v>
      </c>
      <c r="AW151">
        <v>20.447940988599001</v>
      </c>
      <c r="AX151">
        <v>21.553235096090798</v>
      </c>
      <c r="AY151">
        <v>22.658529203582599</v>
      </c>
      <c r="AZ151">
        <v>23.7638233110745</v>
      </c>
      <c r="BA151">
        <v>24.869117418566301</v>
      </c>
      <c r="BB151">
        <v>25.974411526058201</v>
      </c>
      <c r="BC151">
        <v>26.527058579804098</v>
      </c>
      <c r="BD151">
        <v>26.527058579804098</v>
      </c>
      <c r="BE151">
        <v>26.527058579804098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0.25844126853218002</v>
      </c>
      <c r="W152">
        <v>0.68167548752982099</v>
      </c>
      <c r="X152">
        <v>1.1844638578195399</v>
      </c>
      <c r="Y152">
        <v>1.6891306494239</v>
      </c>
      <c r="Z152">
        <v>2.1244281798580298</v>
      </c>
      <c r="AA152">
        <v>2.42784693675936</v>
      </c>
      <c r="AB152">
        <v>3.1926679367095998</v>
      </c>
      <c r="AC152">
        <v>4.0515559747823602</v>
      </c>
      <c r="AD152">
        <v>5.0001232604443802</v>
      </c>
      <c r="AE152">
        <v>6.0406714258370204</v>
      </c>
      <c r="AF152">
        <v>7.1621423604799803</v>
      </c>
      <c r="AG152">
        <v>8.35875140283067</v>
      </c>
      <c r="AH152">
        <v>9.63135910159445</v>
      </c>
      <c r="AI152">
        <v>10.9697825387056</v>
      </c>
      <c r="AJ152">
        <v>12.3867218059476</v>
      </c>
      <c r="AK152">
        <v>13.866441436417899</v>
      </c>
      <c r="AL152">
        <v>15.497787487761199</v>
      </c>
      <c r="AM152">
        <v>17.129133539104501</v>
      </c>
      <c r="AN152">
        <v>18.760479590447801</v>
      </c>
      <c r="AO152">
        <v>20.391825641791101</v>
      </c>
      <c r="AP152">
        <v>22.023171693134401</v>
      </c>
      <c r="AQ152">
        <v>23.654517744477701</v>
      </c>
      <c r="AR152">
        <v>25.285863795821001</v>
      </c>
      <c r="AS152">
        <v>26.917209847164301</v>
      </c>
      <c r="AT152">
        <v>28.548555898507601</v>
      </c>
      <c r="AU152">
        <v>30.179901949850901</v>
      </c>
      <c r="AV152">
        <v>31.811248001194201</v>
      </c>
      <c r="AW152">
        <v>33.442594052537501</v>
      </c>
      <c r="AX152">
        <v>35.073940103880801</v>
      </c>
      <c r="AY152">
        <v>36.705286155224101</v>
      </c>
      <c r="AZ152">
        <v>38.336632206567401</v>
      </c>
      <c r="BA152">
        <v>39.967978257910701</v>
      </c>
      <c r="BB152">
        <v>41.599324309254001</v>
      </c>
      <c r="BC152">
        <v>43.230670360597202</v>
      </c>
      <c r="BD152">
        <v>44.862016411940502</v>
      </c>
      <c r="BE152">
        <v>46.493362463283802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0.47818275731433402</v>
      </c>
      <c r="W153">
        <v>1.2612748191181899</v>
      </c>
      <c r="X153">
        <v>2.1915625034969901</v>
      </c>
      <c r="Y153">
        <v>3.1253257499976201</v>
      </c>
      <c r="Z153">
        <v>3.9307380378157202</v>
      </c>
      <c r="AA153">
        <v>4.4921407062827203</v>
      </c>
      <c r="AB153">
        <v>5.9072560889197501</v>
      </c>
      <c r="AC153">
        <v>7.4964196640814604</v>
      </c>
      <c r="AD153">
        <v>9.2515128917699005</v>
      </c>
      <c r="AE153">
        <v>11.1767943828869</v>
      </c>
      <c r="AF153">
        <v>13.2518037914895</v>
      </c>
      <c r="AG153">
        <v>15.4658380072644</v>
      </c>
      <c r="AH153">
        <v>17.820489266448099</v>
      </c>
      <c r="AI153">
        <v>20.296916553958599</v>
      </c>
      <c r="AJ153">
        <v>22.9186183030831</v>
      </c>
      <c r="AK153">
        <v>25.656479856577</v>
      </c>
      <c r="AL153">
        <v>28.6748892514684</v>
      </c>
      <c r="AM153">
        <v>31.6932986463598</v>
      </c>
      <c r="AN153">
        <v>34.7117080412512</v>
      </c>
      <c r="AO153">
        <v>37.730117436142599</v>
      </c>
      <c r="AP153">
        <v>40.748526831034098</v>
      </c>
      <c r="AQ153">
        <v>43.766936225925498</v>
      </c>
      <c r="AR153">
        <v>46.785345620816898</v>
      </c>
      <c r="AS153">
        <v>49.803755015708298</v>
      </c>
      <c r="AT153">
        <v>52.822164410599697</v>
      </c>
      <c r="AU153">
        <v>55.840573805491097</v>
      </c>
      <c r="AV153">
        <v>58.858983200382603</v>
      </c>
      <c r="AW153">
        <v>61.877392595274003</v>
      </c>
      <c r="AX153">
        <v>64.895801990165396</v>
      </c>
      <c r="AY153">
        <v>67.914211385056802</v>
      </c>
      <c r="AZ153">
        <v>70.932620779948195</v>
      </c>
      <c r="BA153">
        <v>73.951030174839602</v>
      </c>
      <c r="BB153">
        <v>76.969439569731094</v>
      </c>
      <c r="BC153">
        <v>79.987848964622501</v>
      </c>
      <c r="BD153">
        <v>83.006258359513893</v>
      </c>
      <c r="BE153">
        <v>86.0246677544053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1.8317407255562799E-4</v>
      </c>
      <c r="W154">
        <v>4.8314758676644198E-4</v>
      </c>
      <c r="X154">
        <v>8.3950628266143902E-4</v>
      </c>
      <c r="Y154">
        <v>1.1971963374532899E-3</v>
      </c>
      <c r="Z154">
        <v>1.50571990211417E-3</v>
      </c>
      <c r="AA154">
        <v>1.72077243496637E-3</v>
      </c>
      <c r="AB154">
        <v>2.26285063374874E-3</v>
      </c>
      <c r="AC154">
        <v>2.8716002374657998E-3</v>
      </c>
      <c r="AD154">
        <v>3.5439113346624001E-3</v>
      </c>
      <c r="AE154">
        <v>4.2814152411699896E-3</v>
      </c>
      <c r="AF154">
        <v>5.0762743575875303E-3</v>
      </c>
      <c r="AG154">
        <v>5.92438871946613E-3</v>
      </c>
      <c r="AH154">
        <v>6.8263682534320204E-3</v>
      </c>
      <c r="AI154">
        <v>7.7749956656559503E-3</v>
      </c>
      <c r="AJ154">
        <v>8.7792723340797598E-3</v>
      </c>
      <c r="AK154">
        <v>9.8280455137393502E-3</v>
      </c>
      <c r="AL154">
        <v>1.09842861624145E-2</v>
      </c>
      <c r="AM154">
        <v>1.2140526811089699E-2</v>
      </c>
      <c r="AN154">
        <v>1.3296767459765E-2</v>
      </c>
      <c r="AO154">
        <v>1.4453008108440199E-2</v>
      </c>
      <c r="AP154">
        <v>1.5609248757115401E-2</v>
      </c>
      <c r="AQ154">
        <v>1.6765489405790601E-2</v>
      </c>
      <c r="AR154">
        <v>1.79217300544658E-2</v>
      </c>
      <c r="AS154">
        <v>1.9077970703141101E-2</v>
      </c>
      <c r="AT154">
        <v>2.02342113518163E-2</v>
      </c>
      <c r="AU154">
        <v>2.13904520004915E-2</v>
      </c>
      <c r="AV154">
        <v>2.25466926491667E-2</v>
      </c>
      <c r="AW154">
        <v>2.3702933297841899E-2</v>
      </c>
      <c r="AX154">
        <v>2.4859173946517099E-2</v>
      </c>
      <c r="AY154">
        <v>2.6015414595192399E-2</v>
      </c>
      <c r="AZ154">
        <v>2.7171655243867599E-2</v>
      </c>
      <c r="BA154">
        <v>2.8327895892542799E-2</v>
      </c>
      <c r="BB154">
        <v>2.9484136541217999E-2</v>
      </c>
      <c r="BC154">
        <v>3.0640377189893198E-2</v>
      </c>
      <c r="BD154">
        <v>3.1796617838568499E-2</v>
      </c>
      <c r="BE154">
        <v>3.2952858487243698E-2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1.04970815218125E-6</v>
      </c>
      <c r="W155" s="1">
        <v>2.7687540788907798E-6</v>
      </c>
      <c r="X155" s="1">
        <v>4.81092425593947E-6</v>
      </c>
      <c r="Y155" s="1">
        <v>6.8607239968669997E-6</v>
      </c>
      <c r="Z155" s="1">
        <v>8.6287673473591696E-6</v>
      </c>
      <c r="AA155" s="1">
        <v>9.8611600857671904E-6</v>
      </c>
      <c r="AB155" s="1">
        <v>1.2967625408302199E-5</v>
      </c>
      <c r="AC155" s="1">
        <v>1.64561618192882E-5</v>
      </c>
      <c r="AD155" s="1">
        <v>2.0308947476575298E-5</v>
      </c>
      <c r="AE155" s="1">
        <v>2.45353308949569E-5</v>
      </c>
      <c r="AF155" s="1">
        <v>2.9090397464684901E-5</v>
      </c>
      <c r="AG155" s="1">
        <v>3.3950651687484899E-5</v>
      </c>
      <c r="AH155" s="1">
        <v>3.9119588844882599E-5</v>
      </c>
      <c r="AI155" s="1">
        <v>4.4555849086853598E-5</v>
      </c>
      <c r="AJ155" s="1">
        <v>5.03110162411447E-5</v>
      </c>
      <c r="AK155" s="1">
        <v>5.63211777291653E-5</v>
      </c>
      <c r="AL155" s="1">
        <v>6.2947198638478799E-5</v>
      </c>
      <c r="AM155" s="1">
        <v>6.9573219547792401E-5</v>
      </c>
      <c r="AN155" s="1">
        <v>7.6199240457105894E-5</v>
      </c>
      <c r="AO155" s="1">
        <v>8.2825261366419495E-5</v>
      </c>
      <c r="AP155" s="1">
        <v>8.9451282275733096E-5</v>
      </c>
      <c r="AQ155" s="1">
        <v>9.6077303185046698E-5</v>
      </c>
      <c r="AR155">
        <v>1.0270332409436E-4</v>
      </c>
      <c r="AS155">
        <v>1.0932934500367301E-4</v>
      </c>
      <c r="AT155">
        <v>1.15955365912987E-4</v>
      </c>
      <c r="AU155">
        <v>1.2258138682230099E-4</v>
      </c>
      <c r="AV155">
        <v>1.2920740773161401E-4</v>
      </c>
      <c r="AW155">
        <v>1.3583342864092801E-4</v>
      </c>
      <c r="AX155">
        <v>1.42459449550241E-4</v>
      </c>
      <c r="AY155">
        <v>1.4908547045955499E-4</v>
      </c>
      <c r="AZ155">
        <v>1.5571149136886801E-4</v>
      </c>
      <c r="BA155">
        <v>1.6233751227818201E-4</v>
      </c>
      <c r="BB155">
        <v>1.68963533187496E-4</v>
      </c>
      <c r="BC155">
        <v>1.7558955409680899E-4</v>
      </c>
      <c r="BD155">
        <v>1.8221557500612299E-4</v>
      </c>
      <c r="BE155">
        <v>1.8884159591543601E-4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2.6408924580862102E-3</v>
      </c>
      <c r="W156">
        <v>6.9657282836606601E-3</v>
      </c>
      <c r="X156">
        <v>1.2103491391901399E-2</v>
      </c>
      <c r="Y156">
        <v>1.7260449223613E-2</v>
      </c>
      <c r="Z156">
        <v>2.1708554480471098E-2</v>
      </c>
      <c r="AA156">
        <v>2.4809051205679E-2</v>
      </c>
      <c r="AB156">
        <v>3.2624405239599703E-2</v>
      </c>
      <c r="AC156">
        <v>4.1400987071786299E-2</v>
      </c>
      <c r="AD156">
        <v>5.1093959888858703E-2</v>
      </c>
      <c r="AE156">
        <v>6.1726843011078503E-2</v>
      </c>
      <c r="AF156">
        <v>7.3186638693410494E-2</v>
      </c>
      <c r="AG156">
        <v>8.5414236140093899E-2</v>
      </c>
      <c r="AH156">
        <v>9.8418428902556004E-2</v>
      </c>
      <c r="AI156">
        <v>0.112095162424519</v>
      </c>
      <c r="AJ156">
        <v>0.12657421310275699</v>
      </c>
      <c r="AK156">
        <v>0.14169478743821601</v>
      </c>
      <c r="AL156">
        <v>0.15836476243094799</v>
      </c>
      <c r="AM156">
        <v>0.175034737423679</v>
      </c>
      <c r="AN156">
        <v>0.19170471241641099</v>
      </c>
      <c r="AO156">
        <v>0.208374687409142</v>
      </c>
      <c r="AP156">
        <v>0.22504466240187301</v>
      </c>
      <c r="AQ156">
        <v>0.241714637394605</v>
      </c>
      <c r="AR156">
        <v>0.25838461238733601</v>
      </c>
      <c r="AS156">
        <v>0.27505458738006799</v>
      </c>
      <c r="AT156">
        <v>0.29172456237279898</v>
      </c>
      <c r="AU156">
        <v>0.30839453736553002</v>
      </c>
      <c r="AV156">
        <v>0.325064512358262</v>
      </c>
      <c r="AW156">
        <v>0.34173448735099299</v>
      </c>
      <c r="AX156">
        <v>0.35840446234372503</v>
      </c>
      <c r="AY156">
        <v>0.37507443733645601</v>
      </c>
      <c r="AZ156">
        <v>0.391744412329187</v>
      </c>
      <c r="BA156">
        <v>0.40841438732191898</v>
      </c>
      <c r="BB156">
        <v>0.42508436231465002</v>
      </c>
      <c r="BC156">
        <v>0.44175433730738201</v>
      </c>
      <c r="BD156">
        <v>0.45842431230011299</v>
      </c>
      <c r="BE156">
        <v>0.47509428729284398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4.4841901646577699E-5</v>
      </c>
      <c r="W157">
        <v>1.18276873273004E-4</v>
      </c>
      <c r="X157">
        <v>2.0551521093333601E-4</v>
      </c>
      <c r="Y157">
        <v>2.9307947171082298E-4</v>
      </c>
      <c r="Z157">
        <v>3.6860753716874098E-4</v>
      </c>
      <c r="AA157">
        <v>4.2125344055704501E-4</v>
      </c>
      <c r="AB157">
        <v>5.5395681355854202E-4</v>
      </c>
      <c r="AC157">
        <v>7.0298166995017898E-4</v>
      </c>
      <c r="AD157">
        <v>8.6756668831972496E-4</v>
      </c>
      <c r="AE157">
        <v>1.0481112226971899E-3</v>
      </c>
      <c r="AF157">
        <v>1.2426965907243999E-3</v>
      </c>
      <c r="AG157">
        <v>1.45031910121295E-3</v>
      </c>
      <c r="AH157">
        <v>1.6711280671600299E-3</v>
      </c>
      <c r="AI157">
        <v>1.90335666002093E-3</v>
      </c>
      <c r="AJ157">
        <v>2.14920846078676E-3</v>
      </c>
      <c r="AK157">
        <v>2.4059532233818102E-3</v>
      </c>
      <c r="AL157">
        <v>2.68900654377967E-3</v>
      </c>
      <c r="AM157">
        <v>2.9720598641775398E-3</v>
      </c>
      <c r="AN157">
        <v>3.2551131845754001E-3</v>
      </c>
      <c r="AO157">
        <v>3.53816650497326E-3</v>
      </c>
      <c r="AP157">
        <v>3.8212198253711198E-3</v>
      </c>
      <c r="AQ157">
        <v>4.1042731457689796E-3</v>
      </c>
      <c r="AR157">
        <v>4.3873264661668399E-3</v>
      </c>
      <c r="AS157">
        <v>4.6703797865647002E-3</v>
      </c>
      <c r="AT157">
        <v>4.95343310696257E-3</v>
      </c>
      <c r="AU157">
        <v>5.2364864273604303E-3</v>
      </c>
      <c r="AV157">
        <v>5.5195397477582897E-3</v>
      </c>
      <c r="AW157">
        <v>5.80259306815615E-3</v>
      </c>
      <c r="AX157">
        <v>6.0856463885540103E-3</v>
      </c>
      <c r="AY157">
        <v>6.3686997089518697E-3</v>
      </c>
      <c r="AZ157">
        <v>6.6517530293497299E-3</v>
      </c>
      <c r="BA157">
        <v>6.9348063497475902E-3</v>
      </c>
      <c r="BB157">
        <v>7.21785967014546E-3</v>
      </c>
      <c r="BC157">
        <v>7.5009129905433203E-3</v>
      </c>
      <c r="BD157">
        <v>7.7839663109411797E-3</v>
      </c>
      <c r="BE157">
        <v>8.06701963133904E-3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5.9007866030382904E-4</v>
      </c>
      <c r="W158">
        <v>1.55641612784248E-3</v>
      </c>
      <c r="X158">
        <v>2.7043933438727699E-3</v>
      </c>
      <c r="Y158">
        <v>3.8566594118310598E-3</v>
      </c>
      <c r="Z158">
        <v>4.8505400913795701E-3</v>
      </c>
      <c r="AA158">
        <v>5.5433123200574804E-3</v>
      </c>
      <c r="AB158">
        <v>7.28956806932718E-3</v>
      </c>
      <c r="AC158">
        <v>9.2505997022989499E-3</v>
      </c>
      <c r="AD158">
        <v>1.14163889212981E-2</v>
      </c>
      <c r="AE158">
        <v>1.37921908623107E-2</v>
      </c>
      <c r="AF158">
        <v>1.6352757409759801E-2</v>
      </c>
      <c r="AG158">
        <v>1.9084880900052201E-2</v>
      </c>
      <c r="AH158">
        <v>2.1990526156492201E-2</v>
      </c>
      <c r="AI158">
        <v>2.5046443321639002E-2</v>
      </c>
      <c r="AJ158">
        <v>2.82816295180803E-2</v>
      </c>
      <c r="AK158">
        <v>3.1660157189501603E-2</v>
      </c>
      <c r="AL158">
        <v>3.5384881564737097E-2</v>
      </c>
      <c r="AM158">
        <v>3.9109605939972598E-2</v>
      </c>
      <c r="AN158">
        <v>4.28343303152081E-2</v>
      </c>
      <c r="AO158">
        <v>4.6559054690443601E-2</v>
      </c>
      <c r="AP158">
        <v>5.0283779065679102E-2</v>
      </c>
      <c r="AQ158">
        <v>5.4008503440914603E-2</v>
      </c>
      <c r="AR158">
        <v>5.773322781615E-2</v>
      </c>
      <c r="AS158">
        <v>6.1457952191385501E-2</v>
      </c>
      <c r="AT158">
        <v>6.5182676566620995E-2</v>
      </c>
      <c r="AU158">
        <v>6.8907400941856503E-2</v>
      </c>
      <c r="AV158">
        <v>7.2632125317091997E-2</v>
      </c>
      <c r="AW158">
        <v>7.6356849692327505E-2</v>
      </c>
      <c r="AX158">
        <v>8.0081574067562999E-2</v>
      </c>
      <c r="AY158">
        <v>8.3806298442798494E-2</v>
      </c>
      <c r="AZ158">
        <v>8.7531022818034002E-2</v>
      </c>
      <c r="BA158">
        <v>9.1255747193269496E-2</v>
      </c>
      <c r="BB158">
        <v>9.4980471568505004E-2</v>
      </c>
      <c r="BC158">
        <v>9.8705195943740498E-2</v>
      </c>
      <c r="BD158">
        <v>0.10242992031897501</v>
      </c>
      <c r="BE158">
        <v>0.106154644694211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2.07393795115422E-5</v>
      </c>
      <c r="W159" s="1">
        <v>5.4703053888764498E-5</v>
      </c>
      <c r="X159" s="1">
        <v>9.5050785056668199E-5</v>
      </c>
      <c r="Y159">
        <v>1.3554925566625501E-4</v>
      </c>
      <c r="Z159">
        <v>1.70480985940542E-4</v>
      </c>
      <c r="AA159">
        <v>1.94829716257633E-4</v>
      </c>
      <c r="AB159">
        <v>2.5620502627082597E-4</v>
      </c>
      <c r="AC159">
        <v>3.2512902235195699E-4</v>
      </c>
      <c r="AD159">
        <v>4.0124959334787198E-4</v>
      </c>
      <c r="AE159">
        <v>4.8475144049744999E-4</v>
      </c>
      <c r="AF159">
        <v>5.7474717321003802E-4</v>
      </c>
      <c r="AG159">
        <v>6.7077258431098895E-4</v>
      </c>
      <c r="AH159">
        <v>7.7289673106151495E-4</v>
      </c>
      <c r="AI159">
        <v>8.8030245525968001E-4</v>
      </c>
      <c r="AJ159">
        <v>9.9400891311387791E-4</v>
      </c>
      <c r="AK159">
        <v>1.1127533658140899E-3</v>
      </c>
      <c r="AL159">
        <v>1.2436655264981E-3</v>
      </c>
      <c r="AM159">
        <v>1.3745776871821099E-3</v>
      </c>
      <c r="AN159">
        <v>1.50548984786612E-3</v>
      </c>
      <c r="AO159">
        <v>1.6364020085501299E-3</v>
      </c>
      <c r="AP159">
        <v>1.76731416923414E-3</v>
      </c>
      <c r="AQ159">
        <v>1.8982263299181499E-3</v>
      </c>
      <c r="AR159">
        <v>2.0291384906021598E-3</v>
      </c>
      <c r="AS159">
        <v>2.1600506512861701E-3</v>
      </c>
      <c r="AT159">
        <v>2.29096281197018E-3</v>
      </c>
      <c r="AU159">
        <v>2.4218749726541899E-3</v>
      </c>
      <c r="AV159">
        <v>2.5527871333381998E-3</v>
      </c>
      <c r="AW159">
        <v>2.6836992940222201E-3</v>
      </c>
      <c r="AX159">
        <v>2.81461145470623E-3</v>
      </c>
      <c r="AY159">
        <v>2.9455236153902399E-3</v>
      </c>
      <c r="AZ159">
        <v>3.0764357760742502E-3</v>
      </c>
      <c r="BA159">
        <v>3.2073479367582601E-3</v>
      </c>
      <c r="BB159">
        <v>3.33826009744227E-3</v>
      </c>
      <c r="BC159">
        <v>3.4691722581262799E-3</v>
      </c>
      <c r="BD159">
        <v>3.6000844188102902E-3</v>
      </c>
      <c r="BE159">
        <v>3.7309965794943001E-3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1.11310399848327E-4</v>
      </c>
      <c r="W160">
        <v>2.9359696117688599E-4</v>
      </c>
      <c r="X160">
        <v>5.1014741712339601E-4</v>
      </c>
      <c r="Y160">
        <v>7.2750690728027895E-4</v>
      </c>
      <c r="Z160">
        <v>9.1498912496479801E-4</v>
      </c>
      <c r="AA160">
        <v>1.0456712847606599E-3</v>
      </c>
      <c r="AB160">
        <v>1.3750789362567599E-3</v>
      </c>
      <c r="AC160">
        <v>1.74500116843664E-3</v>
      </c>
      <c r="AD160">
        <v>2.15354816423864E-3</v>
      </c>
      <c r="AE160">
        <v>2.6017112343594598E-3</v>
      </c>
      <c r="AF160">
        <v>3.0847276615050298E-3</v>
      </c>
      <c r="AG160">
        <v>3.6001059976456299E-3</v>
      </c>
      <c r="AH160">
        <v>4.1482168802611796E-3</v>
      </c>
      <c r="AI160">
        <v>4.7246745365687503E-3</v>
      </c>
      <c r="AJ160">
        <v>5.3349488835926703E-3</v>
      </c>
      <c r="AK160">
        <v>5.9722626712339702E-3</v>
      </c>
      <c r="AL160">
        <v>6.6748818090262103E-3</v>
      </c>
      <c r="AM160">
        <v>7.37750094681844E-3</v>
      </c>
      <c r="AN160">
        <v>8.0801200846106706E-3</v>
      </c>
      <c r="AO160">
        <v>8.7827392224029098E-3</v>
      </c>
      <c r="AP160">
        <v>9.4853583601951404E-3</v>
      </c>
      <c r="AQ160">
        <v>1.01879774979873E-2</v>
      </c>
      <c r="AR160">
        <v>1.08905966357796E-2</v>
      </c>
      <c r="AS160">
        <v>1.1593215773571801E-2</v>
      </c>
      <c r="AT160">
        <v>1.2295834911364E-2</v>
      </c>
      <c r="AU160">
        <v>1.29984540491563E-2</v>
      </c>
      <c r="AV160">
        <v>1.3701073186948499E-2</v>
      </c>
      <c r="AW160">
        <v>1.4403692324740701E-2</v>
      </c>
      <c r="AX160">
        <v>1.5106311462533E-2</v>
      </c>
      <c r="AY160">
        <v>1.5808930600325202E-2</v>
      </c>
      <c r="AZ160">
        <v>1.6511549738117401E-2</v>
      </c>
      <c r="BA160">
        <v>1.7214168875909701E-2</v>
      </c>
      <c r="BB160">
        <v>1.79167880137019E-2</v>
      </c>
      <c r="BC160">
        <v>1.86194071514941E-2</v>
      </c>
      <c r="BD160">
        <v>1.9322026289286399E-2</v>
      </c>
      <c r="BE160">
        <v>2.0024645427078599E-2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4.9545715144143798E-2</v>
      </c>
      <c r="W161">
        <v>0.13068384827902299</v>
      </c>
      <c r="X161">
        <v>0.22707328915139399</v>
      </c>
      <c r="Y161">
        <v>0.32382284173465298</v>
      </c>
      <c r="Z161">
        <v>0.40727362948356699</v>
      </c>
      <c r="AA161">
        <v>0.46544196840329</v>
      </c>
      <c r="AB161">
        <v>0.61206562342174498</v>
      </c>
      <c r="AC161">
        <v>0.77672284831756899</v>
      </c>
      <c r="AD161">
        <v>0.95857246079388403</v>
      </c>
      <c r="AE161">
        <v>1.1580557062101799</v>
      </c>
      <c r="AF161">
        <v>1.3730526367926501</v>
      </c>
      <c r="AG161">
        <v>1.6024542764298999</v>
      </c>
      <c r="AH161">
        <v>1.84642560071298</v>
      </c>
      <c r="AI161">
        <v>2.1030144448011598</v>
      </c>
      <c r="AJ161">
        <v>2.3746555403198699</v>
      </c>
      <c r="AK161">
        <v>2.6583322445895301</v>
      </c>
      <c r="AL161">
        <v>2.9710772145412401</v>
      </c>
      <c r="AM161">
        <v>3.2838221844929598</v>
      </c>
      <c r="AN161">
        <v>3.5965671544446698</v>
      </c>
      <c r="AO161">
        <v>3.9093121243963802</v>
      </c>
      <c r="AP161">
        <v>4.2220570943480897</v>
      </c>
      <c r="AQ161">
        <v>4.5348020642998002</v>
      </c>
      <c r="AR161">
        <v>4.8475470342515097</v>
      </c>
      <c r="AS161">
        <v>5.1602920042032201</v>
      </c>
      <c r="AT161">
        <v>5.4730369741549296</v>
      </c>
      <c r="AU161">
        <v>5.78578194410664</v>
      </c>
      <c r="AV161">
        <v>6.0985269140583496</v>
      </c>
      <c r="AW161">
        <v>6.41127188401006</v>
      </c>
      <c r="AX161">
        <v>6.7240168539617704</v>
      </c>
      <c r="AY161">
        <v>7.0367618239134897</v>
      </c>
      <c r="AZ161">
        <v>7.3495067938652001</v>
      </c>
      <c r="BA161">
        <v>7.6622517638169096</v>
      </c>
      <c r="BB161">
        <v>7.9749967337686201</v>
      </c>
      <c r="BC161">
        <v>8.2877417037203305</v>
      </c>
      <c r="BD161">
        <v>8.6004866736720391</v>
      </c>
      <c r="BE161">
        <v>8.9132316436237495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2.5963970620432601E-3</v>
      </c>
      <c r="W162">
        <v>6.84836536804476E-3</v>
      </c>
      <c r="X162">
        <v>1.1899564253052599E-2</v>
      </c>
      <c r="Y162">
        <v>1.6969634456910899E-2</v>
      </c>
      <c r="Z162">
        <v>2.1342795274271398E-2</v>
      </c>
      <c r="AA162">
        <v>2.43910529053444E-2</v>
      </c>
      <c r="AB162">
        <v>3.2074729001418598E-2</v>
      </c>
      <c r="AC162">
        <v>4.0703437532922097E-2</v>
      </c>
      <c r="AD162">
        <v>5.0233097124948799E-2</v>
      </c>
      <c r="AE162">
        <v>6.0686830829647598E-2</v>
      </c>
      <c r="AF162">
        <v>7.1953544758159904E-2</v>
      </c>
      <c r="AG162">
        <v>8.3975124050117603E-2</v>
      </c>
      <c r="AH162">
        <v>9.6760214097733194E-2</v>
      </c>
      <c r="AI162">
        <v>0.110206513520507</v>
      </c>
      <c r="AJ162">
        <v>0.124441612161895</v>
      </c>
      <c r="AK162">
        <v>0.13930742567156101</v>
      </c>
      <c r="AL162">
        <v>0.15569653457409699</v>
      </c>
      <c r="AM162">
        <v>0.17208564347663399</v>
      </c>
      <c r="AN162">
        <v>0.188474752379171</v>
      </c>
      <c r="AO162">
        <v>0.204863861281707</v>
      </c>
      <c r="AP162">
        <v>0.221252970184244</v>
      </c>
      <c r="AQ162">
        <v>0.23764207908678001</v>
      </c>
      <c r="AR162">
        <v>0.25403118798931701</v>
      </c>
      <c r="AS162">
        <v>0.27042029689185398</v>
      </c>
      <c r="AT162">
        <v>0.28680940579439002</v>
      </c>
      <c r="AU162">
        <v>0.30319851469692699</v>
      </c>
      <c r="AV162">
        <v>0.31958762359946402</v>
      </c>
      <c r="AW162">
        <v>0.335976732502</v>
      </c>
      <c r="AX162">
        <v>0.35236584140453697</v>
      </c>
      <c r="AY162">
        <v>0.368754950307073</v>
      </c>
      <c r="AZ162">
        <v>0.38514405920960998</v>
      </c>
      <c r="BA162">
        <v>0.40153316811214701</v>
      </c>
      <c r="BB162">
        <v>0.41792227701468299</v>
      </c>
      <c r="BC162">
        <v>0.43431138591722002</v>
      </c>
      <c r="BD162">
        <v>0.45070049481975699</v>
      </c>
      <c r="BE162">
        <v>0.46708960372229302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0.65387538939682099</v>
      </c>
      <c r="W163">
        <v>1.9203337004279899</v>
      </c>
      <c r="X163">
        <v>3.7616628994594499</v>
      </c>
      <c r="Y163">
        <v>6.1435284418264402</v>
      </c>
      <c r="Z163">
        <v>9.0332955005069593</v>
      </c>
      <c r="AA163">
        <v>12.413881162062401</v>
      </c>
      <c r="AB163">
        <v>16.3245053698245</v>
      </c>
      <c r="AC163">
        <v>20.716105958279901</v>
      </c>
      <c r="AD163">
        <v>25.566247612657001</v>
      </c>
      <c r="AE163">
        <v>30.886698862284799</v>
      </c>
      <c r="AF163">
        <v>36.620918222895497</v>
      </c>
      <c r="AG163">
        <v>42.739328005770197</v>
      </c>
      <c r="AH163">
        <v>49.246328302694302</v>
      </c>
      <c r="AI163">
        <v>56.089852596278597</v>
      </c>
      <c r="AJ163">
        <v>63.334838023935497</v>
      </c>
      <c r="AK163">
        <v>70.900827200480506</v>
      </c>
      <c r="AL163">
        <v>79.242100988772293</v>
      </c>
      <c r="AM163">
        <v>87.583374777064193</v>
      </c>
      <c r="AN163">
        <v>95.924648565355994</v>
      </c>
      <c r="AO163">
        <v>104.265922353647</v>
      </c>
      <c r="AP163">
        <v>112.607196141939</v>
      </c>
      <c r="AQ163">
        <v>120.948469930231</v>
      </c>
      <c r="AR163">
        <v>129.289743718523</v>
      </c>
      <c r="AS163">
        <v>137.631017506815</v>
      </c>
      <c r="AT163">
        <v>145.972291295107</v>
      </c>
      <c r="AU163">
        <v>154.313565083398</v>
      </c>
      <c r="AV163">
        <v>162.65483887169</v>
      </c>
      <c r="AW163">
        <v>170.996112659982</v>
      </c>
      <c r="AX163">
        <v>179.337386448274</v>
      </c>
      <c r="AY163">
        <v>187.678660236566</v>
      </c>
      <c r="AZ163">
        <v>196.019934024858</v>
      </c>
      <c r="BA163">
        <v>204.36120781314901</v>
      </c>
      <c r="BB163">
        <v>212.70248160144101</v>
      </c>
      <c r="BC163">
        <v>221.04375538973301</v>
      </c>
      <c r="BD163">
        <v>229.38502917802501</v>
      </c>
      <c r="BE163">
        <v>237.72630296631701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2.2413185852739999E-2</v>
      </c>
      <c r="W164">
        <v>5.9117955425762897E-2</v>
      </c>
      <c r="X164">
        <v>0.10272201777966899</v>
      </c>
      <c r="Y164">
        <v>0.14648898525423801</v>
      </c>
      <c r="Z164">
        <v>0.184239939296024</v>
      </c>
      <c r="AA164">
        <v>0.210553774653127</v>
      </c>
      <c r="AB164">
        <v>0.27688248180319602</v>
      </c>
      <c r="AC164">
        <v>0.35136910436681701</v>
      </c>
      <c r="AD164">
        <v>0.43363311347078398</v>
      </c>
      <c r="AE164">
        <v>0.52387411697665098</v>
      </c>
      <c r="AF164">
        <v>0.62113310595065396</v>
      </c>
      <c r="AG164">
        <v>0.724908408601034</v>
      </c>
      <c r="AH164">
        <v>0.83527465557087099</v>
      </c>
      <c r="AI164">
        <v>0.95134873853761803</v>
      </c>
      <c r="AJ164">
        <v>1.07423206641753</v>
      </c>
      <c r="AK164">
        <v>1.20255998895111</v>
      </c>
      <c r="AL164">
        <v>1.34403763471007</v>
      </c>
      <c r="AM164">
        <v>1.4855152804690199</v>
      </c>
      <c r="AN164">
        <v>1.6269929262279801</v>
      </c>
      <c r="AO164">
        <v>1.76847057198694</v>
      </c>
      <c r="AP164">
        <v>1.90994821774589</v>
      </c>
      <c r="AQ164">
        <v>2.0514258635048499</v>
      </c>
      <c r="AR164">
        <v>2.1929035092637998</v>
      </c>
      <c r="AS164">
        <v>2.33438115502276</v>
      </c>
      <c r="AT164">
        <v>2.4758588007817099</v>
      </c>
      <c r="AU164">
        <v>2.6173364465406701</v>
      </c>
      <c r="AV164">
        <v>2.75881409229962</v>
      </c>
      <c r="AW164">
        <v>2.9002917380585802</v>
      </c>
      <c r="AX164">
        <v>3.0417693838175301</v>
      </c>
      <c r="AY164">
        <v>3.1832470295764899</v>
      </c>
      <c r="AZ164">
        <v>3.3247246753354398</v>
      </c>
      <c r="BA164">
        <v>3.4662023210944</v>
      </c>
      <c r="BB164">
        <v>3.6076799668533601</v>
      </c>
      <c r="BC164">
        <v>3.7491576126123101</v>
      </c>
      <c r="BD164">
        <v>3.8906352583712698</v>
      </c>
      <c r="BE164">
        <v>4.0321129041302202</v>
      </c>
    </row>
    <row r="165" spans="1:57" x14ac:dyDescent="0.25">
      <c r="A165" t="s">
        <v>44</v>
      </c>
      <c r="B165" t="s">
        <v>45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1.2016201089946601</v>
      </c>
      <c r="W165">
        <v>3.75637736657495</v>
      </c>
      <c r="X165">
        <v>7.8017999880227</v>
      </c>
      <c r="Y165">
        <v>13.463307709073201</v>
      </c>
      <c r="Z165">
        <v>20.852516264606201</v>
      </c>
      <c r="AA165">
        <v>30.102000528942899</v>
      </c>
      <c r="AB165">
        <v>39.584740893036503</v>
      </c>
      <c r="AC165">
        <v>50.233784613592803</v>
      </c>
      <c r="AD165">
        <v>61.994729054698702</v>
      </c>
      <c r="AE165">
        <v>74.896111325052601</v>
      </c>
      <c r="AF165">
        <v>88.800825891975293</v>
      </c>
      <c r="AG165">
        <v>103.637150818561</v>
      </c>
      <c r="AH165">
        <v>119.41575573854701</v>
      </c>
      <c r="AI165">
        <v>136.010386315072</v>
      </c>
      <c r="AJ165">
        <v>153.57850641614101</v>
      </c>
      <c r="AK165">
        <v>171.92501764990101</v>
      </c>
      <c r="AL165">
        <v>192.15149031459501</v>
      </c>
      <c r="AM165">
        <v>212.37796297928901</v>
      </c>
      <c r="AN165">
        <v>232.60443564398301</v>
      </c>
      <c r="AO165">
        <v>252.830908308678</v>
      </c>
      <c r="AP165">
        <v>273.05738097337201</v>
      </c>
      <c r="AQ165">
        <v>293.28385363806598</v>
      </c>
      <c r="AR165">
        <v>313.51032630276097</v>
      </c>
      <c r="AS165">
        <v>333.736798967455</v>
      </c>
      <c r="AT165">
        <v>353.96327163214897</v>
      </c>
      <c r="AU165">
        <v>374.189744296843</v>
      </c>
      <c r="AV165">
        <v>394.416216961538</v>
      </c>
      <c r="AW165">
        <v>414.64268962623203</v>
      </c>
      <c r="AX165">
        <v>434.869162290926</v>
      </c>
      <c r="AY165">
        <v>455.09563495562003</v>
      </c>
      <c r="AZ165">
        <v>475.32210762031502</v>
      </c>
      <c r="BA165">
        <v>495.548580285009</v>
      </c>
      <c r="BB165">
        <v>515.77505294970297</v>
      </c>
      <c r="BC165">
        <v>536.00152561439802</v>
      </c>
      <c r="BD165">
        <v>556.22799827909205</v>
      </c>
      <c r="BE165">
        <v>576.45447094378596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5.1117090491583097</v>
      </c>
      <c r="S166">
        <v>9.9115777930006104</v>
      </c>
      <c r="T166">
        <v>14.4157034563154</v>
      </c>
      <c r="U166">
        <v>18.644509965688201</v>
      </c>
      <c r="V166">
        <v>22.613610996565701</v>
      </c>
      <c r="W166">
        <v>26.509602292826401</v>
      </c>
      <c r="X166">
        <v>30.228504704769701</v>
      </c>
      <c r="Y166">
        <v>33.782612988478</v>
      </c>
      <c r="Z166">
        <v>37.177493147515698</v>
      </c>
      <c r="AA166">
        <v>40.464115612656002</v>
      </c>
      <c r="AB166">
        <v>43.899184129757003</v>
      </c>
      <c r="AC166">
        <v>47.268153039127498</v>
      </c>
      <c r="AD166">
        <v>50.556801855604299</v>
      </c>
      <c r="AE166">
        <v>53.816890884729901</v>
      </c>
      <c r="AF166">
        <v>56.971586958363503</v>
      </c>
      <c r="AG166">
        <v>60.011548533143298</v>
      </c>
      <c r="AH166">
        <v>62.974271048886798</v>
      </c>
      <c r="AI166">
        <v>65.818695232233694</v>
      </c>
      <c r="AJ166">
        <v>68.643083341293504</v>
      </c>
      <c r="AK166">
        <v>71.371389746269102</v>
      </c>
      <c r="AL166">
        <v>71.371389746269102</v>
      </c>
      <c r="AM166">
        <v>71.371389746269102</v>
      </c>
      <c r="AN166">
        <v>71.371389746269102</v>
      </c>
      <c r="AO166">
        <v>71.371389746269102</v>
      </c>
      <c r="AP166">
        <v>71.371389746269102</v>
      </c>
      <c r="AQ166">
        <v>71.371389746269102</v>
      </c>
      <c r="AR166">
        <v>71.371389746269102</v>
      </c>
      <c r="AS166">
        <v>71.371389746269102</v>
      </c>
      <c r="AT166">
        <v>71.371389746269102</v>
      </c>
      <c r="AU166">
        <v>71.371389746269102</v>
      </c>
      <c r="AV166">
        <v>71.371389746269102</v>
      </c>
      <c r="AW166">
        <v>71.371389746269102</v>
      </c>
      <c r="AX166">
        <v>71.371389746269102</v>
      </c>
      <c r="AY166">
        <v>71.371389746269102</v>
      </c>
      <c r="AZ166">
        <v>71.371389746269102</v>
      </c>
      <c r="BA166">
        <v>71.371389746269102</v>
      </c>
      <c r="BB166">
        <v>71.371389746269102</v>
      </c>
      <c r="BC166">
        <v>71.371389746269102</v>
      </c>
      <c r="BD166">
        <v>71.371389746269102</v>
      </c>
      <c r="BE166">
        <v>71.371389746269102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9.4579752746059391</v>
      </c>
      <c r="S167">
        <v>18.338965852129</v>
      </c>
      <c r="T167">
        <v>26.672755734862001</v>
      </c>
      <c r="U167">
        <v>34.497134435235303</v>
      </c>
      <c r="V167">
        <v>41.840991265004298</v>
      </c>
      <c r="W167">
        <v>49.049576299041</v>
      </c>
      <c r="X167">
        <v>55.930501391329599</v>
      </c>
      <c r="Y167">
        <v>62.506514999952401</v>
      </c>
      <c r="Z167">
        <v>68.787915661775202</v>
      </c>
      <c r="AA167">
        <v>74.869011771378695</v>
      </c>
      <c r="AB167">
        <v>81.224771222646496</v>
      </c>
      <c r="AC167">
        <v>87.458229414283807</v>
      </c>
      <c r="AD167">
        <v>93.543074794562301</v>
      </c>
      <c r="AE167">
        <v>99.575077229356907</v>
      </c>
      <c r="AF167">
        <v>105.41207561412099</v>
      </c>
      <c r="AG167">
        <v>111.03678569317999</v>
      </c>
      <c r="AH167">
        <v>116.518583665237</v>
      </c>
      <c r="AI167">
        <v>121.781499323752</v>
      </c>
      <c r="AJ167">
        <v>127.007343096252</v>
      </c>
      <c r="AK167">
        <v>132.055411026499</v>
      </c>
      <c r="AL167">
        <v>132.055411026499</v>
      </c>
      <c r="AM167">
        <v>132.055411026499</v>
      </c>
      <c r="AN167">
        <v>132.055411026499</v>
      </c>
      <c r="AO167">
        <v>132.055411026499</v>
      </c>
      <c r="AP167">
        <v>132.055411026499</v>
      </c>
      <c r="AQ167">
        <v>132.055411026499</v>
      </c>
      <c r="AR167">
        <v>132.055411026499</v>
      </c>
      <c r="AS167">
        <v>132.055411026499</v>
      </c>
      <c r="AT167">
        <v>132.055411026499</v>
      </c>
      <c r="AU167">
        <v>132.055411026499</v>
      </c>
      <c r="AV167">
        <v>132.055411026499</v>
      </c>
      <c r="AW167">
        <v>132.055411026499</v>
      </c>
      <c r="AX167">
        <v>132.055411026499</v>
      </c>
      <c r="AY167">
        <v>132.055411026499</v>
      </c>
      <c r="AZ167">
        <v>132.055411026499</v>
      </c>
      <c r="BA167">
        <v>132.055411026499</v>
      </c>
      <c r="BB167">
        <v>132.055411026499</v>
      </c>
      <c r="BC167">
        <v>132.055411026499</v>
      </c>
      <c r="BD167">
        <v>132.055411026499</v>
      </c>
      <c r="BE167">
        <v>132.055411026499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5.1757134475116703E-3</v>
      </c>
      <c r="S168">
        <v>1.0035681995190599E-2</v>
      </c>
      <c r="T168">
        <v>1.4596204423348001E-2</v>
      </c>
      <c r="U168">
        <v>1.8877960389308002E-2</v>
      </c>
      <c r="V168">
        <v>2.2896759069453501E-2</v>
      </c>
      <c r="W168">
        <v>2.6841532598135601E-2</v>
      </c>
      <c r="X168">
        <v>3.0606999888698298E-2</v>
      </c>
      <c r="Y168">
        <v>3.4205609641522597E-2</v>
      </c>
      <c r="Z168">
        <v>3.7642997552854399E-2</v>
      </c>
      <c r="AA168">
        <v>4.0970772261104203E-2</v>
      </c>
      <c r="AB168">
        <v>4.44488517343503E-2</v>
      </c>
      <c r="AC168">
        <v>4.7860003957763401E-2</v>
      </c>
      <c r="AD168">
        <v>5.1189830389568002E-2</v>
      </c>
      <c r="AE168">
        <v>5.4490739433072602E-2</v>
      </c>
      <c r="AF168">
        <v>5.7684935881676502E-2</v>
      </c>
      <c r="AG168">
        <v>6.0762961225293698E-2</v>
      </c>
      <c r="AH168">
        <v>6.3762780389200205E-2</v>
      </c>
      <c r="AI168">
        <v>6.6642819991336796E-2</v>
      </c>
      <c r="AJ168">
        <v>6.9502572644798102E-2</v>
      </c>
      <c r="AK168">
        <v>7.2265040542201106E-2</v>
      </c>
      <c r="AL168">
        <v>7.2265040542201106E-2</v>
      </c>
      <c r="AM168">
        <v>7.2265040542201106E-2</v>
      </c>
      <c r="AN168">
        <v>7.2265040542201106E-2</v>
      </c>
      <c r="AO168">
        <v>7.2265040542201106E-2</v>
      </c>
      <c r="AP168">
        <v>7.2265040542201106E-2</v>
      </c>
      <c r="AQ168">
        <v>7.2265040542201106E-2</v>
      </c>
      <c r="AR168">
        <v>7.2265040542201106E-2</v>
      </c>
      <c r="AS168">
        <v>7.2265040542201106E-2</v>
      </c>
      <c r="AT168">
        <v>7.2265040542201106E-2</v>
      </c>
      <c r="AU168">
        <v>7.2265040542201106E-2</v>
      </c>
      <c r="AV168">
        <v>7.2265040542201106E-2</v>
      </c>
      <c r="AW168">
        <v>7.2265040542201106E-2</v>
      </c>
      <c r="AX168">
        <v>7.2265040542201106E-2</v>
      </c>
      <c r="AY168">
        <v>7.2265040542201106E-2</v>
      </c>
      <c r="AZ168">
        <v>7.2265040542201106E-2</v>
      </c>
      <c r="BA168">
        <v>7.2265040542201106E-2</v>
      </c>
      <c r="BB168">
        <v>7.2265040542201106E-2</v>
      </c>
      <c r="BC168">
        <v>7.2265040542201106E-2</v>
      </c>
      <c r="BD168">
        <v>7.2265040542201106E-2</v>
      </c>
      <c r="BE168">
        <v>7.2265040542201106E-2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1">
        <v>2.96602489828749E-5</v>
      </c>
      <c r="S169" s="1">
        <v>5.7511071605677197E-5</v>
      </c>
      <c r="T169" s="1">
        <v>8.3645870620905396E-5</v>
      </c>
      <c r="U169">
        <v>1.08183154093455E-4</v>
      </c>
      <c r="V169">
        <v>1.31213519022656E-4</v>
      </c>
      <c r="W169">
        <v>1.53819671049488E-4</v>
      </c>
      <c r="X169">
        <v>1.7539828016445999E-4</v>
      </c>
      <c r="Y169">
        <v>1.96020685624771E-4</v>
      </c>
      <c r="Z169">
        <v>2.1571918368397901E-4</v>
      </c>
      <c r="AA169">
        <v>2.34789525851599E-4</v>
      </c>
      <c r="AB169">
        <v>2.54721213377365E-4</v>
      </c>
      <c r="AC169">
        <v>2.7426936365480402E-4</v>
      </c>
      <c r="AD169">
        <v>2.9335146355053299E-4</v>
      </c>
      <c r="AE169">
        <v>3.1226784775399702E-4</v>
      </c>
      <c r="AF169">
        <v>3.30572698462329E-4</v>
      </c>
      <c r="AG169">
        <v>3.4821181217933297E-4</v>
      </c>
      <c r="AH169">
        <v>3.6540275294670501E-4</v>
      </c>
      <c r="AI169">
        <v>3.8190727788731598E-4</v>
      </c>
      <c r="AJ169">
        <v>3.9829554524239502E-4</v>
      </c>
      <c r="AK169">
        <v>4.1412630683209799E-4</v>
      </c>
      <c r="AL169">
        <v>4.1412630683209799E-4</v>
      </c>
      <c r="AM169">
        <v>4.1412630683209799E-4</v>
      </c>
      <c r="AN169">
        <v>4.1412630683209799E-4</v>
      </c>
      <c r="AO169">
        <v>4.1412630683209799E-4</v>
      </c>
      <c r="AP169">
        <v>4.1412630683209799E-4</v>
      </c>
      <c r="AQ169">
        <v>4.1412630683209799E-4</v>
      </c>
      <c r="AR169">
        <v>4.1412630683209799E-4</v>
      </c>
      <c r="AS169">
        <v>4.1412630683209799E-4</v>
      </c>
      <c r="AT169">
        <v>4.1412630683209799E-4</v>
      </c>
      <c r="AU169">
        <v>4.1412630683209799E-4</v>
      </c>
      <c r="AV169">
        <v>4.1412630683209799E-4</v>
      </c>
      <c r="AW169">
        <v>4.1412630683209799E-4</v>
      </c>
      <c r="AX169">
        <v>4.1412630683209799E-4</v>
      </c>
      <c r="AY169">
        <v>4.1412630683209799E-4</v>
      </c>
      <c r="AZ169">
        <v>4.1412630683209799E-4</v>
      </c>
      <c r="BA169">
        <v>4.1412630683209799E-4</v>
      </c>
      <c r="BB169">
        <v>4.1412630683209799E-4</v>
      </c>
      <c r="BC169">
        <v>4.1412630683209799E-4</v>
      </c>
      <c r="BD169">
        <v>4.1412630683209799E-4</v>
      </c>
      <c r="BE169">
        <v>4.1412630683209799E-4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7.4620291060013097E-2</v>
      </c>
      <c r="S170">
        <v>0.144688364041269</v>
      </c>
      <c r="T170">
        <v>0.210439204853066</v>
      </c>
      <c r="U170">
        <v>0.27217096022709902</v>
      </c>
      <c r="V170">
        <v>0.33011155726077601</v>
      </c>
      <c r="W170">
        <v>0.38698490464781399</v>
      </c>
      <c r="X170">
        <v>0.44127312366307397</v>
      </c>
      <c r="Y170">
        <v>0.49315569210323001</v>
      </c>
      <c r="Z170">
        <v>0.54271386201177896</v>
      </c>
      <c r="AA170">
        <v>0.59069169537331001</v>
      </c>
      <c r="AB170">
        <v>0.64083653149213704</v>
      </c>
      <c r="AC170">
        <v>0.69001645119643895</v>
      </c>
      <c r="AD170">
        <v>0.73802386506129303</v>
      </c>
      <c r="AE170">
        <v>0.78561436559554498</v>
      </c>
      <c r="AF170">
        <v>0.831666348788756</v>
      </c>
      <c r="AG170">
        <v>0.87604344759070696</v>
      </c>
      <c r="AH170">
        <v>0.919293017221678</v>
      </c>
      <c r="AI170">
        <v>0.960815677924449</v>
      </c>
      <c r="AJ170">
        <v>1.00204585373016</v>
      </c>
      <c r="AK170">
        <v>1.0418734370457099</v>
      </c>
      <c r="AL170">
        <v>1.0418734370457099</v>
      </c>
      <c r="AM170">
        <v>1.0418734370457099</v>
      </c>
      <c r="AN170">
        <v>1.0418734370457099</v>
      </c>
      <c r="AO170">
        <v>1.0418734370457099</v>
      </c>
      <c r="AP170">
        <v>1.0418734370457099</v>
      </c>
      <c r="AQ170">
        <v>1.0418734370457099</v>
      </c>
      <c r="AR170">
        <v>1.0418734370457099</v>
      </c>
      <c r="AS170">
        <v>1.0418734370457099</v>
      </c>
      <c r="AT170">
        <v>1.0418734370457099</v>
      </c>
      <c r="AU170">
        <v>1.0418734370457099</v>
      </c>
      <c r="AV170">
        <v>1.0418734370457099</v>
      </c>
      <c r="AW170">
        <v>1.0418734370457099</v>
      </c>
      <c r="AX170">
        <v>1.0418734370457099</v>
      </c>
      <c r="AY170">
        <v>1.0418734370457099</v>
      </c>
      <c r="AZ170">
        <v>1.0418734370457099</v>
      </c>
      <c r="BA170">
        <v>1.0418734370457099</v>
      </c>
      <c r="BB170">
        <v>1.0418734370457099</v>
      </c>
      <c r="BC170">
        <v>1.0418734370457099</v>
      </c>
      <c r="BD170">
        <v>1.0418734370457099</v>
      </c>
      <c r="BE170">
        <v>1.0418734370457099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1.26703976237523E-3</v>
      </c>
      <c r="S171">
        <v>2.45678364140757E-3</v>
      </c>
      <c r="T171">
        <v>3.5732216575920699E-3</v>
      </c>
      <c r="U171">
        <v>4.6214162913709202E-3</v>
      </c>
      <c r="V171">
        <v>5.6052377058222096E-3</v>
      </c>
      <c r="W171">
        <v>6.5709374040557999E-3</v>
      </c>
      <c r="X171">
        <v>7.4927420652779004E-3</v>
      </c>
      <c r="Y171">
        <v>8.3736991917378097E-3</v>
      </c>
      <c r="Z171">
        <v>9.2151884292185297E-3</v>
      </c>
      <c r="AA171">
        <v>1.00298438227867E-2</v>
      </c>
      <c r="AB171">
        <v>1.08812945520428E-2</v>
      </c>
      <c r="AC171">
        <v>1.1716361165836299E-2</v>
      </c>
      <c r="AD171">
        <v>1.25315188312849E-2</v>
      </c>
      <c r="AE171">
        <v>1.33395973797824E-2</v>
      </c>
      <c r="AF171">
        <v>1.41215521673228E-2</v>
      </c>
      <c r="AG171">
        <v>1.48750677047482E-2</v>
      </c>
      <c r="AH171">
        <v>1.56094379899563E-2</v>
      </c>
      <c r="AI171">
        <v>1.63144856573222E-2</v>
      </c>
      <c r="AJ171">
        <v>1.70145669812285E-2</v>
      </c>
      <c r="AK171">
        <v>1.76908325248663E-2</v>
      </c>
      <c r="AL171">
        <v>1.76908325248663E-2</v>
      </c>
      <c r="AM171">
        <v>1.76908325248663E-2</v>
      </c>
      <c r="AN171">
        <v>1.76908325248663E-2</v>
      </c>
      <c r="AO171">
        <v>1.76908325248663E-2</v>
      </c>
      <c r="AP171">
        <v>1.76908325248663E-2</v>
      </c>
      <c r="AQ171">
        <v>1.76908325248663E-2</v>
      </c>
      <c r="AR171">
        <v>1.76908325248663E-2</v>
      </c>
      <c r="AS171">
        <v>1.76908325248663E-2</v>
      </c>
      <c r="AT171">
        <v>1.76908325248663E-2</v>
      </c>
      <c r="AU171">
        <v>1.76908325248663E-2</v>
      </c>
      <c r="AV171">
        <v>1.76908325248663E-2</v>
      </c>
      <c r="AW171">
        <v>1.76908325248663E-2</v>
      </c>
      <c r="AX171">
        <v>1.76908325248663E-2</v>
      </c>
      <c r="AY171">
        <v>1.76908325248663E-2</v>
      </c>
      <c r="AZ171">
        <v>1.76908325248663E-2</v>
      </c>
      <c r="BA171">
        <v>1.76908325248663E-2</v>
      </c>
      <c r="BB171">
        <v>1.76908325248663E-2</v>
      </c>
      <c r="BC171">
        <v>1.76908325248663E-2</v>
      </c>
      <c r="BD171">
        <v>1.76908325248663E-2</v>
      </c>
      <c r="BE171">
        <v>1.76908325248663E-2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1.6673091418528699E-2</v>
      </c>
      <c r="S172">
        <v>3.2329039281249597E-2</v>
      </c>
      <c r="T172">
        <v>4.70203486305866E-2</v>
      </c>
      <c r="U172">
        <v>6.0813637106903698E-2</v>
      </c>
      <c r="V172">
        <v>7.3759832537978701E-2</v>
      </c>
      <c r="W172">
        <v>8.6467562657916094E-2</v>
      </c>
      <c r="X172">
        <v>9.8597673995361498E-2</v>
      </c>
      <c r="Y172">
        <v>0.110190268909459</v>
      </c>
      <c r="Z172">
        <v>0.121263502284489</v>
      </c>
      <c r="AA172">
        <v>0.13198362666803501</v>
      </c>
      <c r="AB172">
        <v>0.143187944218926</v>
      </c>
      <c r="AC172">
        <v>0.15417666170498201</v>
      </c>
      <c r="AD172">
        <v>0.164903395529862</v>
      </c>
      <c r="AE172">
        <v>0.175536974611227</v>
      </c>
      <c r="AF172">
        <v>0.18582678874726999</v>
      </c>
      <c r="AG172">
        <v>0.19574236820566401</v>
      </c>
      <c r="AH172">
        <v>0.20540601354965299</v>
      </c>
      <c r="AI172">
        <v>0.21468379989976299</v>
      </c>
      <c r="AJ172">
        <v>0.22389623368480299</v>
      </c>
      <c r="AK172">
        <v>0.23279527345221801</v>
      </c>
      <c r="AL172">
        <v>0.23279527345221801</v>
      </c>
      <c r="AM172">
        <v>0.23279527345221801</v>
      </c>
      <c r="AN172">
        <v>0.23279527345221801</v>
      </c>
      <c r="AO172">
        <v>0.23279527345221801</v>
      </c>
      <c r="AP172">
        <v>0.23279527345221801</v>
      </c>
      <c r="AQ172">
        <v>0.23279527345221801</v>
      </c>
      <c r="AR172">
        <v>0.23279527345221801</v>
      </c>
      <c r="AS172">
        <v>0.23279527345221801</v>
      </c>
      <c r="AT172">
        <v>0.23279527345221801</v>
      </c>
      <c r="AU172">
        <v>0.23279527345221801</v>
      </c>
      <c r="AV172">
        <v>0.23279527345221801</v>
      </c>
      <c r="AW172">
        <v>0.23279527345221801</v>
      </c>
      <c r="AX172">
        <v>0.23279527345221801</v>
      </c>
      <c r="AY172">
        <v>0.23279527345221801</v>
      </c>
      <c r="AZ172">
        <v>0.23279527345221801</v>
      </c>
      <c r="BA172">
        <v>0.23279527345221801</v>
      </c>
      <c r="BB172">
        <v>0.23279527345221801</v>
      </c>
      <c r="BC172">
        <v>0.23279527345221801</v>
      </c>
      <c r="BD172">
        <v>0.23279527345221801</v>
      </c>
      <c r="BE172">
        <v>0.23279527345221801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5.8600589009854696E-4</v>
      </c>
      <c r="S173">
        <v>1.136262434151E-3</v>
      </c>
      <c r="T173">
        <v>1.65261501663633E-3</v>
      </c>
      <c r="U173">
        <v>2.13740503475905E-3</v>
      </c>
      <c r="V173">
        <v>2.5924224389427702E-3</v>
      </c>
      <c r="W173">
        <v>3.0390585493757999E-3</v>
      </c>
      <c r="X173">
        <v>3.4653932051910302E-3</v>
      </c>
      <c r="Y173">
        <v>3.8728358761787401E-3</v>
      </c>
      <c r="Z173">
        <v>4.2620246485135698E-3</v>
      </c>
      <c r="AA173">
        <v>4.6388027680388903E-3</v>
      </c>
      <c r="AB173">
        <v>5.03259873031979E-3</v>
      </c>
      <c r="AC173">
        <v>5.4188170391993003E-3</v>
      </c>
      <c r="AD173">
        <v>5.7958274594692698E-3</v>
      </c>
      <c r="AE173">
        <v>6.1695637881493699E-3</v>
      </c>
      <c r="AF173">
        <v>6.5312178773868001E-3</v>
      </c>
      <c r="AG173">
        <v>6.87971881344605E-3</v>
      </c>
      <c r="AH173">
        <v>7.2193650703548202E-3</v>
      </c>
      <c r="AI173">
        <v>7.5454496165115398E-3</v>
      </c>
      <c r="AJ173">
        <v>7.8692372288181999E-3</v>
      </c>
      <c r="AK173">
        <v>8.1820100427506693E-3</v>
      </c>
      <c r="AL173">
        <v>8.1820100427506693E-3</v>
      </c>
      <c r="AM173">
        <v>8.1820100427506693E-3</v>
      </c>
      <c r="AN173">
        <v>8.1820100427506693E-3</v>
      </c>
      <c r="AO173">
        <v>8.1820100427506693E-3</v>
      </c>
      <c r="AP173">
        <v>8.1820100427506693E-3</v>
      </c>
      <c r="AQ173">
        <v>8.1820100427506693E-3</v>
      </c>
      <c r="AR173">
        <v>8.1820100427506693E-3</v>
      </c>
      <c r="AS173">
        <v>8.1820100427506693E-3</v>
      </c>
      <c r="AT173">
        <v>8.1820100427506693E-3</v>
      </c>
      <c r="AU173">
        <v>8.1820100427506693E-3</v>
      </c>
      <c r="AV173">
        <v>8.1820100427506693E-3</v>
      </c>
      <c r="AW173">
        <v>8.1820100427506693E-3</v>
      </c>
      <c r="AX173">
        <v>8.1820100427506693E-3</v>
      </c>
      <c r="AY173">
        <v>8.1820100427506693E-3</v>
      </c>
      <c r="AZ173">
        <v>8.1820100427506693E-3</v>
      </c>
      <c r="BA173">
        <v>8.1820100427506693E-3</v>
      </c>
      <c r="BB173">
        <v>8.1820100427506693E-3</v>
      </c>
      <c r="BC173">
        <v>8.1820100427506693E-3</v>
      </c>
      <c r="BD173">
        <v>8.1820100427506693E-3</v>
      </c>
      <c r="BE173">
        <v>8.1820100427506693E-3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3.1451543622142602E-3</v>
      </c>
      <c r="S174">
        <v>6.0984382781361403E-3</v>
      </c>
      <c r="T174">
        <v>8.8697561175715804E-3</v>
      </c>
      <c r="U174">
        <v>1.14716744020451E-2</v>
      </c>
      <c r="V174">
        <v>1.39137999810408E-2</v>
      </c>
      <c r="W174">
        <v>1.6310942287604699E-2</v>
      </c>
      <c r="X174">
        <v>1.8599124582623801E-2</v>
      </c>
      <c r="Y174">
        <v>2.0785911636579401E-2</v>
      </c>
      <c r="Z174">
        <v>2.2874728124119899E-2</v>
      </c>
      <c r="AA174">
        <v>2.4896935351444299E-2</v>
      </c>
      <c r="AB174">
        <v>2.7010479105043499E-2</v>
      </c>
      <c r="AC174">
        <v>2.90833528072773E-2</v>
      </c>
      <c r="AD174">
        <v>3.1106806816780401E-2</v>
      </c>
      <c r="AE174">
        <v>3.3112688437302203E-2</v>
      </c>
      <c r="AF174">
        <v>3.5053723426193603E-2</v>
      </c>
      <c r="AG174">
        <v>3.6924164078416699E-2</v>
      </c>
      <c r="AH174">
        <v>3.8747080749692298E-2</v>
      </c>
      <c r="AI174">
        <v>4.04972103134464E-2</v>
      </c>
      <c r="AJ174">
        <v>4.2235011995108603E-2</v>
      </c>
      <c r="AK174">
        <v>4.3913696112014497E-2</v>
      </c>
      <c r="AL174">
        <v>4.3913696112014497E-2</v>
      </c>
      <c r="AM174">
        <v>4.3913696112014497E-2</v>
      </c>
      <c r="AN174">
        <v>4.3913696112014497E-2</v>
      </c>
      <c r="AO174">
        <v>4.3913696112014497E-2</v>
      </c>
      <c r="AP174">
        <v>4.3913696112014497E-2</v>
      </c>
      <c r="AQ174">
        <v>4.3913696112014497E-2</v>
      </c>
      <c r="AR174">
        <v>4.3913696112014497E-2</v>
      </c>
      <c r="AS174">
        <v>4.3913696112014497E-2</v>
      </c>
      <c r="AT174">
        <v>4.3913696112014497E-2</v>
      </c>
      <c r="AU174">
        <v>4.3913696112014497E-2</v>
      </c>
      <c r="AV174">
        <v>4.3913696112014497E-2</v>
      </c>
      <c r="AW174">
        <v>4.3913696112014497E-2</v>
      </c>
      <c r="AX174">
        <v>4.3913696112014497E-2</v>
      </c>
      <c r="AY174">
        <v>4.3913696112014497E-2</v>
      </c>
      <c r="AZ174">
        <v>4.3913696112014497E-2</v>
      </c>
      <c r="BA174">
        <v>4.3913696112014497E-2</v>
      </c>
      <c r="BB174">
        <v>4.3913696112014497E-2</v>
      </c>
      <c r="BC174">
        <v>4.3913696112014497E-2</v>
      </c>
      <c r="BD174">
        <v>4.3913696112014497E-2</v>
      </c>
      <c r="BE174">
        <v>4.3913696112014497E-2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4.5220245640205103</v>
      </c>
      <c r="S175">
        <v>8.7681825818175305</v>
      </c>
      <c r="T175">
        <v>12.7527143094789</v>
      </c>
      <c r="U175">
        <v>16.493687578491901</v>
      </c>
      <c r="V175">
        <v>20.0049148776401</v>
      </c>
      <c r="W175">
        <v>23.451466348679201</v>
      </c>
      <c r="X175">
        <v>26.741357830427798</v>
      </c>
      <c r="Y175">
        <v>29.885465761368</v>
      </c>
      <c r="Z175">
        <v>32.888714053365803</v>
      </c>
      <c r="AA175">
        <v>35.796193210942903</v>
      </c>
      <c r="AB175">
        <v>38.834993749870698</v>
      </c>
      <c r="AC175">
        <v>41.815319902452401</v>
      </c>
      <c r="AD175">
        <v>44.724591652375899</v>
      </c>
      <c r="AE175">
        <v>47.608598259330002</v>
      </c>
      <c r="AF175">
        <v>50.399369995319098</v>
      </c>
      <c r="AG175">
        <v>53.088642953273499</v>
      </c>
      <c r="AH175">
        <v>55.709587115730301</v>
      </c>
      <c r="AI175">
        <v>58.225879788864098</v>
      </c>
      <c r="AJ175">
        <v>60.724447740339897</v>
      </c>
      <c r="AK175">
        <v>63.138017930432298</v>
      </c>
      <c r="AL175">
        <v>63.138017930432298</v>
      </c>
      <c r="AM175">
        <v>63.138017930432298</v>
      </c>
      <c r="AN175">
        <v>63.138017930432298</v>
      </c>
      <c r="AO175">
        <v>63.138017930432298</v>
      </c>
      <c r="AP175">
        <v>63.138017930432298</v>
      </c>
      <c r="AQ175">
        <v>63.138017930432298</v>
      </c>
      <c r="AR175">
        <v>63.138017930432298</v>
      </c>
      <c r="AS175">
        <v>63.138017930432298</v>
      </c>
      <c r="AT175">
        <v>63.138017930432298</v>
      </c>
      <c r="AU175">
        <v>63.138017930432298</v>
      </c>
      <c r="AV175">
        <v>63.138017930432298</v>
      </c>
      <c r="AW175">
        <v>63.138017930432298</v>
      </c>
      <c r="AX175">
        <v>63.138017930432298</v>
      </c>
      <c r="AY175">
        <v>63.138017930432298</v>
      </c>
      <c r="AZ175">
        <v>63.138017930432298</v>
      </c>
      <c r="BA175">
        <v>63.138017930432298</v>
      </c>
      <c r="BB175">
        <v>63.138017930432298</v>
      </c>
      <c r="BC175">
        <v>63.138017930432298</v>
      </c>
      <c r="BD175">
        <v>63.138017930432298</v>
      </c>
      <c r="BE175">
        <v>63.138017930432298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3.19543825429463</v>
      </c>
      <c r="S176">
        <v>6.1959384885934297</v>
      </c>
      <c r="T176">
        <v>9.01156342113463</v>
      </c>
      <c r="U176">
        <v>11.655080483649099</v>
      </c>
      <c r="V176">
        <v>14.1362501173775</v>
      </c>
      <c r="W176">
        <v>16.571717298069299</v>
      </c>
      <c r="X176">
        <v>18.896482443509001</v>
      </c>
      <c r="Y176">
        <v>21.118231267718201</v>
      </c>
      <c r="Z176">
        <v>23.240443198133399</v>
      </c>
      <c r="AA176">
        <v>25.294980937182299</v>
      </c>
      <c r="AB176">
        <v>27.4423154666143</v>
      </c>
      <c r="AC176">
        <v>29.5483297227082</v>
      </c>
      <c r="AD176">
        <v>31.604134177157999</v>
      </c>
      <c r="AE176">
        <v>33.6420852999413</v>
      </c>
      <c r="AF176">
        <v>35.614153040381701</v>
      </c>
      <c r="AG176">
        <v>37.514497800660401</v>
      </c>
      <c r="AH176">
        <v>39.366558779214301</v>
      </c>
      <c r="AI176">
        <v>41.144668949315601</v>
      </c>
      <c r="AJ176">
        <v>42.910254142422502</v>
      </c>
      <c r="AK176">
        <v>44.615776614858902</v>
      </c>
      <c r="AL176">
        <v>44.615776614858902</v>
      </c>
      <c r="AM176">
        <v>44.615776614858902</v>
      </c>
      <c r="AN176">
        <v>44.615776614858902</v>
      </c>
      <c r="AO176">
        <v>44.615776614858902</v>
      </c>
      <c r="AP176">
        <v>44.615776614858902</v>
      </c>
      <c r="AQ176">
        <v>44.615776614858902</v>
      </c>
      <c r="AR176">
        <v>44.615776614858902</v>
      </c>
      <c r="AS176">
        <v>44.615776614858902</v>
      </c>
      <c r="AT176">
        <v>44.615776614858902</v>
      </c>
      <c r="AU176">
        <v>44.615776614858902</v>
      </c>
      <c r="AV176">
        <v>44.615776614858902</v>
      </c>
      <c r="AW176">
        <v>44.615776614858902</v>
      </c>
      <c r="AX176">
        <v>44.615776614858902</v>
      </c>
      <c r="AY176">
        <v>44.615776614858902</v>
      </c>
      <c r="AZ176">
        <v>44.615776614858902</v>
      </c>
      <c r="BA176">
        <v>44.615776614858902</v>
      </c>
      <c r="BB176">
        <v>44.615776614858902</v>
      </c>
      <c r="BC176">
        <v>44.615776614858902</v>
      </c>
      <c r="BD176">
        <v>44.615776614858902</v>
      </c>
      <c r="BE176">
        <v>44.615776614858902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7.1581702328085797</v>
      </c>
      <c r="S177">
        <v>13.879655597711601</v>
      </c>
      <c r="T177">
        <v>20.186997807119798</v>
      </c>
      <c r="U177">
        <v>26.108797460541599</v>
      </c>
      <c r="V177">
        <v>31.666919133158299</v>
      </c>
      <c r="W177">
        <v>37.122661753870702</v>
      </c>
      <c r="X177">
        <v>42.330418355016803</v>
      </c>
      <c r="Y177">
        <v>47.307405870534403</v>
      </c>
      <c r="Z177">
        <v>52.061418640955601</v>
      </c>
      <c r="AA177">
        <v>56.663832994002703</v>
      </c>
      <c r="AB177">
        <v>61.474123440955999</v>
      </c>
      <c r="AC177">
        <v>66.191851451372401</v>
      </c>
      <c r="AD177">
        <v>70.797103400941296</v>
      </c>
      <c r="AE177">
        <v>75.362361716735904</v>
      </c>
      <c r="AF177">
        <v>79.780033245118602</v>
      </c>
      <c r="AG177">
        <v>84.037036576920798</v>
      </c>
      <c r="AH177">
        <v>88.1858783666856</v>
      </c>
      <c r="AI177">
        <v>92.169061353610005</v>
      </c>
      <c r="AJ177">
        <v>96.124186869116201</v>
      </c>
      <c r="AK177">
        <v>99.944764587109105</v>
      </c>
      <c r="AL177">
        <v>99.944764587109105</v>
      </c>
      <c r="AM177">
        <v>99.944764587109105</v>
      </c>
      <c r="AN177">
        <v>99.944764587109105</v>
      </c>
      <c r="AO177">
        <v>99.944764587109105</v>
      </c>
      <c r="AP177">
        <v>99.944764587109105</v>
      </c>
      <c r="AQ177">
        <v>99.944764587109105</v>
      </c>
      <c r="AR177">
        <v>99.944764587109105</v>
      </c>
      <c r="AS177">
        <v>99.944764587109105</v>
      </c>
      <c r="AT177">
        <v>99.944764587109105</v>
      </c>
      <c r="AU177">
        <v>99.944764587109105</v>
      </c>
      <c r="AV177">
        <v>99.944764587109105</v>
      </c>
      <c r="AW177">
        <v>99.944764587109105</v>
      </c>
      <c r="AX177">
        <v>99.944764587109105</v>
      </c>
      <c r="AY177">
        <v>99.944764587109105</v>
      </c>
      <c r="AZ177">
        <v>99.944764587109105</v>
      </c>
      <c r="BA177">
        <v>99.944764587109105</v>
      </c>
      <c r="BB177">
        <v>99.944764587109105</v>
      </c>
      <c r="BC177">
        <v>99.944764587109105</v>
      </c>
      <c r="BD177">
        <v>99.944764587109105</v>
      </c>
      <c r="BE177">
        <v>99.944764587109105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0.63330047643274101</v>
      </c>
      <c r="S178">
        <v>1.2279663960023299</v>
      </c>
      <c r="T178">
        <v>1.7859920780313101</v>
      </c>
      <c r="U178">
        <v>2.3099078861050502</v>
      </c>
      <c r="V178">
        <v>2.8016482315925</v>
      </c>
      <c r="W178">
        <v>3.2843308569868301</v>
      </c>
      <c r="X178">
        <v>3.7450735648837798</v>
      </c>
      <c r="Y178">
        <v>4.1853995786925404</v>
      </c>
      <c r="Z178">
        <v>4.6059984824006097</v>
      </c>
      <c r="AA178">
        <v>5.0131851107887497</v>
      </c>
      <c r="AB178">
        <v>5.4387630354199299</v>
      </c>
      <c r="AC178">
        <v>5.8561517394469602</v>
      </c>
      <c r="AD178">
        <v>6.2635894168002197</v>
      </c>
      <c r="AE178">
        <v>6.6674887615210103</v>
      </c>
      <c r="AF178">
        <v>7.05833074943925</v>
      </c>
      <c r="AG178">
        <v>7.4349580369336898</v>
      </c>
      <c r="AH178">
        <v>7.8020160135740699</v>
      </c>
      <c r="AI178">
        <v>8.1544177588938709</v>
      </c>
      <c r="AJ178">
        <v>8.5043371924721605</v>
      </c>
      <c r="AK178">
        <v>8.8423528599346994</v>
      </c>
      <c r="AL178">
        <v>8.8423528599346994</v>
      </c>
      <c r="AM178">
        <v>8.8423528599346994</v>
      </c>
      <c r="AN178">
        <v>8.8423528599346994</v>
      </c>
      <c r="AO178">
        <v>8.8423528599346994</v>
      </c>
      <c r="AP178">
        <v>8.8423528599346994</v>
      </c>
      <c r="AQ178">
        <v>8.8423528599346994</v>
      </c>
      <c r="AR178">
        <v>8.8423528599346994</v>
      </c>
      <c r="AS178">
        <v>8.8423528599346994</v>
      </c>
      <c r="AT178">
        <v>8.8423528599346994</v>
      </c>
      <c r="AU178">
        <v>8.8423528599346994</v>
      </c>
      <c r="AV178">
        <v>8.8423528599346994</v>
      </c>
      <c r="AW178">
        <v>8.8423528599346994</v>
      </c>
      <c r="AX178">
        <v>8.8423528599346994</v>
      </c>
      <c r="AY178">
        <v>8.8423528599346994</v>
      </c>
      <c r="AZ178">
        <v>8.8423528599346994</v>
      </c>
      <c r="BA178">
        <v>8.8423528599346994</v>
      </c>
      <c r="BB178">
        <v>8.8423528599346994</v>
      </c>
      <c r="BC178">
        <v>8.8423528599346994</v>
      </c>
      <c r="BD178">
        <v>8.8423528599346994</v>
      </c>
      <c r="BE178">
        <v>8.8423528599346994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88.836240759783493</v>
      </c>
      <c r="R193">
        <v>88.121816800680904</v>
      </c>
      <c r="S193">
        <v>87.379299870706504</v>
      </c>
      <c r="T193">
        <v>86.611365246882997</v>
      </c>
      <c r="U193">
        <v>85.820226489196202</v>
      </c>
      <c r="V193">
        <v>84.964908167042495</v>
      </c>
      <c r="W193">
        <v>84.048147362563</v>
      </c>
      <c r="X193">
        <v>83.073254253806496</v>
      </c>
      <c r="Y193">
        <v>82.043100120260803</v>
      </c>
      <c r="Z193">
        <v>80.960854284785697</v>
      </c>
      <c r="AA193">
        <v>79.724438401855593</v>
      </c>
      <c r="AB193">
        <v>78.272760545777004</v>
      </c>
      <c r="AC193">
        <v>76.684701440774006</v>
      </c>
      <c r="AD193">
        <v>74.968224109777395</v>
      </c>
      <c r="AE193">
        <v>73.130957349949398</v>
      </c>
      <c r="AF193">
        <v>71.179876426788994</v>
      </c>
      <c r="AG193">
        <v>69.120881134843103</v>
      </c>
      <c r="AH193">
        <v>66.960730718351002</v>
      </c>
      <c r="AI193">
        <v>64.703759560066501</v>
      </c>
      <c r="AJ193">
        <v>62.353058676303199</v>
      </c>
      <c r="AK193">
        <v>60.009683000941003</v>
      </c>
      <c r="AL193">
        <v>58.371056958291199</v>
      </c>
      <c r="AM193">
        <v>56.732430915641501</v>
      </c>
      <c r="AN193">
        <v>55.093804872991697</v>
      </c>
      <c r="AO193">
        <v>53.455178830342</v>
      </c>
      <c r="AP193">
        <v>51.816552787692302</v>
      </c>
      <c r="AQ193">
        <v>50.177926745042498</v>
      </c>
      <c r="AR193">
        <v>48.539300702392801</v>
      </c>
      <c r="AS193">
        <v>46.900674659742997</v>
      </c>
      <c r="AT193">
        <v>45.262048617093299</v>
      </c>
      <c r="AU193">
        <v>43.623422574443602</v>
      </c>
      <c r="AV193">
        <v>41.984796531793798</v>
      </c>
      <c r="AW193">
        <v>40.3461704891441</v>
      </c>
      <c r="AX193">
        <v>38.707544446494303</v>
      </c>
      <c r="AY193">
        <v>37.068918403844599</v>
      </c>
      <c r="AZ193">
        <v>35.430292361194901</v>
      </c>
      <c r="BA193">
        <v>33.791666318545097</v>
      </c>
      <c r="BB193">
        <v>32.1530402758954</v>
      </c>
      <c r="BC193">
        <v>31.013995343809601</v>
      </c>
      <c r="BD193">
        <v>30.3745315222878</v>
      </c>
      <c r="BE193">
        <v>29.735067700765899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1.94510304971484E-4</v>
      </c>
      <c r="R194">
        <v>1.9294604672535101E-4</v>
      </c>
      <c r="S194">
        <v>1.91320277858269E-4</v>
      </c>
      <c r="T194">
        <v>1.89638855990341E-4</v>
      </c>
      <c r="U194">
        <v>1.8790662779477201E-4</v>
      </c>
      <c r="V194">
        <v>1.8603387601839199E-4</v>
      </c>
      <c r="W194">
        <v>1.8402659360594299E-4</v>
      </c>
      <c r="X194">
        <v>1.8189202831730601E-4</v>
      </c>
      <c r="Y194">
        <v>1.7963646692738399E-4</v>
      </c>
      <c r="Z194">
        <v>1.7726684878829999E-4</v>
      </c>
      <c r="AA194">
        <v>1.7455966950647299E-4</v>
      </c>
      <c r="AB194">
        <v>1.7138116600282099E-4</v>
      </c>
      <c r="AC194">
        <v>1.6790405060278799E-4</v>
      </c>
      <c r="AD194">
        <v>1.64145758645887E-4</v>
      </c>
      <c r="AE194">
        <v>1.6012299367168699E-4</v>
      </c>
      <c r="AF194">
        <v>1.5585102828749001E-4</v>
      </c>
      <c r="AG194">
        <v>1.5134278031632501E-4</v>
      </c>
      <c r="AH194">
        <v>1.46613049378786E-4</v>
      </c>
      <c r="AI194">
        <v>1.41671325769647E-4</v>
      </c>
      <c r="AJ194">
        <v>1.3652437738589099E-4</v>
      </c>
      <c r="AK194">
        <v>1.31393467822642E-4</v>
      </c>
      <c r="AL194">
        <v>1.2780563420244399E-4</v>
      </c>
      <c r="AM194">
        <v>1.2421780058224501E-4</v>
      </c>
      <c r="AN194">
        <v>1.20629966962046E-4</v>
      </c>
      <c r="AO194">
        <v>1.17042133341847E-4</v>
      </c>
      <c r="AP194">
        <v>1.13454299721649E-4</v>
      </c>
      <c r="AQ194">
        <v>1.0986646610145001E-4</v>
      </c>
      <c r="AR194">
        <v>1.0627863248125099E-4</v>
      </c>
      <c r="AS194">
        <v>1.02690798861053E-4</v>
      </c>
      <c r="AT194" s="1">
        <v>9.91029652408543E-5</v>
      </c>
      <c r="AU194" s="1">
        <v>9.5515131620655601E-5</v>
      </c>
      <c r="AV194" s="1">
        <v>9.1927298000456901E-5</v>
      </c>
      <c r="AW194" s="1">
        <v>8.8339464380258201E-5</v>
      </c>
      <c r="AX194" s="1">
        <v>8.4751630760059501E-5</v>
      </c>
      <c r="AY194" s="1">
        <v>8.1163797139860802E-5</v>
      </c>
      <c r="AZ194" s="1">
        <v>7.7575963519662102E-5</v>
      </c>
      <c r="BA194" s="1">
        <v>7.3988129899463402E-5</v>
      </c>
      <c r="BB194" s="1">
        <v>7.0400296279264703E-5</v>
      </c>
      <c r="BC194" s="1">
        <v>6.7906314372541206E-5</v>
      </c>
      <c r="BD194" s="1">
        <v>6.65061841792929E-5</v>
      </c>
      <c r="BE194" s="1">
        <v>6.5106053986044703E-5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358.662452996605</v>
      </c>
      <c r="R195">
        <v>355.77807779725202</v>
      </c>
      <c r="S195">
        <v>352.78028161386499</v>
      </c>
      <c r="T195">
        <v>349.67986545975998</v>
      </c>
      <c r="U195">
        <v>346.48576623780099</v>
      </c>
      <c r="V195">
        <v>343.03255204398903</v>
      </c>
      <c r="W195">
        <v>339.331273420157</v>
      </c>
      <c r="X195">
        <v>335.39529469339499</v>
      </c>
      <c r="Y195">
        <v>331.23620820637001</v>
      </c>
      <c r="Z195">
        <v>326.86680960533602</v>
      </c>
      <c r="AA195">
        <v>321.874973506657</v>
      </c>
      <c r="AB195">
        <v>316.01405079798599</v>
      </c>
      <c r="AC195">
        <v>309.60251008855698</v>
      </c>
      <c r="AD195">
        <v>302.67250084027</v>
      </c>
      <c r="AE195">
        <v>295.25482313066402</v>
      </c>
      <c r="AF195">
        <v>287.377638505216</v>
      </c>
      <c r="AG195">
        <v>279.06476646333499</v>
      </c>
      <c r="AH195">
        <v>270.34349639838899</v>
      </c>
      <c r="AI195">
        <v>261.23132770406198</v>
      </c>
      <c r="AJ195">
        <v>251.740739876155</v>
      </c>
      <c r="AK195">
        <v>242.27972643355901</v>
      </c>
      <c r="AL195">
        <v>235.664029607868</v>
      </c>
      <c r="AM195">
        <v>229.048332782176</v>
      </c>
      <c r="AN195">
        <v>222.432635956485</v>
      </c>
      <c r="AO195">
        <v>215.816939130793</v>
      </c>
      <c r="AP195">
        <v>209.201242305101</v>
      </c>
      <c r="AQ195">
        <v>202.58554547941</v>
      </c>
      <c r="AR195">
        <v>195.969848653718</v>
      </c>
      <c r="AS195">
        <v>189.354151828026</v>
      </c>
      <c r="AT195">
        <v>182.738455002335</v>
      </c>
      <c r="AU195">
        <v>176.122758176643</v>
      </c>
      <c r="AV195">
        <v>169.507061350952</v>
      </c>
      <c r="AW195">
        <v>162.89136452526</v>
      </c>
      <c r="AX195">
        <v>156.275667699568</v>
      </c>
      <c r="AY195">
        <v>149.659970873877</v>
      </c>
      <c r="AZ195">
        <v>143.044274048185</v>
      </c>
      <c r="BA195">
        <v>136.428577222494</v>
      </c>
      <c r="BB195">
        <v>129.812880396802</v>
      </c>
      <c r="BC195">
        <v>125.21416431065001</v>
      </c>
      <c r="BD195">
        <v>122.63242896403899</v>
      </c>
      <c r="BE195">
        <v>120.050693617428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3.9568842319739099</v>
      </c>
      <c r="R196">
        <v>3.92506283932447</v>
      </c>
      <c r="S196">
        <v>3.8919901484152102</v>
      </c>
      <c r="T196">
        <v>3.85778531964031</v>
      </c>
      <c r="U196">
        <v>3.8225469479034899</v>
      </c>
      <c r="V196">
        <v>3.7844499330669499</v>
      </c>
      <c r="W196">
        <v>3.7436161884069801</v>
      </c>
      <c r="X196">
        <v>3.7001931536532999</v>
      </c>
      <c r="Y196">
        <v>3.6543087194103898</v>
      </c>
      <c r="Z196">
        <v>3.6061040515306302</v>
      </c>
      <c r="AA196">
        <v>3.55103244483628</v>
      </c>
      <c r="AB196">
        <v>3.4863727837621901</v>
      </c>
      <c r="AC196">
        <v>3.4156385206023998</v>
      </c>
      <c r="AD196">
        <v>3.3391843389815601</v>
      </c>
      <c r="AE196">
        <v>3.2573500356644001</v>
      </c>
      <c r="AF196">
        <v>3.1704462982467501</v>
      </c>
      <c r="AG196">
        <v>3.0787359114189301</v>
      </c>
      <c r="AH196">
        <v>2.9825199409027801</v>
      </c>
      <c r="AI196">
        <v>2.8819914458667899</v>
      </c>
      <c r="AJ196">
        <v>2.7772881042857098</v>
      </c>
      <c r="AK196">
        <v>2.67291103722245</v>
      </c>
      <c r="AL196">
        <v>2.5999244554534702</v>
      </c>
      <c r="AM196">
        <v>2.5269378736844899</v>
      </c>
      <c r="AN196">
        <v>2.45395129191551</v>
      </c>
      <c r="AO196">
        <v>2.3809647101465399</v>
      </c>
      <c r="AP196">
        <v>2.30797812837756</v>
      </c>
      <c r="AQ196">
        <v>2.2349915466085801</v>
      </c>
      <c r="AR196">
        <v>2.1620049648395998</v>
      </c>
      <c r="AS196">
        <v>2.0890183830706199</v>
      </c>
      <c r="AT196">
        <v>2.0160318013016498</v>
      </c>
      <c r="AU196">
        <v>1.94304521953267</v>
      </c>
      <c r="AV196">
        <v>1.8700586377636901</v>
      </c>
      <c r="AW196">
        <v>1.79707205599471</v>
      </c>
      <c r="AX196">
        <v>1.7240854742257301</v>
      </c>
      <c r="AY196">
        <v>1.65109889245676</v>
      </c>
      <c r="AZ196">
        <v>1.5781123106877799</v>
      </c>
      <c r="BA196">
        <v>1.5051257289188</v>
      </c>
      <c r="BB196">
        <v>1.4321391471498199</v>
      </c>
      <c r="BC196">
        <v>1.3814045720177299</v>
      </c>
      <c r="BD196">
        <v>1.35292200352252</v>
      </c>
      <c r="BE196">
        <v>1.3244394350273001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9.5804883651874899</v>
      </c>
      <c r="R197">
        <v>9.5034417638291302</v>
      </c>
      <c r="S197">
        <v>9.4233654937423594</v>
      </c>
      <c r="T197">
        <v>9.3405480684906497</v>
      </c>
      <c r="U197">
        <v>9.2552282080548292</v>
      </c>
      <c r="V197">
        <v>9.1629869429603001</v>
      </c>
      <c r="W197">
        <v>9.0641194521045598</v>
      </c>
      <c r="X197">
        <v>8.9589827195519298</v>
      </c>
      <c r="Y197">
        <v>8.8478863966281391</v>
      </c>
      <c r="Z197">
        <v>8.7311722769584605</v>
      </c>
      <c r="AA197">
        <v>8.5978317857396291</v>
      </c>
      <c r="AB197">
        <v>8.4412765027693695</v>
      </c>
      <c r="AC197">
        <v>8.27001327000999</v>
      </c>
      <c r="AD197">
        <v>8.0849008546480103</v>
      </c>
      <c r="AE197">
        <v>7.8867619795027499</v>
      </c>
      <c r="AF197">
        <v>7.6763488876833499</v>
      </c>
      <c r="AG197">
        <v>7.4542978388123897</v>
      </c>
      <c r="AH197">
        <v>7.2213377793225098</v>
      </c>
      <c r="AI197">
        <v>6.9779361479885296</v>
      </c>
      <c r="AJ197">
        <v>6.72442629351566</v>
      </c>
      <c r="AK197">
        <v>6.4717064215235602</v>
      </c>
      <c r="AL197">
        <v>6.2949898292608504</v>
      </c>
      <c r="AM197">
        <v>6.1182732369981299</v>
      </c>
      <c r="AN197">
        <v>5.94155664473542</v>
      </c>
      <c r="AO197">
        <v>5.7648400524727004</v>
      </c>
      <c r="AP197">
        <v>5.5881234602099896</v>
      </c>
      <c r="AQ197">
        <v>5.41140686794727</v>
      </c>
      <c r="AR197">
        <v>5.2346902756845601</v>
      </c>
      <c r="AS197">
        <v>5.0579736834218396</v>
      </c>
      <c r="AT197">
        <v>4.8812570911591298</v>
      </c>
      <c r="AU197">
        <v>4.7045404988964101</v>
      </c>
      <c r="AV197">
        <v>4.5278239066337003</v>
      </c>
      <c r="AW197">
        <v>4.3511073143709798</v>
      </c>
      <c r="AX197">
        <v>4.1743907221082699</v>
      </c>
      <c r="AY197">
        <v>3.9976741298455498</v>
      </c>
      <c r="AZ197">
        <v>3.82095753758284</v>
      </c>
      <c r="BA197">
        <v>3.6442409453201199</v>
      </c>
      <c r="BB197">
        <v>3.46752435305741</v>
      </c>
      <c r="BC197">
        <v>3.3446847706308902</v>
      </c>
      <c r="BD197">
        <v>3.27572219804056</v>
      </c>
      <c r="BE197">
        <v>3.2067596254502302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3.3316892097345701</v>
      </c>
      <c r="R198">
        <v>3.3048956559398501</v>
      </c>
      <c r="S198">
        <v>3.2770485113231498</v>
      </c>
      <c r="T198">
        <v>3.2482481087161501</v>
      </c>
      <c r="U198">
        <v>3.2185774648455299</v>
      </c>
      <c r="V198">
        <v>3.18649984876863</v>
      </c>
      <c r="W198">
        <v>3.1521179112387498</v>
      </c>
      <c r="X198">
        <v>3.1155557962358098</v>
      </c>
      <c r="Y198">
        <v>3.0769211874123901</v>
      </c>
      <c r="Z198">
        <v>3.0363329461552802</v>
      </c>
      <c r="AA198">
        <v>2.9899627551085701</v>
      </c>
      <c r="AB198">
        <v>2.9355194399959199</v>
      </c>
      <c r="AC198">
        <v>2.8759613211549202</v>
      </c>
      <c r="AD198">
        <v>2.8115870415419502</v>
      </c>
      <c r="AE198">
        <v>2.74268270940486</v>
      </c>
      <c r="AF198">
        <v>2.6695099231251</v>
      </c>
      <c r="AG198">
        <v>2.5922899469262002</v>
      </c>
      <c r="AH198">
        <v>2.5112762775894799</v>
      </c>
      <c r="AI198">
        <v>2.4266314705779801</v>
      </c>
      <c r="AJ198">
        <v>2.3384714504919799</v>
      </c>
      <c r="AK198">
        <v>2.25058615294691</v>
      </c>
      <c r="AL198">
        <v>2.1891315859999798</v>
      </c>
      <c r="AM198">
        <v>2.1276770190530399</v>
      </c>
      <c r="AN198">
        <v>2.0662224521060999</v>
      </c>
      <c r="AO198">
        <v>2.0047678851591701</v>
      </c>
      <c r="AP198">
        <v>1.94331331821223</v>
      </c>
      <c r="AQ198">
        <v>1.8818587512653</v>
      </c>
      <c r="AR198">
        <v>1.82040418431836</v>
      </c>
      <c r="AS198">
        <v>1.7589496173714301</v>
      </c>
      <c r="AT198">
        <v>1.6974950504244899</v>
      </c>
      <c r="AU198">
        <v>1.6360404834775599</v>
      </c>
      <c r="AV198">
        <v>1.57458591653062</v>
      </c>
      <c r="AW198">
        <v>1.51313134958369</v>
      </c>
      <c r="AX198">
        <v>1.45167678263675</v>
      </c>
      <c r="AY198">
        <v>1.3902222156898101</v>
      </c>
      <c r="AZ198">
        <v>1.3287676487428799</v>
      </c>
      <c r="BA198">
        <v>1.2673130817959399</v>
      </c>
      <c r="BB198">
        <v>1.20585851484901</v>
      </c>
      <c r="BC198">
        <v>1.1631400963615</v>
      </c>
      <c r="BD198">
        <v>1.1391578263334301</v>
      </c>
      <c r="BE198">
        <v>1.11517555630536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12.755324464993</v>
      </c>
      <c r="R199">
        <v>12.6527457276896</v>
      </c>
      <c r="S199">
        <v>12.546133333000601</v>
      </c>
      <c r="T199">
        <v>12.435871403736201</v>
      </c>
      <c r="U199">
        <v>12.3222777682466</v>
      </c>
      <c r="V199">
        <v>12.1994690741077</v>
      </c>
      <c r="W199">
        <v>12.067838318259399</v>
      </c>
      <c r="X199">
        <v>11.9278607841526</v>
      </c>
      <c r="Y199">
        <v>11.7799487371102</v>
      </c>
      <c r="Z199">
        <v>11.6245572362508</v>
      </c>
      <c r="AA199">
        <v>11.4470296233581</v>
      </c>
      <c r="AB199">
        <v>11.238594170500599</v>
      </c>
      <c r="AC199">
        <v>11.010576764758801</v>
      </c>
      <c r="AD199">
        <v>10.764120756417899</v>
      </c>
      <c r="AE199">
        <v>10.5003215068107</v>
      </c>
      <c r="AF199">
        <v>10.220180541597401</v>
      </c>
      <c r="AG199">
        <v>9.9245449676915101</v>
      </c>
      <c r="AH199">
        <v>9.6143852938929406</v>
      </c>
      <c r="AI199">
        <v>9.2903238614658807</v>
      </c>
      <c r="AJ199">
        <v>8.9528044860836609</v>
      </c>
      <c r="AK199">
        <v>8.6163368820183006</v>
      </c>
      <c r="AL199">
        <v>8.3810589518399805</v>
      </c>
      <c r="AM199">
        <v>8.1457810216616604</v>
      </c>
      <c r="AN199">
        <v>7.9105030914833403</v>
      </c>
      <c r="AO199">
        <v>7.6752251613050104</v>
      </c>
      <c r="AP199">
        <v>7.4399472311266903</v>
      </c>
      <c r="AQ199">
        <v>7.2046693009483702</v>
      </c>
      <c r="AR199">
        <v>6.9693913707700501</v>
      </c>
      <c r="AS199">
        <v>6.7341134405917202</v>
      </c>
      <c r="AT199">
        <v>6.4988355104134001</v>
      </c>
      <c r="AU199">
        <v>6.26355758023508</v>
      </c>
      <c r="AV199">
        <v>6.0282796500567599</v>
      </c>
      <c r="AW199">
        <v>5.7930017198784398</v>
      </c>
      <c r="AX199">
        <v>5.5577237897001099</v>
      </c>
      <c r="AY199">
        <v>5.3224458595217898</v>
      </c>
      <c r="AZ199">
        <v>5.0871679293434697</v>
      </c>
      <c r="BA199">
        <v>4.8518899991651496</v>
      </c>
      <c r="BB199">
        <v>4.6166120689868198</v>
      </c>
      <c r="BC199">
        <v>4.45306521508238</v>
      </c>
      <c r="BD199">
        <v>4.3612494374518196</v>
      </c>
      <c r="BE199">
        <v>4.2694336598212503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1.7505927447433599E-3</v>
      </c>
      <c r="R200">
        <v>1.73651442052816E-3</v>
      </c>
      <c r="S200">
        <v>1.7218825007244199E-3</v>
      </c>
      <c r="T200">
        <v>1.70674970391307E-3</v>
      </c>
      <c r="U200">
        <v>1.6911596501529499E-3</v>
      </c>
      <c r="V200">
        <v>1.67430488416553E-3</v>
      </c>
      <c r="W200">
        <v>1.65623934245348E-3</v>
      </c>
      <c r="X200">
        <v>1.63702825485575E-3</v>
      </c>
      <c r="Y200">
        <v>1.6167282023464499E-3</v>
      </c>
      <c r="Z200">
        <v>1.5954016390947001E-3</v>
      </c>
      <c r="AA200">
        <v>1.5710370255582499E-3</v>
      </c>
      <c r="AB200">
        <v>1.5424304940253901E-3</v>
      </c>
      <c r="AC200">
        <v>1.5111364554250899E-3</v>
      </c>
      <c r="AD200">
        <v>1.4773118278129901E-3</v>
      </c>
      <c r="AE200">
        <v>1.4411069430451801E-3</v>
      </c>
      <c r="AF200">
        <v>1.4026592545874101E-3</v>
      </c>
      <c r="AG200">
        <v>1.36208502284692E-3</v>
      </c>
      <c r="AH200">
        <v>1.3195174444090799E-3</v>
      </c>
      <c r="AI200">
        <v>1.27504193192682E-3</v>
      </c>
      <c r="AJ200">
        <v>1.2287193964730201E-3</v>
      </c>
      <c r="AK200">
        <v>1.18254121040378E-3</v>
      </c>
      <c r="AL200">
        <v>1.1502507078219901E-3</v>
      </c>
      <c r="AM200">
        <v>1.1179602052401999E-3</v>
      </c>
      <c r="AN200">
        <v>1.08566970265841E-3</v>
      </c>
      <c r="AO200">
        <v>1.0533792000766301E-3</v>
      </c>
      <c r="AP200">
        <v>1.02108869749484E-3</v>
      </c>
      <c r="AQ200">
        <v>9.8879819491305308E-4</v>
      </c>
      <c r="AR200">
        <v>9.5650769233126501E-4</v>
      </c>
      <c r="AS200">
        <v>9.2421718974947705E-4</v>
      </c>
      <c r="AT200">
        <v>8.9192668716768801E-4</v>
      </c>
      <c r="AU200">
        <v>8.5963618458590005E-4</v>
      </c>
      <c r="AV200">
        <v>8.2734568200411199E-4</v>
      </c>
      <c r="AW200">
        <v>7.9505517942232305E-4</v>
      </c>
      <c r="AX200">
        <v>7.6276467684053498E-4</v>
      </c>
      <c r="AY200">
        <v>7.3047417425874703E-4</v>
      </c>
      <c r="AZ200">
        <v>6.9818367167695798E-4</v>
      </c>
      <c r="BA200">
        <v>6.6589316909517002E-4</v>
      </c>
      <c r="BB200">
        <v>6.3360266651338196E-4</v>
      </c>
      <c r="BC200">
        <v>6.1115682935287095E-4</v>
      </c>
      <c r="BD200">
        <v>5.9855565761363604E-4</v>
      </c>
      <c r="BE200">
        <v>5.8595448587440199E-4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18.3508413101687</v>
      </c>
      <c r="R201">
        <v>18.2032632430471</v>
      </c>
      <c r="S201">
        <v>18.049882030205001</v>
      </c>
      <c r="T201">
        <v>17.891250301781501</v>
      </c>
      <c r="U201">
        <v>17.7278253113444</v>
      </c>
      <c r="V201">
        <v>17.551142792303999</v>
      </c>
      <c r="W201">
        <v>17.361768141840301</v>
      </c>
      <c r="X201">
        <v>17.160385141162202</v>
      </c>
      <c r="Y201">
        <v>16.947586908503698</v>
      </c>
      <c r="Z201">
        <v>16.724028128713599</v>
      </c>
      <c r="AA201">
        <v>16.468622547984801</v>
      </c>
      <c r="AB201">
        <v>16.168750449137001</v>
      </c>
      <c r="AC201">
        <v>15.840706169259301</v>
      </c>
      <c r="AD201">
        <v>15.4861346245359</v>
      </c>
      <c r="AE201">
        <v>15.1066116903629</v>
      </c>
      <c r="AF201">
        <v>14.7035782425493</v>
      </c>
      <c r="AG201">
        <v>14.2782529976073</v>
      </c>
      <c r="AH201">
        <v>13.8320322079823</v>
      </c>
      <c r="AI201">
        <v>13.3658112241464</v>
      </c>
      <c r="AJ201">
        <v>12.880228555219</v>
      </c>
      <c r="AK201">
        <v>12.396159049565799</v>
      </c>
      <c r="AL201">
        <v>12.0576691920685</v>
      </c>
      <c r="AM201">
        <v>11.7191793345712</v>
      </c>
      <c r="AN201">
        <v>11.380689477073901</v>
      </c>
      <c r="AO201">
        <v>11.0421996195766</v>
      </c>
      <c r="AP201">
        <v>10.703709762079299</v>
      </c>
      <c r="AQ201">
        <v>10.365219904582</v>
      </c>
      <c r="AR201">
        <v>10.026730047084699</v>
      </c>
      <c r="AS201">
        <v>9.6882401895874093</v>
      </c>
      <c r="AT201">
        <v>9.3497503320901103</v>
      </c>
      <c r="AU201">
        <v>9.0112604745928095</v>
      </c>
      <c r="AV201">
        <v>8.6727706170954999</v>
      </c>
      <c r="AW201">
        <v>8.3342807595981991</v>
      </c>
      <c r="AX201">
        <v>7.9957909021009002</v>
      </c>
      <c r="AY201">
        <v>7.6573010446035896</v>
      </c>
      <c r="AZ201">
        <v>7.3188111871062898</v>
      </c>
      <c r="BA201">
        <v>6.9803213296089899</v>
      </c>
      <c r="BB201">
        <v>6.64183147211169</v>
      </c>
      <c r="BC201">
        <v>6.4065397419001497</v>
      </c>
      <c r="BD201">
        <v>6.27444613897437</v>
      </c>
      <c r="BE201">
        <v>6.1423525360486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101.135827580228</v>
      </c>
      <c r="R202">
        <v>100.32248994089301</v>
      </c>
      <c r="S202">
        <v>99.477169792685203</v>
      </c>
      <c r="T202">
        <v>98.602912811033804</v>
      </c>
      <c r="U202">
        <v>97.702239028519699</v>
      </c>
      <c r="V202">
        <v>96.728499869639094</v>
      </c>
      <c r="W202">
        <v>95.684811372003693</v>
      </c>
      <c r="X202">
        <v>94.574942015611796</v>
      </c>
      <c r="Y202">
        <v>93.402160615360302</v>
      </c>
      <c r="Z202">
        <v>92.1700752943255</v>
      </c>
      <c r="AA202">
        <v>90.762474719560203</v>
      </c>
      <c r="AB202">
        <v>89.109808644333</v>
      </c>
      <c r="AC202">
        <v>87.301879014970496</v>
      </c>
      <c r="AD202">
        <v>85.347751353687897</v>
      </c>
      <c r="AE202">
        <v>83.256110682587405</v>
      </c>
      <c r="AF202">
        <v>81.034898009108801</v>
      </c>
      <c r="AG202">
        <v>78.690829968253396</v>
      </c>
      <c r="AH202">
        <v>76.231601637549502</v>
      </c>
      <c r="AI202">
        <v>73.662147505253998</v>
      </c>
      <c r="AJ202">
        <v>70.985986546171702</v>
      </c>
      <c r="AK202">
        <v>68.318164987850807</v>
      </c>
      <c r="AL202">
        <v>66.452667309194894</v>
      </c>
      <c r="AM202">
        <v>64.587169630538895</v>
      </c>
      <c r="AN202">
        <v>62.721671951883003</v>
      </c>
      <c r="AO202">
        <v>60.856174273227097</v>
      </c>
      <c r="AP202">
        <v>58.990676594571099</v>
      </c>
      <c r="AQ202">
        <v>57.1251789159152</v>
      </c>
      <c r="AR202">
        <v>55.259681237259301</v>
      </c>
      <c r="AS202">
        <v>53.394183558603302</v>
      </c>
      <c r="AT202">
        <v>51.528685879947403</v>
      </c>
      <c r="AU202">
        <v>49.663188201291497</v>
      </c>
      <c r="AV202">
        <v>47.797690522635499</v>
      </c>
      <c r="AW202">
        <v>45.9321928439796</v>
      </c>
      <c r="AX202">
        <v>44.066695165323601</v>
      </c>
      <c r="AY202">
        <v>42.201197486667702</v>
      </c>
      <c r="AZ202">
        <v>40.335699808011803</v>
      </c>
      <c r="BA202">
        <v>38.470202129355798</v>
      </c>
      <c r="BB202">
        <v>36.604704450699899</v>
      </c>
      <c r="BC202">
        <v>35.307956064317104</v>
      </c>
      <c r="BD202">
        <v>34.579956970207498</v>
      </c>
      <c r="BE202">
        <v>33.851957876097899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1.3895427166552901</v>
      </c>
      <c r="R203">
        <v>1.37836796859656</v>
      </c>
      <c r="S203">
        <v>1.3667538009639</v>
      </c>
      <c r="T203">
        <v>1.35474205942379</v>
      </c>
      <c r="U203">
        <v>1.3423673676402901</v>
      </c>
      <c r="V203">
        <v>1.32898880350019</v>
      </c>
      <c r="W203">
        <v>1.31464917940213</v>
      </c>
      <c r="X203">
        <v>1.2994002718931701</v>
      </c>
      <c r="Y203">
        <v>1.2832869924358401</v>
      </c>
      <c r="Z203">
        <v>1.2663589143738601</v>
      </c>
      <c r="AA203">
        <v>1.24701936702034</v>
      </c>
      <c r="AB203">
        <v>1.22431277369095</v>
      </c>
      <c r="AC203">
        <v>1.1994729566961999</v>
      </c>
      <c r="AD203">
        <v>1.1726244706144899</v>
      </c>
      <c r="AE203">
        <v>1.1438866421917899</v>
      </c>
      <c r="AF203">
        <v>1.1133685758801699</v>
      </c>
      <c r="AG203">
        <v>1.0811625540237599</v>
      </c>
      <c r="AH203">
        <v>1.04737430215217</v>
      </c>
      <c r="AI203">
        <v>1.0120716170332</v>
      </c>
      <c r="AJ203">
        <v>0.97530284716933302</v>
      </c>
      <c r="AK203">
        <v>0.93864865543139397</v>
      </c>
      <c r="AL203">
        <v>0.91301788961541896</v>
      </c>
      <c r="AM203">
        <v>0.88738712379944296</v>
      </c>
      <c r="AN203">
        <v>0.86175635798346795</v>
      </c>
      <c r="AO203">
        <v>0.83612559216749205</v>
      </c>
      <c r="AP203">
        <v>0.81049482635151604</v>
      </c>
      <c r="AQ203">
        <v>0.78486406053554103</v>
      </c>
      <c r="AR203">
        <v>0.75923329471956602</v>
      </c>
      <c r="AS203">
        <v>0.73360252890359001</v>
      </c>
      <c r="AT203">
        <v>0.707971763087615</v>
      </c>
      <c r="AU203">
        <v>0.68234099727163899</v>
      </c>
      <c r="AV203">
        <v>0.65671023145566398</v>
      </c>
      <c r="AW203">
        <v>0.63107946563968798</v>
      </c>
      <c r="AX203">
        <v>0.60544869982371297</v>
      </c>
      <c r="AY203">
        <v>0.57981793400773696</v>
      </c>
      <c r="AZ203">
        <v>0.55418716819176195</v>
      </c>
      <c r="BA203">
        <v>0.52855640237578605</v>
      </c>
      <c r="BB203">
        <v>0.50292563655981104</v>
      </c>
      <c r="BC203">
        <v>0.48510912861455902</v>
      </c>
      <c r="BD203">
        <v>0.47510687854003297</v>
      </c>
      <c r="BE203">
        <v>0.46510462846550499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204.56497072148099</v>
      </c>
      <c r="R204">
        <v>202.919852523923</v>
      </c>
      <c r="S204">
        <v>201.210044086046</v>
      </c>
      <c r="T204">
        <v>199.44170582122399</v>
      </c>
      <c r="U204">
        <v>197.619934937869</v>
      </c>
      <c r="V204">
        <v>195.650376500541</v>
      </c>
      <c r="W204">
        <v>193.53933324248601</v>
      </c>
      <c r="X204">
        <v>191.29442757624301</v>
      </c>
      <c r="Y204">
        <v>188.92227125394601</v>
      </c>
      <c r="Z204">
        <v>186.430162338104</v>
      </c>
      <c r="AA204">
        <v>183.58304300113099</v>
      </c>
      <c r="AB204">
        <v>180.24023565599799</v>
      </c>
      <c r="AC204">
        <v>176.583380508364</v>
      </c>
      <c r="AD204">
        <v>172.63081416881201</v>
      </c>
      <c r="AE204">
        <v>168.400103619634</v>
      </c>
      <c r="AF204">
        <v>163.907310942816</v>
      </c>
      <c r="AG204">
        <v>159.16602171208999</v>
      </c>
      <c r="AH204">
        <v>154.19180057301</v>
      </c>
      <c r="AI204">
        <v>148.994628394573</v>
      </c>
      <c r="AJ204">
        <v>143.58162292125201</v>
      </c>
      <c r="AK204">
        <v>138.185485350368</v>
      </c>
      <c r="AL204">
        <v>134.41218871409399</v>
      </c>
      <c r="AM204">
        <v>130.638892077821</v>
      </c>
      <c r="AN204">
        <v>126.865595441547</v>
      </c>
      <c r="AO204">
        <v>123.092298805273</v>
      </c>
      <c r="AP204">
        <v>119.31900216899901</v>
      </c>
      <c r="AQ204">
        <v>115.54570553272499</v>
      </c>
      <c r="AR204">
        <v>111.77240889645201</v>
      </c>
      <c r="AS204">
        <v>107.99911226017799</v>
      </c>
      <c r="AT204">
        <v>104.225815623904</v>
      </c>
      <c r="AU204">
        <v>100.45251898763</v>
      </c>
      <c r="AV204">
        <v>96.679222351356799</v>
      </c>
      <c r="AW204">
        <v>92.905925715083001</v>
      </c>
      <c r="AX204">
        <v>89.132629078809103</v>
      </c>
      <c r="AY204">
        <v>85.359332442535305</v>
      </c>
      <c r="AZ204">
        <v>81.586035806261506</v>
      </c>
      <c r="BA204">
        <v>77.812739169987694</v>
      </c>
      <c r="BB204">
        <v>74.039442533713896</v>
      </c>
      <c r="BC204">
        <v>71.4165412133773</v>
      </c>
      <c r="BD204">
        <v>69.944035208977795</v>
      </c>
      <c r="BE204">
        <v>68.471529204578204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45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0.30997624000239499</v>
      </c>
      <c r="S230">
        <v>0.61783343342923802</v>
      </c>
      <c r="T230">
        <v>0.92326836049976801</v>
      </c>
      <c r="U230">
        <v>1.22600323555994</v>
      </c>
      <c r="V230">
        <v>1.52579363050101</v>
      </c>
      <c r="W230">
        <v>1.82241723759816</v>
      </c>
      <c r="X230">
        <v>2.1156909867133602</v>
      </c>
      <c r="Y230">
        <v>2.4054521501228301</v>
      </c>
      <c r="Z230">
        <v>2.6915745751670102</v>
      </c>
      <c r="AA230">
        <v>2.97399983380223</v>
      </c>
      <c r="AB230">
        <v>3.249933977905</v>
      </c>
      <c r="AC230">
        <v>3.52187803227174</v>
      </c>
      <c r="AD230">
        <v>3.79006021888318</v>
      </c>
      <c r="AE230">
        <v>4.0547857540566001</v>
      </c>
      <c r="AF230">
        <v>4.31642334670103</v>
      </c>
      <c r="AG230">
        <v>4.5753774746468201</v>
      </c>
      <c r="AH230">
        <v>4.8322176807057398</v>
      </c>
      <c r="AI230">
        <v>5.0874718905262899</v>
      </c>
      <c r="AJ230">
        <v>5.34167910077187</v>
      </c>
      <c r="AK230">
        <v>5.5953084383161702</v>
      </c>
      <c r="AL230">
        <v>5.5953084383161702</v>
      </c>
      <c r="AM230">
        <v>5.5953084383161702</v>
      </c>
      <c r="AN230">
        <v>5.5953084383161702</v>
      </c>
      <c r="AO230">
        <v>5.5953084383161702</v>
      </c>
      <c r="AP230">
        <v>5.5953084383161702</v>
      </c>
      <c r="AQ230">
        <v>5.5953084383161702</v>
      </c>
      <c r="AR230">
        <v>5.5953084383161702</v>
      </c>
      <c r="AS230">
        <v>5.5953084383161702</v>
      </c>
      <c r="AT230">
        <v>5.5953084383161702</v>
      </c>
      <c r="AU230">
        <v>5.5953084383161702</v>
      </c>
      <c r="AV230">
        <v>5.5953084383161702</v>
      </c>
      <c r="AW230">
        <v>5.5953084383161702</v>
      </c>
      <c r="AX230">
        <v>5.5953084383161702</v>
      </c>
      <c r="AY230">
        <v>5.5953084383161702</v>
      </c>
      <c r="AZ230">
        <v>5.5953084383161702</v>
      </c>
      <c r="BA230">
        <v>5.5953084383161702</v>
      </c>
      <c r="BB230">
        <v>5.5953084383161702</v>
      </c>
      <c r="BC230">
        <v>5.5953084383161702</v>
      </c>
      <c r="BD230">
        <v>5.5953084383161702</v>
      </c>
      <c r="BE230">
        <v>5.5953084383161702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1">
        <v>6.7870468697359705E-7</v>
      </c>
      <c r="S231" s="1">
        <v>1.3527696414221101E-6</v>
      </c>
      <c r="T231" s="1">
        <v>2.0215309521812999E-6</v>
      </c>
      <c r="U231" s="1">
        <v>2.6843803970681701E-6</v>
      </c>
      <c r="V231" s="1">
        <v>3.3407827915052499E-6</v>
      </c>
      <c r="W231" s="1">
        <v>3.9902513843312403E-6</v>
      </c>
      <c r="X231" s="1">
        <v>4.6323853365634201E-6</v>
      </c>
      <c r="Y231" s="1">
        <v>5.2668283497034104E-6</v>
      </c>
      <c r="Z231" s="1">
        <v>5.89330420773769E-6</v>
      </c>
      <c r="AA231" s="1">
        <v>6.5116849802574599E-6</v>
      </c>
      <c r="AB231" s="1">
        <v>7.1158532123037299E-6</v>
      </c>
      <c r="AC231" s="1">
        <v>7.7112849921455693E-6</v>
      </c>
      <c r="AD231" s="1">
        <v>8.2984800204309892E-6</v>
      </c>
      <c r="AE231" s="1">
        <v>8.8781065798163195E-6</v>
      </c>
      <c r="AF231" s="1">
        <v>9.4509719723860702E-6</v>
      </c>
      <c r="AG231" s="1">
        <v>1.0017961817628999E-5</v>
      </c>
      <c r="AH231" s="1">
        <v>1.05803231510464E-5</v>
      </c>
      <c r="AI231" s="1">
        <v>1.11392118857882E-5</v>
      </c>
      <c r="AJ231" s="1">
        <v>1.1695808175409699E-5</v>
      </c>
      <c r="AK231" s="1">
        <v>1.2251139190922301E-5</v>
      </c>
      <c r="AL231" s="1">
        <v>1.2251139190922301E-5</v>
      </c>
      <c r="AM231" s="1">
        <v>1.2251139190922301E-5</v>
      </c>
      <c r="AN231" s="1">
        <v>1.2251139190922301E-5</v>
      </c>
      <c r="AO231" s="1">
        <v>1.2251139190922301E-5</v>
      </c>
      <c r="AP231" s="1">
        <v>1.2251139190922301E-5</v>
      </c>
      <c r="AQ231" s="1">
        <v>1.2251139190922301E-5</v>
      </c>
      <c r="AR231" s="1">
        <v>1.2251139190922301E-5</v>
      </c>
      <c r="AS231" s="1">
        <v>1.2251139190922301E-5</v>
      </c>
      <c r="AT231" s="1">
        <v>1.2251139190922301E-5</v>
      </c>
      <c r="AU231" s="1">
        <v>1.2251139190922301E-5</v>
      </c>
      <c r="AV231" s="1">
        <v>1.2251139190922301E-5</v>
      </c>
      <c r="AW231" s="1">
        <v>1.2251139190922301E-5</v>
      </c>
      <c r="AX231" s="1">
        <v>1.2251139190922301E-5</v>
      </c>
      <c r="AY231" s="1">
        <v>1.2251139190922301E-5</v>
      </c>
      <c r="AZ231" s="1">
        <v>1.2251139190922301E-5</v>
      </c>
      <c r="BA231" s="1">
        <v>1.2251139190922301E-5</v>
      </c>
      <c r="BB231" s="1">
        <v>1.2251139190922301E-5</v>
      </c>
      <c r="BC231" s="1">
        <v>1.2251139190922301E-5</v>
      </c>
      <c r="BD231" s="1">
        <v>1.2251139190922301E-5</v>
      </c>
      <c r="BE231" s="1">
        <v>1.2251139190922301E-5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1.25148067566872</v>
      </c>
      <c r="S232">
        <v>2.49440603161319</v>
      </c>
      <c r="T232">
        <v>3.72755186530709</v>
      </c>
      <c r="U232">
        <v>4.9497966605400103</v>
      </c>
      <c r="V232">
        <v>6.1601535769828697</v>
      </c>
      <c r="W232">
        <v>7.3577250819032596</v>
      </c>
      <c r="X232">
        <v>8.5417720581997703</v>
      </c>
      <c r="Y232">
        <v>9.7116375180925303</v>
      </c>
      <c r="Z232">
        <v>10.866812139913501</v>
      </c>
      <c r="AA232">
        <v>12.0070600295582</v>
      </c>
      <c r="AB232">
        <v>13.121101057667699</v>
      </c>
      <c r="AC232">
        <v>14.219032721399</v>
      </c>
      <c r="AD232">
        <v>15.3017764313692</v>
      </c>
      <c r="AE232">
        <v>16.370564450809098</v>
      </c>
      <c r="AF232">
        <v>17.426885384376298</v>
      </c>
      <c r="AG232">
        <v>18.472372248164</v>
      </c>
      <c r="AH232">
        <v>19.509324482357901</v>
      </c>
      <c r="AI232">
        <v>20.539873504344399</v>
      </c>
      <c r="AJ232">
        <v>21.566195429004001</v>
      </c>
      <c r="AK232">
        <v>22.5901842828494</v>
      </c>
      <c r="AL232">
        <v>22.5901842828494</v>
      </c>
      <c r="AM232">
        <v>22.5901842828494</v>
      </c>
      <c r="AN232">
        <v>22.5901842828494</v>
      </c>
      <c r="AO232">
        <v>22.5901842828494</v>
      </c>
      <c r="AP232">
        <v>22.5901842828494</v>
      </c>
      <c r="AQ232">
        <v>22.5901842828494</v>
      </c>
      <c r="AR232">
        <v>22.5901842828494</v>
      </c>
      <c r="AS232">
        <v>22.5901842828494</v>
      </c>
      <c r="AT232">
        <v>22.5901842828494</v>
      </c>
      <c r="AU232">
        <v>22.5901842828494</v>
      </c>
      <c r="AV232">
        <v>22.5901842828494</v>
      </c>
      <c r="AW232">
        <v>22.5901842828494</v>
      </c>
      <c r="AX232">
        <v>22.5901842828494</v>
      </c>
      <c r="AY232">
        <v>22.5901842828494</v>
      </c>
      <c r="AZ232">
        <v>22.5901842828494</v>
      </c>
      <c r="BA232">
        <v>22.5901842828494</v>
      </c>
      <c r="BB232">
        <v>22.5901842828494</v>
      </c>
      <c r="BC232">
        <v>22.5901842828494</v>
      </c>
      <c r="BD232">
        <v>22.5901842828494</v>
      </c>
      <c r="BE232">
        <v>22.5901842828494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1.9723933865952101E-2</v>
      </c>
      <c r="S233">
        <v>3.9313031802173798E-2</v>
      </c>
      <c r="T233">
        <v>5.8747999791476803E-2</v>
      </c>
      <c r="U233">
        <v>7.80111622021121E-2</v>
      </c>
      <c r="V233">
        <v>9.7086965958618501E-2</v>
      </c>
      <c r="W233">
        <v>0.115961265515962</v>
      </c>
      <c r="X233">
        <v>0.134622412035203</v>
      </c>
      <c r="Y233">
        <v>0.15306005107477999</v>
      </c>
      <c r="Z233">
        <v>0.17126615548166599</v>
      </c>
      <c r="AA233">
        <v>0.189237007451973</v>
      </c>
      <c r="AB233">
        <v>0.206794826753217</v>
      </c>
      <c r="AC233">
        <v>0.224098754768884</v>
      </c>
      <c r="AD233">
        <v>0.24116331337089</v>
      </c>
      <c r="AE233">
        <v>0.25800792361698199</v>
      </c>
      <c r="AF233">
        <v>0.27465604662836401</v>
      </c>
      <c r="AG233">
        <v>0.29113341951952099</v>
      </c>
      <c r="AH233">
        <v>0.30747628256729698</v>
      </c>
      <c r="AI233">
        <v>0.323718227928875</v>
      </c>
      <c r="AJ233">
        <v>0.33989355221532103</v>
      </c>
      <c r="AK233">
        <v>0.35603210619013698</v>
      </c>
      <c r="AL233">
        <v>0.35603210619013698</v>
      </c>
      <c r="AM233">
        <v>0.35603210619013698</v>
      </c>
      <c r="AN233">
        <v>0.35603210619013698</v>
      </c>
      <c r="AO233">
        <v>0.35603210619013698</v>
      </c>
      <c r="AP233">
        <v>0.35603210619013698</v>
      </c>
      <c r="AQ233">
        <v>0.35603210619013698</v>
      </c>
      <c r="AR233">
        <v>0.35603210619013698</v>
      </c>
      <c r="AS233">
        <v>0.35603210619013698</v>
      </c>
      <c r="AT233">
        <v>0.35603210619013698</v>
      </c>
      <c r="AU233">
        <v>0.35603210619013698</v>
      </c>
      <c r="AV233">
        <v>0.35603210619013698</v>
      </c>
      <c r="AW233">
        <v>0.35603210619013698</v>
      </c>
      <c r="AX233">
        <v>0.35603210619013698</v>
      </c>
      <c r="AY233">
        <v>0.35603210619013698</v>
      </c>
      <c r="AZ233">
        <v>0.35603210619013698</v>
      </c>
      <c r="BA233">
        <v>0.35603210619013698</v>
      </c>
      <c r="BB233">
        <v>0.35603210619013698</v>
      </c>
      <c r="BC233">
        <v>0.35603210619013698</v>
      </c>
      <c r="BD233">
        <v>0.35603210619013698</v>
      </c>
      <c r="BE233">
        <v>0.35603210619013698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4.77559887629605E-2</v>
      </c>
      <c r="S234">
        <v>9.5185510037801596E-2</v>
      </c>
      <c r="T234">
        <v>0.14224184875873999</v>
      </c>
      <c r="U234">
        <v>0.18888220832764899</v>
      </c>
      <c r="V234">
        <v>0.23506893132273701</v>
      </c>
      <c r="W234">
        <v>0.28076776826343502</v>
      </c>
      <c r="X234">
        <v>0.32595051474461301</v>
      </c>
      <c r="Y234">
        <v>0.37059210038232998</v>
      </c>
      <c r="Z234">
        <v>0.41467308967084998</v>
      </c>
      <c r="AA234">
        <v>0.45818448098798897</v>
      </c>
      <c r="AB234">
        <v>0.50069582922870304</v>
      </c>
      <c r="AC234">
        <v>0.54259245073876305</v>
      </c>
      <c r="AD234">
        <v>0.58390950616902304</v>
      </c>
      <c r="AE234">
        <v>0.62469401817843495</v>
      </c>
      <c r="AF234">
        <v>0.66500279130955997</v>
      </c>
      <c r="AG234">
        <v>0.70489814078604196</v>
      </c>
      <c r="AH234">
        <v>0.74446781230129</v>
      </c>
      <c r="AI234">
        <v>0.78379313986766697</v>
      </c>
      <c r="AJ234">
        <v>0.82295716313557199</v>
      </c>
      <c r="AK234">
        <v>0.862032157379096</v>
      </c>
      <c r="AL234">
        <v>0.862032157379096</v>
      </c>
      <c r="AM234">
        <v>0.862032157379096</v>
      </c>
      <c r="AN234">
        <v>0.862032157379096</v>
      </c>
      <c r="AO234">
        <v>0.862032157379096</v>
      </c>
      <c r="AP234">
        <v>0.862032157379096</v>
      </c>
      <c r="AQ234">
        <v>0.862032157379096</v>
      </c>
      <c r="AR234">
        <v>0.862032157379096</v>
      </c>
      <c r="AS234">
        <v>0.862032157379096</v>
      </c>
      <c r="AT234">
        <v>0.862032157379096</v>
      </c>
      <c r="AU234">
        <v>0.862032157379096</v>
      </c>
      <c r="AV234">
        <v>0.862032157379096</v>
      </c>
      <c r="AW234">
        <v>0.862032157379096</v>
      </c>
      <c r="AX234">
        <v>0.862032157379096</v>
      </c>
      <c r="AY234">
        <v>0.862032157379096</v>
      </c>
      <c r="AZ234">
        <v>0.862032157379096</v>
      </c>
      <c r="BA234">
        <v>0.862032157379096</v>
      </c>
      <c r="BB234">
        <v>0.862032157379096</v>
      </c>
      <c r="BC234">
        <v>0.862032157379096</v>
      </c>
      <c r="BD234">
        <v>0.862032157379096</v>
      </c>
      <c r="BE234">
        <v>0.862032157379096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1.6607515858994198E-2</v>
      </c>
      <c r="S235">
        <v>3.31015001143753E-2</v>
      </c>
      <c r="T235">
        <v>4.9465707239332302E-2</v>
      </c>
      <c r="U235">
        <v>6.5685254384602806E-2</v>
      </c>
      <c r="V235">
        <v>8.1747045889395395E-2</v>
      </c>
      <c r="W235">
        <v>9.7639171230937197E-2</v>
      </c>
      <c r="X235">
        <v>0.113351822108371</v>
      </c>
      <c r="Y235">
        <v>0.12887628010104199</v>
      </c>
      <c r="Z235">
        <v>0.14420578636093601</v>
      </c>
      <c r="AA235">
        <v>0.159337210504054</v>
      </c>
      <c r="AB235">
        <v>0.174120861903236</v>
      </c>
      <c r="AC235">
        <v>0.188690737309235</v>
      </c>
      <c r="AD235">
        <v>0.20305906411136301</v>
      </c>
      <c r="AE235">
        <v>0.21724219480434501</v>
      </c>
      <c r="AF235">
        <v>0.23125988360887401</v>
      </c>
      <c r="AG235">
        <v>0.245133801127773</v>
      </c>
      <c r="AH235">
        <v>0.25889446160716301</v>
      </c>
      <c r="AI235">
        <v>0.27257014958130199</v>
      </c>
      <c r="AJ235">
        <v>0.28618974273331799</v>
      </c>
      <c r="AK235">
        <v>0.29977837535090401</v>
      </c>
      <c r="AL235">
        <v>0.29977837535090401</v>
      </c>
      <c r="AM235">
        <v>0.29977837535090401</v>
      </c>
      <c r="AN235">
        <v>0.29977837535090401</v>
      </c>
      <c r="AO235">
        <v>0.29977837535090401</v>
      </c>
      <c r="AP235">
        <v>0.29977837535090401</v>
      </c>
      <c r="AQ235">
        <v>0.29977837535090401</v>
      </c>
      <c r="AR235">
        <v>0.29977837535090401</v>
      </c>
      <c r="AS235">
        <v>0.29977837535090401</v>
      </c>
      <c r="AT235">
        <v>0.29977837535090401</v>
      </c>
      <c r="AU235">
        <v>0.29977837535090401</v>
      </c>
      <c r="AV235">
        <v>0.29977837535090401</v>
      </c>
      <c r="AW235">
        <v>0.29977837535090401</v>
      </c>
      <c r="AX235">
        <v>0.29977837535090401</v>
      </c>
      <c r="AY235">
        <v>0.29977837535090401</v>
      </c>
      <c r="AZ235">
        <v>0.29977837535090401</v>
      </c>
      <c r="BA235">
        <v>0.29977837535090401</v>
      </c>
      <c r="BB235">
        <v>0.29977837535090401</v>
      </c>
      <c r="BC235">
        <v>0.29977837535090401</v>
      </c>
      <c r="BD235">
        <v>0.29977837535090401</v>
      </c>
      <c r="BE235">
        <v>0.29977837535090401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6.3581636822561099E-2</v>
      </c>
      <c r="S236">
        <v>0.12672861952525799</v>
      </c>
      <c r="T236">
        <v>0.18937875234116</v>
      </c>
      <c r="U236">
        <v>0.25147505649482998</v>
      </c>
      <c r="V236">
        <v>0.31296739543631802</v>
      </c>
      <c r="W236">
        <v>0.37381016989962201</v>
      </c>
      <c r="X236">
        <v>0.43396582894526298</v>
      </c>
      <c r="Y236">
        <v>0.493400994224515</v>
      </c>
      <c r="Z236">
        <v>0.55208978958447297</v>
      </c>
      <c r="AA236">
        <v>0.61002023039478703</v>
      </c>
      <c r="AB236">
        <v>0.66661922823136599</v>
      </c>
      <c r="AC236">
        <v>0.72239978773704705</v>
      </c>
      <c r="AD236">
        <v>0.77740872129684901</v>
      </c>
      <c r="AE236">
        <v>0.83170863420283303</v>
      </c>
      <c r="AF236">
        <v>0.88537515520624499</v>
      </c>
      <c r="AG236">
        <v>0.93849124989990695</v>
      </c>
      <c r="AH236">
        <v>0.99117374163844796</v>
      </c>
      <c r="AI236">
        <v>1.0435309173565399</v>
      </c>
      <c r="AJ236">
        <v>1.0956733348508101</v>
      </c>
      <c r="AK236">
        <v>1.1476972203820499</v>
      </c>
      <c r="AL236">
        <v>1.1476972203820499</v>
      </c>
      <c r="AM236">
        <v>1.1476972203820499</v>
      </c>
      <c r="AN236">
        <v>1.1476972203820499</v>
      </c>
      <c r="AO236">
        <v>1.1476972203820499</v>
      </c>
      <c r="AP236">
        <v>1.1476972203820499</v>
      </c>
      <c r="AQ236">
        <v>1.1476972203820499</v>
      </c>
      <c r="AR236">
        <v>1.1476972203820499</v>
      </c>
      <c r="AS236">
        <v>1.1476972203820499</v>
      </c>
      <c r="AT236">
        <v>1.1476972203820499</v>
      </c>
      <c r="AU236">
        <v>1.1476972203820499</v>
      </c>
      <c r="AV236">
        <v>1.1476972203820499</v>
      </c>
      <c r="AW236">
        <v>1.1476972203820499</v>
      </c>
      <c r="AX236">
        <v>1.1476972203820499</v>
      </c>
      <c r="AY236">
        <v>1.1476972203820499</v>
      </c>
      <c r="AZ236">
        <v>1.1476972203820499</v>
      </c>
      <c r="BA236">
        <v>1.1476972203820499</v>
      </c>
      <c r="BB236">
        <v>1.1476972203820499</v>
      </c>
      <c r="BC236">
        <v>1.1476972203820499</v>
      </c>
      <c r="BD236">
        <v>1.1476972203820499</v>
      </c>
      <c r="BE236">
        <v>1.1476972203820499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1">
        <v>8.72620311823196E-6</v>
      </c>
      <c r="S237" s="1">
        <v>1.7392752532569901E-5</v>
      </c>
      <c r="T237" s="1">
        <v>2.5991112242330999E-5</v>
      </c>
      <c r="U237" s="1">
        <v>3.4513462248019402E-5</v>
      </c>
      <c r="V237" s="1">
        <v>4.2952921605067399E-5</v>
      </c>
      <c r="W237" s="1">
        <v>5.13032320842588E-5</v>
      </c>
      <c r="X237" s="1">
        <v>5.9559240041529598E-5</v>
      </c>
      <c r="Y237" s="1">
        <v>6.7716364496186597E-5</v>
      </c>
      <c r="Z237" s="1">
        <v>7.5771054099484593E-5</v>
      </c>
      <c r="AA237" s="1">
        <v>8.3721664031881504E-5</v>
      </c>
      <c r="AB237" s="1">
        <v>9.1489541301047894E-5</v>
      </c>
      <c r="AC237" s="1">
        <v>9.9145092756157302E-5</v>
      </c>
      <c r="AD237">
        <v>1.06694743119827E-4</v>
      </c>
      <c r="AE237">
        <v>1.1414708459763799E-4</v>
      </c>
      <c r="AF237">
        <v>1.2151249678782E-4</v>
      </c>
      <c r="AG237">
        <v>1.2880236622665899E-4</v>
      </c>
      <c r="AH237">
        <v>1.3603272622773999E-4</v>
      </c>
      <c r="AI237">
        <v>1.43218438531562E-4</v>
      </c>
      <c r="AJ237">
        <v>1.50374676540982E-4</v>
      </c>
      <c r="AK237">
        <v>1.5751464674042999E-4</v>
      </c>
      <c r="AL237">
        <v>1.5751464674042999E-4</v>
      </c>
      <c r="AM237">
        <v>1.5751464674042999E-4</v>
      </c>
      <c r="AN237">
        <v>1.5751464674042999E-4</v>
      </c>
      <c r="AO237">
        <v>1.5751464674042999E-4</v>
      </c>
      <c r="AP237">
        <v>1.5751464674042999E-4</v>
      </c>
      <c r="AQ237">
        <v>1.5751464674042999E-4</v>
      </c>
      <c r="AR237">
        <v>1.5751464674042999E-4</v>
      </c>
      <c r="AS237">
        <v>1.5751464674042999E-4</v>
      </c>
      <c r="AT237">
        <v>1.5751464674042999E-4</v>
      </c>
      <c r="AU237">
        <v>1.5751464674042999E-4</v>
      </c>
      <c r="AV237">
        <v>1.5751464674042999E-4</v>
      </c>
      <c r="AW237">
        <v>1.5751464674042999E-4</v>
      </c>
      <c r="AX237">
        <v>1.5751464674042999E-4</v>
      </c>
      <c r="AY237">
        <v>1.5751464674042999E-4</v>
      </c>
      <c r="AZ237">
        <v>1.5751464674042999E-4</v>
      </c>
      <c r="BA237">
        <v>1.5751464674042999E-4</v>
      </c>
      <c r="BB237">
        <v>1.5751464674042999E-4</v>
      </c>
      <c r="BC237">
        <v>1.5751464674042999E-4</v>
      </c>
      <c r="BD237">
        <v>1.5751464674042999E-4</v>
      </c>
      <c r="BE237">
        <v>1.5751464674042999E-4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9.1473684638428102E-2</v>
      </c>
      <c r="S238">
        <v>0.18232204070914099</v>
      </c>
      <c r="T238">
        <v>0.27245558835200301</v>
      </c>
      <c r="U238">
        <v>0.36179235329274301</v>
      </c>
      <c r="V238">
        <v>0.45026020503601799</v>
      </c>
      <c r="W238">
        <v>0.537793540790099</v>
      </c>
      <c r="X238">
        <v>0.62433833673667405</v>
      </c>
      <c r="Y238">
        <v>0.70984657208392599</v>
      </c>
      <c r="Z238">
        <v>0.79428101930566097</v>
      </c>
      <c r="AA238">
        <v>0.877624436343447</v>
      </c>
      <c r="AB238">
        <v>0.95905233184420002</v>
      </c>
      <c r="AC238">
        <v>1.03930275577426</v>
      </c>
      <c r="AD238">
        <v>1.11844305621648</v>
      </c>
      <c r="AE238">
        <v>1.1965633022069599</v>
      </c>
      <c r="AF238">
        <v>1.27377229938342</v>
      </c>
      <c r="AG238">
        <v>1.35018940875719</v>
      </c>
      <c r="AH238">
        <v>1.42598270185385</v>
      </c>
      <c r="AI238">
        <v>1.5013079690148901</v>
      </c>
      <c r="AJ238">
        <v>1.57632426762745</v>
      </c>
      <c r="AK238">
        <v>1.6511700365722</v>
      </c>
      <c r="AL238">
        <v>1.6511700365722</v>
      </c>
      <c r="AM238">
        <v>1.6511700365722</v>
      </c>
      <c r="AN238">
        <v>1.6511700365722</v>
      </c>
      <c r="AO238">
        <v>1.6511700365722</v>
      </c>
      <c r="AP238">
        <v>1.6511700365722</v>
      </c>
      <c r="AQ238">
        <v>1.6511700365722</v>
      </c>
      <c r="AR238">
        <v>1.6511700365722</v>
      </c>
      <c r="AS238">
        <v>1.6511700365722</v>
      </c>
      <c r="AT238">
        <v>1.6511700365722</v>
      </c>
      <c r="AU238">
        <v>1.6511700365722</v>
      </c>
      <c r="AV238">
        <v>1.6511700365722</v>
      </c>
      <c r="AW238">
        <v>1.6511700365722</v>
      </c>
      <c r="AX238">
        <v>1.6511700365722</v>
      </c>
      <c r="AY238">
        <v>1.6511700365722</v>
      </c>
      <c r="AZ238">
        <v>1.6511700365722</v>
      </c>
      <c r="BA238">
        <v>1.6511700365722</v>
      </c>
      <c r="BB238">
        <v>1.6511700365722</v>
      </c>
      <c r="BC238">
        <v>1.6511700365722</v>
      </c>
      <c r="BD238">
        <v>1.6511700365722</v>
      </c>
      <c r="BE238">
        <v>1.6511700365722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0.83873117121854301</v>
      </c>
      <c r="S239">
        <v>1.67172864356982</v>
      </c>
      <c r="T239">
        <v>2.4981719674547</v>
      </c>
      <c r="U239">
        <v>3.3173095127257799</v>
      </c>
      <c r="V239">
        <v>4.1284799078084902</v>
      </c>
      <c r="W239">
        <v>4.9310816342818997</v>
      </c>
      <c r="X239">
        <v>5.7246193424660801</v>
      </c>
      <c r="Y239">
        <v>6.5086527250188402</v>
      </c>
      <c r="Z239">
        <v>7.28284043910734</v>
      </c>
      <c r="AA239">
        <v>8.0470243906095096</v>
      </c>
      <c r="AB239">
        <v>8.7936447375777593</v>
      </c>
      <c r="AC239">
        <v>9.5294687324206304</v>
      </c>
      <c r="AD239">
        <v>10.2551138963042</v>
      </c>
      <c r="AE239">
        <v>10.971406081039801</v>
      </c>
      <c r="AF239">
        <v>11.6793429361735</v>
      </c>
      <c r="AG239">
        <v>12.3800188945056</v>
      </c>
      <c r="AH239">
        <v>13.074975020311101</v>
      </c>
      <c r="AI239">
        <v>13.7656397704855</v>
      </c>
      <c r="AJ239">
        <v>14.4534715577858</v>
      </c>
      <c r="AK239">
        <v>15.139739741864201</v>
      </c>
      <c r="AL239">
        <v>15.139739741864201</v>
      </c>
      <c r="AM239">
        <v>15.139739741864201</v>
      </c>
      <c r="AN239">
        <v>15.139739741864201</v>
      </c>
      <c r="AO239">
        <v>15.139739741864201</v>
      </c>
      <c r="AP239">
        <v>15.139739741864201</v>
      </c>
      <c r="AQ239">
        <v>15.139739741864201</v>
      </c>
      <c r="AR239">
        <v>15.139739741864201</v>
      </c>
      <c r="AS239">
        <v>15.139739741864201</v>
      </c>
      <c r="AT239">
        <v>15.139739741864201</v>
      </c>
      <c r="AU239">
        <v>15.139739741864201</v>
      </c>
      <c r="AV239">
        <v>15.139739741864201</v>
      </c>
      <c r="AW239">
        <v>15.139739741864201</v>
      </c>
      <c r="AX239">
        <v>15.139739741864201</v>
      </c>
      <c r="AY239">
        <v>15.139739741864201</v>
      </c>
      <c r="AZ239">
        <v>15.139739741864201</v>
      </c>
      <c r="BA239">
        <v>15.139739741864201</v>
      </c>
      <c r="BB239">
        <v>15.139739741864201</v>
      </c>
      <c r="BC239">
        <v>15.139739741864201</v>
      </c>
      <c r="BD239">
        <v>15.139739741864201</v>
      </c>
      <c r="BE239">
        <v>15.139739741864201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0.334598055937673</v>
      </c>
      <c r="S240">
        <v>0.66690874667401501</v>
      </c>
      <c r="T240">
        <v>0.99660476728667502</v>
      </c>
      <c r="U240">
        <v>1.3233862672457899</v>
      </c>
      <c r="V240">
        <v>1.6469894032000001</v>
      </c>
      <c r="W240">
        <v>1.96717420923274</v>
      </c>
      <c r="X240">
        <v>2.2837430737068098</v>
      </c>
      <c r="Y240">
        <v>2.5965203432236499</v>
      </c>
      <c r="Z240">
        <v>2.90536984465388</v>
      </c>
      <c r="AA240">
        <v>3.2102285089382998</v>
      </c>
      <c r="AB240">
        <v>3.5080804610198602</v>
      </c>
      <c r="AC240">
        <v>3.80162538534766</v>
      </c>
      <c r="AD240">
        <v>4.0911096318712303</v>
      </c>
      <c r="AE240">
        <v>4.3768626606369203</v>
      </c>
      <c r="AF240">
        <v>4.6592824675819999</v>
      </c>
      <c r="AG240">
        <v>4.9388056587370004</v>
      </c>
      <c r="AH240">
        <v>5.2160470164400401</v>
      </c>
      <c r="AI240">
        <v>5.4915764001605503</v>
      </c>
      <c r="AJ240">
        <v>5.7659756197680103</v>
      </c>
      <c r="AK240">
        <v>6.0397510654938804</v>
      </c>
      <c r="AL240">
        <v>6.0397510654938804</v>
      </c>
      <c r="AM240">
        <v>6.0397510654938804</v>
      </c>
      <c r="AN240">
        <v>6.0397510654938804</v>
      </c>
      <c r="AO240">
        <v>6.0397510654938804</v>
      </c>
      <c r="AP240">
        <v>6.0397510654938804</v>
      </c>
      <c r="AQ240">
        <v>6.0397510654938804</v>
      </c>
      <c r="AR240">
        <v>6.0397510654938804</v>
      </c>
      <c r="AS240">
        <v>6.0397510654938804</v>
      </c>
      <c r="AT240">
        <v>6.0397510654938804</v>
      </c>
      <c r="AU240">
        <v>6.0397510654938804</v>
      </c>
      <c r="AV240">
        <v>6.0397510654938804</v>
      </c>
      <c r="AW240">
        <v>6.0397510654938804</v>
      </c>
      <c r="AX240">
        <v>6.0397510654938804</v>
      </c>
      <c r="AY240">
        <v>6.0397510654938804</v>
      </c>
      <c r="AZ240">
        <v>6.0397510654938804</v>
      </c>
      <c r="BA240">
        <v>6.0397510654938804</v>
      </c>
      <c r="BB240">
        <v>6.0397510654938804</v>
      </c>
      <c r="BC240">
        <v>6.0397510654938804</v>
      </c>
      <c r="BD240">
        <v>6.0397510654938804</v>
      </c>
      <c r="BE240">
        <v>6.0397510654938804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6.9264722040028297E-3</v>
      </c>
      <c r="S241">
        <v>1.38055939491303E-2</v>
      </c>
      <c r="T241">
        <v>2.0630589737418201E-2</v>
      </c>
      <c r="U241">
        <v>2.7395252400822301E-2</v>
      </c>
      <c r="V241">
        <v>3.4094120151364503E-2</v>
      </c>
      <c r="W241">
        <v>4.0722225484836401E-2</v>
      </c>
      <c r="X241">
        <v>4.7275477667631002E-2</v>
      </c>
      <c r="Y241">
        <v>5.3750240520873099E-2</v>
      </c>
      <c r="Z241">
        <v>6.0143695141766401E-2</v>
      </c>
      <c r="AA241">
        <v>6.6454535945661697E-2</v>
      </c>
      <c r="AB241">
        <v>7.2620331682936204E-2</v>
      </c>
      <c r="AC241">
        <v>7.8696968181270699E-2</v>
      </c>
      <c r="AD241">
        <v>8.4689545099935495E-2</v>
      </c>
      <c r="AE241">
        <v>9.06048825498455E-2</v>
      </c>
      <c r="AF241">
        <v>9.6451219394759299E-2</v>
      </c>
      <c r="AG241">
        <v>0.10223759376111199</v>
      </c>
      <c r="AH241">
        <v>0.107976732180636</v>
      </c>
      <c r="AI241">
        <v>0.113680431242419</v>
      </c>
      <c r="AJ241">
        <v>0.119360734919274</v>
      </c>
      <c r="AK241">
        <v>0.12502812593158699</v>
      </c>
      <c r="AL241">
        <v>0.12502812593158699</v>
      </c>
      <c r="AM241">
        <v>0.12502812593158699</v>
      </c>
      <c r="AN241">
        <v>0.12502812593158699</v>
      </c>
      <c r="AO241">
        <v>0.12502812593158699</v>
      </c>
      <c r="AP241">
        <v>0.12502812593158699</v>
      </c>
      <c r="AQ241">
        <v>0.12502812593158699</v>
      </c>
      <c r="AR241">
        <v>0.12502812593158699</v>
      </c>
      <c r="AS241">
        <v>0.12502812593158699</v>
      </c>
      <c r="AT241">
        <v>0.12502812593158699</v>
      </c>
      <c r="AU241">
        <v>0.12502812593158699</v>
      </c>
      <c r="AV241">
        <v>0.12502812593158699</v>
      </c>
      <c r="AW241">
        <v>0.12502812593158699</v>
      </c>
      <c r="AX241">
        <v>0.12502812593158699</v>
      </c>
      <c r="AY241">
        <v>0.12502812593158699</v>
      </c>
      <c r="AZ241">
        <v>0.12502812593158699</v>
      </c>
      <c r="BA241">
        <v>0.12502812593158699</v>
      </c>
      <c r="BB241">
        <v>0.12502812593158699</v>
      </c>
      <c r="BC241">
        <v>0.12502812593158699</v>
      </c>
      <c r="BD241">
        <v>0.12502812593158699</v>
      </c>
      <c r="BE241">
        <v>0.12502812593158699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1.0196977513765</v>
      </c>
      <c r="S242">
        <v>2.03242468773783</v>
      </c>
      <c r="T242">
        <v>3.03718333737904</v>
      </c>
      <c r="U242">
        <v>4.0330598966912099</v>
      </c>
      <c r="V242">
        <v>5.0192502950369802</v>
      </c>
      <c r="W242">
        <v>5.9950232289876899</v>
      </c>
      <c r="X242">
        <v>6.9597764710691497</v>
      </c>
      <c r="Y242">
        <v>7.9129747122071903</v>
      </c>
      <c r="Z242">
        <v>8.8542029606487294</v>
      </c>
      <c r="AA242">
        <v>9.7832690115177794</v>
      </c>
      <c r="AB242">
        <v>10.690981893858099</v>
      </c>
      <c r="AC242">
        <v>11.5855689781321</v>
      </c>
      <c r="AD242">
        <v>12.4677810233031</v>
      </c>
      <c r="AE242">
        <v>13.3386220688819</v>
      </c>
      <c r="AF242">
        <v>14.199305019591399</v>
      </c>
      <c r="AG242">
        <v>15.051160445587699</v>
      </c>
      <c r="AH242">
        <v>15.896061914743299</v>
      </c>
      <c r="AI242">
        <v>16.735746091122099</v>
      </c>
      <c r="AJ242">
        <v>17.571986057995399</v>
      </c>
      <c r="AK242">
        <v>18.406325054994099</v>
      </c>
      <c r="AL242">
        <v>18.406325054994099</v>
      </c>
      <c r="AM242">
        <v>18.406325054994099</v>
      </c>
      <c r="AN242">
        <v>18.406325054994099</v>
      </c>
      <c r="AO242">
        <v>18.406325054994099</v>
      </c>
      <c r="AP242">
        <v>18.406325054994099</v>
      </c>
      <c r="AQ242">
        <v>18.406325054994099</v>
      </c>
      <c r="AR242">
        <v>18.406325054994099</v>
      </c>
      <c r="AS242">
        <v>18.406325054994099</v>
      </c>
      <c r="AT242">
        <v>18.406325054994099</v>
      </c>
      <c r="AU242">
        <v>18.406325054994099</v>
      </c>
      <c r="AV242">
        <v>18.406325054994099</v>
      </c>
      <c r="AW242">
        <v>18.406325054994099</v>
      </c>
      <c r="AX242">
        <v>18.406325054994099</v>
      </c>
      <c r="AY242">
        <v>18.406325054994099</v>
      </c>
      <c r="AZ242">
        <v>18.406325054994099</v>
      </c>
      <c r="BA242">
        <v>18.406325054994099</v>
      </c>
      <c r="BB242">
        <v>18.406325054994099</v>
      </c>
      <c r="BC242">
        <v>18.406325054994099</v>
      </c>
      <c r="BD242">
        <v>18.406325054994099</v>
      </c>
      <c r="BE242">
        <v>18.406325054994099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26.564852995755199</v>
      </c>
      <c r="R253">
        <v>26.3757006354293</v>
      </c>
      <c r="S253">
        <v>26.161517101172802</v>
      </c>
      <c r="T253">
        <v>25.975061285502001</v>
      </c>
      <c r="U253">
        <v>25.797880316439699</v>
      </c>
      <c r="V253">
        <v>25.615804999837401</v>
      </c>
      <c r="W253">
        <v>25.3526496940868</v>
      </c>
      <c r="X253">
        <v>25.105439110369002</v>
      </c>
      <c r="Y253">
        <v>24.886704595941801</v>
      </c>
      <c r="Z253">
        <v>24.685104532216101</v>
      </c>
      <c r="AA253">
        <v>24.352385295307801</v>
      </c>
      <c r="AB253">
        <v>24.027463674250299</v>
      </c>
      <c r="AC253">
        <v>23.688187365001799</v>
      </c>
      <c r="AD253">
        <v>23.290839121648698</v>
      </c>
      <c r="AE253">
        <v>22.835655552556499</v>
      </c>
      <c r="AF253">
        <v>22.360710847565102</v>
      </c>
      <c r="AG253">
        <v>21.843221550200202</v>
      </c>
      <c r="AH253">
        <v>21.289746794826701</v>
      </c>
      <c r="AI253">
        <v>20.6923800814955</v>
      </c>
      <c r="AJ253">
        <v>20.0504205863657</v>
      </c>
      <c r="AK253">
        <v>19.396476513396301</v>
      </c>
      <c r="AL253">
        <v>18.8668357960808</v>
      </c>
      <c r="AM253">
        <v>18.337195078765301</v>
      </c>
      <c r="AN253">
        <v>17.8075543614498</v>
      </c>
      <c r="AO253">
        <v>17.277913644134301</v>
      </c>
      <c r="AP253">
        <v>16.7482729268187</v>
      </c>
      <c r="AQ253">
        <v>16.218632209503198</v>
      </c>
      <c r="AR253">
        <v>15.6889914921877</v>
      </c>
      <c r="AS253">
        <v>15.1593507748722</v>
      </c>
      <c r="AT253">
        <v>14.6297100575567</v>
      </c>
      <c r="AU253">
        <v>14.100069340241101</v>
      </c>
      <c r="AV253">
        <v>13.570428622925601</v>
      </c>
      <c r="AW253">
        <v>13.040787905610101</v>
      </c>
      <c r="AX253">
        <v>12.511147188294601</v>
      </c>
      <c r="AY253">
        <v>11.981506470979101</v>
      </c>
      <c r="AZ253">
        <v>11.451865753663499</v>
      </c>
      <c r="BA253">
        <v>10.922225036347999</v>
      </c>
      <c r="BB253">
        <v>10.392584319032499</v>
      </c>
      <c r="BC253">
        <v>10.0244194301668</v>
      </c>
      <c r="BD253">
        <v>9.8177303697510698</v>
      </c>
      <c r="BE253">
        <v>9.6110413093352598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23.024903870923399</v>
      </c>
      <c r="R254">
        <v>22.860957361821299</v>
      </c>
      <c r="S254">
        <v>22.675315254643898</v>
      </c>
      <c r="T254">
        <v>22.513705957100299</v>
      </c>
      <c r="U254">
        <v>22.360135569149399</v>
      </c>
      <c r="V254">
        <v>22.202323039085499</v>
      </c>
      <c r="W254">
        <v>21.9742349853327</v>
      </c>
      <c r="X254">
        <v>21.759966909884</v>
      </c>
      <c r="Y254">
        <v>21.570380271902501</v>
      </c>
      <c r="Z254">
        <v>21.3956448013769</v>
      </c>
      <c r="AA254">
        <v>21.1072626880994</v>
      </c>
      <c r="AB254">
        <v>20.825639104802001</v>
      </c>
      <c r="AC254">
        <v>20.531573694111501</v>
      </c>
      <c r="AD254">
        <v>20.187174833408399</v>
      </c>
      <c r="AE254">
        <v>19.792647601368198</v>
      </c>
      <c r="AF254">
        <v>19.380992540518498</v>
      </c>
      <c r="AG254">
        <v>18.932462246450399</v>
      </c>
      <c r="AH254">
        <v>18.452741803822899</v>
      </c>
      <c r="AI254">
        <v>17.934978308111599</v>
      </c>
      <c r="AJ254">
        <v>17.378564325065899</v>
      </c>
      <c r="AK254">
        <v>16.811762791495099</v>
      </c>
      <c r="AL254">
        <v>16.352700337647999</v>
      </c>
      <c r="AM254">
        <v>15.893637883801</v>
      </c>
      <c r="AN254">
        <v>15.434575429954</v>
      </c>
      <c r="AO254">
        <v>14.975512976107</v>
      </c>
      <c r="AP254">
        <v>14.51645052226</v>
      </c>
      <c r="AQ254">
        <v>14.0573880684129</v>
      </c>
      <c r="AR254">
        <v>13.598325614565899</v>
      </c>
      <c r="AS254">
        <v>13.139263160718899</v>
      </c>
      <c r="AT254">
        <v>12.680200706871901</v>
      </c>
      <c r="AU254">
        <v>12.2211382530249</v>
      </c>
      <c r="AV254">
        <v>11.762075799177801</v>
      </c>
      <c r="AW254">
        <v>11.3030133453308</v>
      </c>
      <c r="AX254">
        <v>10.8439508914838</v>
      </c>
      <c r="AY254">
        <v>10.3848884376368</v>
      </c>
      <c r="AZ254">
        <v>9.9258259837898102</v>
      </c>
      <c r="BA254">
        <v>9.4667635299427904</v>
      </c>
      <c r="BB254">
        <v>9.0077010760957794</v>
      </c>
      <c r="BC254">
        <v>8.6885966874460205</v>
      </c>
      <c r="BD254">
        <v>8.5094503639935208</v>
      </c>
      <c r="BE254">
        <v>8.33030404054103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121.363469918967</v>
      </c>
      <c r="R255">
        <v>120.499313554308</v>
      </c>
      <c r="S255">
        <v>119.520800444485</v>
      </c>
      <c r="T255">
        <v>118.66896344090701</v>
      </c>
      <c r="U255">
        <v>117.859499251046</v>
      </c>
      <c r="V255">
        <v>117.027674877202</v>
      </c>
      <c r="W255">
        <v>115.82543065478499</v>
      </c>
      <c r="X255">
        <v>114.696031058805</v>
      </c>
      <c r="Y255">
        <v>113.69672646388899</v>
      </c>
      <c r="Z255">
        <v>112.775701857672</v>
      </c>
      <c r="AA255">
        <v>111.255649738187</v>
      </c>
      <c r="AB255">
        <v>109.77122159587699</v>
      </c>
      <c r="AC255">
        <v>108.221213012796</v>
      </c>
      <c r="AD255">
        <v>106.405898560003</v>
      </c>
      <c r="AE255">
        <v>104.326359200084</v>
      </c>
      <c r="AF255">
        <v>102.15653964841501</v>
      </c>
      <c r="AG255">
        <v>99.792352021095695</v>
      </c>
      <c r="AH255">
        <v>97.263762202231902</v>
      </c>
      <c r="AI255">
        <v>94.534648769699501</v>
      </c>
      <c r="AJ255">
        <v>91.6018099586272</v>
      </c>
      <c r="AK255">
        <v>88.614218728923007</v>
      </c>
      <c r="AL255">
        <v>86.194516452608696</v>
      </c>
      <c r="AM255">
        <v>83.774814176294498</v>
      </c>
      <c r="AN255">
        <v>81.355111899980201</v>
      </c>
      <c r="AO255">
        <v>78.935409623666004</v>
      </c>
      <c r="AP255">
        <v>76.515707347351693</v>
      </c>
      <c r="AQ255">
        <v>74.096005071037496</v>
      </c>
      <c r="AR255">
        <v>71.676302794723199</v>
      </c>
      <c r="AS255">
        <v>69.256600518409002</v>
      </c>
      <c r="AT255">
        <v>66.836898242094705</v>
      </c>
      <c r="AU255">
        <v>64.417195965780493</v>
      </c>
      <c r="AV255">
        <v>61.997493689466197</v>
      </c>
      <c r="AW255">
        <v>59.577791413151999</v>
      </c>
      <c r="AX255">
        <v>57.158089136837702</v>
      </c>
      <c r="AY255">
        <v>54.738386860523498</v>
      </c>
      <c r="AZ255">
        <v>52.318684584209201</v>
      </c>
      <c r="BA255">
        <v>49.898982307894997</v>
      </c>
      <c r="BB255">
        <v>47.4792800315807</v>
      </c>
      <c r="BC255">
        <v>45.797291863898899</v>
      </c>
      <c r="BD255">
        <v>44.853017804849401</v>
      </c>
      <c r="BE255">
        <v>43.908743745800003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3.1812885308392699E-2</v>
      </c>
      <c r="R256">
        <v>3.1586364862530497E-2</v>
      </c>
      <c r="S256">
        <v>3.1329868197130697E-2</v>
      </c>
      <c r="T256">
        <v>3.1106577013100201E-2</v>
      </c>
      <c r="U256">
        <v>3.0894392972461701E-2</v>
      </c>
      <c r="V256">
        <v>3.0676347679100401E-2</v>
      </c>
      <c r="W256">
        <v>3.0361204600330999E-2</v>
      </c>
      <c r="X256">
        <v>3.00651562108258E-2</v>
      </c>
      <c r="Y256">
        <v>2.98032094941784E-2</v>
      </c>
      <c r="Z256">
        <v>2.9561782232883398E-2</v>
      </c>
      <c r="AA256">
        <v>2.9163332487072501E-2</v>
      </c>
      <c r="AB256">
        <v>2.8774220818863099E-2</v>
      </c>
      <c r="AC256">
        <v>2.8367918615131601E-2</v>
      </c>
      <c r="AD256">
        <v>2.7892072048417899E-2</v>
      </c>
      <c r="AE256">
        <v>2.7346964470367E-2</v>
      </c>
      <c r="AF256">
        <v>2.67781918357082E-2</v>
      </c>
      <c r="AG256">
        <v>2.61584696912633E-2</v>
      </c>
      <c r="AH256">
        <v>2.54956529643422E-2</v>
      </c>
      <c r="AI256">
        <v>2.4780273182594698E-2</v>
      </c>
      <c r="AJ256">
        <v>2.4011491070588999E-2</v>
      </c>
      <c r="AK256">
        <v>2.3228356761703501E-2</v>
      </c>
      <c r="AL256">
        <v>2.25940826176943E-2</v>
      </c>
      <c r="AM256">
        <v>2.1959808473684998E-2</v>
      </c>
      <c r="AN256">
        <v>2.1325534329675801E-2</v>
      </c>
      <c r="AO256">
        <v>2.06912601856666E-2</v>
      </c>
      <c r="AP256">
        <v>2.0056986041657399E-2</v>
      </c>
      <c r="AQ256">
        <v>1.9422711897648201E-2</v>
      </c>
      <c r="AR256">
        <v>1.8788437753638899E-2</v>
      </c>
      <c r="AS256">
        <v>1.8154163609629698E-2</v>
      </c>
      <c r="AT256">
        <v>1.7519889465620501E-2</v>
      </c>
      <c r="AU256">
        <v>1.68856153216113E-2</v>
      </c>
      <c r="AV256">
        <v>1.6251341177602099E-2</v>
      </c>
      <c r="AW256">
        <v>1.5617067033592801E-2</v>
      </c>
      <c r="AX256">
        <v>1.4982792889583599E-2</v>
      </c>
      <c r="AY256">
        <v>1.43485187455744E-2</v>
      </c>
      <c r="AZ256">
        <v>1.3714244601565201E-2</v>
      </c>
      <c r="BA256">
        <v>1.3079970457555899E-2</v>
      </c>
      <c r="BB256">
        <v>1.24456963135467E-2</v>
      </c>
      <c r="BC256">
        <v>1.2004798432955001E-2</v>
      </c>
      <c r="BD256">
        <v>1.17572768157806E-2</v>
      </c>
      <c r="BE256">
        <v>1.15097551986063E-2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0.31797260119144999</v>
      </c>
      <c r="R257">
        <v>0.31570850930869099</v>
      </c>
      <c r="S257">
        <v>0.31314480246149801</v>
      </c>
      <c r="T257">
        <v>0.31091298733624201</v>
      </c>
      <c r="U257">
        <v>0.30879218909115702</v>
      </c>
      <c r="V257">
        <v>0.30661280710692201</v>
      </c>
      <c r="W257">
        <v>0.30346292417324899</v>
      </c>
      <c r="X257">
        <v>0.300503894346908</v>
      </c>
      <c r="Y257">
        <v>0.29788571375566397</v>
      </c>
      <c r="Z257">
        <v>0.29547262693476301</v>
      </c>
      <c r="AA257">
        <v>0.291490086498981</v>
      </c>
      <c r="AB257">
        <v>0.28760088097439301</v>
      </c>
      <c r="AC257">
        <v>0.28353985452746899</v>
      </c>
      <c r="AD257">
        <v>0.27878372602421703</v>
      </c>
      <c r="AE257">
        <v>0.27333532758937601</v>
      </c>
      <c r="AF257">
        <v>0.26765039482154301</v>
      </c>
      <c r="AG257">
        <v>0.26145621719902201</v>
      </c>
      <c r="AH257">
        <v>0.25483130541471699</v>
      </c>
      <c r="AI257">
        <v>0.24768102125039401</v>
      </c>
      <c r="AJ257">
        <v>0.23999697607391299</v>
      </c>
      <c r="AK257">
        <v>0.232169479420759</v>
      </c>
      <c r="AL257">
        <v>0.22582985327607</v>
      </c>
      <c r="AM257">
        <v>0.21949022713138</v>
      </c>
      <c r="AN257">
        <v>0.213150600986691</v>
      </c>
      <c r="AO257">
        <v>0.206810974842002</v>
      </c>
      <c r="AP257">
        <v>0.20047134869731201</v>
      </c>
      <c r="AQ257">
        <v>0.19413172255262301</v>
      </c>
      <c r="AR257">
        <v>0.18779209640793301</v>
      </c>
      <c r="AS257">
        <v>0.18145247026324399</v>
      </c>
      <c r="AT257">
        <v>0.17511284411855499</v>
      </c>
      <c r="AU257">
        <v>0.16877321797386499</v>
      </c>
      <c r="AV257">
        <v>0.16243359182917599</v>
      </c>
      <c r="AW257">
        <v>0.156093965684486</v>
      </c>
      <c r="AX257">
        <v>0.149754339539797</v>
      </c>
      <c r="AY257">
        <v>0.143414713395107</v>
      </c>
      <c r="AZ257">
        <v>0.137075087250418</v>
      </c>
      <c r="BA257">
        <v>0.13073546110572901</v>
      </c>
      <c r="BB257">
        <v>0.124395834961039</v>
      </c>
      <c r="BC257">
        <v>0.11998902166534101</v>
      </c>
      <c r="BD257">
        <v>0.117515021218632</v>
      </c>
      <c r="BE257">
        <v>0.115041020771924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1.67336401729715</v>
      </c>
      <c r="R258">
        <v>1.6614489973417701</v>
      </c>
      <c r="S258">
        <v>1.6479572223494701</v>
      </c>
      <c r="T258">
        <v>1.63621206220086</v>
      </c>
      <c r="U258">
        <v>1.6250511399768199</v>
      </c>
      <c r="V258">
        <v>1.6135819147080399</v>
      </c>
      <c r="W258">
        <v>1.5970053268506099</v>
      </c>
      <c r="X258">
        <v>1.58143312339989</v>
      </c>
      <c r="Y258">
        <v>1.5676546746412301</v>
      </c>
      <c r="Z258">
        <v>1.55495555326543</v>
      </c>
      <c r="AA258">
        <v>1.5339970183548799</v>
      </c>
      <c r="AB258">
        <v>1.51352966816076</v>
      </c>
      <c r="AC258">
        <v>1.4921580924208699</v>
      </c>
      <c r="AD258">
        <v>1.4671284695251801</v>
      </c>
      <c r="AE258">
        <v>1.4384557038258801</v>
      </c>
      <c r="AF258">
        <v>1.40853815149967</v>
      </c>
      <c r="AG258">
        <v>1.3759406449489899</v>
      </c>
      <c r="AH258">
        <v>1.34107635489355</v>
      </c>
      <c r="AI258">
        <v>1.3034472378274999</v>
      </c>
      <c r="AJ258">
        <v>1.2630091476982599</v>
      </c>
      <c r="AK258">
        <v>1.22181612919345</v>
      </c>
      <c r="AL258">
        <v>1.1884531846067501</v>
      </c>
      <c r="AM258">
        <v>1.15509024002005</v>
      </c>
      <c r="AN258">
        <v>1.1217272954333499</v>
      </c>
      <c r="AO258">
        <v>1.0883643508466501</v>
      </c>
      <c r="AP258">
        <v>1.05500140625995</v>
      </c>
      <c r="AQ258">
        <v>1.0216384616732499</v>
      </c>
      <c r="AR258">
        <v>0.98827551708654904</v>
      </c>
      <c r="AS258">
        <v>0.95491257249984796</v>
      </c>
      <c r="AT258">
        <v>0.92154962791314599</v>
      </c>
      <c r="AU258">
        <v>0.88818668332644501</v>
      </c>
      <c r="AV258">
        <v>0.85482373873974404</v>
      </c>
      <c r="AW258">
        <v>0.82146079415304296</v>
      </c>
      <c r="AX258">
        <v>0.78809784956634199</v>
      </c>
      <c r="AY258">
        <v>0.75473490497964002</v>
      </c>
      <c r="AZ258">
        <v>0.72137196039293905</v>
      </c>
      <c r="BA258">
        <v>0.68800901580623797</v>
      </c>
      <c r="BB258">
        <v>0.654646071219537</v>
      </c>
      <c r="BC258">
        <v>0.63145475608000101</v>
      </c>
      <c r="BD258">
        <v>0.61843507038763001</v>
      </c>
      <c r="BE258">
        <v>0.60541538469525902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48.861498046220198</v>
      </c>
      <c r="R259">
        <v>48.513584670377902</v>
      </c>
      <c r="S259">
        <v>48.1196307364986</v>
      </c>
      <c r="T259">
        <v>47.776677192785698</v>
      </c>
      <c r="U259">
        <v>47.450783141158702</v>
      </c>
      <c r="V259">
        <v>47.115886775353403</v>
      </c>
      <c r="W259">
        <v>46.631857653873197</v>
      </c>
      <c r="X259">
        <v>46.177156118153697</v>
      </c>
      <c r="Y259">
        <v>45.774831435572899</v>
      </c>
      <c r="Z259">
        <v>45.404022640906298</v>
      </c>
      <c r="AA259">
        <v>44.792042580382898</v>
      </c>
      <c r="AB259">
        <v>44.194404898931801</v>
      </c>
      <c r="AC259">
        <v>43.570364226689897</v>
      </c>
      <c r="AD259">
        <v>42.839510176062703</v>
      </c>
      <c r="AE259">
        <v>42.002277947620797</v>
      </c>
      <c r="AF259">
        <v>41.128698493644201</v>
      </c>
      <c r="AG259">
        <v>40.176865547451001</v>
      </c>
      <c r="AH259">
        <v>39.158843513501303</v>
      </c>
      <c r="AI259">
        <v>38.060089739069603</v>
      </c>
      <c r="AJ259">
        <v>36.8793151787116</v>
      </c>
      <c r="AK259">
        <v>35.676497039690297</v>
      </c>
      <c r="AL259">
        <v>34.702313637341099</v>
      </c>
      <c r="AM259">
        <v>33.728130234991902</v>
      </c>
      <c r="AN259">
        <v>32.753946832642796</v>
      </c>
      <c r="AO259">
        <v>31.779763430293599</v>
      </c>
      <c r="AP259">
        <v>30.805580027944401</v>
      </c>
      <c r="AQ259">
        <v>29.8313966255952</v>
      </c>
      <c r="AR259">
        <v>28.857213223245999</v>
      </c>
      <c r="AS259">
        <v>27.883029820896802</v>
      </c>
      <c r="AT259">
        <v>26.908846418547601</v>
      </c>
      <c r="AU259">
        <v>25.9346630161984</v>
      </c>
      <c r="AV259">
        <v>24.960479613849198</v>
      </c>
      <c r="AW259">
        <v>23.9862962115001</v>
      </c>
      <c r="AX259">
        <v>23.012112809150899</v>
      </c>
      <c r="AY259">
        <v>22.037929406801702</v>
      </c>
      <c r="AZ259">
        <v>21.063746004452501</v>
      </c>
      <c r="BA259">
        <v>20.0895626021033</v>
      </c>
      <c r="BB259">
        <v>19.115379199754098</v>
      </c>
      <c r="BC259">
        <v>18.438202932267501</v>
      </c>
      <c r="BD259">
        <v>18.0580337996434</v>
      </c>
      <c r="BE259">
        <v>17.6778646670193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0.26984701830841901</v>
      </c>
      <c r="R260">
        <v>0.2679255997917</v>
      </c>
      <c r="S260">
        <v>0.26574991344029802</v>
      </c>
      <c r="T260">
        <v>0.26385588655021702</v>
      </c>
      <c r="U260">
        <v>0.26205607398546799</v>
      </c>
      <c r="V260">
        <v>0.26020654440965801</v>
      </c>
      <c r="W260">
        <v>0.257533400514595</v>
      </c>
      <c r="X260">
        <v>0.25502222385116002</v>
      </c>
      <c r="Y260">
        <v>0.25280030843048201</v>
      </c>
      <c r="Z260">
        <v>0.25075244556085302</v>
      </c>
      <c r="AA260">
        <v>0.24737266800183799</v>
      </c>
      <c r="AB260">
        <v>0.244072098989079</v>
      </c>
      <c r="AC260">
        <v>0.240625714382771</v>
      </c>
      <c r="AD260">
        <v>0.236589432355687</v>
      </c>
      <c r="AE260">
        <v>0.231965656386659</v>
      </c>
      <c r="AF260">
        <v>0.22714114587557999</v>
      </c>
      <c r="AG260">
        <v>0.22188446540673801</v>
      </c>
      <c r="AH260">
        <v>0.216262242973571</v>
      </c>
      <c r="AI260">
        <v>0.21019416398006399</v>
      </c>
      <c r="AJ260">
        <v>0.203673109424888</v>
      </c>
      <c r="AK260">
        <v>0.197030314967888</v>
      </c>
      <c r="AL260">
        <v>0.191650199807259</v>
      </c>
      <c r="AM260">
        <v>0.186270084646631</v>
      </c>
      <c r="AN260">
        <v>0.180889969486003</v>
      </c>
      <c r="AO260">
        <v>0.175509854325374</v>
      </c>
      <c r="AP260">
        <v>0.170129739164746</v>
      </c>
      <c r="AQ260">
        <v>0.16474962400411799</v>
      </c>
      <c r="AR260">
        <v>0.15936950884348899</v>
      </c>
      <c r="AS260">
        <v>0.15398939368286099</v>
      </c>
      <c r="AT260">
        <v>0.14860927852223299</v>
      </c>
      <c r="AU260">
        <v>0.14322916336160399</v>
      </c>
      <c r="AV260">
        <v>0.13784904820097599</v>
      </c>
      <c r="AW260">
        <v>0.13246893304034801</v>
      </c>
      <c r="AX260">
        <v>0.12708881787971901</v>
      </c>
      <c r="AY260">
        <v>0.121708702719091</v>
      </c>
      <c r="AZ260">
        <v>0.116328587558463</v>
      </c>
      <c r="BA260">
        <v>0.11094847239783399</v>
      </c>
      <c r="BB260">
        <v>0.10556835723720601</v>
      </c>
      <c r="BC260">
        <v>0.10182852108896499</v>
      </c>
      <c r="BD260">
        <v>9.9728963953110095E-2</v>
      </c>
      <c r="BE260">
        <v>9.7629406817255099E-2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139.66284626754501</v>
      </c>
      <c r="R261">
        <v>138.66839103658299</v>
      </c>
      <c r="S261">
        <v>137.54233616917401</v>
      </c>
      <c r="T261">
        <v>136.56205783208401</v>
      </c>
      <c r="U261">
        <v>135.63054134871999</v>
      </c>
      <c r="V261">
        <v>134.67329317739299</v>
      </c>
      <c r="W261">
        <v>133.289772665633</v>
      </c>
      <c r="X261">
        <v>131.99008040853599</v>
      </c>
      <c r="Y261">
        <v>130.84009908295801</v>
      </c>
      <c r="Z261">
        <v>129.780200926844</v>
      </c>
      <c r="AA261">
        <v>128.030952939587</v>
      </c>
      <c r="AB261">
        <v>126.322700369245</v>
      </c>
      <c r="AC261">
        <v>124.53897903533201</v>
      </c>
      <c r="AD261">
        <v>122.449948592176</v>
      </c>
      <c r="AE261">
        <v>120.05685299161701</v>
      </c>
      <c r="AF261">
        <v>117.55986460890701</v>
      </c>
      <c r="AG261">
        <v>114.839201024037</v>
      </c>
      <c r="AH261">
        <v>111.929346424614</v>
      </c>
      <c r="AI261">
        <v>108.788732943235</v>
      </c>
      <c r="AJ261">
        <v>105.413676047846</v>
      </c>
      <c r="AK261">
        <v>101.975611077365</v>
      </c>
      <c r="AL261">
        <v>99.191062256738306</v>
      </c>
      <c r="AM261">
        <v>96.406513436110899</v>
      </c>
      <c r="AN261">
        <v>93.621964615483506</v>
      </c>
      <c r="AO261">
        <v>90.837415794856199</v>
      </c>
      <c r="AP261">
        <v>88.052866974228806</v>
      </c>
      <c r="AQ261">
        <v>85.268318153601399</v>
      </c>
      <c r="AR261">
        <v>82.483769332974006</v>
      </c>
      <c r="AS261">
        <v>79.699220512346699</v>
      </c>
      <c r="AT261">
        <v>76.914671691719306</v>
      </c>
      <c r="AU261">
        <v>74.130122871091899</v>
      </c>
      <c r="AV261">
        <v>71.345574050464606</v>
      </c>
      <c r="AW261">
        <v>68.561025229837199</v>
      </c>
      <c r="AX261">
        <v>65.776476409209806</v>
      </c>
      <c r="AY261">
        <v>62.991927588582499</v>
      </c>
      <c r="AZ261">
        <v>60.207378767955099</v>
      </c>
      <c r="BA261">
        <v>57.422829947327699</v>
      </c>
      <c r="BB261">
        <v>54.638281126700399</v>
      </c>
      <c r="BC261">
        <v>52.7026801172399</v>
      </c>
      <c r="BD261">
        <v>51.616026918946297</v>
      </c>
      <c r="BE261">
        <v>50.5293737206527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0.17206458399608099</v>
      </c>
      <c r="R262">
        <v>0.170839415454904</v>
      </c>
      <c r="S262">
        <v>0.16945211620177</v>
      </c>
      <c r="T262">
        <v>0.168244413589518</v>
      </c>
      <c r="U262">
        <v>0.16709678556618299</v>
      </c>
      <c r="V262">
        <v>0.16591745611112599</v>
      </c>
      <c r="W262">
        <v>0.164212959262694</v>
      </c>
      <c r="X262">
        <v>0.16261173879843499</v>
      </c>
      <c r="Y262">
        <v>0.16119496215613599</v>
      </c>
      <c r="Z262">
        <v>0.159889167951135</v>
      </c>
      <c r="AA262">
        <v>0.157734094964461</v>
      </c>
      <c r="AB262">
        <v>0.15562952831891899</v>
      </c>
      <c r="AC262">
        <v>0.15343198417967999</v>
      </c>
      <c r="AD262">
        <v>0.15085829931099101</v>
      </c>
      <c r="AE262">
        <v>0.14791000626114001</v>
      </c>
      <c r="AF262">
        <v>0.14483371733537301</v>
      </c>
      <c r="AG262">
        <v>0.14148186062877799</v>
      </c>
      <c r="AH262">
        <v>0.137896920649968</v>
      </c>
      <c r="AI262">
        <v>0.134027685798985</v>
      </c>
      <c r="AJ262">
        <v>0.12986961673346101</v>
      </c>
      <c r="AK262">
        <v>0.12563392173864399</v>
      </c>
      <c r="AL262">
        <v>0.122203358441085</v>
      </c>
      <c r="AM262">
        <v>0.118772795143526</v>
      </c>
      <c r="AN262">
        <v>0.11534223184596699</v>
      </c>
      <c r="AO262">
        <v>0.111911668548409</v>
      </c>
      <c r="AP262">
        <v>0.10848110525085</v>
      </c>
      <c r="AQ262">
        <v>0.105050541953291</v>
      </c>
      <c r="AR262">
        <v>0.101619978655733</v>
      </c>
      <c r="AS262">
        <v>9.8189415358174298E-2</v>
      </c>
      <c r="AT262">
        <v>9.47588520606156E-2</v>
      </c>
      <c r="AU262">
        <v>9.1328288763056903E-2</v>
      </c>
      <c r="AV262">
        <v>8.7897725465498205E-2</v>
      </c>
      <c r="AW262">
        <v>8.4467162167939494E-2</v>
      </c>
      <c r="AX262">
        <v>8.1036598870380699E-2</v>
      </c>
      <c r="AY262">
        <v>7.7606035572822002E-2</v>
      </c>
      <c r="AZ262">
        <v>7.4175472275263304E-2</v>
      </c>
      <c r="BA262">
        <v>7.0744908977704593E-2</v>
      </c>
      <c r="BB262">
        <v>6.7314345680145896E-2</v>
      </c>
      <c r="BC262">
        <v>6.4929685826964803E-2</v>
      </c>
      <c r="BD262">
        <v>6.3590929418161399E-2</v>
      </c>
      <c r="BE262">
        <v>6.2252173009358001E-2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45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9.2778846456283995E-2</v>
      </c>
      <c r="S284">
        <v>0.18498042394768599</v>
      </c>
      <c r="T284">
        <v>0.27689151624139202</v>
      </c>
      <c r="U284">
        <v>0.36854114737771099</v>
      </c>
      <c r="V284">
        <v>0.46000675987394002</v>
      </c>
      <c r="W284">
        <v>0.54972188288675605</v>
      </c>
      <c r="X284">
        <v>0.63937968628278696</v>
      </c>
      <c r="Y284">
        <v>0.729662543127092</v>
      </c>
      <c r="Z284">
        <v>0.82066574434280604</v>
      </c>
      <c r="AA284">
        <v>0.90842897451188198</v>
      </c>
      <c r="AB284">
        <v>0.99763532106620501</v>
      </c>
      <c r="AC284">
        <v>1.08792112556596</v>
      </c>
      <c r="AD284">
        <v>1.17748131115002</v>
      </c>
      <c r="AE284">
        <v>1.26613535736947</v>
      </c>
      <c r="AF284">
        <v>1.3559772676837101</v>
      </c>
      <c r="AG284">
        <v>1.4458870056870099</v>
      </c>
      <c r="AH284">
        <v>1.5363734800390401</v>
      </c>
      <c r="AI284">
        <v>1.62698277083833</v>
      </c>
      <c r="AJ284">
        <v>1.7176849842103901</v>
      </c>
      <c r="AK284">
        <v>1.80852927863835</v>
      </c>
      <c r="AL284">
        <v>1.80852927863835</v>
      </c>
      <c r="AM284">
        <v>1.80852927863835</v>
      </c>
      <c r="AN284">
        <v>1.80852927863835</v>
      </c>
      <c r="AO284">
        <v>1.80852927863835</v>
      </c>
      <c r="AP284">
        <v>1.80852927863835</v>
      </c>
      <c r="AQ284">
        <v>1.80852927863835</v>
      </c>
      <c r="AR284">
        <v>1.80852927863835</v>
      </c>
      <c r="AS284">
        <v>1.80852927863835</v>
      </c>
      <c r="AT284">
        <v>1.80852927863835</v>
      </c>
      <c r="AU284">
        <v>1.80852927863835</v>
      </c>
      <c r="AV284">
        <v>1.80852927863835</v>
      </c>
      <c r="AW284">
        <v>1.80852927863835</v>
      </c>
      <c r="AX284">
        <v>1.80852927863835</v>
      </c>
      <c r="AY284">
        <v>1.80852927863835</v>
      </c>
      <c r="AZ284">
        <v>1.80852927863835</v>
      </c>
      <c r="BA284">
        <v>1.80852927863835</v>
      </c>
      <c r="BB284">
        <v>1.80852927863835</v>
      </c>
      <c r="BC284">
        <v>1.80852927863835</v>
      </c>
      <c r="BD284">
        <v>1.80852927863835</v>
      </c>
      <c r="BE284">
        <v>1.80852927863835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8.0415427905904294E-2</v>
      </c>
      <c r="S285">
        <v>0.160330511901523</v>
      </c>
      <c r="T285">
        <v>0.23999381984726201</v>
      </c>
      <c r="U285">
        <v>0.319430508130706</v>
      </c>
      <c r="V285">
        <v>0.39870769952180202</v>
      </c>
      <c r="W285">
        <v>0.47646766617654801</v>
      </c>
      <c r="X285">
        <v>0.55417795144714999</v>
      </c>
      <c r="Y285">
        <v>0.63242999750080697</v>
      </c>
      <c r="Z285">
        <v>0.71130639709063104</v>
      </c>
      <c r="AA285">
        <v>0.78737457402982203</v>
      </c>
      <c r="AB285">
        <v>0.86469356218374704</v>
      </c>
      <c r="AC285">
        <v>0.94294816309752405</v>
      </c>
      <c r="AD285">
        <v>1.02057383880009</v>
      </c>
      <c r="AE285">
        <v>1.0974141244322899</v>
      </c>
      <c r="AF285">
        <v>1.17528398310969</v>
      </c>
      <c r="AG285">
        <v>1.2532126309707099</v>
      </c>
      <c r="AH285">
        <v>1.33164116110062</v>
      </c>
      <c r="AI285">
        <v>1.4101761415426299</v>
      </c>
      <c r="AJ285">
        <v>1.48879166198632</v>
      </c>
      <c r="AK285">
        <v>1.56753033020933</v>
      </c>
      <c r="AL285">
        <v>1.56753033020933</v>
      </c>
      <c r="AM285">
        <v>1.56753033020933</v>
      </c>
      <c r="AN285">
        <v>1.56753033020933</v>
      </c>
      <c r="AO285">
        <v>1.56753033020933</v>
      </c>
      <c r="AP285">
        <v>1.56753033020933</v>
      </c>
      <c r="AQ285">
        <v>1.56753033020933</v>
      </c>
      <c r="AR285">
        <v>1.56753033020933</v>
      </c>
      <c r="AS285">
        <v>1.56753033020933</v>
      </c>
      <c r="AT285">
        <v>1.56753033020933</v>
      </c>
      <c r="AU285">
        <v>1.56753033020933</v>
      </c>
      <c r="AV285">
        <v>1.56753033020933</v>
      </c>
      <c r="AW285">
        <v>1.56753033020933</v>
      </c>
      <c r="AX285">
        <v>1.56753033020933</v>
      </c>
      <c r="AY285">
        <v>1.56753033020933</v>
      </c>
      <c r="AZ285">
        <v>1.56753033020933</v>
      </c>
      <c r="BA285">
        <v>1.56753033020933</v>
      </c>
      <c r="BB285">
        <v>1.56753033020933</v>
      </c>
      <c r="BC285">
        <v>1.56753033020933</v>
      </c>
      <c r="BD285">
        <v>1.56753033020933</v>
      </c>
      <c r="BE285">
        <v>1.56753033020933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0.42386693210058202</v>
      </c>
      <c r="S286">
        <v>0.84509656879938999</v>
      </c>
      <c r="T286">
        <v>1.2649991026695699</v>
      </c>
      <c r="U286">
        <v>1.6837071321578001</v>
      </c>
      <c r="V286">
        <v>2.1015744590569798</v>
      </c>
      <c r="W286">
        <v>2.5114445469803801</v>
      </c>
      <c r="X286">
        <v>2.92105276605065</v>
      </c>
      <c r="Y286">
        <v>3.33351658742294</v>
      </c>
      <c r="Z286">
        <v>3.74927135463501</v>
      </c>
      <c r="AA286">
        <v>4.1502240776302397</v>
      </c>
      <c r="AB286">
        <v>4.5577697831666697</v>
      </c>
      <c r="AC286">
        <v>4.9702470711180604</v>
      </c>
      <c r="AD286">
        <v>5.3794093160890499</v>
      </c>
      <c r="AE286">
        <v>5.7844317972324104</v>
      </c>
      <c r="AF286">
        <v>6.1948811221967404</v>
      </c>
      <c r="AG286">
        <v>6.6056403229093998</v>
      </c>
      <c r="AH286">
        <v>7.0190343857280801</v>
      </c>
      <c r="AI286">
        <v>7.4329895444506304</v>
      </c>
      <c r="AJ286">
        <v>7.84736922672941</v>
      </c>
      <c r="AK286">
        <v>8.2623980166828002</v>
      </c>
      <c r="AL286">
        <v>8.2623980166828002</v>
      </c>
      <c r="AM286">
        <v>8.2623980166828002</v>
      </c>
      <c r="AN286">
        <v>8.2623980166828002</v>
      </c>
      <c r="AO286">
        <v>8.2623980166828002</v>
      </c>
      <c r="AP286">
        <v>8.2623980166828002</v>
      </c>
      <c r="AQ286">
        <v>8.2623980166828002</v>
      </c>
      <c r="AR286">
        <v>8.2623980166828002</v>
      </c>
      <c r="AS286">
        <v>8.2623980166828002</v>
      </c>
      <c r="AT286">
        <v>8.2623980166828002</v>
      </c>
      <c r="AU286">
        <v>8.2623980166828002</v>
      </c>
      <c r="AV286">
        <v>8.2623980166828002</v>
      </c>
      <c r="AW286">
        <v>8.2623980166828002</v>
      </c>
      <c r="AX286">
        <v>8.2623980166828002</v>
      </c>
      <c r="AY286">
        <v>8.2623980166828002</v>
      </c>
      <c r="AZ286">
        <v>8.2623980166828002</v>
      </c>
      <c r="BA286">
        <v>8.2623980166828002</v>
      </c>
      <c r="BB286">
        <v>8.2623980166828002</v>
      </c>
      <c r="BC286">
        <v>8.2623980166828002</v>
      </c>
      <c r="BD286">
        <v>8.2623980166828002</v>
      </c>
      <c r="BE286">
        <v>8.2623980166828002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1.58725451570505E-4</v>
      </c>
      <c r="S287">
        <v>3.1646331512253197E-4</v>
      </c>
      <c r="T287">
        <v>4.73704218473608E-4</v>
      </c>
      <c r="U287">
        <v>6.3049781576452499E-4</v>
      </c>
      <c r="V287">
        <v>7.86976595153936E-4</v>
      </c>
      <c r="W287">
        <v>9.4046064843565397E-4</v>
      </c>
      <c r="X287">
        <v>1.0938466396870101E-3</v>
      </c>
      <c r="Y287">
        <v>1.2483019683425501E-3</v>
      </c>
      <c r="Z287">
        <v>1.4039896574984201E-3</v>
      </c>
      <c r="AA287">
        <v>1.5541344251037801E-3</v>
      </c>
      <c r="AB287">
        <v>1.70674806690479E-3</v>
      </c>
      <c r="AC287">
        <v>1.8612084383902599E-3</v>
      </c>
      <c r="AD287">
        <v>2.0144274257190699E-3</v>
      </c>
      <c r="AE287">
        <v>2.1660961956726402E-3</v>
      </c>
      <c r="AF287">
        <v>2.3197971558511299E-3</v>
      </c>
      <c r="AG287">
        <v>2.4736141552022099E-3</v>
      </c>
      <c r="AH287">
        <v>2.6284178313754798E-3</v>
      </c>
      <c r="AI287">
        <v>2.7834316211338898E-3</v>
      </c>
      <c r="AJ287">
        <v>2.9386043822299001E-3</v>
      </c>
      <c r="AK287">
        <v>3.0940202146791198E-3</v>
      </c>
      <c r="AL287">
        <v>3.0940202146791198E-3</v>
      </c>
      <c r="AM287">
        <v>3.0940202146791198E-3</v>
      </c>
      <c r="AN287">
        <v>3.0940202146791198E-3</v>
      </c>
      <c r="AO287">
        <v>3.0940202146791198E-3</v>
      </c>
      <c r="AP287">
        <v>3.0940202146791198E-3</v>
      </c>
      <c r="AQ287">
        <v>3.0940202146791198E-3</v>
      </c>
      <c r="AR287">
        <v>3.0940202146791198E-3</v>
      </c>
      <c r="AS287">
        <v>3.0940202146791198E-3</v>
      </c>
      <c r="AT287">
        <v>3.0940202146791198E-3</v>
      </c>
      <c r="AU287">
        <v>3.0940202146791198E-3</v>
      </c>
      <c r="AV287">
        <v>3.0940202146791198E-3</v>
      </c>
      <c r="AW287">
        <v>3.0940202146791198E-3</v>
      </c>
      <c r="AX287">
        <v>3.0940202146791198E-3</v>
      </c>
      <c r="AY287">
        <v>3.0940202146791198E-3</v>
      </c>
      <c r="AZ287">
        <v>3.0940202146791198E-3</v>
      </c>
      <c r="BA287">
        <v>3.0940202146791198E-3</v>
      </c>
      <c r="BB287">
        <v>3.0940202146791198E-3</v>
      </c>
      <c r="BC287">
        <v>3.0940202146791198E-3</v>
      </c>
      <c r="BD287">
        <v>3.0940202146791198E-3</v>
      </c>
      <c r="BE287">
        <v>3.0940202146791198E-3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1.5864749211491999E-3</v>
      </c>
      <c r="S288">
        <v>3.16307881274241E-3</v>
      </c>
      <c r="T288">
        <v>4.7347155431915096E-3</v>
      </c>
      <c r="U288">
        <v>6.3018814100236197E-3</v>
      </c>
      <c r="V288">
        <v>7.8659006440975499E-3</v>
      </c>
      <c r="W288">
        <v>9.3999873259654008E-3</v>
      </c>
      <c r="X288">
        <v>1.0933093869170201E-2</v>
      </c>
      <c r="Y288">
        <v>1.24768885342686E-2</v>
      </c>
      <c r="Z288">
        <v>1.4033000751519101E-2</v>
      </c>
      <c r="AA288">
        <v>1.553371097783E-2</v>
      </c>
      <c r="AB288">
        <v>1.7059097819996299E-2</v>
      </c>
      <c r="AC288">
        <v>1.8602942888625601E-2</v>
      </c>
      <c r="AD288">
        <v>2.0134380212860101E-2</v>
      </c>
      <c r="AE288">
        <v>2.1650322977376301E-2</v>
      </c>
      <c r="AF288">
        <v>2.31865776628539E-2</v>
      </c>
      <c r="AG288">
        <v>2.47239921701203E-2</v>
      </c>
      <c r="AH288">
        <v>2.6271268599455399E-2</v>
      </c>
      <c r="AI288">
        <v>2.7820645132649601E-2</v>
      </c>
      <c r="AJ288">
        <v>2.93716105984177E-2</v>
      </c>
      <c r="AK288">
        <v>3.0925005583850699E-2</v>
      </c>
      <c r="AL288">
        <v>3.0925005583850699E-2</v>
      </c>
      <c r="AM288">
        <v>3.0925005583850699E-2</v>
      </c>
      <c r="AN288">
        <v>3.0925005583850699E-2</v>
      </c>
      <c r="AO288">
        <v>3.0925005583850699E-2</v>
      </c>
      <c r="AP288">
        <v>3.0925005583850699E-2</v>
      </c>
      <c r="AQ288">
        <v>3.0925005583850699E-2</v>
      </c>
      <c r="AR288">
        <v>3.0925005583850699E-2</v>
      </c>
      <c r="AS288">
        <v>3.0925005583850699E-2</v>
      </c>
      <c r="AT288">
        <v>3.0925005583850699E-2</v>
      </c>
      <c r="AU288">
        <v>3.0925005583850699E-2</v>
      </c>
      <c r="AV288">
        <v>3.0925005583850699E-2</v>
      </c>
      <c r="AW288">
        <v>3.0925005583850699E-2</v>
      </c>
      <c r="AX288">
        <v>3.0925005583850699E-2</v>
      </c>
      <c r="AY288">
        <v>3.0925005583850699E-2</v>
      </c>
      <c r="AZ288">
        <v>3.0925005583850699E-2</v>
      </c>
      <c r="BA288">
        <v>3.0925005583850699E-2</v>
      </c>
      <c r="BB288">
        <v>3.0925005583850699E-2</v>
      </c>
      <c r="BC288">
        <v>3.0925005583850699E-2</v>
      </c>
      <c r="BD288">
        <v>3.0925005583850699E-2</v>
      </c>
      <c r="BE288">
        <v>3.0925005583850699E-2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8.3489899363908097E-3</v>
      </c>
      <c r="S289">
        <v>1.6646032548984498E-2</v>
      </c>
      <c r="T289">
        <v>2.4916934957373502E-2</v>
      </c>
      <c r="U289">
        <v>3.3164308979118901E-2</v>
      </c>
      <c r="V289">
        <v>4.1395123517394702E-2</v>
      </c>
      <c r="W289">
        <v>4.9468414874051E-2</v>
      </c>
      <c r="X289">
        <v>5.7536548148644701E-2</v>
      </c>
      <c r="Y289">
        <v>6.5660928780784597E-2</v>
      </c>
      <c r="Z289">
        <v>7.3850131817355599E-2</v>
      </c>
      <c r="AA289">
        <v>8.1747776091387503E-2</v>
      </c>
      <c r="AB289">
        <v>8.9775283633154304E-2</v>
      </c>
      <c r="AC289">
        <v>9.7899929519138895E-2</v>
      </c>
      <c r="AD289">
        <v>0.105959278354596</v>
      </c>
      <c r="AE289">
        <v>0.113937085451554</v>
      </c>
      <c r="AF289">
        <v>0.122021786153596</v>
      </c>
      <c r="AG289">
        <v>0.130112590538912</v>
      </c>
      <c r="AH289">
        <v>0.138255294318922</v>
      </c>
      <c r="AI289">
        <v>0.14640905011479</v>
      </c>
      <c r="AJ289">
        <v>0.15457116783424801</v>
      </c>
      <c r="AK289">
        <v>0.16274607115463899</v>
      </c>
      <c r="AL289">
        <v>0.16274607115463899</v>
      </c>
      <c r="AM289">
        <v>0.16274607115463899</v>
      </c>
      <c r="AN289">
        <v>0.16274607115463899</v>
      </c>
      <c r="AO289">
        <v>0.16274607115463899</v>
      </c>
      <c r="AP289">
        <v>0.16274607115463899</v>
      </c>
      <c r="AQ289">
        <v>0.16274607115463899</v>
      </c>
      <c r="AR289">
        <v>0.16274607115463899</v>
      </c>
      <c r="AS289">
        <v>0.16274607115463899</v>
      </c>
      <c r="AT289">
        <v>0.16274607115463899</v>
      </c>
      <c r="AU289">
        <v>0.16274607115463899</v>
      </c>
      <c r="AV289">
        <v>0.16274607115463899</v>
      </c>
      <c r="AW289">
        <v>0.16274607115463899</v>
      </c>
      <c r="AX289">
        <v>0.16274607115463899</v>
      </c>
      <c r="AY289">
        <v>0.16274607115463899</v>
      </c>
      <c r="AZ289">
        <v>0.16274607115463899</v>
      </c>
      <c r="BA289">
        <v>0.16274607115463899</v>
      </c>
      <c r="BB289">
        <v>0.16274607115463899</v>
      </c>
      <c r="BC289">
        <v>0.16274607115463899</v>
      </c>
      <c r="BD289">
        <v>0.16274607115463899</v>
      </c>
      <c r="BE289">
        <v>0.16274607115463899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0.37172854473925498</v>
      </c>
      <c r="S290">
        <v>0.74114419855094804</v>
      </c>
      <c r="T290">
        <v>1.1093959918067799</v>
      </c>
      <c r="U290">
        <v>1.47660021248273</v>
      </c>
      <c r="V290">
        <v>1.8430671424518199</v>
      </c>
      <c r="W290">
        <v>2.20252054581323</v>
      </c>
      <c r="X290">
        <v>2.5617442918923401</v>
      </c>
      <c r="Y290">
        <v>2.9234723826317501</v>
      </c>
      <c r="Z290">
        <v>3.2880866114847702</v>
      </c>
      <c r="AA290">
        <v>3.63971954375817</v>
      </c>
      <c r="AB290">
        <v>3.9971344788723902</v>
      </c>
      <c r="AC290">
        <v>4.35887437971415</v>
      </c>
      <c r="AD290">
        <v>4.7177070094065696</v>
      </c>
      <c r="AE290">
        <v>5.0729090931265102</v>
      </c>
      <c r="AF290">
        <v>5.4328704836083501</v>
      </c>
      <c r="AG290">
        <v>5.7931036331076102</v>
      </c>
      <c r="AH290">
        <v>6.1556475395498502</v>
      </c>
      <c r="AI290">
        <v>6.5186835234532303</v>
      </c>
      <c r="AJ290">
        <v>6.8820918117564496</v>
      </c>
      <c r="AK290">
        <v>7.2460693632717303</v>
      </c>
      <c r="AL290">
        <v>7.2460693632717303</v>
      </c>
      <c r="AM290">
        <v>7.2460693632717303</v>
      </c>
      <c r="AN290">
        <v>7.2460693632717303</v>
      </c>
      <c r="AO290">
        <v>7.2460693632717303</v>
      </c>
      <c r="AP290">
        <v>7.2460693632717303</v>
      </c>
      <c r="AQ290">
        <v>7.2460693632717303</v>
      </c>
      <c r="AR290">
        <v>7.2460693632717303</v>
      </c>
      <c r="AS290">
        <v>7.2460693632717303</v>
      </c>
      <c r="AT290">
        <v>7.2460693632717303</v>
      </c>
      <c r="AU290">
        <v>7.2460693632717303</v>
      </c>
      <c r="AV290">
        <v>7.2460693632717303</v>
      </c>
      <c r="AW290">
        <v>7.2460693632717303</v>
      </c>
      <c r="AX290">
        <v>7.2460693632717303</v>
      </c>
      <c r="AY290">
        <v>7.2460693632717303</v>
      </c>
      <c r="AZ290">
        <v>7.2460693632717303</v>
      </c>
      <c r="BA290">
        <v>7.2460693632717303</v>
      </c>
      <c r="BB290">
        <v>7.2460693632717303</v>
      </c>
      <c r="BC290">
        <v>7.2460693632717303</v>
      </c>
      <c r="BD290">
        <v>7.2460693632717303</v>
      </c>
      <c r="BE290">
        <v>7.2460693632717303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0.12794168709916501</v>
      </c>
      <c r="S291">
        <v>0.2550873224247</v>
      </c>
      <c r="T291">
        <v>0.38183237973390599</v>
      </c>
      <c r="U291">
        <v>0.50821688307133195</v>
      </c>
      <c r="V291">
        <v>0.63434762538272804</v>
      </c>
      <c r="W291">
        <v>0.75806444915221904</v>
      </c>
      <c r="X291">
        <v>0.88170222938155496</v>
      </c>
      <c r="Y291">
        <v>1.0062019560108899</v>
      </c>
      <c r="Z291">
        <v>1.13169503487181</v>
      </c>
      <c r="AA291">
        <v>1.25272020560827</v>
      </c>
      <c r="AB291">
        <v>1.37573542851784</v>
      </c>
      <c r="AC291">
        <v>1.50023921995319</v>
      </c>
      <c r="AD291">
        <v>1.6237423855798201</v>
      </c>
      <c r="AE291">
        <v>1.74599598836446</v>
      </c>
      <c r="AF291">
        <v>1.86988765135503</v>
      </c>
      <c r="AG291">
        <v>1.9938728484786701</v>
      </c>
      <c r="AH291">
        <v>2.11865336290023</v>
      </c>
      <c r="AI291">
        <v>2.24360324074962</v>
      </c>
      <c r="AJ291">
        <v>2.3686812584841701</v>
      </c>
      <c r="AK291">
        <v>2.4939552054708201</v>
      </c>
      <c r="AL291">
        <v>2.4939552054708201</v>
      </c>
      <c r="AM291">
        <v>2.4939552054708201</v>
      </c>
      <c r="AN291">
        <v>2.4939552054708201</v>
      </c>
      <c r="AO291">
        <v>2.4939552054708201</v>
      </c>
      <c r="AP291">
        <v>2.4939552054708201</v>
      </c>
      <c r="AQ291">
        <v>2.4939552054708201</v>
      </c>
      <c r="AR291">
        <v>2.4939552054708201</v>
      </c>
      <c r="AS291">
        <v>2.4939552054708201</v>
      </c>
      <c r="AT291">
        <v>2.4939552054708201</v>
      </c>
      <c r="AU291">
        <v>2.4939552054708201</v>
      </c>
      <c r="AV291">
        <v>2.4939552054708201</v>
      </c>
      <c r="AW291">
        <v>2.4939552054708201</v>
      </c>
      <c r="AX291">
        <v>2.4939552054708201</v>
      </c>
      <c r="AY291">
        <v>2.4939552054708201</v>
      </c>
      <c r="AZ291">
        <v>2.4939552054708201</v>
      </c>
      <c r="BA291">
        <v>2.4939552054708201</v>
      </c>
      <c r="BB291">
        <v>2.4939552054708201</v>
      </c>
      <c r="BC291">
        <v>2.4939552054708201</v>
      </c>
      <c r="BD291">
        <v>2.4939552054708201</v>
      </c>
      <c r="BE291">
        <v>2.4939552054708201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1.3463597979482399E-3</v>
      </c>
      <c r="S292">
        <v>2.6843425600030098E-3</v>
      </c>
      <c r="T292">
        <v>4.0181099474652301E-3</v>
      </c>
      <c r="U292">
        <v>5.3480831425605797E-3</v>
      </c>
      <c r="V292">
        <v>6.6753859520179096E-3</v>
      </c>
      <c r="W292">
        <v>7.9772865414949601E-3</v>
      </c>
      <c r="X292">
        <v>9.27835533762017E-3</v>
      </c>
      <c r="Y292">
        <v>1.0588494593946901E-2</v>
      </c>
      <c r="Z292">
        <v>1.1909087124262099E-2</v>
      </c>
      <c r="AA292">
        <v>1.31826628298341E-2</v>
      </c>
      <c r="AB292">
        <v>1.4477180312105001E-2</v>
      </c>
      <c r="AC292">
        <v>1.5787362343320101E-2</v>
      </c>
      <c r="AD292">
        <v>1.7087014559021799E-2</v>
      </c>
      <c r="AE292">
        <v>1.83735173375572E-2</v>
      </c>
      <c r="AF292">
        <v>1.9677257800367901E-2</v>
      </c>
      <c r="AG292">
        <v>2.09819825443723E-2</v>
      </c>
      <c r="AH292">
        <v>2.22950765952135E-2</v>
      </c>
      <c r="AI292">
        <v>2.3609952896356701E-2</v>
      </c>
      <c r="AJ292">
        <v>2.4926177642981499E-2</v>
      </c>
      <c r="AK292">
        <v>2.6244464198186799E-2</v>
      </c>
      <c r="AL292">
        <v>2.6244464198186799E-2</v>
      </c>
      <c r="AM292">
        <v>2.6244464198186799E-2</v>
      </c>
      <c r="AN292">
        <v>2.6244464198186799E-2</v>
      </c>
      <c r="AO292">
        <v>2.6244464198186799E-2</v>
      </c>
      <c r="AP292">
        <v>2.6244464198186799E-2</v>
      </c>
      <c r="AQ292">
        <v>2.6244464198186799E-2</v>
      </c>
      <c r="AR292">
        <v>2.6244464198186799E-2</v>
      </c>
      <c r="AS292">
        <v>2.6244464198186799E-2</v>
      </c>
      <c r="AT292">
        <v>2.6244464198186799E-2</v>
      </c>
      <c r="AU292">
        <v>2.6244464198186799E-2</v>
      </c>
      <c r="AV292">
        <v>2.6244464198186799E-2</v>
      </c>
      <c r="AW292">
        <v>2.6244464198186799E-2</v>
      </c>
      <c r="AX292">
        <v>2.6244464198186799E-2</v>
      </c>
      <c r="AY292">
        <v>2.6244464198186799E-2</v>
      </c>
      <c r="AZ292">
        <v>2.6244464198186799E-2</v>
      </c>
      <c r="BA292">
        <v>2.6244464198186799E-2</v>
      </c>
      <c r="BB292">
        <v>2.6244464198186799E-2</v>
      </c>
      <c r="BC292">
        <v>2.6244464198186799E-2</v>
      </c>
      <c r="BD292">
        <v>2.6244464198186799E-2</v>
      </c>
      <c r="BE292">
        <v>2.6244464198186799E-2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0.69682608561097403</v>
      </c>
      <c r="S293">
        <v>1.3893165269613501</v>
      </c>
      <c r="T293">
        <v>2.07962524617386</v>
      </c>
      <c r="U293">
        <v>2.76797023160653</v>
      </c>
      <c r="V293">
        <v>3.4549331240993699</v>
      </c>
      <c r="W293">
        <v>4.1287487661011699</v>
      </c>
      <c r="X293">
        <v>4.8021339025974799</v>
      </c>
      <c r="Y293">
        <v>5.4802135741553197</v>
      </c>
      <c r="Z293">
        <v>6.1637034740981296</v>
      </c>
      <c r="AA293">
        <v>6.8228592027491297</v>
      </c>
      <c r="AB293">
        <v>7.4928536212548096</v>
      </c>
      <c r="AC293">
        <v>8.1709554315144395</v>
      </c>
      <c r="AD293">
        <v>8.8436073983238597</v>
      </c>
      <c r="AE293">
        <v>9.5094537023063506</v>
      </c>
      <c r="AF293">
        <v>10.184221594765299</v>
      </c>
      <c r="AG293">
        <v>10.8594989148026</v>
      </c>
      <c r="AH293">
        <v>11.539107878826201</v>
      </c>
      <c r="AI293">
        <v>12.2196392697549</v>
      </c>
      <c r="AJ293">
        <v>12.900868566242099</v>
      </c>
      <c r="AK293">
        <v>13.58316497867</v>
      </c>
      <c r="AL293">
        <v>13.58316497867</v>
      </c>
      <c r="AM293">
        <v>13.58316497867</v>
      </c>
      <c r="AN293">
        <v>13.58316497867</v>
      </c>
      <c r="AO293">
        <v>13.58316497867</v>
      </c>
      <c r="AP293">
        <v>13.58316497867</v>
      </c>
      <c r="AQ293">
        <v>13.58316497867</v>
      </c>
      <c r="AR293">
        <v>13.58316497867</v>
      </c>
      <c r="AS293">
        <v>13.58316497867</v>
      </c>
      <c r="AT293">
        <v>13.58316497867</v>
      </c>
      <c r="AU293">
        <v>13.58316497867</v>
      </c>
      <c r="AV293">
        <v>13.58316497867</v>
      </c>
      <c r="AW293">
        <v>13.58316497867</v>
      </c>
      <c r="AX293">
        <v>13.58316497867</v>
      </c>
      <c r="AY293">
        <v>13.58316497867</v>
      </c>
      <c r="AZ293">
        <v>13.58316497867</v>
      </c>
      <c r="BA293">
        <v>13.58316497867</v>
      </c>
      <c r="BB293">
        <v>13.58316497867</v>
      </c>
      <c r="BC293">
        <v>13.58316497867</v>
      </c>
      <c r="BD293">
        <v>13.58316497867</v>
      </c>
      <c r="BE293">
        <v>13.58316497867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8.5848952489901904E-4</v>
      </c>
      <c r="S294">
        <v>1.71163753739161E-3</v>
      </c>
      <c r="T294">
        <v>2.5620976688759201E-3</v>
      </c>
      <c r="U294">
        <v>3.4101384809425098E-3</v>
      </c>
      <c r="V294">
        <v>4.2564765549288498E-3</v>
      </c>
      <c r="W294">
        <v>5.0866172203209298E-3</v>
      </c>
      <c r="X294">
        <v>5.9162275030615703E-3</v>
      </c>
      <c r="Y294">
        <v>6.7516214515659203E-3</v>
      </c>
      <c r="Z294">
        <v>7.5936807997900903E-3</v>
      </c>
      <c r="AA294">
        <v>8.4057604564061403E-3</v>
      </c>
      <c r="AB294">
        <v>9.2311933756166996E-3</v>
      </c>
      <c r="AC294">
        <v>1.00666145989948E-2</v>
      </c>
      <c r="AD294">
        <v>1.08953216169049E-2</v>
      </c>
      <c r="AE294">
        <v>1.1715644060288299E-2</v>
      </c>
      <c r="AF294">
        <v>1.25469578979531E-2</v>
      </c>
      <c r="AG294">
        <v>1.3378899350239001E-2</v>
      </c>
      <c r="AH294">
        <v>1.4216177386594701E-2</v>
      </c>
      <c r="AI294">
        <v>1.50545918526161E-2</v>
      </c>
      <c r="AJ294">
        <v>1.5893866138072501E-2</v>
      </c>
      <c r="AK294">
        <v>1.6734455110042502E-2</v>
      </c>
      <c r="AL294">
        <v>1.6734455110042502E-2</v>
      </c>
      <c r="AM294">
        <v>1.6734455110042502E-2</v>
      </c>
      <c r="AN294">
        <v>1.6734455110042502E-2</v>
      </c>
      <c r="AO294">
        <v>1.6734455110042502E-2</v>
      </c>
      <c r="AP294">
        <v>1.6734455110042502E-2</v>
      </c>
      <c r="AQ294">
        <v>1.6734455110042502E-2</v>
      </c>
      <c r="AR294">
        <v>1.6734455110042502E-2</v>
      </c>
      <c r="AS294">
        <v>1.6734455110042502E-2</v>
      </c>
      <c r="AT294">
        <v>1.6734455110042502E-2</v>
      </c>
      <c r="AU294">
        <v>1.6734455110042502E-2</v>
      </c>
      <c r="AV294">
        <v>1.6734455110042502E-2</v>
      </c>
      <c r="AW294">
        <v>1.6734455110042502E-2</v>
      </c>
      <c r="AX294">
        <v>1.6734455110042502E-2</v>
      </c>
      <c r="AY294">
        <v>1.6734455110042502E-2</v>
      </c>
      <c r="AZ294">
        <v>1.6734455110042502E-2</v>
      </c>
      <c r="BA294">
        <v>1.6734455110042502E-2</v>
      </c>
      <c r="BB294">
        <v>1.6734455110042502E-2</v>
      </c>
      <c r="BC294">
        <v>1.6734455110042502E-2</v>
      </c>
      <c r="BD294">
        <v>1.6734455110042502E-2</v>
      </c>
      <c r="BE294">
        <v>1.6734455110042502E-2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5.9819789479814203</v>
      </c>
      <c r="H305">
        <v>6.6295005604342503</v>
      </c>
      <c r="I305">
        <v>6.9698804619836396</v>
      </c>
      <c r="J305">
        <v>7.3223331932555702</v>
      </c>
      <c r="K305">
        <v>7.6979164027782998</v>
      </c>
      <c r="L305">
        <v>8.0654588405309493</v>
      </c>
      <c r="M305">
        <v>8.4777476765858193</v>
      </c>
      <c r="N305">
        <v>8.8697268095472204</v>
      </c>
      <c r="O305">
        <v>9.1077734080611492</v>
      </c>
      <c r="P305">
        <v>9.3277464810241497</v>
      </c>
      <c r="Q305">
        <v>9.5471908057793904</v>
      </c>
      <c r="R305">
        <v>9.7504129843892091</v>
      </c>
      <c r="S305">
        <v>9.9708598537087294</v>
      </c>
      <c r="T305">
        <v>10.1889415653344</v>
      </c>
      <c r="U305">
        <v>10.404648175534501</v>
      </c>
      <c r="V305">
        <v>10.6099303814447</v>
      </c>
      <c r="W305">
        <v>10.8204445226459</v>
      </c>
      <c r="X305">
        <v>11.004727928895299</v>
      </c>
      <c r="Y305">
        <v>11.199462815112099</v>
      </c>
      <c r="Z305">
        <v>11.412494004922401</v>
      </c>
      <c r="AA305">
        <v>11.707311701572801</v>
      </c>
      <c r="AB305">
        <v>11.9732297891749</v>
      </c>
      <c r="AC305">
        <v>12.2209362062704</v>
      </c>
      <c r="AD305">
        <v>12.4698971518051</v>
      </c>
      <c r="AE305">
        <v>12.735236369456899</v>
      </c>
      <c r="AF305">
        <v>12.9739095781784</v>
      </c>
      <c r="AG305">
        <v>13.202681732561</v>
      </c>
      <c r="AH305">
        <v>13.4311196361207</v>
      </c>
      <c r="AI305">
        <v>13.665530082299799</v>
      </c>
      <c r="AJ305">
        <v>13.899969276690999</v>
      </c>
      <c r="AK305">
        <v>14.1330125852944</v>
      </c>
      <c r="AL305">
        <v>14.1330125852944</v>
      </c>
      <c r="AM305">
        <v>14.1330125852944</v>
      </c>
      <c r="AN305">
        <v>14.1330125852944</v>
      </c>
      <c r="AO305">
        <v>14.1330125852944</v>
      </c>
      <c r="AP305">
        <v>14.1330125852944</v>
      </c>
      <c r="AQ305">
        <v>14.1330125852944</v>
      </c>
      <c r="AR305">
        <v>14.1330125852944</v>
      </c>
      <c r="AS305">
        <v>14.1330125852944</v>
      </c>
      <c r="AT305">
        <v>14.1330125852944</v>
      </c>
      <c r="AU305">
        <v>14.1330125852944</v>
      </c>
      <c r="AV305">
        <v>14.1330125852944</v>
      </c>
      <c r="AW305">
        <v>14.1330125852944</v>
      </c>
      <c r="AX305">
        <v>14.1330125852944</v>
      </c>
      <c r="AY305">
        <v>14.1330125852944</v>
      </c>
      <c r="AZ305">
        <v>14.1330125852944</v>
      </c>
      <c r="BA305">
        <v>14.1330125852944</v>
      </c>
      <c r="BB305">
        <v>14.1330125852944</v>
      </c>
      <c r="BC305">
        <v>14.1330125852944</v>
      </c>
      <c r="BD305">
        <v>14.1330125852944</v>
      </c>
      <c r="BE305">
        <v>14.1330125852944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0.14627918628911701</v>
      </c>
      <c r="H306">
        <v>0.162113233081639</v>
      </c>
      <c r="I306">
        <v>0.170436648369587</v>
      </c>
      <c r="J306">
        <v>0.17905528430665099</v>
      </c>
      <c r="K306">
        <v>0.18823953700138599</v>
      </c>
      <c r="L306">
        <v>0.19722716621049799</v>
      </c>
      <c r="M306">
        <v>0.20730899297362099</v>
      </c>
      <c r="N306">
        <v>0.21689418026874699</v>
      </c>
      <c r="O306">
        <v>0.222715207562944</v>
      </c>
      <c r="P306">
        <v>0.22809427733205501</v>
      </c>
      <c r="Q306">
        <v>0.233460417457271</v>
      </c>
      <c r="R306">
        <v>0.23842987241213601</v>
      </c>
      <c r="S306">
        <v>0.24382052807048199</v>
      </c>
      <c r="T306">
        <v>0.249153347794281</v>
      </c>
      <c r="U306">
        <v>0.25442808842637599</v>
      </c>
      <c r="V306">
        <v>0.25944791786765498</v>
      </c>
      <c r="W306">
        <v>0.26459568544508</v>
      </c>
      <c r="X306">
        <v>0.26910202472630401</v>
      </c>
      <c r="Y306">
        <v>0.27386393728828501</v>
      </c>
      <c r="Z306">
        <v>0.27907325503591501</v>
      </c>
      <c r="AA306">
        <v>0.28628252359814998</v>
      </c>
      <c r="AB306">
        <v>0.292785101058261</v>
      </c>
      <c r="AC306">
        <v>0.29884234289184403</v>
      </c>
      <c r="AD306">
        <v>0.30493026209839302</v>
      </c>
      <c r="AE306">
        <v>0.31141868427209302</v>
      </c>
      <c r="AF306">
        <v>0.317255034260015</v>
      </c>
      <c r="AG306">
        <v>0.32284927069576602</v>
      </c>
      <c r="AH306">
        <v>0.328435333592489</v>
      </c>
      <c r="AI306">
        <v>0.33416744492603301</v>
      </c>
      <c r="AJ306">
        <v>0.33990025924852302</v>
      </c>
      <c r="AK306">
        <v>0.345598939542965</v>
      </c>
      <c r="AL306">
        <v>0.345598939542965</v>
      </c>
      <c r="AM306">
        <v>0.345598939542965</v>
      </c>
      <c r="AN306">
        <v>0.345598939542965</v>
      </c>
      <c r="AO306">
        <v>0.345598939542965</v>
      </c>
      <c r="AP306">
        <v>0.345598939542965</v>
      </c>
      <c r="AQ306">
        <v>0.345598939542965</v>
      </c>
      <c r="AR306">
        <v>0.345598939542965</v>
      </c>
      <c r="AS306">
        <v>0.345598939542965</v>
      </c>
      <c r="AT306">
        <v>0.345598939542965</v>
      </c>
      <c r="AU306">
        <v>0.345598939542965</v>
      </c>
      <c r="AV306">
        <v>0.345598939542965</v>
      </c>
      <c r="AW306">
        <v>0.345598939542965</v>
      </c>
      <c r="AX306">
        <v>0.345598939542965</v>
      </c>
      <c r="AY306">
        <v>0.345598939542965</v>
      </c>
      <c r="AZ306">
        <v>0.345598939542965</v>
      </c>
      <c r="BA306">
        <v>0.345598939542965</v>
      </c>
      <c r="BB306">
        <v>0.345598939542965</v>
      </c>
      <c r="BC306">
        <v>0.345598939542965</v>
      </c>
      <c r="BD306">
        <v>0.345598939542965</v>
      </c>
      <c r="BE306">
        <v>0.345598939542965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0.105559160736588</v>
      </c>
      <c r="H307">
        <v>0.116985452698446</v>
      </c>
      <c r="I307">
        <v>0.12299186245876099</v>
      </c>
      <c r="J307">
        <v>0.129211311713917</v>
      </c>
      <c r="K307">
        <v>0.135838925874504</v>
      </c>
      <c r="L307">
        <v>0.142324651016907</v>
      </c>
      <c r="M307">
        <v>0.149599979782432</v>
      </c>
      <c r="N307">
        <v>0.15651691958805</v>
      </c>
      <c r="O307">
        <v>0.16071753603518901</v>
      </c>
      <c r="P307">
        <v>0.16459922354504899</v>
      </c>
      <c r="Q307">
        <v>0.16847158066148199</v>
      </c>
      <c r="R307">
        <v>0.17205767864070601</v>
      </c>
      <c r="S307">
        <v>0.175947726852966</v>
      </c>
      <c r="T307">
        <v>0.17979603903383301</v>
      </c>
      <c r="U307">
        <v>0.183602439714287</v>
      </c>
      <c r="V307">
        <v>0.187224889334802</v>
      </c>
      <c r="W307">
        <v>0.19093966270020701</v>
      </c>
      <c r="X307">
        <v>0.19419156342913399</v>
      </c>
      <c r="Y307">
        <v>0.197627893000658</v>
      </c>
      <c r="Z307">
        <v>0.20138708269401001</v>
      </c>
      <c r="AA307">
        <v>0.206589492949767</v>
      </c>
      <c r="AB307">
        <v>0.21128193509910501</v>
      </c>
      <c r="AC307">
        <v>0.21565301057848199</v>
      </c>
      <c r="AD307">
        <v>0.220046223710016</v>
      </c>
      <c r="AE307">
        <v>0.22472845100793601</v>
      </c>
      <c r="AF307">
        <v>0.22894012474033101</v>
      </c>
      <c r="AG307">
        <v>0.232977082547525</v>
      </c>
      <c r="AH307">
        <v>0.23700814209987001</v>
      </c>
      <c r="AI307">
        <v>0.24114459429766699</v>
      </c>
      <c r="AJ307">
        <v>0.24528155379199101</v>
      </c>
      <c r="AK307">
        <v>0.249393881214967</v>
      </c>
      <c r="AL307">
        <v>0.249393881214967</v>
      </c>
      <c r="AM307">
        <v>0.249393881214967</v>
      </c>
      <c r="AN307">
        <v>0.249393881214967</v>
      </c>
      <c r="AO307">
        <v>0.249393881214967</v>
      </c>
      <c r="AP307">
        <v>0.249393881214967</v>
      </c>
      <c r="AQ307">
        <v>0.249393881214967</v>
      </c>
      <c r="AR307">
        <v>0.249393881214967</v>
      </c>
      <c r="AS307">
        <v>0.249393881214967</v>
      </c>
      <c r="AT307">
        <v>0.249393881214967</v>
      </c>
      <c r="AU307">
        <v>0.249393881214967</v>
      </c>
      <c r="AV307">
        <v>0.249393881214967</v>
      </c>
      <c r="AW307">
        <v>0.249393881214967</v>
      </c>
      <c r="AX307">
        <v>0.249393881214967</v>
      </c>
      <c r="AY307">
        <v>0.249393881214967</v>
      </c>
      <c r="AZ307">
        <v>0.249393881214967</v>
      </c>
      <c r="BA307">
        <v>0.249393881214967</v>
      </c>
      <c r="BB307">
        <v>0.249393881214967</v>
      </c>
      <c r="BC307">
        <v>0.249393881214967</v>
      </c>
      <c r="BD307">
        <v>0.249393881214967</v>
      </c>
      <c r="BE307">
        <v>0.249393881214967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5.7320941473529403E-2</v>
      </c>
      <c r="H308">
        <v>6.3525668834326796E-2</v>
      </c>
      <c r="I308">
        <v>6.6787281184544398E-2</v>
      </c>
      <c r="J308">
        <v>7.0164578657020693E-2</v>
      </c>
      <c r="K308">
        <v>7.3763518633022704E-2</v>
      </c>
      <c r="L308">
        <v>7.7285409757458498E-2</v>
      </c>
      <c r="M308">
        <v>8.1236072982320898E-2</v>
      </c>
      <c r="N308">
        <v>8.4992123134738598E-2</v>
      </c>
      <c r="O308">
        <v>8.7273150075830405E-2</v>
      </c>
      <c r="P308">
        <v>8.9380991602975704E-2</v>
      </c>
      <c r="Q308">
        <v>9.1483766521673504E-2</v>
      </c>
      <c r="R308">
        <v>9.3431096445017306E-2</v>
      </c>
      <c r="S308">
        <v>9.5543478017097394E-2</v>
      </c>
      <c r="T308">
        <v>9.7633196007957307E-2</v>
      </c>
      <c r="U308">
        <v>9.9700155134068297E-2</v>
      </c>
      <c r="V308">
        <v>0.10166722479661</v>
      </c>
      <c r="W308">
        <v>0.103684428279282</v>
      </c>
      <c r="X308">
        <v>0.105450281759547</v>
      </c>
      <c r="Y308">
        <v>0.107316284149852</v>
      </c>
      <c r="Z308">
        <v>0.10935760667361</v>
      </c>
      <c r="AA308">
        <v>0.112182629643768</v>
      </c>
      <c r="AB308">
        <v>0.11473072873751999</v>
      </c>
      <c r="AC308">
        <v>0.117104318674968</v>
      </c>
      <c r="AD308">
        <v>0.11948992984349301</v>
      </c>
      <c r="AE308">
        <v>0.12203248204869301</v>
      </c>
      <c r="AF308">
        <v>0.12431951333840401</v>
      </c>
      <c r="AG308">
        <v>0.12651167004543501</v>
      </c>
      <c r="AH308">
        <v>0.12870062387060699</v>
      </c>
      <c r="AI308">
        <v>0.13094680821579699</v>
      </c>
      <c r="AJ308">
        <v>0.133193268034138</v>
      </c>
      <c r="AK308">
        <v>0.135426352097023</v>
      </c>
      <c r="AL308">
        <v>0.135426352097023</v>
      </c>
      <c r="AM308">
        <v>0.135426352097023</v>
      </c>
      <c r="AN308">
        <v>0.135426352097023</v>
      </c>
      <c r="AO308">
        <v>0.135426352097023</v>
      </c>
      <c r="AP308">
        <v>0.135426352097023</v>
      </c>
      <c r="AQ308">
        <v>0.135426352097023</v>
      </c>
      <c r="AR308">
        <v>0.135426352097023</v>
      </c>
      <c r="AS308">
        <v>0.135426352097023</v>
      </c>
      <c r="AT308">
        <v>0.135426352097023</v>
      </c>
      <c r="AU308">
        <v>0.135426352097023</v>
      </c>
      <c r="AV308">
        <v>0.135426352097023</v>
      </c>
      <c r="AW308">
        <v>0.135426352097023</v>
      </c>
      <c r="AX308">
        <v>0.135426352097023</v>
      </c>
      <c r="AY308">
        <v>0.135426352097023</v>
      </c>
      <c r="AZ308">
        <v>0.135426352097023</v>
      </c>
      <c r="BA308">
        <v>0.135426352097023</v>
      </c>
      <c r="BB308">
        <v>0.135426352097023</v>
      </c>
      <c r="BC308">
        <v>0.135426352097023</v>
      </c>
      <c r="BD308">
        <v>0.135426352097023</v>
      </c>
      <c r="BE308">
        <v>0.135426352097023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0.78856464852452801</v>
      </c>
      <c r="H309">
        <v>0.87392313225978202</v>
      </c>
      <c r="I309">
        <v>0.91879315934683403</v>
      </c>
      <c r="J309">
        <v>0.96525466758245704</v>
      </c>
      <c r="K309">
        <v>1.01476531350489</v>
      </c>
      <c r="L309">
        <v>1.06321599776249</v>
      </c>
      <c r="M309">
        <v>1.1175653032216699</v>
      </c>
      <c r="N309">
        <v>1.16923731509275</v>
      </c>
      <c r="O309">
        <v>1.20061742089418</v>
      </c>
      <c r="P309">
        <v>1.2296150135761901</v>
      </c>
      <c r="Q309">
        <v>1.25854290488543</v>
      </c>
      <c r="R309">
        <v>1.28533233815515</v>
      </c>
      <c r="S309">
        <v>1.3143923882715001</v>
      </c>
      <c r="T309">
        <v>1.3431406553204399</v>
      </c>
      <c r="U309">
        <v>1.37157582848571</v>
      </c>
      <c r="V309">
        <v>1.3986368215048499</v>
      </c>
      <c r="W309">
        <v>1.42638750588694</v>
      </c>
      <c r="X309">
        <v>1.45068036628341</v>
      </c>
      <c r="Y309">
        <v>1.4763509760331901</v>
      </c>
      <c r="Z309">
        <v>1.50443346625564</v>
      </c>
      <c r="AA309">
        <v>1.54329732976294</v>
      </c>
      <c r="AB309">
        <v>1.5783515492962701</v>
      </c>
      <c r="AC309">
        <v>1.6110050449760001</v>
      </c>
      <c r="AD309">
        <v>1.64382391682746</v>
      </c>
      <c r="AE309">
        <v>1.6788018277707899</v>
      </c>
      <c r="AF309">
        <v>1.71026453544401</v>
      </c>
      <c r="AG309">
        <v>1.7404220527274501</v>
      </c>
      <c r="AH309">
        <v>1.7705355079396199</v>
      </c>
      <c r="AI309">
        <v>1.80143628387165</v>
      </c>
      <c r="AJ309">
        <v>1.83234084949</v>
      </c>
      <c r="AK309">
        <v>1.86306140473398</v>
      </c>
      <c r="AL309">
        <v>1.86306140473398</v>
      </c>
      <c r="AM309">
        <v>1.86306140473398</v>
      </c>
      <c r="AN309">
        <v>1.86306140473398</v>
      </c>
      <c r="AO309">
        <v>1.86306140473398</v>
      </c>
      <c r="AP309">
        <v>1.86306140473398</v>
      </c>
      <c r="AQ309">
        <v>1.86306140473398</v>
      </c>
      <c r="AR309">
        <v>1.86306140473398</v>
      </c>
      <c r="AS309">
        <v>1.86306140473398</v>
      </c>
      <c r="AT309">
        <v>1.86306140473398</v>
      </c>
      <c r="AU309">
        <v>1.86306140473398</v>
      </c>
      <c r="AV309">
        <v>1.86306140473398</v>
      </c>
      <c r="AW309">
        <v>1.86306140473398</v>
      </c>
      <c r="AX309">
        <v>1.86306140473398</v>
      </c>
      <c r="AY309">
        <v>1.86306140473398</v>
      </c>
      <c r="AZ309">
        <v>1.86306140473398</v>
      </c>
      <c r="BA309">
        <v>1.86306140473398</v>
      </c>
      <c r="BB309">
        <v>1.86306140473398</v>
      </c>
      <c r="BC309">
        <v>1.86306140473398</v>
      </c>
      <c r="BD309">
        <v>1.86306140473398</v>
      </c>
      <c r="BE309">
        <v>1.86306140473398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27.902528562284999</v>
      </c>
      <c r="H310">
        <v>30.922848500431598</v>
      </c>
      <c r="I310">
        <v>32.510527094354899</v>
      </c>
      <c r="J310">
        <v>34.154518570534997</v>
      </c>
      <c r="K310">
        <v>35.906400568508097</v>
      </c>
      <c r="L310">
        <v>37.620776940679299</v>
      </c>
      <c r="M310">
        <v>39.543869804089397</v>
      </c>
      <c r="N310">
        <v>41.372229457037697</v>
      </c>
      <c r="O310">
        <v>42.482581411123199</v>
      </c>
      <c r="P310">
        <v>43.508630650790799</v>
      </c>
      <c r="Q310">
        <v>44.532213580881198</v>
      </c>
      <c r="R310">
        <v>45.480129428205302</v>
      </c>
      <c r="S310">
        <v>46.508388658326702</v>
      </c>
      <c r="T310">
        <v>47.525615773377098</v>
      </c>
      <c r="U310">
        <v>48.531764391505099</v>
      </c>
      <c r="V310">
        <v>49.489289094207798</v>
      </c>
      <c r="W310">
        <v>50.471217798522801</v>
      </c>
      <c r="X310">
        <v>51.330795047313103</v>
      </c>
      <c r="Y310">
        <v>52.239122504161102</v>
      </c>
      <c r="Z310">
        <v>53.232791808254497</v>
      </c>
      <c r="AA310">
        <v>54.607948637288096</v>
      </c>
      <c r="AB310">
        <v>55.848305231497001</v>
      </c>
      <c r="AC310">
        <v>57.003714743662002</v>
      </c>
      <c r="AD310">
        <v>58.164975917277502</v>
      </c>
      <c r="AE310">
        <v>59.402632412494903</v>
      </c>
      <c r="AF310">
        <v>60.515907146711697</v>
      </c>
      <c r="AG310">
        <v>61.582999095283299</v>
      </c>
      <c r="AH310">
        <v>62.648531953925797</v>
      </c>
      <c r="AI310">
        <v>63.741923326026303</v>
      </c>
      <c r="AJ310">
        <v>64.835448792181197</v>
      </c>
      <c r="AK310">
        <v>65.922463245274301</v>
      </c>
      <c r="AL310">
        <v>65.922463245274301</v>
      </c>
      <c r="AM310">
        <v>65.922463245274301</v>
      </c>
      <c r="AN310">
        <v>65.922463245274301</v>
      </c>
      <c r="AO310">
        <v>65.922463245274301</v>
      </c>
      <c r="AP310">
        <v>65.922463245274301</v>
      </c>
      <c r="AQ310">
        <v>65.922463245274301</v>
      </c>
      <c r="AR310">
        <v>65.922463245274301</v>
      </c>
      <c r="AS310">
        <v>65.922463245274301</v>
      </c>
      <c r="AT310">
        <v>65.922463245274301</v>
      </c>
      <c r="AU310">
        <v>65.922463245274301</v>
      </c>
      <c r="AV310">
        <v>65.922463245274301</v>
      </c>
      <c r="AW310">
        <v>65.922463245274301</v>
      </c>
      <c r="AX310">
        <v>65.922463245274301</v>
      </c>
      <c r="AY310">
        <v>65.922463245274301</v>
      </c>
      <c r="AZ310">
        <v>65.922463245274301</v>
      </c>
      <c r="BA310">
        <v>65.922463245274301</v>
      </c>
      <c r="BB310">
        <v>65.922463245274301</v>
      </c>
      <c r="BC310">
        <v>65.922463245274301</v>
      </c>
      <c r="BD310">
        <v>65.922463245274301</v>
      </c>
      <c r="BE310">
        <v>65.922463245274301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17.271383242961701</v>
      </c>
      <c r="H311">
        <v>19.1409307662854</v>
      </c>
      <c r="I311">
        <v>20.123687773453501</v>
      </c>
      <c r="J311">
        <v>21.141301885733199</v>
      </c>
      <c r="K311">
        <v>22.225699140838501</v>
      </c>
      <c r="L311">
        <v>23.2868807925427</v>
      </c>
      <c r="M311">
        <v>24.4772558433779</v>
      </c>
      <c r="N311">
        <v>25.6089919941553</v>
      </c>
      <c r="O311">
        <v>26.2962886343424</v>
      </c>
      <c r="P311">
        <v>26.9314027461294</v>
      </c>
      <c r="Q311">
        <v>27.564990237208701</v>
      </c>
      <c r="R311">
        <v>28.151740568622699</v>
      </c>
      <c r="S311">
        <v>28.788222642170201</v>
      </c>
      <c r="T311">
        <v>29.4178759479611</v>
      </c>
      <c r="U311">
        <v>30.040671776098101</v>
      </c>
      <c r="V311">
        <v>30.633369891900202</v>
      </c>
      <c r="W311">
        <v>31.2411738381136</v>
      </c>
      <c r="X311">
        <v>31.773243469640001</v>
      </c>
      <c r="Y311">
        <v>32.335488987364499</v>
      </c>
      <c r="Z311">
        <v>32.950560246209498</v>
      </c>
      <c r="AA311">
        <v>33.801768428306701</v>
      </c>
      <c r="AB311">
        <v>34.569536627116896</v>
      </c>
      <c r="AC311">
        <v>35.284723440477599</v>
      </c>
      <c r="AD311">
        <v>36.003532373148801</v>
      </c>
      <c r="AE311">
        <v>36.769629237966001</v>
      </c>
      <c r="AF311">
        <v>37.4587350495216</v>
      </c>
      <c r="AG311">
        <v>38.11925418341</v>
      </c>
      <c r="AH311">
        <v>38.778808256386</v>
      </c>
      <c r="AI311">
        <v>39.4556064677001</v>
      </c>
      <c r="AJ311">
        <v>40.132487681878999</v>
      </c>
      <c r="AK311">
        <v>40.805338644762202</v>
      </c>
      <c r="AL311">
        <v>40.805338644762202</v>
      </c>
      <c r="AM311">
        <v>40.805338644762202</v>
      </c>
      <c r="AN311">
        <v>40.805338644762202</v>
      </c>
      <c r="AO311">
        <v>40.805338644762202</v>
      </c>
      <c r="AP311">
        <v>40.805338644762202</v>
      </c>
      <c r="AQ311">
        <v>40.805338644762202</v>
      </c>
      <c r="AR311">
        <v>40.805338644762202</v>
      </c>
      <c r="AS311">
        <v>40.805338644762202</v>
      </c>
      <c r="AT311">
        <v>40.805338644762202</v>
      </c>
      <c r="AU311">
        <v>40.805338644762202</v>
      </c>
      <c r="AV311">
        <v>40.805338644762202</v>
      </c>
      <c r="AW311">
        <v>40.805338644762202</v>
      </c>
      <c r="AX311">
        <v>40.805338644762202</v>
      </c>
      <c r="AY311">
        <v>40.805338644762202</v>
      </c>
      <c r="AZ311">
        <v>40.805338644762202</v>
      </c>
      <c r="BA311">
        <v>40.805338644762202</v>
      </c>
      <c r="BB311">
        <v>40.805338644762202</v>
      </c>
      <c r="BC311">
        <v>40.805338644762202</v>
      </c>
      <c r="BD311">
        <v>40.805338644762202</v>
      </c>
      <c r="BE311">
        <v>40.805338644762202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18.8220921676835</v>
      </c>
      <c r="H312">
        <v>20.126404646712899</v>
      </c>
      <c r="I312">
        <v>20.361245935465799</v>
      </c>
      <c r="J312">
        <v>20.554638320381201</v>
      </c>
      <c r="K312">
        <v>20.582903490906101</v>
      </c>
      <c r="L312">
        <v>20.734561764676101</v>
      </c>
      <c r="M312">
        <v>20.5301203968694</v>
      </c>
      <c r="N312">
        <v>20.633712674302298</v>
      </c>
      <c r="O312">
        <v>20.377010500352299</v>
      </c>
      <c r="P312">
        <v>20.367182986545401</v>
      </c>
      <c r="Q312">
        <v>20.164925670902999</v>
      </c>
      <c r="R312">
        <v>19.805061504288702</v>
      </c>
      <c r="S312">
        <v>19.538172105586899</v>
      </c>
      <c r="T312">
        <v>19.463787901453699</v>
      </c>
      <c r="U312">
        <v>19.457600002244401</v>
      </c>
      <c r="V312">
        <v>19.206338591868501</v>
      </c>
      <c r="W312">
        <v>18.927550319480801</v>
      </c>
      <c r="X312">
        <v>18.8305753535268</v>
      </c>
      <c r="Y312">
        <v>18.505087668020799</v>
      </c>
      <c r="Z312">
        <v>18.285595796284198</v>
      </c>
      <c r="AA312">
        <v>17.9166430442815</v>
      </c>
      <c r="AB312">
        <v>17.630086217949302</v>
      </c>
      <c r="AC312">
        <v>17.1428751923291</v>
      </c>
      <c r="AD312">
        <v>16.675517168152101</v>
      </c>
      <c r="AE312">
        <v>16.061606932349999</v>
      </c>
      <c r="AF312">
        <v>15.7767086124289</v>
      </c>
      <c r="AG312">
        <v>15.477358211149699</v>
      </c>
      <c r="AH312">
        <v>15.212853091228199</v>
      </c>
      <c r="AI312">
        <v>14.9140255620269</v>
      </c>
      <c r="AJ312">
        <v>14.481184238697001</v>
      </c>
      <c r="AK312">
        <v>14.091756980942201</v>
      </c>
      <c r="AL312">
        <v>14.091756980942201</v>
      </c>
      <c r="AM312">
        <v>14.091756980942201</v>
      </c>
      <c r="AN312">
        <v>14.091756980942201</v>
      </c>
      <c r="AO312">
        <v>14.091756980942201</v>
      </c>
      <c r="AP312">
        <v>14.091756980942201</v>
      </c>
      <c r="AQ312">
        <v>14.091756980942201</v>
      </c>
      <c r="AR312">
        <v>14.091756980942201</v>
      </c>
      <c r="AS312">
        <v>14.091756980942201</v>
      </c>
      <c r="AT312">
        <v>14.091756980942201</v>
      </c>
      <c r="AU312">
        <v>14.091756980942201</v>
      </c>
      <c r="AV312">
        <v>14.091756980942201</v>
      </c>
      <c r="AW312">
        <v>14.091756980942201</v>
      </c>
      <c r="AX312">
        <v>14.091756980942201</v>
      </c>
      <c r="AY312">
        <v>14.091756980942201</v>
      </c>
      <c r="AZ312">
        <v>14.091756980942201</v>
      </c>
      <c r="BA312">
        <v>14.091756980942201</v>
      </c>
      <c r="BB312">
        <v>14.091756980942201</v>
      </c>
      <c r="BC312">
        <v>14.091756980942201</v>
      </c>
      <c r="BD312">
        <v>14.091756980942201</v>
      </c>
      <c r="BE312">
        <v>14.091756980942201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0.460262456703663</v>
      </c>
      <c r="H313">
        <v>0.49215721423428599</v>
      </c>
      <c r="I313">
        <v>0.49789986109489598</v>
      </c>
      <c r="J313">
        <v>0.50262894505623101</v>
      </c>
      <c r="K313">
        <v>0.50332012203639998</v>
      </c>
      <c r="L313">
        <v>0.50702866883571196</v>
      </c>
      <c r="M313">
        <v>0.50202940066933299</v>
      </c>
      <c r="N313">
        <v>0.50456257475444399</v>
      </c>
      <c r="O313">
        <v>0.49828535688882297</v>
      </c>
      <c r="P313">
        <v>0.49804504164608698</v>
      </c>
      <c r="Q313">
        <v>0.49309918078457898</v>
      </c>
      <c r="R313">
        <v>0.48429931072072402</v>
      </c>
      <c r="S313">
        <v>0.47777298148907899</v>
      </c>
      <c r="T313">
        <v>0.475954041478093</v>
      </c>
      <c r="U313">
        <v>0.47580272685979502</v>
      </c>
      <c r="V313">
        <v>0.46965855367308501</v>
      </c>
      <c r="W313">
        <v>0.46284125759323502</v>
      </c>
      <c r="X313">
        <v>0.46046989867781402</v>
      </c>
      <c r="Y313">
        <v>0.45251064736700503</v>
      </c>
      <c r="Z313">
        <v>0.44714334456070998</v>
      </c>
      <c r="AA313">
        <v>0.43812122849988699</v>
      </c>
      <c r="AB313">
        <v>0.43111396556132098</v>
      </c>
      <c r="AC313">
        <v>0.41920004326260402</v>
      </c>
      <c r="AD313">
        <v>0.407771592564801</v>
      </c>
      <c r="AE313">
        <v>0.39275945518875999</v>
      </c>
      <c r="AF313">
        <v>0.385792748221785</v>
      </c>
      <c r="AG313">
        <v>0.37847264002761999</v>
      </c>
      <c r="AH313">
        <v>0.37200461430437998</v>
      </c>
      <c r="AI313">
        <v>0.364697292063284</v>
      </c>
      <c r="AJ313">
        <v>0.35411288895528498</v>
      </c>
      <c r="AK313">
        <v>0.34459010345594798</v>
      </c>
      <c r="AL313">
        <v>0.34459010345594798</v>
      </c>
      <c r="AM313">
        <v>0.34459010345594798</v>
      </c>
      <c r="AN313">
        <v>0.34459010345594798</v>
      </c>
      <c r="AO313">
        <v>0.34459010345594798</v>
      </c>
      <c r="AP313">
        <v>0.34459010345594798</v>
      </c>
      <c r="AQ313">
        <v>0.34459010345594798</v>
      </c>
      <c r="AR313">
        <v>0.34459010345594798</v>
      </c>
      <c r="AS313">
        <v>0.34459010345594798</v>
      </c>
      <c r="AT313">
        <v>0.34459010345594798</v>
      </c>
      <c r="AU313">
        <v>0.34459010345594798</v>
      </c>
      <c r="AV313">
        <v>0.34459010345594798</v>
      </c>
      <c r="AW313">
        <v>0.34459010345594798</v>
      </c>
      <c r="AX313">
        <v>0.34459010345594798</v>
      </c>
      <c r="AY313">
        <v>0.34459010345594798</v>
      </c>
      <c r="AZ313">
        <v>0.34459010345594798</v>
      </c>
      <c r="BA313">
        <v>0.34459010345594798</v>
      </c>
      <c r="BB313">
        <v>0.34459010345594798</v>
      </c>
      <c r="BC313">
        <v>0.34459010345594798</v>
      </c>
      <c r="BD313">
        <v>0.34459010345594798</v>
      </c>
      <c r="BE313">
        <v>0.34459010345594798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0.33213828898509101</v>
      </c>
      <c r="H314">
        <v>0.35515443996487001</v>
      </c>
      <c r="I314">
        <v>0.359298494894287</v>
      </c>
      <c r="J314">
        <v>0.362711134427465</v>
      </c>
      <c r="K314">
        <v>0.36320990710865197</v>
      </c>
      <c r="L314">
        <v>0.365886098422117</v>
      </c>
      <c r="M314">
        <v>0.36227848639386101</v>
      </c>
      <c r="N314">
        <v>0.36410649581343402</v>
      </c>
      <c r="O314">
        <v>0.35957667946385402</v>
      </c>
      <c r="P314">
        <v>0.35940326124914501</v>
      </c>
      <c r="Q314">
        <v>0.35583418942898298</v>
      </c>
      <c r="R314">
        <v>0.34948395654830799</v>
      </c>
      <c r="S314">
        <v>0.34477437445491599</v>
      </c>
      <c r="T314">
        <v>0.343461776361771</v>
      </c>
      <c r="U314">
        <v>0.34335258349216402</v>
      </c>
      <c r="V314">
        <v>0.33891877591185998</v>
      </c>
      <c r="W314">
        <v>0.33399922398559001</v>
      </c>
      <c r="X314">
        <v>0.33228798492781803</v>
      </c>
      <c r="Y314">
        <v>0.326544366100188</v>
      </c>
      <c r="Z314">
        <v>0.32267116996049999</v>
      </c>
      <c r="AA314">
        <v>0.31616055813930699</v>
      </c>
      <c r="AB314">
        <v>0.31110392080339999</v>
      </c>
      <c r="AC314">
        <v>0.302506500549449</v>
      </c>
      <c r="AD314">
        <v>0.29425941020950702</v>
      </c>
      <c r="AE314">
        <v>0.28342623111904303</v>
      </c>
      <c r="AF314">
        <v>0.27839886010893899</v>
      </c>
      <c r="AG314">
        <v>0.27311646486817098</v>
      </c>
      <c r="AH314">
        <v>0.26844895622057402</v>
      </c>
      <c r="AI314">
        <v>0.26317578768190503</v>
      </c>
      <c r="AJ314">
        <v>0.25553778573971597</v>
      </c>
      <c r="AK314">
        <v>0.24866587681893601</v>
      </c>
      <c r="AL314">
        <v>0.24866587681893601</v>
      </c>
      <c r="AM314">
        <v>0.24866587681893601</v>
      </c>
      <c r="AN314">
        <v>0.24866587681893601</v>
      </c>
      <c r="AO314">
        <v>0.24866587681893601</v>
      </c>
      <c r="AP314">
        <v>0.24866587681893601</v>
      </c>
      <c r="AQ314">
        <v>0.24866587681893601</v>
      </c>
      <c r="AR314">
        <v>0.24866587681893601</v>
      </c>
      <c r="AS314">
        <v>0.24866587681893601</v>
      </c>
      <c r="AT314">
        <v>0.24866587681893601</v>
      </c>
      <c r="AU314">
        <v>0.24866587681893601</v>
      </c>
      <c r="AV314">
        <v>0.24866587681893601</v>
      </c>
      <c r="AW314">
        <v>0.24866587681893601</v>
      </c>
      <c r="AX314">
        <v>0.24866587681893601</v>
      </c>
      <c r="AY314">
        <v>0.24866587681893601</v>
      </c>
      <c r="AZ314">
        <v>0.24866587681893601</v>
      </c>
      <c r="BA314">
        <v>0.24866587681893601</v>
      </c>
      <c r="BB314">
        <v>0.24866587681893601</v>
      </c>
      <c r="BC314">
        <v>0.24866587681893601</v>
      </c>
      <c r="BD314">
        <v>0.24866587681893601</v>
      </c>
      <c r="BE314">
        <v>0.24866587681893601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0.18035838188919601</v>
      </c>
      <c r="H315">
        <v>0.19285665711279301</v>
      </c>
      <c r="I315">
        <v>0.19510696990814599</v>
      </c>
      <c r="J315">
        <v>0.19696010808759501</v>
      </c>
      <c r="K315">
        <v>0.197230952602342</v>
      </c>
      <c r="L315">
        <v>0.198684183232263</v>
      </c>
      <c r="M315">
        <v>0.196725170708026</v>
      </c>
      <c r="N315">
        <v>0.197717819950605</v>
      </c>
      <c r="O315">
        <v>0.19525803023602001</v>
      </c>
      <c r="P315">
        <v>0.19516386033862401</v>
      </c>
      <c r="Q315">
        <v>0.19322577599340199</v>
      </c>
      <c r="R315">
        <v>0.18977746014135799</v>
      </c>
      <c r="S315">
        <v>0.187220053681735</v>
      </c>
      <c r="T315">
        <v>0.186507284103515</v>
      </c>
      <c r="U315">
        <v>0.18644798997836001</v>
      </c>
      <c r="V315">
        <v>0.184040335133039</v>
      </c>
      <c r="W315">
        <v>0.18136891044498701</v>
      </c>
      <c r="X315">
        <v>0.18043967007216399</v>
      </c>
      <c r="Y315">
        <v>0.177320758967079</v>
      </c>
      <c r="Z315">
        <v>0.175217528440336</v>
      </c>
      <c r="AA315">
        <v>0.17168212330301399</v>
      </c>
      <c r="AB315">
        <v>0.16893625822828401</v>
      </c>
      <c r="AC315">
        <v>0.16426767030316999</v>
      </c>
      <c r="AD315">
        <v>0.159789319211668</v>
      </c>
      <c r="AE315">
        <v>0.15390666515981999</v>
      </c>
      <c r="AF315">
        <v>0.15117669234244399</v>
      </c>
      <c r="AG315">
        <v>0.14830823576962501</v>
      </c>
      <c r="AH315">
        <v>0.145773676114649</v>
      </c>
      <c r="AI315">
        <v>0.14291022984361099</v>
      </c>
      <c r="AJ315">
        <v>0.13876262712255999</v>
      </c>
      <c r="AK315">
        <v>0.13503102972910999</v>
      </c>
      <c r="AL315">
        <v>0.13503102972910999</v>
      </c>
      <c r="AM315">
        <v>0.13503102972910999</v>
      </c>
      <c r="AN315">
        <v>0.13503102972910999</v>
      </c>
      <c r="AO315">
        <v>0.13503102972910999</v>
      </c>
      <c r="AP315">
        <v>0.13503102972910999</v>
      </c>
      <c r="AQ315">
        <v>0.13503102972910999</v>
      </c>
      <c r="AR315">
        <v>0.13503102972910999</v>
      </c>
      <c r="AS315">
        <v>0.13503102972910999</v>
      </c>
      <c r="AT315">
        <v>0.13503102972910999</v>
      </c>
      <c r="AU315">
        <v>0.13503102972910999</v>
      </c>
      <c r="AV315">
        <v>0.13503102972910999</v>
      </c>
      <c r="AW315">
        <v>0.13503102972910999</v>
      </c>
      <c r="AX315">
        <v>0.13503102972910999</v>
      </c>
      <c r="AY315">
        <v>0.13503102972910999</v>
      </c>
      <c r="AZ315">
        <v>0.13503102972910999</v>
      </c>
      <c r="BA315">
        <v>0.13503102972910999</v>
      </c>
      <c r="BB315">
        <v>0.13503102972910999</v>
      </c>
      <c r="BC315">
        <v>0.13503102972910999</v>
      </c>
      <c r="BD315">
        <v>0.13503102972910999</v>
      </c>
      <c r="BE315">
        <v>0.13503102972910999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2.4811916965562202</v>
      </c>
      <c r="H316">
        <v>2.6531305683804098</v>
      </c>
      <c r="I316">
        <v>2.68408813943421</v>
      </c>
      <c r="J316">
        <v>2.7095817761327501</v>
      </c>
      <c r="K316">
        <v>2.7133077862799402</v>
      </c>
      <c r="L316">
        <v>2.73329989163358</v>
      </c>
      <c r="M316">
        <v>2.7063497407302899</v>
      </c>
      <c r="N316">
        <v>2.7200056242688402</v>
      </c>
      <c r="O316">
        <v>2.68616627756826</v>
      </c>
      <c r="P316">
        <v>2.6848707815395301</v>
      </c>
      <c r="Q316">
        <v>2.6582085397616901</v>
      </c>
      <c r="R316">
        <v>2.6107700311125601</v>
      </c>
      <c r="S316">
        <v>2.5755877700727901</v>
      </c>
      <c r="T316">
        <v>2.5657821933066298</v>
      </c>
      <c r="U316">
        <v>2.5649664835544699</v>
      </c>
      <c r="V316">
        <v>2.5318443566657098</v>
      </c>
      <c r="W316">
        <v>2.4950935459490799</v>
      </c>
      <c r="X316">
        <v>2.48230997873693</v>
      </c>
      <c r="Y316">
        <v>2.4394030938160598</v>
      </c>
      <c r="Z316">
        <v>2.4104689347033199</v>
      </c>
      <c r="AA316">
        <v>2.3618323380627801</v>
      </c>
      <c r="AB316">
        <v>2.3240574503535498</v>
      </c>
      <c r="AC316">
        <v>2.2598316490733401</v>
      </c>
      <c r="AD316">
        <v>2.1982229374287399</v>
      </c>
      <c r="AE316">
        <v>2.11729521877065</v>
      </c>
      <c r="AF316">
        <v>2.0797389609724402</v>
      </c>
      <c r="AG316">
        <v>2.0402775810473099</v>
      </c>
      <c r="AH316">
        <v>2.0054096236810901</v>
      </c>
      <c r="AI316">
        <v>1.96601717051748</v>
      </c>
      <c r="AJ316">
        <v>1.90895856684023</v>
      </c>
      <c r="AK316">
        <v>1.8576229517690801</v>
      </c>
      <c r="AL316">
        <v>1.8576229517690801</v>
      </c>
      <c r="AM316">
        <v>1.8576229517690801</v>
      </c>
      <c r="AN316">
        <v>1.8576229517690801</v>
      </c>
      <c r="AO316">
        <v>1.8576229517690801</v>
      </c>
      <c r="AP316">
        <v>1.8576229517690801</v>
      </c>
      <c r="AQ316">
        <v>1.8576229517690801</v>
      </c>
      <c r="AR316">
        <v>1.8576229517690801</v>
      </c>
      <c r="AS316">
        <v>1.8576229517690801</v>
      </c>
      <c r="AT316">
        <v>1.8576229517690801</v>
      </c>
      <c r="AU316">
        <v>1.8576229517690801</v>
      </c>
      <c r="AV316">
        <v>1.8576229517690801</v>
      </c>
      <c r="AW316">
        <v>1.8576229517690801</v>
      </c>
      <c r="AX316">
        <v>1.8576229517690801</v>
      </c>
      <c r="AY316">
        <v>1.8576229517690801</v>
      </c>
      <c r="AZ316">
        <v>1.8576229517690801</v>
      </c>
      <c r="BA316">
        <v>1.8576229517690801</v>
      </c>
      <c r="BB316">
        <v>1.8576229517690801</v>
      </c>
      <c r="BC316">
        <v>1.8576229517690801</v>
      </c>
      <c r="BD316">
        <v>1.8576229517690801</v>
      </c>
      <c r="BE316">
        <v>1.8576229517690801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87.794351815292003</v>
      </c>
      <c r="H317">
        <v>93.878227488666596</v>
      </c>
      <c r="I317">
        <v>94.973628496261497</v>
      </c>
      <c r="J317">
        <v>95.875693948305994</v>
      </c>
      <c r="K317">
        <v>96.007534888360595</v>
      </c>
      <c r="L317">
        <v>96.714934455021094</v>
      </c>
      <c r="M317">
        <v>95.761331783707107</v>
      </c>
      <c r="N317">
        <v>96.244530822860696</v>
      </c>
      <c r="O317">
        <v>95.047161222779593</v>
      </c>
      <c r="P317">
        <v>95.001321461877893</v>
      </c>
      <c r="Q317">
        <v>94.057906151373203</v>
      </c>
      <c r="R317">
        <v>92.379344545788399</v>
      </c>
      <c r="S317">
        <v>91.134457337891703</v>
      </c>
      <c r="T317">
        <v>90.787497343806706</v>
      </c>
      <c r="U317">
        <v>90.758634314376295</v>
      </c>
      <c r="V317">
        <v>89.586642781042499</v>
      </c>
      <c r="W317">
        <v>88.286254096834099</v>
      </c>
      <c r="X317">
        <v>87.833921051050098</v>
      </c>
      <c r="Y317">
        <v>86.315706172582694</v>
      </c>
      <c r="Z317">
        <v>85.291901462874407</v>
      </c>
      <c r="AA317">
        <v>83.5709467770738</v>
      </c>
      <c r="AB317">
        <v>82.234322208351102</v>
      </c>
      <c r="AC317">
        <v>79.961759954882396</v>
      </c>
      <c r="AD317">
        <v>77.7818006585007</v>
      </c>
      <c r="AE317">
        <v>74.9182586704556</v>
      </c>
      <c r="AF317">
        <v>73.589370090593903</v>
      </c>
      <c r="AG317">
        <v>72.193070773184402</v>
      </c>
      <c r="AH317">
        <v>70.959304869348998</v>
      </c>
      <c r="AI317">
        <v>69.565444452713905</v>
      </c>
      <c r="AJ317">
        <v>67.546485928758401</v>
      </c>
      <c r="AK317">
        <v>65.730029321852001</v>
      </c>
      <c r="AL317">
        <v>65.730029321852001</v>
      </c>
      <c r="AM317">
        <v>65.730029321852001</v>
      </c>
      <c r="AN317">
        <v>65.730029321852001</v>
      </c>
      <c r="AO317">
        <v>65.730029321852001</v>
      </c>
      <c r="AP317">
        <v>65.730029321852001</v>
      </c>
      <c r="AQ317">
        <v>65.730029321852001</v>
      </c>
      <c r="AR317">
        <v>65.730029321852001</v>
      </c>
      <c r="AS317">
        <v>65.730029321852001</v>
      </c>
      <c r="AT317">
        <v>65.730029321852001</v>
      </c>
      <c r="AU317">
        <v>65.730029321852001</v>
      </c>
      <c r="AV317">
        <v>65.730029321852001</v>
      </c>
      <c r="AW317">
        <v>65.730029321852001</v>
      </c>
      <c r="AX317">
        <v>65.730029321852001</v>
      </c>
      <c r="AY317">
        <v>65.730029321852001</v>
      </c>
      <c r="AZ317">
        <v>65.730029321852001</v>
      </c>
      <c r="BA317">
        <v>65.730029321852001</v>
      </c>
      <c r="BB317">
        <v>65.730029321852001</v>
      </c>
      <c r="BC317">
        <v>65.730029321852001</v>
      </c>
      <c r="BD317">
        <v>65.730029321852001</v>
      </c>
      <c r="BE317">
        <v>65.730029321852001</v>
      </c>
    </row>
    <row r="318" spans="1:57" x14ac:dyDescent="0.25">
      <c r="A318" t="s">
        <v>44</v>
      </c>
      <c r="B318" t="s">
        <v>137</v>
      </c>
      <c r="C318" t="s">
        <v>56</v>
      </c>
      <c r="D318">
        <v>1.65211128</v>
      </c>
      <c r="E318">
        <v>1.578591072</v>
      </c>
      <c r="F318">
        <v>1.6153567861998499</v>
      </c>
      <c r="G318">
        <v>1.4134295762572699</v>
      </c>
      <c r="H318">
        <v>1.5212746999570601</v>
      </c>
      <c r="I318">
        <v>1.5557700381361199</v>
      </c>
      <c r="J318">
        <v>1.59115502938257</v>
      </c>
      <c r="K318">
        <v>1.62766474215759</v>
      </c>
      <c r="L318">
        <v>1.6628790246632801</v>
      </c>
      <c r="M318">
        <v>1.6988609454531101</v>
      </c>
      <c r="N318">
        <v>1.73418895522309</v>
      </c>
      <c r="O318">
        <v>1.7471206367664101</v>
      </c>
      <c r="P318">
        <v>1.7612743374572299</v>
      </c>
      <c r="Q318">
        <v>1.7735769244314299</v>
      </c>
      <c r="R318">
        <v>1.7718267219980299</v>
      </c>
      <c r="S318">
        <v>1.7689303714344</v>
      </c>
      <c r="T318">
        <v>1.76651531360445</v>
      </c>
      <c r="U318">
        <v>1.7639215289061001</v>
      </c>
      <c r="V318">
        <v>1.76046880304022</v>
      </c>
      <c r="W318">
        <v>1.75899941896023</v>
      </c>
      <c r="X318">
        <v>1.7575702125178501</v>
      </c>
      <c r="Y318">
        <v>1.7561780810626</v>
      </c>
      <c r="Z318">
        <v>1.7539816459525299</v>
      </c>
      <c r="AA318">
        <v>1.74935786619976</v>
      </c>
      <c r="AB318">
        <v>1.73918640558076</v>
      </c>
      <c r="AC318">
        <v>1.7266207381082399</v>
      </c>
      <c r="AD318">
        <v>1.7109328424470001</v>
      </c>
      <c r="AE318">
        <v>1.6936118681535099</v>
      </c>
      <c r="AF318">
        <v>1.6730645852036701</v>
      </c>
      <c r="AG318">
        <v>1.6492334557545301</v>
      </c>
      <c r="AH318">
        <v>1.62213627731545</v>
      </c>
      <c r="AI318">
        <v>1.59324912021234</v>
      </c>
      <c r="AJ318">
        <v>1.5610825877880099</v>
      </c>
      <c r="AK318">
        <v>1.5293687886759699</v>
      </c>
      <c r="AL318">
        <v>1.50601964686413</v>
      </c>
      <c r="AM318">
        <v>1.4826705050522799</v>
      </c>
      <c r="AN318">
        <v>1.45932136324043</v>
      </c>
      <c r="AO318">
        <v>1.4359722214285899</v>
      </c>
      <c r="AP318">
        <v>1.4126230796167401</v>
      </c>
      <c r="AQ318">
        <v>1.3892739378048899</v>
      </c>
      <c r="AR318">
        <v>1.3659247959930401</v>
      </c>
      <c r="AS318">
        <v>1.3425756541812</v>
      </c>
      <c r="AT318">
        <v>1.3192265123693501</v>
      </c>
      <c r="AU318">
        <v>1.2958773705575</v>
      </c>
      <c r="AV318">
        <v>1.2725282287456601</v>
      </c>
      <c r="AW318">
        <v>1.24917908693381</v>
      </c>
      <c r="AX318">
        <v>1.2258299451219601</v>
      </c>
      <c r="AY318">
        <v>1.20248080331011</v>
      </c>
      <c r="AZ318">
        <v>1.1791316614982701</v>
      </c>
      <c r="BA318">
        <v>1.15578251968642</v>
      </c>
      <c r="BB318">
        <v>1.1324333778745701</v>
      </c>
      <c r="BC318">
        <v>1.12075880696865</v>
      </c>
      <c r="BD318">
        <v>1.12075880696865</v>
      </c>
      <c r="BE318">
        <v>1.12075880696865</v>
      </c>
    </row>
    <row r="319" spans="1:57" x14ac:dyDescent="0.25">
      <c r="A319" t="s">
        <v>44</v>
      </c>
      <c r="B319" t="s">
        <v>137</v>
      </c>
      <c r="C319" t="s">
        <v>62</v>
      </c>
      <c r="D319">
        <v>2.2217254199999998</v>
      </c>
      <c r="E319">
        <v>1.975667184</v>
      </c>
      <c r="F319">
        <v>2.0216808833863298</v>
      </c>
      <c r="G319">
        <v>1.7689612466695299</v>
      </c>
      <c r="H319">
        <v>1.90393354926728</v>
      </c>
      <c r="I319">
        <v>1.94710578611201</v>
      </c>
      <c r="J319">
        <v>1.9913914578428</v>
      </c>
      <c r="K319">
        <v>2.0370847616415402</v>
      </c>
      <c r="L319">
        <v>2.0811567848453998</v>
      </c>
      <c r="M319">
        <v>2.1261895367611299</v>
      </c>
      <c r="N319">
        <v>2.17040389399182</v>
      </c>
      <c r="O319">
        <v>2.1865883887050002</v>
      </c>
      <c r="P319">
        <v>2.2043022871825699</v>
      </c>
      <c r="Q319">
        <v>2.2196994459492498</v>
      </c>
      <c r="R319">
        <v>2.2175090005740201</v>
      </c>
      <c r="S319">
        <v>2.21388410691827</v>
      </c>
      <c r="T319">
        <v>2.21086156955143</v>
      </c>
      <c r="U319">
        <v>2.2076153486638299</v>
      </c>
      <c r="V319">
        <v>2.2032941300090698</v>
      </c>
      <c r="W319">
        <v>2.2014551395580102</v>
      </c>
      <c r="X319">
        <v>2.19966643295917</v>
      </c>
      <c r="Y319">
        <v>2.1979241271266199</v>
      </c>
      <c r="Z319">
        <v>2.1951752044665902</v>
      </c>
      <c r="AA319">
        <v>2.1893883670229699</v>
      </c>
      <c r="AB319">
        <v>2.1766583945084101</v>
      </c>
      <c r="AC319">
        <v>2.1609319804225402</v>
      </c>
      <c r="AD319">
        <v>2.14129797818239</v>
      </c>
      <c r="AE319">
        <v>2.11962011548981</v>
      </c>
      <c r="AF319">
        <v>2.0939044039515902</v>
      </c>
      <c r="AG319">
        <v>2.0640788327536899</v>
      </c>
      <c r="AH319">
        <v>2.0301656761606601</v>
      </c>
      <c r="AI319">
        <v>1.9940122927164201</v>
      </c>
      <c r="AJ319">
        <v>1.9537546454631001</v>
      </c>
      <c r="AK319">
        <v>1.9140636112890399</v>
      </c>
      <c r="AL319">
        <v>1.8848412660785201</v>
      </c>
      <c r="AM319">
        <v>1.8556189208680001</v>
      </c>
      <c r="AN319">
        <v>1.82639657565748</v>
      </c>
      <c r="AO319">
        <v>1.79717423044696</v>
      </c>
      <c r="AP319">
        <v>1.76795188523644</v>
      </c>
      <c r="AQ319">
        <v>1.73872954002592</v>
      </c>
      <c r="AR319">
        <v>1.7095071948153999</v>
      </c>
      <c r="AS319">
        <v>1.6802848496048799</v>
      </c>
      <c r="AT319">
        <v>1.6510625043943601</v>
      </c>
      <c r="AU319">
        <v>1.6218401591838401</v>
      </c>
      <c r="AV319">
        <v>1.59261781397332</v>
      </c>
      <c r="AW319">
        <v>1.5633954687628</v>
      </c>
      <c r="AX319">
        <v>1.53417312355228</v>
      </c>
      <c r="AY319">
        <v>1.5049507783417599</v>
      </c>
      <c r="AZ319">
        <v>1.4757284331312399</v>
      </c>
      <c r="BA319">
        <v>1.4465060879207201</v>
      </c>
      <c r="BB319">
        <v>1.4172837427102001</v>
      </c>
      <c r="BC319">
        <v>1.4026725701049401</v>
      </c>
      <c r="BD319">
        <v>1.4026725701049401</v>
      </c>
      <c r="BE319">
        <v>1.4026725701049401</v>
      </c>
    </row>
    <row r="320" spans="1:57" x14ac:dyDescent="0.25">
      <c r="A320" t="s">
        <v>44</v>
      </c>
      <c r="B320" t="s">
        <v>137</v>
      </c>
      <c r="C320" t="s">
        <v>63</v>
      </c>
      <c r="D320">
        <v>4.8614609519999998</v>
      </c>
      <c r="E320">
        <v>4.7466588959999996</v>
      </c>
      <c r="F320">
        <v>4.8572095683494902</v>
      </c>
      <c r="G320">
        <v>4.2500354848143296</v>
      </c>
      <c r="H320">
        <v>4.5743145364823796</v>
      </c>
      <c r="I320">
        <v>4.6780384246649804</v>
      </c>
      <c r="J320">
        <v>4.7844374069372302</v>
      </c>
      <c r="K320">
        <v>4.8942183096724703</v>
      </c>
      <c r="L320">
        <v>5.0001039885456704</v>
      </c>
      <c r="M320">
        <v>5.1082978757667803</v>
      </c>
      <c r="N320">
        <v>5.2145255206755996</v>
      </c>
      <c r="O320">
        <v>5.25340973985469</v>
      </c>
      <c r="P320">
        <v>5.2959684433004801</v>
      </c>
      <c r="Q320">
        <v>5.3329610406492796</v>
      </c>
      <c r="R320">
        <v>5.3276983642679996</v>
      </c>
      <c r="S320">
        <v>5.3189893398647596</v>
      </c>
      <c r="T320">
        <v>5.3117275125706698</v>
      </c>
      <c r="U320">
        <v>5.3039282722030299</v>
      </c>
      <c r="V320">
        <v>5.29354628522906</v>
      </c>
      <c r="W320">
        <v>5.2891280003808401</v>
      </c>
      <c r="X320">
        <v>5.2848305255032404</v>
      </c>
      <c r="Y320">
        <v>5.2806445312494503</v>
      </c>
      <c r="Z320">
        <v>5.2740400796979401</v>
      </c>
      <c r="AA320">
        <v>5.2601368556863797</v>
      </c>
      <c r="AB320">
        <v>5.2295523332670903</v>
      </c>
      <c r="AC320">
        <v>5.1917686802675398</v>
      </c>
      <c r="AD320">
        <v>5.1445968123780297</v>
      </c>
      <c r="AE320">
        <v>5.0925144471753701</v>
      </c>
      <c r="AF320">
        <v>5.0307309079596596</v>
      </c>
      <c r="AG320">
        <v>4.9590731844314497</v>
      </c>
      <c r="AH320">
        <v>4.8775947918472298</v>
      </c>
      <c r="AI320">
        <v>4.7907341199001001</v>
      </c>
      <c r="AJ320">
        <v>4.6940127080071896</v>
      </c>
      <c r="AK320">
        <v>4.5986526180185896</v>
      </c>
      <c r="AL320">
        <v>4.5284441811022704</v>
      </c>
      <c r="AM320">
        <v>4.4582357441859601</v>
      </c>
      <c r="AN320">
        <v>4.3880273072696401</v>
      </c>
      <c r="AO320">
        <v>4.3178188703533298</v>
      </c>
      <c r="AP320">
        <v>4.2476104334370097</v>
      </c>
      <c r="AQ320">
        <v>4.1774019965207003</v>
      </c>
      <c r="AR320">
        <v>4.1071935596043803</v>
      </c>
      <c r="AS320">
        <v>4.03698512268807</v>
      </c>
      <c r="AT320">
        <v>3.9667766857717601</v>
      </c>
      <c r="AU320">
        <v>3.8965682488554401</v>
      </c>
      <c r="AV320">
        <v>3.8263598119391302</v>
      </c>
      <c r="AW320">
        <v>3.7561513750228102</v>
      </c>
      <c r="AX320">
        <v>3.6859429381064999</v>
      </c>
      <c r="AY320">
        <v>3.6157345011901798</v>
      </c>
      <c r="AZ320">
        <v>3.54552606427387</v>
      </c>
      <c r="BA320">
        <v>3.4753176273575601</v>
      </c>
      <c r="BB320">
        <v>3.4051091904412401</v>
      </c>
      <c r="BC320">
        <v>3.37000497198308</v>
      </c>
      <c r="BD320">
        <v>3.37000497198308</v>
      </c>
      <c r="BE320">
        <v>3.37000497198308</v>
      </c>
    </row>
    <row r="321" spans="1:57" x14ac:dyDescent="0.25">
      <c r="A321" t="s">
        <v>44</v>
      </c>
      <c r="B321" t="s">
        <v>137</v>
      </c>
      <c r="C321" t="s">
        <v>65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2.30481932305634E-3</v>
      </c>
      <c r="AB321">
        <v>6.9290295043058399E-3</v>
      </c>
      <c r="AC321">
        <v>1.3887030065213701E-2</v>
      </c>
      <c r="AD321">
        <v>2.3183371848875301E-2</v>
      </c>
      <c r="AE321">
        <v>3.4847980826204002E-2</v>
      </c>
      <c r="AF321">
        <v>4.8865585937798502E-2</v>
      </c>
      <c r="AG321">
        <v>6.5223921978993002E-2</v>
      </c>
      <c r="AH321">
        <v>8.3903600550799498E-2</v>
      </c>
      <c r="AI321">
        <v>0.104972489618675</v>
      </c>
      <c r="AJ321">
        <v>0.12834012306179499</v>
      </c>
      <c r="AK321">
        <v>0.151769421777005</v>
      </c>
      <c r="AL321">
        <v>0.175118563588852</v>
      </c>
      <c r="AM321">
        <v>0.198467705400699</v>
      </c>
      <c r="AN321">
        <v>0.22181684721254599</v>
      </c>
      <c r="AO321">
        <v>0.24516598902439299</v>
      </c>
      <c r="AP321">
        <v>0.26851513083624001</v>
      </c>
      <c r="AQ321">
        <v>0.29186427264808701</v>
      </c>
      <c r="AR321">
        <v>0.315213414459934</v>
      </c>
      <c r="AS321">
        <v>0.338562556271781</v>
      </c>
      <c r="AT321">
        <v>0.361911698083628</v>
      </c>
      <c r="AU321">
        <v>0.38526083989547499</v>
      </c>
      <c r="AV321">
        <v>0.40860998170732199</v>
      </c>
      <c r="AW321">
        <v>0.43195912351916899</v>
      </c>
      <c r="AX321">
        <v>0.45530826533101598</v>
      </c>
      <c r="AY321">
        <v>0.47865740714286298</v>
      </c>
      <c r="AZ321">
        <v>0.50200654895470997</v>
      </c>
      <c r="BA321">
        <v>0.52535569076655697</v>
      </c>
      <c r="BB321">
        <v>0.54870483257840397</v>
      </c>
      <c r="BC321">
        <v>0.56037940348432702</v>
      </c>
      <c r="BD321">
        <v>0.56037940348432702</v>
      </c>
      <c r="BE321">
        <v>0.56037940348432702</v>
      </c>
    </row>
    <row r="322" spans="1:57" x14ac:dyDescent="0.25">
      <c r="A322" t="s">
        <v>44</v>
      </c>
      <c r="B322" t="s">
        <v>137</v>
      </c>
      <c r="C322" t="s">
        <v>71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2.8845696535217099E-3</v>
      </c>
      <c r="AB322">
        <v>8.6719457948542297E-3</v>
      </c>
      <c r="AC322">
        <v>1.73801499765888E-2</v>
      </c>
      <c r="AD322">
        <v>2.9014877753148999E-2</v>
      </c>
      <c r="AE322">
        <v>4.3613582623247299E-2</v>
      </c>
      <c r="AF322">
        <v>6.11571522711871E-2</v>
      </c>
      <c r="AG322">
        <v>8.1630236323592301E-2</v>
      </c>
      <c r="AH322">
        <v>0.105008569456586</v>
      </c>
      <c r="AI322">
        <v>0.131377091028168</v>
      </c>
      <c r="AJ322">
        <v>0.16062257922342399</v>
      </c>
      <c r="AK322">
        <v>0.18994524386837799</v>
      </c>
      <c r="AL322">
        <v>0.219167589078897</v>
      </c>
      <c r="AM322">
        <v>0.248389934289417</v>
      </c>
      <c r="AN322">
        <v>0.277612279499937</v>
      </c>
      <c r="AO322">
        <v>0.30683462471045703</v>
      </c>
      <c r="AP322">
        <v>0.336056969920976</v>
      </c>
      <c r="AQ322">
        <v>0.36527931513149597</v>
      </c>
      <c r="AR322">
        <v>0.394501660342016</v>
      </c>
      <c r="AS322">
        <v>0.42372400555253598</v>
      </c>
      <c r="AT322">
        <v>0.45294635076305501</v>
      </c>
      <c r="AU322">
        <v>0.48216869597357498</v>
      </c>
      <c r="AV322">
        <v>0.51139104118409495</v>
      </c>
      <c r="AW322">
        <v>0.54061338639461498</v>
      </c>
      <c r="AX322">
        <v>0.56983573160513401</v>
      </c>
      <c r="AY322">
        <v>0.59905807681565404</v>
      </c>
      <c r="AZ322">
        <v>0.62828042202617396</v>
      </c>
      <c r="BA322">
        <v>0.65750276723669399</v>
      </c>
      <c r="BB322">
        <v>0.68672511244721302</v>
      </c>
      <c r="BC322">
        <v>0.70133628505247303</v>
      </c>
      <c r="BD322">
        <v>0.70133628505247303</v>
      </c>
      <c r="BE322">
        <v>0.70133628505247303</v>
      </c>
    </row>
    <row r="323" spans="1:57" x14ac:dyDescent="0.25">
      <c r="A323" t="s">
        <v>44</v>
      </c>
      <c r="B323" t="s">
        <v>137</v>
      </c>
      <c r="C323" t="s">
        <v>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7.1908926556188899E-3</v>
      </c>
      <c r="AB323">
        <v>2.16181402484109E-2</v>
      </c>
      <c r="AC323">
        <v>4.3326668387994503E-2</v>
      </c>
      <c r="AD323">
        <v>7.2330675421226606E-2</v>
      </c>
      <c r="AE323">
        <v>0.10872352851242199</v>
      </c>
      <c r="AF323">
        <v>0.152457582907916</v>
      </c>
      <c r="AG323">
        <v>0.20349457193349599</v>
      </c>
      <c r="AH323">
        <v>0.26177400499257097</v>
      </c>
      <c r="AI323">
        <v>0.32750762590795501</v>
      </c>
      <c r="AJ323">
        <v>0.40041318602036402</v>
      </c>
      <c r="AK323">
        <v>0.47351113793882199</v>
      </c>
      <c r="AL323">
        <v>0.54635900531402504</v>
      </c>
      <c r="AM323">
        <v>0.61920687268922903</v>
      </c>
      <c r="AN323">
        <v>0.69205474006443202</v>
      </c>
      <c r="AO323">
        <v>0.76490260743963501</v>
      </c>
      <c r="AP323">
        <v>0.837750474814839</v>
      </c>
      <c r="AQ323">
        <v>0.91059834219004199</v>
      </c>
      <c r="AR323">
        <v>0.98344620956524598</v>
      </c>
      <c r="AS323">
        <v>1.0562940769404401</v>
      </c>
      <c r="AT323">
        <v>1.1291419443156501</v>
      </c>
      <c r="AU323">
        <v>1.2019898116908501</v>
      </c>
      <c r="AV323">
        <v>1.27483767906606</v>
      </c>
      <c r="AW323">
        <v>1.34768554644126</v>
      </c>
      <c r="AX323">
        <v>1.42053341381646</v>
      </c>
      <c r="AY323">
        <v>1.49338128119167</v>
      </c>
      <c r="AZ323">
        <v>1.56622914856687</v>
      </c>
      <c r="BA323">
        <v>1.63907701594207</v>
      </c>
      <c r="BB323">
        <v>1.71192488331728</v>
      </c>
      <c r="BC323">
        <v>1.74834881700488</v>
      </c>
      <c r="BD323">
        <v>1.74834881700488</v>
      </c>
      <c r="BE323">
        <v>1.74834881700488</v>
      </c>
    </row>
    <row r="324" spans="1:57" x14ac:dyDescent="0.25">
      <c r="A324" t="s">
        <v>44</v>
      </c>
      <c r="B324" t="s">
        <v>137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6.23255630853579E-3</v>
      </c>
      <c r="S324">
        <v>1.25075884848897E-2</v>
      </c>
      <c r="T324">
        <v>1.8830873901367302E-2</v>
      </c>
      <c r="U324">
        <v>2.51988789843729E-2</v>
      </c>
      <c r="V324">
        <v>3.1598158003286102E-2</v>
      </c>
      <c r="W324">
        <v>3.8081430719757503E-2</v>
      </c>
      <c r="X324">
        <v>4.4622248918847099E-2</v>
      </c>
      <c r="Y324">
        <v>5.1221860697659202E-2</v>
      </c>
      <c r="Z324">
        <v>5.7853844866497299E-2</v>
      </c>
      <c r="AA324">
        <v>6.4534941045577499E-2</v>
      </c>
      <c r="AB324">
        <v>7.1138036244206601E-2</v>
      </c>
      <c r="AC324">
        <v>7.7767368365196904E-2</v>
      </c>
      <c r="AD324">
        <v>8.4387473529906207E-2</v>
      </c>
      <c r="AE324">
        <v>9.1069389892479799E-2</v>
      </c>
      <c r="AF324">
        <v>9.77311718755971E-2</v>
      </c>
      <c r="AG324">
        <v>0.104358275166388</v>
      </c>
      <c r="AH324">
        <v>0.110939205172723</v>
      </c>
      <c r="AI324">
        <v>0.11756918837291599</v>
      </c>
      <c r="AJ324">
        <v>0.1241399008525</v>
      </c>
      <c r="AK324">
        <v>0.13075519414634301</v>
      </c>
      <c r="AL324">
        <v>0.13075519414634301</v>
      </c>
      <c r="AM324">
        <v>0.13075519414634301</v>
      </c>
      <c r="AN324">
        <v>0.13075519414634301</v>
      </c>
      <c r="AO324">
        <v>0.13075519414634301</v>
      </c>
      <c r="AP324">
        <v>0.13075519414634301</v>
      </c>
      <c r="AQ324">
        <v>0.13075519414634301</v>
      </c>
      <c r="AR324">
        <v>0.13075519414634301</v>
      </c>
      <c r="AS324">
        <v>0.13075519414634301</v>
      </c>
      <c r="AT324">
        <v>0.13075519414634301</v>
      </c>
      <c r="AU324">
        <v>0.13075519414634301</v>
      </c>
      <c r="AV324">
        <v>0.13075519414634301</v>
      </c>
      <c r="AW324">
        <v>0.13075519414634301</v>
      </c>
      <c r="AX324">
        <v>0.13075519414634301</v>
      </c>
      <c r="AY324">
        <v>0.13075519414634301</v>
      </c>
      <c r="AZ324">
        <v>0.13075519414634301</v>
      </c>
      <c r="BA324">
        <v>0.13075519414634301</v>
      </c>
      <c r="BB324">
        <v>0.13075519414634301</v>
      </c>
      <c r="BC324">
        <v>0.13075519414634301</v>
      </c>
      <c r="BD324">
        <v>0.13075519414634301</v>
      </c>
      <c r="BE324">
        <v>0.13075519414634301</v>
      </c>
    </row>
    <row r="325" spans="1:57" x14ac:dyDescent="0.25">
      <c r="A325" t="s">
        <v>44</v>
      </c>
      <c r="B325" t="s">
        <v>137</v>
      </c>
      <c r="C325" t="s">
        <v>90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1.11432613094172E-2</v>
      </c>
      <c r="S325">
        <v>2.2362465726447098E-2</v>
      </c>
      <c r="T325">
        <v>3.3667942683524299E-2</v>
      </c>
      <c r="U325">
        <v>4.5053374462527301E-2</v>
      </c>
      <c r="V325">
        <v>5.6494721282283999E-2</v>
      </c>
      <c r="W325">
        <v>6.8086241429629296E-2</v>
      </c>
      <c r="X325">
        <v>7.9780647827534704E-2</v>
      </c>
      <c r="Y325">
        <v>9.1580171963609097E-2</v>
      </c>
      <c r="Z325">
        <v>0.103437575079577</v>
      </c>
      <c r="AA325">
        <v>0.115382786140868</v>
      </c>
      <c r="AB325">
        <v>0.12718853832452801</v>
      </c>
      <c r="AC325">
        <v>0.13904119981270999</v>
      </c>
      <c r="AD325">
        <v>0.150877364316374</v>
      </c>
      <c r="AE325">
        <v>0.162824041793456</v>
      </c>
      <c r="AF325">
        <v>0.17473472077482</v>
      </c>
      <c r="AG325">
        <v>0.18658339731106799</v>
      </c>
      <c r="AH325">
        <v>0.198349520084662</v>
      </c>
      <c r="AI325">
        <v>0.21020334564506901</v>
      </c>
      <c r="AJ325">
        <v>0.22195120038145899</v>
      </c>
      <c r="AK325">
        <v>0.23377876168415701</v>
      </c>
      <c r="AL325">
        <v>0.23377876168415701</v>
      </c>
      <c r="AM325">
        <v>0.23377876168415701</v>
      </c>
      <c r="AN325">
        <v>0.23377876168415701</v>
      </c>
      <c r="AO325">
        <v>0.23377876168415701</v>
      </c>
      <c r="AP325">
        <v>0.23377876168415701</v>
      </c>
      <c r="AQ325">
        <v>0.23377876168415701</v>
      </c>
      <c r="AR325">
        <v>0.23377876168415701</v>
      </c>
      <c r="AS325">
        <v>0.23377876168415701</v>
      </c>
      <c r="AT325">
        <v>0.23377876168415701</v>
      </c>
      <c r="AU325">
        <v>0.23377876168415701</v>
      </c>
      <c r="AV325">
        <v>0.23377876168415701</v>
      </c>
      <c r="AW325">
        <v>0.23377876168415701</v>
      </c>
      <c r="AX325">
        <v>0.23377876168415701</v>
      </c>
      <c r="AY325">
        <v>0.23377876168415701</v>
      </c>
      <c r="AZ325">
        <v>0.23377876168415701</v>
      </c>
      <c r="BA325">
        <v>0.23377876168415701</v>
      </c>
      <c r="BB325">
        <v>0.23377876168415701</v>
      </c>
      <c r="BC325">
        <v>0.23377876168415701</v>
      </c>
      <c r="BD325">
        <v>0.23377876168415701</v>
      </c>
      <c r="BE325">
        <v>0.23377876168415701</v>
      </c>
    </row>
    <row r="326" spans="1:57" x14ac:dyDescent="0.25">
      <c r="A326" t="s">
        <v>44</v>
      </c>
      <c r="B326" t="s">
        <v>137</v>
      </c>
      <c r="C326" t="s">
        <v>91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2.6710955608010502E-3</v>
      </c>
      <c r="S326">
        <v>5.3603950649527303E-3</v>
      </c>
      <c r="T326">
        <v>8.0703745291574192E-3</v>
      </c>
      <c r="U326">
        <v>1.07995195647312E-2</v>
      </c>
      <c r="V326">
        <v>1.3542067715694E-2</v>
      </c>
      <c r="W326">
        <v>1.6320613165610301E-2</v>
      </c>
      <c r="X326">
        <v>1.9123820965220199E-2</v>
      </c>
      <c r="Y326">
        <v>2.1952226013282498E-2</v>
      </c>
      <c r="Z326">
        <v>2.4794504942784502E-2</v>
      </c>
      <c r="AA326">
        <v>2.7657831876676E-2</v>
      </c>
      <c r="AB326">
        <v>3.04877298189456E-2</v>
      </c>
      <c r="AC326">
        <v>3.3328872156512902E-2</v>
      </c>
      <c r="AD326">
        <v>3.6166060084245499E-2</v>
      </c>
      <c r="AE326">
        <v>3.9029738525348502E-2</v>
      </c>
      <c r="AF326">
        <v>4.1884787946684501E-2</v>
      </c>
      <c r="AG326">
        <v>4.47249750713095E-2</v>
      </c>
      <c r="AH326">
        <v>4.7545373645452998E-2</v>
      </c>
      <c r="AI326">
        <v>5.0386795016964199E-2</v>
      </c>
      <c r="AJ326">
        <v>5.3202814651071399E-2</v>
      </c>
      <c r="AK326">
        <v>5.6037940348432701E-2</v>
      </c>
      <c r="AL326">
        <v>5.6037940348432701E-2</v>
      </c>
      <c r="AM326">
        <v>5.6037940348432701E-2</v>
      </c>
      <c r="AN326">
        <v>5.6037940348432701E-2</v>
      </c>
      <c r="AO326">
        <v>5.6037940348432701E-2</v>
      </c>
      <c r="AP326">
        <v>5.6037940348432701E-2</v>
      </c>
      <c r="AQ326">
        <v>5.6037940348432701E-2</v>
      </c>
      <c r="AR326">
        <v>5.6037940348432701E-2</v>
      </c>
      <c r="AS326">
        <v>5.6037940348432701E-2</v>
      </c>
      <c r="AT326">
        <v>5.6037940348432701E-2</v>
      </c>
      <c r="AU326">
        <v>5.6037940348432701E-2</v>
      </c>
      <c r="AV326">
        <v>5.6037940348432701E-2</v>
      </c>
      <c r="AW326">
        <v>5.6037940348432701E-2</v>
      </c>
      <c r="AX326">
        <v>5.6037940348432701E-2</v>
      </c>
      <c r="AY326">
        <v>5.6037940348432701E-2</v>
      </c>
      <c r="AZ326">
        <v>5.6037940348432701E-2</v>
      </c>
      <c r="BA326">
        <v>5.6037940348432701E-2</v>
      </c>
      <c r="BB326">
        <v>5.6037940348432701E-2</v>
      </c>
      <c r="BC326">
        <v>5.6037940348432701E-2</v>
      </c>
      <c r="BD326">
        <v>5.6037940348432701E-2</v>
      </c>
      <c r="BE326">
        <v>5.6037940348432701E-2</v>
      </c>
    </row>
    <row r="327" spans="1:57" x14ac:dyDescent="0.25">
      <c r="A327" t="s">
        <v>44</v>
      </c>
      <c r="B327" t="s">
        <v>137</v>
      </c>
      <c r="C327" t="s">
        <v>92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2.67723535892864E-2</v>
      </c>
      <c r="S327">
        <v>5.3727165049138999E-2</v>
      </c>
      <c r="T327">
        <v>8.0889251460467104E-2</v>
      </c>
      <c r="U327">
        <v>0.108243434126592</v>
      </c>
      <c r="V327">
        <v>0.135731956031514</v>
      </c>
      <c r="W327">
        <v>0.163581278362294</v>
      </c>
      <c r="X327">
        <v>0.19167779108042801</v>
      </c>
      <c r="Y327">
        <v>0.220026855468727</v>
      </c>
      <c r="Z327">
        <v>0.248514977577389</v>
      </c>
      <c r="AA327">
        <v>0.27721406354078398</v>
      </c>
      <c r="AB327">
        <v>0.30557809118692097</v>
      </c>
      <c r="AC327">
        <v>0.33405482125045799</v>
      </c>
      <c r="AD327">
        <v>0.36249191631931899</v>
      </c>
      <c r="AE327">
        <v>0.39119452543459599</v>
      </c>
      <c r="AF327">
        <v>0.41981064600497803</v>
      </c>
      <c r="AG327">
        <v>0.448277801982504</v>
      </c>
      <c r="AH327">
        <v>0.47654661759426897</v>
      </c>
      <c r="AI327">
        <v>0.50502614441113802</v>
      </c>
      <c r="AJ327">
        <v>0.53325106996793203</v>
      </c>
      <c r="AK327">
        <v>0.56166749533051497</v>
      </c>
      <c r="AL327">
        <v>0.56166749533051497</v>
      </c>
      <c r="AM327">
        <v>0.56166749533051497</v>
      </c>
      <c r="AN327">
        <v>0.56166749533051497</v>
      </c>
      <c r="AO327">
        <v>0.56166749533051497</v>
      </c>
      <c r="AP327">
        <v>0.56166749533051497</v>
      </c>
      <c r="AQ327">
        <v>0.56166749533051497</v>
      </c>
      <c r="AR327">
        <v>0.56166749533051497</v>
      </c>
      <c r="AS327">
        <v>0.56166749533051497</v>
      </c>
      <c r="AT327">
        <v>0.56166749533051497</v>
      </c>
      <c r="AU327">
        <v>0.56166749533051497</v>
      </c>
      <c r="AV327">
        <v>0.56166749533051497</v>
      </c>
      <c r="AW327">
        <v>0.56166749533051497</v>
      </c>
      <c r="AX327">
        <v>0.56166749533051497</v>
      </c>
      <c r="AY327">
        <v>0.56166749533051497</v>
      </c>
      <c r="AZ327">
        <v>0.56166749533051497</v>
      </c>
      <c r="BA327">
        <v>0.56166749533051497</v>
      </c>
      <c r="BB327">
        <v>0.56166749533051497</v>
      </c>
      <c r="BC327">
        <v>0.56166749533051497</v>
      </c>
      <c r="BD327">
        <v>0.56166749533051497</v>
      </c>
      <c r="BE327">
        <v>0.56166749533051497</v>
      </c>
    </row>
    <row r="328" spans="1:57" x14ac:dyDescent="0.25">
      <c r="A328" t="s">
        <v>44</v>
      </c>
      <c r="B328" t="s">
        <v>138</v>
      </c>
      <c r="C328" t="s">
        <v>47</v>
      </c>
      <c r="D328">
        <v>2.1107587272617598</v>
      </c>
      <c r="E328">
        <v>2.09797884242231</v>
      </c>
      <c r="F328">
        <v>2.1189586308465298</v>
      </c>
      <c r="G328">
        <v>1.7356602041126901</v>
      </c>
      <c r="H328">
        <v>1.81137864803563</v>
      </c>
      <c r="I328">
        <v>1.88843789481664</v>
      </c>
      <c r="J328">
        <v>1.9668571886684301</v>
      </c>
      <c r="K328">
        <v>2.0466560246077998</v>
      </c>
      <c r="L328">
        <v>2.1278541515470701</v>
      </c>
      <c r="M328">
        <v>2.1995286468314901</v>
      </c>
      <c r="N328">
        <v>2.2718666907149498</v>
      </c>
      <c r="O328">
        <v>2.2832260241685298</v>
      </c>
      <c r="P328">
        <v>2.29464215428936</v>
      </c>
      <c r="Q328">
        <v>2.3061153650608102</v>
      </c>
      <c r="R328">
        <v>2.3130337111560002</v>
      </c>
      <c r="S328">
        <v>2.3199728122894698</v>
      </c>
      <c r="T328">
        <v>2.3269327307263299</v>
      </c>
      <c r="U328">
        <v>2.3339135289185</v>
      </c>
      <c r="V328">
        <v>2.3409152695052602</v>
      </c>
      <c r="W328">
        <v>2.3479380153137899</v>
      </c>
      <c r="X328">
        <v>2.35498182935972</v>
      </c>
      <c r="Y328">
        <v>2.3620467748478</v>
      </c>
      <c r="Z328">
        <v>2.3691329151723401</v>
      </c>
      <c r="AA328">
        <v>2.3786094468330301</v>
      </c>
      <c r="AB328">
        <v>2.3809880562798602</v>
      </c>
      <c r="AC328">
        <v>2.3833690443361499</v>
      </c>
      <c r="AD328">
        <v>2.3857524133804802</v>
      </c>
      <c r="AE328">
        <v>2.3881381657938601</v>
      </c>
      <c r="AF328">
        <v>2.39052630395966</v>
      </c>
      <c r="AG328">
        <v>2.3929168302636201</v>
      </c>
      <c r="AH328">
        <v>2.3953097470938798</v>
      </c>
      <c r="AI328">
        <v>2.3977050568409699</v>
      </c>
      <c r="AJ328">
        <v>2.4001027618978199</v>
      </c>
      <c r="AK328">
        <v>2.4025028646597102</v>
      </c>
      <c r="AL328">
        <v>2.4025028646597102</v>
      </c>
      <c r="AM328">
        <v>2.4025028646597102</v>
      </c>
      <c r="AN328">
        <v>2.4025028646597102</v>
      </c>
      <c r="AO328">
        <v>2.4025028646597102</v>
      </c>
      <c r="AP328">
        <v>2.4025028646597102</v>
      </c>
      <c r="AQ328">
        <v>2.4025028646597102</v>
      </c>
      <c r="AR328">
        <v>2.4025028646597102</v>
      </c>
      <c r="AS328">
        <v>2.4025028646597102</v>
      </c>
      <c r="AT328">
        <v>2.4025028646597102</v>
      </c>
      <c r="AU328">
        <v>2.4025028646597102</v>
      </c>
      <c r="AV328">
        <v>2.4025028646597102</v>
      </c>
      <c r="AW328">
        <v>2.4025028646597102</v>
      </c>
      <c r="AX328">
        <v>2.4025028646597102</v>
      </c>
      <c r="AY328">
        <v>2.4025028646597102</v>
      </c>
      <c r="AZ328">
        <v>2.4025028646597102</v>
      </c>
      <c r="BA328">
        <v>2.4025028646597102</v>
      </c>
      <c r="BB328">
        <v>2.4025028646597102</v>
      </c>
      <c r="BC328">
        <v>2.4025028646597102</v>
      </c>
      <c r="BD328">
        <v>2.4025028646597102</v>
      </c>
      <c r="BE328">
        <v>2.4025028646597102</v>
      </c>
    </row>
    <row r="329" spans="1:57" x14ac:dyDescent="0.25">
      <c r="A329" t="s">
        <v>44</v>
      </c>
      <c r="B329" t="s">
        <v>138</v>
      </c>
      <c r="C329" t="s">
        <v>53</v>
      </c>
      <c r="D329">
        <v>7.5140233138345502</v>
      </c>
      <c r="E329">
        <v>1.90160383813112</v>
      </c>
      <c r="F329">
        <v>1.92061987651243</v>
      </c>
      <c r="G329">
        <v>1.57319894705008</v>
      </c>
      <c r="H329">
        <v>1.6418299935934</v>
      </c>
      <c r="I329">
        <v>1.7116763411728899</v>
      </c>
      <c r="J329">
        <v>1.78275543270459</v>
      </c>
      <c r="K329">
        <v>1.8550849384328201</v>
      </c>
      <c r="L329">
        <v>1.9286827587323401</v>
      </c>
      <c r="M329">
        <v>1.9936483782957899</v>
      </c>
      <c r="N329">
        <v>2.0592154369858799</v>
      </c>
      <c r="O329">
        <v>2.0695115141708098</v>
      </c>
      <c r="P329">
        <v>2.0798590717416601</v>
      </c>
      <c r="Q329">
        <v>2.0902583671003701</v>
      </c>
      <c r="R329">
        <v>2.0965291422016801</v>
      </c>
      <c r="S329">
        <v>2.1028187296282899</v>
      </c>
      <c r="T329">
        <v>2.1091271858171599</v>
      </c>
      <c r="U329">
        <v>2.1154545673746101</v>
      </c>
      <c r="V329">
        <v>2.1218009310767298</v>
      </c>
      <c r="W329">
        <v>2.1281663338699701</v>
      </c>
      <c r="X329">
        <v>2.1345508328715699</v>
      </c>
      <c r="Y329">
        <v>2.1409544853701901</v>
      </c>
      <c r="Z329">
        <v>2.1473773488262999</v>
      </c>
      <c r="AA329">
        <v>2.1559668582215998</v>
      </c>
      <c r="AB329">
        <v>2.1581228250798201</v>
      </c>
      <c r="AC329">
        <v>2.1602809479049099</v>
      </c>
      <c r="AD329">
        <v>2.1624412288528099</v>
      </c>
      <c r="AE329">
        <v>2.16460367008166</v>
      </c>
      <c r="AF329">
        <v>2.16676827375175</v>
      </c>
      <c r="AG329">
        <v>2.1689350420254998</v>
      </c>
      <c r="AH329">
        <v>2.1711039770675198</v>
      </c>
      <c r="AI329">
        <v>2.17327508104459</v>
      </c>
      <c r="AJ329">
        <v>2.1754483561256399</v>
      </c>
      <c r="AK329">
        <v>2.17762380448176</v>
      </c>
      <c r="AL329">
        <v>2.17762380448176</v>
      </c>
      <c r="AM329">
        <v>2.17762380448176</v>
      </c>
      <c r="AN329">
        <v>2.17762380448176</v>
      </c>
      <c r="AO329">
        <v>2.17762380448176</v>
      </c>
      <c r="AP329">
        <v>2.17762380448176</v>
      </c>
      <c r="AQ329">
        <v>2.17762380448176</v>
      </c>
      <c r="AR329">
        <v>2.17762380448176</v>
      </c>
      <c r="AS329">
        <v>2.17762380448176</v>
      </c>
      <c r="AT329">
        <v>2.17762380448176</v>
      </c>
      <c r="AU329">
        <v>2.17762380448176</v>
      </c>
      <c r="AV329">
        <v>2.17762380448176</v>
      </c>
      <c r="AW329">
        <v>2.17762380448176</v>
      </c>
      <c r="AX329">
        <v>2.17762380448176</v>
      </c>
      <c r="AY329">
        <v>2.17762380448176</v>
      </c>
      <c r="AZ329">
        <v>2.17762380448176</v>
      </c>
      <c r="BA329">
        <v>2.17762380448176</v>
      </c>
      <c r="BB329">
        <v>2.17762380448176</v>
      </c>
      <c r="BC329">
        <v>2.17762380448176</v>
      </c>
      <c r="BD329">
        <v>2.17762380448176</v>
      </c>
      <c r="BE329">
        <v>2.17762380448176</v>
      </c>
    </row>
    <row r="330" spans="1:57" x14ac:dyDescent="0.25">
      <c r="A330" t="s">
        <v>44</v>
      </c>
      <c r="B330" t="s">
        <v>138</v>
      </c>
      <c r="C330" t="s">
        <v>139</v>
      </c>
      <c r="D330">
        <v>2.6753694136593298E-3</v>
      </c>
      <c r="E330">
        <v>2.6409979757527E-3</v>
      </c>
      <c r="F330">
        <v>2.6674079555102301E-3</v>
      </c>
      <c r="G330">
        <v>2.1849005304379601E-3</v>
      </c>
      <c r="H330">
        <v>2.2802171528385701E-3</v>
      </c>
      <c r="I330">
        <v>2.37722161763417E-3</v>
      </c>
      <c r="J330">
        <v>2.47593815001036E-3</v>
      </c>
      <c r="K330">
        <v>2.57639129087234E-3</v>
      </c>
      <c r="L330">
        <v>2.6786059007365402E-3</v>
      </c>
      <c r="M330">
        <v>2.7688318806805001E-3</v>
      </c>
      <c r="N330">
        <v>2.85989315527635E-3</v>
      </c>
      <c r="O330">
        <v>2.8741926210527399E-3</v>
      </c>
      <c r="P330">
        <v>2.88856358415799E-3</v>
      </c>
      <c r="Q330">
        <v>2.90300640207879E-3</v>
      </c>
      <c r="R330">
        <v>2.9117154212850299E-3</v>
      </c>
      <c r="S330">
        <v>2.92045056754889E-3</v>
      </c>
      <c r="T330">
        <v>2.9292119192515201E-3</v>
      </c>
      <c r="U330">
        <v>2.93799955500927E-3</v>
      </c>
      <c r="V330">
        <v>2.9468135536743099E-3</v>
      </c>
      <c r="W330">
        <v>2.9556539943353401E-3</v>
      </c>
      <c r="X330">
        <v>2.9645209563183301E-3</v>
      </c>
      <c r="Y330">
        <v>2.9734145191872901E-3</v>
      </c>
      <c r="Z330">
        <v>2.98233476274485E-3</v>
      </c>
      <c r="AA330">
        <v>2.99426410179583E-3</v>
      </c>
      <c r="AB330">
        <v>2.99725836589762E-3</v>
      </c>
      <c r="AC330">
        <v>3.00025562426353E-3</v>
      </c>
      <c r="AD330">
        <v>3.00325587988779E-3</v>
      </c>
      <c r="AE330">
        <v>3.00625913576767E-3</v>
      </c>
      <c r="AF330">
        <v>3.0092653949034499E-3</v>
      </c>
      <c r="AG330">
        <v>3.0122746602983599E-3</v>
      </c>
      <c r="AH330">
        <v>3.0152869349586399E-3</v>
      </c>
      <c r="AI330">
        <v>3.0183022218935999E-3</v>
      </c>
      <c r="AJ330">
        <v>3.0213205241155102E-3</v>
      </c>
      <c r="AK330">
        <v>3.0243418446396098E-3</v>
      </c>
      <c r="AL330">
        <v>3.0243418446396098E-3</v>
      </c>
      <c r="AM330">
        <v>3.0243418446396098E-3</v>
      </c>
      <c r="AN330">
        <v>3.0243418446396098E-3</v>
      </c>
      <c r="AO330">
        <v>3.0243418446396098E-3</v>
      </c>
      <c r="AP330">
        <v>3.0243418446396098E-3</v>
      </c>
      <c r="AQ330">
        <v>3.0243418446396098E-3</v>
      </c>
      <c r="AR330">
        <v>3.0243418446396098E-3</v>
      </c>
      <c r="AS330">
        <v>3.0243418446396098E-3</v>
      </c>
      <c r="AT330">
        <v>3.0243418446396098E-3</v>
      </c>
      <c r="AU330">
        <v>3.0243418446396098E-3</v>
      </c>
      <c r="AV330">
        <v>3.0243418446396098E-3</v>
      </c>
      <c r="AW330">
        <v>3.0243418446396098E-3</v>
      </c>
      <c r="AX330">
        <v>3.0243418446396098E-3</v>
      </c>
      <c r="AY330">
        <v>3.0243418446396098E-3</v>
      </c>
      <c r="AZ330">
        <v>3.0243418446396098E-3</v>
      </c>
      <c r="BA330">
        <v>3.0243418446396098E-3</v>
      </c>
      <c r="BB330">
        <v>3.0243418446396098E-3</v>
      </c>
      <c r="BC330">
        <v>3.0243418446396098E-3</v>
      </c>
      <c r="BD330">
        <v>3.0243418446396098E-3</v>
      </c>
      <c r="BE330">
        <v>3.0243418446396098E-3</v>
      </c>
    </row>
    <row r="331" spans="1:57" x14ac:dyDescent="0.25">
      <c r="A331" t="s">
        <v>44</v>
      </c>
      <c r="B331" t="s">
        <v>138</v>
      </c>
      <c r="C331" t="s">
        <v>140</v>
      </c>
      <c r="D331">
        <v>0</v>
      </c>
      <c r="E331">
        <v>1.56242834423616E-3</v>
      </c>
      <c r="F331">
        <v>1.57805262767852E-3</v>
      </c>
      <c r="G331">
        <v>1.29259868785774E-3</v>
      </c>
      <c r="H331">
        <v>1.3489885048446799E-3</v>
      </c>
      <c r="I331">
        <v>1.40637685830258E-3</v>
      </c>
      <c r="J331">
        <v>1.46477807997914E-3</v>
      </c>
      <c r="K331">
        <v>1.52420668840341E-3</v>
      </c>
      <c r="L331">
        <v>1.58467739118816E-3</v>
      </c>
      <c r="M331">
        <v>1.6380555572243301E-3</v>
      </c>
      <c r="N331">
        <v>1.6919278879860701E-3</v>
      </c>
      <c r="O331">
        <v>1.70038752742601E-3</v>
      </c>
      <c r="P331">
        <v>1.70888946506313E-3</v>
      </c>
      <c r="Q331">
        <v>1.7174339123884499E-3</v>
      </c>
      <c r="R331">
        <v>1.7225862141256199E-3</v>
      </c>
      <c r="S331">
        <v>1.7277539727680001E-3</v>
      </c>
      <c r="T331">
        <v>1.7329372346862901E-3</v>
      </c>
      <c r="U331">
        <v>1.73813604639035E-3</v>
      </c>
      <c r="V331">
        <v>1.74335045452952E-3</v>
      </c>
      <c r="W331">
        <v>1.7485805058931199E-3</v>
      </c>
      <c r="X331">
        <v>1.75382624741079E-3</v>
      </c>
      <c r="Y331">
        <v>1.75908772615302E-3</v>
      </c>
      <c r="Z331">
        <v>1.7643649893314801E-3</v>
      </c>
      <c r="AA331">
        <v>1.7714224492888101E-3</v>
      </c>
      <c r="AB331">
        <v>1.7731938717380901E-3</v>
      </c>
      <c r="AC331">
        <v>1.77496706560984E-3</v>
      </c>
      <c r="AD331">
        <v>1.77674203267544E-3</v>
      </c>
      <c r="AE331">
        <v>1.7785187747081199E-3</v>
      </c>
      <c r="AF331">
        <v>1.78029729348283E-3</v>
      </c>
      <c r="AG331">
        <v>1.78207759077632E-3</v>
      </c>
      <c r="AH331">
        <v>1.78385966836709E-3</v>
      </c>
      <c r="AI331">
        <v>1.78564352803545E-3</v>
      </c>
      <c r="AJ331">
        <v>1.7874291715634901E-3</v>
      </c>
      <c r="AK331">
        <v>1.78921660073505E-3</v>
      </c>
      <c r="AL331">
        <v>1.78921660073505E-3</v>
      </c>
      <c r="AM331">
        <v>1.78921660073505E-3</v>
      </c>
      <c r="AN331">
        <v>1.78921660073505E-3</v>
      </c>
      <c r="AO331">
        <v>1.78921660073505E-3</v>
      </c>
      <c r="AP331">
        <v>1.78921660073505E-3</v>
      </c>
      <c r="AQ331">
        <v>1.78921660073505E-3</v>
      </c>
      <c r="AR331">
        <v>1.78921660073505E-3</v>
      </c>
      <c r="AS331">
        <v>1.78921660073505E-3</v>
      </c>
      <c r="AT331">
        <v>1.78921660073505E-3</v>
      </c>
      <c r="AU331">
        <v>1.78921660073505E-3</v>
      </c>
      <c r="AV331">
        <v>1.78921660073505E-3</v>
      </c>
      <c r="AW331">
        <v>1.78921660073505E-3</v>
      </c>
      <c r="AX331">
        <v>1.78921660073505E-3</v>
      </c>
      <c r="AY331">
        <v>1.78921660073505E-3</v>
      </c>
      <c r="AZ331">
        <v>1.78921660073505E-3</v>
      </c>
      <c r="BA331">
        <v>1.78921660073505E-3</v>
      </c>
      <c r="BB331">
        <v>1.78921660073505E-3</v>
      </c>
      <c r="BC331">
        <v>1.78921660073505E-3</v>
      </c>
      <c r="BD331">
        <v>1.78921660073505E-3</v>
      </c>
      <c r="BE331">
        <v>1.78921660073505E-3</v>
      </c>
    </row>
    <row r="332" spans="1:57" x14ac:dyDescent="0.25">
      <c r="A332" t="s">
        <v>44</v>
      </c>
      <c r="B332" t="s">
        <v>138</v>
      </c>
      <c r="C332" t="s">
        <v>141</v>
      </c>
      <c r="D332">
        <v>0.16016970161927699</v>
      </c>
      <c r="E332">
        <v>5.8909616683020097E-2</v>
      </c>
      <c r="F332">
        <v>5.9498712849850303E-2</v>
      </c>
      <c r="G332">
        <v>4.8735990682440403E-2</v>
      </c>
      <c r="H332">
        <v>5.0862105787674403E-2</v>
      </c>
      <c r="I332">
        <v>5.3025869595945199E-2</v>
      </c>
      <c r="J332">
        <v>5.5227822469801902E-2</v>
      </c>
      <c r="K332">
        <v>5.7468511814176601E-2</v>
      </c>
      <c r="L332">
        <v>5.9748492163191599E-2</v>
      </c>
      <c r="M332">
        <v>6.1761056331035603E-2</v>
      </c>
      <c r="N332">
        <v>6.3792252428253496E-2</v>
      </c>
      <c r="O332">
        <v>6.4111213690394894E-2</v>
      </c>
      <c r="P332">
        <v>6.4431769758846499E-2</v>
      </c>
      <c r="Q332">
        <v>6.4753928607640898E-2</v>
      </c>
      <c r="R332">
        <v>6.4948190393464098E-2</v>
      </c>
      <c r="S332">
        <v>6.5143034964644506E-2</v>
      </c>
      <c r="T332">
        <v>6.5338464069538096E-2</v>
      </c>
      <c r="U332">
        <v>6.5534479461746606E-2</v>
      </c>
      <c r="V332">
        <v>6.5731082900131896E-2</v>
      </c>
      <c r="W332">
        <v>6.5928276148832607E-2</v>
      </c>
      <c r="X332">
        <v>6.61260609772788E-2</v>
      </c>
      <c r="Y332">
        <v>6.6324439160210594E-2</v>
      </c>
      <c r="Z332">
        <v>6.6523412477691196E-2</v>
      </c>
      <c r="AA332">
        <v>6.6789506127602094E-2</v>
      </c>
      <c r="AB332">
        <v>6.6856295633729607E-2</v>
      </c>
      <c r="AC332">
        <v>6.6923151929363697E-2</v>
      </c>
      <c r="AD332">
        <v>6.6990075081292802E-2</v>
      </c>
      <c r="AE332">
        <v>6.7057065156373996E-2</v>
      </c>
      <c r="AF332">
        <v>6.7124122221530594E-2</v>
      </c>
      <c r="AG332">
        <v>6.7191246343752203E-2</v>
      </c>
      <c r="AH332">
        <v>6.7258437590095699E-2</v>
      </c>
      <c r="AI332">
        <v>6.7325696027685802E-2</v>
      </c>
      <c r="AJ332">
        <v>6.7393021723713697E-2</v>
      </c>
      <c r="AK332">
        <v>6.7460414745437194E-2</v>
      </c>
      <c r="AL332">
        <v>6.7460414745437194E-2</v>
      </c>
      <c r="AM332">
        <v>6.7460414745437194E-2</v>
      </c>
      <c r="AN332">
        <v>6.7460414745437194E-2</v>
      </c>
      <c r="AO332">
        <v>6.7460414745437194E-2</v>
      </c>
      <c r="AP332">
        <v>6.7460414745437194E-2</v>
      </c>
      <c r="AQ332">
        <v>6.7460414745437194E-2</v>
      </c>
      <c r="AR332">
        <v>6.7460414745437194E-2</v>
      </c>
      <c r="AS332">
        <v>6.7460414745437194E-2</v>
      </c>
      <c r="AT332">
        <v>6.7460414745437194E-2</v>
      </c>
      <c r="AU332">
        <v>6.7460414745437194E-2</v>
      </c>
      <c r="AV332">
        <v>6.7460414745437194E-2</v>
      </c>
      <c r="AW332">
        <v>6.7460414745437194E-2</v>
      </c>
      <c r="AX332">
        <v>6.7460414745437194E-2</v>
      </c>
      <c r="AY332">
        <v>6.7460414745437194E-2</v>
      </c>
      <c r="AZ332">
        <v>6.7460414745437194E-2</v>
      </c>
      <c r="BA332">
        <v>6.7460414745437194E-2</v>
      </c>
      <c r="BB332">
        <v>6.7460414745437194E-2</v>
      </c>
      <c r="BC332">
        <v>6.7460414745437194E-2</v>
      </c>
      <c r="BD332">
        <v>6.7460414745437194E-2</v>
      </c>
      <c r="BE332">
        <v>6.7460414745437194E-2</v>
      </c>
    </row>
    <row r="333" spans="1:57" x14ac:dyDescent="0.25">
      <c r="A333" t="s">
        <v>44</v>
      </c>
      <c r="B333" t="s">
        <v>138</v>
      </c>
      <c r="C333" t="s">
        <v>142</v>
      </c>
      <c r="D333">
        <v>0.58063657721489104</v>
      </c>
      <c r="E333">
        <v>0.79217135980419895</v>
      </c>
      <c r="F333">
        <v>0.80009307340224101</v>
      </c>
      <c r="G333">
        <v>0.655364237354503</v>
      </c>
      <c r="H333">
        <v>0.683954603220844</v>
      </c>
      <c r="I333">
        <v>0.71305123998078201</v>
      </c>
      <c r="J333">
        <v>0.74266141401558605</v>
      </c>
      <c r="K333">
        <v>0.77279248640709397</v>
      </c>
      <c r="L333">
        <v>0.80345191410502803</v>
      </c>
      <c r="M333">
        <v>0.83051533402359201</v>
      </c>
      <c r="N333">
        <v>0.85782930184348205</v>
      </c>
      <c r="O333">
        <v>0.86211844835270202</v>
      </c>
      <c r="P333">
        <v>0.86642904059446002</v>
      </c>
      <c r="Q333">
        <v>0.870761185797434</v>
      </c>
      <c r="R333">
        <v>0.87337346935482996</v>
      </c>
      <c r="S333">
        <v>0.87599358976289599</v>
      </c>
      <c r="T333">
        <v>0.87862157053217904</v>
      </c>
      <c r="U333">
        <v>0.88125743524377498</v>
      </c>
      <c r="V333">
        <v>0.88390120754950696</v>
      </c>
      <c r="W333">
        <v>0.88655291117215895</v>
      </c>
      <c r="X333">
        <v>0.88921256990567199</v>
      </c>
      <c r="Y333">
        <v>0.891880207615388</v>
      </c>
      <c r="Z333">
        <v>0.89455584823823397</v>
      </c>
      <c r="AA333">
        <v>0.89813407163118797</v>
      </c>
      <c r="AB333">
        <v>0.89903220570281905</v>
      </c>
      <c r="AC333">
        <v>0.89993123790852503</v>
      </c>
      <c r="AD333">
        <v>0.90083116914643102</v>
      </c>
      <c r="AE333">
        <v>0.90173200031557599</v>
      </c>
      <c r="AF333">
        <v>0.90263373231589505</v>
      </c>
      <c r="AG333">
        <v>0.90353636604821097</v>
      </c>
      <c r="AH333">
        <v>0.90443990241425598</v>
      </c>
      <c r="AI333">
        <v>0.90534434231667105</v>
      </c>
      <c r="AJ333">
        <v>0.90624968665898997</v>
      </c>
      <c r="AK333">
        <v>0.90715593634564695</v>
      </c>
      <c r="AL333">
        <v>0.90715593634564695</v>
      </c>
      <c r="AM333">
        <v>0.90715593634564695</v>
      </c>
      <c r="AN333">
        <v>0.90715593634564695</v>
      </c>
      <c r="AO333">
        <v>0.90715593634564695</v>
      </c>
      <c r="AP333">
        <v>0.90715593634564695</v>
      </c>
      <c r="AQ333">
        <v>0.90715593634564695</v>
      </c>
      <c r="AR333">
        <v>0.90715593634564695</v>
      </c>
      <c r="AS333">
        <v>0.90715593634564695</v>
      </c>
      <c r="AT333">
        <v>0.90715593634564695</v>
      </c>
      <c r="AU333">
        <v>0.90715593634564695</v>
      </c>
      <c r="AV333">
        <v>0.90715593634564695</v>
      </c>
      <c r="AW333">
        <v>0.90715593634564695</v>
      </c>
      <c r="AX333">
        <v>0.90715593634564695</v>
      </c>
      <c r="AY333">
        <v>0.90715593634564695</v>
      </c>
      <c r="AZ333">
        <v>0.90715593634564695</v>
      </c>
      <c r="BA333">
        <v>0.90715593634564695</v>
      </c>
      <c r="BB333">
        <v>0.90715593634564695</v>
      </c>
      <c r="BC333">
        <v>0.90715593634564695</v>
      </c>
      <c r="BD333">
        <v>0.90715593634564695</v>
      </c>
      <c r="BE333">
        <v>0.90715593634564695</v>
      </c>
    </row>
    <row r="334" spans="1:57" x14ac:dyDescent="0.25">
      <c r="A334" t="s">
        <v>44</v>
      </c>
      <c r="B334" t="s">
        <v>138</v>
      </c>
      <c r="C334" t="s">
        <v>54</v>
      </c>
      <c r="D334">
        <v>53.789920720124798</v>
      </c>
      <c r="E334">
        <v>57.039213167228901</v>
      </c>
      <c r="F334">
        <v>57.609605298901201</v>
      </c>
      <c r="G334">
        <v>47.188603796382502</v>
      </c>
      <c r="H334">
        <v>49.247213910212302</v>
      </c>
      <c r="I334">
        <v>51.342277365939601</v>
      </c>
      <c r="J334">
        <v>53.474317369389503</v>
      </c>
      <c r="K334">
        <v>55.643863945172399</v>
      </c>
      <c r="L334">
        <v>57.851454020733797</v>
      </c>
      <c r="M334">
        <v>59.800118484128099</v>
      </c>
      <c r="N334">
        <v>61.766823305805303</v>
      </c>
      <c r="O334">
        <v>62.075657422334501</v>
      </c>
      <c r="P334">
        <v>62.3860357094458</v>
      </c>
      <c r="Q334">
        <v>62.697965887993199</v>
      </c>
      <c r="R334">
        <v>62.886059785657402</v>
      </c>
      <c r="S334">
        <v>63.0747179650145</v>
      </c>
      <c r="T334">
        <v>63.2639421189091</v>
      </c>
      <c r="U334">
        <v>63.453733945265803</v>
      </c>
      <c r="V334">
        <v>63.644095147101702</v>
      </c>
      <c r="W334">
        <v>63.8350274325432</v>
      </c>
      <c r="X334">
        <v>64.026532514840596</v>
      </c>
      <c r="Y334">
        <v>64.218612112385102</v>
      </c>
      <c r="Z334">
        <v>64.411267948722198</v>
      </c>
      <c r="AA334">
        <v>64.668913020517095</v>
      </c>
      <c r="AB334">
        <v>64.733581933537593</v>
      </c>
      <c r="AC334">
        <v>64.798315515471401</v>
      </c>
      <c r="AD334">
        <v>64.863113830986705</v>
      </c>
      <c r="AE334">
        <v>64.927976944817601</v>
      </c>
      <c r="AF334">
        <v>64.992904921762602</v>
      </c>
      <c r="AG334">
        <v>65.057897826684396</v>
      </c>
      <c r="AH334">
        <v>65.122955724510902</v>
      </c>
      <c r="AI334">
        <v>65.188078680235407</v>
      </c>
      <c r="AJ334">
        <v>65.253266758915899</v>
      </c>
      <c r="AK334">
        <v>65.318520025674601</v>
      </c>
      <c r="AL334">
        <v>65.318520025674601</v>
      </c>
      <c r="AM334">
        <v>65.318520025674601</v>
      </c>
      <c r="AN334">
        <v>65.318520025674601</v>
      </c>
      <c r="AO334">
        <v>65.318520025674601</v>
      </c>
      <c r="AP334">
        <v>65.318520025674601</v>
      </c>
      <c r="AQ334">
        <v>65.318520025674601</v>
      </c>
      <c r="AR334">
        <v>65.318520025674601</v>
      </c>
      <c r="AS334">
        <v>65.318520025674601</v>
      </c>
      <c r="AT334">
        <v>65.318520025674601</v>
      </c>
      <c r="AU334">
        <v>65.318520025674601</v>
      </c>
      <c r="AV334">
        <v>65.318520025674601</v>
      </c>
      <c r="AW334">
        <v>65.318520025674601</v>
      </c>
      <c r="AX334">
        <v>65.318520025674601</v>
      </c>
      <c r="AY334">
        <v>65.318520025674601</v>
      </c>
      <c r="AZ334">
        <v>65.318520025674601</v>
      </c>
      <c r="BA334">
        <v>65.318520025674601</v>
      </c>
      <c r="BB334">
        <v>65.318520025674601</v>
      </c>
      <c r="BC334">
        <v>65.318520025674601</v>
      </c>
      <c r="BD334">
        <v>65.318520025674601</v>
      </c>
      <c r="BE334">
        <v>65.318520025674601</v>
      </c>
    </row>
    <row r="335" spans="1:57" x14ac:dyDescent="0.25">
      <c r="A335" t="s">
        <v>44</v>
      </c>
      <c r="B335" t="s">
        <v>143</v>
      </c>
      <c r="C335" t="s">
        <v>46</v>
      </c>
      <c r="D335">
        <v>8.9477150727234793</v>
      </c>
      <c r="E335">
        <v>8.8125789360104392</v>
      </c>
      <c r="F335">
        <v>8.8125789360104392</v>
      </c>
      <c r="G335">
        <v>7.2286311356925204</v>
      </c>
      <c r="H335">
        <v>7.7656580308502203</v>
      </c>
      <c r="I335">
        <v>8.2156199556283802</v>
      </c>
      <c r="J335">
        <v>8.6697269834750692</v>
      </c>
      <c r="K335">
        <v>9.1397753907067791</v>
      </c>
      <c r="L335">
        <v>9.6129377965358298</v>
      </c>
      <c r="M335">
        <v>10.0884896335018</v>
      </c>
      <c r="N335">
        <v>10.577612648665999</v>
      </c>
      <c r="O335">
        <v>10.830193999608699</v>
      </c>
      <c r="P335">
        <v>11.071236962471</v>
      </c>
      <c r="Q335">
        <v>11.289619996821299</v>
      </c>
      <c r="R335">
        <v>11.5077314194811</v>
      </c>
      <c r="S335">
        <v>11.808272155431499</v>
      </c>
      <c r="T335">
        <v>11.980347234769299</v>
      </c>
      <c r="U335">
        <v>12.231239583787699</v>
      </c>
      <c r="V335">
        <v>12.3618115264305</v>
      </c>
      <c r="W335">
        <v>12.5674532131631</v>
      </c>
      <c r="X335">
        <v>12.7503071106501</v>
      </c>
      <c r="Y335">
        <v>12.9110223685737</v>
      </c>
      <c r="Z335">
        <v>13.1354082822132</v>
      </c>
      <c r="AA335">
        <v>13.2509051934117</v>
      </c>
      <c r="AB335">
        <v>13.426323339756101</v>
      </c>
      <c r="AC335">
        <v>13.577118399735699</v>
      </c>
      <c r="AD335">
        <v>13.703921065636401</v>
      </c>
      <c r="AE335">
        <v>13.807309626558</v>
      </c>
      <c r="AF335">
        <v>13.8878253574214</v>
      </c>
      <c r="AG335">
        <v>13.945944039171099</v>
      </c>
      <c r="AH335">
        <v>14.0490335080777</v>
      </c>
      <c r="AI335">
        <v>14.126478125720601</v>
      </c>
      <c r="AJ335">
        <v>14.1161195916662</v>
      </c>
      <c r="AK335">
        <v>14.14596255841</v>
      </c>
      <c r="AL335">
        <v>14.14596255841</v>
      </c>
      <c r="AM335">
        <v>14.14596255841</v>
      </c>
      <c r="AN335">
        <v>14.14596255841</v>
      </c>
      <c r="AO335">
        <v>14.14596255841</v>
      </c>
      <c r="AP335">
        <v>14.14596255841</v>
      </c>
      <c r="AQ335">
        <v>14.14596255841</v>
      </c>
      <c r="AR335">
        <v>14.14596255841</v>
      </c>
      <c r="AS335">
        <v>14.14596255841</v>
      </c>
      <c r="AT335">
        <v>14.14596255841</v>
      </c>
      <c r="AU335">
        <v>14.14596255841</v>
      </c>
      <c r="AV335">
        <v>14.14596255841</v>
      </c>
      <c r="AW335">
        <v>14.14596255841</v>
      </c>
      <c r="AX335">
        <v>14.14596255841</v>
      </c>
      <c r="AY335">
        <v>14.14596255841</v>
      </c>
      <c r="AZ335">
        <v>14.14596255841</v>
      </c>
      <c r="BA335">
        <v>14.14596255841</v>
      </c>
      <c r="BB335">
        <v>14.14596255841</v>
      </c>
      <c r="BC335">
        <v>14.14596255841</v>
      </c>
      <c r="BD335">
        <v>14.14596255841</v>
      </c>
      <c r="BE335">
        <v>14.14596255841</v>
      </c>
    </row>
    <row r="336" spans="1:57" x14ac:dyDescent="0.25">
      <c r="A336" t="s">
        <v>44</v>
      </c>
      <c r="B336" t="s">
        <v>143</v>
      </c>
      <c r="C336" t="s">
        <v>110</v>
      </c>
      <c r="D336">
        <v>4.7029359719313998E-4</v>
      </c>
      <c r="E336" s="1">
        <v>7.7470705789350604E-5</v>
      </c>
      <c r="F336" s="1">
        <v>7.7470705789350604E-5</v>
      </c>
      <c r="G336" s="1">
        <v>6.3546342113843905E-5</v>
      </c>
      <c r="H336" s="1">
        <v>6.8267304376743701E-5</v>
      </c>
      <c r="I336" s="1">
        <v>7.2222885160077899E-5</v>
      </c>
      <c r="J336" s="1">
        <v>7.6214905226693394E-5</v>
      </c>
      <c r="K336" s="1">
        <v>8.0347064737299297E-5</v>
      </c>
      <c r="L336" s="1">
        <v>8.4506599170832395E-5</v>
      </c>
      <c r="M336" s="1">
        <v>8.8687138910298804E-5</v>
      </c>
      <c r="N336" s="1">
        <v>9.2986981836839906E-5</v>
      </c>
      <c r="O336" s="1">
        <v>9.5207405128232704E-5</v>
      </c>
      <c r="P336" s="1">
        <v>9.7326395334629206E-5</v>
      </c>
      <c r="Q336" s="1">
        <v>9.9246183846753296E-5</v>
      </c>
      <c r="R336">
        <v>1.0116358464132899E-4</v>
      </c>
      <c r="S336">
        <v>1.03805615209406E-4</v>
      </c>
      <c r="T336">
        <v>1.05318314039323E-4</v>
      </c>
      <c r="U336">
        <v>1.07523889444292E-4</v>
      </c>
      <c r="V336">
        <v>1.08671737381459E-4</v>
      </c>
      <c r="W336">
        <v>1.1047951768352E-4</v>
      </c>
      <c r="X336">
        <v>1.12086972277404E-4</v>
      </c>
      <c r="Y336">
        <v>1.13499807788196E-4</v>
      </c>
      <c r="Z336">
        <v>1.1547236715192701E-4</v>
      </c>
      <c r="AA336">
        <v>1.16487691643431E-4</v>
      </c>
      <c r="AB336">
        <v>1.18029779119098E-4</v>
      </c>
      <c r="AC336">
        <v>1.1935540693032099E-4</v>
      </c>
      <c r="AD336">
        <v>1.20470119444629E-4</v>
      </c>
      <c r="AE336">
        <v>1.21379000357164E-4</v>
      </c>
      <c r="AF336">
        <v>1.22086807974255E-4</v>
      </c>
      <c r="AG336">
        <v>1.22597724849712E-4</v>
      </c>
      <c r="AH336">
        <v>1.2350397646727199E-4</v>
      </c>
      <c r="AI336">
        <v>1.2418478616349699E-4</v>
      </c>
      <c r="AJ336">
        <v>1.24093725084787E-4</v>
      </c>
      <c r="AK336">
        <v>1.2435607231744999E-4</v>
      </c>
      <c r="AL336">
        <v>1.2435607231744999E-4</v>
      </c>
      <c r="AM336">
        <v>1.2435607231744999E-4</v>
      </c>
      <c r="AN336">
        <v>1.2435607231744999E-4</v>
      </c>
      <c r="AO336">
        <v>1.2435607231744999E-4</v>
      </c>
      <c r="AP336">
        <v>1.2435607231744999E-4</v>
      </c>
      <c r="AQ336">
        <v>1.2435607231744999E-4</v>
      </c>
      <c r="AR336">
        <v>1.2435607231744999E-4</v>
      </c>
      <c r="AS336">
        <v>1.2435607231744999E-4</v>
      </c>
      <c r="AT336">
        <v>1.2435607231744999E-4</v>
      </c>
      <c r="AU336">
        <v>1.2435607231744999E-4</v>
      </c>
      <c r="AV336">
        <v>1.2435607231744999E-4</v>
      </c>
      <c r="AW336">
        <v>1.2435607231744999E-4</v>
      </c>
      <c r="AX336">
        <v>1.2435607231744999E-4</v>
      </c>
      <c r="AY336">
        <v>1.2435607231744999E-4</v>
      </c>
      <c r="AZ336">
        <v>1.2435607231744999E-4</v>
      </c>
      <c r="BA336">
        <v>1.2435607231744999E-4</v>
      </c>
      <c r="BB336">
        <v>1.2435607231744999E-4</v>
      </c>
      <c r="BC336">
        <v>1.2435607231744999E-4</v>
      </c>
      <c r="BD336">
        <v>1.2435607231744999E-4</v>
      </c>
      <c r="BE336">
        <v>1.2435607231744999E-4</v>
      </c>
    </row>
    <row r="337" spans="1:57" x14ac:dyDescent="0.25">
      <c r="A337" t="s">
        <v>44</v>
      </c>
      <c r="B337" t="s">
        <v>143</v>
      </c>
      <c r="C337" t="s">
        <v>49</v>
      </c>
      <c r="D337">
        <v>1.16747889361913</v>
      </c>
      <c r="E337">
        <v>0.76991029258918198</v>
      </c>
      <c r="F337">
        <v>0.76991029258918198</v>
      </c>
      <c r="G337">
        <v>0.63152881274727302</v>
      </c>
      <c r="H337">
        <v>0.67844612684809902</v>
      </c>
      <c r="I337">
        <v>0.71775701639308198</v>
      </c>
      <c r="J337">
        <v>0.75743004255431101</v>
      </c>
      <c r="K337">
        <v>0.798495786120482</v>
      </c>
      <c r="L337">
        <v>0.83983358393871899</v>
      </c>
      <c r="M337">
        <v>0.88138013422761197</v>
      </c>
      <c r="N337">
        <v>0.92411232947393196</v>
      </c>
      <c r="O337">
        <v>0.94617908010605301</v>
      </c>
      <c r="P337">
        <v>0.96723778033574204</v>
      </c>
      <c r="Q337">
        <v>0.98631679762387403</v>
      </c>
      <c r="R337">
        <v>1.0053720855771899</v>
      </c>
      <c r="S337">
        <v>1.03162880425519</v>
      </c>
      <c r="T337">
        <v>1.0466621305541399</v>
      </c>
      <c r="U337">
        <v>1.06858132166083</v>
      </c>
      <c r="V337">
        <v>1.0799887295596899</v>
      </c>
      <c r="W337">
        <v>1.09795459997634</v>
      </c>
      <c r="X337">
        <v>1.1139296169081001</v>
      </c>
      <c r="Y337">
        <v>1.1279704932679</v>
      </c>
      <c r="Z337">
        <v>1.1475739516513701</v>
      </c>
      <c r="AA337">
        <v>1.1576643305676599</v>
      </c>
      <c r="AB337">
        <v>1.1729897236629201</v>
      </c>
      <c r="AC337">
        <v>1.18616392267923</v>
      </c>
      <c r="AD337">
        <v>1.1972420280004501</v>
      </c>
      <c r="AE337">
        <v>1.2062745618100801</v>
      </c>
      <c r="AF337">
        <v>1.2133088125506599</v>
      </c>
      <c r="AG337">
        <v>1.2183863467884499</v>
      </c>
      <c r="AH337">
        <v>1.2273927504467901</v>
      </c>
      <c r="AI337">
        <v>1.23415869361301</v>
      </c>
      <c r="AJ337">
        <v>1.2332537210683701</v>
      </c>
      <c r="AK337">
        <v>1.23586094960207</v>
      </c>
      <c r="AL337">
        <v>1.23586094960207</v>
      </c>
      <c r="AM337">
        <v>1.23586094960207</v>
      </c>
      <c r="AN337">
        <v>1.23586094960207</v>
      </c>
      <c r="AO337">
        <v>1.23586094960207</v>
      </c>
      <c r="AP337">
        <v>1.23586094960207</v>
      </c>
      <c r="AQ337">
        <v>1.23586094960207</v>
      </c>
      <c r="AR337">
        <v>1.23586094960207</v>
      </c>
      <c r="AS337">
        <v>1.23586094960207</v>
      </c>
      <c r="AT337">
        <v>1.23586094960207</v>
      </c>
      <c r="AU337">
        <v>1.23586094960207</v>
      </c>
      <c r="AV337">
        <v>1.23586094960207</v>
      </c>
      <c r="AW337">
        <v>1.23586094960207</v>
      </c>
      <c r="AX337">
        <v>1.23586094960207</v>
      </c>
      <c r="AY337">
        <v>1.23586094960207</v>
      </c>
      <c r="AZ337">
        <v>1.23586094960207</v>
      </c>
      <c r="BA337">
        <v>1.23586094960207</v>
      </c>
      <c r="BB337">
        <v>1.23586094960207</v>
      </c>
      <c r="BC337">
        <v>1.23586094960207</v>
      </c>
      <c r="BD337">
        <v>1.23586094960207</v>
      </c>
      <c r="BE337">
        <v>1.23586094960207</v>
      </c>
    </row>
    <row r="338" spans="1:57" x14ac:dyDescent="0.25">
      <c r="A338" t="s">
        <v>44</v>
      </c>
      <c r="B338" t="s">
        <v>143</v>
      </c>
      <c r="C338" t="s">
        <v>50</v>
      </c>
      <c r="D338">
        <v>3.35297991691117</v>
      </c>
      <c r="E338">
        <v>3.71408490385737</v>
      </c>
      <c r="F338">
        <v>3.71408490385737</v>
      </c>
      <c r="G338">
        <v>3.0465258775637398</v>
      </c>
      <c r="H338">
        <v>3.2728572952739801</v>
      </c>
      <c r="I338">
        <v>3.4624949489351802</v>
      </c>
      <c r="J338">
        <v>3.6538795673434299</v>
      </c>
      <c r="K338">
        <v>3.8519827226238599</v>
      </c>
      <c r="L338">
        <v>4.05139828092104</v>
      </c>
      <c r="M338">
        <v>4.2518208713457</v>
      </c>
      <c r="N338">
        <v>4.4579630710288596</v>
      </c>
      <c r="O338">
        <v>4.5644141552510602</v>
      </c>
      <c r="P338">
        <v>4.6660023550332896</v>
      </c>
      <c r="Q338">
        <v>4.7580404674891996</v>
      </c>
      <c r="R338">
        <v>4.8499641084734799</v>
      </c>
      <c r="S338">
        <v>4.9766278034591203</v>
      </c>
      <c r="T338">
        <v>5.0491493047289797</v>
      </c>
      <c r="U338">
        <v>5.1548885545840797</v>
      </c>
      <c r="V338">
        <v>5.20991844816667</v>
      </c>
      <c r="W338">
        <v>5.2965866856761501</v>
      </c>
      <c r="X338">
        <v>5.3736509486120401</v>
      </c>
      <c r="Y338">
        <v>5.4413848228397503</v>
      </c>
      <c r="Z338">
        <v>5.5359528647873297</v>
      </c>
      <c r="AA338">
        <v>5.58462934614872</v>
      </c>
      <c r="AB338">
        <v>5.6585597919275203</v>
      </c>
      <c r="AC338">
        <v>5.7221127722654499</v>
      </c>
      <c r="AD338">
        <v>5.7755540941089603</v>
      </c>
      <c r="AE338">
        <v>5.8191274789420104</v>
      </c>
      <c r="AF338">
        <v>5.8530610485240899</v>
      </c>
      <c r="AG338">
        <v>5.8775553220036398</v>
      </c>
      <c r="AH338">
        <v>5.9210026537090004</v>
      </c>
      <c r="AI338">
        <v>5.9536418944308096</v>
      </c>
      <c r="AJ338">
        <v>5.9492762626178504</v>
      </c>
      <c r="AK338">
        <v>5.9618536605707204</v>
      </c>
      <c r="AL338">
        <v>5.9618536605707204</v>
      </c>
      <c r="AM338">
        <v>5.9618536605707204</v>
      </c>
      <c r="AN338">
        <v>5.9618536605707204</v>
      </c>
      <c r="AO338">
        <v>5.9618536605707204</v>
      </c>
      <c r="AP338">
        <v>5.9618536605707204</v>
      </c>
      <c r="AQ338">
        <v>5.9618536605707204</v>
      </c>
      <c r="AR338">
        <v>5.9618536605707204</v>
      </c>
      <c r="AS338">
        <v>5.9618536605707204</v>
      </c>
      <c r="AT338">
        <v>5.9618536605707204</v>
      </c>
      <c r="AU338">
        <v>5.9618536605707204</v>
      </c>
      <c r="AV338">
        <v>5.9618536605707204</v>
      </c>
      <c r="AW338">
        <v>5.9618536605707204</v>
      </c>
      <c r="AX338">
        <v>5.9618536605707204</v>
      </c>
      <c r="AY338">
        <v>5.9618536605707204</v>
      </c>
      <c r="AZ338">
        <v>5.9618536605707204</v>
      </c>
      <c r="BA338">
        <v>5.9618536605707204</v>
      </c>
      <c r="BB338">
        <v>5.9618536605707204</v>
      </c>
      <c r="BC338">
        <v>5.9618536605707204</v>
      </c>
      <c r="BD338">
        <v>5.9618536605707204</v>
      </c>
      <c r="BE338">
        <v>5.9618536605707204</v>
      </c>
    </row>
    <row r="339" spans="1:57" x14ac:dyDescent="0.25">
      <c r="A339" t="s">
        <v>44</v>
      </c>
      <c r="B339" t="s">
        <v>143</v>
      </c>
      <c r="C339" t="s">
        <v>51</v>
      </c>
      <c r="D339">
        <v>0.43403996009842499</v>
      </c>
      <c r="E339">
        <v>0.91702563017826699</v>
      </c>
      <c r="F339">
        <v>0.91702563017826699</v>
      </c>
      <c r="G339">
        <v>0.75220205920057603</v>
      </c>
      <c r="H339">
        <v>0.80808438723764098</v>
      </c>
      <c r="I339">
        <v>0.85490684643171699</v>
      </c>
      <c r="J339">
        <v>0.90216063972006499</v>
      </c>
      <c r="K339">
        <v>0.95107327244492801</v>
      </c>
      <c r="L339">
        <v>1.0003099438589</v>
      </c>
      <c r="M339">
        <v>1.0497952564039199</v>
      </c>
      <c r="N339">
        <v>1.1006927682982901</v>
      </c>
      <c r="O339">
        <v>1.1269760588312101</v>
      </c>
      <c r="P339">
        <v>1.15205867954008</v>
      </c>
      <c r="Q339">
        <v>1.1747833372310299</v>
      </c>
      <c r="R339">
        <v>1.1974797313587899</v>
      </c>
      <c r="S339">
        <v>1.2287536138148101</v>
      </c>
      <c r="T339">
        <v>1.24665952526406</v>
      </c>
      <c r="U339">
        <v>1.27276706042898</v>
      </c>
      <c r="V339">
        <v>1.2863542088511399</v>
      </c>
      <c r="W339">
        <v>1.3077530182957</v>
      </c>
      <c r="X339">
        <v>1.32678055969886</v>
      </c>
      <c r="Y339">
        <v>1.3435043827416699</v>
      </c>
      <c r="Z339">
        <v>1.3668536923311301</v>
      </c>
      <c r="AA339">
        <v>1.37887215236928</v>
      </c>
      <c r="AB339">
        <v>1.3971259390716899</v>
      </c>
      <c r="AC339">
        <v>1.41281747907487</v>
      </c>
      <c r="AD339">
        <v>1.42601240140694</v>
      </c>
      <c r="AE339">
        <v>1.43677088208788</v>
      </c>
      <c r="AF339">
        <v>1.44514924548983</v>
      </c>
      <c r="AG339">
        <v>1.45119700076597</v>
      </c>
      <c r="AH339">
        <v>1.46192435831649</v>
      </c>
      <c r="AI339">
        <v>1.46998314562649</v>
      </c>
      <c r="AJ339">
        <v>1.46890524989496</v>
      </c>
      <c r="AK339">
        <v>1.47201067063312</v>
      </c>
      <c r="AL339">
        <v>1.47201067063312</v>
      </c>
      <c r="AM339">
        <v>1.47201067063312</v>
      </c>
      <c r="AN339">
        <v>1.47201067063312</v>
      </c>
      <c r="AO339">
        <v>1.47201067063312</v>
      </c>
      <c r="AP339">
        <v>1.47201067063312</v>
      </c>
      <c r="AQ339">
        <v>1.47201067063312</v>
      </c>
      <c r="AR339">
        <v>1.47201067063312</v>
      </c>
      <c r="AS339">
        <v>1.47201067063312</v>
      </c>
      <c r="AT339">
        <v>1.47201067063312</v>
      </c>
      <c r="AU339">
        <v>1.47201067063312</v>
      </c>
      <c r="AV339">
        <v>1.47201067063312</v>
      </c>
      <c r="AW339">
        <v>1.47201067063312</v>
      </c>
      <c r="AX339">
        <v>1.47201067063312</v>
      </c>
      <c r="AY339">
        <v>1.47201067063312</v>
      </c>
      <c r="AZ339">
        <v>1.47201067063312</v>
      </c>
      <c r="BA339">
        <v>1.47201067063312</v>
      </c>
      <c r="BB339">
        <v>1.47201067063312</v>
      </c>
      <c r="BC339">
        <v>1.47201067063312</v>
      </c>
      <c r="BD339">
        <v>1.47201067063312</v>
      </c>
      <c r="BE339">
        <v>1.47201067063312</v>
      </c>
    </row>
    <row r="340" spans="1:57" x14ac:dyDescent="0.25">
      <c r="A340" t="s">
        <v>44</v>
      </c>
      <c r="B340" t="s">
        <v>143</v>
      </c>
      <c r="C340" t="s">
        <v>142</v>
      </c>
      <c r="D340">
        <v>2.3037781211094701E-2</v>
      </c>
      <c r="E340">
        <v>1.49135416200316E-2</v>
      </c>
      <c r="F340">
        <v>1.49135416200316E-2</v>
      </c>
      <c r="G340">
        <v>1.2233024189716999E-2</v>
      </c>
      <c r="H340">
        <v>1.3141835675000201E-2</v>
      </c>
      <c r="I340">
        <v>1.39033069697636E-2</v>
      </c>
      <c r="J340">
        <v>1.46717930291697E-2</v>
      </c>
      <c r="K340">
        <v>1.54672567107527E-2</v>
      </c>
      <c r="L340">
        <v>1.6267990217210301E-2</v>
      </c>
      <c r="M340">
        <v>1.7072767361854601E-2</v>
      </c>
      <c r="N340">
        <v>1.7900511033364801E-2</v>
      </c>
      <c r="O340">
        <v>1.8327954863040501E-2</v>
      </c>
      <c r="P340">
        <v>1.8735872259862198E-2</v>
      </c>
      <c r="Q340">
        <v>1.91054422229276E-2</v>
      </c>
      <c r="R340">
        <v>1.9474552537088699E-2</v>
      </c>
      <c r="S340">
        <v>1.9983158111762898E-2</v>
      </c>
      <c r="T340">
        <v>2.0274361047488001E-2</v>
      </c>
      <c r="U340">
        <v>2.0698946576469101E-2</v>
      </c>
      <c r="V340">
        <v>2.0919913686681699E-2</v>
      </c>
      <c r="W340">
        <v>2.1267921446517801E-2</v>
      </c>
      <c r="X340">
        <v>2.1577365393670899E-2</v>
      </c>
      <c r="Y340">
        <v>2.1849344085200499E-2</v>
      </c>
      <c r="Z340">
        <v>2.2229072730618801E-2</v>
      </c>
      <c r="AA340">
        <v>2.24245283406793E-2</v>
      </c>
      <c r="AB340">
        <v>2.2721388754118998E-2</v>
      </c>
      <c r="AC340">
        <v>2.2976579478585901E-2</v>
      </c>
      <c r="AD340">
        <v>2.3191167835657299E-2</v>
      </c>
      <c r="AE340">
        <v>2.3366132464914601E-2</v>
      </c>
      <c r="AF340">
        <v>2.3502389366783699E-2</v>
      </c>
      <c r="AG340">
        <v>2.36007437061286E-2</v>
      </c>
      <c r="AH340">
        <v>2.3775202181484E-2</v>
      </c>
      <c r="AI340">
        <v>2.39062618334713E-2</v>
      </c>
      <c r="AJ340">
        <v>2.3888732069498299E-2</v>
      </c>
      <c r="AK340">
        <v>2.3939235370498999E-2</v>
      </c>
      <c r="AL340">
        <v>2.3939235370498999E-2</v>
      </c>
      <c r="AM340">
        <v>2.3939235370498999E-2</v>
      </c>
      <c r="AN340">
        <v>2.3939235370498999E-2</v>
      </c>
      <c r="AO340">
        <v>2.3939235370498999E-2</v>
      </c>
      <c r="AP340">
        <v>2.3939235370498999E-2</v>
      </c>
      <c r="AQ340">
        <v>2.3939235370498999E-2</v>
      </c>
      <c r="AR340">
        <v>2.3939235370498999E-2</v>
      </c>
      <c r="AS340">
        <v>2.3939235370498999E-2</v>
      </c>
      <c r="AT340">
        <v>2.3939235370498999E-2</v>
      </c>
      <c r="AU340">
        <v>2.3939235370498999E-2</v>
      </c>
      <c r="AV340">
        <v>2.3939235370498999E-2</v>
      </c>
      <c r="AW340">
        <v>2.3939235370498999E-2</v>
      </c>
      <c r="AX340">
        <v>2.3939235370498999E-2</v>
      </c>
      <c r="AY340">
        <v>2.3939235370498999E-2</v>
      </c>
      <c r="AZ340">
        <v>2.3939235370498999E-2</v>
      </c>
      <c r="BA340">
        <v>2.3939235370498999E-2</v>
      </c>
      <c r="BB340">
        <v>2.3939235370498999E-2</v>
      </c>
      <c r="BC340">
        <v>2.3939235370498999E-2</v>
      </c>
      <c r="BD340">
        <v>2.3939235370498999E-2</v>
      </c>
      <c r="BE340">
        <v>2.3939235370498999E-2</v>
      </c>
    </row>
    <row r="341" spans="1:57" x14ac:dyDescent="0.25">
      <c r="A341" t="s">
        <v>44</v>
      </c>
      <c r="B341" t="s">
        <v>143</v>
      </c>
      <c r="C341" t="s">
        <v>54</v>
      </c>
      <c r="D341">
        <v>18.772338286731699</v>
      </c>
      <c r="E341">
        <v>20.250796989874999</v>
      </c>
      <c r="F341">
        <v>20.250796989874999</v>
      </c>
      <c r="G341">
        <v>16.6109765037599</v>
      </c>
      <c r="H341">
        <v>17.845033266361199</v>
      </c>
      <c r="I341">
        <v>18.879019759761199</v>
      </c>
      <c r="J341">
        <v>19.9225314604078</v>
      </c>
      <c r="K341">
        <v>21.002675529400701</v>
      </c>
      <c r="L341">
        <v>22.089975387167701</v>
      </c>
      <c r="M341">
        <v>23.182766019568</v>
      </c>
      <c r="N341">
        <v>24.306742434995201</v>
      </c>
      <c r="O341">
        <v>24.887159779169799</v>
      </c>
      <c r="P341">
        <v>25.4410625745045</v>
      </c>
      <c r="Q341">
        <v>25.942894163960101</v>
      </c>
      <c r="R341">
        <v>26.444101605451099</v>
      </c>
      <c r="S341">
        <v>27.134726844114201</v>
      </c>
      <c r="T341">
        <v>27.5301454297507</v>
      </c>
      <c r="U341">
        <v>28.106681545135</v>
      </c>
      <c r="V341">
        <v>28.406728321706499</v>
      </c>
      <c r="W341">
        <v>28.879281030841401</v>
      </c>
      <c r="X341">
        <v>29.299468717522501</v>
      </c>
      <c r="Y341">
        <v>29.668783090195699</v>
      </c>
      <c r="Z341">
        <v>30.184408949265698</v>
      </c>
      <c r="AA341">
        <v>30.449814174980201</v>
      </c>
      <c r="AB341">
        <v>30.852914935353901</v>
      </c>
      <c r="AC341">
        <v>31.199433266582201</v>
      </c>
      <c r="AD341">
        <v>31.490818463080899</v>
      </c>
      <c r="AE341">
        <v>31.728399399773899</v>
      </c>
      <c r="AF341">
        <v>31.913419895141399</v>
      </c>
      <c r="AG341">
        <v>32.046973266291801</v>
      </c>
      <c r="AH341">
        <v>32.283866906823</v>
      </c>
      <c r="AI341">
        <v>32.461830161533399</v>
      </c>
      <c r="AJ341">
        <v>32.438026849044498</v>
      </c>
      <c r="AK341">
        <v>32.5066042615694</v>
      </c>
      <c r="AL341">
        <v>32.5066042615694</v>
      </c>
      <c r="AM341">
        <v>32.5066042615694</v>
      </c>
      <c r="AN341">
        <v>32.5066042615694</v>
      </c>
      <c r="AO341">
        <v>32.5066042615694</v>
      </c>
      <c r="AP341">
        <v>32.5066042615694</v>
      </c>
      <c r="AQ341">
        <v>32.5066042615694</v>
      </c>
      <c r="AR341">
        <v>32.5066042615694</v>
      </c>
      <c r="AS341">
        <v>32.5066042615694</v>
      </c>
      <c r="AT341">
        <v>32.5066042615694</v>
      </c>
      <c r="AU341">
        <v>32.5066042615694</v>
      </c>
      <c r="AV341">
        <v>32.5066042615694</v>
      </c>
      <c r="AW341">
        <v>32.5066042615694</v>
      </c>
      <c r="AX341">
        <v>32.5066042615694</v>
      </c>
      <c r="AY341">
        <v>32.5066042615694</v>
      </c>
      <c r="AZ341">
        <v>32.5066042615694</v>
      </c>
      <c r="BA341">
        <v>32.5066042615694</v>
      </c>
      <c r="BB341">
        <v>32.5066042615694</v>
      </c>
      <c r="BC341">
        <v>32.5066042615694</v>
      </c>
      <c r="BD341">
        <v>32.5066042615694</v>
      </c>
      <c r="BE341">
        <v>32.5066042615694</v>
      </c>
    </row>
    <row r="342" spans="1:57" x14ac:dyDescent="0.25">
      <c r="A342" t="s">
        <v>44</v>
      </c>
      <c r="B342" t="s">
        <v>144</v>
      </c>
      <c r="C342" t="s">
        <v>46</v>
      </c>
      <c r="D342">
        <v>3.02350536951284</v>
      </c>
      <c r="E342">
        <v>3.31159341059475</v>
      </c>
      <c r="F342">
        <v>3.3706220375906999</v>
      </c>
      <c r="G342">
        <v>3.1585889180979998</v>
      </c>
      <c r="H342">
        <v>3.2317290104517502</v>
      </c>
      <c r="I342">
        <v>3.3731713490907098</v>
      </c>
      <c r="J342">
        <v>3.5521485845234202</v>
      </c>
      <c r="K342">
        <v>3.5473417442552102</v>
      </c>
      <c r="L342">
        <v>3.6058541669742001</v>
      </c>
      <c r="M342">
        <v>3.73281459893491</v>
      </c>
      <c r="N342">
        <v>3.8598087381639501</v>
      </c>
      <c r="O342">
        <v>3.9550577312123001</v>
      </c>
      <c r="P342">
        <v>4.0547136743942396</v>
      </c>
      <c r="Q342">
        <v>4.1560178252948399</v>
      </c>
      <c r="R342">
        <v>4.2466387261829501</v>
      </c>
      <c r="S342">
        <v>4.3122929406115</v>
      </c>
      <c r="T342">
        <v>4.3705548288233604</v>
      </c>
      <c r="U342">
        <v>4.4379464777470998</v>
      </c>
      <c r="V342">
        <v>4.49423697294168</v>
      </c>
      <c r="W342">
        <v>4.5481332624800697</v>
      </c>
      <c r="X342">
        <v>4.5982025049948501</v>
      </c>
      <c r="Y342">
        <v>4.6303331152145999</v>
      </c>
      <c r="Z342">
        <v>4.6443302507006097</v>
      </c>
      <c r="AA342">
        <v>4.6784587218275702</v>
      </c>
      <c r="AB342">
        <v>4.7587202432042499</v>
      </c>
      <c r="AC342">
        <v>4.7962459873046601</v>
      </c>
      <c r="AD342">
        <v>4.8124698354719797</v>
      </c>
      <c r="AE342">
        <v>4.8244882202632997</v>
      </c>
      <c r="AF342">
        <v>4.8369841332317103</v>
      </c>
      <c r="AG342">
        <v>4.8434447848515898</v>
      </c>
      <c r="AH342">
        <v>4.86765056662448</v>
      </c>
      <c r="AI342">
        <v>4.8981322044138897</v>
      </c>
      <c r="AJ342">
        <v>4.9291629957473697</v>
      </c>
      <c r="AK342">
        <v>4.96021306621261</v>
      </c>
      <c r="AL342">
        <v>4.96021306621261</v>
      </c>
      <c r="AM342">
        <v>4.96021306621261</v>
      </c>
      <c r="AN342">
        <v>4.96021306621261</v>
      </c>
      <c r="AO342">
        <v>4.96021306621261</v>
      </c>
      <c r="AP342">
        <v>4.96021306621261</v>
      </c>
      <c r="AQ342">
        <v>4.96021306621261</v>
      </c>
      <c r="AR342">
        <v>4.96021306621261</v>
      </c>
      <c r="AS342">
        <v>4.96021306621261</v>
      </c>
      <c r="AT342">
        <v>4.96021306621261</v>
      </c>
      <c r="AU342">
        <v>4.96021306621261</v>
      </c>
      <c r="AV342">
        <v>4.96021306621261</v>
      </c>
      <c r="AW342">
        <v>4.96021306621261</v>
      </c>
      <c r="AX342">
        <v>4.96021306621261</v>
      </c>
      <c r="AY342">
        <v>4.96021306621261</v>
      </c>
      <c r="AZ342">
        <v>4.96021306621261</v>
      </c>
      <c r="BA342">
        <v>4.96021306621261</v>
      </c>
      <c r="BB342">
        <v>4.96021306621261</v>
      </c>
      <c r="BC342">
        <v>4.96021306621261</v>
      </c>
      <c r="BD342">
        <v>4.96021306621261</v>
      </c>
      <c r="BE342">
        <v>4.96021306621261</v>
      </c>
    </row>
    <row r="343" spans="1:57" x14ac:dyDescent="0.25">
      <c r="A343" t="s">
        <v>44</v>
      </c>
      <c r="B343" t="s">
        <v>144</v>
      </c>
      <c r="C343" t="s">
        <v>47</v>
      </c>
      <c r="D343">
        <v>31.967860533898499</v>
      </c>
      <c r="E343">
        <v>31.930167945613402</v>
      </c>
      <c r="F343">
        <v>32.4993181219454</v>
      </c>
      <c r="G343">
        <v>30.454908595771499</v>
      </c>
      <c r="H343">
        <v>31.1601206018534</v>
      </c>
      <c r="I343">
        <v>32.523898417364599</v>
      </c>
      <c r="J343">
        <v>34.249585262713701</v>
      </c>
      <c r="K343">
        <v>34.203238021968303</v>
      </c>
      <c r="L343">
        <v>34.767410990287701</v>
      </c>
      <c r="M343">
        <v>35.991555204968002</v>
      </c>
      <c r="N343">
        <v>37.216024422933799</v>
      </c>
      <c r="O343">
        <v>38.134409009324898</v>
      </c>
      <c r="P343">
        <v>39.095285121832397</v>
      </c>
      <c r="Q343">
        <v>40.072053145798002</v>
      </c>
      <c r="R343">
        <v>40.9458139690569</v>
      </c>
      <c r="S343">
        <v>41.578847627818902</v>
      </c>
      <c r="T343">
        <v>42.140604958740496</v>
      </c>
      <c r="U343">
        <v>42.790390847727501</v>
      </c>
      <c r="V343">
        <v>43.333140135594299</v>
      </c>
      <c r="W343">
        <v>43.852804648484202</v>
      </c>
      <c r="X343">
        <v>44.335569023268803</v>
      </c>
      <c r="Y343">
        <v>44.6453702739988</v>
      </c>
      <c r="Z343">
        <v>44.780329742572498</v>
      </c>
      <c r="AA343">
        <v>45.109394238028003</v>
      </c>
      <c r="AB343">
        <v>45.883270598854402</v>
      </c>
      <c r="AC343">
        <v>46.2450913790192</v>
      </c>
      <c r="AD343">
        <v>46.401520666216499</v>
      </c>
      <c r="AE343">
        <v>46.517401149489103</v>
      </c>
      <c r="AF343">
        <v>46.637885928338598</v>
      </c>
      <c r="AG343">
        <v>46.700179110406502</v>
      </c>
      <c r="AH343">
        <v>46.9335696814804</v>
      </c>
      <c r="AI343">
        <v>47.227471647452099</v>
      </c>
      <c r="AJ343">
        <v>47.526668516123699</v>
      </c>
      <c r="AK343">
        <v>47.826051272927799</v>
      </c>
      <c r="AL343">
        <v>47.826051272927799</v>
      </c>
      <c r="AM343">
        <v>47.826051272927799</v>
      </c>
      <c r="AN343">
        <v>47.826051272927799</v>
      </c>
      <c r="AO343">
        <v>47.826051272927799</v>
      </c>
      <c r="AP343">
        <v>47.826051272927799</v>
      </c>
      <c r="AQ343">
        <v>47.826051272927799</v>
      </c>
      <c r="AR343">
        <v>47.826051272927799</v>
      </c>
      <c r="AS343">
        <v>47.826051272927799</v>
      </c>
      <c r="AT343">
        <v>47.826051272927799</v>
      </c>
      <c r="AU343">
        <v>47.826051272927799</v>
      </c>
      <c r="AV343">
        <v>47.826051272927799</v>
      </c>
      <c r="AW343">
        <v>47.826051272927799</v>
      </c>
      <c r="AX343">
        <v>47.826051272927799</v>
      </c>
      <c r="AY343">
        <v>47.826051272927799</v>
      </c>
      <c r="AZ343">
        <v>47.826051272927799</v>
      </c>
      <c r="BA343">
        <v>47.826051272927799</v>
      </c>
      <c r="BB343">
        <v>47.826051272927799</v>
      </c>
      <c r="BC343">
        <v>47.826051272927799</v>
      </c>
      <c r="BD343">
        <v>47.826051272927799</v>
      </c>
      <c r="BE343">
        <v>47.826051272927799</v>
      </c>
    </row>
    <row r="344" spans="1:57" x14ac:dyDescent="0.25">
      <c r="A344" t="s">
        <v>44</v>
      </c>
      <c r="B344" t="s">
        <v>144</v>
      </c>
      <c r="C344" t="s">
        <v>50</v>
      </c>
      <c r="D344">
        <v>0.493831285568123</v>
      </c>
      <c r="E344">
        <v>0.48291185373206003</v>
      </c>
      <c r="F344">
        <v>0.49151968088701098</v>
      </c>
      <c r="G344">
        <v>0.460600031615084</v>
      </c>
      <c r="H344">
        <v>0.47126565785642299</v>
      </c>
      <c r="I344">
        <v>0.49189143327009799</v>
      </c>
      <c r="J344">
        <v>0.51799072077989206</v>
      </c>
      <c r="K344">
        <v>0.51728976511997105</v>
      </c>
      <c r="L344">
        <v>0.52582231698191795</v>
      </c>
      <c r="M344">
        <v>0.54433627384407901</v>
      </c>
      <c r="N344">
        <v>0.56285514605586695</v>
      </c>
      <c r="O344">
        <v>0.57674479435989401</v>
      </c>
      <c r="P344">
        <v>0.59127708449655103</v>
      </c>
      <c r="Q344">
        <v>0.60604972389897505</v>
      </c>
      <c r="R344">
        <v>0.61926448241816401</v>
      </c>
      <c r="S344">
        <v>0.62883848334882797</v>
      </c>
      <c r="T344">
        <v>0.63733450111124501</v>
      </c>
      <c r="U344">
        <v>0.64716186276853904</v>
      </c>
      <c r="V344">
        <v>0.65537040289153203</v>
      </c>
      <c r="W344">
        <v>0.66322980888231398</v>
      </c>
      <c r="X344">
        <v>0.67053113719164703</v>
      </c>
      <c r="Y344">
        <v>0.67521657124678203</v>
      </c>
      <c r="Z344">
        <v>0.67725769822295701</v>
      </c>
      <c r="AA344">
        <v>0.68223446958753198</v>
      </c>
      <c r="AB344">
        <v>0.69393857551652804</v>
      </c>
      <c r="AC344">
        <v>0.69941075292460797</v>
      </c>
      <c r="AD344">
        <v>0.70177658943342702</v>
      </c>
      <c r="AE344">
        <v>0.70352916583965897</v>
      </c>
      <c r="AF344">
        <v>0.70535137761129096</v>
      </c>
      <c r="AG344">
        <v>0.70629349968463995</v>
      </c>
      <c r="AH344">
        <v>0.70982329863567795</v>
      </c>
      <c r="AI344">
        <v>0.71426827191125397</v>
      </c>
      <c r="AJ344">
        <v>0.71879332529422202</v>
      </c>
      <c r="AK344">
        <v>0.72332119004926898</v>
      </c>
      <c r="AL344">
        <v>0.72332119004926898</v>
      </c>
      <c r="AM344">
        <v>0.72332119004926898</v>
      </c>
      <c r="AN344">
        <v>0.72332119004926898</v>
      </c>
      <c r="AO344">
        <v>0.72332119004926898</v>
      </c>
      <c r="AP344">
        <v>0.72332119004926898</v>
      </c>
      <c r="AQ344">
        <v>0.72332119004926898</v>
      </c>
      <c r="AR344">
        <v>0.72332119004926898</v>
      </c>
      <c r="AS344">
        <v>0.72332119004926898</v>
      </c>
      <c r="AT344">
        <v>0.72332119004926898</v>
      </c>
      <c r="AU344">
        <v>0.72332119004926898</v>
      </c>
      <c r="AV344">
        <v>0.72332119004926898</v>
      </c>
      <c r="AW344">
        <v>0.72332119004926898</v>
      </c>
      <c r="AX344">
        <v>0.72332119004926898</v>
      </c>
      <c r="AY344">
        <v>0.72332119004926898</v>
      </c>
      <c r="AZ344">
        <v>0.72332119004926898</v>
      </c>
      <c r="BA344">
        <v>0.72332119004926898</v>
      </c>
      <c r="BB344">
        <v>0.72332119004926898</v>
      </c>
      <c r="BC344">
        <v>0.72332119004926898</v>
      </c>
      <c r="BD344">
        <v>0.72332119004926898</v>
      </c>
      <c r="BE344">
        <v>0.72332119004926898</v>
      </c>
    </row>
    <row r="345" spans="1:57" x14ac:dyDescent="0.25">
      <c r="A345" t="s">
        <v>44</v>
      </c>
      <c r="B345" t="s">
        <v>144</v>
      </c>
      <c r="C345" t="s">
        <v>53</v>
      </c>
      <c r="D345">
        <v>18.7510706035503</v>
      </c>
      <c r="E345">
        <v>18.0530765157655</v>
      </c>
      <c r="F345">
        <v>18.374869739646599</v>
      </c>
      <c r="G345">
        <v>17.218975988369099</v>
      </c>
      <c r="H345">
        <v>17.6176975462174</v>
      </c>
      <c r="I345">
        <v>18.3887672535819</v>
      </c>
      <c r="J345">
        <v>19.364457601167999</v>
      </c>
      <c r="K345">
        <v>19.338253220254799</v>
      </c>
      <c r="L345">
        <v>19.657232368204902</v>
      </c>
      <c r="M345">
        <v>20.349354289129302</v>
      </c>
      <c r="N345">
        <v>21.0416599644639</v>
      </c>
      <c r="O345">
        <v>21.560907693986</v>
      </c>
      <c r="P345">
        <v>22.1041798124044</v>
      </c>
      <c r="Q345">
        <v>22.656437097891899</v>
      </c>
      <c r="R345">
        <v>23.1504548877651</v>
      </c>
      <c r="S345">
        <v>23.508367351556402</v>
      </c>
      <c r="T345">
        <v>23.825980716311999</v>
      </c>
      <c r="U345">
        <v>24.193364764924901</v>
      </c>
      <c r="V345">
        <v>24.500231125271799</v>
      </c>
      <c r="W345">
        <v>24.794045527679899</v>
      </c>
      <c r="X345">
        <v>25.066996869868799</v>
      </c>
      <c r="Y345">
        <v>25.2421561641649</v>
      </c>
      <c r="Z345">
        <v>25.318461231424099</v>
      </c>
      <c r="AA345">
        <v>25.504511819231698</v>
      </c>
      <c r="AB345">
        <v>25.942055686195999</v>
      </c>
      <c r="AC345">
        <v>26.1466264307168</v>
      </c>
      <c r="AD345">
        <v>26.2350703717537</v>
      </c>
      <c r="AE345">
        <v>26.300588324392301</v>
      </c>
      <c r="AF345">
        <v>26.368709511078801</v>
      </c>
      <c r="AG345">
        <v>26.403929607139599</v>
      </c>
      <c r="AH345">
        <v>26.535886878546201</v>
      </c>
      <c r="AI345">
        <v>26.7020568369648</v>
      </c>
      <c r="AJ345">
        <v>26.8712204934982</v>
      </c>
      <c r="AK345">
        <v>27.040489249781999</v>
      </c>
      <c r="AL345">
        <v>27.040489249781999</v>
      </c>
      <c r="AM345">
        <v>27.040489249781999</v>
      </c>
      <c r="AN345">
        <v>27.040489249781999</v>
      </c>
      <c r="AO345">
        <v>27.040489249781999</v>
      </c>
      <c r="AP345">
        <v>27.040489249781999</v>
      </c>
      <c r="AQ345">
        <v>27.040489249781999</v>
      </c>
      <c r="AR345">
        <v>27.040489249781999</v>
      </c>
      <c r="AS345">
        <v>27.040489249781999</v>
      </c>
      <c r="AT345">
        <v>27.040489249781999</v>
      </c>
      <c r="AU345">
        <v>27.040489249781999</v>
      </c>
      <c r="AV345">
        <v>27.040489249781999</v>
      </c>
      <c r="AW345">
        <v>27.040489249781999</v>
      </c>
      <c r="AX345">
        <v>27.040489249781999</v>
      </c>
      <c r="AY345">
        <v>27.040489249781999</v>
      </c>
      <c r="AZ345">
        <v>27.040489249781999</v>
      </c>
      <c r="BA345">
        <v>27.040489249781999</v>
      </c>
      <c r="BB345">
        <v>27.040489249781999</v>
      </c>
      <c r="BC345">
        <v>27.040489249781999</v>
      </c>
      <c r="BD345">
        <v>27.040489249781999</v>
      </c>
      <c r="BE345">
        <v>27.040489249781999</v>
      </c>
    </row>
    <row r="346" spans="1:57" x14ac:dyDescent="0.25">
      <c r="A346" t="s">
        <v>44</v>
      </c>
      <c r="B346" t="s">
        <v>144</v>
      </c>
      <c r="C346" t="s">
        <v>117</v>
      </c>
      <c r="D346">
        <v>4.27816191404474E-4</v>
      </c>
      <c r="E346">
        <v>1.9337954153742399E-4</v>
      </c>
      <c r="F346">
        <v>1.9682650117610999E-4</v>
      </c>
      <c r="G346">
        <v>1.84444888352788E-4</v>
      </c>
      <c r="H346">
        <v>1.88715882938695E-4</v>
      </c>
      <c r="I346">
        <v>1.9697536748546101E-4</v>
      </c>
      <c r="J346">
        <v>2.0742669149851299E-4</v>
      </c>
      <c r="K346">
        <v>2.0714599744823099E-4</v>
      </c>
      <c r="L346">
        <v>2.1056281348713301E-4</v>
      </c>
      <c r="M346">
        <v>2.1797663127267599E-4</v>
      </c>
      <c r="N346">
        <v>2.25392417384426E-4</v>
      </c>
      <c r="O346">
        <v>2.30954454846109E-4</v>
      </c>
      <c r="P346">
        <v>2.3677383488906599E-4</v>
      </c>
      <c r="Q346">
        <v>2.42689461546107E-4</v>
      </c>
      <c r="R346">
        <v>2.4798124290168898E-4</v>
      </c>
      <c r="S346">
        <v>2.5181510180646101E-4</v>
      </c>
      <c r="T346">
        <v>2.5521728795511902E-4</v>
      </c>
      <c r="U346">
        <v>2.5915260384584102E-4</v>
      </c>
      <c r="V346">
        <v>2.6243967106816799E-4</v>
      </c>
      <c r="W346">
        <v>2.6558692934213298E-4</v>
      </c>
      <c r="X346">
        <v>2.6851070830958098E-4</v>
      </c>
      <c r="Y346">
        <v>2.7038696602096999E-4</v>
      </c>
      <c r="Z346">
        <v>2.7120432470832001E-4</v>
      </c>
      <c r="AA346">
        <v>2.73197246930834E-4</v>
      </c>
      <c r="AB346">
        <v>2.7788409530940099E-4</v>
      </c>
      <c r="AC346">
        <v>2.8007540030679901E-4</v>
      </c>
      <c r="AD346">
        <v>2.8102278723858001E-4</v>
      </c>
      <c r="AE346">
        <v>2.8172459735015102E-4</v>
      </c>
      <c r="AF346">
        <v>2.8245429258181502E-4</v>
      </c>
      <c r="AG346">
        <v>2.8283156046871499E-4</v>
      </c>
      <c r="AH346">
        <v>2.8424505010993099E-4</v>
      </c>
      <c r="AI346">
        <v>2.8602501655211799E-4</v>
      </c>
      <c r="AJ346">
        <v>2.87837050657034E-4</v>
      </c>
      <c r="AK346">
        <v>2.8965021056128501E-4</v>
      </c>
      <c r="AL346">
        <v>2.8965021056128501E-4</v>
      </c>
      <c r="AM346">
        <v>2.8965021056128501E-4</v>
      </c>
      <c r="AN346">
        <v>2.8965021056128501E-4</v>
      </c>
      <c r="AO346">
        <v>2.8965021056128501E-4</v>
      </c>
      <c r="AP346">
        <v>2.8965021056128501E-4</v>
      </c>
      <c r="AQ346">
        <v>2.8965021056128501E-4</v>
      </c>
      <c r="AR346">
        <v>2.8965021056128501E-4</v>
      </c>
      <c r="AS346">
        <v>2.8965021056128501E-4</v>
      </c>
      <c r="AT346">
        <v>2.8965021056128501E-4</v>
      </c>
      <c r="AU346">
        <v>2.8965021056128501E-4</v>
      </c>
      <c r="AV346">
        <v>2.8965021056128501E-4</v>
      </c>
      <c r="AW346">
        <v>2.8965021056128501E-4</v>
      </c>
      <c r="AX346">
        <v>2.8965021056128501E-4</v>
      </c>
      <c r="AY346">
        <v>2.8965021056128501E-4</v>
      </c>
      <c r="AZ346">
        <v>2.8965021056128501E-4</v>
      </c>
      <c r="BA346">
        <v>2.8965021056128501E-4</v>
      </c>
      <c r="BB346">
        <v>2.8965021056128501E-4</v>
      </c>
      <c r="BC346">
        <v>2.8965021056128501E-4</v>
      </c>
      <c r="BD346">
        <v>2.8965021056128501E-4</v>
      </c>
      <c r="BE346">
        <v>2.8965021056128501E-4</v>
      </c>
    </row>
    <row r="347" spans="1:57" x14ac:dyDescent="0.25">
      <c r="A347" t="s">
        <v>44</v>
      </c>
      <c r="B347" t="s">
        <v>144</v>
      </c>
      <c r="C347" t="s">
        <v>129</v>
      </c>
      <c r="D347">
        <v>0.74640938122841705</v>
      </c>
      <c r="E347">
        <v>1.2544010222305499</v>
      </c>
      <c r="F347">
        <v>1.27676052137911</v>
      </c>
      <c r="G347">
        <v>1.19644433250536</v>
      </c>
      <c r="H347">
        <v>1.2241491245009799</v>
      </c>
      <c r="I347">
        <v>1.27772617704848</v>
      </c>
      <c r="J347">
        <v>1.3455211021031399</v>
      </c>
      <c r="K347">
        <v>1.3437003153704401</v>
      </c>
      <c r="L347">
        <v>1.3658642811027799</v>
      </c>
      <c r="M347">
        <v>1.41395572104973</v>
      </c>
      <c r="N347">
        <v>1.4620599289988601</v>
      </c>
      <c r="O347">
        <v>1.4981393685411699</v>
      </c>
      <c r="P347">
        <v>1.53588812012367</v>
      </c>
      <c r="Q347">
        <v>1.57426119757918</v>
      </c>
      <c r="R347">
        <v>1.60858755852247</v>
      </c>
      <c r="S347">
        <v>1.63345676904495</v>
      </c>
      <c r="T347">
        <v>1.6555258346181001</v>
      </c>
      <c r="U347">
        <v>1.6810531692930899</v>
      </c>
      <c r="V347">
        <v>1.7023754893846901</v>
      </c>
      <c r="W347">
        <v>1.72279090646913</v>
      </c>
      <c r="X347">
        <v>1.7417566734597101</v>
      </c>
      <c r="Y347">
        <v>1.7539274520871799</v>
      </c>
      <c r="Z347">
        <v>1.7592294378339099</v>
      </c>
      <c r="AA347">
        <v>1.77215698773538</v>
      </c>
      <c r="AB347">
        <v>1.80255931132335</v>
      </c>
      <c r="AC347">
        <v>1.81677371687474</v>
      </c>
      <c r="AD347">
        <v>1.82291916083549</v>
      </c>
      <c r="AE347">
        <v>1.82747161408037</v>
      </c>
      <c r="AF347">
        <v>1.8322049505917699</v>
      </c>
      <c r="AG347">
        <v>1.83465218580196</v>
      </c>
      <c r="AH347">
        <v>1.84382111254963</v>
      </c>
      <c r="AI347">
        <v>1.8553672756383599</v>
      </c>
      <c r="AJ347">
        <v>1.86712145302161</v>
      </c>
      <c r="AK347">
        <v>1.87888293316206</v>
      </c>
      <c r="AL347">
        <v>1.87888293316206</v>
      </c>
      <c r="AM347">
        <v>1.87888293316206</v>
      </c>
      <c r="AN347">
        <v>1.87888293316206</v>
      </c>
      <c r="AO347">
        <v>1.87888293316206</v>
      </c>
      <c r="AP347">
        <v>1.87888293316206</v>
      </c>
      <c r="AQ347">
        <v>1.87888293316206</v>
      </c>
      <c r="AR347">
        <v>1.87888293316206</v>
      </c>
      <c r="AS347">
        <v>1.87888293316206</v>
      </c>
      <c r="AT347">
        <v>1.87888293316206</v>
      </c>
      <c r="AU347">
        <v>1.87888293316206</v>
      </c>
      <c r="AV347">
        <v>1.87888293316206</v>
      </c>
      <c r="AW347">
        <v>1.87888293316206</v>
      </c>
      <c r="AX347">
        <v>1.87888293316206</v>
      </c>
      <c r="AY347">
        <v>1.87888293316206</v>
      </c>
      <c r="AZ347">
        <v>1.87888293316206</v>
      </c>
      <c r="BA347">
        <v>1.87888293316206</v>
      </c>
      <c r="BB347">
        <v>1.87888293316206</v>
      </c>
      <c r="BC347">
        <v>1.87888293316206</v>
      </c>
      <c r="BD347">
        <v>1.87888293316206</v>
      </c>
      <c r="BE347">
        <v>1.87888293316206</v>
      </c>
    </row>
    <row r="348" spans="1:57" x14ac:dyDescent="0.25">
      <c r="A348" t="s">
        <v>44</v>
      </c>
      <c r="B348" t="s">
        <v>144</v>
      </c>
      <c r="C348" t="s">
        <v>54</v>
      </c>
      <c r="D348">
        <v>54.1611756</v>
      </c>
      <c r="E348">
        <v>54.1611756</v>
      </c>
      <c r="F348">
        <v>55.126589959723603</v>
      </c>
      <c r="G348">
        <v>51.658784104959103</v>
      </c>
      <c r="H348">
        <v>52.854991759165202</v>
      </c>
      <c r="I348">
        <v>55.168283999628699</v>
      </c>
      <c r="J348">
        <v>58.095460218080198</v>
      </c>
      <c r="K348">
        <v>58.016844250608301</v>
      </c>
      <c r="L348">
        <v>58.973816079192602</v>
      </c>
      <c r="M348">
        <v>61.050256450065497</v>
      </c>
      <c r="N348">
        <v>63.127248103977401</v>
      </c>
      <c r="O348">
        <v>64.685047265465897</v>
      </c>
      <c r="P348">
        <v>66.314922183380702</v>
      </c>
      <c r="Q348">
        <v>67.971753571069399</v>
      </c>
      <c r="R348">
        <v>69.453860193919994</v>
      </c>
      <c r="S348">
        <v>70.527636166890801</v>
      </c>
      <c r="T348">
        <v>71.480510498665396</v>
      </c>
      <c r="U348">
        <v>72.582702247101395</v>
      </c>
      <c r="V348">
        <v>73.503334407163806</v>
      </c>
      <c r="W348">
        <v>74.384809286458506</v>
      </c>
      <c r="X348">
        <v>75.203692736137597</v>
      </c>
      <c r="Y348">
        <v>75.729189500528804</v>
      </c>
      <c r="Z348">
        <v>75.958112927701194</v>
      </c>
      <c r="AA348">
        <v>76.516284746666997</v>
      </c>
      <c r="AB348">
        <v>77.828963513117699</v>
      </c>
      <c r="AC348">
        <v>78.442697798625204</v>
      </c>
      <c r="AD348">
        <v>78.708039155654902</v>
      </c>
      <c r="AE348">
        <v>78.904600076155802</v>
      </c>
      <c r="AF348">
        <v>79.108970979419098</v>
      </c>
      <c r="AG348">
        <v>79.214635064193402</v>
      </c>
      <c r="AH348">
        <v>79.610521102902894</v>
      </c>
      <c r="AI348">
        <v>80.109048890645695</v>
      </c>
      <c r="AJ348">
        <v>80.616558095442002</v>
      </c>
      <c r="AK348">
        <v>81.124382610818799</v>
      </c>
      <c r="AL348">
        <v>81.124382610818799</v>
      </c>
      <c r="AM348">
        <v>81.124382610818799</v>
      </c>
      <c r="AN348">
        <v>81.124382610818799</v>
      </c>
      <c r="AO348">
        <v>81.124382610818799</v>
      </c>
      <c r="AP348">
        <v>81.124382610818799</v>
      </c>
      <c r="AQ348">
        <v>81.124382610818799</v>
      </c>
      <c r="AR348">
        <v>81.124382610818799</v>
      </c>
      <c r="AS348">
        <v>81.124382610818799</v>
      </c>
      <c r="AT348">
        <v>81.124382610818799</v>
      </c>
      <c r="AU348">
        <v>81.124382610818799</v>
      </c>
      <c r="AV348">
        <v>81.124382610818799</v>
      </c>
      <c r="AW348">
        <v>81.124382610818799</v>
      </c>
      <c r="AX348">
        <v>81.124382610818799</v>
      </c>
      <c r="AY348">
        <v>81.124382610818799</v>
      </c>
      <c r="AZ348">
        <v>81.124382610818799</v>
      </c>
      <c r="BA348">
        <v>81.124382610818799</v>
      </c>
      <c r="BB348">
        <v>81.124382610818799</v>
      </c>
      <c r="BC348">
        <v>81.124382610818799</v>
      </c>
      <c r="BD348">
        <v>81.124382610818799</v>
      </c>
      <c r="BE348">
        <v>81.124382610818799</v>
      </c>
    </row>
    <row r="349" spans="1:57" x14ac:dyDescent="0.25">
      <c r="A349" t="s">
        <v>44</v>
      </c>
      <c r="B349" t="s">
        <v>144</v>
      </c>
      <c r="C349" t="s">
        <v>96</v>
      </c>
      <c r="D349">
        <v>9.4944850100502993</v>
      </c>
      <c r="E349">
        <v>9.4452458725220207</v>
      </c>
      <c r="F349">
        <v>9.6136058812448297</v>
      </c>
      <c r="G349">
        <v>9.0088501946562491</v>
      </c>
      <c r="H349">
        <v>9.2174585803385192</v>
      </c>
      <c r="I349">
        <v>9.6208769652632107</v>
      </c>
      <c r="J349">
        <v>10.131351466401499</v>
      </c>
      <c r="K349">
        <v>10.117641513948399</v>
      </c>
      <c r="L349">
        <v>10.284529217435701</v>
      </c>
      <c r="M349">
        <v>10.6466426617112</v>
      </c>
      <c r="N349">
        <v>11.008852245034401</v>
      </c>
      <c r="O349">
        <v>11.2805190974849</v>
      </c>
      <c r="P349">
        <v>11.5647553455098</v>
      </c>
      <c r="Q349">
        <v>11.853692571348599</v>
      </c>
      <c r="R349">
        <v>12.112159292335299</v>
      </c>
      <c r="S349">
        <v>12.299416639768401</v>
      </c>
      <c r="T349">
        <v>12.465589774851299</v>
      </c>
      <c r="U349">
        <v>12.6578025905318</v>
      </c>
      <c r="V349">
        <v>12.818352966582699</v>
      </c>
      <c r="W349">
        <v>12.9720746477161</v>
      </c>
      <c r="X349">
        <v>13.114880918766801</v>
      </c>
      <c r="Y349">
        <v>13.206523060760601</v>
      </c>
      <c r="Z349">
        <v>13.2464453488511</v>
      </c>
      <c r="AA349">
        <v>13.3437857409464</v>
      </c>
      <c r="AB349">
        <v>13.5727056926168</v>
      </c>
      <c r="AC349">
        <v>13.679735703741899</v>
      </c>
      <c r="AD349">
        <v>13.7260089673764</v>
      </c>
      <c r="AE349">
        <v>13.7602875110471</v>
      </c>
      <c r="AF349">
        <v>13.7959280489255</v>
      </c>
      <c r="AG349">
        <v>13.814354961737701</v>
      </c>
      <c r="AH349">
        <v>13.8833941015217</v>
      </c>
      <c r="AI349">
        <v>13.970333084609701</v>
      </c>
      <c r="AJ349">
        <v>14.058838350028401</v>
      </c>
      <c r="AK349">
        <v>14.1473986029161</v>
      </c>
      <c r="AL349">
        <v>14.1473986029161</v>
      </c>
      <c r="AM349">
        <v>14.1473986029161</v>
      </c>
      <c r="AN349">
        <v>14.1473986029161</v>
      </c>
      <c r="AO349">
        <v>14.1473986029161</v>
      </c>
      <c r="AP349">
        <v>14.1473986029161</v>
      </c>
      <c r="AQ349">
        <v>14.1473986029161</v>
      </c>
      <c r="AR349">
        <v>14.1473986029161</v>
      </c>
      <c r="AS349">
        <v>14.1473986029161</v>
      </c>
      <c r="AT349">
        <v>14.1473986029161</v>
      </c>
      <c r="AU349">
        <v>14.1473986029161</v>
      </c>
      <c r="AV349">
        <v>14.1473986029161</v>
      </c>
      <c r="AW349">
        <v>14.1473986029161</v>
      </c>
      <c r="AX349">
        <v>14.1473986029161</v>
      </c>
      <c r="AY349">
        <v>14.1473986029161</v>
      </c>
      <c r="AZ349">
        <v>14.1473986029161</v>
      </c>
      <c r="BA349">
        <v>14.1473986029161</v>
      </c>
      <c r="BB349">
        <v>14.1473986029161</v>
      </c>
      <c r="BC349">
        <v>14.1473986029161</v>
      </c>
      <c r="BD349">
        <v>14.1473986029161</v>
      </c>
      <c r="BE349">
        <v>14.1473986029161</v>
      </c>
    </row>
    <row r="350" spans="1:57" x14ac:dyDescent="0.25">
      <c r="A350" t="s">
        <v>44</v>
      </c>
      <c r="B350" t="s">
        <v>144</v>
      </c>
      <c r="C350" t="s">
        <v>55</v>
      </c>
      <c r="D350">
        <v>79.826735222487102</v>
      </c>
      <c r="E350">
        <v>89.896162361405203</v>
      </c>
      <c r="F350">
        <v>90.706763291582405</v>
      </c>
      <c r="G350">
        <v>85.000742929374098</v>
      </c>
      <c r="H350">
        <v>86.969014948683196</v>
      </c>
      <c r="I350">
        <v>87.750535624436296</v>
      </c>
      <c r="J350">
        <v>87.820300542298099</v>
      </c>
      <c r="K350">
        <v>90.544401630146794</v>
      </c>
      <c r="L350">
        <v>92.1983483121587</v>
      </c>
      <c r="M350">
        <v>92.935340579005597</v>
      </c>
      <c r="N350">
        <v>93.790478088580599</v>
      </c>
      <c r="O350">
        <v>93.601467702304504</v>
      </c>
      <c r="P350">
        <v>93.433507662281997</v>
      </c>
      <c r="Q350">
        <v>93.314587242644095</v>
      </c>
      <c r="R350">
        <v>92.906303347139001</v>
      </c>
      <c r="S350">
        <v>92.866248922332005</v>
      </c>
      <c r="T350">
        <v>92.898349830522093</v>
      </c>
      <c r="U350">
        <v>92.722362515798906</v>
      </c>
      <c r="V350">
        <v>92.598330431238196</v>
      </c>
      <c r="W350">
        <v>92.554765264059697</v>
      </c>
      <c r="X350">
        <v>92.549239315940895</v>
      </c>
      <c r="Y350">
        <v>92.727739997840999</v>
      </c>
      <c r="Z350">
        <v>93.038127342961204</v>
      </c>
      <c r="AA350">
        <v>92.889966961962799</v>
      </c>
      <c r="AB350">
        <v>92.059172975067298</v>
      </c>
      <c r="AC350">
        <v>91.789968888672405</v>
      </c>
      <c r="AD350">
        <v>91.747776175292699</v>
      </c>
      <c r="AE350">
        <v>91.685165251247597</v>
      </c>
      <c r="AF350">
        <v>91.547169775912295</v>
      </c>
      <c r="AG350">
        <v>91.179130005109599</v>
      </c>
      <c r="AH350">
        <v>90.314970979738007</v>
      </c>
      <c r="AI350">
        <v>89.178394909810507</v>
      </c>
      <c r="AJ350">
        <v>87.914197068477904</v>
      </c>
      <c r="AK350">
        <v>86.591709160898404</v>
      </c>
      <c r="AL350">
        <v>86.591709160898404</v>
      </c>
      <c r="AM350">
        <v>86.591709160898404</v>
      </c>
      <c r="AN350">
        <v>86.591709160898404</v>
      </c>
      <c r="AO350">
        <v>86.591709160898404</v>
      </c>
      <c r="AP350">
        <v>86.591709160898404</v>
      </c>
      <c r="AQ350">
        <v>86.591709160898404</v>
      </c>
      <c r="AR350">
        <v>86.591709160898404</v>
      </c>
      <c r="AS350">
        <v>86.591709160898404</v>
      </c>
      <c r="AT350">
        <v>86.591709160898404</v>
      </c>
      <c r="AU350">
        <v>86.591709160898404</v>
      </c>
      <c r="AV350">
        <v>86.591709160898404</v>
      </c>
      <c r="AW350">
        <v>86.591709160898404</v>
      </c>
      <c r="AX350">
        <v>86.591709160898404</v>
      </c>
      <c r="AY350">
        <v>86.591709160898404</v>
      </c>
      <c r="AZ350">
        <v>86.591709160898404</v>
      </c>
      <c r="BA350">
        <v>86.591709160898404</v>
      </c>
      <c r="BB350">
        <v>86.591709160898404</v>
      </c>
      <c r="BC350">
        <v>86.591709160898404</v>
      </c>
      <c r="BD350">
        <v>86.591709160898404</v>
      </c>
      <c r="BE350">
        <v>86.591709160898404</v>
      </c>
    </row>
    <row r="351" spans="1:57" x14ac:dyDescent="0.25">
      <c r="A351" t="s">
        <v>44</v>
      </c>
      <c r="B351" t="s">
        <v>144</v>
      </c>
      <c r="C351" t="s">
        <v>56</v>
      </c>
      <c r="D351">
        <v>844.01700231810105</v>
      </c>
      <c r="E351">
        <v>866.772941594386</v>
      </c>
      <c r="F351">
        <v>874.58870296008399</v>
      </c>
      <c r="G351">
        <v>819.57162632153597</v>
      </c>
      <c r="H351">
        <v>838.54957691720006</v>
      </c>
      <c r="I351">
        <v>846.08494836404805</v>
      </c>
      <c r="J351">
        <v>846.75761715754004</v>
      </c>
      <c r="K351">
        <v>873.023222396866</v>
      </c>
      <c r="L351">
        <v>888.97046856566601</v>
      </c>
      <c r="M351">
        <v>896.07649999445096</v>
      </c>
      <c r="N351">
        <v>904.32168015756099</v>
      </c>
      <c r="O351">
        <v>902.49925432534599</v>
      </c>
      <c r="P351">
        <v>900.87979456047401</v>
      </c>
      <c r="Q351">
        <v>899.73317162087903</v>
      </c>
      <c r="R351">
        <v>895.796524896297</v>
      </c>
      <c r="S351">
        <v>895.41032274147904</v>
      </c>
      <c r="T351">
        <v>895.71983760717399</v>
      </c>
      <c r="U351">
        <v>894.02297938254003</v>
      </c>
      <c r="V351">
        <v>892.827070102736</v>
      </c>
      <c r="W351">
        <v>892.40701759866397</v>
      </c>
      <c r="X351">
        <v>892.35373676686595</v>
      </c>
      <c r="Y351">
        <v>894.07482871409695</v>
      </c>
      <c r="Z351">
        <v>897.06756327691403</v>
      </c>
      <c r="AA351">
        <v>895.63901053459006</v>
      </c>
      <c r="AB351">
        <v>887.62854903140305</v>
      </c>
      <c r="AC351">
        <v>885.03290076651194</v>
      </c>
      <c r="AD351">
        <v>884.62608137256495</v>
      </c>
      <c r="AE351">
        <v>884.02239092143896</v>
      </c>
      <c r="AF351">
        <v>882.69184753736999</v>
      </c>
      <c r="AG351">
        <v>879.14323204163998</v>
      </c>
      <c r="AH351">
        <v>870.81106701088595</v>
      </c>
      <c r="AI351">
        <v>859.85227458194697</v>
      </c>
      <c r="AJ351">
        <v>847.66296134648496</v>
      </c>
      <c r="AK351">
        <v>834.91161908932202</v>
      </c>
      <c r="AL351">
        <v>834.91161908932202</v>
      </c>
      <c r="AM351">
        <v>834.91161908932202</v>
      </c>
      <c r="AN351">
        <v>834.91161908932202</v>
      </c>
      <c r="AO351">
        <v>834.91161908932202</v>
      </c>
      <c r="AP351">
        <v>834.91161908932202</v>
      </c>
      <c r="AQ351">
        <v>834.91161908932202</v>
      </c>
      <c r="AR351">
        <v>834.91161908932202</v>
      </c>
      <c r="AS351">
        <v>834.91161908932202</v>
      </c>
      <c r="AT351">
        <v>834.91161908932202</v>
      </c>
      <c r="AU351">
        <v>834.91161908932202</v>
      </c>
      <c r="AV351">
        <v>834.91161908932202</v>
      </c>
      <c r="AW351">
        <v>834.91161908932202</v>
      </c>
      <c r="AX351">
        <v>834.91161908932202</v>
      </c>
      <c r="AY351">
        <v>834.91161908932202</v>
      </c>
      <c r="AZ351">
        <v>834.91161908932202</v>
      </c>
      <c r="BA351">
        <v>834.91161908932202</v>
      </c>
      <c r="BB351">
        <v>834.91161908932202</v>
      </c>
      <c r="BC351">
        <v>834.91161908932202</v>
      </c>
      <c r="BD351">
        <v>834.91161908932202</v>
      </c>
      <c r="BE351">
        <v>834.91161908932202</v>
      </c>
    </row>
    <row r="352" spans="1:57" x14ac:dyDescent="0.25">
      <c r="A352" t="s">
        <v>44</v>
      </c>
      <c r="B352" t="s">
        <v>144</v>
      </c>
      <c r="C352" t="s">
        <v>59</v>
      </c>
      <c r="D352">
        <v>13.038157522431799</v>
      </c>
      <c r="E352">
        <v>13.1090737982679</v>
      </c>
      <c r="F352">
        <v>13.2272793716261</v>
      </c>
      <c r="G352">
        <v>12.395201115361001</v>
      </c>
      <c r="H352">
        <v>12.682223636438801</v>
      </c>
      <c r="I352">
        <v>12.796188592719499</v>
      </c>
      <c r="J352">
        <v>12.806362035419999</v>
      </c>
      <c r="K352">
        <v>13.2036030438958</v>
      </c>
      <c r="L352">
        <v>13.4447891918176</v>
      </c>
      <c r="M352">
        <v>13.5522608097495</v>
      </c>
      <c r="N352">
        <v>13.6769609129153</v>
      </c>
      <c r="O352">
        <v>13.6493985449872</v>
      </c>
      <c r="P352">
        <v>13.6249058358217</v>
      </c>
      <c r="Q352">
        <v>13.6075643107087</v>
      </c>
      <c r="R352">
        <v>13.54802646642</v>
      </c>
      <c r="S352">
        <v>13.5421855451065</v>
      </c>
      <c r="T352">
        <v>13.546866647874401</v>
      </c>
      <c r="U352">
        <v>13.5212033644186</v>
      </c>
      <c r="V352">
        <v>13.503116432705999</v>
      </c>
      <c r="W352">
        <v>13.496763558716999</v>
      </c>
      <c r="X352">
        <v>13.4959577394274</v>
      </c>
      <c r="Y352">
        <v>13.521987533698899</v>
      </c>
      <c r="Z352">
        <v>13.567249650638599</v>
      </c>
      <c r="AA352">
        <v>13.545644219244499</v>
      </c>
      <c r="AB352">
        <v>13.424494001045201</v>
      </c>
      <c r="AC352">
        <v>13.385237417197301</v>
      </c>
      <c r="AD352">
        <v>13.379084680763199</v>
      </c>
      <c r="AE352">
        <v>13.369954466498999</v>
      </c>
      <c r="AF352">
        <v>13.349831328620001</v>
      </c>
      <c r="AG352">
        <v>13.2961620685602</v>
      </c>
      <c r="AH352">
        <v>13.1701464062731</v>
      </c>
      <c r="AI352">
        <v>13.0044056317323</v>
      </c>
      <c r="AJ352">
        <v>12.8200544607556</v>
      </c>
      <c r="AK352">
        <v>12.6272031629652</v>
      </c>
      <c r="AL352">
        <v>12.6272031629652</v>
      </c>
      <c r="AM352">
        <v>12.6272031629652</v>
      </c>
      <c r="AN352">
        <v>12.6272031629652</v>
      </c>
      <c r="AO352">
        <v>12.6272031629652</v>
      </c>
      <c r="AP352">
        <v>12.6272031629652</v>
      </c>
      <c r="AQ352">
        <v>12.6272031629652</v>
      </c>
      <c r="AR352">
        <v>12.6272031629652</v>
      </c>
      <c r="AS352">
        <v>12.6272031629652</v>
      </c>
      <c r="AT352">
        <v>12.6272031629652</v>
      </c>
      <c r="AU352">
        <v>12.6272031629652</v>
      </c>
      <c r="AV352">
        <v>12.6272031629652</v>
      </c>
      <c r="AW352">
        <v>12.6272031629652</v>
      </c>
      <c r="AX352">
        <v>12.6272031629652</v>
      </c>
      <c r="AY352">
        <v>12.6272031629652</v>
      </c>
      <c r="AZ352">
        <v>12.6272031629652</v>
      </c>
      <c r="BA352">
        <v>12.6272031629652</v>
      </c>
      <c r="BB352">
        <v>12.6272031629652</v>
      </c>
      <c r="BC352">
        <v>12.6272031629652</v>
      </c>
      <c r="BD352">
        <v>12.6272031629652</v>
      </c>
      <c r="BE352">
        <v>12.6272031629652</v>
      </c>
    </row>
    <row r="353" spans="1:57" x14ac:dyDescent="0.25">
      <c r="A353" t="s">
        <v>44</v>
      </c>
      <c r="B353" t="s">
        <v>144</v>
      </c>
      <c r="C353" t="s">
        <v>62</v>
      </c>
      <c r="D353">
        <v>495.066674364449</v>
      </c>
      <c r="E353">
        <v>490.066894200234</v>
      </c>
      <c r="F353">
        <v>494.48586682212101</v>
      </c>
      <c r="G353">
        <v>463.37962598050598</v>
      </c>
      <c r="H353">
        <v>474.10961633945197</v>
      </c>
      <c r="I353">
        <v>478.370058612614</v>
      </c>
      <c r="J353">
        <v>478.75038048312098</v>
      </c>
      <c r="K353">
        <v>493.60075590006602</v>
      </c>
      <c r="L353">
        <v>502.61720879788498</v>
      </c>
      <c r="M353">
        <v>506.63490545785203</v>
      </c>
      <c r="N353">
        <v>511.29666823418501</v>
      </c>
      <c r="O353">
        <v>510.26628239188898</v>
      </c>
      <c r="P353">
        <v>509.35065203569297</v>
      </c>
      <c r="Q353">
        <v>508.70236005995099</v>
      </c>
      <c r="R353">
        <v>506.47660964562601</v>
      </c>
      <c r="S353">
        <v>506.25825385547301</v>
      </c>
      <c r="T353">
        <v>506.433251229826</v>
      </c>
      <c r="U353">
        <v>505.47386036730802</v>
      </c>
      <c r="V353">
        <v>504.79770226594798</v>
      </c>
      <c r="W353">
        <v>504.56020774322599</v>
      </c>
      <c r="X353">
        <v>504.530083162143</v>
      </c>
      <c r="Y353">
        <v>505.50317558893403</v>
      </c>
      <c r="Z353">
        <v>507.19524517484803</v>
      </c>
      <c r="AA353">
        <v>506.387552211632</v>
      </c>
      <c r="AB353">
        <v>501.85849759814101</v>
      </c>
      <c r="AC353">
        <v>500.39093761493302</v>
      </c>
      <c r="AD353">
        <v>500.16092499302903</v>
      </c>
      <c r="AE353">
        <v>499.819602957874</v>
      </c>
      <c r="AF353">
        <v>499.067323747785</v>
      </c>
      <c r="AG353">
        <v>497.060963268298</v>
      </c>
      <c r="AH353">
        <v>492.35001990281398</v>
      </c>
      <c r="AI353">
        <v>486.15400118543602</v>
      </c>
      <c r="AJ353">
        <v>479.262255270124</v>
      </c>
      <c r="AK353">
        <v>472.05274237813501</v>
      </c>
      <c r="AL353">
        <v>472.05274237813501</v>
      </c>
      <c r="AM353">
        <v>472.05274237813501</v>
      </c>
      <c r="AN353">
        <v>472.05274237813501</v>
      </c>
      <c r="AO353">
        <v>472.05274237813501</v>
      </c>
      <c r="AP353">
        <v>472.05274237813501</v>
      </c>
      <c r="AQ353">
        <v>472.05274237813501</v>
      </c>
      <c r="AR353">
        <v>472.05274237813501</v>
      </c>
      <c r="AS353">
        <v>472.05274237813501</v>
      </c>
      <c r="AT353">
        <v>472.05274237813501</v>
      </c>
      <c r="AU353">
        <v>472.05274237813501</v>
      </c>
      <c r="AV353">
        <v>472.05274237813501</v>
      </c>
      <c r="AW353">
        <v>472.05274237813501</v>
      </c>
      <c r="AX353">
        <v>472.05274237813501</v>
      </c>
      <c r="AY353">
        <v>472.05274237813501</v>
      </c>
      <c r="AZ353">
        <v>472.05274237813501</v>
      </c>
      <c r="BA353">
        <v>472.05274237813501</v>
      </c>
      <c r="BB353">
        <v>472.05274237813501</v>
      </c>
      <c r="BC353">
        <v>472.05274237813501</v>
      </c>
      <c r="BD353">
        <v>472.05274237813501</v>
      </c>
      <c r="BE353">
        <v>472.05274237813501</v>
      </c>
    </row>
    <row r="354" spans="1:57" x14ac:dyDescent="0.25">
      <c r="A354" t="s">
        <v>44</v>
      </c>
      <c r="B354" t="s">
        <v>144</v>
      </c>
      <c r="C354" t="s">
        <v>120</v>
      </c>
      <c r="D354">
        <v>1.12952238085955E-2</v>
      </c>
      <c r="E354">
        <v>5.2494604584625701E-3</v>
      </c>
      <c r="F354">
        <v>5.2967952658534703E-3</v>
      </c>
      <c r="G354">
        <v>4.9635938534708804E-3</v>
      </c>
      <c r="H354">
        <v>5.0785305300257997E-3</v>
      </c>
      <c r="I354">
        <v>5.1241672043517098E-3</v>
      </c>
      <c r="J354">
        <v>5.1282411065971898E-3</v>
      </c>
      <c r="K354">
        <v>5.2873142034889804E-3</v>
      </c>
      <c r="L354">
        <v>5.3838959426818298E-3</v>
      </c>
      <c r="M354">
        <v>5.4269323934198702E-3</v>
      </c>
      <c r="N354">
        <v>5.47686790151214E-3</v>
      </c>
      <c r="O354">
        <v>5.4658306945509997E-3</v>
      </c>
      <c r="P354">
        <v>5.4560227164845397E-3</v>
      </c>
      <c r="Q354">
        <v>5.4490783928983601E-3</v>
      </c>
      <c r="R354">
        <v>5.4252367726447103E-3</v>
      </c>
      <c r="S354">
        <v>5.4228978060671899E-3</v>
      </c>
      <c r="T354">
        <v>5.4247723293371301E-3</v>
      </c>
      <c r="U354">
        <v>5.4144956008810698E-3</v>
      </c>
      <c r="V354">
        <v>5.4072527830968699E-3</v>
      </c>
      <c r="W354">
        <v>5.4047088077317099E-3</v>
      </c>
      <c r="X354">
        <v>5.4043861215860101E-3</v>
      </c>
      <c r="Y354">
        <v>5.4148096173930503E-3</v>
      </c>
      <c r="Z354">
        <v>5.4329345968384003E-3</v>
      </c>
      <c r="AA354">
        <v>5.4242828141467699E-3</v>
      </c>
      <c r="AB354">
        <v>5.3757688390362098E-3</v>
      </c>
      <c r="AC354">
        <v>5.3600487440992901E-3</v>
      </c>
      <c r="AD354">
        <v>5.3575849127776402E-3</v>
      </c>
      <c r="AE354">
        <v>5.3539287659365598E-3</v>
      </c>
      <c r="AF354">
        <v>5.3458705599776996E-3</v>
      </c>
      <c r="AG354">
        <v>5.3243789837722202E-3</v>
      </c>
      <c r="AH354">
        <v>5.2739166668684702E-3</v>
      </c>
      <c r="AI354">
        <v>5.2075466352632001E-3</v>
      </c>
      <c r="AJ354">
        <v>5.1337241671463802E-3</v>
      </c>
      <c r="AK354">
        <v>5.0564978674326796E-3</v>
      </c>
      <c r="AL354">
        <v>5.0564978674326796E-3</v>
      </c>
      <c r="AM354">
        <v>5.0564978674326796E-3</v>
      </c>
      <c r="AN354">
        <v>5.0564978674326796E-3</v>
      </c>
      <c r="AO354">
        <v>5.0564978674326796E-3</v>
      </c>
      <c r="AP354">
        <v>5.0564978674326796E-3</v>
      </c>
      <c r="AQ354">
        <v>5.0564978674326796E-3</v>
      </c>
      <c r="AR354">
        <v>5.0564978674326796E-3</v>
      </c>
      <c r="AS354">
        <v>5.0564978674326796E-3</v>
      </c>
      <c r="AT354">
        <v>5.0564978674326796E-3</v>
      </c>
      <c r="AU354">
        <v>5.0564978674326796E-3</v>
      </c>
      <c r="AV354">
        <v>5.0564978674326796E-3</v>
      </c>
      <c r="AW354">
        <v>5.0564978674326796E-3</v>
      </c>
      <c r="AX354">
        <v>5.0564978674326796E-3</v>
      </c>
      <c r="AY354">
        <v>5.0564978674326796E-3</v>
      </c>
      <c r="AZ354">
        <v>5.0564978674326796E-3</v>
      </c>
      <c r="BA354">
        <v>5.0564978674326796E-3</v>
      </c>
      <c r="BB354">
        <v>5.0564978674326796E-3</v>
      </c>
      <c r="BC354">
        <v>5.0564978674326796E-3</v>
      </c>
      <c r="BD354">
        <v>5.0564978674326796E-3</v>
      </c>
      <c r="BE354">
        <v>5.0564978674326796E-3</v>
      </c>
    </row>
    <row r="355" spans="1:57" x14ac:dyDescent="0.25">
      <c r="A355" t="s">
        <v>44</v>
      </c>
      <c r="B355" t="s">
        <v>144</v>
      </c>
      <c r="C355" t="s">
        <v>130</v>
      </c>
      <c r="D355">
        <v>19.706736638771499</v>
      </c>
      <c r="E355">
        <v>34.051836677769401</v>
      </c>
      <c r="F355">
        <v>34.3588848293276</v>
      </c>
      <c r="G355">
        <v>32.197496975274298</v>
      </c>
      <c r="H355">
        <v>32.943060251596201</v>
      </c>
      <c r="I355">
        <v>33.239093071151501</v>
      </c>
      <c r="J355">
        <v>33.265519378198</v>
      </c>
      <c r="K355">
        <v>34.297383730362903</v>
      </c>
      <c r="L355">
        <v>34.923883469730903</v>
      </c>
      <c r="M355">
        <v>35.203049338931898</v>
      </c>
      <c r="N355">
        <v>35.526967535751197</v>
      </c>
      <c r="O355">
        <v>35.455372145749998</v>
      </c>
      <c r="P355">
        <v>35.391750432642297</v>
      </c>
      <c r="Q355">
        <v>35.346704475164302</v>
      </c>
      <c r="R355">
        <v>35.192050303476698</v>
      </c>
      <c r="S355">
        <v>35.1768780570101</v>
      </c>
      <c r="T355">
        <v>35.189037584782803</v>
      </c>
      <c r="U355">
        <v>35.122375214099797</v>
      </c>
      <c r="V355">
        <v>35.075393005123203</v>
      </c>
      <c r="W355">
        <v>35.058890921845801</v>
      </c>
      <c r="X355">
        <v>35.056797743695697</v>
      </c>
      <c r="Y355">
        <v>35.124412154670203</v>
      </c>
      <c r="Z355">
        <v>35.241984016529997</v>
      </c>
      <c r="AA355">
        <v>35.185862231535502</v>
      </c>
      <c r="AB355">
        <v>34.871165136448198</v>
      </c>
      <c r="AC355">
        <v>34.769193112925599</v>
      </c>
      <c r="AD355">
        <v>34.7532109024812</v>
      </c>
      <c r="AE355">
        <v>34.729494462270402</v>
      </c>
      <c r="AF355">
        <v>34.677223049732298</v>
      </c>
      <c r="AG355">
        <v>34.537812981080897</v>
      </c>
      <c r="AH355">
        <v>34.210477517334702</v>
      </c>
      <c r="AI355">
        <v>33.779952991165899</v>
      </c>
      <c r="AJ355">
        <v>33.301086515771999</v>
      </c>
      <c r="AK355">
        <v>32.800140301225298</v>
      </c>
      <c r="AL355">
        <v>32.800140301225298</v>
      </c>
      <c r="AM355">
        <v>32.800140301225298</v>
      </c>
      <c r="AN355">
        <v>32.800140301225298</v>
      </c>
      <c r="AO355">
        <v>32.800140301225298</v>
      </c>
      <c r="AP355">
        <v>32.800140301225298</v>
      </c>
      <c r="AQ355">
        <v>32.800140301225298</v>
      </c>
      <c r="AR355">
        <v>32.800140301225298</v>
      </c>
      <c r="AS355">
        <v>32.800140301225298</v>
      </c>
      <c r="AT355">
        <v>32.800140301225298</v>
      </c>
      <c r="AU355">
        <v>32.800140301225298</v>
      </c>
      <c r="AV355">
        <v>32.800140301225298</v>
      </c>
      <c r="AW355">
        <v>32.800140301225298</v>
      </c>
      <c r="AX355">
        <v>32.800140301225298</v>
      </c>
      <c r="AY355">
        <v>32.800140301225298</v>
      </c>
      <c r="AZ355">
        <v>32.800140301225298</v>
      </c>
      <c r="BA355">
        <v>32.800140301225298</v>
      </c>
      <c r="BB355">
        <v>32.800140301225298</v>
      </c>
      <c r="BC355">
        <v>32.800140301225298</v>
      </c>
      <c r="BD355">
        <v>32.800140301225298</v>
      </c>
      <c r="BE355">
        <v>32.800140301225298</v>
      </c>
    </row>
    <row r="356" spans="1:57" x14ac:dyDescent="0.25">
      <c r="A356" t="s">
        <v>44</v>
      </c>
      <c r="B356" t="s">
        <v>144</v>
      </c>
      <c r="C356" t="s">
        <v>63</v>
      </c>
      <c r="D356">
        <v>165.88522562399999</v>
      </c>
      <c r="E356">
        <v>171.60058443599999</v>
      </c>
      <c r="F356">
        <v>173.147920714978</v>
      </c>
      <c r="G356">
        <v>162.25583808054699</v>
      </c>
      <c r="H356">
        <v>166.01302437159899</v>
      </c>
      <c r="I356">
        <v>167.50485006454599</v>
      </c>
      <c r="J356">
        <v>167.63802260899899</v>
      </c>
      <c r="K356">
        <v>172.8379925127</v>
      </c>
      <c r="L356">
        <v>175.99517085940499</v>
      </c>
      <c r="M356">
        <v>177.40199736226799</v>
      </c>
      <c r="N356">
        <v>179.03434842778199</v>
      </c>
      <c r="O356">
        <v>178.67355112678999</v>
      </c>
      <c r="P356">
        <v>178.35293631662901</v>
      </c>
      <c r="Q356">
        <v>178.125932037745</v>
      </c>
      <c r="R356">
        <v>177.346568900943</v>
      </c>
      <c r="S356">
        <v>177.270109989622</v>
      </c>
      <c r="T356">
        <v>177.33138662770801</v>
      </c>
      <c r="U356">
        <v>176.99544874930999</v>
      </c>
      <c r="V356">
        <v>176.75868693834499</v>
      </c>
      <c r="W356">
        <v>176.675526456824</v>
      </c>
      <c r="X356">
        <v>176.66497810968801</v>
      </c>
      <c r="Y356">
        <v>177.00571369318499</v>
      </c>
      <c r="Z356">
        <v>177.59820450063501</v>
      </c>
      <c r="AA356">
        <v>177.315384775056</v>
      </c>
      <c r="AB356">
        <v>175.72950246426299</v>
      </c>
      <c r="AC356">
        <v>175.215625371577</v>
      </c>
      <c r="AD356">
        <v>175.13508473352601</v>
      </c>
      <c r="AE356">
        <v>175.015568272801</v>
      </c>
      <c r="AF356">
        <v>174.75215208689201</v>
      </c>
      <c r="AG356">
        <v>174.049609974899</v>
      </c>
      <c r="AH356">
        <v>172.40003795865201</v>
      </c>
      <c r="AI356">
        <v>170.23045571251001</v>
      </c>
      <c r="AJ356">
        <v>167.817259390033</v>
      </c>
      <c r="AK356">
        <v>165.29279458654301</v>
      </c>
      <c r="AL356">
        <v>165.29279458654301</v>
      </c>
      <c r="AM356">
        <v>165.29279458654301</v>
      </c>
      <c r="AN356">
        <v>165.29279458654301</v>
      </c>
      <c r="AO356">
        <v>165.29279458654301</v>
      </c>
      <c r="AP356">
        <v>165.29279458654301</v>
      </c>
      <c r="AQ356">
        <v>165.29279458654301</v>
      </c>
      <c r="AR356">
        <v>165.29279458654301</v>
      </c>
      <c r="AS356">
        <v>165.29279458654301</v>
      </c>
      <c r="AT356">
        <v>165.29279458654301</v>
      </c>
      <c r="AU356">
        <v>165.29279458654301</v>
      </c>
      <c r="AV356">
        <v>165.29279458654301</v>
      </c>
      <c r="AW356">
        <v>165.29279458654301</v>
      </c>
      <c r="AX356">
        <v>165.29279458654301</v>
      </c>
      <c r="AY356">
        <v>165.29279458654301</v>
      </c>
      <c r="AZ356">
        <v>165.29279458654301</v>
      </c>
      <c r="BA356">
        <v>165.29279458654301</v>
      </c>
      <c r="BB356">
        <v>165.29279458654301</v>
      </c>
      <c r="BC356">
        <v>165.29279458654301</v>
      </c>
      <c r="BD356">
        <v>165.29279458654301</v>
      </c>
      <c r="BE356">
        <v>165.29279458654301</v>
      </c>
    </row>
    <row r="357" spans="1:57" x14ac:dyDescent="0.25">
      <c r="A357" t="s">
        <v>44</v>
      </c>
      <c r="B357" t="s">
        <v>144</v>
      </c>
      <c r="C357" t="s">
        <v>99</v>
      </c>
      <c r="D357">
        <v>250.673853141949</v>
      </c>
      <c r="E357">
        <v>256.39963945547697</v>
      </c>
      <c r="F357">
        <v>258.71161563755402</v>
      </c>
      <c r="G357">
        <v>242.43704367402501</v>
      </c>
      <c r="H357">
        <v>248.05090107176699</v>
      </c>
      <c r="I357">
        <v>250.279935262175</v>
      </c>
      <c r="J357">
        <v>250.47891705757701</v>
      </c>
      <c r="K357">
        <v>258.24853167089799</v>
      </c>
      <c r="L357">
        <v>262.96587801591301</v>
      </c>
      <c r="M357">
        <v>265.06790936560901</v>
      </c>
      <c r="N357">
        <v>267.50691169207602</v>
      </c>
      <c r="O357">
        <v>266.96782088306298</v>
      </c>
      <c r="P357">
        <v>266.48876935768698</v>
      </c>
      <c r="Q357">
        <v>266.14958744026001</v>
      </c>
      <c r="R357">
        <v>264.98509008182901</v>
      </c>
      <c r="S357">
        <v>264.87084782933101</v>
      </c>
      <c r="T357">
        <v>264.962405255921</v>
      </c>
      <c r="U357">
        <v>264.46045853363103</v>
      </c>
      <c r="V357">
        <v>264.106697250313</v>
      </c>
      <c r="W357">
        <v>263.98244174413799</v>
      </c>
      <c r="X357">
        <v>263.96668076983099</v>
      </c>
      <c r="Y357">
        <v>264.475796056619</v>
      </c>
      <c r="Z357">
        <v>265.361075264205</v>
      </c>
      <c r="AA357">
        <v>264.938495842885</v>
      </c>
      <c r="AB357">
        <v>262.56892551745301</v>
      </c>
      <c r="AC357">
        <v>261.80110819490602</v>
      </c>
      <c r="AD357">
        <v>261.68076716794798</v>
      </c>
      <c r="AE357">
        <v>261.50218981904402</v>
      </c>
      <c r="AF357">
        <v>261.10860249347797</v>
      </c>
      <c r="AG357">
        <v>260.05888844495399</v>
      </c>
      <c r="AH357">
        <v>257.59415517139502</v>
      </c>
      <c r="AI357">
        <v>254.35244065446599</v>
      </c>
      <c r="AJ357">
        <v>250.74672643704599</v>
      </c>
      <c r="AK357">
        <v>246.97475871583899</v>
      </c>
      <c r="AL357">
        <v>246.97475871583899</v>
      </c>
      <c r="AM357">
        <v>246.97475871583899</v>
      </c>
      <c r="AN357">
        <v>246.97475871583899</v>
      </c>
      <c r="AO357">
        <v>246.97475871583899</v>
      </c>
      <c r="AP357">
        <v>246.97475871583899</v>
      </c>
      <c r="AQ357">
        <v>246.97475871583899</v>
      </c>
      <c r="AR357">
        <v>246.97475871583899</v>
      </c>
      <c r="AS357">
        <v>246.97475871583899</v>
      </c>
      <c r="AT357">
        <v>246.97475871583899</v>
      </c>
      <c r="AU357">
        <v>246.97475871583899</v>
      </c>
      <c r="AV357">
        <v>246.97475871583899</v>
      </c>
      <c r="AW357">
        <v>246.97475871583899</v>
      </c>
      <c r="AX357">
        <v>246.97475871583899</v>
      </c>
      <c r="AY357">
        <v>246.97475871583899</v>
      </c>
      <c r="AZ357">
        <v>246.97475871583899</v>
      </c>
      <c r="BA357">
        <v>246.97475871583899</v>
      </c>
      <c r="BB357">
        <v>246.97475871583899</v>
      </c>
      <c r="BC357">
        <v>246.97475871583899</v>
      </c>
      <c r="BD357">
        <v>246.97475871583899</v>
      </c>
      <c r="BE357">
        <v>246.97475871583899</v>
      </c>
    </row>
    <row r="358" spans="1:57" x14ac:dyDescent="0.25">
      <c r="A358" t="s">
        <v>44</v>
      </c>
      <c r="B358" t="s">
        <v>144</v>
      </c>
      <c r="C358" t="s">
        <v>83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0.32680609217586598</v>
      </c>
      <c r="S358">
        <v>0.65663004288517601</v>
      </c>
      <c r="T358">
        <v>0.99028697788881404</v>
      </c>
      <c r="U358">
        <v>1.32460517879712</v>
      </c>
      <c r="V358">
        <v>1.6620213154324801</v>
      </c>
      <c r="W358">
        <v>2.0037629593249999</v>
      </c>
      <c r="X358">
        <v>2.3496957132026401</v>
      </c>
      <c r="Y358">
        <v>2.7045590832703601</v>
      </c>
      <c r="Z358">
        <v>3.06879687047463</v>
      </c>
      <c r="AA358">
        <v>3.4222619407038901</v>
      </c>
      <c r="AB358">
        <v>3.7505588989842198</v>
      </c>
      <c r="AC358">
        <v>4.1012539290683403</v>
      </c>
      <c r="AD358">
        <v>4.4647313539848303</v>
      </c>
      <c r="AE358">
        <v>4.8307237605496001</v>
      </c>
      <c r="AF358">
        <v>5.1959204467409696</v>
      </c>
      <c r="AG358">
        <v>5.55003400031101</v>
      </c>
      <c r="AH358">
        <v>5.8729407358408796</v>
      </c>
      <c r="AI358">
        <v>6.17388887837149</v>
      </c>
      <c r="AJ358">
        <v>6.4599934862472699</v>
      </c>
      <c r="AK358">
        <v>6.7349107125143197</v>
      </c>
      <c r="AL358">
        <v>6.7349107125143197</v>
      </c>
      <c r="AM358">
        <v>6.7349107125143197</v>
      </c>
      <c r="AN358">
        <v>6.7349107125143197</v>
      </c>
      <c r="AO358">
        <v>6.7349107125143197</v>
      </c>
      <c r="AP358">
        <v>6.7349107125143197</v>
      </c>
      <c r="AQ358">
        <v>6.7349107125143197</v>
      </c>
      <c r="AR358">
        <v>6.7349107125143197</v>
      </c>
      <c r="AS358">
        <v>6.7349107125143197</v>
      </c>
      <c r="AT358">
        <v>6.7349107125143197</v>
      </c>
      <c r="AU358">
        <v>6.7349107125143197</v>
      </c>
      <c r="AV358">
        <v>6.7349107125143197</v>
      </c>
      <c r="AW358">
        <v>6.7349107125143197</v>
      </c>
      <c r="AX358">
        <v>6.7349107125143197</v>
      </c>
      <c r="AY358">
        <v>6.7349107125143197</v>
      </c>
      <c r="AZ358">
        <v>6.7349107125143197</v>
      </c>
      <c r="BA358">
        <v>6.7349107125143197</v>
      </c>
      <c r="BB358">
        <v>6.7349107125143197</v>
      </c>
      <c r="BC358">
        <v>6.7349107125143197</v>
      </c>
      <c r="BD358">
        <v>6.7349107125143197</v>
      </c>
      <c r="BE358">
        <v>6.7349107125143197</v>
      </c>
    </row>
    <row r="359" spans="1:57" x14ac:dyDescent="0.25">
      <c r="A359" t="s">
        <v>44</v>
      </c>
      <c r="B359" t="s">
        <v>144</v>
      </c>
      <c r="C359" t="s">
        <v>84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3.15104305239903</v>
      </c>
      <c r="S359">
        <v>6.33118410019227</v>
      </c>
      <c r="T359">
        <v>9.5482825328683507</v>
      </c>
      <c r="U359">
        <v>12.771756848321999</v>
      </c>
      <c r="V359">
        <v>16.0251012582542</v>
      </c>
      <c r="W359">
        <v>19.320151927393699</v>
      </c>
      <c r="X359">
        <v>22.655613005998099</v>
      </c>
      <c r="Y359">
        <v>26.077182504161101</v>
      </c>
      <c r="Z359">
        <v>29.589139521699199</v>
      </c>
      <c r="AA359">
        <v>32.997226703905902</v>
      </c>
      <c r="AB359">
        <v>36.162644590168199</v>
      </c>
      <c r="AC359">
        <v>39.544023225737703</v>
      </c>
      <c r="AD359">
        <v>43.0486488796275</v>
      </c>
      <c r="AE359">
        <v>46.5775238227424</v>
      </c>
      <c r="AF359">
        <v>50.098726481850697</v>
      </c>
      <c r="AG359">
        <v>53.5130662981867</v>
      </c>
      <c r="AH359">
        <v>56.626512007811698</v>
      </c>
      <c r="AI359">
        <v>59.528234394134799</v>
      </c>
      <c r="AJ359">
        <v>62.286836386233396</v>
      </c>
      <c r="AK359">
        <v>64.937570373613994</v>
      </c>
      <c r="AL359">
        <v>64.937570373613994</v>
      </c>
      <c r="AM359">
        <v>64.937570373613994</v>
      </c>
      <c r="AN359">
        <v>64.937570373613994</v>
      </c>
      <c r="AO359">
        <v>64.937570373613994</v>
      </c>
      <c r="AP359">
        <v>64.937570373613994</v>
      </c>
      <c r="AQ359">
        <v>64.937570373613994</v>
      </c>
      <c r="AR359">
        <v>64.937570373613994</v>
      </c>
      <c r="AS359">
        <v>64.937570373613994</v>
      </c>
      <c r="AT359">
        <v>64.937570373613994</v>
      </c>
      <c r="AU359">
        <v>64.937570373613994</v>
      </c>
      <c r="AV359">
        <v>64.937570373613994</v>
      </c>
      <c r="AW359">
        <v>64.937570373613994</v>
      </c>
      <c r="AX359">
        <v>64.937570373613994</v>
      </c>
      <c r="AY359">
        <v>64.937570373613994</v>
      </c>
      <c r="AZ359">
        <v>64.937570373613994</v>
      </c>
      <c r="BA359">
        <v>64.937570373613994</v>
      </c>
      <c r="BB359">
        <v>64.937570373613994</v>
      </c>
      <c r="BC359">
        <v>64.937570373613994</v>
      </c>
      <c r="BD359">
        <v>64.937570373613994</v>
      </c>
      <c r="BE359">
        <v>64.937570373613994</v>
      </c>
    </row>
    <row r="360" spans="1:57" x14ac:dyDescent="0.25">
      <c r="A360" t="s">
        <v>44</v>
      </c>
      <c r="B360" t="s">
        <v>144</v>
      </c>
      <c r="C360" t="s">
        <v>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6.8080535007135998E-2</v>
      </c>
      <c r="S360">
        <v>0.13678975298087401</v>
      </c>
      <c r="T360">
        <v>0.206297461642758</v>
      </c>
      <c r="U360">
        <v>0.275942925804463</v>
      </c>
      <c r="V360">
        <v>0.34623375468477002</v>
      </c>
      <c r="W360">
        <v>0.41742567707372202</v>
      </c>
      <c r="X360">
        <v>0.48949069521239202</v>
      </c>
      <c r="Y360">
        <v>0.56341614723745603</v>
      </c>
      <c r="Z360">
        <v>0.63929448615574702</v>
      </c>
      <c r="AA360">
        <v>0.71292864311813597</v>
      </c>
      <c r="AB360">
        <v>0.78131975667458897</v>
      </c>
      <c r="AC360">
        <v>0.85437685641684902</v>
      </c>
      <c r="AD360">
        <v>0.93009679598888795</v>
      </c>
      <c r="AE360">
        <v>1.00634065876874</v>
      </c>
      <c r="AF360">
        <v>1.08241875637459</v>
      </c>
      <c r="AG360">
        <v>1.15618800596175</v>
      </c>
      <c r="AH360">
        <v>1.22345622353357</v>
      </c>
      <c r="AI360">
        <v>1.28615000753397</v>
      </c>
      <c r="AJ360">
        <v>1.3457515732284899</v>
      </c>
      <c r="AK360">
        <v>1.4030225736627999</v>
      </c>
      <c r="AL360">
        <v>1.4030225736627999</v>
      </c>
      <c r="AM360">
        <v>1.4030225736627999</v>
      </c>
      <c r="AN360">
        <v>1.4030225736627999</v>
      </c>
      <c r="AO360">
        <v>1.4030225736627999</v>
      </c>
      <c r="AP360">
        <v>1.4030225736627999</v>
      </c>
      <c r="AQ360">
        <v>1.4030225736627999</v>
      </c>
      <c r="AR360">
        <v>1.4030225736627999</v>
      </c>
      <c r="AS360">
        <v>1.4030225736627999</v>
      </c>
      <c r="AT360">
        <v>1.4030225736627999</v>
      </c>
      <c r="AU360">
        <v>1.4030225736627999</v>
      </c>
      <c r="AV360">
        <v>1.4030225736627999</v>
      </c>
      <c r="AW360">
        <v>1.4030225736627999</v>
      </c>
      <c r="AX360">
        <v>1.4030225736627999</v>
      </c>
      <c r="AY360">
        <v>1.4030225736627999</v>
      </c>
      <c r="AZ360">
        <v>1.4030225736627999</v>
      </c>
      <c r="BA360">
        <v>1.4030225736627999</v>
      </c>
      <c r="BB360">
        <v>1.4030225736627999</v>
      </c>
      <c r="BC360">
        <v>1.4030225736627999</v>
      </c>
      <c r="BD360">
        <v>1.4030225736627999</v>
      </c>
      <c r="BE360">
        <v>1.4030225736627999</v>
      </c>
    </row>
    <row r="361" spans="1:57" x14ac:dyDescent="0.25">
      <c r="A361" t="s">
        <v>44</v>
      </c>
      <c r="B361" t="s">
        <v>144</v>
      </c>
      <c r="C361" t="s">
        <v>90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4.03561536743043</v>
      </c>
      <c r="S361">
        <v>8.1084972258042001</v>
      </c>
      <c r="T361">
        <v>12.228711281134</v>
      </c>
      <c r="U361">
        <v>16.357091080343</v>
      </c>
      <c r="V361">
        <v>20.523726216054801</v>
      </c>
      <c r="W361">
        <v>24.743775544393099</v>
      </c>
      <c r="X361">
        <v>29.015579439942499</v>
      </c>
      <c r="Y361">
        <v>33.3976644251048</v>
      </c>
      <c r="Z361">
        <v>37.895510844226699</v>
      </c>
      <c r="AA361">
        <v>42.260328708452498</v>
      </c>
      <c r="AB361">
        <v>46.314354265613197</v>
      </c>
      <c r="AC361">
        <v>50.644965862435399</v>
      </c>
      <c r="AD361">
        <v>55.133422830727397</v>
      </c>
      <c r="AE361">
        <v>59.6529364372877</v>
      </c>
      <c r="AF361">
        <v>64.162623968251594</v>
      </c>
      <c r="AG361">
        <v>68.535449728897603</v>
      </c>
      <c r="AH361">
        <v>72.522913290163999</v>
      </c>
      <c r="AI361">
        <v>76.239217783479901</v>
      </c>
      <c r="AJ361">
        <v>79.772224602749404</v>
      </c>
      <c r="AK361">
        <v>83.167082317022405</v>
      </c>
      <c r="AL361">
        <v>83.167082317022405</v>
      </c>
      <c r="AM361">
        <v>83.167082317022405</v>
      </c>
      <c r="AN361">
        <v>83.167082317022405</v>
      </c>
      <c r="AO361">
        <v>83.167082317022405</v>
      </c>
      <c r="AP361">
        <v>83.167082317022405</v>
      </c>
      <c r="AQ361">
        <v>83.167082317022405</v>
      </c>
      <c r="AR361">
        <v>83.167082317022405</v>
      </c>
      <c r="AS361">
        <v>83.167082317022405</v>
      </c>
      <c r="AT361">
        <v>83.167082317022405</v>
      </c>
      <c r="AU361">
        <v>83.167082317022405</v>
      </c>
      <c r="AV361">
        <v>83.167082317022405</v>
      </c>
      <c r="AW361">
        <v>83.167082317022405</v>
      </c>
      <c r="AX361">
        <v>83.167082317022405</v>
      </c>
      <c r="AY361">
        <v>83.167082317022405</v>
      </c>
      <c r="AZ361">
        <v>83.167082317022405</v>
      </c>
      <c r="BA361">
        <v>83.167082317022405</v>
      </c>
      <c r="BB361">
        <v>83.167082317022405</v>
      </c>
      <c r="BC361">
        <v>83.167082317022405</v>
      </c>
      <c r="BD361">
        <v>83.167082317022405</v>
      </c>
      <c r="BE361">
        <v>83.167082317022405</v>
      </c>
    </row>
    <row r="362" spans="1:57" x14ac:dyDescent="0.25">
      <c r="A362" t="s">
        <v>44</v>
      </c>
      <c r="B362" t="s">
        <v>144</v>
      </c>
      <c r="C362" t="s">
        <v>91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1">
        <v>2.7262496344948301E-5</v>
      </c>
      <c r="S362" s="1">
        <v>5.47767455158302E-5</v>
      </c>
      <c r="T362" s="1">
        <v>8.2610746132037499E-5</v>
      </c>
      <c r="U362">
        <v>1.10499910222062E-4</v>
      </c>
      <c r="V362">
        <v>1.38647507258894E-4</v>
      </c>
      <c r="W362">
        <v>1.67155942507166E-4</v>
      </c>
      <c r="X362">
        <v>1.9601400440985499E-4</v>
      </c>
      <c r="Y362">
        <v>2.2561706739137699E-4</v>
      </c>
      <c r="Z362">
        <v>2.56002153777725E-4</v>
      </c>
      <c r="AA362">
        <v>2.8548856916561902E-4</v>
      </c>
      <c r="AB362">
        <v>3.1287543507618098E-4</v>
      </c>
      <c r="AC362">
        <v>3.4213077089995401E-4</v>
      </c>
      <c r="AD362">
        <v>3.7245242709149298E-4</v>
      </c>
      <c r="AE362">
        <v>4.02983885608128E-4</v>
      </c>
      <c r="AF362">
        <v>4.3344896432251601E-4</v>
      </c>
      <c r="AG362">
        <v>4.62989476849758E-4</v>
      </c>
      <c r="AH362">
        <v>4.8992668490034999E-4</v>
      </c>
      <c r="AI362">
        <v>5.1503208480625101E-4</v>
      </c>
      <c r="AJ362">
        <v>5.3889922196564196E-4</v>
      </c>
      <c r="AK362">
        <v>5.6183309638140901E-4</v>
      </c>
      <c r="AL362">
        <v>5.6183309638140901E-4</v>
      </c>
      <c r="AM362">
        <v>5.6183309638140901E-4</v>
      </c>
      <c r="AN362">
        <v>5.6183309638140901E-4</v>
      </c>
      <c r="AO362">
        <v>5.6183309638140901E-4</v>
      </c>
      <c r="AP362">
        <v>5.6183309638140901E-4</v>
      </c>
      <c r="AQ362">
        <v>5.6183309638140901E-4</v>
      </c>
      <c r="AR362">
        <v>5.6183309638140901E-4</v>
      </c>
      <c r="AS362">
        <v>5.6183309638140901E-4</v>
      </c>
      <c r="AT362">
        <v>5.6183309638140901E-4</v>
      </c>
      <c r="AU362">
        <v>5.6183309638140901E-4</v>
      </c>
      <c r="AV362">
        <v>5.6183309638140901E-4</v>
      </c>
      <c r="AW362">
        <v>5.6183309638140901E-4</v>
      </c>
      <c r="AX362">
        <v>5.6183309638140901E-4</v>
      </c>
      <c r="AY362">
        <v>5.6183309638140901E-4</v>
      </c>
      <c r="AZ362">
        <v>5.6183309638140901E-4</v>
      </c>
      <c r="BA362">
        <v>5.6183309638140901E-4</v>
      </c>
      <c r="BB362">
        <v>5.6183309638140901E-4</v>
      </c>
      <c r="BC362">
        <v>5.6183309638140901E-4</v>
      </c>
      <c r="BD362">
        <v>5.6183309638140901E-4</v>
      </c>
      <c r="BE362">
        <v>5.6183309638140901E-4</v>
      </c>
    </row>
    <row r="363" spans="1:57" x14ac:dyDescent="0.25">
      <c r="A363" t="s">
        <v>44</v>
      </c>
      <c r="B363" t="s">
        <v>144</v>
      </c>
      <c r="C363" t="s">
        <v>133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0.17684447388681701</v>
      </c>
      <c r="S363">
        <v>0.355322000575859</v>
      </c>
      <c r="T363">
        <v>0.53587366880379905</v>
      </c>
      <c r="U363">
        <v>0.71678316763469097</v>
      </c>
      <c r="V363">
        <v>0.89936905141341505</v>
      </c>
      <c r="W363">
        <v>1.0842955955210001</v>
      </c>
      <c r="X363">
        <v>1.2714900736055399</v>
      </c>
      <c r="Y363">
        <v>1.46351717311126</v>
      </c>
      <c r="Z363">
        <v>1.6606170478993201</v>
      </c>
      <c r="AA363">
        <v>1.8518874858702901</v>
      </c>
      <c r="AB363">
        <v>2.02953871164513</v>
      </c>
      <c r="AC363">
        <v>2.2193101986973698</v>
      </c>
      <c r="AD363">
        <v>2.4159986188890699</v>
      </c>
      <c r="AE363">
        <v>2.6140479702784098</v>
      </c>
      <c r="AF363">
        <v>2.81166673376207</v>
      </c>
      <c r="AG363">
        <v>3.0032880853113801</v>
      </c>
      <c r="AH363">
        <v>3.1780225016103301</v>
      </c>
      <c r="AI363">
        <v>3.3408744716537702</v>
      </c>
      <c r="AJ363">
        <v>3.4956941646390498</v>
      </c>
      <c r="AK363">
        <v>3.6444600334694801</v>
      </c>
      <c r="AL363">
        <v>3.6444600334694801</v>
      </c>
      <c r="AM363">
        <v>3.6444600334694801</v>
      </c>
      <c r="AN363">
        <v>3.6444600334694801</v>
      </c>
      <c r="AO363">
        <v>3.6444600334694801</v>
      </c>
      <c r="AP363">
        <v>3.6444600334694801</v>
      </c>
      <c r="AQ363">
        <v>3.6444600334694801</v>
      </c>
      <c r="AR363">
        <v>3.6444600334694801</v>
      </c>
      <c r="AS363">
        <v>3.6444600334694801</v>
      </c>
      <c r="AT363">
        <v>3.6444600334694801</v>
      </c>
      <c r="AU363">
        <v>3.6444600334694801</v>
      </c>
      <c r="AV363">
        <v>3.6444600334694801</v>
      </c>
      <c r="AW363">
        <v>3.6444600334694801</v>
      </c>
      <c r="AX363">
        <v>3.6444600334694801</v>
      </c>
      <c r="AY363">
        <v>3.6444600334694801</v>
      </c>
      <c r="AZ363">
        <v>3.6444600334694801</v>
      </c>
      <c r="BA363">
        <v>3.6444600334694801</v>
      </c>
      <c r="BB363">
        <v>3.6444600334694801</v>
      </c>
      <c r="BC363">
        <v>3.6444600334694801</v>
      </c>
      <c r="BD363">
        <v>3.6444600334694801</v>
      </c>
      <c r="BE363">
        <v>3.6444600334694801</v>
      </c>
    </row>
    <row r="364" spans="1:57" x14ac:dyDescent="0.25">
      <c r="A364" t="s">
        <v>44</v>
      </c>
      <c r="B364" t="s">
        <v>144</v>
      </c>
      <c r="C364" t="s">
        <v>92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0.89118878844695204</v>
      </c>
      <c r="S364">
        <v>1.79060717161234</v>
      </c>
      <c r="T364">
        <v>2.7004779689498699</v>
      </c>
      <c r="U364">
        <v>3.6121520152920401</v>
      </c>
      <c r="V364">
        <v>4.5322740240601398</v>
      </c>
      <c r="W364">
        <v>5.4641915399017797</v>
      </c>
      <c r="X364">
        <v>6.40753806615451</v>
      </c>
      <c r="Y364">
        <v>7.3752380705493703</v>
      </c>
      <c r="Z364">
        <v>8.3685017827524302</v>
      </c>
      <c r="AA364">
        <v>9.33238867237141</v>
      </c>
      <c r="AB364">
        <v>10.2276430005655</v>
      </c>
      <c r="AC364">
        <v>11.1839760875474</v>
      </c>
      <c r="AD364">
        <v>12.1751663183734</v>
      </c>
      <c r="AE364">
        <v>13.173214816232299</v>
      </c>
      <c r="AF364">
        <v>14.1690934124507</v>
      </c>
      <c r="AG364">
        <v>15.134748693469501</v>
      </c>
      <c r="AH364">
        <v>16.0153040726616</v>
      </c>
      <c r="AI364">
        <v>16.835979136402099</v>
      </c>
      <c r="AJ364">
        <v>17.616176400058698</v>
      </c>
      <c r="AK364">
        <v>18.365866065171399</v>
      </c>
      <c r="AL364">
        <v>18.365866065171399</v>
      </c>
      <c r="AM364">
        <v>18.365866065171399</v>
      </c>
      <c r="AN364">
        <v>18.365866065171399</v>
      </c>
      <c r="AO364">
        <v>18.365866065171399</v>
      </c>
      <c r="AP364">
        <v>18.365866065171399</v>
      </c>
      <c r="AQ364">
        <v>18.365866065171399</v>
      </c>
      <c r="AR364">
        <v>18.365866065171399</v>
      </c>
      <c r="AS364">
        <v>18.365866065171399</v>
      </c>
      <c r="AT364">
        <v>18.365866065171399</v>
      </c>
      <c r="AU364">
        <v>18.365866065171399</v>
      </c>
      <c r="AV364">
        <v>18.365866065171399</v>
      </c>
      <c r="AW364">
        <v>18.365866065171399</v>
      </c>
      <c r="AX364">
        <v>18.365866065171399</v>
      </c>
      <c r="AY364">
        <v>18.365866065171399</v>
      </c>
      <c r="AZ364">
        <v>18.365866065171399</v>
      </c>
      <c r="BA364">
        <v>18.365866065171399</v>
      </c>
      <c r="BB364">
        <v>18.365866065171399</v>
      </c>
      <c r="BC364">
        <v>18.365866065171399</v>
      </c>
      <c r="BD364">
        <v>18.365866065171399</v>
      </c>
      <c r="BE364">
        <v>18.365866065171399</v>
      </c>
    </row>
    <row r="365" spans="1:57" x14ac:dyDescent="0.25">
      <c r="A365" t="s">
        <v>44</v>
      </c>
      <c r="B365" t="s">
        <v>144</v>
      </c>
      <c r="C365" t="s">
        <v>108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1.3315833672453701</v>
      </c>
      <c r="S365">
        <v>2.6754631093871799</v>
      </c>
      <c r="T365">
        <v>4.0349604861307702</v>
      </c>
      <c r="U365">
        <v>5.3971522149720599</v>
      </c>
      <c r="V365">
        <v>6.7719665961618798</v>
      </c>
      <c r="W365">
        <v>8.1644054147671792</v>
      </c>
      <c r="X365">
        <v>9.5739210641907704</v>
      </c>
      <c r="Y365">
        <v>11.0198248356924</v>
      </c>
      <c r="Z365">
        <v>12.5039250124494</v>
      </c>
      <c r="AA365">
        <v>13.9441313601518</v>
      </c>
      <c r="AB365">
        <v>15.281789315830601</v>
      </c>
      <c r="AC365">
        <v>16.7107090337174</v>
      </c>
      <c r="AD365">
        <v>18.191711086541801</v>
      </c>
      <c r="AE365">
        <v>19.682960524014</v>
      </c>
      <c r="AF365">
        <v>21.170967769741399</v>
      </c>
      <c r="AG365">
        <v>22.613816386517801</v>
      </c>
      <c r="AH365">
        <v>23.929511682588601</v>
      </c>
      <c r="AI365">
        <v>25.155735888903301</v>
      </c>
      <c r="AJ365">
        <v>26.321479570739601</v>
      </c>
      <c r="AK365">
        <v>27.441639857315401</v>
      </c>
      <c r="AL365">
        <v>27.441639857315401</v>
      </c>
      <c r="AM365">
        <v>27.441639857315401</v>
      </c>
      <c r="AN365">
        <v>27.441639857315401</v>
      </c>
      <c r="AO365">
        <v>27.441639857315401</v>
      </c>
      <c r="AP365">
        <v>27.441639857315401</v>
      </c>
      <c r="AQ365">
        <v>27.441639857315401</v>
      </c>
      <c r="AR365">
        <v>27.441639857315401</v>
      </c>
      <c r="AS365">
        <v>27.441639857315401</v>
      </c>
      <c r="AT365">
        <v>27.441639857315401</v>
      </c>
      <c r="AU365">
        <v>27.441639857315401</v>
      </c>
      <c r="AV365">
        <v>27.441639857315401</v>
      </c>
      <c r="AW365">
        <v>27.441639857315401</v>
      </c>
      <c r="AX365">
        <v>27.441639857315401</v>
      </c>
      <c r="AY365">
        <v>27.441639857315401</v>
      </c>
      <c r="AZ365">
        <v>27.441639857315401</v>
      </c>
      <c r="BA365">
        <v>27.441639857315401</v>
      </c>
      <c r="BB365">
        <v>27.441639857315401</v>
      </c>
      <c r="BC365">
        <v>27.441639857315401</v>
      </c>
      <c r="BD365">
        <v>27.441639857315401</v>
      </c>
      <c r="BE365">
        <v>27.441639857315401</v>
      </c>
    </row>
    <row r="366" spans="1:57" x14ac:dyDescent="0.25">
      <c r="A366" t="s">
        <v>44</v>
      </c>
      <c r="B366" t="s">
        <v>145</v>
      </c>
      <c r="C366" t="s">
        <v>46</v>
      </c>
      <c r="D366">
        <v>2.0989395324934499</v>
      </c>
      <c r="E366">
        <v>1.5836999689294</v>
      </c>
      <c r="F366">
        <v>1.5179093087025699</v>
      </c>
      <c r="G366">
        <v>1.5487253409853901</v>
      </c>
      <c r="H366">
        <v>1.56667873458356</v>
      </c>
      <c r="I366">
        <v>1.5761509826717699</v>
      </c>
      <c r="J366">
        <v>1.57985681504588</v>
      </c>
      <c r="K366">
        <v>1.5743508695832999</v>
      </c>
      <c r="L366">
        <v>1.5736030691343901</v>
      </c>
      <c r="M366">
        <v>1.5699599637688499</v>
      </c>
      <c r="N366">
        <v>1.5719312447732501</v>
      </c>
      <c r="O366">
        <v>1.56028836056836</v>
      </c>
      <c r="P366">
        <v>1.5508162503834799</v>
      </c>
      <c r="Q366">
        <v>1.54048084970273</v>
      </c>
      <c r="R366">
        <v>1.5278890585193099</v>
      </c>
      <c r="S366">
        <v>1.52551991765898</v>
      </c>
      <c r="T366">
        <v>1.5144444649139901</v>
      </c>
      <c r="U366">
        <v>1.5046480136706799</v>
      </c>
      <c r="V366">
        <v>1.48833229736579</v>
      </c>
      <c r="W366">
        <v>1.4778616124583099</v>
      </c>
      <c r="X366">
        <v>1.46757735377872</v>
      </c>
      <c r="Y366">
        <v>1.4622110533908199</v>
      </c>
      <c r="Z366">
        <v>1.4601253865628101</v>
      </c>
      <c r="AA366">
        <v>1.47404838447789</v>
      </c>
      <c r="AB366">
        <v>1.46925374122407</v>
      </c>
      <c r="AC366">
        <v>1.4634774007520699</v>
      </c>
      <c r="AD366">
        <v>1.4584943498201299</v>
      </c>
      <c r="AE366">
        <v>1.45111355105161</v>
      </c>
      <c r="AF366">
        <v>1.4407792393677801</v>
      </c>
      <c r="AG366">
        <v>1.4361084459120299</v>
      </c>
      <c r="AH366">
        <v>1.42915361459823</v>
      </c>
      <c r="AI366">
        <v>1.42329056253949</v>
      </c>
      <c r="AJ366">
        <v>1.4176257295981201</v>
      </c>
      <c r="AK366">
        <v>1.4121369905526</v>
      </c>
      <c r="AL366">
        <v>1.4121369905526</v>
      </c>
      <c r="AM366">
        <v>1.4121369905526</v>
      </c>
      <c r="AN366">
        <v>1.4121369905526</v>
      </c>
      <c r="AO366">
        <v>1.4121369905526</v>
      </c>
      <c r="AP366">
        <v>1.4121369905526</v>
      </c>
      <c r="AQ366">
        <v>1.4121369905526</v>
      </c>
      <c r="AR366">
        <v>1.4121369905526</v>
      </c>
      <c r="AS366">
        <v>1.4121369905526</v>
      </c>
      <c r="AT366">
        <v>1.4121369905526</v>
      </c>
      <c r="AU366">
        <v>1.4121369905526</v>
      </c>
      <c r="AV366">
        <v>1.4121369905526</v>
      </c>
      <c r="AW366">
        <v>1.4121369905526</v>
      </c>
      <c r="AX366">
        <v>1.4121369905526</v>
      </c>
      <c r="AY366">
        <v>1.4121369905526</v>
      </c>
      <c r="AZ366">
        <v>1.4121369905526</v>
      </c>
      <c r="BA366">
        <v>1.4121369905526</v>
      </c>
      <c r="BB366">
        <v>1.4121369905526</v>
      </c>
      <c r="BC366">
        <v>1.4121369905526</v>
      </c>
      <c r="BD366">
        <v>1.4121369905526</v>
      </c>
      <c r="BE366">
        <v>1.4121369905526</v>
      </c>
    </row>
    <row r="367" spans="1:57" x14ac:dyDescent="0.25">
      <c r="A367" t="s">
        <v>44</v>
      </c>
      <c r="B367" t="s">
        <v>145</v>
      </c>
      <c r="C367" t="s">
        <v>47</v>
      </c>
      <c r="D367">
        <v>14.4314984516094</v>
      </c>
      <c r="E367">
        <v>15.038544809367099</v>
      </c>
      <c r="F367">
        <v>14.413807920265601</v>
      </c>
      <c r="G367">
        <v>14.706431707235501</v>
      </c>
      <c r="H367">
        <v>14.8769140709427</v>
      </c>
      <c r="I367">
        <v>14.966860923323001</v>
      </c>
      <c r="J367">
        <v>15.002050875528299</v>
      </c>
      <c r="K367">
        <v>14.9497673564392</v>
      </c>
      <c r="L367">
        <v>14.942666370911599</v>
      </c>
      <c r="M367">
        <v>14.9080720636819</v>
      </c>
      <c r="N367">
        <v>14.9267910119032</v>
      </c>
      <c r="O367">
        <v>14.8162321691548</v>
      </c>
      <c r="P367">
        <v>14.726286626280899</v>
      </c>
      <c r="Q367">
        <v>14.628143424090201</v>
      </c>
      <c r="R367">
        <v>14.5085739225071</v>
      </c>
      <c r="S367">
        <v>14.486076964947699</v>
      </c>
      <c r="T367">
        <v>14.3809063545686</v>
      </c>
      <c r="U367">
        <v>14.287880924319399</v>
      </c>
      <c r="V367">
        <v>14.132949664887899</v>
      </c>
      <c r="W367">
        <v>14.0335218267524</v>
      </c>
      <c r="X367">
        <v>13.9358642602825</v>
      </c>
      <c r="Y367">
        <v>13.8849067870065</v>
      </c>
      <c r="Z367">
        <v>13.865101650512299</v>
      </c>
      <c r="AA367">
        <v>13.9973120641856</v>
      </c>
      <c r="AB367">
        <v>13.9517829495603</v>
      </c>
      <c r="AC367">
        <v>13.8969318055768</v>
      </c>
      <c r="AD367">
        <v>13.8496136037725</v>
      </c>
      <c r="AE367">
        <v>13.7795267974412</v>
      </c>
      <c r="AF367">
        <v>13.681393936179401</v>
      </c>
      <c r="AG367">
        <v>13.6370408781144</v>
      </c>
      <c r="AH367">
        <v>13.570998986085501</v>
      </c>
      <c r="AI367">
        <v>13.515324443662699</v>
      </c>
      <c r="AJ367">
        <v>13.4615321561729</v>
      </c>
      <c r="AK367">
        <v>13.409412026285599</v>
      </c>
      <c r="AL367">
        <v>13.409412026285599</v>
      </c>
      <c r="AM367">
        <v>13.409412026285599</v>
      </c>
      <c r="AN367">
        <v>13.409412026285599</v>
      </c>
      <c r="AO367">
        <v>13.409412026285599</v>
      </c>
      <c r="AP367">
        <v>13.409412026285599</v>
      </c>
      <c r="AQ367">
        <v>13.409412026285599</v>
      </c>
      <c r="AR367">
        <v>13.409412026285599</v>
      </c>
      <c r="AS367">
        <v>13.409412026285599</v>
      </c>
      <c r="AT367">
        <v>13.409412026285599</v>
      </c>
      <c r="AU367">
        <v>13.409412026285599</v>
      </c>
      <c r="AV367">
        <v>13.409412026285599</v>
      </c>
      <c r="AW367">
        <v>13.409412026285599</v>
      </c>
      <c r="AX367">
        <v>13.409412026285599</v>
      </c>
      <c r="AY367">
        <v>13.409412026285599</v>
      </c>
      <c r="AZ367">
        <v>13.409412026285599</v>
      </c>
      <c r="BA367">
        <v>13.409412026285599</v>
      </c>
      <c r="BB367">
        <v>13.409412026285599</v>
      </c>
      <c r="BC367">
        <v>13.409412026285599</v>
      </c>
      <c r="BD367">
        <v>13.409412026285599</v>
      </c>
      <c r="BE367">
        <v>13.409412026285599</v>
      </c>
    </row>
    <row r="368" spans="1:57" x14ac:dyDescent="0.25">
      <c r="A368" t="s">
        <v>44</v>
      </c>
      <c r="B368" t="s">
        <v>145</v>
      </c>
      <c r="C368" t="s">
        <v>48</v>
      </c>
      <c r="D368">
        <v>1.01484524159831E-4</v>
      </c>
      <c r="E368" s="1">
        <v>9.9459722977339994E-5</v>
      </c>
      <c r="F368" s="1">
        <v>9.5327929727965599E-5</v>
      </c>
      <c r="G368" s="1">
        <v>9.7263242030953405E-5</v>
      </c>
      <c r="H368" s="1">
        <v>9.8390753294961197E-5</v>
      </c>
      <c r="I368" s="1">
        <v>9.8985630600832906E-5</v>
      </c>
      <c r="J368" s="1">
        <v>9.9218364747805796E-5</v>
      </c>
      <c r="K368" s="1">
        <v>9.8872579674130106E-5</v>
      </c>
      <c r="L368" s="1">
        <v>9.8825616217067204E-5</v>
      </c>
      <c r="M368" s="1">
        <v>9.8596821459510998E-5</v>
      </c>
      <c r="N368" s="1">
        <v>9.8720622095019097E-5</v>
      </c>
      <c r="O368" s="1">
        <v>9.7989424229012894E-5</v>
      </c>
      <c r="P368" s="1">
        <v>9.7394555583762803E-5</v>
      </c>
      <c r="Q368" s="1">
        <v>9.6745470461117203E-5</v>
      </c>
      <c r="R368" s="1">
        <v>9.5954679220691501E-5</v>
      </c>
      <c r="S368" s="1">
        <v>9.5805892140887405E-5</v>
      </c>
      <c r="T368" s="1">
        <v>9.5110330176198803E-5</v>
      </c>
      <c r="U368" s="1">
        <v>9.4495092223344002E-5</v>
      </c>
      <c r="V368" s="1">
        <v>9.34704305729698E-5</v>
      </c>
      <c r="W368" s="1">
        <v>9.2812849313443201E-5</v>
      </c>
      <c r="X368" s="1">
        <v>9.2166976017132605E-5</v>
      </c>
      <c r="Y368" s="1">
        <v>9.18299609508542E-5</v>
      </c>
      <c r="Z368" s="1">
        <v>9.1698976642584298E-5</v>
      </c>
      <c r="AA368" s="1">
        <v>9.2573370494207697E-5</v>
      </c>
      <c r="AB368" s="1">
        <v>9.2272256710564305E-5</v>
      </c>
      <c r="AC368" s="1">
        <v>9.1909490255781599E-5</v>
      </c>
      <c r="AD368" s="1">
        <v>9.1596544069637902E-5</v>
      </c>
      <c r="AE368" s="1">
        <v>9.1133014224799205E-5</v>
      </c>
      <c r="AF368" s="1">
        <v>9.0483997493473597E-5</v>
      </c>
      <c r="AG368" s="1">
        <v>9.0190661740296405E-5</v>
      </c>
      <c r="AH368" s="1">
        <v>8.9753883556678294E-5</v>
      </c>
      <c r="AI368" s="1">
        <v>8.9385671430009694E-5</v>
      </c>
      <c r="AJ368" s="1">
        <v>8.9029907885073995E-5</v>
      </c>
      <c r="AK368" s="1">
        <v>8.8685203410948305E-5</v>
      </c>
      <c r="AL368" s="1">
        <v>8.8685203410948305E-5</v>
      </c>
      <c r="AM368" s="1">
        <v>8.8685203410948305E-5</v>
      </c>
      <c r="AN368" s="1">
        <v>8.8685203410948305E-5</v>
      </c>
      <c r="AO368" s="1">
        <v>8.8685203410948305E-5</v>
      </c>
      <c r="AP368" s="1">
        <v>8.8685203410948305E-5</v>
      </c>
      <c r="AQ368" s="1">
        <v>8.8685203410948305E-5</v>
      </c>
      <c r="AR368" s="1">
        <v>8.8685203410948305E-5</v>
      </c>
      <c r="AS368" s="1">
        <v>8.8685203410948305E-5</v>
      </c>
      <c r="AT368" s="1">
        <v>8.8685203410948305E-5</v>
      </c>
      <c r="AU368" s="1">
        <v>8.8685203410948305E-5</v>
      </c>
      <c r="AV368" s="1">
        <v>8.8685203410948305E-5</v>
      </c>
      <c r="AW368" s="1">
        <v>8.8685203410948305E-5</v>
      </c>
      <c r="AX368" s="1">
        <v>8.8685203410948305E-5</v>
      </c>
      <c r="AY368" s="1">
        <v>8.8685203410948305E-5</v>
      </c>
      <c r="AZ368" s="1">
        <v>8.8685203410948305E-5</v>
      </c>
      <c r="BA368" s="1">
        <v>8.8685203410948305E-5</v>
      </c>
      <c r="BB368" s="1">
        <v>8.8685203410948305E-5</v>
      </c>
      <c r="BC368" s="1">
        <v>8.8685203410948305E-5</v>
      </c>
      <c r="BD368" s="1">
        <v>8.8685203410948305E-5</v>
      </c>
      <c r="BE368" s="1">
        <v>8.8685203410948305E-5</v>
      </c>
    </row>
    <row r="369" spans="1:57" x14ac:dyDescent="0.25">
      <c r="A369" t="s">
        <v>44</v>
      </c>
      <c r="B369" t="s">
        <v>145</v>
      </c>
      <c r="C369" t="s">
        <v>49</v>
      </c>
      <c r="D369">
        <v>5.9171983003396898E-2</v>
      </c>
      <c r="E369">
        <v>6.0231788135354201E-2</v>
      </c>
      <c r="F369">
        <v>5.7729616520899703E-2</v>
      </c>
      <c r="G369">
        <v>5.8901621802232199E-2</v>
      </c>
      <c r="H369">
        <v>5.9584431059497199E-2</v>
      </c>
      <c r="I369">
        <v>5.99446826546274E-2</v>
      </c>
      <c r="J369">
        <v>6.0085624067017299E-2</v>
      </c>
      <c r="K369">
        <v>5.98762201729129E-2</v>
      </c>
      <c r="L369">
        <v>5.98477795849921E-2</v>
      </c>
      <c r="M369">
        <v>5.9709223826428903E-2</v>
      </c>
      <c r="N369">
        <v>5.9784196221542497E-2</v>
      </c>
      <c r="O369">
        <v>5.9341390293354501E-2</v>
      </c>
      <c r="P369">
        <v>5.8981143943007901E-2</v>
      </c>
      <c r="Q369">
        <v>5.8588064650017001E-2</v>
      </c>
      <c r="R369">
        <v>5.8109169585494599E-2</v>
      </c>
      <c r="S369">
        <v>5.80190656559866E-2</v>
      </c>
      <c r="T369">
        <v>5.7597840464140002E-2</v>
      </c>
      <c r="U369">
        <v>5.7225258670024003E-2</v>
      </c>
      <c r="V369">
        <v>5.6604734083907697E-2</v>
      </c>
      <c r="W369">
        <v>5.6206509617561497E-2</v>
      </c>
      <c r="X369">
        <v>5.5815375373657397E-2</v>
      </c>
      <c r="Y369">
        <v>5.5611282506083902E-2</v>
      </c>
      <c r="Z369">
        <v>5.5531959752424503E-2</v>
      </c>
      <c r="AA369">
        <v>5.6061483700825497E-2</v>
      </c>
      <c r="AB369">
        <v>5.5879132281797597E-2</v>
      </c>
      <c r="AC369">
        <v>5.56594446374628E-2</v>
      </c>
      <c r="AD369">
        <v>5.5469927636838598E-2</v>
      </c>
      <c r="AE369">
        <v>5.5189218716956603E-2</v>
      </c>
      <c r="AF369">
        <v>5.47961808410476E-2</v>
      </c>
      <c r="AG369">
        <v>5.46185397174953E-2</v>
      </c>
      <c r="AH369">
        <v>5.4354031329272502E-2</v>
      </c>
      <c r="AI369">
        <v>5.4131045841896597E-2</v>
      </c>
      <c r="AJ369">
        <v>5.39155990879404E-2</v>
      </c>
      <c r="AK369">
        <v>5.3706849593840401E-2</v>
      </c>
      <c r="AL369">
        <v>5.3706849593840401E-2</v>
      </c>
      <c r="AM369">
        <v>5.3706849593840401E-2</v>
      </c>
      <c r="AN369">
        <v>5.3706849593840401E-2</v>
      </c>
      <c r="AO369">
        <v>5.3706849593840401E-2</v>
      </c>
      <c r="AP369">
        <v>5.3706849593840401E-2</v>
      </c>
      <c r="AQ369">
        <v>5.3706849593840401E-2</v>
      </c>
      <c r="AR369">
        <v>5.3706849593840401E-2</v>
      </c>
      <c r="AS369">
        <v>5.3706849593840401E-2</v>
      </c>
      <c r="AT369">
        <v>5.3706849593840401E-2</v>
      </c>
      <c r="AU369">
        <v>5.3706849593840401E-2</v>
      </c>
      <c r="AV369">
        <v>5.3706849593840401E-2</v>
      </c>
      <c r="AW369">
        <v>5.3706849593840401E-2</v>
      </c>
      <c r="AX369">
        <v>5.3706849593840401E-2</v>
      </c>
      <c r="AY369">
        <v>5.3706849593840401E-2</v>
      </c>
      <c r="AZ369">
        <v>5.3706849593840401E-2</v>
      </c>
      <c r="BA369">
        <v>5.3706849593840401E-2</v>
      </c>
      <c r="BB369">
        <v>5.3706849593840401E-2</v>
      </c>
      <c r="BC369">
        <v>5.3706849593840401E-2</v>
      </c>
      <c r="BD369">
        <v>5.3706849593840401E-2</v>
      </c>
      <c r="BE369">
        <v>5.3706849593840401E-2</v>
      </c>
    </row>
    <row r="370" spans="1:57" x14ac:dyDescent="0.25">
      <c r="A370" t="s">
        <v>44</v>
      </c>
      <c r="B370" t="s">
        <v>145</v>
      </c>
      <c r="C370" t="s">
        <v>50</v>
      </c>
      <c r="D370">
        <v>1.5384584171336999</v>
      </c>
      <c r="E370">
        <v>1.1257107500029699</v>
      </c>
      <c r="F370">
        <v>1.07894605029965</v>
      </c>
      <c r="G370">
        <v>1.10085041318012</v>
      </c>
      <c r="H370">
        <v>1.1136118759375799</v>
      </c>
      <c r="I370">
        <v>1.1203448504332501</v>
      </c>
      <c r="J370">
        <v>1.12297899542478</v>
      </c>
      <c r="K370">
        <v>1.1190653109405</v>
      </c>
      <c r="L370">
        <v>1.11853376644298</v>
      </c>
      <c r="M370">
        <v>1.1159442084750399</v>
      </c>
      <c r="N370">
        <v>1.1173454159395</v>
      </c>
      <c r="O370">
        <v>1.1090695302492699</v>
      </c>
      <c r="P370">
        <v>1.1023366537767501</v>
      </c>
      <c r="Q370">
        <v>1.09499014125533</v>
      </c>
      <c r="R370">
        <v>1.0860397624114499</v>
      </c>
      <c r="S370">
        <v>1.08435575193783</v>
      </c>
      <c r="T370">
        <v>1.07648320255297</v>
      </c>
      <c r="U370">
        <v>1.0695197810130199</v>
      </c>
      <c r="V370">
        <v>1.0579223966607101</v>
      </c>
      <c r="W370">
        <v>1.0504797226747999</v>
      </c>
      <c r="X370">
        <v>1.04316956243071</v>
      </c>
      <c r="Y370">
        <v>1.0393551391479401</v>
      </c>
      <c r="Z370">
        <v>1.0378726250257699</v>
      </c>
      <c r="AA370">
        <v>1.0477692397462199</v>
      </c>
      <c r="AB370">
        <v>1.0443611564228901</v>
      </c>
      <c r="AC370">
        <v>1.0402552722954801</v>
      </c>
      <c r="AD370">
        <v>1.0367132667944801</v>
      </c>
      <c r="AE370">
        <v>1.0314669166774399</v>
      </c>
      <c r="AF370">
        <v>1.0241211782266</v>
      </c>
      <c r="AG370">
        <v>1.0208011286545</v>
      </c>
      <c r="AH370">
        <v>1.0158575607262299</v>
      </c>
      <c r="AI370">
        <v>1.0116900410824601</v>
      </c>
      <c r="AJ370">
        <v>1.00766341769155</v>
      </c>
      <c r="AK370">
        <v>1.0037619637111701</v>
      </c>
      <c r="AL370">
        <v>1.0037619637111701</v>
      </c>
      <c r="AM370">
        <v>1.0037619637111701</v>
      </c>
      <c r="AN370">
        <v>1.0037619637111701</v>
      </c>
      <c r="AO370">
        <v>1.0037619637111701</v>
      </c>
      <c r="AP370">
        <v>1.0037619637111701</v>
      </c>
      <c r="AQ370">
        <v>1.0037619637111701</v>
      </c>
      <c r="AR370">
        <v>1.0037619637111701</v>
      </c>
      <c r="AS370">
        <v>1.0037619637111701</v>
      </c>
      <c r="AT370">
        <v>1.0037619637111701</v>
      </c>
      <c r="AU370">
        <v>1.0037619637111701</v>
      </c>
      <c r="AV370">
        <v>1.0037619637111701</v>
      </c>
      <c r="AW370">
        <v>1.0037619637111701</v>
      </c>
      <c r="AX370">
        <v>1.0037619637111701</v>
      </c>
      <c r="AY370">
        <v>1.0037619637111701</v>
      </c>
      <c r="AZ370">
        <v>1.0037619637111701</v>
      </c>
      <c r="BA370">
        <v>1.0037619637111701</v>
      </c>
      <c r="BB370">
        <v>1.0037619637111701</v>
      </c>
      <c r="BC370">
        <v>1.0037619637111701</v>
      </c>
      <c r="BD370">
        <v>1.0037619637111701</v>
      </c>
      <c r="BE370">
        <v>1.0037619637111701</v>
      </c>
    </row>
    <row r="371" spans="1:57" x14ac:dyDescent="0.25">
      <c r="A371" t="s">
        <v>44</v>
      </c>
      <c r="B371" t="s">
        <v>145</v>
      </c>
      <c r="C371" t="s">
        <v>51</v>
      </c>
      <c r="D371">
        <v>9.8415902865562802E-2</v>
      </c>
      <c r="E371">
        <v>9.7464915393720597E-2</v>
      </c>
      <c r="F371">
        <v>9.3415991191846695E-2</v>
      </c>
      <c r="G371">
        <v>9.53124880271949E-2</v>
      </c>
      <c r="H371">
        <v>9.6417385433525099E-2</v>
      </c>
      <c r="I371">
        <v>9.70003316206932E-2</v>
      </c>
      <c r="J371">
        <v>9.7228397950106904E-2</v>
      </c>
      <c r="K371">
        <v>9.6889548092683797E-2</v>
      </c>
      <c r="L371">
        <v>9.68435265551989E-2</v>
      </c>
      <c r="M371">
        <v>9.6619320605089598E-2</v>
      </c>
      <c r="N371">
        <v>9.6740638241055998E-2</v>
      </c>
      <c r="O371">
        <v>9.6024105598364107E-2</v>
      </c>
      <c r="P371">
        <v>9.5441167898116394E-2</v>
      </c>
      <c r="Q371">
        <v>9.4805101109790596E-2</v>
      </c>
      <c r="R371">
        <v>9.4030170323388299E-2</v>
      </c>
      <c r="S371">
        <v>9.3884367382150502E-2</v>
      </c>
      <c r="T371">
        <v>9.3202755911596699E-2</v>
      </c>
      <c r="U371">
        <v>9.2599857439461794E-2</v>
      </c>
      <c r="V371">
        <v>9.1595746850056003E-2</v>
      </c>
      <c r="W371">
        <v>9.0951354327076003E-2</v>
      </c>
      <c r="X371">
        <v>9.0318434947295398E-2</v>
      </c>
      <c r="Y371">
        <v>8.9988179202176194E-2</v>
      </c>
      <c r="Z371">
        <v>8.9859821972321993E-2</v>
      </c>
      <c r="AA371">
        <v>9.0716678599488398E-2</v>
      </c>
      <c r="AB371">
        <v>9.0421604085221194E-2</v>
      </c>
      <c r="AC371">
        <v>9.0066113432676995E-2</v>
      </c>
      <c r="AD371">
        <v>8.9759443831734897E-2</v>
      </c>
      <c r="AE371">
        <v>8.93052107436339E-2</v>
      </c>
      <c r="AF371">
        <v>8.8669210974941806E-2</v>
      </c>
      <c r="AG371">
        <v>8.8381758491569401E-2</v>
      </c>
      <c r="AH371">
        <v>8.7953740521703697E-2</v>
      </c>
      <c r="AI371">
        <v>8.7592913418044205E-2</v>
      </c>
      <c r="AJ371">
        <v>8.7244285221932796E-2</v>
      </c>
      <c r="AK371">
        <v>8.6906494291083894E-2</v>
      </c>
      <c r="AL371">
        <v>8.6906494291083894E-2</v>
      </c>
      <c r="AM371">
        <v>8.6906494291083894E-2</v>
      </c>
      <c r="AN371">
        <v>8.6906494291083894E-2</v>
      </c>
      <c r="AO371">
        <v>8.6906494291083894E-2</v>
      </c>
      <c r="AP371">
        <v>8.6906494291083894E-2</v>
      </c>
      <c r="AQ371">
        <v>8.6906494291083894E-2</v>
      </c>
      <c r="AR371">
        <v>8.6906494291083894E-2</v>
      </c>
      <c r="AS371">
        <v>8.6906494291083894E-2</v>
      </c>
      <c r="AT371">
        <v>8.6906494291083894E-2</v>
      </c>
      <c r="AU371">
        <v>8.6906494291083894E-2</v>
      </c>
      <c r="AV371">
        <v>8.6906494291083894E-2</v>
      </c>
      <c r="AW371">
        <v>8.6906494291083894E-2</v>
      </c>
      <c r="AX371">
        <v>8.6906494291083894E-2</v>
      </c>
      <c r="AY371">
        <v>8.6906494291083894E-2</v>
      </c>
      <c r="AZ371">
        <v>8.6906494291083894E-2</v>
      </c>
      <c r="BA371">
        <v>8.6906494291083894E-2</v>
      </c>
      <c r="BB371">
        <v>8.6906494291083894E-2</v>
      </c>
      <c r="BC371">
        <v>8.6906494291083894E-2</v>
      </c>
      <c r="BD371">
        <v>8.6906494291083894E-2</v>
      </c>
      <c r="BE371">
        <v>8.6906494291083894E-2</v>
      </c>
    </row>
    <row r="372" spans="1:57" x14ac:dyDescent="0.25">
      <c r="A372" t="s">
        <v>44</v>
      </c>
      <c r="B372" t="s">
        <v>145</v>
      </c>
      <c r="C372" t="s">
        <v>52</v>
      </c>
      <c r="D372">
        <v>0.12387942705240799</v>
      </c>
      <c r="E372">
        <v>0.103438111896433</v>
      </c>
      <c r="F372">
        <v>9.9141046917084197E-2</v>
      </c>
      <c r="G372">
        <v>0.101153771712191</v>
      </c>
      <c r="H372">
        <v>0.102326383426759</v>
      </c>
      <c r="I372">
        <v>0.102945055824866</v>
      </c>
      <c r="J372">
        <v>0.103187099337718</v>
      </c>
      <c r="K372">
        <v>0.102827482861095</v>
      </c>
      <c r="L372">
        <v>0.102778640865749</v>
      </c>
      <c r="M372">
        <v>0.10254069431789101</v>
      </c>
      <c r="N372">
        <v>0.102669446978819</v>
      </c>
      <c r="O372">
        <v>0.101909001198173</v>
      </c>
      <c r="P372">
        <v>0.101290337807113</v>
      </c>
      <c r="Q372">
        <v>0.100615289279561</v>
      </c>
      <c r="R372">
        <v>9.9792866389519105E-2</v>
      </c>
      <c r="S372">
        <v>9.9638127826522802E-2</v>
      </c>
      <c r="T372">
        <v>9.8914743383246698E-2</v>
      </c>
      <c r="U372">
        <v>9.8274895912277699E-2</v>
      </c>
      <c r="V372">
        <v>9.7209247795888507E-2</v>
      </c>
      <c r="W372">
        <v>9.6525363285980895E-2</v>
      </c>
      <c r="X372">
        <v>9.5853655057817899E-2</v>
      </c>
      <c r="Y372">
        <v>9.5503159388888301E-2</v>
      </c>
      <c r="Z372">
        <v>9.5366935708287595E-2</v>
      </c>
      <c r="AA372">
        <v>9.6276305313976004E-2</v>
      </c>
      <c r="AB372">
        <v>9.5963146978986794E-2</v>
      </c>
      <c r="AC372">
        <v>9.5585869866012793E-2</v>
      </c>
      <c r="AD372">
        <v>9.52604058324234E-2</v>
      </c>
      <c r="AE372">
        <v>9.4778334793791205E-2</v>
      </c>
      <c r="AF372">
        <v>9.4103357393212503E-2</v>
      </c>
      <c r="AG372">
        <v>9.3798288209908195E-2</v>
      </c>
      <c r="AH372">
        <v>9.3344038898945395E-2</v>
      </c>
      <c r="AI372">
        <v>9.2961098287209998E-2</v>
      </c>
      <c r="AJ372">
        <v>9.2591104200476906E-2</v>
      </c>
      <c r="AK372">
        <v>9.2232611547386198E-2</v>
      </c>
      <c r="AL372">
        <v>9.2232611547386198E-2</v>
      </c>
      <c r="AM372">
        <v>9.2232611547386198E-2</v>
      </c>
      <c r="AN372">
        <v>9.2232611547386198E-2</v>
      </c>
      <c r="AO372">
        <v>9.2232611547386198E-2</v>
      </c>
      <c r="AP372">
        <v>9.2232611547386198E-2</v>
      </c>
      <c r="AQ372">
        <v>9.2232611547386198E-2</v>
      </c>
      <c r="AR372">
        <v>9.2232611547386198E-2</v>
      </c>
      <c r="AS372">
        <v>9.2232611547386198E-2</v>
      </c>
      <c r="AT372">
        <v>9.2232611547386198E-2</v>
      </c>
      <c r="AU372">
        <v>9.2232611547386198E-2</v>
      </c>
      <c r="AV372">
        <v>9.2232611547386198E-2</v>
      </c>
      <c r="AW372">
        <v>9.2232611547386198E-2</v>
      </c>
      <c r="AX372">
        <v>9.2232611547386198E-2</v>
      </c>
      <c r="AY372">
        <v>9.2232611547386198E-2</v>
      </c>
      <c r="AZ372">
        <v>9.2232611547386198E-2</v>
      </c>
      <c r="BA372">
        <v>9.2232611547386198E-2</v>
      </c>
      <c r="BB372">
        <v>9.2232611547386198E-2</v>
      </c>
      <c r="BC372">
        <v>9.2232611547386198E-2</v>
      </c>
      <c r="BD372">
        <v>9.2232611547386198E-2</v>
      </c>
      <c r="BE372">
        <v>9.2232611547386198E-2</v>
      </c>
    </row>
    <row r="373" spans="1:57" x14ac:dyDescent="0.25">
      <c r="A373" t="s">
        <v>44</v>
      </c>
      <c r="B373" t="s">
        <v>145</v>
      </c>
      <c r="C373" t="s">
        <v>53</v>
      </c>
      <c r="D373">
        <v>4.5582211727481203</v>
      </c>
      <c r="E373">
        <v>4.8794413316342604</v>
      </c>
      <c r="F373">
        <v>4.6767377431740504</v>
      </c>
      <c r="G373">
        <v>4.7716831397439803</v>
      </c>
      <c r="H373">
        <v>4.8269982451835602</v>
      </c>
      <c r="I373">
        <v>4.8561826107400803</v>
      </c>
      <c r="J373">
        <v>4.8676004247257598</v>
      </c>
      <c r="K373">
        <v>4.8506363921520999</v>
      </c>
      <c r="L373">
        <v>4.8483323898222102</v>
      </c>
      <c r="M373">
        <v>4.8371078401948697</v>
      </c>
      <c r="N373">
        <v>4.8431814338033998</v>
      </c>
      <c r="O373">
        <v>4.8073092537672002</v>
      </c>
      <c r="P373">
        <v>4.7781253130961803</v>
      </c>
      <c r="Q373">
        <v>4.7462815407592398</v>
      </c>
      <c r="R373">
        <v>4.7074857413369298</v>
      </c>
      <c r="S373">
        <v>4.7001863260050101</v>
      </c>
      <c r="T373">
        <v>4.6660624244133304</v>
      </c>
      <c r="U373">
        <v>4.6358791762995804</v>
      </c>
      <c r="V373">
        <v>4.5856098184318199</v>
      </c>
      <c r="W373">
        <v>4.5533492301193697</v>
      </c>
      <c r="X373">
        <v>4.5216630282813197</v>
      </c>
      <c r="Y373">
        <v>4.5051292476256304</v>
      </c>
      <c r="Z373">
        <v>4.4987032268361604</v>
      </c>
      <c r="AA373">
        <v>4.5416005260847196</v>
      </c>
      <c r="AB373">
        <v>4.5268280433404398</v>
      </c>
      <c r="AC373">
        <v>4.5090309132036399</v>
      </c>
      <c r="AD373">
        <v>4.4936779390595802</v>
      </c>
      <c r="AE373">
        <v>4.4709374103747397</v>
      </c>
      <c r="AF373">
        <v>4.4390969932797297</v>
      </c>
      <c r="AG373">
        <v>4.4247060965905796</v>
      </c>
      <c r="AH373">
        <v>4.4032779902365302</v>
      </c>
      <c r="AI373">
        <v>4.38521369832125</v>
      </c>
      <c r="AJ373">
        <v>4.3677601272325504</v>
      </c>
      <c r="AK373">
        <v>4.3508491083004799</v>
      </c>
      <c r="AL373">
        <v>4.3508491083004799</v>
      </c>
      <c r="AM373">
        <v>4.3508491083004799</v>
      </c>
      <c r="AN373">
        <v>4.3508491083004799</v>
      </c>
      <c r="AO373">
        <v>4.3508491083004799</v>
      </c>
      <c r="AP373">
        <v>4.3508491083004799</v>
      </c>
      <c r="AQ373">
        <v>4.3508491083004799</v>
      </c>
      <c r="AR373">
        <v>4.3508491083004799</v>
      </c>
      <c r="AS373">
        <v>4.3508491083004799</v>
      </c>
      <c r="AT373">
        <v>4.3508491083004799</v>
      </c>
      <c r="AU373">
        <v>4.3508491083004799</v>
      </c>
      <c r="AV373">
        <v>4.3508491083004799</v>
      </c>
      <c r="AW373">
        <v>4.3508491083004799</v>
      </c>
      <c r="AX373">
        <v>4.3508491083004799</v>
      </c>
      <c r="AY373">
        <v>4.3508491083004799</v>
      </c>
      <c r="AZ373">
        <v>4.3508491083004799</v>
      </c>
      <c r="BA373">
        <v>4.3508491083004799</v>
      </c>
      <c r="BB373">
        <v>4.3508491083004799</v>
      </c>
      <c r="BC373">
        <v>4.3508491083004799</v>
      </c>
      <c r="BD373">
        <v>4.3508491083004799</v>
      </c>
      <c r="BE373">
        <v>4.3508491083004799</v>
      </c>
    </row>
    <row r="374" spans="1:57" x14ac:dyDescent="0.25">
      <c r="A374" t="s">
        <v>44</v>
      </c>
      <c r="B374" t="s">
        <v>145</v>
      </c>
      <c r="C374" t="s">
        <v>54</v>
      </c>
      <c r="D374">
        <v>19.277962399500002</v>
      </c>
      <c r="E374">
        <v>19.277962399500002</v>
      </c>
      <c r="F374">
        <v>18.477110029117899</v>
      </c>
      <c r="G374">
        <v>18.852225469734901</v>
      </c>
      <c r="H374">
        <v>19.070767399089601</v>
      </c>
      <c r="I374">
        <v>19.1860705790263</v>
      </c>
      <c r="J374">
        <v>19.231180699989</v>
      </c>
      <c r="K374">
        <v>19.164158276749902</v>
      </c>
      <c r="L374">
        <v>19.1550554989389</v>
      </c>
      <c r="M374">
        <v>19.1107089373224</v>
      </c>
      <c r="N374">
        <v>19.1347048215348</v>
      </c>
      <c r="O374">
        <v>18.9929790601362</v>
      </c>
      <c r="P374">
        <v>18.877677558860199</v>
      </c>
      <c r="Q374">
        <v>18.7518674498648</v>
      </c>
      <c r="R374">
        <v>18.5985908938638</v>
      </c>
      <c r="S374">
        <v>18.5697519664655</v>
      </c>
      <c r="T374">
        <v>18.434933398703699</v>
      </c>
      <c r="U374">
        <v>18.315683779191101</v>
      </c>
      <c r="V374">
        <v>18.117076863981602</v>
      </c>
      <c r="W374">
        <v>17.989619975742901</v>
      </c>
      <c r="X374">
        <v>17.864432404851001</v>
      </c>
      <c r="Y374">
        <v>17.799109844307999</v>
      </c>
      <c r="Z374">
        <v>17.7737215716066</v>
      </c>
      <c r="AA374">
        <v>17.943202556364501</v>
      </c>
      <c r="AB374">
        <v>17.8848386274767</v>
      </c>
      <c r="AC374">
        <v>17.814524757040001</v>
      </c>
      <c r="AD374">
        <v>17.753867391134001</v>
      </c>
      <c r="AE374">
        <v>17.6640228726461</v>
      </c>
      <c r="AF374">
        <v>17.538226019723101</v>
      </c>
      <c r="AG374">
        <v>17.481369681791499</v>
      </c>
      <c r="AH374">
        <v>17.3967103528827</v>
      </c>
      <c r="AI374">
        <v>17.325340965150001</v>
      </c>
      <c r="AJ374">
        <v>17.256384446500299</v>
      </c>
      <c r="AK374">
        <v>17.189571472442001</v>
      </c>
      <c r="AL374">
        <v>17.189571472442001</v>
      </c>
      <c r="AM374">
        <v>17.189571472442001</v>
      </c>
      <c r="AN374">
        <v>17.189571472442001</v>
      </c>
      <c r="AO374">
        <v>17.189571472442001</v>
      </c>
      <c r="AP374">
        <v>17.189571472442001</v>
      </c>
      <c r="AQ374">
        <v>17.189571472442001</v>
      </c>
      <c r="AR374">
        <v>17.189571472442001</v>
      </c>
      <c r="AS374">
        <v>17.189571472442001</v>
      </c>
      <c r="AT374">
        <v>17.189571472442001</v>
      </c>
      <c r="AU374">
        <v>17.189571472442001</v>
      </c>
      <c r="AV374">
        <v>17.189571472442001</v>
      </c>
      <c r="AW374">
        <v>17.189571472442001</v>
      </c>
      <c r="AX374">
        <v>17.189571472442001</v>
      </c>
      <c r="AY374">
        <v>17.189571472442001</v>
      </c>
      <c r="AZ374">
        <v>17.189571472442001</v>
      </c>
      <c r="BA374">
        <v>17.189571472442001</v>
      </c>
      <c r="BB374">
        <v>17.189571472442001</v>
      </c>
      <c r="BC374">
        <v>17.189571472442001</v>
      </c>
      <c r="BD374">
        <v>17.189571472442001</v>
      </c>
      <c r="BE374">
        <v>17.189571472442001</v>
      </c>
    </row>
    <row r="375" spans="1:57" x14ac:dyDescent="0.25">
      <c r="A375" t="s">
        <v>44</v>
      </c>
      <c r="B375" t="s">
        <v>145</v>
      </c>
      <c r="C375" t="s">
        <v>96</v>
      </c>
      <c r="D375">
        <v>4.1268866069778101E-2</v>
      </c>
      <c r="E375">
        <v>6.1324102417745101E-2</v>
      </c>
      <c r="F375">
        <v>5.8776553472215602E-2</v>
      </c>
      <c r="G375">
        <v>5.99698132795628E-2</v>
      </c>
      <c r="H375">
        <v>6.0665005405192603E-2</v>
      </c>
      <c r="I375">
        <v>6.1031790227623499E-2</v>
      </c>
      <c r="J375">
        <v>6.1175287637809599E-2</v>
      </c>
      <c r="K375">
        <v>6.09620861665221E-2</v>
      </c>
      <c r="L375">
        <v>6.0933129803437597E-2</v>
      </c>
      <c r="M375">
        <v>6.0792061311338297E-2</v>
      </c>
      <c r="N375">
        <v>6.0868393344286099E-2</v>
      </c>
      <c r="O375">
        <v>6.0417557051158498E-2</v>
      </c>
      <c r="P375">
        <v>6.0050777568626298E-2</v>
      </c>
      <c r="Q375">
        <v>5.9650569712145302E-2</v>
      </c>
      <c r="R375">
        <v>5.9162989799722197E-2</v>
      </c>
      <c r="S375">
        <v>5.9071251819289398E-2</v>
      </c>
      <c r="T375">
        <v>5.8642387633028099E-2</v>
      </c>
      <c r="U375">
        <v>5.8263049001240998E-2</v>
      </c>
      <c r="V375">
        <v>5.76312710904439E-2</v>
      </c>
      <c r="W375">
        <v>5.7225824751965901E-2</v>
      </c>
      <c r="X375">
        <v>5.6827597218385699E-2</v>
      </c>
      <c r="Y375">
        <v>5.6619803090048E-2</v>
      </c>
      <c r="Z375">
        <v>5.6539041804021799E-2</v>
      </c>
      <c r="AA375">
        <v>5.7078168764214697E-2</v>
      </c>
      <c r="AB375">
        <v>5.6892510369491903E-2</v>
      </c>
      <c r="AC375">
        <v>5.6668838650318902E-2</v>
      </c>
      <c r="AD375">
        <v>5.6475884724892303E-2</v>
      </c>
      <c r="AE375">
        <v>5.6190085098393801E-2</v>
      </c>
      <c r="AF375">
        <v>5.5789919410101002E-2</v>
      </c>
      <c r="AG375">
        <v>5.5609056732907197E-2</v>
      </c>
      <c r="AH375">
        <v>5.53397514376157E-2</v>
      </c>
      <c r="AI375">
        <v>5.5112722068426399E-2</v>
      </c>
      <c r="AJ375">
        <v>5.4893368148939803E-2</v>
      </c>
      <c r="AK375">
        <v>5.4680832945318197E-2</v>
      </c>
      <c r="AL375">
        <v>5.4680832945318197E-2</v>
      </c>
      <c r="AM375">
        <v>5.4680832945318197E-2</v>
      </c>
      <c r="AN375">
        <v>5.4680832945318197E-2</v>
      </c>
      <c r="AO375">
        <v>5.4680832945318197E-2</v>
      </c>
      <c r="AP375">
        <v>5.4680832945318197E-2</v>
      </c>
      <c r="AQ375">
        <v>5.4680832945318197E-2</v>
      </c>
      <c r="AR375">
        <v>5.4680832945318197E-2</v>
      </c>
      <c r="AS375">
        <v>5.4680832945318197E-2</v>
      </c>
      <c r="AT375">
        <v>5.4680832945318197E-2</v>
      </c>
      <c r="AU375">
        <v>5.4680832945318197E-2</v>
      </c>
      <c r="AV375">
        <v>5.4680832945318197E-2</v>
      </c>
      <c r="AW375">
        <v>5.4680832945318197E-2</v>
      </c>
      <c r="AX375">
        <v>5.4680832945318197E-2</v>
      </c>
      <c r="AY375">
        <v>5.4680832945318197E-2</v>
      </c>
      <c r="AZ375">
        <v>5.4680832945318197E-2</v>
      </c>
      <c r="BA375">
        <v>5.4680832945318197E-2</v>
      </c>
      <c r="BB375">
        <v>5.4680832945318197E-2</v>
      </c>
      <c r="BC375">
        <v>5.4680832945318197E-2</v>
      </c>
      <c r="BD375">
        <v>5.4680832945318197E-2</v>
      </c>
      <c r="BE375">
        <v>5.4680832945318197E-2</v>
      </c>
    </row>
    <row r="376" spans="1:57" x14ac:dyDescent="0.25">
      <c r="A376" t="s">
        <v>44</v>
      </c>
      <c r="B376" t="s">
        <v>145</v>
      </c>
      <c r="C376" t="s">
        <v>55</v>
      </c>
      <c r="D376">
        <v>6.0061566292345399</v>
      </c>
      <c r="E376">
        <v>4.6562876383285898</v>
      </c>
      <c r="F376">
        <v>4.73391124402856</v>
      </c>
      <c r="G376">
        <v>4.4659939460327598</v>
      </c>
      <c r="H376">
        <v>4.4256880273076096</v>
      </c>
      <c r="I376">
        <v>4.4005052906180397</v>
      </c>
      <c r="J376">
        <v>4.3834344645116099</v>
      </c>
      <c r="K376">
        <v>4.3830872011094799</v>
      </c>
      <c r="L376">
        <v>4.3725470830199704</v>
      </c>
      <c r="M376">
        <v>4.3654746057504399</v>
      </c>
      <c r="N376">
        <v>4.3463693561360497</v>
      </c>
      <c r="O376">
        <v>4.3295261662490496</v>
      </c>
      <c r="P376">
        <v>4.3069753730274902</v>
      </c>
      <c r="Q376">
        <v>4.28424379236127</v>
      </c>
      <c r="R376">
        <v>4.2734400738988496</v>
      </c>
      <c r="S376">
        <v>4.2430656028103098</v>
      </c>
      <c r="T376">
        <v>4.2271125711229001</v>
      </c>
      <c r="U376">
        <v>4.2068428082339304</v>
      </c>
      <c r="V376">
        <v>4.1964828870051099</v>
      </c>
      <c r="W376">
        <v>4.2087285820146896</v>
      </c>
      <c r="X376">
        <v>4.2195909658702098</v>
      </c>
      <c r="Y376">
        <v>4.2182448193635196</v>
      </c>
      <c r="Z376">
        <v>4.2089963989725696</v>
      </c>
      <c r="AA376">
        <v>4.1673964353789197</v>
      </c>
      <c r="AB376">
        <v>4.1594855622665499</v>
      </c>
      <c r="AC376">
        <v>4.1525419966592798</v>
      </c>
      <c r="AD376">
        <v>4.1425617982287699</v>
      </c>
      <c r="AE376">
        <v>4.1363114068234603</v>
      </c>
      <c r="AF376">
        <v>4.1350112730784803</v>
      </c>
      <c r="AG376">
        <v>4.1225342157801199</v>
      </c>
      <c r="AH376">
        <v>4.1139638937177896</v>
      </c>
      <c r="AI376">
        <v>4.1033029996870196</v>
      </c>
      <c r="AJ376">
        <v>4.0922712552059703</v>
      </c>
      <c r="AK376">
        <v>4.0805691779023503</v>
      </c>
      <c r="AL376">
        <v>4.0805691779023503</v>
      </c>
      <c r="AM376">
        <v>4.0805691779023503</v>
      </c>
      <c r="AN376">
        <v>4.0805691779023503</v>
      </c>
      <c r="AO376">
        <v>4.0805691779023503</v>
      </c>
      <c r="AP376">
        <v>4.0805691779023503</v>
      </c>
      <c r="AQ376">
        <v>4.0805691779023503</v>
      </c>
      <c r="AR376">
        <v>4.0805691779023503</v>
      </c>
      <c r="AS376">
        <v>4.0805691779023503</v>
      </c>
      <c r="AT376">
        <v>4.0805691779023503</v>
      </c>
      <c r="AU376">
        <v>4.0805691779023503</v>
      </c>
      <c r="AV376">
        <v>4.0805691779023503</v>
      </c>
      <c r="AW376">
        <v>4.0805691779023503</v>
      </c>
      <c r="AX376">
        <v>4.0805691779023503</v>
      </c>
      <c r="AY376">
        <v>4.0805691779023503</v>
      </c>
      <c r="AZ376">
        <v>4.0805691779023503</v>
      </c>
      <c r="BA376">
        <v>4.0805691779023503</v>
      </c>
      <c r="BB376">
        <v>4.0805691779023503</v>
      </c>
      <c r="BC376">
        <v>4.0805691779023503</v>
      </c>
      <c r="BD376">
        <v>4.0805691779023503</v>
      </c>
      <c r="BE376">
        <v>4.0805691779023503</v>
      </c>
    </row>
    <row r="377" spans="1:57" x14ac:dyDescent="0.25">
      <c r="A377" t="s">
        <v>44</v>
      </c>
      <c r="B377" t="s">
        <v>145</v>
      </c>
      <c r="C377" t="s">
        <v>56</v>
      </c>
      <c r="D377">
        <v>41.296015798965001</v>
      </c>
      <c r="E377">
        <v>44.2153132967752</v>
      </c>
      <c r="F377">
        <v>44.952413818014001</v>
      </c>
      <c r="G377">
        <v>42.408316848789397</v>
      </c>
      <c r="H377">
        <v>42.025578718636602</v>
      </c>
      <c r="I377">
        <v>41.786447745877602</v>
      </c>
      <c r="J377">
        <v>41.6243460925525</v>
      </c>
      <c r="K377">
        <v>41.6210485385106</v>
      </c>
      <c r="L377">
        <v>41.520961374720201</v>
      </c>
      <c r="M377">
        <v>41.4538023367599</v>
      </c>
      <c r="N377">
        <v>41.272382144768301</v>
      </c>
      <c r="O377">
        <v>41.1124420861602</v>
      </c>
      <c r="P377">
        <v>40.8983035997028</v>
      </c>
      <c r="Q377">
        <v>40.682448386503602</v>
      </c>
      <c r="R377">
        <v>40.579858118528399</v>
      </c>
      <c r="S377">
        <v>40.291427321352401</v>
      </c>
      <c r="T377">
        <v>40.139940053193598</v>
      </c>
      <c r="U377">
        <v>39.9474618417511</v>
      </c>
      <c r="V377">
        <v>39.8490857966178</v>
      </c>
      <c r="W377">
        <v>39.9653688279598</v>
      </c>
      <c r="X377">
        <v>40.068516172502697</v>
      </c>
      <c r="Y377">
        <v>40.055733394856702</v>
      </c>
      <c r="Z377">
        <v>39.967911972116397</v>
      </c>
      <c r="AA377">
        <v>39.572885812588197</v>
      </c>
      <c r="AB377">
        <v>39.4977655106903</v>
      </c>
      <c r="AC377">
        <v>39.431830595889302</v>
      </c>
      <c r="AD377">
        <v>39.337060333688001</v>
      </c>
      <c r="AE377">
        <v>39.277707682889897</v>
      </c>
      <c r="AF377">
        <v>39.265361834581697</v>
      </c>
      <c r="AG377">
        <v>39.1468818264036</v>
      </c>
      <c r="AH377">
        <v>39.0654995097442</v>
      </c>
      <c r="AI377">
        <v>38.964265478213498</v>
      </c>
      <c r="AJ377">
        <v>38.859509914054598</v>
      </c>
      <c r="AK377">
        <v>38.748388983735801</v>
      </c>
      <c r="AL377">
        <v>38.748388983735801</v>
      </c>
      <c r="AM377">
        <v>38.748388983735801</v>
      </c>
      <c r="AN377">
        <v>38.748388983735801</v>
      </c>
      <c r="AO377">
        <v>38.748388983735801</v>
      </c>
      <c r="AP377">
        <v>38.748388983735801</v>
      </c>
      <c r="AQ377">
        <v>38.748388983735801</v>
      </c>
      <c r="AR377">
        <v>38.748388983735801</v>
      </c>
      <c r="AS377">
        <v>38.748388983735801</v>
      </c>
      <c r="AT377">
        <v>38.748388983735801</v>
      </c>
      <c r="AU377">
        <v>38.748388983735801</v>
      </c>
      <c r="AV377">
        <v>38.748388983735801</v>
      </c>
      <c r="AW377">
        <v>38.748388983735801</v>
      </c>
      <c r="AX377">
        <v>38.748388983735801</v>
      </c>
      <c r="AY377">
        <v>38.748388983735801</v>
      </c>
      <c r="AZ377">
        <v>38.748388983735801</v>
      </c>
      <c r="BA377">
        <v>38.748388983735801</v>
      </c>
      <c r="BB377">
        <v>38.748388983735801</v>
      </c>
      <c r="BC377">
        <v>38.748388983735801</v>
      </c>
      <c r="BD377">
        <v>38.748388983735801</v>
      </c>
      <c r="BE377">
        <v>38.748388983735801</v>
      </c>
    </row>
    <row r="378" spans="1:57" x14ac:dyDescent="0.25">
      <c r="A378" t="s">
        <v>44</v>
      </c>
      <c r="B378" t="s">
        <v>145</v>
      </c>
      <c r="C378" t="s">
        <v>57</v>
      </c>
      <c r="D378">
        <v>2.9039995584016802E-4</v>
      </c>
      <c r="E378">
        <v>2.9242475702266E-4</v>
      </c>
      <c r="F378">
        <v>2.9729968438951397E-4</v>
      </c>
      <c r="G378">
        <v>2.80473908824517E-4</v>
      </c>
      <c r="H378">
        <v>2.7794261148954199E-4</v>
      </c>
      <c r="I378">
        <v>2.7636108211902E-4</v>
      </c>
      <c r="J378">
        <v>2.75288997968708E-4</v>
      </c>
      <c r="K378">
        <v>2.7526718908921498E-4</v>
      </c>
      <c r="L378">
        <v>2.7460524727833001E-4</v>
      </c>
      <c r="M378">
        <v>2.7416108067872599E-4</v>
      </c>
      <c r="N378">
        <v>2.72961230409521E-4</v>
      </c>
      <c r="O378">
        <v>2.7190344229745402E-4</v>
      </c>
      <c r="P378">
        <v>2.7048720456888199E-4</v>
      </c>
      <c r="Q378">
        <v>2.6905961300466199E-4</v>
      </c>
      <c r="R378">
        <v>2.6838111653027999E-4</v>
      </c>
      <c r="S378">
        <v>2.66473535208489E-4</v>
      </c>
      <c r="T378">
        <v>2.6547165092269799E-4</v>
      </c>
      <c r="U378">
        <v>2.6419866674557801E-4</v>
      </c>
      <c r="V378">
        <v>2.6354804168041401E-4</v>
      </c>
      <c r="W378">
        <v>2.6431709734576299E-4</v>
      </c>
      <c r="X378">
        <v>2.6499927813147898E-4</v>
      </c>
      <c r="Y378">
        <v>2.64914737270666E-4</v>
      </c>
      <c r="Z378">
        <v>2.6433391681975402E-4</v>
      </c>
      <c r="AA378">
        <v>2.6172135071754699E-4</v>
      </c>
      <c r="AB378">
        <v>2.6122453107765202E-4</v>
      </c>
      <c r="AC378">
        <v>2.6078846040434098E-4</v>
      </c>
      <c r="AD378">
        <v>2.6016168273771702E-4</v>
      </c>
      <c r="AE378">
        <v>2.5976914487709499E-4</v>
      </c>
      <c r="AF378">
        <v>2.59687493715482E-4</v>
      </c>
      <c r="AG378">
        <v>2.58903908006816E-4</v>
      </c>
      <c r="AH378">
        <v>2.5836567357171602E-4</v>
      </c>
      <c r="AI378">
        <v>2.5769614677510397E-4</v>
      </c>
      <c r="AJ378">
        <v>2.5700332978225902E-4</v>
      </c>
      <c r="AK378">
        <v>2.5626841446388301E-4</v>
      </c>
      <c r="AL378">
        <v>2.5626841446388301E-4</v>
      </c>
      <c r="AM378">
        <v>2.5626841446388301E-4</v>
      </c>
      <c r="AN378">
        <v>2.5626841446388301E-4</v>
      </c>
      <c r="AO378">
        <v>2.5626841446388301E-4</v>
      </c>
      <c r="AP378">
        <v>2.5626841446388301E-4</v>
      </c>
      <c r="AQ378">
        <v>2.5626841446388301E-4</v>
      </c>
      <c r="AR378">
        <v>2.5626841446388301E-4</v>
      </c>
      <c r="AS378">
        <v>2.5626841446388301E-4</v>
      </c>
      <c r="AT378">
        <v>2.5626841446388301E-4</v>
      </c>
      <c r="AU378">
        <v>2.5626841446388301E-4</v>
      </c>
      <c r="AV378">
        <v>2.5626841446388301E-4</v>
      </c>
      <c r="AW378">
        <v>2.5626841446388301E-4</v>
      </c>
      <c r="AX378">
        <v>2.5626841446388301E-4</v>
      </c>
      <c r="AY378">
        <v>2.5626841446388301E-4</v>
      </c>
      <c r="AZ378">
        <v>2.5626841446388301E-4</v>
      </c>
      <c r="BA378">
        <v>2.5626841446388301E-4</v>
      </c>
      <c r="BB378">
        <v>2.5626841446388301E-4</v>
      </c>
      <c r="BC378">
        <v>2.5626841446388301E-4</v>
      </c>
      <c r="BD378">
        <v>2.5626841446388301E-4</v>
      </c>
      <c r="BE378">
        <v>2.5626841446388301E-4</v>
      </c>
    </row>
    <row r="379" spans="1:57" x14ac:dyDescent="0.25">
      <c r="A379" t="s">
        <v>44</v>
      </c>
      <c r="B379" t="s">
        <v>145</v>
      </c>
      <c r="C379" t="s">
        <v>58</v>
      </c>
      <c r="D379">
        <v>0.16932178963660299</v>
      </c>
      <c r="E379">
        <v>0.17708943362464499</v>
      </c>
      <c r="F379">
        <v>0.180041639638757</v>
      </c>
      <c r="G379">
        <v>0.16985212252865201</v>
      </c>
      <c r="H379">
        <v>0.16831919482461499</v>
      </c>
      <c r="I379">
        <v>0.16736143685864099</v>
      </c>
      <c r="J379">
        <v>0.16671219369294701</v>
      </c>
      <c r="K379">
        <v>0.166698986459207</v>
      </c>
      <c r="L379">
        <v>0.16629812128768201</v>
      </c>
      <c r="M379">
        <v>0.16602913855051701</v>
      </c>
      <c r="N379">
        <v>0.165302521533643</v>
      </c>
      <c r="O379">
        <v>0.164661935902083</v>
      </c>
      <c r="P379">
        <v>0.16380427685917501</v>
      </c>
      <c r="Q379">
        <v>0.16293974204984801</v>
      </c>
      <c r="R379">
        <v>0.16252885154390101</v>
      </c>
      <c r="S379">
        <v>0.16137363986036099</v>
      </c>
      <c r="T379">
        <v>0.160766909012623</v>
      </c>
      <c r="U379">
        <v>0.15999600285120599</v>
      </c>
      <c r="V379">
        <v>0.15960199098482</v>
      </c>
      <c r="W379">
        <v>0.160067723208005</v>
      </c>
      <c r="X379">
        <v>0.160480844895109</v>
      </c>
      <c r="Y379">
        <v>0.16042964781688701</v>
      </c>
      <c r="Z379">
        <v>0.16007790890894799</v>
      </c>
      <c r="AA379">
        <v>0.158495765673001</v>
      </c>
      <c r="AB379">
        <v>0.158194896794666</v>
      </c>
      <c r="AC379">
        <v>0.15793081686742899</v>
      </c>
      <c r="AD379">
        <v>0.15755124674101001</v>
      </c>
      <c r="AE379">
        <v>0.15731352983864699</v>
      </c>
      <c r="AF379">
        <v>0.15726408273262199</v>
      </c>
      <c r="AG379">
        <v>0.15678955126423</v>
      </c>
      <c r="AH379">
        <v>0.15646360201068599</v>
      </c>
      <c r="AI379">
        <v>0.15605814344960001</v>
      </c>
      <c r="AJ379">
        <v>0.15563858058454799</v>
      </c>
      <c r="AK379">
        <v>0.15519352340533299</v>
      </c>
      <c r="AL379">
        <v>0.15519352340533299</v>
      </c>
      <c r="AM379">
        <v>0.15519352340533299</v>
      </c>
      <c r="AN379">
        <v>0.15519352340533299</v>
      </c>
      <c r="AO379">
        <v>0.15519352340533299</v>
      </c>
      <c r="AP379">
        <v>0.15519352340533299</v>
      </c>
      <c r="AQ379">
        <v>0.15519352340533299</v>
      </c>
      <c r="AR379">
        <v>0.15519352340533299</v>
      </c>
      <c r="AS379">
        <v>0.15519352340533299</v>
      </c>
      <c r="AT379">
        <v>0.15519352340533299</v>
      </c>
      <c r="AU379">
        <v>0.15519352340533299</v>
      </c>
      <c r="AV379">
        <v>0.15519352340533299</v>
      </c>
      <c r="AW379">
        <v>0.15519352340533299</v>
      </c>
      <c r="AX379">
        <v>0.15519352340533299</v>
      </c>
      <c r="AY379">
        <v>0.15519352340533299</v>
      </c>
      <c r="AZ379">
        <v>0.15519352340533299</v>
      </c>
      <c r="BA379">
        <v>0.15519352340533299</v>
      </c>
      <c r="BB379">
        <v>0.15519352340533299</v>
      </c>
      <c r="BC379">
        <v>0.15519352340533299</v>
      </c>
      <c r="BD379">
        <v>0.15519352340533299</v>
      </c>
      <c r="BE379">
        <v>0.15519352340533299</v>
      </c>
    </row>
    <row r="380" spans="1:57" x14ac:dyDescent="0.25">
      <c r="A380" t="s">
        <v>44</v>
      </c>
      <c r="B380" t="s">
        <v>145</v>
      </c>
      <c r="C380" t="s">
        <v>59</v>
      </c>
      <c r="D380">
        <v>4.40232892745236</v>
      </c>
      <c r="E380">
        <v>3.3097386830889599</v>
      </c>
      <c r="F380">
        <v>3.3649143660496201</v>
      </c>
      <c r="G380">
        <v>3.1744759065038402</v>
      </c>
      <c r="H380">
        <v>3.1458260315983502</v>
      </c>
      <c r="I380">
        <v>3.1279258750269601</v>
      </c>
      <c r="J380">
        <v>3.1157917506117001</v>
      </c>
      <c r="K380">
        <v>3.1155449120990202</v>
      </c>
      <c r="L380">
        <v>3.1080528842702302</v>
      </c>
      <c r="M380">
        <v>3.10302569234773</v>
      </c>
      <c r="N380">
        <v>3.0894454781061702</v>
      </c>
      <c r="O380">
        <v>3.0774731599321998</v>
      </c>
      <c r="P380">
        <v>3.0614438167178002</v>
      </c>
      <c r="Q380">
        <v>3.04528596786855</v>
      </c>
      <c r="R380">
        <v>3.0376065700964001</v>
      </c>
      <c r="S380">
        <v>3.0160160736003099</v>
      </c>
      <c r="T380">
        <v>3.0046764893242601</v>
      </c>
      <c r="U380">
        <v>2.990268526685</v>
      </c>
      <c r="V380">
        <v>2.98290458469772</v>
      </c>
      <c r="W380">
        <v>2.99160895470719</v>
      </c>
      <c r="X380">
        <v>2.99933005246353</v>
      </c>
      <c r="Y380">
        <v>2.9983731972362802</v>
      </c>
      <c r="Z380">
        <v>2.9917993218439101</v>
      </c>
      <c r="AA380">
        <v>2.9622296261087002</v>
      </c>
      <c r="AB380">
        <v>2.9566064935209502</v>
      </c>
      <c r="AC380">
        <v>2.9516709333764801</v>
      </c>
      <c r="AD380">
        <v>2.9445769023852502</v>
      </c>
      <c r="AE380">
        <v>2.9401340578220601</v>
      </c>
      <c r="AF380">
        <v>2.93920990895429</v>
      </c>
      <c r="AG380">
        <v>2.9303410841738899</v>
      </c>
      <c r="AH380">
        <v>2.9242492082720002</v>
      </c>
      <c r="AI380">
        <v>2.9166713316220401</v>
      </c>
      <c r="AJ380">
        <v>2.9088298505351999</v>
      </c>
      <c r="AK380">
        <v>2.9005118897620101</v>
      </c>
      <c r="AL380">
        <v>2.9005118897620101</v>
      </c>
      <c r="AM380">
        <v>2.9005118897620101</v>
      </c>
      <c r="AN380">
        <v>2.9005118897620101</v>
      </c>
      <c r="AO380">
        <v>2.9005118897620101</v>
      </c>
      <c r="AP380">
        <v>2.9005118897620101</v>
      </c>
      <c r="AQ380">
        <v>2.9005118897620101</v>
      </c>
      <c r="AR380">
        <v>2.9005118897620101</v>
      </c>
      <c r="AS380">
        <v>2.9005118897620101</v>
      </c>
      <c r="AT380">
        <v>2.9005118897620101</v>
      </c>
      <c r="AU380">
        <v>2.9005118897620101</v>
      </c>
      <c r="AV380">
        <v>2.9005118897620101</v>
      </c>
      <c r="AW380">
        <v>2.9005118897620101</v>
      </c>
      <c r="AX380">
        <v>2.9005118897620101</v>
      </c>
      <c r="AY380">
        <v>2.9005118897620101</v>
      </c>
      <c r="AZ380">
        <v>2.9005118897620101</v>
      </c>
      <c r="BA380">
        <v>2.9005118897620101</v>
      </c>
      <c r="BB380">
        <v>2.9005118897620101</v>
      </c>
      <c r="BC380">
        <v>2.9005118897620101</v>
      </c>
      <c r="BD380">
        <v>2.9005118897620101</v>
      </c>
      <c r="BE380">
        <v>2.9005118897620101</v>
      </c>
    </row>
    <row r="381" spans="1:57" x14ac:dyDescent="0.25">
      <c r="A381" t="s">
        <v>44</v>
      </c>
      <c r="B381" t="s">
        <v>145</v>
      </c>
      <c r="C381" t="s">
        <v>60</v>
      </c>
      <c r="D381">
        <v>0.28161903583563302</v>
      </c>
      <c r="E381">
        <v>0.286559758554086</v>
      </c>
      <c r="F381">
        <v>0.29133691225146002</v>
      </c>
      <c r="G381">
        <v>0.27484860177979498</v>
      </c>
      <c r="H381">
        <v>0.272368073248201</v>
      </c>
      <c r="I381">
        <v>0.27081826372052198</v>
      </c>
      <c r="J381">
        <v>0.26976768175752103</v>
      </c>
      <c r="K381">
        <v>0.26974631028642698</v>
      </c>
      <c r="L381">
        <v>0.26909764466920899</v>
      </c>
      <c r="M381">
        <v>0.26866238646865098</v>
      </c>
      <c r="N381">
        <v>0.26748660091976201</v>
      </c>
      <c r="O381">
        <v>0.26645002826742697</v>
      </c>
      <c r="P381">
        <v>0.265062195220435</v>
      </c>
      <c r="Q381">
        <v>0.26366323605527398</v>
      </c>
      <c r="R381">
        <v>0.26299834780211001</v>
      </c>
      <c r="S381">
        <v>0.26112902576330499</v>
      </c>
      <c r="T381">
        <v>0.26014723570572401</v>
      </c>
      <c r="U381">
        <v>0.25889978305447497</v>
      </c>
      <c r="V381">
        <v>0.25826220720938903</v>
      </c>
      <c r="W381">
        <v>0.25901583835888897</v>
      </c>
      <c r="X381">
        <v>0.25968433702923199</v>
      </c>
      <c r="Y381">
        <v>0.25960149175679698</v>
      </c>
      <c r="Z381">
        <v>0.25903232049417402</v>
      </c>
      <c r="AA381">
        <v>0.25647215315719002</v>
      </c>
      <c r="AB381">
        <v>0.25598529794868202</v>
      </c>
      <c r="AC381">
        <v>0.25555797329898799</v>
      </c>
      <c r="AD381">
        <v>0.254943766558616</v>
      </c>
      <c r="AE381">
        <v>0.25455910160853201</v>
      </c>
      <c r="AF381">
        <v>0.254479088078229</v>
      </c>
      <c r="AG381">
        <v>0.253711218306299</v>
      </c>
      <c r="AH381">
        <v>0.25318377893578098</v>
      </c>
      <c r="AI381">
        <v>0.25252768046061802</v>
      </c>
      <c r="AJ381">
        <v>0.25184875890755598</v>
      </c>
      <c r="AK381">
        <v>0.25112858337133998</v>
      </c>
      <c r="AL381">
        <v>0.25112858337133998</v>
      </c>
      <c r="AM381">
        <v>0.25112858337133998</v>
      </c>
      <c r="AN381">
        <v>0.25112858337133998</v>
      </c>
      <c r="AO381">
        <v>0.25112858337133998</v>
      </c>
      <c r="AP381">
        <v>0.25112858337133998</v>
      </c>
      <c r="AQ381">
        <v>0.25112858337133998</v>
      </c>
      <c r="AR381">
        <v>0.25112858337133998</v>
      </c>
      <c r="AS381">
        <v>0.25112858337133998</v>
      </c>
      <c r="AT381">
        <v>0.25112858337133998</v>
      </c>
      <c r="AU381">
        <v>0.25112858337133998</v>
      </c>
      <c r="AV381">
        <v>0.25112858337133998</v>
      </c>
      <c r="AW381">
        <v>0.25112858337133998</v>
      </c>
      <c r="AX381">
        <v>0.25112858337133998</v>
      </c>
      <c r="AY381">
        <v>0.25112858337133998</v>
      </c>
      <c r="AZ381">
        <v>0.25112858337133998</v>
      </c>
      <c r="BA381">
        <v>0.25112858337133998</v>
      </c>
      <c r="BB381">
        <v>0.25112858337133998</v>
      </c>
      <c r="BC381">
        <v>0.25112858337133998</v>
      </c>
      <c r="BD381">
        <v>0.25112858337133998</v>
      </c>
      <c r="BE381">
        <v>0.25112858337133998</v>
      </c>
    </row>
    <row r="382" spans="1:57" x14ac:dyDescent="0.25">
      <c r="A382" t="s">
        <v>44</v>
      </c>
      <c r="B382" t="s">
        <v>145</v>
      </c>
      <c r="C382" t="s">
        <v>61</v>
      </c>
      <c r="D382">
        <v>0.354483409597184</v>
      </c>
      <c r="E382">
        <v>0.304121747303566</v>
      </c>
      <c r="F382">
        <v>0.30919167176509499</v>
      </c>
      <c r="G382">
        <v>0.29169286517749798</v>
      </c>
      <c r="H382">
        <v>0.28906031594912301</v>
      </c>
      <c r="I382">
        <v>0.28741552540378101</v>
      </c>
      <c r="J382">
        <v>0.28630055788745601</v>
      </c>
      <c r="K382">
        <v>0.28627787665278298</v>
      </c>
      <c r="L382">
        <v>0.28558945716946299</v>
      </c>
      <c r="M382">
        <v>0.28512752390587498</v>
      </c>
      <c r="N382">
        <v>0.28387967962590199</v>
      </c>
      <c r="O382">
        <v>0.28277957998935199</v>
      </c>
      <c r="P382">
        <v>0.281306692751637</v>
      </c>
      <c r="Q382">
        <v>0.27982199752484799</v>
      </c>
      <c r="R382">
        <v>0.27911636119149102</v>
      </c>
      <c r="S382">
        <v>0.27713247661682899</v>
      </c>
      <c r="T382">
        <v>0.27609051695960601</v>
      </c>
      <c r="U382">
        <v>0.27476661341540098</v>
      </c>
      <c r="V382">
        <v>0.27408996334762997</v>
      </c>
      <c r="W382">
        <v>0.27488978123959301</v>
      </c>
      <c r="X382">
        <v>0.27559924925673801</v>
      </c>
      <c r="Y382">
        <v>0.27551132676149298</v>
      </c>
      <c r="Z382">
        <v>0.27490727349254501</v>
      </c>
      <c r="AA382">
        <v>0.272190204746249</v>
      </c>
      <c r="AB382">
        <v>0.27167351232075898</v>
      </c>
      <c r="AC382">
        <v>0.27121999882051501</v>
      </c>
      <c r="AD382">
        <v>0.27056815004722601</v>
      </c>
      <c r="AE382">
        <v>0.27015991067217798</v>
      </c>
      <c r="AF382">
        <v>0.27007499346410102</v>
      </c>
      <c r="AG382">
        <v>0.26926006432708899</v>
      </c>
      <c r="AH382">
        <v>0.26870030051458399</v>
      </c>
      <c r="AI382">
        <v>0.26800399264610802</v>
      </c>
      <c r="AJ382">
        <v>0.26728346297354999</v>
      </c>
      <c r="AK382">
        <v>0.26651915104243901</v>
      </c>
      <c r="AL382">
        <v>0.26651915104243901</v>
      </c>
      <c r="AM382">
        <v>0.26651915104243901</v>
      </c>
      <c r="AN382">
        <v>0.26651915104243901</v>
      </c>
      <c r="AO382">
        <v>0.26651915104243901</v>
      </c>
      <c r="AP382">
        <v>0.26651915104243901</v>
      </c>
      <c r="AQ382">
        <v>0.26651915104243901</v>
      </c>
      <c r="AR382">
        <v>0.26651915104243901</v>
      </c>
      <c r="AS382">
        <v>0.26651915104243901</v>
      </c>
      <c r="AT382">
        <v>0.26651915104243901</v>
      </c>
      <c r="AU382">
        <v>0.26651915104243901</v>
      </c>
      <c r="AV382">
        <v>0.26651915104243901</v>
      </c>
      <c r="AW382">
        <v>0.26651915104243901</v>
      </c>
      <c r="AX382">
        <v>0.26651915104243901</v>
      </c>
      <c r="AY382">
        <v>0.26651915104243901</v>
      </c>
      <c r="AZ382">
        <v>0.26651915104243901</v>
      </c>
      <c r="BA382">
        <v>0.26651915104243901</v>
      </c>
      <c r="BB382">
        <v>0.26651915104243901</v>
      </c>
      <c r="BC382">
        <v>0.26651915104243901</v>
      </c>
      <c r="BD382">
        <v>0.26651915104243901</v>
      </c>
      <c r="BE382">
        <v>0.26651915104243901</v>
      </c>
    </row>
    <row r="383" spans="1:57" x14ac:dyDescent="0.25">
      <c r="A383" t="s">
        <v>44</v>
      </c>
      <c r="B383" t="s">
        <v>145</v>
      </c>
      <c r="C383" t="s">
        <v>62</v>
      </c>
      <c r="D383">
        <v>13.0434392655872</v>
      </c>
      <c r="E383">
        <v>14.3462037003115</v>
      </c>
      <c r="F383">
        <v>14.585365054983299</v>
      </c>
      <c r="G383">
        <v>13.7599014173322</v>
      </c>
      <c r="H383">
        <v>13.6357173107492</v>
      </c>
      <c r="I383">
        <v>13.558128317469199</v>
      </c>
      <c r="J383">
        <v>13.505532436871199</v>
      </c>
      <c r="K383">
        <v>13.5044625047941</v>
      </c>
      <c r="L383">
        <v>13.4719879901415</v>
      </c>
      <c r="M383">
        <v>13.4501974120124</v>
      </c>
      <c r="N383">
        <v>13.391333393291299</v>
      </c>
      <c r="O383">
        <v>13.339438868757901</v>
      </c>
      <c r="P383">
        <v>13.269958995887301</v>
      </c>
      <c r="Q383">
        <v>13.199922109853199</v>
      </c>
      <c r="R383">
        <v>13.166635432177401</v>
      </c>
      <c r="S383">
        <v>13.073050502857599</v>
      </c>
      <c r="T383">
        <v>13.0238985904326</v>
      </c>
      <c r="U383">
        <v>12.961446660923601</v>
      </c>
      <c r="V383">
        <v>12.9295273398224</v>
      </c>
      <c r="W383">
        <v>12.9672568034434</v>
      </c>
      <c r="X383">
        <v>13.0007242314819</v>
      </c>
      <c r="Y383">
        <v>12.996576701626401</v>
      </c>
      <c r="Z383">
        <v>12.968081957929201</v>
      </c>
      <c r="AA383">
        <v>12.839910848668801</v>
      </c>
      <c r="AB383">
        <v>12.8155371402701</v>
      </c>
      <c r="AC383">
        <v>12.7941437439969</v>
      </c>
      <c r="AD383">
        <v>12.7633943636376</v>
      </c>
      <c r="AE383">
        <v>12.744136664098299</v>
      </c>
      <c r="AF383">
        <v>12.7401309013551</v>
      </c>
      <c r="AG383">
        <v>12.701688601504699</v>
      </c>
      <c r="AH383">
        <v>12.675283105188001</v>
      </c>
      <c r="AI383">
        <v>12.6424364751529</v>
      </c>
      <c r="AJ383">
        <v>12.6084472404261</v>
      </c>
      <c r="AK383">
        <v>12.5723926841455</v>
      </c>
      <c r="AL383">
        <v>12.5723926841455</v>
      </c>
      <c r="AM383">
        <v>12.5723926841455</v>
      </c>
      <c r="AN383">
        <v>12.5723926841455</v>
      </c>
      <c r="AO383">
        <v>12.5723926841455</v>
      </c>
      <c r="AP383">
        <v>12.5723926841455</v>
      </c>
      <c r="AQ383">
        <v>12.5723926841455</v>
      </c>
      <c r="AR383">
        <v>12.5723926841455</v>
      </c>
      <c r="AS383">
        <v>12.5723926841455</v>
      </c>
      <c r="AT383">
        <v>12.5723926841455</v>
      </c>
      <c r="AU383">
        <v>12.5723926841455</v>
      </c>
      <c r="AV383">
        <v>12.5723926841455</v>
      </c>
      <c r="AW383">
        <v>12.5723926841455</v>
      </c>
      <c r="AX383">
        <v>12.5723926841455</v>
      </c>
      <c r="AY383">
        <v>12.5723926841455</v>
      </c>
      <c r="AZ383">
        <v>12.5723926841455</v>
      </c>
      <c r="BA383">
        <v>12.5723926841455</v>
      </c>
      <c r="BB383">
        <v>12.5723926841455</v>
      </c>
      <c r="BC383">
        <v>12.5723926841455</v>
      </c>
      <c r="BD383">
        <v>12.5723926841455</v>
      </c>
      <c r="BE383">
        <v>12.5723926841455</v>
      </c>
    </row>
    <row r="384" spans="1:57" x14ac:dyDescent="0.25">
      <c r="A384" t="s">
        <v>44</v>
      </c>
      <c r="B384" t="s">
        <v>145</v>
      </c>
      <c r="C384" t="s">
        <v>63</v>
      </c>
      <c r="D384">
        <v>37.0302168919157</v>
      </c>
      <c r="E384">
        <v>42.026913967525502</v>
      </c>
      <c r="F384">
        <v>42.727532325323601</v>
      </c>
      <c r="G384">
        <v>40.309353271994603</v>
      </c>
      <c r="H384">
        <v>39.9455584400988</v>
      </c>
      <c r="I384">
        <v>39.718263051470402</v>
      </c>
      <c r="J384">
        <v>39.5641844816193</v>
      </c>
      <c r="K384">
        <v>39.561050137210302</v>
      </c>
      <c r="L384">
        <v>39.465916702473798</v>
      </c>
      <c r="M384">
        <v>39.402081643982797</v>
      </c>
      <c r="N384">
        <v>39.229640690107203</v>
      </c>
      <c r="O384">
        <v>39.077616728680802</v>
      </c>
      <c r="P384">
        <v>38.8740768444992</v>
      </c>
      <c r="Q384">
        <v>38.6689052015059</v>
      </c>
      <c r="R384">
        <v>38.571392551597498</v>
      </c>
      <c r="S384">
        <v>38.297237391435203</v>
      </c>
      <c r="T384">
        <v>38.153247856783402</v>
      </c>
      <c r="U384">
        <v>37.970296190725499</v>
      </c>
      <c r="V384">
        <v>37.876789184283403</v>
      </c>
      <c r="W384">
        <v>37.987316885880603</v>
      </c>
      <c r="X384">
        <v>38.085359040325798</v>
      </c>
      <c r="Y384">
        <v>38.073208935388401</v>
      </c>
      <c r="Z384">
        <v>37.989734159279898</v>
      </c>
      <c r="AA384">
        <v>37.614259483572397</v>
      </c>
      <c r="AB384">
        <v>37.542857197131802</v>
      </c>
      <c r="AC384">
        <v>37.480185674865403</v>
      </c>
      <c r="AD384">
        <v>37.390105986195501</v>
      </c>
      <c r="AE384">
        <v>37.333690944372897</v>
      </c>
      <c r="AF384">
        <v>37.321956143327398</v>
      </c>
      <c r="AG384">
        <v>37.209340202394202</v>
      </c>
      <c r="AH384">
        <v>37.1319858342872</v>
      </c>
      <c r="AI384">
        <v>37.0357622950539</v>
      </c>
      <c r="AJ384">
        <v>36.936191518454898</v>
      </c>
      <c r="AK384">
        <v>36.830570424080797</v>
      </c>
      <c r="AL384">
        <v>36.830570424080797</v>
      </c>
      <c r="AM384">
        <v>36.830570424080797</v>
      </c>
      <c r="AN384">
        <v>36.830570424080797</v>
      </c>
      <c r="AO384">
        <v>36.830570424080797</v>
      </c>
      <c r="AP384">
        <v>36.830570424080797</v>
      </c>
      <c r="AQ384">
        <v>36.830570424080797</v>
      </c>
      <c r="AR384">
        <v>36.830570424080797</v>
      </c>
      <c r="AS384">
        <v>36.830570424080797</v>
      </c>
      <c r="AT384">
        <v>36.830570424080797</v>
      </c>
      <c r="AU384">
        <v>36.830570424080797</v>
      </c>
      <c r="AV384">
        <v>36.830570424080797</v>
      </c>
      <c r="AW384">
        <v>36.830570424080797</v>
      </c>
      <c r="AX384">
        <v>36.830570424080797</v>
      </c>
      <c r="AY384">
        <v>36.830570424080797</v>
      </c>
      <c r="AZ384">
        <v>36.830570424080797</v>
      </c>
      <c r="BA384">
        <v>36.830570424080797</v>
      </c>
      <c r="BB384">
        <v>36.830570424080797</v>
      </c>
      <c r="BC384">
        <v>36.830570424080797</v>
      </c>
      <c r="BD384">
        <v>36.830570424080797</v>
      </c>
      <c r="BE384">
        <v>36.830570424080797</v>
      </c>
    </row>
    <row r="385" spans="1:57" x14ac:dyDescent="0.25">
      <c r="A385" t="s">
        <v>44</v>
      </c>
      <c r="B385" t="s">
        <v>145</v>
      </c>
      <c r="C385" t="s">
        <v>99</v>
      </c>
      <c r="D385">
        <v>0.118091669478221</v>
      </c>
      <c r="E385">
        <v>0.18030098227025401</v>
      </c>
      <c r="F385">
        <v>0.183306727070008</v>
      </c>
      <c r="G385">
        <v>0.17293242123928501</v>
      </c>
      <c r="H385">
        <v>0.17137169361635399</v>
      </c>
      <c r="I385">
        <v>0.170396566537862</v>
      </c>
      <c r="J385">
        <v>0.16973554923089501</v>
      </c>
      <c r="K385">
        <v>0.16972210248160099</v>
      </c>
      <c r="L385">
        <v>0.16931396754828301</v>
      </c>
      <c r="M385">
        <v>0.16904010676092801</v>
      </c>
      <c r="N385">
        <v>0.16830031241411</v>
      </c>
      <c r="O385">
        <v>0.167648109647213</v>
      </c>
      <c r="P385">
        <v>0.16677489680371199</v>
      </c>
      <c r="Q385">
        <v>0.16589468350053499</v>
      </c>
      <c r="R385">
        <v>0.16547634142155601</v>
      </c>
      <c r="S385">
        <v>0.16430017976691</v>
      </c>
      <c r="T385">
        <v>0.16368244574641</v>
      </c>
      <c r="U385">
        <v>0.16289755906346901</v>
      </c>
      <c r="V385">
        <v>0.162496401721207</v>
      </c>
      <c r="W385">
        <v>0.16297058008180401</v>
      </c>
      <c r="X385">
        <v>0.16339119380480999</v>
      </c>
      <c r="Y385">
        <v>0.16333906825839101</v>
      </c>
      <c r="Z385">
        <v>0.16298095050226</v>
      </c>
      <c r="AA385">
        <v>0.161370114814919</v>
      </c>
      <c r="AB385">
        <v>0.16106378962550599</v>
      </c>
      <c r="AC385">
        <v>0.160794920561416</v>
      </c>
      <c r="AD385">
        <v>0.16040846686266699</v>
      </c>
      <c r="AE385">
        <v>0.16016643892163601</v>
      </c>
      <c r="AF385">
        <v>0.16011609508347399</v>
      </c>
      <c r="AG385">
        <v>0.15963295790178</v>
      </c>
      <c r="AH385">
        <v>0.159301097500054</v>
      </c>
      <c r="AI385">
        <v>0.15888828587522899</v>
      </c>
      <c r="AJ385">
        <v>0.158461114162358</v>
      </c>
      <c r="AK385">
        <v>0.15800798579136199</v>
      </c>
      <c r="AL385">
        <v>0.15800798579136199</v>
      </c>
      <c r="AM385">
        <v>0.15800798579136199</v>
      </c>
      <c r="AN385">
        <v>0.15800798579136199</v>
      </c>
      <c r="AO385">
        <v>0.15800798579136199</v>
      </c>
      <c r="AP385">
        <v>0.15800798579136199</v>
      </c>
      <c r="AQ385">
        <v>0.15800798579136199</v>
      </c>
      <c r="AR385">
        <v>0.15800798579136199</v>
      </c>
      <c r="AS385">
        <v>0.15800798579136199</v>
      </c>
      <c r="AT385">
        <v>0.15800798579136199</v>
      </c>
      <c r="AU385">
        <v>0.15800798579136199</v>
      </c>
      <c r="AV385">
        <v>0.15800798579136199</v>
      </c>
      <c r="AW385">
        <v>0.15800798579136199</v>
      </c>
      <c r="AX385">
        <v>0.15800798579136199</v>
      </c>
      <c r="AY385">
        <v>0.15800798579136199</v>
      </c>
      <c r="AZ385">
        <v>0.15800798579136199</v>
      </c>
      <c r="BA385">
        <v>0.15800798579136199</v>
      </c>
      <c r="BB385">
        <v>0.15800798579136199</v>
      </c>
      <c r="BC385">
        <v>0.15800798579136199</v>
      </c>
      <c r="BD385">
        <v>0.15800798579136199</v>
      </c>
      <c r="BE385">
        <v>0.15800798579136199</v>
      </c>
    </row>
    <row r="386" spans="1:57" x14ac:dyDescent="0.25">
      <c r="A386" t="s">
        <v>44</v>
      </c>
      <c r="B386" t="s">
        <v>146</v>
      </c>
      <c r="C386" t="s">
        <v>46</v>
      </c>
      <c r="D386">
        <v>1.70444628</v>
      </c>
      <c r="E386">
        <v>1.2623202</v>
      </c>
      <c r="F386">
        <v>1.2814042481032799</v>
      </c>
      <c r="G386">
        <v>0.81800123120867596</v>
      </c>
      <c r="H386">
        <v>0.96315023361707897</v>
      </c>
      <c r="I386">
        <v>1.24214502154117</v>
      </c>
      <c r="J386">
        <v>1.2835555560717</v>
      </c>
      <c r="K386">
        <v>1.3283660501028001</v>
      </c>
      <c r="L386">
        <v>1.3769957458872999</v>
      </c>
      <c r="M386">
        <v>1.4298610861929799</v>
      </c>
      <c r="N386">
        <v>1.48709528809155</v>
      </c>
      <c r="O386">
        <v>1.52461550769513</v>
      </c>
      <c r="P386">
        <v>1.5656709239431299</v>
      </c>
      <c r="Q386">
        <v>1.5887284733254301</v>
      </c>
      <c r="R386">
        <v>1.6111069776014799</v>
      </c>
      <c r="S386">
        <v>1.6370431475121501</v>
      </c>
      <c r="T386">
        <v>1.6666960783929501</v>
      </c>
      <c r="U386">
        <v>1.70019307904354</v>
      </c>
      <c r="V386">
        <v>1.73773314270228</v>
      </c>
      <c r="W386">
        <v>1.75794217711898</v>
      </c>
      <c r="X386">
        <v>1.7824836725597799</v>
      </c>
      <c r="Y386">
        <v>1.8116384614959899</v>
      </c>
      <c r="Z386">
        <v>1.8454298516921199</v>
      </c>
      <c r="AA386">
        <v>1.8841699392237501</v>
      </c>
      <c r="AB386">
        <v>1.89975083575661</v>
      </c>
      <c r="AC386">
        <v>1.9203057581178999</v>
      </c>
      <c r="AD386">
        <v>1.94644585718263</v>
      </c>
      <c r="AE386">
        <v>1.9783982438383101</v>
      </c>
      <c r="AF386">
        <v>2.01634091281226</v>
      </c>
      <c r="AG386">
        <v>2.0321703520971601</v>
      </c>
      <c r="AH386">
        <v>2.0545935701113498</v>
      </c>
      <c r="AI386">
        <v>2.0841959618671102</v>
      </c>
      <c r="AJ386">
        <v>2.12117824666338</v>
      </c>
      <c r="AK386">
        <v>2.1661617561186399</v>
      </c>
      <c r="AL386">
        <v>2.1661617561186399</v>
      </c>
      <c r="AM386">
        <v>2.1661617561186399</v>
      </c>
      <c r="AN386">
        <v>2.1661617561186399</v>
      </c>
      <c r="AO386">
        <v>2.1661617561186399</v>
      </c>
      <c r="AP386">
        <v>2.1661617561186399</v>
      </c>
      <c r="AQ386">
        <v>2.1661617561186399</v>
      </c>
      <c r="AR386">
        <v>2.1661617561186399</v>
      </c>
      <c r="AS386">
        <v>2.1661617561186399</v>
      </c>
      <c r="AT386">
        <v>2.1661617561186399</v>
      </c>
      <c r="AU386">
        <v>2.1661617561186399</v>
      </c>
      <c r="AV386">
        <v>2.1661617561186399</v>
      </c>
      <c r="AW386">
        <v>2.1661617561186399</v>
      </c>
      <c r="AX386">
        <v>2.1661617561186399</v>
      </c>
      <c r="AY386">
        <v>2.1661617561186399</v>
      </c>
      <c r="AZ386">
        <v>2.1661617561186399</v>
      </c>
      <c r="BA386">
        <v>2.1661617561186399</v>
      </c>
      <c r="BB386">
        <v>2.1661617561186399</v>
      </c>
      <c r="BC386">
        <v>2.1661617561186399</v>
      </c>
      <c r="BD386">
        <v>2.1661617561186399</v>
      </c>
      <c r="BE386">
        <v>2.1661617561186399</v>
      </c>
    </row>
    <row r="387" spans="1:57" x14ac:dyDescent="0.25">
      <c r="A387" t="s">
        <v>44</v>
      </c>
      <c r="B387" t="s">
        <v>146</v>
      </c>
      <c r="C387" t="s">
        <v>94</v>
      </c>
      <c r="D387">
        <v>1.5474412799999999</v>
      </c>
      <c r="E387">
        <v>1.2987453600000001</v>
      </c>
      <c r="F387">
        <v>1.3183800920783999</v>
      </c>
      <c r="G387">
        <v>0.84160524683559301</v>
      </c>
      <c r="H387">
        <v>0.99094262841796998</v>
      </c>
      <c r="I387">
        <v>1.27798801221251</v>
      </c>
      <c r="J387">
        <v>1.32059347759019</v>
      </c>
      <c r="K387">
        <v>1.36669701075254</v>
      </c>
      <c r="L387">
        <v>1.41672995149002</v>
      </c>
      <c r="M387">
        <v>1.47112075932691</v>
      </c>
      <c r="N387">
        <v>1.53000649540962</v>
      </c>
      <c r="O387">
        <v>1.56860938801668</v>
      </c>
      <c r="P387">
        <v>1.6108494879176101</v>
      </c>
      <c r="Q387">
        <v>1.63457237952089</v>
      </c>
      <c r="R387">
        <v>1.65759663168152</v>
      </c>
      <c r="S387">
        <v>1.68428120848514</v>
      </c>
      <c r="T387">
        <v>1.7147897960779199</v>
      </c>
      <c r="U387">
        <v>1.7492533768467899</v>
      </c>
      <c r="V387">
        <v>1.78787668612354</v>
      </c>
      <c r="W387">
        <v>1.8086688668069899</v>
      </c>
      <c r="X387">
        <v>1.8339185248028</v>
      </c>
      <c r="Y387">
        <v>1.8639145962058301</v>
      </c>
      <c r="Z387">
        <v>1.8986810613429399</v>
      </c>
      <c r="AA387">
        <v>1.9385390220471299</v>
      </c>
      <c r="AB387">
        <v>1.9545695165893899</v>
      </c>
      <c r="AC387">
        <v>1.9757175660635899</v>
      </c>
      <c r="AD387">
        <v>2.0026119565441198</v>
      </c>
      <c r="AE387">
        <v>2.0354863523669802</v>
      </c>
      <c r="AF387">
        <v>2.0745238844257501</v>
      </c>
      <c r="AG387">
        <v>2.0908100936004601</v>
      </c>
      <c r="AH387">
        <v>2.11388034974641</v>
      </c>
      <c r="AI387">
        <v>2.1443369398712302</v>
      </c>
      <c r="AJ387">
        <v>2.18238637517406</v>
      </c>
      <c r="AK387">
        <v>2.2286679162454499</v>
      </c>
      <c r="AL387">
        <v>2.2286679162454499</v>
      </c>
      <c r="AM387">
        <v>2.2286679162454499</v>
      </c>
      <c r="AN387">
        <v>2.2286679162454499</v>
      </c>
      <c r="AO387">
        <v>2.2286679162454499</v>
      </c>
      <c r="AP387">
        <v>2.2286679162454499</v>
      </c>
      <c r="AQ387">
        <v>2.2286679162454499</v>
      </c>
      <c r="AR387">
        <v>2.2286679162454499</v>
      </c>
      <c r="AS387">
        <v>2.2286679162454499</v>
      </c>
      <c r="AT387">
        <v>2.2286679162454499</v>
      </c>
      <c r="AU387">
        <v>2.2286679162454499</v>
      </c>
      <c r="AV387">
        <v>2.2286679162454499</v>
      </c>
      <c r="AW387">
        <v>2.2286679162454499</v>
      </c>
      <c r="AX387">
        <v>2.2286679162454499</v>
      </c>
      <c r="AY387">
        <v>2.2286679162454499</v>
      </c>
      <c r="AZ387">
        <v>2.2286679162454499</v>
      </c>
      <c r="BA387">
        <v>2.2286679162454499</v>
      </c>
      <c r="BB387">
        <v>2.2286679162454499</v>
      </c>
      <c r="BC387">
        <v>2.2286679162454499</v>
      </c>
      <c r="BD387">
        <v>2.2286679162454499</v>
      </c>
      <c r="BE387">
        <v>2.2286679162454499</v>
      </c>
    </row>
    <row r="388" spans="1:57" x14ac:dyDescent="0.25">
      <c r="A388" t="s">
        <v>44</v>
      </c>
      <c r="B388" t="s">
        <v>146</v>
      </c>
      <c r="C388" t="s">
        <v>47</v>
      </c>
      <c r="D388">
        <v>0</v>
      </c>
      <c r="E388">
        <v>2.6376839999999999E-2</v>
      </c>
      <c r="F388">
        <v>2.6775611154397E-2</v>
      </c>
      <c r="G388">
        <v>1.70925630401812E-2</v>
      </c>
      <c r="H388">
        <v>2.0125527269610598E-2</v>
      </c>
      <c r="I388">
        <v>2.5955269106830499E-2</v>
      </c>
      <c r="J388">
        <v>2.6820563858214699E-2</v>
      </c>
      <c r="K388">
        <v>2.77569025394616E-2</v>
      </c>
      <c r="L388">
        <v>2.8773045436451102E-2</v>
      </c>
      <c r="M388">
        <v>2.9877694338360902E-2</v>
      </c>
      <c r="N388">
        <v>3.1073632885495198E-2</v>
      </c>
      <c r="O388">
        <v>3.1857637474226597E-2</v>
      </c>
      <c r="P388">
        <v>3.27155118435878E-2</v>
      </c>
      <c r="Q388">
        <v>3.3197311382919599E-2</v>
      </c>
      <c r="R388">
        <v>3.3664921920030899E-2</v>
      </c>
      <c r="S388">
        <v>3.4206871739060001E-2</v>
      </c>
      <c r="T388">
        <v>3.48264852201512E-2</v>
      </c>
      <c r="U388">
        <v>3.5526422547178499E-2</v>
      </c>
      <c r="V388">
        <v>3.6310841787808898E-2</v>
      </c>
      <c r="W388">
        <v>3.6733120118903999E-2</v>
      </c>
      <c r="X388">
        <v>3.7245927486323799E-2</v>
      </c>
      <c r="Y388">
        <v>3.7855132031259599E-2</v>
      </c>
      <c r="Z388">
        <v>3.8561220781626403E-2</v>
      </c>
      <c r="AA388">
        <v>3.9370715147959097E-2</v>
      </c>
      <c r="AB388">
        <v>3.9696286120287499E-2</v>
      </c>
      <c r="AC388">
        <v>4.0125791960672598E-2</v>
      </c>
      <c r="AD388">
        <v>4.06720029859058E-2</v>
      </c>
      <c r="AE388">
        <v>4.1339664796621503E-2</v>
      </c>
      <c r="AF388">
        <v>4.2132496685629399E-2</v>
      </c>
      <c r="AG388">
        <v>4.2463261088597298E-2</v>
      </c>
      <c r="AH388">
        <v>4.2931805942625301E-2</v>
      </c>
      <c r="AI388">
        <v>4.3550363382297799E-2</v>
      </c>
      <c r="AJ388">
        <v>4.4323127542219898E-2</v>
      </c>
      <c r="AK388">
        <v>4.5263081471135898E-2</v>
      </c>
      <c r="AL388">
        <v>4.5263081471135898E-2</v>
      </c>
      <c r="AM388">
        <v>4.5263081471135898E-2</v>
      </c>
      <c r="AN388">
        <v>4.5263081471135898E-2</v>
      </c>
      <c r="AO388">
        <v>4.5263081471135898E-2</v>
      </c>
      <c r="AP388">
        <v>4.5263081471135898E-2</v>
      </c>
      <c r="AQ388">
        <v>4.5263081471135898E-2</v>
      </c>
      <c r="AR388">
        <v>4.5263081471135898E-2</v>
      </c>
      <c r="AS388">
        <v>4.5263081471135898E-2</v>
      </c>
      <c r="AT388">
        <v>4.5263081471135898E-2</v>
      </c>
      <c r="AU388">
        <v>4.5263081471135898E-2</v>
      </c>
      <c r="AV388">
        <v>4.5263081471135898E-2</v>
      </c>
      <c r="AW388">
        <v>4.5263081471135898E-2</v>
      </c>
      <c r="AX388">
        <v>4.5263081471135898E-2</v>
      </c>
      <c r="AY388">
        <v>4.5263081471135898E-2</v>
      </c>
      <c r="AZ388">
        <v>4.5263081471135898E-2</v>
      </c>
      <c r="BA388">
        <v>4.5263081471135898E-2</v>
      </c>
      <c r="BB388">
        <v>4.5263081471135898E-2</v>
      </c>
      <c r="BC388">
        <v>4.5263081471135898E-2</v>
      </c>
      <c r="BD388">
        <v>4.5263081471135898E-2</v>
      </c>
      <c r="BE388">
        <v>4.5263081471135898E-2</v>
      </c>
    </row>
    <row r="389" spans="1:57" x14ac:dyDescent="0.25">
      <c r="A389" t="s">
        <v>44</v>
      </c>
      <c r="B389" t="s">
        <v>146</v>
      </c>
      <c r="C389" t="s">
        <v>110</v>
      </c>
      <c r="D389">
        <v>3.4541099999999998E-2</v>
      </c>
      <c r="E389">
        <v>3.4541099999999998E-2</v>
      </c>
      <c r="F389">
        <v>3.5063300321234198E-2</v>
      </c>
      <c r="G389">
        <v>2.2383118266903999E-2</v>
      </c>
      <c r="H389">
        <v>2.6354857138775799E-2</v>
      </c>
      <c r="I389">
        <v>3.3989042877992301E-2</v>
      </c>
      <c r="J389">
        <v>3.5122166957186E-2</v>
      </c>
      <c r="K389">
        <v>3.6348324754056902E-2</v>
      </c>
      <c r="L389">
        <v>3.7678988071543101E-2</v>
      </c>
      <c r="M389">
        <v>3.9125552109758301E-2</v>
      </c>
      <c r="N389">
        <v>4.0691662111958002E-2</v>
      </c>
      <c r="O389">
        <v>4.1718334787677697E-2</v>
      </c>
      <c r="P389">
        <v>4.2841741699936403E-2</v>
      </c>
      <c r="Q389">
        <v>4.3472669668108997E-2</v>
      </c>
      <c r="R389">
        <v>4.4085016800040497E-2</v>
      </c>
      <c r="S389">
        <v>4.4794712991626198E-2</v>
      </c>
      <c r="T389">
        <v>4.5606111597817099E-2</v>
      </c>
      <c r="U389">
        <v>4.6522696192733699E-2</v>
      </c>
      <c r="V389">
        <v>4.7549911864987901E-2</v>
      </c>
      <c r="W389">
        <v>4.81028953938029E-2</v>
      </c>
      <c r="X389">
        <v>4.87744288511383E-2</v>
      </c>
      <c r="Y389">
        <v>4.9572196707601802E-2</v>
      </c>
      <c r="Z389">
        <v>5.0496836737844102E-2</v>
      </c>
      <c r="AA389">
        <v>5.1556888884232203E-2</v>
      </c>
      <c r="AB389">
        <v>5.1983231824186002E-2</v>
      </c>
      <c r="AC389">
        <v>5.2545679948499797E-2</v>
      </c>
      <c r="AD389">
        <v>5.3260956291067099E-2</v>
      </c>
      <c r="AE389">
        <v>5.4135275328909202E-2</v>
      </c>
      <c r="AF389">
        <v>5.5173507564514702E-2</v>
      </c>
      <c r="AG389">
        <v>5.5606651425544197E-2</v>
      </c>
      <c r="AH389">
        <v>5.6220222067723702E-2</v>
      </c>
      <c r="AI389">
        <v>5.7030237762532902E-2</v>
      </c>
      <c r="AJ389">
        <v>5.8042190829097597E-2</v>
      </c>
      <c r="AK389">
        <v>5.9273082878868399E-2</v>
      </c>
      <c r="AL389">
        <v>5.9273082878868399E-2</v>
      </c>
      <c r="AM389">
        <v>5.9273082878868399E-2</v>
      </c>
      <c r="AN389">
        <v>5.9273082878868399E-2</v>
      </c>
      <c r="AO389">
        <v>5.9273082878868399E-2</v>
      </c>
      <c r="AP389">
        <v>5.9273082878868399E-2</v>
      </c>
      <c r="AQ389">
        <v>5.9273082878868399E-2</v>
      </c>
      <c r="AR389">
        <v>5.9273082878868399E-2</v>
      </c>
      <c r="AS389">
        <v>5.9273082878868399E-2</v>
      </c>
      <c r="AT389">
        <v>5.9273082878868399E-2</v>
      </c>
      <c r="AU389">
        <v>5.9273082878868399E-2</v>
      </c>
      <c r="AV389">
        <v>5.9273082878868399E-2</v>
      </c>
      <c r="AW389">
        <v>5.9273082878868399E-2</v>
      </c>
      <c r="AX389">
        <v>5.9273082878868399E-2</v>
      </c>
      <c r="AY389">
        <v>5.9273082878868399E-2</v>
      </c>
      <c r="AZ389">
        <v>5.9273082878868399E-2</v>
      </c>
      <c r="BA389">
        <v>5.9273082878868399E-2</v>
      </c>
      <c r="BB389">
        <v>5.9273082878868399E-2</v>
      </c>
      <c r="BC389">
        <v>5.9273082878868399E-2</v>
      </c>
      <c r="BD389">
        <v>5.9273082878868399E-2</v>
      </c>
      <c r="BE389">
        <v>5.9273082878868399E-2</v>
      </c>
    </row>
    <row r="390" spans="1:57" x14ac:dyDescent="0.25">
      <c r="A390" t="s">
        <v>44</v>
      </c>
      <c r="B390" t="s">
        <v>146</v>
      </c>
      <c r="C390" t="s">
        <v>49</v>
      </c>
      <c r="D390">
        <v>7.1757565200000002</v>
      </c>
      <c r="E390">
        <v>6.70222944</v>
      </c>
      <c r="F390">
        <v>6.8035552914220299</v>
      </c>
      <c r="G390">
        <v>4.3431388753527296</v>
      </c>
      <c r="H390">
        <v>5.11380064336391</v>
      </c>
      <c r="I390">
        <v>6.5951102835260702</v>
      </c>
      <c r="J390">
        <v>6.8149775594016102</v>
      </c>
      <c r="K390">
        <v>7.0528967595508298</v>
      </c>
      <c r="L390">
        <v>7.3110938309001501</v>
      </c>
      <c r="M390">
        <v>7.5917798566425603</v>
      </c>
      <c r="N390">
        <v>7.8956621465239198</v>
      </c>
      <c r="O390">
        <v>8.0948739791653992</v>
      </c>
      <c r="P390">
        <v>8.3128557713040294</v>
      </c>
      <c r="Q390">
        <v>8.4352787399647102</v>
      </c>
      <c r="R390">
        <v>8.5540963507278498</v>
      </c>
      <c r="S390">
        <v>8.6918032190297296</v>
      </c>
      <c r="T390">
        <v>8.8492440540346298</v>
      </c>
      <c r="U390">
        <v>9.0270947957973604</v>
      </c>
      <c r="V390">
        <v>9.2264119895118295</v>
      </c>
      <c r="W390">
        <v>9.3337109025939</v>
      </c>
      <c r="X390">
        <v>9.4640128127154295</v>
      </c>
      <c r="Y390">
        <v>9.6188087866095806</v>
      </c>
      <c r="Z390">
        <v>9.7982225757504207</v>
      </c>
      <c r="AA390">
        <v>10.0039112395004</v>
      </c>
      <c r="AB390">
        <v>10.0866372732311</v>
      </c>
      <c r="AC390">
        <v>10.195772662007</v>
      </c>
      <c r="AD390">
        <v>10.3345622825139</v>
      </c>
      <c r="AE390">
        <v>10.504211969274801</v>
      </c>
      <c r="AF390">
        <v>10.705666776881801</v>
      </c>
      <c r="AG390">
        <v>10.789712436607401</v>
      </c>
      <c r="AH390">
        <v>10.908767452849901</v>
      </c>
      <c r="AI390">
        <v>11.0659399527591</v>
      </c>
      <c r="AJ390">
        <v>11.262295645965899</v>
      </c>
      <c r="AK390">
        <v>11.501133463332399</v>
      </c>
      <c r="AL390">
        <v>11.501133463332399</v>
      </c>
      <c r="AM390">
        <v>11.501133463332399</v>
      </c>
      <c r="AN390">
        <v>11.501133463332399</v>
      </c>
      <c r="AO390">
        <v>11.501133463332399</v>
      </c>
      <c r="AP390">
        <v>11.501133463332399</v>
      </c>
      <c r="AQ390">
        <v>11.501133463332399</v>
      </c>
      <c r="AR390">
        <v>11.501133463332399</v>
      </c>
      <c r="AS390">
        <v>11.501133463332399</v>
      </c>
      <c r="AT390">
        <v>11.501133463332399</v>
      </c>
      <c r="AU390">
        <v>11.501133463332399</v>
      </c>
      <c r="AV390">
        <v>11.501133463332399</v>
      </c>
      <c r="AW390">
        <v>11.501133463332399</v>
      </c>
      <c r="AX390">
        <v>11.501133463332399</v>
      </c>
      <c r="AY390">
        <v>11.501133463332399</v>
      </c>
      <c r="AZ390">
        <v>11.501133463332399</v>
      </c>
      <c r="BA390">
        <v>11.501133463332399</v>
      </c>
      <c r="BB390">
        <v>11.501133463332399</v>
      </c>
      <c r="BC390">
        <v>11.501133463332399</v>
      </c>
      <c r="BD390">
        <v>11.501133463332399</v>
      </c>
      <c r="BE390">
        <v>11.501133463332399</v>
      </c>
    </row>
    <row r="391" spans="1:57" x14ac:dyDescent="0.25">
      <c r="A391" t="s">
        <v>44</v>
      </c>
      <c r="B391" t="s">
        <v>146</v>
      </c>
      <c r="C391" t="s">
        <v>50</v>
      </c>
      <c r="D391">
        <v>1.6307586000000001</v>
      </c>
      <c r="E391">
        <v>1.3921110000000001</v>
      </c>
      <c r="F391">
        <v>1.4131572553709499</v>
      </c>
      <c r="G391">
        <v>0.902107493787346</v>
      </c>
      <c r="H391">
        <v>1.0621806058961101</v>
      </c>
      <c r="I391">
        <v>1.3698614250827199</v>
      </c>
      <c r="J391">
        <v>1.4155297591835501</v>
      </c>
      <c r="K391">
        <v>1.4649476340271399</v>
      </c>
      <c r="L391">
        <v>1.51857739803492</v>
      </c>
      <c r="M391">
        <v>1.57687831230238</v>
      </c>
      <c r="N391">
        <v>1.63999729117891</v>
      </c>
      <c r="O391">
        <v>1.68137531113974</v>
      </c>
      <c r="P391">
        <v>1.72665201396713</v>
      </c>
      <c r="Q391">
        <v>1.75208032298742</v>
      </c>
      <c r="R391">
        <v>1.77675976800163</v>
      </c>
      <c r="S391">
        <v>1.80536267511705</v>
      </c>
      <c r="T391">
        <v>1.8380644977302001</v>
      </c>
      <c r="U391">
        <v>1.8750056344344199</v>
      </c>
      <c r="V391">
        <v>1.9164055388010199</v>
      </c>
      <c r="W391">
        <v>1.9386924507199299</v>
      </c>
      <c r="X391">
        <v>1.96575728400042</v>
      </c>
      <c r="Y391">
        <v>1.9979097460942501</v>
      </c>
      <c r="Z391">
        <v>2.0351755412524999</v>
      </c>
      <c r="AA391">
        <v>2.0778988550311701</v>
      </c>
      <c r="AB391">
        <v>2.0950817674596101</v>
      </c>
      <c r="AC391">
        <v>2.1177501312577198</v>
      </c>
      <c r="AD391">
        <v>2.1465779353672501</v>
      </c>
      <c r="AE391">
        <v>2.1818156420439099</v>
      </c>
      <c r="AF391">
        <v>2.2236595472971001</v>
      </c>
      <c r="AG391">
        <v>2.2411165574537502</v>
      </c>
      <c r="AH391">
        <v>2.2658453136385601</v>
      </c>
      <c r="AI391">
        <v>2.29849140073238</v>
      </c>
      <c r="AJ391">
        <v>2.3392761758393799</v>
      </c>
      <c r="AK391">
        <v>2.3888848554210602</v>
      </c>
      <c r="AL391">
        <v>2.3888848554210602</v>
      </c>
      <c r="AM391">
        <v>2.3888848554210602</v>
      </c>
      <c r="AN391">
        <v>2.3888848554210602</v>
      </c>
      <c r="AO391">
        <v>2.3888848554210602</v>
      </c>
      <c r="AP391">
        <v>2.3888848554210602</v>
      </c>
      <c r="AQ391">
        <v>2.3888848554210602</v>
      </c>
      <c r="AR391">
        <v>2.3888848554210602</v>
      </c>
      <c r="AS391">
        <v>2.3888848554210602</v>
      </c>
      <c r="AT391">
        <v>2.3888848554210602</v>
      </c>
      <c r="AU391">
        <v>2.3888848554210602</v>
      </c>
      <c r="AV391">
        <v>2.3888848554210602</v>
      </c>
      <c r="AW391">
        <v>2.3888848554210602</v>
      </c>
      <c r="AX391">
        <v>2.3888848554210602</v>
      </c>
      <c r="AY391">
        <v>2.3888848554210602</v>
      </c>
      <c r="AZ391">
        <v>2.3888848554210602</v>
      </c>
      <c r="BA391">
        <v>2.3888848554210602</v>
      </c>
      <c r="BB391">
        <v>2.3888848554210602</v>
      </c>
      <c r="BC391">
        <v>2.3888848554210602</v>
      </c>
      <c r="BD391">
        <v>2.3888848554210602</v>
      </c>
      <c r="BE391">
        <v>2.3888848554210602</v>
      </c>
    </row>
    <row r="392" spans="1:57" x14ac:dyDescent="0.25">
      <c r="A392" t="s">
        <v>44</v>
      </c>
      <c r="B392" t="s">
        <v>146</v>
      </c>
      <c r="C392" t="s">
        <v>51</v>
      </c>
      <c r="D392">
        <v>5.1924693599999996</v>
      </c>
      <c r="E392">
        <v>5.4853778880000004</v>
      </c>
      <c r="F392">
        <v>5.5683070968325099</v>
      </c>
      <c r="G392">
        <v>3.5546019670990301</v>
      </c>
      <c r="H392">
        <v>4.1853429853258701</v>
      </c>
      <c r="I392">
        <v>5.3977072020642902</v>
      </c>
      <c r="J392">
        <v>5.5776555467426396</v>
      </c>
      <c r="K392">
        <v>5.7723783223970004</v>
      </c>
      <c r="L392">
        <v>5.9836973347651998</v>
      </c>
      <c r="M392">
        <v>6.2134222244995101</v>
      </c>
      <c r="N392">
        <v>6.46213188273975</v>
      </c>
      <c r="O392">
        <v>6.6251749703544096</v>
      </c>
      <c r="P392">
        <v>6.8035801582531796</v>
      </c>
      <c r="Q392">
        <v>6.9037761081660198</v>
      </c>
      <c r="R392">
        <v>7.0010212861504302</v>
      </c>
      <c r="S392">
        <v>7.1137262028010904</v>
      </c>
      <c r="T392">
        <v>7.2425822025449804</v>
      </c>
      <c r="U392">
        <v>7.3881425022875202</v>
      </c>
      <c r="V392">
        <v>7.5512718217009098</v>
      </c>
      <c r="W392">
        <v>7.6390896277751299</v>
      </c>
      <c r="X392">
        <v>7.74573402467969</v>
      </c>
      <c r="Y392">
        <v>7.8724253622341402</v>
      </c>
      <c r="Z392">
        <v>8.0192649236913809</v>
      </c>
      <c r="AA392">
        <v>8.18760891400796</v>
      </c>
      <c r="AB392">
        <v>8.2553152735485504</v>
      </c>
      <c r="AC392">
        <v>8.3446361262214008</v>
      </c>
      <c r="AD392">
        <v>8.4582272114308594</v>
      </c>
      <c r="AE392">
        <v>8.5970754333240809</v>
      </c>
      <c r="AF392">
        <v>8.7619542631181293</v>
      </c>
      <c r="AG392">
        <v>8.8307406583867802</v>
      </c>
      <c r="AH392">
        <v>8.9281801386968294</v>
      </c>
      <c r="AI392">
        <v>9.0568165220557599</v>
      </c>
      <c r="AJ392">
        <v>9.2175220286849004</v>
      </c>
      <c r="AK392">
        <v>9.4129966381307</v>
      </c>
      <c r="AL392">
        <v>9.4129966381307</v>
      </c>
      <c r="AM392">
        <v>9.4129966381307</v>
      </c>
      <c r="AN392">
        <v>9.4129966381307</v>
      </c>
      <c r="AO392">
        <v>9.4129966381307</v>
      </c>
      <c r="AP392">
        <v>9.4129966381307</v>
      </c>
      <c r="AQ392">
        <v>9.4129966381307</v>
      </c>
      <c r="AR392">
        <v>9.4129966381307</v>
      </c>
      <c r="AS392">
        <v>9.4129966381307</v>
      </c>
      <c r="AT392">
        <v>9.4129966381307</v>
      </c>
      <c r="AU392">
        <v>9.4129966381307</v>
      </c>
      <c r="AV392">
        <v>9.4129966381307</v>
      </c>
      <c r="AW392">
        <v>9.4129966381307</v>
      </c>
      <c r="AX392">
        <v>9.4129966381307</v>
      </c>
      <c r="AY392">
        <v>9.4129966381307</v>
      </c>
      <c r="AZ392">
        <v>9.4129966381307</v>
      </c>
      <c r="BA392">
        <v>9.4129966381307</v>
      </c>
      <c r="BB392">
        <v>9.4129966381307</v>
      </c>
      <c r="BC392">
        <v>9.4129966381307</v>
      </c>
      <c r="BD392">
        <v>9.4129966381307</v>
      </c>
      <c r="BE392">
        <v>9.4129966381307</v>
      </c>
    </row>
    <row r="393" spans="1:57" x14ac:dyDescent="0.25">
      <c r="A393" t="s">
        <v>44</v>
      </c>
      <c r="B393" t="s">
        <v>146</v>
      </c>
      <c r="C393" t="s">
        <v>53</v>
      </c>
      <c r="D393">
        <v>16.858927071897799</v>
      </c>
      <c r="E393">
        <v>17.123673455916599</v>
      </c>
      <c r="F393">
        <v>17.3825531030439</v>
      </c>
      <c r="G393">
        <v>11.096381068571199</v>
      </c>
      <c r="H393">
        <v>13.0653617754422</v>
      </c>
      <c r="I393">
        <v>16.849992366250302</v>
      </c>
      <c r="J393">
        <v>17.411736106812899</v>
      </c>
      <c r="K393">
        <v>18.019601105873299</v>
      </c>
      <c r="L393">
        <v>18.679274484208101</v>
      </c>
      <c r="M393">
        <v>19.396405386914399</v>
      </c>
      <c r="N393">
        <v>20.172800935223901</v>
      </c>
      <c r="O393">
        <v>20.681771629415401</v>
      </c>
      <c r="P393">
        <v>21.238698106094901</v>
      </c>
      <c r="Q393">
        <v>21.551479242225302</v>
      </c>
      <c r="R393">
        <v>21.855048970139599</v>
      </c>
      <c r="S393">
        <v>22.206879277733201</v>
      </c>
      <c r="T393">
        <v>22.609128331034899</v>
      </c>
      <c r="U393">
        <v>23.063523104162499</v>
      </c>
      <c r="V393">
        <v>23.5727629876775</v>
      </c>
      <c r="W393">
        <v>23.846903341456802</v>
      </c>
      <c r="X393">
        <v>24.1798145584747</v>
      </c>
      <c r="Y393">
        <v>24.575306197933401</v>
      </c>
      <c r="Z393">
        <v>25.0336944351968</v>
      </c>
      <c r="AA393">
        <v>25.559212927688101</v>
      </c>
      <c r="AB393">
        <v>25.770571491370301</v>
      </c>
      <c r="AC393">
        <v>26.0494038973054</v>
      </c>
      <c r="AD393">
        <v>26.404000552329801</v>
      </c>
      <c r="AE393">
        <v>26.837442269596998</v>
      </c>
      <c r="AF393">
        <v>27.3521435898768</v>
      </c>
      <c r="AG393">
        <v>27.566873695047299</v>
      </c>
      <c r="AH393">
        <v>27.871049975444201</v>
      </c>
      <c r="AI393">
        <v>28.272613453506001</v>
      </c>
      <c r="AJ393">
        <v>28.774286934216398</v>
      </c>
      <c r="AK393">
        <v>29.3844989286162</v>
      </c>
      <c r="AL393">
        <v>29.3844989286162</v>
      </c>
      <c r="AM393">
        <v>29.3844989286162</v>
      </c>
      <c r="AN393">
        <v>29.3844989286162</v>
      </c>
      <c r="AO393">
        <v>29.3844989286162</v>
      </c>
      <c r="AP393">
        <v>29.3844989286162</v>
      </c>
      <c r="AQ393">
        <v>29.3844989286162</v>
      </c>
      <c r="AR393">
        <v>29.3844989286162</v>
      </c>
      <c r="AS393">
        <v>29.3844989286162</v>
      </c>
      <c r="AT393">
        <v>29.3844989286162</v>
      </c>
      <c r="AU393">
        <v>29.3844989286162</v>
      </c>
      <c r="AV393">
        <v>29.3844989286162</v>
      </c>
      <c r="AW393">
        <v>29.3844989286162</v>
      </c>
      <c r="AX393">
        <v>29.3844989286162</v>
      </c>
      <c r="AY393">
        <v>29.3844989286162</v>
      </c>
      <c r="AZ393">
        <v>29.3844989286162</v>
      </c>
      <c r="BA393">
        <v>29.3844989286162</v>
      </c>
      <c r="BB393">
        <v>29.3844989286162</v>
      </c>
      <c r="BC393">
        <v>29.3844989286162</v>
      </c>
      <c r="BD393">
        <v>29.3844989286162</v>
      </c>
      <c r="BE393">
        <v>29.3844989286162</v>
      </c>
    </row>
    <row r="394" spans="1:57" x14ac:dyDescent="0.25">
      <c r="A394" t="s">
        <v>44</v>
      </c>
      <c r="B394" t="s">
        <v>146</v>
      </c>
      <c r="C394" t="s">
        <v>139</v>
      </c>
      <c r="D394">
        <v>0</v>
      </c>
      <c r="E394">
        <v>0.383845824</v>
      </c>
      <c r="F394">
        <v>0.389648893751606</v>
      </c>
      <c r="G394">
        <v>0.24873748881330501</v>
      </c>
      <c r="H394">
        <v>0.29287433969490401</v>
      </c>
      <c r="I394">
        <v>0.37771096376416202</v>
      </c>
      <c r="J394">
        <v>0.390303062622401</v>
      </c>
      <c r="K394">
        <v>0.40392901981235602</v>
      </c>
      <c r="L394">
        <v>0.41871631835140299</v>
      </c>
      <c r="M394">
        <v>0.43479158999062301</v>
      </c>
      <c r="N394">
        <v>0.452195343324159</v>
      </c>
      <c r="O394">
        <v>0.46360447676779298</v>
      </c>
      <c r="P394">
        <v>0.47608859140002102</v>
      </c>
      <c r="Q394">
        <v>0.48309992183905798</v>
      </c>
      <c r="R394">
        <v>0.48990476851245002</v>
      </c>
      <c r="S394">
        <v>0.49779142873603499</v>
      </c>
      <c r="T394">
        <v>0.50680828015610602</v>
      </c>
      <c r="U394">
        <v>0.51699403478179795</v>
      </c>
      <c r="V394">
        <v>0.52840920239782896</v>
      </c>
      <c r="W394">
        <v>0.53455435753986102</v>
      </c>
      <c r="X394">
        <v>0.542016925705741</v>
      </c>
      <c r="Y394">
        <v>0.55088230232156798</v>
      </c>
      <c r="Z394">
        <v>0.56115757480309703</v>
      </c>
      <c r="AA394">
        <v>0.57293764520077695</v>
      </c>
      <c r="AB394">
        <v>0.57767547801713603</v>
      </c>
      <c r="AC394">
        <v>0.583925810627693</v>
      </c>
      <c r="AD394">
        <v>0.59187448154727695</v>
      </c>
      <c r="AE394">
        <v>0.60159055056416899</v>
      </c>
      <c r="AF394">
        <v>0.61312814224420698</v>
      </c>
      <c r="AG394">
        <v>0.61794155184168398</v>
      </c>
      <c r="AH394">
        <v>0.62475999505077695</v>
      </c>
      <c r="AI394">
        <v>0.63376147855382003</v>
      </c>
      <c r="AJ394">
        <v>0.645007036995353</v>
      </c>
      <c r="AK394">
        <v>0.65868560464662496</v>
      </c>
      <c r="AL394">
        <v>0.65868560464662496</v>
      </c>
      <c r="AM394">
        <v>0.65868560464662496</v>
      </c>
      <c r="AN394">
        <v>0.65868560464662496</v>
      </c>
      <c r="AO394">
        <v>0.65868560464662496</v>
      </c>
      <c r="AP394">
        <v>0.65868560464662496</v>
      </c>
      <c r="AQ394">
        <v>0.65868560464662496</v>
      </c>
      <c r="AR394">
        <v>0.65868560464662496</v>
      </c>
      <c r="AS394">
        <v>0.65868560464662496</v>
      </c>
      <c r="AT394">
        <v>0.65868560464662496</v>
      </c>
      <c r="AU394">
        <v>0.65868560464662496</v>
      </c>
      <c r="AV394">
        <v>0.65868560464662496</v>
      </c>
      <c r="AW394">
        <v>0.65868560464662496</v>
      </c>
      <c r="AX394">
        <v>0.65868560464662496</v>
      </c>
      <c r="AY394">
        <v>0.65868560464662496</v>
      </c>
      <c r="AZ394">
        <v>0.65868560464662496</v>
      </c>
      <c r="BA394">
        <v>0.65868560464662496</v>
      </c>
      <c r="BB394">
        <v>0.65868560464662496</v>
      </c>
      <c r="BC394">
        <v>0.65868560464662496</v>
      </c>
      <c r="BD394">
        <v>0.65868560464662496</v>
      </c>
      <c r="BE394">
        <v>0.65868560464662496</v>
      </c>
    </row>
    <row r="395" spans="1:57" x14ac:dyDescent="0.25">
      <c r="A395" t="s">
        <v>44</v>
      </c>
      <c r="B395" t="s">
        <v>146</v>
      </c>
      <c r="C395" t="s">
        <v>54</v>
      </c>
      <c r="D395">
        <v>28.304693927999999</v>
      </c>
      <c r="E395">
        <v>28.491927623999999</v>
      </c>
      <c r="F395">
        <v>28.922675161218901</v>
      </c>
      <c r="G395">
        <v>18.463169547584201</v>
      </c>
      <c r="H395">
        <v>21.739338994382301</v>
      </c>
      <c r="I395">
        <v>28.036552098479401</v>
      </c>
      <c r="J395">
        <v>28.971232501054899</v>
      </c>
      <c r="K395">
        <v>29.9826536545228</v>
      </c>
      <c r="L395">
        <v>31.0802783084489</v>
      </c>
      <c r="M395">
        <v>32.273506025004203</v>
      </c>
      <c r="N395">
        <v>33.5653436570975</v>
      </c>
      <c r="O395">
        <v>34.412215458231401</v>
      </c>
      <c r="P395">
        <v>35.3388804583725</v>
      </c>
      <c r="Q395">
        <v>35.859314202669303</v>
      </c>
      <c r="R395">
        <v>36.364421166945398</v>
      </c>
      <c r="S395">
        <v>36.9498284795581</v>
      </c>
      <c r="T395">
        <v>37.619127093725197</v>
      </c>
      <c r="U395">
        <v>38.375190506286998</v>
      </c>
      <c r="V395">
        <v>39.222510209136701</v>
      </c>
      <c r="W395">
        <v>39.678649900121201</v>
      </c>
      <c r="X395">
        <v>40.232577906568402</v>
      </c>
      <c r="Y395">
        <v>40.890632920077302</v>
      </c>
      <c r="Z395">
        <v>41.653341022017202</v>
      </c>
      <c r="AA395">
        <v>42.527746557236199</v>
      </c>
      <c r="AB395">
        <v>42.879424187310804</v>
      </c>
      <c r="AC395">
        <v>43.343370942052303</v>
      </c>
      <c r="AD395">
        <v>43.933381155496299</v>
      </c>
      <c r="AE395">
        <v>44.654580965186199</v>
      </c>
      <c r="AF395">
        <v>45.5109879039859</v>
      </c>
      <c r="AG395">
        <v>45.868275411889002</v>
      </c>
      <c r="AH395">
        <v>46.374391613434099</v>
      </c>
      <c r="AI395">
        <v>47.042549505070703</v>
      </c>
      <c r="AJ395">
        <v>47.8772795377403</v>
      </c>
      <c r="AK395">
        <v>48.892605835832398</v>
      </c>
      <c r="AL395">
        <v>48.892605835832398</v>
      </c>
      <c r="AM395">
        <v>48.892605835832398</v>
      </c>
      <c r="AN395">
        <v>48.892605835832398</v>
      </c>
      <c r="AO395">
        <v>48.892605835832398</v>
      </c>
      <c r="AP395">
        <v>48.892605835832398</v>
      </c>
      <c r="AQ395">
        <v>48.892605835832398</v>
      </c>
      <c r="AR395">
        <v>48.892605835832398</v>
      </c>
      <c r="AS395">
        <v>48.892605835832398</v>
      </c>
      <c r="AT395">
        <v>48.892605835832398</v>
      </c>
      <c r="AU395">
        <v>48.892605835832398</v>
      </c>
      <c r="AV395">
        <v>48.892605835832398</v>
      </c>
      <c r="AW395">
        <v>48.892605835832398</v>
      </c>
      <c r="AX395">
        <v>48.892605835832398</v>
      </c>
      <c r="AY395">
        <v>48.892605835832398</v>
      </c>
      <c r="AZ395">
        <v>48.892605835832398</v>
      </c>
      <c r="BA395">
        <v>48.892605835832398</v>
      </c>
      <c r="BB395">
        <v>48.892605835832398</v>
      </c>
      <c r="BC395">
        <v>48.892605835832398</v>
      </c>
      <c r="BD395">
        <v>48.892605835832398</v>
      </c>
      <c r="BE395">
        <v>48.892605835832398</v>
      </c>
    </row>
    <row r="396" spans="1:57" x14ac:dyDescent="0.25">
      <c r="A396" t="s">
        <v>44</v>
      </c>
      <c r="B396" t="s">
        <v>147</v>
      </c>
      <c r="C396" t="s">
        <v>46</v>
      </c>
      <c r="D396">
        <v>2.8417960084507898</v>
      </c>
      <c r="E396">
        <v>2.6507792199747899</v>
      </c>
      <c r="F396">
        <v>2.69866475647023</v>
      </c>
      <c r="G396">
        <v>2.3608592662905501</v>
      </c>
      <c r="H396">
        <v>2.5050013378233702</v>
      </c>
      <c r="I396">
        <v>2.53505356052611</v>
      </c>
      <c r="J396">
        <v>2.5591773548622498</v>
      </c>
      <c r="K396">
        <v>2.5777909943495101</v>
      </c>
      <c r="L396">
        <v>2.58592629643418</v>
      </c>
      <c r="M396">
        <v>2.5974975407689298</v>
      </c>
      <c r="N396">
        <v>2.6028966239321498</v>
      </c>
      <c r="O396">
        <v>2.5827078226442</v>
      </c>
      <c r="P396">
        <v>2.55344999447667</v>
      </c>
      <c r="Q396">
        <v>2.5297508621037501</v>
      </c>
      <c r="R396">
        <v>2.5014617492161202</v>
      </c>
      <c r="S396">
        <v>2.48785571843794</v>
      </c>
      <c r="T396">
        <v>2.4707860407409101</v>
      </c>
      <c r="U396">
        <v>2.4632263968927099</v>
      </c>
      <c r="V396">
        <v>2.44082632287529</v>
      </c>
      <c r="W396">
        <v>2.4263083445340201</v>
      </c>
      <c r="X396">
        <v>2.3949892862853499</v>
      </c>
      <c r="Y396">
        <v>2.3742306968134401</v>
      </c>
      <c r="Z396">
        <v>2.36099035194687</v>
      </c>
      <c r="AA396">
        <v>2.38007598382976</v>
      </c>
      <c r="AB396">
        <v>2.3804500691377601</v>
      </c>
      <c r="AC396">
        <v>2.3736923718204301</v>
      </c>
      <c r="AD396">
        <v>2.3608149150854998</v>
      </c>
      <c r="AE396">
        <v>2.3491991612104601</v>
      </c>
      <c r="AF396">
        <v>2.3250627766296201</v>
      </c>
      <c r="AG396">
        <v>2.31112300341655</v>
      </c>
      <c r="AH396">
        <v>2.3013967195840999</v>
      </c>
      <c r="AI396">
        <v>2.2918298936157</v>
      </c>
      <c r="AJ396">
        <v>2.28225947343789</v>
      </c>
      <c r="AK396">
        <v>2.2728389708147301</v>
      </c>
      <c r="AL396">
        <v>2.2728389708147301</v>
      </c>
      <c r="AM396">
        <v>2.2728389708147301</v>
      </c>
      <c r="AN396">
        <v>2.2728389708147301</v>
      </c>
      <c r="AO396">
        <v>2.2728389708147301</v>
      </c>
      <c r="AP396">
        <v>2.2728389708147301</v>
      </c>
      <c r="AQ396">
        <v>2.2728389708147301</v>
      </c>
      <c r="AR396">
        <v>2.2728389708147301</v>
      </c>
      <c r="AS396">
        <v>2.2728389708147301</v>
      </c>
      <c r="AT396">
        <v>2.2728389708147301</v>
      </c>
      <c r="AU396">
        <v>2.2728389708147301</v>
      </c>
      <c r="AV396">
        <v>2.2728389708147301</v>
      </c>
      <c r="AW396">
        <v>2.2728389708147301</v>
      </c>
      <c r="AX396">
        <v>2.2728389708147301</v>
      </c>
      <c r="AY396">
        <v>2.2728389708147301</v>
      </c>
      <c r="AZ396">
        <v>2.2728389708147301</v>
      </c>
      <c r="BA396">
        <v>2.2728389708147301</v>
      </c>
      <c r="BB396">
        <v>2.2728389708147301</v>
      </c>
      <c r="BC396">
        <v>2.2728389708147301</v>
      </c>
      <c r="BD396">
        <v>2.2728389708147301</v>
      </c>
      <c r="BE396">
        <v>2.2728389708147301</v>
      </c>
    </row>
    <row r="397" spans="1:57" x14ac:dyDescent="0.25">
      <c r="A397" t="s">
        <v>44</v>
      </c>
      <c r="B397" t="s">
        <v>147</v>
      </c>
      <c r="C397" t="s">
        <v>47</v>
      </c>
      <c r="D397">
        <v>41.556173720816197</v>
      </c>
      <c r="E397">
        <v>41.391570786920099</v>
      </c>
      <c r="F397">
        <v>42.139297175668403</v>
      </c>
      <c r="G397">
        <v>36.864508632880899</v>
      </c>
      <c r="H397">
        <v>39.115268225481202</v>
      </c>
      <c r="I397">
        <v>39.584529752028402</v>
      </c>
      <c r="J397">
        <v>39.961219645094197</v>
      </c>
      <c r="K397">
        <v>40.251869190946003</v>
      </c>
      <c r="L397">
        <v>40.378900868866701</v>
      </c>
      <c r="M397">
        <v>40.559584335586798</v>
      </c>
      <c r="N397">
        <v>40.643890312957801</v>
      </c>
      <c r="O397">
        <v>40.328644821625801</v>
      </c>
      <c r="P397">
        <v>39.871787661836002</v>
      </c>
      <c r="Q397">
        <v>39.501728809778299</v>
      </c>
      <c r="R397">
        <v>39.059998012371999</v>
      </c>
      <c r="S397">
        <v>38.847541621496397</v>
      </c>
      <c r="T397">
        <v>38.581000837042303</v>
      </c>
      <c r="U397">
        <v>38.462957987185597</v>
      </c>
      <c r="V397">
        <v>38.113183761426697</v>
      </c>
      <c r="W397">
        <v>37.886487428640002</v>
      </c>
      <c r="X397">
        <v>37.397444430750497</v>
      </c>
      <c r="Y397">
        <v>37.073301771456798</v>
      </c>
      <c r="Z397">
        <v>36.866555518257698</v>
      </c>
      <c r="AA397">
        <v>37.164575163628797</v>
      </c>
      <c r="AB397">
        <v>37.170416456781197</v>
      </c>
      <c r="AC397">
        <v>37.064895897106098</v>
      </c>
      <c r="AD397">
        <v>36.863816094615203</v>
      </c>
      <c r="AE397">
        <v>36.682437617245597</v>
      </c>
      <c r="AF397">
        <v>36.305551129155603</v>
      </c>
      <c r="AG397">
        <v>36.087883393814202</v>
      </c>
      <c r="AH397">
        <v>35.936008744009001</v>
      </c>
      <c r="AI397">
        <v>35.786624007893103</v>
      </c>
      <c r="AJ397">
        <v>35.637183148667503</v>
      </c>
      <c r="AK397">
        <v>35.490083232447901</v>
      </c>
      <c r="AL397">
        <v>35.490083232447901</v>
      </c>
      <c r="AM397">
        <v>35.490083232447901</v>
      </c>
      <c r="AN397">
        <v>35.490083232447901</v>
      </c>
      <c r="AO397">
        <v>35.490083232447901</v>
      </c>
      <c r="AP397">
        <v>35.490083232447901</v>
      </c>
      <c r="AQ397">
        <v>35.490083232447901</v>
      </c>
      <c r="AR397">
        <v>35.490083232447901</v>
      </c>
      <c r="AS397">
        <v>35.490083232447901</v>
      </c>
      <c r="AT397">
        <v>35.490083232447901</v>
      </c>
      <c r="AU397">
        <v>35.490083232447901</v>
      </c>
      <c r="AV397">
        <v>35.490083232447901</v>
      </c>
      <c r="AW397">
        <v>35.490083232447901</v>
      </c>
      <c r="AX397">
        <v>35.490083232447901</v>
      </c>
      <c r="AY397">
        <v>35.490083232447901</v>
      </c>
      <c r="AZ397">
        <v>35.490083232447901</v>
      </c>
      <c r="BA397">
        <v>35.490083232447901</v>
      </c>
      <c r="BB397">
        <v>35.490083232447901</v>
      </c>
      <c r="BC397">
        <v>35.490083232447901</v>
      </c>
      <c r="BD397">
        <v>35.490083232447901</v>
      </c>
      <c r="BE397">
        <v>35.490083232447901</v>
      </c>
    </row>
    <row r="398" spans="1:57" x14ac:dyDescent="0.25">
      <c r="A398" t="s">
        <v>44</v>
      </c>
      <c r="B398" t="s">
        <v>147</v>
      </c>
      <c r="C398" t="s">
        <v>49</v>
      </c>
      <c r="D398">
        <v>1.0529201047758101</v>
      </c>
      <c r="E398">
        <v>0.57041296312814205</v>
      </c>
      <c r="F398">
        <v>0.58071730328499804</v>
      </c>
      <c r="G398">
        <v>0.50802598702510404</v>
      </c>
      <c r="H398">
        <v>0.53904347256856</v>
      </c>
      <c r="I398">
        <v>0.54551031721231003</v>
      </c>
      <c r="J398">
        <v>0.55070144173353797</v>
      </c>
      <c r="K398">
        <v>0.554706853113904</v>
      </c>
      <c r="L398">
        <v>0.55645746355067405</v>
      </c>
      <c r="M398">
        <v>0.55894744374907301</v>
      </c>
      <c r="N398">
        <v>0.56010925571821102</v>
      </c>
      <c r="O398">
        <v>0.55576489015283603</v>
      </c>
      <c r="P398">
        <v>0.54946898880655604</v>
      </c>
      <c r="Q398">
        <v>0.54436924597677305</v>
      </c>
      <c r="R398">
        <v>0.53828179946862798</v>
      </c>
      <c r="S398">
        <v>0.53535395988315404</v>
      </c>
      <c r="T398">
        <v>0.53168078885425996</v>
      </c>
      <c r="U398">
        <v>0.53005405252889803</v>
      </c>
      <c r="V398">
        <v>0.52523385003965095</v>
      </c>
      <c r="W398">
        <v>0.52210977128504599</v>
      </c>
      <c r="X398">
        <v>0.51537032022726204</v>
      </c>
      <c r="Y398">
        <v>0.51090334370888402</v>
      </c>
      <c r="Z398">
        <v>0.50805419494113102</v>
      </c>
      <c r="AA398">
        <v>0.51216117290197305</v>
      </c>
      <c r="AB398">
        <v>0.51224167115976404</v>
      </c>
      <c r="AC398">
        <v>0.51078750322240696</v>
      </c>
      <c r="AD398">
        <v>0.50801644322677297</v>
      </c>
      <c r="AE398">
        <v>0.50551688515837701</v>
      </c>
      <c r="AF398">
        <v>0.50032305138141997</v>
      </c>
      <c r="AG398">
        <v>0.49732339479595999</v>
      </c>
      <c r="AH398">
        <v>0.495230425928811</v>
      </c>
      <c r="AI398">
        <v>0.493171770305118</v>
      </c>
      <c r="AJ398">
        <v>0.49111234125464598</v>
      </c>
      <c r="AK398">
        <v>0.48908517249802402</v>
      </c>
      <c r="AL398">
        <v>0.48908517249802402</v>
      </c>
      <c r="AM398">
        <v>0.48908517249802402</v>
      </c>
      <c r="AN398">
        <v>0.48908517249802402</v>
      </c>
      <c r="AO398">
        <v>0.48908517249802402</v>
      </c>
      <c r="AP398">
        <v>0.48908517249802402</v>
      </c>
      <c r="AQ398">
        <v>0.48908517249802402</v>
      </c>
      <c r="AR398">
        <v>0.48908517249802402</v>
      </c>
      <c r="AS398">
        <v>0.48908517249802402</v>
      </c>
      <c r="AT398">
        <v>0.48908517249802402</v>
      </c>
      <c r="AU398">
        <v>0.48908517249802402</v>
      </c>
      <c r="AV398">
        <v>0.48908517249802402</v>
      </c>
      <c r="AW398">
        <v>0.48908517249802402</v>
      </c>
      <c r="AX398">
        <v>0.48908517249802402</v>
      </c>
      <c r="AY398">
        <v>0.48908517249802402</v>
      </c>
      <c r="AZ398">
        <v>0.48908517249802402</v>
      </c>
      <c r="BA398">
        <v>0.48908517249802402</v>
      </c>
      <c r="BB398">
        <v>0.48908517249802402</v>
      </c>
      <c r="BC398">
        <v>0.48908517249802402</v>
      </c>
      <c r="BD398">
        <v>0.48908517249802402</v>
      </c>
      <c r="BE398">
        <v>0.48908517249802402</v>
      </c>
    </row>
    <row r="399" spans="1:57" x14ac:dyDescent="0.25">
      <c r="A399" t="s">
        <v>44</v>
      </c>
      <c r="B399" t="s">
        <v>147</v>
      </c>
      <c r="C399" t="s">
        <v>50</v>
      </c>
      <c r="D399">
        <v>0.67833440819370106</v>
      </c>
      <c r="E399">
        <v>0.62824576679034805</v>
      </c>
      <c r="F399">
        <v>0.63959483930723304</v>
      </c>
      <c r="G399">
        <v>0.55953352465503203</v>
      </c>
      <c r="H399">
        <v>0.59369579874202405</v>
      </c>
      <c r="I399">
        <v>0.60081830127009905</v>
      </c>
      <c r="J399">
        <v>0.60653574146896405</v>
      </c>
      <c r="K399">
        <v>0.61094725191250099</v>
      </c>
      <c r="L399">
        <v>0.612875352547116</v>
      </c>
      <c r="M399">
        <v>0.61561778587201399</v>
      </c>
      <c r="N399">
        <v>0.61689739117308195</v>
      </c>
      <c r="O399">
        <v>0.61211256079182896</v>
      </c>
      <c r="P399">
        <v>0.60517833309258695</v>
      </c>
      <c r="Q399">
        <v>0.59956153955591696</v>
      </c>
      <c r="R399">
        <v>0.59285690143140501</v>
      </c>
      <c r="S399">
        <v>0.58963221520525799</v>
      </c>
      <c r="T399">
        <v>0.585586630166404</v>
      </c>
      <c r="U399">
        <v>0.58379496294255895</v>
      </c>
      <c r="V399">
        <v>0.57848605167179401</v>
      </c>
      <c r="W399">
        <v>0.57504523005733199</v>
      </c>
      <c r="X399">
        <v>0.56762248220404998</v>
      </c>
      <c r="Y399">
        <v>0.56270260963903596</v>
      </c>
      <c r="Z399">
        <v>0.55956459250407997</v>
      </c>
      <c r="AA399">
        <v>0.56408796712034104</v>
      </c>
      <c r="AB399">
        <v>0.56417662690362103</v>
      </c>
      <c r="AC399">
        <v>0.56257502436317997</v>
      </c>
      <c r="AD399">
        <v>0.55952301323385401</v>
      </c>
      <c r="AE399">
        <v>0.55677003096166799</v>
      </c>
      <c r="AF399">
        <v>0.551049606822127</v>
      </c>
      <c r="AG399">
        <v>0.54774582224243296</v>
      </c>
      <c r="AH399">
        <v>0.54544065227645</v>
      </c>
      <c r="AI399">
        <v>0.54317327449146502</v>
      </c>
      <c r="AJ399">
        <v>0.54090504486381297</v>
      </c>
      <c r="AK399">
        <v>0.53867234632391103</v>
      </c>
      <c r="AL399">
        <v>0.53867234632391103</v>
      </c>
      <c r="AM399">
        <v>0.53867234632391103</v>
      </c>
      <c r="AN399">
        <v>0.53867234632391103</v>
      </c>
      <c r="AO399">
        <v>0.53867234632391103</v>
      </c>
      <c r="AP399">
        <v>0.53867234632391103</v>
      </c>
      <c r="AQ399">
        <v>0.53867234632391103</v>
      </c>
      <c r="AR399">
        <v>0.53867234632391103</v>
      </c>
      <c r="AS399">
        <v>0.53867234632391103</v>
      </c>
      <c r="AT399">
        <v>0.53867234632391103</v>
      </c>
      <c r="AU399">
        <v>0.53867234632391103</v>
      </c>
      <c r="AV399">
        <v>0.53867234632391103</v>
      </c>
      <c r="AW399">
        <v>0.53867234632391103</v>
      </c>
      <c r="AX399">
        <v>0.53867234632391103</v>
      </c>
      <c r="AY399">
        <v>0.53867234632391103</v>
      </c>
      <c r="AZ399">
        <v>0.53867234632391103</v>
      </c>
      <c r="BA399">
        <v>0.53867234632391103</v>
      </c>
      <c r="BB399">
        <v>0.53867234632391103</v>
      </c>
      <c r="BC399">
        <v>0.53867234632391103</v>
      </c>
      <c r="BD399">
        <v>0.53867234632391103</v>
      </c>
      <c r="BE399">
        <v>0.53867234632391103</v>
      </c>
    </row>
    <row r="400" spans="1:57" x14ac:dyDescent="0.25">
      <c r="A400" t="s">
        <v>44</v>
      </c>
      <c r="B400" t="s">
        <v>147</v>
      </c>
      <c r="C400" t="s">
        <v>51</v>
      </c>
      <c r="D400">
        <v>0.74940467814682998</v>
      </c>
      <c r="E400">
        <v>0.413715614811275</v>
      </c>
      <c r="F400">
        <v>0.421189264077308</v>
      </c>
      <c r="G400">
        <v>0.368466877767958</v>
      </c>
      <c r="H400">
        <v>0.39096359318469398</v>
      </c>
      <c r="I400">
        <v>0.39565393996960202</v>
      </c>
      <c r="J400">
        <v>0.39941901792485002</v>
      </c>
      <c r="K400">
        <v>0.40232410833989402</v>
      </c>
      <c r="L400">
        <v>0.403593811028927</v>
      </c>
      <c r="M400">
        <v>0.40539977224516499</v>
      </c>
      <c r="N400">
        <v>0.406242424471143</v>
      </c>
      <c r="O400">
        <v>0.40309149350178503</v>
      </c>
      <c r="P400">
        <v>0.39852513041988202</v>
      </c>
      <c r="Q400">
        <v>0.39482633081926899</v>
      </c>
      <c r="R400">
        <v>0.39041115823809702</v>
      </c>
      <c r="S400">
        <v>0.38828762137538197</v>
      </c>
      <c r="T400">
        <v>0.38562350202894902</v>
      </c>
      <c r="U400">
        <v>0.38444364416721299</v>
      </c>
      <c r="V400">
        <v>0.38094759277066398</v>
      </c>
      <c r="W400">
        <v>0.37868172532685201</v>
      </c>
      <c r="X400">
        <v>0.373793659455118</v>
      </c>
      <c r="Y400">
        <v>0.37055379981638598</v>
      </c>
      <c r="Z400">
        <v>0.36848733672677603</v>
      </c>
      <c r="AA400">
        <v>0.37146609250884599</v>
      </c>
      <c r="AB400">
        <v>0.371524477202684</v>
      </c>
      <c r="AC400">
        <v>0.37046978170813599</v>
      </c>
      <c r="AD400">
        <v>0.368459955733135</v>
      </c>
      <c r="AE400">
        <v>0.36664704777018797</v>
      </c>
      <c r="AF400">
        <v>0.36288000481506799</v>
      </c>
      <c r="AG400">
        <v>0.36070437970011499</v>
      </c>
      <c r="AH400">
        <v>0.35918636738688697</v>
      </c>
      <c r="AI400">
        <v>0.357693242173936</v>
      </c>
      <c r="AJ400">
        <v>0.35619955600119602</v>
      </c>
      <c r="AK400">
        <v>0.35472926794204501</v>
      </c>
      <c r="AL400">
        <v>0.35472926794204501</v>
      </c>
      <c r="AM400">
        <v>0.35472926794204501</v>
      </c>
      <c r="AN400">
        <v>0.35472926794204501</v>
      </c>
      <c r="AO400">
        <v>0.35472926794204501</v>
      </c>
      <c r="AP400">
        <v>0.35472926794204501</v>
      </c>
      <c r="AQ400">
        <v>0.35472926794204501</v>
      </c>
      <c r="AR400">
        <v>0.35472926794204501</v>
      </c>
      <c r="AS400">
        <v>0.35472926794204501</v>
      </c>
      <c r="AT400">
        <v>0.35472926794204501</v>
      </c>
      <c r="AU400">
        <v>0.35472926794204501</v>
      </c>
      <c r="AV400">
        <v>0.35472926794204501</v>
      </c>
      <c r="AW400">
        <v>0.35472926794204501</v>
      </c>
      <c r="AX400">
        <v>0.35472926794204501</v>
      </c>
      <c r="AY400">
        <v>0.35472926794204501</v>
      </c>
      <c r="AZ400">
        <v>0.35472926794204501</v>
      </c>
      <c r="BA400">
        <v>0.35472926794204501</v>
      </c>
      <c r="BB400">
        <v>0.35472926794204501</v>
      </c>
      <c r="BC400">
        <v>0.35472926794204501</v>
      </c>
      <c r="BD400">
        <v>0.35472926794204501</v>
      </c>
      <c r="BE400">
        <v>0.35472926794204501</v>
      </c>
    </row>
    <row r="401" spans="1:57" x14ac:dyDescent="0.25">
      <c r="A401" t="s">
        <v>44</v>
      </c>
      <c r="B401" t="s">
        <v>147</v>
      </c>
      <c r="C401" t="s">
        <v>53</v>
      </c>
      <c r="D401">
        <v>98.327217336167394</v>
      </c>
      <c r="E401">
        <v>99.654606183961107</v>
      </c>
      <c r="F401">
        <v>101.45483694078899</v>
      </c>
      <c r="G401">
        <v>88.755222866194998</v>
      </c>
      <c r="H401">
        <v>94.174165818856096</v>
      </c>
      <c r="I401">
        <v>95.303962821875899</v>
      </c>
      <c r="J401">
        <v>96.210883777840607</v>
      </c>
      <c r="K401">
        <v>96.910653452649797</v>
      </c>
      <c r="L401">
        <v>97.2164957194544</v>
      </c>
      <c r="M401">
        <v>97.651510370447895</v>
      </c>
      <c r="N401">
        <v>97.854485971860001</v>
      </c>
      <c r="O401">
        <v>97.095498944001505</v>
      </c>
      <c r="P401">
        <v>95.995566772411607</v>
      </c>
      <c r="Q401">
        <v>95.104610752488</v>
      </c>
      <c r="R401">
        <v>94.041096906118895</v>
      </c>
      <c r="S401">
        <v>93.529585563073596</v>
      </c>
      <c r="T401">
        <v>92.887860293852199</v>
      </c>
      <c r="U401">
        <v>92.603659586034993</v>
      </c>
      <c r="V401">
        <v>91.761540959981005</v>
      </c>
      <c r="W401">
        <v>91.215745443219603</v>
      </c>
      <c r="X401">
        <v>90.038322445368493</v>
      </c>
      <c r="Y401">
        <v>89.257914539961305</v>
      </c>
      <c r="Z401">
        <v>88.760150960303406</v>
      </c>
      <c r="AA401">
        <v>89.477664933073896</v>
      </c>
      <c r="AB401">
        <v>89.491728467209995</v>
      </c>
      <c r="AC401">
        <v>89.237676504000802</v>
      </c>
      <c r="AD401">
        <v>88.753555506710498</v>
      </c>
      <c r="AE401">
        <v>88.316867543705598</v>
      </c>
      <c r="AF401">
        <v>87.409473264324006</v>
      </c>
      <c r="AG401">
        <v>86.885415055562802</v>
      </c>
      <c r="AH401">
        <v>86.5197606933841</v>
      </c>
      <c r="AI401">
        <v>86.160101063065696</v>
      </c>
      <c r="AJ401">
        <v>85.800306310395399</v>
      </c>
      <c r="AK401">
        <v>85.446147626830907</v>
      </c>
      <c r="AL401">
        <v>85.446147626830907</v>
      </c>
      <c r="AM401">
        <v>85.446147626830907</v>
      </c>
      <c r="AN401">
        <v>85.446147626830907</v>
      </c>
      <c r="AO401">
        <v>85.446147626830907</v>
      </c>
      <c r="AP401">
        <v>85.446147626830907</v>
      </c>
      <c r="AQ401">
        <v>85.446147626830907</v>
      </c>
      <c r="AR401">
        <v>85.446147626830907</v>
      </c>
      <c r="AS401">
        <v>85.446147626830907</v>
      </c>
      <c r="AT401">
        <v>85.446147626830907</v>
      </c>
      <c r="AU401">
        <v>85.446147626830907</v>
      </c>
      <c r="AV401">
        <v>85.446147626830907</v>
      </c>
      <c r="AW401">
        <v>85.446147626830907</v>
      </c>
      <c r="AX401">
        <v>85.446147626830907</v>
      </c>
      <c r="AY401">
        <v>85.446147626830907</v>
      </c>
      <c r="AZ401">
        <v>85.446147626830907</v>
      </c>
      <c r="BA401">
        <v>85.446147626830907</v>
      </c>
      <c r="BB401">
        <v>85.446147626830907</v>
      </c>
      <c r="BC401">
        <v>85.446147626830907</v>
      </c>
      <c r="BD401">
        <v>85.446147626830907</v>
      </c>
      <c r="BE401">
        <v>85.446147626830907</v>
      </c>
    </row>
    <row r="402" spans="1:57" x14ac:dyDescent="0.25">
      <c r="A402" t="s">
        <v>44</v>
      </c>
      <c r="B402" t="s">
        <v>147</v>
      </c>
      <c r="C402" t="s">
        <v>142</v>
      </c>
      <c r="D402">
        <v>4.3647620246940598E-2</v>
      </c>
      <c r="E402">
        <v>1.9977645498641498E-2</v>
      </c>
      <c r="F402">
        <v>2.0338535709870501E-2</v>
      </c>
      <c r="G402">
        <v>1.77926585280022E-2</v>
      </c>
      <c r="H402">
        <v>1.8878987855176398E-2</v>
      </c>
      <c r="I402">
        <v>1.9105476974706801E-2</v>
      </c>
      <c r="J402">
        <v>1.9287286386708302E-2</v>
      </c>
      <c r="K402">
        <v>1.9427568417106699E-2</v>
      </c>
      <c r="L402">
        <v>1.94888802682965E-2</v>
      </c>
      <c r="M402">
        <v>1.9576087160351401E-2</v>
      </c>
      <c r="N402">
        <v>1.96167774481882E-2</v>
      </c>
      <c r="O402">
        <v>1.9464624182410999E-2</v>
      </c>
      <c r="P402">
        <v>1.9244122031652398E-2</v>
      </c>
      <c r="Q402">
        <v>1.9065513092211502E-2</v>
      </c>
      <c r="R402">
        <v>1.8852311681667198E-2</v>
      </c>
      <c r="S402">
        <v>1.87497695848068E-2</v>
      </c>
      <c r="T402">
        <v>1.86211236503444E-2</v>
      </c>
      <c r="U402">
        <v>1.8564150257857601E-2</v>
      </c>
      <c r="V402">
        <v>1.8395331695190701E-2</v>
      </c>
      <c r="W402">
        <v>1.8285916689039599E-2</v>
      </c>
      <c r="X402">
        <v>1.8049880040521799E-2</v>
      </c>
      <c r="Y402">
        <v>1.7893432555798599E-2</v>
      </c>
      <c r="Z402">
        <v>1.7793646457420199E-2</v>
      </c>
      <c r="AA402">
        <v>1.79374856670385E-2</v>
      </c>
      <c r="AB402">
        <v>1.79403049677231E-2</v>
      </c>
      <c r="AC402">
        <v>1.7889375459759702E-2</v>
      </c>
      <c r="AD402">
        <v>1.7792324274343799E-2</v>
      </c>
      <c r="AE402">
        <v>1.7704781935334001E-2</v>
      </c>
      <c r="AF402">
        <v>1.75228776367258E-2</v>
      </c>
      <c r="AG402">
        <v>1.74178202839732E-2</v>
      </c>
      <c r="AH402">
        <v>1.7344517970087701E-2</v>
      </c>
      <c r="AI402">
        <v>1.72724174132763E-2</v>
      </c>
      <c r="AJ402">
        <v>1.7200289768640901E-2</v>
      </c>
      <c r="AK402">
        <v>1.7129291980365498E-2</v>
      </c>
      <c r="AL402">
        <v>1.7129291980365498E-2</v>
      </c>
      <c r="AM402">
        <v>1.7129291980365498E-2</v>
      </c>
      <c r="AN402">
        <v>1.7129291980365498E-2</v>
      </c>
      <c r="AO402">
        <v>1.7129291980365498E-2</v>
      </c>
      <c r="AP402">
        <v>1.7129291980365498E-2</v>
      </c>
      <c r="AQ402">
        <v>1.7129291980365498E-2</v>
      </c>
      <c r="AR402">
        <v>1.7129291980365498E-2</v>
      </c>
      <c r="AS402">
        <v>1.7129291980365498E-2</v>
      </c>
      <c r="AT402">
        <v>1.7129291980365498E-2</v>
      </c>
      <c r="AU402">
        <v>1.7129291980365498E-2</v>
      </c>
      <c r="AV402">
        <v>1.7129291980365498E-2</v>
      </c>
      <c r="AW402">
        <v>1.7129291980365498E-2</v>
      </c>
      <c r="AX402">
        <v>1.7129291980365498E-2</v>
      </c>
      <c r="AY402">
        <v>1.7129291980365498E-2</v>
      </c>
      <c r="AZ402">
        <v>1.7129291980365498E-2</v>
      </c>
      <c r="BA402">
        <v>1.7129291980365498E-2</v>
      </c>
      <c r="BB402">
        <v>1.7129291980365498E-2</v>
      </c>
      <c r="BC402">
        <v>1.7129291980365498E-2</v>
      </c>
      <c r="BD402">
        <v>1.7129291980365498E-2</v>
      </c>
      <c r="BE402">
        <v>1.7129291980365498E-2</v>
      </c>
    </row>
    <row r="403" spans="1:57" x14ac:dyDescent="0.25">
      <c r="A403" t="s">
        <v>44</v>
      </c>
      <c r="B403" t="s">
        <v>147</v>
      </c>
      <c r="C403" t="s">
        <v>54</v>
      </c>
      <c r="D403">
        <v>123.67534720800001</v>
      </c>
      <c r="E403">
        <v>123.67534720800001</v>
      </c>
      <c r="F403">
        <v>125.909505491605</v>
      </c>
      <c r="G403">
        <v>110.148777109579</v>
      </c>
      <c r="H403">
        <v>116.87390178603999</v>
      </c>
      <c r="I403">
        <v>118.276024999141</v>
      </c>
      <c r="J403">
        <v>119.401550134548</v>
      </c>
      <c r="K403">
        <v>120.26999225490501</v>
      </c>
      <c r="L403">
        <v>120.649554725586</v>
      </c>
      <c r="M403">
        <v>121.189425285135</v>
      </c>
      <c r="N403">
        <v>121.441326114817</v>
      </c>
      <c r="O403">
        <v>120.499392893753</v>
      </c>
      <c r="P403">
        <v>119.134333129475</v>
      </c>
      <c r="Q403">
        <v>118.028621117452</v>
      </c>
      <c r="R403">
        <v>116.708757949588</v>
      </c>
      <c r="S403">
        <v>116.073951939365</v>
      </c>
      <c r="T403">
        <v>115.27754524506101</v>
      </c>
      <c r="U403">
        <v>114.924840813605</v>
      </c>
      <c r="V403">
        <v>113.879737958296</v>
      </c>
      <c r="W403">
        <v>113.20238391893101</v>
      </c>
      <c r="X403">
        <v>111.74115494371399</v>
      </c>
      <c r="Y403">
        <v>110.772637557905</v>
      </c>
      <c r="Z403">
        <v>110.154893071232</v>
      </c>
      <c r="AA403">
        <v>111.045356574195</v>
      </c>
      <c r="AB403">
        <v>111.062809981858</v>
      </c>
      <c r="AC403">
        <v>110.74752134682301</v>
      </c>
      <c r="AD403">
        <v>110.14670784985201</v>
      </c>
      <c r="AE403">
        <v>109.604760643253</v>
      </c>
      <c r="AF403">
        <v>108.478648094577</v>
      </c>
      <c r="AG403">
        <v>107.82827092278799</v>
      </c>
      <c r="AH403">
        <v>107.374479252415</v>
      </c>
      <c r="AI403">
        <v>106.92812728375399</v>
      </c>
      <c r="AJ403">
        <v>106.481607622857</v>
      </c>
      <c r="AK403">
        <v>106.042082548865</v>
      </c>
      <c r="AL403">
        <v>106.042082548865</v>
      </c>
      <c r="AM403">
        <v>106.042082548865</v>
      </c>
      <c r="AN403">
        <v>106.042082548865</v>
      </c>
      <c r="AO403">
        <v>106.042082548865</v>
      </c>
      <c r="AP403">
        <v>106.042082548865</v>
      </c>
      <c r="AQ403">
        <v>106.042082548865</v>
      </c>
      <c r="AR403">
        <v>106.042082548865</v>
      </c>
      <c r="AS403">
        <v>106.042082548865</v>
      </c>
      <c r="AT403">
        <v>106.042082548865</v>
      </c>
      <c r="AU403">
        <v>106.042082548865</v>
      </c>
      <c r="AV403">
        <v>106.042082548865</v>
      </c>
      <c r="AW403">
        <v>106.042082548865</v>
      </c>
      <c r="AX403">
        <v>106.042082548865</v>
      </c>
      <c r="AY403">
        <v>106.042082548865</v>
      </c>
      <c r="AZ403">
        <v>106.042082548865</v>
      </c>
      <c r="BA403">
        <v>106.042082548865</v>
      </c>
      <c r="BB403">
        <v>106.042082548865</v>
      </c>
      <c r="BC403">
        <v>106.042082548865</v>
      </c>
      <c r="BD403">
        <v>106.042082548865</v>
      </c>
      <c r="BE403">
        <v>106.042082548865</v>
      </c>
    </row>
    <row r="404" spans="1:57" x14ac:dyDescent="0.25">
      <c r="A404" t="s">
        <v>44</v>
      </c>
      <c r="B404" t="s">
        <v>147</v>
      </c>
      <c r="C404" t="s">
        <v>96</v>
      </c>
      <c r="D404">
        <v>1.9830623232022599</v>
      </c>
      <c r="E404">
        <v>1.9032480189154799</v>
      </c>
      <c r="F404">
        <v>1.93762962707918</v>
      </c>
      <c r="G404">
        <v>1.69508674568095</v>
      </c>
      <c r="H404">
        <v>1.79858012982246</v>
      </c>
      <c r="I404">
        <v>1.8201574957879101</v>
      </c>
      <c r="J404">
        <v>1.8374782758185599</v>
      </c>
      <c r="K404">
        <v>1.8508427884916501</v>
      </c>
      <c r="L404">
        <v>1.8566839002142901</v>
      </c>
      <c r="M404">
        <v>1.8649920036167</v>
      </c>
      <c r="N404">
        <v>1.8688685219841801</v>
      </c>
      <c r="O404">
        <v>1.85437304994862</v>
      </c>
      <c r="P404">
        <v>1.83336605582478</v>
      </c>
      <c r="Q404">
        <v>1.8163501812476399</v>
      </c>
      <c r="R404">
        <v>1.7960387205063799</v>
      </c>
      <c r="S404">
        <v>1.7862696492352901</v>
      </c>
      <c r="T404">
        <v>1.7740136944520399</v>
      </c>
      <c r="U404">
        <v>1.7685859028542401</v>
      </c>
      <c r="V404">
        <v>1.7525027465596801</v>
      </c>
      <c r="W404">
        <v>1.7420789008812201</v>
      </c>
      <c r="X404">
        <v>1.7195919524711401</v>
      </c>
      <c r="Y404">
        <v>1.70468737498307</v>
      </c>
      <c r="Z404">
        <v>1.6951808646154201</v>
      </c>
      <c r="AA404">
        <v>1.70888426578785</v>
      </c>
      <c r="AB404">
        <v>1.70915285742158</v>
      </c>
      <c r="AC404">
        <v>1.70430085996562</v>
      </c>
      <c r="AD404">
        <v>1.6950549017074801</v>
      </c>
      <c r="AE404">
        <v>1.68671484064759</v>
      </c>
      <c r="AF404">
        <v>1.66938502087568</v>
      </c>
      <c r="AG404">
        <v>1.65937632397932</v>
      </c>
      <c r="AH404">
        <v>1.6523928942406201</v>
      </c>
      <c r="AI404">
        <v>1.64552395455885</v>
      </c>
      <c r="AJ404">
        <v>1.63865243425028</v>
      </c>
      <c r="AK404">
        <v>1.6318885540977499</v>
      </c>
      <c r="AL404">
        <v>1.6318885540977499</v>
      </c>
      <c r="AM404">
        <v>1.6318885540977499</v>
      </c>
      <c r="AN404">
        <v>1.6318885540977499</v>
      </c>
      <c r="AO404">
        <v>1.6318885540977499</v>
      </c>
      <c r="AP404">
        <v>1.6318885540977499</v>
      </c>
      <c r="AQ404">
        <v>1.6318885540977499</v>
      </c>
      <c r="AR404">
        <v>1.6318885540977499</v>
      </c>
      <c r="AS404">
        <v>1.6318885540977499</v>
      </c>
      <c r="AT404">
        <v>1.6318885540977499</v>
      </c>
      <c r="AU404">
        <v>1.6318885540977499</v>
      </c>
      <c r="AV404">
        <v>1.6318885540977499</v>
      </c>
      <c r="AW404">
        <v>1.6318885540977499</v>
      </c>
      <c r="AX404">
        <v>1.6318885540977499</v>
      </c>
      <c r="AY404">
        <v>1.6318885540977499</v>
      </c>
      <c r="AZ404">
        <v>1.6318885540977499</v>
      </c>
      <c r="BA404">
        <v>1.6318885540977499</v>
      </c>
      <c r="BB404">
        <v>1.6318885540977499</v>
      </c>
      <c r="BC404">
        <v>1.6318885540977499</v>
      </c>
      <c r="BD404">
        <v>1.6318885540977499</v>
      </c>
      <c r="BE404">
        <v>1.6318885540977499</v>
      </c>
    </row>
    <row r="405" spans="1:57" x14ac:dyDescent="0.25">
      <c r="A405" t="s">
        <v>44</v>
      </c>
      <c r="B405" t="s">
        <v>147</v>
      </c>
      <c r="C405" t="s">
        <v>55</v>
      </c>
      <c r="D405">
        <v>7.3586304355492</v>
      </c>
      <c r="E405">
        <v>7.8654994160251999</v>
      </c>
      <c r="F405">
        <v>7.3972529192418399</v>
      </c>
      <c r="G405">
        <v>6.7630862853660698</v>
      </c>
      <c r="H405">
        <v>7.1839790395201497</v>
      </c>
      <c r="I405">
        <v>7.1715079781899798</v>
      </c>
      <c r="J405">
        <v>7.1853913991065301</v>
      </c>
      <c r="K405">
        <v>7.2248750456791901</v>
      </c>
      <c r="L405">
        <v>7.2862167865395797</v>
      </c>
      <c r="M405">
        <v>7.31931322153455</v>
      </c>
      <c r="N405">
        <v>7.3859298449680901</v>
      </c>
      <c r="O405">
        <v>7.4092311675976301</v>
      </c>
      <c r="P405">
        <v>7.4798653398118597</v>
      </c>
      <c r="Q405">
        <v>7.5010299134393899</v>
      </c>
      <c r="R405">
        <v>7.5354506931050498</v>
      </c>
      <c r="S405">
        <v>7.4666439674832503</v>
      </c>
      <c r="T405">
        <v>7.4058835326065404</v>
      </c>
      <c r="U405">
        <v>7.2753107960991796</v>
      </c>
      <c r="V405">
        <v>7.2174647281860898</v>
      </c>
      <c r="W405">
        <v>7.1803420759633498</v>
      </c>
      <c r="X405">
        <v>7.2271406114244803</v>
      </c>
      <c r="Y405">
        <v>7.1969283831248401</v>
      </c>
      <c r="Z405">
        <v>7.1094892326436803</v>
      </c>
      <c r="AA405">
        <v>6.8150847759396003</v>
      </c>
      <c r="AB405">
        <v>6.6515535708756603</v>
      </c>
      <c r="AC405">
        <v>6.5109288212490899</v>
      </c>
      <c r="AD405">
        <v>6.3874476623624403</v>
      </c>
      <c r="AE405">
        <v>6.2406608603018503</v>
      </c>
      <c r="AF405">
        <v>6.1445739968079698</v>
      </c>
      <c r="AG405">
        <v>5.9785626839071204</v>
      </c>
      <c r="AH405">
        <v>5.7774109705772601</v>
      </c>
      <c r="AI405">
        <v>5.5634080326839603</v>
      </c>
      <c r="AJ405">
        <v>5.3380740329322496</v>
      </c>
      <c r="AK405">
        <v>5.1101591478733699</v>
      </c>
      <c r="AL405">
        <v>4.9648129632997904</v>
      </c>
      <c r="AM405">
        <v>4.8194667787262198</v>
      </c>
      <c r="AN405">
        <v>4.6741205941526403</v>
      </c>
      <c r="AO405">
        <v>4.5287744095790696</v>
      </c>
      <c r="AP405">
        <v>4.3834282250054901</v>
      </c>
      <c r="AQ405">
        <v>4.2380820404319204</v>
      </c>
      <c r="AR405">
        <v>4.09273585585834</v>
      </c>
      <c r="AS405">
        <v>3.9473896712847698</v>
      </c>
      <c r="AT405">
        <v>3.8020434867111899</v>
      </c>
      <c r="AU405">
        <v>3.6566973021376201</v>
      </c>
      <c r="AV405">
        <v>3.5113511175640402</v>
      </c>
      <c r="AW405">
        <v>3.36600493299047</v>
      </c>
      <c r="AX405">
        <v>3.22065874841689</v>
      </c>
      <c r="AY405">
        <v>3.0753125638433199</v>
      </c>
      <c r="AZ405">
        <v>2.9299663792697399</v>
      </c>
      <c r="BA405">
        <v>2.7846201946961702</v>
      </c>
      <c r="BB405">
        <v>2.6392740101225902</v>
      </c>
      <c r="BC405">
        <v>2.5382406866995</v>
      </c>
      <c r="BD405">
        <v>2.4815202244268799</v>
      </c>
      <c r="BE405">
        <v>2.4247997621542701</v>
      </c>
    </row>
    <row r="406" spans="1:57" x14ac:dyDescent="0.25">
      <c r="A406" t="s">
        <v>44</v>
      </c>
      <c r="B406" t="s">
        <v>147</v>
      </c>
      <c r="C406" t="s">
        <v>56</v>
      </c>
      <c r="D406">
        <v>107.606782407183</v>
      </c>
      <c r="E406">
        <v>122.818744541079</v>
      </c>
      <c r="F406">
        <v>115.50713674240301</v>
      </c>
      <c r="G406">
        <v>105.604707706076</v>
      </c>
      <c r="H406">
        <v>112.176893007663</v>
      </c>
      <c r="I406">
        <v>111.982159016259</v>
      </c>
      <c r="J406">
        <v>112.19894681786199</v>
      </c>
      <c r="K406">
        <v>112.81547879446801</v>
      </c>
      <c r="L406">
        <v>113.773322054247</v>
      </c>
      <c r="M406">
        <v>114.290118557542</v>
      </c>
      <c r="N406">
        <v>115.33032841872399</v>
      </c>
      <c r="O406">
        <v>115.69417552367401</v>
      </c>
      <c r="P406">
        <v>116.797118883555</v>
      </c>
      <c r="Q406">
        <v>117.127600932334</v>
      </c>
      <c r="R406">
        <v>117.665076904432</v>
      </c>
      <c r="S406">
        <v>116.590668884054</v>
      </c>
      <c r="T406">
        <v>115.641902641173</v>
      </c>
      <c r="U406">
        <v>113.603026440069</v>
      </c>
      <c r="V406">
        <v>112.69976765611401</v>
      </c>
      <c r="W406">
        <v>112.120102297453</v>
      </c>
      <c r="X406">
        <v>112.85085530723499</v>
      </c>
      <c r="Y406">
        <v>112.379095314222</v>
      </c>
      <c r="Z406">
        <v>111.013744416864</v>
      </c>
      <c r="AA406">
        <v>106.41665733476199</v>
      </c>
      <c r="AB406">
        <v>103.863138958253</v>
      </c>
      <c r="AC406">
        <v>101.667301887138</v>
      </c>
      <c r="AD406">
        <v>99.739159742974394</v>
      </c>
      <c r="AE406">
        <v>97.447103029124705</v>
      </c>
      <c r="AF406">
        <v>95.946719224230606</v>
      </c>
      <c r="AG406">
        <v>93.354474288256498</v>
      </c>
      <c r="AH406">
        <v>90.213516596094294</v>
      </c>
      <c r="AI406">
        <v>86.871888713367994</v>
      </c>
      <c r="AJ406">
        <v>83.353327781872693</v>
      </c>
      <c r="AK406">
        <v>79.7944666638966</v>
      </c>
      <c r="AL406">
        <v>77.524905003667797</v>
      </c>
      <c r="AM406">
        <v>75.255343343439094</v>
      </c>
      <c r="AN406">
        <v>72.985781683210305</v>
      </c>
      <c r="AO406">
        <v>70.716220022981503</v>
      </c>
      <c r="AP406">
        <v>68.4466583627528</v>
      </c>
      <c r="AQ406">
        <v>66.177096702523997</v>
      </c>
      <c r="AR406">
        <v>63.907535042295201</v>
      </c>
      <c r="AS406">
        <v>61.637973382066498</v>
      </c>
      <c r="AT406">
        <v>59.368411721837703</v>
      </c>
      <c r="AU406">
        <v>57.0988500616089</v>
      </c>
      <c r="AV406">
        <v>54.829288401380197</v>
      </c>
      <c r="AW406">
        <v>52.559726741151401</v>
      </c>
      <c r="AX406">
        <v>50.290165080922598</v>
      </c>
      <c r="AY406">
        <v>48.020603420693902</v>
      </c>
      <c r="AZ406">
        <v>45.7510417604651</v>
      </c>
      <c r="BA406">
        <v>43.481480100236404</v>
      </c>
      <c r="BB406">
        <v>41.211918440007601</v>
      </c>
      <c r="BC406">
        <v>39.634296310336403</v>
      </c>
      <c r="BD406">
        <v>38.748613711222703</v>
      </c>
      <c r="BE406">
        <v>37.862931112109102</v>
      </c>
    </row>
    <row r="407" spans="1:57" x14ac:dyDescent="0.25">
      <c r="A407" t="s">
        <v>44</v>
      </c>
      <c r="B407" t="s">
        <v>147</v>
      </c>
      <c r="C407" t="s">
        <v>58</v>
      </c>
      <c r="D407">
        <v>2.72646238722418</v>
      </c>
      <c r="E407">
        <v>1.6925524368718501</v>
      </c>
      <c r="F407">
        <v>1.5917919247583201</v>
      </c>
      <c r="G407">
        <v>1.4553275726839401</v>
      </c>
      <c r="H407">
        <v>1.54589817971416</v>
      </c>
      <c r="I407">
        <v>1.54321457068588</v>
      </c>
      <c r="J407">
        <v>1.5462021009953399</v>
      </c>
      <c r="K407">
        <v>1.55469846450495</v>
      </c>
      <c r="L407">
        <v>1.5678984035658701</v>
      </c>
      <c r="M407">
        <v>1.5750203228159501</v>
      </c>
      <c r="N407">
        <v>1.58935534750604</v>
      </c>
      <c r="O407">
        <v>1.59436948689033</v>
      </c>
      <c r="P407">
        <v>1.60956903544843</v>
      </c>
      <c r="Q407">
        <v>1.61412337443873</v>
      </c>
      <c r="R407">
        <v>1.62153027531313</v>
      </c>
      <c r="S407">
        <v>1.6067239693223101</v>
      </c>
      <c r="T407">
        <v>1.5936491196940099</v>
      </c>
      <c r="U407">
        <v>1.56555157729075</v>
      </c>
      <c r="V407">
        <v>1.5531038612550401</v>
      </c>
      <c r="W407">
        <v>1.5451155528006899</v>
      </c>
      <c r="X407">
        <v>1.5551859845745899</v>
      </c>
      <c r="Y407">
        <v>1.54868470882245</v>
      </c>
      <c r="Z407">
        <v>1.5298689490852699</v>
      </c>
      <c r="AA407">
        <v>1.4665169666790101</v>
      </c>
      <c r="AB407">
        <v>1.43132719359587</v>
      </c>
      <c r="AC407">
        <v>1.4010665896499801</v>
      </c>
      <c r="AD407">
        <v>1.3744950618515599</v>
      </c>
      <c r="AE407">
        <v>1.3429084649442999</v>
      </c>
      <c r="AF407">
        <v>1.32223183065117</v>
      </c>
      <c r="AG407">
        <v>1.2865083708507501</v>
      </c>
      <c r="AH407">
        <v>1.2432231572146299</v>
      </c>
      <c r="AI407">
        <v>1.1971725284025501</v>
      </c>
      <c r="AJ407">
        <v>1.1486836035146</v>
      </c>
      <c r="AK407">
        <v>1.0996393059179601</v>
      </c>
      <c r="AL407">
        <v>1.06836271102192</v>
      </c>
      <c r="AM407">
        <v>1.03708611612588</v>
      </c>
      <c r="AN407">
        <v>1.0058095212298499</v>
      </c>
      <c r="AO407">
        <v>0.97453292633381605</v>
      </c>
      <c r="AP407">
        <v>0.94325633143777898</v>
      </c>
      <c r="AQ407">
        <v>0.91197973654174302</v>
      </c>
      <c r="AR407">
        <v>0.88070314164570596</v>
      </c>
      <c r="AS407">
        <v>0.84942654674967</v>
      </c>
      <c r="AT407">
        <v>0.81814995185363404</v>
      </c>
      <c r="AU407">
        <v>0.78687335695759697</v>
      </c>
      <c r="AV407">
        <v>0.75559676206156101</v>
      </c>
      <c r="AW407">
        <v>0.72432016716552405</v>
      </c>
      <c r="AX407">
        <v>0.69304357226948798</v>
      </c>
      <c r="AY407">
        <v>0.66176697737345203</v>
      </c>
      <c r="AZ407">
        <v>0.63049038247741496</v>
      </c>
      <c r="BA407">
        <v>0.599213787581379</v>
      </c>
      <c r="BB407">
        <v>0.56793719268534304</v>
      </c>
      <c r="BC407">
        <v>0.54619614501370795</v>
      </c>
      <c r="BD407">
        <v>0.53399064456647405</v>
      </c>
      <c r="BE407">
        <v>0.52178514411924004</v>
      </c>
    </row>
    <row r="408" spans="1:57" x14ac:dyDescent="0.25">
      <c r="A408" t="s">
        <v>44</v>
      </c>
      <c r="B408" t="s">
        <v>147</v>
      </c>
      <c r="C408" t="s">
        <v>59</v>
      </c>
      <c r="D408">
        <v>1.7564991318062899</v>
      </c>
      <c r="E408">
        <v>1.8641562732096499</v>
      </c>
      <c r="F408">
        <v>1.7531798941880301</v>
      </c>
      <c r="G408">
        <v>1.6028797484158199</v>
      </c>
      <c r="H408">
        <v>1.7026330922920201</v>
      </c>
      <c r="I408">
        <v>1.69967739857411</v>
      </c>
      <c r="J408">
        <v>1.7029678274237301</v>
      </c>
      <c r="K408">
        <v>1.71232561687289</v>
      </c>
      <c r="L408">
        <v>1.7268638661290701</v>
      </c>
      <c r="M408">
        <v>1.7347078597083001</v>
      </c>
      <c r="N408">
        <v>1.7504962782060001</v>
      </c>
      <c r="O408">
        <v>1.7560187891689401</v>
      </c>
      <c r="P408">
        <v>1.7727593835383</v>
      </c>
      <c r="Q408">
        <v>1.77777547604695</v>
      </c>
      <c r="R408">
        <v>1.7859333448546</v>
      </c>
      <c r="S408">
        <v>1.7696258629742301</v>
      </c>
      <c r="T408">
        <v>1.75522538566854</v>
      </c>
      <c r="U408">
        <v>1.7242791007607501</v>
      </c>
      <c r="V408">
        <v>1.71056934062003</v>
      </c>
      <c r="W408">
        <v>1.70177111671091</v>
      </c>
      <c r="X408">
        <v>1.7128625654343299</v>
      </c>
      <c r="Y408">
        <v>1.7057021409102799</v>
      </c>
      <c r="Z408">
        <v>1.6849786963745801</v>
      </c>
      <c r="AA408">
        <v>1.61520360825905</v>
      </c>
      <c r="AB408">
        <v>1.57644602839522</v>
      </c>
      <c r="AC408">
        <v>1.5431173743175399</v>
      </c>
      <c r="AD408">
        <v>1.51385182297915</v>
      </c>
      <c r="AE408">
        <v>1.4790627366907301</v>
      </c>
      <c r="AF408">
        <v>1.4562897479863901</v>
      </c>
      <c r="AG408">
        <v>1.4169443721877</v>
      </c>
      <c r="AH408">
        <v>1.3692705744493401</v>
      </c>
      <c r="AI408">
        <v>1.31855098271607</v>
      </c>
      <c r="AJ408">
        <v>1.26514588190979</v>
      </c>
      <c r="AK408">
        <v>1.2111291004865099</v>
      </c>
      <c r="AL408">
        <v>1.17668144657049</v>
      </c>
      <c r="AM408">
        <v>1.1422337926544699</v>
      </c>
      <c r="AN408">
        <v>1.10778613873844</v>
      </c>
      <c r="AO408">
        <v>1.0733384848224199</v>
      </c>
      <c r="AP408">
        <v>1.0388908309064</v>
      </c>
      <c r="AQ408">
        <v>1.0044431769903699</v>
      </c>
      <c r="AR408">
        <v>0.96999552307435499</v>
      </c>
      <c r="AS408">
        <v>0.93554786915833199</v>
      </c>
      <c r="AT408">
        <v>0.90110021524230899</v>
      </c>
      <c r="AU408">
        <v>0.86665256132628599</v>
      </c>
      <c r="AV408">
        <v>0.83220490741026298</v>
      </c>
      <c r="AW408">
        <v>0.79775725349423998</v>
      </c>
      <c r="AX408">
        <v>0.76330959957821698</v>
      </c>
      <c r="AY408">
        <v>0.72886194566219398</v>
      </c>
      <c r="AZ408">
        <v>0.69441429174617098</v>
      </c>
      <c r="BA408">
        <v>0.65996663783014797</v>
      </c>
      <c r="BB408">
        <v>0.62551898391412497</v>
      </c>
      <c r="BC408">
        <v>0.60157366350908403</v>
      </c>
      <c r="BD408">
        <v>0.58813067661502705</v>
      </c>
      <c r="BE408">
        <v>0.57468768972096895</v>
      </c>
    </row>
    <row r="409" spans="1:57" x14ac:dyDescent="0.25">
      <c r="A409" t="s">
        <v>44</v>
      </c>
      <c r="B409" t="s">
        <v>147</v>
      </c>
      <c r="C409" t="s">
        <v>60</v>
      </c>
      <c r="D409">
        <v>1.9405305858531601</v>
      </c>
      <c r="E409">
        <v>1.22759372118872</v>
      </c>
      <c r="F409">
        <v>1.15451298861009</v>
      </c>
      <c r="G409">
        <v>1.0555365680731901</v>
      </c>
      <c r="H409">
        <v>1.12122665016012</v>
      </c>
      <c r="I409">
        <v>1.11928025161939</v>
      </c>
      <c r="J409">
        <v>1.1214470816506801</v>
      </c>
      <c r="K409">
        <v>1.1276094210087499</v>
      </c>
      <c r="L409">
        <v>1.1371832232486401</v>
      </c>
      <c r="M409">
        <v>1.1423486900098201</v>
      </c>
      <c r="N409">
        <v>1.1527457600912401</v>
      </c>
      <c r="O409">
        <v>1.1563824722492999</v>
      </c>
      <c r="P409">
        <v>1.1674065740545601</v>
      </c>
      <c r="Q409">
        <v>1.1707097969425899</v>
      </c>
      <c r="R409">
        <v>1.17608195842415</v>
      </c>
      <c r="S409">
        <v>1.1653430720698099</v>
      </c>
      <c r="T409">
        <v>1.15585999611923</v>
      </c>
      <c r="U409">
        <v>1.1354810903413901</v>
      </c>
      <c r="V409">
        <v>1.12645286899019</v>
      </c>
      <c r="W409">
        <v>1.1206590175928299</v>
      </c>
      <c r="X409">
        <v>1.12796301512106</v>
      </c>
      <c r="Y409">
        <v>1.1232476957494499</v>
      </c>
      <c r="Z409">
        <v>1.1096007870867799</v>
      </c>
      <c r="AA409">
        <v>1.0636521392738301</v>
      </c>
      <c r="AB409">
        <v>1.0381292995993501</v>
      </c>
      <c r="AC409">
        <v>1.01618154389377</v>
      </c>
      <c r="AD409">
        <v>0.99690944338029497</v>
      </c>
      <c r="AE409">
        <v>0.97399995638754</v>
      </c>
      <c r="AF409">
        <v>0.95900337141882497</v>
      </c>
      <c r="AG409">
        <v>0.93309345335969096</v>
      </c>
      <c r="AH409">
        <v>0.90169906029839397</v>
      </c>
      <c r="AI409">
        <v>0.86829893540123704</v>
      </c>
      <c r="AJ409">
        <v>0.83313033533727199</v>
      </c>
      <c r="AK409">
        <v>0.79755892822564101</v>
      </c>
      <c r="AL409">
        <v>0.77487428302463401</v>
      </c>
      <c r="AM409">
        <v>0.75218963782362702</v>
      </c>
      <c r="AN409">
        <v>0.72950499262262103</v>
      </c>
      <c r="AO409">
        <v>0.70682034742161404</v>
      </c>
      <c r="AP409">
        <v>0.68413570222060704</v>
      </c>
      <c r="AQ409">
        <v>0.66145105701960005</v>
      </c>
      <c r="AR409">
        <v>0.63876641181859295</v>
      </c>
      <c r="AS409">
        <v>0.61608176661758696</v>
      </c>
      <c r="AT409">
        <v>0.59339712141657996</v>
      </c>
      <c r="AU409">
        <v>0.57071247621557297</v>
      </c>
      <c r="AV409">
        <v>0.54802783101456598</v>
      </c>
      <c r="AW409">
        <v>0.52534318581355899</v>
      </c>
      <c r="AX409">
        <v>0.502658540612552</v>
      </c>
      <c r="AY409">
        <v>0.479973895411546</v>
      </c>
      <c r="AZ409">
        <v>0.45728925021053901</v>
      </c>
      <c r="BA409">
        <v>0.43460460500953202</v>
      </c>
      <c r="BB409">
        <v>0.41191995980852503</v>
      </c>
      <c r="BC409">
        <v>0.39615136497367898</v>
      </c>
      <c r="BD409">
        <v>0.38729882050499298</v>
      </c>
      <c r="BE409">
        <v>0.37844627603630798</v>
      </c>
    </row>
    <row r="410" spans="1:57" x14ac:dyDescent="0.25">
      <c r="A410" t="s">
        <v>44</v>
      </c>
      <c r="B410" t="s">
        <v>147</v>
      </c>
      <c r="C410" t="s">
        <v>62</v>
      </c>
      <c r="D410">
        <v>254.611397855832</v>
      </c>
      <c r="E410">
        <v>295.69918190003801</v>
      </c>
      <c r="F410">
        <v>278.095708973157</v>
      </c>
      <c r="G410">
        <v>254.25455853796601</v>
      </c>
      <c r="H410">
        <v>270.07779320980899</v>
      </c>
      <c r="I410">
        <v>269.60895042720801</v>
      </c>
      <c r="J410">
        <v>270.13089010196501</v>
      </c>
      <c r="K410">
        <v>271.61525636689402</v>
      </c>
      <c r="L410">
        <v>273.92136582407397</v>
      </c>
      <c r="M410">
        <v>275.16560833611101</v>
      </c>
      <c r="N410">
        <v>277.670024140924</v>
      </c>
      <c r="O410">
        <v>278.546024719439</v>
      </c>
      <c r="P410">
        <v>281.20147809031801</v>
      </c>
      <c r="Q410">
        <v>281.99714874972602</v>
      </c>
      <c r="R410">
        <v>283.29117928092899</v>
      </c>
      <c r="S410">
        <v>280.704427772928</v>
      </c>
      <c r="T410">
        <v>278.42017219872599</v>
      </c>
      <c r="U410">
        <v>273.51136103220199</v>
      </c>
      <c r="V410">
        <v>271.33666950235698</v>
      </c>
      <c r="W410">
        <v>269.94106353869</v>
      </c>
      <c r="X410">
        <v>271.70042908155398</v>
      </c>
      <c r="Y410">
        <v>270.56461675495501</v>
      </c>
      <c r="Z410">
        <v>267.27738934627502</v>
      </c>
      <c r="AA410">
        <v>256.20941357124002</v>
      </c>
      <c r="AB410">
        <v>250.06154666605499</v>
      </c>
      <c r="AC410">
        <v>244.774835521591</v>
      </c>
      <c r="AD410">
        <v>240.13262836708199</v>
      </c>
      <c r="AE410">
        <v>234.61425820553799</v>
      </c>
      <c r="AF410">
        <v>231.001924719302</v>
      </c>
      <c r="AG410">
        <v>224.760819505955</v>
      </c>
      <c r="AH410">
        <v>217.19863000934799</v>
      </c>
      <c r="AI410">
        <v>209.153305699702</v>
      </c>
      <c r="AJ410">
        <v>200.681996268912</v>
      </c>
      <c r="AK410">
        <v>192.11365985565899</v>
      </c>
      <c r="AL410">
        <v>186.649448926709</v>
      </c>
      <c r="AM410">
        <v>181.18523799775801</v>
      </c>
      <c r="AN410">
        <v>175.72102706880801</v>
      </c>
      <c r="AO410">
        <v>170.25681613985699</v>
      </c>
      <c r="AP410">
        <v>164.792605210907</v>
      </c>
      <c r="AQ410">
        <v>159.32839428195601</v>
      </c>
      <c r="AR410">
        <v>153.86418335300601</v>
      </c>
      <c r="AS410">
        <v>148.39997242405599</v>
      </c>
      <c r="AT410">
        <v>142.935761495105</v>
      </c>
      <c r="AU410">
        <v>137.471550566155</v>
      </c>
      <c r="AV410">
        <v>132.00733963720401</v>
      </c>
      <c r="AW410">
        <v>126.543128708254</v>
      </c>
      <c r="AX410">
        <v>121.078917779303</v>
      </c>
      <c r="AY410">
        <v>115.614706850353</v>
      </c>
      <c r="AZ410">
        <v>110.15049592140301</v>
      </c>
      <c r="BA410">
        <v>104.686284992452</v>
      </c>
      <c r="BB410">
        <v>99.222074063502205</v>
      </c>
      <c r="BC410">
        <v>95.423781100695194</v>
      </c>
      <c r="BD410">
        <v>93.291406104031594</v>
      </c>
      <c r="BE410">
        <v>91.159031107367994</v>
      </c>
    </row>
    <row r="411" spans="1:57" x14ac:dyDescent="0.25">
      <c r="A411" t="s">
        <v>44</v>
      </c>
      <c r="B411" t="s">
        <v>147</v>
      </c>
      <c r="C411" t="s">
        <v>148</v>
      </c>
      <c r="D411">
        <v>0.11302243575305899</v>
      </c>
      <c r="E411">
        <v>5.9278478501358402E-2</v>
      </c>
      <c r="F411">
        <v>5.5749530315772497E-2</v>
      </c>
      <c r="G411">
        <v>5.0970122018329601E-2</v>
      </c>
      <c r="H411">
        <v>5.4142187866769803E-2</v>
      </c>
      <c r="I411">
        <v>5.40481994876666E-2</v>
      </c>
      <c r="J411">
        <v>5.4152832140317998E-2</v>
      </c>
      <c r="K411">
        <v>5.4450401356297397E-2</v>
      </c>
      <c r="L411">
        <v>5.4912704494915698E-2</v>
      </c>
      <c r="M411">
        <v>5.5162136375404201E-2</v>
      </c>
      <c r="N411">
        <v>5.56641937618675E-2</v>
      </c>
      <c r="O411">
        <v>5.5839804600987801E-2</v>
      </c>
      <c r="P411">
        <v>5.6372140316445503E-2</v>
      </c>
      <c r="Q411">
        <v>5.6531647508094897E-2</v>
      </c>
      <c r="R411">
        <v>5.67910603361289E-2</v>
      </c>
      <c r="S411">
        <v>5.6272497204942297E-2</v>
      </c>
      <c r="T411">
        <v>5.5814575089375901E-2</v>
      </c>
      <c r="U411">
        <v>5.4830511300858503E-2</v>
      </c>
      <c r="V411">
        <v>5.4394553364584597E-2</v>
      </c>
      <c r="W411">
        <v>5.41147778251935E-2</v>
      </c>
      <c r="X411">
        <v>5.4467475833482097E-2</v>
      </c>
      <c r="Y411">
        <v>5.4239780828878897E-2</v>
      </c>
      <c r="Z411">
        <v>5.3580794090997502E-2</v>
      </c>
      <c r="AA411">
        <v>5.13620095823012E-2</v>
      </c>
      <c r="AB411">
        <v>5.0129553699851601E-2</v>
      </c>
      <c r="AC411">
        <v>4.9069732732792103E-2</v>
      </c>
      <c r="AD411">
        <v>4.81391147471786E-2</v>
      </c>
      <c r="AE411">
        <v>4.7032853360584E-2</v>
      </c>
      <c r="AF411">
        <v>4.6308692977292801E-2</v>
      </c>
      <c r="AG411">
        <v>4.50575457173076E-2</v>
      </c>
      <c r="AH411">
        <v>4.3541562194399697E-2</v>
      </c>
      <c r="AI411">
        <v>4.1928725185310503E-2</v>
      </c>
      <c r="AJ411">
        <v>4.0230491423740002E-2</v>
      </c>
      <c r="AK411">
        <v>3.8512806773407897E-2</v>
      </c>
      <c r="AL411">
        <v>3.7417402626540301E-2</v>
      </c>
      <c r="AM411">
        <v>3.6321998479672601E-2</v>
      </c>
      <c r="AN411">
        <v>3.5226594332804999E-2</v>
      </c>
      <c r="AO411">
        <v>3.4131190185937299E-2</v>
      </c>
      <c r="AP411">
        <v>3.3035786039069599E-2</v>
      </c>
      <c r="AQ411">
        <v>3.1940381892201997E-2</v>
      </c>
      <c r="AR411">
        <v>3.08449777453343E-2</v>
      </c>
      <c r="AS411">
        <v>2.9749573598466701E-2</v>
      </c>
      <c r="AT411">
        <v>2.8654169451599001E-2</v>
      </c>
      <c r="AU411">
        <v>2.7558765304731399E-2</v>
      </c>
      <c r="AV411">
        <v>2.6463361157863699E-2</v>
      </c>
      <c r="AW411">
        <v>2.5367957010995999E-2</v>
      </c>
      <c r="AX411">
        <v>2.42725528641284E-2</v>
      </c>
      <c r="AY411">
        <v>2.31771487172607E-2</v>
      </c>
      <c r="AZ411">
        <v>2.2081744570393101E-2</v>
      </c>
      <c r="BA411">
        <v>2.0986340423525401E-2</v>
      </c>
      <c r="BB411">
        <v>1.9890936276657799E-2</v>
      </c>
      <c r="BC411">
        <v>1.91294968087132E-2</v>
      </c>
      <c r="BD411">
        <v>1.8702022019691601E-2</v>
      </c>
      <c r="BE411">
        <v>1.82745472306701E-2</v>
      </c>
    </row>
    <row r="412" spans="1:57" x14ac:dyDescent="0.25">
      <c r="A412" t="s">
        <v>44</v>
      </c>
      <c r="B412" t="s">
        <v>147</v>
      </c>
      <c r="C412" t="s">
        <v>63</v>
      </c>
      <c r="D412">
        <v>72.191111711999994</v>
      </c>
      <c r="E412">
        <v>84.386129675999996</v>
      </c>
      <c r="F412">
        <v>79.362480507914199</v>
      </c>
      <c r="G412">
        <v>72.558733540060999</v>
      </c>
      <c r="H412">
        <v>77.074341342328594</v>
      </c>
      <c r="I412">
        <v>76.940543786325904</v>
      </c>
      <c r="J412">
        <v>77.089494043117398</v>
      </c>
      <c r="K412">
        <v>77.513099963546793</v>
      </c>
      <c r="L412">
        <v>78.171213558755994</v>
      </c>
      <c r="M412">
        <v>78.526293370930205</v>
      </c>
      <c r="N412">
        <v>79.240999294394797</v>
      </c>
      <c r="O412">
        <v>79.490990849798493</v>
      </c>
      <c r="P412">
        <v>80.248799617018193</v>
      </c>
      <c r="Q412">
        <v>80.475866756713302</v>
      </c>
      <c r="R412">
        <v>80.845154989129696</v>
      </c>
      <c r="S412">
        <v>80.1069522427062</v>
      </c>
      <c r="T412">
        <v>79.455075271457503</v>
      </c>
      <c r="U412">
        <v>78.054207088489903</v>
      </c>
      <c r="V412">
        <v>77.433597317899199</v>
      </c>
      <c r="W412">
        <v>77.035321661301694</v>
      </c>
      <c r="X412">
        <v>77.537406408015102</v>
      </c>
      <c r="Y412">
        <v>77.213270217768894</v>
      </c>
      <c r="Z412">
        <v>76.275166850011999</v>
      </c>
      <c r="AA412">
        <v>73.116606745105599</v>
      </c>
      <c r="AB412">
        <v>71.362138942529398</v>
      </c>
      <c r="AC412">
        <v>69.8534263064995</v>
      </c>
      <c r="AD412">
        <v>68.528641123104507</v>
      </c>
      <c r="AE412">
        <v>66.953818030730602</v>
      </c>
      <c r="AF412">
        <v>65.922936443423595</v>
      </c>
      <c r="AG412">
        <v>64.1418604510216</v>
      </c>
      <c r="AH412">
        <v>61.983775672447997</v>
      </c>
      <c r="AI412">
        <v>59.6878147025297</v>
      </c>
      <c r="AJ412">
        <v>57.270286823153398</v>
      </c>
      <c r="AK412">
        <v>54.825069548521803</v>
      </c>
      <c r="AL412">
        <v>53.265702325844401</v>
      </c>
      <c r="AM412">
        <v>51.706335103167099</v>
      </c>
      <c r="AN412">
        <v>50.146967880489797</v>
      </c>
      <c r="AO412">
        <v>48.587600657812402</v>
      </c>
      <c r="AP412">
        <v>47.0282334351351</v>
      </c>
      <c r="AQ412">
        <v>45.468866212457698</v>
      </c>
      <c r="AR412">
        <v>43.909498989780403</v>
      </c>
      <c r="AS412">
        <v>42.350131767103001</v>
      </c>
      <c r="AT412">
        <v>40.790764544425699</v>
      </c>
      <c r="AU412">
        <v>39.231397321748297</v>
      </c>
      <c r="AV412">
        <v>37.672030099071002</v>
      </c>
      <c r="AW412">
        <v>36.1126628763936</v>
      </c>
      <c r="AX412">
        <v>34.553295653716297</v>
      </c>
      <c r="AY412">
        <v>32.993928431038903</v>
      </c>
      <c r="AZ412">
        <v>31.4345612083616</v>
      </c>
      <c r="BA412">
        <v>29.875193985684199</v>
      </c>
      <c r="BB412">
        <v>28.3158267630069</v>
      </c>
      <c r="BC412">
        <v>27.2318763765117</v>
      </c>
      <c r="BD412">
        <v>26.623342826198499</v>
      </c>
      <c r="BE412">
        <v>26.014809275885401</v>
      </c>
    </row>
    <row r="413" spans="1:57" x14ac:dyDescent="0.25">
      <c r="A413" t="s">
        <v>44</v>
      </c>
      <c r="B413" t="s">
        <v>147</v>
      </c>
      <c r="C413" t="s">
        <v>99</v>
      </c>
      <c r="D413">
        <v>5.1350000927977302</v>
      </c>
      <c r="E413">
        <v>5.6473945730845196</v>
      </c>
      <c r="F413">
        <v>5.3111956129253501</v>
      </c>
      <c r="G413">
        <v>4.8558667117134897</v>
      </c>
      <c r="H413">
        <v>5.1580658894055604</v>
      </c>
      <c r="I413">
        <v>5.1491117212909403</v>
      </c>
      <c r="J413">
        <v>5.1590799574820503</v>
      </c>
      <c r="K413">
        <v>5.1874290450079803</v>
      </c>
      <c r="L413">
        <v>5.23147214972587</v>
      </c>
      <c r="M413">
        <v>5.2552352469550403</v>
      </c>
      <c r="N413">
        <v>5.30306569455374</v>
      </c>
      <c r="O413">
        <v>5.3197959434551203</v>
      </c>
      <c r="P413">
        <v>5.3705109737079004</v>
      </c>
      <c r="Q413">
        <v>5.3857070460643799</v>
      </c>
      <c r="R413">
        <v>5.41042101704112</v>
      </c>
      <c r="S413">
        <v>5.3610180855404703</v>
      </c>
      <c r="T413">
        <v>5.3173923560054996</v>
      </c>
      <c r="U413">
        <v>5.2236416957432796</v>
      </c>
      <c r="V413">
        <v>5.1821084690875097</v>
      </c>
      <c r="W413">
        <v>5.1554545652967203</v>
      </c>
      <c r="X413">
        <v>5.1890557114175904</v>
      </c>
      <c r="Y413">
        <v>5.1673634621253797</v>
      </c>
      <c r="Z413">
        <v>5.1045825301356897</v>
      </c>
      <c r="AA413">
        <v>4.8932014031223101</v>
      </c>
      <c r="AB413">
        <v>4.7757867049371603</v>
      </c>
      <c r="AC413">
        <v>4.6748187427166696</v>
      </c>
      <c r="AD413">
        <v>4.5861598045246597</v>
      </c>
      <c r="AE413">
        <v>4.48076751529908</v>
      </c>
      <c r="AF413">
        <v>4.4117775627558897</v>
      </c>
      <c r="AG413">
        <v>4.2925821578669501</v>
      </c>
      <c r="AH413">
        <v>4.1481560974045601</v>
      </c>
      <c r="AI413">
        <v>3.9945029132697498</v>
      </c>
      <c r="AJ413">
        <v>3.8327140757120799</v>
      </c>
      <c r="AK413">
        <v>3.6690721736626899</v>
      </c>
      <c r="AL413">
        <v>3.56471424156407</v>
      </c>
      <c r="AM413">
        <v>3.4603563094654399</v>
      </c>
      <c r="AN413">
        <v>3.3559983773668098</v>
      </c>
      <c r="AO413">
        <v>3.25164044526819</v>
      </c>
      <c r="AP413">
        <v>3.1472825131695599</v>
      </c>
      <c r="AQ413">
        <v>3.0429245810709298</v>
      </c>
      <c r="AR413">
        <v>2.9385666489723099</v>
      </c>
      <c r="AS413">
        <v>2.8342087168736798</v>
      </c>
      <c r="AT413">
        <v>2.7298507847750502</v>
      </c>
      <c r="AU413">
        <v>2.6254928526764201</v>
      </c>
      <c r="AV413">
        <v>2.5211349205778002</v>
      </c>
      <c r="AW413">
        <v>2.4167769884791701</v>
      </c>
      <c r="AX413">
        <v>2.31241905638054</v>
      </c>
      <c r="AY413">
        <v>2.2080611242819201</v>
      </c>
      <c r="AZ413">
        <v>2.10370319218329</v>
      </c>
      <c r="BA413">
        <v>1.99934526008466</v>
      </c>
      <c r="BB413">
        <v>1.8949873279860401</v>
      </c>
      <c r="BC413">
        <v>1.8224458386004101</v>
      </c>
      <c r="BD413">
        <v>1.78172079192777</v>
      </c>
      <c r="BE413">
        <v>1.7409957452551399</v>
      </c>
    </row>
    <row r="414" spans="1:57" x14ac:dyDescent="0.25">
      <c r="A414" t="s">
        <v>44</v>
      </c>
      <c r="B414" t="s">
        <v>147</v>
      </c>
      <c r="C414" t="s">
        <v>64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9.3794175281304796E-3</v>
      </c>
      <c r="AB414">
        <v>2.77997502265631E-2</v>
      </c>
      <c r="AC414">
        <v>5.5208554165481302E-2</v>
      </c>
      <c r="AD414">
        <v>9.1773673309805098E-2</v>
      </c>
      <c r="AE414">
        <v>0.13705697350589699</v>
      </c>
      <c r="AF414">
        <v>0.19299439714772201</v>
      </c>
      <c r="AG414">
        <v>0.25643344845189803</v>
      </c>
      <c r="AH414">
        <v>0.327229066930115</v>
      </c>
      <c r="AI414">
        <v>0.40575909476625299</v>
      </c>
      <c r="AJ414">
        <v>0.49178236484300403</v>
      </c>
      <c r="AK414">
        <v>0.57606719495624203</v>
      </c>
      <c r="AL414">
        <v>0.66469291725720203</v>
      </c>
      <c r="AM414">
        <v>0.75331863955816203</v>
      </c>
      <c r="AN414">
        <v>0.84194436185912302</v>
      </c>
      <c r="AO414">
        <v>0.93057008416008302</v>
      </c>
      <c r="AP414">
        <v>1.01919580646104</v>
      </c>
      <c r="AQ414">
        <v>1.1078215287619999</v>
      </c>
      <c r="AR414">
        <v>1.19644725106296</v>
      </c>
      <c r="AS414">
        <v>1.2850729733639199</v>
      </c>
      <c r="AT414">
        <v>1.37369869566488</v>
      </c>
      <c r="AU414">
        <v>1.4623244179658399</v>
      </c>
      <c r="AV414">
        <v>1.5509501402668</v>
      </c>
      <c r="AW414">
        <v>1.6395758625677599</v>
      </c>
      <c r="AX414">
        <v>1.72820158486872</v>
      </c>
      <c r="AY414">
        <v>1.8168273071696801</v>
      </c>
      <c r="AZ414">
        <v>1.90545302947064</v>
      </c>
      <c r="BA414">
        <v>1.9940787517716001</v>
      </c>
      <c r="BB414">
        <v>2.08270447407256</v>
      </c>
      <c r="BC414">
        <v>2.1270173352230399</v>
      </c>
      <c r="BD414">
        <v>2.1270173352230399</v>
      </c>
      <c r="BE414">
        <v>2.1270173352230399</v>
      </c>
    </row>
    <row r="415" spans="1:57" x14ac:dyDescent="0.25">
      <c r="A415" t="s">
        <v>44</v>
      </c>
      <c r="B415" t="s">
        <v>147</v>
      </c>
      <c r="C415" t="s">
        <v>65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0.14645837783479501</v>
      </c>
      <c r="AB415">
        <v>0.43408946346441801</v>
      </c>
      <c r="AC415">
        <v>0.86207435178466796</v>
      </c>
      <c r="AD415">
        <v>1.43303390435308</v>
      </c>
      <c r="AE415">
        <v>2.1401267136703801</v>
      </c>
      <c r="AF415">
        <v>3.01358226698899</v>
      </c>
      <c r="AG415">
        <v>4.0041747550110003</v>
      </c>
      <c r="AH415">
        <v>5.1096390771859603</v>
      </c>
      <c r="AI415">
        <v>6.33587518979183</v>
      </c>
      <c r="AJ415">
        <v>7.6791172998375199</v>
      </c>
      <c r="AK415">
        <v>8.9952138972481404</v>
      </c>
      <c r="AL415">
        <v>10.3790929583632</v>
      </c>
      <c r="AM415">
        <v>11.762972019478299</v>
      </c>
      <c r="AN415">
        <v>13.1468510805934</v>
      </c>
      <c r="AO415">
        <v>14.530730141708499</v>
      </c>
      <c r="AP415">
        <v>15.9146092028236</v>
      </c>
      <c r="AQ415">
        <v>17.298488263938701</v>
      </c>
      <c r="AR415">
        <v>18.6823673250538</v>
      </c>
      <c r="AS415">
        <v>20.066246386168899</v>
      </c>
      <c r="AT415">
        <v>21.450125447284002</v>
      </c>
      <c r="AU415">
        <v>22.834004508399101</v>
      </c>
      <c r="AV415">
        <v>24.2178835695142</v>
      </c>
      <c r="AW415">
        <v>25.601762630629299</v>
      </c>
      <c r="AX415">
        <v>26.985641691744402</v>
      </c>
      <c r="AY415">
        <v>28.369520752859501</v>
      </c>
      <c r="AZ415">
        <v>29.7533998139746</v>
      </c>
      <c r="BA415">
        <v>31.137278875089699</v>
      </c>
      <c r="BB415">
        <v>32.521157936204801</v>
      </c>
      <c r="BC415">
        <v>33.213097466762299</v>
      </c>
      <c r="BD415">
        <v>33.213097466762299</v>
      </c>
      <c r="BE415">
        <v>33.213097466762299</v>
      </c>
    </row>
    <row r="416" spans="1:57" x14ac:dyDescent="0.25">
      <c r="A416" t="s">
        <v>44</v>
      </c>
      <c r="B416" t="s">
        <v>147</v>
      </c>
      <c r="C416" t="s">
        <v>67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2.0183277823823502E-3</v>
      </c>
      <c r="AB416">
        <v>5.9821420740980898E-3</v>
      </c>
      <c r="AC416">
        <v>1.18801576284622E-2</v>
      </c>
      <c r="AD416">
        <v>1.9748492267982198E-2</v>
      </c>
      <c r="AE416">
        <v>2.9492865262319898E-2</v>
      </c>
      <c r="AF416">
        <v>4.1529866053955602E-2</v>
      </c>
      <c r="AG416">
        <v>5.51811188477652E-2</v>
      </c>
      <c r="AH416">
        <v>7.0415408526946097E-2</v>
      </c>
      <c r="AI416">
        <v>8.7314041779764803E-2</v>
      </c>
      <c r="AJ416">
        <v>0.105825122601848</v>
      </c>
      <c r="AK416">
        <v>0.123962113917217</v>
      </c>
      <c r="AL416">
        <v>0.14303320836601899</v>
      </c>
      <c r="AM416">
        <v>0.16210430281482199</v>
      </c>
      <c r="AN416">
        <v>0.181175397263625</v>
      </c>
      <c r="AO416">
        <v>0.200246491712427</v>
      </c>
      <c r="AP416">
        <v>0.21931758616123001</v>
      </c>
      <c r="AQ416">
        <v>0.23838868061003299</v>
      </c>
      <c r="AR416">
        <v>0.25745977505883599</v>
      </c>
      <c r="AS416">
        <v>0.276530869507638</v>
      </c>
      <c r="AT416">
        <v>0.29560196395644101</v>
      </c>
      <c r="AU416">
        <v>0.31467305840524401</v>
      </c>
      <c r="AV416">
        <v>0.33374415285404602</v>
      </c>
      <c r="AW416">
        <v>0.35281524730284902</v>
      </c>
      <c r="AX416">
        <v>0.37188634175165203</v>
      </c>
      <c r="AY416">
        <v>0.39095743620045398</v>
      </c>
      <c r="AZ416">
        <v>0.41002853064925698</v>
      </c>
      <c r="BA416">
        <v>0.42909962509805999</v>
      </c>
      <c r="BB416">
        <v>0.448170719546862</v>
      </c>
      <c r="BC416">
        <v>0.45770626677126303</v>
      </c>
      <c r="BD416">
        <v>0.45770626677126303</v>
      </c>
      <c r="BE416">
        <v>0.45770626677126303</v>
      </c>
    </row>
    <row r="417" spans="1:57" x14ac:dyDescent="0.25">
      <c r="A417" t="s">
        <v>44</v>
      </c>
      <c r="B417" t="s">
        <v>147</v>
      </c>
      <c r="C417" t="s">
        <v>68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2.2229612004666301E-3</v>
      </c>
      <c r="AB417">
        <v>6.5886571261990603E-3</v>
      </c>
      <c r="AC417">
        <v>1.30846583463896E-2</v>
      </c>
      <c r="AD417">
        <v>2.1750744583033801E-2</v>
      </c>
      <c r="AE417">
        <v>3.2483076208434901E-2</v>
      </c>
      <c r="AF417">
        <v>4.5740479670526898E-2</v>
      </c>
      <c r="AG417">
        <v>6.0775800277658901E-2</v>
      </c>
      <c r="AH417">
        <v>7.7554658087124903E-2</v>
      </c>
      <c r="AI417">
        <v>9.6166603277509699E-2</v>
      </c>
      <c r="AJ417">
        <v>0.116554478232895</v>
      </c>
      <c r="AK417">
        <v>0.136530335642774</v>
      </c>
      <c r="AL417">
        <v>0.15753500266473899</v>
      </c>
      <c r="AM417">
        <v>0.17853966968670401</v>
      </c>
      <c r="AN417">
        <v>0.199544336708669</v>
      </c>
      <c r="AO417">
        <v>0.22054900373063499</v>
      </c>
      <c r="AP417">
        <v>0.24155367075260001</v>
      </c>
      <c r="AQ417">
        <v>0.262558337774565</v>
      </c>
      <c r="AR417">
        <v>0.28356300479653102</v>
      </c>
      <c r="AS417">
        <v>0.30456767181849598</v>
      </c>
      <c r="AT417">
        <v>0.325572338840461</v>
      </c>
      <c r="AU417">
        <v>0.34657700586242601</v>
      </c>
      <c r="AV417">
        <v>0.36758167288439197</v>
      </c>
      <c r="AW417">
        <v>0.38858633990635699</v>
      </c>
      <c r="AX417">
        <v>0.40959100692832201</v>
      </c>
      <c r="AY417">
        <v>0.43059567395028697</v>
      </c>
      <c r="AZ417">
        <v>0.45160034097225299</v>
      </c>
      <c r="BA417">
        <v>0.47260500799421801</v>
      </c>
      <c r="BB417">
        <v>0.49360967501618302</v>
      </c>
      <c r="BC417">
        <v>0.50411200852716598</v>
      </c>
      <c r="BD417">
        <v>0.50411200852716598</v>
      </c>
      <c r="BE417">
        <v>0.50411200852716598</v>
      </c>
    </row>
    <row r="418" spans="1:57" x14ac:dyDescent="0.25">
      <c r="A418" t="s">
        <v>44</v>
      </c>
      <c r="B418" t="s">
        <v>147</v>
      </c>
      <c r="C418" t="s">
        <v>69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1.4638757765948699E-3</v>
      </c>
      <c r="AB418">
        <v>4.33879618110626E-3</v>
      </c>
      <c r="AC418">
        <v>8.6165761212021706E-3</v>
      </c>
      <c r="AD418">
        <v>1.43234115428203E-2</v>
      </c>
      <c r="AE418">
        <v>2.13909214433574E-2</v>
      </c>
      <c r="AF418">
        <v>3.0121254561464701E-2</v>
      </c>
      <c r="AG418">
        <v>4.0022390769104403E-2</v>
      </c>
      <c r="AH418">
        <v>5.1071690010607601E-2</v>
      </c>
      <c r="AI418">
        <v>6.3328123327480806E-2</v>
      </c>
      <c r="AJ418">
        <v>7.6754050994221001E-2</v>
      </c>
      <c r="AK418">
        <v>8.99086547600879E-2</v>
      </c>
      <c r="AL418">
        <v>0.10374075549240901</v>
      </c>
      <c r="AM418">
        <v>0.11757285622473</v>
      </c>
      <c r="AN418">
        <v>0.13140495695705101</v>
      </c>
      <c r="AO418">
        <v>0.14523705768937201</v>
      </c>
      <c r="AP418">
        <v>0.159069158421694</v>
      </c>
      <c r="AQ418">
        <v>0.172901259154015</v>
      </c>
      <c r="AR418">
        <v>0.18673335988633599</v>
      </c>
      <c r="AS418">
        <v>0.20056546061865699</v>
      </c>
      <c r="AT418">
        <v>0.21439756135097801</v>
      </c>
      <c r="AU418">
        <v>0.22822966208330001</v>
      </c>
      <c r="AV418">
        <v>0.242061762815621</v>
      </c>
      <c r="AW418">
        <v>0.25589386354794202</v>
      </c>
      <c r="AX418">
        <v>0.26972596428026302</v>
      </c>
      <c r="AY418">
        <v>0.28355806501258501</v>
      </c>
      <c r="AZ418">
        <v>0.29739016574490601</v>
      </c>
      <c r="BA418">
        <v>0.31122226647722701</v>
      </c>
      <c r="BB418">
        <v>0.325054367209548</v>
      </c>
      <c r="BC418">
        <v>0.331970417575709</v>
      </c>
      <c r="BD418">
        <v>0.331970417575709</v>
      </c>
      <c r="BE418">
        <v>0.331970417575709</v>
      </c>
    </row>
    <row r="419" spans="1:57" x14ac:dyDescent="0.25">
      <c r="A419" t="s">
        <v>44</v>
      </c>
      <c r="B419" t="s">
        <v>147</v>
      </c>
      <c r="C419" t="s">
        <v>71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0.35261411171378998</v>
      </c>
      <c r="AB419">
        <v>1.04511652270571</v>
      </c>
      <c r="AC419">
        <v>2.0755356318959102</v>
      </c>
      <c r="AD419">
        <v>3.4501814420557801</v>
      </c>
      <c r="AE419">
        <v>5.1525825374569196</v>
      </c>
      <c r="AF419">
        <v>7.25551962175492</v>
      </c>
      <c r="AG419">
        <v>9.6404763268485603</v>
      </c>
      <c r="AH419">
        <v>12.301999182404799</v>
      </c>
      <c r="AI419">
        <v>15.25429296027</v>
      </c>
      <c r="AJ419">
        <v>18.488291113551401</v>
      </c>
      <c r="AK419">
        <v>21.656933559864498</v>
      </c>
      <c r="AL419">
        <v>24.988769492151299</v>
      </c>
      <c r="AM419">
        <v>28.320605424438099</v>
      </c>
      <c r="AN419">
        <v>31.652441356724999</v>
      </c>
      <c r="AO419">
        <v>34.9842772890118</v>
      </c>
      <c r="AP419">
        <v>38.3161132212987</v>
      </c>
      <c r="AQ419">
        <v>41.6479491535855</v>
      </c>
      <c r="AR419">
        <v>44.9797850858724</v>
      </c>
      <c r="AS419">
        <v>48.311621018159201</v>
      </c>
      <c r="AT419">
        <v>51.643456950446101</v>
      </c>
      <c r="AU419">
        <v>54.975292882732901</v>
      </c>
      <c r="AV419">
        <v>58.307128815019801</v>
      </c>
      <c r="AW419">
        <v>61.638964747306602</v>
      </c>
      <c r="AX419">
        <v>64.970800679593495</v>
      </c>
      <c r="AY419">
        <v>68.302636611880303</v>
      </c>
      <c r="AZ419">
        <v>71.634472544167195</v>
      </c>
      <c r="BA419">
        <v>74.966308476454003</v>
      </c>
      <c r="BB419">
        <v>78.298144408740896</v>
      </c>
      <c r="BC419">
        <v>79.964062374884307</v>
      </c>
      <c r="BD419">
        <v>79.964062374884307</v>
      </c>
      <c r="BE419">
        <v>79.964062374884307</v>
      </c>
    </row>
    <row r="420" spans="1:57" x14ac:dyDescent="0.25">
      <c r="A420" t="s">
        <v>44</v>
      </c>
      <c r="B420" t="s">
        <v>147</v>
      </c>
      <c r="C420" t="s">
        <v>149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s="1">
        <v>7.0688149714149794E-5</v>
      </c>
      <c r="AB420">
        <v>2.0951332000495199E-4</v>
      </c>
      <c r="AC420">
        <v>4.1608026624753101E-4</v>
      </c>
      <c r="AD420">
        <v>6.91653947516935E-4</v>
      </c>
      <c r="AE420">
        <v>1.0329323578459101E-3</v>
      </c>
      <c r="AF420">
        <v>1.4545057620747E-3</v>
      </c>
      <c r="AG420">
        <v>1.93261531875706E-3</v>
      </c>
      <c r="AH420">
        <v>2.4661677769011801E-3</v>
      </c>
      <c r="AI420">
        <v>3.0580107509545701E-3</v>
      </c>
      <c r="AJ420">
        <v>3.7063266805790599E-3</v>
      </c>
      <c r="AK420">
        <v>4.3415408259998498E-3</v>
      </c>
      <c r="AL420">
        <v>5.0094701838459899E-3</v>
      </c>
      <c r="AM420">
        <v>5.6773995416921196E-3</v>
      </c>
      <c r="AN420">
        <v>6.3453288995382502E-3</v>
      </c>
      <c r="AO420">
        <v>7.0132582573843799E-3</v>
      </c>
      <c r="AP420">
        <v>7.6811876152305097E-3</v>
      </c>
      <c r="AQ420">
        <v>8.3491169730766507E-3</v>
      </c>
      <c r="AR420">
        <v>9.0170463309227795E-3</v>
      </c>
      <c r="AS420">
        <v>9.6849756887689101E-3</v>
      </c>
      <c r="AT420">
        <v>1.0352905046615001E-2</v>
      </c>
      <c r="AU420">
        <v>1.10208344044611E-2</v>
      </c>
      <c r="AV420">
        <v>1.16887637623073E-2</v>
      </c>
      <c r="AW420">
        <v>1.23566931201534E-2</v>
      </c>
      <c r="AX420">
        <v>1.3024622477999501E-2</v>
      </c>
      <c r="AY420">
        <v>1.3692551835845701E-2</v>
      </c>
      <c r="AZ420">
        <v>1.43604811936918E-2</v>
      </c>
      <c r="BA420">
        <v>1.5028410551537899E-2</v>
      </c>
      <c r="BB420">
        <v>1.5696339909384099E-2</v>
      </c>
      <c r="BC420">
        <v>1.60303045883071E-2</v>
      </c>
      <c r="BD420">
        <v>1.60303045883071E-2</v>
      </c>
      <c r="BE420">
        <v>1.60303045883071E-2</v>
      </c>
    </row>
    <row r="421" spans="1:57" x14ac:dyDescent="0.25">
      <c r="A421" t="s">
        <v>44</v>
      </c>
      <c r="B421" t="s">
        <v>147</v>
      </c>
      <c r="C421" t="s">
        <v>72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0.12445349619950501</v>
      </c>
      <c r="AB421">
        <v>0.36886897281119202</v>
      </c>
      <c r="AC421">
        <v>0.73255056248503003</v>
      </c>
      <c r="AD421">
        <v>1.2177253510915</v>
      </c>
      <c r="AE421">
        <v>1.8185798297361599</v>
      </c>
      <c r="AF421">
        <v>2.5608016062738899</v>
      </c>
      <c r="AG421">
        <v>3.40256088468381</v>
      </c>
      <c r="AH421">
        <v>4.3419328882006001</v>
      </c>
      <c r="AI421">
        <v>5.3839311243959598</v>
      </c>
      <c r="AJ421">
        <v>6.5253555980860698</v>
      </c>
      <c r="AK421">
        <v>7.6437130816626198</v>
      </c>
      <c r="AL421">
        <v>8.8196689403799393</v>
      </c>
      <c r="AM421">
        <v>9.9956247990972695</v>
      </c>
      <c r="AN421">
        <v>11.1715806578145</v>
      </c>
      <c r="AO421">
        <v>12.3475365165319</v>
      </c>
      <c r="AP421">
        <v>13.5234923752492</v>
      </c>
      <c r="AQ421">
        <v>14.6994482339665</v>
      </c>
      <c r="AR421">
        <v>15.875404092683899</v>
      </c>
      <c r="AS421">
        <v>17.051359951401199</v>
      </c>
      <c r="AT421">
        <v>18.227315810118501</v>
      </c>
      <c r="AU421">
        <v>19.403271668835799</v>
      </c>
      <c r="AV421">
        <v>20.579227527553201</v>
      </c>
      <c r="AW421">
        <v>21.755183386270499</v>
      </c>
      <c r="AX421">
        <v>22.931139244987801</v>
      </c>
      <c r="AY421">
        <v>24.107095103705099</v>
      </c>
      <c r="AZ421">
        <v>25.2830509624225</v>
      </c>
      <c r="BA421">
        <v>26.459006821139798</v>
      </c>
      <c r="BB421">
        <v>27.6349626798571</v>
      </c>
      <c r="BC421">
        <v>28.222940609215801</v>
      </c>
      <c r="BD421">
        <v>28.222940609215801</v>
      </c>
      <c r="BE421">
        <v>28.222940609215801</v>
      </c>
    </row>
    <row r="422" spans="1:57" x14ac:dyDescent="0.25">
      <c r="A422" t="s">
        <v>44</v>
      </c>
      <c r="B422" t="s">
        <v>147</v>
      </c>
      <c r="C422" t="s">
        <v>102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6.7343812319327102E-3</v>
      </c>
      <c r="AB422">
        <v>1.9960100466441099E-2</v>
      </c>
      <c r="AC422">
        <v>3.9639503188665999E-2</v>
      </c>
      <c r="AD422">
        <v>6.5893100639722202E-2</v>
      </c>
      <c r="AE422">
        <v>9.8406314391634303E-2</v>
      </c>
      <c r="AF422">
        <v>0.13856914271294299</v>
      </c>
      <c r="AG422">
        <v>0.18411810726145</v>
      </c>
      <c r="AH422">
        <v>0.23494905523373799</v>
      </c>
      <c r="AI422">
        <v>0.29133327568417899</v>
      </c>
      <c r="AJ422">
        <v>0.35309761166526699</v>
      </c>
      <c r="AK422">
        <v>0.413613755268947</v>
      </c>
      <c r="AL422">
        <v>0.47724664069493899</v>
      </c>
      <c r="AM422">
        <v>0.54087952612093104</v>
      </c>
      <c r="AN422">
        <v>0.60451241154692303</v>
      </c>
      <c r="AO422">
        <v>0.66814529697291503</v>
      </c>
      <c r="AP422">
        <v>0.73177818239890802</v>
      </c>
      <c r="AQ422">
        <v>0.79541106782490001</v>
      </c>
      <c r="AR422">
        <v>0.859043953250892</v>
      </c>
      <c r="AS422">
        <v>0.92267683867688399</v>
      </c>
      <c r="AT422">
        <v>0.98630972410287598</v>
      </c>
      <c r="AU422">
        <v>1.04994260952886</v>
      </c>
      <c r="AV422">
        <v>1.11357549495486</v>
      </c>
      <c r="AW422">
        <v>1.17720838038085</v>
      </c>
      <c r="AX422">
        <v>1.24084126580684</v>
      </c>
      <c r="AY422">
        <v>1.3044741512328299</v>
      </c>
      <c r="AZ422">
        <v>1.3681070366588199</v>
      </c>
      <c r="BA422">
        <v>1.4317399220848199</v>
      </c>
      <c r="BB422">
        <v>1.4953728075108099</v>
      </c>
      <c r="BC422">
        <v>1.5271892502238</v>
      </c>
      <c r="BD422">
        <v>1.5271892502238</v>
      </c>
      <c r="BE422">
        <v>1.5271892502238</v>
      </c>
    </row>
    <row r="423" spans="1:57" x14ac:dyDescent="0.25">
      <c r="A423" t="s">
        <v>44</v>
      </c>
      <c r="B423" t="s">
        <v>147</v>
      </c>
      <c r="C423" t="s">
        <v>73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1.5283143945338401E-3</v>
      </c>
      <c r="W423">
        <v>4.1314701342783297E-3</v>
      </c>
      <c r="X423">
        <v>7.4442650074758596E-3</v>
      </c>
      <c r="Y423">
        <v>1.0892648363648399E-2</v>
      </c>
      <c r="Z423">
        <v>1.3947771791562501E-2</v>
      </c>
      <c r="AA423">
        <v>1.5757421447259199E-2</v>
      </c>
      <c r="AB423">
        <v>2.0757146835833701E-2</v>
      </c>
      <c r="AC423">
        <v>2.6500105999430999E-2</v>
      </c>
      <c r="AD423">
        <v>3.3038522391529802E-2</v>
      </c>
      <c r="AE423">
        <v>4.0203378895063098E-2</v>
      </c>
      <c r="AF423">
        <v>4.8524305568570202E-2</v>
      </c>
      <c r="AG423">
        <v>5.7148025654994501E-2</v>
      </c>
      <c r="AH423">
        <v>6.6172989090312204E-2</v>
      </c>
      <c r="AI423">
        <v>7.5741697689700502E-2</v>
      </c>
      <c r="AJ423">
        <v>8.5838376408960707E-2</v>
      </c>
      <c r="AK423">
        <v>9.6424785863444801E-2</v>
      </c>
      <c r="AL423">
        <v>0.107768878317967</v>
      </c>
      <c r="AM423">
        <v>0.11911297077249</v>
      </c>
      <c r="AN423">
        <v>0.130457063227013</v>
      </c>
      <c r="AO423">
        <v>0.14180115568153601</v>
      </c>
      <c r="AP423">
        <v>0.15314524813605901</v>
      </c>
      <c r="AQ423">
        <v>0.16448934059058201</v>
      </c>
      <c r="AR423">
        <v>0.17583343304510499</v>
      </c>
      <c r="AS423">
        <v>0.18717752549962799</v>
      </c>
      <c r="AT423">
        <v>0.19852161795415099</v>
      </c>
      <c r="AU423">
        <v>0.20986571040867399</v>
      </c>
      <c r="AV423">
        <v>0.221209802863196</v>
      </c>
      <c r="AW423">
        <v>0.232553895317719</v>
      </c>
      <c r="AX423">
        <v>0.243897987772242</v>
      </c>
      <c r="AY423">
        <v>0.25524208022676498</v>
      </c>
      <c r="AZ423">
        <v>0.26658617268128798</v>
      </c>
      <c r="BA423">
        <v>0.27793026513581098</v>
      </c>
      <c r="BB423">
        <v>0.28927435759033399</v>
      </c>
      <c r="BC423">
        <v>0.30061845004485699</v>
      </c>
      <c r="BD423">
        <v>0.31196254249937999</v>
      </c>
      <c r="BE423">
        <v>0.32330663495390299</v>
      </c>
    </row>
    <row r="424" spans="1:57" x14ac:dyDescent="0.25">
      <c r="A424" t="s">
        <v>44</v>
      </c>
      <c r="B424" t="s">
        <v>147</v>
      </c>
      <c r="C424" t="s">
        <v>74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2.3864429360744101E-2</v>
      </c>
      <c r="W424">
        <v>6.4512365733218002E-2</v>
      </c>
      <c r="X424">
        <v>0.1162412243508</v>
      </c>
      <c r="Y424">
        <v>0.170087279394498</v>
      </c>
      <c r="Z424">
        <v>0.21779263209848099</v>
      </c>
      <c r="AA424">
        <v>0.24605007476245599</v>
      </c>
      <c r="AB424">
        <v>0.32412013272009899</v>
      </c>
      <c r="AC424">
        <v>0.41379568885663998</v>
      </c>
      <c r="AD424">
        <v>0.51589220556710802</v>
      </c>
      <c r="AE424">
        <v>0.62777050267664503</v>
      </c>
      <c r="AF424">
        <v>0.75770068427151804</v>
      </c>
      <c r="AG424">
        <v>0.89235894540245098</v>
      </c>
      <c r="AH424">
        <v>1.03328256894204</v>
      </c>
      <c r="AI424">
        <v>1.1826967020944701</v>
      </c>
      <c r="AJ424">
        <v>1.3403550196080001</v>
      </c>
      <c r="AK424">
        <v>1.5056604184932201</v>
      </c>
      <c r="AL424">
        <v>1.68279693831596</v>
      </c>
      <c r="AM424">
        <v>1.8599334581386899</v>
      </c>
      <c r="AN424">
        <v>2.0370699779614201</v>
      </c>
      <c r="AO424">
        <v>2.2142064977841498</v>
      </c>
      <c r="AP424">
        <v>2.3913430176068902</v>
      </c>
      <c r="AQ424">
        <v>2.5684795374296199</v>
      </c>
      <c r="AR424">
        <v>2.74561605725235</v>
      </c>
      <c r="AS424">
        <v>2.92275257707509</v>
      </c>
      <c r="AT424">
        <v>3.0998890968978201</v>
      </c>
      <c r="AU424">
        <v>3.2770256167205498</v>
      </c>
      <c r="AV424">
        <v>3.45416213654328</v>
      </c>
      <c r="AW424">
        <v>3.6312986563660199</v>
      </c>
      <c r="AX424">
        <v>3.80843517618875</v>
      </c>
      <c r="AY424">
        <v>3.9855716960114802</v>
      </c>
      <c r="AZ424">
        <v>4.1627082158342201</v>
      </c>
      <c r="BA424">
        <v>4.3398447356569498</v>
      </c>
      <c r="BB424">
        <v>4.5169812554796804</v>
      </c>
      <c r="BC424">
        <v>4.6941177753024101</v>
      </c>
      <c r="BD424">
        <v>4.8712542951251496</v>
      </c>
      <c r="BE424">
        <v>5.0483908149478802</v>
      </c>
    </row>
    <row r="425" spans="1:57" x14ac:dyDescent="0.25">
      <c r="A425" t="s">
        <v>44</v>
      </c>
      <c r="B425" t="s">
        <v>147</v>
      </c>
      <c r="C425" t="s">
        <v>76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3.2887323689889702E-4</v>
      </c>
      <c r="W425">
        <v>8.8903825094552302E-4</v>
      </c>
      <c r="X425">
        <v>1.6019083102914299E-3</v>
      </c>
      <c r="Y425">
        <v>2.3439552349745199E-3</v>
      </c>
      <c r="Z425">
        <v>3.0013777747721899E-3</v>
      </c>
      <c r="AA425">
        <v>3.3907906744023498E-3</v>
      </c>
      <c r="AB425">
        <v>4.4666660819932397E-3</v>
      </c>
      <c r="AC425">
        <v>5.7024756616618801E-3</v>
      </c>
      <c r="AD425">
        <v>7.1094572164735904E-3</v>
      </c>
      <c r="AE425">
        <v>8.6512404769471894E-3</v>
      </c>
      <c r="AF425">
        <v>1.0441794893565901E-2</v>
      </c>
      <c r="AG425">
        <v>1.2297506486073299E-2</v>
      </c>
      <c r="AH425">
        <v>1.42395603910046E-2</v>
      </c>
      <c r="AI425">
        <v>1.6298621132222701E-2</v>
      </c>
      <c r="AJ425">
        <v>1.8471294126868001E-2</v>
      </c>
      <c r="AK425">
        <v>2.07493507602972E-2</v>
      </c>
      <c r="AL425">
        <v>2.3190450849743999E-2</v>
      </c>
      <c r="AM425">
        <v>2.56315509391907E-2</v>
      </c>
      <c r="AN425">
        <v>2.8072651028637499E-2</v>
      </c>
      <c r="AO425">
        <v>3.0513751118084201E-2</v>
      </c>
      <c r="AP425">
        <v>3.2954851207531E-2</v>
      </c>
      <c r="AQ425">
        <v>3.5395951296977701E-2</v>
      </c>
      <c r="AR425">
        <v>3.7837051386424403E-2</v>
      </c>
      <c r="AS425">
        <v>4.0278151475871202E-2</v>
      </c>
      <c r="AT425">
        <v>4.2719251565317903E-2</v>
      </c>
      <c r="AU425">
        <v>4.5160351654764702E-2</v>
      </c>
      <c r="AV425">
        <v>4.7601451744211397E-2</v>
      </c>
      <c r="AW425">
        <v>5.0042551833658099E-2</v>
      </c>
      <c r="AX425">
        <v>5.2483651923104897E-2</v>
      </c>
      <c r="AY425">
        <v>5.4924752012551599E-2</v>
      </c>
      <c r="AZ425">
        <v>5.7365852101998398E-2</v>
      </c>
      <c r="BA425">
        <v>5.9806952191445099E-2</v>
      </c>
      <c r="BB425">
        <v>6.2248052280891898E-2</v>
      </c>
      <c r="BC425">
        <v>6.4689152370338607E-2</v>
      </c>
      <c r="BD425">
        <v>6.7130252459785295E-2</v>
      </c>
      <c r="BE425">
        <v>6.9571352549232093E-2</v>
      </c>
    </row>
    <row r="426" spans="1:57" x14ac:dyDescent="0.25">
      <c r="A426" t="s">
        <v>44</v>
      </c>
      <c r="B426" t="s">
        <v>147</v>
      </c>
      <c r="C426" t="s">
        <v>77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3.6221690643092202E-4</v>
      </c>
      <c r="W426">
        <v>9.7917570913574393E-4</v>
      </c>
      <c r="X426">
        <v>1.76432195581218E-3</v>
      </c>
      <c r="Y426">
        <v>2.5816032402966398E-3</v>
      </c>
      <c r="Z426">
        <v>3.3056802762662001E-3</v>
      </c>
      <c r="AA426">
        <v>3.73457481678394E-3</v>
      </c>
      <c r="AB426">
        <v>4.9195306542286297E-3</v>
      </c>
      <c r="AC426">
        <v>6.280636006267E-3</v>
      </c>
      <c r="AD426">
        <v>7.8302680498921907E-3</v>
      </c>
      <c r="AE426">
        <v>9.5283690211409103E-3</v>
      </c>
      <c r="AF426">
        <v>1.1500463460018101E-2</v>
      </c>
      <c r="AG426">
        <v>1.35443212047354E-2</v>
      </c>
      <c r="AH426">
        <v>1.5683275302063E-2</v>
      </c>
      <c r="AI426">
        <v>1.7951099278468399E-2</v>
      </c>
      <c r="AJ426">
        <v>2.0344054382469001E-2</v>
      </c>
      <c r="AK426">
        <v>2.2853077719898099E-2</v>
      </c>
      <c r="AL426">
        <v>2.55416750987097E-2</v>
      </c>
      <c r="AM426">
        <v>2.8230272477521301E-2</v>
      </c>
      <c r="AN426">
        <v>3.0918869856332801E-2</v>
      </c>
      <c r="AO426">
        <v>3.3607467235144399E-2</v>
      </c>
      <c r="AP426">
        <v>3.6296064613955903E-2</v>
      </c>
      <c r="AQ426">
        <v>3.8984661992767497E-2</v>
      </c>
      <c r="AR426">
        <v>4.1673259371579001E-2</v>
      </c>
      <c r="AS426">
        <v>4.4361856750390602E-2</v>
      </c>
      <c r="AT426">
        <v>4.7050454129202099E-2</v>
      </c>
      <c r="AU426">
        <v>4.97390515080137E-2</v>
      </c>
      <c r="AV426">
        <v>5.2427648886825197E-2</v>
      </c>
      <c r="AW426">
        <v>5.5116246265636798E-2</v>
      </c>
      <c r="AX426">
        <v>5.7804843644448399E-2</v>
      </c>
      <c r="AY426">
        <v>6.0493441023259903E-2</v>
      </c>
      <c r="AZ426">
        <v>6.3182038402071497E-2</v>
      </c>
      <c r="BA426">
        <v>6.5870635780882994E-2</v>
      </c>
      <c r="BB426">
        <v>6.8559233159694602E-2</v>
      </c>
      <c r="BC426">
        <v>7.1247830538506099E-2</v>
      </c>
      <c r="BD426">
        <v>7.3936427917317707E-2</v>
      </c>
      <c r="BE426">
        <v>7.6625025296129204E-2</v>
      </c>
    </row>
    <row r="427" spans="1:57" x14ac:dyDescent="0.25">
      <c r="A427" t="s">
        <v>44</v>
      </c>
      <c r="B427" t="s">
        <v>147</v>
      </c>
      <c r="C427" t="s">
        <v>78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2.38528929378549E-4</v>
      </c>
      <c r="W427">
        <v>6.4481179488559497E-4</v>
      </c>
      <c r="X427">
        <v>1.1618503160045199E-3</v>
      </c>
      <c r="Y427">
        <v>1.7000505665397099E-3</v>
      </c>
      <c r="Z427">
        <v>2.17687347875336E-3</v>
      </c>
      <c r="AA427">
        <v>2.4593113046793898E-3</v>
      </c>
      <c r="AB427">
        <v>3.2396344818926702E-3</v>
      </c>
      <c r="AC427">
        <v>4.1359565381770399E-3</v>
      </c>
      <c r="AD427">
        <v>5.1564281554153102E-3</v>
      </c>
      <c r="AE427">
        <v>6.2746702900514997E-3</v>
      </c>
      <c r="AF427">
        <v>7.5733440040254103E-3</v>
      </c>
      <c r="AG427">
        <v>8.9192756571146899E-3</v>
      </c>
      <c r="AH427">
        <v>1.03278306465895E-2</v>
      </c>
      <c r="AI427">
        <v>1.18212496877964E-2</v>
      </c>
      <c r="AJ427">
        <v>1.3397070718991299E-2</v>
      </c>
      <c r="AK427">
        <v>1.50493255967654E-2</v>
      </c>
      <c r="AL427">
        <v>1.6819834490502499E-2</v>
      </c>
      <c r="AM427">
        <v>1.8590343384239701E-2</v>
      </c>
      <c r="AN427">
        <v>2.03608522779768E-2</v>
      </c>
      <c r="AO427">
        <v>2.2131361171713899E-2</v>
      </c>
      <c r="AP427">
        <v>2.3901870065451001E-2</v>
      </c>
      <c r="AQ427">
        <v>2.56723789591881E-2</v>
      </c>
      <c r="AR427">
        <v>2.7442887852925198E-2</v>
      </c>
      <c r="AS427">
        <v>2.9213396746662401E-2</v>
      </c>
      <c r="AT427">
        <v>3.09839056403995E-2</v>
      </c>
      <c r="AU427">
        <v>3.2754414534136599E-2</v>
      </c>
      <c r="AV427">
        <v>3.4524923427873701E-2</v>
      </c>
      <c r="AW427">
        <v>3.6295432321610803E-2</v>
      </c>
      <c r="AX427">
        <v>3.8065941215347898E-2</v>
      </c>
      <c r="AY427">
        <v>3.9836450109085098E-2</v>
      </c>
      <c r="AZ427">
        <v>4.16069590028222E-2</v>
      </c>
      <c r="BA427">
        <v>4.3377467896559302E-2</v>
      </c>
      <c r="BB427">
        <v>4.5147976790296397E-2</v>
      </c>
      <c r="BC427">
        <v>4.6918485684033499E-2</v>
      </c>
      <c r="BD427">
        <v>4.8688994577770699E-2</v>
      </c>
      <c r="BE427">
        <v>5.0459503471507801E-2</v>
      </c>
    </row>
    <row r="428" spans="1:57" x14ac:dyDescent="0.25">
      <c r="A428" t="s">
        <v>44</v>
      </c>
      <c r="B428" t="s">
        <v>147</v>
      </c>
      <c r="C428" t="s">
        <v>80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5.7456150238720298E-2</v>
      </c>
      <c r="W428">
        <v>0.155320377528921</v>
      </c>
      <c r="X428">
        <v>0.27986310291662198</v>
      </c>
      <c r="Y428">
        <v>0.40950320373722898</v>
      </c>
      <c r="Z428">
        <v>0.52435891097906795</v>
      </c>
      <c r="AA428">
        <v>0.59239170767916705</v>
      </c>
      <c r="AB428">
        <v>0.78035367028693603</v>
      </c>
      <c r="AC428">
        <v>0.99625710331003603</v>
      </c>
      <c r="AD428">
        <v>1.2420653191400799</v>
      </c>
      <c r="AE428">
        <v>1.5114242109873599</v>
      </c>
      <c r="AF428">
        <v>1.8242449334698001</v>
      </c>
      <c r="AG428">
        <v>2.1484490099833899</v>
      </c>
      <c r="AH428">
        <v>2.4877376124418702</v>
      </c>
      <c r="AI428">
        <v>2.8474680192504001</v>
      </c>
      <c r="AJ428">
        <v>3.22704717618352</v>
      </c>
      <c r="AK428">
        <v>3.6250374943280801</v>
      </c>
      <c r="AL428">
        <v>4.0515124936608</v>
      </c>
      <c r="AM428">
        <v>4.4779874929935097</v>
      </c>
      <c r="AN428">
        <v>4.9044624923262301</v>
      </c>
      <c r="AO428">
        <v>5.3309374916589496</v>
      </c>
      <c r="AP428">
        <v>5.7574124909916602</v>
      </c>
      <c r="AQ428">
        <v>6.1838874903243797</v>
      </c>
      <c r="AR428">
        <v>6.6103624896571</v>
      </c>
      <c r="AS428">
        <v>7.0368374889898098</v>
      </c>
      <c r="AT428">
        <v>7.4633124883225301</v>
      </c>
      <c r="AU428">
        <v>7.8897874876552496</v>
      </c>
      <c r="AV428">
        <v>8.3162624869879593</v>
      </c>
      <c r="AW428">
        <v>8.7427374863206797</v>
      </c>
      <c r="AX428">
        <v>9.1692124856534001</v>
      </c>
      <c r="AY428">
        <v>9.5956874849861098</v>
      </c>
      <c r="AZ428">
        <v>10.0221624843188</v>
      </c>
      <c r="BA428">
        <v>10.448637483651501</v>
      </c>
      <c r="BB428">
        <v>10.8751124829842</v>
      </c>
      <c r="BC428">
        <v>11.301587482316901</v>
      </c>
      <c r="BD428">
        <v>11.728062481649699</v>
      </c>
      <c r="BE428">
        <v>12.1545374809824</v>
      </c>
    </row>
    <row r="429" spans="1:57" x14ac:dyDescent="0.25">
      <c r="A429" t="s">
        <v>44</v>
      </c>
      <c r="B429" t="s">
        <v>147</v>
      </c>
      <c r="C429" t="s">
        <v>150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s="1">
        <v>1.1518169055497E-5</v>
      </c>
      <c r="W429" s="1">
        <v>3.1136899334687797E-5</v>
      </c>
      <c r="X429" s="1">
        <v>5.61038377683936E-5</v>
      </c>
      <c r="Y429" s="1">
        <v>8.20926412545194E-5</v>
      </c>
      <c r="Z429">
        <v>1.05117634183973E-4</v>
      </c>
      <c r="AA429">
        <v>1.18756091519771E-4</v>
      </c>
      <c r="AB429">
        <v>1.56436612270364E-4</v>
      </c>
      <c r="AC429">
        <v>1.99718527798814E-4</v>
      </c>
      <c r="AD429">
        <v>2.4899542110609602E-4</v>
      </c>
      <c r="AE429">
        <v>3.02993491634801E-4</v>
      </c>
      <c r="AF429">
        <v>3.6570430589306902E-4</v>
      </c>
      <c r="AG429">
        <v>4.3069712818014598E-4</v>
      </c>
      <c r="AH429">
        <v>4.9871392821779399E-4</v>
      </c>
      <c r="AI429">
        <v>5.7082867351152E-4</v>
      </c>
      <c r="AJ429">
        <v>6.4692247515561795E-4</v>
      </c>
      <c r="AK429">
        <v>7.2670714133659102E-4</v>
      </c>
      <c r="AL429">
        <v>8.1220209914089595E-4</v>
      </c>
      <c r="AM429">
        <v>8.9769705694520098E-4</v>
      </c>
      <c r="AN429">
        <v>9.8319201474950601E-4</v>
      </c>
      <c r="AO429">
        <v>1.06868697255381E-3</v>
      </c>
      <c r="AP429">
        <v>1.15418193035811E-3</v>
      </c>
      <c r="AQ429">
        <v>1.23967688816242E-3</v>
      </c>
      <c r="AR429">
        <v>1.3251718459667201E-3</v>
      </c>
      <c r="AS429">
        <v>1.4106668037710301E-3</v>
      </c>
      <c r="AT429">
        <v>1.4961617615753299E-3</v>
      </c>
      <c r="AU429">
        <v>1.5816567193796399E-3</v>
      </c>
      <c r="AV429">
        <v>1.66715167718394E-3</v>
      </c>
      <c r="AW429">
        <v>1.75264663498825E-3</v>
      </c>
      <c r="AX429">
        <v>1.83814159279255E-3</v>
      </c>
      <c r="AY429">
        <v>1.92363655059686E-3</v>
      </c>
      <c r="AZ429">
        <v>2.0091315084011601E-3</v>
      </c>
      <c r="BA429">
        <v>2.0946264662054701E-3</v>
      </c>
      <c r="BB429">
        <v>2.1801214240097701E-3</v>
      </c>
      <c r="BC429">
        <v>2.2656163818140802E-3</v>
      </c>
      <c r="BD429">
        <v>2.3511113396183802E-3</v>
      </c>
      <c r="BE429">
        <v>2.4366062974226898E-3</v>
      </c>
    </row>
    <row r="430" spans="1:57" x14ac:dyDescent="0.25">
      <c r="A430" t="s">
        <v>44</v>
      </c>
      <c r="B430" t="s">
        <v>147</v>
      </c>
      <c r="C430" t="s">
        <v>81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5.4378273251371498E-2</v>
      </c>
      <c r="W430">
        <v>0.16601387363023401</v>
      </c>
      <c r="X430">
        <v>0.34195616619485603</v>
      </c>
      <c r="Y430">
        <v>0.58092585072165703</v>
      </c>
      <c r="Z430">
        <v>0.88141255870701096</v>
      </c>
      <c r="AA430">
        <v>1.21332787352386</v>
      </c>
      <c r="AB430">
        <v>1.59830876612908</v>
      </c>
      <c r="AC430">
        <v>2.0405189623229298</v>
      </c>
      <c r="AD430">
        <v>2.54397968930747</v>
      </c>
      <c r="AE430">
        <v>3.0956765601840002</v>
      </c>
      <c r="AF430">
        <v>3.73639130531576</v>
      </c>
      <c r="AG430">
        <v>4.4004212666484301</v>
      </c>
      <c r="AH430">
        <v>5.0953471293763899</v>
      </c>
      <c r="AI430">
        <v>5.8321415913462298</v>
      </c>
      <c r="AJ430">
        <v>6.6095899677253804</v>
      </c>
      <c r="AK430">
        <v>7.4247478103111098</v>
      </c>
      <c r="AL430">
        <v>8.2982475527006496</v>
      </c>
      <c r="AM430">
        <v>9.1717472950901993</v>
      </c>
      <c r="AN430">
        <v>10.045247037479699</v>
      </c>
      <c r="AO430">
        <v>10.918746779869201</v>
      </c>
      <c r="AP430">
        <v>11.7922465222588</v>
      </c>
      <c r="AQ430">
        <v>12.6657462646483</v>
      </c>
      <c r="AR430">
        <v>13.539246007037899</v>
      </c>
      <c r="AS430">
        <v>14.412745749427399</v>
      </c>
      <c r="AT430">
        <v>15.286245491817001</v>
      </c>
      <c r="AU430">
        <v>16.1597452342065</v>
      </c>
      <c r="AV430">
        <v>17.033244976595999</v>
      </c>
      <c r="AW430">
        <v>17.9067447189856</v>
      </c>
      <c r="AX430">
        <v>18.780244461375101</v>
      </c>
      <c r="AY430">
        <v>19.653744203764699</v>
      </c>
      <c r="AZ430">
        <v>20.527243946154201</v>
      </c>
      <c r="BA430">
        <v>21.400743688543798</v>
      </c>
      <c r="BB430">
        <v>22.2742434309333</v>
      </c>
      <c r="BC430">
        <v>23.147743173322901</v>
      </c>
      <c r="BD430">
        <v>24.021242915712399</v>
      </c>
      <c r="BE430">
        <v>24.894742658101901</v>
      </c>
    </row>
    <row r="431" spans="1:57" x14ac:dyDescent="0.25">
      <c r="A431" t="s">
        <v>44</v>
      </c>
      <c r="B431" t="s">
        <v>147</v>
      </c>
      <c r="C431" t="s">
        <v>105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1.0973231273874999E-3</v>
      </c>
      <c r="W431">
        <v>2.9663776934046098E-3</v>
      </c>
      <c r="X431">
        <v>5.3449500890138304E-3</v>
      </c>
      <c r="Y431">
        <v>7.8208744291627299E-3</v>
      </c>
      <c r="Z431">
        <v>1.00144398411381E-2</v>
      </c>
      <c r="AA431">
        <v>1.13137604696469E-2</v>
      </c>
      <c r="AB431">
        <v>1.49035416816094E-2</v>
      </c>
      <c r="AC431">
        <v>1.9026961530559602E-2</v>
      </c>
      <c r="AD431">
        <v>2.3721516230299899E-2</v>
      </c>
      <c r="AE431">
        <v>2.8865852221546001E-2</v>
      </c>
      <c r="AF431">
        <v>3.4840241596397099E-2</v>
      </c>
      <c r="AG431">
        <v>4.1032035332551703E-2</v>
      </c>
      <c r="AH431">
        <v>4.7511920058378197E-2</v>
      </c>
      <c r="AI431">
        <v>5.4382211461046798E-2</v>
      </c>
      <c r="AJ431">
        <v>6.1631583127028398E-2</v>
      </c>
      <c r="AK431">
        <v>6.9232579343479206E-2</v>
      </c>
      <c r="AL431">
        <v>7.7377588678006204E-2</v>
      </c>
      <c r="AM431">
        <v>8.5522598012533202E-2</v>
      </c>
      <c r="AN431">
        <v>9.3667607347060103E-2</v>
      </c>
      <c r="AO431">
        <v>0.101812616681587</v>
      </c>
      <c r="AP431">
        <v>0.109957626016114</v>
      </c>
      <c r="AQ431">
        <v>0.118102635350641</v>
      </c>
      <c r="AR431">
        <v>0.126247644685168</v>
      </c>
      <c r="AS431">
        <v>0.134392654019695</v>
      </c>
      <c r="AT431">
        <v>0.14253766335422199</v>
      </c>
      <c r="AU431">
        <v>0.15068267268874899</v>
      </c>
      <c r="AV431">
        <v>0.15882768202327599</v>
      </c>
      <c r="AW431">
        <v>0.16697269135780299</v>
      </c>
      <c r="AX431">
        <v>0.17511770069232999</v>
      </c>
      <c r="AY431">
        <v>0.18326271002685601</v>
      </c>
      <c r="AZ431">
        <v>0.19140771936138301</v>
      </c>
      <c r="BA431">
        <v>0.19955272869591001</v>
      </c>
      <c r="BB431">
        <v>0.20769773803043701</v>
      </c>
      <c r="BC431">
        <v>0.215842747364964</v>
      </c>
      <c r="BD431">
        <v>0.223987756699491</v>
      </c>
      <c r="BE431">
        <v>0.232132766034018</v>
      </c>
    </row>
    <row r="432" spans="1:57" x14ac:dyDescent="0.25">
      <c r="A432" t="s">
        <v>44</v>
      </c>
      <c r="B432" t="s">
        <v>45</v>
      </c>
      <c r="C432" t="s">
        <v>82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0.11394460441187999</v>
      </c>
      <c r="W432">
        <v>0.36506642526863797</v>
      </c>
      <c r="X432">
        <v>0.78626792942675405</v>
      </c>
      <c r="Y432">
        <v>1.3921875684734799</v>
      </c>
      <c r="Z432">
        <v>2.1953157131890801</v>
      </c>
      <c r="AA432">
        <v>3.1328164061546602</v>
      </c>
      <c r="AB432">
        <v>4.12683828822591</v>
      </c>
      <c r="AC432">
        <v>5.26862641313026</v>
      </c>
      <c r="AD432">
        <v>6.5685636022190703</v>
      </c>
      <c r="AE432">
        <v>7.9930466673665999</v>
      </c>
      <c r="AF432">
        <v>9.6473741653283405</v>
      </c>
      <c r="AG432">
        <v>11.361901625246899</v>
      </c>
      <c r="AH432">
        <v>13.1562024002653</v>
      </c>
      <c r="AI432">
        <v>15.0586080309207</v>
      </c>
      <c r="AJ432">
        <v>17.065982197134499</v>
      </c>
      <c r="AK432">
        <v>19.170722324336399</v>
      </c>
      <c r="AL432">
        <v>21.426101421317199</v>
      </c>
      <c r="AM432">
        <v>23.681480518297999</v>
      </c>
      <c r="AN432">
        <v>25.936859615278699</v>
      </c>
      <c r="AO432">
        <v>28.192238712259499</v>
      </c>
      <c r="AP432">
        <v>30.447617809240299</v>
      </c>
      <c r="AQ432">
        <v>32.702996906221003</v>
      </c>
      <c r="AR432">
        <v>34.958376003201799</v>
      </c>
      <c r="AS432">
        <v>37.213755100182503</v>
      </c>
      <c r="AT432">
        <v>39.469134197163299</v>
      </c>
      <c r="AU432">
        <v>41.724513294144103</v>
      </c>
      <c r="AV432">
        <v>43.9798923911248</v>
      </c>
      <c r="AW432">
        <v>46.235271488105603</v>
      </c>
      <c r="AX432">
        <v>48.490650585086399</v>
      </c>
      <c r="AY432">
        <v>50.746029682067103</v>
      </c>
      <c r="AZ432">
        <v>53.0014087790479</v>
      </c>
      <c r="BA432">
        <v>55.256787876028703</v>
      </c>
      <c r="BB432">
        <v>57.5121669730094</v>
      </c>
      <c r="BC432">
        <v>59.767546069990203</v>
      </c>
      <c r="BD432">
        <v>62.022925166971</v>
      </c>
      <c r="BE432">
        <v>64.278304263951696</v>
      </c>
    </row>
    <row r="433" spans="1:57" x14ac:dyDescent="0.25">
      <c r="A433" t="s">
        <v>44</v>
      </c>
      <c r="B433" t="s">
        <v>147</v>
      </c>
      <c r="C433" t="s">
        <v>83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2.56299082943603E-2</v>
      </c>
      <c r="M433">
        <v>5.1752719748223999E-2</v>
      </c>
      <c r="N433">
        <v>7.8733262306766499E-2</v>
      </c>
      <c r="O433">
        <v>0.10584615953710901</v>
      </c>
      <c r="P433">
        <v>0.13425399327867399</v>
      </c>
      <c r="Q433">
        <v>0.16239343111569801</v>
      </c>
      <c r="R433">
        <v>0.191314551275724</v>
      </c>
      <c r="S433">
        <v>0.217777115718261</v>
      </c>
      <c r="T433">
        <v>0.24427783379801599</v>
      </c>
      <c r="U433">
        <v>0.26803776617207498</v>
      </c>
      <c r="V433">
        <v>0.294200520947765</v>
      </c>
      <c r="W433">
        <v>0.32133656599942501</v>
      </c>
      <c r="X433">
        <v>0.35282714358349099</v>
      </c>
      <c r="Y433">
        <v>0.38124269272769401</v>
      </c>
      <c r="Z433">
        <v>0.40681001058723998</v>
      </c>
      <c r="AA433">
        <v>0.42019790526024497</v>
      </c>
      <c r="AB433">
        <v>0.44108937026146799</v>
      </c>
      <c r="AC433">
        <v>0.46375185499004301</v>
      </c>
      <c r="AD433">
        <v>0.488235942008163</v>
      </c>
      <c r="AE433">
        <v>0.51167936775534995</v>
      </c>
      <c r="AF433">
        <v>0.54038431201362402</v>
      </c>
      <c r="AG433">
        <v>0.56415358659417703</v>
      </c>
      <c r="AH433">
        <v>0.58537644195276195</v>
      </c>
      <c r="AI433">
        <v>0.60593358151760501</v>
      </c>
      <c r="AJ433">
        <v>0.62590482798200597</v>
      </c>
      <c r="AK433">
        <v>0.64519525835099101</v>
      </c>
      <c r="AL433">
        <v>0.64519525835099101</v>
      </c>
      <c r="AM433">
        <v>0.64519525835099101</v>
      </c>
      <c r="AN433">
        <v>0.64519525835099101</v>
      </c>
      <c r="AO433">
        <v>0.64519525835099101</v>
      </c>
      <c r="AP433">
        <v>0.64519525835099101</v>
      </c>
      <c r="AQ433">
        <v>0.64519525835099101</v>
      </c>
      <c r="AR433">
        <v>0.64519525835099101</v>
      </c>
      <c r="AS433">
        <v>0.64519525835099101</v>
      </c>
      <c r="AT433">
        <v>0.64519525835099101</v>
      </c>
      <c r="AU433">
        <v>0.64519525835099101</v>
      </c>
      <c r="AV433">
        <v>0.64519525835099101</v>
      </c>
      <c r="AW433">
        <v>0.64519525835099101</v>
      </c>
      <c r="AX433">
        <v>0.64519525835099101</v>
      </c>
      <c r="AY433">
        <v>0.64519525835099101</v>
      </c>
      <c r="AZ433">
        <v>0.64519525835099101</v>
      </c>
      <c r="BA433">
        <v>0.64519525835099101</v>
      </c>
      <c r="BB433">
        <v>0.64519525835099101</v>
      </c>
      <c r="BC433">
        <v>0.64519525835099101</v>
      </c>
      <c r="BD433">
        <v>0.64519525835099101</v>
      </c>
      <c r="BE433">
        <v>0.64519525835099101</v>
      </c>
    </row>
    <row r="434" spans="1:57" x14ac:dyDescent="0.25">
      <c r="A434" t="s">
        <v>44</v>
      </c>
      <c r="B434" t="s">
        <v>147</v>
      </c>
      <c r="C434" t="s">
        <v>84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0.40020766551745401</v>
      </c>
      <c r="M434">
        <v>0.80811194939676301</v>
      </c>
      <c r="N434">
        <v>1.2294095922808199</v>
      </c>
      <c r="O434">
        <v>1.65277393605249</v>
      </c>
      <c r="P434">
        <v>2.0963585440638099</v>
      </c>
      <c r="Q434">
        <v>2.5357521851330098</v>
      </c>
      <c r="R434">
        <v>2.98735169342859</v>
      </c>
      <c r="S434">
        <v>3.4005611757849299</v>
      </c>
      <c r="T434">
        <v>3.8143664221957598</v>
      </c>
      <c r="U434">
        <v>4.1853746583183602</v>
      </c>
      <c r="V434">
        <v>4.5939026519432398</v>
      </c>
      <c r="W434">
        <v>5.0176284459169498</v>
      </c>
      <c r="X434">
        <v>5.5093496957931496</v>
      </c>
      <c r="Y434">
        <v>5.9530547788074504</v>
      </c>
      <c r="Z434">
        <v>6.3522851028723704</v>
      </c>
      <c r="AA434">
        <v>6.5613353269988401</v>
      </c>
      <c r="AB434">
        <v>6.8875528203021101</v>
      </c>
      <c r="AC434">
        <v>7.2414245549912097</v>
      </c>
      <c r="AD434">
        <v>7.6237403711583802</v>
      </c>
      <c r="AE434">
        <v>7.9898063977027602</v>
      </c>
      <c r="AF434">
        <v>8.4380303475691907</v>
      </c>
      <c r="AG434">
        <v>8.8091844610242003</v>
      </c>
      <c r="AH434">
        <v>9.1405765714104401</v>
      </c>
      <c r="AI434">
        <v>9.4615736167557998</v>
      </c>
      <c r="AJ434">
        <v>9.7734220179750295</v>
      </c>
      <c r="AK434">
        <v>10.0746395649179</v>
      </c>
      <c r="AL434">
        <v>10.0746395649179</v>
      </c>
      <c r="AM434">
        <v>10.0746395649179</v>
      </c>
      <c r="AN434">
        <v>10.0746395649179</v>
      </c>
      <c r="AO434">
        <v>10.0746395649179</v>
      </c>
      <c r="AP434">
        <v>10.0746395649179</v>
      </c>
      <c r="AQ434">
        <v>10.0746395649179</v>
      </c>
      <c r="AR434">
        <v>10.0746395649179</v>
      </c>
      <c r="AS434">
        <v>10.0746395649179</v>
      </c>
      <c r="AT434">
        <v>10.0746395649179</v>
      </c>
      <c r="AU434">
        <v>10.0746395649179</v>
      </c>
      <c r="AV434">
        <v>10.0746395649179</v>
      </c>
      <c r="AW434">
        <v>10.0746395649179</v>
      </c>
      <c r="AX434">
        <v>10.0746395649179</v>
      </c>
      <c r="AY434">
        <v>10.0746395649179</v>
      </c>
      <c r="AZ434">
        <v>10.0746395649179</v>
      </c>
      <c r="BA434">
        <v>10.0746395649179</v>
      </c>
      <c r="BB434">
        <v>10.0746395649179</v>
      </c>
      <c r="BC434">
        <v>10.0746395649179</v>
      </c>
      <c r="BD434">
        <v>10.0746395649179</v>
      </c>
      <c r="BE434">
        <v>10.0746395649179</v>
      </c>
    </row>
    <row r="435" spans="1:57" x14ac:dyDescent="0.25">
      <c r="A435" t="s">
        <v>44</v>
      </c>
      <c r="B435" t="s">
        <v>147</v>
      </c>
      <c r="C435" t="s">
        <v>86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7.8788864500797494E-3</v>
      </c>
      <c r="M435">
        <v>1.5909296190060099E-2</v>
      </c>
      <c r="N435">
        <v>2.42033809264879E-2</v>
      </c>
      <c r="O435">
        <v>3.2538152793680199E-2</v>
      </c>
      <c r="P435">
        <v>4.1271000908934097E-2</v>
      </c>
      <c r="Q435">
        <v>4.9921341477486697E-2</v>
      </c>
      <c r="R435">
        <v>5.8811978897367702E-2</v>
      </c>
      <c r="S435">
        <v>6.69468320550963E-2</v>
      </c>
      <c r="T435">
        <v>7.5093414016995402E-2</v>
      </c>
      <c r="U435">
        <v>8.2397451436355698E-2</v>
      </c>
      <c r="V435">
        <v>9.0440140147196799E-2</v>
      </c>
      <c r="W435">
        <v>9.8782027882835896E-2</v>
      </c>
      <c r="X435">
        <v>0.108462541842648</v>
      </c>
      <c r="Y435">
        <v>0.117197761748726</v>
      </c>
      <c r="Z435">
        <v>0.12505740728217399</v>
      </c>
      <c r="AA435">
        <v>0.12917297807247</v>
      </c>
      <c r="AB435">
        <v>0.13559522034622301</v>
      </c>
      <c r="AC435">
        <v>0.142561891541547</v>
      </c>
      <c r="AD435">
        <v>0.15008854123666401</v>
      </c>
      <c r="AE435">
        <v>0.15729528139903901</v>
      </c>
      <c r="AF435">
        <v>0.16611946421582199</v>
      </c>
      <c r="AG435">
        <v>0.17342637352154699</v>
      </c>
      <c r="AH435">
        <v>0.179950488457751</v>
      </c>
      <c r="AI435">
        <v>0.186269955796831</v>
      </c>
      <c r="AJ435">
        <v>0.192409313821542</v>
      </c>
      <c r="AK435">
        <v>0.19833938226754699</v>
      </c>
      <c r="AL435">
        <v>0.19833938226754699</v>
      </c>
      <c r="AM435">
        <v>0.19833938226754699</v>
      </c>
      <c r="AN435">
        <v>0.19833938226754699</v>
      </c>
      <c r="AO435">
        <v>0.19833938226754699</v>
      </c>
      <c r="AP435">
        <v>0.19833938226754699</v>
      </c>
      <c r="AQ435">
        <v>0.19833938226754699</v>
      </c>
      <c r="AR435">
        <v>0.19833938226754699</v>
      </c>
      <c r="AS435">
        <v>0.19833938226754699</v>
      </c>
      <c r="AT435">
        <v>0.19833938226754699</v>
      </c>
      <c r="AU435">
        <v>0.19833938226754699</v>
      </c>
      <c r="AV435">
        <v>0.19833938226754699</v>
      </c>
      <c r="AW435">
        <v>0.19833938226754699</v>
      </c>
      <c r="AX435">
        <v>0.19833938226754699</v>
      </c>
      <c r="AY435">
        <v>0.19833938226754699</v>
      </c>
      <c r="AZ435">
        <v>0.19833938226754699</v>
      </c>
      <c r="BA435">
        <v>0.19833938226754699</v>
      </c>
      <c r="BB435">
        <v>0.19833938226754699</v>
      </c>
      <c r="BC435">
        <v>0.19833938226754699</v>
      </c>
      <c r="BD435">
        <v>0.19833938226754699</v>
      </c>
      <c r="BE435">
        <v>0.19833938226754699</v>
      </c>
    </row>
    <row r="436" spans="1:57" x14ac:dyDescent="0.25">
      <c r="A436" t="s">
        <v>44</v>
      </c>
      <c r="B436" t="s">
        <v>147</v>
      </c>
      <c r="C436" t="s">
        <v>87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8.6777078699953308E-3</v>
      </c>
      <c r="M436">
        <v>1.7522301613215101E-2</v>
      </c>
      <c r="N436">
        <v>2.66573037290255E-2</v>
      </c>
      <c r="O436">
        <v>3.58371181463049E-2</v>
      </c>
      <c r="P436">
        <v>4.5455368808674401E-2</v>
      </c>
      <c r="Q436">
        <v>5.4982746681864703E-2</v>
      </c>
      <c r="R436">
        <v>6.4774784528405197E-2</v>
      </c>
      <c r="S436">
        <v>7.3734410957259605E-2</v>
      </c>
      <c r="T436">
        <v>8.27069553456381E-2</v>
      </c>
      <c r="U436">
        <v>9.0751531618987094E-2</v>
      </c>
      <c r="V436">
        <v>9.96096492685037E-2</v>
      </c>
      <c r="W436">
        <v>0.108797301015082</v>
      </c>
      <c r="X436">
        <v>0.11945929909145001</v>
      </c>
      <c r="Y436">
        <v>0.129080162014832</v>
      </c>
      <c r="Z436">
        <v>0.137736678177758</v>
      </c>
      <c r="AA436">
        <v>0.142269516829864</v>
      </c>
      <c r="AB436">
        <v>0.149342894860512</v>
      </c>
      <c r="AC436">
        <v>0.15701590015667499</v>
      </c>
      <c r="AD436">
        <v>0.165305658831057</v>
      </c>
      <c r="AE436">
        <v>0.17324307311165299</v>
      </c>
      <c r="AF436">
        <v>0.18296191868210701</v>
      </c>
      <c r="AG436">
        <v>0.19100965801549899</v>
      </c>
      <c r="AH436">
        <v>0.19819523733376301</v>
      </c>
      <c r="AI436">
        <v>0.205155420325354</v>
      </c>
      <c r="AJ436">
        <v>0.211917233150719</v>
      </c>
      <c r="AK436">
        <v>0.218448537028438</v>
      </c>
      <c r="AL436">
        <v>0.218448537028438</v>
      </c>
      <c r="AM436">
        <v>0.218448537028438</v>
      </c>
      <c r="AN436">
        <v>0.218448537028438</v>
      </c>
      <c r="AO436">
        <v>0.218448537028438</v>
      </c>
      <c r="AP436">
        <v>0.218448537028438</v>
      </c>
      <c r="AQ436">
        <v>0.218448537028438</v>
      </c>
      <c r="AR436">
        <v>0.218448537028438</v>
      </c>
      <c r="AS436">
        <v>0.218448537028438</v>
      </c>
      <c r="AT436">
        <v>0.218448537028438</v>
      </c>
      <c r="AU436">
        <v>0.218448537028438</v>
      </c>
      <c r="AV436">
        <v>0.218448537028438</v>
      </c>
      <c r="AW436">
        <v>0.218448537028438</v>
      </c>
      <c r="AX436">
        <v>0.218448537028438</v>
      </c>
      <c r="AY436">
        <v>0.218448537028438</v>
      </c>
      <c r="AZ436">
        <v>0.218448537028438</v>
      </c>
      <c r="BA436">
        <v>0.218448537028438</v>
      </c>
      <c r="BB436">
        <v>0.218448537028438</v>
      </c>
      <c r="BC436">
        <v>0.218448537028438</v>
      </c>
      <c r="BD436">
        <v>0.218448537028438</v>
      </c>
      <c r="BE436">
        <v>0.218448537028438</v>
      </c>
    </row>
    <row r="437" spans="1:57" x14ac:dyDescent="0.25">
      <c r="A437" t="s">
        <v>44</v>
      </c>
      <c r="B437" t="s">
        <v>147</v>
      </c>
      <c r="C437" t="s">
        <v>88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5.7144885590384104E-3</v>
      </c>
      <c r="M437">
        <v>1.1538875656664799E-2</v>
      </c>
      <c r="N437">
        <v>1.7554503960780399E-2</v>
      </c>
      <c r="O437">
        <v>2.3599642290802001E-2</v>
      </c>
      <c r="P437">
        <v>2.9933501898835101E-2</v>
      </c>
      <c r="Q437">
        <v>3.6207519493070002E-2</v>
      </c>
      <c r="R437">
        <v>4.2655822326264699E-2</v>
      </c>
      <c r="S437">
        <v>4.8555961336242001E-2</v>
      </c>
      <c r="T437">
        <v>5.4464607146979697E-2</v>
      </c>
      <c r="U437">
        <v>5.9762162649546903E-2</v>
      </c>
      <c r="V437">
        <v>6.5595455579101E-2</v>
      </c>
      <c r="W437">
        <v>7.1645754987288299E-2</v>
      </c>
      <c r="X437">
        <v>7.8666948479473101E-2</v>
      </c>
      <c r="Y437">
        <v>8.5002528326985502E-2</v>
      </c>
      <c r="Z437">
        <v>9.0703061614723607E-2</v>
      </c>
      <c r="AA437">
        <v>9.3688049702071993E-2</v>
      </c>
      <c r="AB437">
        <v>9.8346046771741899E-2</v>
      </c>
      <c r="AC437">
        <v>0.10339891345442601</v>
      </c>
      <c r="AD437">
        <v>0.108857927725434</v>
      </c>
      <c r="AE437">
        <v>0.11408491436457199</v>
      </c>
      <c r="AF437">
        <v>0.120485018245858</v>
      </c>
      <c r="AG437">
        <v>0.12578465670289901</v>
      </c>
      <c r="AH437">
        <v>0.13051654113821901</v>
      </c>
      <c r="AI437">
        <v>0.135099996431959</v>
      </c>
      <c r="AJ437">
        <v>0.13955281998949201</v>
      </c>
      <c r="AK437">
        <v>0.14385384761614001</v>
      </c>
      <c r="AL437">
        <v>0.14385384761614001</v>
      </c>
      <c r="AM437">
        <v>0.14385384761614001</v>
      </c>
      <c r="AN437">
        <v>0.14385384761614001</v>
      </c>
      <c r="AO437">
        <v>0.14385384761614001</v>
      </c>
      <c r="AP437">
        <v>0.14385384761614001</v>
      </c>
      <c r="AQ437">
        <v>0.14385384761614001</v>
      </c>
      <c r="AR437">
        <v>0.14385384761614001</v>
      </c>
      <c r="AS437">
        <v>0.14385384761614001</v>
      </c>
      <c r="AT437">
        <v>0.14385384761614001</v>
      </c>
      <c r="AU437">
        <v>0.14385384761614001</v>
      </c>
      <c r="AV437">
        <v>0.14385384761614001</v>
      </c>
      <c r="AW437">
        <v>0.14385384761614001</v>
      </c>
      <c r="AX437">
        <v>0.14385384761614001</v>
      </c>
      <c r="AY437">
        <v>0.14385384761614001</v>
      </c>
      <c r="AZ437">
        <v>0.14385384761614001</v>
      </c>
      <c r="BA437">
        <v>0.14385384761614001</v>
      </c>
      <c r="BB437">
        <v>0.14385384761614001</v>
      </c>
      <c r="BC437">
        <v>0.14385384761614001</v>
      </c>
      <c r="BD437">
        <v>0.14385384761614001</v>
      </c>
      <c r="BE437">
        <v>0.14385384761614001</v>
      </c>
    </row>
    <row r="438" spans="1:57" x14ac:dyDescent="0.25">
      <c r="A438" t="s">
        <v>44</v>
      </c>
      <c r="B438" t="s">
        <v>147</v>
      </c>
      <c r="C438" t="s">
        <v>90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1.4677401841718201</v>
      </c>
      <c r="M438">
        <v>2.96370730407043</v>
      </c>
      <c r="N438">
        <v>4.5087938509717498</v>
      </c>
      <c r="O438">
        <v>6.0614599127169297</v>
      </c>
      <c r="P438">
        <v>7.6882827108672602</v>
      </c>
      <c r="Q438">
        <v>9.2997353621626502</v>
      </c>
      <c r="R438">
        <v>10.9559523779477</v>
      </c>
      <c r="S438">
        <v>12.471376029194101</v>
      </c>
      <c r="T438">
        <v>13.9889846132101</v>
      </c>
      <c r="U438">
        <v>15.3496374535593</v>
      </c>
      <c r="V438">
        <v>16.847891995553301</v>
      </c>
      <c r="W438">
        <v>18.401883656560599</v>
      </c>
      <c r="X438">
        <v>20.205245011274599</v>
      </c>
      <c r="Y438">
        <v>21.832509645047502</v>
      </c>
      <c r="Z438">
        <v>23.2966654817739</v>
      </c>
      <c r="AA438">
        <v>24.063345985166599</v>
      </c>
      <c r="AB438">
        <v>25.2597311745456</v>
      </c>
      <c r="AC438">
        <v>26.557536813461201</v>
      </c>
      <c r="AD438">
        <v>27.9596595981596</v>
      </c>
      <c r="AE438">
        <v>29.302187149511202</v>
      </c>
      <c r="AF438">
        <v>30.946024485501699</v>
      </c>
      <c r="AG438">
        <v>32.307212323156499</v>
      </c>
      <c r="AH438">
        <v>33.522575143612499</v>
      </c>
      <c r="AI438">
        <v>34.699814619634601</v>
      </c>
      <c r="AJ438">
        <v>35.8435019331882</v>
      </c>
      <c r="AK438">
        <v>36.948201157912202</v>
      </c>
      <c r="AL438">
        <v>36.948201157912202</v>
      </c>
      <c r="AM438">
        <v>36.948201157912202</v>
      </c>
      <c r="AN438">
        <v>36.948201157912202</v>
      </c>
      <c r="AO438">
        <v>36.948201157912202</v>
      </c>
      <c r="AP438">
        <v>36.948201157912202</v>
      </c>
      <c r="AQ438">
        <v>36.948201157912202</v>
      </c>
      <c r="AR438">
        <v>36.948201157912202</v>
      </c>
      <c r="AS438">
        <v>36.948201157912202</v>
      </c>
      <c r="AT438">
        <v>36.948201157912202</v>
      </c>
      <c r="AU438">
        <v>36.948201157912202</v>
      </c>
      <c r="AV438">
        <v>36.948201157912202</v>
      </c>
      <c r="AW438">
        <v>36.948201157912202</v>
      </c>
      <c r="AX438">
        <v>36.948201157912202</v>
      </c>
      <c r="AY438">
        <v>36.948201157912202</v>
      </c>
      <c r="AZ438">
        <v>36.948201157912202</v>
      </c>
      <c r="BA438">
        <v>36.948201157912202</v>
      </c>
      <c r="BB438">
        <v>36.948201157912202</v>
      </c>
      <c r="BC438">
        <v>36.948201157912202</v>
      </c>
      <c r="BD438">
        <v>36.948201157912202</v>
      </c>
      <c r="BE438">
        <v>36.948201157912202</v>
      </c>
    </row>
    <row r="439" spans="1:57" x14ac:dyDescent="0.25">
      <c r="A439" t="s">
        <v>44</v>
      </c>
      <c r="B439" t="s">
        <v>147</v>
      </c>
      <c r="C439" t="s">
        <v>91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9.1250908673960199E-2</v>
      </c>
      <c r="M439">
        <v>0.18425671481678199</v>
      </c>
      <c r="N439">
        <v>0.280316325983054</v>
      </c>
      <c r="O439">
        <v>0.37684716334062901</v>
      </c>
      <c r="P439">
        <v>0.47798840085910399</v>
      </c>
      <c r="Q439">
        <v>0.57817406062472398</v>
      </c>
      <c r="R439">
        <v>0.68114276672235297</v>
      </c>
      <c r="S439">
        <v>0.77535820532211197</v>
      </c>
      <c r="T439">
        <v>0.86970948342723897</v>
      </c>
      <c r="U439">
        <v>0.95430266239080697</v>
      </c>
      <c r="V439">
        <v>1.0474506799052099</v>
      </c>
      <c r="W439">
        <v>1.1440639311249301</v>
      </c>
      <c r="X439">
        <v>1.2561807512949901</v>
      </c>
      <c r="Y439">
        <v>1.3573494581861001</v>
      </c>
      <c r="Z439">
        <v>1.4483775243127699</v>
      </c>
      <c r="AA439">
        <v>1.49604283548409</v>
      </c>
      <c r="AB439">
        <v>1.5704233265493299</v>
      </c>
      <c r="AC439">
        <v>1.6511092307102599</v>
      </c>
      <c r="AD439">
        <v>1.7382806385356799</v>
      </c>
      <c r="AE439">
        <v>1.8217469497410199</v>
      </c>
      <c r="AF439">
        <v>1.92394599848203</v>
      </c>
      <c r="AG439">
        <v>2.0085724387753601</v>
      </c>
      <c r="AH439">
        <v>2.08413278857783</v>
      </c>
      <c r="AI439">
        <v>2.15732297105858</v>
      </c>
      <c r="AJ439">
        <v>2.2284271812765</v>
      </c>
      <c r="AK439">
        <v>2.2971074621290501</v>
      </c>
      <c r="AL439">
        <v>2.2971074621290501</v>
      </c>
      <c r="AM439">
        <v>2.2971074621290501</v>
      </c>
      <c r="AN439">
        <v>2.2971074621290501</v>
      </c>
      <c r="AO439">
        <v>2.2971074621290501</v>
      </c>
      <c r="AP439">
        <v>2.2971074621290501</v>
      </c>
      <c r="AQ439">
        <v>2.2971074621290501</v>
      </c>
      <c r="AR439">
        <v>2.2971074621290501</v>
      </c>
      <c r="AS439">
        <v>2.2971074621290501</v>
      </c>
      <c r="AT439">
        <v>2.2971074621290501</v>
      </c>
      <c r="AU439">
        <v>2.2971074621290501</v>
      </c>
      <c r="AV439">
        <v>2.2971074621290501</v>
      </c>
      <c r="AW439">
        <v>2.2971074621290501</v>
      </c>
      <c r="AX439">
        <v>2.2971074621290501</v>
      </c>
      <c r="AY439">
        <v>2.2971074621290501</v>
      </c>
      <c r="AZ439">
        <v>2.2971074621290501</v>
      </c>
      <c r="BA439">
        <v>2.2971074621290501</v>
      </c>
      <c r="BB439">
        <v>2.2971074621290501</v>
      </c>
      <c r="BC439">
        <v>2.2971074621290501</v>
      </c>
      <c r="BD439">
        <v>2.2971074621290501</v>
      </c>
      <c r="BE439">
        <v>2.2971074621290501</v>
      </c>
    </row>
    <row r="440" spans="1:57" x14ac:dyDescent="0.25">
      <c r="A440" t="s">
        <v>44</v>
      </c>
      <c r="B440" t="s">
        <v>147</v>
      </c>
      <c r="C440" t="s">
        <v>151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2.7594323866791801E-4</v>
      </c>
      <c r="M440">
        <v>5.57193296721254E-4</v>
      </c>
      <c r="N440">
        <v>8.4767807759189096E-4</v>
      </c>
      <c r="O440">
        <v>1.1395878489997499E-3</v>
      </c>
      <c r="P440">
        <v>1.4454394952934701E-3</v>
      </c>
      <c r="Q440">
        <v>1.74840146932252E-3</v>
      </c>
      <c r="R440">
        <v>2.0597793904295401E-3</v>
      </c>
      <c r="S440">
        <v>2.3446873835392601E-3</v>
      </c>
      <c r="T440">
        <v>2.6300061560438899E-3</v>
      </c>
      <c r="U440">
        <v>2.88581638425571E-3</v>
      </c>
      <c r="V440">
        <v>3.1674964902616699E-3</v>
      </c>
      <c r="W440">
        <v>3.4596554816319698E-3</v>
      </c>
      <c r="X440">
        <v>3.7986973489016499E-3</v>
      </c>
      <c r="Y440">
        <v>4.1046320627259698E-3</v>
      </c>
      <c r="Z440">
        <v>4.3799014243322198E-3</v>
      </c>
      <c r="AA440">
        <v>4.5240415817055799E-3</v>
      </c>
      <c r="AB440">
        <v>4.7489685867789198E-3</v>
      </c>
      <c r="AC440">
        <v>4.9929631949703701E-3</v>
      </c>
      <c r="AD440">
        <v>5.2565700011286999E-3</v>
      </c>
      <c r="AE440">
        <v>5.5089725751782097E-3</v>
      </c>
      <c r="AF440">
        <v>5.8180230482988296E-3</v>
      </c>
      <c r="AG440">
        <v>6.0739338589507899E-3</v>
      </c>
      <c r="AH440">
        <v>6.3024287631919104E-3</v>
      </c>
      <c r="AI440">
        <v>6.5237562687030896E-3</v>
      </c>
      <c r="AJ440">
        <v>6.73877578287103E-3</v>
      </c>
      <c r="AK440">
        <v>6.94646532159977E-3</v>
      </c>
      <c r="AL440">
        <v>6.94646532159977E-3</v>
      </c>
      <c r="AM440">
        <v>6.94646532159977E-3</v>
      </c>
      <c r="AN440">
        <v>6.94646532159977E-3</v>
      </c>
      <c r="AO440">
        <v>6.94646532159977E-3</v>
      </c>
      <c r="AP440">
        <v>6.94646532159977E-3</v>
      </c>
      <c r="AQ440">
        <v>6.94646532159977E-3</v>
      </c>
      <c r="AR440">
        <v>6.94646532159977E-3</v>
      </c>
      <c r="AS440">
        <v>6.94646532159977E-3</v>
      </c>
      <c r="AT440">
        <v>6.94646532159977E-3</v>
      </c>
      <c r="AU440">
        <v>6.94646532159977E-3</v>
      </c>
      <c r="AV440">
        <v>6.94646532159977E-3</v>
      </c>
      <c r="AW440">
        <v>6.94646532159977E-3</v>
      </c>
      <c r="AX440">
        <v>6.94646532159977E-3</v>
      </c>
      <c r="AY440">
        <v>6.94646532159977E-3</v>
      </c>
      <c r="AZ440">
        <v>6.94646532159977E-3</v>
      </c>
      <c r="BA440">
        <v>6.94646532159977E-3</v>
      </c>
      <c r="BB440">
        <v>6.94646532159977E-3</v>
      </c>
      <c r="BC440">
        <v>6.94646532159977E-3</v>
      </c>
      <c r="BD440">
        <v>6.94646532159977E-3</v>
      </c>
      <c r="BE440">
        <v>6.94646532159977E-3</v>
      </c>
    </row>
    <row r="441" spans="1:57" x14ac:dyDescent="0.25">
      <c r="A441" t="s">
        <v>44</v>
      </c>
      <c r="B441" t="s">
        <v>147</v>
      </c>
      <c r="C441" t="s">
        <v>92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0.39282016863696501</v>
      </c>
      <c r="M441">
        <v>0.79319488253464798</v>
      </c>
      <c r="N441">
        <v>1.20671572529535</v>
      </c>
      <c r="O441">
        <v>1.6222651193836399</v>
      </c>
      <c r="P441">
        <v>2.0576615286414901</v>
      </c>
      <c r="Q441">
        <v>2.4889443326818501</v>
      </c>
      <c r="R441">
        <v>2.9322076939062498</v>
      </c>
      <c r="S441">
        <v>3.33778967677942</v>
      </c>
      <c r="T441">
        <v>3.7439564264037499</v>
      </c>
      <c r="U441">
        <v>4.1081161625520997</v>
      </c>
      <c r="V441">
        <v>4.5091030730380703</v>
      </c>
      <c r="W441">
        <v>4.92500724526169</v>
      </c>
      <c r="X441">
        <v>5.4076517344645696</v>
      </c>
      <c r="Y441">
        <v>5.84316639485818</v>
      </c>
      <c r="Z441">
        <v>6.2350272629437598</v>
      </c>
      <c r="AA441">
        <v>6.4402185957703804</v>
      </c>
      <c r="AB441">
        <v>6.7604143885371899</v>
      </c>
      <c r="AC441">
        <v>7.1077539486545502</v>
      </c>
      <c r="AD441">
        <v>7.4830125364309499</v>
      </c>
      <c r="AE441">
        <v>7.84232129203287</v>
      </c>
      <c r="AF441">
        <v>8.2822714047974593</v>
      </c>
      <c r="AG441">
        <v>8.6465743255053695</v>
      </c>
      <c r="AH441">
        <v>8.9718492162763095</v>
      </c>
      <c r="AI441">
        <v>9.2869209261634609</v>
      </c>
      <c r="AJ441">
        <v>9.5930128681998994</v>
      </c>
      <c r="AK441">
        <v>9.8886701925880498</v>
      </c>
      <c r="AL441">
        <v>9.8886701925880498</v>
      </c>
      <c r="AM441">
        <v>9.8886701925880498</v>
      </c>
      <c r="AN441">
        <v>9.8886701925880498</v>
      </c>
      <c r="AO441">
        <v>9.8886701925880498</v>
      </c>
      <c r="AP441">
        <v>9.8886701925880498</v>
      </c>
      <c r="AQ441">
        <v>9.8886701925880498</v>
      </c>
      <c r="AR441">
        <v>9.8886701925880498</v>
      </c>
      <c r="AS441">
        <v>9.8886701925880498</v>
      </c>
      <c r="AT441">
        <v>9.8886701925880498</v>
      </c>
      <c r="AU441">
        <v>9.8886701925880498</v>
      </c>
      <c r="AV441">
        <v>9.8886701925880498</v>
      </c>
      <c r="AW441">
        <v>9.8886701925880498</v>
      </c>
      <c r="AX441">
        <v>9.8886701925880498</v>
      </c>
      <c r="AY441">
        <v>9.8886701925880498</v>
      </c>
      <c r="AZ441">
        <v>9.8886701925880498</v>
      </c>
      <c r="BA441">
        <v>9.8886701925880498</v>
      </c>
      <c r="BB441">
        <v>9.8886701925880498</v>
      </c>
      <c r="BC441">
        <v>9.8886701925880498</v>
      </c>
      <c r="BD441">
        <v>9.8886701925880498</v>
      </c>
      <c r="BE441">
        <v>9.8886701925880498</v>
      </c>
    </row>
    <row r="442" spans="1:57" x14ac:dyDescent="0.25">
      <c r="A442" t="s">
        <v>44</v>
      </c>
      <c r="B442" t="s">
        <v>147</v>
      </c>
      <c r="C442" t="s">
        <v>108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2.6288804772491799E-2</v>
      </c>
      <c r="M442">
        <v>5.3083184312677202E-2</v>
      </c>
      <c r="N442">
        <v>8.0757345602341296E-2</v>
      </c>
      <c r="O442">
        <v>0.108567264152145</v>
      </c>
      <c r="P442">
        <v>0.137705409582254</v>
      </c>
      <c r="Q442">
        <v>0.16656825915663001</v>
      </c>
      <c r="R442">
        <v>0.19623288662843399</v>
      </c>
      <c r="S442">
        <v>0.22337575356418601</v>
      </c>
      <c r="T442">
        <v>0.25055775499502297</v>
      </c>
      <c r="U442">
        <v>0.274928510302278</v>
      </c>
      <c r="V442">
        <v>0.30176386003156402</v>
      </c>
      <c r="W442">
        <v>0.32959752148940102</v>
      </c>
      <c r="X442">
        <v>0.361897662276978</v>
      </c>
      <c r="Y442">
        <v>0.39104372145813598</v>
      </c>
      <c r="Z442">
        <v>0.41726832671408898</v>
      </c>
      <c r="AA442">
        <v>0.43100039884369301</v>
      </c>
      <c r="AB442">
        <v>0.45242894390600003</v>
      </c>
      <c r="AC442">
        <v>0.47567403826399202</v>
      </c>
      <c r="AD442">
        <v>0.50078756486188802</v>
      </c>
      <c r="AE442">
        <v>0.52483367675538295</v>
      </c>
      <c r="AF442">
        <v>0.55427657085177195</v>
      </c>
      <c r="AG442">
        <v>0.57865690853598595</v>
      </c>
      <c r="AH442">
        <v>0.60042536337510999</v>
      </c>
      <c r="AI442">
        <v>0.62151098812625005</v>
      </c>
      <c r="AJ442">
        <v>0.64199565757321297</v>
      </c>
      <c r="AK442">
        <v>0.66178200843031598</v>
      </c>
      <c r="AL442">
        <v>0.66178200843031598</v>
      </c>
      <c r="AM442">
        <v>0.66178200843031598</v>
      </c>
      <c r="AN442">
        <v>0.66178200843031598</v>
      </c>
      <c r="AO442">
        <v>0.66178200843031598</v>
      </c>
      <c r="AP442">
        <v>0.66178200843031598</v>
      </c>
      <c r="AQ442">
        <v>0.66178200843031598</v>
      </c>
      <c r="AR442">
        <v>0.66178200843031598</v>
      </c>
      <c r="AS442">
        <v>0.66178200843031598</v>
      </c>
      <c r="AT442">
        <v>0.66178200843031598</v>
      </c>
      <c r="AU442">
        <v>0.66178200843031598</v>
      </c>
      <c r="AV442">
        <v>0.66178200843031598</v>
      </c>
      <c r="AW442">
        <v>0.66178200843031598</v>
      </c>
      <c r="AX442">
        <v>0.66178200843031598</v>
      </c>
      <c r="AY442">
        <v>0.66178200843031598</v>
      </c>
      <c r="AZ442">
        <v>0.66178200843031598</v>
      </c>
      <c r="BA442">
        <v>0.66178200843031598</v>
      </c>
      <c r="BB442">
        <v>0.66178200843031598</v>
      </c>
      <c r="BC442">
        <v>0.66178200843031598</v>
      </c>
      <c r="BD442">
        <v>0.66178200843031598</v>
      </c>
      <c r="BE442">
        <v>0.66178200843031598</v>
      </c>
    </row>
    <row r="443" spans="1:57" x14ac:dyDescent="0.25">
      <c r="A443" t="s">
        <v>44</v>
      </c>
      <c r="B443" t="s">
        <v>152</v>
      </c>
      <c r="C443" t="s">
        <v>46</v>
      </c>
      <c r="D443">
        <v>11.139931401717</v>
      </c>
      <c r="E443">
        <v>12.9262027009103</v>
      </c>
      <c r="F443">
        <v>12.8256913674473</v>
      </c>
      <c r="G443">
        <v>12.014085476659901</v>
      </c>
      <c r="H443">
        <v>14.1279482499765</v>
      </c>
      <c r="I443">
        <v>16.585591821089299</v>
      </c>
      <c r="J443">
        <v>17.7433557639506</v>
      </c>
      <c r="K443">
        <v>18.9526808602639</v>
      </c>
      <c r="L443">
        <v>20.215404147239301</v>
      </c>
      <c r="M443">
        <v>21.533420273047501</v>
      </c>
      <c r="N443">
        <v>22.908683161520599</v>
      </c>
      <c r="O443">
        <v>24.143164360457</v>
      </c>
      <c r="P443">
        <v>25.417861334086201</v>
      </c>
      <c r="Q443">
        <v>26.4717919707115</v>
      </c>
      <c r="R443">
        <v>27.5442594339358</v>
      </c>
      <c r="S443">
        <v>27.951856994160899</v>
      </c>
      <c r="T443">
        <v>28.134305268265599</v>
      </c>
      <c r="U443">
        <v>28.204985594844501</v>
      </c>
      <c r="V443">
        <v>28.129225297037699</v>
      </c>
      <c r="W443">
        <v>28.629509304098999</v>
      </c>
      <c r="X443">
        <v>29.098084442522701</v>
      </c>
      <c r="Y443">
        <v>29.404452373543698</v>
      </c>
      <c r="Z443">
        <v>29.705753656844699</v>
      </c>
      <c r="AA443">
        <v>29.867374683816799</v>
      </c>
      <c r="AB443">
        <v>29.997215785010798</v>
      </c>
      <c r="AC443">
        <v>30.1034387513354</v>
      </c>
      <c r="AD443">
        <v>30.117277888258599</v>
      </c>
      <c r="AE443">
        <v>30.055119693534799</v>
      </c>
      <c r="AF443">
        <v>29.879132815643199</v>
      </c>
      <c r="AG443">
        <v>29.549767735185199</v>
      </c>
      <c r="AH443">
        <v>29.070612099299201</v>
      </c>
      <c r="AI443">
        <v>28.496027583929902</v>
      </c>
      <c r="AJ443">
        <v>27.851888056866201</v>
      </c>
      <c r="AK443">
        <v>27.1436032006693</v>
      </c>
      <c r="AL443">
        <v>27.1436032006693</v>
      </c>
      <c r="AM443">
        <v>27.1436032006693</v>
      </c>
      <c r="AN443">
        <v>27.1436032006693</v>
      </c>
      <c r="AO443">
        <v>27.1436032006693</v>
      </c>
      <c r="AP443">
        <v>27.1436032006693</v>
      </c>
      <c r="AQ443">
        <v>27.1436032006693</v>
      </c>
      <c r="AR443">
        <v>27.1436032006693</v>
      </c>
      <c r="AS443">
        <v>27.1436032006693</v>
      </c>
      <c r="AT443">
        <v>27.1436032006693</v>
      </c>
      <c r="AU443">
        <v>27.1436032006693</v>
      </c>
      <c r="AV443">
        <v>27.1436032006693</v>
      </c>
      <c r="AW443">
        <v>27.1436032006693</v>
      </c>
      <c r="AX443">
        <v>27.1436032006693</v>
      </c>
      <c r="AY443">
        <v>27.1436032006693</v>
      </c>
      <c r="AZ443">
        <v>27.1436032006693</v>
      </c>
      <c r="BA443">
        <v>27.1436032006693</v>
      </c>
      <c r="BB443">
        <v>27.1436032006693</v>
      </c>
      <c r="BC443">
        <v>27.1436032006693</v>
      </c>
      <c r="BD443">
        <v>27.1436032006693</v>
      </c>
      <c r="BE443">
        <v>27.1436032006693</v>
      </c>
    </row>
    <row r="444" spans="1:57" x14ac:dyDescent="0.25">
      <c r="A444" t="s">
        <v>44</v>
      </c>
      <c r="B444" t="s">
        <v>152</v>
      </c>
      <c r="C444" t="s">
        <v>49</v>
      </c>
      <c r="D444">
        <v>1.7353347169666899</v>
      </c>
      <c r="E444">
        <v>1.4840353806348501</v>
      </c>
      <c r="F444">
        <v>1.4724958451296899</v>
      </c>
      <c r="G444">
        <v>1.3793167510887701</v>
      </c>
      <c r="H444">
        <v>1.62200574630217</v>
      </c>
      <c r="I444">
        <v>1.9041636310972401</v>
      </c>
      <c r="J444">
        <v>2.03708454324636</v>
      </c>
      <c r="K444">
        <v>2.1759251038614398</v>
      </c>
      <c r="L444">
        <v>2.3208962200648999</v>
      </c>
      <c r="M444">
        <v>2.4722154131956802</v>
      </c>
      <c r="N444">
        <v>2.63010700993076</v>
      </c>
      <c r="O444">
        <v>2.7718356999675602</v>
      </c>
      <c r="P444">
        <v>2.9181814948018601</v>
      </c>
      <c r="Q444">
        <v>3.0391814813931899</v>
      </c>
      <c r="R444">
        <v>3.1623096495668501</v>
      </c>
      <c r="S444">
        <v>3.2091052332684602</v>
      </c>
      <c r="T444">
        <v>3.2300518097822399</v>
      </c>
      <c r="U444">
        <v>3.23816649804645</v>
      </c>
      <c r="V444">
        <v>3.22946858691243</v>
      </c>
      <c r="W444">
        <v>3.2869053441739</v>
      </c>
      <c r="X444">
        <v>3.3407016600755401</v>
      </c>
      <c r="Y444">
        <v>3.3758752419577802</v>
      </c>
      <c r="Z444">
        <v>3.41046713061955</v>
      </c>
      <c r="AA444">
        <v>3.4290225662591598</v>
      </c>
      <c r="AB444">
        <v>3.4439294025892702</v>
      </c>
      <c r="AC444">
        <v>3.4561246809636899</v>
      </c>
      <c r="AD444">
        <v>3.45771352877202</v>
      </c>
      <c r="AE444">
        <v>3.4505772519936899</v>
      </c>
      <c r="AF444">
        <v>3.4303724974063199</v>
      </c>
      <c r="AG444">
        <v>3.3925586518512798</v>
      </c>
      <c r="AH444">
        <v>3.33754760700395</v>
      </c>
      <c r="AI444">
        <v>3.2715805345617901</v>
      </c>
      <c r="AJ444">
        <v>3.1976279693462901</v>
      </c>
      <c r="AK444">
        <v>3.1163109878254902</v>
      </c>
      <c r="AL444">
        <v>3.1163109878254902</v>
      </c>
      <c r="AM444">
        <v>3.1163109878254902</v>
      </c>
      <c r="AN444">
        <v>3.1163109878254902</v>
      </c>
      <c r="AO444">
        <v>3.1163109878254902</v>
      </c>
      <c r="AP444">
        <v>3.1163109878254902</v>
      </c>
      <c r="AQ444">
        <v>3.1163109878254902</v>
      </c>
      <c r="AR444">
        <v>3.1163109878254902</v>
      </c>
      <c r="AS444">
        <v>3.1163109878254902</v>
      </c>
      <c r="AT444">
        <v>3.1163109878254902</v>
      </c>
      <c r="AU444">
        <v>3.1163109878254902</v>
      </c>
      <c r="AV444">
        <v>3.1163109878254902</v>
      </c>
      <c r="AW444">
        <v>3.1163109878254902</v>
      </c>
      <c r="AX444">
        <v>3.1163109878254902</v>
      </c>
      <c r="AY444">
        <v>3.1163109878254902</v>
      </c>
      <c r="AZ444">
        <v>3.1163109878254902</v>
      </c>
      <c r="BA444">
        <v>3.1163109878254902</v>
      </c>
      <c r="BB444">
        <v>3.1163109878254902</v>
      </c>
      <c r="BC444">
        <v>3.1163109878254902</v>
      </c>
      <c r="BD444">
        <v>3.1163109878254902</v>
      </c>
      <c r="BE444">
        <v>3.1163109878254902</v>
      </c>
    </row>
    <row r="445" spans="1:57" x14ac:dyDescent="0.25">
      <c r="A445" t="s">
        <v>44</v>
      </c>
      <c r="B445" t="s">
        <v>152</v>
      </c>
      <c r="C445" t="s">
        <v>50</v>
      </c>
      <c r="D445">
        <v>0.32359293964007402</v>
      </c>
      <c r="E445">
        <v>0.27444537269963198</v>
      </c>
      <c r="F445">
        <v>0.27231134532817097</v>
      </c>
      <c r="G445">
        <v>0.25507956532779402</v>
      </c>
      <c r="H445">
        <v>0.29996048434803202</v>
      </c>
      <c r="I445">
        <v>0.35214045718641301</v>
      </c>
      <c r="J445">
        <v>0.37672176417569497</v>
      </c>
      <c r="K445">
        <v>0.40239780256470598</v>
      </c>
      <c r="L445">
        <v>0.42920757579270002</v>
      </c>
      <c r="M445">
        <v>0.45719131047806699</v>
      </c>
      <c r="N445">
        <v>0.48639049176279098</v>
      </c>
      <c r="O445">
        <v>0.51260063719931104</v>
      </c>
      <c r="P445">
        <v>0.53966463225658501</v>
      </c>
      <c r="Q445">
        <v>0.56204138071557497</v>
      </c>
      <c r="R445">
        <v>0.584811697680517</v>
      </c>
      <c r="S445">
        <v>0.59346569042036101</v>
      </c>
      <c r="T445">
        <v>0.597339379062235</v>
      </c>
      <c r="U445">
        <v>0.59884004317986606</v>
      </c>
      <c r="V445">
        <v>0.59723152259199297</v>
      </c>
      <c r="W445">
        <v>0.60785340698839996</v>
      </c>
      <c r="X445">
        <v>0.61780205791690801</v>
      </c>
      <c r="Y445">
        <v>0.62430677263922496</v>
      </c>
      <c r="Z445">
        <v>0.63070391377214197</v>
      </c>
      <c r="AA445">
        <v>0.63413540436607696</v>
      </c>
      <c r="AB445">
        <v>0.63689215282758704</v>
      </c>
      <c r="AC445">
        <v>0.63914744792520894</v>
      </c>
      <c r="AD445">
        <v>0.63944127645154303</v>
      </c>
      <c r="AE445">
        <v>0.63812155175651697</v>
      </c>
      <c r="AF445">
        <v>0.63438504959801401</v>
      </c>
      <c r="AG445">
        <v>0.627392066093727</v>
      </c>
      <c r="AH445">
        <v>0.617218773123271</v>
      </c>
      <c r="AI445">
        <v>0.605019361964658</v>
      </c>
      <c r="AJ445">
        <v>0.59134317904644496</v>
      </c>
      <c r="AK445">
        <v>0.57630508117391399</v>
      </c>
      <c r="AL445">
        <v>0.57630508117391399</v>
      </c>
      <c r="AM445">
        <v>0.57630508117391399</v>
      </c>
      <c r="AN445">
        <v>0.57630508117391399</v>
      </c>
      <c r="AO445">
        <v>0.57630508117391399</v>
      </c>
      <c r="AP445">
        <v>0.57630508117391399</v>
      </c>
      <c r="AQ445">
        <v>0.57630508117391399</v>
      </c>
      <c r="AR445">
        <v>0.57630508117391399</v>
      </c>
      <c r="AS445">
        <v>0.57630508117391399</v>
      </c>
      <c r="AT445">
        <v>0.57630508117391399</v>
      </c>
      <c r="AU445">
        <v>0.57630508117391399</v>
      </c>
      <c r="AV445">
        <v>0.57630508117391399</v>
      </c>
      <c r="AW445">
        <v>0.57630508117391399</v>
      </c>
      <c r="AX445">
        <v>0.57630508117391399</v>
      </c>
      <c r="AY445">
        <v>0.57630508117391399</v>
      </c>
      <c r="AZ445">
        <v>0.57630508117391399</v>
      </c>
      <c r="BA445">
        <v>0.57630508117391399</v>
      </c>
      <c r="BB445">
        <v>0.57630508117391399</v>
      </c>
      <c r="BC445">
        <v>0.57630508117391399</v>
      </c>
      <c r="BD445">
        <v>0.57630508117391399</v>
      </c>
      <c r="BE445">
        <v>0.57630508117391399</v>
      </c>
    </row>
    <row r="446" spans="1:57" x14ac:dyDescent="0.25">
      <c r="A446" t="s">
        <v>44</v>
      </c>
      <c r="B446" t="s">
        <v>152</v>
      </c>
      <c r="C446" t="s">
        <v>51</v>
      </c>
      <c r="D446">
        <v>0.78290161171140005</v>
      </c>
      <c r="E446">
        <v>0.77449949804765195</v>
      </c>
      <c r="F446">
        <v>0.76847715884127799</v>
      </c>
      <c r="G446">
        <v>0.71984815544625402</v>
      </c>
      <c r="H446">
        <v>0.84650450571066505</v>
      </c>
      <c r="I446">
        <v>0.99375917564345695</v>
      </c>
      <c r="J446">
        <v>1.0631289366901799</v>
      </c>
      <c r="K446">
        <v>1.13558808820922</v>
      </c>
      <c r="L446">
        <v>1.2112466999890501</v>
      </c>
      <c r="M446">
        <v>1.29021829369501</v>
      </c>
      <c r="N446">
        <v>1.37261994261321</v>
      </c>
      <c r="O446">
        <v>1.4465863727434001</v>
      </c>
      <c r="P446">
        <v>1.52296241210174</v>
      </c>
      <c r="Q446">
        <v>1.5861107912452801</v>
      </c>
      <c r="R446">
        <v>1.65036984173048</v>
      </c>
      <c r="S446">
        <v>1.6747918713941099</v>
      </c>
      <c r="T446">
        <v>1.68572362760925</v>
      </c>
      <c r="U446">
        <v>1.6899585818896199</v>
      </c>
      <c r="V446">
        <v>1.6854192508903301</v>
      </c>
      <c r="W446">
        <v>1.7153947759007</v>
      </c>
      <c r="X446">
        <v>1.74347040011177</v>
      </c>
      <c r="Y446">
        <v>1.7618270524313899</v>
      </c>
      <c r="Z446">
        <v>1.7798801263369499</v>
      </c>
      <c r="AA446">
        <v>1.7895639760459601</v>
      </c>
      <c r="AB446">
        <v>1.7973436674238199</v>
      </c>
      <c r="AC446">
        <v>1.80370823062951</v>
      </c>
      <c r="AD446">
        <v>1.8045374304222399</v>
      </c>
      <c r="AE446">
        <v>1.8008130968552201</v>
      </c>
      <c r="AF446">
        <v>1.7902684882223701</v>
      </c>
      <c r="AG446">
        <v>1.77053391532486</v>
      </c>
      <c r="AH446">
        <v>1.7418243392747801</v>
      </c>
      <c r="AI446">
        <v>1.7073969494963299</v>
      </c>
      <c r="AJ446">
        <v>1.6688020309478</v>
      </c>
      <c r="AK446">
        <v>1.62636371566743</v>
      </c>
      <c r="AL446">
        <v>1.62636371566743</v>
      </c>
      <c r="AM446">
        <v>1.62636371566743</v>
      </c>
      <c r="AN446">
        <v>1.62636371566743</v>
      </c>
      <c r="AO446">
        <v>1.62636371566743</v>
      </c>
      <c r="AP446">
        <v>1.62636371566743</v>
      </c>
      <c r="AQ446">
        <v>1.62636371566743</v>
      </c>
      <c r="AR446">
        <v>1.62636371566743</v>
      </c>
      <c r="AS446">
        <v>1.62636371566743</v>
      </c>
      <c r="AT446">
        <v>1.62636371566743</v>
      </c>
      <c r="AU446">
        <v>1.62636371566743</v>
      </c>
      <c r="AV446">
        <v>1.62636371566743</v>
      </c>
      <c r="AW446">
        <v>1.62636371566743</v>
      </c>
      <c r="AX446">
        <v>1.62636371566743</v>
      </c>
      <c r="AY446">
        <v>1.62636371566743</v>
      </c>
      <c r="AZ446">
        <v>1.62636371566743</v>
      </c>
      <c r="BA446">
        <v>1.62636371566743</v>
      </c>
      <c r="BB446">
        <v>1.62636371566743</v>
      </c>
      <c r="BC446">
        <v>1.62636371566743</v>
      </c>
      <c r="BD446">
        <v>1.62636371566743</v>
      </c>
      <c r="BE446">
        <v>1.62636371566743</v>
      </c>
    </row>
    <row r="447" spans="1:57" x14ac:dyDescent="0.25">
      <c r="A447" t="s">
        <v>44</v>
      </c>
      <c r="B447" t="s">
        <v>152</v>
      </c>
      <c r="C447" t="s">
        <v>53</v>
      </c>
      <c r="D447">
        <v>4.1966643299647899</v>
      </c>
      <c r="E447">
        <v>2.7192420477074601</v>
      </c>
      <c r="F447">
        <v>2.6980978145132402</v>
      </c>
      <c r="G447">
        <v>2.52736299660413</v>
      </c>
      <c r="H447">
        <v>2.9720492412257702</v>
      </c>
      <c r="I447">
        <v>3.4890555029624202</v>
      </c>
      <c r="J447">
        <v>3.7326104330213701</v>
      </c>
      <c r="K447">
        <v>3.9870121105543501</v>
      </c>
      <c r="L447">
        <v>4.2526469869377497</v>
      </c>
      <c r="M447">
        <v>4.52991363297307</v>
      </c>
      <c r="N447">
        <v>4.8192230890845797</v>
      </c>
      <c r="O447">
        <v>5.0789167718252797</v>
      </c>
      <c r="P447">
        <v>5.34707051263997</v>
      </c>
      <c r="Q447">
        <v>5.56878237719837</v>
      </c>
      <c r="R447">
        <v>5.7943937719966403</v>
      </c>
      <c r="S447">
        <v>5.8801387080735701</v>
      </c>
      <c r="T447">
        <v>5.9185197415415303</v>
      </c>
      <c r="U447">
        <v>5.93338852554764</v>
      </c>
      <c r="V447">
        <v>5.9174510849775102</v>
      </c>
      <c r="W447">
        <v>6.0226941590088998</v>
      </c>
      <c r="X447">
        <v>6.1212667443531199</v>
      </c>
      <c r="Y447">
        <v>6.1857163417621601</v>
      </c>
      <c r="Z447">
        <v>6.2491000854290197</v>
      </c>
      <c r="AA447">
        <v>6.2830997605467003</v>
      </c>
      <c r="AB447">
        <v>6.3104139989241004</v>
      </c>
      <c r="AC447">
        <v>6.3327597692284696</v>
      </c>
      <c r="AD447">
        <v>6.3356710621963996</v>
      </c>
      <c r="AE447">
        <v>6.3225950505777204</v>
      </c>
      <c r="AF447">
        <v>6.28557327942959</v>
      </c>
      <c r="AG447">
        <v>6.2162858485768497</v>
      </c>
      <c r="AH447">
        <v>6.11548747935388</v>
      </c>
      <c r="AI447">
        <v>5.9946140557889001</v>
      </c>
      <c r="AJ447">
        <v>5.8591085769479596</v>
      </c>
      <c r="AK447">
        <v>5.7101090596659496</v>
      </c>
      <c r="AL447">
        <v>5.7101090596659496</v>
      </c>
      <c r="AM447">
        <v>5.7101090596659496</v>
      </c>
      <c r="AN447">
        <v>5.7101090596659496</v>
      </c>
      <c r="AO447">
        <v>5.7101090596659496</v>
      </c>
      <c r="AP447">
        <v>5.7101090596659496</v>
      </c>
      <c r="AQ447">
        <v>5.7101090596659496</v>
      </c>
      <c r="AR447">
        <v>5.7101090596659496</v>
      </c>
      <c r="AS447">
        <v>5.7101090596659496</v>
      </c>
      <c r="AT447">
        <v>5.7101090596659496</v>
      </c>
      <c r="AU447">
        <v>5.7101090596659496</v>
      </c>
      <c r="AV447">
        <v>5.7101090596659496</v>
      </c>
      <c r="AW447">
        <v>5.7101090596659496</v>
      </c>
      <c r="AX447">
        <v>5.7101090596659496</v>
      </c>
      <c r="AY447">
        <v>5.7101090596659496</v>
      </c>
      <c r="AZ447">
        <v>5.7101090596659496</v>
      </c>
      <c r="BA447">
        <v>5.7101090596659496</v>
      </c>
      <c r="BB447">
        <v>5.7101090596659496</v>
      </c>
      <c r="BC447">
        <v>5.7101090596659496</v>
      </c>
      <c r="BD447">
        <v>5.7101090596659496</v>
      </c>
      <c r="BE447">
        <v>5.7101090596659496</v>
      </c>
    </row>
    <row r="448" spans="1:57" x14ac:dyDescent="0.25">
      <c r="A448" t="s">
        <v>44</v>
      </c>
      <c r="B448" t="s">
        <v>152</v>
      </c>
      <c r="C448" t="s">
        <v>54</v>
      </c>
      <c r="D448">
        <v>15.269876999999999</v>
      </c>
      <c r="E448">
        <v>15.269876999999999</v>
      </c>
      <c r="F448">
        <v>15.1511417662581</v>
      </c>
      <c r="G448">
        <v>14.1923820739066</v>
      </c>
      <c r="H448">
        <v>16.689513311153</v>
      </c>
      <c r="I448">
        <v>19.592756893902202</v>
      </c>
      <c r="J448">
        <v>20.960437210510701</v>
      </c>
      <c r="K448">
        <v>22.389027330981001</v>
      </c>
      <c r="L448">
        <v>23.880697369219899</v>
      </c>
      <c r="M448">
        <v>25.437685495647099</v>
      </c>
      <c r="N448">
        <v>27.062299903726</v>
      </c>
      <c r="O448">
        <v>28.520607227441801</v>
      </c>
      <c r="P448">
        <v>30.0264219241446</v>
      </c>
      <c r="Q448">
        <v>31.2714427210617</v>
      </c>
      <c r="R448">
        <v>32.538361291724698</v>
      </c>
      <c r="S448">
        <v>33.019861137746602</v>
      </c>
      <c r="T448">
        <v>33.235389454059103</v>
      </c>
      <c r="U448">
        <v>33.318884964546797</v>
      </c>
      <c r="V448">
        <v>33.2293884236243</v>
      </c>
      <c r="W448">
        <v>33.820379871743498</v>
      </c>
      <c r="X448">
        <v>34.3739132561833</v>
      </c>
      <c r="Y448">
        <v>34.735829337160801</v>
      </c>
      <c r="Z448">
        <v>35.091760126921997</v>
      </c>
      <c r="AA448">
        <v>35.282684968469198</v>
      </c>
      <c r="AB448">
        <v>35.436067805691501</v>
      </c>
      <c r="AC448">
        <v>35.561550259269197</v>
      </c>
      <c r="AD448">
        <v>35.577898596324601</v>
      </c>
      <c r="AE448">
        <v>35.504470381563003</v>
      </c>
      <c r="AF448">
        <v>35.296574989451599</v>
      </c>
      <c r="AG448">
        <v>34.907492102306797</v>
      </c>
      <c r="AH448">
        <v>34.341459850366299</v>
      </c>
      <c r="AI448">
        <v>33.662696328022903</v>
      </c>
      <c r="AJ448">
        <v>32.901766643050003</v>
      </c>
      <c r="AK448">
        <v>32.065061317801799</v>
      </c>
      <c r="AL448">
        <v>32.065061317801799</v>
      </c>
      <c r="AM448">
        <v>32.065061317801799</v>
      </c>
      <c r="AN448">
        <v>32.065061317801799</v>
      </c>
      <c r="AO448">
        <v>32.065061317801799</v>
      </c>
      <c r="AP448">
        <v>32.065061317801799</v>
      </c>
      <c r="AQ448">
        <v>32.065061317801799</v>
      </c>
      <c r="AR448">
        <v>32.065061317801799</v>
      </c>
      <c r="AS448">
        <v>32.065061317801799</v>
      </c>
      <c r="AT448">
        <v>32.065061317801799</v>
      </c>
      <c r="AU448">
        <v>32.065061317801799</v>
      </c>
      <c r="AV448">
        <v>32.065061317801799</v>
      </c>
      <c r="AW448">
        <v>32.065061317801799</v>
      </c>
      <c r="AX448">
        <v>32.065061317801799</v>
      </c>
      <c r="AY448">
        <v>32.065061317801799</v>
      </c>
      <c r="AZ448">
        <v>32.065061317801799</v>
      </c>
      <c r="BA448">
        <v>32.065061317801799</v>
      </c>
      <c r="BB448">
        <v>32.065061317801799</v>
      </c>
      <c r="BC448">
        <v>32.065061317801799</v>
      </c>
      <c r="BD448">
        <v>32.065061317801799</v>
      </c>
      <c r="BE448">
        <v>32.065061317801799</v>
      </c>
    </row>
    <row r="449" spans="1:57" x14ac:dyDescent="0.25">
      <c r="A449" t="s">
        <v>44</v>
      </c>
      <c r="B449" t="s">
        <v>152</v>
      </c>
      <c r="C449" t="s">
        <v>55</v>
      </c>
      <c r="D449">
        <v>15.674397298183701</v>
      </c>
      <c r="E449">
        <v>23.7596399397714</v>
      </c>
      <c r="F449">
        <v>26.3926863038966</v>
      </c>
      <c r="G449">
        <v>22.804570590472601</v>
      </c>
      <c r="H449">
        <v>24.748717494068401</v>
      </c>
      <c r="I449">
        <v>26.819302568019101</v>
      </c>
      <c r="J449">
        <v>26.484027817771601</v>
      </c>
      <c r="K449">
        <v>26.105241933397</v>
      </c>
      <c r="L449">
        <v>25.680951130968399</v>
      </c>
      <c r="M449">
        <v>25.209091530686798</v>
      </c>
      <c r="N449">
        <v>24.687526995578999</v>
      </c>
      <c r="O449">
        <v>23.915886704561402</v>
      </c>
      <c r="P449">
        <v>23.103505791104801</v>
      </c>
      <c r="Q449">
        <v>22.030935214992699</v>
      </c>
      <c r="R449">
        <v>20.934602876779099</v>
      </c>
      <c r="S449">
        <v>20.928534685792499</v>
      </c>
      <c r="T449">
        <v>21.296045808722301</v>
      </c>
      <c r="U449">
        <v>21.852389101278401</v>
      </c>
      <c r="V449">
        <v>22.6541479435834</v>
      </c>
      <c r="W449">
        <v>22.523730170493401</v>
      </c>
      <c r="X449">
        <v>22.451848756380599</v>
      </c>
      <c r="Y449">
        <v>22.651286103549001</v>
      </c>
      <c r="Z449">
        <v>22.865970357242599</v>
      </c>
      <c r="AA449">
        <v>23.315393237176998</v>
      </c>
      <c r="AB449">
        <v>23.463748551866399</v>
      </c>
      <c r="AC449">
        <v>23.6524017064025</v>
      </c>
      <c r="AD449">
        <v>23.993450628562901</v>
      </c>
      <c r="AE449">
        <v>24.460194170418902</v>
      </c>
      <c r="AF449">
        <v>24.893955763658699</v>
      </c>
      <c r="AG449">
        <v>25.578019515100401</v>
      </c>
      <c r="AH449">
        <v>26.506538103388099</v>
      </c>
      <c r="AI449">
        <v>27.517009923558799</v>
      </c>
      <c r="AJ449">
        <v>28.640931160234999</v>
      </c>
      <c r="AK449">
        <v>29.869484038200898</v>
      </c>
      <c r="AL449">
        <v>29.869484038200898</v>
      </c>
      <c r="AM449">
        <v>29.869484038200898</v>
      </c>
      <c r="AN449">
        <v>29.869484038200898</v>
      </c>
      <c r="AO449">
        <v>29.869484038200898</v>
      </c>
      <c r="AP449">
        <v>29.869484038200898</v>
      </c>
      <c r="AQ449">
        <v>29.869484038200898</v>
      </c>
      <c r="AR449">
        <v>29.869484038200898</v>
      </c>
      <c r="AS449">
        <v>29.869484038200898</v>
      </c>
      <c r="AT449">
        <v>29.869484038200898</v>
      </c>
      <c r="AU449">
        <v>29.869484038200898</v>
      </c>
      <c r="AV449">
        <v>29.869484038200898</v>
      </c>
      <c r="AW449">
        <v>29.869484038200898</v>
      </c>
      <c r="AX449">
        <v>29.869484038200898</v>
      </c>
      <c r="AY449">
        <v>29.869484038200898</v>
      </c>
      <c r="AZ449">
        <v>29.869484038200898</v>
      </c>
      <c r="BA449">
        <v>29.869484038200898</v>
      </c>
      <c r="BB449">
        <v>29.869484038200898</v>
      </c>
      <c r="BC449">
        <v>29.869484038200898</v>
      </c>
      <c r="BD449">
        <v>29.869484038200898</v>
      </c>
      <c r="BE449">
        <v>29.869484038200898</v>
      </c>
    </row>
    <row r="450" spans="1:57" x14ac:dyDescent="0.25">
      <c r="A450" t="s">
        <v>44</v>
      </c>
      <c r="B450" t="s">
        <v>152</v>
      </c>
      <c r="C450" t="s">
        <v>58</v>
      </c>
      <c r="D450">
        <v>2.44169598700354</v>
      </c>
      <c r="E450">
        <v>2.7278039125351401</v>
      </c>
      <c r="F450">
        <v>3.0300994941244999</v>
      </c>
      <c r="G450">
        <v>2.6181540224541502</v>
      </c>
      <c r="H450">
        <v>2.8413582268787598</v>
      </c>
      <c r="I450">
        <v>3.0790785829227501</v>
      </c>
      <c r="J450">
        <v>3.0405862582150598</v>
      </c>
      <c r="K450">
        <v>2.9970984940894598</v>
      </c>
      <c r="L450">
        <v>2.9483863875991601</v>
      </c>
      <c r="M450">
        <v>2.8942129882093499</v>
      </c>
      <c r="N450">
        <v>2.83433304966174</v>
      </c>
      <c r="O450">
        <v>2.7457423382602499</v>
      </c>
      <c r="P450">
        <v>2.6524742651828301</v>
      </c>
      <c r="Q450">
        <v>2.5293342587936301</v>
      </c>
      <c r="R450">
        <v>2.4034662048501101</v>
      </c>
      <c r="S450">
        <v>2.40276952614802</v>
      </c>
      <c r="T450">
        <v>2.4449628540591002</v>
      </c>
      <c r="U450">
        <v>2.5088356826875802</v>
      </c>
      <c r="V450">
        <v>2.60088425381463</v>
      </c>
      <c r="W450">
        <v>2.5859112107634399</v>
      </c>
      <c r="X450">
        <v>2.57765862767917</v>
      </c>
      <c r="Y450">
        <v>2.6005556908203</v>
      </c>
      <c r="Z450">
        <v>2.6252032254070898</v>
      </c>
      <c r="AA450">
        <v>2.6768007030361902</v>
      </c>
      <c r="AB450">
        <v>2.6938331247766198</v>
      </c>
      <c r="AC450">
        <v>2.7154920730755099</v>
      </c>
      <c r="AD450">
        <v>2.7546473206547302</v>
      </c>
      <c r="AE450">
        <v>2.8082333540648698</v>
      </c>
      <c r="AF450">
        <v>2.8580327859647698</v>
      </c>
      <c r="AG450">
        <v>2.9365689835812501</v>
      </c>
      <c r="AH450">
        <v>3.04317062587941</v>
      </c>
      <c r="AI450">
        <v>3.1591811795559601</v>
      </c>
      <c r="AJ450">
        <v>3.2882166680801301</v>
      </c>
      <c r="AK450">
        <v>3.4292647376538601</v>
      </c>
      <c r="AL450">
        <v>3.4292647376538601</v>
      </c>
      <c r="AM450">
        <v>3.4292647376538601</v>
      </c>
      <c r="AN450">
        <v>3.4292647376538601</v>
      </c>
      <c r="AO450">
        <v>3.4292647376538601</v>
      </c>
      <c r="AP450">
        <v>3.4292647376538601</v>
      </c>
      <c r="AQ450">
        <v>3.4292647376538601</v>
      </c>
      <c r="AR450">
        <v>3.4292647376538601</v>
      </c>
      <c r="AS450">
        <v>3.4292647376538601</v>
      </c>
      <c r="AT450">
        <v>3.4292647376538601</v>
      </c>
      <c r="AU450">
        <v>3.4292647376538601</v>
      </c>
      <c r="AV450">
        <v>3.4292647376538601</v>
      </c>
      <c r="AW450">
        <v>3.4292647376538601</v>
      </c>
      <c r="AX450">
        <v>3.4292647376538601</v>
      </c>
      <c r="AY450">
        <v>3.4292647376538601</v>
      </c>
      <c r="AZ450">
        <v>3.4292647376538601</v>
      </c>
      <c r="BA450">
        <v>3.4292647376538601</v>
      </c>
      <c r="BB450">
        <v>3.4292647376538601</v>
      </c>
      <c r="BC450">
        <v>3.4292647376538601</v>
      </c>
      <c r="BD450">
        <v>3.4292647376538601</v>
      </c>
      <c r="BE450">
        <v>3.4292647376538601</v>
      </c>
    </row>
    <row r="451" spans="1:57" x14ac:dyDescent="0.25">
      <c r="A451" t="s">
        <v>44</v>
      </c>
      <c r="B451" t="s">
        <v>152</v>
      </c>
      <c r="C451" t="s">
        <v>59</v>
      </c>
      <c r="D451">
        <v>0.45531019140960999</v>
      </c>
      <c r="E451">
        <v>0.50445775835005202</v>
      </c>
      <c r="F451">
        <v>0.56036183222681801</v>
      </c>
      <c r="G451">
        <v>0.48418000396330901</v>
      </c>
      <c r="H451">
        <v>0.52545756504492602</v>
      </c>
      <c r="I451">
        <v>0.56941962455113104</v>
      </c>
      <c r="J451">
        <v>0.56230116865828295</v>
      </c>
      <c r="K451">
        <v>0.55425889703250697</v>
      </c>
      <c r="L451">
        <v>0.54525047823389805</v>
      </c>
      <c r="M451">
        <v>0.53523209256738902</v>
      </c>
      <c r="N451">
        <v>0.52415838619463495</v>
      </c>
      <c r="O451">
        <v>0.50777514417387803</v>
      </c>
      <c r="P451">
        <v>0.49052690911781099</v>
      </c>
      <c r="Q451">
        <v>0.46775440289005299</v>
      </c>
      <c r="R451">
        <v>0.444477393846826</v>
      </c>
      <c r="S451">
        <v>0.44434855578235499</v>
      </c>
      <c r="T451">
        <v>0.45215144495541598</v>
      </c>
      <c r="U451">
        <v>0.46396356378160097</v>
      </c>
      <c r="V451">
        <v>0.48098627411524902</v>
      </c>
      <c r="W451">
        <v>0.47821728192392199</v>
      </c>
      <c r="X451">
        <v>0.47669111666543001</v>
      </c>
      <c r="Y451">
        <v>0.48092551236077202</v>
      </c>
      <c r="Z451">
        <v>0.48548362593681299</v>
      </c>
      <c r="AA451">
        <v>0.495025641688636</v>
      </c>
      <c r="AB451">
        <v>0.49817547854126498</v>
      </c>
      <c r="AC451">
        <v>0.50218090739810795</v>
      </c>
      <c r="AD451">
        <v>0.50942195882804797</v>
      </c>
      <c r="AE451">
        <v>0.51933172183144005</v>
      </c>
      <c r="AF451">
        <v>0.52854122170343898</v>
      </c>
      <c r="AG451">
        <v>0.54306506413099997</v>
      </c>
      <c r="AH451">
        <v>0.56277910048934998</v>
      </c>
      <c r="AI451">
        <v>0.58423314400900594</v>
      </c>
      <c r="AJ451">
        <v>0.60809591251277695</v>
      </c>
      <c r="AK451">
        <v>0.63418018956428901</v>
      </c>
      <c r="AL451">
        <v>0.63418018956428901</v>
      </c>
      <c r="AM451">
        <v>0.63418018956428901</v>
      </c>
      <c r="AN451">
        <v>0.63418018956428901</v>
      </c>
      <c r="AO451">
        <v>0.63418018956428901</v>
      </c>
      <c r="AP451">
        <v>0.63418018956428901</v>
      </c>
      <c r="AQ451">
        <v>0.63418018956428901</v>
      </c>
      <c r="AR451">
        <v>0.63418018956428901</v>
      </c>
      <c r="AS451">
        <v>0.63418018956428901</v>
      </c>
      <c r="AT451">
        <v>0.63418018956428901</v>
      </c>
      <c r="AU451">
        <v>0.63418018956428901</v>
      </c>
      <c r="AV451">
        <v>0.63418018956428901</v>
      </c>
      <c r="AW451">
        <v>0.63418018956428901</v>
      </c>
      <c r="AX451">
        <v>0.63418018956428901</v>
      </c>
      <c r="AY451">
        <v>0.63418018956428901</v>
      </c>
      <c r="AZ451">
        <v>0.63418018956428901</v>
      </c>
      <c r="BA451">
        <v>0.63418018956428901</v>
      </c>
      <c r="BB451">
        <v>0.63418018956428901</v>
      </c>
      <c r="BC451">
        <v>0.63418018956428901</v>
      </c>
      <c r="BD451">
        <v>0.63418018956428901</v>
      </c>
      <c r="BE451">
        <v>0.63418018956428901</v>
      </c>
    </row>
    <row r="452" spans="1:57" x14ac:dyDescent="0.25">
      <c r="A452" t="s">
        <v>44</v>
      </c>
      <c r="B452" t="s">
        <v>152</v>
      </c>
      <c r="C452" t="s">
        <v>60</v>
      </c>
      <c r="D452">
        <v>1.1015786780752801</v>
      </c>
      <c r="E452">
        <v>1.42360673377417</v>
      </c>
      <c r="F452">
        <v>1.5813710157165799</v>
      </c>
      <c r="G452">
        <v>1.36638182799573</v>
      </c>
      <c r="H452">
        <v>1.4828693097261301</v>
      </c>
      <c r="I452">
        <v>1.60693258937181</v>
      </c>
      <c r="J452">
        <v>1.58684392669314</v>
      </c>
      <c r="K452">
        <v>1.5641482066813399</v>
      </c>
      <c r="L452">
        <v>1.5387259677523399</v>
      </c>
      <c r="M452">
        <v>1.51045354838658</v>
      </c>
      <c r="N452">
        <v>1.47920295763017</v>
      </c>
      <c r="O452">
        <v>1.43296857372836</v>
      </c>
      <c r="P452">
        <v>1.38429313328743</v>
      </c>
      <c r="Q452">
        <v>1.32002790458565</v>
      </c>
      <c r="R452">
        <v>1.2543389419965101</v>
      </c>
      <c r="S452">
        <v>1.2539753540981899</v>
      </c>
      <c r="T452">
        <v>1.2759955240446199</v>
      </c>
      <c r="U452">
        <v>1.3093299541782699</v>
      </c>
      <c r="V452">
        <v>1.3573689518087799</v>
      </c>
      <c r="W452">
        <v>1.34955470797152</v>
      </c>
      <c r="X452">
        <v>1.3452477881097999</v>
      </c>
      <c r="Y452">
        <v>1.3571974788927701</v>
      </c>
      <c r="Z452">
        <v>1.3700607188226701</v>
      </c>
      <c r="AA452">
        <v>1.3969887968494701</v>
      </c>
      <c r="AB452">
        <v>1.4058778046592799</v>
      </c>
      <c r="AC452">
        <v>1.4171813387964201</v>
      </c>
      <c r="AD452">
        <v>1.43761597262777</v>
      </c>
      <c r="AE452">
        <v>1.4655818530374201</v>
      </c>
      <c r="AF452">
        <v>1.49157155349391</v>
      </c>
      <c r="AG452">
        <v>1.5325586124456401</v>
      </c>
      <c r="AH452">
        <v>1.5881926758435501</v>
      </c>
      <c r="AI452">
        <v>1.6487371323728</v>
      </c>
      <c r="AJ452">
        <v>1.7160791394410899</v>
      </c>
      <c r="AK452">
        <v>1.78969036226699</v>
      </c>
      <c r="AL452">
        <v>1.78969036226699</v>
      </c>
      <c r="AM452">
        <v>1.78969036226699</v>
      </c>
      <c r="AN452">
        <v>1.78969036226699</v>
      </c>
      <c r="AO452">
        <v>1.78969036226699</v>
      </c>
      <c r="AP452">
        <v>1.78969036226699</v>
      </c>
      <c r="AQ452">
        <v>1.78969036226699</v>
      </c>
      <c r="AR452">
        <v>1.78969036226699</v>
      </c>
      <c r="AS452">
        <v>1.78969036226699</v>
      </c>
      <c r="AT452">
        <v>1.78969036226699</v>
      </c>
      <c r="AU452">
        <v>1.78969036226699</v>
      </c>
      <c r="AV452">
        <v>1.78969036226699</v>
      </c>
      <c r="AW452">
        <v>1.78969036226699</v>
      </c>
      <c r="AX452">
        <v>1.78969036226699</v>
      </c>
      <c r="AY452">
        <v>1.78969036226699</v>
      </c>
      <c r="AZ452">
        <v>1.78969036226699</v>
      </c>
      <c r="BA452">
        <v>1.78969036226699</v>
      </c>
      <c r="BB452">
        <v>1.78969036226699</v>
      </c>
      <c r="BC452">
        <v>1.78969036226699</v>
      </c>
      <c r="BD452">
        <v>1.78969036226699</v>
      </c>
      <c r="BE452">
        <v>1.78969036226699</v>
      </c>
    </row>
    <row r="453" spans="1:57" x14ac:dyDescent="0.25">
      <c r="A453" t="s">
        <v>44</v>
      </c>
      <c r="B453" t="s">
        <v>152</v>
      </c>
      <c r="C453" t="s">
        <v>62</v>
      </c>
      <c r="D453">
        <v>5.9049002783666298</v>
      </c>
      <c r="E453">
        <v>4.9982360216326898</v>
      </c>
      <c r="F453">
        <v>5.5521411825341396</v>
      </c>
      <c r="G453">
        <v>4.7973212755791597</v>
      </c>
      <c r="H453">
        <v>5.2063049600765101</v>
      </c>
      <c r="I453">
        <v>5.6418870197672204</v>
      </c>
      <c r="J453">
        <v>5.5713563914378801</v>
      </c>
      <c r="K453">
        <v>5.4916724712873002</v>
      </c>
      <c r="L453">
        <v>5.4024158336563701</v>
      </c>
      <c r="M453">
        <v>5.3031523070516204</v>
      </c>
      <c r="N453">
        <v>5.1934325194794901</v>
      </c>
      <c r="O453">
        <v>5.0311051311821897</v>
      </c>
      <c r="P453">
        <v>4.8602072743451901</v>
      </c>
      <c r="Q453">
        <v>4.6345741880334304</v>
      </c>
      <c r="R453">
        <v>4.4039424192679801</v>
      </c>
      <c r="S453">
        <v>4.4026658742171003</v>
      </c>
      <c r="T453">
        <v>4.47997796049596</v>
      </c>
      <c r="U453">
        <v>4.5970140390012197</v>
      </c>
      <c r="V453">
        <v>4.76567736624144</v>
      </c>
      <c r="W453">
        <v>4.7382418153251802</v>
      </c>
      <c r="X453">
        <v>4.7231203625500102</v>
      </c>
      <c r="Y453">
        <v>4.7650753305210296</v>
      </c>
      <c r="Z453">
        <v>4.8102377392447604</v>
      </c>
      <c r="AA453">
        <v>4.90478132799982</v>
      </c>
      <c r="AB453">
        <v>4.9359903395740901</v>
      </c>
      <c r="AC453">
        <v>4.9756766729944299</v>
      </c>
      <c r="AD453">
        <v>5.0474219945650498</v>
      </c>
      <c r="AE453">
        <v>5.1456092730626697</v>
      </c>
      <c r="AF453">
        <v>5.2368582492940998</v>
      </c>
      <c r="AG453">
        <v>5.38076245374402</v>
      </c>
      <c r="AH453">
        <v>5.5760918049673203</v>
      </c>
      <c r="AI453">
        <v>5.7886613835983498</v>
      </c>
      <c r="AJ453">
        <v>6.0250969366990397</v>
      </c>
      <c r="AK453">
        <v>6.2835434983765497</v>
      </c>
      <c r="AL453">
        <v>6.2835434983765497</v>
      </c>
      <c r="AM453">
        <v>6.2835434983765497</v>
      </c>
      <c r="AN453">
        <v>6.2835434983765497</v>
      </c>
      <c r="AO453">
        <v>6.2835434983765497</v>
      </c>
      <c r="AP453">
        <v>6.2835434983765497</v>
      </c>
      <c r="AQ453">
        <v>6.2835434983765497</v>
      </c>
      <c r="AR453">
        <v>6.2835434983765497</v>
      </c>
      <c r="AS453">
        <v>6.2835434983765497</v>
      </c>
      <c r="AT453">
        <v>6.2835434983765497</v>
      </c>
      <c r="AU453">
        <v>6.2835434983765497</v>
      </c>
      <c r="AV453">
        <v>6.2835434983765497</v>
      </c>
      <c r="AW453">
        <v>6.2835434983765497</v>
      </c>
      <c r="AX453">
        <v>6.2835434983765497</v>
      </c>
      <c r="AY453">
        <v>6.2835434983765497</v>
      </c>
      <c r="AZ453">
        <v>6.2835434983765497</v>
      </c>
      <c r="BA453">
        <v>6.2835434983765497</v>
      </c>
      <c r="BB453">
        <v>6.2835434983765497</v>
      </c>
      <c r="BC453">
        <v>6.2835434983765497</v>
      </c>
      <c r="BD453">
        <v>6.2835434983765497</v>
      </c>
      <c r="BE453">
        <v>6.2835434983765497</v>
      </c>
    </row>
    <row r="454" spans="1:57" x14ac:dyDescent="0.25">
      <c r="A454" t="s">
        <v>44</v>
      </c>
      <c r="B454" t="s">
        <v>152</v>
      </c>
      <c r="C454" t="s">
        <v>63</v>
      </c>
      <c r="D454">
        <v>39.952242757187499</v>
      </c>
      <c r="E454">
        <v>47.340472849431599</v>
      </c>
      <c r="F454">
        <v>52.586750159531299</v>
      </c>
      <c r="G454">
        <v>45.437521680372697</v>
      </c>
      <c r="H454">
        <v>49.311184494215397</v>
      </c>
      <c r="I454">
        <v>53.436772117776997</v>
      </c>
      <c r="J454">
        <v>52.768745781880199</v>
      </c>
      <c r="K454">
        <v>52.0140246278375</v>
      </c>
      <c r="L454">
        <v>51.168636092340002</v>
      </c>
      <c r="M454">
        <v>50.228467947852103</v>
      </c>
      <c r="N454">
        <v>49.189263996273297</v>
      </c>
      <c r="O454">
        <v>47.651790518600897</v>
      </c>
      <c r="P454">
        <v>46.0331423962228</v>
      </c>
      <c r="Q454">
        <v>43.896073048107901</v>
      </c>
      <c r="R454">
        <v>41.711658998790803</v>
      </c>
      <c r="S454">
        <v>41.6995682839745</v>
      </c>
      <c r="T454">
        <v>42.431824765176401</v>
      </c>
      <c r="U454">
        <v>43.540324498462702</v>
      </c>
      <c r="V454">
        <v>45.137808416659603</v>
      </c>
      <c r="W454">
        <v>44.877954350617301</v>
      </c>
      <c r="X454">
        <v>44.734732477650802</v>
      </c>
      <c r="Y454">
        <v>45.132106273832903</v>
      </c>
      <c r="Z454">
        <v>45.559859139993598</v>
      </c>
      <c r="AA454">
        <v>46.455322694970903</v>
      </c>
      <c r="AB454">
        <v>46.750916852328501</v>
      </c>
      <c r="AC454">
        <v>47.126803421439703</v>
      </c>
      <c r="AD454">
        <v>47.8063346466935</v>
      </c>
      <c r="AE454">
        <v>48.736309176059102</v>
      </c>
      <c r="AF454">
        <v>49.600568019204204</v>
      </c>
      <c r="AG454">
        <v>50.963547489200302</v>
      </c>
      <c r="AH454">
        <v>52.813596948301999</v>
      </c>
      <c r="AI454">
        <v>54.826936118809897</v>
      </c>
      <c r="AJ454">
        <v>57.066320340315301</v>
      </c>
      <c r="AK454">
        <v>59.514180421985898</v>
      </c>
      <c r="AL454">
        <v>59.514180421985898</v>
      </c>
      <c r="AM454">
        <v>59.514180421985898</v>
      </c>
      <c r="AN454">
        <v>59.514180421985898</v>
      </c>
      <c r="AO454">
        <v>59.514180421985898</v>
      </c>
      <c r="AP454">
        <v>59.514180421985898</v>
      </c>
      <c r="AQ454">
        <v>59.514180421985898</v>
      </c>
      <c r="AR454">
        <v>59.514180421985898</v>
      </c>
      <c r="AS454">
        <v>59.514180421985898</v>
      </c>
      <c r="AT454">
        <v>59.514180421985898</v>
      </c>
      <c r="AU454">
        <v>59.514180421985898</v>
      </c>
      <c r="AV454">
        <v>59.514180421985898</v>
      </c>
      <c r="AW454">
        <v>59.514180421985898</v>
      </c>
      <c r="AX454">
        <v>59.514180421985898</v>
      </c>
      <c r="AY454">
        <v>59.514180421985898</v>
      </c>
      <c r="AZ454">
        <v>59.514180421985898</v>
      </c>
      <c r="BA454">
        <v>59.514180421985898</v>
      </c>
      <c r="BB454">
        <v>59.514180421985898</v>
      </c>
      <c r="BC454">
        <v>59.514180421985898</v>
      </c>
      <c r="BD454">
        <v>59.514180421985898</v>
      </c>
      <c r="BE454">
        <v>59.514180421985898</v>
      </c>
    </row>
    <row r="455" spans="1:57" x14ac:dyDescent="0.25">
      <c r="A455" t="s">
        <v>44</v>
      </c>
      <c r="B455" t="s">
        <v>45</v>
      </c>
      <c r="C455" t="s">
        <v>153</v>
      </c>
      <c r="D455">
        <v>5.8853010240000003</v>
      </c>
      <c r="E455">
        <v>5.96242188</v>
      </c>
      <c r="F455">
        <v>5.9714098882856002</v>
      </c>
      <c r="G455">
        <v>5.6269107985876001</v>
      </c>
      <c r="H455">
        <v>5.7053996561767901</v>
      </c>
      <c r="I455">
        <v>5.7798381250681796</v>
      </c>
      <c r="J455">
        <v>5.8504806314101598</v>
      </c>
      <c r="K455">
        <v>5.9172066890561101</v>
      </c>
      <c r="L455">
        <v>5.9810513865565396</v>
      </c>
      <c r="M455">
        <v>6.0503570133955398</v>
      </c>
      <c r="N455">
        <v>6.1164965221621799</v>
      </c>
      <c r="O455">
        <v>6.1282006845068802</v>
      </c>
      <c r="P455">
        <v>6.1367708530474303</v>
      </c>
      <c r="Q455">
        <v>6.14105127415095</v>
      </c>
      <c r="R455">
        <v>6.1279810037185802</v>
      </c>
      <c r="S455">
        <v>6.1106368684310803</v>
      </c>
      <c r="T455">
        <v>6.0905500808118198</v>
      </c>
      <c r="U455">
        <v>6.0673831670378302</v>
      </c>
      <c r="V455">
        <v>6.0418872405435797</v>
      </c>
      <c r="W455">
        <v>6.0130185742858897</v>
      </c>
      <c r="X455">
        <v>5.98187500786472</v>
      </c>
      <c r="Y455">
        <v>5.9481287758344896</v>
      </c>
      <c r="Z455">
        <v>5.9124879469484704</v>
      </c>
      <c r="AA455">
        <v>5.8662243431223802</v>
      </c>
      <c r="AB455">
        <v>5.8153214409082699</v>
      </c>
      <c r="AC455">
        <v>5.75457902877781</v>
      </c>
      <c r="AD455">
        <v>5.6840689681820598</v>
      </c>
      <c r="AE455">
        <v>5.6041918403148596</v>
      </c>
      <c r="AF455">
        <v>5.5150361408240496</v>
      </c>
      <c r="AG455">
        <v>5.4167072119751998</v>
      </c>
      <c r="AH455">
        <v>5.3093275785781602</v>
      </c>
      <c r="AI455">
        <v>5.1927582633089902</v>
      </c>
      <c r="AJ455">
        <v>5.0669126993096096</v>
      </c>
      <c r="AK455">
        <v>4.9393014614505404</v>
      </c>
      <c r="AL455">
        <v>4.8638922788329797</v>
      </c>
      <c r="AM455">
        <v>4.7884830962154101</v>
      </c>
      <c r="AN455">
        <v>4.7130739135978503</v>
      </c>
      <c r="AO455">
        <v>4.6376647309802799</v>
      </c>
      <c r="AP455">
        <v>4.5622555483627201</v>
      </c>
      <c r="AQ455">
        <v>4.4868463657451496</v>
      </c>
      <c r="AR455">
        <v>4.41143718312758</v>
      </c>
      <c r="AS455">
        <v>4.3360280005100202</v>
      </c>
      <c r="AT455">
        <v>4.2606188178924498</v>
      </c>
      <c r="AU455">
        <v>4.18520963527489</v>
      </c>
      <c r="AV455">
        <v>4.1098004526573204</v>
      </c>
      <c r="AW455">
        <v>4.0343912700397597</v>
      </c>
      <c r="AX455">
        <v>3.9589820874221902</v>
      </c>
      <c r="AY455">
        <v>3.8835729048046201</v>
      </c>
      <c r="AZ455">
        <v>3.8081637221870599</v>
      </c>
      <c r="BA455">
        <v>3.7327545395694899</v>
      </c>
      <c r="BB455">
        <v>3.6573453569519301</v>
      </c>
      <c r="BC455">
        <v>3.5819361743343601</v>
      </c>
      <c r="BD455">
        <v>3.5065269917167998</v>
      </c>
      <c r="BE455">
        <v>3.4311178090992298</v>
      </c>
    </row>
    <row r="456" spans="1:57" x14ac:dyDescent="0.25">
      <c r="A456" t="s">
        <v>44</v>
      </c>
      <c r="B456" t="s">
        <v>45</v>
      </c>
      <c r="C456" t="s">
        <v>154</v>
      </c>
      <c r="D456">
        <v>0.54612619200000001</v>
      </c>
      <c r="E456">
        <v>0.54612619200000001</v>
      </c>
      <c r="F456">
        <v>0.54694944584507699</v>
      </c>
      <c r="G456">
        <v>0.515395158042109</v>
      </c>
      <c r="H456">
        <v>0.52258432073007499</v>
      </c>
      <c r="I456">
        <v>0.529402489315283</v>
      </c>
      <c r="J456">
        <v>0.53587296788227101</v>
      </c>
      <c r="K456">
        <v>0.54198472053962399</v>
      </c>
      <c r="L456">
        <v>0.54783255590368296</v>
      </c>
      <c r="M456">
        <v>0.55418058340517795</v>
      </c>
      <c r="N456">
        <v>0.56023861129895003</v>
      </c>
      <c r="O456">
        <v>0.56131065043682105</v>
      </c>
      <c r="P456">
        <v>0.56209563237940297</v>
      </c>
      <c r="Q456">
        <v>0.562487696229373</v>
      </c>
      <c r="R456">
        <v>0.56129052884281505</v>
      </c>
      <c r="S456">
        <v>0.55970189812383297</v>
      </c>
      <c r="T456">
        <v>0.55786205501094999</v>
      </c>
      <c r="U456">
        <v>0.555740088693501</v>
      </c>
      <c r="V456">
        <v>0.55340479717471003</v>
      </c>
      <c r="W456">
        <v>0.55076058059816901</v>
      </c>
      <c r="X456">
        <v>0.54790799524322298</v>
      </c>
      <c r="Y456">
        <v>0.54481701953504003</v>
      </c>
      <c r="Z456">
        <v>0.54155250881255401</v>
      </c>
      <c r="AA456">
        <v>0.53731500829779</v>
      </c>
      <c r="AB456">
        <v>0.53265257267893795</v>
      </c>
      <c r="AC456">
        <v>0.52708889018592597</v>
      </c>
      <c r="AD456">
        <v>0.52063054294618905</v>
      </c>
      <c r="AE456">
        <v>0.51331422207055</v>
      </c>
      <c r="AF456">
        <v>0.50514803329056202</v>
      </c>
      <c r="AG456">
        <v>0.49614162539852902</v>
      </c>
      <c r="AH456">
        <v>0.48630622101659698</v>
      </c>
      <c r="AI456">
        <v>0.47562909055966901</v>
      </c>
      <c r="AJ456">
        <v>0.46410230496309601</v>
      </c>
      <c r="AK456">
        <v>0.45241379301426099</v>
      </c>
      <c r="AL456">
        <v>0.44550671220488303</v>
      </c>
      <c r="AM456">
        <v>0.43859963139550501</v>
      </c>
      <c r="AN456">
        <v>0.43169255058612699</v>
      </c>
      <c r="AO456">
        <v>0.42478546977674903</v>
      </c>
      <c r="AP456">
        <v>0.41787838896737101</v>
      </c>
      <c r="AQ456">
        <v>0.41097130815799299</v>
      </c>
      <c r="AR456">
        <v>0.40406422734861502</v>
      </c>
      <c r="AS456">
        <v>0.397157146539237</v>
      </c>
      <c r="AT456">
        <v>0.39025006572985899</v>
      </c>
      <c r="AU456">
        <v>0.38334298492048102</v>
      </c>
      <c r="AV456">
        <v>0.376435904111102</v>
      </c>
      <c r="AW456">
        <v>0.36952882330172399</v>
      </c>
      <c r="AX456">
        <v>0.36262174249234602</v>
      </c>
      <c r="AY456">
        <v>0.355714661682968</v>
      </c>
      <c r="AZ456">
        <v>0.34880758087358998</v>
      </c>
      <c r="BA456">
        <v>0.34190050006421202</v>
      </c>
      <c r="BB456">
        <v>0.334993419254834</v>
      </c>
      <c r="BC456">
        <v>0.32808633844545598</v>
      </c>
      <c r="BD456">
        <v>0.32117925763607802</v>
      </c>
      <c r="BE456">
        <v>0.3142721768267</v>
      </c>
    </row>
    <row r="457" spans="1:57" x14ac:dyDescent="0.25">
      <c r="A457" t="s">
        <v>44</v>
      </c>
      <c r="B457" t="s">
        <v>45</v>
      </c>
      <c r="C457" t="s">
        <v>155</v>
      </c>
      <c r="D457">
        <v>3.7681200000000002E-4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</row>
    <row r="458" spans="1:57" x14ac:dyDescent="0.25">
      <c r="A458" t="s">
        <v>44</v>
      </c>
      <c r="B458" t="s">
        <v>45</v>
      </c>
      <c r="C458" t="s">
        <v>156</v>
      </c>
      <c r="D458">
        <v>6.0206184000000003E-2</v>
      </c>
      <c r="E458">
        <v>5.9117615999999998E-2</v>
      </c>
      <c r="F458">
        <v>5.9206732408252701E-2</v>
      </c>
      <c r="G458">
        <v>5.5791012201430297E-2</v>
      </c>
      <c r="H458">
        <v>5.6569231897490503E-2</v>
      </c>
      <c r="I458">
        <v>5.7307291851669703E-2</v>
      </c>
      <c r="J458">
        <v>5.8007714707893801E-2</v>
      </c>
      <c r="K458">
        <v>5.8669305841915799E-2</v>
      </c>
      <c r="L458">
        <v>5.9302328191965702E-2</v>
      </c>
      <c r="M458">
        <v>5.9989495842388198E-2</v>
      </c>
      <c r="N458">
        <v>6.0645271324296098E-2</v>
      </c>
      <c r="O458">
        <v>6.0761318492547699E-2</v>
      </c>
      <c r="P458">
        <v>6.0846292005498001E-2</v>
      </c>
      <c r="Q458">
        <v>6.0888732526515998E-2</v>
      </c>
      <c r="R458">
        <v>6.0759140350050103E-2</v>
      </c>
      <c r="S458">
        <v>6.0587172657992301E-2</v>
      </c>
      <c r="T458">
        <v>6.0388011474659699E-2</v>
      </c>
      <c r="U458">
        <v>6.0158310735604299E-2</v>
      </c>
      <c r="V458">
        <v>5.9905517756109403E-2</v>
      </c>
      <c r="W458">
        <v>5.96192839469959E-2</v>
      </c>
      <c r="X458">
        <v>5.9310494425286103E-2</v>
      </c>
      <c r="Y458">
        <v>5.8975899385424503E-2</v>
      </c>
      <c r="Z458">
        <v>5.8622519353214199E-2</v>
      </c>
      <c r="AA458">
        <v>5.8163814145697601E-2</v>
      </c>
      <c r="AB458">
        <v>5.7659110136665102E-2</v>
      </c>
      <c r="AC458">
        <v>5.7056847051711698E-2</v>
      </c>
      <c r="AD458">
        <v>5.63577373995722E-2</v>
      </c>
      <c r="AE458">
        <v>5.5565752956425699E-2</v>
      </c>
      <c r="AF458">
        <v>5.4681771159634497E-2</v>
      </c>
      <c r="AG458">
        <v>5.3706836481349503E-2</v>
      </c>
      <c r="AH458">
        <v>5.2642163759233002E-2</v>
      </c>
      <c r="AI458">
        <v>5.1486375028384899E-2</v>
      </c>
      <c r="AJ458">
        <v>5.0238611975459403E-2</v>
      </c>
      <c r="AK458">
        <v>4.8973342206082203E-2</v>
      </c>
      <c r="AL458">
        <v>4.8225657592248901E-2</v>
      </c>
      <c r="AM458">
        <v>4.7477972978415599E-2</v>
      </c>
      <c r="AN458">
        <v>4.6730288364582297E-2</v>
      </c>
      <c r="AO458">
        <v>4.5982603750749002E-2</v>
      </c>
      <c r="AP458">
        <v>4.5234919136915602E-2</v>
      </c>
      <c r="AQ458">
        <v>4.44872345230823E-2</v>
      </c>
      <c r="AR458">
        <v>4.3739549909248998E-2</v>
      </c>
      <c r="AS458">
        <v>4.2991865295415703E-2</v>
      </c>
      <c r="AT458">
        <v>4.2244180681582401E-2</v>
      </c>
      <c r="AU458">
        <v>4.1496496067749002E-2</v>
      </c>
      <c r="AV458">
        <v>4.07488114539157E-2</v>
      </c>
      <c r="AW458">
        <v>4.0001126840082397E-2</v>
      </c>
      <c r="AX458">
        <v>3.9253442226249102E-2</v>
      </c>
      <c r="AY458">
        <v>3.85057576124158E-2</v>
      </c>
      <c r="AZ458">
        <v>3.7758072998582498E-2</v>
      </c>
      <c r="BA458">
        <v>3.7010388384749099E-2</v>
      </c>
      <c r="BB458">
        <v>3.6262703770915797E-2</v>
      </c>
      <c r="BC458">
        <v>3.5515019157082502E-2</v>
      </c>
      <c r="BD458">
        <v>3.47673345432492E-2</v>
      </c>
      <c r="BE458">
        <v>3.4019649929415897E-2</v>
      </c>
    </row>
    <row r="459" spans="1:57" x14ac:dyDescent="0.25">
      <c r="A459" t="s">
        <v>44</v>
      </c>
      <c r="B459" t="s">
        <v>45</v>
      </c>
      <c r="C459" t="s">
        <v>157</v>
      </c>
      <c r="D459">
        <v>4.19391756</v>
      </c>
      <c r="E459">
        <v>4.2308870040000004</v>
      </c>
      <c r="F459">
        <v>4.2372648229824099</v>
      </c>
      <c r="G459">
        <v>3.9928110169908901</v>
      </c>
      <c r="H459">
        <v>4.0485060842330798</v>
      </c>
      <c r="I459">
        <v>4.1013270279651399</v>
      </c>
      <c r="J459">
        <v>4.1514543869524001</v>
      </c>
      <c r="K459">
        <v>4.1988026651863404</v>
      </c>
      <c r="L459">
        <v>4.2441063532455399</v>
      </c>
      <c r="M459">
        <v>4.29328507320173</v>
      </c>
      <c r="N459">
        <v>4.34021714102981</v>
      </c>
      <c r="O459">
        <v>4.3485223212658797</v>
      </c>
      <c r="P459">
        <v>4.3546036444982903</v>
      </c>
      <c r="Q459">
        <v>4.3576409971685699</v>
      </c>
      <c r="R459">
        <v>4.3483664375308901</v>
      </c>
      <c r="S459">
        <v>4.3360591774844899</v>
      </c>
      <c r="T459">
        <v>4.3218057532215202</v>
      </c>
      <c r="U459">
        <v>4.3053666960092203</v>
      </c>
      <c r="V459">
        <v>4.2872749899490898</v>
      </c>
      <c r="W459">
        <v>4.2667900146570599</v>
      </c>
      <c r="X459">
        <v>4.2446907883558298</v>
      </c>
      <c r="Y459">
        <v>4.2207447312997903</v>
      </c>
      <c r="Z459">
        <v>4.1954542834280204</v>
      </c>
      <c r="AA459">
        <v>4.1626259991963002</v>
      </c>
      <c r="AB459">
        <v>4.1265057058359904</v>
      </c>
      <c r="AC459">
        <v>4.0834033747284897</v>
      </c>
      <c r="AD459">
        <v>4.0333699981862399</v>
      </c>
      <c r="AE459">
        <v>3.97668982542895</v>
      </c>
      <c r="AF459">
        <v>3.91342565226243</v>
      </c>
      <c r="AG459">
        <v>3.8436522287180002</v>
      </c>
      <c r="AH459">
        <v>3.7674564974233502</v>
      </c>
      <c r="AI459">
        <v>3.6847398411780299</v>
      </c>
      <c r="AJ459">
        <v>3.5954408328300902</v>
      </c>
      <c r="AK459">
        <v>3.5048889163960499</v>
      </c>
      <c r="AL459">
        <v>3.4513791619472598</v>
      </c>
      <c r="AM459">
        <v>3.3978694074984599</v>
      </c>
      <c r="AN459">
        <v>3.3443596530496702</v>
      </c>
      <c r="AO459">
        <v>3.2908498986008698</v>
      </c>
      <c r="AP459">
        <v>3.2373401441520802</v>
      </c>
      <c r="AQ459">
        <v>3.1838303897032798</v>
      </c>
      <c r="AR459">
        <v>3.1303206352544901</v>
      </c>
      <c r="AS459">
        <v>3.0768108808056902</v>
      </c>
      <c r="AT459">
        <v>3.0233011263569001</v>
      </c>
      <c r="AU459">
        <v>2.9697913719081002</v>
      </c>
      <c r="AV459">
        <v>2.91628161745931</v>
      </c>
      <c r="AW459">
        <v>2.8627718630105101</v>
      </c>
      <c r="AX459">
        <v>2.80926210856172</v>
      </c>
      <c r="AY459">
        <v>2.7557523541129201</v>
      </c>
      <c r="AZ459">
        <v>2.7022425996641299</v>
      </c>
      <c r="BA459">
        <v>2.6487328452153398</v>
      </c>
      <c r="BB459">
        <v>2.5952230907665399</v>
      </c>
      <c r="BC459">
        <v>2.5417133363177502</v>
      </c>
      <c r="BD459">
        <v>2.4882035818689499</v>
      </c>
      <c r="BE459">
        <v>2.4346938274201602</v>
      </c>
    </row>
    <row r="460" spans="1:57" x14ac:dyDescent="0.25">
      <c r="A460" t="s">
        <v>44</v>
      </c>
      <c r="B460" t="s">
        <v>45</v>
      </c>
      <c r="C460" t="s">
        <v>158</v>
      </c>
      <c r="D460">
        <v>0.14180691600000001</v>
      </c>
      <c r="E460">
        <v>0.13326584399999999</v>
      </c>
      <c r="F460">
        <v>0.13346673460019001</v>
      </c>
      <c r="G460">
        <v>0.12576684974302599</v>
      </c>
      <c r="H460">
        <v>0.12752115094172201</v>
      </c>
      <c r="I460">
        <v>0.12918492207072499</v>
      </c>
      <c r="J460">
        <v>0.13076384979831801</v>
      </c>
      <c r="K460">
        <v>0.13225524114363801</v>
      </c>
      <c r="L460">
        <v>0.13368223132792201</v>
      </c>
      <c r="M460">
        <v>0.135231278517224</v>
      </c>
      <c r="N460">
        <v>0.136709559932885</v>
      </c>
      <c r="O460">
        <v>0.13697115917972999</v>
      </c>
      <c r="P460">
        <v>0.13716271066111899</v>
      </c>
      <c r="Q460">
        <v>0.13725838217556699</v>
      </c>
      <c r="R460">
        <v>0.13696624910354699</v>
      </c>
      <c r="S460">
        <v>0.13657859105551601</v>
      </c>
      <c r="T460">
        <v>0.136129632099038</v>
      </c>
      <c r="U460">
        <v>0.13561182937069999</v>
      </c>
      <c r="V460">
        <v>0.135041970975705</v>
      </c>
      <c r="W460">
        <v>0.134396728614226</v>
      </c>
      <c r="X460">
        <v>0.13370064005360099</v>
      </c>
      <c r="Y460">
        <v>0.132946379421959</v>
      </c>
      <c r="Z460">
        <v>0.132149772734618</v>
      </c>
      <c r="AA460">
        <v>0.13111573684543601</v>
      </c>
      <c r="AB460">
        <v>0.129978008190513</v>
      </c>
      <c r="AC460">
        <v>0.12862035705778899</v>
      </c>
      <c r="AD460">
        <v>0.12704438961957301</v>
      </c>
      <c r="AE460">
        <v>0.12525905924950601</v>
      </c>
      <c r="AF460">
        <v>0.12326634391013901</v>
      </c>
      <c r="AG460">
        <v>0.121068598102079</v>
      </c>
      <c r="AH460">
        <v>0.118668560372265</v>
      </c>
      <c r="AI460">
        <v>0.116063124444298</v>
      </c>
      <c r="AJ460">
        <v>0.113250355465925</v>
      </c>
      <c r="AK460">
        <v>0.11039812198439</v>
      </c>
      <c r="AL460">
        <v>0.108712654473178</v>
      </c>
      <c r="AM460">
        <v>0.107027186961966</v>
      </c>
      <c r="AN460">
        <v>0.105341719450754</v>
      </c>
      <c r="AO460">
        <v>0.103656251939542</v>
      </c>
      <c r="AP460">
        <v>0.10197078442833001</v>
      </c>
      <c r="AQ460">
        <v>0.10028531691711801</v>
      </c>
      <c r="AR460">
        <v>9.8599849405906298E-2</v>
      </c>
      <c r="AS460">
        <v>9.6914381894694202E-2</v>
      </c>
      <c r="AT460">
        <v>9.5228914383482105E-2</v>
      </c>
      <c r="AU460">
        <v>9.3543446872269995E-2</v>
      </c>
      <c r="AV460">
        <v>9.1857979361057995E-2</v>
      </c>
      <c r="AW460">
        <v>9.0172511849845899E-2</v>
      </c>
      <c r="AX460">
        <v>8.8487044338633802E-2</v>
      </c>
      <c r="AY460">
        <v>8.6801576827421706E-2</v>
      </c>
      <c r="AZ460">
        <v>8.5116109316209707E-2</v>
      </c>
      <c r="BA460">
        <v>8.3430641804997596E-2</v>
      </c>
      <c r="BB460">
        <v>8.17451742937855E-2</v>
      </c>
      <c r="BC460">
        <v>8.0059706782573403E-2</v>
      </c>
      <c r="BD460">
        <v>7.8374239271361404E-2</v>
      </c>
      <c r="BE460">
        <v>7.6688771760149294E-2</v>
      </c>
    </row>
    <row r="461" spans="1:57" x14ac:dyDescent="0.25">
      <c r="A461" t="s">
        <v>44</v>
      </c>
      <c r="B461" t="s">
        <v>45</v>
      </c>
      <c r="C461" t="s">
        <v>159</v>
      </c>
      <c r="D461">
        <v>36.129613788</v>
      </c>
      <c r="E461">
        <v>34.597789272</v>
      </c>
      <c r="F461">
        <v>34.649943450771403</v>
      </c>
      <c r="G461">
        <v>32.650939161969397</v>
      </c>
      <c r="H461">
        <v>33.106381767293797</v>
      </c>
      <c r="I461">
        <v>33.538321424075498</v>
      </c>
      <c r="J461">
        <v>33.948234475727197</v>
      </c>
      <c r="K461">
        <v>34.335421784483302</v>
      </c>
      <c r="L461">
        <v>34.705889596843903</v>
      </c>
      <c r="M461">
        <v>35.108045217663502</v>
      </c>
      <c r="N461">
        <v>35.4918289942757</v>
      </c>
      <c r="O461">
        <v>35.559744037953799</v>
      </c>
      <c r="P461">
        <v>35.609473642996697</v>
      </c>
      <c r="Q461">
        <v>35.634311386839002</v>
      </c>
      <c r="R461">
        <v>35.558469309366401</v>
      </c>
      <c r="S461">
        <v>35.457827531602398</v>
      </c>
      <c r="T461">
        <v>35.341271128987898</v>
      </c>
      <c r="U461">
        <v>35.206841862329703</v>
      </c>
      <c r="V461">
        <v>35.058898172685502</v>
      </c>
      <c r="W461">
        <v>34.891383687489999</v>
      </c>
      <c r="X461">
        <v>34.710668775009097</v>
      </c>
      <c r="Y461">
        <v>34.514851530271301</v>
      </c>
      <c r="Z461">
        <v>34.308040621533998</v>
      </c>
      <c r="AA461">
        <v>34.039589571213703</v>
      </c>
      <c r="AB461">
        <v>33.744218341270397</v>
      </c>
      <c r="AC461">
        <v>33.391751974907997</v>
      </c>
      <c r="AD461">
        <v>32.982607458276199</v>
      </c>
      <c r="AE461">
        <v>32.519109219939203</v>
      </c>
      <c r="AF461">
        <v>32.0017707683064</v>
      </c>
      <c r="AG461">
        <v>31.431203366649498</v>
      </c>
      <c r="AH461">
        <v>30.808117982363399</v>
      </c>
      <c r="AI461">
        <v>30.131708180032501</v>
      </c>
      <c r="AJ461">
        <v>29.401471643320601</v>
      </c>
      <c r="AK461">
        <v>28.6609895363774</v>
      </c>
      <c r="AL461">
        <v>28.223417177043402</v>
      </c>
      <c r="AM461">
        <v>27.7858448177094</v>
      </c>
      <c r="AN461">
        <v>27.348272458375298</v>
      </c>
      <c r="AO461">
        <v>26.9107000990413</v>
      </c>
      <c r="AP461">
        <v>26.473127739707301</v>
      </c>
      <c r="AQ461">
        <v>26.0355553803733</v>
      </c>
      <c r="AR461">
        <v>25.597983021039301</v>
      </c>
      <c r="AS461">
        <v>25.160410661705299</v>
      </c>
      <c r="AT461">
        <v>24.722838302371301</v>
      </c>
      <c r="AU461">
        <v>24.285265943037299</v>
      </c>
      <c r="AV461">
        <v>23.8476935837033</v>
      </c>
      <c r="AW461">
        <v>23.410121224369298</v>
      </c>
      <c r="AX461">
        <v>22.9725488650353</v>
      </c>
      <c r="AY461">
        <v>22.534976505701302</v>
      </c>
      <c r="AZ461">
        <v>22.0974041463673</v>
      </c>
      <c r="BA461">
        <v>21.659831787033301</v>
      </c>
      <c r="BB461">
        <v>21.222259427699299</v>
      </c>
      <c r="BC461">
        <v>20.784687068365201</v>
      </c>
      <c r="BD461">
        <v>20.347114709031199</v>
      </c>
      <c r="BE461">
        <v>19.909542349697201</v>
      </c>
    </row>
    <row r="462" spans="1:57" x14ac:dyDescent="0.25">
      <c r="A462" t="s">
        <v>44</v>
      </c>
      <c r="B462" t="s">
        <v>45</v>
      </c>
      <c r="C462" t="s">
        <v>160</v>
      </c>
      <c r="D462">
        <v>0.44501497200000001</v>
      </c>
      <c r="E462">
        <v>0.45301175999999999</v>
      </c>
      <c r="F462">
        <v>0.453694649190718</v>
      </c>
      <c r="G462">
        <v>0.42752036262002602</v>
      </c>
      <c r="H462">
        <v>0.43348377417198802</v>
      </c>
      <c r="I462">
        <v>0.43913944605882799</v>
      </c>
      <c r="J462">
        <v>0.44450670902224498</v>
      </c>
      <c r="K462">
        <v>0.44957640878861799</v>
      </c>
      <c r="L462">
        <v>0.45442718911973701</v>
      </c>
      <c r="M462">
        <v>0.45969287890555199</v>
      </c>
      <c r="N462">
        <v>0.46471801397229701</v>
      </c>
      <c r="O462">
        <v>0.46560727060153401</v>
      </c>
      <c r="P462">
        <v>0.466258413243264</v>
      </c>
      <c r="Q462">
        <v>0.46658363026692901</v>
      </c>
      <c r="R462">
        <v>0.46559057973621998</v>
      </c>
      <c r="S462">
        <v>0.46427281031124401</v>
      </c>
      <c r="T462">
        <v>0.46274666016700999</v>
      </c>
      <c r="U462">
        <v>0.46098648878133103</v>
      </c>
      <c r="V462">
        <v>0.45904936410843</v>
      </c>
      <c r="W462">
        <v>0.45685598605275901</v>
      </c>
      <c r="X462">
        <v>0.45448976606345298</v>
      </c>
      <c r="Y462">
        <v>0.45192580123958398</v>
      </c>
      <c r="Z462">
        <v>0.44921788909474403</v>
      </c>
      <c r="AA462">
        <v>0.44570288176802297</v>
      </c>
      <c r="AB462">
        <v>0.44183539070730599</v>
      </c>
      <c r="AC462">
        <v>0.43722031522628901</v>
      </c>
      <c r="AD462">
        <v>0.43186311520068699</v>
      </c>
      <c r="AE462">
        <v>0.425794225912554</v>
      </c>
      <c r="AF462">
        <v>0.41902037106745399</v>
      </c>
      <c r="AG462">
        <v>0.411549554340086</v>
      </c>
      <c r="AH462">
        <v>0.40339108489723802</v>
      </c>
      <c r="AI462">
        <v>0.39453440354612201</v>
      </c>
      <c r="AJ462">
        <v>0.38497293312639502</v>
      </c>
      <c r="AK462">
        <v>0.37527731067266901</v>
      </c>
      <c r="AL462">
        <v>0.36954788608224698</v>
      </c>
      <c r="AM462">
        <v>0.36381846149182501</v>
      </c>
      <c r="AN462">
        <v>0.35808903690140198</v>
      </c>
      <c r="AO462">
        <v>0.35235961231098001</v>
      </c>
      <c r="AP462">
        <v>0.34663018772055698</v>
      </c>
      <c r="AQ462">
        <v>0.34090076313013501</v>
      </c>
      <c r="AR462">
        <v>0.33517133853971198</v>
      </c>
      <c r="AS462">
        <v>0.32944191394929001</v>
      </c>
      <c r="AT462">
        <v>0.32371248935886798</v>
      </c>
      <c r="AU462">
        <v>0.31798306476844501</v>
      </c>
      <c r="AV462">
        <v>0.31225364017802298</v>
      </c>
      <c r="AW462">
        <v>0.30652421558760001</v>
      </c>
      <c r="AX462">
        <v>0.30079479099717799</v>
      </c>
      <c r="AY462">
        <v>0.29506536640675501</v>
      </c>
      <c r="AZ462">
        <v>0.28933594181633299</v>
      </c>
      <c r="BA462">
        <v>0.28360651722591002</v>
      </c>
      <c r="BB462">
        <v>0.27787709263548799</v>
      </c>
      <c r="BC462">
        <v>0.27214766804506502</v>
      </c>
      <c r="BD462">
        <v>0.26641824345464299</v>
      </c>
      <c r="BE462">
        <v>0.26068881886422102</v>
      </c>
    </row>
    <row r="463" spans="1:57" x14ac:dyDescent="0.25">
      <c r="A463" t="s">
        <v>44</v>
      </c>
      <c r="B463" t="s">
        <v>45</v>
      </c>
      <c r="C463" t="s">
        <v>161</v>
      </c>
      <c r="D463">
        <v>3.5877107879999999</v>
      </c>
      <c r="E463">
        <v>3.615008724</v>
      </c>
      <c r="F463">
        <v>3.6204581418737698</v>
      </c>
      <c r="G463">
        <v>3.4115887864788199</v>
      </c>
      <c r="H463">
        <v>3.45917647997523</v>
      </c>
      <c r="I463">
        <v>3.5043084280090002</v>
      </c>
      <c r="J463">
        <v>3.5471388888269599</v>
      </c>
      <c r="K463">
        <v>3.5875948118332399</v>
      </c>
      <c r="L463">
        <v>3.6263037698859</v>
      </c>
      <c r="M463">
        <v>3.6683236823791199</v>
      </c>
      <c r="N463">
        <v>3.7084239815536102</v>
      </c>
      <c r="O463">
        <v>3.7155202001430898</v>
      </c>
      <c r="P463">
        <v>3.7207162823163702</v>
      </c>
      <c r="Q463">
        <v>3.7233114961310001</v>
      </c>
      <c r="R463">
        <v>3.7153870079634399</v>
      </c>
      <c r="S463">
        <v>3.7048712810262199</v>
      </c>
      <c r="T463">
        <v>3.6926926875046302</v>
      </c>
      <c r="U463">
        <v>3.67864661745346</v>
      </c>
      <c r="V463">
        <v>3.6631884699828299</v>
      </c>
      <c r="W463">
        <v>3.6456854347276599</v>
      </c>
      <c r="X463">
        <v>3.6268031304266799</v>
      </c>
      <c r="Y463">
        <v>3.6063428333114098</v>
      </c>
      <c r="Z463">
        <v>3.5847338445570598</v>
      </c>
      <c r="AA463">
        <v>3.55668428100706</v>
      </c>
      <c r="AB463">
        <v>3.5258219168060001</v>
      </c>
      <c r="AC463">
        <v>3.4889938703866399</v>
      </c>
      <c r="AD463">
        <v>3.44624371125443</v>
      </c>
      <c r="AE463">
        <v>3.3978143112724202</v>
      </c>
      <c r="AF463">
        <v>3.3437593252381901</v>
      </c>
      <c r="AG463">
        <v>3.2841426220319798</v>
      </c>
      <c r="AH463">
        <v>3.2190384882885601</v>
      </c>
      <c r="AI463">
        <v>3.14836266223501</v>
      </c>
      <c r="AJ463">
        <v>3.0720626584965198</v>
      </c>
      <c r="AK463">
        <v>2.9946921289658301</v>
      </c>
      <c r="AL463">
        <v>2.9489716384472699</v>
      </c>
      <c r="AM463">
        <v>2.9032511479287102</v>
      </c>
      <c r="AN463">
        <v>2.8575306574101398</v>
      </c>
      <c r="AO463">
        <v>2.81181016689158</v>
      </c>
      <c r="AP463">
        <v>2.7660896763730198</v>
      </c>
      <c r="AQ463">
        <v>2.7203691858544601</v>
      </c>
      <c r="AR463">
        <v>2.6746486953358901</v>
      </c>
      <c r="AS463">
        <v>2.6289282048173299</v>
      </c>
      <c r="AT463">
        <v>2.5832077142987702</v>
      </c>
      <c r="AU463">
        <v>2.53748722378021</v>
      </c>
      <c r="AV463">
        <v>2.49176673326164</v>
      </c>
      <c r="AW463">
        <v>2.4460462427430798</v>
      </c>
      <c r="AX463">
        <v>2.40032575222452</v>
      </c>
      <c r="AY463">
        <v>2.3546052617059599</v>
      </c>
      <c r="AZ463">
        <v>2.3088847711874001</v>
      </c>
      <c r="BA463">
        <v>2.2631642806688301</v>
      </c>
      <c r="BB463">
        <v>2.2174437901502699</v>
      </c>
      <c r="BC463">
        <v>2.1717232996317102</v>
      </c>
      <c r="BD463">
        <v>2.12600280911315</v>
      </c>
      <c r="BE463">
        <v>2.08028231859458</v>
      </c>
    </row>
    <row r="464" spans="1:57" x14ac:dyDescent="0.25">
      <c r="A464" t="s">
        <v>44</v>
      </c>
      <c r="B464" t="s">
        <v>45</v>
      </c>
      <c r="C464" t="s">
        <v>162</v>
      </c>
      <c r="D464">
        <v>14.525976996000001</v>
      </c>
      <c r="E464">
        <v>14.162395284</v>
      </c>
      <c r="F464">
        <v>14.183744280887201</v>
      </c>
      <c r="G464">
        <v>13.365463994541299</v>
      </c>
      <c r="H464">
        <v>13.5518966638391</v>
      </c>
      <c r="I464">
        <v>13.728708543641099</v>
      </c>
      <c r="J464">
        <v>13.896503966173</v>
      </c>
      <c r="K464">
        <v>14.0549967436288</v>
      </c>
      <c r="L464">
        <v>14.2066454965997</v>
      </c>
      <c r="M464">
        <v>14.371265461851101</v>
      </c>
      <c r="N464">
        <v>14.528365024058299</v>
      </c>
      <c r="O464">
        <v>14.556165635442399</v>
      </c>
      <c r="P464">
        <v>14.576522147773201</v>
      </c>
      <c r="Q464">
        <v>14.5866893276323</v>
      </c>
      <c r="R464">
        <v>14.5556438330233</v>
      </c>
      <c r="S464">
        <v>14.5144467314521</v>
      </c>
      <c r="T464">
        <v>14.466735074683299</v>
      </c>
      <c r="U464">
        <v>14.4117072693751</v>
      </c>
      <c r="V464">
        <v>14.351147416950999</v>
      </c>
      <c r="W464">
        <v>14.282576378018801</v>
      </c>
      <c r="X464">
        <v>14.208601824207101</v>
      </c>
      <c r="Y464">
        <v>14.128445222246301</v>
      </c>
      <c r="Z464">
        <v>14.0437884305781</v>
      </c>
      <c r="AA464">
        <v>13.933899620655801</v>
      </c>
      <c r="AB464">
        <v>13.8129911984127</v>
      </c>
      <c r="AC464">
        <v>13.6687112282246</v>
      </c>
      <c r="AD464">
        <v>13.5012304008438</v>
      </c>
      <c r="AE464">
        <v>13.3115002070109</v>
      </c>
      <c r="AF464">
        <v>13.09973084828</v>
      </c>
      <c r="AG464">
        <v>12.8661725415656</v>
      </c>
      <c r="AH464">
        <v>12.6111163170605</v>
      </c>
      <c r="AI464">
        <v>12.334232065316201</v>
      </c>
      <c r="AJ464">
        <v>12.035314166186099</v>
      </c>
      <c r="AK464">
        <v>11.7322023049971</v>
      </c>
      <c r="AL464">
        <v>11.5530847125544</v>
      </c>
      <c r="AM464">
        <v>11.373967120111701</v>
      </c>
      <c r="AN464">
        <v>11.194849527669</v>
      </c>
      <c r="AO464">
        <v>11.015731935226301</v>
      </c>
      <c r="AP464">
        <v>10.8366143427836</v>
      </c>
      <c r="AQ464">
        <v>10.657496750340901</v>
      </c>
      <c r="AR464">
        <v>10.4783791578982</v>
      </c>
      <c r="AS464">
        <v>10.299261565455501</v>
      </c>
      <c r="AT464">
        <v>10.1201439730128</v>
      </c>
      <c r="AU464">
        <v>9.9410263805701202</v>
      </c>
      <c r="AV464">
        <v>9.7619087881274105</v>
      </c>
      <c r="AW464">
        <v>9.5827911956847096</v>
      </c>
      <c r="AX464">
        <v>9.4036736032419999</v>
      </c>
      <c r="AY464">
        <v>9.2245560107993008</v>
      </c>
      <c r="AZ464">
        <v>9.0454384183565892</v>
      </c>
      <c r="BA464">
        <v>8.8663208259138901</v>
      </c>
      <c r="BB464">
        <v>8.6872032334711804</v>
      </c>
      <c r="BC464">
        <v>8.5080856410284795</v>
      </c>
      <c r="BD464">
        <v>8.3289680485857698</v>
      </c>
      <c r="BE464">
        <v>8.1498504561430707</v>
      </c>
    </row>
    <row r="465" spans="1:57" x14ac:dyDescent="0.25">
      <c r="A465" t="s">
        <v>44</v>
      </c>
      <c r="B465" t="s">
        <v>45</v>
      </c>
      <c r="C465" t="s">
        <v>163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7.7288858275657204E-3</v>
      </c>
      <c r="AB465">
        <v>2.3168611318359601E-2</v>
      </c>
      <c r="AC465">
        <v>4.6283477443253097E-2</v>
      </c>
      <c r="AD465">
        <v>7.70199047179142E-2</v>
      </c>
      <c r="AE465">
        <v>0.11531258930689001</v>
      </c>
      <c r="AF465">
        <v>0.16107894152615401</v>
      </c>
      <c r="AG465">
        <v>0.21422005923065701</v>
      </c>
      <c r="AH465">
        <v>0.27462039199542199</v>
      </c>
      <c r="AI465">
        <v>0.34212902174070903</v>
      </c>
      <c r="AJ465">
        <v>0.416562329539654</v>
      </c>
      <c r="AK465">
        <v>0.490159687014176</v>
      </c>
      <c r="AL465">
        <v>0.56556886963174202</v>
      </c>
      <c r="AM465">
        <v>0.64097805224930704</v>
      </c>
      <c r="AN465">
        <v>0.71638723486687295</v>
      </c>
      <c r="AO465">
        <v>0.79179641748443896</v>
      </c>
      <c r="AP465">
        <v>0.86720560010200398</v>
      </c>
      <c r="AQ465">
        <v>0.94261478271957</v>
      </c>
      <c r="AR465">
        <v>1.0180239653371299</v>
      </c>
      <c r="AS465">
        <v>1.0934331479546999</v>
      </c>
      <c r="AT465">
        <v>1.1688423305722599</v>
      </c>
      <c r="AU465">
        <v>1.24425151318983</v>
      </c>
      <c r="AV465">
        <v>1.31966069580739</v>
      </c>
      <c r="AW465">
        <v>1.39506987842496</v>
      </c>
      <c r="AX465">
        <v>1.47047906104253</v>
      </c>
      <c r="AY465">
        <v>1.54588824366009</v>
      </c>
      <c r="AZ465">
        <v>1.62129742627766</v>
      </c>
      <c r="BA465">
        <v>1.6967066088952201</v>
      </c>
      <c r="BB465">
        <v>1.7721157915127901</v>
      </c>
      <c r="BC465">
        <v>1.8475249741303501</v>
      </c>
      <c r="BD465">
        <v>1.9229341567479199</v>
      </c>
      <c r="BE465">
        <v>1.9983433393654899</v>
      </c>
    </row>
    <row r="466" spans="1:57" x14ac:dyDescent="0.25">
      <c r="A466" t="s">
        <v>44</v>
      </c>
      <c r="B466" t="s">
        <v>45</v>
      </c>
      <c r="C466" t="s">
        <v>164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7.0792491211830099E-4</v>
      </c>
      <c r="AB466">
        <v>2.1221218035017398E-3</v>
      </c>
      <c r="AC466">
        <v>4.2393208325945796E-3</v>
      </c>
      <c r="AD466">
        <v>7.0546144030648999E-3</v>
      </c>
      <c r="AE466">
        <v>1.05620210302582E-2</v>
      </c>
      <c r="AF466">
        <v>1.4753975937554601E-2</v>
      </c>
      <c r="AG466">
        <v>1.9621420213501099E-2</v>
      </c>
      <c r="AH466">
        <v>2.51537700525826E-2</v>
      </c>
      <c r="AI466">
        <v>3.1337202159861001E-2</v>
      </c>
      <c r="AJ466">
        <v>3.8154898016398001E-2</v>
      </c>
      <c r="AK466">
        <v>4.4896025260957199E-2</v>
      </c>
      <c r="AL466">
        <v>5.1803106070335198E-2</v>
      </c>
      <c r="AM466">
        <v>5.87101868797133E-2</v>
      </c>
      <c r="AN466">
        <v>6.5617267689091305E-2</v>
      </c>
      <c r="AO466">
        <v>7.2524348498469393E-2</v>
      </c>
      <c r="AP466">
        <v>7.9431429307847398E-2</v>
      </c>
      <c r="AQ466">
        <v>8.6338510117225403E-2</v>
      </c>
      <c r="AR466">
        <v>9.3245590926603505E-2</v>
      </c>
      <c r="AS466">
        <v>0.100152671735981</v>
      </c>
      <c r="AT466">
        <v>0.107059752545359</v>
      </c>
      <c r="AU466">
        <v>0.11396683335473699</v>
      </c>
      <c r="AV466">
        <v>0.120873914164115</v>
      </c>
      <c r="AW466">
        <v>0.12778099497349299</v>
      </c>
      <c r="AX466">
        <v>0.13468807578287101</v>
      </c>
      <c r="AY466">
        <v>0.141595156592249</v>
      </c>
      <c r="AZ466">
        <v>0.14850223740162699</v>
      </c>
      <c r="BA466">
        <v>0.15540931821100501</v>
      </c>
      <c r="BB466">
        <v>0.162316399020383</v>
      </c>
      <c r="BC466">
        <v>0.16922347982976199</v>
      </c>
      <c r="BD466">
        <v>0.17613056063914001</v>
      </c>
      <c r="BE466">
        <v>0.183037641448518</v>
      </c>
    </row>
    <row r="467" spans="1:57" x14ac:dyDescent="0.25">
      <c r="A467" t="s">
        <v>44</v>
      </c>
      <c r="B467" t="s">
        <v>45</v>
      </c>
      <c r="C467" t="s">
        <v>165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1">
        <v>7.6632166199865103E-5</v>
      </c>
      <c r="AB467">
        <v>2.29717570265598E-4</v>
      </c>
      <c r="AC467">
        <v>4.5890225510760102E-4</v>
      </c>
      <c r="AD467">
        <v>7.6365497831398603E-4</v>
      </c>
      <c r="AE467">
        <v>1.14332825013221E-3</v>
      </c>
      <c r="AF467">
        <v>1.59710319103244E-3</v>
      </c>
      <c r="AG467">
        <v>2.12399918287823E-3</v>
      </c>
      <c r="AH467">
        <v>2.7228705392706699E-3</v>
      </c>
      <c r="AI467">
        <v>3.3922209023094E-3</v>
      </c>
      <c r="AJ467">
        <v>4.1302296840811104E-3</v>
      </c>
      <c r="AK467">
        <v>4.8599499899165599E-3</v>
      </c>
      <c r="AL467">
        <v>5.6076346037498698E-3</v>
      </c>
      <c r="AM467">
        <v>6.3553192175831901E-3</v>
      </c>
      <c r="AN467">
        <v>7.1030038314165104E-3</v>
      </c>
      <c r="AO467">
        <v>7.8506884452498194E-3</v>
      </c>
      <c r="AP467">
        <v>8.5983730590831406E-3</v>
      </c>
      <c r="AQ467">
        <v>9.34605767291646E-3</v>
      </c>
      <c r="AR467">
        <v>1.00937422867497E-2</v>
      </c>
      <c r="AS467">
        <v>1.0841426900583E-2</v>
      </c>
      <c r="AT467">
        <v>1.1589111514416399E-2</v>
      </c>
      <c r="AU467">
        <v>1.23367961282497E-2</v>
      </c>
      <c r="AV467">
        <v>1.3084480742083E-2</v>
      </c>
      <c r="AW467">
        <v>1.38321653559163E-2</v>
      </c>
      <c r="AX467">
        <v>1.4579849969749601E-2</v>
      </c>
      <c r="AY467">
        <v>1.5327534583583E-2</v>
      </c>
      <c r="AZ467">
        <v>1.60752191974163E-2</v>
      </c>
      <c r="BA467">
        <v>1.6822903811249599E-2</v>
      </c>
      <c r="BB467">
        <v>1.7570588425082901E-2</v>
      </c>
      <c r="BC467">
        <v>1.83182730389162E-2</v>
      </c>
      <c r="BD467">
        <v>1.9065957652749502E-2</v>
      </c>
      <c r="BE467">
        <v>1.9813642266582901E-2</v>
      </c>
    </row>
    <row r="468" spans="1:57" x14ac:dyDescent="0.25">
      <c r="A468" t="s">
        <v>44</v>
      </c>
      <c r="B468" t="s">
        <v>45</v>
      </c>
      <c r="C468" t="s">
        <v>166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5.4843557301664098E-3</v>
      </c>
      <c r="AB468">
        <v>1.6440261776239001E-2</v>
      </c>
      <c r="AC468">
        <v>3.2842386391918103E-2</v>
      </c>
      <c r="AD468">
        <v>5.46527100025236E-2</v>
      </c>
      <c r="AE468">
        <v>8.1824893527344802E-2</v>
      </c>
      <c r="AF468">
        <v>0.11430033198541099</v>
      </c>
      <c r="AG468">
        <v>0.152008845203536</v>
      </c>
      <c r="AH468">
        <v>0.194868439521897</v>
      </c>
      <c r="AI468">
        <v>0.24277202467497999</v>
      </c>
      <c r="AJ468">
        <v>0.29558930613700302</v>
      </c>
      <c r="AK468">
        <v>0.34781340391716498</v>
      </c>
      <c r="AL468">
        <v>0.40132315836596</v>
      </c>
      <c r="AM468">
        <v>0.45483291281475502</v>
      </c>
      <c r="AN468">
        <v>0.50834266726355004</v>
      </c>
      <c r="AO468">
        <v>0.56185242171234495</v>
      </c>
      <c r="AP468">
        <v>0.61536217616113897</v>
      </c>
      <c r="AQ468">
        <v>0.668871930609934</v>
      </c>
      <c r="AR468">
        <v>0.72238168505872902</v>
      </c>
      <c r="AS468">
        <v>0.77589143950752404</v>
      </c>
      <c r="AT468">
        <v>0.82940119395631895</v>
      </c>
      <c r="AU468">
        <v>0.88291094840511297</v>
      </c>
      <c r="AV468">
        <v>0.93642070285390799</v>
      </c>
      <c r="AW468">
        <v>0.98993045730270302</v>
      </c>
      <c r="AX468">
        <v>1.04344021175149</v>
      </c>
      <c r="AY468">
        <v>1.0969499662002899</v>
      </c>
      <c r="AZ468">
        <v>1.1504597206490801</v>
      </c>
      <c r="BA468">
        <v>1.20396947509788</v>
      </c>
      <c r="BB468">
        <v>1.2574792295466699</v>
      </c>
      <c r="BC468">
        <v>1.31098898399547</v>
      </c>
      <c r="BD468">
        <v>1.36449873844426</v>
      </c>
      <c r="BE468">
        <v>1.4180084928930601</v>
      </c>
    </row>
    <row r="469" spans="1:57" x14ac:dyDescent="0.25">
      <c r="A469" t="s">
        <v>44</v>
      </c>
      <c r="B469" t="s">
        <v>45</v>
      </c>
      <c r="C469" t="s">
        <v>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1.7274800638397299E-4</v>
      </c>
      <c r="AB469">
        <v>5.1784067008172696E-4</v>
      </c>
      <c r="AC469">
        <v>1.03448008357471E-3</v>
      </c>
      <c r="AD469">
        <v>1.72146869403216E-3</v>
      </c>
      <c r="AE469">
        <v>2.5773468981379901E-3</v>
      </c>
      <c r="AF469">
        <v>3.6002687372919699E-3</v>
      </c>
      <c r="AG469">
        <v>4.7880236537545398E-3</v>
      </c>
      <c r="AH469">
        <v>6.1380289847723403E-3</v>
      </c>
      <c r="AI469">
        <v>7.6469115666082301E-3</v>
      </c>
      <c r="AJ469">
        <v>9.3105673402480108E-3</v>
      </c>
      <c r="AK469">
        <v>1.09555388228784E-2</v>
      </c>
      <c r="AL469">
        <v>1.26410063340905E-2</v>
      </c>
      <c r="AM469">
        <v>1.43264738453026E-2</v>
      </c>
      <c r="AN469">
        <v>1.6011941356514601E-2</v>
      </c>
      <c r="AO469">
        <v>1.7697408867726701E-2</v>
      </c>
      <c r="AP469">
        <v>1.9382876378938801E-2</v>
      </c>
      <c r="AQ469">
        <v>2.1068343890150901E-2</v>
      </c>
      <c r="AR469">
        <v>2.27538114013629E-2</v>
      </c>
      <c r="AS469">
        <v>2.4439278912575E-2</v>
      </c>
      <c r="AT469">
        <v>2.61247464237871E-2</v>
      </c>
      <c r="AU469">
        <v>2.78102139349992E-2</v>
      </c>
      <c r="AV469">
        <v>2.94956814462113E-2</v>
      </c>
      <c r="AW469">
        <v>3.1181148957423299E-2</v>
      </c>
      <c r="AX469">
        <v>3.2866616468635403E-2</v>
      </c>
      <c r="AY469">
        <v>3.4552083979847499E-2</v>
      </c>
      <c r="AZ469">
        <v>3.6237551491059498E-2</v>
      </c>
      <c r="BA469">
        <v>3.7923019002271602E-2</v>
      </c>
      <c r="BB469">
        <v>3.9608486513483698E-2</v>
      </c>
      <c r="BC469">
        <v>4.1293954024695802E-2</v>
      </c>
      <c r="BD469">
        <v>4.2979421535907898E-2</v>
      </c>
      <c r="BE469">
        <v>4.4664889047119898E-2</v>
      </c>
    </row>
    <row r="470" spans="1:57" x14ac:dyDescent="0.25">
      <c r="A470" t="s">
        <v>44</v>
      </c>
      <c r="B470" t="s">
        <v>45</v>
      </c>
      <c r="C470" t="s">
        <v>168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4.4847944099095899E-2</v>
      </c>
      <c r="AB470">
        <v>0.134439116897491</v>
      </c>
      <c r="AC470">
        <v>0.26856636977137799</v>
      </c>
      <c r="AD470">
        <v>0.44691880024764602</v>
      </c>
      <c r="AE470">
        <v>0.66911747366130103</v>
      </c>
      <c r="AF470">
        <v>0.93468315178641903</v>
      </c>
      <c r="AG470">
        <v>1.24304194105393</v>
      </c>
      <c r="AH470">
        <v>1.59352334391535</v>
      </c>
      <c r="AI470">
        <v>1.9852516370446001</v>
      </c>
      <c r="AJ470">
        <v>2.41716134586343</v>
      </c>
      <c r="AK470">
        <v>2.8442203356710398</v>
      </c>
      <c r="AL470">
        <v>3.28179269500504</v>
      </c>
      <c r="AM470">
        <v>3.71936505433905</v>
      </c>
      <c r="AN470">
        <v>4.1569374136730497</v>
      </c>
      <c r="AO470">
        <v>4.5945097730070596</v>
      </c>
      <c r="AP470">
        <v>5.0320821323410696</v>
      </c>
      <c r="AQ470">
        <v>5.4696544916750698</v>
      </c>
      <c r="AR470">
        <v>5.9072268510090797</v>
      </c>
      <c r="AS470">
        <v>6.3447992103430897</v>
      </c>
      <c r="AT470">
        <v>6.7823715696770996</v>
      </c>
      <c r="AU470">
        <v>7.2199439290110998</v>
      </c>
      <c r="AV470">
        <v>7.6575162883451098</v>
      </c>
      <c r="AW470">
        <v>8.0950886476791197</v>
      </c>
      <c r="AX470">
        <v>8.5326610070131199</v>
      </c>
      <c r="AY470">
        <v>8.9702333663471308</v>
      </c>
      <c r="AZ470">
        <v>9.4078057256811398</v>
      </c>
      <c r="BA470">
        <v>9.84537808501514</v>
      </c>
      <c r="BB470">
        <v>10.282950444349099</v>
      </c>
      <c r="BC470">
        <v>10.7205228036831</v>
      </c>
      <c r="BD470">
        <v>11.1580951630171</v>
      </c>
      <c r="BE470">
        <v>11.5956675223511</v>
      </c>
    </row>
    <row r="471" spans="1:57" x14ac:dyDescent="0.25">
      <c r="A471" t="s">
        <v>44</v>
      </c>
      <c r="B471" t="s">
        <v>45</v>
      </c>
      <c r="C471" t="s">
        <v>169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5.8722382314627499E-4</v>
      </c>
      <c r="AB471">
        <v>1.7603003613836899E-3</v>
      </c>
      <c r="AC471">
        <v>3.5165172806403901E-3</v>
      </c>
      <c r="AD471">
        <v>5.8518037290066103E-3</v>
      </c>
      <c r="AE471">
        <v>8.7611980640443197E-3</v>
      </c>
      <c r="AF471">
        <v>1.2238425302387401E-2</v>
      </c>
      <c r="AG471">
        <v>1.6275971075596599E-2</v>
      </c>
      <c r="AH471">
        <v>2.0865056115374401E-2</v>
      </c>
      <c r="AI471">
        <v>2.5994213996450199E-2</v>
      </c>
      <c r="AJ471">
        <v>3.1649493754785797E-2</v>
      </c>
      <c r="AK471">
        <v>3.7241259837745802E-2</v>
      </c>
      <c r="AL471">
        <v>4.2970684428168301E-2</v>
      </c>
      <c r="AM471">
        <v>4.8700109018590697E-2</v>
      </c>
      <c r="AN471">
        <v>5.4429533609013203E-2</v>
      </c>
      <c r="AO471">
        <v>6.0158958199435598E-2</v>
      </c>
      <c r="AP471">
        <v>6.5888382789857994E-2</v>
      </c>
      <c r="AQ471">
        <v>7.1617807380280493E-2</v>
      </c>
      <c r="AR471">
        <v>7.7347231970702895E-2</v>
      </c>
      <c r="AS471">
        <v>8.3076656561125395E-2</v>
      </c>
      <c r="AT471">
        <v>8.8806081151547797E-2</v>
      </c>
      <c r="AU471">
        <v>9.4535505741970297E-2</v>
      </c>
      <c r="AV471">
        <v>0.100264930332392</v>
      </c>
      <c r="AW471">
        <v>0.105994354922815</v>
      </c>
      <c r="AX471">
        <v>0.111723779513237</v>
      </c>
      <c r="AY471">
        <v>0.11745320410366</v>
      </c>
      <c r="AZ471">
        <v>0.123182628694082</v>
      </c>
      <c r="BA471">
        <v>0.128912053284505</v>
      </c>
      <c r="BB471">
        <v>0.134641477874927</v>
      </c>
      <c r="BC471">
        <v>0.140370902465349</v>
      </c>
      <c r="BD471">
        <v>0.146100327055772</v>
      </c>
      <c r="BE471">
        <v>0.151829751646194</v>
      </c>
    </row>
    <row r="472" spans="1:57" x14ac:dyDescent="0.25">
      <c r="A472" t="s">
        <v>44</v>
      </c>
      <c r="B472" t="s">
        <v>45</v>
      </c>
      <c r="C472" t="s">
        <v>170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4.6860135454638496E-3</v>
      </c>
      <c r="AB472">
        <v>1.4047099270143399E-2</v>
      </c>
      <c r="AC472">
        <v>2.80616128985521E-2</v>
      </c>
      <c r="AD472">
        <v>4.6697069258190199E-2</v>
      </c>
      <c r="AE472">
        <v>6.9913874717539598E-2</v>
      </c>
      <c r="AF472">
        <v>9.76619552573047E-2</v>
      </c>
      <c r="AG472">
        <v>0.129881346634033</v>
      </c>
      <c r="AH472">
        <v>0.16650199077354599</v>
      </c>
      <c r="AI472">
        <v>0.20743238623803101</v>
      </c>
      <c r="AJ472">
        <v>0.252561205108084</v>
      </c>
      <c r="AK472">
        <v>0.29718318837065499</v>
      </c>
      <c r="AL472">
        <v>0.34290367888921702</v>
      </c>
      <c r="AM472">
        <v>0.38862416940778</v>
      </c>
      <c r="AN472">
        <v>0.43434465992634202</v>
      </c>
      <c r="AO472">
        <v>0.480065150444905</v>
      </c>
      <c r="AP472">
        <v>0.52578564096346703</v>
      </c>
      <c r="AQ472">
        <v>0.57150613148203</v>
      </c>
      <c r="AR472">
        <v>0.61722662200059197</v>
      </c>
      <c r="AS472">
        <v>0.66294711251915395</v>
      </c>
      <c r="AT472">
        <v>0.70866760303771703</v>
      </c>
      <c r="AU472">
        <v>0.754388093556279</v>
      </c>
      <c r="AV472">
        <v>0.80010858407484198</v>
      </c>
      <c r="AW472">
        <v>0.84582907459340395</v>
      </c>
      <c r="AX472">
        <v>0.89154956511196704</v>
      </c>
      <c r="AY472">
        <v>0.93727005563052901</v>
      </c>
      <c r="AZ472">
        <v>0.98299054614909098</v>
      </c>
      <c r="BA472">
        <v>1.02871103666765</v>
      </c>
      <c r="BB472">
        <v>1.0744315271862099</v>
      </c>
      <c r="BC472">
        <v>1.1201520177047699</v>
      </c>
      <c r="BD472">
        <v>1.1658725082233401</v>
      </c>
      <c r="BE472">
        <v>1.2115929987419001</v>
      </c>
    </row>
    <row r="473" spans="1:57" x14ac:dyDescent="0.25">
      <c r="A473" t="s">
        <v>44</v>
      </c>
      <c r="B473" t="s">
        <v>45</v>
      </c>
      <c r="C473" t="s">
        <v>171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1.99106575576957E-2</v>
      </c>
      <c r="AB473">
        <v>5.9697975691294002E-2</v>
      </c>
      <c r="AC473">
        <v>0.11928242328821199</v>
      </c>
      <c r="AD473">
        <v>0.19853830084155599</v>
      </c>
      <c r="AE473">
        <v>0.29730956448085799</v>
      </c>
      <c r="AF473">
        <v>0.41539545219860302</v>
      </c>
      <c r="AG473">
        <v>0.55255294797542198</v>
      </c>
      <c r="AH473">
        <v>0.70849587141963399</v>
      </c>
      <c r="AI473">
        <v>0.88284652848989698</v>
      </c>
      <c r="AJ473">
        <v>1.0751424991443099</v>
      </c>
      <c r="AK473">
        <v>1.2653607090858401</v>
      </c>
      <c r="AL473">
        <v>1.46003158740674</v>
      </c>
      <c r="AM473">
        <v>1.6547024657276399</v>
      </c>
      <c r="AN473">
        <v>1.84937334404854</v>
      </c>
      <c r="AO473">
        <v>2.0440442223694402</v>
      </c>
      <c r="AP473">
        <v>2.2387151006903401</v>
      </c>
      <c r="AQ473">
        <v>2.43338597901124</v>
      </c>
      <c r="AR473">
        <v>2.6280568573321399</v>
      </c>
      <c r="AS473">
        <v>2.8227277356530398</v>
      </c>
      <c r="AT473">
        <v>3.0173986139739402</v>
      </c>
      <c r="AU473">
        <v>3.2120694922948401</v>
      </c>
      <c r="AV473">
        <v>3.40674037061574</v>
      </c>
      <c r="AW473">
        <v>3.6014112489366399</v>
      </c>
      <c r="AX473">
        <v>3.7960821272575398</v>
      </c>
      <c r="AY473">
        <v>3.9907530055784401</v>
      </c>
      <c r="AZ473">
        <v>4.1854238838993396</v>
      </c>
      <c r="BA473">
        <v>4.3800947622202404</v>
      </c>
      <c r="BB473">
        <v>4.5747656405411403</v>
      </c>
      <c r="BC473">
        <v>4.7694365188620402</v>
      </c>
      <c r="BD473">
        <v>4.9641073971829401</v>
      </c>
      <c r="BE473">
        <v>5.15877827550384</v>
      </c>
    </row>
    <row r="474" spans="1:57" x14ac:dyDescent="0.25">
      <c r="A474" t="s">
        <v>44</v>
      </c>
      <c r="B474" t="s">
        <v>45</v>
      </c>
      <c r="C474" t="s">
        <v>172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2.1555712073381899E-2</v>
      </c>
      <c r="S474">
        <v>4.3206523312138902E-2</v>
      </c>
      <c r="T474">
        <v>6.49246455314966E-2</v>
      </c>
      <c r="U474">
        <v>8.6676902386254695E-2</v>
      </c>
      <c r="V474">
        <v>0.10844412995847399</v>
      </c>
      <c r="W474">
        <v>0.130178752639179</v>
      </c>
      <c r="X474">
        <v>0.151871438023508</v>
      </c>
      <c r="Y474">
        <v>0.17348708929517201</v>
      </c>
      <c r="Z474">
        <v>0.195019235946468</v>
      </c>
      <c r="AA474">
        <v>0.21640880317184</v>
      </c>
      <c r="AB474">
        <v>0.237864409535159</v>
      </c>
      <c r="AC474">
        <v>0.25918747368221701</v>
      </c>
      <c r="AD474">
        <v>0.28035245317320701</v>
      </c>
      <c r="AE474">
        <v>0.30135023338867301</v>
      </c>
      <c r="AF474">
        <v>0.32215788305230902</v>
      </c>
      <c r="AG474">
        <v>0.342752094769052</v>
      </c>
      <c r="AH474">
        <v>0.36310918497172501</v>
      </c>
      <c r="AI474">
        <v>0.383184504349594</v>
      </c>
      <c r="AJ474">
        <v>0.40292938057290101</v>
      </c>
      <c r="AK474">
        <v>0.422291422658367</v>
      </c>
      <c r="AL474">
        <v>0.422291422658367</v>
      </c>
      <c r="AM474">
        <v>0.422291422658367</v>
      </c>
      <c r="AN474">
        <v>0.422291422658367</v>
      </c>
      <c r="AO474">
        <v>0.422291422658367</v>
      </c>
      <c r="AP474">
        <v>0.422291422658367</v>
      </c>
      <c r="AQ474">
        <v>0.422291422658367</v>
      </c>
      <c r="AR474">
        <v>0.422291422658367</v>
      </c>
      <c r="AS474">
        <v>0.422291422658367</v>
      </c>
      <c r="AT474">
        <v>0.422291422658367</v>
      </c>
      <c r="AU474">
        <v>0.422291422658367</v>
      </c>
      <c r="AV474">
        <v>0.422291422658367</v>
      </c>
      <c r="AW474">
        <v>0.422291422658367</v>
      </c>
      <c r="AX474">
        <v>0.422291422658367</v>
      </c>
      <c r="AY474">
        <v>0.422291422658367</v>
      </c>
      <c r="AZ474">
        <v>0.422291422658367</v>
      </c>
      <c r="BA474">
        <v>0.422291422658367</v>
      </c>
      <c r="BB474">
        <v>0.422291422658367</v>
      </c>
      <c r="BC474">
        <v>0.422291422658367</v>
      </c>
      <c r="BD474">
        <v>0.422291422658367</v>
      </c>
      <c r="BE474">
        <v>0.422291422658367</v>
      </c>
    </row>
    <row r="475" spans="1:57" x14ac:dyDescent="0.25">
      <c r="A475" t="s">
        <v>44</v>
      </c>
      <c r="B475" t="s">
        <v>45</v>
      </c>
      <c r="C475" t="s">
        <v>173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1.9743887949244701E-3</v>
      </c>
      <c r="S475">
        <v>3.9574881685523504E-3</v>
      </c>
      <c r="T475">
        <v>5.9467528706751002E-3</v>
      </c>
      <c r="U475">
        <v>7.9391441241928699E-3</v>
      </c>
      <c r="V475">
        <v>9.9329066159563398E-3</v>
      </c>
      <c r="W475">
        <v>1.19236826727438E-2</v>
      </c>
      <c r="X475">
        <v>1.39106174958124E-2</v>
      </c>
      <c r="Y475">
        <v>1.58904964031053E-2</v>
      </c>
      <c r="Z475">
        <v>1.7862726730466402E-2</v>
      </c>
      <c r="AA475">
        <v>1.9821897539312398E-2</v>
      </c>
      <c r="AB475">
        <v>2.1787117182617902E-2</v>
      </c>
      <c r="AC475">
        <v>2.3740196662529599E-2</v>
      </c>
      <c r="AD475">
        <v>2.56787964271562E-2</v>
      </c>
      <c r="AE475">
        <v>2.7602081625741501E-2</v>
      </c>
      <c r="AF475">
        <v>2.9507951875109299E-2</v>
      </c>
      <c r="AG475">
        <v>3.1394272341601803E-2</v>
      </c>
      <c r="AH475">
        <v>3.3258873736192497E-2</v>
      </c>
      <c r="AI475">
        <v>3.5097666419044403E-2</v>
      </c>
      <c r="AJ475">
        <v>3.6906192263134102E-2</v>
      </c>
      <c r="AK475">
        <v>3.8679652532516998E-2</v>
      </c>
      <c r="AL475">
        <v>3.8679652532516998E-2</v>
      </c>
      <c r="AM475">
        <v>3.8679652532516998E-2</v>
      </c>
      <c r="AN475">
        <v>3.8679652532516998E-2</v>
      </c>
      <c r="AO475">
        <v>3.8679652532516998E-2</v>
      </c>
      <c r="AP475">
        <v>3.8679652532516998E-2</v>
      </c>
      <c r="AQ475">
        <v>3.8679652532516998E-2</v>
      </c>
      <c r="AR475">
        <v>3.8679652532516998E-2</v>
      </c>
      <c r="AS475">
        <v>3.8679652532516998E-2</v>
      </c>
      <c r="AT475">
        <v>3.8679652532516998E-2</v>
      </c>
      <c r="AU475">
        <v>3.8679652532516998E-2</v>
      </c>
      <c r="AV475">
        <v>3.8679652532516998E-2</v>
      </c>
      <c r="AW475">
        <v>3.8679652532516998E-2</v>
      </c>
      <c r="AX475">
        <v>3.8679652532516998E-2</v>
      </c>
      <c r="AY475">
        <v>3.8679652532516998E-2</v>
      </c>
      <c r="AZ475">
        <v>3.8679652532516998E-2</v>
      </c>
      <c r="BA475">
        <v>3.8679652532516998E-2</v>
      </c>
      <c r="BB475">
        <v>3.8679652532516998E-2</v>
      </c>
      <c r="BC475">
        <v>3.8679652532516998E-2</v>
      </c>
      <c r="BD475">
        <v>3.8679652532516998E-2</v>
      </c>
      <c r="BE475">
        <v>3.8679652532516998E-2</v>
      </c>
    </row>
    <row r="476" spans="1:57" x14ac:dyDescent="0.25">
      <c r="A476" t="s">
        <v>44</v>
      </c>
      <c r="B476" t="s">
        <v>45</v>
      </c>
      <c r="C476" t="s">
        <v>174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2.1372561932178399E-4</v>
      </c>
      <c r="S476">
        <v>4.2839415010701597E-4</v>
      </c>
      <c r="T476">
        <v>6.4373007155728605E-4</v>
      </c>
      <c r="U476">
        <v>8.5940443908006205E-4</v>
      </c>
      <c r="V476">
        <v>1.0752272417763201E-3</v>
      </c>
      <c r="W476">
        <v>1.2907267658627899E-3</v>
      </c>
      <c r="X476">
        <v>1.50581048022747E-3</v>
      </c>
      <c r="Y476">
        <v>1.7201303987415401E-3</v>
      </c>
      <c r="Z476">
        <v>1.93362236610078E-3</v>
      </c>
      <c r="AA476">
        <v>2.1457006535962201E-3</v>
      </c>
      <c r="AB476">
        <v>2.3584337213934702E-3</v>
      </c>
      <c r="AC476">
        <v>2.5698526286025598E-3</v>
      </c>
      <c r="AD476">
        <v>2.7797041210629102E-3</v>
      </c>
      <c r="AE476">
        <v>2.9878978270121898E-3</v>
      </c>
      <c r="AF476">
        <v>3.1942063820648799E-3</v>
      </c>
      <c r="AG476">
        <v>3.3983986926051698E-3</v>
      </c>
      <c r="AH476">
        <v>3.6002399352578801E-3</v>
      </c>
      <c r="AI476">
        <v>3.7992874105865302E-3</v>
      </c>
      <c r="AJ476">
        <v>3.99505853078391E-3</v>
      </c>
      <c r="AK476">
        <v>4.1870338374665698E-3</v>
      </c>
      <c r="AL476">
        <v>4.1870338374665698E-3</v>
      </c>
      <c r="AM476">
        <v>4.1870338374665698E-3</v>
      </c>
      <c r="AN476">
        <v>4.1870338374665698E-3</v>
      </c>
      <c r="AO476">
        <v>4.1870338374665698E-3</v>
      </c>
      <c r="AP476">
        <v>4.1870338374665698E-3</v>
      </c>
      <c r="AQ476">
        <v>4.1870338374665698E-3</v>
      </c>
      <c r="AR476">
        <v>4.1870338374665698E-3</v>
      </c>
      <c r="AS476">
        <v>4.1870338374665698E-3</v>
      </c>
      <c r="AT476">
        <v>4.1870338374665698E-3</v>
      </c>
      <c r="AU476">
        <v>4.1870338374665698E-3</v>
      </c>
      <c r="AV476">
        <v>4.1870338374665698E-3</v>
      </c>
      <c r="AW476">
        <v>4.1870338374665698E-3</v>
      </c>
      <c r="AX476">
        <v>4.1870338374665698E-3</v>
      </c>
      <c r="AY476">
        <v>4.1870338374665698E-3</v>
      </c>
      <c r="AZ476">
        <v>4.1870338374665698E-3</v>
      </c>
      <c r="BA476">
        <v>4.1870338374665698E-3</v>
      </c>
      <c r="BB476">
        <v>4.1870338374665698E-3</v>
      </c>
      <c r="BC476">
        <v>4.1870338374665698E-3</v>
      </c>
      <c r="BD476">
        <v>4.1870338374665698E-3</v>
      </c>
      <c r="BE476">
        <v>4.1870338374665698E-3</v>
      </c>
    </row>
    <row r="477" spans="1:57" x14ac:dyDescent="0.25">
      <c r="A477" t="s">
        <v>44</v>
      </c>
      <c r="B477" t="s">
        <v>45</v>
      </c>
      <c r="C477" t="s">
        <v>175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1.5295761338048299E-2</v>
      </c>
      <c r="S477">
        <v>3.0659004285243801E-2</v>
      </c>
      <c r="T477">
        <v>4.6070010567335999E-2</v>
      </c>
      <c r="U477">
        <v>6.1505238514417498E-2</v>
      </c>
      <c r="V477">
        <v>7.6951089563188899E-2</v>
      </c>
      <c r="W477">
        <v>9.2373804441029203E-2</v>
      </c>
      <c r="X477">
        <v>0.107766760947894</v>
      </c>
      <c r="Y477">
        <v>0.12310505466291</v>
      </c>
      <c r="Z477">
        <v>0.13838409416542599</v>
      </c>
      <c r="AA477">
        <v>0.153561960444659</v>
      </c>
      <c r="AB477">
        <v>0.168786687569387</v>
      </c>
      <c r="AC477">
        <v>0.183917363794741</v>
      </c>
      <c r="AD477">
        <v>0.19893586440918501</v>
      </c>
      <c r="AE477">
        <v>0.21383572175146101</v>
      </c>
      <c r="AF477">
        <v>0.22860066397082299</v>
      </c>
      <c r="AG477">
        <v>0.24321415232565799</v>
      </c>
      <c r="AH477">
        <v>0.25765938114561998</v>
      </c>
      <c r="AI477">
        <v>0.27190466763597698</v>
      </c>
      <c r="AJ477">
        <v>0.28591547429979203</v>
      </c>
      <c r="AK477">
        <v>0.29965462491325001</v>
      </c>
      <c r="AL477">
        <v>0.29965462491325001</v>
      </c>
      <c r="AM477">
        <v>0.29965462491325001</v>
      </c>
      <c r="AN477">
        <v>0.29965462491325001</v>
      </c>
      <c r="AO477">
        <v>0.29965462491325001</v>
      </c>
      <c r="AP477">
        <v>0.29965462491325001</v>
      </c>
      <c r="AQ477">
        <v>0.29965462491325001</v>
      </c>
      <c r="AR477">
        <v>0.29965462491325001</v>
      </c>
      <c r="AS477">
        <v>0.29965462491325001</v>
      </c>
      <c r="AT477">
        <v>0.29965462491325001</v>
      </c>
      <c r="AU477">
        <v>0.29965462491325001</v>
      </c>
      <c r="AV477">
        <v>0.29965462491325001</v>
      </c>
      <c r="AW477">
        <v>0.29965462491325001</v>
      </c>
      <c r="AX477">
        <v>0.29965462491325001</v>
      </c>
      <c r="AY477">
        <v>0.29965462491325001</v>
      </c>
      <c r="AZ477">
        <v>0.29965462491325001</v>
      </c>
      <c r="BA477">
        <v>0.29965462491325001</v>
      </c>
      <c r="BB477">
        <v>0.29965462491325001</v>
      </c>
      <c r="BC477">
        <v>0.29965462491325001</v>
      </c>
      <c r="BD477">
        <v>0.29965462491325001</v>
      </c>
      <c r="BE477">
        <v>0.29965462491325001</v>
      </c>
    </row>
    <row r="478" spans="1:57" x14ac:dyDescent="0.25">
      <c r="A478" t="s">
        <v>44</v>
      </c>
      <c r="B478" t="s">
        <v>45</v>
      </c>
      <c r="C478" t="s">
        <v>176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4.8179082599237899E-4</v>
      </c>
      <c r="S478">
        <v>9.6570720948345196E-4</v>
      </c>
      <c r="T478">
        <v>1.4511280579085201E-3</v>
      </c>
      <c r="U478">
        <v>1.9373118481528599E-3</v>
      </c>
      <c r="V478">
        <v>2.4238302482818899E-3</v>
      </c>
      <c r="W478">
        <v>2.90961989783377E-3</v>
      </c>
      <c r="X478">
        <v>3.39447220861475E-3</v>
      </c>
      <c r="Y478">
        <v>3.8776027331404702E-3</v>
      </c>
      <c r="Z478">
        <v>4.3588668493617496E-3</v>
      </c>
      <c r="AA478">
        <v>4.8369441787512596E-3</v>
      </c>
      <c r="AB478">
        <v>5.3164975461723997E-3</v>
      </c>
      <c r="AC478">
        <v>5.7930884680183802E-3</v>
      </c>
      <c r="AD478">
        <v>6.2661460462770796E-3</v>
      </c>
      <c r="AE478">
        <v>6.7354665604672801E-3</v>
      </c>
      <c r="AF478">
        <v>7.2005374745839398E-3</v>
      </c>
      <c r="AG478">
        <v>7.6608378460072601E-3</v>
      </c>
      <c r="AH478">
        <v>8.1158383243100998E-3</v>
      </c>
      <c r="AI478">
        <v>8.5645409546012199E-3</v>
      </c>
      <c r="AJ478">
        <v>9.0058578636580695E-3</v>
      </c>
      <c r="AK478">
        <v>9.4386180627876095E-3</v>
      </c>
      <c r="AL478">
        <v>9.4386180627876095E-3</v>
      </c>
      <c r="AM478">
        <v>9.4386180627876095E-3</v>
      </c>
      <c r="AN478">
        <v>9.4386180627876095E-3</v>
      </c>
      <c r="AO478">
        <v>9.4386180627876095E-3</v>
      </c>
      <c r="AP478">
        <v>9.4386180627876095E-3</v>
      </c>
      <c r="AQ478">
        <v>9.4386180627876095E-3</v>
      </c>
      <c r="AR478">
        <v>9.4386180627876095E-3</v>
      </c>
      <c r="AS478">
        <v>9.4386180627876095E-3</v>
      </c>
      <c r="AT478">
        <v>9.4386180627876095E-3</v>
      </c>
      <c r="AU478">
        <v>9.4386180627876095E-3</v>
      </c>
      <c r="AV478">
        <v>9.4386180627876095E-3</v>
      </c>
      <c r="AW478">
        <v>9.4386180627876095E-3</v>
      </c>
      <c r="AX478">
        <v>9.4386180627876095E-3</v>
      </c>
      <c r="AY478">
        <v>9.4386180627876095E-3</v>
      </c>
      <c r="AZ478">
        <v>9.4386180627876095E-3</v>
      </c>
      <c r="BA478">
        <v>9.4386180627876095E-3</v>
      </c>
      <c r="BB478">
        <v>9.4386180627876095E-3</v>
      </c>
      <c r="BC478">
        <v>9.4386180627876095E-3</v>
      </c>
      <c r="BD478">
        <v>9.4386180627876095E-3</v>
      </c>
      <c r="BE478">
        <v>9.4386180627876095E-3</v>
      </c>
    </row>
    <row r="479" spans="1:57" x14ac:dyDescent="0.25">
      <c r="A479" t="s">
        <v>44</v>
      </c>
      <c r="B479" t="s">
        <v>45</v>
      </c>
      <c r="C479" t="s">
        <v>177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0.12508004279676599</v>
      </c>
      <c r="S479">
        <v>0.250711911839613</v>
      </c>
      <c r="T479">
        <v>0.37673436228870399</v>
      </c>
      <c r="U479">
        <v>0.50295488374756803</v>
      </c>
      <c r="V479">
        <v>0.62926227489435604</v>
      </c>
      <c r="W479">
        <v>0.75538047158483501</v>
      </c>
      <c r="X479">
        <v>0.88125532123080097</v>
      </c>
      <c r="Y479">
        <v>1.0066831696329099</v>
      </c>
      <c r="Z479">
        <v>1.13162647076264</v>
      </c>
      <c r="AA479">
        <v>1.2557424347746799</v>
      </c>
      <c r="AB479">
        <v>1.3802416001475799</v>
      </c>
      <c r="AC479">
        <v>1.5039716707197199</v>
      </c>
      <c r="AD479">
        <v>1.62678443290143</v>
      </c>
      <c r="AE479">
        <v>1.7486269978348601</v>
      </c>
      <c r="AF479">
        <v>1.8693663035728301</v>
      </c>
      <c r="AG479">
        <v>1.9888671056862901</v>
      </c>
      <c r="AH479">
        <v>2.1069919769547401</v>
      </c>
      <c r="AI479">
        <v>2.22348183348995</v>
      </c>
      <c r="AJ479">
        <v>2.33805424727153</v>
      </c>
      <c r="AK479">
        <v>2.4504052122704301</v>
      </c>
      <c r="AL479">
        <v>2.4504052122704301</v>
      </c>
      <c r="AM479">
        <v>2.4504052122704301</v>
      </c>
      <c r="AN479">
        <v>2.4504052122704301</v>
      </c>
      <c r="AO479">
        <v>2.4504052122704301</v>
      </c>
      <c r="AP479">
        <v>2.4504052122704301</v>
      </c>
      <c r="AQ479">
        <v>2.4504052122704301</v>
      </c>
      <c r="AR479">
        <v>2.4504052122704301</v>
      </c>
      <c r="AS479">
        <v>2.4504052122704301</v>
      </c>
      <c r="AT479">
        <v>2.4504052122704301</v>
      </c>
      <c r="AU479">
        <v>2.4504052122704301</v>
      </c>
      <c r="AV479">
        <v>2.4504052122704301</v>
      </c>
      <c r="AW479">
        <v>2.4504052122704301</v>
      </c>
      <c r="AX479">
        <v>2.4504052122704301</v>
      </c>
      <c r="AY479">
        <v>2.4504052122704301</v>
      </c>
      <c r="AZ479">
        <v>2.4504052122704301</v>
      </c>
      <c r="BA479">
        <v>2.4504052122704301</v>
      </c>
      <c r="BB479">
        <v>2.4504052122704301</v>
      </c>
      <c r="BC479">
        <v>2.4504052122704301</v>
      </c>
      <c r="BD479">
        <v>2.4504052122704301</v>
      </c>
      <c r="BE479">
        <v>2.4504052122704301</v>
      </c>
    </row>
    <row r="480" spans="1:57" x14ac:dyDescent="0.25">
      <c r="A480" t="s">
        <v>44</v>
      </c>
      <c r="B480" t="s">
        <v>45</v>
      </c>
      <c r="C480" t="s">
        <v>178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2.7253238349128399E-2</v>
      </c>
      <c r="S480">
        <v>5.4626712124112603E-2</v>
      </c>
      <c r="T480">
        <v>8.20852882697157E-2</v>
      </c>
      <c r="U480">
        <v>0.109587021391593</v>
      </c>
      <c r="V480">
        <v>0.13710768223573</v>
      </c>
      <c r="W480">
        <v>0.164587120183738</v>
      </c>
      <c r="X480">
        <v>0.19201353612393901</v>
      </c>
      <c r="Y480">
        <v>0.21934255657906701</v>
      </c>
      <c r="Z480">
        <v>0.24656600078069801</v>
      </c>
      <c r="AA480">
        <v>0.27360917948865598</v>
      </c>
      <c r="AB480">
        <v>0.30073585255582302</v>
      </c>
      <c r="AC480">
        <v>0.32769495033720097</v>
      </c>
      <c r="AD480">
        <v>0.35445417910954302</v>
      </c>
      <c r="AE480">
        <v>0.381002015110811</v>
      </c>
      <c r="AF480">
        <v>0.40730946595436202</v>
      </c>
      <c r="AG480">
        <v>0.43334706372047299</v>
      </c>
      <c r="AH480">
        <v>0.45908486488888001</v>
      </c>
      <c r="AI480">
        <v>0.48446641860779299</v>
      </c>
      <c r="AJ480">
        <v>0.509430187656848</v>
      </c>
      <c r="AK480">
        <v>0.53390993326138503</v>
      </c>
      <c r="AL480">
        <v>0.53390993326138503</v>
      </c>
      <c r="AM480">
        <v>0.53390993326138503</v>
      </c>
      <c r="AN480">
        <v>0.53390993326138503</v>
      </c>
      <c r="AO480">
        <v>0.53390993326138503</v>
      </c>
      <c r="AP480">
        <v>0.53390993326138503</v>
      </c>
      <c r="AQ480">
        <v>0.53390993326138503</v>
      </c>
      <c r="AR480">
        <v>0.53390993326138503</v>
      </c>
      <c r="AS480">
        <v>0.53390993326138503</v>
      </c>
      <c r="AT480">
        <v>0.53390993326138503</v>
      </c>
      <c r="AU480">
        <v>0.53390993326138503</v>
      </c>
      <c r="AV480">
        <v>0.53390993326138503</v>
      </c>
      <c r="AW480">
        <v>0.53390993326138503</v>
      </c>
      <c r="AX480">
        <v>0.53390993326138503</v>
      </c>
      <c r="AY480">
        <v>0.53390993326138503</v>
      </c>
      <c r="AZ480">
        <v>0.53390993326138503</v>
      </c>
      <c r="BA480">
        <v>0.53390993326138503</v>
      </c>
      <c r="BB480">
        <v>0.53390993326138503</v>
      </c>
      <c r="BC480">
        <v>0.53390993326138503</v>
      </c>
      <c r="BD480">
        <v>0.53390993326138503</v>
      </c>
      <c r="BE480">
        <v>0.53390993326138503</v>
      </c>
    </row>
    <row r="481" spans="1:57" x14ac:dyDescent="0.25">
      <c r="A481" t="s">
        <v>44</v>
      </c>
      <c r="B481" t="s">
        <v>45</v>
      </c>
      <c r="C481" t="s">
        <v>179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1.30692005305246E-2</v>
      </c>
      <c r="S481">
        <v>2.6196059562811701E-2</v>
      </c>
      <c r="T481">
        <v>3.9363729156140698E-2</v>
      </c>
      <c r="U481">
        <v>5.2552094535049401E-2</v>
      </c>
      <c r="V481">
        <v>6.5749536640717393E-2</v>
      </c>
      <c r="W481">
        <v>7.8927210442557794E-2</v>
      </c>
      <c r="X481">
        <v>9.2079457715496096E-2</v>
      </c>
      <c r="Y481">
        <v>0.105184999304916</v>
      </c>
      <c r="Z481">
        <v>0.118239912150311</v>
      </c>
      <c r="AA481">
        <v>0.13120837927298701</v>
      </c>
      <c r="AB481">
        <v>0.144216885840139</v>
      </c>
      <c r="AC481">
        <v>0.157145032231891</v>
      </c>
      <c r="AD481">
        <v>0.169977332099812</v>
      </c>
      <c r="AE481">
        <v>0.18270825926183601</v>
      </c>
      <c r="AF481">
        <v>0.19532391051460901</v>
      </c>
      <c r="AG481">
        <v>0.20781015461445301</v>
      </c>
      <c r="AH481">
        <v>0.22015263224502199</v>
      </c>
      <c r="AI481">
        <v>0.23232427258659499</v>
      </c>
      <c r="AJ481">
        <v>0.244295565668183</v>
      </c>
      <c r="AK481">
        <v>0.25603474690394901</v>
      </c>
      <c r="AL481">
        <v>0.25603474690394901</v>
      </c>
      <c r="AM481">
        <v>0.25603474690394901</v>
      </c>
      <c r="AN481">
        <v>0.25603474690394901</v>
      </c>
      <c r="AO481">
        <v>0.25603474690394901</v>
      </c>
      <c r="AP481">
        <v>0.25603474690394901</v>
      </c>
      <c r="AQ481">
        <v>0.25603474690394901</v>
      </c>
      <c r="AR481">
        <v>0.25603474690394901</v>
      </c>
      <c r="AS481">
        <v>0.25603474690394901</v>
      </c>
      <c r="AT481">
        <v>0.25603474690394901</v>
      </c>
      <c r="AU481">
        <v>0.25603474690394901</v>
      </c>
      <c r="AV481">
        <v>0.25603474690394901</v>
      </c>
      <c r="AW481">
        <v>0.25603474690394901</v>
      </c>
      <c r="AX481">
        <v>0.25603474690394901</v>
      </c>
      <c r="AY481">
        <v>0.25603474690394901</v>
      </c>
      <c r="AZ481">
        <v>0.25603474690394901</v>
      </c>
      <c r="BA481">
        <v>0.25603474690394901</v>
      </c>
      <c r="BB481">
        <v>0.25603474690394901</v>
      </c>
      <c r="BC481">
        <v>0.25603474690394901</v>
      </c>
      <c r="BD481">
        <v>0.25603474690394901</v>
      </c>
      <c r="BE481">
        <v>0.25603474690394901</v>
      </c>
    </row>
    <row r="482" spans="1:57" x14ac:dyDescent="0.25">
      <c r="A482" t="s">
        <v>44</v>
      </c>
      <c r="B482" t="s">
        <v>45</v>
      </c>
      <c r="C482" t="s">
        <v>180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9.8759421400424999E-2</v>
      </c>
      <c r="S482">
        <v>0.197954548126479</v>
      </c>
      <c r="T482">
        <v>0.29745806612605602</v>
      </c>
      <c r="U482">
        <v>0.39711797500849599</v>
      </c>
      <c r="V482">
        <v>0.49684647357098999</v>
      </c>
      <c r="W482">
        <v>0.596425589908953</v>
      </c>
      <c r="X482">
        <v>0.69581256677543801</v>
      </c>
      <c r="Y482">
        <v>0.79484660496984405</v>
      </c>
      <c r="Z482">
        <v>0.893498059282825</v>
      </c>
      <c r="AA482">
        <v>0.99149627321293998</v>
      </c>
      <c r="AB482">
        <v>1.08979705135579</v>
      </c>
      <c r="AC482">
        <v>1.18749057548891</v>
      </c>
      <c r="AD482">
        <v>1.2844598206414799</v>
      </c>
      <c r="AE482">
        <v>1.3806630273698499</v>
      </c>
      <c r="AF482">
        <v>1.47599513398213</v>
      </c>
      <c r="AG482">
        <v>1.5703493555647701</v>
      </c>
      <c r="AH482">
        <v>1.66361718373802</v>
      </c>
      <c r="AI482">
        <v>1.75559405369424</v>
      </c>
      <c r="AJ482">
        <v>1.8460569688045601</v>
      </c>
      <c r="AK482">
        <v>1.93476589509665</v>
      </c>
      <c r="AL482">
        <v>1.93476589509665</v>
      </c>
      <c r="AM482">
        <v>1.93476589509665</v>
      </c>
      <c r="AN482">
        <v>1.93476589509665</v>
      </c>
      <c r="AO482">
        <v>1.93476589509665</v>
      </c>
      <c r="AP482">
        <v>1.93476589509665</v>
      </c>
      <c r="AQ482">
        <v>1.93476589509665</v>
      </c>
      <c r="AR482">
        <v>1.93476589509665</v>
      </c>
      <c r="AS482">
        <v>1.93476589509665</v>
      </c>
      <c r="AT482">
        <v>1.93476589509665</v>
      </c>
      <c r="AU482">
        <v>1.93476589509665</v>
      </c>
      <c r="AV482">
        <v>1.93476589509665</v>
      </c>
      <c r="AW482">
        <v>1.93476589509665</v>
      </c>
      <c r="AX482">
        <v>1.93476589509665</v>
      </c>
      <c r="AY482">
        <v>1.93476589509665</v>
      </c>
      <c r="AZ482">
        <v>1.93476589509665</v>
      </c>
      <c r="BA482">
        <v>1.93476589509665</v>
      </c>
      <c r="BB482">
        <v>1.93476589509665</v>
      </c>
      <c r="BC482">
        <v>1.93476589509665</v>
      </c>
      <c r="BD482">
        <v>1.93476589509665</v>
      </c>
      <c r="BE482">
        <v>1.93476589509665</v>
      </c>
    </row>
    <row r="483" spans="1:57" x14ac:dyDescent="0.25">
      <c r="A483" t="s">
        <v>44</v>
      </c>
      <c r="B483" t="s">
        <v>45</v>
      </c>
      <c r="C483" t="s">
        <v>181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2.5615482541010998E-2</v>
      </c>
      <c r="S483">
        <v>5.1343975081507898E-2</v>
      </c>
      <c r="T483">
        <v>7.7152455851691698E-2</v>
      </c>
      <c r="U483">
        <v>0.103001500123288</v>
      </c>
      <c r="V483">
        <v>0.12886833467480999</v>
      </c>
      <c r="W483">
        <v>0.15469642357847199</v>
      </c>
      <c r="X483">
        <v>0.18047467677828599</v>
      </c>
      <c r="Y483">
        <v>0.20616138737624601</v>
      </c>
      <c r="Z483">
        <v>0.23174886621893401</v>
      </c>
      <c r="AA483">
        <v>0.257166912440561</v>
      </c>
      <c r="AB483">
        <v>0.28266343551228401</v>
      </c>
      <c r="AC483">
        <v>0.30800245356561501</v>
      </c>
      <c r="AD483">
        <v>0.33315361353595901</v>
      </c>
      <c r="AE483">
        <v>0.35810608417010897</v>
      </c>
      <c r="AF483">
        <v>0.38283261534958701</v>
      </c>
      <c r="AG483">
        <v>0.40730550999951798</v>
      </c>
      <c r="AH483">
        <v>0.43149662402521899</v>
      </c>
      <c r="AI483">
        <v>0.455352898931769</v>
      </c>
      <c r="AJ483">
        <v>0.47881649551585498</v>
      </c>
      <c r="AK483">
        <v>0.50182515555502005</v>
      </c>
      <c r="AL483">
        <v>0.50182515555502005</v>
      </c>
      <c r="AM483">
        <v>0.50182515555502005</v>
      </c>
      <c r="AN483">
        <v>0.50182515555502005</v>
      </c>
      <c r="AO483">
        <v>0.50182515555502005</v>
      </c>
      <c r="AP483">
        <v>0.50182515555502005</v>
      </c>
      <c r="AQ483">
        <v>0.50182515555502005</v>
      </c>
      <c r="AR483">
        <v>0.50182515555502005</v>
      </c>
      <c r="AS483">
        <v>0.50182515555502005</v>
      </c>
      <c r="AT483">
        <v>0.50182515555502005</v>
      </c>
      <c r="AU483">
        <v>0.50182515555502005</v>
      </c>
      <c r="AV483">
        <v>0.50182515555502005</v>
      </c>
      <c r="AW483">
        <v>0.50182515555502005</v>
      </c>
      <c r="AX483">
        <v>0.50182515555502005</v>
      </c>
      <c r="AY483">
        <v>0.50182515555502005</v>
      </c>
      <c r="AZ483">
        <v>0.50182515555502005</v>
      </c>
      <c r="BA483">
        <v>0.50182515555502005</v>
      </c>
      <c r="BB483">
        <v>0.50182515555502005</v>
      </c>
      <c r="BC483">
        <v>0.50182515555502005</v>
      </c>
      <c r="BD483">
        <v>0.50182515555502005</v>
      </c>
      <c r="BE483">
        <v>0.50182515555502005</v>
      </c>
    </row>
    <row r="484" spans="1:57" x14ac:dyDescent="0.25">
      <c r="A484" t="s">
        <v>44</v>
      </c>
      <c r="B484" t="s">
        <v>182</v>
      </c>
      <c r="C484" t="s">
        <v>183</v>
      </c>
      <c r="D484">
        <v>0</v>
      </c>
      <c r="E484">
        <v>0.64388428607023296</v>
      </c>
      <c r="F484">
        <v>0.65130230779915199</v>
      </c>
      <c r="G484">
        <v>0.63643659225439697</v>
      </c>
      <c r="H484">
        <v>2.7253977207587301</v>
      </c>
      <c r="I484">
        <v>2.7470875991869699</v>
      </c>
      <c r="J484">
        <v>2.76740069278233</v>
      </c>
      <c r="K484">
        <v>2.7892355405495102</v>
      </c>
      <c r="L484">
        <v>2.8111466879687499</v>
      </c>
      <c r="M484">
        <v>2.8316581606594902</v>
      </c>
      <c r="N484">
        <v>2.85371427741766</v>
      </c>
      <c r="O484">
        <v>2.8596486948008</v>
      </c>
      <c r="P484">
        <v>2.8655831121839399</v>
      </c>
      <c r="Q484">
        <v>2.8715175295670701</v>
      </c>
      <c r="R484">
        <v>2.8774519469501998</v>
      </c>
      <c r="S484">
        <v>2.8819027599875602</v>
      </c>
      <c r="T484">
        <v>2.8863535730249099</v>
      </c>
      <c r="U484">
        <v>2.8922879904080401</v>
      </c>
      <c r="V484">
        <v>2.8967388034454</v>
      </c>
      <c r="W484">
        <v>2.89970601213696</v>
      </c>
      <c r="X484">
        <v>2.9056404295201101</v>
      </c>
      <c r="Y484">
        <v>2.9086076382116701</v>
      </c>
      <c r="Z484">
        <v>2.9130584512490301</v>
      </c>
      <c r="AA484">
        <v>2.91602565994059</v>
      </c>
      <c r="AB484">
        <v>2.9189928686321598</v>
      </c>
      <c r="AC484">
        <v>2.9219600773237202</v>
      </c>
      <c r="AD484">
        <v>2.92492728601529</v>
      </c>
      <c r="AE484">
        <v>2.9278944947068699</v>
      </c>
      <c r="AF484">
        <v>2.9308617033984299</v>
      </c>
      <c r="AG484">
        <v>2.9338289120900001</v>
      </c>
      <c r="AH484">
        <v>2.9353125164357898</v>
      </c>
      <c r="AI484">
        <v>2.9382797251273498</v>
      </c>
      <c r="AJ484">
        <v>2.9382797251273498</v>
      </c>
      <c r="AK484">
        <v>2.94124693381892</v>
      </c>
      <c r="AL484">
        <v>2.94124693381892</v>
      </c>
      <c r="AM484">
        <v>2.94124693381892</v>
      </c>
      <c r="AN484">
        <v>2.94124693381892</v>
      </c>
      <c r="AO484">
        <v>2.94124693381892</v>
      </c>
      <c r="AP484">
        <v>2.94124693381892</v>
      </c>
      <c r="AQ484">
        <v>2.94124693381892</v>
      </c>
      <c r="AR484">
        <v>2.94124693381892</v>
      </c>
      <c r="AS484">
        <v>2.94124693381892</v>
      </c>
      <c r="AT484">
        <v>2.94124693381892</v>
      </c>
      <c r="AU484">
        <v>2.94124693381892</v>
      </c>
      <c r="AV484">
        <v>2.94124693381892</v>
      </c>
      <c r="AW484">
        <v>2.94124693381892</v>
      </c>
      <c r="AX484">
        <v>2.94124693381892</v>
      </c>
      <c r="AY484">
        <v>2.94124693381892</v>
      </c>
      <c r="AZ484">
        <v>2.94124693381892</v>
      </c>
      <c r="BA484">
        <v>2.94124693381892</v>
      </c>
      <c r="BB484">
        <v>2.94124693381892</v>
      </c>
      <c r="BC484">
        <v>2.94124693381892</v>
      </c>
      <c r="BD484">
        <v>2.94124693381892</v>
      </c>
      <c r="BE484">
        <v>2.94124693381892</v>
      </c>
    </row>
    <row r="485" spans="1:57" x14ac:dyDescent="0.25">
      <c r="A485" t="s">
        <v>44</v>
      </c>
      <c r="B485" t="s">
        <v>182</v>
      </c>
      <c r="C485" t="s">
        <v>162</v>
      </c>
      <c r="D485">
        <v>9.4661035919999997E-2</v>
      </c>
      <c r="E485">
        <v>0.12213873301536</v>
      </c>
      <c r="F485">
        <v>0.123545861275905</v>
      </c>
      <c r="G485">
        <v>0.120725976241772</v>
      </c>
      <c r="H485">
        <v>3.46896</v>
      </c>
      <c r="I485">
        <v>3.46896</v>
      </c>
      <c r="J485">
        <v>3.46896</v>
      </c>
      <c r="K485">
        <v>3.46896</v>
      </c>
      <c r="L485">
        <v>3.46896</v>
      </c>
      <c r="M485">
        <v>3.46896</v>
      </c>
      <c r="N485">
        <v>3.46896</v>
      </c>
      <c r="O485">
        <v>3.46896</v>
      </c>
      <c r="P485">
        <v>3.46896</v>
      </c>
      <c r="Q485">
        <v>3.46896</v>
      </c>
      <c r="R485">
        <v>3.46896</v>
      </c>
      <c r="S485">
        <v>3.46896</v>
      </c>
      <c r="T485">
        <v>3.46896</v>
      </c>
      <c r="U485">
        <v>3.46896</v>
      </c>
      <c r="V485">
        <v>3.46896</v>
      </c>
      <c r="W485">
        <v>3.46896</v>
      </c>
      <c r="X485">
        <v>3.46896</v>
      </c>
      <c r="Y485">
        <v>3.46896</v>
      </c>
      <c r="Z485">
        <v>3.46896</v>
      </c>
      <c r="AA485">
        <v>3.46896</v>
      </c>
      <c r="AB485">
        <v>3.46896</v>
      </c>
      <c r="AC485">
        <v>3.46896</v>
      </c>
      <c r="AD485">
        <v>3.46896</v>
      </c>
      <c r="AE485">
        <v>3.46896</v>
      </c>
      <c r="AF485">
        <v>3.46896</v>
      </c>
      <c r="AG485">
        <v>3.46896</v>
      </c>
      <c r="AH485">
        <v>3.46896</v>
      </c>
      <c r="AI485">
        <v>3.46896</v>
      </c>
      <c r="AJ485">
        <v>3.46896</v>
      </c>
      <c r="AK485">
        <v>3.46896</v>
      </c>
      <c r="AL485">
        <v>3.46896</v>
      </c>
      <c r="AM485">
        <v>3.46896</v>
      </c>
      <c r="AN485">
        <v>3.46896</v>
      </c>
      <c r="AO485">
        <v>3.46896</v>
      </c>
      <c r="AP485">
        <v>3.46896</v>
      </c>
      <c r="AQ485">
        <v>3.46896</v>
      </c>
      <c r="AR485">
        <v>3.46896</v>
      </c>
      <c r="AS485">
        <v>3.46896</v>
      </c>
      <c r="AT485">
        <v>3.46896</v>
      </c>
      <c r="AU485">
        <v>3.46896</v>
      </c>
      <c r="AV485">
        <v>3.46896</v>
      </c>
      <c r="AW485">
        <v>3.46896</v>
      </c>
      <c r="AX485">
        <v>3.46896</v>
      </c>
      <c r="AY485">
        <v>3.46896</v>
      </c>
      <c r="AZ485">
        <v>3.46896</v>
      </c>
      <c r="BA485">
        <v>3.46896</v>
      </c>
      <c r="BB485">
        <v>3.46896</v>
      </c>
      <c r="BC485">
        <v>3.46896</v>
      </c>
      <c r="BD485">
        <v>3.46896</v>
      </c>
      <c r="BE485">
        <v>3.46896</v>
      </c>
    </row>
    <row r="486" spans="1:57" x14ac:dyDescent="0.25">
      <c r="A486" t="s">
        <v>44</v>
      </c>
      <c r="B486" t="s">
        <v>93</v>
      </c>
      <c r="C486" t="s">
        <v>159</v>
      </c>
      <c r="D486">
        <v>151.95421195200001</v>
      </c>
      <c r="E486">
        <v>163.95031504799999</v>
      </c>
      <c r="F486">
        <v>163.767946535558</v>
      </c>
      <c r="G486">
        <v>147.91116054228499</v>
      </c>
      <c r="H486">
        <v>150.13990000159899</v>
      </c>
      <c r="I486">
        <v>152.38622234563101</v>
      </c>
      <c r="J486">
        <v>154.65039159159801</v>
      </c>
      <c r="K486">
        <v>156.91627053246401</v>
      </c>
      <c r="L486">
        <v>158.37923752505401</v>
      </c>
      <c r="M486">
        <v>159.812801764239</v>
      </c>
      <c r="N486">
        <v>161.218262072572</v>
      </c>
      <c r="O486">
        <v>160.396306149769</v>
      </c>
      <c r="P486">
        <v>159.56721100446401</v>
      </c>
      <c r="Q486">
        <v>158.728752342733</v>
      </c>
      <c r="R486">
        <v>157.87964662841901</v>
      </c>
      <c r="S486">
        <v>157.02023498091901</v>
      </c>
      <c r="T486">
        <v>156.15143082517599</v>
      </c>
      <c r="U486">
        <v>155.27428904337199</v>
      </c>
      <c r="V486">
        <v>154.388116070178</v>
      </c>
      <c r="W486">
        <v>153.49340947295801</v>
      </c>
      <c r="X486">
        <v>152.59143328094399</v>
      </c>
      <c r="Y486">
        <v>151.68259228542601</v>
      </c>
      <c r="Z486">
        <v>150.76711412492099</v>
      </c>
      <c r="AA486">
        <v>149.64170525204199</v>
      </c>
      <c r="AB486">
        <v>148.307928796814</v>
      </c>
      <c r="AC486">
        <v>146.76822939955599</v>
      </c>
      <c r="AD486">
        <v>145.024163847599</v>
      </c>
      <c r="AE486">
        <v>143.07772039658499</v>
      </c>
      <c r="AF486">
        <v>140.92892634141299</v>
      </c>
      <c r="AG486">
        <v>138.66291612698799</v>
      </c>
      <c r="AH486">
        <v>136.193096352352</v>
      </c>
      <c r="AI486">
        <v>133.52001294563999</v>
      </c>
      <c r="AJ486">
        <v>130.64353282155301</v>
      </c>
      <c r="AK486">
        <v>127.765974750693</v>
      </c>
      <c r="AL486">
        <v>125.741157401237</v>
      </c>
      <c r="AM486">
        <v>123.71634005177999</v>
      </c>
      <c r="AN486">
        <v>121.69152270232399</v>
      </c>
      <c r="AO486">
        <v>119.66670535286799</v>
      </c>
      <c r="AP486">
        <v>117.641888003411</v>
      </c>
      <c r="AQ486">
        <v>115.617070653955</v>
      </c>
      <c r="AR486">
        <v>113.592253304499</v>
      </c>
      <c r="AS486">
        <v>111.567435955042</v>
      </c>
      <c r="AT486">
        <v>109.542618605586</v>
      </c>
      <c r="AU486">
        <v>107.51780125613</v>
      </c>
      <c r="AV486">
        <v>105.492983906674</v>
      </c>
      <c r="AW486">
        <v>103.468166557217</v>
      </c>
      <c r="AX486">
        <v>101.443349207761</v>
      </c>
      <c r="AY486">
        <v>99.418531858305002</v>
      </c>
      <c r="AZ486">
        <v>97.393714508848703</v>
      </c>
      <c r="BA486">
        <v>95.368897159392404</v>
      </c>
      <c r="BB486">
        <v>93.344079809936105</v>
      </c>
      <c r="BC486">
        <v>91.319262460479806</v>
      </c>
      <c r="BD486">
        <v>89.294445111023407</v>
      </c>
      <c r="BE486">
        <v>87.269627761567094</v>
      </c>
    </row>
    <row r="487" spans="1:57" x14ac:dyDescent="0.25">
      <c r="A487" t="s">
        <v>44</v>
      </c>
      <c r="B487" t="s">
        <v>93</v>
      </c>
      <c r="C487" t="s">
        <v>162</v>
      </c>
      <c r="D487">
        <v>67.193995068000007</v>
      </c>
      <c r="E487">
        <v>75.301188983999893</v>
      </c>
      <c r="F487">
        <v>75.217428450718401</v>
      </c>
      <c r="G487">
        <v>67.934521806661493</v>
      </c>
      <c r="H487">
        <v>68.958165653718197</v>
      </c>
      <c r="I487">
        <v>69.989885192027302</v>
      </c>
      <c r="J487">
        <v>71.029801682778995</v>
      </c>
      <c r="K487">
        <v>72.070503423980298</v>
      </c>
      <c r="L487">
        <v>72.742433538626202</v>
      </c>
      <c r="M487">
        <v>73.400859182175097</v>
      </c>
      <c r="N487">
        <v>74.046376894393703</v>
      </c>
      <c r="O487">
        <v>73.668858508647602</v>
      </c>
      <c r="P487">
        <v>73.288061129855805</v>
      </c>
      <c r="Q487">
        <v>72.902963155974305</v>
      </c>
      <c r="R487">
        <v>72.512975068167094</v>
      </c>
      <c r="S487">
        <v>72.118253540096106</v>
      </c>
      <c r="T487">
        <v>71.719218101203893</v>
      </c>
      <c r="U487">
        <v>71.316353251215304</v>
      </c>
      <c r="V487">
        <v>70.9093404406118</v>
      </c>
      <c r="W487">
        <v>70.498408198470401</v>
      </c>
      <c r="X487">
        <v>70.084137084236602</v>
      </c>
      <c r="Y487">
        <v>69.666713015610199</v>
      </c>
      <c r="Z487">
        <v>69.246240545309107</v>
      </c>
      <c r="AA487">
        <v>68.729348423472203</v>
      </c>
      <c r="AB487">
        <v>68.116754584368394</v>
      </c>
      <c r="AC487">
        <v>67.409581833541594</v>
      </c>
      <c r="AD487">
        <v>66.608545192105794</v>
      </c>
      <c r="AE487">
        <v>65.714557851437604</v>
      </c>
      <c r="AF487">
        <v>64.727632347885901</v>
      </c>
      <c r="AG487">
        <v>63.686870313691799</v>
      </c>
      <c r="AH487">
        <v>62.5525000286951</v>
      </c>
      <c r="AI487">
        <v>61.324772233723401</v>
      </c>
      <c r="AJ487">
        <v>60.003625803665301</v>
      </c>
      <c r="AK487">
        <v>58.681984280482801</v>
      </c>
      <c r="AL487">
        <v>57.752000377464</v>
      </c>
      <c r="AM487">
        <v>56.822016474445299</v>
      </c>
      <c r="AN487">
        <v>55.892032571426498</v>
      </c>
      <c r="AO487">
        <v>54.962048668407803</v>
      </c>
      <c r="AP487">
        <v>54.032064765389102</v>
      </c>
      <c r="AQ487">
        <v>53.1020808623703</v>
      </c>
      <c r="AR487">
        <v>52.172096959351599</v>
      </c>
      <c r="AS487">
        <v>51.242113056332798</v>
      </c>
      <c r="AT487">
        <v>50.312129153314103</v>
      </c>
      <c r="AU487">
        <v>49.382145250295302</v>
      </c>
      <c r="AV487">
        <v>48.452161347276601</v>
      </c>
      <c r="AW487">
        <v>47.5221774442578</v>
      </c>
      <c r="AX487">
        <v>46.592193541239098</v>
      </c>
      <c r="AY487">
        <v>45.662209638220297</v>
      </c>
      <c r="AZ487">
        <v>44.732225735201602</v>
      </c>
      <c r="BA487">
        <v>43.802241832182801</v>
      </c>
      <c r="BB487">
        <v>42.8722579291641</v>
      </c>
      <c r="BC487">
        <v>41.942274026145398</v>
      </c>
      <c r="BD487">
        <v>41.012290123126597</v>
      </c>
      <c r="BE487">
        <v>40.082306220107903</v>
      </c>
    </row>
    <row r="488" spans="1:57" x14ac:dyDescent="0.25">
      <c r="A488" t="s">
        <v>44</v>
      </c>
      <c r="B488" t="s">
        <v>93</v>
      </c>
      <c r="C488" t="s">
        <v>184</v>
      </c>
      <c r="D488">
        <v>12.125014668</v>
      </c>
      <c r="E488">
        <v>11.737986876000001</v>
      </c>
      <c r="F488">
        <v>11.7249302423179</v>
      </c>
      <c r="G488">
        <v>10.5896671241587</v>
      </c>
      <c r="H488">
        <v>10.749233237318</v>
      </c>
      <c r="I488">
        <v>10.9100581932554</v>
      </c>
      <c r="J488">
        <v>11.0721608942256</v>
      </c>
      <c r="K488">
        <v>11.2343860004275</v>
      </c>
      <c r="L488">
        <v>11.3391268016514</v>
      </c>
      <c r="M488">
        <v>11.441762519188901</v>
      </c>
      <c r="N488">
        <v>11.542386141956101</v>
      </c>
      <c r="O488">
        <v>11.4835383877954</v>
      </c>
      <c r="P488">
        <v>11.4241795025643</v>
      </c>
      <c r="Q488">
        <v>11.364150238426699</v>
      </c>
      <c r="R488">
        <v>11.3033587008927</v>
      </c>
      <c r="S488">
        <v>11.241829312330699</v>
      </c>
      <c r="T488">
        <v>11.179627469199501</v>
      </c>
      <c r="U488">
        <v>11.1168286955577</v>
      </c>
      <c r="V488">
        <v>11.053383335747499</v>
      </c>
      <c r="W488">
        <v>10.9893270129953</v>
      </c>
      <c r="X488">
        <v>10.924750225196901</v>
      </c>
      <c r="Y488">
        <v>10.859681953296199</v>
      </c>
      <c r="Z488">
        <v>10.7941384950227</v>
      </c>
      <c r="AA488">
        <v>10.7135650934033</v>
      </c>
      <c r="AB488">
        <v>10.6180736603896</v>
      </c>
      <c r="AC488">
        <v>10.507839219469499</v>
      </c>
      <c r="AD488">
        <v>10.3829732284907</v>
      </c>
      <c r="AE488">
        <v>10.2436180361802</v>
      </c>
      <c r="AF488">
        <v>10.0897755967103</v>
      </c>
      <c r="AG488">
        <v>9.9275410920068001</v>
      </c>
      <c r="AH488">
        <v>9.75071488650498</v>
      </c>
      <c r="AI488">
        <v>9.5593360658101201</v>
      </c>
      <c r="AJ488">
        <v>9.3533951017094008</v>
      </c>
      <c r="AK488">
        <v>9.1473769622456302</v>
      </c>
      <c r="AL488">
        <v>9.0024106078518802</v>
      </c>
      <c r="AM488">
        <v>8.8574442534581301</v>
      </c>
      <c r="AN488">
        <v>8.7124778990643801</v>
      </c>
      <c r="AO488">
        <v>8.56751154467063</v>
      </c>
      <c r="AP488">
        <v>8.42254519027688</v>
      </c>
      <c r="AQ488">
        <v>8.2775788358831299</v>
      </c>
      <c r="AR488">
        <v>8.1326124814893799</v>
      </c>
      <c r="AS488">
        <v>7.9876461270956298</v>
      </c>
      <c r="AT488">
        <v>7.8426797727018798</v>
      </c>
      <c r="AU488">
        <v>7.6977134183081297</v>
      </c>
      <c r="AV488">
        <v>7.5527470639143797</v>
      </c>
      <c r="AW488">
        <v>7.4077807095206296</v>
      </c>
      <c r="AX488">
        <v>7.2628143551268796</v>
      </c>
      <c r="AY488">
        <v>7.1178480007331304</v>
      </c>
      <c r="AZ488">
        <v>6.9728816463393803</v>
      </c>
      <c r="BA488">
        <v>6.8279152919456303</v>
      </c>
      <c r="BB488">
        <v>6.6829489375518696</v>
      </c>
      <c r="BC488">
        <v>6.5379825831581302</v>
      </c>
      <c r="BD488">
        <v>6.3930162287643801</v>
      </c>
      <c r="BE488">
        <v>6.2480498743706203</v>
      </c>
    </row>
    <row r="489" spans="1:57" x14ac:dyDescent="0.25">
      <c r="A489" t="s">
        <v>44</v>
      </c>
      <c r="B489" t="s">
        <v>93</v>
      </c>
      <c r="C489" t="s">
        <v>168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0.203594156805499</v>
      </c>
      <c r="AB489">
        <v>0.61032069463709404</v>
      </c>
      <c r="AC489">
        <v>1.21968057672761</v>
      </c>
      <c r="AD489">
        <v>2.0311507541680598</v>
      </c>
      <c r="AE489">
        <v>3.04420681694863</v>
      </c>
      <c r="AF489">
        <v>4.2582841052801204</v>
      </c>
      <c r="AG489">
        <v>5.6762597244966004</v>
      </c>
      <c r="AH489">
        <v>7.2960587331617299</v>
      </c>
      <c r="AI489">
        <v>9.1174515668494998</v>
      </c>
      <c r="AJ489">
        <v>11.140146209589799</v>
      </c>
      <c r="AK489">
        <v>13.161312771465999</v>
      </c>
      <c r="AL489">
        <v>15.1861301209223</v>
      </c>
      <c r="AM489">
        <v>17.210947470378599</v>
      </c>
      <c r="AN489">
        <v>19.235764819834898</v>
      </c>
      <c r="AO489">
        <v>21.2605821692913</v>
      </c>
      <c r="AP489">
        <v>23.2853995187476</v>
      </c>
      <c r="AQ489">
        <v>25.310216868203899</v>
      </c>
      <c r="AR489">
        <v>27.335034217660201</v>
      </c>
      <c r="AS489">
        <v>29.3598515671165</v>
      </c>
      <c r="AT489">
        <v>31.384668916572899</v>
      </c>
      <c r="AU489">
        <v>33.409486266029198</v>
      </c>
      <c r="AV489">
        <v>35.434303615485497</v>
      </c>
      <c r="AW489">
        <v>37.459120964941803</v>
      </c>
      <c r="AX489">
        <v>39.483938314398102</v>
      </c>
      <c r="AY489">
        <v>41.508755663854402</v>
      </c>
      <c r="AZ489">
        <v>43.5335730133108</v>
      </c>
      <c r="BA489">
        <v>45.558390362767099</v>
      </c>
      <c r="BB489">
        <v>47.583207712223398</v>
      </c>
      <c r="BC489">
        <v>49.608025061679697</v>
      </c>
      <c r="BD489">
        <v>51.632842411135996</v>
      </c>
      <c r="BE489">
        <v>53.657659760592303</v>
      </c>
    </row>
    <row r="490" spans="1:57" x14ac:dyDescent="0.25">
      <c r="A490" t="s">
        <v>44</v>
      </c>
      <c r="B490" t="s">
        <v>93</v>
      </c>
      <c r="C490" t="s">
        <v>171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9.7934210764880805E-2</v>
      </c>
      <c r="AB490">
        <v>0.29355775874956902</v>
      </c>
      <c r="AC490">
        <v>0.58660791850205896</v>
      </c>
      <c r="AD490">
        <v>0.97681049117343199</v>
      </c>
      <c r="AE490">
        <v>1.4638907013696201</v>
      </c>
      <c r="AF490">
        <v>2.0475544981621701</v>
      </c>
      <c r="AG490">
        <v>2.72916272581335</v>
      </c>
      <c r="AH490">
        <v>3.5076950252624401</v>
      </c>
      <c r="AI490">
        <v>4.3830184720396597</v>
      </c>
      <c r="AJ490">
        <v>5.3549701559922296</v>
      </c>
      <c r="AK490">
        <v>6.3260365872668904</v>
      </c>
      <c r="AL490">
        <v>7.2992729853079501</v>
      </c>
      <c r="AM490">
        <v>8.2725093833490106</v>
      </c>
      <c r="AN490">
        <v>9.2457457813900703</v>
      </c>
      <c r="AO490">
        <v>10.2189821794311</v>
      </c>
      <c r="AP490">
        <v>11.1922185774722</v>
      </c>
      <c r="AQ490">
        <v>12.1654549755132</v>
      </c>
      <c r="AR490">
        <v>13.1386913735543</v>
      </c>
      <c r="AS490">
        <v>14.111927771595299</v>
      </c>
      <c r="AT490">
        <v>15.0851641696364</v>
      </c>
      <c r="AU490">
        <v>16.058400567677499</v>
      </c>
      <c r="AV490">
        <v>17.031636965718501</v>
      </c>
      <c r="AW490">
        <v>18.0048733637596</v>
      </c>
      <c r="AX490">
        <v>18.978109761800599</v>
      </c>
      <c r="AY490">
        <v>19.951346159841702</v>
      </c>
      <c r="AZ490">
        <v>20.9245825578828</v>
      </c>
      <c r="BA490">
        <v>21.8978189559238</v>
      </c>
      <c r="BB490">
        <v>22.871055353964898</v>
      </c>
      <c r="BC490">
        <v>23.844291752005901</v>
      </c>
      <c r="BD490">
        <v>24.817528150047</v>
      </c>
      <c r="BE490">
        <v>25.790764548088099</v>
      </c>
    </row>
    <row r="491" spans="1:57" x14ac:dyDescent="0.25">
      <c r="A491" t="s">
        <v>44</v>
      </c>
      <c r="B491" t="s">
        <v>93</v>
      </c>
      <c r="C491" t="s">
        <v>185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1.45762790386439E-2</v>
      </c>
      <c r="AB491">
        <v>4.3695776380204103E-2</v>
      </c>
      <c r="AC491">
        <v>8.7322763596699493E-2</v>
      </c>
      <c r="AD491">
        <v>0.145419793116116</v>
      </c>
      <c r="AE491">
        <v>0.21794931991872801</v>
      </c>
      <c r="AF491">
        <v>0.30487091731067301</v>
      </c>
      <c r="AG491">
        <v>0.406390571017822</v>
      </c>
      <c r="AH491">
        <v>0.52235972606276704</v>
      </c>
      <c r="AI491">
        <v>0.65276194683073696</v>
      </c>
      <c r="AJ491">
        <v>0.797576326502352</v>
      </c>
      <c r="AK491">
        <v>0.94228130355937501</v>
      </c>
      <c r="AL491">
        <v>1.0872476579531201</v>
      </c>
      <c r="AM491">
        <v>1.2322140123468699</v>
      </c>
      <c r="AN491">
        <v>1.3771803667406199</v>
      </c>
      <c r="AO491">
        <v>1.52214672113437</v>
      </c>
      <c r="AP491">
        <v>1.66711307552812</v>
      </c>
      <c r="AQ491">
        <v>1.8120794299218701</v>
      </c>
      <c r="AR491">
        <v>1.9570457843156199</v>
      </c>
      <c r="AS491">
        <v>2.10201213870937</v>
      </c>
      <c r="AT491">
        <v>2.24697849310312</v>
      </c>
      <c r="AU491">
        <v>2.3919448474968701</v>
      </c>
      <c r="AV491">
        <v>2.5369112018906201</v>
      </c>
      <c r="AW491">
        <v>2.6818775562843702</v>
      </c>
      <c r="AX491">
        <v>2.8268439106781198</v>
      </c>
      <c r="AY491">
        <v>2.9718102650718698</v>
      </c>
      <c r="AZ491">
        <v>3.1167766194656199</v>
      </c>
      <c r="BA491">
        <v>3.26174297385937</v>
      </c>
      <c r="BB491">
        <v>3.40670932825312</v>
      </c>
      <c r="BC491">
        <v>3.5516756826468798</v>
      </c>
      <c r="BD491">
        <v>3.6966420370406299</v>
      </c>
      <c r="BE491">
        <v>3.8416083914343799</v>
      </c>
    </row>
    <row r="492" spans="1:57" x14ac:dyDescent="0.25">
      <c r="A492" t="s">
        <v>44</v>
      </c>
      <c r="B492" t="s">
        <v>93</v>
      </c>
      <c r="C492" t="s">
        <v>177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0.55711289581677503</v>
      </c>
      <c r="M492">
        <v>1.1299895074239099</v>
      </c>
      <c r="N492">
        <v>1.7185703063573601</v>
      </c>
      <c r="O492">
        <v>2.29137580213956</v>
      </c>
      <c r="P492">
        <v>2.86402686418268</v>
      </c>
      <c r="Q492">
        <v>3.4363956692756799</v>
      </c>
      <c r="R492">
        <v>4.0083433599961502</v>
      </c>
      <c r="S492">
        <v>4.5797568536101503</v>
      </c>
      <c r="T492">
        <v>5.1505445769560803</v>
      </c>
      <c r="U492">
        <v>5.7206317015979202</v>
      </c>
      <c r="V492">
        <v>6.2898862102665101</v>
      </c>
      <c r="W492">
        <v>6.8582161679406903</v>
      </c>
      <c r="X492">
        <v>7.4255724216930004</v>
      </c>
      <c r="Y492">
        <v>7.9918785182643903</v>
      </c>
      <c r="Z492">
        <v>8.5570524233063594</v>
      </c>
      <c r="AA492">
        <v>9.1210182248863703</v>
      </c>
      <c r="AB492">
        <v>9.6837550215752302</v>
      </c>
      <c r="AC492">
        <v>10.245316844512001</v>
      </c>
      <c r="AD492">
        <v>10.805722012174099</v>
      </c>
      <c r="AE492">
        <v>11.365038783274899</v>
      </c>
      <c r="AF492">
        <v>11.9231954947843</v>
      </c>
      <c r="AG492">
        <v>12.487771393892499</v>
      </c>
      <c r="AH492">
        <v>13.0518384004337</v>
      </c>
      <c r="AI492">
        <v>13.6153943398285</v>
      </c>
      <c r="AJ492">
        <v>14.1783679031143</v>
      </c>
      <c r="AK492">
        <v>14.740670304041901</v>
      </c>
      <c r="AL492">
        <v>14.740670304041901</v>
      </c>
      <c r="AM492">
        <v>14.740670304041901</v>
      </c>
      <c r="AN492">
        <v>14.740670304041901</v>
      </c>
      <c r="AO492">
        <v>14.740670304041901</v>
      </c>
      <c r="AP492">
        <v>14.740670304041901</v>
      </c>
      <c r="AQ492">
        <v>14.740670304041901</v>
      </c>
      <c r="AR492">
        <v>14.740670304041901</v>
      </c>
      <c r="AS492">
        <v>14.740670304041901</v>
      </c>
      <c r="AT492">
        <v>14.740670304041901</v>
      </c>
      <c r="AU492">
        <v>14.740670304041901</v>
      </c>
      <c r="AV492">
        <v>14.740670304041901</v>
      </c>
      <c r="AW492">
        <v>14.740670304041901</v>
      </c>
      <c r="AX492">
        <v>14.740670304041901</v>
      </c>
      <c r="AY492">
        <v>14.740670304041901</v>
      </c>
      <c r="AZ492">
        <v>14.740670304041901</v>
      </c>
      <c r="BA492">
        <v>14.740670304041901</v>
      </c>
      <c r="BB492">
        <v>14.740670304041901</v>
      </c>
      <c r="BC492">
        <v>14.740670304041901</v>
      </c>
      <c r="BD492">
        <v>14.740670304041901</v>
      </c>
      <c r="BE492">
        <v>14.740670304041901</v>
      </c>
    </row>
    <row r="493" spans="1:57" x14ac:dyDescent="0.25">
      <c r="A493" t="s">
        <v>44</v>
      </c>
      <c r="B493" t="s">
        <v>93</v>
      </c>
      <c r="C493" t="s">
        <v>178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8.5285610214425198E-2</v>
      </c>
      <c r="M493">
        <v>0.172984408367098</v>
      </c>
      <c r="N493">
        <v>0.26308728154496702</v>
      </c>
      <c r="O493">
        <v>0.35077519293380599</v>
      </c>
      <c r="P493">
        <v>0.43843946283853402</v>
      </c>
      <c r="Q493">
        <v>0.52606052344688803</v>
      </c>
      <c r="R493">
        <v>0.61361711777470795</v>
      </c>
      <c r="S493">
        <v>0.70109193455520902</v>
      </c>
      <c r="T493">
        <v>0.78847095531381295</v>
      </c>
      <c r="U493">
        <v>0.87574272494173699</v>
      </c>
      <c r="V493">
        <v>0.96288703357946004</v>
      </c>
      <c r="W493">
        <v>1.0498898073571501</v>
      </c>
      <c r="X493">
        <v>1.13674352170044</v>
      </c>
      <c r="Y493">
        <v>1.2234364727645699</v>
      </c>
      <c r="Z493">
        <v>1.3099561023238699</v>
      </c>
      <c r="AA493">
        <v>1.3962907894025101</v>
      </c>
      <c r="AB493">
        <v>1.4824373343058701</v>
      </c>
      <c r="AC493">
        <v>1.5684040083891799</v>
      </c>
      <c r="AD493">
        <v>1.65419361593597</v>
      </c>
      <c r="AE493">
        <v>1.7398166063292599</v>
      </c>
      <c r="AF493">
        <v>1.8252620090363201</v>
      </c>
      <c r="AG493">
        <v>1.9116900928759599</v>
      </c>
      <c r="AH493">
        <v>1.9980402729129201</v>
      </c>
      <c r="AI493">
        <v>2.0843122162517802</v>
      </c>
      <c r="AJ493">
        <v>2.1704950065622199</v>
      </c>
      <c r="AK493">
        <v>2.2565750520040599</v>
      </c>
      <c r="AL493">
        <v>2.2565750520040599</v>
      </c>
      <c r="AM493">
        <v>2.2565750520040599</v>
      </c>
      <c r="AN493">
        <v>2.2565750520040599</v>
      </c>
      <c r="AO493">
        <v>2.2565750520040599</v>
      </c>
      <c r="AP493">
        <v>2.2565750520040599</v>
      </c>
      <c r="AQ493">
        <v>2.2565750520040599</v>
      </c>
      <c r="AR493">
        <v>2.2565750520040599</v>
      </c>
      <c r="AS493">
        <v>2.2565750520040599</v>
      </c>
      <c r="AT493">
        <v>2.2565750520040599</v>
      </c>
      <c r="AU493">
        <v>2.2565750520040599</v>
      </c>
      <c r="AV493">
        <v>2.2565750520040599</v>
      </c>
      <c r="AW493">
        <v>2.2565750520040599</v>
      </c>
      <c r="AX493">
        <v>2.2565750520040599</v>
      </c>
      <c r="AY493">
        <v>2.2565750520040599</v>
      </c>
      <c r="AZ493">
        <v>2.2565750520040599</v>
      </c>
      <c r="BA493">
        <v>2.2565750520040599</v>
      </c>
      <c r="BB493">
        <v>2.2565750520040599</v>
      </c>
      <c r="BC493">
        <v>2.2565750520040599</v>
      </c>
      <c r="BD493">
        <v>2.2565750520040599</v>
      </c>
      <c r="BE493">
        <v>2.2565750520040599</v>
      </c>
    </row>
    <row r="494" spans="1:57" x14ac:dyDescent="0.25">
      <c r="A494" t="s">
        <v>44</v>
      </c>
      <c r="B494" t="s">
        <v>93</v>
      </c>
      <c r="C494" t="s">
        <v>180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0.450825477242698</v>
      </c>
      <c r="M494">
        <v>0.91440722838906896</v>
      </c>
      <c r="N494">
        <v>1.3906970819672</v>
      </c>
      <c r="O494">
        <v>1.8542212849470201</v>
      </c>
      <c r="P494">
        <v>2.3176205174502198</v>
      </c>
      <c r="Q494">
        <v>2.7807913427038198</v>
      </c>
      <c r="R494">
        <v>3.24362139485849</v>
      </c>
      <c r="S494">
        <v>3.7060191653925498</v>
      </c>
      <c r="T494">
        <v>4.1679105517056199</v>
      </c>
      <c r="U494">
        <v>4.62923500132149</v>
      </c>
      <c r="V494">
        <v>5.0898856835621604</v>
      </c>
      <c r="W494">
        <v>5.5497882030041996</v>
      </c>
      <c r="X494">
        <v>6.0089027842409504</v>
      </c>
      <c r="Y494">
        <v>6.4671675599610401</v>
      </c>
      <c r="Z494">
        <v>6.92451614653812</v>
      </c>
      <c r="AA494">
        <v>7.3808871147116601</v>
      </c>
      <c r="AB494">
        <v>7.8362635506804299</v>
      </c>
      <c r="AC494">
        <v>8.2906891773850298</v>
      </c>
      <c r="AD494">
        <v>8.7441788184570495</v>
      </c>
      <c r="AE494">
        <v>9.1967877100384907</v>
      </c>
      <c r="AF494">
        <v>9.6484578611549097</v>
      </c>
      <c r="AG494">
        <v>10.105322530894799</v>
      </c>
      <c r="AH494">
        <v>10.561775395889001</v>
      </c>
      <c r="AI494">
        <v>11.017814696429999</v>
      </c>
      <c r="AJ494">
        <v>11.473382728060701</v>
      </c>
      <c r="AK494">
        <v>11.928407643399</v>
      </c>
      <c r="AL494">
        <v>11.928407643399</v>
      </c>
      <c r="AM494">
        <v>11.928407643399</v>
      </c>
      <c r="AN494">
        <v>11.928407643399</v>
      </c>
      <c r="AO494">
        <v>11.928407643399</v>
      </c>
      <c r="AP494">
        <v>11.928407643399</v>
      </c>
      <c r="AQ494">
        <v>11.928407643399</v>
      </c>
      <c r="AR494">
        <v>11.928407643399</v>
      </c>
      <c r="AS494">
        <v>11.928407643399</v>
      </c>
      <c r="AT494">
        <v>11.928407643399</v>
      </c>
      <c r="AU494">
        <v>11.928407643399</v>
      </c>
      <c r="AV494">
        <v>11.928407643399</v>
      </c>
      <c r="AW494">
        <v>11.928407643399</v>
      </c>
      <c r="AX494">
        <v>11.928407643399</v>
      </c>
      <c r="AY494">
        <v>11.928407643399</v>
      </c>
      <c r="AZ494">
        <v>11.928407643399</v>
      </c>
      <c r="BA494">
        <v>11.928407643399</v>
      </c>
      <c r="BB494">
        <v>11.928407643399</v>
      </c>
      <c r="BC494">
        <v>11.928407643399</v>
      </c>
      <c r="BD494">
        <v>11.928407643399</v>
      </c>
      <c r="BE494">
        <v>11.928407643399</v>
      </c>
    </row>
    <row r="495" spans="1:57" x14ac:dyDescent="0.25">
      <c r="A495" t="s">
        <v>44</v>
      </c>
      <c r="B495" t="s">
        <v>93</v>
      </c>
      <c r="C495" t="s">
        <v>186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3.9886375684201197E-2</v>
      </c>
      <c r="M495">
        <v>8.0901351145780495E-2</v>
      </c>
      <c r="N495">
        <v>0.1230406644574</v>
      </c>
      <c r="O495">
        <v>0.164050548397078</v>
      </c>
      <c r="P495">
        <v>0.20504937568705101</v>
      </c>
      <c r="Q495">
        <v>0.24602799485253701</v>
      </c>
      <c r="R495">
        <v>0.28697646442680902</v>
      </c>
      <c r="S495">
        <v>0.32788668827631401</v>
      </c>
      <c r="T495">
        <v>0.368752110240614</v>
      </c>
      <c r="U495">
        <v>0.40956737299423202</v>
      </c>
      <c r="V495">
        <v>0.45032302478971298</v>
      </c>
      <c r="W495">
        <v>0.491012483559365</v>
      </c>
      <c r="X495">
        <v>0.53163223021011996</v>
      </c>
      <c r="Y495">
        <v>0.57217679108764896</v>
      </c>
      <c r="Z495">
        <v>0.61264029296075095</v>
      </c>
      <c r="AA495">
        <v>0.65301730093124999</v>
      </c>
      <c r="AB495">
        <v>0.69330631856590497</v>
      </c>
      <c r="AC495">
        <v>0.73351121421227605</v>
      </c>
      <c r="AD495">
        <v>0.77363329937773895</v>
      </c>
      <c r="AE495">
        <v>0.813677461029919</v>
      </c>
      <c r="AF495">
        <v>0.85363856846988395</v>
      </c>
      <c r="AG495">
        <v>0.89405925623920901</v>
      </c>
      <c r="AH495">
        <v>0.93444350995672798</v>
      </c>
      <c r="AI495">
        <v>0.97479117393390102</v>
      </c>
      <c r="AJ495">
        <v>1.0150971428211699</v>
      </c>
      <c r="AK495">
        <v>1.0553550599865</v>
      </c>
      <c r="AL495">
        <v>1.0553550599865</v>
      </c>
      <c r="AM495">
        <v>1.0553550599865</v>
      </c>
      <c r="AN495">
        <v>1.0553550599865</v>
      </c>
      <c r="AO495">
        <v>1.0553550599865</v>
      </c>
      <c r="AP495">
        <v>1.0553550599865</v>
      </c>
      <c r="AQ495">
        <v>1.0553550599865</v>
      </c>
      <c r="AR495">
        <v>1.0553550599865</v>
      </c>
      <c r="AS495">
        <v>1.0553550599865</v>
      </c>
      <c r="AT495">
        <v>1.0553550599865</v>
      </c>
      <c r="AU495">
        <v>1.0553550599865</v>
      </c>
      <c r="AV495">
        <v>1.0553550599865</v>
      </c>
      <c r="AW495">
        <v>1.0553550599865</v>
      </c>
      <c r="AX495">
        <v>1.0553550599865</v>
      </c>
      <c r="AY495">
        <v>1.0553550599865</v>
      </c>
      <c r="AZ495">
        <v>1.0553550599865</v>
      </c>
      <c r="BA495">
        <v>1.0553550599865</v>
      </c>
      <c r="BB495">
        <v>1.0553550599865</v>
      </c>
      <c r="BC495">
        <v>1.0553550599865</v>
      </c>
      <c r="BD495">
        <v>1.0553550599865</v>
      </c>
      <c r="BE495">
        <v>1.0553550599865</v>
      </c>
    </row>
    <row r="496" spans="1:57" x14ac:dyDescent="0.25">
      <c r="A496" t="s">
        <v>44</v>
      </c>
      <c r="B496" t="s">
        <v>93</v>
      </c>
      <c r="C496" t="s">
        <v>181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8.5285610214425198E-2</v>
      </c>
      <c r="M496">
        <v>0.172984408367098</v>
      </c>
      <c r="N496">
        <v>0.26308728154496702</v>
      </c>
      <c r="O496">
        <v>0.35077519293380599</v>
      </c>
      <c r="P496">
        <v>0.43843946283853402</v>
      </c>
      <c r="Q496">
        <v>0.52606052344688803</v>
      </c>
      <c r="R496">
        <v>0.61361711777470795</v>
      </c>
      <c r="S496">
        <v>0.70109193455520902</v>
      </c>
      <c r="T496">
        <v>0.78847095531381295</v>
      </c>
      <c r="U496">
        <v>0.87574272494173699</v>
      </c>
      <c r="V496">
        <v>0.96288703357946004</v>
      </c>
      <c r="W496">
        <v>1.0498898073571501</v>
      </c>
      <c r="X496">
        <v>1.13674352170044</v>
      </c>
      <c r="Y496">
        <v>1.2234364727645699</v>
      </c>
      <c r="Z496">
        <v>1.3099561023238699</v>
      </c>
      <c r="AA496">
        <v>1.3962907894025101</v>
      </c>
      <c r="AB496">
        <v>1.4824373343058701</v>
      </c>
      <c r="AC496">
        <v>1.5684040083891799</v>
      </c>
      <c r="AD496">
        <v>1.65419361593597</v>
      </c>
      <c r="AE496">
        <v>1.7398166063292599</v>
      </c>
      <c r="AF496">
        <v>1.8252620090363201</v>
      </c>
      <c r="AG496">
        <v>1.9116900928759599</v>
      </c>
      <c r="AH496">
        <v>1.9980402729129201</v>
      </c>
      <c r="AI496">
        <v>2.0843122162517802</v>
      </c>
      <c r="AJ496">
        <v>2.1704950065622199</v>
      </c>
      <c r="AK496">
        <v>2.2565750520040599</v>
      </c>
      <c r="AL496">
        <v>2.2565750520040599</v>
      </c>
      <c r="AM496">
        <v>2.2565750520040599</v>
      </c>
      <c r="AN496">
        <v>2.2565750520040599</v>
      </c>
      <c r="AO496">
        <v>2.2565750520040599</v>
      </c>
      <c r="AP496">
        <v>2.2565750520040599</v>
      </c>
      <c r="AQ496">
        <v>2.2565750520040599</v>
      </c>
      <c r="AR496">
        <v>2.2565750520040599</v>
      </c>
      <c r="AS496">
        <v>2.2565750520040599</v>
      </c>
      <c r="AT496">
        <v>2.2565750520040599</v>
      </c>
      <c r="AU496">
        <v>2.2565750520040599</v>
      </c>
      <c r="AV496">
        <v>2.2565750520040599</v>
      </c>
      <c r="AW496">
        <v>2.2565750520040599</v>
      </c>
      <c r="AX496">
        <v>2.2565750520040599</v>
      </c>
      <c r="AY496">
        <v>2.2565750520040599</v>
      </c>
      <c r="AZ496">
        <v>2.2565750520040599</v>
      </c>
      <c r="BA496">
        <v>2.2565750520040599</v>
      </c>
      <c r="BB496">
        <v>2.2565750520040599</v>
      </c>
      <c r="BC496">
        <v>2.2565750520040599</v>
      </c>
      <c r="BD496">
        <v>2.2565750520040599</v>
      </c>
      <c r="BE496">
        <v>2.2565750520040599</v>
      </c>
    </row>
    <row r="497" spans="1:57" x14ac:dyDescent="0.25">
      <c r="A497" t="s">
        <v>44</v>
      </c>
      <c r="B497" t="s">
        <v>109</v>
      </c>
      <c r="C497" t="s">
        <v>157</v>
      </c>
      <c r="D497">
        <v>1.67472E-4</v>
      </c>
      <c r="E497">
        <v>1.0215792E-2</v>
      </c>
      <c r="F497">
        <v>1.0517074293099201E-2</v>
      </c>
      <c r="G497">
        <v>9.8245455532744008E-3</v>
      </c>
      <c r="H497">
        <v>1.02166928893691E-2</v>
      </c>
      <c r="I497">
        <v>1.0697957797282999E-2</v>
      </c>
      <c r="J497">
        <v>1.1218425393299401E-2</v>
      </c>
      <c r="K497">
        <v>1.1762138948931401E-2</v>
      </c>
      <c r="L497">
        <v>1.19674488193667E-2</v>
      </c>
      <c r="M497">
        <v>1.21657602080511E-2</v>
      </c>
      <c r="N497">
        <v>1.2360567343207601E-2</v>
      </c>
      <c r="O497">
        <v>1.2390384119390901E-2</v>
      </c>
      <c r="P497">
        <v>1.2420822568407999E-2</v>
      </c>
      <c r="Q497">
        <v>1.2455004285498599E-2</v>
      </c>
      <c r="R497">
        <v>1.24296204781052E-2</v>
      </c>
      <c r="S497">
        <v>1.24046907495136E-2</v>
      </c>
      <c r="T497">
        <v>1.2379759595193199E-2</v>
      </c>
      <c r="U497">
        <v>1.2354331035391901E-2</v>
      </c>
      <c r="V497">
        <v>1.2328144237015899E-2</v>
      </c>
      <c r="W497">
        <v>1.2301077522884099E-2</v>
      </c>
      <c r="X497">
        <v>1.2273234658203199E-2</v>
      </c>
      <c r="Y497">
        <v>1.22448724779972E-2</v>
      </c>
      <c r="Z497">
        <v>1.22162825425153E-2</v>
      </c>
      <c r="AA497">
        <v>1.21877482630822E-2</v>
      </c>
      <c r="AB497">
        <v>1.2159331497652999E-2</v>
      </c>
      <c r="AC497">
        <v>1.2131021065648199E-2</v>
      </c>
      <c r="AD497">
        <v>1.21028944219844E-2</v>
      </c>
      <c r="AE497">
        <v>1.2075050908442299E-2</v>
      </c>
      <c r="AF497">
        <v>1.20475490810063E-2</v>
      </c>
      <c r="AG497">
        <v>1.2020468388984599E-2</v>
      </c>
      <c r="AH497">
        <v>1.19938880974163E-2</v>
      </c>
      <c r="AI497">
        <v>1.1967879150565601E-2</v>
      </c>
      <c r="AJ497">
        <v>1.1942487431625201E-2</v>
      </c>
      <c r="AK497">
        <v>1.1917764542461001E-2</v>
      </c>
      <c r="AL497">
        <v>1.1917764542461001E-2</v>
      </c>
      <c r="AM497">
        <v>1.1917764542461001E-2</v>
      </c>
      <c r="AN497">
        <v>1.1917764542461001E-2</v>
      </c>
      <c r="AO497">
        <v>1.1917764542461001E-2</v>
      </c>
      <c r="AP497">
        <v>1.1917764542461001E-2</v>
      </c>
      <c r="AQ497">
        <v>1.1917764542461001E-2</v>
      </c>
      <c r="AR497">
        <v>1.1917764542461001E-2</v>
      </c>
      <c r="AS497">
        <v>1.1917764542461001E-2</v>
      </c>
      <c r="AT497">
        <v>1.1917764542461001E-2</v>
      </c>
      <c r="AU497">
        <v>1.1917764542461001E-2</v>
      </c>
      <c r="AV497">
        <v>1.1917764542461001E-2</v>
      </c>
      <c r="AW497">
        <v>1.1917764542461001E-2</v>
      </c>
      <c r="AX497">
        <v>1.1917764542461001E-2</v>
      </c>
      <c r="AY497">
        <v>1.1917764542461001E-2</v>
      </c>
      <c r="AZ497">
        <v>1.1917764542461001E-2</v>
      </c>
      <c r="BA497">
        <v>1.1917764542461001E-2</v>
      </c>
      <c r="BB497">
        <v>1.1917764542461001E-2</v>
      </c>
      <c r="BC497">
        <v>1.1917764542461001E-2</v>
      </c>
      <c r="BD497">
        <v>1.1917764542461001E-2</v>
      </c>
      <c r="BE497">
        <v>1.1917764542461001E-2</v>
      </c>
    </row>
    <row r="498" spans="1:57" x14ac:dyDescent="0.25">
      <c r="A498" t="s">
        <v>44</v>
      </c>
      <c r="B498" t="s">
        <v>109</v>
      </c>
      <c r="C498" t="s">
        <v>159</v>
      </c>
      <c r="D498">
        <v>3.091700592</v>
      </c>
      <c r="E498">
        <v>4.6996830000000003</v>
      </c>
      <c r="F498">
        <v>4.8382852024606198</v>
      </c>
      <c r="G498">
        <v>4.5196935998157803</v>
      </c>
      <c r="H498">
        <v>4.7000974460315001</v>
      </c>
      <c r="I498">
        <v>4.9214990276435202</v>
      </c>
      <c r="J498">
        <v>5.16093545245025</v>
      </c>
      <c r="K498">
        <v>5.4110659713834197</v>
      </c>
      <c r="L498">
        <v>5.5055169261225902</v>
      </c>
      <c r="M498">
        <v>5.59674829243336</v>
      </c>
      <c r="N498">
        <v>5.6863675585043403</v>
      </c>
      <c r="O498">
        <v>5.7000844975476799</v>
      </c>
      <c r="P498">
        <v>5.7140874315729704</v>
      </c>
      <c r="Q498">
        <v>5.7298124223246703</v>
      </c>
      <c r="R498">
        <v>5.7181348306037396</v>
      </c>
      <c r="S498">
        <v>5.7066661337414297</v>
      </c>
      <c r="T498">
        <v>5.6951967809854303</v>
      </c>
      <c r="U498">
        <v>5.68349860132271</v>
      </c>
      <c r="V498">
        <v>5.67145160084032</v>
      </c>
      <c r="W498">
        <v>5.6589998030481601</v>
      </c>
      <c r="X498">
        <v>5.64619094419393</v>
      </c>
      <c r="Y498">
        <v>5.6331431789147297</v>
      </c>
      <c r="Z498">
        <v>5.6199906368743902</v>
      </c>
      <c r="AA498">
        <v>5.6068636988974498</v>
      </c>
      <c r="AB498">
        <v>5.5937908221785104</v>
      </c>
      <c r="AC498">
        <v>5.5807668631927001</v>
      </c>
      <c r="AD498">
        <v>5.5678274543760304</v>
      </c>
      <c r="AE498">
        <v>5.5550182970190596</v>
      </c>
      <c r="AF498">
        <v>5.5423663292744303</v>
      </c>
      <c r="AG498">
        <v>5.5299081010800002</v>
      </c>
      <c r="AH498">
        <v>5.5176800776023898</v>
      </c>
      <c r="AI498">
        <v>5.5057148961106197</v>
      </c>
      <c r="AJ498">
        <v>5.4940336647538297</v>
      </c>
      <c r="AK498">
        <v>5.4826601225051199</v>
      </c>
      <c r="AL498">
        <v>5.4826601225051199</v>
      </c>
      <c r="AM498">
        <v>5.4826601225051199</v>
      </c>
      <c r="AN498">
        <v>5.4826601225051199</v>
      </c>
      <c r="AO498">
        <v>5.4826601225051199</v>
      </c>
      <c r="AP498">
        <v>5.4826601225051199</v>
      </c>
      <c r="AQ498">
        <v>5.4826601225051199</v>
      </c>
      <c r="AR498">
        <v>5.4826601225051199</v>
      </c>
      <c r="AS498">
        <v>5.4826601225051199</v>
      </c>
      <c r="AT498">
        <v>5.4826601225051199</v>
      </c>
      <c r="AU498">
        <v>5.4826601225051199</v>
      </c>
      <c r="AV498">
        <v>5.4826601225051199</v>
      </c>
      <c r="AW498">
        <v>5.4826601225051199</v>
      </c>
      <c r="AX498">
        <v>5.4826601225051199</v>
      </c>
      <c r="AY498">
        <v>5.4826601225051199</v>
      </c>
      <c r="AZ498">
        <v>5.4826601225051199</v>
      </c>
      <c r="BA498">
        <v>5.4826601225051199</v>
      </c>
      <c r="BB498">
        <v>5.4826601225051199</v>
      </c>
      <c r="BC498">
        <v>5.4826601225051199</v>
      </c>
      <c r="BD498">
        <v>5.4826601225051199</v>
      </c>
      <c r="BE498">
        <v>5.4826601225051199</v>
      </c>
    </row>
    <row r="499" spans="1:57" x14ac:dyDescent="0.25">
      <c r="A499" t="s">
        <v>44</v>
      </c>
      <c r="B499" t="s">
        <v>109</v>
      </c>
      <c r="C499" t="s">
        <v>162</v>
      </c>
      <c r="D499">
        <v>0.11279239200000001</v>
      </c>
      <c r="E499">
        <v>0.110908332</v>
      </c>
      <c r="F499">
        <v>0.114179220501721</v>
      </c>
      <c r="G499">
        <v>0.106660742502556</v>
      </c>
      <c r="H499">
        <v>0.110918112557126</v>
      </c>
      <c r="I499">
        <v>0.116142992643453</v>
      </c>
      <c r="J499">
        <v>0.12179347896250001</v>
      </c>
      <c r="K499">
        <v>0.127696336375899</v>
      </c>
      <c r="L499">
        <v>0.12992529476435399</v>
      </c>
      <c r="M499">
        <v>0.132078273734128</v>
      </c>
      <c r="N499">
        <v>0.134193208574414</v>
      </c>
      <c r="O499">
        <v>0.13451691611584601</v>
      </c>
      <c r="P499">
        <v>0.13484737288406901</v>
      </c>
      <c r="Q499">
        <v>0.13521846865690901</v>
      </c>
      <c r="R499">
        <v>0.134942887895495</v>
      </c>
      <c r="S499">
        <v>0.13467223686664601</v>
      </c>
      <c r="T499">
        <v>0.13440157035929101</v>
      </c>
      <c r="U499">
        <v>0.13412550374079099</v>
      </c>
      <c r="V499">
        <v>0.13384120526170101</v>
      </c>
      <c r="W499">
        <v>0.13354735392672201</v>
      </c>
      <c r="X499">
        <v>0.13324507626877199</v>
      </c>
      <c r="Y499">
        <v>0.13293716063202801</v>
      </c>
      <c r="Z499">
        <v>0.13262677235706199</v>
      </c>
      <c r="AA499">
        <v>0.13231698831518299</v>
      </c>
      <c r="AB499">
        <v>0.13200848007083199</v>
      </c>
      <c r="AC499">
        <v>0.13170112624140201</v>
      </c>
      <c r="AD499">
        <v>0.13139576772064199</v>
      </c>
      <c r="AE499">
        <v>0.13109348301829399</v>
      </c>
      <c r="AF499">
        <v>0.13079490785076101</v>
      </c>
      <c r="AG499">
        <v>0.13050090476401699</v>
      </c>
      <c r="AH499">
        <v>0.13021233430350701</v>
      </c>
      <c r="AI499">
        <v>0.12992996667970599</v>
      </c>
      <c r="AJ499">
        <v>0.12965430002612799</v>
      </c>
      <c r="AK499">
        <v>0.12938589456138999</v>
      </c>
      <c r="AL499">
        <v>0.12938589456138999</v>
      </c>
      <c r="AM499">
        <v>0.12938589456138999</v>
      </c>
      <c r="AN499">
        <v>0.12938589456138999</v>
      </c>
      <c r="AO499">
        <v>0.12938589456138999</v>
      </c>
      <c r="AP499">
        <v>0.12938589456138999</v>
      </c>
      <c r="AQ499">
        <v>0.12938589456138999</v>
      </c>
      <c r="AR499">
        <v>0.12938589456138999</v>
      </c>
      <c r="AS499">
        <v>0.12938589456138999</v>
      </c>
      <c r="AT499">
        <v>0.12938589456138999</v>
      </c>
      <c r="AU499">
        <v>0.12938589456138999</v>
      </c>
      <c r="AV499">
        <v>0.12938589456138999</v>
      </c>
      <c r="AW499">
        <v>0.12938589456138999</v>
      </c>
      <c r="AX499">
        <v>0.12938589456138999</v>
      </c>
      <c r="AY499">
        <v>0.12938589456138999</v>
      </c>
      <c r="AZ499">
        <v>0.12938589456138999</v>
      </c>
      <c r="BA499">
        <v>0.12938589456138999</v>
      </c>
      <c r="BB499">
        <v>0.12938589456138999</v>
      </c>
      <c r="BC499">
        <v>0.12938589456138999</v>
      </c>
      <c r="BD499">
        <v>0.12938589456138999</v>
      </c>
      <c r="BE499">
        <v>0.12938589456138999</v>
      </c>
    </row>
    <row r="500" spans="1:57" x14ac:dyDescent="0.25">
      <c r="A500" t="s">
        <v>44</v>
      </c>
      <c r="B500" t="s">
        <v>109</v>
      </c>
      <c r="C500" t="s">
        <v>175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s="1">
        <v>4.3722283088812401E-5</v>
      </c>
      <c r="S500" s="1">
        <v>8.7709934592520897E-5</v>
      </c>
      <c r="T500">
        <v>1.3196698045637501E-4</v>
      </c>
      <c r="U500">
        <v>1.7649044336274101E-4</v>
      </c>
      <c r="V500">
        <v>2.2127438374131101E-4</v>
      </c>
      <c r="W500">
        <v>2.6631198760883302E-4</v>
      </c>
      <c r="X500">
        <v>3.1160025816163702E-4</v>
      </c>
      <c r="Y500">
        <v>3.5714211394158698E-4</v>
      </c>
      <c r="Z500">
        <v>4.0294544511961699E-4</v>
      </c>
      <c r="AA500">
        <v>4.4902230442934402E-4</v>
      </c>
      <c r="AB500">
        <v>4.9538017212660595E-4</v>
      </c>
      <c r="AC500">
        <v>5.4202434548641205E-4</v>
      </c>
      <c r="AD500">
        <v>5.8896438096287798E-4</v>
      </c>
      <c r="AE500">
        <v>6.3621235969212205E-4</v>
      </c>
      <c r="AF500">
        <v>6.8377981270576404E-4</v>
      </c>
      <c r="AG500">
        <v>7.3168068454688799E-4</v>
      </c>
      <c r="AH500">
        <v>7.79930428192647E-4</v>
      </c>
      <c r="AI500">
        <v>8.2854547965454295E-4</v>
      </c>
      <c r="AJ500">
        <v>8.7754189414705004E-4</v>
      </c>
      <c r="AK500">
        <v>9.2693724219141305E-4</v>
      </c>
      <c r="AL500">
        <v>9.2693724219141305E-4</v>
      </c>
      <c r="AM500">
        <v>9.2693724219141305E-4</v>
      </c>
      <c r="AN500">
        <v>9.2693724219141305E-4</v>
      </c>
      <c r="AO500">
        <v>9.2693724219141305E-4</v>
      </c>
      <c r="AP500">
        <v>9.2693724219141305E-4</v>
      </c>
      <c r="AQ500">
        <v>9.2693724219141305E-4</v>
      </c>
      <c r="AR500">
        <v>9.2693724219141305E-4</v>
      </c>
      <c r="AS500">
        <v>9.2693724219141305E-4</v>
      </c>
      <c r="AT500">
        <v>9.2693724219141305E-4</v>
      </c>
      <c r="AU500">
        <v>9.2693724219141305E-4</v>
      </c>
      <c r="AV500">
        <v>9.2693724219141305E-4</v>
      </c>
      <c r="AW500">
        <v>9.2693724219141305E-4</v>
      </c>
      <c r="AX500">
        <v>9.2693724219141305E-4</v>
      </c>
      <c r="AY500">
        <v>9.2693724219141305E-4</v>
      </c>
      <c r="AZ500">
        <v>9.2693724219141305E-4</v>
      </c>
      <c r="BA500">
        <v>9.2693724219141305E-4</v>
      </c>
      <c r="BB500">
        <v>9.2693724219141305E-4</v>
      </c>
      <c r="BC500">
        <v>9.2693724219141305E-4</v>
      </c>
      <c r="BD500">
        <v>9.2693724219141305E-4</v>
      </c>
      <c r="BE500">
        <v>9.2693724219141305E-4</v>
      </c>
    </row>
    <row r="501" spans="1:57" x14ac:dyDescent="0.25">
      <c r="A501" t="s">
        <v>44</v>
      </c>
      <c r="B501" t="s">
        <v>109</v>
      </c>
      <c r="C501" t="s">
        <v>177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2.0114042117701601E-2</v>
      </c>
      <c r="S501">
        <v>4.0350164582010101E-2</v>
      </c>
      <c r="T501">
        <v>6.0710219492738103E-2</v>
      </c>
      <c r="U501">
        <v>8.1192837161753004E-2</v>
      </c>
      <c r="V501">
        <v>0.10179528514328701</v>
      </c>
      <c r="W501">
        <v>0.122514428725784</v>
      </c>
      <c r="X501">
        <v>0.143348889256737</v>
      </c>
      <c r="Y501">
        <v>0.16430000938501299</v>
      </c>
      <c r="Z501">
        <v>0.18537141891261</v>
      </c>
      <c r="AA501">
        <v>0.20656866259095799</v>
      </c>
      <c r="AB501">
        <v>0.227895181644309</v>
      </c>
      <c r="AC501">
        <v>0.24935341303626901</v>
      </c>
      <c r="AD501">
        <v>0.270947753127389</v>
      </c>
      <c r="AE501">
        <v>0.292683759735413</v>
      </c>
      <c r="AF501">
        <v>0.31456673760746701</v>
      </c>
      <c r="AG501">
        <v>0.33660310180486902</v>
      </c>
      <c r="AH501">
        <v>0.35879996133042802</v>
      </c>
      <c r="AI501">
        <v>0.381164877423043</v>
      </c>
      <c r="AJ501">
        <v>0.40370523613936998</v>
      </c>
      <c r="AK501">
        <v>0.42642912063928701</v>
      </c>
      <c r="AL501">
        <v>0.42642912063928701</v>
      </c>
      <c r="AM501">
        <v>0.42642912063928701</v>
      </c>
      <c r="AN501">
        <v>0.42642912063928701</v>
      </c>
      <c r="AO501">
        <v>0.42642912063928701</v>
      </c>
      <c r="AP501">
        <v>0.42642912063928701</v>
      </c>
      <c r="AQ501">
        <v>0.42642912063928701</v>
      </c>
      <c r="AR501">
        <v>0.42642912063928701</v>
      </c>
      <c r="AS501">
        <v>0.42642912063928701</v>
      </c>
      <c r="AT501">
        <v>0.42642912063928701</v>
      </c>
      <c r="AU501">
        <v>0.42642912063928701</v>
      </c>
      <c r="AV501">
        <v>0.42642912063928701</v>
      </c>
      <c r="AW501">
        <v>0.42642912063928701</v>
      </c>
      <c r="AX501">
        <v>0.42642912063928701</v>
      </c>
      <c r="AY501">
        <v>0.42642912063928701</v>
      </c>
      <c r="AZ501">
        <v>0.42642912063928701</v>
      </c>
      <c r="BA501">
        <v>0.42642912063928701</v>
      </c>
      <c r="BB501">
        <v>0.42642912063928701</v>
      </c>
      <c r="BC501">
        <v>0.42642912063928701</v>
      </c>
      <c r="BD501">
        <v>0.42642912063928701</v>
      </c>
      <c r="BE501">
        <v>0.42642912063928701</v>
      </c>
    </row>
    <row r="502" spans="1:57" x14ac:dyDescent="0.25">
      <c r="A502" t="s">
        <v>44</v>
      </c>
      <c r="B502" t="s">
        <v>109</v>
      </c>
      <c r="C502" t="s">
        <v>178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2.8796806286843402E-3</v>
      </c>
      <c r="S502">
        <v>5.7768392166575198E-3</v>
      </c>
      <c r="T502">
        <v>8.6917409247420693E-3</v>
      </c>
      <c r="U502">
        <v>1.1624189657873599E-2</v>
      </c>
      <c r="V502">
        <v>1.4573794218147E-2</v>
      </c>
      <c r="W502">
        <v>1.7540105816199102E-2</v>
      </c>
      <c r="X502">
        <v>2.05229270735569E-2</v>
      </c>
      <c r="Y502">
        <v>2.35224502141364E-2</v>
      </c>
      <c r="Z502">
        <v>2.6539194908247202E-2</v>
      </c>
      <c r="AA502">
        <v>2.9573954985055401E-2</v>
      </c>
      <c r="AB502">
        <v>3.2627223116633797E-2</v>
      </c>
      <c r="AC502">
        <v>3.5699348197393697E-2</v>
      </c>
      <c r="AD502">
        <v>3.8790959644050299E-2</v>
      </c>
      <c r="AE502">
        <v>4.1902853156443501E-2</v>
      </c>
      <c r="AF502">
        <v>4.5035788202881899E-2</v>
      </c>
      <c r="AG502">
        <v>4.8190683212773797E-2</v>
      </c>
      <c r="AH502">
        <v>5.1368555965517301E-2</v>
      </c>
      <c r="AI502">
        <v>5.4570488986099598E-2</v>
      </c>
      <c r="AJ502">
        <v>5.77975397190739E-2</v>
      </c>
      <c r="AK502">
        <v>6.1050865411639801E-2</v>
      </c>
      <c r="AL502">
        <v>6.1050865411639801E-2</v>
      </c>
      <c r="AM502">
        <v>6.1050865411639801E-2</v>
      </c>
      <c r="AN502">
        <v>6.1050865411639801E-2</v>
      </c>
      <c r="AO502">
        <v>6.1050865411639801E-2</v>
      </c>
      <c r="AP502">
        <v>6.1050865411639801E-2</v>
      </c>
      <c r="AQ502">
        <v>6.1050865411639801E-2</v>
      </c>
      <c r="AR502">
        <v>6.1050865411639801E-2</v>
      </c>
      <c r="AS502">
        <v>6.1050865411639801E-2</v>
      </c>
      <c r="AT502">
        <v>6.1050865411639801E-2</v>
      </c>
      <c r="AU502">
        <v>6.1050865411639801E-2</v>
      </c>
      <c r="AV502">
        <v>6.1050865411639801E-2</v>
      </c>
      <c r="AW502">
        <v>6.1050865411639801E-2</v>
      </c>
      <c r="AX502">
        <v>6.1050865411639801E-2</v>
      </c>
      <c r="AY502">
        <v>6.1050865411639801E-2</v>
      </c>
      <c r="AZ502">
        <v>6.1050865411639801E-2</v>
      </c>
      <c r="BA502">
        <v>6.1050865411639801E-2</v>
      </c>
      <c r="BB502">
        <v>6.1050865411639801E-2</v>
      </c>
      <c r="BC502">
        <v>6.1050865411639801E-2</v>
      </c>
      <c r="BD502">
        <v>6.1050865411639801E-2</v>
      </c>
      <c r="BE502">
        <v>6.1050865411639801E-2</v>
      </c>
    </row>
    <row r="503" spans="1:57" x14ac:dyDescent="0.25">
      <c r="A503" t="s">
        <v>44</v>
      </c>
      <c r="B503" t="s">
        <v>109</v>
      </c>
      <c r="C503" t="s">
        <v>180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3.55778559298331E-3</v>
      </c>
      <c r="S503">
        <v>7.1371648415731398E-3</v>
      </c>
      <c r="T503">
        <v>1.07384653464571E-2</v>
      </c>
      <c r="U503">
        <v>1.4361444836257099E-2</v>
      </c>
      <c r="V503">
        <v>1.8005619994088E-2</v>
      </c>
      <c r="W503">
        <v>2.1670436350015199E-2</v>
      </c>
      <c r="X503">
        <v>2.5355650047035699E-2</v>
      </c>
      <c r="Y503">
        <v>2.90614985738042E-2</v>
      </c>
      <c r="Z503">
        <v>3.2788623972192503E-2</v>
      </c>
      <c r="AA503">
        <v>3.6538007001644002E-2</v>
      </c>
      <c r="AB503">
        <v>4.0310256348269499E-2</v>
      </c>
      <c r="AC503">
        <v>4.4105803063866203E-2</v>
      </c>
      <c r="AD503">
        <v>4.7925424779709999E-2</v>
      </c>
      <c r="AE503">
        <v>5.1770104566422698E-2</v>
      </c>
      <c r="AF503">
        <v>5.5640780731321997E-2</v>
      </c>
      <c r="AG503">
        <v>5.9538587974862299E-2</v>
      </c>
      <c r="AH503">
        <v>6.3464783742345904E-2</v>
      </c>
      <c r="AI503">
        <v>6.7420705470905798E-2</v>
      </c>
      <c r="AJ503">
        <v>7.1407659611319396E-2</v>
      </c>
      <c r="AK503">
        <v>7.5427075918460998E-2</v>
      </c>
      <c r="AL503">
        <v>7.5427075918460998E-2</v>
      </c>
      <c r="AM503">
        <v>7.5427075918460998E-2</v>
      </c>
      <c r="AN503">
        <v>7.5427075918460998E-2</v>
      </c>
      <c r="AO503">
        <v>7.5427075918460998E-2</v>
      </c>
      <c r="AP503">
        <v>7.5427075918460998E-2</v>
      </c>
      <c r="AQ503">
        <v>7.5427075918460998E-2</v>
      </c>
      <c r="AR503">
        <v>7.5427075918460998E-2</v>
      </c>
      <c r="AS503">
        <v>7.5427075918460998E-2</v>
      </c>
      <c r="AT503">
        <v>7.5427075918460998E-2</v>
      </c>
      <c r="AU503">
        <v>7.5427075918460998E-2</v>
      </c>
      <c r="AV503">
        <v>7.5427075918460998E-2</v>
      </c>
      <c r="AW503">
        <v>7.5427075918460998E-2</v>
      </c>
      <c r="AX503">
        <v>7.5427075918460998E-2</v>
      </c>
      <c r="AY503">
        <v>7.5427075918460998E-2</v>
      </c>
      <c r="AZ503">
        <v>7.5427075918460998E-2</v>
      </c>
      <c r="BA503">
        <v>7.5427075918460998E-2</v>
      </c>
      <c r="BB503">
        <v>7.5427075918460998E-2</v>
      </c>
      <c r="BC503">
        <v>7.5427075918460998E-2</v>
      </c>
      <c r="BD503">
        <v>7.5427075918460998E-2</v>
      </c>
      <c r="BE503">
        <v>7.5427075918460998E-2</v>
      </c>
    </row>
    <row r="504" spans="1:57" x14ac:dyDescent="0.25">
      <c r="A504" t="s">
        <v>44</v>
      </c>
      <c r="B504" t="s">
        <v>109</v>
      </c>
      <c r="C504" t="s">
        <v>181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2.8796806286843402E-3</v>
      </c>
      <c r="S504">
        <v>5.7768392166575198E-3</v>
      </c>
      <c r="T504">
        <v>8.6917409247420693E-3</v>
      </c>
      <c r="U504">
        <v>1.1624189657873599E-2</v>
      </c>
      <c r="V504">
        <v>1.4573794218147E-2</v>
      </c>
      <c r="W504">
        <v>1.7540105816199102E-2</v>
      </c>
      <c r="X504">
        <v>2.05229270735569E-2</v>
      </c>
      <c r="Y504">
        <v>2.35224502141364E-2</v>
      </c>
      <c r="Z504">
        <v>2.6539194908247202E-2</v>
      </c>
      <c r="AA504">
        <v>2.9573954985055401E-2</v>
      </c>
      <c r="AB504">
        <v>3.2627223116633797E-2</v>
      </c>
      <c r="AC504">
        <v>3.5699348197393697E-2</v>
      </c>
      <c r="AD504">
        <v>3.8790959644050299E-2</v>
      </c>
      <c r="AE504">
        <v>4.1902853156443501E-2</v>
      </c>
      <c r="AF504">
        <v>4.5035788202881899E-2</v>
      </c>
      <c r="AG504">
        <v>4.8190683212773797E-2</v>
      </c>
      <c r="AH504">
        <v>5.1368555965517301E-2</v>
      </c>
      <c r="AI504">
        <v>5.4570488986099598E-2</v>
      </c>
      <c r="AJ504">
        <v>5.77975397190739E-2</v>
      </c>
      <c r="AK504">
        <v>6.1050865411639801E-2</v>
      </c>
      <c r="AL504">
        <v>6.1050865411639801E-2</v>
      </c>
      <c r="AM504">
        <v>6.1050865411639801E-2</v>
      </c>
      <c r="AN504">
        <v>6.1050865411639801E-2</v>
      </c>
      <c r="AO504">
        <v>6.1050865411639801E-2</v>
      </c>
      <c r="AP504">
        <v>6.1050865411639801E-2</v>
      </c>
      <c r="AQ504">
        <v>6.1050865411639801E-2</v>
      </c>
      <c r="AR504">
        <v>6.1050865411639801E-2</v>
      </c>
      <c r="AS504">
        <v>6.1050865411639801E-2</v>
      </c>
      <c r="AT504">
        <v>6.1050865411639801E-2</v>
      </c>
      <c r="AU504">
        <v>6.1050865411639801E-2</v>
      </c>
      <c r="AV504">
        <v>6.1050865411639801E-2</v>
      </c>
      <c r="AW504">
        <v>6.1050865411639801E-2</v>
      </c>
      <c r="AX504">
        <v>6.1050865411639801E-2</v>
      </c>
      <c r="AY504">
        <v>6.1050865411639801E-2</v>
      </c>
      <c r="AZ504">
        <v>6.1050865411639801E-2</v>
      </c>
      <c r="BA504">
        <v>6.1050865411639801E-2</v>
      </c>
      <c r="BB504">
        <v>6.1050865411639801E-2</v>
      </c>
      <c r="BC504">
        <v>6.1050865411639801E-2</v>
      </c>
      <c r="BD504">
        <v>6.1050865411639801E-2</v>
      </c>
      <c r="BE504">
        <v>6.1050865411639801E-2</v>
      </c>
    </row>
    <row r="505" spans="1:57" x14ac:dyDescent="0.25">
      <c r="A505" t="s">
        <v>44</v>
      </c>
      <c r="B505" t="s">
        <v>114</v>
      </c>
      <c r="C505" t="s">
        <v>153</v>
      </c>
      <c r="D505">
        <v>3596.6742825972601</v>
      </c>
      <c r="E505">
        <v>3324.4123206619502</v>
      </c>
      <c r="F505">
        <v>3357.6948561159002</v>
      </c>
      <c r="G505">
        <v>3268.4164268119998</v>
      </c>
      <c r="H505">
        <v>3329.8457656318201</v>
      </c>
      <c r="I505">
        <v>3383.1642047484102</v>
      </c>
      <c r="J505">
        <v>3428.6559242902399</v>
      </c>
      <c r="K505">
        <v>3466.6284396501101</v>
      </c>
      <c r="L505">
        <v>3497.4507906602198</v>
      </c>
      <c r="M505">
        <v>3521.6090495355002</v>
      </c>
      <c r="N505">
        <v>3539.6823279661598</v>
      </c>
      <c r="O505">
        <v>3535.5556273144098</v>
      </c>
      <c r="P505">
        <v>3526.5213614026802</v>
      </c>
      <c r="Q505">
        <v>3513.2063894617299</v>
      </c>
      <c r="R505">
        <v>3515.4263651966198</v>
      </c>
      <c r="S505">
        <v>3514.67533129715</v>
      </c>
      <c r="T505">
        <v>3511.3619175139202</v>
      </c>
      <c r="U505">
        <v>3505.7649147321899</v>
      </c>
      <c r="V505">
        <v>3497.9131614001599</v>
      </c>
      <c r="W505">
        <v>3487.6055125285202</v>
      </c>
      <c r="X505">
        <v>3474.4172384634699</v>
      </c>
      <c r="Y505">
        <v>3457.8197529609902</v>
      </c>
      <c r="Z505">
        <v>3437.2337930130702</v>
      </c>
      <c r="AA505">
        <v>3407.6469960672698</v>
      </c>
      <c r="AB505">
        <v>3391.4026675332898</v>
      </c>
      <c r="AC505">
        <v>3365.2203044846401</v>
      </c>
      <c r="AD505">
        <v>3329.00940602743</v>
      </c>
      <c r="AE505">
        <v>3282.89310486983</v>
      </c>
      <c r="AF505">
        <v>3227.2066132331802</v>
      </c>
      <c r="AG505">
        <v>3195.51752054698</v>
      </c>
      <c r="AH505">
        <v>3154.0332529524699</v>
      </c>
      <c r="AI505">
        <v>3103.2593620023799</v>
      </c>
      <c r="AJ505">
        <v>3043.7632148940702</v>
      </c>
      <c r="AK505">
        <v>2980.7098103292101</v>
      </c>
      <c r="AL505">
        <v>2935.2027903241801</v>
      </c>
      <c r="AM505">
        <v>2889.6957703191601</v>
      </c>
      <c r="AN505">
        <v>2844.1887503141302</v>
      </c>
      <c r="AO505">
        <v>2798.6817303091002</v>
      </c>
      <c r="AP505">
        <v>2753.1747103040798</v>
      </c>
      <c r="AQ505">
        <v>2707.6676902990498</v>
      </c>
      <c r="AR505">
        <v>2662.1606702940298</v>
      </c>
      <c r="AS505">
        <v>2616.6536502889999</v>
      </c>
      <c r="AT505">
        <v>2571.1466302839699</v>
      </c>
      <c r="AU505">
        <v>2525.6396102789499</v>
      </c>
      <c r="AV505">
        <v>2480.13259027392</v>
      </c>
      <c r="AW505">
        <v>2434.62557026889</v>
      </c>
      <c r="AX505">
        <v>2389.11855026387</v>
      </c>
      <c r="AY505">
        <v>2343.61153025884</v>
      </c>
      <c r="AZ505">
        <v>2298.1045102538201</v>
      </c>
      <c r="BA505">
        <v>2252.5974902487901</v>
      </c>
      <c r="BB505">
        <v>2207.0904702437601</v>
      </c>
      <c r="BC505">
        <v>2161.5834502387402</v>
      </c>
      <c r="BD505">
        <v>2116.0764302337102</v>
      </c>
      <c r="BE505">
        <v>2070.5694102286802</v>
      </c>
    </row>
    <row r="506" spans="1:57" x14ac:dyDescent="0.25">
      <c r="A506" t="s">
        <v>44</v>
      </c>
      <c r="B506" t="s">
        <v>114</v>
      </c>
      <c r="C506" t="s">
        <v>154</v>
      </c>
      <c r="D506">
        <v>1255.4771472518801</v>
      </c>
      <c r="E506">
        <v>1287.92213353383</v>
      </c>
      <c r="F506">
        <v>1300.81623629143</v>
      </c>
      <c r="G506">
        <v>1266.2285696434101</v>
      </c>
      <c r="H506">
        <v>1290.0271233374499</v>
      </c>
      <c r="I506">
        <v>1310.68340518219</v>
      </c>
      <c r="J506">
        <v>1328.3075103890801</v>
      </c>
      <c r="K506">
        <v>1343.0185745654401</v>
      </c>
      <c r="L506">
        <v>1354.9595687155199</v>
      </c>
      <c r="M506">
        <v>1364.3188037657901</v>
      </c>
      <c r="N506">
        <v>1371.3206353892899</v>
      </c>
      <c r="O506">
        <v>1369.7218959444899</v>
      </c>
      <c r="P506">
        <v>1366.2218995825301</v>
      </c>
      <c r="Q506">
        <v>1361.0635000171301</v>
      </c>
      <c r="R506">
        <v>1361.9235485336999</v>
      </c>
      <c r="S506">
        <v>1361.6325878799501</v>
      </c>
      <c r="T506">
        <v>1360.3489267280399</v>
      </c>
      <c r="U506">
        <v>1358.18057242396</v>
      </c>
      <c r="V506">
        <v>1355.1386973711799</v>
      </c>
      <c r="W506">
        <v>1351.14537529017</v>
      </c>
      <c r="X506">
        <v>1346.0360601893001</v>
      </c>
      <c r="Y506">
        <v>1339.6059706342801</v>
      </c>
      <c r="Z506">
        <v>1331.6306923295499</v>
      </c>
      <c r="AA506">
        <v>1320.1683684745799</v>
      </c>
      <c r="AB506">
        <v>1313.8750966883799</v>
      </c>
      <c r="AC506">
        <v>1303.7316964040699</v>
      </c>
      <c r="AD506">
        <v>1289.7031063557399</v>
      </c>
      <c r="AE506">
        <v>1271.8370298139</v>
      </c>
      <c r="AF506">
        <v>1250.26333251049</v>
      </c>
      <c r="AG506">
        <v>1237.9865509547001</v>
      </c>
      <c r="AH506">
        <v>1221.9149866375001</v>
      </c>
      <c r="AI506">
        <v>1202.2444970433401</v>
      </c>
      <c r="AJ506">
        <v>1179.19488787046</v>
      </c>
      <c r="AK506">
        <v>1154.76714922053</v>
      </c>
      <c r="AL506">
        <v>1137.1371164080001</v>
      </c>
      <c r="AM506">
        <v>1119.50708359547</v>
      </c>
      <c r="AN506">
        <v>1101.8770507829399</v>
      </c>
      <c r="AO506">
        <v>1084.2470179704201</v>
      </c>
      <c r="AP506">
        <v>1066.61698515789</v>
      </c>
      <c r="AQ506">
        <v>1048.9869523453599</v>
      </c>
      <c r="AR506">
        <v>1031.35691953283</v>
      </c>
      <c r="AS506">
        <v>1013.7268867203099</v>
      </c>
      <c r="AT506">
        <v>996.09685390778498</v>
      </c>
      <c r="AU506">
        <v>978.46682109525796</v>
      </c>
      <c r="AV506">
        <v>960.83678828273105</v>
      </c>
      <c r="AW506">
        <v>943.20675547020403</v>
      </c>
      <c r="AX506">
        <v>925.57672265767599</v>
      </c>
      <c r="AY506">
        <v>907.94668984514897</v>
      </c>
      <c r="AZ506">
        <v>890.31665703262195</v>
      </c>
      <c r="BA506">
        <v>872.68662422009504</v>
      </c>
      <c r="BB506">
        <v>855.056591407567</v>
      </c>
      <c r="BC506">
        <v>837.42655859503998</v>
      </c>
      <c r="BD506">
        <v>819.79652578251296</v>
      </c>
      <c r="BE506">
        <v>802.16649296998605</v>
      </c>
    </row>
    <row r="507" spans="1:57" x14ac:dyDescent="0.25">
      <c r="A507" t="s">
        <v>44</v>
      </c>
      <c r="B507" t="s">
        <v>114</v>
      </c>
      <c r="C507" t="s">
        <v>187</v>
      </c>
      <c r="D507">
        <v>0.91272240000000004</v>
      </c>
      <c r="E507">
        <v>0.71175600000000006</v>
      </c>
      <c r="F507">
        <v>0.71888178405432102</v>
      </c>
      <c r="G507">
        <v>0.69976729054439002</v>
      </c>
      <c r="H507">
        <v>0.71291929946015797</v>
      </c>
      <c r="I507">
        <v>0.72433476640329397</v>
      </c>
      <c r="J507">
        <v>0.73407453428135405</v>
      </c>
      <c r="K507">
        <v>0.74220444207723801</v>
      </c>
      <c r="L507">
        <v>0.74880350114377003</v>
      </c>
      <c r="M507">
        <v>0.75397577944305405</v>
      </c>
      <c r="N507">
        <v>0.757845264669883</v>
      </c>
      <c r="O507">
        <v>0.75696173890178597</v>
      </c>
      <c r="P507">
        <v>0.75502750441218802</v>
      </c>
      <c r="Q507">
        <v>0.75217677163457697</v>
      </c>
      <c r="R507">
        <v>0.75265206798675899</v>
      </c>
      <c r="S507">
        <v>0.75249127178202102</v>
      </c>
      <c r="T507">
        <v>0.75178187056664303</v>
      </c>
      <c r="U507">
        <v>0.75058355341231298</v>
      </c>
      <c r="V507">
        <v>0.74890249462491099</v>
      </c>
      <c r="W507">
        <v>0.74669562910324105</v>
      </c>
      <c r="X507">
        <v>0.74387202231502902</v>
      </c>
      <c r="Y507">
        <v>0.74031850405320498</v>
      </c>
      <c r="Z507">
        <v>0.735911054225869</v>
      </c>
      <c r="AA507">
        <v>0.72957652703257603</v>
      </c>
      <c r="AB507">
        <v>0.72609861960569799</v>
      </c>
      <c r="AC507">
        <v>0.72049298101561399</v>
      </c>
      <c r="AD507">
        <v>0.71274023503939399</v>
      </c>
      <c r="AE507">
        <v>0.70286674436474905</v>
      </c>
      <c r="AF507">
        <v>0.69094427785991996</v>
      </c>
      <c r="AG507">
        <v>0.68415964957726905</v>
      </c>
      <c r="AH507">
        <v>0.67527787634400105</v>
      </c>
      <c r="AI507">
        <v>0.66440719664447501</v>
      </c>
      <c r="AJ507">
        <v>0.65166908367996002</v>
      </c>
      <c r="AK507">
        <v>0.638169362619326</v>
      </c>
      <c r="AL507">
        <v>0.62842631891521505</v>
      </c>
      <c r="AM507">
        <v>0.618683275211103</v>
      </c>
      <c r="AN507">
        <v>0.60894023150699095</v>
      </c>
      <c r="AO507">
        <v>0.59919718780287901</v>
      </c>
      <c r="AP507">
        <v>0.58945414409876695</v>
      </c>
      <c r="AQ507">
        <v>0.57971110039465501</v>
      </c>
      <c r="AR507">
        <v>0.56996805669054296</v>
      </c>
      <c r="AS507">
        <v>0.56022501298643201</v>
      </c>
      <c r="AT507">
        <v>0.55048196928231996</v>
      </c>
      <c r="AU507">
        <v>0.54073892557820802</v>
      </c>
      <c r="AV507">
        <v>0.53099588187409597</v>
      </c>
      <c r="AW507">
        <v>0.52125283816998402</v>
      </c>
      <c r="AX507">
        <v>0.51150979446587197</v>
      </c>
      <c r="AY507">
        <v>0.50176675076176003</v>
      </c>
      <c r="AZ507">
        <v>0.49202370705764797</v>
      </c>
      <c r="BA507">
        <v>0.48228066335353698</v>
      </c>
      <c r="BB507">
        <v>0.47253761964942498</v>
      </c>
      <c r="BC507">
        <v>0.46279457594531298</v>
      </c>
      <c r="BD507">
        <v>0.45305153224120098</v>
      </c>
      <c r="BE507">
        <v>0.44330848853708898</v>
      </c>
    </row>
    <row r="508" spans="1:57" x14ac:dyDescent="0.25">
      <c r="A508" t="s">
        <v>44</v>
      </c>
      <c r="B508" t="s">
        <v>114</v>
      </c>
      <c r="C508" t="s">
        <v>155</v>
      </c>
      <c r="D508">
        <v>23.63197392</v>
      </c>
      <c r="E508">
        <v>16.404384816</v>
      </c>
      <c r="F508">
        <v>16.568618210228902</v>
      </c>
      <c r="G508">
        <v>16.128071861339901</v>
      </c>
      <c r="H508">
        <v>16.4311962682402</v>
      </c>
      <c r="I508">
        <v>16.694297264353299</v>
      </c>
      <c r="J508">
        <v>16.918777142696801</v>
      </c>
      <c r="K508">
        <v>17.106153344656899</v>
      </c>
      <c r="L508">
        <v>17.258246905302499</v>
      </c>
      <c r="M508">
        <v>17.3774563585377</v>
      </c>
      <c r="N508">
        <v>17.466639343578599</v>
      </c>
      <c r="O508">
        <v>17.446276049563899</v>
      </c>
      <c r="P508">
        <v>17.401696268161601</v>
      </c>
      <c r="Q508">
        <v>17.3359932498639</v>
      </c>
      <c r="R508">
        <v>17.3469477683546</v>
      </c>
      <c r="S508">
        <v>17.3432417752622</v>
      </c>
      <c r="T508">
        <v>17.326891662968102</v>
      </c>
      <c r="U508">
        <v>17.299273131151999</v>
      </c>
      <c r="V508">
        <v>17.260528483763199</v>
      </c>
      <c r="W508">
        <v>17.209665166482299</v>
      </c>
      <c r="X508">
        <v>17.1445873416056</v>
      </c>
      <c r="Y508">
        <v>17.0626866888291</v>
      </c>
      <c r="Z508">
        <v>16.961104822255599</v>
      </c>
      <c r="AA508">
        <v>16.815108129981599</v>
      </c>
      <c r="AB508">
        <v>16.7349501379381</v>
      </c>
      <c r="AC508">
        <v>16.605752698687599</v>
      </c>
      <c r="AD508">
        <v>16.427069233603198</v>
      </c>
      <c r="AE508">
        <v>16.199507343708301</v>
      </c>
      <c r="AF508">
        <v>15.924721140991201</v>
      </c>
      <c r="AG508">
        <v>15.768350624715801</v>
      </c>
      <c r="AH508">
        <v>15.5636456050644</v>
      </c>
      <c r="AI508">
        <v>15.313100737156701</v>
      </c>
      <c r="AJ508">
        <v>15.0195157067536</v>
      </c>
      <c r="AK508">
        <v>14.7083773121531</v>
      </c>
      <c r="AL508">
        <v>14.4838219333416</v>
      </c>
      <c r="AM508">
        <v>14.2592665545301</v>
      </c>
      <c r="AN508">
        <v>14.0347111757186</v>
      </c>
      <c r="AO508">
        <v>13.8101557969071</v>
      </c>
      <c r="AP508">
        <v>13.5856004180956</v>
      </c>
      <c r="AQ508">
        <v>13.3610450392841</v>
      </c>
      <c r="AR508">
        <v>13.1364896604726</v>
      </c>
      <c r="AS508">
        <v>12.9119342816611</v>
      </c>
      <c r="AT508">
        <v>12.6873789028496</v>
      </c>
      <c r="AU508">
        <v>12.4628235240381</v>
      </c>
      <c r="AV508">
        <v>12.2382681452266</v>
      </c>
      <c r="AW508">
        <v>12.0137127664151</v>
      </c>
      <c r="AX508">
        <v>11.7891573876036</v>
      </c>
      <c r="AY508">
        <v>11.5646020087921</v>
      </c>
      <c r="AZ508">
        <v>11.3400466299806</v>
      </c>
      <c r="BA508">
        <v>11.1154912511691</v>
      </c>
      <c r="BB508">
        <v>10.8909358723576</v>
      </c>
      <c r="BC508">
        <v>10.6663804935461</v>
      </c>
      <c r="BD508">
        <v>10.4418251147346</v>
      </c>
      <c r="BE508">
        <v>10.2172697359231</v>
      </c>
    </row>
    <row r="509" spans="1:57" x14ac:dyDescent="0.25">
      <c r="A509" t="s">
        <v>44</v>
      </c>
      <c r="B509" t="s">
        <v>114</v>
      </c>
      <c r="C509" t="s">
        <v>188</v>
      </c>
      <c r="D509">
        <v>53.689262327999998</v>
      </c>
      <c r="E509">
        <v>74.431181992319907</v>
      </c>
      <c r="F509">
        <v>75.176353834615796</v>
      </c>
      <c r="G509">
        <v>73.177474520456599</v>
      </c>
      <c r="H509">
        <v>74.552832886489497</v>
      </c>
      <c r="I509">
        <v>75.746594087760499</v>
      </c>
      <c r="J509">
        <v>76.7651207113434</v>
      </c>
      <c r="K509">
        <v>77.615297803965404</v>
      </c>
      <c r="L509">
        <v>78.305387899951995</v>
      </c>
      <c r="M509">
        <v>78.846273803841697</v>
      </c>
      <c r="N509">
        <v>79.250921406580204</v>
      </c>
      <c r="O509">
        <v>79.158527570434003</v>
      </c>
      <c r="P509">
        <v>78.956256905611895</v>
      </c>
      <c r="Q509">
        <v>78.658144335880394</v>
      </c>
      <c r="R509">
        <v>78.707847983323504</v>
      </c>
      <c r="S509">
        <v>78.691032878739193</v>
      </c>
      <c r="T509">
        <v>78.616847946027207</v>
      </c>
      <c r="U509">
        <v>78.491535111012894</v>
      </c>
      <c r="V509">
        <v>78.315740045646507</v>
      </c>
      <c r="W509">
        <v>78.084959259427606</v>
      </c>
      <c r="X509">
        <v>77.7896833632945</v>
      </c>
      <c r="Y509">
        <v>77.418077694415103</v>
      </c>
      <c r="Z509">
        <v>76.957172973948502</v>
      </c>
      <c r="AA509">
        <v>76.294746037808494</v>
      </c>
      <c r="AB509">
        <v>75.931047297450206</v>
      </c>
      <c r="AC509">
        <v>75.344843168392401</v>
      </c>
      <c r="AD509">
        <v>74.534107401224503</v>
      </c>
      <c r="AE509">
        <v>73.501596848023794</v>
      </c>
      <c r="AF509">
        <v>72.254816667430603</v>
      </c>
      <c r="AG509">
        <v>71.545320853617696</v>
      </c>
      <c r="AH509">
        <v>70.616518174132295</v>
      </c>
      <c r="AI509">
        <v>69.4797275617656</v>
      </c>
      <c r="AJ509">
        <v>68.147651956782198</v>
      </c>
      <c r="AK509">
        <v>66.735931936003198</v>
      </c>
      <c r="AL509">
        <v>65.717062746140599</v>
      </c>
      <c r="AM509">
        <v>64.6981935562779</v>
      </c>
      <c r="AN509">
        <v>63.679324366415301</v>
      </c>
      <c r="AO509">
        <v>62.660455176552603</v>
      </c>
      <c r="AP509">
        <v>61.641585986690004</v>
      </c>
      <c r="AQ509">
        <v>60.622716796827298</v>
      </c>
      <c r="AR509">
        <v>59.603847606964699</v>
      </c>
      <c r="AS509">
        <v>58.584978417102</v>
      </c>
      <c r="AT509">
        <v>57.566109227239401</v>
      </c>
      <c r="AU509">
        <v>56.547240037376703</v>
      </c>
      <c r="AV509">
        <v>55.528370847514097</v>
      </c>
      <c r="AW509">
        <v>54.509501657651498</v>
      </c>
      <c r="AX509">
        <v>53.490632467788799</v>
      </c>
      <c r="AY509">
        <v>52.4717632779262</v>
      </c>
      <c r="AZ509">
        <v>51.452894088063502</v>
      </c>
      <c r="BA509">
        <v>50.434024898200903</v>
      </c>
      <c r="BB509">
        <v>49.415155708338197</v>
      </c>
      <c r="BC509">
        <v>48.396286518475598</v>
      </c>
      <c r="BD509">
        <v>47.3774173286129</v>
      </c>
      <c r="BE509">
        <v>46.358548138750301</v>
      </c>
    </row>
    <row r="510" spans="1:57" x14ac:dyDescent="0.25">
      <c r="A510" t="s">
        <v>44</v>
      </c>
      <c r="B510" t="s">
        <v>114</v>
      </c>
      <c r="C510" t="s">
        <v>156</v>
      </c>
      <c r="D510">
        <v>1.086725808</v>
      </c>
      <c r="E510">
        <v>0.86248080000000005</v>
      </c>
      <c r="F510">
        <v>0.87111557361876502</v>
      </c>
      <c r="G510">
        <v>0.84795330501261401</v>
      </c>
      <c r="H510">
        <v>0.86389044522819103</v>
      </c>
      <c r="I510">
        <v>0.87772330517105002</v>
      </c>
      <c r="J510">
        <v>0.88952561212917003</v>
      </c>
      <c r="K510">
        <v>0.899377147458301</v>
      </c>
      <c r="L510">
        <v>0.907373654327156</v>
      </c>
      <c r="M510">
        <v>0.91364123861922997</v>
      </c>
      <c r="N510">
        <v>0.91833014424703496</v>
      </c>
      <c r="O510">
        <v>0.91725951890451796</v>
      </c>
      <c r="P510">
        <v>0.91491568181712202</v>
      </c>
      <c r="Q510">
        <v>0.91146126445131104</v>
      </c>
      <c r="R510">
        <v>0.91203721179571995</v>
      </c>
      <c r="S510">
        <v>0.91184236462997903</v>
      </c>
      <c r="T510">
        <v>0.910982737274874</v>
      </c>
      <c r="U510">
        <v>0.90953065884080297</v>
      </c>
      <c r="V510">
        <v>0.90749361113371596</v>
      </c>
      <c r="W510">
        <v>0.90481940938392802</v>
      </c>
      <c r="X510">
        <v>0.901397862334683</v>
      </c>
      <c r="Y510">
        <v>0.89709183432329598</v>
      </c>
      <c r="Z510">
        <v>0.89175104217958301</v>
      </c>
      <c r="AA510">
        <v>0.88407508569829896</v>
      </c>
      <c r="AB510">
        <v>0.87986068022808095</v>
      </c>
      <c r="AC510">
        <v>0.87306796523068597</v>
      </c>
      <c r="AD510">
        <v>0.86367346128303002</v>
      </c>
      <c r="AE510">
        <v>0.85170911375963798</v>
      </c>
      <c r="AF510">
        <v>0.83726188964202097</v>
      </c>
      <c r="AG510">
        <v>0.82904051654657296</v>
      </c>
      <c r="AH510">
        <v>0.81827789721684896</v>
      </c>
      <c r="AI510">
        <v>0.80510519122801105</v>
      </c>
      <c r="AJ510">
        <v>0.78966959551806903</v>
      </c>
      <c r="AK510">
        <v>0.77331110999753705</v>
      </c>
      <c r="AL510">
        <v>0.76150483350902498</v>
      </c>
      <c r="AM510">
        <v>0.74969855702051302</v>
      </c>
      <c r="AN510">
        <v>0.73789228053200095</v>
      </c>
      <c r="AO510">
        <v>0.726086004043489</v>
      </c>
      <c r="AP510">
        <v>0.71427972755497704</v>
      </c>
      <c r="AQ510">
        <v>0.70247345106646497</v>
      </c>
      <c r="AR510">
        <v>0.69066717457795301</v>
      </c>
      <c r="AS510">
        <v>0.67886089808944095</v>
      </c>
      <c r="AT510">
        <v>0.66705462160092899</v>
      </c>
      <c r="AU510">
        <v>0.65524834511241703</v>
      </c>
      <c r="AV510">
        <v>0.64344206862390496</v>
      </c>
      <c r="AW510">
        <v>0.631635792135393</v>
      </c>
      <c r="AX510">
        <v>0.61982951564688005</v>
      </c>
      <c r="AY510">
        <v>0.60802323915836898</v>
      </c>
      <c r="AZ510">
        <v>0.59621696266985702</v>
      </c>
      <c r="BA510">
        <v>0.58441068618134495</v>
      </c>
      <c r="BB510">
        <v>0.57260440969283199</v>
      </c>
      <c r="BC510">
        <v>0.56079813320432004</v>
      </c>
      <c r="BD510">
        <v>0.54899185671580797</v>
      </c>
      <c r="BE510">
        <v>0.53718558022729601</v>
      </c>
    </row>
    <row r="511" spans="1:57" x14ac:dyDescent="0.25">
      <c r="A511" t="s">
        <v>44</v>
      </c>
      <c r="B511" t="s">
        <v>114</v>
      </c>
      <c r="C511" t="s">
        <v>157</v>
      </c>
      <c r="D511">
        <v>35.569294343999999</v>
      </c>
      <c r="E511">
        <v>29.052456408000001</v>
      </c>
      <c r="F511">
        <v>29.343316661529201</v>
      </c>
      <c r="G511">
        <v>28.563101265440899</v>
      </c>
      <c r="H511">
        <v>29.099939965364701</v>
      </c>
      <c r="I511">
        <v>29.5658964950496</v>
      </c>
      <c r="J511">
        <v>29.963454340296298</v>
      </c>
      <c r="K511">
        <v>30.295300916708701</v>
      </c>
      <c r="L511">
        <v>30.5646613096864</v>
      </c>
      <c r="M511">
        <v>30.775783365306498</v>
      </c>
      <c r="N511">
        <v>30.933728013295202</v>
      </c>
      <c r="O511">
        <v>30.897664258493101</v>
      </c>
      <c r="P511">
        <v>30.818712675096702</v>
      </c>
      <c r="Q511">
        <v>30.702351464580101</v>
      </c>
      <c r="R511">
        <v>30.7217521110835</v>
      </c>
      <c r="S511">
        <v>30.715188731598499</v>
      </c>
      <c r="T511">
        <v>30.686232392789201</v>
      </c>
      <c r="U511">
        <v>30.637319483183798</v>
      </c>
      <c r="V511">
        <v>30.568702025599599</v>
      </c>
      <c r="W511">
        <v>30.4786221887361</v>
      </c>
      <c r="X511">
        <v>30.363368206854801</v>
      </c>
      <c r="Y511">
        <v>30.218320698443701</v>
      </c>
      <c r="Z511">
        <v>30.038417411391499</v>
      </c>
      <c r="AA511">
        <v>29.779854680415699</v>
      </c>
      <c r="AB511">
        <v>29.637893455065299</v>
      </c>
      <c r="AC511">
        <v>29.409082499095302</v>
      </c>
      <c r="AD511">
        <v>29.092630913837901</v>
      </c>
      <c r="AE511">
        <v>28.689614771480301</v>
      </c>
      <c r="AF511">
        <v>28.202963533686201</v>
      </c>
      <c r="AG511">
        <v>27.926028576444899</v>
      </c>
      <c r="AH511">
        <v>27.563492356609402</v>
      </c>
      <c r="AI511">
        <v>27.1197729526342</v>
      </c>
      <c r="AJ511">
        <v>26.599828657648601</v>
      </c>
      <c r="AK511">
        <v>26.048797043395599</v>
      </c>
      <c r="AL511">
        <v>25.6511054854812</v>
      </c>
      <c r="AM511">
        <v>25.2534139275668</v>
      </c>
      <c r="AN511">
        <v>24.855722369652302</v>
      </c>
      <c r="AO511">
        <v>24.458030811737899</v>
      </c>
      <c r="AP511">
        <v>24.0603392538234</v>
      </c>
      <c r="AQ511">
        <v>23.662647695909001</v>
      </c>
      <c r="AR511">
        <v>23.264956137994599</v>
      </c>
      <c r="AS511">
        <v>22.8672645800801</v>
      </c>
      <c r="AT511">
        <v>22.469573022165701</v>
      </c>
      <c r="AU511">
        <v>22.071881464251302</v>
      </c>
      <c r="AV511">
        <v>21.6741899063368</v>
      </c>
      <c r="AW511">
        <v>21.2764983484224</v>
      </c>
      <c r="AX511">
        <v>20.878806790507898</v>
      </c>
      <c r="AY511">
        <v>20.481115232593499</v>
      </c>
      <c r="AZ511">
        <v>20.0834236746791</v>
      </c>
      <c r="BA511">
        <v>19.685732116764601</v>
      </c>
      <c r="BB511">
        <v>19.288040558850199</v>
      </c>
      <c r="BC511">
        <v>18.8903490009357</v>
      </c>
      <c r="BD511">
        <v>18.492657443021301</v>
      </c>
      <c r="BE511">
        <v>18.094965885106902</v>
      </c>
    </row>
    <row r="512" spans="1:57" x14ac:dyDescent="0.25">
      <c r="A512" t="s">
        <v>44</v>
      </c>
      <c r="B512" t="s">
        <v>114</v>
      </c>
      <c r="C512" t="s">
        <v>158</v>
      </c>
      <c r="D512">
        <v>25.8074352</v>
      </c>
      <c r="E512">
        <v>22.671522</v>
      </c>
      <c r="F512">
        <v>22.898499180318499</v>
      </c>
      <c r="G512">
        <v>22.289646342928599</v>
      </c>
      <c r="H512">
        <v>22.708576509275002</v>
      </c>
      <c r="I512">
        <v>23.072192706316599</v>
      </c>
      <c r="J512">
        <v>23.382432959609002</v>
      </c>
      <c r="K512">
        <v>23.641394434401398</v>
      </c>
      <c r="L512">
        <v>23.851593874667699</v>
      </c>
      <c r="M512">
        <v>24.016346151083098</v>
      </c>
      <c r="N512">
        <v>24.139600636396501</v>
      </c>
      <c r="O512">
        <v>24.111457742077398</v>
      </c>
      <c r="P512">
        <v>24.049846684658799</v>
      </c>
      <c r="Q512">
        <v>23.959042461183699</v>
      </c>
      <c r="R512">
        <v>23.974182047931102</v>
      </c>
      <c r="S512">
        <v>23.969060215880202</v>
      </c>
      <c r="T512">
        <v>23.946463700696299</v>
      </c>
      <c r="U512">
        <v>23.9082937748686</v>
      </c>
      <c r="V512">
        <v>23.854747108199302</v>
      </c>
      <c r="W512">
        <v>23.784451950553201</v>
      </c>
      <c r="X512">
        <v>23.6945117696228</v>
      </c>
      <c r="Y512">
        <v>23.5813217614594</v>
      </c>
      <c r="Z512">
        <v>23.440931521370999</v>
      </c>
      <c r="AA512">
        <v>23.239158199302299</v>
      </c>
      <c r="AB512">
        <v>23.128376618616699</v>
      </c>
      <c r="AC512">
        <v>22.949820542350299</v>
      </c>
      <c r="AD512">
        <v>22.7028727808136</v>
      </c>
      <c r="AE512">
        <v>22.3883730631477</v>
      </c>
      <c r="AF512">
        <v>22.008607438890898</v>
      </c>
      <c r="AG512">
        <v>21.792497073299401</v>
      </c>
      <c r="AH512">
        <v>21.509586472957398</v>
      </c>
      <c r="AI512">
        <v>21.1633233519402</v>
      </c>
      <c r="AJ512">
        <v>20.757576988982201</v>
      </c>
      <c r="AK512">
        <v>20.327571168139102</v>
      </c>
      <c r="AL512">
        <v>20.0172265701522</v>
      </c>
      <c r="AM512">
        <v>19.706881972165402</v>
      </c>
      <c r="AN512">
        <v>19.3965373741785</v>
      </c>
      <c r="AO512">
        <v>19.086192776191702</v>
      </c>
      <c r="AP512">
        <v>18.7758481782048</v>
      </c>
      <c r="AQ512">
        <v>18.465503580218002</v>
      </c>
      <c r="AR512">
        <v>18.1551589822311</v>
      </c>
      <c r="AS512">
        <v>17.844814384244199</v>
      </c>
      <c r="AT512">
        <v>17.5344697862574</v>
      </c>
      <c r="AU512">
        <v>17.224125188270499</v>
      </c>
      <c r="AV512">
        <v>16.9137805902837</v>
      </c>
      <c r="AW512">
        <v>16.603435992296799</v>
      </c>
      <c r="AX512">
        <v>16.29309139431</v>
      </c>
      <c r="AY512">
        <v>15.9827467963231</v>
      </c>
      <c r="AZ512">
        <v>15.672402198336201</v>
      </c>
      <c r="BA512">
        <v>15.3620576003494</v>
      </c>
      <c r="BB512">
        <v>15.051713002362501</v>
      </c>
      <c r="BC512">
        <v>14.741368404375701</v>
      </c>
      <c r="BD512">
        <v>14.431023806388801</v>
      </c>
      <c r="BE512">
        <v>14.120679208401899</v>
      </c>
    </row>
    <row r="513" spans="1:57" x14ac:dyDescent="0.25">
      <c r="A513" t="s">
        <v>44</v>
      </c>
      <c r="B513" t="s">
        <v>114</v>
      </c>
      <c r="C513" t="s">
        <v>189</v>
      </c>
      <c r="D513">
        <v>280.13208911999999</v>
      </c>
      <c r="E513">
        <v>421.90383600000001</v>
      </c>
      <c r="F513">
        <v>426.12774928914001</v>
      </c>
      <c r="G513">
        <v>414.79735216563603</v>
      </c>
      <c r="H513">
        <v>422.59339886235301</v>
      </c>
      <c r="I513">
        <v>429.36008476741102</v>
      </c>
      <c r="J513">
        <v>435.13347540901202</v>
      </c>
      <c r="K513">
        <v>439.95259781249001</v>
      </c>
      <c r="L513">
        <v>443.86428711916199</v>
      </c>
      <c r="M513">
        <v>446.93023114397897</v>
      </c>
      <c r="N513">
        <v>449.22392541637703</v>
      </c>
      <c r="O513">
        <v>448.70020252431198</v>
      </c>
      <c r="P513">
        <v>447.55365658597702</v>
      </c>
      <c r="Q513">
        <v>445.86384280950801</v>
      </c>
      <c r="R513">
        <v>446.14558171191601</v>
      </c>
      <c r="S513">
        <v>446.05026739690697</v>
      </c>
      <c r="T513">
        <v>445.62975939412098</v>
      </c>
      <c r="U513">
        <v>444.91943927858102</v>
      </c>
      <c r="V513">
        <v>443.92296696089602</v>
      </c>
      <c r="W513">
        <v>442.61481496902098</v>
      </c>
      <c r="X513">
        <v>440.941080521679</v>
      </c>
      <c r="Y513">
        <v>438.83468031436098</v>
      </c>
      <c r="Z513">
        <v>436.22209961377001</v>
      </c>
      <c r="AA513">
        <v>432.46721546513299</v>
      </c>
      <c r="AB513">
        <v>430.40563469215402</v>
      </c>
      <c r="AC513">
        <v>427.08280998202002</v>
      </c>
      <c r="AD513">
        <v>422.48725579364498</v>
      </c>
      <c r="AE513">
        <v>416.63459899785698</v>
      </c>
      <c r="AF513">
        <v>409.56738164672998</v>
      </c>
      <c r="AG513">
        <v>405.54569345824302</v>
      </c>
      <c r="AH513">
        <v>400.28089175991198</v>
      </c>
      <c r="AI513">
        <v>393.83713650508099</v>
      </c>
      <c r="AJ513">
        <v>386.28643272017399</v>
      </c>
      <c r="AK513">
        <v>378.28427453617297</v>
      </c>
      <c r="AL513">
        <v>372.508942100507</v>
      </c>
      <c r="AM513">
        <v>366.73360966484</v>
      </c>
      <c r="AN513">
        <v>360.95827722917301</v>
      </c>
      <c r="AO513">
        <v>355.18294479350601</v>
      </c>
      <c r="AP513">
        <v>349.40761235783998</v>
      </c>
      <c r="AQ513">
        <v>343.63227992217298</v>
      </c>
      <c r="AR513">
        <v>337.85694748650599</v>
      </c>
      <c r="AS513">
        <v>332.08161505083899</v>
      </c>
      <c r="AT513">
        <v>326.30628261517199</v>
      </c>
      <c r="AU513">
        <v>320.53095017950602</v>
      </c>
      <c r="AV513">
        <v>314.75561774383903</v>
      </c>
      <c r="AW513">
        <v>308.98028530817197</v>
      </c>
      <c r="AX513">
        <v>303.20495287250498</v>
      </c>
      <c r="AY513">
        <v>297.429620436839</v>
      </c>
      <c r="AZ513">
        <v>291.65428800117201</v>
      </c>
      <c r="BA513">
        <v>285.87895556550501</v>
      </c>
      <c r="BB513">
        <v>280.10362312983801</v>
      </c>
      <c r="BC513">
        <v>274.32829069417102</v>
      </c>
      <c r="BD513">
        <v>268.55295825850499</v>
      </c>
      <c r="BE513">
        <v>262.77762582283799</v>
      </c>
    </row>
    <row r="514" spans="1:57" x14ac:dyDescent="0.25">
      <c r="A514" t="s">
        <v>44</v>
      </c>
      <c r="B514" t="s">
        <v>114</v>
      </c>
      <c r="C514" t="s">
        <v>183</v>
      </c>
      <c r="D514">
        <v>728.95997987999999</v>
      </c>
      <c r="E514">
        <v>751.72026203999997</v>
      </c>
      <c r="F514">
        <v>759.24615048569603</v>
      </c>
      <c r="G514">
        <v>739.058400652822</v>
      </c>
      <c r="H514">
        <v>752.94887939625801</v>
      </c>
      <c r="I514">
        <v>765.00531137829</v>
      </c>
      <c r="J514">
        <v>775.29195576415304</v>
      </c>
      <c r="K514">
        <v>783.87834831817895</v>
      </c>
      <c r="L514">
        <v>790.84793678769699</v>
      </c>
      <c r="M514">
        <v>796.310632428453</v>
      </c>
      <c r="N514">
        <v>800.39738469843303</v>
      </c>
      <c r="O514">
        <v>799.46424999789997</v>
      </c>
      <c r="P514">
        <v>797.42141051728004</v>
      </c>
      <c r="Q514">
        <v>794.41061244801006</v>
      </c>
      <c r="R514">
        <v>794.91259613119496</v>
      </c>
      <c r="S514">
        <v>794.74277140873301</v>
      </c>
      <c r="T514">
        <v>793.99353814970095</v>
      </c>
      <c r="U514">
        <v>792.72793689694004</v>
      </c>
      <c r="V514">
        <v>790.95248863634197</v>
      </c>
      <c r="W514">
        <v>788.62171021194297</v>
      </c>
      <c r="X514">
        <v>785.63956122446302</v>
      </c>
      <c r="Y514">
        <v>781.88651709284704</v>
      </c>
      <c r="Z514">
        <v>777.23159414294105</v>
      </c>
      <c r="AA514">
        <v>770.54139070013002</v>
      </c>
      <c r="AB514">
        <v>766.86820286288798</v>
      </c>
      <c r="AC514">
        <v>760.94781426084</v>
      </c>
      <c r="AD514">
        <v>752.75976071893194</v>
      </c>
      <c r="AE514">
        <v>742.33188515877805</v>
      </c>
      <c r="AF514">
        <v>729.73998618613405</v>
      </c>
      <c r="AG514">
        <v>722.57440900732695</v>
      </c>
      <c r="AH514">
        <v>713.19393465615701</v>
      </c>
      <c r="AI514">
        <v>701.71287908053796</v>
      </c>
      <c r="AJ514">
        <v>688.25953605908001</v>
      </c>
      <c r="AK514">
        <v>674.00182154291599</v>
      </c>
      <c r="AL514">
        <v>663.71171739722297</v>
      </c>
      <c r="AM514">
        <v>653.42161325152995</v>
      </c>
      <c r="AN514">
        <v>643.13150910583602</v>
      </c>
      <c r="AO514">
        <v>632.841404960143</v>
      </c>
      <c r="AP514">
        <v>622.55130081444895</v>
      </c>
      <c r="AQ514">
        <v>612.26119666875604</v>
      </c>
      <c r="AR514">
        <v>601.97109252306302</v>
      </c>
      <c r="AS514">
        <v>591.68098837736898</v>
      </c>
      <c r="AT514">
        <v>581.39088423167595</v>
      </c>
      <c r="AU514">
        <v>571.10078008598202</v>
      </c>
      <c r="AV514">
        <v>560.810675940289</v>
      </c>
      <c r="AW514">
        <v>550.52057179459598</v>
      </c>
      <c r="AX514">
        <v>540.23046764890205</v>
      </c>
      <c r="AY514">
        <v>529.94036350320903</v>
      </c>
      <c r="AZ514">
        <v>519.65025935751601</v>
      </c>
      <c r="BA514">
        <v>509.36015521182202</v>
      </c>
      <c r="BB514">
        <v>499.070051066129</v>
      </c>
      <c r="BC514">
        <v>488.77994692043501</v>
      </c>
      <c r="BD514">
        <v>478.48984277474199</v>
      </c>
      <c r="BE514">
        <v>468.199738629048</v>
      </c>
    </row>
    <row r="515" spans="1:57" x14ac:dyDescent="0.25">
      <c r="A515" t="s">
        <v>44</v>
      </c>
      <c r="B515" t="s">
        <v>114</v>
      </c>
      <c r="C515" t="s">
        <v>190</v>
      </c>
      <c r="D515">
        <v>423.07246650168003</v>
      </c>
      <c r="E515">
        <v>503.36488462895898</v>
      </c>
      <c r="F515">
        <v>508.40434965404398</v>
      </c>
      <c r="G515">
        <v>494.88628332180798</v>
      </c>
      <c r="H515">
        <v>504.18758805337899</v>
      </c>
      <c r="I515">
        <v>512.26078336303203</v>
      </c>
      <c r="J515">
        <v>519.14889829884305</v>
      </c>
      <c r="K515">
        <v>524.89849521087399</v>
      </c>
      <c r="L515">
        <v>529.56545215353901</v>
      </c>
      <c r="M515">
        <v>533.22336760404198</v>
      </c>
      <c r="N515">
        <v>535.95992758355203</v>
      </c>
      <c r="O515">
        <v>535.33508445427105</v>
      </c>
      <c r="P515">
        <v>533.96716381756198</v>
      </c>
      <c r="Q515">
        <v>531.95108137398495</v>
      </c>
      <c r="R515">
        <v>532.28721832749295</v>
      </c>
      <c r="S515">
        <v>532.17350075707998</v>
      </c>
      <c r="T515">
        <v>531.67180121266597</v>
      </c>
      <c r="U515">
        <v>530.8243327317</v>
      </c>
      <c r="V515">
        <v>529.63546187908298</v>
      </c>
      <c r="W515">
        <v>528.07473234718304</v>
      </c>
      <c r="X515">
        <v>526.07783382411299</v>
      </c>
      <c r="Y515">
        <v>523.56473058383096</v>
      </c>
      <c r="Z515">
        <v>520.44771369343005</v>
      </c>
      <c r="AA515">
        <v>515.96783779518501</v>
      </c>
      <c r="AB515">
        <v>513.50820771032295</v>
      </c>
      <c r="AC515">
        <v>509.54381313947499</v>
      </c>
      <c r="AD515">
        <v>504.06095091719902</v>
      </c>
      <c r="AE515">
        <v>497.07826514521099</v>
      </c>
      <c r="AF515">
        <v>488.64651188047401</v>
      </c>
      <c r="AG515">
        <v>483.84831750944301</v>
      </c>
      <c r="AH515">
        <v>477.566989696451</v>
      </c>
      <c r="AI515">
        <v>469.87907637673101</v>
      </c>
      <c r="AJ515">
        <v>460.87048528262898</v>
      </c>
      <c r="AK515">
        <v>451.32327312817</v>
      </c>
      <c r="AL515">
        <v>444.43284147735898</v>
      </c>
      <c r="AM515">
        <v>437.54240982654699</v>
      </c>
      <c r="AN515">
        <v>430.651978175735</v>
      </c>
      <c r="AO515">
        <v>423.76154652492301</v>
      </c>
      <c r="AP515">
        <v>416.87111487411102</v>
      </c>
      <c r="AQ515">
        <v>409.98068322329999</v>
      </c>
      <c r="AR515">
        <v>403.090251572488</v>
      </c>
      <c r="AS515">
        <v>396.19981992167601</v>
      </c>
      <c r="AT515">
        <v>389.30938827086402</v>
      </c>
      <c r="AU515">
        <v>382.418956620053</v>
      </c>
      <c r="AV515">
        <v>375.528524969241</v>
      </c>
      <c r="AW515">
        <v>368.63809331842901</v>
      </c>
      <c r="AX515">
        <v>361.74766166761702</v>
      </c>
      <c r="AY515">
        <v>354.857230016806</v>
      </c>
      <c r="AZ515">
        <v>347.96679836599401</v>
      </c>
      <c r="BA515">
        <v>341.07636671518202</v>
      </c>
      <c r="BB515">
        <v>334.18593506437003</v>
      </c>
      <c r="BC515">
        <v>327.29550341355798</v>
      </c>
      <c r="BD515">
        <v>320.40507176274701</v>
      </c>
      <c r="BE515">
        <v>313.51464011193502</v>
      </c>
    </row>
    <row r="516" spans="1:57" x14ac:dyDescent="0.25">
      <c r="A516" t="s">
        <v>44</v>
      </c>
      <c r="B516" t="s">
        <v>114</v>
      </c>
      <c r="C516" t="s">
        <v>159</v>
      </c>
      <c r="D516">
        <v>721.41098470336499</v>
      </c>
      <c r="E516">
        <v>934.35192996616502</v>
      </c>
      <c r="F516">
        <v>943.70624532659394</v>
      </c>
      <c r="G516">
        <v>918.61384863260002</v>
      </c>
      <c r="H516">
        <v>935.87904191987798</v>
      </c>
      <c r="I516">
        <v>950.86460378347203</v>
      </c>
      <c r="J516">
        <v>963.65040525797804</v>
      </c>
      <c r="K516">
        <v>974.32287593547301</v>
      </c>
      <c r="L516">
        <v>982.98573733007197</v>
      </c>
      <c r="M516">
        <v>989.77560381698402</v>
      </c>
      <c r="N516">
        <v>994.85523923932396</v>
      </c>
      <c r="O516">
        <v>993.69539793613001</v>
      </c>
      <c r="P516">
        <v>991.15624726038902</v>
      </c>
      <c r="Q516">
        <v>987.41397087272401</v>
      </c>
      <c r="R516">
        <v>988.03791231328398</v>
      </c>
      <c r="S516">
        <v>987.82682839656502</v>
      </c>
      <c r="T516">
        <v>986.895567691059</v>
      </c>
      <c r="U516">
        <v>985.32248654266004</v>
      </c>
      <c r="V516">
        <v>983.11569022145397</v>
      </c>
      <c r="W516">
        <v>980.21864536430201</v>
      </c>
      <c r="X516">
        <v>976.51197839973497</v>
      </c>
      <c r="Y516">
        <v>971.84712605412005</v>
      </c>
      <c r="Z516">
        <v>966.06128195530005</v>
      </c>
      <c r="AA516">
        <v>957.74568263688695</v>
      </c>
      <c r="AB516">
        <v>953.18008780305695</v>
      </c>
      <c r="AC516">
        <v>945.82133110084806</v>
      </c>
      <c r="AD516">
        <v>935.64397655038499</v>
      </c>
      <c r="AE516">
        <v>922.682631556655</v>
      </c>
      <c r="AF516">
        <v>907.03151012073602</v>
      </c>
      <c r="AG516">
        <v>898.12504423917198</v>
      </c>
      <c r="AH516">
        <v>886.46556829232395</v>
      </c>
      <c r="AI516">
        <v>872.19517147474005</v>
      </c>
      <c r="AJ516">
        <v>855.47331674851102</v>
      </c>
      <c r="AK516">
        <v>837.75166715650505</v>
      </c>
      <c r="AL516">
        <v>824.961565367856</v>
      </c>
      <c r="AM516">
        <v>812.17146357920706</v>
      </c>
      <c r="AN516">
        <v>799.381361790558</v>
      </c>
      <c r="AO516">
        <v>786.59126000190895</v>
      </c>
      <c r="AP516">
        <v>773.80115821326001</v>
      </c>
      <c r="AQ516">
        <v>761.01105642461096</v>
      </c>
      <c r="AR516">
        <v>748.22095463596202</v>
      </c>
      <c r="AS516">
        <v>735.43085284731296</v>
      </c>
      <c r="AT516">
        <v>722.64075105866402</v>
      </c>
      <c r="AU516">
        <v>709.85064927001599</v>
      </c>
      <c r="AV516">
        <v>697.06054748136603</v>
      </c>
      <c r="AW516">
        <v>684.270445692718</v>
      </c>
      <c r="AX516">
        <v>671.48034390406895</v>
      </c>
      <c r="AY516">
        <v>658.69024211542001</v>
      </c>
      <c r="AZ516">
        <v>645.90014032677095</v>
      </c>
      <c r="BA516">
        <v>633.11003853812201</v>
      </c>
      <c r="BB516">
        <v>620.31993674947296</v>
      </c>
      <c r="BC516">
        <v>607.52983496082402</v>
      </c>
      <c r="BD516">
        <v>594.73973317217497</v>
      </c>
      <c r="BE516">
        <v>581.94963138352603</v>
      </c>
    </row>
    <row r="517" spans="1:57" x14ac:dyDescent="0.25">
      <c r="A517" t="s">
        <v>44</v>
      </c>
      <c r="B517" t="s">
        <v>114</v>
      </c>
      <c r="C517" t="s">
        <v>160</v>
      </c>
      <c r="D517">
        <v>38.565870840000002</v>
      </c>
      <c r="E517">
        <v>38.982038760000002</v>
      </c>
      <c r="F517">
        <v>39.372309569379802</v>
      </c>
      <c r="G517">
        <v>38.325431247480303</v>
      </c>
      <c r="H517">
        <v>39.045751302845197</v>
      </c>
      <c r="I517">
        <v>39.670962997359702</v>
      </c>
      <c r="J517">
        <v>40.204398625490597</v>
      </c>
      <c r="K517">
        <v>40.6496641108738</v>
      </c>
      <c r="L517">
        <v>41.0110868123488</v>
      </c>
      <c r="M517">
        <v>41.294366409767299</v>
      </c>
      <c r="N517">
        <v>41.5062935633051</v>
      </c>
      <c r="O517">
        <v>41.457903896428597</v>
      </c>
      <c r="P517">
        <v>41.351968149003298</v>
      </c>
      <c r="Q517">
        <v>41.195836868576798</v>
      </c>
      <c r="R517">
        <v>41.2218682906136</v>
      </c>
      <c r="S517">
        <v>41.213061671652099</v>
      </c>
      <c r="T517">
        <v>41.174208601675502</v>
      </c>
      <c r="U517">
        <v>41.108578180917803</v>
      </c>
      <c r="V517">
        <v>41.016508568848003</v>
      </c>
      <c r="W517">
        <v>40.895641140538501</v>
      </c>
      <c r="X517">
        <v>40.740995518638499</v>
      </c>
      <c r="Y517">
        <v>40.546373504048098</v>
      </c>
      <c r="Z517">
        <v>40.30498266224</v>
      </c>
      <c r="AA517">
        <v>39.958048060248302</v>
      </c>
      <c r="AB517">
        <v>39.767567162133901</v>
      </c>
      <c r="AC517">
        <v>39.460552931423997</v>
      </c>
      <c r="AD517">
        <v>39.035944155183998</v>
      </c>
      <c r="AE517">
        <v>38.495184686805104</v>
      </c>
      <c r="AF517">
        <v>37.8422052227668</v>
      </c>
      <c r="AG517">
        <v>37.470619113641597</v>
      </c>
      <c r="AH517">
        <v>36.984174842800499</v>
      </c>
      <c r="AI517">
        <v>36.388800504692398</v>
      </c>
      <c r="AJ517">
        <v>35.691149043641197</v>
      </c>
      <c r="AK517">
        <v>34.951785203175</v>
      </c>
      <c r="AL517">
        <v>34.418170161905202</v>
      </c>
      <c r="AM517">
        <v>33.884555120635397</v>
      </c>
      <c r="AN517">
        <v>33.3509400793655</v>
      </c>
      <c r="AO517">
        <v>32.817325038095703</v>
      </c>
      <c r="AP517">
        <v>32.283709996825799</v>
      </c>
      <c r="AQ517">
        <v>31.750094955556001</v>
      </c>
      <c r="AR517">
        <v>31.216479914286101</v>
      </c>
      <c r="AS517">
        <v>30.6828648730163</v>
      </c>
      <c r="AT517">
        <v>30.149249831746399</v>
      </c>
      <c r="AU517">
        <v>29.615634790476602</v>
      </c>
      <c r="AV517">
        <v>29.082019749206701</v>
      </c>
      <c r="AW517">
        <v>28.5484047079369</v>
      </c>
      <c r="AX517">
        <v>28.014789666666999</v>
      </c>
      <c r="AY517">
        <v>27.481174625397198</v>
      </c>
      <c r="AZ517">
        <v>26.947559584127301</v>
      </c>
      <c r="BA517">
        <v>26.4139445428575</v>
      </c>
      <c r="BB517">
        <v>25.8803295015876</v>
      </c>
      <c r="BC517">
        <v>25.346714460317799</v>
      </c>
      <c r="BD517">
        <v>24.813099419047902</v>
      </c>
      <c r="BE517">
        <v>24.2794843777781</v>
      </c>
    </row>
    <row r="518" spans="1:57" x14ac:dyDescent="0.25">
      <c r="A518" t="s">
        <v>44</v>
      </c>
      <c r="B518" t="s">
        <v>114</v>
      </c>
      <c r="C518" t="s">
        <v>162</v>
      </c>
      <c r="D518">
        <v>2614.7365678800002</v>
      </c>
      <c r="E518">
        <v>2754.0492396479999</v>
      </c>
      <c r="F518">
        <v>2781.6215539758</v>
      </c>
      <c r="G518">
        <v>2707.6604545017099</v>
      </c>
      <c r="H518">
        <v>2758.5504788279</v>
      </c>
      <c r="I518">
        <v>2802.7211750425699</v>
      </c>
      <c r="J518">
        <v>2840.40796703157</v>
      </c>
      <c r="K518">
        <v>2871.8656103582998</v>
      </c>
      <c r="L518">
        <v>2897.3998293948398</v>
      </c>
      <c r="M518">
        <v>2917.4133018733201</v>
      </c>
      <c r="N518">
        <v>2932.3857823958301</v>
      </c>
      <c r="O518">
        <v>2928.9670919038099</v>
      </c>
      <c r="P518">
        <v>2921.4828177629802</v>
      </c>
      <c r="Q518">
        <v>2910.4522701615301</v>
      </c>
      <c r="R518">
        <v>2912.2913688938702</v>
      </c>
      <c r="S518">
        <v>2911.6691884480501</v>
      </c>
      <c r="T518">
        <v>2908.9242507477502</v>
      </c>
      <c r="U518">
        <v>2904.2875150577902</v>
      </c>
      <c r="V518">
        <v>2897.7828720688299</v>
      </c>
      <c r="W518">
        <v>2889.2436868537302</v>
      </c>
      <c r="X518">
        <v>2878.3180998152802</v>
      </c>
      <c r="Y518">
        <v>2864.5682132431202</v>
      </c>
      <c r="Z518">
        <v>2847.5141471786801</v>
      </c>
      <c r="AA518">
        <v>2823.00350055229</v>
      </c>
      <c r="AB518">
        <v>2809.5461804811398</v>
      </c>
      <c r="AC518">
        <v>2787.85587552163</v>
      </c>
      <c r="AD518">
        <v>2757.8576118455999</v>
      </c>
      <c r="AE518">
        <v>2719.6533965173498</v>
      </c>
      <c r="AF518">
        <v>2673.5209300367601</v>
      </c>
      <c r="AG518">
        <v>2647.2686745403098</v>
      </c>
      <c r="AH518">
        <v>2612.90178361167</v>
      </c>
      <c r="AI518">
        <v>2570.8390722879399</v>
      </c>
      <c r="AJ518">
        <v>2521.5505656586001</v>
      </c>
      <c r="AK518">
        <v>2469.3151134495602</v>
      </c>
      <c r="AL518">
        <v>2431.6156460686502</v>
      </c>
      <c r="AM518">
        <v>2393.9161786877398</v>
      </c>
      <c r="AN518">
        <v>2356.2167113068299</v>
      </c>
      <c r="AO518">
        <v>2318.51724392592</v>
      </c>
      <c r="AP518">
        <v>2280.81777654501</v>
      </c>
      <c r="AQ518">
        <v>2243.1183091641001</v>
      </c>
      <c r="AR518">
        <v>2205.4188417831901</v>
      </c>
      <c r="AS518">
        <v>2167.7193744022802</v>
      </c>
      <c r="AT518">
        <v>2130.0199070213698</v>
      </c>
      <c r="AU518">
        <v>2092.3204396404599</v>
      </c>
      <c r="AV518">
        <v>2054.6209722595499</v>
      </c>
      <c r="AW518">
        <v>2016.92150487864</v>
      </c>
      <c r="AX518">
        <v>1979.2220374977301</v>
      </c>
      <c r="AY518">
        <v>1941.5225701168299</v>
      </c>
      <c r="AZ518">
        <v>1903.82310273592</v>
      </c>
      <c r="BA518">
        <v>1866.12363535501</v>
      </c>
      <c r="BB518">
        <v>1828.4241679741001</v>
      </c>
      <c r="BC518">
        <v>1790.7247005931899</v>
      </c>
      <c r="BD518">
        <v>1753.02523321228</v>
      </c>
      <c r="BE518">
        <v>1715.3257658313701</v>
      </c>
    </row>
    <row r="519" spans="1:57" x14ac:dyDescent="0.25">
      <c r="A519" t="s">
        <v>44</v>
      </c>
      <c r="B519" t="s">
        <v>114</v>
      </c>
      <c r="C519" t="s">
        <v>184</v>
      </c>
      <c r="D519">
        <v>1418.4780000000001</v>
      </c>
      <c r="E519">
        <v>1599.9227000000001</v>
      </c>
      <c r="F519">
        <v>1615.9404134633301</v>
      </c>
      <c r="G519">
        <v>1572.97384617687</v>
      </c>
      <c r="H519">
        <v>1602.53762592012</v>
      </c>
      <c r="I519">
        <v>1628.1979149706101</v>
      </c>
      <c r="J519">
        <v>1650.09147922696</v>
      </c>
      <c r="K519">
        <v>1668.3663150295999</v>
      </c>
      <c r="L519">
        <v>1683.20002826726</v>
      </c>
      <c r="M519">
        <v>1694.8265483973901</v>
      </c>
      <c r="N519">
        <v>1703.52458150384</v>
      </c>
      <c r="O519">
        <v>1701.5385456539</v>
      </c>
      <c r="P519">
        <v>1697.1906712882001</v>
      </c>
      <c r="Q519">
        <v>1690.7826437021599</v>
      </c>
      <c r="R519">
        <v>1691.8510399265399</v>
      </c>
      <c r="S519">
        <v>1691.48959373145</v>
      </c>
      <c r="T519">
        <v>1689.8949642406001</v>
      </c>
      <c r="U519">
        <v>1687.2013236994401</v>
      </c>
      <c r="V519">
        <v>1683.42255103859</v>
      </c>
      <c r="W519">
        <v>1678.4618422507899</v>
      </c>
      <c r="X519">
        <v>1672.1147898953</v>
      </c>
      <c r="Y519">
        <v>1664.1270040080601</v>
      </c>
      <c r="Z519">
        <v>1654.2197056813</v>
      </c>
      <c r="AA519">
        <v>1639.98062114907</v>
      </c>
      <c r="AB519">
        <v>1632.1627972870201</v>
      </c>
      <c r="AC519">
        <v>1619.5621470244701</v>
      </c>
      <c r="AD519">
        <v>1602.1351154649301</v>
      </c>
      <c r="AE519">
        <v>1579.9409620491499</v>
      </c>
      <c r="AF519">
        <v>1553.1410126267899</v>
      </c>
      <c r="AG519">
        <v>1537.89016711164</v>
      </c>
      <c r="AH519">
        <v>1517.9252484988699</v>
      </c>
      <c r="AI519">
        <v>1493.48956096592</v>
      </c>
      <c r="AJ519">
        <v>1464.85615838541</v>
      </c>
      <c r="AK519">
        <v>1434.5107729322799</v>
      </c>
      <c r="AL519">
        <v>1412.6098451012499</v>
      </c>
      <c r="AM519">
        <v>1390.7089172702299</v>
      </c>
      <c r="AN519">
        <v>1368.8079894391999</v>
      </c>
      <c r="AO519">
        <v>1346.9070616081699</v>
      </c>
      <c r="AP519">
        <v>1325.0061337771499</v>
      </c>
      <c r="AQ519">
        <v>1303.1052059461199</v>
      </c>
      <c r="AR519">
        <v>1281.2042781150899</v>
      </c>
      <c r="AS519">
        <v>1259.3033502840599</v>
      </c>
      <c r="AT519">
        <v>1237.4024224530399</v>
      </c>
      <c r="AU519">
        <v>1215.5014946220099</v>
      </c>
      <c r="AV519">
        <v>1193.6005667909801</v>
      </c>
      <c r="AW519">
        <v>1171.6996389599501</v>
      </c>
      <c r="AX519">
        <v>1149.7987111289301</v>
      </c>
      <c r="AY519">
        <v>1127.8977832979001</v>
      </c>
      <c r="AZ519">
        <v>1105.9968554668701</v>
      </c>
      <c r="BA519">
        <v>1084.0959276358401</v>
      </c>
      <c r="BB519">
        <v>1062.1949998048201</v>
      </c>
      <c r="BC519">
        <v>1040.2940719737901</v>
      </c>
      <c r="BD519">
        <v>1018.39314414276</v>
      </c>
      <c r="BE519">
        <v>996.49221631173998</v>
      </c>
    </row>
    <row r="520" spans="1:57" x14ac:dyDescent="0.25">
      <c r="A520" t="s">
        <v>44</v>
      </c>
      <c r="B520" t="s">
        <v>114</v>
      </c>
      <c r="C520" t="s">
        <v>163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4.4896534862546398</v>
      </c>
      <c r="AB520">
        <v>13.5115644124832</v>
      </c>
      <c r="AC520">
        <v>27.066115049474298</v>
      </c>
      <c r="AD520">
        <v>45.108528536957003</v>
      </c>
      <c r="AE520">
        <v>67.549240840943</v>
      </c>
      <c r="AF520">
        <v>94.257773126421299</v>
      </c>
      <c r="AG520">
        <v>126.376399117677</v>
      </c>
      <c r="AH520">
        <v>163.139651014783</v>
      </c>
      <c r="AI520">
        <v>204.46071931201601</v>
      </c>
      <c r="AJ520">
        <v>250.23464397484901</v>
      </c>
      <c r="AK520">
        <v>295.79563003266998</v>
      </c>
      <c r="AL520">
        <v>341.30265003769603</v>
      </c>
      <c r="AM520">
        <v>386.80967004272202</v>
      </c>
      <c r="AN520">
        <v>432.31669004774801</v>
      </c>
      <c r="AO520">
        <v>477.823710052774</v>
      </c>
      <c r="AP520">
        <v>523.3307300578</v>
      </c>
      <c r="AQ520">
        <v>568.83775006282701</v>
      </c>
      <c r="AR520">
        <v>614.34477006785301</v>
      </c>
      <c r="AS520">
        <v>659.851790072879</v>
      </c>
      <c r="AT520">
        <v>705.35881007790499</v>
      </c>
      <c r="AU520">
        <v>750.86583008293098</v>
      </c>
      <c r="AV520">
        <v>796.372850087958</v>
      </c>
      <c r="AW520">
        <v>841.87987009298399</v>
      </c>
      <c r="AX520">
        <v>887.38689009800999</v>
      </c>
      <c r="AY520">
        <v>932.89391010303598</v>
      </c>
      <c r="AZ520">
        <v>978.40093010806197</v>
      </c>
      <c r="BA520">
        <v>1023.90795011308</v>
      </c>
      <c r="BB520">
        <v>1069.41497011811</v>
      </c>
      <c r="BC520">
        <v>1114.9219901231399</v>
      </c>
      <c r="BD520">
        <v>1160.4290101281599</v>
      </c>
      <c r="BE520">
        <v>1205.9360301331899</v>
      </c>
    </row>
    <row r="521" spans="1:57" x14ac:dyDescent="0.25">
      <c r="A521" t="s">
        <v>44</v>
      </c>
      <c r="B521" t="s">
        <v>114</v>
      </c>
      <c r="C521" t="s">
        <v>164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1.73935226412989</v>
      </c>
      <c r="AB521">
        <v>5.2345621382007401</v>
      </c>
      <c r="AC521">
        <v>10.485777719067601</v>
      </c>
      <c r="AD521">
        <v>17.475651847638801</v>
      </c>
      <c r="AE521">
        <v>26.169486210162599</v>
      </c>
      <c r="AF521">
        <v>36.516731547594397</v>
      </c>
      <c r="AG521">
        <v>48.959920094253597</v>
      </c>
      <c r="AH521">
        <v>63.202499308836202</v>
      </c>
      <c r="AI521">
        <v>79.210838018961297</v>
      </c>
      <c r="AJ521">
        <v>96.944273292788495</v>
      </c>
      <c r="AK521">
        <v>114.595213281426</v>
      </c>
      <c r="AL521">
        <v>132.22524609395299</v>
      </c>
      <c r="AM521">
        <v>149.855278906481</v>
      </c>
      <c r="AN521">
        <v>167.485311719008</v>
      </c>
      <c r="AO521">
        <v>185.11534453153499</v>
      </c>
      <c r="AP521">
        <v>202.74537734406201</v>
      </c>
      <c r="AQ521">
        <v>220.375410156589</v>
      </c>
      <c r="AR521">
        <v>238.00544296911599</v>
      </c>
      <c r="AS521">
        <v>255.635475781644</v>
      </c>
      <c r="AT521">
        <v>273.26550859417102</v>
      </c>
      <c r="AU521">
        <v>290.89554140669799</v>
      </c>
      <c r="AV521">
        <v>308.52557421922501</v>
      </c>
      <c r="AW521">
        <v>326.15560703175203</v>
      </c>
      <c r="AX521">
        <v>343.78563984428001</v>
      </c>
      <c r="AY521">
        <v>361.41567265680698</v>
      </c>
      <c r="AZ521">
        <v>379.045705469334</v>
      </c>
      <c r="BA521">
        <v>396.67573828186102</v>
      </c>
      <c r="BB521">
        <v>414.30577109438798</v>
      </c>
      <c r="BC521">
        <v>431.93580390691602</v>
      </c>
      <c r="BD521">
        <v>449.56583671944298</v>
      </c>
      <c r="BE521">
        <v>467.19586953197</v>
      </c>
    </row>
    <row r="522" spans="1:57" x14ac:dyDescent="0.25">
      <c r="A522" t="s">
        <v>44</v>
      </c>
      <c r="B522" t="s">
        <v>114</v>
      </c>
      <c r="C522" t="s">
        <v>191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9.6123389595859901E-4</v>
      </c>
      <c r="AB522">
        <v>2.8928231856800699E-3</v>
      </c>
      <c r="AC522">
        <v>5.7948497132623098E-3</v>
      </c>
      <c r="AD522">
        <v>9.65772676205141E-3</v>
      </c>
      <c r="AE522">
        <v>1.4462278690632701E-2</v>
      </c>
      <c r="AF522">
        <v>2.0180570007035201E-2</v>
      </c>
      <c r="AG522">
        <v>2.7057161282716801E-2</v>
      </c>
      <c r="AH522">
        <v>3.4928166017793201E-2</v>
      </c>
      <c r="AI522">
        <v>4.3774998314789697E-2</v>
      </c>
      <c r="AJ522">
        <v>5.3575186251715701E-2</v>
      </c>
      <c r="AK522">
        <v>6.3329784076727097E-2</v>
      </c>
      <c r="AL522">
        <v>7.30728277808389E-2</v>
      </c>
      <c r="AM522">
        <v>8.2815871484950801E-2</v>
      </c>
      <c r="AN522">
        <v>9.2558915189062604E-2</v>
      </c>
      <c r="AO522">
        <v>0.10230195889317401</v>
      </c>
      <c r="AP522">
        <v>0.112045002597286</v>
      </c>
      <c r="AQ522">
        <v>0.121788046301398</v>
      </c>
      <c r="AR522">
        <v>0.13153109000551</v>
      </c>
      <c r="AS522">
        <v>0.141274133709622</v>
      </c>
      <c r="AT522">
        <v>0.15101717741373299</v>
      </c>
      <c r="AU522">
        <v>0.16076022111784499</v>
      </c>
      <c r="AV522">
        <v>0.17050326482195699</v>
      </c>
      <c r="AW522">
        <v>0.18024630852606899</v>
      </c>
      <c r="AX522">
        <v>0.18998935223018101</v>
      </c>
      <c r="AY522">
        <v>0.19973239593429301</v>
      </c>
      <c r="AZ522">
        <v>0.20947543963840501</v>
      </c>
      <c r="BA522">
        <v>0.21921848334251601</v>
      </c>
      <c r="BB522">
        <v>0.22896152704662801</v>
      </c>
      <c r="BC522">
        <v>0.23870457075074</v>
      </c>
      <c r="BD522">
        <v>0.248447614454852</v>
      </c>
      <c r="BE522">
        <v>0.25819065815896403</v>
      </c>
    </row>
    <row r="523" spans="1:57" x14ac:dyDescent="0.25">
      <c r="A523" t="s">
        <v>44</v>
      </c>
      <c r="B523" t="s">
        <v>114</v>
      </c>
      <c r="C523" t="s">
        <v>192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2.21542926613724E-2</v>
      </c>
      <c r="AB523">
        <v>6.6673108119275307E-2</v>
      </c>
      <c r="AC523">
        <v>0.13355833269721901</v>
      </c>
      <c r="AD523">
        <v>0.22258901400546399</v>
      </c>
      <c r="AE523">
        <v>0.333323196372599</v>
      </c>
      <c r="AF523">
        <v>0.46511702915273401</v>
      </c>
      <c r="AG523">
        <v>0.62360708685316801</v>
      </c>
      <c r="AH523">
        <v>0.805016151986094</v>
      </c>
      <c r="AI523">
        <v>1.00891586115967</v>
      </c>
      <c r="AJ523">
        <v>1.2347882868033599</v>
      </c>
      <c r="AK523">
        <v>1.45960996227474</v>
      </c>
      <c r="AL523">
        <v>1.6841653410862401</v>
      </c>
      <c r="AM523">
        <v>1.9087207198977301</v>
      </c>
      <c r="AN523">
        <v>2.1332760987092301</v>
      </c>
      <c r="AO523">
        <v>2.3578314775207301</v>
      </c>
      <c r="AP523">
        <v>2.5823868563322301</v>
      </c>
      <c r="AQ523">
        <v>2.8069422351437301</v>
      </c>
      <c r="AR523">
        <v>3.0314976139552301</v>
      </c>
      <c r="AS523">
        <v>3.2560529927667301</v>
      </c>
      <c r="AT523">
        <v>3.4806083715782301</v>
      </c>
      <c r="AU523">
        <v>3.7051637503897301</v>
      </c>
      <c r="AV523">
        <v>3.9297191292012199</v>
      </c>
      <c r="AW523">
        <v>4.1542745080127199</v>
      </c>
      <c r="AX523">
        <v>4.3788298868242199</v>
      </c>
      <c r="AY523">
        <v>4.6033852656357199</v>
      </c>
      <c r="AZ523">
        <v>4.8279406444472199</v>
      </c>
      <c r="BA523">
        <v>5.0524960232587199</v>
      </c>
      <c r="BB523">
        <v>5.2770514020702199</v>
      </c>
      <c r="BC523">
        <v>5.5016067808817199</v>
      </c>
      <c r="BD523">
        <v>5.72616215969322</v>
      </c>
      <c r="BE523">
        <v>5.95071753850472</v>
      </c>
    </row>
    <row r="524" spans="1:57" x14ac:dyDescent="0.25">
      <c r="A524" t="s">
        <v>44</v>
      </c>
      <c r="B524" t="s">
        <v>114</v>
      </c>
      <c r="C524" t="s">
        <v>193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0.100520087006335</v>
      </c>
      <c r="AB524">
        <v>0.30251413265916399</v>
      </c>
      <c r="AC524">
        <v>0.60599069572433495</v>
      </c>
      <c r="AD524">
        <v>1.0099472547591399</v>
      </c>
      <c r="AE524">
        <v>1.5123785359675599</v>
      </c>
      <c r="AF524">
        <v>2.1103632128178602</v>
      </c>
      <c r="AG524">
        <v>2.8294759659622799</v>
      </c>
      <c r="AH524">
        <v>3.6525785262482202</v>
      </c>
      <c r="AI524">
        <v>4.5777272917707901</v>
      </c>
      <c r="AJ524">
        <v>5.6025722834424796</v>
      </c>
      <c r="AK524">
        <v>6.6226497341071902</v>
      </c>
      <c r="AL524">
        <v>7.64151892396983</v>
      </c>
      <c r="AM524">
        <v>8.6603881138324805</v>
      </c>
      <c r="AN524">
        <v>9.6792573036951204</v>
      </c>
      <c r="AO524">
        <v>10.6981264935577</v>
      </c>
      <c r="AP524">
        <v>11.7169956834204</v>
      </c>
      <c r="AQ524">
        <v>12.735864873283001</v>
      </c>
      <c r="AR524">
        <v>13.754734063145699</v>
      </c>
      <c r="AS524">
        <v>14.7736032530083</v>
      </c>
      <c r="AT524">
        <v>15.792472442871</v>
      </c>
      <c r="AU524">
        <v>16.811341632733601</v>
      </c>
      <c r="AV524">
        <v>17.8302108225962</v>
      </c>
      <c r="AW524">
        <v>18.849080012458899</v>
      </c>
      <c r="AX524">
        <v>19.867949202321501</v>
      </c>
      <c r="AY524">
        <v>20.8868183921842</v>
      </c>
      <c r="AZ524">
        <v>21.905687582046799</v>
      </c>
      <c r="BA524">
        <v>22.924556771909501</v>
      </c>
      <c r="BB524">
        <v>23.9434259617721</v>
      </c>
      <c r="BC524">
        <v>24.962295151634802</v>
      </c>
      <c r="BD524">
        <v>25.981164341497401</v>
      </c>
      <c r="BE524">
        <v>27.000033531360099</v>
      </c>
    </row>
    <row r="525" spans="1:57" x14ac:dyDescent="0.25">
      <c r="A525" t="s">
        <v>44</v>
      </c>
      <c r="B525" t="s">
        <v>114</v>
      </c>
      <c r="C525" t="s">
        <v>165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1.1647893092204199E-3</v>
      </c>
      <c r="AB525">
        <v>3.50542103676526E-3</v>
      </c>
      <c r="AC525">
        <v>7.0219943584237396E-3</v>
      </c>
      <c r="AD525">
        <v>1.1702892429309299E-2</v>
      </c>
      <c r="AE525">
        <v>1.75248788839431E-2</v>
      </c>
      <c r="AF525">
        <v>2.4454102479113199E-2</v>
      </c>
      <c r="AG525">
        <v>3.2786913083762699E-2</v>
      </c>
      <c r="AH525">
        <v>4.2324718821561101E-2</v>
      </c>
      <c r="AI525">
        <v>5.3044997957921697E-2</v>
      </c>
      <c r="AJ525">
        <v>6.4920519810902494E-2</v>
      </c>
      <c r="AK525">
        <v>7.6740797175328099E-2</v>
      </c>
      <c r="AL525">
        <v>8.8547073663840098E-2</v>
      </c>
      <c r="AM525">
        <v>0.100353350152352</v>
      </c>
      <c r="AN525">
        <v>0.112159626640864</v>
      </c>
      <c r="AO525">
        <v>0.123965903129376</v>
      </c>
      <c r="AP525">
        <v>0.13577217961788801</v>
      </c>
      <c r="AQ525">
        <v>0.1475784561064</v>
      </c>
      <c r="AR525">
        <v>0.15938473259491201</v>
      </c>
      <c r="AS525">
        <v>0.171191009083424</v>
      </c>
      <c r="AT525">
        <v>0.18299728557193601</v>
      </c>
      <c r="AU525">
        <v>0.19480356206044799</v>
      </c>
      <c r="AV525">
        <v>0.20660983854896001</v>
      </c>
      <c r="AW525">
        <v>0.21841611503747199</v>
      </c>
      <c r="AX525">
        <v>0.230222391525984</v>
      </c>
      <c r="AY525">
        <v>0.24202866801449599</v>
      </c>
      <c r="AZ525">
        <v>0.25383494450300798</v>
      </c>
      <c r="BA525">
        <v>0.26564122099151999</v>
      </c>
      <c r="BB525">
        <v>0.277447497480032</v>
      </c>
      <c r="BC525">
        <v>0.28925377396854401</v>
      </c>
      <c r="BD525">
        <v>0.30106005045705603</v>
      </c>
      <c r="BE525">
        <v>0.31286632694556799</v>
      </c>
    </row>
    <row r="526" spans="1:57" x14ac:dyDescent="0.25">
      <c r="A526" t="s">
        <v>44</v>
      </c>
      <c r="B526" t="s">
        <v>114</v>
      </c>
      <c r="C526" t="s">
        <v>166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3.9235645165238101E-2</v>
      </c>
      <c r="AB526">
        <v>0.118079256793089</v>
      </c>
      <c r="AC526">
        <v>0.236534175595941</v>
      </c>
      <c r="AD526">
        <v>0.394209090973414</v>
      </c>
      <c r="AE526">
        <v>0.59032129159424596</v>
      </c>
      <c r="AF526">
        <v>0.82373050654716395</v>
      </c>
      <c r="AG526">
        <v>1.1044192092379299</v>
      </c>
      <c r="AH526">
        <v>1.4256978805142799</v>
      </c>
      <c r="AI526">
        <v>1.7868078812130801</v>
      </c>
      <c r="AJ526">
        <v>2.1868319524225299</v>
      </c>
      <c r="AK526">
        <v>2.58499512644384</v>
      </c>
      <c r="AL526">
        <v>2.98268668435828</v>
      </c>
      <c r="AM526">
        <v>3.38037824227272</v>
      </c>
      <c r="AN526">
        <v>3.7780698001871502</v>
      </c>
      <c r="AO526">
        <v>4.1757613581015898</v>
      </c>
      <c r="AP526">
        <v>4.5734529160160298</v>
      </c>
      <c r="AQ526">
        <v>4.9711444739304698</v>
      </c>
      <c r="AR526">
        <v>5.3688360318449098</v>
      </c>
      <c r="AS526">
        <v>5.7665275897593498</v>
      </c>
      <c r="AT526">
        <v>6.16421914767378</v>
      </c>
      <c r="AU526">
        <v>6.56191070558822</v>
      </c>
      <c r="AV526">
        <v>6.95960226350266</v>
      </c>
      <c r="AW526">
        <v>7.3572938214171</v>
      </c>
      <c r="AX526">
        <v>7.75498537933154</v>
      </c>
      <c r="AY526">
        <v>8.1526769372459693</v>
      </c>
      <c r="AZ526">
        <v>8.5503684951604093</v>
      </c>
      <c r="BA526">
        <v>8.9480600530748493</v>
      </c>
      <c r="BB526">
        <v>9.3457516109892893</v>
      </c>
      <c r="BC526">
        <v>9.7434431689037293</v>
      </c>
      <c r="BD526">
        <v>10.1411347268181</v>
      </c>
      <c r="BE526">
        <v>10.5388262847326</v>
      </c>
    </row>
    <row r="527" spans="1:57" x14ac:dyDescent="0.25">
      <c r="A527" t="s">
        <v>44</v>
      </c>
      <c r="B527" t="s">
        <v>114</v>
      </c>
      <c r="C527" t="s">
        <v>167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3.0618126744798899E-2</v>
      </c>
      <c r="AB527">
        <v>9.2144926767397606E-2</v>
      </c>
      <c r="AC527">
        <v>0.18458300704303199</v>
      </c>
      <c r="AD527">
        <v>0.30762700245004898</v>
      </c>
      <c r="AE527">
        <v>0.46066611241044703</v>
      </c>
      <c r="AF527">
        <v>0.642810509341739</v>
      </c>
      <c r="AG527">
        <v>0.86185016674065695</v>
      </c>
      <c r="AH527">
        <v>1.11256481756676</v>
      </c>
      <c r="AI527">
        <v>1.39436244632109</v>
      </c>
      <c r="AJ527">
        <v>1.7065272561943501</v>
      </c>
      <c r="AK527">
        <v>2.0172398869145698</v>
      </c>
      <c r="AL527">
        <v>2.3275844849014198</v>
      </c>
      <c r="AM527">
        <v>2.63792908288828</v>
      </c>
      <c r="AN527">
        <v>2.9482736808751402</v>
      </c>
      <c r="AO527">
        <v>3.258618278862</v>
      </c>
      <c r="AP527">
        <v>3.5689628768488499</v>
      </c>
      <c r="AQ527">
        <v>3.8793074748357101</v>
      </c>
      <c r="AR527">
        <v>4.1896520728225699</v>
      </c>
      <c r="AS527">
        <v>4.4999966708094297</v>
      </c>
      <c r="AT527">
        <v>4.8103412687962797</v>
      </c>
      <c r="AU527">
        <v>5.1206858667831403</v>
      </c>
      <c r="AV527">
        <v>5.4310304647700001</v>
      </c>
      <c r="AW527">
        <v>5.7413750627568598</v>
      </c>
      <c r="AX527">
        <v>6.0517196607437098</v>
      </c>
      <c r="AY527">
        <v>6.3620642587305696</v>
      </c>
      <c r="AZ527">
        <v>6.6724088567174302</v>
      </c>
      <c r="BA527">
        <v>6.9827534547042802</v>
      </c>
      <c r="BB527">
        <v>7.29309805269114</v>
      </c>
      <c r="BC527">
        <v>7.6034426506779997</v>
      </c>
      <c r="BD527">
        <v>7.9137872486648604</v>
      </c>
      <c r="BE527">
        <v>8.2241318466517193</v>
      </c>
    </row>
    <row r="528" spans="1:57" x14ac:dyDescent="0.25">
      <c r="A528" t="s">
        <v>44</v>
      </c>
      <c r="B528" t="s">
        <v>114</v>
      </c>
      <c r="C528" t="s">
        <v>194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0.56978552762204704</v>
      </c>
      <c r="AB528">
        <v>1.7147634848292901</v>
      </c>
      <c r="AC528">
        <v>3.43498238591437</v>
      </c>
      <c r="AD528">
        <v>5.7247595635995303</v>
      </c>
      <c r="AE528">
        <v>8.5727283744415193</v>
      </c>
      <c r="AF528">
        <v>11.9623296447584</v>
      </c>
      <c r="AG528">
        <v>16.038530249760999</v>
      </c>
      <c r="AH528">
        <v>20.704184056547099</v>
      </c>
      <c r="AI528">
        <v>25.9482740010668</v>
      </c>
      <c r="AJ528">
        <v>31.757479521090499</v>
      </c>
      <c r="AK528">
        <v>37.539660831833999</v>
      </c>
      <c r="AL528">
        <v>43.314993267500803</v>
      </c>
      <c r="AM528">
        <v>49.090325703167601</v>
      </c>
      <c r="AN528">
        <v>54.865658138834299</v>
      </c>
      <c r="AO528">
        <v>60.640990574501103</v>
      </c>
      <c r="AP528">
        <v>66.416323010167901</v>
      </c>
      <c r="AQ528">
        <v>72.191655445834698</v>
      </c>
      <c r="AR528">
        <v>77.966987881501495</v>
      </c>
      <c r="AS528">
        <v>83.742320317168193</v>
      </c>
      <c r="AT528">
        <v>89.517652752835005</v>
      </c>
      <c r="AU528">
        <v>95.292985188501802</v>
      </c>
      <c r="AV528">
        <v>101.068317624168</v>
      </c>
      <c r="AW528">
        <v>106.843650059835</v>
      </c>
      <c r="AX528">
        <v>112.618982495502</v>
      </c>
      <c r="AY528">
        <v>118.394314931168</v>
      </c>
      <c r="AZ528">
        <v>124.16964736683499</v>
      </c>
      <c r="BA528">
        <v>129.94497980250199</v>
      </c>
      <c r="BB528">
        <v>135.72031223816899</v>
      </c>
      <c r="BC528">
        <v>141.49564467383601</v>
      </c>
      <c r="BD528">
        <v>147.27097710950201</v>
      </c>
      <c r="BE528">
        <v>153.04630954516901</v>
      </c>
    </row>
    <row r="529" spans="1:57" x14ac:dyDescent="0.25">
      <c r="A529" t="s">
        <v>44</v>
      </c>
      <c r="B529" t="s">
        <v>114</v>
      </c>
      <c r="C529" t="s">
        <v>195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1.0152060483532599</v>
      </c>
      <c r="AB529">
        <v>3.0552518042346102</v>
      </c>
      <c r="AC529">
        <v>6.12022370719174</v>
      </c>
      <c r="AD529">
        <v>10.1999967577091</v>
      </c>
      <c r="AE529">
        <v>15.274318624666201</v>
      </c>
      <c r="AF529">
        <v>21.313685271083202</v>
      </c>
      <c r="AG529">
        <v>28.576389056786901</v>
      </c>
      <c r="AH529">
        <v>36.8893414477322</v>
      </c>
      <c r="AI529">
        <v>46.232912970167199</v>
      </c>
      <c r="AJ529">
        <v>56.5833699301187</v>
      </c>
      <c r="AK529">
        <v>66.885676947006999</v>
      </c>
      <c r="AL529">
        <v>77.175781092700404</v>
      </c>
      <c r="AM529">
        <v>87.465885238393696</v>
      </c>
      <c r="AN529">
        <v>97.755989384087101</v>
      </c>
      <c r="AO529">
        <v>108.04609352977999</v>
      </c>
      <c r="AP529">
        <v>118.336197675473</v>
      </c>
      <c r="AQ529">
        <v>128.626301821167</v>
      </c>
      <c r="AR529">
        <v>138.91640596686</v>
      </c>
      <c r="AS529">
        <v>149.20651011255401</v>
      </c>
      <c r="AT529">
        <v>159.49661425824701</v>
      </c>
      <c r="AU529">
        <v>169.78671840394</v>
      </c>
      <c r="AV529">
        <v>180.07682254963399</v>
      </c>
      <c r="AW529">
        <v>190.36692669532701</v>
      </c>
      <c r="AX529">
        <v>200.657030841021</v>
      </c>
      <c r="AY529">
        <v>210.94713498671399</v>
      </c>
      <c r="AZ529">
        <v>221.23723913240701</v>
      </c>
      <c r="BA529">
        <v>231.527343278101</v>
      </c>
      <c r="BB529">
        <v>241.81744742379399</v>
      </c>
      <c r="BC529">
        <v>252.10755156948801</v>
      </c>
      <c r="BD529">
        <v>262.39765571518097</v>
      </c>
      <c r="BE529">
        <v>272.687759860874</v>
      </c>
    </row>
    <row r="530" spans="1:57" x14ac:dyDescent="0.25">
      <c r="A530" t="s">
        <v>44</v>
      </c>
      <c r="B530" t="s">
        <v>114</v>
      </c>
      <c r="C530" t="s">
        <v>196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0.679799522786806</v>
      </c>
      <c r="AB530">
        <v>2.0458494331088599</v>
      </c>
      <c r="AC530">
        <v>4.0982076123818301</v>
      </c>
      <c r="AD530">
        <v>6.8300941858699096</v>
      </c>
      <c r="AE530">
        <v>10.227947842494</v>
      </c>
      <c r="AF530">
        <v>14.272012168970701</v>
      </c>
      <c r="AG530">
        <v>19.135244195288699</v>
      </c>
      <c r="AH530">
        <v>24.7017408463681</v>
      </c>
      <c r="AI530">
        <v>30.958357887193099</v>
      </c>
      <c r="AJ530">
        <v>37.889202825926098</v>
      </c>
      <c r="AK530">
        <v>44.787805730276403</v>
      </c>
      <c r="AL530">
        <v>51.678237381088202</v>
      </c>
      <c r="AM530">
        <v>58.568669031900001</v>
      </c>
      <c r="AN530">
        <v>65.459100682711707</v>
      </c>
      <c r="AO530">
        <v>72.349532333523499</v>
      </c>
      <c r="AP530">
        <v>79.239963984335304</v>
      </c>
      <c r="AQ530">
        <v>86.130395635147096</v>
      </c>
      <c r="AR530">
        <v>93.020827285958802</v>
      </c>
      <c r="AS530">
        <v>99.911258936770594</v>
      </c>
      <c r="AT530">
        <v>106.801690587582</v>
      </c>
      <c r="AU530">
        <v>113.69212223839401</v>
      </c>
      <c r="AV530">
        <v>120.582553889205</v>
      </c>
      <c r="AW530">
        <v>127.47298554001701</v>
      </c>
      <c r="AX530">
        <v>134.36341719082901</v>
      </c>
      <c r="AY530">
        <v>141.253848841641</v>
      </c>
      <c r="AZ530">
        <v>148.14428049245299</v>
      </c>
      <c r="BA530">
        <v>155.03471214326399</v>
      </c>
      <c r="BB530">
        <v>161.92514379407601</v>
      </c>
      <c r="BC530">
        <v>168.815575444888</v>
      </c>
      <c r="BD530">
        <v>175.70600709569999</v>
      </c>
      <c r="BE530">
        <v>182.59643874651101</v>
      </c>
    </row>
    <row r="531" spans="1:57" x14ac:dyDescent="0.25">
      <c r="A531" t="s">
        <v>44</v>
      </c>
      <c r="B531" t="s">
        <v>114</v>
      </c>
      <c r="C531" t="s">
        <v>168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1.26185201928443</v>
      </c>
      <c r="AB531">
        <v>3.7975302302910601</v>
      </c>
      <c r="AC531">
        <v>7.6071420731971697</v>
      </c>
      <c r="AD531">
        <v>12.678102663284299</v>
      </c>
      <c r="AE531">
        <v>18.985239332441399</v>
      </c>
      <c r="AF531">
        <v>26.491879989618099</v>
      </c>
      <c r="AG531">
        <v>35.519069546181903</v>
      </c>
      <c r="AH531">
        <v>45.851667325465002</v>
      </c>
      <c r="AI531">
        <v>57.465274840941902</v>
      </c>
      <c r="AJ531">
        <v>70.330392258846203</v>
      </c>
      <c r="AK531">
        <v>83.135661626218095</v>
      </c>
      <c r="AL531">
        <v>95.925763414867006</v>
      </c>
      <c r="AM531">
        <v>108.71586520351499</v>
      </c>
      <c r="AN531">
        <v>121.50596699216401</v>
      </c>
      <c r="AO531">
        <v>134.29606878081299</v>
      </c>
      <c r="AP531">
        <v>147.08617056946201</v>
      </c>
      <c r="AQ531">
        <v>159.87627235811101</v>
      </c>
      <c r="AR531">
        <v>172.66637414676001</v>
      </c>
      <c r="AS531">
        <v>185.456475935409</v>
      </c>
      <c r="AT531">
        <v>198.246577724058</v>
      </c>
      <c r="AU531">
        <v>211.036679512707</v>
      </c>
      <c r="AV531">
        <v>223.82678130135599</v>
      </c>
      <c r="AW531">
        <v>236.61688309000499</v>
      </c>
      <c r="AX531">
        <v>249.40698487865399</v>
      </c>
      <c r="AY531">
        <v>262.19708666730298</v>
      </c>
      <c r="AZ531">
        <v>274.98718845595198</v>
      </c>
      <c r="BA531">
        <v>287.77729024460098</v>
      </c>
      <c r="BB531">
        <v>300.56739203324997</v>
      </c>
      <c r="BC531">
        <v>313.35749382189903</v>
      </c>
      <c r="BD531">
        <v>326.14759561054802</v>
      </c>
      <c r="BE531">
        <v>338.937697399196</v>
      </c>
    </row>
    <row r="532" spans="1:57" x14ac:dyDescent="0.25">
      <c r="A532" t="s">
        <v>44</v>
      </c>
      <c r="B532" t="s">
        <v>114</v>
      </c>
      <c r="C532" t="s">
        <v>169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5.2645649618245402E-2</v>
      </c>
      <c r="AB532">
        <v>0.15843652255830201</v>
      </c>
      <c r="AC532">
        <v>0.31737710132512598</v>
      </c>
      <c r="AD532">
        <v>0.52894233272607005</v>
      </c>
      <c r="AE532">
        <v>0.79208198944043495</v>
      </c>
      <c r="AF532">
        <v>1.1052660774382499</v>
      </c>
      <c r="AG532">
        <v>1.48188889149995</v>
      </c>
      <c r="AH532">
        <v>1.9129745608345099</v>
      </c>
      <c r="AI532">
        <v>2.39750515770301</v>
      </c>
      <c r="AJ532">
        <v>2.9342499213755802</v>
      </c>
      <c r="AK532">
        <v>3.4684977682540099</v>
      </c>
      <c r="AL532">
        <v>4.0021128095238598</v>
      </c>
      <c r="AM532">
        <v>4.5357278507937098</v>
      </c>
      <c r="AN532">
        <v>5.0693428920635597</v>
      </c>
      <c r="AO532">
        <v>5.6029579333334096</v>
      </c>
      <c r="AP532">
        <v>6.1365729746032596</v>
      </c>
      <c r="AQ532">
        <v>6.6701880158731104</v>
      </c>
      <c r="AR532">
        <v>7.2038030571429603</v>
      </c>
      <c r="AS532">
        <v>7.7374180984127996</v>
      </c>
      <c r="AT532">
        <v>8.2710331396826593</v>
      </c>
      <c r="AU532">
        <v>8.8046481809524995</v>
      </c>
      <c r="AV532">
        <v>9.3382632222223503</v>
      </c>
      <c r="AW532">
        <v>9.8718782634921993</v>
      </c>
      <c r="AX532">
        <v>10.405493304762</v>
      </c>
      <c r="AY532">
        <v>10.939108346031899</v>
      </c>
      <c r="AZ532">
        <v>11.4727233873017</v>
      </c>
      <c r="BA532">
        <v>12.006338428571601</v>
      </c>
      <c r="BB532">
        <v>12.5399534698414</v>
      </c>
      <c r="BC532">
        <v>13.073568511111301</v>
      </c>
      <c r="BD532">
        <v>13.6071835523811</v>
      </c>
      <c r="BE532">
        <v>14.140798593650899</v>
      </c>
    </row>
    <row r="533" spans="1:57" x14ac:dyDescent="0.25">
      <c r="A533" t="s">
        <v>44</v>
      </c>
      <c r="B533" t="s">
        <v>114</v>
      </c>
      <c r="C533" t="s">
        <v>171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3.7866834410444898</v>
      </c>
      <c r="AB533">
        <v>11.3962725081703</v>
      </c>
      <c r="AC533">
        <v>22.829380426153399</v>
      </c>
      <c r="AD533">
        <v>38.048529240580798</v>
      </c>
      <c r="AE533">
        <v>56.978458738526498</v>
      </c>
      <c r="AF533">
        <v>79.509388127101602</v>
      </c>
      <c r="AG533">
        <v>106.60515937644701</v>
      </c>
      <c r="AH533">
        <v>137.62039076006599</v>
      </c>
      <c r="AI533">
        <v>172.482148168788</v>
      </c>
      <c r="AJ533">
        <v>211.102177974032</v>
      </c>
      <c r="AK533">
        <v>249.544522535076</v>
      </c>
      <c r="AL533">
        <v>287.93598754047298</v>
      </c>
      <c r="AM533">
        <v>326.32745254586899</v>
      </c>
      <c r="AN533">
        <v>364.71891755126597</v>
      </c>
      <c r="AO533">
        <v>403.11038255666199</v>
      </c>
      <c r="AP533">
        <v>441.50184756205903</v>
      </c>
      <c r="AQ533">
        <v>479.89331256745498</v>
      </c>
      <c r="AR533">
        <v>518.28477757285202</v>
      </c>
      <c r="AS533">
        <v>556.67624257824798</v>
      </c>
      <c r="AT533">
        <v>595.06770758364496</v>
      </c>
      <c r="AU533">
        <v>633.45917258904103</v>
      </c>
      <c r="AV533">
        <v>671.85063759443801</v>
      </c>
      <c r="AW533">
        <v>710.24210259983397</v>
      </c>
      <c r="AX533">
        <v>748.63356760523095</v>
      </c>
      <c r="AY533">
        <v>787.02503261062702</v>
      </c>
      <c r="AZ533">
        <v>825.41649761602298</v>
      </c>
      <c r="BA533">
        <v>863.80796262141996</v>
      </c>
      <c r="BB533">
        <v>902.19942762681603</v>
      </c>
      <c r="BC533">
        <v>940.59089263221301</v>
      </c>
      <c r="BD533">
        <v>978.98235763760897</v>
      </c>
      <c r="BE533">
        <v>1017.373822643</v>
      </c>
    </row>
    <row r="534" spans="1:57" x14ac:dyDescent="0.25">
      <c r="A534" t="s">
        <v>44</v>
      </c>
      <c r="B534" t="s">
        <v>114</v>
      </c>
      <c r="C534" t="s">
        <v>185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2.1607122808288199</v>
      </c>
      <c r="AB534">
        <v>6.5026406266415204</v>
      </c>
      <c r="AC534">
        <v>13.025969010920599</v>
      </c>
      <c r="AD534">
        <v>21.7091479060289</v>
      </c>
      <c r="AE534">
        <v>32.5090732931925</v>
      </c>
      <c r="AF534">
        <v>45.362950299252503</v>
      </c>
      <c r="AG534">
        <v>60.820515083511502</v>
      </c>
      <c r="AH534">
        <v>78.513374922355297</v>
      </c>
      <c r="AI534">
        <v>98.399751454562903</v>
      </c>
      <c r="AJ534">
        <v>120.429131107918</v>
      </c>
      <c r="AK534">
        <v>142.356030901677</v>
      </c>
      <c r="AL534">
        <v>164.25695873270399</v>
      </c>
      <c r="AM534">
        <v>186.15788656373101</v>
      </c>
      <c r="AN534">
        <v>208.058814394759</v>
      </c>
      <c r="AO534">
        <v>229.95974222578599</v>
      </c>
      <c r="AP534">
        <v>251.86067005681301</v>
      </c>
      <c r="AQ534">
        <v>273.76159788784003</v>
      </c>
      <c r="AR534">
        <v>295.66252571886798</v>
      </c>
      <c r="AS534">
        <v>317.56345354989497</v>
      </c>
      <c r="AT534">
        <v>339.46438138092202</v>
      </c>
      <c r="AU534">
        <v>361.36530921194998</v>
      </c>
      <c r="AV534">
        <v>383.26623704297702</v>
      </c>
      <c r="AW534">
        <v>405.16716487400402</v>
      </c>
      <c r="AX534">
        <v>427.06809270503197</v>
      </c>
      <c r="AY534">
        <v>448.96902053605902</v>
      </c>
      <c r="AZ534">
        <v>470.86994836708601</v>
      </c>
      <c r="BA534">
        <v>492.770876198113</v>
      </c>
      <c r="BB534">
        <v>514.67180402914096</v>
      </c>
      <c r="BC534">
        <v>536.57273186016801</v>
      </c>
      <c r="BD534">
        <v>558.47365969119505</v>
      </c>
      <c r="BE534">
        <v>580.37458752222301</v>
      </c>
    </row>
    <row r="535" spans="1:57" x14ac:dyDescent="0.25">
      <c r="A535" t="s">
        <v>44</v>
      </c>
      <c r="B535" t="s">
        <v>114</v>
      </c>
      <c r="C535" t="s">
        <v>172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12.3658213851137</v>
      </c>
      <c r="S535">
        <v>24.8512397162425</v>
      </c>
      <c r="T535">
        <v>37.430761557255003</v>
      </c>
      <c r="U535">
        <v>50.082355924745599</v>
      </c>
      <c r="V535">
        <v>62.783056743079797</v>
      </c>
      <c r="W535">
        <v>75.504861611442195</v>
      </c>
      <c r="X535">
        <v>88.2105931008862</v>
      </c>
      <c r="Y535">
        <v>100.853076128029</v>
      </c>
      <c r="Z535">
        <v>113.374727204096</v>
      </c>
      <c r="AA535">
        <v>125.71029761513</v>
      </c>
      <c r="AB535">
        <v>138.71872796816101</v>
      </c>
      <c r="AC535">
        <v>151.57024427705599</v>
      </c>
      <c r="AD535">
        <v>164.19504387452301</v>
      </c>
      <c r="AE535">
        <v>176.52868273099699</v>
      </c>
      <c r="AF535">
        <v>188.515546252842</v>
      </c>
      <c r="AG535">
        <v>202.202238588283</v>
      </c>
      <c r="AH535">
        <v>215.70687189732399</v>
      </c>
      <c r="AI535">
        <v>228.99600562945801</v>
      </c>
      <c r="AJ535">
        <v>242.04514653567199</v>
      </c>
      <c r="AK535">
        <v>254.839312028146</v>
      </c>
      <c r="AL535">
        <v>254.839312028146</v>
      </c>
      <c r="AM535">
        <v>254.839312028146</v>
      </c>
      <c r="AN535">
        <v>254.839312028146</v>
      </c>
      <c r="AO535">
        <v>254.839312028146</v>
      </c>
      <c r="AP535">
        <v>254.839312028146</v>
      </c>
      <c r="AQ535">
        <v>254.839312028146</v>
      </c>
      <c r="AR535">
        <v>254.839312028146</v>
      </c>
      <c r="AS535">
        <v>254.839312028146</v>
      </c>
      <c r="AT535">
        <v>254.839312028146</v>
      </c>
      <c r="AU535">
        <v>254.839312028146</v>
      </c>
      <c r="AV535">
        <v>254.839312028146</v>
      </c>
      <c r="AW535">
        <v>254.839312028146</v>
      </c>
      <c r="AX535">
        <v>254.839312028146</v>
      </c>
      <c r="AY535">
        <v>254.839312028146</v>
      </c>
      <c r="AZ535">
        <v>254.839312028146</v>
      </c>
      <c r="BA535">
        <v>254.839312028146</v>
      </c>
      <c r="BB535">
        <v>254.839312028146</v>
      </c>
      <c r="BC535">
        <v>254.839312028146</v>
      </c>
      <c r="BD535">
        <v>254.839312028146</v>
      </c>
      <c r="BE535">
        <v>254.839312028146</v>
      </c>
    </row>
    <row r="536" spans="1:57" x14ac:dyDescent="0.25">
      <c r="A536" t="s">
        <v>44</v>
      </c>
      <c r="B536" t="s">
        <v>114</v>
      </c>
      <c r="C536" t="s">
        <v>173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4.7906858491135296</v>
      </c>
      <c r="S536">
        <v>9.6277051668279707</v>
      </c>
      <c r="T536">
        <v>14.501181452430901</v>
      </c>
      <c r="U536">
        <v>19.402579606056602</v>
      </c>
      <c r="V536">
        <v>24.3230022605084</v>
      </c>
      <c r="W536">
        <v>29.251600908343899</v>
      </c>
      <c r="X536">
        <v>34.173972512578104</v>
      </c>
      <c r="Y536">
        <v>39.071840810166698</v>
      </c>
      <c r="Z536">
        <v>43.922897181550603</v>
      </c>
      <c r="AA536">
        <v>48.701863395636899</v>
      </c>
      <c r="AB536">
        <v>53.741504618860901</v>
      </c>
      <c r="AC536">
        <v>58.7203552267787</v>
      </c>
      <c r="AD536">
        <v>63.611372725405197</v>
      </c>
      <c r="AE536">
        <v>68.389590629224998</v>
      </c>
      <c r="AF536">
        <v>73.033463095188793</v>
      </c>
      <c r="AG536">
        <v>78.335872150805798</v>
      </c>
      <c r="AH536">
        <v>83.567749086127904</v>
      </c>
      <c r="AI536">
        <v>88.716138581236606</v>
      </c>
      <c r="AJ536">
        <v>93.771551621388198</v>
      </c>
      <c r="AK536">
        <v>98.728183750152198</v>
      </c>
      <c r="AL536">
        <v>98.728183750152198</v>
      </c>
      <c r="AM536">
        <v>98.728183750152198</v>
      </c>
      <c r="AN536">
        <v>98.728183750152198</v>
      </c>
      <c r="AO536">
        <v>98.728183750152198</v>
      </c>
      <c r="AP536">
        <v>98.728183750152198</v>
      </c>
      <c r="AQ536">
        <v>98.728183750152198</v>
      </c>
      <c r="AR536">
        <v>98.728183750152198</v>
      </c>
      <c r="AS536">
        <v>98.728183750152198</v>
      </c>
      <c r="AT536">
        <v>98.728183750152198</v>
      </c>
      <c r="AU536">
        <v>98.728183750152198</v>
      </c>
      <c r="AV536">
        <v>98.728183750152198</v>
      </c>
      <c r="AW536">
        <v>98.728183750152198</v>
      </c>
      <c r="AX536">
        <v>98.728183750152198</v>
      </c>
      <c r="AY536">
        <v>98.728183750152198</v>
      </c>
      <c r="AZ536">
        <v>98.728183750152198</v>
      </c>
      <c r="BA536">
        <v>98.728183750152198</v>
      </c>
      <c r="BB536">
        <v>98.728183750152198</v>
      </c>
      <c r="BC536">
        <v>98.728183750152198</v>
      </c>
      <c r="BD536">
        <v>98.728183750152198</v>
      </c>
      <c r="BE536">
        <v>98.728183750152198</v>
      </c>
    </row>
    <row r="537" spans="1:57" x14ac:dyDescent="0.25">
      <c r="A537" t="s">
        <v>44</v>
      </c>
      <c r="B537" t="s">
        <v>114</v>
      </c>
      <c r="C537" t="s">
        <v>197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2.6475198371393501E-3</v>
      </c>
      <c r="S537">
        <v>5.3206453560344898E-3</v>
      </c>
      <c r="T537">
        <v>8.0139184172078794E-3</v>
      </c>
      <c r="U537">
        <v>1.07226221916044E-2</v>
      </c>
      <c r="V537">
        <v>1.34418396471137E-2</v>
      </c>
      <c r="W537">
        <v>1.6165575475431002E-2</v>
      </c>
      <c r="X537">
        <v>1.8885869996599199E-2</v>
      </c>
      <c r="Y537">
        <v>2.15926230348851E-2</v>
      </c>
      <c r="Z537">
        <v>2.4273505977083599E-2</v>
      </c>
      <c r="AA537">
        <v>2.6914549086840701E-2</v>
      </c>
      <c r="AB537">
        <v>2.9699651372982E-2</v>
      </c>
      <c r="AC537">
        <v>3.2451158394268903E-2</v>
      </c>
      <c r="AD537">
        <v>3.5154125413867102E-2</v>
      </c>
      <c r="AE537">
        <v>3.7794754978186802E-2</v>
      </c>
      <c r="AF537">
        <v>4.0361140014070401E-2</v>
      </c>
      <c r="AG537">
        <v>4.3291458052346903E-2</v>
      </c>
      <c r="AH537">
        <v>4.61827972901932E-2</v>
      </c>
      <c r="AI537">
        <v>4.9027998112564503E-2</v>
      </c>
      <c r="AJ537">
        <v>5.1821816519841302E-2</v>
      </c>
      <c r="AK537">
        <v>5.45610447430264E-2</v>
      </c>
      <c r="AL537">
        <v>5.45610447430264E-2</v>
      </c>
      <c r="AM537">
        <v>5.45610447430264E-2</v>
      </c>
      <c r="AN537">
        <v>5.45610447430264E-2</v>
      </c>
      <c r="AO537">
        <v>5.45610447430264E-2</v>
      </c>
      <c r="AP537">
        <v>5.45610447430264E-2</v>
      </c>
      <c r="AQ537">
        <v>5.45610447430264E-2</v>
      </c>
      <c r="AR537">
        <v>5.45610447430264E-2</v>
      </c>
      <c r="AS537">
        <v>5.45610447430264E-2</v>
      </c>
      <c r="AT537">
        <v>5.45610447430264E-2</v>
      </c>
      <c r="AU537">
        <v>5.45610447430264E-2</v>
      </c>
      <c r="AV537">
        <v>5.45610447430264E-2</v>
      </c>
      <c r="AW537">
        <v>5.45610447430264E-2</v>
      </c>
      <c r="AX537">
        <v>5.45610447430264E-2</v>
      </c>
      <c r="AY537">
        <v>5.45610447430264E-2</v>
      </c>
      <c r="AZ537">
        <v>5.45610447430264E-2</v>
      </c>
      <c r="BA537">
        <v>5.45610447430264E-2</v>
      </c>
      <c r="BB537">
        <v>5.45610447430264E-2</v>
      </c>
      <c r="BC537">
        <v>5.45610447430264E-2</v>
      </c>
      <c r="BD537">
        <v>5.45610447430264E-2</v>
      </c>
      <c r="BE537">
        <v>5.45610447430264E-2</v>
      </c>
    </row>
    <row r="538" spans="1:57" x14ac:dyDescent="0.25">
      <c r="A538" t="s">
        <v>44</v>
      </c>
      <c r="B538" t="s">
        <v>114</v>
      </c>
      <c r="C538" t="s">
        <v>198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6.1019414260543803E-2</v>
      </c>
      <c r="S538">
        <v>0.122628982249328</v>
      </c>
      <c r="T538">
        <v>0.184702906051944</v>
      </c>
      <c r="U538">
        <v>0.247132473302172</v>
      </c>
      <c r="V538">
        <v>0.30980435740087903</v>
      </c>
      <c r="W538">
        <v>0.37258037989291598</v>
      </c>
      <c r="X538">
        <v>0.43527708794750097</v>
      </c>
      <c r="Y538">
        <v>0.49766169509084801</v>
      </c>
      <c r="Z538">
        <v>0.55945005434665296</v>
      </c>
      <c r="AA538">
        <v>0.62032019451842701</v>
      </c>
      <c r="AB538">
        <v>0.68451057669122695</v>
      </c>
      <c r="AC538">
        <v>0.74792666310443001</v>
      </c>
      <c r="AD538">
        <v>0.81022401097988805</v>
      </c>
      <c r="AE538">
        <v>0.87108461985372598</v>
      </c>
      <c r="AF538">
        <v>0.93023405830546901</v>
      </c>
      <c r="AG538">
        <v>0.99777133896506898</v>
      </c>
      <c r="AH538">
        <v>1.06441024540383</v>
      </c>
      <c r="AI538">
        <v>1.12998576449883</v>
      </c>
      <c r="AJ538">
        <v>1.19437703378071</v>
      </c>
      <c r="AK538">
        <v>1.25751012134439</v>
      </c>
      <c r="AL538">
        <v>1.25751012134439</v>
      </c>
      <c r="AM538">
        <v>1.25751012134439</v>
      </c>
      <c r="AN538">
        <v>1.25751012134439</v>
      </c>
      <c r="AO538">
        <v>1.25751012134439</v>
      </c>
      <c r="AP538">
        <v>1.25751012134439</v>
      </c>
      <c r="AQ538">
        <v>1.25751012134439</v>
      </c>
      <c r="AR538">
        <v>1.25751012134439</v>
      </c>
      <c r="AS538">
        <v>1.25751012134439</v>
      </c>
      <c r="AT538">
        <v>1.25751012134439</v>
      </c>
      <c r="AU538">
        <v>1.25751012134439</v>
      </c>
      <c r="AV538">
        <v>1.25751012134439</v>
      </c>
      <c r="AW538">
        <v>1.25751012134439</v>
      </c>
      <c r="AX538">
        <v>1.25751012134439</v>
      </c>
      <c r="AY538">
        <v>1.25751012134439</v>
      </c>
      <c r="AZ538">
        <v>1.25751012134439</v>
      </c>
      <c r="BA538">
        <v>1.25751012134439</v>
      </c>
      <c r="BB538">
        <v>1.25751012134439</v>
      </c>
      <c r="BC538">
        <v>1.25751012134439</v>
      </c>
      <c r="BD538">
        <v>1.25751012134439</v>
      </c>
      <c r="BE538">
        <v>1.25751012134439</v>
      </c>
    </row>
    <row r="539" spans="1:57" x14ac:dyDescent="0.25">
      <c r="A539" t="s">
        <v>44</v>
      </c>
      <c r="B539" t="s">
        <v>114</v>
      </c>
      <c r="C539" t="s">
        <v>199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0.27686177682576102</v>
      </c>
      <c r="S539">
        <v>0.55640124257694401</v>
      </c>
      <c r="T539">
        <v>0.83804761769876701</v>
      </c>
      <c r="U539">
        <v>1.1213076444430401</v>
      </c>
      <c r="V539">
        <v>1.40566712902442</v>
      </c>
      <c r="W539">
        <v>1.6904991179876001</v>
      </c>
      <c r="X539">
        <v>1.9749712356483999</v>
      </c>
      <c r="Y539">
        <v>2.2580272660871001</v>
      </c>
      <c r="Z539">
        <v>2.5383779567323299</v>
      </c>
      <c r="AA539">
        <v>2.81456243617738</v>
      </c>
      <c r="AB539">
        <v>3.1058117619674199</v>
      </c>
      <c r="AC539">
        <v>3.3935478960562699</v>
      </c>
      <c r="AD539">
        <v>3.6762080073232699</v>
      </c>
      <c r="AE539">
        <v>3.9523492406619098</v>
      </c>
      <c r="AF539">
        <v>4.2207264256357204</v>
      </c>
      <c r="AG539">
        <v>4.5271615455396503</v>
      </c>
      <c r="AH539">
        <v>4.8295204958170901</v>
      </c>
      <c r="AI539">
        <v>5.1270545667832899</v>
      </c>
      <c r="AJ539">
        <v>5.4192153723479999</v>
      </c>
      <c r="AK539">
        <v>5.7056674632308102</v>
      </c>
      <c r="AL539">
        <v>5.7056674632308102</v>
      </c>
      <c r="AM539">
        <v>5.7056674632308102</v>
      </c>
      <c r="AN539">
        <v>5.7056674632308102</v>
      </c>
      <c r="AO539">
        <v>5.7056674632308102</v>
      </c>
      <c r="AP539">
        <v>5.7056674632308102</v>
      </c>
      <c r="AQ539">
        <v>5.7056674632308102</v>
      </c>
      <c r="AR539">
        <v>5.7056674632308102</v>
      </c>
      <c r="AS539">
        <v>5.7056674632308102</v>
      </c>
      <c r="AT539">
        <v>5.7056674632308102</v>
      </c>
      <c r="AU539">
        <v>5.7056674632308102</v>
      </c>
      <c r="AV539">
        <v>5.7056674632308102</v>
      </c>
      <c r="AW539">
        <v>5.7056674632308102</v>
      </c>
      <c r="AX539">
        <v>5.7056674632308102</v>
      </c>
      <c r="AY539">
        <v>5.7056674632308102</v>
      </c>
      <c r="AZ539">
        <v>5.7056674632308102</v>
      </c>
      <c r="BA539">
        <v>5.7056674632308102</v>
      </c>
      <c r="BB539">
        <v>5.7056674632308102</v>
      </c>
      <c r="BC539">
        <v>5.7056674632308102</v>
      </c>
      <c r="BD539">
        <v>5.7056674632308102</v>
      </c>
      <c r="BE539">
        <v>5.7056674632308102</v>
      </c>
    </row>
    <row r="540" spans="1:57" x14ac:dyDescent="0.25">
      <c r="A540" t="s">
        <v>44</v>
      </c>
      <c r="B540" t="s">
        <v>114</v>
      </c>
      <c r="C540" t="s">
        <v>174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3.20817109676886E-3</v>
      </c>
      <c r="S540">
        <v>6.4473702549594399E-3</v>
      </c>
      <c r="T540">
        <v>9.7109834937930701E-3</v>
      </c>
      <c r="U540">
        <v>1.29932951262971E-2</v>
      </c>
      <c r="V540">
        <v>1.6288346866502601E-2</v>
      </c>
      <c r="W540">
        <v>1.9588873811404599E-2</v>
      </c>
      <c r="X540">
        <v>2.2885230701761301E-2</v>
      </c>
      <c r="Y540">
        <v>2.6165178501096099E-2</v>
      </c>
      <c r="Z540">
        <v>2.94137778310543E-2</v>
      </c>
      <c r="AA540">
        <v>3.2614100658171698E-2</v>
      </c>
      <c r="AB540">
        <v>3.5988989310789997E-2</v>
      </c>
      <c r="AC540">
        <v>3.9323168407172898E-2</v>
      </c>
      <c r="AD540">
        <v>4.2598528442686003E-2</v>
      </c>
      <c r="AE540">
        <v>4.5798350150038102E-2</v>
      </c>
      <c r="AF540">
        <v>4.8908204958226502E-2</v>
      </c>
      <c r="AG540">
        <v>5.2459060934020398E-2</v>
      </c>
      <c r="AH540">
        <v>5.5962683775175298E-2</v>
      </c>
      <c r="AI540">
        <v>5.94103977128723E-2</v>
      </c>
      <c r="AJ540">
        <v>6.27958482534548E-2</v>
      </c>
      <c r="AK540">
        <v>6.6115148335667298E-2</v>
      </c>
      <c r="AL540">
        <v>6.6115148335667298E-2</v>
      </c>
      <c r="AM540">
        <v>6.6115148335667298E-2</v>
      </c>
      <c r="AN540">
        <v>6.6115148335667298E-2</v>
      </c>
      <c r="AO540">
        <v>6.6115148335667298E-2</v>
      </c>
      <c r="AP540">
        <v>6.6115148335667298E-2</v>
      </c>
      <c r="AQ540">
        <v>6.6115148335667298E-2</v>
      </c>
      <c r="AR540">
        <v>6.6115148335667298E-2</v>
      </c>
      <c r="AS540">
        <v>6.6115148335667298E-2</v>
      </c>
      <c r="AT540">
        <v>6.6115148335667298E-2</v>
      </c>
      <c r="AU540">
        <v>6.6115148335667298E-2</v>
      </c>
      <c r="AV540">
        <v>6.6115148335667298E-2</v>
      </c>
      <c r="AW540">
        <v>6.6115148335667298E-2</v>
      </c>
      <c r="AX540">
        <v>6.6115148335667298E-2</v>
      </c>
      <c r="AY540">
        <v>6.6115148335667298E-2</v>
      </c>
      <c r="AZ540">
        <v>6.6115148335667298E-2</v>
      </c>
      <c r="BA540">
        <v>6.6115148335667298E-2</v>
      </c>
      <c r="BB540">
        <v>6.6115148335667298E-2</v>
      </c>
      <c r="BC540">
        <v>6.6115148335667298E-2</v>
      </c>
      <c r="BD540">
        <v>6.6115148335667298E-2</v>
      </c>
      <c r="BE540">
        <v>6.6115148335667298E-2</v>
      </c>
    </row>
    <row r="541" spans="1:57" x14ac:dyDescent="0.25">
      <c r="A541" t="s">
        <v>44</v>
      </c>
      <c r="B541" t="s">
        <v>114</v>
      </c>
      <c r="C541" t="s">
        <v>175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0.108066464712354</v>
      </c>
      <c r="S541">
        <v>0.21717810214261599</v>
      </c>
      <c r="T541">
        <v>0.32711212195359102</v>
      </c>
      <c r="U541">
        <v>0.43767599261691098</v>
      </c>
      <c r="V541">
        <v>0.54866901071589003</v>
      </c>
      <c r="W541">
        <v>0.65984645975614298</v>
      </c>
      <c r="X541">
        <v>0.77088344152118604</v>
      </c>
      <c r="Y541">
        <v>0.88136768703794199</v>
      </c>
      <c r="Z541">
        <v>0.99079596697260097</v>
      </c>
      <c r="AA541">
        <v>1.09859806462666</v>
      </c>
      <c r="AB541">
        <v>1.2122803697423801</v>
      </c>
      <c r="AC541">
        <v>1.32459138333727</v>
      </c>
      <c r="AD541">
        <v>1.43492109114322</v>
      </c>
      <c r="AE541">
        <v>1.54270630869962</v>
      </c>
      <c r="AF541">
        <v>1.6474610130943199</v>
      </c>
      <c r="AG541">
        <v>1.76707073478069</v>
      </c>
      <c r="AH541">
        <v>1.8850894197910999</v>
      </c>
      <c r="AI541">
        <v>2.0012248269586501</v>
      </c>
      <c r="AJ541">
        <v>2.1152629067068802</v>
      </c>
      <c r="AK541">
        <v>2.2270727243208501</v>
      </c>
      <c r="AL541">
        <v>2.2270727243208501</v>
      </c>
      <c r="AM541">
        <v>2.2270727243208501</v>
      </c>
      <c r="AN541">
        <v>2.2270727243208501</v>
      </c>
      <c r="AO541">
        <v>2.2270727243208501</v>
      </c>
      <c r="AP541">
        <v>2.2270727243208501</v>
      </c>
      <c r="AQ541">
        <v>2.2270727243208501</v>
      </c>
      <c r="AR541">
        <v>2.2270727243208501</v>
      </c>
      <c r="AS541">
        <v>2.2270727243208501</v>
      </c>
      <c r="AT541">
        <v>2.2270727243208501</v>
      </c>
      <c r="AU541">
        <v>2.2270727243208501</v>
      </c>
      <c r="AV541">
        <v>2.2270727243208501</v>
      </c>
      <c r="AW541">
        <v>2.2270727243208501</v>
      </c>
      <c r="AX541">
        <v>2.2270727243208501</v>
      </c>
      <c r="AY541">
        <v>2.2270727243208501</v>
      </c>
      <c r="AZ541">
        <v>2.2270727243208501</v>
      </c>
      <c r="BA541">
        <v>2.2270727243208501</v>
      </c>
      <c r="BB541">
        <v>2.2270727243208501</v>
      </c>
      <c r="BC541">
        <v>2.2270727243208501</v>
      </c>
      <c r="BD541">
        <v>2.2270727243208501</v>
      </c>
      <c r="BE541">
        <v>2.2270727243208501</v>
      </c>
    </row>
    <row r="542" spans="1:57" x14ac:dyDescent="0.25">
      <c r="A542" t="s">
        <v>44</v>
      </c>
      <c r="B542" t="s">
        <v>114</v>
      </c>
      <c r="C542" t="s">
        <v>176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8.4331293635938803E-2</v>
      </c>
      <c r="S542">
        <v>0.16947820354662799</v>
      </c>
      <c r="T542">
        <v>0.255266871936356</v>
      </c>
      <c r="U542">
        <v>0.34154705392669499</v>
      </c>
      <c r="V542">
        <v>0.42816212758306599</v>
      </c>
      <c r="W542">
        <v>0.51492112470269902</v>
      </c>
      <c r="X542">
        <v>0.60157050606814499</v>
      </c>
      <c r="Y542">
        <v>0.6877885513759</v>
      </c>
      <c r="Z542">
        <v>0.773182558034753</v>
      </c>
      <c r="AA542">
        <v>0.85730754885436899</v>
      </c>
      <c r="AB542">
        <v>0.94602124814528099</v>
      </c>
      <c r="AC542">
        <v>1.03366483944097</v>
      </c>
      <c r="AD542">
        <v>1.11976228891817</v>
      </c>
      <c r="AE542">
        <v>1.2038741070993</v>
      </c>
      <c r="AF542">
        <v>1.28562101868347</v>
      </c>
      <c r="AG542">
        <v>1.37896026678505</v>
      </c>
      <c r="AH542">
        <v>1.4710579254493901</v>
      </c>
      <c r="AI542">
        <v>1.5616859398796199</v>
      </c>
      <c r="AJ542">
        <v>1.65067727326435</v>
      </c>
      <c r="AK542">
        <v>1.7379297487264</v>
      </c>
      <c r="AL542">
        <v>1.7379297487264</v>
      </c>
      <c r="AM542">
        <v>1.7379297487264</v>
      </c>
      <c r="AN542">
        <v>1.7379297487264</v>
      </c>
      <c r="AO542">
        <v>1.7379297487264</v>
      </c>
      <c r="AP542">
        <v>1.7379297487264</v>
      </c>
      <c r="AQ542">
        <v>1.7379297487264</v>
      </c>
      <c r="AR542">
        <v>1.7379297487264</v>
      </c>
      <c r="AS542">
        <v>1.7379297487264</v>
      </c>
      <c r="AT542">
        <v>1.7379297487264</v>
      </c>
      <c r="AU542">
        <v>1.7379297487264</v>
      </c>
      <c r="AV542">
        <v>1.7379297487264</v>
      </c>
      <c r="AW542">
        <v>1.7379297487264</v>
      </c>
      <c r="AX542">
        <v>1.7379297487264</v>
      </c>
      <c r="AY542">
        <v>1.7379297487264</v>
      </c>
      <c r="AZ542">
        <v>1.7379297487264</v>
      </c>
      <c r="BA542">
        <v>1.7379297487264</v>
      </c>
      <c r="BB542">
        <v>1.7379297487264</v>
      </c>
      <c r="BC542">
        <v>1.7379297487264</v>
      </c>
      <c r="BD542">
        <v>1.7379297487264</v>
      </c>
      <c r="BE542">
        <v>1.7379297487264</v>
      </c>
    </row>
    <row r="543" spans="1:57" x14ac:dyDescent="0.25">
      <c r="A543" t="s">
        <v>44</v>
      </c>
      <c r="B543" t="s">
        <v>114</v>
      </c>
      <c r="C543" t="s">
        <v>200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1.5693563175795999</v>
      </c>
      <c r="S543">
        <v>3.1538907795740898</v>
      </c>
      <c r="T543">
        <v>4.7503679935413903</v>
      </c>
      <c r="U543">
        <v>6.3559919896940196</v>
      </c>
      <c r="V543">
        <v>7.9678481249391497</v>
      </c>
      <c r="W543">
        <v>9.5823825921128396</v>
      </c>
      <c r="X543">
        <v>11.1948771738664</v>
      </c>
      <c r="Y543">
        <v>12.799344842502199</v>
      </c>
      <c r="Z543">
        <v>14.3884776312395</v>
      </c>
      <c r="AA543">
        <v>15.9539947734173</v>
      </c>
      <c r="AB543">
        <v>17.6049051109141</v>
      </c>
      <c r="AC543">
        <v>19.235901361120401</v>
      </c>
      <c r="AD543">
        <v>20.838124811502201</v>
      </c>
      <c r="AE543">
        <v>22.403396818540401</v>
      </c>
      <c r="AF543">
        <v>23.924659289516899</v>
      </c>
      <c r="AG543">
        <v>25.661648399617601</v>
      </c>
      <c r="AH543">
        <v>27.3755322525457</v>
      </c>
      <c r="AI543">
        <v>29.062066881194799</v>
      </c>
      <c r="AJ543">
        <v>30.718143827673</v>
      </c>
      <c r="AK543">
        <v>32.341861639733899</v>
      </c>
      <c r="AL543">
        <v>32.341861639733899</v>
      </c>
      <c r="AM543">
        <v>32.341861639733899</v>
      </c>
      <c r="AN543">
        <v>32.341861639733899</v>
      </c>
      <c r="AO543">
        <v>32.341861639733899</v>
      </c>
      <c r="AP543">
        <v>32.341861639733899</v>
      </c>
      <c r="AQ543">
        <v>32.341861639733899</v>
      </c>
      <c r="AR543">
        <v>32.341861639733899</v>
      </c>
      <c r="AS543">
        <v>32.341861639733899</v>
      </c>
      <c r="AT543">
        <v>32.341861639733899</v>
      </c>
      <c r="AU543">
        <v>32.341861639733899</v>
      </c>
      <c r="AV543">
        <v>32.341861639733899</v>
      </c>
      <c r="AW543">
        <v>32.341861639733899</v>
      </c>
      <c r="AX543">
        <v>32.341861639733899</v>
      </c>
      <c r="AY543">
        <v>32.341861639733899</v>
      </c>
      <c r="AZ543">
        <v>32.341861639733899</v>
      </c>
      <c r="BA543">
        <v>32.341861639733899</v>
      </c>
      <c r="BB543">
        <v>32.341861639733899</v>
      </c>
      <c r="BC543">
        <v>32.341861639733899</v>
      </c>
      <c r="BD543">
        <v>32.341861639733899</v>
      </c>
      <c r="BE543">
        <v>32.341861639733899</v>
      </c>
    </row>
    <row r="544" spans="1:57" x14ac:dyDescent="0.25">
      <c r="A544" t="s">
        <v>44</v>
      </c>
      <c r="B544" t="s">
        <v>114</v>
      </c>
      <c r="C544" t="s">
        <v>201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2.79617496126551</v>
      </c>
      <c r="S544">
        <v>5.6193933331930603</v>
      </c>
      <c r="T544">
        <v>8.4638905081947797</v>
      </c>
      <c r="U544">
        <v>11.3246848128134</v>
      </c>
      <c r="V544">
        <v>14.1965831293702</v>
      </c>
      <c r="W544">
        <v>17.073253520052301</v>
      </c>
      <c r="X544">
        <v>19.946289378237601</v>
      </c>
      <c r="Y544">
        <v>22.805023415208002</v>
      </c>
      <c r="Z544">
        <v>25.636434780630999</v>
      </c>
      <c r="AA544">
        <v>28.4257693538915</v>
      </c>
      <c r="AB544">
        <v>31.3672518568087</v>
      </c>
      <c r="AC544">
        <v>34.273252760273699</v>
      </c>
      <c r="AD544">
        <v>37.127988198061097</v>
      </c>
      <c r="AE544">
        <v>39.916886005794296</v>
      </c>
      <c r="AF544">
        <v>42.627370542166297</v>
      </c>
      <c r="AG544">
        <v>45.722222490859103</v>
      </c>
      <c r="AH544">
        <v>48.775907025334902</v>
      </c>
      <c r="AI544">
        <v>51.7808625265872</v>
      </c>
      <c r="AJ544">
        <v>54.7315505505875</v>
      </c>
      <c r="AK544">
        <v>57.6245832158829</v>
      </c>
      <c r="AL544">
        <v>57.6245832158829</v>
      </c>
      <c r="AM544">
        <v>57.6245832158829</v>
      </c>
      <c r="AN544">
        <v>57.6245832158829</v>
      </c>
      <c r="AO544">
        <v>57.6245832158829</v>
      </c>
      <c r="AP544">
        <v>57.6245832158829</v>
      </c>
      <c r="AQ544">
        <v>57.6245832158829</v>
      </c>
      <c r="AR544">
        <v>57.6245832158829</v>
      </c>
      <c r="AS544">
        <v>57.6245832158829</v>
      </c>
      <c r="AT544">
        <v>57.6245832158829</v>
      </c>
      <c r="AU544">
        <v>57.6245832158829</v>
      </c>
      <c r="AV544">
        <v>57.6245832158829</v>
      </c>
      <c r="AW544">
        <v>57.6245832158829</v>
      </c>
      <c r="AX544">
        <v>57.6245832158829</v>
      </c>
      <c r="AY544">
        <v>57.6245832158829</v>
      </c>
      <c r="AZ544">
        <v>57.6245832158829</v>
      </c>
      <c r="BA544">
        <v>57.6245832158829</v>
      </c>
      <c r="BB544">
        <v>57.6245832158829</v>
      </c>
      <c r="BC544">
        <v>57.6245832158829</v>
      </c>
      <c r="BD544">
        <v>57.6245832158829</v>
      </c>
      <c r="BE544">
        <v>57.6245832158829</v>
      </c>
    </row>
    <row r="545" spans="1:57" x14ac:dyDescent="0.25">
      <c r="A545" t="s">
        <v>44</v>
      </c>
      <c r="B545" t="s">
        <v>114</v>
      </c>
      <c r="C545" t="s">
        <v>202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1.8723670996444399</v>
      </c>
      <c r="S545">
        <v>3.7628429346460202</v>
      </c>
      <c r="T545">
        <v>5.6675674240943996</v>
      </c>
      <c r="U545">
        <v>7.5832047533100004</v>
      </c>
      <c r="V545">
        <v>9.5062775209066199</v>
      </c>
      <c r="W545">
        <v>11.432545751846201</v>
      </c>
      <c r="X545">
        <v>13.356380236985199</v>
      </c>
      <c r="Y545">
        <v>15.2706379753617</v>
      </c>
      <c r="Z545">
        <v>17.1665999804639</v>
      </c>
      <c r="AA545">
        <v>19.034386638030501</v>
      </c>
      <c r="AB545">
        <v>21.004054179917599</v>
      </c>
      <c r="AC545">
        <v>22.949962629338199</v>
      </c>
      <c r="AD545">
        <v>24.8615428365664</v>
      </c>
      <c r="AE545">
        <v>26.729037028384401</v>
      </c>
      <c r="AF545">
        <v>28.544024337941401</v>
      </c>
      <c r="AG545">
        <v>30.6163907124619</v>
      </c>
      <c r="AH545">
        <v>32.661190674642299</v>
      </c>
      <c r="AI545">
        <v>34.673360833656297</v>
      </c>
      <c r="AJ545">
        <v>36.649192551623102</v>
      </c>
      <c r="AK545">
        <v>38.586417244545899</v>
      </c>
      <c r="AL545">
        <v>38.586417244545899</v>
      </c>
      <c r="AM545">
        <v>38.586417244545899</v>
      </c>
      <c r="AN545">
        <v>38.586417244545899</v>
      </c>
      <c r="AO545">
        <v>38.586417244545899</v>
      </c>
      <c r="AP545">
        <v>38.586417244545899</v>
      </c>
      <c r="AQ545">
        <v>38.586417244545899</v>
      </c>
      <c r="AR545">
        <v>38.586417244545899</v>
      </c>
      <c r="AS545">
        <v>38.586417244545899</v>
      </c>
      <c r="AT545">
        <v>38.586417244545899</v>
      </c>
      <c r="AU545">
        <v>38.586417244545899</v>
      </c>
      <c r="AV545">
        <v>38.586417244545899</v>
      </c>
      <c r="AW545">
        <v>38.586417244545899</v>
      </c>
      <c r="AX545">
        <v>38.586417244545899</v>
      </c>
      <c r="AY545">
        <v>38.586417244545899</v>
      </c>
      <c r="AZ545">
        <v>38.586417244545899</v>
      </c>
      <c r="BA545">
        <v>38.586417244545899</v>
      </c>
      <c r="BB545">
        <v>38.586417244545899</v>
      </c>
      <c r="BC545">
        <v>38.586417244545899</v>
      </c>
      <c r="BD545">
        <v>38.586417244545899</v>
      </c>
      <c r="BE545">
        <v>38.586417244545899</v>
      </c>
    </row>
    <row r="546" spans="1:57" x14ac:dyDescent="0.25">
      <c r="A546" t="s">
        <v>44</v>
      </c>
      <c r="B546" t="s">
        <v>114</v>
      </c>
      <c r="C546" t="s">
        <v>177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3.4755102443180799</v>
      </c>
      <c r="S546">
        <v>6.9846341401777297</v>
      </c>
      <c r="T546">
        <v>10.520206559143199</v>
      </c>
      <c r="U546">
        <v>14.076035522038</v>
      </c>
      <c r="V546">
        <v>17.645666234743999</v>
      </c>
      <c r="W546">
        <v>21.2212284047941</v>
      </c>
      <c r="X546">
        <v>24.792273026728999</v>
      </c>
      <c r="Y546">
        <v>28.3455411765785</v>
      </c>
      <c r="Z546">
        <v>31.864848567111999</v>
      </c>
      <c r="AA546">
        <v>35.3318565399642</v>
      </c>
      <c r="AB546">
        <v>38.987977030988198</v>
      </c>
      <c r="AC546">
        <v>42.599995609904099</v>
      </c>
      <c r="AD546">
        <v>46.148293694354997</v>
      </c>
      <c r="AE546">
        <v>49.6147587887803</v>
      </c>
      <c r="AF546">
        <v>52.983759979236297</v>
      </c>
      <c r="AG546">
        <v>56.830511273891098</v>
      </c>
      <c r="AH546">
        <v>60.626093463670401</v>
      </c>
      <c r="AI546">
        <v>64.361107821854901</v>
      </c>
      <c r="AJ546">
        <v>68.028670330374894</v>
      </c>
      <c r="AK546">
        <v>71.624570016434006</v>
      </c>
      <c r="AL546">
        <v>71.624570016434006</v>
      </c>
      <c r="AM546">
        <v>71.624570016434006</v>
      </c>
      <c r="AN546">
        <v>71.624570016434006</v>
      </c>
      <c r="AO546">
        <v>71.624570016434006</v>
      </c>
      <c r="AP546">
        <v>71.624570016434006</v>
      </c>
      <c r="AQ546">
        <v>71.624570016434006</v>
      </c>
      <c r="AR546">
        <v>71.624570016434006</v>
      </c>
      <c r="AS546">
        <v>71.624570016434006</v>
      </c>
      <c r="AT546">
        <v>71.624570016434006</v>
      </c>
      <c r="AU546">
        <v>71.624570016434006</v>
      </c>
      <c r="AV546">
        <v>71.624570016434006</v>
      </c>
      <c r="AW546">
        <v>71.624570016434006</v>
      </c>
      <c r="AX546">
        <v>71.624570016434006</v>
      </c>
      <c r="AY546">
        <v>71.624570016434006</v>
      </c>
      <c r="AZ546">
        <v>71.624570016434006</v>
      </c>
      <c r="BA546">
        <v>71.624570016434006</v>
      </c>
      <c r="BB546">
        <v>71.624570016434006</v>
      </c>
      <c r="BC546">
        <v>71.624570016434006</v>
      </c>
      <c r="BD546">
        <v>71.624570016434006</v>
      </c>
      <c r="BE546">
        <v>71.624570016434006</v>
      </c>
    </row>
    <row r="547" spans="1:57" x14ac:dyDescent="0.25">
      <c r="A547" t="s">
        <v>44</v>
      </c>
      <c r="B547" t="s">
        <v>114</v>
      </c>
      <c r="C547" t="s">
        <v>178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4.9310425264603701</v>
      </c>
      <c r="S547">
        <v>9.9097759913928893</v>
      </c>
      <c r="T547">
        <v>14.9260345340921</v>
      </c>
      <c r="U547">
        <v>19.971032994827102</v>
      </c>
      <c r="V547">
        <v>25.0356133328909</v>
      </c>
      <c r="W547">
        <v>30.108609203164701</v>
      </c>
      <c r="X547">
        <v>35.175195591001298</v>
      </c>
      <c r="Y547">
        <v>40.216560778593397</v>
      </c>
      <c r="Z547">
        <v>45.209742552342298</v>
      </c>
      <c r="AA547">
        <v>50.128722083955203</v>
      </c>
      <c r="AB547">
        <v>55.316013835598397</v>
      </c>
      <c r="AC547">
        <v>60.440733939104803</v>
      </c>
      <c r="AD547">
        <v>65.475047614223399</v>
      </c>
      <c r="AE547">
        <v>70.393256911706104</v>
      </c>
      <c r="AF547">
        <v>75.173184742157204</v>
      </c>
      <c r="AG547">
        <v>80.630942852256297</v>
      </c>
      <c r="AH547">
        <v>86.016102404317905</v>
      </c>
      <c r="AI547">
        <v>91.315328515723394</v>
      </c>
      <c r="AJ547">
        <v>96.518854164231996</v>
      </c>
      <c r="AK547">
        <v>101.62070483546201</v>
      </c>
      <c r="AL547">
        <v>101.62070483546201</v>
      </c>
      <c r="AM547">
        <v>101.62070483546201</v>
      </c>
      <c r="AN547">
        <v>101.62070483546201</v>
      </c>
      <c r="AO547">
        <v>101.62070483546201</v>
      </c>
      <c r="AP547">
        <v>101.62070483546201</v>
      </c>
      <c r="AQ547">
        <v>101.62070483546201</v>
      </c>
      <c r="AR547">
        <v>101.62070483546201</v>
      </c>
      <c r="AS547">
        <v>101.62070483546201</v>
      </c>
      <c r="AT547">
        <v>101.62070483546201</v>
      </c>
      <c r="AU547">
        <v>101.62070483546201</v>
      </c>
      <c r="AV547">
        <v>101.62070483546201</v>
      </c>
      <c r="AW547">
        <v>101.62070483546201</v>
      </c>
      <c r="AX547">
        <v>101.62070483546201</v>
      </c>
      <c r="AY547">
        <v>101.62070483546201</v>
      </c>
      <c r="AZ547">
        <v>101.62070483546201</v>
      </c>
      <c r="BA547">
        <v>101.62070483546201</v>
      </c>
      <c r="BB547">
        <v>101.62070483546201</v>
      </c>
      <c r="BC547">
        <v>101.62070483546201</v>
      </c>
      <c r="BD547">
        <v>101.62070483546201</v>
      </c>
      <c r="BE547">
        <v>101.62070483546201</v>
      </c>
    </row>
    <row r="548" spans="1:57" x14ac:dyDescent="0.25">
      <c r="A548" t="s">
        <v>44</v>
      </c>
      <c r="B548" t="s">
        <v>114</v>
      </c>
      <c r="C548" t="s">
        <v>180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19.420670974151001</v>
      </c>
      <c r="S548">
        <v>39.029170388139299</v>
      </c>
      <c r="T548">
        <v>58.785460494395302</v>
      </c>
      <c r="U548">
        <v>78.654941368932299</v>
      </c>
      <c r="V548">
        <v>98.601544514189499</v>
      </c>
      <c r="W548">
        <v>118.58129182343301</v>
      </c>
      <c r="X548">
        <v>138.53579569807701</v>
      </c>
      <c r="Y548">
        <v>158.39096710318799</v>
      </c>
      <c r="Z548">
        <v>178.05637047818499</v>
      </c>
      <c r="AA548">
        <v>197.42953193429</v>
      </c>
      <c r="AB548">
        <v>217.859428009006</v>
      </c>
      <c r="AC548">
        <v>238.04288869318299</v>
      </c>
      <c r="AD548">
        <v>257.87028805964701</v>
      </c>
      <c r="AE548">
        <v>277.24041598612098</v>
      </c>
      <c r="AF548">
        <v>296.065929085481</v>
      </c>
      <c r="AG548">
        <v>317.56104374814498</v>
      </c>
      <c r="AH548">
        <v>338.77023252368099</v>
      </c>
      <c r="AI548">
        <v>359.64097662596498</v>
      </c>
      <c r="AJ548">
        <v>380.13480911330799</v>
      </c>
      <c r="AK548">
        <v>400.22819965162603</v>
      </c>
      <c r="AL548">
        <v>400.22819965162603</v>
      </c>
      <c r="AM548">
        <v>400.22819965162603</v>
      </c>
      <c r="AN548">
        <v>400.22819965162603</v>
      </c>
      <c r="AO548">
        <v>400.22819965162603</v>
      </c>
      <c r="AP548">
        <v>400.22819965162603</v>
      </c>
      <c r="AQ548">
        <v>400.22819965162603</v>
      </c>
      <c r="AR548">
        <v>400.22819965162603</v>
      </c>
      <c r="AS548">
        <v>400.22819965162603</v>
      </c>
      <c r="AT548">
        <v>400.22819965162603</v>
      </c>
      <c r="AU548">
        <v>400.22819965162603</v>
      </c>
      <c r="AV548">
        <v>400.22819965162603</v>
      </c>
      <c r="AW548">
        <v>400.22819965162603</v>
      </c>
      <c r="AX548">
        <v>400.22819965162603</v>
      </c>
      <c r="AY548">
        <v>400.22819965162603</v>
      </c>
      <c r="AZ548">
        <v>400.22819965162603</v>
      </c>
      <c r="BA548">
        <v>400.22819965162603</v>
      </c>
      <c r="BB548">
        <v>400.22819965162603</v>
      </c>
      <c r="BC548">
        <v>400.22819965162603</v>
      </c>
      <c r="BD548">
        <v>400.22819965162603</v>
      </c>
      <c r="BE548">
        <v>400.22819965162603</v>
      </c>
    </row>
    <row r="549" spans="1:57" x14ac:dyDescent="0.25">
      <c r="A549" t="s">
        <v>44</v>
      </c>
      <c r="B549" t="s">
        <v>114</v>
      </c>
      <c r="C549" t="s">
        <v>186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5.9512348138119702</v>
      </c>
      <c r="S549">
        <v>11.9600274304244</v>
      </c>
      <c r="T549">
        <v>18.014108755864299</v>
      </c>
      <c r="U549">
        <v>24.102876052849201</v>
      </c>
      <c r="V549">
        <v>30.2152765571029</v>
      </c>
      <c r="W549">
        <v>36.337833698213103</v>
      </c>
      <c r="X549">
        <v>42.452655287497301</v>
      </c>
      <c r="Y549">
        <v>48.537037616901898</v>
      </c>
      <c r="Z549">
        <v>54.563267779016698</v>
      </c>
      <c r="AA549">
        <v>60.499943863207001</v>
      </c>
      <c r="AB549">
        <v>66.760443766852902</v>
      </c>
      <c r="AC549">
        <v>72.945426461155805</v>
      </c>
      <c r="AD549">
        <v>79.0212983779453</v>
      </c>
      <c r="AE549">
        <v>84.957044872876395</v>
      </c>
      <c r="AF549">
        <v>90.725900598505106</v>
      </c>
      <c r="AG549">
        <v>97.312824133618307</v>
      </c>
      <c r="AH549">
        <v>103.812129064003</v>
      </c>
      <c r="AI549">
        <v>110.20772162911</v>
      </c>
      <c r="AJ549">
        <v>116.487814089841</v>
      </c>
      <c r="AK549">
        <v>122.645195853752</v>
      </c>
      <c r="AL549">
        <v>122.645195853752</v>
      </c>
      <c r="AM549">
        <v>122.645195853752</v>
      </c>
      <c r="AN549">
        <v>122.645195853752</v>
      </c>
      <c r="AO549">
        <v>122.645195853752</v>
      </c>
      <c r="AP549">
        <v>122.645195853752</v>
      </c>
      <c r="AQ549">
        <v>122.645195853752</v>
      </c>
      <c r="AR549">
        <v>122.645195853752</v>
      </c>
      <c r="AS549">
        <v>122.645195853752</v>
      </c>
      <c r="AT549">
        <v>122.645195853752</v>
      </c>
      <c r="AU549">
        <v>122.645195853752</v>
      </c>
      <c r="AV549">
        <v>122.645195853752</v>
      </c>
      <c r="AW549">
        <v>122.645195853752</v>
      </c>
      <c r="AX549">
        <v>122.645195853752</v>
      </c>
      <c r="AY549">
        <v>122.645195853752</v>
      </c>
      <c r="AZ549">
        <v>122.645195853752</v>
      </c>
      <c r="BA549">
        <v>122.645195853752</v>
      </c>
      <c r="BB549">
        <v>122.645195853752</v>
      </c>
      <c r="BC549">
        <v>122.645195853752</v>
      </c>
      <c r="BD549">
        <v>122.645195853752</v>
      </c>
      <c r="BE549">
        <v>122.645195853752</v>
      </c>
    </row>
    <row r="550" spans="1:57" x14ac:dyDescent="0.25">
      <c r="A550" t="s">
        <v>44</v>
      </c>
      <c r="B550" t="s">
        <v>114</v>
      </c>
      <c r="C550" t="s">
        <v>181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4.7860409797094698</v>
      </c>
      <c r="S550">
        <v>9.6183705048256503</v>
      </c>
      <c r="T550">
        <v>14.4871216505209</v>
      </c>
      <c r="U550">
        <v>19.383767592242599</v>
      </c>
      <c r="V550">
        <v>24.299419589347401</v>
      </c>
      <c r="W550">
        <v>29.223239652699402</v>
      </c>
      <c r="X550">
        <v>34.140838709958103</v>
      </c>
      <c r="Y550">
        <v>39.033958218058601</v>
      </c>
      <c r="Z550">
        <v>43.880311187043297</v>
      </c>
      <c r="AA550">
        <v>48.654643894644302</v>
      </c>
      <c r="AB550">
        <v>53.689398870666501</v>
      </c>
      <c r="AC550">
        <v>58.663422171684097</v>
      </c>
      <c r="AD550">
        <v>63.549697523100498</v>
      </c>
      <c r="AE550">
        <v>68.323282645968504</v>
      </c>
      <c r="AF550">
        <v>72.962652587280701</v>
      </c>
      <c r="AG550">
        <v>78.259920625856395</v>
      </c>
      <c r="AH550">
        <v>83.486724929436704</v>
      </c>
      <c r="AI550">
        <v>88.630122739095995</v>
      </c>
      <c r="AJ550">
        <v>93.680634240283197</v>
      </c>
      <c r="AK550">
        <v>98.632460604351493</v>
      </c>
      <c r="AL550">
        <v>98.632460604351493</v>
      </c>
      <c r="AM550">
        <v>98.632460604351493</v>
      </c>
      <c r="AN550">
        <v>98.632460604351493</v>
      </c>
      <c r="AO550">
        <v>98.632460604351493</v>
      </c>
      <c r="AP550">
        <v>98.632460604351493</v>
      </c>
      <c r="AQ550">
        <v>98.632460604351493</v>
      </c>
      <c r="AR550">
        <v>98.632460604351493</v>
      </c>
      <c r="AS550">
        <v>98.632460604351493</v>
      </c>
      <c r="AT550">
        <v>98.632460604351493</v>
      </c>
      <c r="AU550">
        <v>98.632460604351493</v>
      </c>
      <c r="AV550">
        <v>98.632460604351493</v>
      </c>
      <c r="AW550">
        <v>98.632460604351493</v>
      </c>
      <c r="AX550">
        <v>98.632460604351493</v>
      </c>
      <c r="AY550">
        <v>98.632460604351493</v>
      </c>
      <c r="AZ550">
        <v>98.632460604351493</v>
      </c>
      <c r="BA550">
        <v>98.632460604351493</v>
      </c>
      <c r="BB550">
        <v>98.632460604351493</v>
      </c>
      <c r="BC550">
        <v>98.632460604351493</v>
      </c>
      <c r="BD550">
        <v>98.632460604351493</v>
      </c>
      <c r="BE550">
        <v>98.632460604351493</v>
      </c>
    </row>
    <row r="551" spans="1:57" x14ac:dyDescent="0.25">
      <c r="A551" t="s">
        <v>44</v>
      </c>
      <c r="B551" t="s">
        <v>127</v>
      </c>
      <c r="C551" t="s">
        <v>159</v>
      </c>
      <c r="D551">
        <v>303.17514900967001</v>
      </c>
      <c r="E551">
        <v>333.445794180056</v>
      </c>
      <c r="F551">
        <v>341.64595135939197</v>
      </c>
      <c r="G551">
        <v>323.74013764232899</v>
      </c>
      <c r="H551">
        <v>337.78251894986403</v>
      </c>
      <c r="I551">
        <v>352.08824475446397</v>
      </c>
      <c r="J551">
        <v>366.64169349111302</v>
      </c>
      <c r="K551">
        <v>381.41520867466801</v>
      </c>
      <c r="L551">
        <v>396.39676748366901</v>
      </c>
      <c r="M551">
        <v>411.562494512998</v>
      </c>
      <c r="N551">
        <v>426.90220850105402</v>
      </c>
      <c r="O551">
        <v>437.46850914702298</v>
      </c>
      <c r="P551">
        <v>447.94759723109399</v>
      </c>
      <c r="Q551">
        <v>458.34016463981698</v>
      </c>
      <c r="R551">
        <v>468.635288076623</v>
      </c>
      <c r="S551">
        <v>478.81367641373203</v>
      </c>
      <c r="T551">
        <v>488.855602224969</v>
      </c>
      <c r="U551">
        <v>498.74526552745101</v>
      </c>
      <c r="V551">
        <v>508.46234367919698</v>
      </c>
      <c r="W551">
        <v>517.99507374216603</v>
      </c>
      <c r="X551">
        <v>527.32283276505996</v>
      </c>
      <c r="Y551">
        <v>536.44753831870605</v>
      </c>
      <c r="Z551">
        <v>545.35348891456795</v>
      </c>
      <c r="AA551">
        <v>554.03430206714904</v>
      </c>
      <c r="AB551">
        <v>562.48401302560796</v>
      </c>
      <c r="AC551">
        <v>570.69229850913598</v>
      </c>
      <c r="AD551">
        <v>578.64422816224999</v>
      </c>
      <c r="AE551">
        <v>586.320037088444</v>
      </c>
      <c r="AF551">
        <v>593.70967767748596</v>
      </c>
      <c r="AG551">
        <v>600.80834666054</v>
      </c>
      <c r="AH551">
        <v>607.60169334831301</v>
      </c>
      <c r="AI551">
        <v>614.10073693255595</v>
      </c>
      <c r="AJ551">
        <v>620.30727606999801</v>
      </c>
      <c r="AK551">
        <v>626.22883231499895</v>
      </c>
      <c r="AL551">
        <v>626.22883231499895</v>
      </c>
      <c r="AM551">
        <v>626.22883231499895</v>
      </c>
      <c r="AN551">
        <v>626.22883231499895</v>
      </c>
      <c r="AO551">
        <v>626.22883231499895</v>
      </c>
      <c r="AP551">
        <v>626.22883231499895</v>
      </c>
      <c r="AQ551">
        <v>626.22883231499895</v>
      </c>
      <c r="AR551">
        <v>626.22883231499895</v>
      </c>
      <c r="AS551">
        <v>626.22883231499895</v>
      </c>
      <c r="AT551">
        <v>626.22883231499895</v>
      </c>
      <c r="AU551">
        <v>626.22883231499895</v>
      </c>
      <c r="AV551">
        <v>626.22883231499895</v>
      </c>
      <c r="AW551">
        <v>626.22883231499895</v>
      </c>
      <c r="AX551">
        <v>626.22883231499895</v>
      </c>
      <c r="AY551">
        <v>626.22883231499895</v>
      </c>
      <c r="AZ551">
        <v>626.22883231499895</v>
      </c>
      <c r="BA551">
        <v>626.22883231499895</v>
      </c>
      <c r="BB551">
        <v>626.22883231499895</v>
      </c>
      <c r="BC551">
        <v>626.22883231499895</v>
      </c>
      <c r="BD551">
        <v>626.22883231499895</v>
      </c>
      <c r="BE551">
        <v>626.22883231499895</v>
      </c>
    </row>
    <row r="552" spans="1:57" x14ac:dyDescent="0.25">
      <c r="A552" t="s">
        <v>44</v>
      </c>
      <c r="B552" t="s">
        <v>128</v>
      </c>
      <c r="C552" t="s">
        <v>153</v>
      </c>
      <c r="D552">
        <v>109.00032350399999</v>
      </c>
      <c r="E552">
        <v>108.45109908000001</v>
      </c>
      <c r="F552">
        <v>106.806800681608</v>
      </c>
      <c r="G552">
        <v>97.392964336007793</v>
      </c>
      <c r="H552">
        <v>97.287136916186697</v>
      </c>
      <c r="I552">
        <v>97.219117707017503</v>
      </c>
      <c r="J552">
        <v>97.180116298827201</v>
      </c>
      <c r="K552">
        <v>97.164707478273002</v>
      </c>
      <c r="L552">
        <v>97.168229324766699</v>
      </c>
      <c r="M552">
        <v>97.186892251254207</v>
      </c>
      <c r="N552">
        <v>97.215419283597896</v>
      </c>
      <c r="O552">
        <v>96.214302743984803</v>
      </c>
      <c r="P552">
        <v>95.222297493066094</v>
      </c>
      <c r="Q552">
        <v>94.227019953755004</v>
      </c>
      <c r="R552">
        <v>93.408864155469601</v>
      </c>
      <c r="S552">
        <v>92.543940306123304</v>
      </c>
      <c r="T552">
        <v>91.634387796558897</v>
      </c>
      <c r="U552">
        <v>90.684273961720905</v>
      </c>
      <c r="V552">
        <v>89.696853804992301</v>
      </c>
      <c r="W552">
        <v>88.675414389141096</v>
      </c>
      <c r="X552">
        <v>87.622515542297805</v>
      </c>
      <c r="Y552">
        <v>86.541137987937304</v>
      </c>
      <c r="Z552">
        <v>85.434736392210198</v>
      </c>
      <c r="AA552">
        <v>84.196163397965805</v>
      </c>
      <c r="AB552">
        <v>83.496852395078506</v>
      </c>
      <c r="AC552">
        <v>82.676580209522896</v>
      </c>
      <c r="AD552">
        <v>81.744304858202597</v>
      </c>
      <c r="AE552">
        <v>80.707397269866803</v>
      </c>
      <c r="AF552">
        <v>79.572670299263507</v>
      </c>
      <c r="AG552">
        <v>78.138372683436202</v>
      </c>
      <c r="AH552">
        <v>76.6271362618225</v>
      </c>
      <c r="AI552">
        <v>75.046708182576097</v>
      </c>
      <c r="AJ552">
        <v>73.400808688084894</v>
      </c>
      <c r="AK552">
        <v>71.801280211809996</v>
      </c>
      <c r="AL552">
        <v>70.705077460484702</v>
      </c>
      <c r="AM552">
        <v>69.608874709159295</v>
      </c>
      <c r="AN552">
        <v>68.512671957834002</v>
      </c>
      <c r="AO552">
        <v>67.416469206508594</v>
      </c>
      <c r="AP552">
        <v>66.320266455183301</v>
      </c>
      <c r="AQ552">
        <v>65.224063703857993</v>
      </c>
      <c r="AR552">
        <v>64.1278609525326</v>
      </c>
      <c r="AS552">
        <v>63.0316582012073</v>
      </c>
      <c r="AT552">
        <v>61.9354554498819</v>
      </c>
      <c r="AU552">
        <v>60.839252698556599</v>
      </c>
      <c r="AV552">
        <v>59.743049947231199</v>
      </c>
      <c r="AW552">
        <v>58.646847195905899</v>
      </c>
      <c r="AX552">
        <v>57.550644444580499</v>
      </c>
      <c r="AY552">
        <v>56.454441693255198</v>
      </c>
      <c r="AZ552">
        <v>55.358238941929798</v>
      </c>
      <c r="BA552">
        <v>54.262036190604498</v>
      </c>
      <c r="BB552">
        <v>53.165833439279098</v>
      </c>
      <c r="BC552">
        <v>52.069630687953797</v>
      </c>
      <c r="BD552">
        <v>50.973427936628497</v>
      </c>
      <c r="BE552">
        <v>49.877225185303097</v>
      </c>
    </row>
    <row r="553" spans="1:57" x14ac:dyDescent="0.25">
      <c r="A553" t="s">
        <v>44</v>
      </c>
      <c r="B553" t="s">
        <v>128</v>
      </c>
      <c r="C553" t="s">
        <v>154</v>
      </c>
      <c r="D553">
        <v>29.758602096000001</v>
      </c>
      <c r="E553">
        <v>30.918303827999999</v>
      </c>
      <c r="F553">
        <v>30.4495311009678</v>
      </c>
      <c r="G553">
        <v>27.765742234009</v>
      </c>
      <c r="H553">
        <v>27.735571914416902</v>
      </c>
      <c r="I553">
        <v>27.716180330624098</v>
      </c>
      <c r="J553">
        <v>27.7050614263587</v>
      </c>
      <c r="K553">
        <v>27.700668528549699</v>
      </c>
      <c r="L553">
        <v>27.701672571116799</v>
      </c>
      <c r="M553">
        <v>27.706993181386</v>
      </c>
      <c r="N553">
        <v>27.7151259477737</v>
      </c>
      <c r="O553">
        <v>27.4297178181967</v>
      </c>
      <c r="P553">
        <v>27.146907224232599</v>
      </c>
      <c r="Q553">
        <v>26.8631637341744</v>
      </c>
      <c r="R553">
        <v>26.6299158485871</v>
      </c>
      <c r="S553">
        <v>26.383334867951401</v>
      </c>
      <c r="T553">
        <v>26.124030710807801</v>
      </c>
      <c r="U553">
        <v>25.8531629329254</v>
      </c>
      <c r="V553">
        <v>25.571659502618001</v>
      </c>
      <c r="W553">
        <v>25.280457528003701</v>
      </c>
      <c r="X553">
        <v>24.980286790011998</v>
      </c>
      <c r="Y553">
        <v>24.671997062548499</v>
      </c>
      <c r="Z553">
        <v>24.356573235748499</v>
      </c>
      <c r="AA553">
        <v>24.003468689330301</v>
      </c>
      <c r="AB553">
        <v>23.804102244536701</v>
      </c>
      <c r="AC553">
        <v>23.570250998493002</v>
      </c>
      <c r="AD553">
        <v>23.304468790585499</v>
      </c>
      <c r="AE553">
        <v>23.008856997531499</v>
      </c>
      <c r="AF553">
        <v>22.685357894833899</v>
      </c>
      <c r="AG553">
        <v>22.276454252158899</v>
      </c>
      <c r="AH553">
        <v>21.845616139537</v>
      </c>
      <c r="AI553">
        <v>21.395052190006201</v>
      </c>
      <c r="AJ553">
        <v>20.925823006782501</v>
      </c>
      <c r="AK553">
        <v>20.469813728586701</v>
      </c>
      <c r="AL553">
        <v>20.157297488455601</v>
      </c>
      <c r="AM553">
        <v>19.844781248324502</v>
      </c>
      <c r="AN553">
        <v>19.532265008193399</v>
      </c>
      <c r="AO553">
        <v>19.219748768062299</v>
      </c>
      <c r="AP553">
        <v>18.9072325279312</v>
      </c>
      <c r="AQ553">
        <v>18.5947162878001</v>
      </c>
      <c r="AR553">
        <v>18.282200047669001</v>
      </c>
      <c r="AS553">
        <v>17.969683807538001</v>
      </c>
      <c r="AT553">
        <v>17.657167567406901</v>
      </c>
      <c r="AU553">
        <v>17.344651327275798</v>
      </c>
      <c r="AV553">
        <v>17.032135087144699</v>
      </c>
      <c r="AW553">
        <v>16.719618847013599</v>
      </c>
      <c r="AX553">
        <v>16.4071026068825</v>
      </c>
      <c r="AY553">
        <v>16.0945863667514</v>
      </c>
      <c r="AZ553">
        <v>15.782070126620299</v>
      </c>
      <c r="BA553">
        <v>15.4695538864892</v>
      </c>
      <c r="BB553">
        <v>15.1570376463581</v>
      </c>
      <c r="BC553">
        <v>14.844521406227001</v>
      </c>
      <c r="BD553">
        <v>14.5320051660959</v>
      </c>
      <c r="BE553">
        <v>14.2194889259648</v>
      </c>
    </row>
    <row r="554" spans="1:57" x14ac:dyDescent="0.25">
      <c r="A554" t="s">
        <v>44</v>
      </c>
      <c r="B554" t="s">
        <v>128</v>
      </c>
      <c r="C554" t="s">
        <v>187</v>
      </c>
      <c r="D554">
        <v>0.89614267199999997</v>
      </c>
      <c r="E554">
        <v>0.85460961599999996</v>
      </c>
      <c r="F554">
        <v>0.84165231787430395</v>
      </c>
      <c r="G554">
        <v>0.76746998931656396</v>
      </c>
      <c r="H554">
        <v>0.76663605465492601</v>
      </c>
      <c r="I554">
        <v>0.76610005390692304</v>
      </c>
      <c r="J554">
        <v>0.76579271743214505</v>
      </c>
      <c r="K554">
        <v>0.76567129380132404</v>
      </c>
      <c r="L554">
        <v>0.76569904643735198</v>
      </c>
      <c r="M554">
        <v>0.76584611287166404</v>
      </c>
      <c r="N554">
        <v>0.76607090982036896</v>
      </c>
      <c r="O554">
        <v>0.75818197343569604</v>
      </c>
      <c r="P554">
        <v>0.75036483526236797</v>
      </c>
      <c r="Q554">
        <v>0.74252191100526499</v>
      </c>
      <c r="R554">
        <v>0.73607473049227501</v>
      </c>
      <c r="S554">
        <v>0.729259011287679</v>
      </c>
      <c r="T554">
        <v>0.72209161208633699</v>
      </c>
      <c r="U554">
        <v>0.71460458404849103</v>
      </c>
      <c r="V554">
        <v>0.70682357704965904</v>
      </c>
      <c r="W554">
        <v>0.69877449359773502</v>
      </c>
      <c r="X554">
        <v>0.69047750549138198</v>
      </c>
      <c r="Y554">
        <v>0.68195610124262196</v>
      </c>
      <c r="Z554">
        <v>0.67323750409711403</v>
      </c>
      <c r="AA554">
        <v>0.66347737810504404</v>
      </c>
      <c r="AB554">
        <v>0.65796671096831705</v>
      </c>
      <c r="AC554">
        <v>0.65150285303179201</v>
      </c>
      <c r="AD554">
        <v>0.64415639470396702</v>
      </c>
      <c r="AE554">
        <v>0.63598541991982505</v>
      </c>
      <c r="AF554">
        <v>0.62704361491426397</v>
      </c>
      <c r="AG554">
        <v>0.61574115191397905</v>
      </c>
      <c r="AH554">
        <v>0.60383240051434806</v>
      </c>
      <c r="AI554">
        <v>0.59137840931114205</v>
      </c>
      <c r="AJ554">
        <v>0.57840849432739305</v>
      </c>
      <c r="AK554">
        <v>0.56580398936168497</v>
      </c>
      <c r="AL554">
        <v>0.55716576051646804</v>
      </c>
      <c r="AM554">
        <v>0.54852753167125201</v>
      </c>
      <c r="AN554">
        <v>0.53988930282603498</v>
      </c>
      <c r="AO554">
        <v>0.53125107398081794</v>
      </c>
      <c r="AP554">
        <v>0.52261284513560202</v>
      </c>
      <c r="AQ554">
        <v>0.51397461629038499</v>
      </c>
      <c r="AR554">
        <v>0.50533638744516896</v>
      </c>
      <c r="AS554">
        <v>0.49669815859995198</v>
      </c>
      <c r="AT554">
        <v>0.488059929754736</v>
      </c>
      <c r="AU554">
        <v>0.47942170090951902</v>
      </c>
      <c r="AV554">
        <v>0.47078347206430199</v>
      </c>
      <c r="AW554">
        <v>0.46214524321908601</v>
      </c>
      <c r="AX554">
        <v>0.45350701437386898</v>
      </c>
      <c r="AY554">
        <v>0.444868785528653</v>
      </c>
      <c r="AZ554">
        <v>0.43623055668343602</v>
      </c>
      <c r="BA554">
        <v>0.42759232783821999</v>
      </c>
      <c r="BB554">
        <v>0.41895409899300301</v>
      </c>
      <c r="BC554">
        <v>0.41031587014778598</v>
      </c>
      <c r="BD554">
        <v>0.40167764130257</v>
      </c>
      <c r="BE554">
        <v>0.39303941245735302</v>
      </c>
    </row>
    <row r="555" spans="1:57" x14ac:dyDescent="0.25">
      <c r="A555" t="s">
        <v>44</v>
      </c>
      <c r="B555" t="s">
        <v>128</v>
      </c>
      <c r="C555" t="s">
        <v>203</v>
      </c>
      <c r="D555">
        <v>7.9674804000000002E-2</v>
      </c>
      <c r="E555">
        <v>7.2431640000000005E-2</v>
      </c>
      <c r="F555">
        <v>7.1333456296421002E-2</v>
      </c>
      <c r="G555">
        <v>6.5046202308331205E-2</v>
      </c>
      <c r="H555">
        <v>6.4975522954782594E-2</v>
      </c>
      <c r="I555">
        <v>6.4930094711884004E-2</v>
      </c>
      <c r="J555">
        <v>6.4904046695944101E-2</v>
      </c>
      <c r="K555">
        <v>6.4893755549494905E-2</v>
      </c>
      <c r="L555">
        <v>6.4896107698247094E-2</v>
      </c>
      <c r="M555">
        <v>6.4908572176561805E-2</v>
      </c>
      <c r="N555">
        <v>6.4927624632041894E-2</v>
      </c>
      <c r="O555">
        <v>6.4259005195167307E-2</v>
      </c>
      <c r="P555">
        <v>6.3596470948652603E-2</v>
      </c>
      <c r="Q555">
        <v>6.2931751226685706E-2</v>
      </c>
      <c r="R555">
        <v>6.2385326462455197E-2</v>
      </c>
      <c r="S555">
        <v>6.1807666545546001E-2</v>
      </c>
      <c r="T555">
        <v>6.1200200318898799E-2</v>
      </c>
      <c r="U555">
        <v>6.05656442486718E-2</v>
      </c>
      <c r="V555">
        <v>5.99061722661135E-2</v>
      </c>
      <c r="W555">
        <v>5.9223979714093697E-2</v>
      </c>
      <c r="X555">
        <v>5.85207762345724E-2</v>
      </c>
      <c r="Y555">
        <v>5.7798552574453099E-2</v>
      </c>
      <c r="Z555">
        <v>5.7059616014501602E-2</v>
      </c>
      <c r="AA555">
        <v>5.6232405649702499E-2</v>
      </c>
      <c r="AB555">
        <v>5.5765354202194202E-2</v>
      </c>
      <c r="AC555">
        <v>5.5217515958504798E-2</v>
      </c>
      <c r="AD555">
        <v>5.4594873742791601E-2</v>
      </c>
      <c r="AE555">
        <v>5.3902350404727399E-2</v>
      </c>
      <c r="AF555">
        <v>5.31444960710208E-2</v>
      </c>
      <c r="AG555">
        <v>5.2186566373269801E-2</v>
      </c>
      <c r="AH555">
        <v>5.1177251268362797E-2</v>
      </c>
      <c r="AI555">
        <v>5.0121724873029301E-2</v>
      </c>
      <c r="AJ555">
        <v>4.9022471839427303E-2</v>
      </c>
      <c r="AK555">
        <v>4.7954188790697398E-2</v>
      </c>
      <c r="AL555">
        <v>4.7222063770992098E-2</v>
      </c>
      <c r="AM555">
        <v>4.6489938751286798E-2</v>
      </c>
      <c r="AN555">
        <v>4.5757813731581498E-2</v>
      </c>
      <c r="AO555">
        <v>4.5025688711876198E-2</v>
      </c>
      <c r="AP555">
        <v>4.4293563692170801E-2</v>
      </c>
      <c r="AQ555">
        <v>4.3561438672465501E-2</v>
      </c>
      <c r="AR555">
        <v>4.2829313652760201E-2</v>
      </c>
      <c r="AS555">
        <v>4.2097188633054901E-2</v>
      </c>
      <c r="AT555">
        <v>4.1365063613349601E-2</v>
      </c>
      <c r="AU555">
        <v>4.0632938593644301E-2</v>
      </c>
      <c r="AV555">
        <v>3.9900813573939001E-2</v>
      </c>
      <c r="AW555">
        <v>3.9168688554233701E-2</v>
      </c>
      <c r="AX555">
        <v>3.8436563534528401E-2</v>
      </c>
      <c r="AY555">
        <v>3.7704438514823101E-2</v>
      </c>
      <c r="AZ555">
        <v>3.6972313495117801E-2</v>
      </c>
      <c r="BA555">
        <v>3.6240188475412501E-2</v>
      </c>
      <c r="BB555">
        <v>3.5508063455707201E-2</v>
      </c>
      <c r="BC555">
        <v>3.4775938436001901E-2</v>
      </c>
      <c r="BD555">
        <v>3.4043813416296601E-2</v>
      </c>
      <c r="BE555">
        <v>3.33116883965913E-2</v>
      </c>
    </row>
    <row r="556" spans="1:57" x14ac:dyDescent="0.25">
      <c r="A556" t="s">
        <v>44</v>
      </c>
      <c r="B556" t="s">
        <v>128</v>
      </c>
      <c r="C556" t="s">
        <v>188</v>
      </c>
      <c r="D556">
        <v>267.58952488800003</v>
      </c>
      <c r="E556">
        <v>255.48887739599999</v>
      </c>
      <c r="F556">
        <v>251.615242592177</v>
      </c>
      <c r="G556">
        <v>229.43814618347201</v>
      </c>
      <c r="H556">
        <v>229.18883816430801</v>
      </c>
      <c r="I556">
        <v>229.02859865046801</v>
      </c>
      <c r="J556">
        <v>228.93671921282299</v>
      </c>
      <c r="K556">
        <v>228.90041914487799</v>
      </c>
      <c r="L556">
        <v>228.90871590364401</v>
      </c>
      <c r="M556">
        <v>228.95268198769199</v>
      </c>
      <c r="N556">
        <v>229.01988591214001</v>
      </c>
      <c r="O556">
        <v>226.661457615719</v>
      </c>
      <c r="P556">
        <v>224.324493674568</v>
      </c>
      <c r="Q556">
        <v>221.979820883115</v>
      </c>
      <c r="R556">
        <v>220.05241112690001</v>
      </c>
      <c r="S556">
        <v>218.01482529165199</v>
      </c>
      <c r="T556">
        <v>215.87210334994199</v>
      </c>
      <c r="U556">
        <v>213.63382712111201</v>
      </c>
      <c r="V556">
        <v>211.30766473547601</v>
      </c>
      <c r="W556">
        <v>208.90135984878</v>
      </c>
      <c r="X556">
        <v>206.42094289889599</v>
      </c>
      <c r="Y556">
        <v>203.87343586809101</v>
      </c>
      <c r="Z556">
        <v>201.266977251817</v>
      </c>
      <c r="AA556">
        <v>198.34914952524801</v>
      </c>
      <c r="AB556">
        <v>196.701714094957</v>
      </c>
      <c r="AC556">
        <v>194.76931855794101</v>
      </c>
      <c r="AD556">
        <v>192.573066192097</v>
      </c>
      <c r="AE556">
        <v>190.13032141629799</v>
      </c>
      <c r="AF556">
        <v>187.45713393982501</v>
      </c>
      <c r="AG556">
        <v>184.07821855005</v>
      </c>
      <c r="AH556">
        <v>180.51805087896699</v>
      </c>
      <c r="AI556">
        <v>176.79488164235099</v>
      </c>
      <c r="AJ556">
        <v>172.917474979612</v>
      </c>
      <c r="AK556">
        <v>169.149309066743</v>
      </c>
      <c r="AL556">
        <v>166.56687686725101</v>
      </c>
      <c r="AM556">
        <v>163.98444466775899</v>
      </c>
      <c r="AN556">
        <v>161.402012468267</v>
      </c>
      <c r="AO556">
        <v>158.81958026877399</v>
      </c>
      <c r="AP556">
        <v>156.237148069282</v>
      </c>
      <c r="AQ556">
        <v>153.65471586979001</v>
      </c>
      <c r="AR556">
        <v>151.072283670297</v>
      </c>
      <c r="AS556">
        <v>148.48985147080501</v>
      </c>
      <c r="AT556">
        <v>145.90741927131299</v>
      </c>
      <c r="AU556">
        <v>143.324987071821</v>
      </c>
      <c r="AV556">
        <v>140.74255487232799</v>
      </c>
      <c r="AW556">
        <v>138.160122672836</v>
      </c>
      <c r="AX556">
        <v>135.57769047334401</v>
      </c>
      <c r="AY556">
        <v>132.99525827385199</v>
      </c>
      <c r="AZ556">
        <v>130.412826074359</v>
      </c>
      <c r="BA556">
        <v>127.830393874867</v>
      </c>
      <c r="BB556">
        <v>125.247961675375</v>
      </c>
      <c r="BC556">
        <v>122.665529475882</v>
      </c>
      <c r="BD556">
        <v>120.08309727639001</v>
      </c>
      <c r="BE556">
        <v>117.500665076898</v>
      </c>
    </row>
    <row r="557" spans="1:57" x14ac:dyDescent="0.25">
      <c r="A557" t="s">
        <v>44</v>
      </c>
      <c r="B557" t="s">
        <v>128</v>
      </c>
      <c r="C557" t="s">
        <v>156</v>
      </c>
      <c r="D557">
        <v>5.8097292839999897</v>
      </c>
      <c r="E557">
        <v>5.7846503519999999</v>
      </c>
      <c r="F557">
        <v>5.6969454657449203</v>
      </c>
      <c r="G557">
        <v>5.1948228299007297</v>
      </c>
      <c r="H557">
        <v>5.1891781234246102</v>
      </c>
      <c r="I557">
        <v>5.1855500611403098</v>
      </c>
      <c r="J557">
        <v>5.1834697732360802</v>
      </c>
      <c r="K557">
        <v>5.1826478853990796</v>
      </c>
      <c r="L557">
        <v>5.1828357364280997</v>
      </c>
      <c r="M557">
        <v>5.1838311943367001</v>
      </c>
      <c r="N557">
        <v>5.1853527917118099</v>
      </c>
      <c r="O557">
        <v>5.1319544472746204</v>
      </c>
      <c r="P557">
        <v>5.0790420879477702</v>
      </c>
      <c r="Q557">
        <v>5.0259551887189602</v>
      </c>
      <c r="R557">
        <v>4.9823157487622298</v>
      </c>
      <c r="S557">
        <v>4.9361817575715703</v>
      </c>
      <c r="T557">
        <v>4.8876673276649401</v>
      </c>
      <c r="U557">
        <v>4.8369894057650198</v>
      </c>
      <c r="V557">
        <v>4.78432160981232</v>
      </c>
      <c r="W557">
        <v>4.7298392677560903</v>
      </c>
      <c r="X557">
        <v>4.67367891773032</v>
      </c>
      <c r="Y557">
        <v>4.6159995479171902</v>
      </c>
      <c r="Z557">
        <v>4.5569854260275102</v>
      </c>
      <c r="AA557">
        <v>4.4909214417257202</v>
      </c>
      <c r="AB557">
        <v>4.4536210393017104</v>
      </c>
      <c r="AC557">
        <v>4.4098687138097397</v>
      </c>
      <c r="AD557">
        <v>4.3601422750283598</v>
      </c>
      <c r="AE557">
        <v>4.3048348793750097</v>
      </c>
      <c r="AF557">
        <v>4.2443099162754399</v>
      </c>
      <c r="AG557">
        <v>4.1678062175701998</v>
      </c>
      <c r="AH557">
        <v>4.0871986960936901</v>
      </c>
      <c r="AI557">
        <v>4.0029005753510001</v>
      </c>
      <c r="AJ557">
        <v>3.9151102885679898</v>
      </c>
      <c r="AK557">
        <v>3.8297933757675802</v>
      </c>
      <c r="AL557">
        <v>3.7713232478932599</v>
      </c>
      <c r="AM557">
        <v>3.7128531200189498</v>
      </c>
      <c r="AN557">
        <v>3.6543829921446398</v>
      </c>
      <c r="AO557">
        <v>3.59591286427032</v>
      </c>
      <c r="AP557">
        <v>3.5374427363960099</v>
      </c>
      <c r="AQ557">
        <v>3.4789726085216901</v>
      </c>
      <c r="AR557">
        <v>3.4205024806473801</v>
      </c>
      <c r="AS557">
        <v>3.3620323527730598</v>
      </c>
      <c r="AT557">
        <v>3.3035622248987502</v>
      </c>
      <c r="AU557">
        <v>3.2450920970244401</v>
      </c>
      <c r="AV557">
        <v>3.1866219691501199</v>
      </c>
      <c r="AW557">
        <v>3.1281518412758098</v>
      </c>
      <c r="AX557">
        <v>3.06968171340149</v>
      </c>
      <c r="AY557">
        <v>3.0112115855271799</v>
      </c>
      <c r="AZ557">
        <v>2.9527414576528601</v>
      </c>
      <c r="BA557">
        <v>2.8942713297785501</v>
      </c>
      <c r="BB557">
        <v>2.8358012019042298</v>
      </c>
      <c r="BC557">
        <v>2.7773310740299202</v>
      </c>
      <c r="BD557">
        <v>2.7188609461556101</v>
      </c>
      <c r="BE557">
        <v>2.6603908182812899</v>
      </c>
    </row>
    <row r="558" spans="1:57" x14ac:dyDescent="0.25">
      <c r="A558" t="s">
        <v>44</v>
      </c>
      <c r="B558" t="s">
        <v>128</v>
      </c>
      <c r="C558" t="s">
        <v>157</v>
      </c>
      <c r="D558">
        <v>24.451791228000001</v>
      </c>
      <c r="E558">
        <v>23.754772763999998</v>
      </c>
      <c r="F558">
        <v>23.394611040040001</v>
      </c>
      <c r="G558">
        <v>21.332635226754199</v>
      </c>
      <c r="H558">
        <v>21.309455136083098</v>
      </c>
      <c r="I558">
        <v>21.294556431772101</v>
      </c>
      <c r="J558">
        <v>21.2860136913398</v>
      </c>
      <c r="K558">
        <v>21.2826385938633</v>
      </c>
      <c r="L558">
        <v>21.283410007559201</v>
      </c>
      <c r="M558">
        <v>21.287497873718099</v>
      </c>
      <c r="N558">
        <v>21.2937463412459</v>
      </c>
      <c r="O558">
        <v>21.074465060461002</v>
      </c>
      <c r="P558">
        <v>20.857179486444998</v>
      </c>
      <c r="Q558">
        <v>20.639177161120401</v>
      </c>
      <c r="R558">
        <v>20.459971000567901</v>
      </c>
      <c r="S558">
        <v>20.270520919622001</v>
      </c>
      <c r="T558">
        <v>20.0712955234304</v>
      </c>
      <c r="U558">
        <v>19.8631857076888</v>
      </c>
      <c r="V558">
        <v>19.646904437654101</v>
      </c>
      <c r="W558">
        <v>19.4231717007656</v>
      </c>
      <c r="X558">
        <v>19.192548193374499</v>
      </c>
      <c r="Y558">
        <v>18.955686803367101</v>
      </c>
      <c r="Z558">
        <v>18.7133442294773</v>
      </c>
      <c r="AA558">
        <v>18.442051266294001</v>
      </c>
      <c r="AB558">
        <v>18.2888764796309</v>
      </c>
      <c r="AC558">
        <v>18.109206752557601</v>
      </c>
      <c r="AD558">
        <v>17.905004219693001</v>
      </c>
      <c r="AE558">
        <v>17.677883385075901</v>
      </c>
      <c r="AF558">
        <v>17.429336514048099</v>
      </c>
      <c r="AG558">
        <v>17.1151726721972</v>
      </c>
      <c r="AH558">
        <v>16.784156406869801</v>
      </c>
      <c r="AI558">
        <v>16.437984627968302</v>
      </c>
      <c r="AJ558">
        <v>16.0774722051742</v>
      </c>
      <c r="AK558">
        <v>15.727116738002501</v>
      </c>
      <c r="AL558">
        <v>15.487008085513899</v>
      </c>
      <c r="AM558">
        <v>15.2468994330253</v>
      </c>
      <c r="AN558">
        <v>15.006790780536701</v>
      </c>
      <c r="AO558">
        <v>14.7666821280481</v>
      </c>
      <c r="AP558">
        <v>14.5265734755595</v>
      </c>
      <c r="AQ558">
        <v>14.286464823070901</v>
      </c>
      <c r="AR558">
        <v>14.046356170582399</v>
      </c>
      <c r="AS558">
        <v>13.8062475180938</v>
      </c>
      <c r="AT558">
        <v>13.5661388656052</v>
      </c>
      <c r="AU558">
        <v>13.326030213116599</v>
      </c>
      <c r="AV558">
        <v>13.085921560628</v>
      </c>
      <c r="AW558">
        <v>12.845812908139401</v>
      </c>
      <c r="AX558">
        <v>12.605704255650799</v>
      </c>
      <c r="AY558">
        <v>12.3655956031622</v>
      </c>
      <c r="AZ558">
        <v>12.125486950673601</v>
      </c>
      <c r="BA558">
        <v>11.885378298185101</v>
      </c>
      <c r="BB558">
        <v>11.6452696456965</v>
      </c>
      <c r="BC558">
        <v>11.4051609932079</v>
      </c>
      <c r="BD558">
        <v>11.165052340719299</v>
      </c>
      <c r="BE558">
        <v>10.9249436882307</v>
      </c>
    </row>
    <row r="559" spans="1:57" x14ac:dyDescent="0.25">
      <c r="A559" t="s">
        <v>44</v>
      </c>
      <c r="B559" t="s">
        <v>128</v>
      </c>
      <c r="C559" t="s">
        <v>158</v>
      </c>
      <c r="D559">
        <v>22.473779436000001</v>
      </c>
      <c r="E559">
        <v>20.881162583999998</v>
      </c>
      <c r="F559">
        <v>20.5645695528118</v>
      </c>
      <c r="G559">
        <v>18.752030547313499</v>
      </c>
      <c r="H559">
        <v>18.731654547642901</v>
      </c>
      <c r="I559">
        <v>18.718558136656402</v>
      </c>
      <c r="J559">
        <v>18.711048809850698</v>
      </c>
      <c r="K559">
        <v>18.708081997250801</v>
      </c>
      <c r="L559">
        <v>18.708760093184001</v>
      </c>
      <c r="M559">
        <v>18.712353450979201</v>
      </c>
      <c r="N559">
        <v>18.717846042621499</v>
      </c>
      <c r="O559">
        <v>18.525091175160298</v>
      </c>
      <c r="P559">
        <v>18.334090594213301</v>
      </c>
      <c r="Q559">
        <v>18.142459967222401</v>
      </c>
      <c r="R559">
        <v>17.984932340596501</v>
      </c>
      <c r="S559">
        <v>17.818399998608399</v>
      </c>
      <c r="T559">
        <v>17.643274859333498</v>
      </c>
      <c r="U559">
        <v>17.460340046990801</v>
      </c>
      <c r="V559">
        <v>17.270222279570401</v>
      </c>
      <c r="W559">
        <v>17.073554447773201</v>
      </c>
      <c r="X559">
        <v>16.870829420623199</v>
      </c>
      <c r="Y559">
        <v>16.662621106287599</v>
      </c>
      <c r="Z559">
        <v>16.449594665803701</v>
      </c>
      <c r="AA559">
        <v>16.211119958914001</v>
      </c>
      <c r="AB559">
        <v>16.076474696007999</v>
      </c>
      <c r="AC559">
        <v>15.918539580412</v>
      </c>
      <c r="AD559">
        <v>15.7390393877065</v>
      </c>
      <c r="AE559">
        <v>15.5393933156953</v>
      </c>
      <c r="AF559">
        <v>15.3209131106755</v>
      </c>
      <c r="AG559">
        <v>15.044753606862299</v>
      </c>
      <c r="AH559">
        <v>14.753780313919499</v>
      </c>
      <c r="AI559">
        <v>14.449484866893</v>
      </c>
      <c r="AJ559">
        <v>14.1325835608394</v>
      </c>
      <c r="AK559">
        <v>13.8246105254883</v>
      </c>
      <c r="AL559">
        <v>13.613547769374</v>
      </c>
      <c r="AM559">
        <v>13.4024850132596</v>
      </c>
      <c r="AN559">
        <v>13.1914222571453</v>
      </c>
      <c r="AO559">
        <v>12.980359501031</v>
      </c>
      <c r="AP559">
        <v>12.7692967449167</v>
      </c>
      <c r="AQ559">
        <v>12.5582339888023</v>
      </c>
      <c r="AR559">
        <v>12.347171232688</v>
      </c>
      <c r="AS559">
        <v>12.1361084765737</v>
      </c>
      <c r="AT559">
        <v>11.9250457204594</v>
      </c>
      <c r="AU559">
        <v>11.713982964345</v>
      </c>
      <c r="AV559">
        <v>11.5029202082307</v>
      </c>
      <c r="AW559">
        <v>11.2918574521164</v>
      </c>
      <c r="AX559">
        <v>11.0807946960021</v>
      </c>
      <c r="AY559">
        <v>10.8697319398877</v>
      </c>
      <c r="AZ559">
        <v>10.6586691837734</v>
      </c>
      <c r="BA559">
        <v>10.4476064276591</v>
      </c>
      <c r="BB559">
        <v>10.236543671544799</v>
      </c>
      <c r="BC559">
        <v>10.0254809154304</v>
      </c>
      <c r="BD559">
        <v>9.8144181593161495</v>
      </c>
      <c r="BE559">
        <v>9.6033554032018191</v>
      </c>
    </row>
    <row r="560" spans="1:57" x14ac:dyDescent="0.25">
      <c r="A560" t="s">
        <v>44</v>
      </c>
      <c r="B560" t="s">
        <v>128</v>
      </c>
      <c r="C560" t="s">
        <v>189</v>
      </c>
      <c r="D560">
        <v>13.12436196</v>
      </c>
      <c r="E560">
        <v>1.034307072</v>
      </c>
      <c r="F560">
        <v>1.01862526262819</v>
      </c>
      <c r="G560">
        <v>0.92884472937862095</v>
      </c>
      <c r="H560">
        <v>0.92783544455199396</v>
      </c>
      <c r="I560">
        <v>0.92718673974704202</v>
      </c>
      <c r="J560">
        <v>0.92681478010208296</v>
      </c>
      <c r="K560">
        <v>0.92666782491024502</v>
      </c>
      <c r="L560">
        <v>0.92670141305057596</v>
      </c>
      <c r="M560">
        <v>0.92687940291894999</v>
      </c>
      <c r="N560">
        <v>0.92715146757801303</v>
      </c>
      <c r="O560">
        <v>0.91760373661353301</v>
      </c>
      <c r="P560">
        <v>0.90814290076041304</v>
      </c>
      <c r="Q560">
        <v>0.89865085682314605</v>
      </c>
      <c r="R560">
        <v>0.89084803753092201</v>
      </c>
      <c r="S560">
        <v>0.88259918748044397</v>
      </c>
      <c r="T560">
        <v>0.87392471021854201</v>
      </c>
      <c r="U560">
        <v>0.86486339625386599</v>
      </c>
      <c r="V560">
        <v>0.85544628882200502</v>
      </c>
      <c r="W560">
        <v>0.84570473691154402</v>
      </c>
      <c r="X560">
        <v>0.83566315381437895</v>
      </c>
      <c r="Y560">
        <v>0.82534996693600504</v>
      </c>
      <c r="Z560">
        <v>0.814798123712282</v>
      </c>
      <c r="AA560">
        <v>0.80298575096546299</v>
      </c>
      <c r="AB560">
        <v>0.79631636428381902</v>
      </c>
      <c r="AC560">
        <v>0.78849336083173605</v>
      </c>
      <c r="AD560">
        <v>0.77960217395486897</v>
      </c>
      <c r="AE560">
        <v>0.76971310080831601</v>
      </c>
      <c r="AF560">
        <v>0.75889111614942095</v>
      </c>
      <c r="AG560">
        <v>0.74521210155217299</v>
      </c>
      <c r="AH560">
        <v>0.73079931522175401</v>
      </c>
      <c r="AI560">
        <v>0.71572664234873795</v>
      </c>
      <c r="AJ560">
        <v>0.70002956319145204</v>
      </c>
      <c r="AK560">
        <v>0.68477472825745</v>
      </c>
      <c r="AL560">
        <v>0.67432015225351905</v>
      </c>
      <c r="AM560">
        <v>0.66386557624958897</v>
      </c>
      <c r="AN560">
        <v>0.65341100024565801</v>
      </c>
      <c r="AO560">
        <v>0.64295642424172805</v>
      </c>
      <c r="AP560">
        <v>0.63250184823779698</v>
      </c>
      <c r="AQ560">
        <v>0.62204727223386602</v>
      </c>
      <c r="AR560">
        <v>0.61159269622993595</v>
      </c>
      <c r="AS560">
        <v>0.60113812022600499</v>
      </c>
      <c r="AT560">
        <v>0.59068354422207503</v>
      </c>
      <c r="AU560">
        <v>0.58022896821814396</v>
      </c>
      <c r="AV560">
        <v>0.569774392214214</v>
      </c>
      <c r="AW560">
        <v>0.55931981621028304</v>
      </c>
      <c r="AX560">
        <v>0.54886524020635297</v>
      </c>
      <c r="AY560">
        <v>0.53841066420242201</v>
      </c>
      <c r="AZ560">
        <v>0.52795608819849205</v>
      </c>
      <c r="BA560">
        <v>0.51750151219456098</v>
      </c>
      <c r="BB560">
        <v>0.50704693619063002</v>
      </c>
      <c r="BC560">
        <v>0.4965923601867</v>
      </c>
      <c r="BD560">
        <v>0.48613778418276898</v>
      </c>
      <c r="BE560">
        <v>0.47568320817883902</v>
      </c>
    </row>
    <row r="561" spans="1:57" x14ac:dyDescent="0.25">
      <c r="A561" t="s">
        <v>44</v>
      </c>
      <c r="B561" t="s">
        <v>128</v>
      </c>
      <c r="C561" t="s">
        <v>190</v>
      </c>
      <c r="D561">
        <v>48.417704315999998</v>
      </c>
      <c r="E561">
        <v>46.675325628000003</v>
      </c>
      <c r="F561">
        <v>45.967650336319302</v>
      </c>
      <c r="G561">
        <v>41.916111158136502</v>
      </c>
      <c r="H561">
        <v>41.870565015013703</v>
      </c>
      <c r="I561">
        <v>41.841290818957901</v>
      </c>
      <c r="J561">
        <v>41.824505341976298</v>
      </c>
      <c r="K561">
        <v>41.817873673666703</v>
      </c>
      <c r="L561">
        <v>41.819389410559197</v>
      </c>
      <c r="M561">
        <v>41.827421585229402</v>
      </c>
      <c r="N561">
        <v>41.839699086657497</v>
      </c>
      <c r="O561">
        <v>41.408837243168499</v>
      </c>
      <c r="P561">
        <v>40.9818967280045</v>
      </c>
      <c r="Q561">
        <v>40.5535478810895</v>
      </c>
      <c r="R561">
        <v>40.201428920347297</v>
      </c>
      <c r="S561">
        <v>39.8291818647238</v>
      </c>
      <c r="T561">
        <v>39.437727468043398</v>
      </c>
      <c r="U561">
        <v>39.028816235230401</v>
      </c>
      <c r="V561">
        <v>38.603849058890702</v>
      </c>
      <c r="W561">
        <v>38.164240629390498</v>
      </c>
      <c r="X561">
        <v>37.711092648902998</v>
      </c>
      <c r="Y561">
        <v>37.245687965089203</v>
      </c>
      <c r="Z561">
        <v>36.769513401677798</v>
      </c>
      <c r="AA561">
        <v>36.236454739194798</v>
      </c>
      <c r="AB561">
        <v>35.935484356673001</v>
      </c>
      <c r="AC561">
        <v>35.582454542413998</v>
      </c>
      <c r="AD561">
        <v>35.1812206594293</v>
      </c>
      <c r="AE561">
        <v>34.734955017658201</v>
      </c>
      <c r="AF561">
        <v>34.246589742422799</v>
      </c>
      <c r="AG561">
        <v>33.6292948617428</v>
      </c>
      <c r="AH561">
        <v>32.978886957368502</v>
      </c>
      <c r="AI561">
        <v>32.298700257037801</v>
      </c>
      <c r="AJ561">
        <v>31.590335883527199</v>
      </c>
      <c r="AK561">
        <v>30.901928729383801</v>
      </c>
      <c r="AL561">
        <v>30.430143557942799</v>
      </c>
      <c r="AM561">
        <v>29.958358386501899</v>
      </c>
      <c r="AN561">
        <v>29.486573215060901</v>
      </c>
      <c r="AO561">
        <v>29.014788043619902</v>
      </c>
      <c r="AP561">
        <v>28.543002872178899</v>
      </c>
      <c r="AQ561">
        <v>28.071217700738</v>
      </c>
      <c r="AR561">
        <v>27.599432529297001</v>
      </c>
      <c r="AS561">
        <v>27.127647357855999</v>
      </c>
      <c r="AT561">
        <v>26.655862186415</v>
      </c>
      <c r="AU561">
        <v>26.1840770149741</v>
      </c>
      <c r="AV561">
        <v>25.712291843533102</v>
      </c>
      <c r="AW561">
        <v>25.240506672092099</v>
      </c>
      <c r="AX561">
        <v>24.7687215006511</v>
      </c>
      <c r="AY561">
        <v>24.296936329210201</v>
      </c>
      <c r="AZ561">
        <v>23.825151157769199</v>
      </c>
      <c r="BA561">
        <v>23.3533659863282</v>
      </c>
      <c r="BB561">
        <v>22.881580814887201</v>
      </c>
      <c r="BC561">
        <v>22.409795643446301</v>
      </c>
      <c r="BD561">
        <v>21.938010472005299</v>
      </c>
      <c r="BE561">
        <v>21.4662253005643</v>
      </c>
    </row>
    <row r="562" spans="1:57" x14ac:dyDescent="0.25">
      <c r="A562" t="s">
        <v>44</v>
      </c>
      <c r="B562" t="s">
        <v>128</v>
      </c>
      <c r="C562" t="s">
        <v>159</v>
      </c>
      <c r="D562">
        <v>87.164905464</v>
      </c>
      <c r="E562">
        <v>87.448351824</v>
      </c>
      <c r="F562">
        <v>86.122489881926597</v>
      </c>
      <c r="G562">
        <v>78.531746406322299</v>
      </c>
      <c r="H562">
        <v>78.446413629433493</v>
      </c>
      <c r="I562">
        <v>78.391567087677103</v>
      </c>
      <c r="J562">
        <v>78.360118730823203</v>
      </c>
      <c r="K562">
        <v>78.347693997718196</v>
      </c>
      <c r="L562">
        <v>78.350533799931995</v>
      </c>
      <c r="M562">
        <v>78.365582445592494</v>
      </c>
      <c r="N562">
        <v>78.388584904599796</v>
      </c>
      <c r="O562">
        <v>77.581345585537406</v>
      </c>
      <c r="P562">
        <v>76.781453053977103</v>
      </c>
      <c r="Q562">
        <v>75.978921948635303</v>
      </c>
      <c r="R562">
        <v>75.319211012533799</v>
      </c>
      <c r="S562">
        <v>74.621789172458094</v>
      </c>
      <c r="T562">
        <v>73.888381502701606</v>
      </c>
      <c r="U562">
        <v>73.122267654095296</v>
      </c>
      <c r="V562">
        <v>72.326072262843297</v>
      </c>
      <c r="W562">
        <v>71.502445815882496</v>
      </c>
      <c r="X562">
        <v>70.653452402492405</v>
      </c>
      <c r="Y562">
        <v>69.781495496287704</v>
      </c>
      <c r="Z562">
        <v>68.889360729350898</v>
      </c>
      <c r="AA562">
        <v>67.890651007833995</v>
      </c>
      <c r="AB562">
        <v>67.326769266351803</v>
      </c>
      <c r="AC562">
        <v>66.665351804634895</v>
      </c>
      <c r="AD562">
        <v>65.9136218211613</v>
      </c>
      <c r="AE562">
        <v>65.077522783318699</v>
      </c>
      <c r="AF562">
        <v>64.162548161657099</v>
      </c>
      <c r="AG562">
        <v>63.006018042615501</v>
      </c>
      <c r="AH562">
        <v>61.7874491631149</v>
      </c>
      <c r="AI562">
        <v>60.513088350925102</v>
      </c>
      <c r="AJ562">
        <v>59.185935382608598</v>
      </c>
      <c r="AK562">
        <v>57.8961731751955</v>
      </c>
      <c r="AL562">
        <v>57.012262134352902</v>
      </c>
      <c r="AM562">
        <v>56.128351093510197</v>
      </c>
      <c r="AN562">
        <v>55.2444400526675</v>
      </c>
      <c r="AO562">
        <v>54.360529011824802</v>
      </c>
      <c r="AP562">
        <v>53.476617970982097</v>
      </c>
      <c r="AQ562">
        <v>52.592706930139499</v>
      </c>
      <c r="AR562">
        <v>51.708795889296802</v>
      </c>
      <c r="AS562">
        <v>50.824884848454097</v>
      </c>
      <c r="AT562">
        <v>49.9409738076114</v>
      </c>
      <c r="AU562">
        <v>49.057062766768702</v>
      </c>
      <c r="AV562">
        <v>48.173151725926097</v>
      </c>
      <c r="AW562">
        <v>47.289240685083399</v>
      </c>
      <c r="AX562">
        <v>46.405329644240702</v>
      </c>
      <c r="AY562">
        <v>45.521418603397997</v>
      </c>
      <c r="AZ562">
        <v>44.6375075625553</v>
      </c>
      <c r="BA562">
        <v>43.753596521712602</v>
      </c>
      <c r="BB562">
        <v>42.869685480869997</v>
      </c>
      <c r="BC562">
        <v>41.985774440027299</v>
      </c>
      <c r="BD562">
        <v>41.101863399184602</v>
      </c>
      <c r="BE562">
        <v>40.217952358341897</v>
      </c>
    </row>
    <row r="563" spans="1:57" x14ac:dyDescent="0.25">
      <c r="A563" t="s">
        <v>44</v>
      </c>
      <c r="B563" t="s">
        <v>128</v>
      </c>
      <c r="C563" t="s">
        <v>161</v>
      </c>
      <c r="D563">
        <v>5.9804669879999999</v>
      </c>
      <c r="E563">
        <v>6.1401096720000004</v>
      </c>
      <c r="F563">
        <v>6.0470154333499</v>
      </c>
      <c r="G563">
        <v>5.5140380077028901</v>
      </c>
      <c r="H563">
        <v>5.50804644127785</v>
      </c>
      <c r="I563">
        <v>5.5041954392350503</v>
      </c>
      <c r="J563">
        <v>5.5019873203161804</v>
      </c>
      <c r="K563">
        <v>5.50111492852926</v>
      </c>
      <c r="L563">
        <v>5.5013143227622701</v>
      </c>
      <c r="M563">
        <v>5.50237095027832</v>
      </c>
      <c r="N563">
        <v>5.5039860478540197</v>
      </c>
      <c r="O563">
        <v>5.4473064438682401</v>
      </c>
      <c r="P563">
        <v>5.3911426881524296</v>
      </c>
      <c r="Q563">
        <v>5.3347936672822902</v>
      </c>
      <c r="R563">
        <v>5.2884726398987896</v>
      </c>
      <c r="S563">
        <v>5.2395037743182096</v>
      </c>
      <c r="T563">
        <v>5.1880081951258896</v>
      </c>
      <c r="U563">
        <v>5.1342161801414496</v>
      </c>
      <c r="V563">
        <v>5.0783120159044</v>
      </c>
      <c r="W563">
        <v>5.0204818040408696</v>
      </c>
      <c r="X563">
        <v>4.9608704727774402</v>
      </c>
      <c r="Y563">
        <v>4.8996467799155097</v>
      </c>
      <c r="Z563">
        <v>4.8370063161796004</v>
      </c>
      <c r="AA563">
        <v>4.7668827850586499</v>
      </c>
      <c r="AB563">
        <v>4.7272903209067003</v>
      </c>
      <c r="AC563">
        <v>4.6808494713170896</v>
      </c>
      <c r="AD563">
        <v>4.6280674068643703</v>
      </c>
      <c r="AE563">
        <v>4.5693614429219096</v>
      </c>
      <c r="AF563">
        <v>4.5051172987280204</v>
      </c>
      <c r="AG563">
        <v>4.4239125461881601</v>
      </c>
      <c r="AH563">
        <v>4.3383517962488298</v>
      </c>
      <c r="AI563">
        <v>4.2488736644677703</v>
      </c>
      <c r="AJ563">
        <v>4.1556887775372102</v>
      </c>
      <c r="AK563">
        <v>4.06512925023753</v>
      </c>
      <c r="AL563">
        <v>4.0030662082491704</v>
      </c>
      <c r="AM563">
        <v>3.9410031662608098</v>
      </c>
      <c r="AN563">
        <v>3.8789401242724502</v>
      </c>
      <c r="AO563">
        <v>3.8168770822840901</v>
      </c>
      <c r="AP563">
        <v>3.75481404029573</v>
      </c>
      <c r="AQ563">
        <v>3.6927509983073801</v>
      </c>
      <c r="AR563">
        <v>3.63068795631902</v>
      </c>
      <c r="AS563">
        <v>3.5686249143306599</v>
      </c>
      <c r="AT563">
        <v>3.5065618723423002</v>
      </c>
      <c r="AU563">
        <v>3.4444988303539401</v>
      </c>
      <c r="AV563">
        <v>3.38243578836558</v>
      </c>
      <c r="AW563">
        <v>3.3203727463772199</v>
      </c>
      <c r="AX563">
        <v>3.2583097043888598</v>
      </c>
      <c r="AY563">
        <v>3.1962466624005001</v>
      </c>
      <c r="AZ563">
        <v>3.13418362041214</v>
      </c>
      <c r="BA563">
        <v>3.0721205784237799</v>
      </c>
      <c r="BB563">
        <v>3.0100575364354198</v>
      </c>
      <c r="BC563">
        <v>2.9479944944470602</v>
      </c>
      <c r="BD563">
        <v>2.8859314524587001</v>
      </c>
      <c r="BE563">
        <v>2.82386841047034</v>
      </c>
    </row>
    <row r="564" spans="1:57" x14ac:dyDescent="0.25">
      <c r="A564" t="s">
        <v>44</v>
      </c>
      <c r="B564" t="s">
        <v>128</v>
      </c>
      <c r="C564" t="s">
        <v>162</v>
      </c>
      <c r="D564">
        <v>200.1593943</v>
      </c>
      <c r="E564">
        <v>197.939887884</v>
      </c>
      <c r="F564">
        <v>194.938791137295</v>
      </c>
      <c r="G564">
        <v>177.75709610042</v>
      </c>
      <c r="H564">
        <v>177.56394482955099</v>
      </c>
      <c r="I564">
        <v>177.43979934139</v>
      </c>
      <c r="J564">
        <v>177.368615790186</v>
      </c>
      <c r="K564">
        <v>177.34049232957699</v>
      </c>
      <c r="L564">
        <v>177.346920239539</v>
      </c>
      <c r="M564">
        <v>177.38098294252501</v>
      </c>
      <c r="N564">
        <v>177.43304915145899</v>
      </c>
      <c r="O564">
        <v>175.60585793541</v>
      </c>
      <c r="P564">
        <v>173.79529621853601</v>
      </c>
      <c r="Q564">
        <v>171.978762073507</v>
      </c>
      <c r="R564">
        <v>170.48550226924399</v>
      </c>
      <c r="S564">
        <v>168.90688359944599</v>
      </c>
      <c r="T564">
        <v>167.24681078049801</v>
      </c>
      <c r="U564">
        <v>165.51270732243901</v>
      </c>
      <c r="V564">
        <v>163.710514105632</v>
      </c>
      <c r="W564">
        <v>161.846230523732</v>
      </c>
      <c r="X564">
        <v>159.92452865565201</v>
      </c>
      <c r="Y564">
        <v>157.95084877885799</v>
      </c>
      <c r="Z564">
        <v>155.93149618888199</v>
      </c>
      <c r="AA564">
        <v>153.67091052680399</v>
      </c>
      <c r="AB564">
        <v>152.394560700184</v>
      </c>
      <c r="AC564">
        <v>150.897438164584</v>
      </c>
      <c r="AD564">
        <v>149.195892674655</v>
      </c>
      <c r="AE564">
        <v>147.30337730577099</v>
      </c>
      <c r="AF564">
        <v>145.232326562667</v>
      </c>
      <c r="AG564">
        <v>142.61451344986699</v>
      </c>
      <c r="AH564">
        <v>139.85627521717001</v>
      </c>
      <c r="AI564">
        <v>136.97175159806</v>
      </c>
      <c r="AJ564">
        <v>133.96773260543</v>
      </c>
      <c r="AK564">
        <v>131.04834783250499</v>
      </c>
      <c r="AL564">
        <v>129.047609697658</v>
      </c>
      <c r="AM564">
        <v>127.04687156281</v>
      </c>
      <c r="AN564">
        <v>125.046133427963</v>
      </c>
      <c r="AO564">
        <v>123.04539529311501</v>
      </c>
      <c r="AP564">
        <v>121.044657158268</v>
      </c>
      <c r="AQ564">
        <v>119.04391902342</v>
      </c>
      <c r="AR564">
        <v>117.043180888573</v>
      </c>
      <c r="AS564">
        <v>115.04244275372599</v>
      </c>
      <c r="AT564">
        <v>113.041704618878</v>
      </c>
      <c r="AU564">
        <v>111.040966484031</v>
      </c>
      <c r="AV564">
        <v>109.040228349183</v>
      </c>
      <c r="AW564">
        <v>107.039490214336</v>
      </c>
      <c r="AX564">
        <v>105.038752079489</v>
      </c>
      <c r="AY564">
        <v>103.03801394464099</v>
      </c>
      <c r="AZ564">
        <v>101.037275809794</v>
      </c>
      <c r="BA564">
        <v>99.0365376749468</v>
      </c>
      <c r="BB564">
        <v>97.035799540099404</v>
      </c>
      <c r="BC564">
        <v>95.035061405251994</v>
      </c>
      <c r="BD564">
        <v>93.034323270404599</v>
      </c>
      <c r="BE564">
        <v>91.033585135557104</v>
      </c>
    </row>
    <row r="565" spans="1:57" x14ac:dyDescent="0.25">
      <c r="A565" t="s">
        <v>44</v>
      </c>
      <c r="B565" t="s">
        <v>128</v>
      </c>
      <c r="C565" t="s">
        <v>163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0.110930386558584</v>
      </c>
      <c r="AB565">
        <v>0.332656782450512</v>
      </c>
      <c r="AC565">
        <v>0.66495909015702104</v>
      </c>
      <c r="AD565">
        <v>1.1076464072927099</v>
      </c>
      <c r="AE565">
        <v>1.6606460343594001</v>
      </c>
      <c r="AF565">
        <v>2.3240974635389899</v>
      </c>
      <c r="AG565">
        <v>3.09021812872346</v>
      </c>
      <c r="AH565">
        <v>3.96347256526668</v>
      </c>
      <c r="AI565">
        <v>4.9445122521462999</v>
      </c>
      <c r="AJ565">
        <v>6.0344461552237201</v>
      </c>
      <c r="AK565">
        <v>7.1253178836147297</v>
      </c>
      <c r="AL565">
        <v>8.2215206349400791</v>
      </c>
      <c r="AM565">
        <v>9.3177233862654205</v>
      </c>
      <c r="AN565">
        <v>10.4139261375907</v>
      </c>
      <c r="AO565">
        <v>11.5101288889161</v>
      </c>
      <c r="AP565">
        <v>12.6063316402414</v>
      </c>
      <c r="AQ565">
        <v>13.7025343915668</v>
      </c>
      <c r="AR565">
        <v>14.798737142892101</v>
      </c>
      <c r="AS565">
        <v>15.8949398942174</v>
      </c>
      <c r="AT565">
        <v>16.991142645542801</v>
      </c>
      <c r="AU565">
        <v>18.087345396868098</v>
      </c>
      <c r="AV565">
        <v>19.183548148193498</v>
      </c>
      <c r="AW565">
        <v>20.279750899518799</v>
      </c>
      <c r="AX565">
        <v>21.375953650844199</v>
      </c>
      <c r="AY565">
        <v>22.4721564021695</v>
      </c>
      <c r="AZ565">
        <v>23.5683591534949</v>
      </c>
      <c r="BA565">
        <v>24.6645619048202</v>
      </c>
      <c r="BB565">
        <v>25.7607646561456</v>
      </c>
      <c r="BC565">
        <v>26.856967407470901</v>
      </c>
      <c r="BD565">
        <v>27.953170158796201</v>
      </c>
      <c r="BE565">
        <v>29.049372910121601</v>
      </c>
    </row>
    <row r="566" spans="1:57" x14ac:dyDescent="0.25">
      <c r="A566" t="s">
        <v>44</v>
      </c>
      <c r="B566" t="s">
        <v>128</v>
      </c>
      <c r="C566" t="s">
        <v>164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3.1625123437852801E-2</v>
      </c>
      <c r="AB566">
        <v>9.4837060735206202E-2</v>
      </c>
      <c r="AC566">
        <v>0.18957306433104301</v>
      </c>
      <c r="AD566">
        <v>0.31577870989953299</v>
      </c>
      <c r="AE566">
        <v>0.473433271554146</v>
      </c>
      <c r="AF566">
        <v>0.66257651709528997</v>
      </c>
      <c r="AG566">
        <v>0.880989716187077</v>
      </c>
      <c r="AH566">
        <v>1.1299456623898401</v>
      </c>
      <c r="AI566">
        <v>1.40963008572515</v>
      </c>
      <c r="AJ566">
        <v>1.7203591410658201</v>
      </c>
      <c r="AK566">
        <v>2.0313555608521199</v>
      </c>
      <c r="AL566">
        <v>2.34387180098321</v>
      </c>
      <c r="AM566">
        <v>2.6563880411143099</v>
      </c>
      <c r="AN566">
        <v>2.9689042812454001</v>
      </c>
      <c r="AO566">
        <v>3.2814205213765</v>
      </c>
      <c r="AP566">
        <v>3.5939367615075999</v>
      </c>
      <c r="AQ566">
        <v>3.90645300163869</v>
      </c>
      <c r="AR566">
        <v>4.2189692417697904</v>
      </c>
      <c r="AS566">
        <v>4.5314854819008801</v>
      </c>
      <c r="AT566">
        <v>4.8440017220319804</v>
      </c>
      <c r="AU566">
        <v>5.1565179621630799</v>
      </c>
      <c r="AV566">
        <v>5.4690342022941696</v>
      </c>
      <c r="AW566">
        <v>5.7815504424252699</v>
      </c>
      <c r="AX566">
        <v>6.0940666825563596</v>
      </c>
      <c r="AY566">
        <v>6.40658292268746</v>
      </c>
      <c r="AZ566">
        <v>6.7190991628185497</v>
      </c>
      <c r="BA566">
        <v>7.03161540294965</v>
      </c>
      <c r="BB566">
        <v>7.3441316430807504</v>
      </c>
      <c r="BC566">
        <v>7.6566478832118401</v>
      </c>
      <c r="BD566">
        <v>7.9691641233429404</v>
      </c>
      <c r="BE566">
        <v>8.2816803634740292</v>
      </c>
    </row>
    <row r="567" spans="1:57" x14ac:dyDescent="0.25">
      <c r="A567" t="s">
        <v>44</v>
      </c>
      <c r="B567" t="s">
        <v>128</v>
      </c>
      <c r="C567" t="s">
        <v>191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8.7414674322140295E-4</v>
      </c>
      <c r="AB567">
        <v>2.6213813185988698E-3</v>
      </c>
      <c r="AC567">
        <v>5.23996932733345E-3</v>
      </c>
      <c r="AD567">
        <v>8.7284064323030694E-3</v>
      </c>
      <c r="AE567">
        <v>1.30861197514367E-2</v>
      </c>
      <c r="AF567">
        <v>1.8314208502363701E-2</v>
      </c>
      <c r="AG567">
        <v>2.43513449909483E-2</v>
      </c>
      <c r="AH567">
        <v>3.1232710371431799E-2</v>
      </c>
      <c r="AI567">
        <v>3.8963438387996097E-2</v>
      </c>
      <c r="AJ567">
        <v>4.7552267844553998E-2</v>
      </c>
      <c r="AK567">
        <v>5.6148487493907599E-2</v>
      </c>
      <c r="AL567">
        <v>6.4786716339124195E-2</v>
      </c>
      <c r="AM567">
        <v>7.3424945184340798E-2</v>
      </c>
      <c r="AN567">
        <v>8.2063174029557304E-2</v>
      </c>
      <c r="AO567">
        <v>9.0701402874773907E-2</v>
      </c>
      <c r="AP567">
        <v>9.9339631719990495E-2</v>
      </c>
      <c r="AQ567">
        <v>0.107977860565207</v>
      </c>
      <c r="AR567">
        <v>0.11661608941042299</v>
      </c>
      <c r="AS567">
        <v>0.12525431825564001</v>
      </c>
      <c r="AT567">
        <v>0.13389254710085599</v>
      </c>
      <c r="AU567">
        <v>0.142530775946073</v>
      </c>
      <c r="AV567">
        <v>0.15116900479129</v>
      </c>
      <c r="AW567">
        <v>0.15980723363650601</v>
      </c>
      <c r="AX567">
        <v>0.16844546248172301</v>
      </c>
      <c r="AY567">
        <v>0.17708369132693899</v>
      </c>
      <c r="AZ567">
        <v>0.185721920172156</v>
      </c>
      <c r="BA567">
        <v>0.194360149017372</v>
      </c>
      <c r="BB567">
        <v>0.20299837786258901</v>
      </c>
      <c r="BC567">
        <v>0.21163660670780601</v>
      </c>
      <c r="BD567">
        <v>0.22027483555302199</v>
      </c>
      <c r="BE567">
        <v>0.228913064398239</v>
      </c>
    </row>
    <row r="568" spans="1:57" x14ac:dyDescent="0.25">
      <c r="A568" t="s">
        <v>44</v>
      </c>
      <c r="B568" t="s">
        <v>128</v>
      </c>
      <c r="C568" t="s">
        <v>204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1">
        <v>7.4087490974575094E-5</v>
      </c>
      <c r="AB568">
        <v>2.22172725905156E-4</v>
      </c>
      <c r="AC568">
        <v>4.4410870744105699E-4</v>
      </c>
      <c r="AD568">
        <v>7.3976793689419504E-4</v>
      </c>
      <c r="AE568">
        <v>1.1091018601795701E-3</v>
      </c>
      <c r="AF568">
        <v>1.5522036404609599E-3</v>
      </c>
      <c r="AG568">
        <v>2.0638755062875099E-3</v>
      </c>
      <c r="AH568">
        <v>2.6470992035360001E-3</v>
      </c>
      <c r="AI568">
        <v>3.3023098379009099E-3</v>
      </c>
      <c r="AJ568">
        <v>4.0302480585478299E-3</v>
      </c>
      <c r="AK568">
        <v>4.7588126280844701E-3</v>
      </c>
      <c r="AL568">
        <v>5.4909376477897797E-3</v>
      </c>
      <c r="AM568">
        <v>6.2230626674950797E-3</v>
      </c>
      <c r="AN568">
        <v>6.9551876872003798E-3</v>
      </c>
      <c r="AO568">
        <v>7.6873127069056902E-3</v>
      </c>
      <c r="AP568">
        <v>8.4194377266109902E-3</v>
      </c>
      <c r="AQ568">
        <v>9.1515627463163007E-3</v>
      </c>
      <c r="AR568">
        <v>9.8836877660216007E-3</v>
      </c>
      <c r="AS568">
        <v>1.0615812785726901E-2</v>
      </c>
      <c r="AT568">
        <v>1.1347937805432201E-2</v>
      </c>
      <c r="AU568">
        <v>1.2080062825137501E-2</v>
      </c>
      <c r="AV568">
        <v>1.2812187844842801E-2</v>
      </c>
      <c r="AW568">
        <v>1.3544312864548101E-2</v>
      </c>
      <c r="AX568">
        <v>1.4276437884253401E-2</v>
      </c>
      <c r="AY568">
        <v>1.5008562903958699E-2</v>
      </c>
      <c r="AZ568">
        <v>1.5740687923663999E-2</v>
      </c>
      <c r="BA568">
        <v>1.6472812943369299E-2</v>
      </c>
      <c r="BB568">
        <v>1.7204937963074599E-2</v>
      </c>
      <c r="BC568">
        <v>1.7937062982779899E-2</v>
      </c>
      <c r="BD568">
        <v>1.8669188002485199E-2</v>
      </c>
      <c r="BE568">
        <v>1.9401313022190499E-2</v>
      </c>
    </row>
    <row r="569" spans="1:57" x14ac:dyDescent="0.25">
      <c r="A569" t="s">
        <v>44</v>
      </c>
      <c r="B569" t="s">
        <v>128</v>
      </c>
      <c r="C569" t="s">
        <v>193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0.26132957776712601</v>
      </c>
      <c r="AB569">
        <v>0.78367216770899595</v>
      </c>
      <c r="AC569">
        <v>1.5665092645410801</v>
      </c>
      <c r="AD569">
        <v>2.60939114081433</v>
      </c>
      <c r="AE569">
        <v>3.9121465311995598</v>
      </c>
      <c r="AF569">
        <v>5.4751040510936502</v>
      </c>
      <c r="AG569">
        <v>7.2799295471771304</v>
      </c>
      <c r="AH569">
        <v>9.3371405627051995</v>
      </c>
      <c r="AI569">
        <v>11.648271850520899</v>
      </c>
      <c r="AJ569">
        <v>14.215935910132499</v>
      </c>
      <c r="AK569">
        <v>16.7858092966997</v>
      </c>
      <c r="AL569">
        <v>19.368241496191999</v>
      </c>
      <c r="AM569">
        <v>21.950673695684301</v>
      </c>
      <c r="AN569">
        <v>24.533105895176501</v>
      </c>
      <c r="AO569">
        <v>27.1155380946688</v>
      </c>
      <c r="AP569">
        <v>29.697970294161099</v>
      </c>
      <c r="AQ569">
        <v>32.280402493653398</v>
      </c>
      <c r="AR569">
        <v>34.862834693145601</v>
      </c>
      <c r="AS569">
        <v>37.445266892637903</v>
      </c>
      <c r="AT569">
        <v>40.027699092130199</v>
      </c>
      <c r="AU569">
        <v>42.610131291622501</v>
      </c>
      <c r="AV569">
        <v>45.192563491114697</v>
      </c>
      <c r="AW569">
        <v>47.774995690607</v>
      </c>
      <c r="AX569">
        <v>50.357427890099302</v>
      </c>
      <c r="AY569">
        <v>52.939860089591598</v>
      </c>
      <c r="AZ569">
        <v>55.522292289083801</v>
      </c>
      <c r="BA569">
        <v>58.104724488576103</v>
      </c>
      <c r="BB569">
        <v>60.687156688068399</v>
      </c>
      <c r="BC569">
        <v>63.269588887560701</v>
      </c>
      <c r="BD569">
        <v>65.852021087052904</v>
      </c>
      <c r="BE569">
        <v>68.434453286545207</v>
      </c>
    </row>
    <row r="570" spans="1:57" x14ac:dyDescent="0.25">
      <c r="A570" t="s">
        <v>44</v>
      </c>
      <c r="B570" t="s">
        <v>128</v>
      </c>
      <c r="C570" t="s">
        <v>165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5.9168925450931798E-3</v>
      </c>
      <c r="AB570">
        <v>1.77435101167399E-2</v>
      </c>
      <c r="AC570">
        <v>3.5468112979703002E-2</v>
      </c>
      <c r="AD570">
        <v>5.9080518631820601E-2</v>
      </c>
      <c r="AE570">
        <v>8.85768493698562E-2</v>
      </c>
      <c r="AF570">
        <v>0.123964545537947</v>
      </c>
      <c r="AG570">
        <v>0.164828494480177</v>
      </c>
      <c r="AH570">
        <v>0.211406829108294</v>
      </c>
      <c r="AI570">
        <v>0.263734298522394</v>
      </c>
      <c r="AJ570">
        <v>0.32187005361919202</v>
      </c>
      <c r="AK570">
        <v>0.38005583118304198</v>
      </c>
      <c r="AL570">
        <v>0.43852595905735597</v>
      </c>
      <c r="AM570">
        <v>0.49699608693167102</v>
      </c>
      <c r="AN570">
        <v>0.55546621480598501</v>
      </c>
      <c r="AO570">
        <v>0.61393634268029895</v>
      </c>
      <c r="AP570">
        <v>0.672406470554613</v>
      </c>
      <c r="AQ570">
        <v>0.73087659842892805</v>
      </c>
      <c r="AR570">
        <v>0.78934672630324199</v>
      </c>
      <c r="AS570">
        <v>0.84781685417755603</v>
      </c>
      <c r="AT570">
        <v>0.90628698205187097</v>
      </c>
      <c r="AU570">
        <v>0.96475710992618502</v>
      </c>
      <c r="AV570">
        <v>1.0232272378004901</v>
      </c>
      <c r="AW570">
        <v>1.0816973656748099</v>
      </c>
      <c r="AX570">
        <v>1.1401674935491199</v>
      </c>
      <c r="AY570">
        <v>1.19863762142344</v>
      </c>
      <c r="AZ570">
        <v>1.25710774929775</v>
      </c>
      <c r="BA570">
        <v>1.3155778771720701</v>
      </c>
      <c r="BB570">
        <v>1.3740480050463799</v>
      </c>
      <c r="BC570">
        <v>1.43251813292069</v>
      </c>
      <c r="BD570">
        <v>1.49098826079501</v>
      </c>
      <c r="BE570">
        <v>1.5494583886693201</v>
      </c>
    </row>
    <row r="571" spans="1:57" x14ac:dyDescent="0.25">
      <c r="A571" t="s">
        <v>44</v>
      </c>
      <c r="B571" t="s">
        <v>128</v>
      </c>
      <c r="C571" t="s">
        <v>166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2.42978277553281E-2</v>
      </c>
      <c r="AB571">
        <v>7.2864049719645205E-2</v>
      </c>
      <c r="AC571">
        <v>0.145650456454887</v>
      </c>
      <c r="AD571">
        <v>0.24261523332917301</v>
      </c>
      <c r="AE571">
        <v>0.36374245648304399</v>
      </c>
      <c r="AF571">
        <v>0.50906267982616205</v>
      </c>
      <c r="AG571">
        <v>0.67687123562361995</v>
      </c>
      <c r="AH571">
        <v>0.86814602104499095</v>
      </c>
      <c r="AI571">
        <v>1.08302973390714</v>
      </c>
      <c r="AJ571">
        <v>1.32176527845229</v>
      </c>
      <c r="AK571">
        <v>1.5607062411758199</v>
      </c>
      <c r="AL571">
        <v>1.8008148936644099</v>
      </c>
      <c r="AM571">
        <v>2.0409235461529902</v>
      </c>
      <c r="AN571">
        <v>2.2810321986415798</v>
      </c>
      <c r="AO571">
        <v>2.5211408511301698</v>
      </c>
      <c r="AP571">
        <v>2.7612495036187599</v>
      </c>
      <c r="AQ571">
        <v>3.0013581561073499</v>
      </c>
      <c r="AR571">
        <v>3.2414668085959399</v>
      </c>
      <c r="AS571">
        <v>3.4815754610845202</v>
      </c>
      <c r="AT571">
        <v>3.7216841135731098</v>
      </c>
      <c r="AU571">
        <v>3.9617927660616998</v>
      </c>
      <c r="AV571">
        <v>4.2019014185502899</v>
      </c>
      <c r="AW571">
        <v>4.4420100710388803</v>
      </c>
      <c r="AX571">
        <v>4.6821187235274699</v>
      </c>
      <c r="AY571">
        <v>4.9222273760160498</v>
      </c>
      <c r="AZ571">
        <v>5.1623360285046402</v>
      </c>
      <c r="BA571">
        <v>5.4024446809932298</v>
      </c>
      <c r="BB571">
        <v>5.6425533334818203</v>
      </c>
      <c r="BC571">
        <v>5.8826619859704099</v>
      </c>
      <c r="BD571">
        <v>6.1227706384589897</v>
      </c>
      <c r="BE571">
        <v>6.3628792909475802</v>
      </c>
    </row>
    <row r="572" spans="1:57" x14ac:dyDescent="0.25">
      <c r="A572" t="s">
        <v>44</v>
      </c>
      <c r="B572" t="s">
        <v>128</v>
      </c>
      <c r="C572" t="s">
        <v>167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2.13585243200448E-2</v>
      </c>
      <c r="AB572">
        <v>6.4049699984095904E-2</v>
      </c>
      <c r="AC572">
        <v>0.12803114944031099</v>
      </c>
      <c r="AD572">
        <v>0.213266116364588</v>
      </c>
      <c r="AE572">
        <v>0.31974060320360798</v>
      </c>
      <c r="AF572">
        <v>0.44748146776660203</v>
      </c>
      <c r="AG572">
        <v>0.59499025563862395</v>
      </c>
      <c r="AH572">
        <v>0.76312656796135303</v>
      </c>
      <c r="AI572">
        <v>0.95201584042486898</v>
      </c>
      <c r="AJ572">
        <v>1.1618715931930801</v>
      </c>
      <c r="AK572">
        <v>1.3719079147431099</v>
      </c>
      <c r="AL572">
        <v>1.58297067085744</v>
      </c>
      <c r="AM572">
        <v>1.7940334269717699</v>
      </c>
      <c r="AN572">
        <v>2.0050961830860898</v>
      </c>
      <c r="AO572">
        <v>2.2161589392004202</v>
      </c>
      <c r="AP572">
        <v>2.4272216953147399</v>
      </c>
      <c r="AQ572">
        <v>2.6382844514290702</v>
      </c>
      <c r="AR572">
        <v>2.8493472075434001</v>
      </c>
      <c r="AS572">
        <v>3.0604099636577198</v>
      </c>
      <c r="AT572">
        <v>3.2714727197720501</v>
      </c>
      <c r="AU572">
        <v>3.4825354758863698</v>
      </c>
      <c r="AV572">
        <v>3.6935982320007001</v>
      </c>
      <c r="AW572">
        <v>3.90466098811503</v>
      </c>
      <c r="AX572">
        <v>4.1157237442293502</v>
      </c>
      <c r="AY572">
        <v>4.3267865003436796</v>
      </c>
      <c r="AZ572">
        <v>4.5378492564580002</v>
      </c>
      <c r="BA572">
        <v>4.7489120125723296</v>
      </c>
      <c r="BB572">
        <v>4.95997476868666</v>
      </c>
      <c r="BC572">
        <v>5.1710375248009797</v>
      </c>
      <c r="BD572">
        <v>5.38210028091531</v>
      </c>
      <c r="BE572">
        <v>5.5931630370296403</v>
      </c>
    </row>
    <row r="573" spans="1:57" x14ac:dyDescent="0.25">
      <c r="A573" t="s">
        <v>44</v>
      </c>
      <c r="B573" t="s">
        <v>128</v>
      </c>
      <c r="C573" t="s">
        <v>194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1.0579522410612101E-3</v>
      </c>
      <c r="AB573">
        <v>3.17257515650924E-3</v>
      </c>
      <c r="AC573">
        <v>6.3417696581641002E-3</v>
      </c>
      <c r="AD573">
        <v>1.0563715094239401E-2</v>
      </c>
      <c r="AE573">
        <v>1.58377181236279E-2</v>
      </c>
      <c r="AF573">
        <v>2.2165109094767502E-2</v>
      </c>
      <c r="AG573">
        <v>2.9471665033136699E-2</v>
      </c>
      <c r="AH573">
        <v>3.7799964580435497E-2</v>
      </c>
      <c r="AI573">
        <v>4.7156220945378101E-2</v>
      </c>
      <c r="AJ573">
        <v>5.7551010426800997E-2</v>
      </c>
      <c r="AK573">
        <v>6.7954744025548394E-2</v>
      </c>
      <c r="AL573">
        <v>7.8409320029478993E-2</v>
      </c>
      <c r="AM573">
        <v>8.8863896033409495E-2</v>
      </c>
      <c r="AN573">
        <v>9.9318472037340094E-2</v>
      </c>
      <c r="AO573">
        <v>0.10977304804127</v>
      </c>
      <c r="AP573">
        <v>0.120227624045201</v>
      </c>
      <c r="AQ573">
        <v>0.130682200049131</v>
      </c>
      <c r="AR573">
        <v>0.14113677605306199</v>
      </c>
      <c r="AS573">
        <v>0.15159135205699201</v>
      </c>
      <c r="AT573">
        <v>0.16204592806092299</v>
      </c>
      <c r="AU573">
        <v>0.17250050406485301</v>
      </c>
      <c r="AV573">
        <v>0.182955080068784</v>
      </c>
      <c r="AW573">
        <v>0.19340965607271501</v>
      </c>
      <c r="AX573">
        <v>0.203864232076645</v>
      </c>
      <c r="AY573">
        <v>0.21431880808057599</v>
      </c>
      <c r="AZ573">
        <v>0.22477338408450601</v>
      </c>
      <c r="BA573">
        <v>0.23522796008843699</v>
      </c>
      <c r="BB573">
        <v>0.24568253609236701</v>
      </c>
      <c r="BC573">
        <v>0.25613711209629803</v>
      </c>
      <c r="BD573">
        <v>0.26659168810022799</v>
      </c>
      <c r="BE573">
        <v>0.277046264104159</v>
      </c>
    </row>
    <row r="574" spans="1:57" x14ac:dyDescent="0.25">
      <c r="A574" t="s">
        <v>44</v>
      </c>
      <c r="B574" t="s">
        <v>128</v>
      </c>
      <c r="C574" t="s">
        <v>196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4.7742364610269802E-2</v>
      </c>
      <c r="AB574">
        <v>0.14316926038515099</v>
      </c>
      <c r="AC574">
        <v>0.28618596146713698</v>
      </c>
      <c r="AD574">
        <v>0.476710307038337</v>
      </c>
      <c r="AE574">
        <v>0.71471100859379</v>
      </c>
      <c r="AF574">
        <v>1.0002481009608799</v>
      </c>
      <c r="AG574">
        <v>1.3299721131762701</v>
      </c>
      <c r="AH574">
        <v>1.70580449779492</v>
      </c>
      <c r="AI574">
        <v>2.1280256391899002</v>
      </c>
      <c r="AJ574">
        <v>2.5971128155366201</v>
      </c>
      <c r="AK574">
        <v>3.06660361436633</v>
      </c>
      <c r="AL574">
        <v>3.5383887858073102</v>
      </c>
      <c r="AM574">
        <v>4.0101739572482797</v>
      </c>
      <c r="AN574">
        <v>4.4819591286892599</v>
      </c>
      <c r="AO574">
        <v>4.9537443001302304</v>
      </c>
      <c r="AP574">
        <v>5.4255294715712097</v>
      </c>
      <c r="AQ574">
        <v>5.8973146430121801</v>
      </c>
      <c r="AR574">
        <v>6.3690998144531603</v>
      </c>
      <c r="AS574">
        <v>6.8408849858941299</v>
      </c>
      <c r="AT574">
        <v>7.3126701573351101</v>
      </c>
      <c r="AU574">
        <v>7.7844553287760796</v>
      </c>
      <c r="AV574">
        <v>8.2562405002170607</v>
      </c>
      <c r="AW574">
        <v>8.72802567165804</v>
      </c>
      <c r="AX574">
        <v>9.1998108430990104</v>
      </c>
      <c r="AY574">
        <v>9.6715960145399897</v>
      </c>
      <c r="AZ574">
        <v>10.1433811859809</v>
      </c>
      <c r="BA574">
        <v>10.6151663574219</v>
      </c>
      <c r="BB574">
        <v>11.086951528862899</v>
      </c>
      <c r="BC574">
        <v>11.5587367003038</v>
      </c>
      <c r="BD574">
        <v>12.030521871744799</v>
      </c>
      <c r="BE574">
        <v>12.5023070431858</v>
      </c>
    </row>
    <row r="575" spans="1:57" x14ac:dyDescent="0.25">
      <c r="A575" t="s">
        <v>44</v>
      </c>
      <c r="B575" t="s">
        <v>128</v>
      </c>
      <c r="C575" t="s">
        <v>168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8.9447498034036899E-2</v>
      </c>
      <c r="AB575">
        <v>0.268234140503393</v>
      </c>
      <c r="AC575">
        <v>0.53618245419277399</v>
      </c>
      <c r="AD575">
        <v>0.89313850706180697</v>
      </c>
      <c r="AE575">
        <v>1.3390436786691</v>
      </c>
      <c r="AF575">
        <v>1.8740104470025001</v>
      </c>
      <c r="AG575">
        <v>2.4917634254141698</v>
      </c>
      <c r="AH575">
        <v>3.1959025429197401</v>
      </c>
      <c r="AI575">
        <v>3.9869531124328401</v>
      </c>
      <c r="AJ575">
        <v>4.8658093363878496</v>
      </c>
      <c r="AK575">
        <v>5.7454217654774196</v>
      </c>
      <c r="AL575">
        <v>6.6293328063201002</v>
      </c>
      <c r="AM575">
        <v>7.51324384716278</v>
      </c>
      <c r="AN575">
        <v>8.3971548880054598</v>
      </c>
      <c r="AO575">
        <v>9.2810659288481503</v>
      </c>
      <c r="AP575">
        <v>10.1649769696908</v>
      </c>
      <c r="AQ575">
        <v>11.048888010533499</v>
      </c>
      <c r="AR575">
        <v>11.932799051376101</v>
      </c>
      <c r="AS575">
        <v>12.8167100922188</v>
      </c>
      <c r="AT575">
        <v>13.7006211330615</v>
      </c>
      <c r="AU575">
        <v>14.584532173904201</v>
      </c>
      <c r="AV575">
        <v>15.4684432147469</v>
      </c>
      <c r="AW575">
        <v>16.352354255589599</v>
      </c>
      <c r="AX575">
        <v>17.236265296432201</v>
      </c>
      <c r="AY575">
        <v>18.120176337274899</v>
      </c>
      <c r="AZ575">
        <v>19.0040873781176</v>
      </c>
      <c r="BA575">
        <v>19.887998418960301</v>
      </c>
      <c r="BB575">
        <v>20.771909459802998</v>
      </c>
      <c r="BC575">
        <v>21.6558205006456</v>
      </c>
      <c r="BD575">
        <v>22.539731541488301</v>
      </c>
      <c r="BE575">
        <v>23.423642582330999</v>
      </c>
    </row>
    <row r="576" spans="1:57" x14ac:dyDescent="0.25">
      <c r="A576" t="s">
        <v>44</v>
      </c>
      <c r="B576" t="s">
        <v>128</v>
      </c>
      <c r="C576" t="s">
        <v>170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6.2804779776793798E-3</v>
      </c>
      <c r="AB576">
        <v>1.88338259797079E-2</v>
      </c>
      <c r="AC576">
        <v>3.7647582879225899E-2</v>
      </c>
      <c r="AD576">
        <v>6.2710940472416904E-2</v>
      </c>
      <c r="AE576">
        <v>9.4019782776170999E-2</v>
      </c>
      <c r="AF576">
        <v>0.131582007334198</v>
      </c>
      <c r="AG576">
        <v>0.17495699335207399</v>
      </c>
      <c r="AH576">
        <v>0.22439750670252501</v>
      </c>
      <c r="AI576">
        <v>0.27994043177313299</v>
      </c>
      <c r="AJ576">
        <v>0.341648554207095</v>
      </c>
      <c r="AK576">
        <v>0.403409772924335</v>
      </c>
      <c r="AL576">
        <v>0.46547281491269499</v>
      </c>
      <c r="AM576">
        <v>0.52753585690105398</v>
      </c>
      <c r="AN576">
        <v>0.58959889888941297</v>
      </c>
      <c r="AO576">
        <v>0.65166194087777296</v>
      </c>
      <c r="AP576">
        <v>0.71372498286613195</v>
      </c>
      <c r="AQ576">
        <v>0.77578802485449105</v>
      </c>
      <c r="AR576">
        <v>0.83785106684285104</v>
      </c>
      <c r="AS576">
        <v>0.89991410883121004</v>
      </c>
      <c r="AT576">
        <v>0.96197715081957003</v>
      </c>
      <c r="AU576">
        <v>1.0240401928079199</v>
      </c>
      <c r="AV576">
        <v>1.08610323479628</v>
      </c>
      <c r="AW576">
        <v>1.1481662767846399</v>
      </c>
      <c r="AX576">
        <v>1.210229318773</v>
      </c>
      <c r="AY576">
        <v>1.2722923607613601</v>
      </c>
      <c r="AZ576">
        <v>1.33435540274972</v>
      </c>
      <c r="BA576">
        <v>1.3964184447380801</v>
      </c>
      <c r="BB576">
        <v>1.45848148672644</v>
      </c>
      <c r="BC576">
        <v>1.5205445287148001</v>
      </c>
      <c r="BD576">
        <v>1.5826075707031599</v>
      </c>
      <c r="BE576">
        <v>1.64467061269152</v>
      </c>
    </row>
    <row r="577" spans="1:57" x14ac:dyDescent="0.25">
      <c r="A577" t="s">
        <v>44</v>
      </c>
      <c r="B577" t="s">
        <v>128</v>
      </c>
      <c r="C577" t="s">
        <v>171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0.20333156097789701</v>
      </c>
      <c r="AB577">
        <v>0.60976494796919301</v>
      </c>
      <c r="AC577">
        <v>1.2189132683550801</v>
      </c>
      <c r="AD577">
        <v>2.0304431036866202</v>
      </c>
      <c r="AE577">
        <v>3.0442376828295501</v>
      </c>
      <c r="AF577">
        <v>4.2605692130300801</v>
      </c>
      <c r="AG577">
        <v>5.6651867023608897</v>
      </c>
      <c r="AH577">
        <v>7.2662903924803803</v>
      </c>
      <c r="AI577">
        <v>9.0650906945477399</v>
      </c>
      <c r="AJ577">
        <v>11.063636912325901</v>
      </c>
      <c r="AK577">
        <v>13.064011205488599</v>
      </c>
      <c r="AL577">
        <v>15.073859083256099</v>
      </c>
      <c r="AM577">
        <v>17.083706961023601</v>
      </c>
      <c r="AN577">
        <v>19.0935548387911</v>
      </c>
      <c r="AO577">
        <v>21.103402716558598</v>
      </c>
      <c r="AP577">
        <v>23.1132505943261</v>
      </c>
      <c r="AQ577">
        <v>25.123098472093499</v>
      </c>
      <c r="AR577">
        <v>27.132946349861001</v>
      </c>
      <c r="AS577">
        <v>29.142794227628499</v>
      </c>
      <c r="AT577">
        <v>31.152642105396001</v>
      </c>
      <c r="AU577">
        <v>33.162489983163503</v>
      </c>
      <c r="AV577">
        <v>35.172337860931002</v>
      </c>
      <c r="AW577">
        <v>37.1821857386985</v>
      </c>
      <c r="AX577">
        <v>39.192033616465999</v>
      </c>
      <c r="AY577">
        <v>41.201881494233497</v>
      </c>
      <c r="AZ577">
        <v>43.211729372000903</v>
      </c>
      <c r="BA577">
        <v>45.221577249768401</v>
      </c>
      <c r="BB577">
        <v>47.2314251275359</v>
      </c>
      <c r="BC577">
        <v>49.241273005303398</v>
      </c>
      <c r="BD577">
        <v>51.251120883070897</v>
      </c>
      <c r="BE577">
        <v>53.260968760838402</v>
      </c>
    </row>
    <row r="578" spans="1:57" x14ac:dyDescent="0.25">
      <c r="A578" t="s">
        <v>44</v>
      </c>
      <c r="B578" t="s">
        <v>128</v>
      </c>
      <c r="C578" t="s">
        <v>172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0.328573894014214</v>
      </c>
      <c r="S578">
        <v>0.65435109307359896</v>
      </c>
      <c r="T578">
        <v>0.97681327092778503</v>
      </c>
      <c r="U578">
        <v>1.29548962802458</v>
      </c>
      <c r="V578">
        <v>1.6099435298331899</v>
      </c>
      <c r="W578">
        <v>1.9197770125484099</v>
      </c>
      <c r="X578">
        <v>2.2246130888977098</v>
      </c>
      <c r="Y578">
        <v>2.52411652464817</v>
      </c>
      <c r="Z578">
        <v>2.8180043940886099</v>
      </c>
      <c r="AA578">
        <v>3.1060508236403699</v>
      </c>
      <c r="AB578">
        <v>3.4152762998252499</v>
      </c>
      <c r="AC578">
        <v>3.7237709048793102</v>
      </c>
      <c r="AD578">
        <v>4.0318329225454903</v>
      </c>
      <c r="AE578">
        <v>4.3398216364592299</v>
      </c>
      <c r="AF578">
        <v>4.6481949270779799</v>
      </c>
      <c r="AG578">
        <v>4.9443490059575401</v>
      </c>
      <c r="AH578">
        <v>5.2405915029637198</v>
      </c>
      <c r="AI578">
        <v>5.5378537224038604</v>
      </c>
      <c r="AJ578">
        <v>5.8369551901436703</v>
      </c>
      <c r="AK578">
        <v>6.1387354074219296</v>
      </c>
      <c r="AL578">
        <v>6.1387354074219296</v>
      </c>
      <c r="AM578">
        <v>6.1387354074219296</v>
      </c>
      <c r="AN578">
        <v>6.1387354074219296</v>
      </c>
      <c r="AO578">
        <v>6.1387354074219296</v>
      </c>
      <c r="AP578">
        <v>6.1387354074219296</v>
      </c>
      <c r="AQ578">
        <v>6.1387354074219296</v>
      </c>
      <c r="AR578">
        <v>6.1387354074219296</v>
      </c>
      <c r="AS578">
        <v>6.1387354074219296</v>
      </c>
      <c r="AT578">
        <v>6.1387354074219296</v>
      </c>
      <c r="AU578">
        <v>6.1387354074219296</v>
      </c>
      <c r="AV578">
        <v>6.1387354074219296</v>
      </c>
      <c r="AW578">
        <v>6.1387354074219296</v>
      </c>
      <c r="AX578">
        <v>6.1387354074219296</v>
      </c>
      <c r="AY578">
        <v>6.1387354074219296</v>
      </c>
      <c r="AZ578">
        <v>6.1387354074219296</v>
      </c>
      <c r="BA578">
        <v>6.1387354074219296</v>
      </c>
      <c r="BB578">
        <v>6.1387354074219296</v>
      </c>
      <c r="BC578">
        <v>6.1387354074219296</v>
      </c>
      <c r="BD578">
        <v>6.1387354074219296</v>
      </c>
      <c r="BE578">
        <v>6.1387354074219296</v>
      </c>
    </row>
    <row r="579" spans="1:57" x14ac:dyDescent="0.25">
      <c r="A579" t="s">
        <v>44</v>
      </c>
      <c r="B579" t="s">
        <v>128</v>
      </c>
      <c r="C579" t="s">
        <v>173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9.3673070824175905E-2</v>
      </c>
      <c r="S579">
        <v>0.186548832399656</v>
      </c>
      <c r="T579">
        <v>0.278479515191352</v>
      </c>
      <c r="U579">
        <v>0.36933089904179101</v>
      </c>
      <c r="V579">
        <v>0.45897850389314299</v>
      </c>
      <c r="W579">
        <v>0.547308874317607</v>
      </c>
      <c r="X579">
        <v>0.63421453508320802</v>
      </c>
      <c r="Y579">
        <v>0.71959991432433201</v>
      </c>
      <c r="Z579">
        <v>0.80338435280217801</v>
      </c>
      <c r="AA579">
        <v>0.88550345625988003</v>
      </c>
      <c r="AB579">
        <v>0.97366049021478296</v>
      </c>
      <c r="AC579">
        <v>1.06160916025384</v>
      </c>
      <c r="AD579">
        <v>1.1494345040342999</v>
      </c>
      <c r="AE579">
        <v>1.2372389496614999</v>
      </c>
      <c r="AF579">
        <v>1.3251530341905799</v>
      </c>
      <c r="AG579">
        <v>1.40958354589932</v>
      </c>
      <c r="AH579">
        <v>1.4940392647154599</v>
      </c>
      <c r="AI579">
        <v>1.57878569601217</v>
      </c>
      <c r="AJ579">
        <v>1.6640564782673</v>
      </c>
      <c r="AK579">
        <v>1.75009094473413</v>
      </c>
      <c r="AL579">
        <v>1.75009094473413</v>
      </c>
      <c r="AM579">
        <v>1.75009094473413</v>
      </c>
      <c r="AN579">
        <v>1.75009094473413</v>
      </c>
      <c r="AO579">
        <v>1.75009094473413</v>
      </c>
      <c r="AP579">
        <v>1.75009094473413</v>
      </c>
      <c r="AQ579">
        <v>1.75009094473413</v>
      </c>
      <c r="AR579">
        <v>1.75009094473413</v>
      </c>
      <c r="AS579">
        <v>1.75009094473413</v>
      </c>
      <c r="AT579">
        <v>1.75009094473413</v>
      </c>
      <c r="AU579">
        <v>1.75009094473413</v>
      </c>
      <c r="AV579">
        <v>1.75009094473413</v>
      </c>
      <c r="AW579">
        <v>1.75009094473413</v>
      </c>
      <c r="AX579">
        <v>1.75009094473413</v>
      </c>
      <c r="AY579">
        <v>1.75009094473413</v>
      </c>
      <c r="AZ579">
        <v>1.75009094473413</v>
      </c>
      <c r="BA579">
        <v>1.75009094473413</v>
      </c>
      <c r="BB579">
        <v>1.75009094473413</v>
      </c>
      <c r="BC579">
        <v>1.75009094473413</v>
      </c>
      <c r="BD579">
        <v>1.75009094473413</v>
      </c>
      <c r="BE579">
        <v>1.75009094473413</v>
      </c>
    </row>
    <row r="580" spans="1:57" x14ac:dyDescent="0.25">
      <c r="A580" t="s">
        <v>44</v>
      </c>
      <c r="B580" t="s">
        <v>128</v>
      </c>
      <c r="C580" t="s">
        <v>197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2.5892075946964401E-3</v>
      </c>
      <c r="S580">
        <v>5.1563768474886399E-3</v>
      </c>
      <c r="T580">
        <v>7.6974232760472503E-3</v>
      </c>
      <c r="U580">
        <v>1.02086369149784E-2</v>
      </c>
      <c r="V580">
        <v>1.26865770239682E-2</v>
      </c>
      <c r="W580">
        <v>1.5128107593353E-2</v>
      </c>
      <c r="X580">
        <v>1.7530257911439199E-2</v>
      </c>
      <c r="Y580">
        <v>1.9890386286243102E-2</v>
      </c>
      <c r="Z580">
        <v>2.2206263224145598E-2</v>
      </c>
      <c r="AA580">
        <v>2.4476108810199199E-2</v>
      </c>
      <c r="AB580">
        <v>2.6912848204281699E-2</v>
      </c>
      <c r="AC580">
        <v>2.93438282330673E-2</v>
      </c>
      <c r="AD580">
        <v>3.1771399413583097E-2</v>
      </c>
      <c r="AE580">
        <v>3.4198392950421298E-2</v>
      </c>
      <c r="AF580">
        <v>3.66284170047275E-2</v>
      </c>
      <c r="AG580">
        <v>3.89621519855173E-2</v>
      </c>
      <c r="AH580">
        <v>4.1296583713337498E-2</v>
      </c>
      <c r="AI580">
        <v>4.36390509945557E-2</v>
      </c>
      <c r="AJ580">
        <v>4.5996011806004898E-2</v>
      </c>
      <c r="AK580">
        <v>4.8374081533212702E-2</v>
      </c>
      <c r="AL580">
        <v>4.8374081533212702E-2</v>
      </c>
      <c r="AM580">
        <v>4.8374081533212702E-2</v>
      </c>
      <c r="AN580">
        <v>4.8374081533212702E-2</v>
      </c>
      <c r="AO580">
        <v>4.8374081533212702E-2</v>
      </c>
      <c r="AP580">
        <v>4.8374081533212702E-2</v>
      </c>
      <c r="AQ580">
        <v>4.8374081533212702E-2</v>
      </c>
      <c r="AR580">
        <v>4.8374081533212702E-2</v>
      </c>
      <c r="AS580">
        <v>4.8374081533212702E-2</v>
      </c>
      <c r="AT580">
        <v>4.8374081533212702E-2</v>
      </c>
      <c r="AU580">
        <v>4.8374081533212702E-2</v>
      </c>
      <c r="AV580">
        <v>4.8374081533212702E-2</v>
      </c>
      <c r="AW580">
        <v>4.8374081533212702E-2</v>
      </c>
      <c r="AX580">
        <v>4.8374081533212702E-2</v>
      </c>
      <c r="AY580">
        <v>4.8374081533212702E-2</v>
      </c>
      <c r="AZ580">
        <v>4.8374081533212702E-2</v>
      </c>
      <c r="BA580">
        <v>4.8374081533212702E-2</v>
      </c>
      <c r="BB580">
        <v>4.8374081533212702E-2</v>
      </c>
      <c r="BC580">
        <v>4.8374081533212702E-2</v>
      </c>
      <c r="BD580">
        <v>4.8374081533212702E-2</v>
      </c>
      <c r="BE580">
        <v>4.8374081533212702E-2</v>
      </c>
    </row>
    <row r="581" spans="1:57" x14ac:dyDescent="0.25">
      <c r="A581" t="s">
        <v>44</v>
      </c>
      <c r="B581" t="s">
        <v>128</v>
      </c>
      <c r="C581" t="s">
        <v>205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2.1944587197848499E-4</v>
      </c>
      <c r="S581">
        <v>4.3702390486749699E-4</v>
      </c>
      <c r="T581">
        <v>6.5238792218115505E-4</v>
      </c>
      <c r="U581">
        <v>8.6522348926674E-4</v>
      </c>
      <c r="V581">
        <v>1.0752389893917799E-3</v>
      </c>
      <c r="W581">
        <v>1.2821686329855301E-3</v>
      </c>
      <c r="X581">
        <v>1.48576064015235E-3</v>
      </c>
      <c r="Y581">
        <v>1.6857911167548799E-3</v>
      </c>
      <c r="Z581">
        <v>1.88207110414324E-3</v>
      </c>
      <c r="AA581">
        <v>2.0744497472880998E-3</v>
      </c>
      <c r="AB581">
        <v>2.2809733192929301E-3</v>
      </c>
      <c r="AC581">
        <v>2.48700876166992E-3</v>
      </c>
      <c r="AD581">
        <v>2.69275529029487E-3</v>
      </c>
      <c r="AE581">
        <v>2.89845286126929E-3</v>
      </c>
      <c r="AF581">
        <v>3.1044072809219298E-3</v>
      </c>
      <c r="AG581">
        <v>3.3022008100600099E-3</v>
      </c>
      <c r="AH581">
        <v>3.5000533913420498E-3</v>
      </c>
      <c r="AI581">
        <v>3.6985870184490198E-3</v>
      </c>
      <c r="AJ581">
        <v>3.8983490311771799E-3</v>
      </c>
      <c r="AK581">
        <v>4.0999001103496999E-3</v>
      </c>
      <c r="AL581">
        <v>4.0999001103496999E-3</v>
      </c>
      <c r="AM581">
        <v>4.0999001103496999E-3</v>
      </c>
      <c r="AN581">
        <v>4.0999001103496999E-3</v>
      </c>
      <c r="AO581">
        <v>4.0999001103496999E-3</v>
      </c>
      <c r="AP581">
        <v>4.0999001103496999E-3</v>
      </c>
      <c r="AQ581">
        <v>4.0999001103496999E-3</v>
      </c>
      <c r="AR581">
        <v>4.0999001103496999E-3</v>
      </c>
      <c r="AS581">
        <v>4.0999001103496999E-3</v>
      </c>
      <c r="AT581">
        <v>4.0999001103496999E-3</v>
      </c>
      <c r="AU581">
        <v>4.0999001103496999E-3</v>
      </c>
      <c r="AV581">
        <v>4.0999001103496999E-3</v>
      </c>
      <c r="AW581">
        <v>4.0999001103496999E-3</v>
      </c>
      <c r="AX581">
        <v>4.0999001103496999E-3</v>
      </c>
      <c r="AY581">
        <v>4.0999001103496999E-3</v>
      </c>
      <c r="AZ581">
        <v>4.0999001103496999E-3</v>
      </c>
      <c r="BA581">
        <v>4.0999001103496999E-3</v>
      </c>
      <c r="BB581">
        <v>4.0999001103496999E-3</v>
      </c>
      <c r="BC581">
        <v>4.0999001103496999E-3</v>
      </c>
      <c r="BD581">
        <v>4.0999001103496999E-3</v>
      </c>
      <c r="BE581">
        <v>4.0999001103496999E-3</v>
      </c>
    </row>
    <row r="582" spans="1:57" x14ac:dyDescent="0.25">
      <c r="A582" t="s">
        <v>44</v>
      </c>
      <c r="B582" t="s">
        <v>128</v>
      </c>
      <c r="C582" t="s">
        <v>199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0.77405370748155999</v>
      </c>
      <c r="S582">
        <v>1.54151896670865</v>
      </c>
      <c r="T582">
        <v>2.3011747057608001</v>
      </c>
      <c r="U582">
        <v>3.05191181601589</v>
      </c>
      <c r="V582">
        <v>3.7927016747393201</v>
      </c>
      <c r="W582">
        <v>4.5226067596127599</v>
      </c>
      <c r="X582">
        <v>5.24073896479063</v>
      </c>
      <c r="Y582">
        <v>5.9463085461526699</v>
      </c>
      <c r="Z582">
        <v>6.6386489878871702</v>
      </c>
      <c r="AA582">
        <v>7.31722817747952</v>
      </c>
      <c r="AB582">
        <v>8.0457009218123492</v>
      </c>
      <c r="AC582">
        <v>8.7724518814300598</v>
      </c>
      <c r="AD582">
        <v>9.4981837525641595</v>
      </c>
      <c r="AE582">
        <v>10.223742934868101</v>
      </c>
      <c r="AF582">
        <v>10.9502081021873</v>
      </c>
      <c r="AG582">
        <v>11.6478872754834</v>
      </c>
      <c r="AH582">
        <v>12.3457747440213</v>
      </c>
      <c r="AI582">
        <v>13.046064472583501</v>
      </c>
      <c r="AJ582">
        <v>13.7506870985282</v>
      </c>
      <c r="AK582">
        <v>14.461620317156701</v>
      </c>
      <c r="AL582">
        <v>14.461620317156701</v>
      </c>
      <c r="AM582">
        <v>14.461620317156701</v>
      </c>
      <c r="AN582">
        <v>14.461620317156701</v>
      </c>
      <c r="AO582">
        <v>14.461620317156701</v>
      </c>
      <c r="AP582">
        <v>14.461620317156701</v>
      </c>
      <c r="AQ582">
        <v>14.461620317156701</v>
      </c>
      <c r="AR582">
        <v>14.461620317156701</v>
      </c>
      <c r="AS582">
        <v>14.461620317156701</v>
      </c>
      <c r="AT582">
        <v>14.461620317156701</v>
      </c>
      <c r="AU582">
        <v>14.461620317156701</v>
      </c>
      <c r="AV582">
        <v>14.461620317156701</v>
      </c>
      <c r="AW582">
        <v>14.461620317156701</v>
      </c>
      <c r="AX582">
        <v>14.461620317156701</v>
      </c>
      <c r="AY582">
        <v>14.461620317156701</v>
      </c>
      <c r="AZ582">
        <v>14.461620317156701</v>
      </c>
      <c r="BA582">
        <v>14.461620317156701</v>
      </c>
      <c r="BB582">
        <v>14.461620317156701</v>
      </c>
      <c r="BC582">
        <v>14.461620317156701</v>
      </c>
      <c r="BD582">
        <v>14.461620317156701</v>
      </c>
      <c r="BE582">
        <v>14.461620317156701</v>
      </c>
    </row>
    <row r="583" spans="1:57" x14ac:dyDescent="0.25">
      <c r="A583" t="s">
        <v>44</v>
      </c>
      <c r="B583" t="s">
        <v>128</v>
      </c>
      <c r="C583" t="s">
        <v>174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1.7525733789615899E-2</v>
      </c>
      <c r="S583">
        <v>3.4902295255556499E-2</v>
      </c>
      <c r="T583">
        <v>5.21020375030272E-2</v>
      </c>
      <c r="U583">
        <v>6.90998486537861E-2</v>
      </c>
      <c r="V583">
        <v>8.5872439150477597E-2</v>
      </c>
      <c r="W583">
        <v>0.102398582085441</v>
      </c>
      <c r="X583">
        <v>0.118658169413878</v>
      </c>
      <c r="Y583">
        <v>0.134633320147584</v>
      </c>
      <c r="Z583">
        <v>0.15030894337158801</v>
      </c>
      <c r="AA583">
        <v>0.16567299126260801</v>
      </c>
      <c r="AB583">
        <v>0.18216670386519601</v>
      </c>
      <c r="AC583">
        <v>0.198621432686337</v>
      </c>
      <c r="AD583">
        <v>0.21505308781982599</v>
      </c>
      <c r="AE583">
        <v>0.23148083301989</v>
      </c>
      <c r="AF583">
        <v>0.247929091075895</v>
      </c>
      <c r="AG583">
        <v>0.26372559116828398</v>
      </c>
      <c r="AH583">
        <v>0.27952680737652202</v>
      </c>
      <c r="AI583">
        <v>0.295382414345081</v>
      </c>
      <c r="AJ583">
        <v>0.31133612459165499</v>
      </c>
      <c r="AK583">
        <v>0.32743271609615898</v>
      </c>
      <c r="AL583">
        <v>0.32743271609615898</v>
      </c>
      <c r="AM583">
        <v>0.32743271609615898</v>
      </c>
      <c r="AN583">
        <v>0.32743271609615898</v>
      </c>
      <c r="AO583">
        <v>0.32743271609615898</v>
      </c>
      <c r="AP583">
        <v>0.32743271609615898</v>
      </c>
      <c r="AQ583">
        <v>0.32743271609615898</v>
      </c>
      <c r="AR583">
        <v>0.32743271609615898</v>
      </c>
      <c r="AS583">
        <v>0.32743271609615898</v>
      </c>
      <c r="AT583">
        <v>0.32743271609615898</v>
      </c>
      <c r="AU583">
        <v>0.32743271609615898</v>
      </c>
      <c r="AV583">
        <v>0.32743271609615898</v>
      </c>
      <c r="AW583">
        <v>0.32743271609615898</v>
      </c>
      <c r="AX583">
        <v>0.32743271609615898</v>
      </c>
      <c r="AY583">
        <v>0.32743271609615898</v>
      </c>
      <c r="AZ583">
        <v>0.32743271609615898</v>
      </c>
      <c r="BA583">
        <v>0.32743271609615898</v>
      </c>
      <c r="BB583">
        <v>0.32743271609615898</v>
      </c>
      <c r="BC583">
        <v>0.32743271609615898</v>
      </c>
      <c r="BD583">
        <v>0.32743271609615898</v>
      </c>
      <c r="BE583">
        <v>0.32743271609615898</v>
      </c>
    </row>
    <row r="584" spans="1:57" x14ac:dyDescent="0.25">
      <c r="A584" t="s">
        <v>44</v>
      </c>
      <c r="B584" t="s">
        <v>128</v>
      </c>
      <c r="C584" t="s">
        <v>175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7.1969747238178797E-2</v>
      </c>
      <c r="S584">
        <v>0.143326915593287</v>
      </c>
      <c r="T584">
        <v>0.21395797258479099</v>
      </c>
      <c r="U584">
        <v>0.28375979582412603</v>
      </c>
      <c r="V584">
        <v>0.35263674631686898</v>
      </c>
      <c r="W584">
        <v>0.42050165537739898</v>
      </c>
      <c r="X584">
        <v>0.48727194895096099</v>
      </c>
      <c r="Y584">
        <v>0.55287419843154195</v>
      </c>
      <c r="Z584">
        <v>0.61724643270003798</v>
      </c>
      <c r="AA584">
        <v>0.68033917714918601</v>
      </c>
      <c r="AB584">
        <v>0.74807091045502405</v>
      </c>
      <c r="AC584">
        <v>0.81564255614736902</v>
      </c>
      <c r="AD584">
        <v>0.88311944931819097</v>
      </c>
      <c r="AE584">
        <v>0.95058028627569002</v>
      </c>
      <c r="AF584">
        <v>1.0181253596523201</v>
      </c>
      <c r="AG584">
        <v>1.0829939769977901</v>
      </c>
      <c r="AH584">
        <v>1.1478819611594799</v>
      </c>
      <c r="AI584">
        <v>1.21299330197599</v>
      </c>
      <c r="AJ584">
        <v>1.27850750570294</v>
      </c>
      <c r="AK584">
        <v>1.3446084539360901</v>
      </c>
      <c r="AL584">
        <v>1.3446084539360901</v>
      </c>
      <c r="AM584">
        <v>1.3446084539360901</v>
      </c>
      <c r="AN584">
        <v>1.3446084539360901</v>
      </c>
      <c r="AO584">
        <v>1.3446084539360901</v>
      </c>
      <c r="AP584">
        <v>1.3446084539360901</v>
      </c>
      <c r="AQ584">
        <v>1.3446084539360901</v>
      </c>
      <c r="AR584">
        <v>1.3446084539360901</v>
      </c>
      <c r="AS584">
        <v>1.3446084539360901</v>
      </c>
      <c r="AT584">
        <v>1.3446084539360901</v>
      </c>
      <c r="AU584">
        <v>1.3446084539360901</v>
      </c>
      <c r="AV584">
        <v>1.3446084539360901</v>
      </c>
      <c r="AW584">
        <v>1.3446084539360901</v>
      </c>
      <c r="AX584">
        <v>1.3446084539360901</v>
      </c>
      <c r="AY584">
        <v>1.3446084539360901</v>
      </c>
      <c r="AZ584">
        <v>1.3446084539360901</v>
      </c>
      <c r="BA584">
        <v>1.3446084539360901</v>
      </c>
      <c r="BB584">
        <v>1.3446084539360901</v>
      </c>
      <c r="BC584">
        <v>1.3446084539360901</v>
      </c>
      <c r="BD584">
        <v>1.3446084539360901</v>
      </c>
      <c r="BE584">
        <v>1.3446084539360901</v>
      </c>
    </row>
    <row r="585" spans="1:57" x14ac:dyDescent="0.25">
      <c r="A585" t="s">
        <v>44</v>
      </c>
      <c r="B585" t="s">
        <v>128</v>
      </c>
      <c r="C585" t="s">
        <v>176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6.3263581097575697E-2</v>
      </c>
      <c r="S585">
        <v>0.12598868685884701</v>
      </c>
      <c r="T585">
        <v>0.188075518805078</v>
      </c>
      <c r="U585">
        <v>0.24943342924272499</v>
      </c>
      <c r="V585">
        <v>0.30997834860767498</v>
      </c>
      <c r="W585">
        <v>0.36963365299302797</v>
      </c>
      <c r="X585">
        <v>0.42832675731115899</v>
      </c>
      <c r="Y585">
        <v>0.48599311560005498</v>
      </c>
      <c r="Z585">
        <v>0.54257825337467902</v>
      </c>
      <c r="AA585">
        <v>0.59803868096125601</v>
      </c>
      <c r="AB585">
        <v>0.65757691983671696</v>
      </c>
      <c r="AC585">
        <v>0.71697443686574203</v>
      </c>
      <c r="AD585">
        <v>0.77628866356710002</v>
      </c>
      <c r="AE585">
        <v>0.83558877637209505</v>
      </c>
      <c r="AF585">
        <v>0.89496293553320505</v>
      </c>
      <c r="AG585">
        <v>0.95198440902179804</v>
      </c>
      <c r="AH585">
        <v>1.00902290652667</v>
      </c>
      <c r="AI585">
        <v>1.06625774127585</v>
      </c>
      <c r="AJ585">
        <v>1.1238467046885801</v>
      </c>
      <c r="AK585">
        <v>1.18195143424022</v>
      </c>
      <c r="AL585">
        <v>1.18195143424022</v>
      </c>
      <c r="AM585">
        <v>1.18195143424022</v>
      </c>
      <c r="AN585">
        <v>1.18195143424022</v>
      </c>
      <c r="AO585">
        <v>1.18195143424022</v>
      </c>
      <c r="AP585">
        <v>1.18195143424022</v>
      </c>
      <c r="AQ585">
        <v>1.18195143424022</v>
      </c>
      <c r="AR585">
        <v>1.18195143424022</v>
      </c>
      <c r="AS585">
        <v>1.18195143424022</v>
      </c>
      <c r="AT585">
        <v>1.18195143424022</v>
      </c>
      <c r="AU585">
        <v>1.18195143424022</v>
      </c>
      <c r="AV585">
        <v>1.18195143424022</v>
      </c>
      <c r="AW585">
        <v>1.18195143424022</v>
      </c>
      <c r="AX585">
        <v>1.18195143424022</v>
      </c>
      <c r="AY585">
        <v>1.18195143424022</v>
      </c>
      <c r="AZ585">
        <v>1.18195143424022</v>
      </c>
      <c r="BA585">
        <v>1.18195143424022</v>
      </c>
      <c r="BB585">
        <v>1.18195143424022</v>
      </c>
      <c r="BC585">
        <v>1.18195143424022</v>
      </c>
      <c r="BD585">
        <v>1.18195143424022</v>
      </c>
      <c r="BE585">
        <v>1.18195143424022</v>
      </c>
    </row>
    <row r="586" spans="1:57" x14ac:dyDescent="0.25">
      <c r="A586" t="s">
        <v>44</v>
      </c>
      <c r="B586" t="s">
        <v>128</v>
      </c>
      <c r="C586" t="s">
        <v>200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3.13363631292284E-3</v>
      </c>
      <c r="S586">
        <v>6.2406003155182901E-3</v>
      </c>
      <c r="T586">
        <v>9.3159486876088198E-3</v>
      </c>
      <c r="U586">
        <v>1.23551913750552E-2</v>
      </c>
      <c r="V586">
        <v>1.53541641583436E-2</v>
      </c>
      <c r="W586">
        <v>1.83090716238581E-2</v>
      </c>
      <c r="X586">
        <v>2.12163184129039E-2</v>
      </c>
      <c r="Y586">
        <v>2.40727073689668E-2</v>
      </c>
      <c r="Z586">
        <v>2.6875540206216599E-2</v>
      </c>
      <c r="AA586">
        <v>2.9622662749714E-2</v>
      </c>
      <c r="AB586">
        <v>3.2571771606828101E-2</v>
      </c>
      <c r="AC586">
        <v>3.55139100857189E-2</v>
      </c>
      <c r="AD586">
        <v>3.84519229430315E-2</v>
      </c>
      <c r="AE586">
        <v>4.13892366964142E-2</v>
      </c>
      <c r="AF586">
        <v>4.4330218189535003E-2</v>
      </c>
      <c r="AG586">
        <v>4.7154664053018797E-2</v>
      </c>
      <c r="AH586">
        <v>4.99799531674648E-2</v>
      </c>
      <c r="AI586">
        <v>5.28149674588234E-2</v>
      </c>
      <c r="AJ586">
        <v>5.5667522812832999E-2</v>
      </c>
      <c r="AK586">
        <v>5.8545625622011002E-2</v>
      </c>
      <c r="AL586">
        <v>5.8545625622011002E-2</v>
      </c>
      <c r="AM586">
        <v>5.8545625622011002E-2</v>
      </c>
      <c r="AN586">
        <v>5.8545625622011002E-2</v>
      </c>
      <c r="AO586">
        <v>5.8545625622011002E-2</v>
      </c>
      <c r="AP586">
        <v>5.8545625622011002E-2</v>
      </c>
      <c r="AQ586">
        <v>5.8545625622011002E-2</v>
      </c>
      <c r="AR586">
        <v>5.8545625622011002E-2</v>
      </c>
      <c r="AS586">
        <v>5.8545625622011002E-2</v>
      </c>
      <c r="AT586">
        <v>5.8545625622011002E-2</v>
      </c>
      <c r="AU586">
        <v>5.8545625622011002E-2</v>
      </c>
      <c r="AV586">
        <v>5.8545625622011002E-2</v>
      </c>
      <c r="AW586">
        <v>5.8545625622011002E-2</v>
      </c>
      <c r="AX586">
        <v>5.8545625622011002E-2</v>
      </c>
      <c r="AY586">
        <v>5.8545625622011002E-2</v>
      </c>
      <c r="AZ586">
        <v>5.8545625622011002E-2</v>
      </c>
      <c r="BA586">
        <v>5.8545625622011002E-2</v>
      </c>
      <c r="BB586">
        <v>5.8545625622011002E-2</v>
      </c>
      <c r="BC586">
        <v>5.8545625622011002E-2</v>
      </c>
      <c r="BD586">
        <v>5.8545625622011002E-2</v>
      </c>
      <c r="BE586">
        <v>5.8545625622011002E-2</v>
      </c>
    </row>
    <row r="587" spans="1:57" x14ac:dyDescent="0.25">
      <c r="A587" t="s">
        <v>44</v>
      </c>
      <c r="B587" t="s">
        <v>128</v>
      </c>
      <c r="C587" t="s">
        <v>202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0.14141206152885899</v>
      </c>
      <c r="S587">
        <v>0.28162047783138</v>
      </c>
      <c r="T587">
        <v>0.42040217097914301</v>
      </c>
      <c r="U587">
        <v>0.55755451764614805</v>
      </c>
      <c r="V587">
        <v>0.69288959849291099</v>
      </c>
      <c r="W587">
        <v>0.82623613733732104</v>
      </c>
      <c r="X587">
        <v>0.957431885904791</v>
      </c>
      <c r="Y587">
        <v>1.0863325656484299</v>
      </c>
      <c r="Z587">
        <v>1.21281641063125</v>
      </c>
      <c r="AA587">
        <v>1.33678620908755</v>
      </c>
      <c r="AB587">
        <v>1.46987107328755</v>
      </c>
      <c r="AC587">
        <v>1.6026413842159599</v>
      </c>
      <c r="AD587">
        <v>1.7352255176195399</v>
      </c>
      <c r="AE587">
        <v>1.8677781024584299</v>
      </c>
      <c r="AF587">
        <v>2.00049620192177</v>
      </c>
      <c r="AG587">
        <v>2.12795538108203</v>
      </c>
      <c r="AH587">
        <v>2.2554526137510602</v>
      </c>
      <c r="AI587">
        <v>2.3833887158926901</v>
      </c>
      <c r="AJ587">
        <v>2.51211639611906</v>
      </c>
      <c r="AK587">
        <v>2.6419969600694602</v>
      </c>
      <c r="AL587">
        <v>2.6419969600694602</v>
      </c>
      <c r="AM587">
        <v>2.6419969600694602</v>
      </c>
      <c r="AN587">
        <v>2.6419969600694602</v>
      </c>
      <c r="AO587">
        <v>2.6419969600694602</v>
      </c>
      <c r="AP587">
        <v>2.6419969600694602</v>
      </c>
      <c r="AQ587">
        <v>2.6419969600694602</v>
      </c>
      <c r="AR587">
        <v>2.6419969600694602</v>
      </c>
      <c r="AS587">
        <v>2.6419969600694602</v>
      </c>
      <c r="AT587">
        <v>2.6419969600694602</v>
      </c>
      <c r="AU587">
        <v>2.6419969600694602</v>
      </c>
      <c r="AV587">
        <v>2.6419969600694602</v>
      </c>
      <c r="AW587">
        <v>2.6419969600694602</v>
      </c>
      <c r="AX587">
        <v>2.6419969600694602</v>
      </c>
      <c r="AY587">
        <v>2.6419969600694602</v>
      </c>
      <c r="AZ587">
        <v>2.6419969600694602</v>
      </c>
      <c r="BA587">
        <v>2.6419969600694602</v>
      </c>
      <c r="BB587">
        <v>2.6419969600694602</v>
      </c>
      <c r="BC587">
        <v>2.6419969600694602</v>
      </c>
      <c r="BD587">
        <v>2.6419969600694602</v>
      </c>
      <c r="BE587">
        <v>2.6419969600694602</v>
      </c>
    </row>
    <row r="588" spans="1:57" x14ac:dyDescent="0.25">
      <c r="A588" t="s">
        <v>44</v>
      </c>
      <c r="B588" t="s">
        <v>128</v>
      </c>
      <c r="C588" t="s">
        <v>177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0.26494194828529399</v>
      </c>
      <c r="S588">
        <v>0.52762881233051195</v>
      </c>
      <c r="T588">
        <v>0.78764264546027096</v>
      </c>
      <c r="U588">
        <v>1.04460382362993</v>
      </c>
      <c r="V588">
        <v>1.2981602713843601</v>
      </c>
      <c r="W588">
        <v>1.54799109498302</v>
      </c>
      <c r="X588">
        <v>1.7937923148819299</v>
      </c>
      <c r="Y588">
        <v>2.0352936186417199</v>
      </c>
      <c r="Z588">
        <v>2.2722668722246602</v>
      </c>
      <c r="AA588">
        <v>2.5045299449530298</v>
      </c>
      <c r="AB588">
        <v>2.7538705091681699</v>
      </c>
      <c r="AC588">
        <v>3.0026217434795299</v>
      </c>
      <c r="AD588">
        <v>3.2510241657049699</v>
      </c>
      <c r="AE588">
        <v>3.4993674802552701</v>
      </c>
      <c r="AF588">
        <v>3.7480208940050002</v>
      </c>
      <c r="AG588">
        <v>3.9868214806626701</v>
      </c>
      <c r="AH588">
        <v>4.2256933623049804</v>
      </c>
      <c r="AI588">
        <v>4.4653874859247802</v>
      </c>
      <c r="AJ588">
        <v>4.7065646671969796</v>
      </c>
      <c r="AK588">
        <v>4.9499018287190104</v>
      </c>
      <c r="AL588">
        <v>4.9499018287190104</v>
      </c>
      <c r="AM588">
        <v>4.9499018287190104</v>
      </c>
      <c r="AN588">
        <v>4.9499018287190104</v>
      </c>
      <c r="AO588">
        <v>4.9499018287190104</v>
      </c>
      <c r="AP588">
        <v>4.9499018287190104</v>
      </c>
      <c r="AQ588">
        <v>4.9499018287190104</v>
      </c>
      <c r="AR588">
        <v>4.9499018287190104</v>
      </c>
      <c r="AS588">
        <v>4.9499018287190104</v>
      </c>
      <c r="AT588">
        <v>4.9499018287190104</v>
      </c>
      <c r="AU588">
        <v>4.9499018287190104</v>
      </c>
      <c r="AV588">
        <v>4.9499018287190104</v>
      </c>
      <c r="AW588">
        <v>4.9499018287190104</v>
      </c>
      <c r="AX588">
        <v>4.9499018287190104</v>
      </c>
      <c r="AY588">
        <v>4.9499018287190104</v>
      </c>
      <c r="AZ588">
        <v>4.9499018287190104</v>
      </c>
      <c r="BA588">
        <v>4.9499018287190104</v>
      </c>
      <c r="BB588">
        <v>4.9499018287190104</v>
      </c>
      <c r="BC588">
        <v>4.9499018287190104</v>
      </c>
      <c r="BD588">
        <v>4.9499018287190104</v>
      </c>
      <c r="BE588">
        <v>4.9499018287190104</v>
      </c>
    </row>
    <row r="589" spans="1:57" x14ac:dyDescent="0.25">
      <c r="A589" t="s">
        <v>44</v>
      </c>
      <c r="B589" t="s">
        <v>128</v>
      </c>
      <c r="C589" t="s">
        <v>178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0.25427981451665799</v>
      </c>
      <c r="S589">
        <v>0.50639529678620498</v>
      </c>
      <c r="T589">
        <v>0.75594531967954104</v>
      </c>
      <c r="U589">
        <v>1.00256553646984</v>
      </c>
      <c r="V589">
        <v>1.2459180403740999</v>
      </c>
      <c r="W589">
        <v>1.48569485146935</v>
      </c>
      <c r="X589">
        <v>1.72160422334639</v>
      </c>
      <c r="Y589">
        <v>1.9533867218258101</v>
      </c>
      <c r="Z589">
        <v>2.1808233937324899</v>
      </c>
      <c r="AA589">
        <v>2.4037394379250898</v>
      </c>
      <c r="AB589">
        <v>2.6430457192838701</v>
      </c>
      <c r="AC589">
        <v>2.8817863873088898</v>
      </c>
      <c r="AD589">
        <v>3.1201922805914402</v>
      </c>
      <c r="AE589">
        <v>3.3585414448857298</v>
      </c>
      <c r="AF589">
        <v>3.5971882289696602</v>
      </c>
      <c r="AG589">
        <v>3.8263786960692499</v>
      </c>
      <c r="AH589">
        <v>4.0556375890092404</v>
      </c>
      <c r="AI589">
        <v>4.2856856342102398</v>
      </c>
      <c r="AJ589">
        <v>4.5171570539550201</v>
      </c>
      <c r="AK589">
        <v>4.7507015292534396</v>
      </c>
      <c r="AL589">
        <v>4.7507015292534396</v>
      </c>
      <c r="AM589">
        <v>4.7507015292534396</v>
      </c>
      <c r="AN589">
        <v>4.7507015292534396</v>
      </c>
      <c r="AO589">
        <v>4.7507015292534396</v>
      </c>
      <c r="AP589">
        <v>4.7507015292534396</v>
      </c>
      <c r="AQ589">
        <v>4.7507015292534396</v>
      </c>
      <c r="AR589">
        <v>4.7507015292534396</v>
      </c>
      <c r="AS589">
        <v>4.7507015292534396</v>
      </c>
      <c r="AT589">
        <v>4.7507015292534396</v>
      </c>
      <c r="AU589">
        <v>4.7507015292534396</v>
      </c>
      <c r="AV589">
        <v>4.7507015292534396</v>
      </c>
      <c r="AW589">
        <v>4.7507015292534396</v>
      </c>
      <c r="AX589">
        <v>4.7507015292534396</v>
      </c>
      <c r="AY589">
        <v>4.7507015292534396</v>
      </c>
      <c r="AZ589">
        <v>4.7507015292534396</v>
      </c>
      <c r="BA589">
        <v>4.7507015292534396</v>
      </c>
      <c r="BB589">
        <v>4.7507015292534396</v>
      </c>
      <c r="BC589">
        <v>4.7507015292534396</v>
      </c>
      <c r="BD589">
        <v>4.7507015292534396</v>
      </c>
      <c r="BE589">
        <v>4.7507015292534396</v>
      </c>
    </row>
    <row r="590" spans="1:57" x14ac:dyDescent="0.25">
      <c r="A590" t="s">
        <v>44</v>
      </c>
      <c r="B590" t="s">
        <v>128</v>
      </c>
      <c r="C590" t="s">
        <v>179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1.8602667577533399E-2</v>
      </c>
      <c r="S590">
        <v>3.7046996384068102E-2</v>
      </c>
      <c r="T590">
        <v>5.5303640658702399E-2</v>
      </c>
      <c r="U590">
        <v>7.3345945430592197E-2</v>
      </c>
      <c r="V590">
        <v>9.1149190029053404E-2</v>
      </c>
      <c r="W590">
        <v>0.10869084318026601</v>
      </c>
      <c r="X590">
        <v>0.12594956122595499</v>
      </c>
      <c r="Y590">
        <v>0.14290636441420199</v>
      </c>
      <c r="Z590">
        <v>0.15954523451273001</v>
      </c>
      <c r="AA590">
        <v>0.17585338337502199</v>
      </c>
      <c r="AB590">
        <v>0.19336061339166799</v>
      </c>
      <c r="AC590">
        <v>0.21082646412366501</v>
      </c>
      <c r="AD590">
        <v>0.228267823319597</v>
      </c>
      <c r="AE590">
        <v>0.245705032321726</v>
      </c>
      <c r="AF590">
        <v>0.26316401466839601</v>
      </c>
      <c r="AG590">
        <v>0.27993118936331801</v>
      </c>
      <c r="AH590">
        <v>0.29670336997333902</v>
      </c>
      <c r="AI590">
        <v>0.31353328358590898</v>
      </c>
      <c r="AJ590">
        <v>0.330467328796681</v>
      </c>
      <c r="AK590">
        <v>0.34755303513481201</v>
      </c>
      <c r="AL590">
        <v>0.34755303513481201</v>
      </c>
      <c r="AM590">
        <v>0.34755303513481201</v>
      </c>
      <c r="AN590">
        <v>0.34755303513481201</v>
      </c>
      <c r="AO590">
        <v>0.34755303513481201</v>
      </c>
      <c r="AP590">
        <v>0.34755303513481201</v>
      </c>
      <c r="AQ590">
        <v>0.34755303513481201</v>
      </c>
      <c r="AR590">
        <v>0.34755303513481201</v>
      </c>
      <c r="AS590">
        <v>0.34755303513481201</v>
      </c>
      <c r="AT590">
        <v>0.34755303513481201</v>
      </c>
      <c r="AU590">
        <v>0.34755303513481201</v>
      </c>
      <c r="AV590">
        <v>0.34755303513481201</v>
      </c>
      <c r="AW590">
        <v>0.34755303513481201</v>
      </c>
      <c r="AX590">
        <v>0.34755303513481201</v>
      </c>
      <c r="AY590">
        <v>0.34755303513481201</v>
      </c>
      <c r="AZ590">
        <v>0.34755303513481201</v>
      </c>
      <c r="BA590">
        <v>0.34755303513481201</v>
      </c>
      <c r="BB590">
        <v>0.34755303513481201</v>
      </c>
      <c r="BC590">
        <v>0.34755303513481201</v>
      </c>
      <c r="BD590">
        <v>0.34755303513481201</v>
      </c>
      <c r="BE590">
        <v>0.34755303513481201</v>
      </c>
    </row>
    <row r="591" spans="1:57" x14ac:dyDescent="0.25">
      <c r="A591" t="s">
        <v>44</v>
      </c>
      <c r="B591" t="s">
        <v>128</v>
      </c>
      <c r="C591" t="s">
        <v>180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1.1109908811962801</v>
      </c>
      <c r="S591">
        <v>2.2125254341543501</v>
      </c>
      <c r="T591">
        <v>3.3028510676059102</v>
      </c>
      <c r="U591">
        <v>4.3803758899890202</v>
      </c>
      <c r="V591">
        <v>5.4436235302621201</v>
      </c>
      <c r="W591">
        <v>6.4912483728219001</v>
      </c>
      <c r="X591">
        <v>7.5219757289918201</v>
      </c>
      <c r="Y591">
        <v>8.5346720876115896</v>
      </c>
      <c r="Z591">
        <v>9.5283808057740895</v>
      </c>
      <c r="AA591">
        <v>10.5023381481651</v>
      </c>
      <c r="AB591">
        <v>11.547907167900201</v>
      </c>
      <c r="AC591">
        <v>12.5910049287298</v>
      </c>
      <c r="AD591">
        <v>13.6326400029249</v>
      </c>
      <c r="AE591">
        <v>14.674027218717301</v>
      </c>
      <c r="AF591">
        <v>15.7167147849641</v>
      </c>
      <c r="AG591">
        <v>16.718086126565701</v>
      </c>
      <c r="AH591">
        <v>17.719756432066099</v>
      </c>
      <c r="AI591">
        <v>18.724874675294199</v>
      </c>
      <c r="AJ591">
        <v>19.736211879086099</v>
      </c>
      <c r="AK591">
        <v>20.756606608032701</v>
      </c>
      <c r="AL591">
        <v>20.756606608032701</v>
      </c>
      <c r="AM591">
        <v>20.756606608032701</v>
      </c>
      <c r="AN591">
        <v>20.756606608032701</v>
      </c>
      <c r="AO591">
        <v>20.756606608032701</v>
      </c>
      <c r="AP591">
        <v>20.756606608032701</v>
      </c>
      <c r="AQ591">
        <v>20.756606608032701</v>
      </c>
      <c r="AR591">
        <v>20.756606608032701</v>
      </c>
      <c r="AS591">
        <v>20.756606608032701</v>
      </c>
      <c r="AT591">
        <v>20.756606608032701</v>
      </c>
      <c r="AU591">
        <v>20.756606608032701</v>
      </c>
      <c r="AV591">
        <v>20.756606608032701</v>
      </c>
      <c r="AW591">
        <v>20.756606608032701</v>
      </c>
      <c r="AX591">
        <v>20.756606608032701</v>
      </c>
      <c r="AY591">
        <v>20.756606608032701</v>
      </c>
      <c r="AZ591">
        <v>20.756606608032701</v>
      </c>
      <c r="BA591">
        <v>20.756606608032701</v>
      </c>
      <c r="BB591">
        <v>20.756606608032701</v>
      </c>
      <c r="BC591">
        <v>20.756606608032701</v>
      </c>
      <c r="BD591">
        <v>20.756606608032701</v>
      </c>
      <c r="BE591">
        <v>20.756606608032701</v>
      </c>
    </row>
    <row r="592" spans="1:57" x14ac:dyDescent="0.25">
      <c r="A592" t="s">
        <v>44</v>
      </c>
      <c r="B592" t="s">
        <v>128</v>
      </c>
      <c r="C592" t="s">
        <v>181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0.25427981451665799</v>
      </c>
      <c r="S592">
        <v>0.50639529678620498</v>
      </c>
      <c r="T592">
        <v>0.75594531967954104</v>
      </c>
      <c r="U592">
        <v>1.00256553646984</v>
      </c>
      <c r="V592">
        <v>1.2459180403740999</v>
      </c>
      <c r="W592">
        <v>1.48569485146935</v>
      </c>
      <c r="X592">
        <v>1.72160422334639</v>
      </c>
      <c r="Y592">
        <v>1.9533867218258101</v>
      </c>
      <c r="Z592">
        <v>2.1808233937324899</v>
      </c>
      <c r="AA592">
        <v>2.4037394379250898</v>
      </c>
      <c r="AB592">
        <v>2.6430457192838701</v>
      </c>
      <c r="AC592">
        <v>2.8817863873088898</v>
      </c>
      <c r="AD592">
        <v>3.1201922805914402</v>
      </c>
      <c r="AE592">
        <v>3.3585414448857298</v>
      </c>
      <c r="AF592">
        <v>3.5971882289696602</v>
      </c>
      <c r="AG592">
        <v>3.8263786960692499</v>
      </c>
      <c r="AH592">
        <v>4.0556375890092404</v>
      </c>
      <c r="AI592">
        <v>4.2856856342102398</v>
      </c>
      <c r="AJ592">
        <v>4.5171570539550201</v>
      </c>
      <c r="AK592">
        <v>4.7507015292534396</v>
      </c>
      <c r="AL592">
        <v>4.7507015292534396</v>
      </c>
      <c r="AM592">
        <v>4.7507015292534396</v>
      </c>
      <c r="AN592">
        <v>4.7507015292534396</v>
      </c>
      <c r="AO592">
        <v>4.7507015292534396</v>
      </c>
      <c r="AP592">
        <v>4.7507015292534396</v>
      </c>
      <c r="AQ592">
        <v>4.7507015292534396</v>
      </c>
      <c r="AR592">
        <v>4.7507015292534396</v>
      </c>
      <c r="AS592">
        <v>4.7507015292534396</v>
      </c>
      <c r="AT592">
        <v>4.7507015292534396</v>
      </c>
      <c r="AU592">
        <v>4.7507015292534396</v>
      </c>
      <c r="AV592">
        <v>4.7507015292534396</v>
      </c>
      <c r="AW592">
        <v>4.7507015292534396</v>
      </c>
      <c r="AX592">
        <v>4.7507015292534396</v>
      </c>
      <c r="AY592">
        <v>4.7507015292534396</v>
      </c>
      <c r="AZ592">
        <v>4.7507015292534396</v>
      </c>
      <c r="BA592">
        <v>4.7507015292534396</v>
      </c>
      <c r="BB592">
        <v>4.7507015292534396</v>
      </c>
      <c r="BC592">
        <v>4.7507015292534396</v>
      </c>
      <c r="BD592">
        <v>4.7507015292534396</v>
      </c>
      <c r="BE592">
        <v>4.7507015292534396</v>
      </c>
    </row>
    <row r="593" spans="1:57" x14ac:dyDescent="0.25">
      <c r="A593" t="s">
        <v>44</v>
      </c>
      <c r="B593" t="s">
        <v>134</v>
      </c>
      <c r="C593" t="s">
        <v>153</v>
      </c>
      <c r="D593">
        <v>0.56873491200000004</v>
      </c>
      <c r="E593">
        <v>0.54805212000000003</v>
      </c>
      <c r="F593">
        <v>0.564285519570491</v>
      </c>
      <c r="G593">
        <v>0.55699425111145096</v>
      </c>
      <c r="H593">
        <v>0.57143701368192701</v>
      </c>
      <c r="I593">
        <v>0.585310260829357</v>
      </c>
      <c r="J593">
        <v>0.598506928864453</v>
      </c>
      <c r="K593">
        <v>0.61097683672920999</v>
      </c>
      <c r="L593">
        <v>0.62269079996741405</v>
      </c>
      <c r="M593">
        <v>0.63362166157120403</v>
      </c>
      <c r="N593">
        <v>0.64379477404595797</v>
      </c>
      <c r="O593">
        <v>0.64950661749022098</v>
      </c>
      <c r="P593">
        <v>0.65447075503416796</v>
      </c>
      <c r="Q593">
        <v>0.65872884892300798</v>
      </c>
      <c r="R593">
        <v>0.66309646804803801</v>
      </c>
      <c r="S593">
        <v>0.66688259483502399</v>
      </c>
      <c r="T593">
        <v>0.67017904681892604</v>
      </c>
      <c r="U593">
        <v>0.67307009523525496</v>
      </c>
      <c r="V593">
        <v>0.67558946386617102</v>
      </c>
      <c r="W593">
        <v>0.67781257082525603</v>
      </c>
      <c r="X593">
        <v>0.67978689156037397</v>
      </c>
      <c r="Y593">
        <v>0.68152029297933003</v>
      </c>
      <c r="Z593">
        <v>0.68302876759588804</v>
      </c>
      <c r="AA593">
        <v>0.68340625011632705</v>
      </c>
      <c r="AB593">
        <v>0.68473691528984604</v>
      </c>
      <c r="AC593">
        <v>0.68488492033053106</v>
      </c>
      <c r="AD593">
        <v>0.68380657074529605</v>
      </c>
      <c r="AE593">
        <v>0.68146409774568295</v>
      </c>
      <c r="AF593">
        <v>0.67782408314102804</v>
      </c>
      <c r="AG593">
        <v>0.67149347912202395</v>
      </c>
      <c r="AH593">
        <v>0.66386715436252997</v>
      </c>
      <c r="AI593">
        <v>0.65496182022596505</v>
      </c>
      <c r="AJ593">
        <v>0.64477073520525097</v>
      </c>
      <c r="AK593">
        <v>0.63427600194138001</v>
      </c>
      <c r="AL593">
        <v>0.62459239885830597</v>
      </c>
      <c r="AM593">
        <v>0.61490879577523105</v>
      </c>
      <c r="AN593">
        <v>0.60522519269215702</v>
      </c>
      <c r="AO593">
        <v>0.59554158960908199</v>
      </c>
      <c r="AP593">
        <v>0.58585798652600796</v>
      </c>
      <c r="AQ593">
        <v>0.57617438344293304</v>
      </c>
      <c r="AR593">
        <v>0.566490780359859</v>
      </c>
      <c r="AS593">
        <v>0.55680717727678397</v>
      </c>
      <c r="AT593">
        <v>0.54712357419371005</v>
      </c>
      <c r="AU593">
        <v>0.53743997111063502</v>
      </c>
      <c r="AV593">
        <v>0.52775636802756098</v>
      </c>
      <c r="AW593">
        <v>0.51807276494448595</v>
      </c>
      <c r="AX593">
        <v>0.50838916186141203</v>
      </c>
      <c r="AY593">
        <v>0.498705558778337</v>
      </c>
      <c r="AZ593">
        <v>0.48902195569526302</v>
      </c>
      <c r="BA593">
        <v>0.47933835261218799</v>
      </c>
      <c r="BB593">
        <v>0.46965474952911301</v>
      </c>
      <c r="BC593">
        <v>0.45997114644603898</v>
      </c>
      <c r="BD593">
        <v>0.450287543362964</v>
      </c>
      <c r="BE593">
        <v>0.44060394027989003</v>
      </c>
    </row>
    <row r="594" spans="1:57" x14ac:dyDescent="0.25">
      <c r="A594" t="s">
        <v>44</v>
      </c>
      <c r="B594" t="s">
        <v>134</v>
      </c>
      <c r="C594" t="s">
        <v>156</v>
      </c>
      <c r="D594">
        <v>0.343191996</v>
      </c>
      <c r="E594">
        <v>0.428979528</v>
      </c>
      <c r="F594">
        <v>0.44168597658664999</v>
      </c>
      <c r="G594">
        <v>0.435978846209926</v>
      </c>
      <c r="H594">
        <v>0.447283700701683</v>
      </c>
      <c r="I594">
        <v>0.458142775588816</v>
      </c>
      <c r="J594">
        <v>0.468472268383895</v>
      </c>
      <c r="K594">
        <v>0.47823290062089202</v>
      </c>
      <c r="L594">
        <v>0.48740182860703701</v>
      </c>
      <c r="M594">
        <v>0.49595779560416797</v>
      </c>
      <c r="N594">
        <v>0.50392064590335295</v>
      </c>
      <c r="O594">
        <v>0.50839150517989296</v>
      </c>
      <c r="P594">
        <v>0.51227710894423895</v>
      </c>
      <c r="Q594">
        <v>0.51561006769023199</v>
      </c>
      <c r="R594">
        <v>0.51902875566235296</v>
      </c>
      <c r="S594">
        <v>0.52199228928034003</v>
      </c>
      <c r="T594">
        <v>0.52457253733435505</v>
      </c>
      <c r="U594">
        <v>0.52683546186252295</v>
      </c>
      <c r="V594">
        <v>0.52880745964650799</v>
      </c>
      <c r="W594">
        <v>0.53054756307682005</v>
      </c>
      <c r="X594">
        <v>0.53209293284397197</v>
      </c>
      <c r="Y594">
        <v>0.53344972665135304</v>
      </c>
      <c r="Z594">
        <v>0.53463046239781997</v>
      </c>
      <c r="AA594">
        <v>0.53492593114529297</v>
      </c>
      <c r="AB594">
        <v>0.53596748923298498</v>
      </c>
      <c r="AC594">
        <v>0.536083337945502</v>
      </c>
      <c r="AD594">
        <v>0.53523927607763999</v>
      </c>
      <c r="AE594">
        <v>0.53340574068008195</v>
      </c>
      <c r="AF594">
        <v>0.53055657416829505</v>
      </c>
      <c r="AG594">
        <v>0.525601389387644</v>
      </c>
      <c r="AH594">
        <v>0.51963199874701904</v>
      </c>
      <c r="AI594">
        <v>0.51266148281399804</v>
      </c>
      <c r="AJ594">
        <v>0.50468456477562995</v>
      </c>
      <c r="AK594">
        <v>0.49646997065633203</v>
      </c>
      <c r="AL594">
        <v>0.488890276447838</v>
      </c>
      <c r="AM594">
        <v>0.48131058223934498</v>
      </c>
      <c r="AN594">
        <v>0.47373088803085101</v>
      </c>
      <c r="AO594">
        <v>0.46615119382235698</v>
      </c>
      <c r="AP594">
        <v>0.45857149961386401</v>
      </c>
      <c r="AQ594">
        <v>0.45099180540536998</v>
      </c>
      <c r="AR594">
        <v>0.44341211119687601</v>
      </c>
      <c r="AS594">
        <v>0.43583241698838299</v>
      </c>
      <c r="AT594">
        <v>0.42825272277988902</v>
      </c>
      <c r="AU594">
        <v>0.42067302857139599</v>
      </c>
      <c r="AV594">
        <v>0.41309333436290202</v>
      </c>
      <c r="AW594">
        <v>0.40551364015440799</v>
      </c>
      <c r="AX594">
        <v>0.39793394594591502</v>
      </c>
      <c r="AY594">
        <v>0.390354251737421</v>
      </c>
      <c r="AZ594">
        <v>0.38277455752892697</v>
      </c>
      <c r="BA594">
        <v>0.375194863320434</v>
      </c>
      <c r="BB594">
        <v>0.36761516911193998</v>
      </c>
      <c r="BC594">
        <v>0.36003547490344601</v>
      </c>
      <c r="BD594">
        <v>0.35245578069495298</v>
      </c>
      <c r="BE594">
        <v>0.34487608648645901</v>
      </c>
    </row>
    <row r="595" spans="1:57" x14ac:dyDescent="0.25">
      <c r="A595" t="s">
        <v>44</v>
      </c>
      <c r="B595" t="s">
        <v>134</v>
      </c>
      <c r="C595" t="s">
        <v>157</v>
      </c>
      <c r="D595">
        <v>1.405801836</v>
      </c>
      <c r="E595">
        <v>1.320600456</v>
      </c>
      <c r="F595">
        <v>1.3597168722912401</v>
      </c>
      <c r="G595">
        <v>1.3421476446567899</v>
      </c>
      <c r="H595">
        <v>1.3769492960699199</v>
      </c>
      <c r="I595">
        <v>1.41037862850111</v>
      </c>
      <c r="J595">
        <v>1.4421776585364801</v>
      </c>
      <c r="K595">
        <v>1.47222546861059</v>
      </c>
      <c r="L595">
        <v>1.5004517351086399</v>
      </c>
      <c r="M595">
        <v>1.5267910198074</v>
      </c>
      <c r="N595">
        <v>1.5513044127545901</v>
      </c>
      <c r="O595">
        <v>1.56506781733205</v>
      </c>
      <c r="P595">
        <v>1.57702953057965</v>
      </c>
      <c r="Q595">
        <v>1.58728994291287</v>
      </c>
      <c r="R595">
        <v>1.5978142700665501</v>
      </c>
      <c r="S595">
        <v>1.60693741835648</v>
      </c>
      <c r="T595">
        <v>1.6148806336717001</v>
      </c>
      <c r="U595">
        <v>1.62184697814441</v>
      </c>
      <c r="V595">
        <v>1.6279177134657501</v>
      </c>
      <c r="W595">
        <v>1.6332745690580699</v>
      </c>
      <c r="X595">
        <v>1.6380319429791601</v>
      </c>
      <c r="Y595">
        <v>1.64220879153201</v>
      </c>
      <c r="Z595">
        <v>1.6458436506882701</v>
      </c>
      <c r="AA595">
        <v>1.64675324225891</v>
      </c>
      <c r="AB595">
        <v>1.6499596472171301</v>
      </c>
      <c r="AC595">
        <v>1.6503162839622301</v>
      </c>
      <c r="AD595">
        <v>1.6477178651220801</v>
      </c>
      <c r="AE595">
        <v>1.6420733820545701</v>
      </c>
      <c r="AF595">
        <v>1.6333023094296599</v>
      </c>
      <c r="AG595">
        <v>1.61804792348868</v>
      </c>
      <c r="AH595">
        <v>1.59967133559227</v>
      </c>
      <c r="AI595">
        <v>1.5782128138706899</v>
      </c>
      <c r="AJ595">
        <v>1.5536561138154299</v>
      </c>
      <c r="AK595">
        <v>1.5283677351592799</v>
      </c>
      <c r="AL595">
        <v>1.50503387660723</v>
      </c>
      <c r="AM595">
        <v>1.48170001805518</v>
      </c>
      <c r="AN595">
        <v>1.4583661595031301</v>
      </c>
      <c r="AO595">
        <v>1.4350323009510799</v>
      </c>
      <c r="AP595">
        <v>1.41169844239903</v>
      </c>
      <c r="AQ595">
        <v>1.38836458384698</v>
      </c>
      <c r="AR595">
        <v>1.3650307252949301</v>
      </c>
      <c r="AS595">
        <v>1.3416968667428799</v>
      </c>
      <c r="AT595">
        <v>1.31836300819083</v>
      </c>
      <c r="AU595">
        <v>1.29502914963878</v>
      </c>
      <c r="AV595">
        <v>1.2716952910867301</v>
      </c>
      <c r="AW595">
        <v>1.2483614325346799</v>
      </c>
      <c r="AX595">
        <v>1.22502757398263</v>
      </c>
      <c r="AY595">
        <v>1.20169371543058</v>
      </c>
      <c r="AZ595">
        <v>1.1783598568785301</v>
      </c>
      <c r="BA595">
        <v>1.1550259983264799</v>
      </c>
      <c r="BB595">
        <v>1.13169213977443</v>
      </c>
      <c r="BC595">
        <v>1.10835828122238</v>
      </c>
      <c r="BD595">
        <v>1.0850244226703301</v>
      </c>
      <c r="BE595">
        <v>1.0616905641182799</v>
      </c>
    </row>
    <row r="596" spans="1:57" x14ac:dyDescent="0.25">
      <c r="A596" t="s">
        <v>44</v>
      </c>
      <c r="B596" t="s">
        <v>134</v>
      </c>
      <c r="C596" t="s">
        <v>158</v>
      </c>
      <c r="D596">
        <v>15.080393052</v>
      </c>
      <c r="E596">
        <v>15.165594432000001</v>
      </c>
      <c r="F596">
        <v>15.6148019893736</v>
      </c>
      <c r="G596">
        <v>15.4130393899613</v>
      </c>
      <c r="H596">
        <v>15.812696779520399</v>
      </c>
      <c r="I596">
        <v>16.196594646192001</v>
      </c>
      <c r="J596">
        <v>16.5617703438501</v>
      </c>
      <c r="K596">
        <v>16.906835271764798</v>
      </c>
      <c r="L596">
        <v>17.230981843193</v>
      </c>
      <c r="M596">
        <v>17.5334585745582</v>
      </c>
      <c r="N596">
        <v>17.814967015586099</v>
      </c>
      <c r="O596">
        <v>17.973024065223601</v>
      </c>
      <c r="P596">
        <v>18.1103907388461</v>
      </c>
      <c r="Q596">
        <v>18.228219906209901</v>
      </c>
      <c r="R596">
        <v>18.349079835159099</v>
      </c>
      <c r="S596">
        <v>18.453848818297999</v>
      </c>
      <c r="T596">
        <v>18.545067613058698</v>
      </c>
      <c r="U596">
        <v>18.625068157104199</v>
      </c>
      <c r="V596">
        <v>18.6947836485454</v>
      </c>
      <c r="W596">
        <v>18.756301043132702</v>
      </c>
      <c r="X596">
        <v>18.8109340724648</v>
      </c>
      <c r="Y596">
        <v>18.858900428124102</v>
      </c>
      <c r="Z596">
        <v>18.900642651921501</v>
      </c>
      <c r="AA596">
        <v>18.911088276710199</v>
      </c>
      <c r="AB596">
        <v>18.9479101912872</v>
      </c>
      <c r="AC596">
        <v>18.952005758732302</v>
      </c>
      <c r="AD596">
        <v>18.922165873311201</v>
      </c>
      <c r="AE596">
        <v>18.8573454042652</v>
      </c>
      <c r="AF596">
        <v>18.756619609753699</v>
      </c>
      <c r="AG596">
        <v>18.581440334720799</v>
      </c>
      <c r="AH596">
        <v>18.370406120841299</v>
      </c>
      <c r="AI596">
        <v>18.123979401797499</v>
      </c>
      <c r="AJ596">
        <v>17.841973627882801</v>
      </c>
      <c r="AK596">
        <v>17.551565357312001</v>
      </c>
      <c r="AL596">
        <v>17.283602527429402</v>
      </c>
      <c r="AM596">
        <v>17.0156396975467</v>
      </c>
      <c r="AN596">
        <v>16.747676867664101</v>
      </c>
      <c r="AO596">
        <v>16.479714037781498</v>
      </c>
      <c r="AP596">
        <v>16.211751207898899</v>
      </c>
      <c r="AQ596">
        <v>15.943788378016199</v>
      </c>
      <c r="AR596">
        <v>15.6758255481336</v>
      </c>
      <c r="AS596">
        <v>15.407862718251</v>
      </c>
      <c r="AT596">
        <v>15.139899888368401</v>
      </c>
      <c r="AU596">
        <v>14.871937058485701</v>
      </c>
      <c r="AV596">
        <v>14.6039742286031</v>
      </c>
      <c r="AW596">
        <v>14.336011398720499</v>
      </c>
      <c r="AX596">
        <v>14.068048568837799</v>
      </c>
      <c r="AY596">
        <v>13.8000857389552</v>
      </c>
      <c r="AZ596">
        <v>13.5321229090726</v>
      </c>
      <c r="BA596">
        <v>13.264160079190001</v>
      </c>
      <c r="BB596">
        <v>12.996197249307301</v>
      </c>
      <c r="BC596">
        <v>12.7282344194247</v>
      </c>
      <c r="BD596">
        <v>12.460271589542099</v>
      </c>
      <c r="BE596">
        <v>12.1923087596595</v>
      </c>
    </row>
    <row r="597" spans="1:57" x14ac:dyDescent="0.25">
      <c r="A597" t="s">
        <v>44</v>
      </c>
      <c r="B597" t="s">
        <v>134</v>
      </c>
      <c r="C597" t="s">
        <v>189</v>
      </c>
      <c r="D597">
        <v>9.9693150839999998</v>
      </c>
      <c r="E597">
        <v>4.1976019439999996</v>
      </c>
      <c r="F597">
        <v>4.3219356471427197</v>
      </c>
      <c r="G597">
        <v>4.2660908806670603</v>
      </c>
      <c r="H597">
        <v>4.3767098638443596</v>
      </c>
      <c r="I597">
        <v>4.4829668548685797</v>
      </c>
      <c r="J597">
        <v>4.5840418391208804</v>
      </c>
      <c r="K597">
        <v>4.6795504733993196</v>
      </c>
      <c r="L597">
        <v>4.7692692301858601</v>
      </c>
      <c r="M597">
        <v>4.8529901104511701</v>
      </c>
      <c r="N597">
        <v>4.9309072923070802</v>
      </c>
      <c r="O597">
        <v>4.9746550386810204</v>
      </c>
      <c r="P597">
        <v>5.0126760090309901</v>
      </c>
      <c r="Q597">
        <v>5.0452892998718797</v>
      </c>
      <c r="R597">
        <v>5.0787414586371398</v>
      </c>
      <c r="S597">
        <v>5.1077398925110602</v>
      </c>
      <c r="T597">
        <v>5.1329878438481202</v>
      </c>
      <c r="U597">
        <v>5.1551307569210199</v>
      </c>
      <c r="V597">
        <v>5.1744269265312797</v>
      </c>
      <c r="W597">
        <v>5.1914539897477896</v>
      </c>
      <c r="X597">
        <v>5.2065755671550802</v>
      </c>
      <c r="Y597">
        <v>5.2198519124157103</v>
      </c>
      <c r="Z597">
        <v>5.2314055142573404</v>
      </c>
      <c r="AA597">
        <v>5.2342967016167101</v>
      </c>
      <c r="AB597">
        <v>5.2444884379778003</v>
      </c>
      <c r="AC597">
        <v>5.2456220276927699</v>
      </c>
      <c r="AD597">
        <v>5.2373628089978501</v>
      </c>
      <c r="AE597">
        <v>5.2194215058660598</v>
      </c>
      <c r="AF597">
        <v>5.1915421640605999</v>
      </c>
      <c r="AG597">
        <v>5.1430552505588896</v>
      </c>
      <c r="AH597">
        <v>5.0846442446202103</v>
      </c>
      <c r="AI597">
        <v>5.0164371407345101</v>
      </c>
      <c r="AJ597">
        <v>4.9383823048287301</v>
      </c>
      <c r="AK597">
        <v>4.8580017878257404</v>
      </c>
      <c r="AL597">
        <v>4.7838338215993899</v>
      </c>
      <c r="AM597">
        <v>4.7096658553730402</v>
      </c>
      <c r="AN597">
        <v>4.6354978891466896</v>
      </c>
      <c r="AO597">
        <v>4.5613299229203497</v>
      </c>
      <c r="AP597">
        <v>4.487161956694</v>
      </c>
      <c r="AQ597">
        <v>4.4129939904676503</v>
      </c>
      <c r="AR597">
        <v>4.3388260242413104</v>
      </c>
      <c r="AS597">
        <v>4.2646580580149598</v>
      </c>
      <c r="AT597">
        <v>4.1904900917886101</v>
      </c>
      <c r="AU597">
        <v>4.1163221255622604</v>
      </c>
      <c r="AV597">
        <v>4.0421541593359196</v>
      </c>
      <c r="AW597">
        <v>3.9679861931095699</v>
      </c>
      <c r="AX597">
        <v>3.8938182268832202</v>
      </c>
      <c r="AY597">
        <v>3.8196502606568798</v>
      </c>
      <c r="AZ597">
        <v>3.7454822944305302</v>
      </c>
      <c r="BA597">
        <v>3.67131432820418</v>
      </c>
      <c r="BB597">
        <v>3.5971463619778299</v>
      </c>
      <c r="BC597">
        <v>3.52297839575149</v>
      </c>
      <c r="BD597">
        <v>3.4488104295251398</v>
      </c>
      <c r="BE597">
        <v>3.3746424632987901</v>
      </c>
    </row>
    <row r="598" spans="1:57" x14ac:dyDescent="0.25">
      <c r="A598" t="s">
        <v>44</v>
      </c>
      <c r="B598" t="s">
        <v>134</v>
      </c>
      <c r="C598" t="s">
        <v>183</v>
      </c>
      <c r="D598">
        <v>0</v>
      </c>
      <c r="E598">
        <v>11.06299098</v>
      </c>
      <c r="F598">
        <v>11.3906787061656</v>
      </c>
      <c r="G598">
        <v>11.2434970162287</v>
      </c>
      <c r="H598">
        <v>11.5350389083456</v>
      </c>
      <c r="I598">
        <v>11.815084550820799</v>
      </c>
      <c r="J598">
        <v>12.081472753896</v>
      </c>
      <c r="K598">
        <v>12.3331905617374</v>
      </c>
      <c r="L598">
        <v>12.569648856332201</v>
      </c>
      <c r="M598">
        <v>12.7902994457805</v>
      </c>
      <c r="N598">
        <v>12.9956540962592</v>
      </c>
      <c r="O598">
        <v>13.110953481476599</v>
      </c>
      <c r="P598">
        <v>13.211159660538801</v>
      </c>
      <c r="Q598">
        <v>13.2971136283553</v>
      </c>
      <c r="R598">
        <v>13.385278474764901</v>
      </c>
      <c r="S598">
        <v>13.4617053052889</v>
      </c>
      <c r="T598">
        <v>13.528247550511701</v>
      </c>
      <c r="U598">
        <v>13.5866063112672</v>
      </c>
      <c r="V598">
        <v>13.637462336491801</v>
      </c>
      <c r="W598">
        <v>13.6823380177243</v>
      </c>
      <c r="X598">
        <v>13.722191695298299</v>
      </c>
      <c r="Y598">
        <v>13.757182170770999</v>
      </c>
      <c r="Z598">
        <v>13.7876322693429</v>
      </c>
      <c r="AA598">
        <v>13.7952521389983</v>
      </c>
      <c r="AB598">
        <v>13.8221129726212</v>
      </c>
      <c r="AC598">
        <v>13.825100605312199</v>
      </c>
      <c r="AD598">
        <v>13.803333019166001</v>
      </c>
      <c r="AE598">
        <v>13.7560478126685</v>
      </c>
      <c r="AF598">
        <v>13.682570405559099</v>
      </c>
      <c r="AG598">
        <v>13.55478070709</v>
      </c>
      <c r="AH598">
        <v>13.400835564016999</v>
      </c>
      <c r="AI598">
        <v>13.221072312254201</v>
      </c>
      <c r="AJ598">
        <v>13.0153548676057</v>
      </c>
      <c r="AK598">
        <v>12.803507973489699</v>
      </c>
      <c r="AL598">
        <v>12.608034569314301</v>
      </c>
      <c r="AM598">
        <v>12.4125611651389</v>
      </c>
      <c r="AN598">
        <v>12.2170877609634</v>
      </c>
      <c r="AO598">
        <v>12.021614356788</v>
      </c>
      <c r="AP598">
        <v>11.826140952612599</v>
      </c>
      <c r="AQ598">
        <v>11.6306675484372</v>
      </c>
      <c r="AR598">
        <v>11.4351941442618</v>
      </c>
      <c r="AS598">
        <v>11.239720740086399</v>
      </c>
      <c r="AT598">
        <v>11.044247335910899</v>
      </c>
      <c r="AU598">
        <v>10.848773931735501</v>
      </c>
      <c r="AV598">
        <v>10.6533005275601</v>
      </c>
      <c r="AW598">
        <v>10.4578271233847</v>
      </c>
      <c r="AX598">
        <v>10.262353719209299</v>
      </c>
      <c r="AY598">
        <v>10.066880315033901</v>
      </c>
      <c r="AZ598">
        <v>9.8714069108585001</v>
      </c>
      <c r="BA598">
        <v>9.6759335066830801</v>
      </c>
      <c r="BB598">
        <v>9.4804601025076707</v>
      </c>
      <c r="BC598">
        <v>9.2849866983322507</v>
      </c>
      <c r="BD598">
        <v>9.0895132941568395</v>
      </c>
      <c r="BE598">
        <v>8.8940398899814195</v>
      </c>
    </row>
    <row r="599" spans="1:57" x14ac:dyDescent="0.25">
      <c r="A599" t="s">
        <v>44</v>
      </c>
      <c r="B599" t="s">
        <v>134</v>
      </c>
      <c r="C599" t="s">
        <v>190</v>
      </c>
      <c r="D599">
        <v>0</v>
      </c>
      <c r="E599">
        <v>0.169021116</v>
      </c>
      <c r="F599">
        <v>0.17402755099358799</v>
      </c>
      <c r="G599">
        <v>0.17177889929235499</v>
      </c>
      <c r="H599">
        <v>0.17623309581619101</v>
      </c>
      <c r="I599">
        <v>0.180511651869222</v>
      </c>
      <c r="J599">
        <v>0.18458154864979301</v>
      </c>
      <c r="K599">
        <v>0.188427310150941</v>
      </c>
      <c r="L599">
        <v>0.192039935788269</v>
      </c>
      <c r="M599">
        <v>0.19541105024927</v>
      </c>
      <c r="N599">
        <v>0.19854847233181999</v>
      </c>
      <c r="O599">
        <v>0.20031002404950499</v>
      </c>
      <c r="P599">
        <v>0.20184098075423501</v>
      </c>
      <c r="Q599">
        <v>0.203154191222473</v>
      </c>
      <c r="R599">
        <v>0.204501179641706</v>
      </c>
      <c r="S599">
        <v>0.205668833869289</v>
      </c>
      <c r="T599">
        <v>0.20668547074163501</v>
      </c>
      <c r="U599">
        <v>0.20757707979104001</v>
      </c>
      <c r="V599">
        <v>0.20835406154528099</v>
      </c>
      <c r="W599">
        <v>0.209039675204091</v>
      </c>
      <c r="X599">
        <v>0.20964856235517401</v>
      </c>
      <c r="Y599">
        <v>0.210183149179339</v>
      </c>
      <c r="Z599">
        <v>0.21064836782158899</v>
      </c>
      <c r="AA599">
        <v>0.210764784699741</v>
      </c>
      <c r="AB599">
        <v>0.211175166312078</v>
      </c>
      <c r="AC599">
        <v>0.21122081156412101</v>
      </c>
      <c r="AD599">
        <v>0.21088824492732999</v>
      </c>
      <c r="AE599">
        <v>0.210165818380391</v>
      </c>
      <c r="AF599">
        <v>0.209043225640972</v>
      </c>
      <c r="AG599">
        <v>0.20709084608216999</v>
      </c>
      <c r="AH599">
        <v>0.20473886189163701</v>
      </c>
      <c r="AI599">
        <v>0.201992426910024</v>
      </c>
      <c r="AJ599">
        <v>0.19884946203388801</v>
      </c>
      <c r="AK599">
        <v>0.195612851018896</v>
      </c>
      <c r="AL599">
        <v>0.19262639527814901</v>
      </c>
      <c r="AM599">
        <v>0.18963993953740299</v>
      </c>
      <c r="AN599">
        <v>0.186653483796656</v>
      </c>
      <c r="AO599">
        <v>0.18366702805591001</v>
      </c>
      <c r="AP599">
        <v>0.18068057231516299</v>
      </c>
      <c r="AQ599">
        <v>0.177694116574417</v>
      </c>
      <c r="AR599">
        <v>0.17470766083367001</v>
      </c>
      <c r="AS599">
        <v>0.17172120509292399</v>
      </c>
      <c r="AT599">
        <v>0.168734749352177</v>
      </c>
      <c r="AU599">
        <v>0.16574829361143101</v>
      </c>
      <c r="AV599">
        <v>0.16276183787068399</v>
      </c>
      <c r="AW599">
        <v>0.159775382129938</v>
      </c>
      <c r="AX599">
        <v>0.15678892638919101</v>
      </c>
      <c r="AY599">
        <v>0.15380247064844499</v>
      </c>
      <c r="AZ599">
        <v>0.150816014907698</v>
      </c>
      <c r="BA599">
        <v>0.14782955916695201</v>
      </c>
      <c r="BB599">
        <v>0.14484310342620499</v>
      </c>
      <c r="BC599">
        <v>0.141856647685459</v>
      </c>
      <c r="BD599">
        <v>0.13887019194471201</v>
      </c>
      <c r="BE599">
        <v>0.13588373620396599</v>
      </c>
    </row>
    <row r="600" spans="1:57" x14ac:dyDescent="0.25">
      <c r="A600" t="s">
        <v>44</v>
      </c>
      <c r="B600" t="s">
        <v>134</v>
      </c>
      <c r="C600" t="s">
        <v>159</v>
      </c>
      <c r="D600">
        <v>45.348151895999997</v>
      </c>
      <c r="E600">
        <v>45.009565379999998</v>
      </c>
      <c r="F600">
        <v>46.342756572304303</v>
      </c>
      <c r="G600">
        <v>45.7439507061573</v>
      </c>
      <c r="H600">
        <v>46.930083269942799</v>
      </c>
      <c r="I600">
        <v>48.069443563841702</v>
      </c>
      <c r="J600">
        <v>49.153238829014299</v>
      </c>
      <c r="K600">
        <v>50.177347874193003</v>
      </c>
      <c r="L600">
        <v>51.139373884107599</v>
      </c>
      <c r="M600">
        <v>52.037086550588199</v>
      </c>
      <c r="N600">
        <v>52.872567984453497</v>
      </c>
      <c r="O600">
        <v>53.341661308907597</v>
      </c>
      <c r="P600">
        <v>53.749348215290802</v>
      </c>
      <c r="Q600">
        <v>54.099050275167698</v>
      </c>
      <c r="R600">
        <v>54.457747251949797</v>
      </c>
      <c r="S600">
        <v>54.768688337545498</v>
      </c>
      <c r="T600">
        <v>55.039414178531999</v>
      </c>
      <c r="U600">
        <v>55.276845670835201</v>
      </c>
      <c r="V600">
        <v>55.483752428370401</v>
      </c>
      <c r="W600">
        <v>55.666328271744</v>
      </c>
      <c r="X600">
        <v>55.8284721901151</v>
      </c>
      <c r="Y600">
        <v>55.970830264555701</v>
      </c>
      <c r="Z600">
        <v>56.094715903166197</v>
      </c>
      <c r="AA600">
        <v>56.125717195859899</v>
      </c>
      <c r="AB600">
        <v>56.234999979268203</v>
      </c>
      <c r="AC600">
        <v>56.2471551052355</v>
      </c>
      <c r="AD600">
        <v>56.158594100929697</v>
      </c>
      <c r="AE600">
        <v>55.966215150498897</v>
      </c>
      <c r="AF600">
        <v>55.667273737167001</v>
      </c>
      <c r="AG600">
        <v>55.1473638142051</v>
      </c>
      <c r="AH600">
        <v>54.521040969451697</v>
      </c>
      <c r="AI600">
        <v>53.789677647564602</v>
      </c>
      <c r="AJ600">
        <v>52.9527201926186</v>
      </c>
      <c r="AK600">
        <v>52.090825190760299</v>
      </c>
      <c r="AL600">
        <v>51.295545416855497</v>
      </c>
      <c r="AM600">
        <v>50.500265642950801</v>
      </c>
      <c r="AN600">
        <v>49.704985869046098</v>
      </c>
      <c r="AO600">
        <v>48.909706095141303</v>
      </c>
      <c r="AP600">
        <v>48.1144263212366</v>
      </c>
      <c r="AQ600">
        <v>47.319146547331798</v>
      </c>
      <c r="AR600">
        <v>46.523866773427102</v>
      </c>
      <c r="AS600">
        <v>45.728586999522399</v>
      </c>
      <c r="AT600">
        <v>44.933307225617597</v>
      </c>
      <c r="AU600">
        <v>44.138027451712901</v>
      </c>
      <c r="AV600">
        <v>43.342747677808198</v>
      </c>
      <c r="AW600">
        <v>42.547467903903403</v>
      </c>
      <c r="AX600">
        <v>41.7521881299987</v>
      </c>
      <c r="AY600">
        <v>40.956908356093898</v>
      </c>
      <c r="AZ600">
        <v>40.161628582189202</v>
      </c>
      <c r="BA600">
        <v>39.366348808284499</v>
      </c>
      <c r="BB600">
        <v>38.571069034379697</v>
      </c>
      <c r="BC600">
        <v>37.775789260475001</v>
      </c>
      <c r="BD600">
        <v>36.980509486570298</v>
      </c>
      <c r="BE600">
        <v>36.185229712665503</v>
      </c>
    </row>
    <row r="601" spans="1:57" x14ac:dyDescent="0.25">
      <c r="A601" t="s">
        <v>44</v>
      </c>
      <c r="B601" t="s">
        <v>134</v>
      </c>
      <c r="C601" t="s">
        <v>160</v>
      </c>
      <c r="D601">
        <v>0.22357511999999999</v>
      </c>
      <c r="E601">
        <v>0.22420314</v>
      </c>
      <c r="F601">
        <v>0.23084407618792799</v>
      </c>
      <c r="G601">
        <v>0.22786128454559301</v>
      </c>
      <c r="H601">
        <v>0.23376968741533399</v>
      </c>
      <c r="I601">
        <v>0.23944510670291899</v>
      </c>
      <c r="J601">
        <v>0.24484374362636699</v>
      </c>
      <c r="K601">
        <v>0.24994506957104001</v>
      </c>
      <c r="L601">
        <v>0.25473714544121401</v>
      </c>
      <c r="M601">
        <v>0.25920886155185602</v>
      </c>
      <c r="N601">
        <v>0.26337058938243701</v>
      </c>
      <c r="O601">
        <v>0.26570725260963601</v>
      </c>
      <c r="P601">
        <v>0.26773803615034097</v>
      </c>
      <c r="Q601">
        <v>0.269479983650321</v>
      </c>
      <c r="R601">
        <v>0.27126673692874298</v>
      </c>
      <c r="S601">
        <v>0.27281560697796398</v>
      </c>
      <c r="T601">
        <v>0.27416415551683299</v>
      </c>
      <c r="U601">
        <v>0.27534685714169499</v>
      </c>
      <c r="V601">
        <v>0.27637750794525101</v>
      </c>
      <c r="W601">
        <v>0.27728696079214998</v>
      </c>
      <c r="X601">
        <v>0.27809463745651603</v>
      </c>
      <c r="Y601">
        <v>0.27880375621881598</v>
      </c>
      <c r="Z601">
        <v>0.279420859471045</v>
      </c>
      <c r="AA601">
        <v>0.27957528413849703</v>
      </c>
      <c r="AB601">
        <v>0.28011964716402799</v>
      </c>
      <c r="AC601">
        <v>0.28018019468067101</v>
      </c>
      <c r="AD601">
        <v>0.27973905166853003</v>
      </c>
      <c r="AE601">
        <v>0.27878076725959799</v>
      </c>
      <c r="AF601">
        <v>0.27729167037587499</v>
      </c>
      <c r="AG601">
        <v>0.27470187782264599</v>
      </c>
      <c r="AH601">
        <v>0.271582017693762</v>
      </c>
      <c r="AI601">
        <v>0.26793892645607598</v>
      </c>
      <c r="AJ601">
        <v>0.26376984622033001</v>
      </c>
      <c r="AK601">
        <v>0.259476546248746</v>
      </c>
      <c r="AL601">
        <v>0.25551507226021603</v>
      </c>
      <c r="AM601">
        <v>0.251553598271685</v>
      </c>
      <c r="AN601">
        <v>0.247592124283155</v>
      </c>
      <c r="AO601">
        <v>0.243630650294624</v>
      </c>
      <c r="AP601">
        <v>0.239669176306094</v>
      </c>
      <c r="AQ601">
        <v>0.23570770231756299</v>
      </c>
      <c r="AR601">
        <v>0.23174622832903299</v>
      </c>
      <c r="AS601">
        <v>0.22778475434050199</v>
      </c>
      <c r="AT601">
        <v>0.22382328035197199</v>
      </c>
      <c r="AU601">
        <v>0.21986180636344099</v>
      </c>
      <c r="AV601">
        <v>0.21590033237491099</v>
      </c>
      <c r="AW601">
        <v>0.21193885838637999</v>
      </c>
      <c r="AX601">
        <v>0.20797738439784999</v>
      </c>
      <c r="AY601">
        <v>0.20401591040931899</v>
      </c>
      <c r="AZ601">
        <v>0.20005443642078899</v>
      </c>
      <c r="BA601">
        <v>0.19609296243225799</v>
      </c>
      <c r="BB601">
        <v>0.19213148844372799</v>
      </c>
      <c r="BC601">
        <v>0.18817001445519699</v>
      </c>
      <c r="BD601">
        <v>0.18420854046666699</v>
      </c>
      <c r="BE601">
        <v>0.18024706647813599</v>
      </c>
    </row>
    <row r="602" spans="1:57" x14ac:dyDescent="0.25">
      <c r="A602" t="s">
        <v>44</v>
      </c>
      <c r="B602" t="s">
        <v>134</v>
      </c>
      <c r="C602" t="s">
        <v>206</v>
      </c>
      <c r="D602">
        <v>0.25849303200000001</v>
      </c>
      <c r="E602">
        <v>0.26012588399999997</v>
      </c>
      <c r="F602">
        <v>0.26783085814296798</v>
      </c>
      <c r="G602">
        <v>0.26437015142516801</v>
      </c>
      <c r="H602">
        <v>0.27122522276591399</v>
      </c>
      <c r="I602">
        <v>0.27780998094215398</v>
      </c>
      <c r="J602">
        <v>0.284073609551936</v>
      </c>
      <c r="K602">
        <v>0.28999229080202998</v>
      </c>
      <c r="L602">
        <v>0.295552172665969</v>
      </c>
      <c r="M602">
        <v>0.30074036541954802</v>
      </c>
      <c r="N602">
        <v>0.30556890230309602</v>
      </c>
      <c r="O602">
        <v>0.30827995526865898</v>
      </c>
      <c r="P602">
        <v>0.31063611925342099</v>
      </c>
      <c r="Q602">
        <v>0.31265716870577898</v>
      </c>
      <c r="R602">
        <v>0.314730202901639</v>
      </c>
      <c r="S602">
        <v>0.31652723924446102</v>
      </c>
      <c r="T602">
        <v>0.31809185774530002</v>
      </c>
      <c r="U602">
        <v>0.319464056661317</v>
      </c>
      <c r="V602">
        <v>0.32065984255160501</v>
      </c>
      <c r="W602">
        <v>0.32171501165296501</v>
      </c>
      <c r="X602">
        <v>0.32265209757559998</v>
      </c>
      <c r="Y602">
        <v>0.32347483424603302</v>
      </c>
      <c r="Z602">
        <v>0.32419081230506103</v>
      </c>
      <c r="AA602">
        <v>0.32436997952427299</v>
      </c>
      <c r="AB602">
        <v>0.32500156262000102</v>
      </c>
      <c r="AC602">
        <v>0.325071811307379</v>
      </c>
      <c r="AD602">
        <v>0.32455998655771701</v>
      </c>
      <c r="AE602">
        <v>0.32344816190175102</v>
      </c>
      <c r="AF602">
        <v>0.32172047582545499</v>
      </c>
      <c r="AG602">
        <v>0.31871573611803899</v>
      </c>
      <c r="AH602">
        <v>0.31509599924021398</v>
      </c>
      <c r="AI602">
        <v>0.31086919702550903</v>
      </c>
      <c r="AJ602">
        <v>0.30603212970437099</v>
      </c>
      <c r="AK602">
        <v>0.30105093965330698</v>
      </c>
      <c r="AL602">
        <v>0.29645474210134798</v>
      </c>
      <c r="AM602">
        <v>0.29185854454938998</v>
      </c>
      <c r="AN602">
        <v>0.28726234699743097</v>
      </c>
      <c r="AO602">
        <v>0.28266614944547203</v>
      </c>
      <c r="AP602">
        <v>0.27806995189351302</v>
      </c>
      <c r="AQ602">
        <v>0.27347375434155402</v>
      </c>
      <c r="AR602">
        <v>0.26887755678959502</v>
      </c>
      <c r="AS602">
        <v>0.26428135923763602</v>
      </c>
      <c r="AT602">
        <v>0.25968516168567701</v>
      </c>
      <c r="AU602">
        <v>0.25508896413371801</v>
      </c>
      <c r="AV602">
        <v>0.25049276658175901</v>
      </c>
      <c r="AW602">
        <v>0.24589656902980001</v>
      </c>
      <c r="AX602">
        <v>0.241300371477842</v>
      </c>
      <c r="AY602">
        <v>0.236704173925883</v>
      </c>
      <c r="AZ602">
        <v>0.232107976373924</v>
      </c>
      <c r="BA602">
        <v>0.22751177882196499</v>
      </c>
      <c r="BB602">
        <v>0.22291558127000599</v>
      </c>
      <c r="BC602">
        <v>0.21831938371804699</v>
      </c>
      <c r="BD602">
        <v>0.21372318616608799</v>
      </c>
      <c r="BE602">
        <v>0.20912698861412901</v>
      </c>
    </row>
    <row r="603" spans="1:57" x14ac:dyDescent="0.25">
      <c r="A603" t="s">
        <v>44</v>
      </c>
      <c r="B603" t="s">
        <v>134</v>
      </c>
      <c r="C603" t="s">
        <v>161</v>
      </c>
      <c r="D603">
        <v>16.164564911999999</v>
      </c>
      <c r="E603">
        <v>17.146871927999999</v>
      </c>
      <c r="F603">
        <v>17.6547652710478</v>
      </c>
      <c r="G603">
        <v>17.4266438170886</v>
      </c>
      <c r="H603">
        <v>17.8785136138562</v>
      </c>
      <c r="I603">
        <v>18.3125650176944</v>
      </c>
      <c r="J603">
        <v>18.7254483337449</v>
      </c>
      <c r="K603">
        <v>19.1155935504278</v>
      </c>
      <c r="L603">
        <v>19.4820875755121</v>
      </c>
      <c r="M603">
        <v>19.824080749414801</v>
      </c>
      <c r="N603">
        <v>20.142366274364001</v>
      </c>
      <c r="O603">
        <v>20.321072358032801</v>
      </c>
      <c r="P603">
        <v>20.476385014608301</v>
      </c>
      <c r="Q603">
        <v>20.6096077281147</v>
      </c>
      <c r="R603">
        <v>20.746257150741101</v>
      </c>
      <c r="S603">
        <v>20.864713459457899</v>
      </c>
      <c r="T603">
        <v>20.967849343659498</v>
      </c>
      <c r="U603">
        <v>21.058301392148</v>
      </c>
      <c r="V603">
        <v>21.137124718757399</v>
      </c>
      <c r="W603">
        <v>21.206678925225301</v>
      </c>
      <c r="X603">
        <v>21.268449372878901</v>
      </c>
      <c r="Y603">
        <v>21.322682193163601</v>
      </c>
      <c r="Z603">
        <v>21.369877742843801</v>
      </c>
      <c r="AA603">
        <v>21.3816880145257</v>
      </c>
      <c r="AB603">
        <v>21.423320451435799</v>
      </c>
      <c r="AC603">
        <v>21.427951075759101</v>
      </c>
      <c r="AD603">
        <v>21.394212820661</v>
      </c>
      <c r="AE603">
        <v>21.320924016451698</v>
      </c>
      <c r="AF603">
        <v>21.207039110318998</v>
      </c>
      <c r="AG603">
        <v>21.008973903782099</v>
      </c>
      <c r="AH603">
        <v>20.770369564595601</v>
      </c>
      <c r="AI603">
        <v>20.491748940127</v>
      </c>
      <c r="AJ603">
        <v>20.172901109271901</v>
      </c>
      <c r="AK603">
        <v>19.8445530550866</v>
      </c>
      <c r="AL603">
        <v>19.541582779436499</v>
      </c>
      <c r="AM603">
        <v>19.2386125037863</v>
      </c>
      <c r="AN603">
        <v>18.9356422281361</v>
      </c>
      <c r="AO603">
        <v>18.6326719524859</v>
      </c>
      <c r="AP603">
        <v>18.3297016768357</v>
      </c>
      <c r="AQ603">
        <v>18.0267314011856</v>
      </c>
      <c r="AR603">
        <v>17.7237611255354</v>
      </c>
      <c r="AS603">
        <v>17.420790849885201</v>
      </c>
      <c r="AT603">
        <v>17.117820574235001</v>
      </c>
      <c r="AU603">
        <v>16.814850298584901</v>
      </c>
      <c r="AV603">
        <v>16.511880022934701</v>
      </c>
      <c r="AW603">
        <v>16.208909747284501</v>
      </c>
      <c r="AX603">
        <v>15.9059394716343</v>
      </c>
      <c r="AY603">
        <v>15.6029691959841</v>
      </c>
      <c r="AZ603">
        <v>15.299998920334</v>
      </c>
      <c r="BA603">
        <v>14.9970286446838</v>
      </c>
      <c r="BB603">
        <v>14.6940583690336</v>
      </c>
      <c r="BC603">
        <v>14.3910880933834</v>
      </c>
      <c r="BD603">
        <v>14.088117817733201</v>
      </c>
      <c r="BE603">
        <v>13.7851475420831</v>
      </c>
    </row>
    <row r="604" spans="1:57" x14ac:dyDescent="0.25">
      <c r="A604" t="s">
        <v>44</v>
      </c>
      <c r="B604" t="s">
        <v>134</v>
      </c>
      <c r="C604" t="s">
        <v>162</v>
      </c>
      <c r="D604">
        <v>186.86923505999999</v>
      </c>
      <c r="E604">
        <v>190.50291691199999</v>
      </c>
      <c r="F604">
        <v>196.14564660270199</v>
      </c>
      <c r="G604">
        <v>193.61120168634</v>
      </c>
      <c r="H604">
        <v>198.63150595583801</v>
      </c>
      <c r="I604">
        <v>203.45384666428399</v>
      </c>
      <c r="J604">
        <v>208.04100847328399</v>
      </c>
      <c r="K604">
        <v>212.37554844707299</v>
      </c>
      <c r="L604">
        <v>216.447322068673</v>
      </c>
      <c r="M604">
        <v>220.24688956214999</v>
      </c>
      <c r="N604">
        <v>223.78306345837501</v>
      </c>
      <c r="O604">
        <v>225.7685002396</v>
      </c>
      <c r="P604">
        <v>227.49403444987601</v>
      </c>
      <c r="Q604">
        <v>228.974147885637</v>
      </c>
      <c r="R604">
        <v>230.49233229349801</v>
      </c>
      <c r="S604">
        <v>231.808389964654</v>
      </c>
      <c r="T604">
        <v>232.954236674258</v>
      </c>
      <c r="U604">
        <v>233.95916510377401</v>
      </c>
      <c r="V604">
        <v>234.83489763988101</v>
      </c>
      <c r="W604">
        <v>235.607649618859</v>
      </c>
      <c r="X604">
        <v>236.29392350638599</v>
      </c>
      <c r="Y604">
        <v>236.89645383961499</v>
      </c>
      <c r="Z604">
        <v>237.42079961632999</v>
      </c>
      <c r="AA604">
        <v>237.55201254043499</v>
      </c>
      <c r="AB604">
        <v>238.01455175474999</v>
      </c>
      <c r="AC604">
        <v>238.065998306892</v>
      </c>
      <c r="AD604">
        <v>237.691163991065</v>
      </c>
      <c r="AE604">
        <v>236.876920376399</v>
      </c>
      <c r="AF604">
        <v>235.61165129982101</v>
      </c>
      <c r="AG604">
        <v>233.41113334281499</v>
      </c>
      <c r="AH604">
        <v>230.760222856415</v>
      </c>
      <c r="AI604">
        <v>227.66472871054501</v>
      </c>
      <c r="AJ604">
        <v>224.12230755734501</v>
      </c>
      <c r="AK604">
        <v>220.474338274823</v>
      </c>
      <c r="AL604">
        <v>217.10831784314701</v>
      </c>
      <c r="AM604">
        <v>213.74229741146999</v>
      </c>
      <c r="AN604">
        <v>210.376276979793</v>
      </c>
      <c r="AO604">
        <v>207.01025654811701</v>
      </c>
      <c r="AP604">
        <v>203.64423611644</v>
      </c>
      <c r="AQ604">
        <v>200.27821568476301</v>
      </c>
      <c r="AR604">
        <v>196.91219525308699</v>
      </c>
      <c r="AS604">
        <v>193.54617482141001</v>
      </c>
      <c r="AT604">
        <v>190.18015438973299</v>
      </c>
      <c r="AU604">
        <v>186.814133958056</v>
      </c>
      <c r="AV604">
        <v>183.44811352638001</v>
      </c>
      <c r="AW604">
        <v>180.082093094703</v>
      </c>
      <c r="AX604">
        <v>176.71607266302601</v>
      </c>
      <c r="AY604">
        <v>173.35005223134999</v>
      </c>
      <c r="AZ604">
        <v>169.98403179967301</v>
      </c>
      <c r="BA604">
        <v>166.61801136799599</v>
      </c>
      <c r="BB604">
        <v>163.251990936319</v>
      </c>
      <c r="BC604">
        <v>159.88597050464301</v>
      </c>
      <c r="BD604">
        <v>156.519950072966</v>
      </c>
      <c r="BE604">
        <v>153.15392964128901</v>
      </c>
    </row>
    <row r="605" spans="1:57" x14ac:dyDescent="0.25">
      <c r="A605" t="s">
        <v>44</v>
      </c>
      <c r="B605" t="s">
        <v>134</v>
      </c>
      <c r="C605" t="s">
        <v>184</v>
      </c>
      <c r="D605">
        <v>79.032674483999998</v>
      </c>
      <c r="E605">
        <v>86.565439440000006</v>
      </c>
      <c r="F605">
        <v>89.129522884152493</v>
      </c>
      <c r="G605">
        <v>87.977858954393795</v>
      </c>
      <c r="H605">
        <v>90.259109300877</v>
      </c>
      <c r="I605">
        <v>92.450404055428805</v>
      </c>
      <c r="J605">
        <v>94.534832389729999</v>
      </c>
      <c r="K605">
        <v>96.504468150082502</v>
      </c>
      <c r="L605">
        <v>98.354701619299107</v>
      </c>
      <c r="M605">
        <v>100.081243317906</v>
      </c>
      <c r="N605">
        <v>101.688097702211</v>
      </c>
      <c r="O605">
        <v>102.590289701331</v>
      </c>
      <c r="P605">
        <v>103.374380725251</v>
      </c>
      <c r="Q605">
        <v>104.04695137175101</v>
      </c>
      <c r="R605">
        <v>104.736821650631</v>
      </c>
      <c r="S605">
        <v>105.334844570588</v>
      </c>
      <c r="T605">
        <v>105.855522812977</v>
      </c>
      <c r="U605">
        <v>106.312167112796</v>
      </c>
      <c r="V605">
        <v>106.710104178794</v>
      </c>
      <c r="W605">
        <v>107.061246385552</v>
      </c>
      <c r="X605">
        <v>107.37309253265001</v>
      </c>
      <c r="Y605">
        <v>107.646885206891</v>
      </c>
      <c r="Z605">
        <v>107.885150443537</v>
      </c>
      <c r="AA605">
        <v>107.944774225784</v>
      </c>
      <c r="AB605">
        <v>108.15495426394</v>
      </c>
      <c r="AC605">
        <v>108.178331824064</v>
      </c>
      <c r="AD605">
        <v>108.008005312571</v>
      </c>
      <c r="AE605">
        <v>107.638009107488</v>
      </c>
      <c r="AF605">
        <v>107.063064768581</v>
      </c>
      <c r="AG605">
        <v>106.063138851269</v>
      </c>
      <c r="AH605">
        <v>104.858552407706</v>
      </c>
      <c r="AI605">
        <v>103.451945016256</v>
      </c>
      <c r="AJ605">
        <v>101.842251848408</v>
      </c>
      <c r="AK605">
        <v>100.18459710419801</v>
      </c>
      <c r="AL605">
        <v>98.655061270546696</v>
      </c>
      <c r="AM605">
        <v>97.125525436894804</v>
      </c>
      <c r="AN605">
        <v>95.595989603242899</v>
      </c>
      <c r="AO605">
        <v>94.066453769591007</v>
      </c>
      <c r="AP605">
        <v>92.536917935939101</v>
      </c>
      <c r="AQ605">
        <v>91.007382102287295</v>
      </c>
      <c r="AR605">
        <v>89.477846268635403</v>
      </c>
      <c r="AS605">
        <v>87.948310434983497</v>
      </c>
      <c r="AT605">
        <v>86.418774601331606</v>
      </c>
      <c r="AU605">
        <v>84.8892387676797</v>
      </c>
      <c r="AV605">
        <v>83.359702934027794</v>
      </c>
      <c r="AW605">
        <v>81.830167100375903</v>
      </c>
      <c r="AX605">
        <v>80.300631266723997</v>
      </c>
      <c r="AY605">
        <v>78.771095433072205</v>
      </c>
      <c r="AZ605">
        <v>77.241559599420299</v>
      </c>
      <c r="BA605">
        <v>75.712023765768393</v>
      </c>
      <c r="BB605">
        <v>74.182487932116501</v>
      </c>
      <c r="BC605">
        <v>72.652952098464596</v>
      </c>
      <c r="BD605">
        <v>71.123416264812704</v>
      </c>
      <c r="BE605">
        <v>69.593880431160798</v>
      </c>
    </row>
    <row r="606" spans="1:57" x14ac:dyDescent="0.25">
      <c r="A606" t="s">
        <v>44</v>
      </c>
      <c r="B606" t="s">
        <v>134</v>
      </c>
      <c r="C606" t="s">
        <v>163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9.0040349158936397E-4</v>
      </c>
      <c r="AB606">
        <v>2.7280355190830502E-3</v>
      </c>
      <c r="AC606">
        <v>5.5084578042669998E-3</v>
      </c>
      <c r="AD606">
        <v>9.2656716903156706E-3</v>
      </c>
      <c r="AE606">
        <v>1.40218950153432E-2</v>
      </c>
      <c r="AF606">
        <v>1.97973654324918E-2</v>
      </c>
      <c r="AG606">
        <v>2.6556239287311701E-2</v>
      </c>
      <c r="AH606">
        <v>3.4337956260130899E-2</v>
      </c>
      <c r="AI606">
        <v>4.3152682152515998E-2</v>
      </c>
      <c r="AJ606">
        <v>5.3008057453346497E-2</v>
      </c>
      <c r="AK606">
        <v>6.2943420039984294E-2</v>
      </c>
      <c r="AL606">
        <v>7.2627023123058798E-2</v>
      </c>
      <c r="AM606">
        <v>8.2310626206133303E-2</v>
      </c>
      <c r="AN606">
        <v>9.1994229289207793E-2</v>
      </c>
      <c r="AO606">
        <v>0.10167783237228201</v>
      </c>
      <c r="AP606">
        <v>0.111361435455356</v>
      </c>
      <c r="AQ606">
        <v>0.121045038538431</v>
      </c>
      <c r="AR606">
        <v>0.13072864162150599</v>
      </c>
      <c r="AS606">
        <v>0.14041224470458</v>
      </c>
      <c r="AT606">
        <v>0.150095847787655</v>
      </c>
      <c r="AU606">
        <v>0.15977945087072901</v>
      </c>
      <c r="AV606">
        <v>0.16946305395380401</v>
      </c>
      <c r="AW606">
        <v>0.17914665703687799</v>
      </c>
      <c r="AX606">
        <v>0.18883026011995299</v>
      </c>
      <c r="AY606">
        <v>0.198513863203027</v>
      </c>
      <c r="AZ606">
        <v>0.208197466286102</v>
      </c>
      <c r="BA606">
        <v>0.21788106936917601</v>
      </c>
      <c r="BB606">
        <v>0.22756467245225101</v>
      </c>
      <c r="BC606">
        <v>0.23724827553532499</v>
      </c>
      <c r="BD606">
        <v>0.24693187861839999</v>
      </c>
      <c r="BE606">
        <v>0.25661548170147402</v>
      </c>
    </row>
    <row r="607" spans="1:57" x14ac:dyDescent="0.25">
      <c r="A607" t="s">
        <v>44</v>
      </c>
      <c r="B607" t="s">
        <v>134</v>
      </c>
      <c r="C607" t="s">
        <v>165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7.0477724788576201E-4</v>
      </c>
      <c r="AB607">
        <v>2.1353286423624902E-3</v>
      </c>
      <c r="AC607">
        <v>4.3116622354866102E-3</v>
      </c>
      <c r="AD607">
        <v>7.2525647164991902E-3</v>
      </c>
      <c r="AE607">
        <v>1.0975426762964599E-2</v>
      </c>
      <c r="AF607">
        <v>1.5496089092537101E-2</v>
      </c>
      <c r="AG607">
        <v>2.0786495625500001E-2</v>
      </c>
      <c r="AH607">
        <v>2.6877517176569998E-2</v>
      </c>
      <c r="AI607">
        <v>3.3777110873543098E-2</v>
      </c>
      <c r="AJ607">
        <v>4.14912571938112E-2</v>
      </c>
      <c r="AK607">
        <v>4.9268012355208501E-2</v>
      </c>
      <c r="AL607">
        <v>5.6847706563702097E-2</v>
      </c>
      <c r="AM607">
        <v>6.4427400772195706E-2</v>
      </c>
      <c r="AN607">
        <v>7.2007094980689398E-2</v>
      </c>
      <c r="AO607">
        <v>7.9586789189182994E-2</v>
      </c>
      <c r="AP607">
        <v>8.7166483397676603E-2</v>
      </c>
      <c r="AQ607">
        <v>9.4746177606170198E-2</v>
      </c>
      <c r="AR607">
        <v>0.102325871814663</v>
      </c>
      <c r="AS607">
        <v>0.109905566023157</v>
      </c>
      <c r="AT607">
        <v>0.117485260231651</v>
      </c>
      <c r="AU607">
        <v>0.12506495444014401</v>
      </c>
      <c r="AV607">
        <v>0.13264464864863801</v>
      </c>
      <c r="AW607">
        <v>0.14022434285713201</v>
      </c>
      <c r="AX607">
        <v>0.147804037065625</v>
      </c>
      <c r="AY607">
        <v>0.155383731274119</v>
      </c>
      <c r="AZ607">
        <v>0.162963425482612</v>
      </c>
      <c r="BA607">
        <v>0.170543119691106</v>
      </c>
      <c r="BB607">
        <v>0.1781228138996</v>
      </c>
      <c r="BC607">
        <v>0.185702508108093</v>
      </c>
      <c r="BD607">
        <v>0.19328220231658699</v>
      </c>
      <c r="BE607">
        <v>0.20086189652508099</v>
      </c>
    </row>
    <row r="608" spans="1:57" x14ac:dyDescent="0.25">
      <c r="A608" t="s">
        <v>44</v>
      </c>
      <c r="B608" t="s">
        <v>134</v>
      </c>
      <c r="C608" t="s">
        <v>166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2.16963536529501E-3</v>
      </c>
      <c r="AB608">
        <v>6.5735444112236599E-3</v>
      </c>
      <c r="AC608">
        <v>1.3273321318730999E-2</v>
      </c>
      <c r="AD608">
        <v>2.2326800340407699E-2</v>
      </c>
      <c r="AE608">
        <v>3.3787518149271001E-2</v>
      </c>
      <c r="AF608">
        <v>4.7704239913801003E-2</v>
      </c>
      <c r="AG608">
        <v>6.3990595844185302E-2</v>
      </c>
      <c r="AH608">
        <v>8.2741620806497204E-2</v>
      </c>
      <c r="AI608">
        <v>0.103981810577132</v>
      </c>
      <c r="AJ608">
        <v>0.12772957587421299</v>
      </c>
      <c r="AK608">
        <v>0.15167008058832501</v>
      </c>
      <c r="AL608">
        <v>0.17500393914037601</v>
      </c>
      <c r="AM608">
        <v>0.19833779769242599</v>
      </c>
      <c r="AN608">
        <v>0.22167165624447599</v>
      </c>
      <c r="AO608">
        <v>0.24500551479652599</v>
      </c>
      <c r="AP608">
        <v>0.26833937334857599</v>
      </c>
      <c r="AQ608">
        <v>0.291673231900626</v>
      </c>
      <c r="AR608">
        <v>0.315007090452677</v>
      </c>
      <c r="AS608">
        <v>0.338340949004727</v>
      </c>
      <c r="AT608">
        <v>0.361674807556777</v>
      </c>
      <c r="AU608">
        <v>0.385008666108827</v>
      </c>
      <c r="AV608">
        <v>0.408342524660877</v>
      </c>
      <c r="AW608">
        <v>0.43167638321292701</v>
      </c>
      <c r="AX608">
        <v>0.45501024176497801</v>
      </c>
      <c r="AY608">
        <v>0.47834410031702801</v>
      </c>
      <c r="AZ608">
        <v>0.50167795886907796</v>
      </c>
      <c r="BA608">
        <v>0.52501181742112801</v>
      </c>
      <c r="BB608">
        <v>0.54834567597317796</v>
      </c>
      <c r="BC608">
        <v>0.57167953452522802</v>
      </c>
      <c r="BD608">
        <v>0.59501339307727896</v>
      </c>
      <c r="BE608">
        <v>0.61834725162932902</v>
      </c>
    </row>
    <row r="609" spans="1:57" x14ac:dyDescent="0.25">
      <c r="A609" t="s">
        <v>44</v>
      </c>
      <c r="B609" t="s">
        <v>134</v>
      </c>
      <c r="C609" t="s">
        <v>167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2.49157948309752E-2</v>
      </c>
      <c r="AB609">
        <v>7.5489682037000794E-2</v>
      </c>
      <c r="AC609">
        <v>0.152429000740474</v>
      </c>
      <c r="AD609">
        <v>0.25639791156248298</v>
      </c>
      <c r="AE609">
        <v>0.38801122230998503</v>
      </c>
      <c r="AF609">
        <v>0.54782894548654704</v>
      </c>
      <c r="AG609">
        <v>0.73485922227709599</v>
      </c>
      <c r="AH609">
        <v>0.95019342004351803</v>
      </c>
      <c r="AI609">
        <v>1.1941128449207701</v>
      </c>
      <c r="AJ609">
        <v>1.4668289230695899</v>
      </c>
      <c r="AK609">
        <v>1.74175839423707</v>
      </c>
      <c r="AL609">
        <v>2.0097212241197</v>
      </c>
      <c r="AM609">
        <v>2.2776840540023202</v>
      </c>
      <c r="AN609">
        <v>2.5456468838849502</v>
      </c>
      <c r="AO609">
        <v>2.8136097137675802</v>
      </c>
      <c r="AP609">
        <v>3.0815725436501999</v>
      </c>
      <c r="AQ609">
        <v>3.3495353735328299</v>
      </c>
      <c r="AR609">
        <v>3.6174982034154599</v>
      </c>
      <c r="AS609">
        <v>3.8854610332980801</v>
      </c>
      <c r="AT609">
        <v>4.1534238631807101</v>
      </c>
      <c r="AU609">
        <v>4.4213866930633401</v>
      </c>
      <c r="AV609">
        <v>4.6893495229459603</v>
      </c>
      <c r="AW609">
        <v>4.9573123528285903</v>
      </c>
      <c r="AX609">
        <v>5.2252751827112203</v>
      </c>
      <c r="AY609">
        <v>5.4932380125938396</v>
      </c>
      <c r="AZ609">
        <v>5.7612008424764696</v>
      </c>
      <c r="BA609">
        <v>6.0291636723590996</v>
      </c>
      <c r="BB609">
        <v>6.2971265022417198</v>
      </c>
      <c r="BC609">
        <v>6.5650893321243498</v>
      </c>
      <c r="BD609">
        <v>6.8330521620069797</v>
      </c>
      <c r="BE609">
        <v>7.1010149918896097</v>
      </c>
    </row>
    <row r="610" spans="1:57" x14ac:dyDescent="0.25">
      <c r="A610" t="s">
        <v>44</v>
      </c>
      <c r="B610" t="s">
        <v>134</v>
      </c>
      <c r="C610" t="s">
        <v>194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6.8963065897453399E-3</v>
      </c>
      <c r="AB610">
        <v>2.0894376246923502E-2</v>
      </c>
      <c r="AC610">
        <v>4.2189989498869498E-2</v>
      </c>
      <c r="AD610">
        <v>7.0966975731678206E-2</v>
      </c>
      <c r="AE610">
        <v>0.107395504235927</v>
      </c>
      <c r="AF610">
        <v>0.15163057780983599</v>
      </c>
      <c r="AG610">
        <v>0.20339766527634001</v>
      </c>
      <c r="AH610">
        <v>0.26299884023897602</v>
      </c>
      <c r="AI610">
        <v>0.33051196388441101</v>
      </c>
      <c r="AJ610">
        <v>0.40599555570340801</v>
      </c>
      <c r="AK610">
        <v>0.482091780471256</v>
      </c>
      <c r="AL610">
        <v>0.55625974669760303</v>
      </c>
      <c r="AM610">
        <v>0.63042771292395094</v>
      </c>
      <c r="AN610">
        <v>0.70459567915029797</v>
      </c>
      <c r="AO610">
        <v>0.778763645376645</v>
      </c>
      <c r="AP610">
        <v>0.85293161160299202</v>
      </c>
      <c r="AQ610">
        <v>0.92709957782934005</v>
      </c>
      <c r="AR610">
        <v>1.00126754405568</v>
      </c>
      <c r="AS610">
        <v>1.0754355102820301</v>
      </c>
      <c r="AT610">
        <v>1.14960347650838</v>
      </c>
      <c r="AU610">
        <v>1.2237714427347199</v>
      </c>
      <c r="AV610">
        <v>1.2979394089610701</v>
      </c>
      <c r="AW610">
        <v>1.37210737518742</v>
      </c>
      <c r="AX610">
        <v>1.4462753414137699</v>
      </c>
      <c r="AY610">
        <v>1.52044330764011</v>
      </c>
      <c r="AZ610">
        <v>1.59461127386646</v>
      </c>
      <c r="BA610">
        <v>1.6687792400928101</v>
      </c>
      <c r="BB610">
        <v>1.74294720631915</v>
      </c>
      <c r="BC610">
        <v>1.8171151725454999</v>
      </c>
      <c r="BD610">
        <v>1.8912831387718501</v>
      </c>
      <c r="BE610">
        <v>1.9654511049982</v>
      </c>
    </row>
    <row r="611" spans="1:57" x14ac:dyDescent="0.25">
      <c r="A611" t="s">
        <v>44</v>
      </c>
      <c r="B611" t="s">
        <v>134</v>
      </c>
      <c r="C611" t="s">
        <v>195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1.81755627654786E-2</v>
      </c>
      <c r="AB611">
        <v>5.5068179173789998E-2</v>
      </c>
      <c r="AC611">
        <v>0.111193838648624</v>
      </c>
      <c r="AD611">
        <v>0.18703703278002701</v>
      </c>
      <c r="AE611">
        <v>0.28304625128947503</v>
      </c>
      <c r="AF611">
        <v>0.39963001184526098</v>
      </c>
      <c r="AG611">
        <v>0.53606477372672301</v>
      </c>
      <c r="AH611">
        <v>0.69314666710433004</v>
      </c>
      <c r="AI611">
        <v>0.87108089905042596</v>
      </c>
      <c r="AJ611">
        <v>1.0700217006252799</v>
      </c>
      <c r="AK611">
        <v>1.2705771271402</v>
      </c>
      <c r="AL611">
        <v>1.46605053131561</v>
      </c>
      <c r="AM611">
        <v>1.6615239354910301</v>
      </c>
      <c r="AN611">
        <v>1.8569973396664501</v>
      </c>
      <c r="AO611">
        <v>2.0524707438418601</v>
      </c>
      <c r="AP611">
        <v>2.2479441480172802</v>
      </c>
      <c r="AQ611">
        <v>2.44341755219269</v>
      </c>
      <c r="AR611">
        <v>2.63889095636811</v>
      </c>
      <c r="AS611">
        <v>2.83436436054353</v>
      </c>
      <c r="AT611">
        <v>3.0298377647189398</v>
      </c>
      <c r="AU611">
        <v>3.2253111688943599</v>
      </c>
      <c r="AV611">
        <v>3.4207845730697799</v>
      </c>
      <c r="AW611">
        <v>3.6162579772451902</v>
      </c>
      <c r="AX611">
        <v>3.8117313814206102</v>
      </c>
      <c r="AY611">
        <v>4.00720478559602</v>
      </c>
      <c r="AZ611">
        <v>4.20267818977144</v>
      </c>
      <c r="BA611">
        <v>4.3981515939468601</v>
      </c>
      <c r="BB611">
        <v>4.5936249981222703</v>
      </c>
      <c r="BC611">
        <v>4.7890984022976903</v>
      </c>
      <c r="BD611">
        <v>4.9845718064730997</v>
      </c>
      <c r="BE611">
        <v>5.1800452106485197</v>
      </c>
    </row>
    <row r="612" spans="1:57" x14ac:dyDescent="0.25">
      <c r="A612" t="s">
        <v>44</v>
      </c>
      <c r="B612" t="s">
        <v>134</v>
      </c>
      <c r="C612" t="s">
        <v>196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2.7768746337251802E-4</v>
      </c>
      <c r="AB612">
        <v>8.4133532395250503E-4</v>
      </c>
      <c r="AC612">
        <v>1.69882690266049E-3</v>
      </c>
      <c r="AD612">
        <v>2.8575642944082698E-3</v>
      </c>
      <c r="AE612">
        <v>4.3243995551520897E-3</v>
      </c>
      <c r="AF612">
        <v>6.1055740451466303E-3</v>
      </c>
      <c r="AG612">
        <v>8.1900334608767996E-3</v>
      </c>
      <c r="AH612">
        <v>1.0589941132325999E-2</v>
      </c>
      <c r="AI612">
        <v>1.33084322268683E-2</v>
      </c>
      <c r="AJ612">
        <v>1.6347863096956398E-2</v>
      </c>
      <c r="AK612">
        <v>1.9411962314852298E-2</v>
      </c>
      <c r="AL612">
        <v>2.23984180555988E-2</v>
      </c>
      <c r="AM612">
        <v>2.5384873796345301E-2</v>
      </c>
      <c r="AN612">
        <v>2.8371329537091799E-2</v>
      </c>
      <c r="AO612">
        <v>3.13577852778383E-2</v>
      </c>
      <c r="AP612">
        <v>3.4344241018584798E-2</v>
      </c>
      <c r="AQ612">
        <v>3.7330696759331303E-2</v>
      </c>
      <c r="AR612">
        <v>4.0317152500077898E-2</v>
      </c>
      <c r="AS612">
        <v>4.3303608240824402E-2</v>
      </c>
      <c r="AT612">
        <v>4.62900639815709E-2</v>
      </c>
      <c r="AU612">
        <v>4.9276519722317398E-2</v>
      </c>
      <c r="AV612">
        <v>5.2262975463063903E-2</v>
      </c>
      <c r="AW612">
        <v>5.5249431203810401E-2</v>
      </c>
      <c r="AX612">
        <v>5.8235886944556899E-2</v>
      </c>
      <c r="AY612">
        <v>6.1222342685303403E-2</v>
      </c>
      <c r="AZ612">
        <v>6.4208798426049998E-2</v>
      </c>
      <c r="BA612">
        <v>6.7195254166796503E-2</v>
      </c>
      <c r="BB612">
        <v>7.0181709907542994E-2</v>
      </c>
      <c r="BC612">
        <v>7.3168165648289499E-2</v>
      </c>
      <c r="BD612">
        <v>7.6154621389036004E-2</v>
      </c>
      <c r="BE612">
        <v>7.9141077129782494E-2</v>
      </c>
    </row>
    <row r="613" spans="1:57" x14ac:dyDescent="0.25">
      <c r="A613" t="s">
        <v>44</v>
      </c>
      <c r="B613" t="s">
        <v>134</v>
      </c>
      <c r="C613" t="s">
        <v>168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7.3946926476758795E-2</v>
      </c>
      <c r="AB613">
        <v>0.22404382461859801</v>
      </c>
      <c r="AC613">
        <v>0.45238998744157199</v>
      </c>
      <c r="AD613">
        <v>0.76095655963319397</v>
      </c>
      <c r="AE613">
        <v>1.1515682129732301</v>
      </c>
      <c r="AF613">
        <v>1.62588699371419</v>
      </c>
      <c r="AG613">
        <v>2.1809691903922901</v>
      </c>
      <c r="AH613">
        <v>2.8200538432475</v>
      </c>
      <c r="AI613">
        <v>3.5439758332948799</v>
      </c>
      <c r="AJ613">
        <v>4.3533626466278301</v>
      </c>
      <c r="AK613">
        <v>5.1693185303807896</v>
      </c>
      <c r="AL613">
        <v>5.9645983042855297</v>
      </c>
      <c r="AM613">
        <v>6.7598780781902699</v>
      </c>
      <c r="AN613">
        <v>7.5551578520950002</v>
      </c>
      <c r="AO613">
        <v>8.3504376259997404</v>
      </c>
      <c r="AP613">
        <v>9.1457173999044805</v>
      </c>
      <c r="AQ613">
        <v>9.9409971738092207</v>
      </c>
      <c r="AR613">
        <v>10.7362769477139</v>
      </c>
      <c r="AS613">
        <v>11.531556721618699</v>
      </c>
      <c r="AT613">
        <v>12.3268364955234</v>
      </c>
      <c r="AU613">
        <v>13.122116269428099</v>
      </c>
      <c r="AV613">
        <v>13.9173960433329</v>
      </c>
      <c r="AW613">
        <v>14.712675817237599</v>
      </c>
      <c r="AX613">
        <v>15.5079555911423</v>
      </c>
      <c r="AY613">
        <v>16.303235365047101</v>
      </c>
      <c r="AZ613">
        <v>17.0985151389518</v>
      </c>
      <c r="BA613">
        <v>17.893794912856599</v>
      </c>
      <c r="BB613">
        <v>18.689074686761298</v>
      </c>
      <c r="BC613">
        <v>19.484354460666001</v>
      </c>
      <c r="BD613">
        <v>20.2796342345708</v>
      </c>
      <c r="BE613">
        <v>21.074914008475499</v>
      </c>
    </row>
    <row r="614" spans="1:57" x14ac:dyDescent="0.25">
      <c r="A614" t="s">
        <v>44</v>
      </c>
      <c r="B614" t="s">
        <v>134</v>
      </c>
      <c r="C614" t="s">
        <v>169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3.68346882922921E-4</v>
      </c>
      <c r="AB614">
        <v>1.1160145305339701E-3</v>
      </c>
      <c r="AC614">
        <v>2.2534600108365002E-3</v>
      </c>
      <c r="AD614">
        <v>3.7905020551291298E-3</v>
      </c>
      <c r="AE614">
        <v>5.7362297790040703E-3</v>
      </c>
      <c r="AF614">
        <v>8.0989222223830093E-3</v>
      </c>
      <c r="AG614">
        <v>1.0863916072082E-2</v>
      </c>
      <c r="AH614">
        <v>1.40473457427808E-2</v>
      </c>
      <c r="AI614">
        <v>1.7653369971483798E-2</v>
      </c>
      <c r="AJ614">
        <v>2.16851144127326E-2</v>
      </c>
      <c r="AK614">
        <v>2.5749580925448101E-2</v>
      </c>
      <c r="AL614">
        <v>2.9711054913978598E-2</v>
      </c>
      <c r="AM614">
        <v>3.3672528902509102E-2</v>
      </c>
      <c r="AN614">
        <v>3.7634002891039499E-2</v>
      </c>
      <c r="AO614">
        <v>4.1595476879569999E-2</v>
      </c>
      <c r="AP614">
        <v>4.55569508681005E-2</v>
      </c>
      <c r="AQ614">
        <v>4.9518424856631001E-2</v>
      </c>
      <c r="AR614">
        <v>5.3479898845161501E-2</v>
      </c>
      <c r="AS614">
        <v>5.7441372833692002E-2</v>
      </c>
      <c r="AT614">
        <v>6.1402846822222502E-2</v>
      </c>
      <c r="AU614">
        <v>6.5364320810752996E-2</v>
      </c>
      <c r="AV614">
        <v>6.9325794799283497E-2</v>
      </c>
      <c r="AW614">
        <v>7.32872687878139E-2</v>
      </c>
      <c r="AX614">
        <v>7.7248742776344401E-2</v>
      </c>
      <c r="AY614">
        <v>8.1210216764874901E-2</v>
      </c>
      <c r="AZ614">
        <v>8.5171690753405402E-2</v>
      </c>
      <c r="BA614">
        <v>8.9133164741935902E-2</v>
      </c>
      <c r="BB614">
        <v>9.3094638730466403E-2</v>
      </c>
      <c r="BC614">
        <v>9.7056112718996904E-2</v>
      </c>
      <c r="BD614">
        <v>0.101017586707527</v>
      </c>
      <c r="BE614">
        <v>0.104979060696057</v>
      </c>
    </row>
    <row r="615" spans="1:57" x14ac:dyDescent="0.25">
      <c r="A615" t="s">
        <v>44</v>
      </c>
      <c r="B615" t="s">
        <v>134</v>
      </c>
      <c r="C615" t="s">
        <v>207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4.27364926909451E-4</v>
      </c>
      <c r="AB615">
        <v>1.2948269427091601E-3</v>
      </c>
      <c r="AC615">
        <v>2.6145185896035801E-3</v>
      </c>
      <c r="AD615">
        <v>4.3978317961750396E-3</v>
      </c>
      <c r="AE615">
        <v>6.6553119732870704E-3</v>
      </c>
      <c r="AF615">
        <v>9.3965646624959102E-3</v>
      </c>
      <c r="AG615">
        <v>1.2604577134611701E-2</v>
      </c>
      <c r="AH615">
        <v>1.62980689262179E-2</v>
      </c>
      <c r="AI615">
        <v>2.0481865104169699E-2</v>
      </c>
      <c r="AJ615">
        <v>2.5159592128162E-2</v>
      </c>
      <c r="AK615">
        <v>2.9875284087732799E-2</v>
      </c>
      <c r="AL615">
        <v>3.4471481639691701E-2</v>
      </c>
      <c r="AM615">
        <v>3.9067679191650599E-2</v>
      </c>
      <c r="AN615">
        <v>4.3663876743609498E-2</v>
      </c>
      <c r="AO615">
        <v>4.8260074295568403E-2</v>
      </c>
      <c r="AP615">
        <v>5.2856271847527302E-2</v>
      </c>
      <c r="AQ615">
        <v>5.74524693994862E-2</v>
      </c>
      <c r="AR615">
        <v>6.2048666951445099E-2</v>
      </c>
      <c r="AS615">
        <v>6.6644864503403997E-2</v>
      </c>
      <c r="AT615">
        <v>7.1241062055362903E-2</v>
      </c>
      <c r="AU615">
        <v>7.5837259607321794E-2</v>
      </c>
      <c r="AV615">
        <v>8.04334571592807E-2</v>
      </c>
      <c r="AW615">
        <v>8.5029654711239605E-2</v>
      </c>
      <c r="AX615">
        <v>8.9625852263198497E-2</v>
      </c>
      <c r="AY615">
        <v>9.4222049815157402E-2</v>
      </c>
      <c r="AZ615">
        <v>9.8818247367116294E-2</v>
      </c>
      <c r="BA615">
        <v>0.103414444919075</v>
      </c>
      <c r="BB615">
        <v>0.10801064247103399</v>
      </c>
      <c r="BC615">
        <v>0.112606840022993</v>
      </c>
      <c r="BD615">
        <v>0.117203037574951</v>
      </c>
      <c r="BE615">
        <v>0.12179923512691</v>
      </c>
    </row>
    <row r="616" spans="1:57" x14ac:dyDescent="0.25">
      <c r="A616" t="s">
        <v>44</v>
      </c>
      <c r="B616" t="s">
        <v>134</v>
      </c>
      <c r="C616" t="s">
        <v>170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2.81708669493092E-2</v>
      </c>
      <c r="AB616">
        <v>8.5351874308509407E-2</v>
      </c>
      <c r="AC616">
        <v>0.17234277004632001</v>
      </c>
      <c r="AD616">
        <v>0.28989448266478302</v>
      </c>
      <c r="AE616">
        <v>0.43870214025620902</v>
      </c>
      <c r="AF616">
        <v>0.61939891699123595</v>
      </c>
      <c r="AG616">
        <v>0.83086337472584804</v>
      </c>
      <c r="AH616">
        <v>1.0743294602377</v>
      </c>
      <c r="AI616">
        <v>1.3501152303158299</v>
      </c>
      <c r="AJ616">
        <v>1.6584597324513499</v>
      </c>
      <c r="AK616">
        <v>1.96930679172615</v>
      </c>
      <c r="AL616">
        <v>2.2722770673763302</v>
      </c>
      <c r="AM616">
        <v>2.5752473430265099</v>
      </c>
      <c r="AN616">
        <v>2.8782176186766901</v>
      </c>
      <c r="AO616">
        <v>3.1811878943268699</v>
      </c>
      <c r="AP616">
        <v>3.4841581699770501</v>
      </c>
      <c r="AQ616">
        <v>3.7871284456272298</v>
      </c>
      <c r="AR616">
        <v>4.0900987212774096</v>
      </c>
      <c r="AS616">
        <v>4.39306899692758</v>
      </c>
      <c r="AT616">
        <v>4.6960392725777602</v>
      </c>
      <c r="AU616">
        <v>4.9990095482279404</v>
      </c>
      <c r="AV616">
        <v>5.3019798238781197</v>
      </c>
      <c r="AW616">
        <v>5.6049500995282999</v>
      </c>
      <c r="AX616">
        <v>5.9079203751784801</v>
      </c>
      <c r="AY616">
        <v>6.2108906508286497</v>
      </c>
      <c r="AZ616">
        <v>6.5138609264788299</v>
      </c>
      <c r="BA616">
        <v>6.8168312021290101</v>
      </c>
      <c r="BB616">
        <v>7.1198014777791903</v>
      </c>
      <c r="BC616">
        <v>7.4227717534293696</v>
      </c>
      <c r="BD616">
        <v>7.7257420290795498</v>
      </c>
      <c r="BE616">
        <v>8.02871230472973</v>
      </c>
    </row>
    <row r="617" spans="1:57" x14ac:dyDescent="0.25">
      <c r="A617" t="s">
        <v>44</v>
      </c>
      <c r="B617" t="s">
        <v>134</v>
      </c>
      <c r="C617" t="s">
        <v>171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0.31298025367646298</v>
      </c>
      <c r="AB617">
        <v>0.94826514643326998</v>
      </c>
      <c r="AC617">
        <v>1.91473993276321</v>
      </c>
      <c r="AD617">
        <v>3.2207474795537201</v>
      </c>
      <c r="AE617">
        <v>4.8740107073333201</v>
      </c>
      <c r="AF617">
        <v>6.8815642243341397</v>
      </c>
      <c r="AG617">
        <v>9.2309487762695408</v>
      </c>
      <c r="AH617">
        <v>11.9358735960215</v>
      </c>
      <c r="AI617">
        <v>14.9998723162145</v>
      </c>
      <c r="AJ617">
        <v>18.425600770783198</v>
      </c>
      <c r="AK617">
        <v>21.8791328058985</v>
      </c>
      <c r="AL617">
        <v>25.245153237575199</v>
      </c>
      <c r="AM617">
        <v>28.611173669251901</v>
      </c>
      <c r="AN617">
        <v>31.9771941009286</v>
      </c>
      <c r="AO617">
        <v>35.343214532605302</v>
      </c>
      <c r="AP617">
        <v>38.709234964281997</v>
      </c>
      <c r="AQ617">
        <v>42.075255395958699</v>
      </c>
      <c r="AR617">
        <v>45.441275827635401</v>
      </c>
      <c r="AS617">
        <v>48.807296259312103</v>
      </c>
      <c r="AT617">
        <v>52.173316690988798</v>
      </c>
      <c r="AU617">
        <v>55.539337122665501</v>
      </c>
      <c r="AV617">
        <v>58.905357554342203</v>
      </c>
      <c r="AW617">
        <v>62.271377986018997</v>
      </c>
      <c r="AX617">
        <v>65.637398417695707</v>
      </c>
      <c r="AY617">
        <v>69.003418849372395</v>
      </c>
      <c r="AZ617">
        <v>72.369439281049097</v>
      </c>
      <c r="BA617">
        <v>75.735459712725799</v>
      </c>
      <c r="BB617">
        <v>79.101480144402501</v>
      </c>
      <c r="BC617">
        <v>82.467500576079203</v>
      </c>
      <c r="BD617">
        <v>85.833521007755905</v>
      </c>
      <c r="BE617">
        <v>89.199541439432593</v>
      </c>
    </row>
    <row r="618" spans="1:57" x14ac:dyDescent="0.25">
      <c r="A618" t="s">
        <v>44</v>
      </c>
      <c r="B618" t="s">
        <v>134</v>
      </c>
      <c r="C618" t="s">
        <v>185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0.14221972888772599</v>
      </c>
      <c r="AB618">
        <v>0.43089623212725298</v>
      </c>
      <c r="AC618">
        <v>0.87006701198979197</v>
      </c>
      <c r="AD618">
        <v>1.4635231072164101</v>
      </c>
      <c r="AE618">
        <v>2.2147738499483101</v>
      </c>
      <c r="AF618">
        <v>3.1270157999168302</v>
      </c>
      <c r="AG618">
        <v>4.1945874121970901</v>
      </c>
      <c r="AH618">
        <v>5.4237182279848302</v>
      </c>
      <c r="AI618">
        <v>6.8160139468983196</v>
      </c>
      <c r="AJ618">
        <v>8.3726813926195707</v>
      </c>
      <c r="AK618">
        <v>9.9419829187372599</v>
      </c>
      <c r="AL618">
        <v>11.4715187523891</v>
      </c>
      <c r="AM618">
        <v>13.001054586041001</v>
      </c>
      <c r="AN618">
        <v>14.530590419692899</v>
      </c>
      <c r="AO618">
        <v>16.060126253344801</v>
      </c>
      <c r="AP618">
        <v>17.5896620869967</v>
      </c>
      <c r="AQ618">
        <v>19.119197920648599</v>
      </c>
      <c r="AR618">
        <v>20.648733754300402</v>
      </c>
      <c r="AS618">
        <v>22.1782695879523</v>
      </c>
      <c r="AT618">
        <v>23.707805421604199</v>
      </c>
      <c r="AU618">
        <v>25.237341255256101</v>
      </c>
      <c r="AV618">
        <v>26.766877088908</v>
      </c>
      <c r="AW618">
        <v>28.296412922559899</v>
      </c>
      <c r="AX618">
        <v>29.825948756211801</v>
      </c>
      <c r="AY618">
        <v>31.3554845898637</v>
      </c>
      <c r="AZ618">
        <v>32.885020423515499</v>
      </c>
      <c r="BA618">
        <v>34.414556257167398</v>
      </c>
      <c r="BB618">
        <v>35.944092090819296</v>
      </c>
      <c r="BC618">
        <v>37.473627924471202</v>
      </c>
      <c r="BD618">
        <v>39.003163758123101</v>
      </c>
      <c r="BE618">
        <v>40.532699591775</v>
      </c>
    </row>
    <row r="619" spans="1:57" x14ac:dyDescent="0.25">
      <c r="A619" t="s">
        <v>44</v>
      </c>
      <c r="B619" t="s">
        <v>134</v>
      </c>
      <c r="C619" t="s">
        <v>172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2.3325001388624401E-3</v>
      </c>
      <c r="S619">
        <v>4.7153314786314796E-3</v>
      </c>
      <c r="T619">
        <v>7.1440406006078403E-3</v>
      </c>
      <c r="U619">
        <v>9.6152870747893606E-3</v>
      </c>
      <c r="V619">
        <v>1.21259647360594E-2</v>
      </c>
      <c r="W619">
        <v>1.46742927704436E-2</v>
      </c>
      <c r="X619">
        <v>1.7258838179512001E-2</v>
      </c>
      <c r="Y619">
        <v>1.9877675211897101E-2</v>
      </c>
      <c r="Z619">
        <v>2.2529221130126099E-2</v>
      </c>
      <c r="AA619">
        <v>2.5211297764502101E-2</v>
      </c>
      <c r="AB619">
        <v>2.8007831329252698E-2</v>
      </c>
      <c r="AC619">
        <v>3.0847363703895202E-2</v>
      </c>
      <c r="AD619">
        <v>3.3727044952749002E-2</v>
      </c>
      <c r="AE619">
        <v>3.6643885640097101E-2</v>
      </c>
      <c r="AF619">
        <v>3.9594730864983503E-2</v>
      </c>
      <c r="AG619">
        <v>4.2489982859698697E-2</v>
      </c>
      <c r="AH619">
        <v>4.5402408832839698E-2</v>
      </c>
      <c r="AI619">
        <v>4.8331004010817899E-2</v>
      </c>
      <c r="AJ619">
        <v>5.1273248300327902E-2</v>
      </c>
      <c r="AK619">
        <v>5.4228177265217198E-2</v>
      </c>
      <c r="AL619">
        <v>5.4228177265217198E-2</v>
      </c>
      <c r="AM619">
        <v>5.4228177265217198E-2</v>
      </c>
      <c r="AN619">
        <v>5.4228177265217198E-2</v>
      </c>
      <c r="AO619">
        <v>5.4228177265217198E-2</v>
      </c>
      <c r="AP619">
        <v>5.4228177265217198E-2</v>
      </c>
      <c r="AQ619">
        <v>5.4228177265217198E-2</v>
      </c>
      <c r="AR619">
        <v>5.4228177265217198E-2</v>
      </c>
      <c r="AS619">
        <v>5.4228177265217198E-2</v>
      </c>
      <c r="AT619">
        <v>5.4228177265217198E-2</v>
      </c>
      <c r="AU619">
        <v>5.4228177265217198E-2</v>
      </c>
      <c r="AV619">
        <v>5.4228177265217198E-2</v>
      </c>
      <c r="AW619">
        <v>5.4228177265217198E-2</v>
      </c>
      <c r="AX619">
        <v>5.4228177265217198E-2</v>
      </c>
      <c r="AY619">
        <v>5.4228177265217198E-2</v>
      </c>
      <c r="AZ619">
        <v>5.4228177265217198E-2</v>
      </c>
      <c r="BA619">
        <v>5.4228177265217198E-2</v>
      </c>
      <c r="BB619">
        <v>5.4228177265217198E-2</v>
      </c>
      <c r="BC619">
        <v>5.4228177265217198E-2</v>
      </c>
      <c r="BD619">
        <v>5.4228177265217198E-2</v>
      </c>
      <c r="BE619">
        <v>5.4228177265217198E-2</v>
      </c>
    </row>
    <row r="620" spans="1:57" x14ac:dyDescent="0.25">
      <c r="A620" t="s">
        <v>44</v>
      </c>
      <c r="B620" t="s">
        <v>134</v>
      </c>
      <c r="C620" t="s">
        <v>174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1.82572929127461E-3</v>
      </c>
      <c r="S620">
        <v>3.6908545706690701E-3</v>
      </c>
      <c r="T620">
        <v>5.5918899918890701E-3</v>
      </c>
      <c r="U620">
        <v>7.52622088375033E-3</v>
      </c>
      <c r="V620">
        <v>9.4914159423732207E-3</v>
      </c>
      <c r="W620">
        <v>1.1486081262487799E-2</v>
      </c>
      <c r="X620">
        <v>1.3509095186194101E-2</v>
      </c>
      <c r="Y620">
        <v>1.55589503606644E-2</v>
      </c>
      <c r="Z620">
        <v>1.76344079220223E-2</v>
      </c>
      <c r="AA620">
        <v>1.97337629408013E-2</v>
      </c>
      <c r="AB620">
        <v>2.1922707394921501E-2</v>
      </c>
      <c r="AC620">
        <v>2.4145308518725001E-2</v>
      </c>
      <c r="AD620">
        <v>2.6399335568057E-2</v>
      </c>
      <c r="AE620">
        <v>2.8682448607214299E-2</v>
      </c>
      <c r="AF620">
        <v>3.0992178185074201E-2</v>
      </c>
      <c r="AG620">
        <v>3.3258393000800003E-2</v>
      </c>
      <c r="AH620">
        <v>3.5538050489020298E-2</v>
      </c>
      <c r="AI620">
        <v>3.78303641783682E-2</v>
      </c>
      <c r="AJ620">
        <v>4.0133361503831899E-2</v>
      </c>
      <c r="AK620">
        <v>4.2446287567564203E-2</v>
      </c>
      <c r="AL620">
        <v>4.2446287567564203E-2</v>
      </c>
      <c r="AM620">
        <v>4.2446287567564203E-2</v>
      </c>
      <c r="AN620">
        <v>4.2446287567564203E-2</v>
      </c>
      <c r="AO620">
        <v>4.2446287567564203E-2</v>
      </c>
      <c r="AP620">
        <v>4.2446287567564203E-2</v>
      </c>
      <c r="AQ620">
        <v>4.2446287567564203E-2</v>
      </c>
      <c r="AR620">
        <v>4.2446287567564203E-2</v>
      </c>
      <c r="AS620">
        <v>4.2446287567564203E-2</v>
      </c>
      <c r="AT620">
        <v>4.2446287567564203E-2</v>
      </c>
      <c r="AU620">
        <v>4.2446287567564203E-2</v>
      </c>
      <c r="AV620">
        <v>4.2446287567564203E-2</v>
      </c>
      <c r="AW620">
        <v>4.2446287567564203E-2</v>
      </c>
      <c r="AX620">
        <v>4.2446287567564203E-2</v>
      </c>
      <c r="AY620">
        <v>4.2446287567564203E-2</v>
      </c>
      <c r="AZ620">
        <v>4.2446287567564203E-2</v>
      </c>
      <c r="BA620">
        <v>4.2446287567564203E-2</v>
      </c>
      <c r="BB620">
        <v>4.2446287567564203E-2</v>
      </c>
      <c r="BC620">
        <v>4.2446287567564203E-2</v>
      </c>
      <c r="BD620">
        <v>4.2446287567564203E-2</v>
      </c>
      <c r="BE620">
        <v>4.2446287567564203E-2</v>
      </c>
    </row>
    <row r="621" spans="1:57" x14ac:dyDescent="0.25">
      <c r="A621" t="s">
        <v>44</v>
      </c>
      <c r="B621" t="s">
        <v>134</v>
      </c>
      <c r="C621" t="s">
        <v>175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5.6204522062642702E-3</v>
      </c>
      <c r="S621">
        <v>1.13621837661569E-2</v>
      </c>
      <c r="T621">
        <v>1.7214463607667801E-2</v>
      </c>
      <c r="U621">
        <v>2.3169242544920199E-2</v>
      </c>
      <c r="V621">
        <v>2.9219035882718701E-2</v>
      </c>
      <c r="W621">
        <v>3.53595525259996E-2</v>
      </c>
      <c r="X621">
        <v>4.15873394849633E-2</v>
      </c>
      <c r="Y621">
        <v>4.78977564196836E-2</v>
      </c>
      <c r="Z621">
        <v>5.4286989525319997E-2</v>
      </c>
      <c r="AA621">
        <v>6.0749790228260298E-2</v>
      </c>
      <c r="AB621">
        <v>6.7488389288562906E-2</v>
      </c>
      <c r="AC621">
        <v>7.4330599384894003E-2</v>
      </c>
      <c r="AD621">
        <v>8.1269553239083997E-2</v>
      </c>
      <c r="AE621">
        <v>8.8298047430094895E-2</v>
      </c>
      <c r="AF621">
        <v>9.5408479827602102E-2</v>
      </c>
      <c r="AG621">
        <v>0.102384953350696</v>
      </c>
      <c r="AH621">
        <v>0.109402809733035</v>
      </c>
      <c r="AI621">
        <v>0.116459627846388</v>
      </c>
      <c r="AJ621">
        <v>0.123549335209239</v>
      </c>
      <c r="AK621">
        <v>0.13066960789147999</v>
      </c>
      <c r="AL621">
        <v>0.13066960789147999</v>
      </c>
      <c r="AM621">
        <v>0.13066960789147999</v>
      </c>
      <c r="AN621">
        <v>0.13066960789147999</v>
      </c>
      <c r="AO621">
        <v>0.13066960789147999</v>
      </c>
      <c r="AP621">
        <v>0.13066960789147999</v>
      </c>
      <c r="AQ621">
        <v>0.13066960789147999</v>
      </c>
      <c r="AR621">
        <v>0.13066960789147999</v>
      </c>
      <c r="AS621">
        <v>0.13066960789147999</v>
      </c>
      <c r="AT621">
        <v>0.13066960789147999</v>
      </c>
      <c r="AU621">
        <v>0.13066960789147999</v>
      </c>
      <c r="AV621">
        <v>0.13066960789147999</v>
      </c>
      <c r="AW621">
        <v>0.13066960789147999</v>
      </c>
      <c r="AX621">
        <v>0.13066960789147999</v>
      </c>
      <c r="AY621">
        <v>0.13066960789147999</v>
      </c>
      <c r="AZ621">
        <v>0.13066960789147999</v>
      </c>
      <c r="BA621">
        <v>0.13066960789147999</v>
      </c>
      <c r="BB621">
        <v>0.13066960789147999</v>
      </c>
      <c r="BC621">
        <v>0.13066960789147999</v>
      </c>
      <c r="BD621">
        <v>0.13066960789147999</v>
      </c>
      <c r="BE621">
        <v>0.13066960789147999</v>
      </c>
    </row>
    <row r="622" spans="1:57" x14ac:dyDescent="0.25">
      <c r="A622" t="s">
        <v>44</v>
      </c>
      <c r="B622" t="s">
        <v>134</v>
      </c>
      <c r="C622" t="s">
        <v>176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6.4544501932720502E-2</v>
      </c>
      <c r="S622">
        <v>0.13048175932129899</v>
      </c>
      <c r="T622">
        <v>0.197688538007224</v>
      </c>
      <c r="U622">
        <v>0.26607240224434597</v>
      </c>
      <c r="V622">
        <v>0.33554739882004597</v>
      </c>
      <c r="W622">
        <v>0.40606424938740998</v>
      </c>
      <c r="X622">
        <v>0.47758330028537699</v>
      </c>
      <c r="Y622">
        <v>0.55005126248695302</v>
      </c>
      <c r="Z622">
        <v>0.62342433878065795</v>
      </c>
      <c r="AA622">
        <v>0.69764225526730606</v>
      </c>
      <c r="AB622">
        <v>0.77502740224654099</v>
      </c>
      <c r="AC622">
        <v>0.853602404146657</v>
      </c>
      <c r="AD622">
        <v>0.93328839808743802</v>
      </c>
      <c r="AE622">
        <v>1.0140026609700901</v>
      </c>
      <c r="AF622">
        <v>1.0956578909730901</v>
      </c>
      <c r="AG622">
        <v>1.17577475564335</v>
      </c>
      <c r="AH622">
        <v>1.25636685539087</v>
      </c>
      <c r="AI622">
        <v>1.33740638631127</v>
      </c>
      <c r="AJ622">
        <v>1.41882361286004</v>
      </c>
      <c r="AK622">
        <v>1.5005918473427</v>
      </c>
      <c r="AL622">
        <v>1.5005918473427</v>
      </c>
      <c r="AM622">
        <v>1.5005918473427</v>
      </c>
      <c r="AN622">
        <v>1.5005918473427</v>
      </c>
      <c r="AO622">
        <v>1.5005918473427</v>
      </c>
      <c r="AP622">
        <v>1.5005918473427</v>
      </c>
      <c r="AQ622">
        <v>1.5005918473427</v>
      </c>
      <c r="AR622">
        <v>1.5005918473427</v>
      </c>
      <c r="AS622">
        <v>1.5005918473427</v>
      </c>
      <c r="AT622">
        <v>1.5005918473427</v>
      </c>
      <c r="AU622">
        <v>1.5005918473427</v>
      </c>
      <c r="AV622">
        <v>1.5005918473427</v>
      </c>
      <c r="AW622">
        <v>1.5005918473427</v>
      </c>
      <c r="AX622">
        <v>1.5005918473427</v>
      </c>
      <c r="AY622">
        <v>1.5005918473427</v>
      </c>
      <c r="AZ622">
        <v>1.5005918473427</v>
      </c>
      <c r="BA622">
        <v>1.5005918473427</v>
      </c>
      <c r="BB622">
        <v>1.5005918473427</v>
      </c>
      <c r="BC622">
        <v>1.5005918473427</v>
      </c>
      <c r="BD622">
        <v>1.5005918473427</v>
      </c>
      <c r="BE622">
        <v>1.5005918473427</v>
      </c>
    </row>
    <row r="623" spans="1:57" x14ac:dyDescent="0.25">
      <c r="A623" t="s">
        <v>44</v>
      </c>
      <c r="B623" t="s">
        <v>134</v>
      </c>
      <c r="C623" t="s">
        <v>200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1.7864919703748702E-2</v>
      </c>
      <c r="S623">
        <v>3.6115332573310503E-2</v>
      </c>
      <c r="T623">
        <v>5.4717129299903799E-2</v>
      </c>
      <c r="U623">
        <v>7.3644725098871794E-2</v>
      </c>
      <c r="V623">
        <v>9.2874329450561594E-2</v>
      </c>
      <c r="W623">
        <v>0.11239230287082801</v>
      </c>
      <c r="X623">
        <v>0.13218766983968799</v>
      </c>
      <c r="Y623">
        <v>0.152245680778791</v>
      </c>
      <c r="Z623">
        <v>0.17255421329749299</v>
      </c>
      <c r="AA623">
        <v>0.19309658451286901</v>
      </c>
      <c r="AB623">
        <v>0.214515596135081</v>
      </c>
      <c r="AC623">
        <v>0.236263941193669</v>
      </c>
      <c r="AD623">
        <v>0.25831979166330798</v>
      </c>
      <c r="AE623">
        <v>0.28066025106988901</v>
      </c>
      <c r="AF623">
        <v>0.30326115561967298</v>
      </c>
      <c r="AG623">
        <v>0.32543626444214402</v>
      </c>
      <c r="AH623">
        <v>0.34774291098264598</v>
      </c>
      <c r="AI623">
        <v>0.37017339955054102</v>
      </c>
      <c r="AJ623">
        <v>0.39270842842584203</v>
      </c>
      <c r="AK623">
        <v>0.41534061086754398</v>
      </c>
      <c r="AL623">
        <v>0.41534061086754398</v>
      </c>
      <c r="AM623">
        <v>0.41534061086754398</v>
      </c>
      <c r="AN623">
        <v>0.41534061086754398</v>
      </c>
      <c r="AO623">
        <v>0.41534061086754398</v>
      </c>
      <c r="AP623">
        <v>0.41534061086754398</v>
      </c>
      <c r="AQ623">
        <v>0.41534061086754398</v>
      </c>
      <c r="AR623">
        <v>0.41534061086754398</v>
      </c>
      <c r="AS623">
        <v>0.41534061086754398</v>
      </c>
      <c r="AT623">
        <v>0.41534061086754398</v>
      </c>
      <c r="AU623">
        <v>0.41534061086754398</v>
      </c>
      <c r="AV623">
        <v>0.41534061086754398</v>
      </c>
      <c r="AW623">
        <v>0.41534061086754398</v>
      </c>
      <c r="AX623">
        <v>0.41534061086754398</v>
      </c>
      <c r="AY623">
        <v>0.41534061086754398</v>
      </c>
      <c r="AZ623">
        <v>0.41534061086754398</v>
      </c>
      <c r="BA623">
        <v>0.41534061086754398</v>
      </c>
      <c r="BB623">
        <v>0.41534061086754398</v>
      </c>
      <c r="BC623">
        <v>0.41534061086754398</v>
      </c>
      <c r="BD623">
        <v>0.41534061086754398</v>
      </c>
      <c r="BE623">
        <v>0.41534061086754398</v>
      </c>
    </row>
    <row r="624" spans="1:57" x14ac:dyDescent="0.25">
      <c r="A624" t="s">
        <v>44</v>
      </c>
      <c r="B624" t="s">
        <v>134</v>
      </c>
      <c r="C624" t="s">
        <v>201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4.7083894132339099E-2</v>
      </c>
      <c r="S624">
        <v>9.5183774885881603E-2</v>
      </c>
      <c r="T624">
        <v>0.144209745462308</v>
      </c>
      <c r="U624">
        <v>0.194094375875245</v>
      </c>
      <c r="V624">
        <v>0.24477496501395499</v>
      </c>
      <c r="W624">
        <v>0.29621556533217602</v>
      </c>
      <c r="X624">
        <v>0.34838725029513901</v>
      </c>
      <c r="Y624">
        <v>0.40125114664748901</v>
      </c>
      <c r="Z624">
        <v>0.45477530521916598</v>
      </c>
      <c r="AA624">
        <v>0.50891575743340201</v>
      </c>
      <c r="AB624">
        <v>0.56536663951757704</v>
      </c>
      <c r="AC624">
        <v>0.62268549643229598</v>
      </c>
      <c r="AD624">
        <v>0.6808147993193</v>
      </c>
      <c r="AE624">
        <v>0.73969420336982905</v>
      </c>
      <c r="AF624">
        <v>0.79926002369052196</v>
      </c>
      <c r="AG624">
        <v>0.85770363796275695</v>
      </c>
      <c r="AH624">
        <v>0.91649392650461503</v>
      </c>
      <c r="AI624">
        <v>0.97561060693647705</v>
      </c>
      <c r="AJ624">
        <v>1.03500280860482</v>
      </c>
      <c r="AK624">
        <v>1.0946510633823201</v>
      </c>
      <c r="AL624">
        <v>1.0946510633823201</v>
      </c>
      <c r="AM624">
        <v>1.0946510633823201</v>
      </c>
      <c r="AN624">
        <v>1.0946510633823201</v>
      </c>
      <c r="AO624">
        <v>1.0946510633823201</v>
      </c>
      <c r="AP624">
        <v>1.0946510633823201</v>
      </c>
      <c r="AQ624">
        <v>1.0946510633823201</v>
      </c>
      <c r="AR624">
        <v>1.0946510633823201</v>
      </c>
      <c r="AS624">
        <v>1.0946510633823201</v>
      </c>
      <c r="AT624">
        <v>1.0946510633823201</v>
      </c>
      <c r="AU624">
        <v>1.0946510633823201</v>
      </c>
      <c r="AV624">
        <v>1.0946510633823201</v>
      </c>
      <c r="AW624">
        <v>1.0946510633823201</v>
      </c>
      <c r="AX624">
        <v>1.0946510633823201</v>
      </c>
      <c r="AY624">
        <v>1.0946510633823201</v>
      </c>
      <c r="AZ624">
        <v>1.0946510633823201</v>
      </c>
      <c r="BA624">
        <v>1.0946510633823201</v>
      </c>
      <c r="BB624">
        <v>1.0946510633823201</v>
      </c>
      <c r="BC624">
        <v>1.0946510633823201</v>
      </c>
      <c r="BD624">
        <v>1.0946510633823201</v>
      </c>
      <c r="BE624">
        <v>1.0946510633823201</v>
      </c>
    </row>
    <row r="625" spans="1:57" x14ac:dyDescent="0.25">
      <c r="A625" t="s">
        <v>44</v>
      </c>
      <c r="B625" t="s">
        <v>134</v>
      </c>
      <c r="C625" t="s">
        <v>202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7.1935088316178004E-4</v>
      </c>
      <c r="S625">
        <v>1.45422407786366E-3</v>
      </c>
      <c r="T625">
        <v>2.2032461348092999E-3</v>
      </c>
      <c r="U625">
        <v>2.9653868541577198E-3</v>
      </c>
      <c r="V625">
        <v>3.7396882841460701E-3</v>
      </c>
      <c r="W625">
        <v>4.5256012157586798E-3</v>
      </c>
      <c r="X625">
        <v>5.3226837074629701E-3</v>
      </c>
      <c r="Y625">
        <v>6.13034185106407E-3</v>
      </c>
      <c r="Z625">
        <v>6.9480875250052896E-3</v>
      </c>
      <c r="AA625">
        <v>7.7752489744305001E-3</v>
      </c>
      <c r="AB625">
        <v>8.6377093259123808E-3</v>
      </c>
      <c r="AC625">
        <v>9.5134306548987808E-3</v>
      </c>
      <c r="AD625">
        <v>1.0401534031646099E-2</v>
      </c>
      <c r="AE625">
        <v>1.13010975041307E-2</v>
      </c>
      <c r="AF625">
        <v>1.22111480902932E-2</v>
      </c>
      <c r="AG625">
        <v>1.31040535374028E-2</v>
      </c>
      <c r="AH625">
        <v>1.40022554971867E-2</v>
      </c>
      <c r="AI625">
        <v>1.49054440940925E-2</v>
      </c>
      <c r="AJ625">
        <v>1.5812842122874201E-2</v>
      </c>
      <c r="AK625">
        <v>1.6724152148180401E-2</v>
      </c>
      <c r="AL625">
        <v>1.6724152148180401E-2</v>
      </c>
      <c r="AM625">
        <v>1.6724152148180401E-2</v>
      </c>
      <c r="AN625">
        <v>1.6724152148180401E-2</v>
      </c>
      <c r="AO625">
        <v>1.6724152148180401E-2</v>
      </c>
      <c r="AP625">
        <v>1.6724152148180401E-2</v>
      </c>
      <c r="AQ625">
        <v>1.6724152148180401E-2</v>
      </c>
      <c r="AR625">
        <v>1.6724152148180401E-2</v>
      </c>
      <c r="AS625">
        <v>1.6724152148180401E-2</v>
      </c>
      <c r="AT625">
        <v>1.6724152148180401E-2</v>
      </c>
      <c r="AU625">
        <v>1.6724152148180401E-2</v>
      </c>
      <c r="AV625">
        <v>1.6724152148180401E-2</v>
      </c>
      <c r="AW625">
        <v>1.6724152148180401E-2</v>
      </c>
      <c r="AX625">
        <v>1.6724152148180401E-2</v>
      </c>
      <c r="AY625">
        <v>1.6724152148180401E-2</v>
      </c>
      <c r="AZ625">
        <v>1.6724152148180401E-2</v>
      </c>
      <c r="BA625">
        <v>1.6724152148180401E-2</v>
      </c>
      <c r="BB625">
        <v>1.6724152148180401E-2</v>
      </c>
      <c r="BC625">
        <v>1.6724152148180401E-2</v>
      </c>
      <c r="BD625">
        <v>1.6724152148180401E-2</v>
      </c>
      <c r="BE625">
        <v>1.6724152148180401E-2</v>
      </c>
    </row>
    <row r="626" spans="1:57" x14ac:dyDescent="0.25">
      <c r="A626" t="s">
        <v>44</v>
      </c>
      <c r="B626" t="s">
        <v>134</v>
      </c>
      <c r="C626" t="s">
        <v>177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0.19155991495660701</v>
      </c>
      <c r="S626">
        <v>0.38725335188163501</v>
      </c>
      <c r="T626">
        <v>0.58671456738536598</v>
      </c>
      <c r="U626">
        <v>0.78966922386907401</v>
      </c>
      <c r="V626">
        <v>0.99586222307331596</v>
      </c>
      <c r="W626">
        <v>1.20514731309961</v>
      </c>
      <c r="X626">
        <v>1.41740680689929</v>
      </c>
      <c r="Y626">
        <v>1.6324825493828701</v>
      </c>
      <c r="Z626">
        <v>1.8502445559683101</v>
      </c>
      <c r="AA626">
        <v>2.0705139413492399</v>
      </c>
      <c r="AB626">
        <v>2.3001832660842698</v>
      </c>
      <c r="AC626">
        <v>2.5333839296727998</v>
      </c>
      <c r="AD626">
        <v>2.7698818770648201</v>
      </c>
      <c r="AE626">
        <v>3.0094315965700398</v>
      </c>
      <c r="AF626">
        <v>3.2517739874283902</v>
      </c>
      <c r="AG626">
        <v>3.4895507046276699</v>
      </c>
      <c r="AH626">
        <v>3.72873785940503</v>
      </c>
      <c r="AI626">
        <v>3.96925293329027</v>
      </c>
      <c r="AJ626">
        <v>4.2108889600109203</v>
      </c>
      <c r="AK626">
        <v>4.4535667338665297</v>
      </c>
      <c r="AL626">
        <v>4.4535667338665297</v>
      </c>
      <c r="AM626">
        <v>4.4535667338665297</v>
      </c>
      <c r="AN626">
        <v>4.4535667338665297</v>
      </c>
      <c r="AO626">
        <v>4.4535667338665297</v>
      </c>
      <c r="AP626">
        <v>4.4535667338665297</v>
      </c>
      <c r="AQ626">
        <v>4.4535667338665297</v>
      </c>
      <c r="AR626">
        <v>4.4535667338665297</v>
      </c>
      <c r="AS626">
        <v>4.4535667338665297</v>
      </c>
      <c r="AT626">
        <v>4.4535667338665297</v>
      </c>
      <c r="AU626">
        <v>4.4535667338665297</v>
      </c>
      <c r="AV626">
        <v>4.4535667338665297</v>
      </c>
      <c r="AW626">
        <v>4.4535667338665297</v>
      </c>
      <c r="AX626">
        <v>4.4535667338665297</v>
      </c>
      <c r="AY626">
        <v>4.4535667338665297</v>
      </c>
      <c r="AZ626">
        <v>4.4535667338665297</v>
      </c>
      <c r="BA626">
        <v>4.4535667338665297</v>
      </c>
      <c r="BB626">
        <v>4.4535667338665297</v>
      </c>
      <c r="BC626">
        <v>4.4535667338665297</v>
      </c>
      <c r="BD626">
        <v>4.4535667338665297</v>
      </c>
      <c r="BE626">
        <v>4.4535667338665297</v>
      </c>
    </row>
    <row r="627" spans="1:57" x14ac:dyDescent="0.25">
      <c r="A627" t="s">
        <v>44</v>
      </c>
      <c r="B627" t="s">
        <v>134</v>
      </c>
      <c r="C627" t="s">
        <v>178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0.11166996512242899</v>
      </c>
      <c r="S627">
        <v>0.22574956930817999</v>
      </c>
      <c r="T627">
        <v>0.34202560223304701</v>
      </c>
      <c r="U627">
        <v>0.46033813863244999</v>
      </c>
      <c r="V627">
        <v>0.58053846882596905</v>
      </c>
      <c r="W627">
        <v>0.70254133518334405</v>
      </c>
      <c r="X627">
        <v>0.82627813197031397</v>
      </c>
      <c r="Y627">
        <v>0.95165666258441595</v>
      </c>
      <c r="Z627">
        <v>1.07860115243707</v>
      </c>
      <c r="AA627">
        <v>1.2070073202337099</v>
      </c>
      <c r="AB627">
        <v>1.3408931882069901</v>
      </c>
      <c r="AC627">
        <v>1.47683765224247</v>
      </c>
      <c r="AD627">
        <v>1.6147042698110501</v>
      </c>
      <c r="AE627">
        <v>1.75434991972844</v>
      </c>
      <c r="AF627">
        <v>1.8956235590541199</v>
      </c>
      <c r="AG627">
        <v>2.0342356362341798</v>
      </c>
      <c r="AH627">
        <v>2.1736699288301602</v>
      </c>
      <c r="AI627">
        <v>2.3138783326513201</v>
      </c>
      <c r="AJ627">
        <v>2.4547401965873599</v>
      </c>
      <c r="AK627">
        <v>2.5962093476286001</v>
      </c>
      <c r="AL627">
        <v>2.5962093476286001</v>
      </c>
      <c r="AM627">
        <v>2.5962093476286001</v>
      </c>
      <c r="AN627">
        <v>2.5962093476286001</v>
      </c>
      <c r="AO627">
        <v>2.5962093476286001</v>
      </c>
      <c r="AP627">
        <v>2.5962093476286001</v>
      </c>
      <c r="AQ627">
        <v>2.5962093476286001</v>
      </c>
      <c r="AR627">
        <v>2.5962093476286001</v>
      </c>
      <c r="AS627">
        <v>2.5962093476286001</v>
      </c>
      <c r="AT627">
        <v>2.5962093476286001</v>
      </c>
      <c r="AU627">
        <v>2.5962093476286001</v>
      </c>
      <c r="AV627">
        <v>2.5962093476286001</v>
      </c>
      <c r="AW627">
        <v>2.5962093476286001</v>
      </c>
      <c r="AX627">
        <v>2.5962093476286001</v>
      </c>
      <c r="AY627">
        <v>2.5962093476286001</v>
      </c>
      <c r="AZ627">
        <v>2.5962093476286001</v>
      </c>
      <c r="BA627">
        <v>2.5962093476286001</v>
      </c>
      <c r="BB627">
        <v>2.5962093476286001</v>
      </c>
      <c r="BC627">
        <v>2.5962093476286001</v>
      </c>
      <c r="BD627">
        <v>2.5962093476286001</v>
      </c>
      <c r="BE627">
        <v>2.5962093476286001</v>
      </c>
    </row>
    <row r="628" spans="1:57" x14ac:dyDescent="0.25">
      <c r="A628" t="s">
        <v>44</v>
      </c>
      <c r="B628" t="s">
        <v>134</v>
      </c>
      <c r="C628" t="s">
        <v>208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1.10709116598566E-3</v>
      </c>
      <c r="S628">
        <v>2.2380713885971999E-3</v>
      </c>
      <c r="T628">
        <v>3.39082690997528E-3</v>
      </c>
      <c r="U628">
        <v>4.5637722380188102E-3</v>
      </c>
      <c r="V628">
        <v>5.7554330714390698E-3</v>
      </c>
      <c r="W628">
        <v>6.9649641698064603E-3</v>
      </c>
      <c r="X628">
        <v>8.1916853788623796E-3</v>
      </c>
      <c r="Y628">
        <v>9.4346826655093002E-3</v>
      </c>
      <c r="Z628">
        <v>1.0693204803779501E-2</v>
      </c>
      <c r="AA628">
        <v>1.19662179534646E-2</v>
      </c>
      <c r="AB628">
        <v>1.3293556611814099E-2</v>
      </c>
      <c r="AC628">
        <v>1.464130410178E-2</v>
      </c>
      <c r="AD628">
        <v>1.60081077380771E-2</v>
      </c>
      <c r="AE628">
        <v>1.7392548623523501E-2</v>
      </c>
      <c r="AF628">
        <v>1.87931293249918E-2</v>
      </c>
      <c r="AG628">
        <v>2.0167323415378701E-2</v>
      </c>
      <c r="AH628">
        <v>2.1549668913554799E-2</v>
      </c>
      <c r="AI628">
        <v>2.2939688916670101E-2</v>
      </c>
      <c r="AJ628">
        <v>2.4336187294876702E-2</v>
      </c>
      <c r="AK628">
        <v>2.57387062909698E-2</v>
      </c>
      <c r="AL628">
        <v>2.57387062909698E-2</v>
      </c>
      <c r="AM628">
        <v>2.57387062909698E-2</v>
      </c>
      <c r="AN628">
        <v>2.57387062909698E-2</v>
      </c>
      <c r="AO628">
        <v>2.57387062909698E-2</v>
      </c>
      <c r="AP628">
        <v>2.57387062909698E-2</v>
      </c>
      <c r="AQ628">
        <v>2.57387062909698E-2</v>
      </c>
      <c r="AR628">
        <v>2.57387062909698E-2</v>
      </c>
      <c r="AS628">
        <v>2.57387062909698E-2</v>
      </c>
      <c r="AT628">
        <v>2.57387062909698E-2</v>
      </c>
      <c r="AU628">
        <v>2.57387062909698E-2</v>
      </c>
      <c r="AV628">
        <v>2.57387062909698E-2</v>
      </c>
      <c r="AW628">
        <v>2.57387062909698E-2</v>
      </c>
      <c r="AX628">
        <v>2.57387062909698E-2</v>
      </c>
      <c r="AY628">
        <v>2.57387062909698E-2</v>
      </c>
      <c r="AZ628">
        <v>2.57387062909698E-2</v>
      </c>
      <c r="BA628">
        <v>2.57387062909698E-2</v>
      </c>
      <c r="BB628">
        <v>2.57387062909698E-2</v>
      </c>
      <c r="BC628">
        <v>2.57387062909698E-2</v>
      </c>
      <c r="BD628">
        <v>2.57387062909698E-2</v>
      </c>
      <c r="BE628">
        <v>2.57387062909698E-2</v>
      </c>
    </row>
    <row r="629" spans="1:57" x14ac:dyDescent="0.25">
      <c r="A629" t="s">
        <v>44</v>
      </c>
      <c r="B629" t="s">
        <v>134</v>
      </c>
      <c r="C629" t="s">
        <v>179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7.2976783947330801E-2</v>
      </c>
      <c r="S629">
        <v>0.14752827698606599</v>
      </c>
      <c r="T629">
        <v>0.223515145287741</v>
      </c>
      <c r="U629">
        <v>0.30083287703068601</v>
      </c>
      <c r="V629">
        <v>0.37938428982385097</v>
      </c>
      <c r="W629">
        <v>0.45911366745333299</v>
      </c>
      <c r="X629">
        <v>0.53997617578811696</v>
      </c>
      <c r="Y629">
        <v>0.62191156396727398</v>
      </c>
      <c r="Z629">
        <v>0.70487031298385305</v>
      </c>
      <c r="AA629">
        <v>0.78878427458065803</v>
      </c>
      <c r="AB629">
        <v>0.87627924290069703</v>
      </c>
      <c r="AC629">
        <v>0.96511951225939496</v>
      </c>
      <c r="AD629">
        <v>1.0552159168998101</v>
      </c>
      <c r="AE629">
        <v>1.14647492653622</v>
      </c>
      <c r="AF629">
        <v>1.2387978339824699</v>
      </c>
      <c r="AG629">
        <v>1.3293813995613499</v>
      </c>
      <c r="AH629">
        <v>1.4205022863143</v>
      </c>
      <c r="AI629">
        <v>1.5121290579537301</v>
      </c>
      <c r="AJ629">
        <v>1.60418286848022</v>
      </c>
      <c r="AK629">
        <v>1.6966335436409901</v>
      </c>
      <c r="AL629">
        <v>1.6966335436409901</v>
      </c>
      <c r="AM629">
        <v>1.6966335436409901</v>
      </c>
      <c r="AN629">
        <v>1.6966335436409901</v>
      </c>
      <c r="AO629">
        <v>1.6966335436409901</v>
      </c>
      <c r="AP629">
        <v>1.6966335436409901</v>
      </c>
      <c r="AQ629">
        <v>1.6966335436409901</v>
      </c>
      <c r="AR629">
        <v>1.6966335436409901</v>
      </c>
      <c r="AS629">
        <v>1.6966335436409901</v>
      </c>
      <c r="AT629">
        <v>1.6966335436409901</v>
      </c>
      <c r="AU629">
        <v>1.6966335436409901</v>
      </c>
      <c r="AV629">
        <v>1.6966335436409901</v>
      </c>
      <c r="AW629">
        <v>1.6966335436409901</v>
      </c>
      <c r="AX629">
        <v>1.6966335436409901</v>
      </c>
      <c r="AY629">
        <v>1.6966335436409901</v>
      </c>
      <c r="AZ629">
        <v>1.6966335436409901</v>
      </c>
      <c r="BA629">
        <v>1.6966335436409901</v>
      </c>
      <c r="BB629">
        <v>1.6966335436409901</v>
      </c>
      <c r="BC629">
        <v>1.6966335436409901</v>
      </c>
      <c r="BD629">
        <v>1.6966335436409901</v>
      </c>
      <c r="BE629">
        <v>1.6966335436409901</v>
      </c>
    </row>
    <row r="630" spans="1:57" x14ac:dyDescent="0.25">
      <c r="A630" t="s">
        <v>44</v>
      </c>
      <c r="B630" t="s">
        <v>134</v>
      </c>
      <c r="C630" t="s">
        <v>180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1.26896868661814</v>
      </c>
      <c r="S630">
        <v>2.56531945859878</v>
      </c>
      <c r="T630">
        <v>3.8866294869852802</v>
      </c>
      <c r="U630">
        <v>5.2310814509543997</v>
      </c>
      <c r="V630">
        <v>6.5969854786803097</v>
      </c>
      <c r="W630">
        <v>7.9833727397082299</v>
      </c>
      <c r="X630">
        <v>9.3894636284530399</v>
      </c>
      <c r="Y630">
        <v>10.814210463012</v>
      </c>
      <c r="Z630">
        <v>12.256752174072201</v>
      </c>
      <c r="AA630">
        <v>13.7159037545703</v>
      </c>
      <c r="AB630">
        <v>15.2373242533814</v>
      </c>
      <c r="AC630">
        <v>16.7821377382874</v>
      </c>
      <c r="AD630">
        <v>18.3487937360097</v>
      </c>
      <c r="AE630">
        <v>19.935665879950399</v>
      </c>
      <c r="AF630">
        <v>21.541037784135501</v>
      </c>
      <c r="AG630">
        <v>23.116164859134901</v>
      </c>
      <c r="AH630">
        <v>24.700635230833001</v>
      </c>
      <c r="AI630">
        <v>26.293902264226499</v>
      </c>
      <c r="AJ630">
        <v>27.894594932819501</v>
      </c>
      <c r="AK630">
        <v>29.5021885467064</v>
      </c>
      <c r="AL630">
        <v>29.5021885467064</v>
      </c>
      <c r="AM630">
        <v>29.5021885467064</v>
      </c>
      <c r="AN630">
        <v>29.5021885467064</v>
      </c>
      <c r="AO630">
        <v>29.5021885467064</v>
      </c>
      <c r="AP630">
        <v>29.5021885467064</v>
      </c>
      <c r="AQ630">
        <v>29.5021885467064</v>
      </c>
      <c r="AR630">
        <v>29.5021885467064</v>
      </c>
      <c r="AS630">
        <v>29.5021885467064</v>
      </c>
      <c r="AT630">
        <v>29.5021885467064</v>
      </c>
      <c r="AU630">
        <v>29.5021885467064</v>
      </c>
      <c r="AV630">
        <v>29.5021885467064</v>
      </c>
      <c r="AW630">
        <v>29.5021885467064</v>
      </c>
      <c r="AX630">
        <v>29.5021885467064</v>
      </c>
      <c r="AY630">
        <v>29.5021885467064</v>
      </c>
      <c r="AZ630">
        <v>29.5021885467064</v>
      </c>
      <c r="BA630">
        <v>29.5021885467064</v>
      </c>
      <c r="BB630">
        <v>29.5021885467064</v>
      </c>
      <c r="BC630">
        <v>29.5021885467064</v>
      </c>
      <c r="BD630">
        <v>29.5021885467064</v>
      </c>
      <c r="BE630">
        <v>29.5021885467064</v>
      </c>
    </row>
    <row r="631" spans="1:57" x14ac:dyDescent="0.25">
      <c r="A631" t="s">
        <v>44</v>
      </c>
      <c r="B631" t="s">
        <v>134</v>
      </c>
      <c r="C631" t="s">
        <v>186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0.36842098068061202</v>
      </c>
      <c r="S631">
        <v>0.74479183029708795</v>
      </c>
      <c r="T631">
        <v>1.12840912643275</v>
      </c>
      <c r="U631">
        <v>1.5187452444685201</v>
      </c>
      <c r="V631">
        <v>1.9153095621834799</v>
      </c>
      <c r="W631">
        <v>2.3178207980377299</v>
      </c>
      <c r="X631">
        <v>2.7260526083419099</v>
      </c>
      <c r="Y631">
        <v>3.1397008185343198</v>
      </c>
      <c r="Z631">
        <v>3.5585154334779401</v>
      </c>
      <c r="AA631">
        <v>3.9821524088563298</v>
      </c>
      <c r="AB631">
        <v>4.42386798317313</v>
      </c>
      <c r="AC631">
        <v>4.8723752671428304</v>
      </c>
      <c r="AD631">
        <v>5.3272241102677498</v>
      </c>
      <c r="AE631">
        <v>5.78794232786493</v>
      </c>
      <c r="AF631">
        <v>6.2540315998336702</v>
      </c>
      <c r="AG631">
        <v>6.7113398595153404</v>
      </c>
      <c r="AH631">
        <v>7.1713607681132698</v>
      </c>
      <c r="AI631">
        <v>7.6339356205261204</v>
      </c>
      <c r="AJ631">
        <v>8.0986663652247497</v>
      </c>
      <c r="AK631">
        <v>8.5654006684505699</v>
      </c>
      <c r="AL631">
        <v>8.5654006684505699</v>
      </c>
      <c r="AM631">
        <v>8.5654006684505699</v>
      </c>
      <c r="AN631">
        <v>8.5654006684505699</v>
      </c>
      <c r="AO631">
        <v>8.5654006684505699</v>
      </c>
      <c r="AP631">
        <v>8.5654006684505699</v>
      </c>
      <c r="AQ631">
        <v>8.5654006684505699</v>
      </c>
      <c r="AR631">
        <v>8.5654006684505699</v>
      </c>
      <c r="AS631">
        <v>8.5654006684505699</v>
      </c>
      <c r="AT631">
        <v>8.5654006684505699</v>
      </c>
      <c r="AU631">
        <v>8.5654006684505699</v>
      </c>
      <c r="AV631">
        <v>8.5654006684505699</v>
      </c>
      <c r="AW631">
        <v>8.5654006684505699</v>
      </c>
      <c r="AX631">
        <v>8.5654006684505699</v>
      </c>
      <c r="AY631">
        <v>8.5654006684505699</v>
      </c>
      <c r="AZ631">
        <v>8.5654006684505699</v>
      </c>
      <c r="BA631">
        <v>8.5654006684505699</v>
      </c>
      <c r="BB631">
        <v>8.5654006684505699</v>
      </c>
      <c r="BC631">
        <v>8.5654006684505699</v>
      </c>
      <c r="BD631">
        <v>8.5654006684505699</v>
      </c>
      <c r="BE631">
        <v>8.5654006684505699</v>
      </c>
    </row>
    <row r="632" spans="1:57" x14ac:dyDescent="0.25">
      <c r="A632" t="s">
        <v>44</v>
      </c>
      <c r="B632" t="s">
        <v>134</v>
      </c>
      <c r="C632" t="s">
        <v>181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0.110715760520167</v>
      </c>
      <c r="S632">
        <v>0.22382057006692199</v>
      </c>
      <c r="T632">
        <v>0.33910304016916198</v>
      </c>
      <c r="U632">
        <v>0.45640461210185401</v>
      </c>
      <c r="V632">
        <v>0.57557784688849001</v>
      </c>
      <c r="W632">
        <v>0.69653821541361705</v>
      </c>
      <c r="X632">
        <v>0.81921769816960499</v>
      </c>
      <c r="Y632">
        <v>0.943524886361367</v>
      </c>
      <c r="Z632">
        <v>1.06938465288384</v>
      </c>
      <c r="AA632">
        <v>1.1966936075118699</v>
      </c>
      <c r="AB632">
        <v>1.3294354390268399</v>
      </c>
      <c r="AC632">
        <v>1.4642182761817899</v>
      </c>
      <c r="AD632">
        <v>1.6009068423303801</v>
      </c>
      <c r="AE632">
        <v>1.73935923923931</v>
      </c>
      <c r="AF632">
        <v>1.87942571460936</v>
      </c>
      <c r="AG632">
        <v>2.0168533705188398</v>
      </c>
      <c r="AH632">
        <v>2.15509621612581</v>
      </c>
      <c r="AI632">
        <v>2.2941065582832598</v>
      </c>
      <c r="AJ632">
        <v>2.4337647768281299</v>
      </c>
      <c r="AK632">
        <v>2.5740250932928301</v>
      </c>
      <c r="AL632">
        <v>2.5740250932928301</v>
      </c>
      <c r="AM632">
        <v>2.5740250932928301</v>
      </c>
      <c r="AN632">
        <v>2.5740250932928301</v>
      </c>
      <c r="AO632">
        <v>2.5740250932928301</v>
      </c>
      <c r="AP632">
        <v>2.5740250932928301</v>
      </c>
      <c r="AQ632">
        <v>2.5740250932928301</v>
      </c>
      <c r="AR632">
        <v>2.5740250932928301</v>
      </c>
      <c r="AS632">
        <v>2.5740250932928301</v>
      </c>
      <c r="AT632">
        <v>2.5740250932928301</v>
      </c>
      <c r="AU632">
        <v>2.5740250932928301</v>
      </c>
      <c r="AV632">
        <v>2.5740250932928301</v>
      </c>
      <c r="AW632">
        <v>2.5740250932928301</v>
      </c>
      <c r="AX632">
        <v>2.5740250932928301</v>
      </c>
      <c r="AY632">
        <v>2.5740250932928301</v>
      </c>
      <c r="AZ632">
        <v>2.5740250932928301</v>
      </c>
      <c r="BA632">
        <v>2.5740250932928301</v>
      </c>
      <c r="BB632">
        <v>2.5740250932928301</v>
      </c>
      <c r="BC632">
        <v>2.5740250932928301</v>
      </c>
      <c r="BD632">
        <v>2.5740250932928301</v>
      </c>
      <c r="BE632">
        <v>2.5740250932928301</v>
      </c>
    </row>
    <row r="633" spans="1:57" x14ac:dyDescent="0.25">
      <c r="A633" t="s">
        <v>44</v>
      </c>
      <c r="B633" t="s">
        <v>135</v>
      </c>
      <c r="C633" t="s">
        <v>155</v>
      </c>
      <c r="D633">
        <v>1.48064739607575</v>
      </c>
      <c r="E633">
        <v>1.6140947130780501</v>
      </c>
      <c r="F633">
        <v>2.2524746270065501</v>
      </c>
      <c r="G633">
        <v>1.99804633763017</v>
      </c>
      <c r="H633">
        <v>2.0613018425993901</v>
      </c>
      <c r="I633">
        <v>2.12544414562193</v>
      </c>
      <c r="J633">
        <v>2.19027141684413</v>
      </c>
      <c r="K633">
        <v>2.2555700310047402</v>
      </c>
      <c r="L633">
        <v>2.3211656814741999</v>
      </c>
      <c r="M633">
        <v>2.38692725616403</v>
      </c>
      <c r="N633">
        <v>2.4528751176066499</v>
      </c>
      <c r="O633">
        <v>2.4772210660221399</v>
      </c>
      <c r="P633">
        <v>2.50079306049934</v>
      </c>
      <c r="Q633">
        <v>2.5236490558511999</v>
      </c>
      <c r="R633">
        <v>2.5484078766268401</v>
      </c>
      <c r="S633">
        <v>2.57241293874843</v>
      </c>
      <c r="T633">
        <v>2.5957196553584301</v>
      </c>
      <c r="U633">
        <v>2.61828052090054</v>
      </c>
      <c r="V633">
        <v>2.6402532352792898</v>
      </c>
      <c r="W633">
        <v>2.6615389301115702</v>
      </c>
      <c r="X633">
        <v>2.6821415914454501</v>
      </c>
      <c r="Y633">
        <v>2.7021669292823001</v>
      </c>
      <c r="Z633">
        <v>2.7217197805995998</v>
      </c>
      <c r="AA633">
        <v>2.7407523029157099</v>
      </c>
      <c r="AB633">
        <v>2.7616705117640401</v>
      </c>
      <c r="AC633">
        <v>2.78215217520696</v>
      </c>
      <c r="AD633">
        <v>2.8022490922464298</v>
      </c>
      <c r="AE633">
        <v>2.8221135626853999</v>
      </c>
      <c r="AF633">
        <v>2.8416456912011498</v>
      </c>
      <c r="AG633">
        <v>2.8609470241645001</v>
      </c>
      <c r="AH633">
        <v>2.8799681050791701</v>
      </c>
      <c r="AI633">
        <v>2.8987599579270098</v>
      </c>
      <c r="AJ633">
        <v>2.9172732676525999</v>
      </c>
      <c r="AK633">
        <v>2.9355089656366702</v>
      </c>
      <c r="AL633">
        <v>2.9355089656366702</v>
      </c>
      <c r="AM633">
        <v>2.9355089656366702</v>
      </c>
      <c r="AN633">
        <v>2.9355089656366702</v>
      </c>
      <c r="AO633">
        <v>2.9355089656366702</v>
      </c>
      <c r="AP633">
        <v>2.9355089656366702</v>
      </c>
      <c r="AQ633">
        <v>2.9355089656366702</v>
      </c>
      <c r="AR633">
        <v>2.9355089656366702</v>
      </c>
      <c r="AS633">
        <v>2.9355089656366702</v>
      </c>
      <c r="AT633">
        <v>2.9355089656366702</v>
      </c>
      <c r="AU633">
        <v>2.9355089656366702</v>
      </c>
      <c r="AV633">
        <v>2.9355089656366702</v>
      </c>
      <c r="AW633">
        <v>2.9355089656366702</v>
      </c>
      <c r="AX633">
        <v>2.9355089656366702</v>
      </c>
      <c r="AY633">
        <v>2.9355089656366702</v>
      </c>
      <c r="AZ633">
        <v>2.9355089656366702</v>
      </c>
      <c r="BA633">
        <v>2.9355089656366702</v>
      </c>
      <c r="BB633">
        <v>2.9355089656366702</v>
      </c>
      <c r="BC633">
        <v>2.9355089656366702</v>
      </c>
      <c r="BD633">
        <v>2.9355089656366702</v>
      </c>
      <c r="BE633">
        <v>2.9355089656366702</v>
      </c>
    </row>
    <row r="634" spans="1:57" x14ac:dyDescent="0.25">
      <c r="A634" t="s">
        <v>44</v>
      </c>
      <c r="B634" t="s">
        <v>135</v>
      </c>
      <c r="C634" t="s">
        <v>157</v>
      </c>
      <c r="D634">
        <v>7.8419473199567502</v>
      </c>
      <c r="E634">
        <v>8.5487238507467094</v>
      </c>
      <c r="F634">
        <v>11.9297730245161</v>
      </c>
      <c r="G634">
        <v>10.582245417818999</v>
      </c>
      <c r="H634">
        <v>10.917265314507899</v>
      </c>
      <c r="I634">
        <v>11.256981956442001</v>
      </c>
      <c r="J634">
        <v>11.6003263929152</v>
      </c>
      <c r="K634">
        <v>11.946167201247301</v>
      </c>
      <c r="L634">
        <v>12.2935812018818</v>
      </c>
      <c r="M634">
        <v>12.6418739863502</v>
      </c>
      <c r="N634">
        <v>12.991153400657399</v>
      </c>
      <c r="O634">
        <v>13.1200967570802</v>
      </c>
      <c r="P634">
        <v>13.244941024126099</v>
      </c>
      <c r="Q634">
        <v>13.365993147656299</v>
      </c>
      <c r="R634">
        <v>13.497123198431</v>
      </c>
      <c r="S634">
        <v>13.624261120038</v>
      </c>
      <c r="T634">
        <v>13.747700396898299</v>
      </c>
      <c r="U634">
        <v>13.867189425510199</v>
      </c>
      <c r="V634">
        <v>13.983563431294</v>
      </c>
      <c r="W634">
        <v>14.0962987779983</v>
      </c>
      <c r="X634">
        <v>14.2054165769148</v>
      </c>
      <c r="Y634">
        <v>14.3114766995322</v>
      </c>
      <c r="Z634">
        <v>14.415034393546</v>
      </c>
      <c r="AA634">
        <v>14.515836270997999</v>
      </c>
      <c r="AB634">
        <v>14.6266253030466</v>
      </c>
      <c r="AC634">
        <v>14.7351022612813</v>
      </c>
      <c r="AD634">
        <v>14.841541488564401</v>
      </c>
      <c r="AE634">
        <v>14.9467496097782</v>
      </c>
      <c r="AF634">
        <v>15.0501975496949</v>
      </c>
      <c r="AG634">
        <v>15.152423127982299</v>
      </c>
      <c r="AH634">
        <v>15.253164408382199</v>
      </c>
      <c r="AI634">
        <v>15.3526916290208</v>
      </c>
      <c r="AJ634">
        <v>15.450743602752601</v>
      </c>
      <c r="AK634">
        <v>15.547325262446099</v>
      </c>
      <c r="AL634">
        <v>15.547325262446099</v>
      </c>
      <c r="AM634">
        <v>15.547325262446099</v>
      </c>
      <c r="AN634">
        <v>15.547325262446099</v>
      </c>
      <c r="AO634">
        <v>15.547325262446099</v>
      </c>
      <c r="AP634">
        <v>15.547325262446099</v>
      </c>
      <c r="AQ634">
        <v>15.547325262446099</v>
      </c>
      <c r="AR634">
        <v>15.547325262446099</v>
      </c>
      <c r="AS634">
        <v>15.547325262446099</v>
      </c>
      <c r="AT634">
        <v>15.547325262446099</v>
      </c>
      <c r="AU634">
        <v>15.547325262446099</v>
      </c>
      <c r="AV634">
        <v>15.547325262446099</v>
      </c>
      <c r="AW634">
        <v>15.547325262446099</v>
      </c>
      <c r="AX634">
        <v>15.547325262446099</v>
      </c>
      <c r="AY634">
        <v>15.547325262446099</v>
      </c>
      <c r="AZ634">
        <v>15.547325262446099</v>
      </c>
      <c r="BA634">
        <v>15.547325262446099</v>
      </c>
      <c r="BB634">
        <v>15.547325262446099</v>
      </c>
      <c r="BC634">
        <v>15.547325262446099</v>
      </c>
      <c r="BD634">
        <v>15.547325262446099</v>
      </c>
      <c r="BE634">
        <v>15.547325262446099</v>
      </c>
    </row>
    <row r="635" spans="1:57" x14ac:dyDescent="0.25">
      <c r="A635" t="s">
        <v>44</v>
      </c>
      <c r="B635" t="s">
        <v>135</v>
      </c>
      <c r="C635" t="s">
        <v>158</v>
      </c>
      <c r="D635">
        <v>8.5548516217710002</v>
      </c>
      <c r="E635">
        <v>9.3258805644509604</v>
      </c>
      <c r="F635">
        <v>13.0142978449267</v>
      </c>
      <c r="G635">
        <v>11.5442677285298</v>
      </c>
      <c r="H635">
        <v>11.9097439794631</v>
      </c>
      <c r="I635">
        <v>12.2803439524822</v>
      </c>
      <c r="J635">
        <v>12.654901519543801</v>
      </c>
      <c r="K635">
        <v>13.0321824013607</v>
      </c>
      <c r="L635">
        <v>13.411179492962001</v>
      </c>
      <c r="M635">
        <v>13.791135257836601</v>
      </c>
      <c r="N635">
        <v>14.172167346171699</v>
      </c>
      <c r="O635">
        <v>14.3128328259057</v>
      </c>
      <c r="P635">
        <v>14.449026571774001</v>
      </c>
      <c r="Q635">
        <v>14.581083433806899</v>
      </c>
      <c r="R635">
        <v>14.724134398288401</v>
      </c>
      <c r="S635">
        <v>14.8628303127687</v>
      </c>
      <c r="T635">
        <v>14.9974913420709</v>
      </c>
      <c r="U635">
        <v>15.127843009647499</v>
      </c>
      <c r="V635">
        <v>15.2547964705025</v>
      </c>
      <c r="W635">
        <v>15.377780485089</v>
      </c>
      <c r="X635">
        <v>15.496818083907</v>
      </c>
      <c r="Y635">
        <v>15.612520035853301</v>
      </c>
      <c r="Z635">
        <v>15.725492065686501</v>
      </c>
      <c r="AA635">
        <v>15.8354577501796</v>
      </c>
      <c r="AB635">
        <v>15.9563185124144</v>
      </c>
      <c r="AC635">
        <v>16.074657012306901</v>
      </c>
      <c r="AD635">
        <v>16.190772532979299</v>
      </c>
      <c r="AE635">
        <v>16.305545028848901</v>
      </c>
      <c r="AF635">
        <v>16.4183973269399</v>
      </c>
      <c r="AG635">
        <v>16.5299161396171</v>
      </c>
      <c r="AH635">
        <v>16.639815718235202</v>
      </c>
      <c r="AI635">
        <v>16.7483908680227</v>
      </c>
      <c r="AJ635">
        <v>16.855356657548299</v>
      </c>
      <c r="AK635">
        <v>16.960718468123002</v>
      </c>
      <c r="AL635">
        <v>16.960718468123002</v>
      </c>
      <c r="AM635">
        <v>16.960718468123002</v>
      </c>
      <c r="AN635">
        <v>16.960718468123002</v>
      </c>
      <c r="AO635">
        <v>16.960718468123002</v>
      </c>
      <c r="AP635">
        <v>16.960718468123002</v>
      </c>
      <c r="AQ635">
        <v>16.960718468123002</v>
      </c>
      <c r="AR635">
        <v>16.960718468123002</v>
      </c>
      <c r="AS635">
        <v>16.960718468123002</v>
      </c>
      <c r="AT635">
        <v>16.960718468123002</v>
      </c>
      <c r="AU635">
        <v>16.960718468123002</v>
      </c>
      <c r="AV635">
        <v>16.960718468123002</v>
      </c>
      <c r="AW635">
        <v>16.960718468123002</v>
      </c>
      <c r="AX635">
        <v>16.960718468123002</v>
      </c>
      <c r="AY635">
        <v>16.960718468123002</v>
      </c>
      <c r="AZ635">
        <v>16.960718468123002</v>
      </c>
      <c r="BA635">
        <v>16.960718468123002</v>
      </c>
      <c r="BB635">
        <v>16.960718468123002</v>
      </c>
      <c r="BC635">
        <v>16.960718468123002</v>
      </c>
      <c r="BD635">
        <v>16.960718468123002</v>
      </c>
      <c r="BE635">
        <v>16.960718468123002</v>
      </c>
    </row>
    <row r="636" spans="1:57" x14ac:dyDescent="0.25">
      <c r="A636" t="s">
        <v>44</v>
      </c>
      <c r="B636" t="s">
        <v>135</v>
      </c>
      <c r="C636" t="s">
        <v>189</v>
      </c>
      <c r="D636">
        <v>0.27419396223624998</v>
      </c>
      <c r="E636">
        <v>0.29890642834778702</v>
      </c>
      <c r="F636">
        <v>0.41712493092713898</v>
      </c>
      <c r="G636">
        <v>0.37000858104262402</v>
      </c>
      <c r="H636">
        <v>0.38172256344433197</v>
      </c>
      <c r="I636">
        <v>0.39360076770776498</v>
      </c>
      <c r="J636">
        <v>0.405605817934099</v>
      </c>
      <c r="K636">
        <v>0.417698153889768</v>
      </c>
      <c r="L636">
        <v>0.42984549656929699</v>
      </c>
      <c r="M636">
        <v>0.44202356595630199</v>
      </c>
      <c r="N636">
        <v>0.45423613289012099</v>
      </c>
      <c r="O636">
        <v>0.45874464185595298</v>
      </c>
      <c r="P636">
        <v>0.46310982601839701</v>
      </c>
      <c r="Q636">
        <v>0.46734241775022201</v>
      </c>
      <c r="R636">
        <v>0.47192738456052702</v>
      </c>
      <c r="S636">
        <v>0.47637276643489501</v>
      </c>
      <c r="T636">
        <v>0.480688825066376</v>
      </c>
      <c r="U636">
        <v>0.48486676312972998</v>
      </c>
      <c r="V636">
        <v>0.48893578431098</v>
      </c>
      <c r="W636">
        <v>0.492877579650291</v>
      </c>
      <c r="X636">
        <v>0.496692887304713</v>
      </c>
      <c r="Y636">
        <v>0.50040128320042598</v>
      </c>
      <c r="Z636">
        <v>0.50402218159251799</v>
      </c>
      <c r="AA636">
        <v>0.50754672276216894</v>
      </c>
      <c r="AB636">
        <v>0.51142046514148998</v>
      </c>
      <c r="AC636">
        <v>0.51521336577906796</v>
      </c>
      <c r="AD636">
        <v>0.51893501708267298</v>
      </c>
      <c r="AE636">
        <v>0.52261362271951906</v>
      </c>
      <c r="AF636">
        <v>0.52623068355576796</v>
      </c>
      <c r="AG636">
        <v>0.52980500447490697</v>
      </c>
      <c r="AH636">
        <v>0.53332742686651302</v>
      </c>
      <c r="AI636">
        <v>0.53680739961611301</v>
      </c>
      <c r="AJ636">
        <v>0.54023579030603797</v>
      </c>
      <c r="AK636">
        <v>0.54361277141419895</v>
      </c>
      <c r="AL636">
        <v>0.54361277141419895</v>
      </c>
      <c r="AM636">
        <v>0.54361277141419895</v>
      </c>
      <c r="AN636">
        <v>0.54361277141419895</v>
      </c>
      <c r="AO636">
        <v>0.54361277141419895</v>
      </c>
      <c r="AP636">
        <v>0.54361277141419895</v>
      </c>
      <c r="AQ636">
        <v>0.54361277141419895</v>
      </c>
      <c r="AR636">
        <v>0.54361277141419895</v>
      </c>
      <c r="AS636">
        <v>0.54361277141419895</v>
      </c>
      <c r="AT636">
        <v>0.54361277141419895</v>
      </c>
      <c r="AU636">
        <v>0.54361277141419895</v>
      </c>
      <c r="AV636">
        <v>0.54361277141419895</v>
      </c>
      <c r="AW636">
        <v>0.54361277141419895</v>
      </c>
      <c r="AX636">
        <v>0.54361277141419895</v>
      </c>
      <c r="AY636">
        <v>0.54361277141419895</v>
      </c>
      <c r="AZ636">
        <v>0.54361277141419895</v>
      </c>
      <c r="BA636">
        <v>0.54361277141419895</v>
      </c>
      <c r="BB636">
        <v>0.54361277141419895</v>
      </c>
      <c r="BC636">
        <v>0.54361277141419895</v>
      </c>
      <c r="BD636">
        <v>0.54361277141419895</v>
      </c>
      <c r="BE636">
        <v>0.54361277141419895</v>
      </c>
    </row>
    <row r="637" spans="1:57" x14ac:dyDescent="0.25">
      <c r="A637" t="s">
        <v>44</v>
      </c>
      <c r="B637" t="s">
        <v>135</v>
      </c>
      <c r="C637" t="s">
        <v>159</v>
      </c>
      <c r="D637">
        <v>33.671018562611501</v>
      </c>
      <c r="E637">
        <v>36.705709401108201</v>
      </c>
      <c r="F637">
        <v>51.222941517852597</v>
      </c>
      <c r="G637">
        <v>45.437053752034302</v>
      </c>
      <c r="H637">
        <v>46.875530790964</v>
      </c>
      <c r="I637">
        <v>48.334174274513501</v>
      </c>
      <c r="J637">
        <v>49.808394442307304</v>
      </c>
      <c r="K637">
        <v>51.293333297663501</v>
      </c>
      <c r="L637">
        <v>52.785026978709602</v>
      </c>
      <c r="M637">
        <v>54.2804938994339</v>
      </c>
      <c r="N637">
        <v>55.780197118906798</v>
      </c>
      <c r="O637">
        <v>56.333842019911103</v>
      </c>
      <c r="P637">
        <v>56.869886635059203</v>
      </c>
      <c r="Q637">
        <v>57.389648899727298</v>
      </c>
      <c r="R637">
        <v>57.952682824032699</v>
      </c>
      <c r="S637">
        <v>58.498575718205103</v>
      </c>
      <c r="T637">
        <v>59.028587718151002</v>
      </c>
      <c r="U637">
        <v>59.541638512330799</v>
      </c>
      <c r="V637">
        <v>60.041314313388398</v>
      </c>
      <c r="W637">
        <v>60.525366781055801</v>
      </c>
      <c r="X637">
        <v>60.993886561018797</v>
      </c>
      <c r="Y637">
        <v>61.449277577012303</v>
      </c>
      <c r="Z637">
        <v>61.893923899561301</v>
      </c>
      <c r="AA637">
        <v>62.326737555194299</v>
      </c>
      <c r="AB637">
        <v>62.802433119374903</v>
      </c>
      <c r="AC637">
        <v>63.268201317669501</v>
      </c>
      <c r="AD637">
        <v>63.725220097752199</v>
      </c>
      <c r="AE637">
        <v>64.176952869956907</v>
      </c>
      <c r="AF637">
        <v>64.621127940648407</v>
      </c>
      <c r="AG637">
        <v>65.060054549518597</v>
      </c>
      <c r="AH637">
        <v>65.492608019207793</v>
      </c>
      <c r="AI637">
        <v>65.919948672858695</v>
      </c>
      <c r="AJ637">
        <v>66.340955049581495</v>
      </c>
      <c r="AK637">
        <v>66.7556483296636</v>
      </c>
      <c r="AL637">
        <v>66.7556483296636</v>
      </c>
      <c r="AM637">
        <v>66.7556483296636</v>
      </c>
      <c r="AN637">
        <v>66.7556483296636</v>
      </c>
      <c r="AO637">
        <v>66.7556483296636</v>
      </c>
      <c r="AP637">
        <v>66.7556483296636</v>
      </c>
      <c r="AQ637">
        <v>66.7556483296636</v>
      </c>
      <c r="AR637">
        <v>66.7556483296636</v>
      </c>
      <c r="AS637">
        <v>66.7556483296636</v>
      </c>
      <c r="AT637">
        <v>66.7556483296636</v>
      </c>
      <c r="AU637">
        <v>66.7556483296636</v>
      </c>
      <c r="AV637">
        <v>66.7556483296636</v>
      </c>
      <c r="AW637">
        <v>66.7556483296636</v>
      </c>
      <c r="AX637">
        <v>66.7556483296636</v>
      </c>
      <c r="AY637">
        <v>66.7556483296636</v>
      </c>
      <c r="AZ637">
        <v>66.7556483296636</v>
      </c>
      <c r="BA637">
        <v>66.7556483296636</v>
      </c>
      <c r="BB637">
        <v>66.7556483296636</v>
      </c>
      <c r="BC637">
        <v>66.7556483296636</v>
      </c>
      <c r="BD637">
        <v>66.7556483296636</v>
      </c>
      <c r="BE637">
        <v>66.7556483296636</v>
      </c>
    </row>
    <row r="638" spans="1:57" x14ac:dyDescent="0.25">
      <c r="A638" t="s">
        <v>44</v>
      </c>
      <c r="B638" t="s">
        <v>135</v>
      </c>
      <c r="C638" t="s">
        <v>162</v>
      </c>
      <c r="D638">
        <v>31.148434110038</v>
      </c>
      <c r="E638">
        <v>33.955770260308597</v>
      </c>
      <c r="F638">
        <v>47.385392153322996</v>
      </c>
      <c r="G638">
        <v>42.032974806442098</v>
      </c>
      <c r="H638">
        <v>43.363683207276097</v>
      </c>
      <c r="I638">
        <v>44.713047211602102</v>
      </c>
      <c r="J638">
        <v>46.076820917313597</v>
      </c>
      <c r="K638">
        <v>47.450510281877598</v>
      </c>
      <c r="L638">
        <v>48.830448410272098</v>
      </c>
      <c r="M638">
        <v>50.213877092635897</v>
      </c>
      <c r="N638">
        <v>51.601224696317701</v>
      </c>
      <c r="O638">
        <v>52.113391314836299</v>
      </c>
      <c r="P638">
        <v>52.609276235689897</v>
      </c>
      <c r="Q638">
        <v>53.090098656425297</v>
      </c>
      <c r="R638">
        <v>53.610950886075898</v>
      </c>
      <c r="S638">
        <v>54.115946267004098</v>
      </c>
      <c r="T638">
        <v>54.606250527540297</v>
      </c>
      <c r="U638">
        <v>55.080864291537303</v>
      </c>
      <c r="V638">
        <v>55.543105097727299</v>
      </c>
      <c r="W638">
        <v>55.990893048273101</v>
      </c>
      <c r="X638">
        <v>56.424311997815401</v>
      </c>
      <c r="Y638">
        <v>56.845585771568402</v>
      </c>
      <c r="Z638">
        <v>57.2569198289101</v>
      </c>
      <c r="AA638">
        <v>57.657307705782401</v>
      </c>
      <c r="AB638">
        <v>58.097364840073197</v>
      </c>
      <c r="AC638">
        <v>58.5282383525021</v>
      </c>
      <c r="AD638">
        <v>58.951017940591598</v>
      </c>
      <c r="AE638">
        <v>59.3689075409373</v>
      </c>
      <c r="AF638">
        <v>59.779805651935298</v>
      </c>
      <c r="AG638">
        <v>60.185848508349402</v>
      </c>
      <c r="AH638">
        <v>60.585995692035901</v>
      </c>
      <c r="AI638">
        <v>60.981320596390503</v>
      </c>
      <c r="AJ638">
        <v>61.370785778765899</v>
      </c>
      <c r="AK638">
        <v>61.754410832653001</v>
      </c>
      <c r="AL638">
        <v>61.754410832653001</v>
      </c>
      <c r="AM638">
        <v>61.754410832653001</v>
      </c>
      <c r="AN638">
        <v>61.754410832653001</v>
      </c>
      <c r="AO638">
        <v>61.754410832653001</v>
      </c>
      <c r="AP638">
        <v>61.754410832653001</v>
      </c>
      <c r="AQ638">
        <v>61.754410832653001</v>
      </c>
      <c r="AR638">
        <v>61.754410832653001</v>
      </c>
      <c r="AS638">
        <v>61.754410832653001</v>
      </c>
      <c r="AT638">
        <v>61.754410832653001</v>
      </c>
      <c r="AU638">
        <v>61.754410832653001</v>
      </c>
      <c r="AV638">
        <v>61.754410832653001</v>
      </c>
      <c r="AW638">
        <v>61.754410832653001</v>
      </c>
      <c r="AX638">
        <v>61.754410832653001</v>
      </c>
      <c r="AY638">
        <v>61.754410832653001</v>
      </c>
      <c r="AZ638">
        <v>61.754410832653001</v>
      </c>
      <c r="BA638">
        <v>61.754410832653001</v>
      </c>
      <c r="BB638">
        <v>61.754410832653001</v>
      </c>
      <c r="BC638">
        <v>61.754410832653001</v>
      </c>
      <c r="BD638">
        <v>61.754410832653001</v>
      </c>
      <c r="BE638">
        <v>61.754410832653001</v>
      </c>
    </row>
    <row r="639" spans="1:57" x14ac:dyDescent="0.25">
      <c r="A639" t="s">
        <v>44</v>
      </c>
      <c r="B639" t="s">
        <v>136</v>
      </c>
      <c r="C639" t="s">
        <v>188</v>
      </c>
      <c r="D639">
        <v>1.0799850600000001</v>
      </c>
      <c r="E639">
        <v>1.0799850600000001</v>
      </c>
      <c r="F639">
        <v>1.12104790008504</v>
      </c>
      <c r="G639">
        <v>1.04238343545734</v>
      </c>
      <c r="H639">
        <v>1.1045597874733399</v>
      </c>
      <c r="I639">
        <v>1.1705419195776501</v>
      </c>
      <c r="J639">
        <v>1.24039318116466</v>
      </c>
      <c r="K639">
        <v>1.31417217315357</v>
      </c>
      <c r="L639">
        <v>1.39207257020505</v>
      </c>
      <c r="M639">
        <v>1.4743283931036699</v>
      </c>
      <c r="N639">
        <v>1.56119615956632</v>
      </c>
      <c r="O639">
        <v>1.6273597481017501</v>
      </c>
      <c r="P639">
        <v>1.69646079608051</v>
      </c>
      <c r="Q639">
        <v>1.76859015891098</v>
      </c>
      <c r="R639">
        <v>1.82054381809222</v>
      </c>
      <c r="S639">
        <v>1.87297274381982</v>
      </c>
      <c r="T639">
        <v>1.9258336769209501</v>
      </c>
      <c r="U639">
        <v>1.97904931119535</v>
      </c>
      <c r="V639">
        <v>2.0324773258083901</v>
      </c>
      <c r="W639">
        <v>2.0859351027590298</v>
      </c>
      <c r="X639">
        <v>2.13920056489733</v>
      </c>
      <c r="Y639">
        <v>2.1920517632526</v>
      </c>
      <c r="Z639">
        <v>2.2442468547794898</v>
      </c>
      <c r="AA639">
        <v>2.2955329343928601</v>
      </c>
      <c r="AB639">
        <v>2.3323231415073198</v>
      </c>
      <c r="AC639">
        <v>2.36814486478172</v>
      </c>
      <c r="AD639">
        <v>2.40255468423205</v>
      </c>
      <c r="AE639">
        <v>2.43514138520458</v>
      </c>
      <c r="AF639">
        <v>2.4655531740518599</v>
      </c>
      <c r="AG639">
        <v>2.5053545373243402</v>
      </c>
      <c r="AH639">
        <v>2.53979713744403</v>
      </c>
      <c r="AI639">
        <v>2.5691664746605598</v>
      </c>
      <c r="AJ639">
        <v>2.5936614695890401</v>
      </c>
      <c r="AK639">
        <v>2.6134428658562601</v>
      </c>
      <c r="AL639">
        <v>2.6134428658562601</v>
      </c>
      <c r="AM639">
        <v>2.6134428658562601</v>
      </c>
      <c r="AN639">
        <v>2.6134428658562601</v>
      </c>
      <c r="AO639">
        <v>2.6134428658562601</v>
      </c>
      <c r="AP639">
        <v>2.6134428658562601</v>
      </c>
      <c r="AQ639">
        <v>2.6134428658562601</v>
      </c>
      <c r="AR639">
        <v>2.6134428658562601</v>
      </c>
      <c r="AS639">
        <v>2.6134428658562601</v>
      </c>
      <c r="AT639">
        <v>2.6134428658562601</v>
      </c>
      <c r="AU639">
        <v>2.6134428658562601</v>
      </c>
      <c r="AV639">
        <v>2.6134428658562601</v>
      </c>
      <c r="AW639">
        <v>2.6134428658562601</v>
      </c>
      <c r="AX639">
        <v>2.6134428658562601</v>
      </c>
      <c r="AY639">
        <v>2.6134428658562601</v>
      </c>
      <c r="AZ639">
        <v>2.6134428658562601</v>
      </c>
      <c r="BA639">
        <v>2.6134428658562601</v>
      </c>
      <c r="BB639">
        <v>2.6134428658562601</v>
      </c>
      <c r="BC639">
        <v>2.6134428658562601</v>
      </c>
      <c r="BD639">
        <v>2.6134428658562601</v>
      </c>
      <c r="BE639">
        <v>2.6134428658562601</v>
      </c>
    </row>
    <row r="640" spans="1:57" x14ac:dyDescent="0.25">
      <c r="A640" t="s">
        <v>44</v>
      </c>
      <c r="B640" t="s">
        <v>136</v>
      </c>
      <c r="C640" t="s">
        <v>157</v>
      </c>
      <c r="D640">
        <v>5.7084087239999999</v>
      </c>
      <c r="E640">
        <v>5.4953843400000002</v>
      </c>
      <c r="F640">
        <v>5.7043280529429401</v>
      </c>
      <c r="G640">
        <v>5.3040526389204699</v>
      </c>
      <c r="H640">
        <v>5.6204301184265999</v>
      </c>
      <c r="I640">
        <v>5.9561728883180898</v>
      </c>
      <c r="J640">
        <v>6.3116032949706504</v>
      </c>
      <c r="K640">
        <v>6.68701952266996</v>
      </c>
      <c r="L640">
        <v>7.0834070634721797</v>
      </c>
      <c r="M640">
        <v>7.5019567062152497</v>
      </c>
      <c r="N640">
        <v>7.9439737128853398</v>
      </c>
      <c r="O640">
        <v>8.2806398037253608</v>
      </c>
      <c r="P640">
        <v>8.6322528315389793</v>
      </c>
      <c r="Q640">
        <v>8.9992751040070296</v>
      </c>
      <c r="R640">
        <v>9.2636355434655808</v>
      </c>
      <c r="S640">
        <v>9.5304143240965793</v>
      </c>
      <c r="T640">
        <v>9.7993913263911399</v>
      </c>
      <c r="U640">
        <v>10.070173186312999</v>
      </c>
      <c r="V640">
        <v>10.342035720061199</v>
      </c>
      <c r="W640">
        <v>10.614049696167299</v>
      </c>
      <c r="X640">
        <v>10.8850850996549</v>
      </c>
      <c r="Y640">
        <v>11.1540125677736</v>
      </c>
      <c r="Z640">
        <v>11.419601508977699</v>
      </c>
      <c r="AA640">
        <v>11.6805650437579</v>
      </c>
      <c r="AB640">
        <v>11.8677679371406</v>
      </c>
      <c r="AC640">
        <v>12.0500428077893</v>
      </c>
      <c r="AD640">
        <v>12.225133362236001</v>
      </c>
      <c r="AE640">
        <v>12.390947180268499</v>
      </c>
      <c r="AF640">
        <v>12.5456941988826</v>
      </c>
      <c r="AG640">
        <v>12.7482190268077</v>
      </c>
      <c r="AH640">
        <v>12.9234763820591</v>
      </c>
      <c r="AI640">
        <v>13.072919001030099</v>
      </c>
      <c r="AJ640">
        <v>13.1975590692347</v>
      </c>
      <c r="AK640">
        <v>13.2982145128111</v>
      </c>
      <c r="AL640">
        <v>13.2982145128111</v>
      </c>
      <c r="AM640">
        <v>13.2982145128111</v>
      </c>
      <c r="AN640">
        <v>13.2982145128111</v>
      </c>
      <c r="AO640">
        <v>13.2982145128111</v>
      </c>
      <c r="AP640">
        <v>13.2982145128111</v>
      </c>
      <c r="AQ640">
        <v>13.2982145128111</v>
      </c>
      <c r="AR640">
        <v>13.2982145128111</v>
      </c>
      <c r="AS640">
        <v>13.2982145128111</v>
      </c>
      <c r="AT640">
        <v>13.2982145128111</v>
      </c>
      <c r="AU640">
        <v>13.2982145128111</v>
      </c>
      <c r="AV640">
        <v>13.2982145128111</v>
      </c>
      <c r="AW640">
        <v>13.2982145128111</v>
      </c>
      <c r="AX640">
        <v>13.2982145128111</v>
      </c>
      <c r="AY640">
        <v>13.2982145128111</v>
      </c>
      <c r="AZ640">
        <v>13.2982145128111</v>
      </c>
      <c r="BA640">
        <v>13.2982145128111</v>
      </c>
      <c r="BB640">
        <v>13.2982145128111</v>
      </c>
      <c r="BC640">
        <v>13.2982145128111</v>
      </c>
      <c r="BD640">
        <v>13.2982145128111</v>
      </c>
      <c r="BE640">
        <v>13.2982145128111</v>
      </c>
    </row>
    <row r="641" spans="1:57" x14ac:dyDescent="0.25">
      <c r="A641" t="s">
        <v>44</v>
      </c>
      <c r="B641" t="s">
        <v>136</v>
      </c>
      <c r="C641" t="s">
        <v>158</v>
      </c>
      <c r="D641">
        <v>3.1758134039999999</v>
      </c>
      <c r="E641">
        <v>0.96480619199999995</v>
      </c>
      <c r="F641">
        <v>1.0014897386919801</v>
      </c>
      <c r="G641">
        <v>0.93121472714398301</v>
      </c>
      <c r="H641">
        <v>0.98676005979979897</v>
      </c>
      <c r="I641">
        <v>1.0457052915195699</v>
      </c>
      <c r="J641">
        <v>1.1081070155750501</v>
      </c>
      <c r="K641">
        <v>1.1740175831808799</v>
      </c>
      <c r="L641">
        <v>1.2436100138711099</v>
      </c>
      <c r="M641">
        <v>1.31709337044702</v>
      </c>
      <c r="N641">
        <v>1.3946968133764699</v>
      </c>
      <c r="O641">
        <v>1.45380414945752</v>
      </c>
      <c r="P641">
        <v>1.5155356691172399</v>
      </c>
      <c r="Q641">
        <v>1.57997253816417</v>
      </c>
      <c r="R641">
        <v>1.6263854136118301</v>
      </c>
      <c r="S641">
        <v>1.67322286910579</v>
      </c>
      <c r="T641">
        <v>1.7204462590023799</v>
      </c>
      <c r="U641">
        <v>1.76798652169744</v>
      </c>
      <c r="V641">
        <v>1.81571651467062</v>
      </c>
      <c r="W641">
        <v>1.8634730958704899</v>
      </c>
      <c r="X641">
        <v>1.9110578723587599</v>
      </c>
      <c r="Y641">
        <v>1.9582725657062601</v>
      </c>
      <c r="Z641">
        <v>2.0049011250838702</v>
      </c>
      <c r="AA641">
        <v>2.0507176173734898</v>
      </c>
      <c r="AB641">
        <v>2.0835842013139998</v>
      </c>
      <c r="AC641">
        <v>2.1155855888362001</v>
      </c>
      <c r="AD641">
        <v>2.14632565006564</v>
      </c>
      <c r="AE641">
        <v>2.17543702580556</v>
      </c>
      <c r="AF641">
        <v>2.2026054406997799</v>
      </c>
      <c r="AG641">
        <v>2.2381620452840498</v>
      </c>
      <c r="AH641">
        <v>2.2689313911711602</v>
      </c>
      <c r="AI641">
        <v>2.2951685304158902</v>
      </c>
      <c r="AJ641">
        <v>2.3170511690331401</v>
      </c>
      <c r="AK641">
        <v>2.3347229075709102</v>
      </c>
      <c r="AL641">
        <v>2.3347229075709102</v>
      </c>
      <c r="AM641">
        <v>2.3347229075709102</v>
      </c>
      <c r="AN641">
        <v>2.3347229075709102</v>
      </c>
      <c r="AO641">
        <v>2.3347229075709102</v>
      </c>
      <c r="AP641">
        <v>2.3347229075709102</v>
      </c>
      <c r="AQ641">
        <v>2.3347229075709102</v>
      </c>
      <c r="AR641">
        <v>2.3347229075709102</v>
      </c>
      <c r="AS641">
        <v>2.3347229075709102</v>
      </c>
      <c r="AT641">
        <v>2.3347229075709102</v>
      </c>
      <c r="AU641">
        <v>2.3347229075709102</v>
      </c>
      <c r="AV641">
        <v>2.3347229075709102</v>
      </c>
      <c r="AW641">
        <v>2.3347229075709102</v>
      </c>
      <c r="AX641">
        <v>2.3347229075709102</v>
      </c>
      <c r="AY641">
        <v>2.3347229075709102</v>
      </c>
      <c r="AZ641">
        <v>2.3347229075709102</v>
      </c>
      <c r="BA641">
        <v>2.3347229075709102</v>
      </c>
      <c r="BB641">
        <v>2.3347229075709102</v>
      </c>
      <c r="BC641">
        <v>2.3347229075709102</v>
      </c>
      <c r="BD641">
        <v>2.3347229075709102</v>
      </c>
      <c r="BE641">
        <v>2.3347229075709102</v>
      </c>
    </row>
    <row r="642" spans="1:57" x14ac:dyDescent="0.25">
      <c r="A642" t="s">
        <v>44</v>
      </c>
      <c r="B642" t="s">
        <v>136</v>
      </c>
      <c r="C642" t="s">
        <v>189</v>
      </c>
      <c r="D642">
        <v>0.756805968</v>
      </c>
      <c r="E642">
        <v>0.70949512800000003</v>
      </c>
      <c r="F642">
        <v>0.73647132059861398</v>
      </c>
      <c r="G642">
        <v>0.68479277756387502</v>
      </c>
      <c r="H642">
        <v>0.72563947115810601</v>
      </c>
      <c r="I642">
        <v>0.76898636825597799</v>
      </c>
      <c r="J642">
        <v>0.81487508618012805</v>
      </c>
      <c r="K642">
        <v>0.86334412274705896</v>
      </c>
      <c r="L642">
        <v>0.91452071233552701</v>
      </c>
      <c r="M642">
        <v>0.96855859467085903</v>
      </c>
      <c r="N642">
        <v>1.0256262888160801</v>
      </c>
      <c r="O642">
        <v>1.06909239353876</v>
      </c>
      <c r="P642">
        <v>1.11448825936733</v>
      </c>
      <c r="Q642">
        <v>1.1618735736734001</v>
      </c>
      <c r="R642">
        <v>1.1960044792165401</v>
      </c>
      <c r="S642">
        <v>1.2304476106520901</v>
      </c>
      <c r="T642">
        <v>1.26517454890879</v>
      </c>
      <c r="U642">
        <v>1.30013450775407</v>
      </c>
      <c r="V642">
        <v>1.3352339896549299</v>
      </c>
      <c r="W642">
        <v>1.37035302389434</v>
      </c>
      <c r="X642">
        <v>1.4053457171060399</v>
      </c>
      <c r="Y642">
        <v>1.4400662601309699</v>
      </c>
      <c r="Z642">
        <v>1.47435577441726</v>
      </c>
      <c r="AA642">
        <v>1.5080481142167601</v>
      </c>
      <c r="AB642">
        <v>1.53221740476771</v>
      </c>
      <c r="AC642">
        <v>1.55575045080795</v>
      </c>
      <c r="AD642">
        <v>1.57835594801303</v>
      </c>
      <c r="AE642">
        <v>1.59976374931874</v>
      </c>
      <c r="AF642">
        <v>1.6197427442327099</v>
      </c>
      <c r="AG642">
        <v>1.64589021087413</v>
      </c>
      <c r="AH642">
        <v>1.6685172433078701</v>
      </c>
      <c r="AI642">
        <v>1.6878114006434499</v>
      </c>
      <c r="AJ642">
        <v>1.70390336358425</v>
      </c>
      <c r="AK642">
        <v>1.7168987324985501</v>
      </c>
      <c r="AL642">
        <v>1.7168987324985501</v>
      </c>
      <c r="AM642">
        <v>1.7168987324985501</v>
      </c>
      <c r="AN642">
        <v>1.7168987324985501</v>
      </c>
      <c r="AO642">
        <v>1.7168987324985501</v>
      </c>
      <c r="AP642">
        <v>1.7168987324985501</v>
      </c>
      <c r="AQ642">
        <v>1.7168987324985501</v>
      </c>
      <c r="AR642">
        <v>1.7168987324985501</v>
      </c>
      <c r="AS642">
        <v>1.7168987324985501</v>
      </c>
      <c r="AT642">
        <v>1.7168987324985501</v>
      </c>
      <c r="AU642">
        <v>1.7168987324985501</v>
      </c>
      <c r="AV642">
        <v>1.7168987324985501</v>
      </c>
      <c r="AW642">
        <v>1.7168987324985501</v>
      </c>
      <c r="AX642">
        <v>1.7168987324985501</v>
      </c>
      <c r="AY642">
        <v>1.7168987324985501</v>
      </c>
      <c r="AZ642">
        <v>1.7168987324985501</v>
      </c>
      <c r="BA642">
        <v>1.7168987324985501</v>
      </c>
      <c r="BB642">
        <v>1.7168987324985501</v>
      </c>
      <c r="BC642">
        <v>1.7168987324985501</v>
      </c>
      <c r="BD642">
        <v>1.7168987324985501</v>
      </c>
      <c r="BE642">
        <v>1.7168987324985501</v>
      </c>
    </row>
    <row r="643" spans="1:57" x14ac:dyDescent="0.25">
      <c r="A643" t="s">
        <v>44</v>
      </c>
      <c r="B643" t="s">
        <v>136</v>
      </c>
      <c r="C643" t="s">
        <v>190</v>
      </c>
      <c r="D643">
        <v>5.2479863279999996</v>
      </c>
      <c r="E643">
        <v>5.6319996239999996</v>
      </c>
      <c r="F643">
        <v>5.8461376787610204</v>
      </c>
      <c r="G643">
        <v>5.4359114158112396</v>
      </c>
      <c r="H643">
        <v>5.7601540411451797</v>
      </c>
      <c r="I643">
        <v>6.1042433780867196</v>
      </c>
      <c r="J643">
        <v>6.4685097865442298</v>
      </c>
      <c r="K643">
        <v>6.8532588636662899</v>
      </c>
      <c r="L643">
        <v>7.2595006008468301</v>
      </c>
      <c r="M643">
        <v>7.6884553899406702</v>
      </c>
      <c r="N643">
        <v>8.1414609417539197</v>
      </c>
      <c r="O643">
        <v>8.4864965534077097</v>
      </c>
      <c r="P643">
        <v>8.8468506829679594</v>
      </c>
      <c r="Q643">
        <v>9.2229971310869594</v>
      </c>
      <c r="R643">
        <v>9.4939295724803099</v>
      </c>
      <c r="S643">
        <v>9.7673404750205695</v>
      </c>
      <c r="T643">
        <v>10.0430042470266</v>
      </c>
      <c r="U643">
        <v>10.320517745430299</v>
      </c>
      <c r="V643">
        <v>10.5991387832174</v>
      </c>
      <c r="W643">
        <v>10.877915028220199</v>
      </c>
      <c r="X643">
        <v>11.155688373283899</v>
      </c>
      <c r="Y643">
        <v>11.431301379694199</v>
      </c>
      <c r="Z643">
        <v>11.7034928633931</v>
      </c>
      <c r="AA643">
        <v>11.970943953039701</v>
      </c>
      <c r="AB643">
        <v>12.1628007113503</v>
      </c>
      <c r="AC643">
        <v>12.3496069362553</v>
      </c>
      <c r="AD643">
        <v>12.5290502428194</v>
      </c>
      <c r="AE643">
        <v>12.698986193252599</v>
      </c>
      <c r="AF643">
        <v>12.857580223574599</v>
      </c>
      <c r="AG643">
        <v>13.0651398198021</v>
      </c>
      <c r="AH643">
        <v>13.244754073839699</v>
      </c>
      <c r="AI643">
        <v>13.3979118371153</v>
      </c>
      <c r="AJ643">
        <v>13.5256504580802</v>
      </c>
      <c r="AK643">
        <v>13.6288081965207</v>
      </c>
      <c r="AL643">
        <v>13.6288081965207</v>
      </c>
      <c r="AM643">
        <v>13.6288081965207</v>
      </c>
      <c r="AN643">
        <v>13.6288081965207</v>
      </c>
      <c r="AO643">
        <v>13.6288081965207</v>
      </c>
      <c r="AP643">
        <v>13.6288081965207</v>
      </c>
      <c r="AQ643">
        <v>13.6288081965207</v>
      </c>
      <c r="AR643">
        <v>13.6288081965207</v>
      </c>
      <c r="AS643">
        <v>13.6288081965207</v>
      </c>
      <c r="AT643">
        <v>13.6288081965207</v>
      </c>
      <c r="AU643">
        <v>13.6288081965207</v>
      </c>
      <c r="AV643">
        <v>13.6288081965207</v>
      </c>
      <c r="AW643">
        <v>13.6288081965207</v>
      </c>
      <c r="AX643">
        <v>13.6288081965207</v>
      </c>
      <c r="AY643">
        <v>13.6288081965207</v>
      </c>
      <c r="AZ643">
        <v>13.6288081965207</v>
      </c>
      <c r="BA643">
        <v>13.6288081965207</v>
      </c>
      <c r="BB643">
        <v>13.6288081965207</v>
      </c>
      <c r="BC643">
        <v>13.6288081965207</v>
      </c>
      <c r="BD643">
        <v>13.6288081965207</v>
      </c>
      <c r="BE643">
        <v>13.6288081965207</v>
      </c>
    </row>
    <row r="644" spans="1:57" x14ac:dyDescent="0.25">
      <c r="A644" t="s">
        <v>44</v>
      </c>
      <c r="B644" t="s">
        <v>136</v>
      </c>
      <c r="C644" t="s">
        <v>159</v>
      </c>
      <c r="D644">
        <v>118.10879064</v>
      </c>
      <c r="E644">
        <v>122.59691463599999</v>
      </c>
      <c r="F644">
        <v>127.258254581404</v>
      </c>
      <c r="G644">
        <v>118.328482298398</v>
      </c>
      <c r="H644">
        <v>125.386569676462</v>
      </c>
      <c r="I644">
        <v>132.876678675834</v>
      </c>
      <c r="J644">
        <v>140.80600054441501</v>
      </c>
      <c r="K644">
        <v>149.181187496348</v>
      </c>
      <c r="L644">
        <v>158.02422494302499</v>
      </c>
      <c r="M644">
        <v>167.36167827614301</v>
      </c>
      <c r="N644">
        <v>177.222666676892</v>
      </c>
      <c r="O644">
        <v>184.73337410805701</v>
      </c>
      <c r="P644">
        <v>192.57753380440599</v>
      </c>
      <c r="Q644">
        <v>200.76545942041</v>
      </c>
      <c r="R644">
        <v>206.663095004063</v>
      </c>
      <c r="S644">
        <v>212.61468153053301</v>
      </c>
      <c r="T644">
        <v>218.61530833825699</v>
      </c>
      <c r="U644">
        <v>224.656199841367</v>
      </c>
      <c r="V644">
        <v>230.72120017265499</v>
      </c>
      <c r="W644">
        <v>236.78957904212601</v>
      </c>
      <c r="X644">
        <v>242.836126866423</v>
      </c>
      <c r="Y644">
        <v>248.835648612743</v>
      </c>
      <c r="Z644">
        <v>254.760690927995</v>
      </c>
      <c r="AA644">
        <v>260.58254472695103</v>
      </c>
      <c r="AB644">
        <v>264.75886720408897</v>
      </c>
      <c r="AC644">
        <v>268.82525007644699</v>
      </c>
      <c r="AD644">
        <v>272.731357534815</v>
      </c>
      <c r="AE644">
        <v>276.43050962993601</v>
      </c>
      <c r="AF644">
        <v>279.88277172070701</v>
      </c>
      <c r="AG644">
        <v>284.40091231009001</v>
      </c>
      <c r="AH644">
        <v>288.310740939308</v>
      </c>
      <c r="AI644">
        <v>291.64466680644</v>
      </c>
      <c r="AJ644">
        <v>294.42527082910698</v>
      </c>
      <c r="AK644">
        <v>296.67080017888702</v>
      </c>
      <c r="AL644">
        <v>296.67080017888702</v>
      </c>
      <c r="AM644">
        <v>296.67080017888702</v>
      </c>
      <c r="AN644">
        <v>296.67080017888702</v>
      </c>
      <c r="AO644">
        <v>296.67080017888702</v>
      </c>
      <c r="AP644">
        <v>296.67080017888702</v>
      </c>
      <c r="AQ644">
        <v>296.67080017888702</v>
      </c>
      <c r="AR644">
        <v>296.67080017888702</v>
      </c>
      <c r="AS644">
        <v>296.67080017888702</v>
      </c>
      <c r="AT644">
        <v>296.67080017888702</v>
      </c>
      <c r="AU644">
        <v>296.67080017888702</v>
      </c>
      <c r="AV644">
        <v>296.67080017888702</v>
      </c>
      <c r="AW644">
        <v>296.67080017888702</v>
      </c>
      <c r="AX644">
        <v>296.67080017888702</v>
      </c>
      <c r="AY644">
        <v>296.67080017888702</v>
      </c>
      <c r="AZ644">
        <v>296.67080017888702</v>
      </c>
      <c r="BA644">
        <v>296.67080017888702</v>
      </c>
      <c r="BB644">
        <v>296.67080017888702</v>
      </c>
      <c r="BC644">
        <v>296.67080017888702</v>
      </c>
      <c r="BD644">
        <v>296.67080017888702</v>
      </c>
      <c r="BE644">
        <v>296.67080017888702</v>
      </c>
    </row>
    <row r="645" spans="1:57" x14ac:dyDescent="0.25">
      <c r="A645" t="s">
        <v>44</v>
      </c>
      <c r="B645" t="s">
        <v>136</v>
      </c>
      <c r="C645" t="s">
        <v>162</v>
      </c>
      <c r="D645">
        <v>22.060793484000001</v>
      </c>
      <c r="E645">
        <v>21.256006788000001</v>
      </c>
      <c r="F645">
        <v>22.0641957527458</v>
      </c>
      <c r="G645">
        <v>20.515940636975099</v>
      </c>
      <c r="H645">
        <v>21.739680676957999</v>
      </c>
      <c r="I645">
        <v>23.038325167369599</v>
      </c>
      <c r="J645">
        <v>24.413120935788701</v>
      </c>
      <c r="K645">
        <v>25.865221351444401</v>
      </c>
      <c r="L645">
        <v>27.398438272532498</v>
      </c>
      <c r="M645">
        <v>29.017377639976502</v>
      </c>
      <c r="N645">
        <v>30.727088173924599</v>
      </c>
      <c r="O645">
        <v>32.029304046269701</v>
      </c>
      <c r="P645">
        <v>33.389334290479198</v>
      </c>
      <c r="Q645">
        <v>34.808967100898499</v>
      </c>
      <c r="R645">
        <v>35.8315065536367</v>
      </c>
      <c r="S645">
        <v>36.863400088491197</v>
      </c>
      <c r="T645">
        <v>37.903796288803001</v>
      </c>
      <c r="U645">
        <v>38.951173632489997</v>
      </c>
      <c r="V645">
        <v>40.002730995037403</v>
      </c>
      <c r="W645">
        <v>41.054874132771403</v>
      </c>
      <c r="X645">
        <v>42.103232176518397</v>
      </c>
      <c r="Y645">
        <v>43.143436779898302</v>
      </c>
      <c r="Z645">
        <v>44.170728046127302</v>
      </c>
      <c r="AA645">
        <v>45.180128358009298</v>
      </c>
      <c r="AB645">
        <v>45.904224385927201</v>
      </c>
      <c r="AC645">
        <v>46.609258947311297</v>
      </c>
      <c r="AD645">
        <v>47.2865047564432</v>
      </c>
      <c r="AE645">
        <v>47.927868385187097</v>
      </c>
      <c r="AF645">
        <v>48.526425915392998</v>
      </c>
      <c r="AG645">
        <v>49.309786796229197</v>
      </c>
      <c r="AH645">
        <v>49.987677786629099</v>
      </c>
      <c r="AI645">
        <v>50.565718033994798</v>
      </c>
      <c r="AJ645">
        <v>51.047822646138002</v>
      </c>
      <c r="AK645">
        <v>51.437155340547903</v>
      </c>
      <c r="AL645">
        <v>51.437155340547903</v>
      </c>
      <c r="AM645">
        <v>51.437155340547903</v>
      </c>
      <c r="AN645">
        <v>51.437155340547903</v>
      </c>
      <c r="AO645">
        <v>51.437155340547903</v>
      </c>
      <c r="AP645">
        <v>51.437155340547903</v>
      </c>
      <c r="AQ645">
        <v>51.437155340547903</v>
      </c>
      <c r="AR645">
        <v>51.437155340547903</v>
      </c>
      <c r="AS645">
        <v>51.437155340547903</v>
      </c>
      <c r="AT645">
        <v>51.437155340547903</v>
      </c>
      <c r="AU645">
        <v>51.437155340547903</v>
      </c>
      <c r="AV645">
        <v>51.437155340547903</v>
      </c>
      <c r="AW645">
        <v>51.437155340547903</v>
      </c>
      <c r="AX645">
        <v>51.437155340547903</v>
      </c>
      <c r="AY645">
        <v>51.437155340547903</v>
      </c>
      <c r="AZ645">
        <v>51.437155340547903</v>
      </c>
      <c r="BA645">
        <v>51.437155340547903</v>
      </c>
      <c r="BB645">
        <v>51.437155340547903</v>
      </c>
      <c r="BC645">
        <v>51.437155340547903</v>
      </c>
      <c r="BD645">
        <v>51.437155340547903</v>
      </c>
      <c r="BE645">
        <v>51.437155340547903</v>
      </c>
    </row>
    <row r="646" spans="1:57" x14ac:dyDescent="0.25">
      <c r="A646" t="s">
        <v>44</v>
      </c>
      <c r="B646" t="s">
        <v>137</v>
      </c>
      <c r="C646" t="s">
        <v>153</v>
      </c>
      <c r="D646">
        <v>1.1723040000000001E-3</v>
      </c>
      <c r="E646">
        <v>2.4618384E-2</v>
      </c>
      <c r="F646">
        <v>2.4622978589371101E-2</v>
      </c>
      <c r="G646">
        <v>2.2483718060497E-2</v>
      </c>
      <c r="H646">
        <v>2.2825758570888002E-2</v>
      </c>
      <c r="I646">
        <v>2.3168516799675701E-2</v>
      </c>
      <c r="J646">
        <v>2.35111008402097E-2</v>
      </c>
      <c r="K646">
        <v>2.3852595651218E-2</v>
      </c>
      <c r="L646">
        <v>2.4195653660880501E-2</v>
      </c>
      <c r="M646">
        <v>2.4537576242811499E-2</v>
      </c>
      <c r="N646">
        <v>2.4880142047486401E-2</v>
      </c>
      <c r="O646">
        <v>1.8685278368201799E-2</v>
      </c>
      <c r="P646">
        <v>1.8209392291395499E-2</v>
      </c>
      <c r="Q646">
        <v>1.7732798783458799E-2</v>
      </c>
      <c r="R646">
        <v>1.7167335123579899E-2</v>
      </c>
      <c r="S646">
        <v>1.66053975639485E-2</v>
      </c>
      <c r="T646">
        <v>1.1108690879948801E-2</v>
      </c>
      <c r="U646">
        <v>1.05722050008779E-2</v>
      </c>
      <c r="V646">
        <v>1.00395411477675E-2</v>
      </c>
      <c r="W646">
        <v>9.5100654534998694E-3</v>
      </c>
      <c r="X646">
        <v>8.9842296582565706E-3</v>
      </c>
      <c r="Y646">
        <v>4.83549338474189E-3</v>
      </c>
      <c r="Z646">
        <v>4.3331263569603602E-3</v>
      </c>
      <c r="AA646">
        <v>3.82971621824162E-3</v>
      </c>
      <c r="AB646">
        <v>3.3272148332633002E-3</v>
      </c>
      <c r="AC646">
        <v>2.8275790649306899E-3</v>
      </c>
      <c r="AD646">
        <v>2.3328483343037199E-3</v>
      </c>
      <c r="AE646">
        <v>1.84481465494274E-3</v>
      </c>
      <c r="AF646">
        <v>1.8207823725708899E-3</v>
      </c>
      <c r="AG646">
        <v>1.79417669389605E-3</v>
      </c>
      <c r="AH646">
        <v>1.7649925229666901E-3</v>
      </c>
      <c r="AI646">
        <v>1.73311075092852E-3</v>
      </c>
      <c r="AJ646">
        <v>1.6986456982520401E-3</v>
      </c>
      <c r="AK646">
        <v>1.66402466538132E-3</v>
      </c>
      <c r="AL646">
        <v>1.6386197086579401E-3</v>
      </c>
      <c r="AM646">
        <v>1.6132147519345599E-3</v>
      </c>
      <c r="AN646">
        <v>1.58780979521118E-3</v>
      </c>
      <c r="AO646">
        <v>1.5624048384877999E-3</v>
      </c>
      <c r="AP646">
        <v>1.53699988176442E-3</v>
      </c>
      <c r="AQ646">
        <v>1.5115949250410401E-3</v>
      </c>
      <c r="AR646">
        <v>1.48618996831766E-3</v>
      </c>
      <c r="AS646">
        <v>1.46078501159428E-3</v>
      </c>
      <c r="AT646">
        <v>1.4353800548709101E-3</v>
      </c>
      <c r="AU646">
        <v>1.40997509814753E-3</v>
      </c>
      <c r="AV646">
        <v>1.3845701414241501E-3</v>
      </c>
      <c r="AW646">
        <v>1.3591651847007699E-3</v>
      </c>
      <c r="AX646">
        <v>1.33376022797739E-3</v>
      </c>
      <c r="AY646">
        <v>1.3083552712540099E-3</v>
      </c>
      <c r="AZ646">
        <v>1.28295031453063E-3</v>
      </c>
      <c r="BA646">
        <v>1.2575453578072501E-3</v>
      </c>
      <c r="BB646">
        <v>1.23214040108387E-3</v>
      </c>
      <c r="BC646">
        <v>1.20673544436049E-3</v>
      </c>
      <c r="BD646">
        <v>1.1813304876371201E-3</v>
      </c>
      <c r="BE646">
        <v>1.15592553091374E-3</v>
      </c>
    </row>
    <row r="647" spans="1:57" x14ac:dyDescent="0.25">
      <c r="A647" t="s">
        <v>44</v>
      </c>
      <c r="B647" t="s">
        <v>137</v>
      </c>
      <c r="C647" t="s">
        <v>159</v>
      </c>
      <c r="D647">
        <v>28.693438308000001</v>
      </c>
      <c r="E647">
        <v>25.515698975999999</v>
      </c>
      <c r="F647">
        <v>25.520461033465299</v>
      </c>
      <c r="G647">
        <v>23.303226641232602</v>
      </c>
      <c r="H647">
        <v>23.6577341792065</v>
      </c>
      <c r="I647">
        <v>24.012985595680199</v>
      </c>
      <c r="J647">
        <v>24.368056474916099</v>
      </c>
      <c r="K647">
        <v>24.721998423321502</v>
      </c>
      <c r="L647">
        <v>25.0775605473771</v>
      </c>
      <c r="M647">
        <v>25.431945858518802</v>
      </c>
      <c r="N647">
        <v>25.786997837217299</v>
      </c>
      <c r="O647">
        <v>19.366337698112201</v>
      </c>
      <c r="P647">
        <v>18.8731060594043</v>
      </c>
      <c r="Q647">
        <v>18.379141204423298</v>
      </c>
      <c r="R647">
        <v>17.7930669711455</v>
      </c>
      <c r="S647">
        <v>17.210647360871199</v>
      </c>
      <c r="T647">
        <v>11.5135913271241</v>
      </c>
      <c r="U647">
        <v>10.9575510851956</v>
      </c>
      <c r="V647">
        <v>10.4054721781739</v>
      </c>
      <c r="W647">
        <v>9.8566976351315194</v>
      </c>
      <c r="X647">
        <v>9.3116956617187405</v>
      </c>
      <c r="Y647">
        <v>5.0117421844388099</v>
      </c>
      <c r="Z647">
        <v>4.4910643911140502</v>
      </c>
      <c r="AA647">
        <v>3.9693054665228402</v>
      </c>
      <c r="AB647">
        <v>3.4484884188185698</v>
      </c>
      <c r="AC647">
        <v>2.9306414365626501</v>
      </c>
      <c r="AD647">
        <v>2.41787827563161</v>
      </c>
      <c r="AE647">
        <v>1.91205626665147</v>
      </c>
      <c r="AF647">
        <v>1.8871480321098999</v>
      </c>
      <c r="AG647">
        <v>1.8595726035960101</v>
      </c>
      <c r="AH647">
        <v>1.8293246994160499</v>
      </c>
      <c r="AI647">
        <v>1.79628086931951</v>
      </c>
      <c r="AJ647">
        <v>1.7605596006413899</v>
      </c>
      <c r="AK647">
        <v>1.7246766664501101</v>
      </c>
      <c r="AL647">
        <v>1.69834572497759</v>
      </c>
      <c r="AM647">
        <v>1.67201478350507</v>
      </c>
      <c r="AN647">
        <v>1.6456838420325499</v>
      </c>
      <c r="AO647">
        <v>1.61935290056003</v>
      </c>
      <c r="AP647">
        <v>1.5930219590875101</v>
      </c>
      <c r="AQ647">
        <v>1.56669101761499</v>
      </c>
      <c r="AR647">
        <v>1.5403600761424701</v>
      </c>
      <c r="AS647">
        <v>1.5140291346699499</v>
      </c>
      <c r="AT647">
        <v>1.48769819319742</v>
      </c>
      <c r="AU647">
        <v>1.4613672517248999</v>
      </c>
      <c r="AV647">
        <v>1.43503631025238</v>
      </c>
      <c r="AW647">
        <v>1.4087053687798601</v>
      </c>
      <c r="AX647">
        <v>1.3823744273073399</v>
      </c>
      <c r="AY647">
        <v>1.35604348583482</v>
      </c>
      <c r="AZ647">
        <v>1.3297125443622999</v>
      </c>
      <c r="BA647">
        <v>1.30338160288978</v>
      </c>
      <c r="BB647">
        <v>1.2770506614172601</v>
      </c>
      <c r="BC647">
        <v>1.25071971994474</v>
      </c>
      <c r="BD647">
        <v>1.2243887784722201</v>
      </c>
      <c r="BE647">
        <v>1.1980578369996899</v>
      </c>
    </row>
    <row r="648" spans="1:57" x14ac:dyDescent="0.25">
      <c r="A648" t="s">
        <v>44</v>
      </c>
      <c r="B648" t="s">
        <v>137</v>
      </c>
      <c r="C648" t="s">
        <v>162</v>
      </c>
      <c r="D648">
        <v>1.4613606720000001</v>
      </c>
      <c r="E648">
        <v>1.436030532</v>
      </c>
      <c r="F648">
        <v>1.4362985418993801</v>
      </c>
      <c r="G648">
        <v>1.31151198257991</v>
      </c>
      <c r="H648">
        <v>1.3314637639844999</v>
      </c>
      <c r="I648">
        <v>1.35145741107496</v>
      </c>
      <c r="J648">
        <v>1.3714408974801899</v>
      </c>
      <c r="K648">
        <v>1.3913608473488499</v>
      </c>
      <c r="L648">
        <v>1.4113719811471801</v>
      </c>
      <c r="M648">
        <v>1.4313168835921599</v>
      </c>
      <c r="N648">
        <v>1.45129930626996</v>
      </c>
      <c r="O648">
        <v>1.0899427937941399</v>
      </c>
      <c r="P648">
        <v>1.0621835819771599</v>
      </c>
      <c r="Q648">
        <v>1.0343831045473699</v>
      </c>
      <c r="R648">
        <v>1.0013986860606501</v>
      </c>
      <c r="S648">
        <v>0.968619950758283</v>
      </c>
      <c r="T648">
        <v>0.64798807566559002</v>
      </c>
      <c r="U648">
        <v>0.61669397844407003</v>
      </c>
      <c r="V648">
        <v>0.58562282623686901</v>
      </c>
      <c r="W648">
        <v>0.55473764454012198</v>
      </c>
      <c r="X648">
        <v>0.52406478409615997</v>
      </c>
      <c r="Y648">
        <v>0.28206222381507101</v>
      </c>
      <c r="Z648">
        <v>0.25275833489350902</v>
      </c>
      <c r="AA648">
        <v>0.223393599607941</v>
      </c>
      <c r="AB648">
        <v>0.194081873411731</v>
      </c>
      <c r="AC648">
        <v>0.164937303313023</v>
      </c>
      <c r="AD648">
        <v>0.13607885207191001</v>
      </c>
      <c r="AE648">
        <v>0.10761105076510399</v>
      </c>
      <c r="AF648">
        <v>0.10620920849797399</v>
      </c>
      <c r="AG648">
        <v>0.104657255823028</v>
      </c>
      <c r="AH648">
        <v>0.102954895485092</v>
      </c>
      <c r="AI648">
        <v>0.101095179670233</v>
      </c>
      <c r="AJ648">
        <v>9.9084776878141198E-2</v>
      </c>
      <c r="AK648">
        <v>9.7065275506656307E-2</v>
      </c>
      <c r="AL648">
        <v>9.5583362903501196E-2</v>
      </c>
      <c r="AM648">
        <v>9.4101450300346196E-2</v>
      </c>
      <c r="AN648">
        <v>9.2619537697191098E-2</v>
      </c>
      <c r="AO648">
        <v>9.1137625094036098E-2</v>
      </c>
      <c r="AP648">
        <v>8.9655712490881001E-2</v>
      </c>
      <c r="AQ648">
        <v>8.8173799887725904E-2</v>
      </c>
      <c r="AR648">
        <v>8.6691887284570904E-2</v>
      </c>
      <c r="AS648">
        <v>8.5209974681415807E-2</v>
      </c>
      <c r="AT648">
        <v>8.3728062078260695E-2</v>
      </c>
      <c r="AU648">
        <v>8.2246149475105695E-2</v>
      </c>
      <c r="AV648">
        <v>8.0764236871950598E-2</v>
      </c>
      <c r="AW648">
        <v>7.9282324268795598E-2</v>
      </c>
      <c r="AX648">
        <v>7.7800411665640501E-2</v>
      </c>
      <c r="AY648">
        <v>7.6318499062485501E-2</v>
      </c>
      <c r="AZ648">
        <v>7.4836586459330404E-2</v>
      </c>
      <c r="BA648">
        <v>7.3354673856175306E-2</v>
      </c>
      <c r="BB648">
        <v>7.1872761253020306E-2</v>
      </c>
      <c r="BC648">
        <v>7.0390848649865195E-2</v>
      </c>
      <c r="BD648">
        <v>6.8908936046710195E-2</v>
      </c>
      <c r="BE648">
        <v>6.7427023443555098E-2</v>
      </c>
    </row>
    <row r="649" spans="1:57" x14ac:dyDescent="0.25">
      <c r="A649" t="s">
        <v>44</v>
      </c>
      <c r="B649" t="s">
        <v>137</v>
      </c>
      <c r="C649" t="s">
        <v>163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1">
        <v>5.0457394179731604E-6</v>
      </c>
      <c r="AB649" s="1">
        <v>1.32558359890968E-5</v>
      </c>
      <c r="AC649" s="1">
        <v>2.2741922774241399E-5</v>
      </c>
      <c r="AD649" s="1">
        <v>3.1610411033925799E-5</v>
      </c>
      <c r="AE649" s="1">
        <v>3.7959149278657198E-5</v>
      </c>
      <c r="AF649" s="1">
        <v>5.3180013663405797E-5</v>
      </c>
      <c r="AG649" s="1">
        <v>7.0956140436567001E-5</v>
      </c>
      <c r="AH649" s="1">
        <v>9.1292716705173704E-5</v>
      </c>
      <c r="AI649">
        <v>1.1418738476103E-4</v>
      </c>
      <c r="AJ649">
        <v>1.3964949686675999E-4</v>
      </c>
      <c r="AK649">
        <v>1.65132218701963E-4</v>
      </c>
      <c r="AL649">
        <v>1.9053717542534201E-4</v>
      </c>
      <c r="AM649">
        <v>2.15942132148721E-4</v>
      </c>
      <c r="AN649">
        <v>2.4134708887209899E-4</v>
      </c>
      <c r="AO649">
        <v>2.6675204559547801E-4</v>
      </c>
      <c r="AP649">
        <v>2.9215700231885699E-4</v>
      </c>
      <c r="AQ649">
        <v>3.1756195904223598E-4</v>
      </c>
      <c r="AR649">
        <v>3.4296691576561497E-4</v>
      </c>
      <c r="AS649">
        <v>3.6837187248899402E-4</v>
      </c>
      <c r="AT649">
        <v>3.9377682921237301E-4</v>
      </c>
      <c r="AU649">
        <v>4.19181785935752E-4</v>
      </c>
      <c r="AV649">
        <v>4.4458674265913099E-4</v>
      </c>
      <c r="AW649">
        <v>4.6999169938250997E-4</v>
      </c>
      <c r="AX649">
        <v>4.9539665610588896E-4</v>
      </c>
      <c r="AY649">
        <v>5.2080161282926801E-4</v>
      </c>
      <c r="AZ649">
        <v>5.4620656955264705E-4</v>
      </c>
      <c r="BA649">
        <v>5.7161152627602599E-4</v>
      </c>
      <c r="BB649">
        <v>5.9701648299940503E-4</v>
      </c>
      <c r="BC649">
        <v>6.2242143972278396E-4</v>
      </c>
      <c r="BD649">
        <v>6.4782639644616301E-4</v>
      </c>
      <c r="BE649">
        <v>6.7323135316954205E-4</v>
      </c>
    </row>
    <row r="650" spans="1:57" x14ac:dyDescent="0.25">
      <c r="A650" t="s">
        <v>44</v>
      </c>
      <c r="B650" t="s">
        <v>137</v>
      </c>
      <c r="C650" t="s">
        <v>168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5.2296514710445897E-3</v>
      </c>
      <c r="AB650">
        <v>1.3738997684536101E-2</v>
      </c>
      <c r="AC650">
        <v>2.3570842653318901E-2</v>
      </c>
      <c r="AD650">
        <v>3.2762578260590897E-2</v>
      </c>
      <c r="AE650">
        <v>3.9342721536038502E-2</v>
      </c>
      <c r="AF650">
        <v>5.5118370896116799E-2</v>
      </c>
      <c r="AG650">
        <v>7.3542419351254995E-2</v>
      </c>
      <c r="AH650">
        <v>9.4620243073244001E-2</v>
      </c>
      <c r="AI650">
        <v>0.11834939841783</v>
      </c>
      <c r="AJ650">
        <v>0.14473957852806699</v>
      </c>
      <c r="AK650">
        <v>0.17115111957138501</v>
      </c>
      <c r="AL650">
        <v>0.197482061043906</v>
      </c>
      <c r="AM650">
        <v>0.223813002516427</v>
      </c>
      <c r="AN650">
        <v>0.25014394398894801</v>
      </c>
      <c r="AO650">
        <v>0.27647488546146898</v>
      </c>
      <c r="AP650">
        <v>0.30280582693399</v>
      </c>
      <c r="AQ650">
        <v>0.32913676840651102</v>
      </c>
      <c r="AR650">
        <v>0.35546770987903198</v>
      </c>
      <c r="AS650">
        <v>0.381798651351552</v>
      </c>
      <c r="AT650">
        <v>0.40812959282407302</v>
      </c>
      <c r="AU650">
        <v>0.43446053429659398</v>
      </c>
      <c r="AV650">
        <v>0.460791475769115</v>
      </c>
      <c r="AW650">
        <v>0.48712241724163602</v>
      </c>
      <c r="AX650">
        <v>0.51345335871415698</v>
      </c>
      <c r="AY650">
        <v>0.539784300186678</v>
      </c>
      <c r="AZ650">
        <v>0.56611524165919902</v>
      </c>
      <c r="BA650">
        <v>0.59244618313172004</v>
      </c>
      <c r="BB650">
        <v>0.61877712460424095</v>
      </c>
      <c r="BC650">
        <v>0.64510806607676097</v>
      </c>
      <c r="BD650">
        <v>0.67143900754928199</v>
      </c>
      <c r="BE650">
        <v>0.697769949021803</v>
      </c>
    </row>
    <row r="651" spans="1:57" x14ac:dyDescent="0.25">
      <c r="A651" t="s">
        <v>44</v>
      </c>
      <c r="B651" t="s">
        <v>137</v>
      </c>
      <c r="C651" t="s">
        <v>171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3.1750796621281599E-4</v>
      </c>
      <c r="AB651">
        <v>8.3413612489712397E-4</v>
      </c>
      <c r="AC651">
        <v>1.4310571850178601E-3</v>
      </c>
      <c r="AD651">
        <v>1.9891152687715602E-3</v>
      </c>
      <c r="AE651">
        <v>2.3886156791419299E-3</v>
      </c>
      <c r="AF651">
        <v>3.3464030903562602E-3</v>
      </c>
      <c r="AG651">
        <v>4.4649828249305797E-3</v>
      </c>
      <c r="AH651">
        <v>5.74468128652314E-3</v>
      </c>
      <c r="AI651">
        <v>7.1853501140965899E-3</v>
      </c>
      <c r="AJ651">
        <v>8.7875778076980503E-3</v>
      </c>
      <c r="AK651">
        <v>1.0391102388186999E-2</v>
      </c>
      <c r="AL651">
        <v>1.19897335248312E-2</v>
      </c>
      <c r="AM651">
        <v>1.35883646614753E-2</v>
      </c>
      <c r="AN651">
        <v>1.5186995798119499E-2</v>
      </c>
      <c r="AO651">
        <v>1.6785626934763601E-2</v>
      </c>
      <c r="AP651">
        <v>1.83842580714078E-2</v>
      </c>
      <c r="AQ651">
        <v>1.9982889208051999E-2</v>
      </c>
      <c r="AR651">
        <v>2.1581520344696101E-2</v>
      </c>
      <c r="AS651">
        <v>2.31801514813403E-2</v>
      </c>
      <c r="AT651">
        <v>2.4778782617984399E-2</v>
      </c>
      <c r="AU651">
        <v>2.6377413754628602E-2</v>
      </c>
      <c r="AV651">
        <v>2.7976044891272801E-2</v>
      </c>
      <c r="AW651">
        <v>2.9574676027916899E-2</v>
      </c>
      <c r="AX651">
        <v>3.1173307164561102E-2</v>
      </c>
      <c r="AY651">
        <v>3.27719383012052E-2</v>
      </c>
      <c r="AZ651">
        <v>3.4370569437849399E-2</v>
      </c>
      <c r="BA651">
        <v>3.5969200574493598E-2</v>
      </c>
      <c r="BB651">
        <v>3.75678317111377E-2</v>
      </c>
      <c r="BC651">
        <v>3.9166462847781899E-2</v>
      </c>
      <c r="BD651">
        <v>4.0765093984426098E-2</v>
      </c>
      <c r="BE651">
        <v>4.23637251210702E-2</v>
      </c>
    </row>
    <row r="652" spans="1:57" x14ac:dyDescent="0.25">
      <c r="A652" t="s">
        <v>44</v>
      </c>
      <c r="B652" t="s">
        <v>137</v>
      </c>
      <c r="C652" t="s">
        <v>172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s="1">
        <v>6.0387610987466997E-5</v>
      </c>
      <c r="S652">
        <v>1.17411901967312E-4</v>
      </c>
      <c r="T652">
        <v>1.18417516994379E-4</v>
      </c>
      <c r="U652">
        <v>1.5103150001254199E-4</v>
      </c>
      <c r="V652">
        <v>1.80196892395828E-4</v>
      </c>
      <c r="W652">
        <v>2.0588801497267701E-4</v>
      </c>
      <c r="X652">
        <v>2.28097022411695E-4</v>
      </c>
      <c r="Y652">
        <v>1.41035223721638E-4</v>
      </c>
      <c r="Z652">
        <v>1.4292511020340401E-4</v>
      </c>
      <c r="AA652">
        <v>1.4128070370324799E-4</v>
      </c>
      <c r="AB652">
        <v>1.3609324948806001E-4</v>
      </c>
      <c r="AC652">
        <v>1.2735476753575201E-4</v>
      </c>
      <c r="AD652">
        <v>1.15061896163489E-4</v>
      </c>
      <c r="AE652" s="1">
        <v>9.9199910114890999E-5</v>
      </c>
      <c r="AF652">
        <v>1.06360027326811E-4</v>
      </c>
      <c r="AG652">
        <v>1.13529824698507E-4</v>
      </c>
      <c r="AH652">
        <v>1.2070925875461801E-4</v>
      </c>
      <c r="AI652">
        <v>1.2788987093235299E-4</v>
      </c>
      <c r="AJ652">
        <v>1.3507914969657501E-4</v>
      </c>
      <c r="AK652">
        <v>1.4226775765092199E-4</v>
      </c>
      <c r="AL652">
        <v>1.4226775765092199E-4</v>
      </c>
      <c r="AM652">
        <v>1.4226775765092199E-4</v>
      </c>
      <c r="AN652">
        <v>1.4226775765092199E-4</v>
      </c>
      <c r="AO652">
        <v>1.4226775765092199E-4</v>
      </c>
      <c r="AP652">
        <v>1.4226775765092199E-4</v>
      </c>
      <c r="AQ652">
        <v>1.4226775765092199E-4</v>
      </c>
      <c r="AR652">
        <v>1.4226775765092199E-4</v>
      </c>
      <c r="AS652">
        <v>1.4226775765092199E-4</v>
      </c>
      <c r="AT652">
        <v>1.4226775765092199E-4</v>
      </c>
      <c r="AU652">
        <v>1.4226775765092199E-4</v>
      </c>
      <c r="AV652">
        <v>1.4226775765092199E-4</v>
      </c>
      <c r="AW652">
        <v>1.4226775765092199E-4</v>
      </c>
      <c r="AX652">
        <v>1.4226775765092199E-4</v>
      </c>
      <c r="AY652">
        <v>1.4226775765092199E-4</v>
      </c>
      <c r="AZ652">
        <v>1.4226775765092199E-4</v>
      </c>
      <c r="BA652">
        <v>1.4226775765092199E-4</v>
      </c>
      <c r="BB652">
        <v>1.4226775765092199E-4</v>
      </c>
      <c r="BC652">
        <v>1.4226775765092199E-4</v>
      </c>
      <c r="BD652">
        <v>1.4226775765092199E-4</v>
      </c>
      <c r="BE652">
        <v>1.4226775765092199E-4</v>
      </c>
    </row>
    <row r="653" spans="1:57" x14ac:dyDescent="0.25">
      <c r="A653" t="s">
        <v>44</v>
      </c>
      <c r="B653" t="s">
        <v>137</v>
      </c>
      <c r="C653" t="s">
        <v>177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6.2588677787948993E-2</v>
      </c>
      <c r="S653">
        <v>0.121691445985958</v>
      </c>
      <c r="T653">
        <v>0.122733714654623</v>
      </c>
      <c r="U653">
        <v>0.15653644407422401</v>
      </c>
      <c r="V653">
        <v>0.18676488524927501</v>
      </c>
      <c r="W653">
        <v>0.21339242302861999</v>
      </c>
      <c r="X653">
        <v>0.236410926126538</v>
      </c>
      <c r="Y653">
        <v>0.146175813712798</v>
      </c>
      <c r="Z653">
        <v>0.14813458462836901</v>
      </c>
      <c r="AA653">
        <v>0.14643024118924799</v>
      </c>
      <c r="AB653">
        <v>0.141053709561238</v>
      </c>
      <c r="AC653">
        <v>0.13199671885858599</v>
      </c>
      <c r="AD653">
        <v>0.11925578486855</v>
      </c>
      <c r="AE653">
        <v>0.10281564561418</v>
      </c>
      <c r="AF653">
        <v>0.110236741792233</v>
      </c>
      <c r="AG653">
        <v>0.11766787096200799</v>
      </c>
      <c r="AH653">
        <v>0.12510898806351101</v>
      </c>
      <c r="AI653">
        <v>0.132551326227969</v>
      </c>
      <c r="AJ653">
        <v>0.140002646867148</v>
      </c>
      <c r="AK653">
        <v>0.14745327224611601</v>
      </c>
      <c r="AL653">
        <v>0.14745327224611601</v>
      </c>
      <c r="AM653">
        <v>0.14745327224611601</v>
      </c>
      <c r="AN653">
        <v>0.14745327224611601</v>
      </c>
      <c r="AO653">
        <v>0.14745327224611601</v>
      </c>
      <c r="AP653">
        <v>0.14745327224611601</v>
      </c>
      <c r="AQ653">
        <v>0.14745327224611601</v>
      </c>
      <c r="AR653">
        <v>0.14745327224611601</v>
      </c>
      <c r="AS653">
        <v>0.14745327224611601</v>
      </c>
      <c r="AT653">
        <v>0.14745327224611601</v>
      </c>
      <c r="AU653">
        <v>0.14745327224611601</v>
      </c>
      <c r="AV653">
        <v>0.14745327224611601</v>
      </c>
      <c r="AW653">
        <v>0.14745327224611601</v>
      </c>
      <c r="AX653">
        <v>0.14745327224611601</v>
      </c>
      <c r="AY653">
        <v>0.14745327224611601</v>
      </c>
      <c r="AZ653">
        <v>0.14745327224611601</v>
      </c>
      <c r="BA653">
        <v>0.14745327224611601</v>
      </c>
      <c r="BB653">
        <v>0.14745327224611601</v>
      </c>
      <c r="BC653">
        <v>0.14745327224611601</v>
      </c>
      <c r="BD653">
        <v>0.14745327224611601</v>
      </c>
      <c r="BE653">
        <v>0.14745327224611601</v>
      </c>
    </row>
    <row r="654" spans="1:57" x14ac:dyDescent="0.25">
      <c r="A654" t="s">
        <v>44</v>
      </c>
      <c r="B654" t="s">
        <v>137</v>
      </c>
      <c r="C654" t="s">
        <v>178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8.9498664855623498E-3</v>
      </c>
      <c r="S654">
        <v>1.74012654125607E-2</v>
      </c>
      <c r="T654">
        <v>1.7550304595945299E-2</v>
      </c>
      <c r="U654">
        <v>2.2383925082033799E-2</v>
      </c>
      <c r="V654">
        <v>2.6706440305953101E-2</v>
      </c>
      <c r="W654">
        <v>3.0514044434798999E-2</v>
      </c>
      <c r="X654">
        <v>3.3805574735564198E-2</v>
      </c>
      <c r="Y654">
        <v>2.0902406990931401E-2</v>
      </c>
      <c r="Z654">
        <v>2.1182501391224601E-2</v>
      </c>
      <c r="AA654">
        <v>2.0938788841850201E-2</v>
      </c>
      <c r="AB654">
        <v>2.0169971830103699E-2</v>
      </c>
      <c r="AC654">
        <v>1.8874867660874501E-2</v>
      </c>
      <c r="AD654">
        <v>1.7052978109244901E-2</v>
      </c>
      <c r="AE654">
        <v>1.4702120789184999E-2</v>
      </c>
      <c r="AF654">
        <v>1.5763300259937201E-2</v>
      </c>
      <c r="AG654">
        <v>1.68259143981009E-2</v>
      </c>
      <c r="AH654">
        <v>1.7889956760323698E-2</v>
      </c>
      <c r="AI654">
        <v>1.8954173728414601E-2</v>
      </c>
      <c r="AJ654">
        <v>2.00196751452636E-2</v>
      </c>
      <c r="AK654">
        <v>2.10850771433954E-2</v>
      </c>
      <c r="AL654">
        <v>2.10850771433954E-2</v>
      </c>
      <c r="AM654">
        <v>2.10850771433954E-2</v>
      </c>
      <c r="AN654">
        <v>2.10850771433954E-2</v>
      </c>
      <c r="AO654">
        <v>2.10850771433954E-2</v>
      </c>
      <c r="AP654">
        <v>2.10850771433954E-2</v>
      </c>
      <c r="AQ654">
        <v>2.10850771433954E-2</v>
      </c>
      <c r="AR654">
        <v>2.10850771433954E-2</v>
      </c>
      <c r="AS654">
        <v>2.10850771433954E-2</v>
      </c>
      <c r="AT654">
        <v>2.10850771433954E-2</v>
      </c>
      <c r="AU654">
        <v>2.10850771433954E-2</v>
      </c>
      <c r="AV654">
        <v>2.10850771433954E-2</v>
      </c>
      <c r="AW654">
        <v>2.10850771433954E-2</v>
      </c>
      <c r="AX654">
        <v>2.10850771433954E-2</v>
      </c>
      <c r="AY654">
        <v>2.10850771433954E-2</v>
      </c>
      <c r="AZ654">
        <v>2.10850771433954E-2</v>
      </c>
      <c r="BA654">
        <v>2.10850771433954E-2</v>
      </c>
      <c r="BB654">
        <v>2.10850771433954E-2</v>
      </c>
      <c r="BC654">
        <v>2.10850771433954E-2</v>
      </c>
      <c r="BD654">
        <v>2.10850771433954E-2</v>
      </c>
      <c r="BE654">
        <v>2.10850771433954E-2</v>
      </c>
    </row>
    <row r="655" spans="1:57" x14ac:dyDescent="0.25">
      <c r="A655" t="s">
        <v>44</v>
      </c>
      <c r="B655" t="s">
        <v>137</v>
      </c>
      <c r="C655" t="s">
        <v>180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1.3982020686872199E-2</v>
      </c>
      <c r="S655">
        <v>2.7185305319210099E-2</v>
      </c>
      <c r="T655">
        <v>2.7418143311664998E-2</v>
      </c>
      <c r="U655">
        <v>3.4969516478851499E-2</v>
      </c>
      <c r="V655">
        <v>4.1722410209462601E-2</v>
      </c>
      <c r="W655">
        <v>4.7670878802019298E-2</v>
      </c>
      <c r="X655">
        <v>5.2813105764958602E-2</v>
      </c>
      <c r="Y655">
        <v>3.2654999649892699E-2</v>
      </c>
      <c r="Z655">
        <v>3.3092579998772201E-2</v>
      </c>
      <c r="AA655">
        <v>3.2711837569541498E-2</v>
      </c>
      <c r="AB655">
        <v>3.1510745309673703E-2</v>
      </c>
      <c r="AC655">
        <v>2.9487455541605201E-2</v>
      </c>
      <c r="AD655">
        <v>2.66411899083497E-2</v>
      </c>
      <c r="AE655">
        <v>2.29685389549544E-2</v>
      </c>
      <c r="AF655">
        <v>2.46263774642188E-2</v>
      </c>
      <c r="AG655">
        <v>2.62864572973577E-2</v>
      </c>
      <c r="AH655">
        <v>2.79487683881776E-2</v>
      </c>
      <c r="AI655">
        <v>2.9611352258805301E-2</v>
      </c>
      <c r="AJ655">
        <v>3.1275942772675702E-2</v>
      </c>
      <c r="AK655">
        <v>3.2940377968635803E-2</v>
      </c>
      <c r="AL655">
        <v>3.2940377968635803E-2</v>
      </c>
      <c r="AM655">
        <v>3.2940377968635803E-2</v>
      </c>
      <c r="AN655">
        <v>3.2940377968635803E-2</v>
      </c>
      <c r="AO655">
        <v>3.2940377968635803E-2</v>
      </c>
      <c r="AP655">
        <v>3.2940377968635803E-2</v>
      </c>
      <c r="AQ655">
        <v>3.2940377968635803E-2</v>
      </c>
      <c r="AR655">
        <v>3.2940377968635803E-2</v>
      </c>
      <c r="AS655">
        <v>3.2940377968635803E-2</v>
      </c>
      <c r="AT655">
        <v>3.2940377968635803E-2</v>
      </c>
      <c r="AU655">
        <v>3.2940377968635803E-2</v>
      </c>
      <c r="AV655">
        <v>3.2940377968635803E-2</v>
      </c>
      <c r="AW655">
        <v>3.2940377968635803E-2</v>
      </c>
      <c r="AX655">
        <v>3.2940377968635803E-2</v>
      </c>
      <c r="AY655">
        <v>3.2940377968635803E-2</v>
      </c>
      <c r="AZ655">
        <v>3.2940377968635803E-2</v>
      </c>
      <c r="BA655">
        <v>3.2940377968635803E-2</v>
      </c>
      <c r="BB655">
        <v>3.2940377968635803E-2</v>
      </c>
      <c r="BC655">
        <v>3.2940377968635803E-2</v>
      </c>
      <c r="BD655">
        <v>3.2940377968635803E-2</v>
      </c>
      <c r="BE655">
        <v>3.2940377968635803E-2</v>
      </c>
    </row>
    <row r="656" spans="1:57" x14ac:dyDescent="0.25">
      <c r="A656" t="s">
        <v>44</v>
      </c>
      <c r="B656" t="s">
        <v>137</v>
      </c>
      <c r="C656" t="s">
        <v>181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8.9498664855623498E-3</v>
      </c>
      <c r="S656">
        <v>1.74012654125607E-2</v>
      </c>
      <c r="T656">
        <v>1.7550304595945299E-2</v>
      </c>
      <c r="U656">
        <v>2.2383925082033799E-2</v>
      </c>
      <c r="V656">
        <v>2.6706440305953101E-2</v>
      </c>
      <c r="W656">
        <v>3.0514044434798999E-2</v>
      </c>
      <c r="X656">
        <v>3.3805574735564198E-2</v>
      </c>
      <c r="Y656">
        <v>2.0902406990931401E-2</v>
      </c>
      <c r="Z656">
        <v>2.1182501391224601E-2</v>
      </c>
      <c r="AA656">
        <v>2.0938788841850201E-2</v>
      </c>
      <c r="AB656">
        <v>2.0169971830103699E-2</v>
      </c>
      <c r="AC656">
        <v>1.8874867660874501E-2</v>
      </c>
      <c r="AD656">
        <v>1.7052978109244901E-2</v>
      </c>
      <c r="AE656">
        <v>1.4702120789184999E-2</v>
      </c>
      <c r="AF656">
        <v>1.5763300259937201E-2</v>
      </c>
      <c r="AG656">
        <v>1.68259143981009E-2</v>
      </c>
      <c r="AH656">
        <v>1.7889956760323698E-2</v>
      </c>
      <c r="AI656">
        <v>1.8954173728414601E-2</v>
      </c>
      <c r="AJ656">
        <v>2.00196751452636E-2</v>
      </c>
      <c r="AK656">
        <v>2.10850771433954E-2</v>
      </c>
      <c r="AL656">
        <v>2.10850771433954E-2</v>
      </c>
      <c r="AM656">
        <v>2.10850771433954E-2</v>
      </c>
      <c r="AN656">
        <v>2.10850771433954E-2</v>
      </c>
      <c r="AO656">
        <v>2.10850771433954E-2</v>
      </c>
      <c r="AP656">
        <v>2.10850771433954E-2</v>
      </c>
      <c r="AQ656">
        <v>2.10850771433954E-2</v>
      </c>
      <c r="AR656">
        <v>2.10850771433954E-2</v>
      </c>
      <c r="AS656">
        <v>2.10850771433954E-2</v>
      </c>
      <c r="AT656">
        <v>2.10850771433954E-2</v>
      </c>
      <c r="AU656">
        <v>2.10850771433954E-2</v>
      </c>
      <c r="AV656">
        <v>2.10850771433954E-2</v>
      </c>
      <c r="AW656">
        <v>2.10850771433954E-2</v>
      </c>
      <c r="AX656">
        <v>2.10850771433954E-2</v>
      </c>
      <c r="AY656">
        <v>2.10850771433954E-2</v>
      </c>
      <c r="AZ656">
        <v>2.10850771433954E-2</v>
      </c>
      <c r="BA656">
        <v>2.10850771433954E-2</v>
      </c>
      <c r="BB656">
        <v>2.10850771433954E-2</v>
      </c>
      <c r="BC656">
        <v>2.10850771433954E-2</v>
      </c>
      <c r="BD656">
        <v>2.10850771433954E-2</v>
      </c>
      <c r="BE656">
        <v>2.10850771433954E-2</v>
      </c>
    </row>
    <row r="657" spans="1:57" x14ac:dyDescent="0.25">
      <c r="A657" t="s">
        <v>44</v>
      </c>
      <c r="B657" t="s">
        <v>143</v>
      </c>
      <c r="C657" t="s">
        <v>153</v>
      </c>
      <c r="D657">
        <v>0.59635074867600901</v>
      </c>
      <c r="E657">
        <v>0.79243620004709103</v>
      </c>
      <c r="F657">
        <v>0.79243620004709103</v>
      </c>
      <c r="G657">
        <v>0.68479959099469401</v>
      </c>
      <c r="H657">
        <v>0.72406480470702805</v>
      </c>
      <c r="I657">
        <v>0.76442358037542701</v>
      </c>
      <c r="J657">
        <v>0.80587591799989</v>
      </c>
      <c r="K657">
        <v>0.84842181758041801</v>
      </c>
      <c r="L657">
        <v>0.89206127911701205</v>
      </c>
      <c r="M657">
        <v>0.93679430260967</v>
      </c>
      <c r="N657">
        <v>0.98262088805839298</v>
      </c>
      <c r="O657">
        <v>1.0063939740598</v>
      </c>
      <c r="P657">
        <v>1.0301670600612101</v>
      </c>
      <c r="Q657">
        <v>1.0539401460626301</v>
      </c>
      <c r="R657">
        <v>1.0777132320640399</v>
      </c>
      <c r="S657">
        <v>1.1014863180654499</v>
      </c>
      <c r="T657">
        <v>1.12525940406687</v>
      </c>
      <c r="U657">
        <v>1.14903249006828</v>
      </c>
      <c r="V657">
        <v>1.17280557606969</v>
      </c>
      <c r="W657">
        <v>1.1965786620711001</v>
      </c>
      <c r="X657">
        <v>1.2203517480725199</v>
      </c>
      <c r="Y657">
        <v>1.2441248340739299</v>
      </c>
      <c r="Z657">
        <v>1.26789792007534</v>
      </c>
      <c r="AA657">
        <v>1.29167100607675</v>
      </c>
      <c r="AB657">
        <v>1.31544409207817</v>
      </c>
      <c r="AC657">
        <v>1.3392171780795801</v>
      </c>
      <c r="AD657">
        <v>1.3629902640809901</v>
      </c>
      <c r="AE657">
        <v>1.3867633500824099</v>
      </c>
      <c r="AF657">
        <v>1.41053643608382</v>
      </c>
      <c r="AG657">
        <v>1.43430952208523</v>
      </c>
      <c r="AH657">
        <v>1.45808260808664</v>
      </c>
      <c r="AI657">
        <v>1.4818556940880601</v>
      </c>
      <c r="AJ657">
        <v>1.5056287800894701</v>
      </c>
      <c r="AK657">
        <v>1.5294018660908799</v>
      </c>
      <c r="AL657">
        <v>1.5294018660908799</v>
      </c>
      <c r="AM657">
        <v>1.5294018660908799</v>
      </c>
      <c r="AN657">
        <v>1.5294018660908799</v>
      </c>
      <c r="AO657">
        <v>1.5294018660908799</v>
      </c>
      <c r="AP657">
        <v>1.5294018660908799</v>
      </c>
      <c r="AQ657">
        <v>1.5294018660908799</v>
      </c>
      <c r="AR657">
        <v>1.5294018660908799</v>
      </c>
      <c r="AS657">
        <v>1.5294018660908799</v>
      </c>
      <c r="AT657">
        <v>1.5294018660908799</v>
      </c>
      <c r="AU657">
        <v>1.5294018660908799</v>
      </c>
      <c r="AV657">
        <v>1.5294018660908799</v>
      </c>
      <c r="AW657">
        <v>1.5294018660908799</v>
      </c>
      <c r="AX657">
        <v>1.5294018660908799</v>
      </c>
      <c r="AY657">
        <v>1.5294018660908799</v>
      </c>
      <c r="AZ657">
        <v>1.5294018660908799</v>
      </c>
      <c r="BA657">
        <v>1.5294018660908799</v>
      </c>
      <c r="BB657">
        <v>1.5294018660908799</v>
      </c>
      <c r="BC657">
        <v>1.5294018660908799</v>
      </c>
      <c r="BD657">
        <v>1.5294018660908799</v>
      </c>
      <c r="BE657">
        <v>1.5294018660908799</v>
      </c>
    </row>
    <row r="658" spans="1:57" x14ac:dyDescent="0.25">
      <c r="A658" t="s">
        <v>44</v>
      </c>
      <c r="B658" t="s">
        <v>143</v>
      </c>
      <c r="C658" t="s">
        <v>156</v>
      </c>
      <c r="D658">
        <v>0.79109627839852703</v>
      </c>
      <c r="E658">
        <v>7.4856235018537595E-2</v>
      </c>
      <c r="F658">
        <v>7.4856235018537595E-2</v>
      </c>
      <c r="G658">
        <v>6.4688512615969598E-2</v>
      </c>
      <c r="H658">
        <v>6.8397639061138202E-2</v>
      </c>
      <c r="I658">
        <v>7.2210067110632298E-2</v>
      </c>
      <c r="J658">
        <v>7.6125796764451997E-2</v>
      </c>
      <c r="K658">
        <v>8.01448280225973E-2</v>
      </c>
      <c r="L658">
        <v>8.4267160885068207E-2</v>
      </c>
      <c r="M658">
        <v>8.8492795351864606E-2</v>
      </c>
      <c r="N658">
        <v>9.2821731422986595E-2</v>
      </c>
      <c r="O658">
        <v>9.5067418473542803E-2</v>
      </c>
      <c r="P658">
        <v>9.73131055240989E-2</v>
      </c>
      <c r="Q658">
        <v>9.9558792574654997E-2</v>
      </c>
      <c r="R658">
        <v>0.101804479625211</v>
      </c>
      <c r="S658">
        <v>0.104050166675767</v>
      </c>
      <c r="T658">
        <v>0.106295853726323</v>
      </c>
      <c r="U658">
        <v>0.108541540776879</v>
      </c>
      <c r="V658">
        <v>0.110787227827435</v>
      </c>
      <c r="W658">
        <v>0.113032914877991</v>
      </c>
      <c r="X658">
        <v>0.115278601928547</v>
      </c>
      <c r="Y658">
        <v>0.117524288979104</v>
      </c>
      <c r="Z658">
        <v>0.11976997602966</v>
      </c>
      <c r="AA658">
        <v>0.122015663080216</v>
      </c>
      <c r="AB658">
        <v>0.124261350130772</v>
      </c>
      <c r="AC658">
        <v>0.126507037181328</v>
      </c>
      <c r="AD658">
        <v>0.128752724231884</v>
      </c>
      <c r="AE658">
        <v>0.13099841128244</v>
      </c>
      <c r="AF658">
        <v>0.133244098332997</v>
      </c>
      <c r="AG658">
        <v>0.135489785383553</v>
      </c>
      <c r="AH658">
        <v>0.137735472434109</v>
      </c>
      <c r="AI658">
        <v>0.139981159484665</v>
      </c>
      <c r="AJ658">
        <v>0.142226846535221</v>
      </c>
      <c r="AK658">
        <v>0.144472533585777</v>
      </c>
      <c r="AL658">
        <v>0.144472533585777</v>
      </c>
      <c r="AM658">
        <v>0.144472533585777</v>
      </c>
      <c r="AN658">
        <v>0.144472533585777</v>
      </c>
      <c r="AO658">
        <v>0.144472533585777</v>
      </c>
      <c r="AP658">
        <v>0.144472533585777</v>
      </c>
      <c r="AQ658">
        <v>0.144472533585777</v>
      </c>
      <c r="AR658">
        <v>0.144472533585777</v>
      </c>
      <c r="AS658">
        <v>0.144472533585777</v>
      </c>
      <c r="AT658">
        <v>0.144472533585777</v>
      </c>
      <c r="AU658">
        <v>0.144472533585777</v>
      </c>
      <c r="AV658">
        <v>0.144472533585777</v>
      </c>
      <c r="AW658">
        <v>0.144472533585777</v>
      </c>
      <c r="AX658">
        <v>0.144472533585777</v>
      </c>
      <c r="AY658">
        <v>0.144472533585777</v>
      </c>
      <c r="AZ658">
        <v>0.144472533585777</v>
      </c>
      <c r="BA658">
        <v>0.144472533585777</v>
      </c>
      <c r="BB658">
        <v>0.144472533585777</v>
      </c>
      <c r="BC658">
        <v>0.144472533585777</v>
      </c>
      <c r="BD658">
        <v>0.144472533585777</v>
      </c>
      <c r="BE658">
        <v>0.144472533585777</v>
      </c>
    </row>
    <row r="659" spans="1:57" x14ac:dyDescent="0.25">
      <c r="A659" t="s">
        <v>44</v>
      </c>
      <c r="B659" t="s">
        <v>143</v>
      </c>
      <c r="C659" t="s">
        <v>157</v>
      </c>
      <c r="D659">
        <v>1.95756177037018</v>
      </c>
      <c r="E659">
        <v>1.53820801392316</v>
      </c>
      <c r="F659">
        <v>1.53820801392316</v>
      </c>
      <c r="G659">
        <v>1.3292732193919801</v>
      </c>
      <c r="H659">
        <v>1.4054914264818701</v>
      </c>
      <c r="I659">
        <v>1.48383236063098</v>
      </c>
      <c r="J659">
        <v>1.5642960218393001</v>
      </c>
      <c r="K659">
        <v>1.64688241010684</v>
      </c>
      <c r="L659">
        <v>1.7315915254335901</v>
      </c>
      <c r="M659">
        <v>1.8184233678195501</v>
      </c>
      <c r="N659">
        <v>1.9073779372647199</v>
      </c>
      <c r="O659">
        <v>1.9535241776824199</v>
      </c>
      <c r="P659">
        <v>1.9996704181001199</v>
      </c>
      <c r="Q659">
        <v>2.0458166585178099</v>
      </c>
      <c r="R659">
        <v>2.0919628989355101</v>
      </c>
      <c r="S659">
        <v>2.1381091393532001</v>
      </c>
      <c r="T659">
        <v>2.1842553797708999</v>
      </c>
      <c r="U659">
        <v>2.2304016201885899</v>
      </c>
      <c r="V659">
        <v>2.2765478606062901</v>
      </c>
      <c r="W659">
        <v>2.3226941010239801</v>
      </c>
      <c r="X659">
        <v>2.3688403414416799</v>
      </c>
      <c r="Y659">
        <v>2.4149865818593699</v>
      </c>
      <c r="Z659">
        <v>2.4611328222770701</v>
      </c>
      <c r="AA659">
        <v>2.5072790626947601</v>
      </c>
      <c r="AB659">
        <v>2.5534253031124599</v>
      </c>
      <c r="AC659">
        <v>2.5995715435301499</v>
      </c>
      <c r="AD659">
        <v>2.6457177839478501</v>
      </c>
      <c r="AE659">
        <v>2.6918640243655401</v>
      </c>
      <c r="AF659">
        <v>2.7380102647832398</v>
      </c>
      <c r="AG659">
        <v>2.7841565052009298</v>
      </c>
      <c r="AH659">
        <v>2.83030274561863</v>
      </c>
      <c r="AI659">
        <v>2.87644898603632</v>
      </c>
      <c r="AJ659">
        <v>2.9225952264540198</v>
      </c>
      <c r="AK659">
        <v>2.9687414668717098</v>
      </c>
      <c r="AL659">
        <v>2.9687414668717098</v>
      </c>
      <c r="AM659">
        <v>2.9687414668717098</v>
      </c>
      <c r="AN659">
        <v>2.9687414668717098</v>
      </c>
      <c r="AO659">
        <v>2.9687414668717098</v>
      </c>
      <c r="AP659">
        <v>2.9687414668717098</v>
      </c>
      <c r="AQ659">
        <v>2.9687414668717098</v>
      </c>
      <c r="AR659">
        <v>2.9687414668717098</v>
      </c>
      <c r="AS659">
        <v>2.9687414668717098</v>
      </c>
      <c r="AT659">
        <v>2.9687414668717098</v>
      </c>
      <c r="AU659">
        <v>2.9687414668717098</v>
      </c>
      <c r="AV659">
        <v>2.9687414668717098</v>
      </c>
      <c r="AW659">
        <v>2.9687414668717098</v>
      </c>
      <c r="AX659">
        <v>2.9687414668717098</v>
      </c>
      <c r="AY659">
        <v>2.9687414668717098</v>
      </c>
      <c r="AZ659">
        <v>2.9687414668717098</v>
      </c>
      <c r="BA659">
        <v>2.9687414668717098</v>
      </c>
      <c r="BB659">
        <v>2.9687414668717098</v>
      </c>
      <c r="BC659">
        <v>2.9687414668717098</v>
      </c>
      <c r="BD659">
        <v>2.9687414668717098</v>
      </c>
      <c r="BE659">
        <v>2.9687414668717098</v>
      </c>
    </row>
    <row r="660" spans="1:57" x14ac:dyDescent="0.25">
      <c r="A660" t="s">
        <v>44</v>
      </c>
      <c r="B660" t="s">
        <v>143</v>
      </c>
      <c r="C660" t="s">
        <v>158</v>
      </c>
      <c r="D660">
        <v>6.4672951618619097</v>
      </c>
      <c r="E660">
        <v>4.1837983253560997</v>
      </c>
      <c r="F660">
        <v>4.1837983253560997</v>
      </c>
      <c r="G660">
        <v>3.6155129988229802</v>
      </c>
      <c r="H660">
        <v>3.8228202058443799</v>
      </c>
      <c r="I660">
        <v>4.0359010545547598</v>
      </c>
      <c r="J660">
        <v>4.2547555449541399</v>
      </c>
      <c r="K660">
        <v>4.4793836770425104</v>
      </c>
      <c r="L660">
        <v>4.7097854508198704</v>
      </c>
      <c r="M660">
        <v>4.94596086628622</v>
      </c>
      <c r="N660">
        <v>5.1879099234415698</v>
      </c>
      <c r="O660">
        <v>5.3134238732022503</v>
      </c>
      <c r="P660">
        <v>5.4389378229629299</v>
      </c>
      <c r="Q660">
        <v>5.5644517727236202</v>
      </c>
      <c r="R660">
        <v>5.6899657224842999</v>
      </c>
      <c r="S660">
        <v>5.8154796722449804</v>
      </c>
      <c r="T660">
        <v>5.9409936220056698</v>
      </c>
      <c r="U660">
        <v>6.0665075717663504</v>
      </c>
      <c r="V660">
        <v>6.19202152152703</v>
      </c>
      <c r="W660">
        <v>6.3175354712877203</v>
      </c>
      <c r="X660">
        <v>6.4430494210483999</v>
      </c>
      <c r="Y660">
        <v>6.5685633708090796</v>
      </c>
      <c r="Z660">
        <v>6.6940773205697601</v>
      </c>
      <c r="AA660">
        <v>6.8195912703304504</v>
      </c>
      <c r="AB660">
        <v>6.9451052200911301</v>
      </c>
      <c r="AC660">
        <v>7.0706191698518097</v>
      </c>
      <c r="AD660">
        <v>7.1961331196125</v>
      </c>
      <c r="AE660">
        <v>7.3216470693731797</v>
      </c>
      <c r="AF660">
        <v>7.4471610191338602</v>
      </c>
      <c r="AG660">
        <v>7.5726749688945496</v>
      </c>
      <c r="AH660">
        <v>7.6981889186552301</v>
      </c>
      <c r="AI660">
        <v>7.8237028684159098</v>
      </c>
      <c r="AJ660">
        <v>7.9492168181766001</v>
      </c>
      <c r="AK660">
        <v>8.0747307679372806</v>
      </c>
      <c r="AL660">
        <v>8.0747307679372806</v>
      </c>
      <c r="AM660">
        <v>8.0747307679372806</v>
      </c>
      <c r="AN660">
        <v>8.0747307679372806</v>
      </c>
      <c r="AO660">
        <v>8.0747307679372806</v>
      </c>
      <c r="AP660">
        <v>8.0747307679372806</v>
      </c>
      <c r="AQ660">
        <v>8.0747307679372806</v>
      </c>
      <c r="AR660">
        <v>8.0747307679372806</v>
      </c>
      <c r="AS660">
        <v>8.0747307679372806</v>
      </c>
      <c r="AT660">
        <v>8.0747307679372806</v>
      </c>
      <c r="AU660">
        <v>8.0747307679372806</v>
      </c>
      <c r="AV660">
        <v>8.0747307679372806</v>
      </c>
      <c r="AW660">
        <v>8.0747307679372806</v>
      </c>
      <c r="AX660">
        <v>8.0747307679372806</v>
      </c>
      <c r="AY660">
        <v>8.0747307679372806</v>
      </c>
      <c r="AZ660">
        <v>8.0747307679372806</v>
      </c>
      <c r="BA660">
        <v>8.0747307679372806</v>
      </c>
      <c r="BB660">
        <v>8.0747307679372806</v>
      </c>
      <c r="BC660">
        <v>8.0747307679372806</v>
      </c>
      <c r="BD660">
        <v>8.0747307679372806</v>
      </c>
      <c r="BE660">
        <v>8.0747307679372806</v>
      </c>
    </row>
    <row r="661" spans="1:57" x14ac:dyDescent="0.25">
      <c r="A661" t="s">
        <v>44</v>
      </c>
      <c r="B661" t="s">
        <v>143</v>
      </c>
      <c r="C661" t="s">
        <v>189</v>
      </c>
      <c r="D661">
        <v>0.17037146409176701</v>
      </c>
      <c r="E661">
        <v>0.38228709607898498</v>
      </c>
      <c r="F661">
        <v>0.38228709607898498</v>
      </c>
      <c r="G661">
        <v>0.33036103981857601</v>
      </c>
      <c r="H661">
        <v>0.34930336542929002</v>
      </c>
      <c r="I661">
        <v>0.36877324723259203</v>
      </c>
      <c r="J661">
        <v>0.38877068522848401</v>
      </c>
      <c r="K661">
        <v>0.40929567941696499</v>
      </c>
      <c r="L661">
        <v>0.430348229798035</v>
      </c>
      <c r="M661">
        <v>0.451928336371693</v>
      </c>
      <c r="N661">
        <v>0.47403599913794098</v>
      </c>
      <c r="O661">
        <v>0.48550461202031098</v>
      </c>
      <c r="P661">
        <v>0.49697322490267998</v>
      </c>
      <c r="Q661">
        <v>0.50844183778505003</v>
      </c>
      <c r="R661">
        <v>0.51991045066741903</v>
      </c>
      <c r="S661">
        <v>0.53137906354978903</v>
      </c>
      <c r="T661">
        <v>0.54284767643215803</v>
      </c>
      <c r="U661">
        <v>0.55431628931452803</v>
      </c>
      <c r="V661">
        <v>0.56578490219689703</v>
      </c>
      <c r="W661">
        <v>0.57725351507926703</v>
      </c>
      <c r="X661">
        <v>0.58872212796163703</v>
      </c>
      <c r="Y661">
        <v>0.60019074084400603</v>
      </c>
      <c r="Z661">
        <v>0.61165935372637603</v>
      </c>
      <c r="AA661">
        <v>0.62312796660874503</v>
      </c>
      <c r="AB661">
        <v>0.63459657949111503</v>
      </c>
      <c r="AC661">
        <v>0.64606519237348403</v>
      </c>
      <c r="AD661">
        <v>0.65753380525585403</v>
      </c>
      <c r="AE661">
        <v>0.66900241813822303</v>
      </c>
      <c r="AF661">
        <v>0.68047103102059303</v>
      </c>
      <c r="AG661">
        <v>0.69193964390296303</v>
      </c>
      <c r="AH661">
        <v>0.70340825678533203</v>
      </c>
      <c r="AI661">
        <v>0.71487686966770203</v>
      </c>
      <c r="AJ661">
        <v>0.72634548255007103</v>
      </c>
      <c r="AK661">
        <v>0.73781409543244103</v>
      </c>
      <c r="AL661">
        <v>0.73781409543244103</v>
      </c>
      <c r="AM661">
        <v>0.73781409543244103</v>
      </c>
      <c r="AN661">
        <v>0.73781409543244103</v>
      </c>
      <c r="AO661">
        <v>0.73781409543244103</v>
      </c>
      <c r="AP661">
        <v>0.73781409543244103</v>
      </c>
      <c r="AQ661">
        <v>0.73781409543244103</v>
      </c>
      <c r="AR661">
        <v>0.73781409543244103</v>
      </c>
      <c r="AS661">
        <v>0.73781409543244103</v>
      </c>
      <c r="AT661">
        <v>0.73781409543244103</v>
      </c>
      <c r="AU661">
        <v>0.73781409543244103</v>
      </c>
      <c r="AV661">
        <v>0.73781409543244103</v>
      </c>
      <c r="AW661">
        <v>0.73781409543244103</v>
      </c>
      <c r="AX661">
        <v>0.73781409543244103</v>
      </c>
      <c r="AY661">
        <v>0.73781409543244103</v>
      </c>
      <c r="AZ661">
        <v>0.73781409543244103</v>
      </c>
      <c r="BA661">
        <v>0.73781409543244103</v>
      </c>
      <c r="BB661">
        <v>0.73781409543244103</v>
      </c>
      <c r="BC661">
        <v>0.73781409543244103</v>
      </c>
      <c r="BD661">
        <v>0.73781409543244103</v>
      </c>
      <c r="BE661">
        <v>0.73781409543244103</v>
      </c>
    </row>
    <row r="662" spans="1:57" x14ac:dyDescent="0.25">
      <c r="A662" t="s">
        <v>44</v>
      </c>
      <c r="B662" t="s">
        <v>143</v>
      </c>
      <c r="C662" t="s">
        <v>209</v>
      </c>
      <c r="D662">
        <v>3.86284326161907E-2</v>
      </c>
      <c r="E662">
        <v>2.9795846940508401E-2</v>
      </c>
      <c r="F662">
        <v>2.9795846940508401E-2</v>
      </c>
      <c r="G662">
        <v>2.5748677050579101E-2</v>
      </c>
      <c r="H662">
        <v>2.7225061266481301E-2</v>
      </c>
      <c r="I662">
        <v>2.8742563751161399E-2</v>
      </c>
      <c r="J662">
        <v>3.03011845046194E-2</v>
      </c>
      <c r="K662">
        <v>3.19009235268553E-2</v>
      </c>
      <c r="L662">
        <v>3.3541780817869099E-2</v>
      </c>
      <c r="M662">
        <v>3.52237563776608E-2</v>
      </c>
      <c r="N662">
        <v>3.6946850206230397E-2</v>
      </c>
      <c r="O662">
        <v>3.7840725614445597E-2</v>
      </c>
      <c r="P662">
        <v>3.8734601022660901E-2</v>
      </c>
      <c r="Q662">
        <v>3.9628476430876101E-2</v>
      </c>
      <c r="R662">
        <v>4.0522351839091399E-2</v>
      </c>
      <c r="S662">
        <v>4.1416227247306599E-2</v>
      </c>
      <c r="T662">
        <v>4.2310102655521903E-2</v>
      </c>
      <c r="U662">
        <v>4.32039780637372E-2</v>
      </c>
      <c r="V662">
        <v>4.40978534719524E-2</v>
      </c>
      <c r="W662">
        <v>4.4991728880167697E-2</v>
      </c>
      <c r="X662">
        <v>4.5885604288382897E-2</v>
      </c>
      <c r="Y662">
        <v>4.6779479696598202E-2</v>
      </c>
      <c r="Z662">
        <v>4.7673355104813402E-2</v>
      </c>
      <c r="AA662">
        <v>4.8567230513028699E-2</v>
      </c>
      <c r="AB662">
        <v>4.9461105921243899E-2</v>
      </c>
      <c r="AC662">
        <v>5.0354981329459203E-2</v>
      </c>
      <c r="AD662">
        <v>5.1248856737674403E-2</v>
      </c>
      <c r="AE662">
        <v>5.21427321458897E-2</v>
      </c>
      <c r="AF662">
        <v>5.30366075541049E-2</v>
      </c>
      <c r="AG662">
        <v>5.3930482962320198E-2</v>
      </c>
      <c r="AH662">
        <v>5.4824358370535398E-2</v>
      </c>
      <c r="AI662">
        <v>5.5718233778750702E-2</v>
      </c>
      <c r="AJ662">
        <v>5.6612109186965902E-2</v>
      </c>
      <c r="AK662">
        <v>5.7505984595181199E-2</v>
      </c>
      <c r="AL662">
        <v>5.7505984595181199E-2</v>
      </c>
      <c r="AM662">
        <v>5.7505984595181199E-2</v>
      </c>
      <c r="AN662">
        <v>5.7505984595181199E-2</v>
      </c>
      <c r="AO662">
        <v>5.7505984595181199E-2</v>
      </c>
      <c r="AP662">
        <v>5.7505984595181199E-2</v>
      </c>
      <c r="AQ662">
        <v>5.7505984595181199E-2</v>
      </c>
      <c r="AR662">
        <v>5.7505984595181199E-2</v>
      </c>
      <c r="AS662">
        <v>5.7505984595181199E-2</v>
      </c>
      <c r="AT662">
        <v>5.7505984595181199E-2</v>
      </c>
      <c r="AU662">
        <v>5.7505984595181199E-2</v>
      </c>
      <c r="AV662">
        <v>5.7505984595181199E-2</v>
      </c>
      <c r="AW662">
        <v>5.7505984595181199E-2</v>
      </c>
      <c r="AX662">
        <v>5.7505984595181199E-2</v>
      </c>
      <c r="AY662">
        <v>5.7505984595181199E-2</v>
      </c>
      <c r="AZ662">
        <v>5.7505984595181199E-2</v>
      </c>
      <c r="BA662">
        <v>5.7505984595181199E-2</v>
      </c>
      <c r="BB662">
        <v>5.7505984595181199E-2</v>
      </c>
      <c r="BC662">
        <v>5.7505984595181199E-2</v>
      </c>
      <c r="BD662">
        <v>5.7505984595181199E-2</v>
      </c>
      <c r="BE662">
        <v>5.7505984595181199E-2</v>
      </c>
    </row>
    <row r="663" spans="1:57" x14ac:dyDescent="0.25">
      <c r="A663" t="s">
        <v>44</v>
      </c>
      <c r="B663" t="s">
        <v>143</v>
      </c>
      <c r="C663" t="s">
        <v>162</v>
      </c>
      <c r="D663">
        <v>5.5916898446352903</v>
      </c>
      <c r="E663">
        <v>6.0320762466810098</v>
      </c>
      <c r="F663">
        <v>6.0320762466810098</v>
      </c>
      <c r="G663">
        <v>5.2127393300943199</v>
      </c>
      <c r="H663">
        <v>5.51162870811737</v>
      </c>
      <c r="I663">
        <v>5.81884235136084</v>
      </c>
      <c r="J663">
        <v>6.1343802598247201</v>
      </c>
      <c r="K663">
        <v>6.4582424335090201</v>
      </c>
      <c r="L663">
        <v>6.7904288724137496</v>
      </c>
      <c r="M663">
        <v>7.1309395765388901</v>
      </c>
      <c r="N663">
        <v>7.4797745458844496</v>
      </c>
      <c r="O663">
        <v>7.6607368332848802</v>
      </c>
      <c r="P663">
        <v>7.8416991206853099</v>
      </c>
      <c r="Q663">
        <v>8.0226614080857495</v>
      </c>
      <c r="R663">
        <v>8.2036236954861792</v>
      </c>
      <c r="S663">
        <v>8.3845859828866001</v>
      </c>
      <c r="T663">
        <v>8.5655482702870298</v>
      </c>
      <c r="U663">
        <v>8.7465105576874702</v>
      </c>
      <c r="V663">
        <v>8.9274728450879</v>
      </c>
      <c r="W663">
        <v>9.1084351324883297</v>
      </c>
      <c r="X663">
        <v>9.2893974198887594</v>
      </c>
      <c r="Y663">
        <v>9.4703597072891892</v>
      </c>
      <c r="Z663">
        <v>9.6513219946896207</v>
      </c>
      <c r="AA663">
        <v>9.8322842820900505</v>
      </c>
      <c r="AB663">
        <v>10.0132465694904</v>
      </c>
      <c r="AC663">
        <v>10.194208856890899</v>
      </c>
      <c r="AD663">
        <v>10.375171144291301</v>
      </c>
      <c r="AE663">
        <v>10.5561334316917</v>
      </c>
      <c r="AF663">
        <v>10.737095719092199</v>
      </c>
      <c r="AG663">
        <v>10.9180580064926</v>
      </c>
      <c r="AH663">
        <v>11.099020293893</v>
      </c>
      <c r="AI663">
        <v>11.2799825812934</v>
      </c>
      <c r="AJ663">
        <v>11.4609448686939</v>
      </c>
      <c r="AK663">
        <v>11.6419071560943</v>
      </c>
      <c r="AL663">
        <v>11.6419071560943</v>
      </c>
      <c r="AM663">
        <v>11.6419071560943</v>
      </c>
      <c r="AN663">
        <v>11.6419071560943</v>
      </c>
      <c r="AO663">
        <v>11.6419071560943</v>
      </c>
      <c r="AP663">
        <v>11.6419071560943</v>
      </c>
      <c r="AQ663">
        <v>11.6419071560943</v>
      </c>
      <c r="AR663">
        <v>11.6419071560943</v>
      </c>
      <c r="AS663">
        <v>11.6419071560943</v>
      </c>
      <c r="AT663">
        <v>11.6419071560943</v>
      </c>
      <c r="AU663">
        <v>11.6419071560943</v>
      </c>
      <c r="AV663">
        <v>11.6419071560943</v>
      </c>
      <c r="AW663">
        <v>11.6419071560943</v>
      </c>
      <c r="AX663">
        <v>11.6419071560943</v>
      </c>
      <c r="AY663">
        <v>11.6419071560943</v>
      </c>
      <c r="AZ663">
        <v>11.6419071560943</v>
      </c>
      <c r="BA663">
        <v>11.6419071560943</v>
      </c>
      <c r="BB663">
        <v>11.6419071560943</v>
      </c>
      <c r="BC663">
        <v>11.6419071560943</v>
      </c>
      <c r="BD663">
        <v>11.6419071560943</v>
      </c>
      <c r="BE663">
        <v>11.6419071560943</v>
      </c>
    </row>
    <row r="664" spans="1:57" x14ac:dyDescent="0.25">
      <c r="A664" t="s">
        <v>44</v>
      </c>
      <c r="B664" t="s">
        <v>144</v>
      </c>
      <c r="C664" t="s">
        <v>153</v>
      </c>
      <c r="D664">
        <v>5.7357485280000002</v>
      </c>
      <c r="E664">
        <v>7.8221147039999996</v>
      </c>
      <c r="F664">
        <v>7.97433720210228</v>
      </c>
      <c r="G664">
        <v>7.5798959791592697</v>
      </c>
      <c r="H664">
        <v>7.8824828045015201</v>
      </c>
      <c r="I664">
        <v>8.1750970504168592</v>
      </c>
      <c r="J664">
        <v>8.4555345791794494</v>
      </c>
      <c r="K664">
        <v>8.7233909079021608</v>
      </c>
      <c r="L664">
        <v>8.9781576570093797</v>
      </c>
      <c r="M664">
        <v>9.2204565029578003</v>
      </c>
      <c r="N664">
        <v>9.44947215222974</v>
      </c>
      <c r="O664">
        <v>9.5643504608462102</v>
      </c>
      <c r="P664">
        <v>9.6677518283668107</v>
      </c>
      <c r="Q664">
        <v>9.7617599925301608</v>
      </c>
      <c r="R664">
        <v>9.8084316047610507</v>
      </c>
      <c r="S664">
        <v>9.8456202462127198</v>
      </c>
      <c r="T664">
        <v>9.87664100491107</v>
      </c>
      <c r="U664">
        <v>9.9062029821178808</v>
      </c>
      <c r="V664">
        <v>9.9370749634666495</v>
      </c>
      <c r="W664">
        <v>9.9710803936755692</v>
      </c>
      <c r="X664">
        <v>10.0104155638229</v>
      </c>
      <c r="Y664">
        <v>10.0567388174792</v>
      </c>
      <c r="Z664">
        <v>10.1111595757723</v>
      </c>
      <c r="AA664">
        <v>10.176413155903401</v>
      </c>
      <c r="AB664">
        <v>10.2106572102462</v>
      </c>
      <c r="AC664">
        <v>10.2548911084787</v>
      </c>
      <c r="AD664">
        <v>10.3065681015257</v>
      </c>
      <c r="AE664">
        <v>10.364342585976001</v>
      </c>
      <c r="AF664">
        <v>10.4263382343392</v>
      </c>
      <c r="AG664">
        <v>10.467044366571001</v>
      </c>
      <c r="AH664">
        <v>10.510307442750401</v>
      </c>
      <c r="AI664">
        <v>10.5532760897724</v>
      </c>
      <c r="AJ664">
        <v>10.5940784446466</v>
      </c>
      <c r="AK664">
        <v>10.630562500642901</v>
      </c>
      <c r="AL664">
        <v>10.630562500642901</v>
      </c>
      <c r="AM664">
        <v>10.630562500642901</v>
      </c>
      <c r="AN664">
        <v>10.630562500642901</v>
      </c>
      <c r="AO664">
        <v>10.630562500642901</v>
      </c>
      <c r="AP664">
        <v>10.630562500642901</v>
      </c>
      <c r="AQ664">
        <v>10.630562500642901</v>
      </c>
      <c r="AR664">
        <v>10.630562500642901</v>
      </c>
      <c r="AS664">
        <v>10.630562500642901</v>
      </c>
      <c r="AT664">
        <v>10.630562500642901</v>
      </c>
      <c r="AU664">
        <v>10.630562500642901</v>
      </c>
      <c r="AV664">
        <v>10.630562500642901</v>
      </c>
      <c r="AW664">
        <v>10.630562500642901</v>
      </c>
      <c r="AX664">
        <v>10.630562500642901</v>
      </c>
      <c r="AY664">
        <v>10.630562500642901</v>
      </c>
      <c r="AZ664">
        <v>10.630562500642901</v>
      </c>
      <c r="BA664">
        <v>10.630562500642901</v>
      </c>
      <c r="BB664">
        <v>10.630562500642901</v>
      </c>
      <c r="BC664">
        <v>10.630562500642901</v>
      </c>
      <c r="BD664">
        <v>10.630562500642901</v>
      </c>
      <c r="BE664">
        <v>10.630562500642901</v>
      </c>
    </row>
    <row r="665" spans="1:57" x14ac:dyDescent="0.25">
      <c r="A665" t="s">
        <v>44</v>
      </c>
      <c r="B665" t="s">
        <v>144</v>
      </c>
      <c r="C665" t="s">
        <v>210</v>
      </c>
      <c r="D665">
        <v>1.2225456000000001E-2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</row>
    <row r="666" spans="1:57" x14ac:dyDescent="0.25">
      <c r="A666" t="s">
        <v>44</v>
      </c>
      <c r="B666" t="s">
        <v>144</v>
      </c>
      <c r="C666" t="s">
        <v>154</v>
      </c>
      <c r="D666">
        <v>1.9265978880000001</v>
      </c>
      <c r="E666">
        <v>1.16351172</v>
      </c>
      <c r="F666">
        <v>1.18615427476835</v>
      </c>
      <c r="G666">
        <v>1.12748254683899</v>
      </c>
      <c r="H666">
        <v>1.1724912600739501</v>
      </c>
      <c r="I666">
        <v>1.21601658761579</v>
      </c>
      <c r="J666">
        <v>1.2577306718232599</v>
      </c>
      <c r="K666">
        <v>1.29757334730662</v>
      </c>
      <c r="L666">
        <v>1.3354689944135201</v>
      </c>
      <c r="M666">
        <v>1.37151008530411</v>
      </c>
      <c r="N666">
        <v>1.4055753479696</v>
      </c>
      <c r="O666">
        <v>1.42266308747573</v>
      </c>
      <c r="P666">
        <v>1.43804367284515</v>
      </c>
      <c r="Q666">
        <v>1.45202705264956</v>
      </c>
      <c r="R666">
        <v>1.45896928884487</v>
      </c>
      <c r="S666">
        <v>1.4645009668906701</v>
      </c>
      <c r="T666">
        <v>1.4691151943310301</v>
      </c>
      <c r="U666">
        <v>1.47351243321694</v>
      </c>
      <c r="V666">
        <v>1.47810453055611</v>
      </c>
      <c r="W666">
        <v>1.48316271725996</v>
      </c>
      <c r="X666">
        <v>1.4890136838088499</v>
      </c>
      <c r="Y666">
        <v>1.49590410290614</v>
      </c>
      <c r="Z666">
        <v>1.5039989969956999</v>
      </c>
      <c r="AA666">
        <v>1.5137052347750599</v>
      </c>
      <c r="AB666">
        <v>1.5187989159694599</v>
      </c>
      <c r="AC666">
        <v>1.52537855088436</v>
      </c>
      <c r="AD666">
        <v>1.5330653196597901</v>
      </c>
      <c r="AE666">
        <v>1.5416590685779099</v>
      </c>
      <c r="AF666">
        <v>1.55088070060316</v>
      </c>
      <c r="AG666">
        <v>1.5569355928822699</v>
      </c>
      <c r="AH666">
        <v>1.5633708214723301</v>
      </c>
      <c r="AI666">
        <v>1.5697622547732499</v>
      </c>
      <c r="AJ666">
        <v>1.5758314598279199</v>
      </c>
      <c r="AK666">
        <v>1.58125833329515</v>
      </c>
      <c r="AL666">
        <v>1.58125833329515</v>
      </c>
      <c r="AM666">
        <v>1.58125833329515</v>
      </c>
      <c r="AN666">
        <v>1.58125833329515</v>
      </c>
      <c r="AO666">
        <v>1.58125833329515</v>
      </c>
      <c r="AP666">
        <v>1.58125833329515</v>
      </c>
      <c r="AQ666">
        <v>1.58125833329515</v>
      </c>
      <c r="AR666">
        <v>1.58125833329515</v>
      </c>
      <c r="AS666">
        <v>1.58125833329515</v>
      </c>
      <c r="AT666">
        <v>1.58125833329515</v>
      </c>
      <c r="AU666">
        <v>1.58125833329515</v>
      </c>
      <c r="AV666">
        <v>1.58125833329515</v>
      </c>
      <c r="AW666">
        <v>1.58125833329515</v>
      </c>
      <c r="AX666">
        <v>1.58125833329515</v>
      </c>
      <c r="AY666">
        <v>1.58125833329515</v>
      </c>
      <c r="AZ666">
        <v>1.58125833329515</v>
      </c>
      <c r="BA666">
        <v>1.58125833329515</v>
      </c>
      <c r="BB666">
        <v>1.58125833329515</v>
      </c>
      <c r="BC666">
        <v>1.58125833329515</v>
      </c>
      <c r="BD666">
        <v>1.58125833329515</v>
      </c>
      <c r="BE666">
        <v>1.58125833329515</v>
      </c>
    </row>
    <row r="667" spans="1:57" x14ac:dyDescent="0.25">
      <c r="A667" t="s">
        <v>44</v>
      </c>
      <c r="B667" t="s">
        <v>144</v>
      </c>
      <c r="C667" t="s">
        <v>187</v>
      </c>
      <c r="D667">
        <v>0.42286679999999999</v>
      </c>
      <c r="E667">
        <v>0.41235793199999998</v>
      </c>
      <c r="F667">
        <v>0.42038263591916297</v>
      </c>
      <c r="G667">
        <v>0.39958890262026903</v>
      </c>
      <c r="H667">
        <v>0.41554035338137402</v>
      </c>
      <c r="I667">
        <v>0.43096608029607802</v>
      </c>
      <c r="J667">
        <v>0.44574988797363502</v>
      </c>
      <c r="K667">
        <v>0.45987045331496501</v>
      </c>
      <c r="L667">
        <v>0.473300976105751</v>
      </c>
      <c r="M667">
        <v>0.486074229224909</v>
      </c>
      <c r="N667">
        <v>0.498147232895019</v>
      </c>
      <c r="O667">
        <v>0.50420326551092098</v>
      </c>
      <c r="P667">
        <v>0.50965426894033306</v>
      </c>
      <c r="Q667">
        <v>0.51461009145540004</v>
      </c>
      <c r="R667">
        <v>0.51707047592058797</v>
      </c>
      <c r="S667">
        <v>0.51903094720785403</v>
      </c>
      <c r="T667">
        <v>0.52066626660548299</v>
      </c>
      <c r="U667">
        <v>0.52222468351038898</v>
      </c>
      <c r="V667">
        <v>0.52385215982177702</v>
      </c>
      <c r="W667">
        <v>0.52564482196089801</v>
      </c>
      <c r="X667">
        <v>0.52771845166726905</v>
      </c>
      <c r="Y667">
        <v>0.53016047173524905</v>
      </c>
      <c r="Z667">
        <v>0.53302936744910601</v>
      </c>
      <c r="AA667">
        <v>0.53646933635478999</v>
      </c>
      <c r="AB667">
        <v>0.53827457802746503</v>
      </c>
      <c r="AC667">
        <v>0.54060645367614701</v>
      </c>
      <c r="AD667">
        <v>0.54333070648900095</v>
      </c>
      <c r="AE667">
        <v>0.54637640037509605</v>
      </c>
      <c r="AF667">
        <v>0.54964462109537904</v>
      </c>
      <c r="AG667">
        <v>0.55179052372427195</v>
      </c>
      <c r="AH667">
        <v>0.55407122060745095</v>
      </c>
      <c r="AI667">
        <v>0.55633639608714403</v>
      </c>
      <c r="AJ667">
        <v>0.558487371279064</v>
      </c>
      <c r="AK667">
        <v>0.56041069897891405</v>
      </c>
      <c r="AL667">
        <v>0.56041069897891405</v>
      </c>
      <c r="AM667">
        <v>0.56041069897891405</v>
      </c>
      <c r="AN667">
        <v>0.56041069897891405</v>
      </c>
      <c r="AO667">
        <v>0.56041069897891405</v>
      </c>
      <c r="AP667">
        <v>0.56041069897891405</v>
      </c>
      <c r="AQ667">
        <v>0.56041069897891405</v>
      </c>
      <c r="AR667">
        <v>0.56041069897891405</v>
      </c>
      <c r="AS667">
        <v>0.56041069897891405</v>
      </c>
      <c r="AT667">
        <v>0.56041069897891405</v>
      </c>
      <c r="AU667">
        <v>0.56041069897891405</v>
      </c>
      <c r="AV667">
        <v>0.56041069897891405</v>
      </c>
      <c r="AW667">
        <v>0.56041069897891405</v>
      </c>
      <c r="AX667">
        <v>0.56041069897891405</v>
      </c>
      <c r="AY667">
        <v>0.56041069897891405</v>
      </c>
      <c r="AZ667">
        <v>0.56041069897891405</v>
      </c>
      <c r="BA667">
        <v>0.56041069897891405</v>
      </c>
      <c r="BB667">
        <v>0.56041069897891405</v>
      </c>
      <c r="BC667">
        <v>0.56041069897891405</v>
      </c>
      <c r="BD667">
        <v>0.56041069897891405</v>
      </c>
      <c r="BE667">
        <v>0.56041069897891405</v>
      </c>
    </row>
    <row r="668" spans="1:57" x14ac:dyDescent="0.25">
      <c r="A668" t="s">
        <v>44</v>
      </c>
      <c r="B668" t="s">
        <v>144</v>
      </c>
      <c r="C668" t="s">
        <v>157</v>
      </c>
      <c r="D668">
        <v>6.3942484320000004</v>
      </c>
      <c r="E668">
        <v>5.3164823759999997</v>
      </c>
      <c r="F668">
        <v>5.4199439409368599</v>
      </c>
      <c r="G668">
        <v>5.1518527802342398</v>
      </c>
      <c r="H668">
        <v>5.3575129610187604</v>
      </c>
      <c r="I668">
        <v>5.5563950460104099</v>
      </c>
      <c r="J668">
        <v>5.74700094168628</v>
      </c>
      <c r="K668">
        <v>5.9290557318347998</v>
      </c>
      <c r="L668">
        <v>6.1022138844411096</v>
      </c>
      <c r="M668">
        <v>6.2668979363831303</v>
      </c>
      <c r="N668">
        <v>6.4225537544395701</v>
      </c>
      <c r="O668">
        <v>6.5006334715308904</v>
      </c>
      <c r="P668">
        <v>6.5709126183959201</v>
      </c>
      <c r="Q668">
        <v>6.6348074559030996</v>
      </c>
      <c r="R668">
        <v>6.66652890378192</v>
      </c>
      <c r="S668">
        <v>6.69180502978453</v>
      </c>
      <c r="T668">
        <v>6.7128890106708701</v>
      </c>
      <c r="U668">
        <v>6.7329814967525898</v>
      </c>
      <c r="V668">
        <v>6.7539643576493997</v>
      </c>
      <c r="W668">
        <v>6.7770769400181496</v>
      </c>
      <c r="X668">
        <v>6.8038120042251196</v>
      </c>
      <c r="Y668">
        <v>6.8352966820880701</v>
      </c>
      <c r="Z668">
        <v>6.8722850175065897</v>
      </c>
      <c r="AA668">
        <v>6.9166361325011598</v>
      </c>
      <c r="AB668">
        <v>6.9399109013182603</v>
      </c>
      <c r="AC668">
        <v>6.9699755001222998</v>
      </c>
      <c r="AD668">
        <v>7.0050989716099403</v>
      </c>
      <c r="AE668">
        <v>7.04436674509396</v>
      </c>
      <c r="AF668">
        <v>7.0865035309100897</v>
      </c>
      <c r="AG668">
        <v>7.1141704014169402</v>
      </c>
      <c r="AH668">
        <v>7.1435751584095204</v>
      </c>
      <c r="AI668">
        <v>7.1727797997703098</v>
      </c>
      <c r="AJ668">
        <v>7.2005120702363801</v>
      </c>
      <c r="AK668">
        <v>7.2253093083298197</v>
      </c>
      <c r="AL668">
        <v>7.2253093083298197</v>
      </c>
      <c r="AM668">
        <v>7.2253093083298197</v>
      </c>
      <c r="AN668">
        <v>7.2253093083298197</v>
      </c>
      <c r="AO668">
        <v>7.2253093083298197</v>
      </c>
      <c r="AP668">
        <v>7.2253093083298197</v>
      </c>
      <c r="AQ668">
        <v>7.2253093083298197</v>
      </c>
      <c r="AR668">
        <v>7.2253093083298197</v>
      </c>
      <c r="AS668">
        <v>7.2253093083298197</v>
      </c>
      <c r="AT668">
        <v>7.2253093083298197</v>
      </c>
      <c r="AU668">
        <v>7.2253093083298197</v>
      </c>
      <c r="AV668">
        <v>7.2253093083298197</v>
      </c>
      <c r="AW668">
        <v>7.2253093083298197</v>
      </c>
      <c r="AX668">
        <v>7.2253093083298197</v>
      </c>
      <c r="AY668">
        <v>7.2253093083298197</v>
      </c>
      <c r="AZ668">
        <v>7.2253093083298197</v>
      </c>
      <c r="BA668">
        <v>7.2253093083298197</v>
      </c>
      <c r="BB668">
        <v>7.2253093083298197</v>
      </c>
      <c r="BC668">
        <v>7.2253093083298197</v>
      </c>
      <c r="BD668">
        <v>7.2253093083298197</v>
      </c>
      <c r="BE668">
        <v>7.2253093083298197</v>
      </c>
    </row>
    <row r="669" spans="1:57" x14ac:dyDescent="0.25">
      <c r="A669" t="s">
        <v>44</v>
      </c>
      <c r="B669" t="s">
        <v>144</v>
      </c>
      <c r="C669" t="s">
        <v>158</v>
      </c>
      <c r="D669">
        <v>1.9000117080000001</v>
      </c>
      <c r="E669">
        <v>2.3760089999999998</v>
      </c>
      <c r="F669">
        <v>2.4222473944981702</v>
      </c>
      <c r="G669">
        <v>2.3024337723322401</v>
      </c>
      <c r="H669">
        <v>2.3943461320330002</v>
      </c>
      <c r="I669">
        <v>2.4832292676213199</v>
      </c>
      <c r="J669">
        <v>2.56841366052429</v>
      </c>
      <c r="K669">
        <v>2.6497764469107801</v>
      </c>
      <c r="L669">
        <v>2.7271632037771698</v>
      </c>
      <c r="M669">
        <v>2.8007627686581</v>
      </c>
      <c r="N669">
        <v>2.8703274918054902</v>
      </c>
      <c r="O669">
        <v>2.9052223898613798</v>
      </c>
      <c r="P669">
        <v>2.9366311059360202</v>
      </c>
      <c r="Q669">
        <v>2.9651865864650202</v>
      </c>
      <c r="R669">
        <v>2.9793633372416801</v>
      </c>
      <c r="S669">
        <v>2.99065958514019</v>
      </c>
      <c r="T669">
        <v>3.0000823058037498</v>
      </c>
      <c r="U669">
        <v>3.00906191382014</v>
      </c>
      <c r="V669">
        <v>3.0184394425714101</v>
      </c>
      <c r="W669">
        <v>3.0287687731019299</v>
      </c>
      <c r="X669">
        <v>3.0407170405236599</v>
      </c>
      <c r="Y669">
        <v>3.0547879755280101</v>
      </c>
      <c r="Z669">
        <v>3.0713185706911101</v>
      </c>
      <c r="AA669">
        <v>3.09113969318045</v>
      </c>
      <c r="AB669">
        <v>3.1015415070625099</v>
      </c>
      <c r="AC669">
        <v>3.1149777892295001</v>
      </c>
      <c r="AD669">
        <v>3.1306749510864802</v>
      </c>
      <c r="AE669">
        <v>3.1482242584309699</v>
      </c>
      <c r="AF669">
        <v>3.16705576679488</v>
      </c>
      <c r="AG669">
        <v>3.17942047125113</v>
      </c>
      <c r="AH669">
        <v>3.19256186104912</v>
      </c>
      <c r="AI669">
        <v>3.2056138164225199</v>
      </c>
      <c r="AJ669">
        <v>3.2180077490188701</v>
      </c>
      <c r="AK669">
        <v>3.2290899753328599</v>
      </c>
      <c r="AL669">
        <v>3.2290899753328599</v>
      </c>
      <c r="AM669">
        <v>3.2290899753328599</v>
      </c>
      <c r="AN669">
        <v>3.2290899753328599</v>
      </c>
      <c r="AO669">
        <v>3.2290899753328599</v>
      </c>
      <c r="AP669">
        <v>3.2290899753328599</v>
      </c>
      <c r="AQ669">
        <v>3.2290899753328599</v>
      </c>
      <c r="AR669">
        <v>3.2290899753328599</v>
      </c>
      <c r="AS669">
        <v>3.2290899753328599</v>
      </c>
      <c r="AT669">
        <v>3.2290899753328599</v>
      </c>
      <c r="AU669">
        <v>3.2290899753328599</v>
      </c>
      <c r="AV669">
        <v>3.2290899753328599</v>
      </c>
      <c r="AW669">
        <v>3.2290899753328599</v>
      </c>
      <c r="AX669">
        <v>3.2290899753328599</v>
      </c>
      <c r="AY669">
        <v>3.2290899753328599</v>
      </c>
      <c r="AZ669">
        <v>3.2290899753328599</v>
      </c>
      <c r="BA669">
        <v>3.2290899753328599</v>
      </c>
      <c r="BB669">
        <v>3.2290899753328599</v>
      </c>
      <c r="BC669">
        <v>3.2290899753328599</v>
      </c>
      <c r="BD669">
        <v>3.2290899753328599</v>
      </c>
      <c r="BE669">
        <v>3.2290899753328599</v>
      </c>
    </row>
    <row r="670" spans="1:57" x14ac:dyDescent="0.25">
      <c r="A670" t="s">
        <v>44</v>
      </c>
      <c r="B670" t="s">
        <v>144</v>
      </c>
      <c r="C670" t="s">
        <v>189</v>
      </c>
      <c r="D670">
        <v>18.666805931999999</v>
      </c>
      <c r="E670">
        <v>10.580001731999999</v>
      </c>
      <c r="F670">
        <v>10.7858941734324</v>
      </c>
      <c r="G670">
        <v>10.2523825873935</v>
      </c>
      <c r="H670">
        <v>10.661654153631799</v>
      </c>
      <c r="I670">
        <v>11.0574370519584</v>
      </c>
      <c r="J670">
        <v>11.436750019397801</v>
      </c>
      <c r="K670">
        <v>11.7990459622538</v>
      </c>
      <c r="L670">
        <v>12.1436372587011</v>
      </c>
      <c r="M670">
        <v>12.4713647731653</v>
      </c>
      <c r="N670">
        <v>12.7811257595023</v>
      </c>
      <c r="O670">
        <v>12.936507360274501</v>
      </c>
      <c r="P670">
        <v>13.076365530201301</v>
      </c>
      <c r="Q670">
        <v>13.2035186821695</v>
      </c>
      <c r="R670">
        <v>13.2666455675354</v>
      </c>
      <c r="S670">
        <v>13.3169460177152</v>
      </c>
      <c r="T670">
        <v>13.3589039399877</v>
      </c>
      <c r="U670">
        <v>13.3988887499636</v>
      </c>
      <c r="V670">
        <v>13.4406454396185</v>
      </c>
      <c r="W670">
        <v>13.4866403558429</v>
      </c>
      <c r="X670">
        <v>13.5398441484279</v>
      </c>
      <c r="Y670">
        <v>13.602499852474899</v>
      </c>
      <c r="Z670">
        <v>13.676108043966</v>
      </c>
      <c r="AA670">
        <v>13.7643684462909</v>
      </c>
      <c r="AB670">
        <v>13.8106861197037</v>
      </c>
      <c r="AC670">
        <v>13.8705158125199</v>
      </c>
      <c r="AD670">
        <v>13.940412854001799</v>
      </c>
      <c r="AE670">
        <v>14.018557213766501</v>
      </c>
      <c r="AF670">
        <v>14.102411016974401</v>
      </c>
      <c r="AG670">
        <v>14.157469139465899</v>
      </c>
      <c r="AH670">
        <v>14.215985722030799</v>
      </c>
      <c r="AI670">
        <v>14.274104066892599</v>
      </c>
      <c r="AJ670">
        <v>14.329292337785301</v>
      </c>
      <c r="AK670">
        <v>14.3786397828482</v>
      </c>
      <c r="AL670">
        <v>14.3786397828482</v>
      </c>
      <c r="AM670">
        <v>14.3786397828482</v>
      </c>
      <c r="AN670">
        <v>14.3786397828482</v>
      </c>
      <c r="AO670">
        <v>14.3786397828482</v>
      </c>
      <c r="AP670">
        <v>14.3786397828482</v>
      </c>
      <c r="AQ670">
        <v>14.3786397828482</v>
      </c>
      <c r="AR670">
        <v>14.3786397828482</v>
      </c>
      <c r="AS670">
        <v>14.3786397828482</v>
      </c>
      <c r="AT670">
        <v>14.3786397828482</v>
      </c>
      <c r="AU670">
        <v>14.3786397828482</v>
      </c>
      <c r="AV670">
        <v>14.3786397828482</v>
      </c>
      <c r="AW670">
        <v>14.3786397828482</v>
      </c>
      <c r="AX670">
        <v>14.3786397828482</v>
      </c>
      <c r="AY670">
        <v>14.3786397828482</v>
      </c>
      <c r="AZ670">
        <v>14.3786397828482</v>
      </c>
      <c r="BA670">
        <v>14.3786397828482</v>
      </c>
      <c r="BB670">
        <v>14.3786397828482</v>
      </c>
      <c r="BC670">
        <v>14.3786397828482</v>
      </c>
      <c r="BD670">
        <v>14.3786397828482</v>
      </c>
      <c r="BE670">
        <v>14.3786397828482</v>
      </c>
    </row>
    <row r="671" spans="1:57" x14ac:dyDescent="0.25">
      <c r="A671" t="s">
        <v>44</v>
      </c>
      <c r="B671" t="s">
        <v>144</v>
      </c>
      <c r="C671" t="s">
        <v>183</v>
      </c>
      <c r="D671">
        <v>375.97229539199998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</row>
    <row r="672" spans="1:57" x14ac:dyDescent="0.25">
      <c r="A672" t="s">
        <v>44</v>
      </c>
      <c r="B672" t="s">
        <v>144</v>
      </c>
      <c r="C672" t="s">
        <v>159</v>
      </c>
      <c r="D672">
        <v>284.35581669599998</v>
      </c>
      <c r="E672">
        <v>295.33247585999999</v>
      </c>
      <c r="F672">
        <v>301.07980237557098</v>
      </c>
      <c r="G672">
        <v>286.18724360327002</v>
      </c>
      <c r="H672">
        <v>297.61173936593701</v>
      </c>
      <c r="I672">
        <v>308.65970951062098</v>
      </c>
      <c r="J672">
        <v>319.24793441240598</v>
      </c>
      <c r="K672">
        <v>329.36114237853297</v>
      </c>
      <c r="L672">
        <v>338.98013898339701</v>
      </c>
      <c r="M672">
        <v>348.12839629997399</v>
      </c>
      <c r="N672">
        <v>356.775132031883</v>
      </c>
      <c r="O672">
        <v>361.11248792478</v>
      </c>
      <c r="P672">
        <v>365.01651938337602</v>
      </c>
      <c r="Q672">
        <v>368.565900199694</v>
      </c>
      <c r="R672">
        <v>370.32803784585798</v>
      </c>
      <c r="S672">
        <v>371.73213558277502</v>
      </c>
      <c r="T672">
        <v>372.90335817616801</v>
      </c>
      <c r="U672">
        <v>374.01950288257899</v>
      </c>
      <c r="V672">
        <v>375.185108224798</v>
      </c>
      <c r="W672">
        <v>376.46902034783898</v>
      </c>
      <c r="X672">
        <v>377.95416261787898</v>
      </c>
      <c r="Y672">
        <v>379.70314760594101</v>
      </c>
      <c r="Z672">
        <v>381.75786271727202</v>
      </c>
      <c r="AA672">
        <v>384.22158283748303</v>
      </c>
      <c r="AB672">
        <v>385.51450447507801</v>
      </c>
      <c r="AC672">
        <v>387.18460356928699</v>
      </c>
      <c r="AD672">
        <v>389.13572482985398</v>
      </c>
      <c r="AE672">
        <v>391.31706353171802</v>
      </c>
      <c r="AF672">
        <v>393.65777688309402</v>
      </c>
      <c r="AG672">
        <v>395.19468132257299</v>
      </c>
      <c r="AH672">
        <v>396.82812597083898</v>
      </c>
      <c r="AI672">
        <v>398.45045412500002</v>
      </c>
      <c r="AJ672">
        <v>399.99099155533901</v>
      </c>
      <c r="AK672">
        <v>401.36848689956997</v>
      </c>
      <c r="AL672">
        <v>401.36848689956997</v>
      </c>
      <c r="AM672">
        <v>401.36848689956997</v>
      </c>
      <c r="AN672">
        <v>401.36848689956997</v>
      </c>
      <c r="AO672">
        <v>401.36848689956997</v>
      </c>
      <c r="AP672">
        <v>401.36848689956997</v>
      </c>
      <c r="AQ672">
        <v>401.36848689956997</v>
      </c>
      <c r="AR672">
        <v>401.36848689956997</v>
      </c>
      <c r="AS672">
        <v>401.36848689956997</v>
      </c>
      <c r="AT672">
        <v>401.36848689956997</v>
      </c>
      <c r="AU672">
        <v>401.36848689956997</v>
      </c>
      <c r="AV672">
        <v>401.36848689956997</v>
      </c>
      <c r="AW672">
        <v>401.36848689956997</v>
      </c>
      <c r="AX672">
        <v>401.36848689956997</v>
      </c>
      <c r="AY672">
        <v>401.36848689956997</v>
      </c>
      <c r="AZ672">
        <v>401.36848689956997</v>
      </c>
      <c r="BA672">
        <v>401.36848689956997</v>
      </c>
      <c r="BB672">
        <v>401.36848689956997</v>
      </c>
      <c r="BC672">
        <v>401.36848689956997</v>
      </c>
      <c r="BD672">
        <v>401.36848689956997</v>
      </c>
      <c r="BE672">
        <v>401.36848689956997</v>
      </c>
    </row>
    <row r="673" spans="1:57" x14ac:dyDescent="0.25">
      <c r="A673" t="s">
        <v>44</v>
      </c>
      <c r="B673" t="s">
        <v>144</v>
      </c>
      <c r="C673" t="s">
        <v>211</v>
      </c>
      <c r="D673">
        <v>0.413697708</v>
      </c>
      <c r="E673">
        <v>0.31568471999999997</v>
      </c>
      <c r="F673">
        <v>0.32182811197385403</v>
      </c>
      <c r="G673">
        <v>0.30590926243850403</v>
      </c>
      <c r="H673">
        <v>0.31812105437055199</v>
      </c>
      <c r="I673">
        <v>0.32993037317823398</v>
      </c>
      <c r="J673">
        <v>0.34124826432340399</v>
      </c>
      <c r="K673">
        <v>0.35205840369528302</v>
      </c>
      <c r="L673">
        <v>0.36234027412299302</v>
      </c>
      <c r="M673">
        <v>0.372118965210256</v>
      </c>
      <c r="N673">
        <v>0.38136157336058901</v>
      </c>
      <c r="O673">
        <v>0.38599782941946797</v>
      </c>
      <c r="P673">
        <v>0.39017089936136801</v>
      </c>
      <c r="Q673">
        <v>0.393964878624603</v>
      </c>
      <c r="R673">
        <v>0.39584845044585498</v>
      </c>
      <c r="S673">
        <v>0.39734930875695201</v>
      </c>
      <c r="T673">
        <v>0.39860124380194301</v>
      </c>
      <c r="U673">
        <v>0.399794305378042</v>
      </c>
      <c r="V673">
        <v>0.401040236070281</v>
      </c>
      <c r="W673">
        <v>0.40241262641741998</v>
      </c>
      <c r="X673">
        <v>0.40400011428279098</v>
      </c>
      <c r="Y673">
        <v>0.40586962705693702</v>
      </c>
      <c r="Z673">
        <v>0.40806593873147101</v>
      </c>
      <c r="AA673">
        <v>0.41069944117322699</v>
      </c>
      <c r="AB673">
        <v>0.41208146190751199</v>
      </c>
      <c r="AC673">
        <v>0.41386665252494098</v>
      </c>
      <c r="AD673">
        <v>0.415952231386645</v>
      </c>
      <c r="AE673">
        <v>0.41828389266201899</v>
      </c>
      <c r="AF673">
        <v>0.420785911570632</v>
      </c>
      <c r="AG673">
        <v>0.42242872869134002</v>
      </c>
      <c r="AH673">
        <v>0.42417473889533702</v>
      </c>
      <c r="AI673">
        <v>0.42590886653437598</v>
      </c>
      <c r="AJ673">
        <v>0.427555567006208</v>
      </c>
      <c r="AK673">
        <v>0.42902798967418099</v>
      </c>
      <c r="AL673">
        <v>0.42902798967418099</v>
      </c>
      <c r="AM673">
        <v>0.42902798967418099</v>
      </c>
      <c r="AN673">
        <v>0.42902798967418099</v>
      </c>
      <c r="AO673">
        <v>0.42902798967418099</v>
      </c>
      <c r="AP673">
        <v>0.42902798967418099</v>
      </c>
      <c r="AQ673">
        <v>0.42902798967418099</v>
      </c>
      <c r="AR673">
        <v>0.42902798967418099</v>
      </c>
      <c r="AS673">
        <v>0.42902798967418099</v>
      </c>
      <c r="AT673">
        <v>0.42902798967418099</v>
      </c>
      <c r="AU673">
        <v>0.42902798967418099</v>
      </c>
      <c r="AV673">
        <v>0.42902798967418099</v>
      </c>
      <c r="AW673">
        <v>0.42902798967418099</v>
      </c>
      <c r="AX673">
        <v>0.42902798967418099</v>
      </c>
      <c r="AY673">
        <v>0.42902798967418099</v>
      </c>
      <c r="AZ673">
        <v>0.42902798967418099</v>
      </c>
      <c r="BA673">
        <v>0.42902798967418099</v>
      </c>
      <c r="BB673">
        <v>0.42902798967418099</v>
      </c>
      <c r="BC673">
        <v>0.42902798967418099</v>
      </c>
      <c r="BD673">
        <v>0.42902798967418099</v>
      </c>
      <c r="BE673">
        <v>0.42902798967418099</v>
      </c>
    </row>
    <row r="674" spans="1:57" x14ac:dyDescent="0.25">
      <c r="A674" t="s">
        <v>44</v>
      </c>
      <c r="B674" t="s">
        <v>144</v>
      </c>
      <c r="C674" t="s">
        <v>160</v>
      </c>
      <c r="D674">
        <v>0.38099880000000003</v>
      </c>
      <c r="E674">
        <v>0.24166209599999999</v>
      </c>
      <c r="F674">
        <v>0.24636496847653599</v>
      </c>
      <c r="G674">
        <v>0.23417881469430299</v>
      </c>
      <c r="H674">
        <v>0.243527151966422</v>
      </c>
      <c r="I674">
        <v>0.25256738912264798</v>
      </c>
      <c r="J674">
        <v>0.26123142993032999</v>
      </c>
      <c r="K674">
        <v>0.26950677800121597</v>
      </c>
      <c r="L674">
        <v>0.277377727087257</v>
      </c>
      <c r="M674">
        <v>0.284863483712679</v>
      </c>
      <c r="N674">
        <v>0.291938859607072</v>
      </c>
      <c r="O674">
        <v>0.29548799355559302</v>
      </c>
      <c r="P674">
        <v>0.298682550545599</v>
      </c>
      <c r="Q674">
        <v>0.30158690708504099</v>
      </c>
      <c r="R674">
        <v>0.30302881378958602</v>
      </c>
      <c r="S674">
        <v>0.30417774670359798</v>
      </c>
      <c r="T674">
        <v>0.305136124565625</v>
      </c>
      <c r="U674">
        <v>0.30604943377215599</v>
      </c>
      <c r="V674">
        <v>0.307003215198629</v>
      </c>
      <c r="W674">
        <v>0.308053803671266</v>
      </c>
      <c r="X674">
        <v>0.30926905300268798</v>
      </c>
      <c r="Y674">
        <v>0.310700197264276</v>
      </c>
      <c r="Z674">
        <v>0.31238151171857398</v>
      </c>
      <c r="AA674">
        <v>0.31439750324295301</v>
      </c>
      <c r="AB674">
        <v>0.31545546394299201</v>
      </c>
      <c r="AC674">
        <v>0.31682205813978198</v>
      </c>
      <c r="AD674">
        <v>0.31841860471667299</v>
      </c>
      <c r="AE674">
        <v>0.32020353162402798</v>
      </c>
      <c r="AF674">
        <v>0.322118870236829</v>
      </c>
      <c r="AG674">
        <v>0.32337647506716399</v>
      </c>
      <c r="AH674">
        <v>0.32471307598194799</v>
      </c>
      <c r="AI674">
        <v>0.32604058058838398</v>
      </c>
      <c r="AJ674">
        <v>0.32730115819095901</v>
      </c>
      <c r="AK674">
        <v>0.32842832312989001</v>
      </c>
      <c r="AL674">
        <v>0.32842832312989001</v>
      </c>
      <c r="AM674">
        <v>0.32842832312989001</v>
      </c>
      <c r="AN674">
        <v>0.32842832312989001</v>
      </c>
      <c r="AO674">
        <v>0.32842832312989001</v>
      </c>
      <c r="AP674">
        <v>0.32842832312989001</v>
      </c>
      <c r="AQ674">
        <v>0.32842832312989001</v>
      </c>
      <c r="AR674">
        <v>0.32842832312989001</v>
      </c>
      <c r="AS674">
        <v>0.32842832312989001</v>
      </c>
      <c r="AT674">
        <v>0.32842832312989001</v>
      </c>
      <c r="AU674">
        <v>0.32842832312989001</v>
      </c>
      <c r="AV674">
        <v>0.32842832312989001</v>
      </c>
      <c r="AW674">
        <v>0.32842832312989001</v>
      </c>
      <c r="AX674">
        <v>0.32842832312989001</v>
      </c>
      <c r="AY674">
        <v>0.32842832312989001</v>
      </c>
      <c r="AZ674">
        <v>0.32842832312989001</v>
      </c>
      <c r="BA674">
        <v>0.32842832312989001</v>
      </c>
      <c r="BB674">
        <v>0.32842832312989001</v>
      </c>
      <c r="BC674">
        <v>0.32842832312989001</v>
      </c>
      <c r="BD674">
        <v>0.32842832312989001</v>
      </c>
      <c r="BE674">
        <v>0.32842832312989001</v>
      </c>
    </row>
    <row r="675" spans="1:57" x14ac:dyDescent="0.25">
      <c r="A675" t="s">
        <v>44</v>
      </c>
      <c r="B675" t="s">
        <v>144</v>
      </c>
      <c r="C675" t="s">
        <v>161</v>
      </c>
      <c r="D675">
        <v>3.9394019880000002</v>
      </c>
      <c r="E675">
        <v>3.563050536</v>
      </c>
      <c r="F675">
        <v>3.6323893879574101</v>
      </c>
      <c r="G675">
        <v>3.4527175135333699</v>
      </c>
      <c r="H675">
        <v>3.5905488022603</v>
      </c>
      <c r="I675">
        <v>3.7238374825217599</v>
      </c>
      <c r="J675">
        <v>3.8515795478050898</v>
      </c>
      <c r="K675">
        <v>3.9735907521586098</v>
      </c>
      <c r="L675">
        <v>4.0896395236624699</v>
      </c>
      <c r="M675">
        <v>4.20000904208531</v>
      </c>
      <c r="N675">
        <v>4.30432793317412</v>
      </c>
      <c r="O675">
        <v>4.3566561378323101</v>
      </c>
      <c r="P675">
        <v>4.4037564824205804</v>
      </c>
      <c r="Q675">
        <v>4.4465781300677696</v>
      </c>
      <c r="R675">
        <v>4.4678375105892796</v>
      </c>
      <c r="S675">
        <v>4.4847773042220398</v>
      </c>
      <c r="T675">
        <v>4.4989075663173699</v>
      </c>
      <c r="U675">
        <v>4.5123733390294598</v>
      </c>
      <c r="V675">
        <v>4.5264358315720301</v>
      </c>
      <c r="W675">
        <v>4.5419256410312103</v>
      </c>
      <c r="X675">
        <v>4.5598431996941704</v>
      </c>
      <c r="Y675">
        <v>4.5809438994429001</v>
      </c>
      <c r="Z675">
        <v>4.6057330925630797</v>
      </c>
      <c r="AA675">
        <v>4.6354567430668396</v>
      </c>
      <c r="AB675">
        <v>4.6510552481768004</v>
      </c>
      <c r="AC675">
        <v>4.6712042258856199</v>
      </c>
      <c r="AD675">
        <v>4.69474360682577</v>
      </c>
      <c r="AE675">
        <v>4.7210604553478897</v>
      </c>
      <c r="AF675">
        <v>4.7493000857405798</v>
      </c>
      <c r="AG675">
        <v>4.7678421311791004</v>
      </c>
      <c r="AH675">
        <v>4.7875488898502701</v>
      </c>
      <c r="AI675">
        <v>4.8071215331310997</v>
      </c>
      <c r="AJ675">
        <v>4.8257074089339902</v>
      </c>
      <c r="AK675">
        <v>4.8423262569299901</v>
      </c>
      <c r="AL675">
        <v>4.8423262569299901</v>
      </c>
      <c r="AM675">
        <v>4.8423262569299901</v>
      </c>
      <c r="AN675">
        <v>4.8423262569299901</v>
      </c>
      <c r="AO675">
        <v>4.8423262569299901</v>
      </c>
      <c r="AP675">
        <v>4.8423262569299901</v>
      </c>
      <c r="AQ675">
        <v>4.8423262569299901</v>
      </c>
      <c r="AR675">
        <v>4.8423262569299901</v>
      </c>
      <c r="AS675">
        <v>4.8423262569299901</v>
      </c>
      <c r="AT675">
        <v>4.8423262569299901</v>
      </c>
      <c r="AU675">
        <v>4.8423262569299901</v>
      </c>
      <c r="AV675">
        <v>4.8423262569299901</v>
      </c>
      <c r="AW675">
        <v>4.8423262569299901</v>
      </c>
      <c r="AX675">
        <v>4.8423262569299901</v>
      </c>
      <c r="AY675">
        <v>4.8423262569299901</v>
      </c>
      <c r="AZ675">
        <v>4.8423262569299901</v>
      </c>
      <c r="BA675">
        <v>4.8423262569299901</v>
      </c>
      <c r="BB675">
        <v>4.8423262569299901</v>
      </c>
      <c r="BC675">
        <v>4.8423262569299901</v>
      </c>
      <c r="BD675">
        <v>4.8423262569299901</v>
      </c>
      <c r="BE675">
        <v>4.8423262569299901</v>
      </c>
    </row>
    <row r="676" spans="1:57" x14ac:dyDescent="0.25">
      <c r="A676" t="s">
        <v>44</v>
      </c>
      <c r="B676" t="s">
        <v>144</v>
      </c>
      <c r="C676" t="s">
        <v>162</v>
      </c>
      <c r="D676">
        <v>169.63201198799999</v>
      </c>
      <c r="E676">
        <v>170.03557764000001</v>
      </c>
      <c r="F676">
        <v>173.344560104983</v>
      </c>
      <c r="G676">
        <v>164.770275052139</v>
      </c>
      <c r="H676">
        <v>171.34784743253499</v>
      </c>
      <c r="I676">
        <v>177.70863785976599</v>
      </c>
      <c r="J676">
        <v>183.80473322521701</v>
      </c>
      <c r="K676">
        <v>189.62734096013099</v>
      </c>
      <c r="L676">
        <v>195.165410010149</v>
      </c>
      <c r="M676">
        <v>200.43245425475399</v>
      </c>
      <c r="N676">
        <v>205.410751005202</v>
      </c>
      <c r="O676">
        <v>207.90795288769601</v>
      </c>
      <c r="P676">
        <v>210.15567130150799</v>
      </c>
      <c r="Q676">
        <v>212.19920212421701</v>
      </c>
      <c r="R676">
        <v>213.213740371912</v>
      </c>
      <c r="S676">
        <v>214.022139682095</v>
      </c>
      <c r="T676">
        <v>214.696462780605</v>
      </c>
      <c r="U676">
        <v>215.339075176454</v>
      </c>
      <c r="V676">
        <v>216.01016418245499</v>
      </c>
      <c r="W676">
        <v>216.74936747814601</v>
      </c>
      <c r="X676">
        <v>217.60442760327501</v>
      </c>
      <c r="Y676">
        <v>218.61139330138499</v>
      </c>
      <c r="Z676">
        <v>219.794380948861</v>
      </c>
      <c r="AA676">
        <v>221.212850328374</v>
      </c>
      <c r="AB676">
        <v>221.95724078814899</v>
      </c>
      <c r="AC676">
        <v>222.918788492555</v>
      </c>
      <c r="AD676">
        <v>224.042132715435</v>
      </c>
      <c r="AE676">
        <v>225.29802299678599</v>
      </c>
      <c r="AF676">
        <v>226.64567210185601</v>
      </c>
      <c r="AG676">
        <v>227.53053392879701</v>
      </c>
      <c r="AH676">
        <v>228.47097809600899</v>
      </c>
      <c r="AI676">
        <v>229.40502202061001</v>
      </c>
      <c r="AJ676">
        <v>230.29197551626299</v>
      </c>
      <c r="AK676">
        <v>231.08505868759599</v>
      </c>
      <c r="AL676">
        <v>231.08505868759599</v>
      </c>
      <c r="AM676">
        <v>231.08505868759599</v>
      </c>
      <c r="AN676">
        <v>231.08505868759599</v>
      </c>
      <c r="AO676">
        <v>231.08505868759599</v>
      </c>
      <c r="AP676">
        <v>231.08505868759599</v>
      </c>
      <c r="AQ676">
        <v>231.08505868759599</v>
      </c>
      <c r="AR676">
        <v>231.08505868759599</v>
      </c>
      <c r="AS676">
        <v>231.08505868759599</v>
      </c>
      <c r="AT676">
        <v>231.08505868759599</v>
      </c>
      <c r="AU676">
        <v>231.08505868759599</v>
      </c>
      <c r="AV676">
        <v>231.08505868759599</v>
      </c>
      <c r="AW676">
        <v>231.08505868759599</v>
      </c>
      <c r="AX676">
        <v>231.08505868759599</v>
      </c>
      <c r="AY676">
        <v>231.08505868759599</v>
      </c>
      <c r="AZ676">
        <v>231.08505868759599</v>
      </c>
      <c r="BA676">
        <v>231.08505868759599</v>
      </c>
      <c r="BB676">
        <v>231.08505868759599</v>
      </c>
      <c r="BC676">
        <v>231.08505868759599</v>
      </c>
      <c r="BD676">
        <v>231.08505868759599</v>
      </c>
      <c r="BE676">
        <v>231.08505868759599</v>
      </c>
    </row>
    <row r="677" spans="1:57" x14ac:dyDescent="0.25">
      <c r="A677" t="s">
        <v>44</v>
      </c>
      <c r="B677" t="s">
        <v>144</v>
      </c>
      <c r="C677" t="s">
        <v>184</v>
      </c>
      <c r="D677">
        <v>498.77172554399999</v>
      </c>
      <c r="E677">
        <v>527.41965333600001</v>
      </c>
      <c r="F677">
        <v>537.683519338628</v>
      </c>
      <c r="G677">
        <v>511.087635624516</v>
      </c>
      <c r="H677">
        <v>531.49007723591797</v>
      </c>
      <c r="I677">
        <v>551.22010037952202</v>
      </c>
      <c r="J677">
        <v>570.12908724553301</v>
      </c>
      <c r="K677">
        <v>588.18976487361101</v>
      </c>
      <c r="L677">
        <v>605.367854888956</v>
      </c>
      <c r="M677">
        <v>621.70527490511597</v>
      </c>
      <c r="N677">
        <v>637.14705234232895</v>
      </c>
      <c r="O677">
        <v>644.89292158601904</v>
      </c>
      <c r="P677">
        <v>651.86493816668803</v>
      </c>
      <c r="Q677">
        <v>658.20360171612901</v>
      </c>
      <c r="R677">
        <v>661.35051613440805</v>
      </c>
      <c r="S677">
        <v>663.85802479730705</v>
      </c>
      <c r="T677">
        <v>665.94965326582599</v>
      </c>
      <c r="U677">
        <v>667.94292086165501</v>
      </c>
      <c r="V677">
        <v>670.02451775928705</v>
      </c>
      <c r="W677">
        <v>672.31739288206597</v>
      </c>
      <c r="X677">
        <v>674.96963496596902</v>
      </c>
      <c r="Y677">
        <v>678.09306070303796</v>
      </c>
      <c r="Z677">
        <v>681.76247473739602</v>
      </c>
      <c r="AA677">
        <v>686.16231057642699</v>
      </c>
      <c r="AB677">
        <v>688.47127534538902</v>
      </c>
      <c r="AC677">
        <v>691.45382266850095</v>
      </c>
      <c r="AD677">
        <v>694.93823357139399</v>
      </c>
      <c r="AE677">
        <v>698.83377840978403</v>
      </c>
      <c r="AF677">
        <v>703.01394254766501</v>
      </c>
      <c r="AG677">
        <v>705.75862412838296</v>
      </c>
      <c r="AH677">
        <v>708.67571209042796</v>
      </c>
      <c r="AI677">
        <v>711.57294765577899</v>
      </c>
      <c r="AJ677">
        <v>714.32411721508504</v>
      </c>
      <c r="AK677">
        <v>716.78411798137597</v>
      </c>
      <c r="AL677">
        <v>716.78411798137597</v>
      </c>
      <c r="AM677">
        <v>716.78411798137597</v>
      </c>
      <c r="AN677">
        <v>716.78411798137597</v>
      </c>
      <c r="AO677">
        <v>716.78411798137597</v>
      </c>
      <c r="AP677">
        <v>716.78411798137597</v>
      </c>
      <c r="AQ677">
        <v>716.78411798137597</v>
      </c>
      <c r="AR677">
        <v>716.78411798137597</v>
      </c>
      <c r="AS677">
        <v>716.78411798137597</v>
      </c>
      <c r="AT677">
        <v>716.78411798137597</v>
      </c>
      <c r="AU677">
        <v>716.78411798137597</v>
      </c>
      <c r="AV677">
        <v>716.78411798137597</v>
      </c>
      <c r="AW677">
        <v>716.78411798137597</v>
      </c>
      <c r="AX677">
        <v>716.78411798137597</v>
      </c>
      <c r="AY677">
        <v>716.78411798137597</v>
      </c>
      <c r="AZ677">
        <v>716.78411798137597</v>
      </c>
      <c r="BA677">
        <v>716.78411798137597</v>
      </c>
      <c r="BB677">
        <v>716.78411798137597</v>
      </c>
      <c r="BC677">
        <v>716.78411798137597</v>
      </c>
      <c r="BD677">
        <v>716.78411798137597</v>
      </c>
      <c r="BE677">
        <v>716.78411798137597</v>
      </c>
    </row>
    <row r="678" spans="1:57" x14ac:dyDescent="0.25">
      <c r="A678" t="s">
        <v>44</v>
      </c>
      <c r="B678" t="s">
        <v>144</v>
      </c>
      <c r="C678" t="s">
        <v>172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3.4502020720265002E-2</v>
      </c>
      <c r="S678">
        <v>6.9615496690392895E-2</v>
      </c>
      <c r="T678">
        <v>0.10528399040768099</v>
      </c>
      <c r="U678">
        <v>0.14151718545882599</v>
      </c>
      <c r="V678">
        <v>0.178357755754529</v>
      </c>
      <c r="W678">
        <v>0.215868750790914</v>
      </c>
      <c r="X678">
        <v>0.25415044695716299</v>
      </c>
      <c r="Y678">
        <v>0.29332154884314399</v>
      </c>
      <c r="Z678">
        <v>0.333509451975736</v>
      </c>
      <c r="AA678">
        <v>0.374920484691178</v>
      </c>
      <c r="AB678">
        <v>0.41598973819521701</v>
      </c>
      <c r="AC678">
        <v>0.45819726229373098</v>
      </c>
      <c r="AD678">
        <v>0.50154957071595896</v>
      </c>
      <c r="AE678">
        <v>0.54607826528261005</v>
      </c>
      <c r="AF678">
        <v>0.591765143030067</v>
      </c>
      <c r="AG678">
        <v>0.63712443970432397</v>
      </c>
      <c r="AH678">
        <v>0.68345715064879697</v>
      </c>
      <c r="AI678">
        <v>0.73061142159963199</v>
      </c>
      <c r="AJ678">
        <v>0.77845990781105301</v>
      </c>
      <c r="AK678">
        <v>0.82682152782778595</v>
      </c>
      <c r="AL678">
        <v>0.82682152782778595</v>
      </c>
      <c r="AM678">
        <v>0.82682152782778595</v>
      </c>
      <c r="AN678">
        <v>0.82682152782778595</v>
      </c>
      <c r="AO678">
        <v>0.82682152782778595</v>
      </c>
      <c r="AP678">
        <v>0.82682152782778595</v>
      </c>
      <c r="AQ678">
        <v>0.82682152782778595</v>
      </c>
      <c r="AR678">
        <v>0.82682152782778595</v>
      </c>
      <c r="AS678">
        <v>0.82682152782778595</v>
      </c>
      <c r="AT678">
        <v>0.82682152782778595</v>
      </c>
      <c r="AU678">
        <v>0.82682152782778595</v>
      </c>
      <c r="AV678">
        <v>0.82682152782778595</v>
      </c>
      <c r="AW678">
        <v>0.82682152782778595</v>
      </c>
      <c r="AX678">
        <v>0.82682152782778595</v>
      </c>
      <c r="AY678">
        <v>0.82682152782778595</v>
      </c>
      <c r="AZ678">
        <v>0.82682152782778595</v>
      </c>
      <c r="BA678">
        <v>0.82682152782778595</v>
      </c>
      <c r="BB678">
        <v>0.82682152782778595</v>
      </c>
      <c r="BC678">
        <v>0.82682152782778595</v>
      </c>
      <c r="BD678">
        <v>0.82682152782778595</v>
      </c>
      <c r="BE678">
        <v>0.82682152782778595</v>
      </c>
    </row>
    <row r="679" spans="1:57" x14ac:dyDescent="0.25">
      <c r="A679" t="s">
        <v>44</v>
      </c>
      <c r="B679" t="s">
        <v>144</v>
      </c>
      <c r="C679" t="s">
        <v>173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5.1320527748311999E-3</v>
      </c>
      <c r="S679">
        <v>1.0355057341651199E-2</v>
      </c>
      <c r="T679">
        <v>1.56606188228181E-2</v>
      </c>
      <c r="U679">
        <v>2.10501776173849E-2</v>
      </c>
      <c r="V679">
        <v>2.6530081317673902E-2</v>
      </c>
      <c r="W679">
        <v>3.2109708311813603E-2</v>
      </c>
      <c r="X679">
        <v>3.78039743557688E-2</v>
      </c>
      <c r="Y679">
        <v>4.3630536334762403E-2</v>
      </c>
      <c r="Z679">
        <v>4.96083438799629E-2</v>
      </c>
      <c r="AA679">
        <v>5.5768087596975997E-2</v>
      </c>
      <c r="AB679">
        <v>6.1876992872830001E-2</v>
      </c>
      <c r="AC679">
        <v>6.8155211848024894E-2</v>
      </c>
      <c r="AD679">
        <v>7.4603713416599701E-2</v>
      </c>
      <c r="AE679">
        <v>8.1227198236901096E-2</v>
      </c>
      <c r="AF679">
        <v>8.8022958682882402E-2</v>
      </c>
      <c r="AG679">
        <v>9.4769992610225395E-2</v>
      </c>
      <c r="AH679">
        <v>0.101661818445469</v>
      </c>
      <c r="AI679">
        <v>0.108675848407378</v>
      </c>
      <c r="AJ679">
        <v>0.115793140418294</v>
      </c>
      <c r="AK679">
        <v>0.12298675925629</v>
      </c>
      <c r="AL679">
        <v>0.12298675925629</v>
      </c>
      <c r="AM679">
        <v>0.12298675925629</v>
      </c>
      <c r="AN679">
        <v>0.12298675925629</v>
      </c>
      <c r="AO679">
        <v>0.12298675925629</v>
      </c>
      <c r="AP679">
        <v>0.12298675925629</v>
      </c>
      <c r="AQ679">
        <v>0.12298675925629</v>
      </c>
      <c r="AR679">
        <v>0.12298675925629</v>
      </c>
      <c r="AS679">
        <v>0.12298675925629</v>
      </c>
      <c r="AT679">
        <v>0.12298675925629</v>
      </c>
      <c r="AU679">
        <v>0.12298675925629</v>
      </c>
      <c r="AV679">
        <v>0.12298675925629</v>
      </c>
      <c r="AW679">
        <v>0.12298675925629</v>
      </c>
      <c r="AX679">
        <v>0.12298675925629</v>
      </c>
      <c r="AY679">
        <v>0.12298675925629</v>
      </c>
      <c r="AZ679">
        <v>0.12298675925629</v>
      </c>
      <c r="BA679">
        <v>0.12298675925629</v>
      </c>
      <c r="BB679">
        <v>0.12298675925629</v>
      </c>
      <c r="BC679">
        <v>0.12298675925629</v>
      </c>
      <c r="BD679">
        <v>0.12298675925629</v>
      </c>
      <c r="BE679">
        <v>0.12298675925629</v>
      </c>
    </row>
    <row r="680" spans="1:57" x14ac:dyDescent="0.25">
      <c r="A680" t="s">
        <v>44</v>
      </c>
      <c r="B680" t="s">
        <v>144</v>
      </c>
      <c r="C680" t="s">
        <v>197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1.8188408700724201E-3</v>
      </c>
      <c r="S680">
        <v>3.66991578833836E-3</v>
      </c>
      <c r="T680">
        <v>5.5502495424949901E-3</v>
      </c>
      <c r="U680">
        <v>7.4603526215769904E-3</v>
      </c>
      <c r="V680">
        <v>9.4024746634678007E-3</v>
      </c>
      <c r="W680">
        <v>1.13799394445142E-2</v>
      </c>
      <c r="X680">
        <v>1.3398033228858099E-2</v>
      </c>
      <c r="Y680">
        <v>1.54630137589447E-2</v>
      </c>
      <c r="Z680">
        <v>1.7581596936802901E-2</v>
      </c>
      <c r="AA680">
        <v>1.9764659760439601E-2</v>
      </c>
      <c r="AB680">
        <v>2.1929705030748502E-2</v>
      </c>
      <c r="AC680">
        <v>2.41547564408491E-2</v>
      </c>
      <c r="AD680">
        <v>2.64401573745984E-2</v>
      </c>
      <c r="AE680">
        <v>2.8787573783203901E-2</v>
      </c>
      <c r="AF680">
        <v>3.1196046062170101E-2</v>
      </c>
      <c r="AG680">
        <v>3.3587249270173002E-2</v>
      </c>
      <c r="AH680">
        <v>3.6029767897424403E-2</v>
      </c>
      <c r="AI680">
        <v>3.8515596652186901E-2</v>
      </c>
      <c r="AJ680">
        <v>4.10380223094561E-2</v>
      </c>
      <c r="AK680">
        <v>4.3587498809471097E-2</v>
      </c>
      <c r="AL680">
        <v>4.3587498809471097E-2</v>
      </c>
      <c r="AM680">
        <v>4.3587498809471097E-2</v>
      </c>
      <c r="AN680">
        <v>4.3587498809471097E-2</v>
      </c>
      <c r="AO680">
        <v>4.3587498809471097E-2</v>
      </c>
      <c r="AP680">
        <v>4.3587498809471097E-2</v>
      </c>
      <c r="AQ680">
        <v>4.3587498809471097E-2</v>
      </c>
      <c r="AR680">
        <v>4.3587498809471097E-2</v>
      </c>
      <c r="AS680">
        <v>4.3587498809471097E-2</v>
      </c>
      <c r="AT680">
        <v>4.3587498809471097E-2</v>
      </c>
      <c r="AU680">
        <v>4.3587498809471097E-2</v>
      </c>
      <c r="AV680">
        <v>4.3587498809471097E-2</v>
      </c>
      <c r="AW680">
        <v>4.3587498809471097E-2</v>
      </c>
      <c r="AX680">
        <v>4.3587498809471097E-2</v>
      </c>
      <c r="AY680">
        <v>4.3587498809471097E-2</v>
      </c>
      <c r="AZ680">
        <v>4.3587498809471097E-2</v>
      </c>
      <c r="BA680">
        <v>4.3587498809471097E-2</v>
      </c>
      <c r="BB680">
        <v>4.3587498809471097E-2</v>
      </c>
      <c r="BC680">
        <v>4.3587498809471097E-2</v>
      </c>
      <c r="BD680">
        <v>4.3587498809471097E-2</v>
      </c>
      <c r="BE680">
        <v>4.3587498809471097E-2</v>
      </c>
    </row>
    <row r="681" spans="1:57" x14ac:dyDescent="0.25">
      <c r="A681" t="s">
        <v>44</v>
      </c>
      <c r="B681" t="s">
        <v>144</v>
      </c>
      <c r="C681" t="s">
        <v>175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2.34501016715946E-2</v>
      </c>
      <c r="S681">
        <v>4.7315793139890601E-2</v>
      </c>
      <c r="T681">
        <v>7.1558715342176796E-2</v>
      </c>
      <c r="U681">
        <v>9.6185449953608504E-2</v>
      </c>
      <c r="V681">
        <v>0.121225001291143</v>
      </c>
      <c r="W681">
        <v>0.146720222412764</v>
      </c>
      <c r="X681">
        <v>0.17273926850105201</v>
      </c>
      <c r="Y681">
        <v>0.19936281989423499</v>
      </c>
      <c r="Z681">
        <v>0.22667746392822799</v>
      </c>
      <c r="AA681">
        <v>0.25482343646056899</v>
      </c>
      <c r="AB681">
        <v>0.28273711079444702</v>
      </c>
      <c r="AC681">
        <v>0.31142443723950602</v>
      </c>
      <c r="AD681">
        <v>0.34088984300347802</v>
      </c>
      <c r="AE681">
        <v>0.37115480699957398</v>
      </c>
      <c r="AF681">
        <v>0.40220695715976101</v>
      </c>
      <c r="AG681">
        <v>0.43303645921668299</v>
      </c>
      <c r="AH681">
        <v>0.46452756494575498</v>
      </c>
      <c r="AI681">
        <v>0.49657706306102101</v>
      </c>
      <c r="AJ681">
        <v>0.52909840074112702</v>
      </c>
      <c r="AK681">
        <v>0.56196850175898605</v>
      </c>
      <c r="AL681">
        <v>0.56196850175898605</v>
      </c>
      <c r="AM681">
        <v>0.56196850175898605</v>
      </c>
      <c r="AN681">
        <v>0.56196850175898605</v>
      </c>
      <c r="AO681">
        <v>0.56196850175898605</v>
      </c>
      <c r="AP681">
        <v>0.56196850175898605</v>
      </c>
      <c r="AQ681">
        <v>0.56196850175898605</v>
      </c>
      <c r="AR681">
        <v>0.56196850175898605</v>
      </c>
      <c r="AS681">
        <v>0.56196850175898605</v>
      </c>
      <c r="AT681">
        <v>0.56196850175898605</v>
      </c>
      <c r="AU681">
        <v>0.56196850175898605</v>
      </c>
      <c r="AV681">
        <v>0.56196850175898605</v>
      </c>
      <c r="AW681">
        <v>0.56196850175898605</v>
      </c>
      <c r="AX681">
        <v>0.56196850175898605</v>
      </c>
      <c r="AY681">
        <v>0.56196850175898605</v>
      </c>
      <c r="AZ681">
        <v>0.56196850175898605</v>
      </c>
      <c r="BA681">
        <v>0.56196850175898605</v>
      </c>
      <c r="BB681">
        <v>0.56196850175898605</v>
      </c>
      <c r="BC681">
        <v>0.56196850175898605</v>
      </c>
      <c r="BD681">
        <v>0.56196850175898605</v>
      </c>
      <c r="BE681">
        <v>0.56196850175898605</v>
      </c>
    </row>
    <row r="682" spans="1:57" x14ac:dyDescent="0.25">
      <c r="A682" t="s">
        <v>44</v>
      </c>
      <c r="B682" t="s">
        <v>144</v>
      </c>
      <c r="C682" t="s">
        <v>176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1.04801725430612E-2</v>
      </c>
      <c r="S682">
        <v>2.1146077874728601E-2</v>
      </c>
      <c r="T682">
        <v>3.1980572802984102E-2</v>
      </c>
      <c r="U682">
        <v>4.2986598768859199E-2</v>
      </c>
      <c r="V682">
        <v>5.4177118199999798E-2</v>
      </c>
      <c r="W682">
        <v>6.5571282716639895E-2</v>
      </c>
      <c r="X682">
        <v>7.71995518060411E-2</v>
      </c>
      <c r="Y682">
        <v>8.9097982619566904E-2</v>
      </c>
      <c r="Z682">
        <v>0.101305272226984</v>
      </c>
      <c r="AA682">
        <v>0.11388409395927999</v>
      </c>
      <c r="AB682">
        <v>0.12635909843588</v>
      </c>
      <c r="AC682">
        <v>0.139179858667701</v>
      </c>
      <c r="AD682">
        <v>0.15234835323469001</v>
      </c>
      <c r="AE682">
        <v>0.16587418135819099</v>
      </c>
      <c r="AF682">
        <v>0.17975181379106001</v>
      </c>
      <c r="AG682">
        <v>0.19352994172832999</v>
      </c>
      <c r="AH682">
        <v>0.20760374943434201</v>
      </c>
      <c r="AI682">
        <v>0.22192711036771301</v>
      </c>
      <c r="AJ682">
        <v>0.23646134288370699</v>
      </c>
      <c r="AK682">
        <v>0.251151442525889</v>
      </c>
      <c r="AL682">
        <v>0.251151442525889</v>
      </c>
      <c r="AM682">
        <v>0.251151442525889</v>
      </c>
      <c r="AN682">
        <v>0.251151442525889</v>
      </c>
      <c r="AO682">
        <v>0.251151442525889</v>
      </c>
      <c r="AP682">
        <v>0.251151442525889</v>
      </c>
      <c r="AQ682">
        <v>0.251151442525889</v>
      </c>
      <c r="AR682">
        <v>0.251151442525889</v>
      </c>
      <c r="AS682">
        <v>0.251151442525889</v>
      </c>
      <c r="AT682">
        <v>0.251151442525889</v>
      </c>
      <c r="AU682">
        <v>0.251151442525889</v>
      </c>
      <c r="AV682">
        <v>0.251151442525889</v>
      </c>
      <c r="AW682">
        <v>0.251151442525889</v>
      </c>
      <c r="AX682">
        <v>0.251151442525889</v>
      </c>
      <c r="AY682">
        <v>0.251151442525889</v>
      </c>
      <c r="AZ682">
        <v>0.251151442525889</v>
      </c>
      <c r="BA682">
        <v>0.251151442525889</v>
      </c>
      <c r="BB682">
        <v>0.251151442525889</v>
      </c>
      <c r="BC682">
        <v>0.251151442525889</v>
      </c>
      <c r="BD682">
        <v>0.251151442525889</v>
      </c>
      <c r="BE682">
        <v>0.251151442525889</v>
      </c>
    </row>
    <row r="683" spans="1:57" x14ac:dyDescent="0.25">
      <c r="A683" t="s">
        <v>44</v>
      </c>
      <c r="B683" t="s">
        <v>144</v>
      </c>
      <c r="C683" t="s">
        <v>200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4.6666592448617102E-2</v>
      </c>
      <c r="S683">
        <v>9.4160224367683704E-2</v>
      </c>
      <c r="T683">
        <v>0.14240455976636601</v>
      </c>
      <c r="U683">
        <v>0.191412696428052</v>
      </c>
      <c r="V683">
        <v>0.241242354044436</v>
      </c>
      <c r="W683">
        <v>0.291978811827527</v>
      </c>
      <c r="X683">
        <v>0.34375770117770499</v>
      </c>
      <c r="Y683">
        <v>0.39673957903051899</v>
      </c>
      <c r="Z683">
        <v>0.45109675747113198</v>
      </c>
      <c r="AA683">
        <v>0.50710831117913802</v>
      </c>
      <c r="AB683">
        <v>0.56265758265459798</v>
      </c>
      <c r="AC683">
        <v>0.619746451197698</v>
      </c>
      <c r="AD683">
        <v>0.67838372711987505</v>
      </c>
      <c r="AE683">
        <v>0.73861215427371896</v>
      </c>
      <c r="AF683">
        <v>0.80040711177422497</v>
      </c>
      <c r="AG683">
        <v>0.86175899109792498</v>
      </c>
      <c r="AH683">
        <v>0.92442748684244602</v>
      </c>
      <c r="AI683">
        <v>0.98820720463102696</v>
      </c>
      <c r="AJ683">
        <v>1.0529259010637799</v>
      </c>
      <c r="AK683">
        <v>1.11833864977708</v>
      </c>
      <c r="AL683">
        <v>1.11833864977708</v>
      </c>
      <c r="AM683">
        <v>1.11833864977708</v>
      </c>
      <c r="AN683">
        <v>1.11833864977708</v>
      </c>
      <c r="AO683">
        <v>1.11833864977708</v>
      </c>
      <c r="AP683">
        <v>1.11833864977708</v>
      </c>
      <c r="AQ683">
        <v>1.11833864977708</v>
      </c>
      <c r="AR683">
        <v>1.11833864977708</v>
      </c>
      <c r="AS683">
        <v>1.11833864977708</v>
      </c>
      <c r="AT683">
        <v>1.11833864977708</v>
      </c>
      <c r="AU683">
        <v>1.11833864977708</v>
      </c>
      <c r="AV683">
        <v>1.11833864977708</v>
      </c>
      <c r="AW683">
        <v>1.11833864977708</v>
      </c>
      <c r="AX683">
        <v>1.11833864977708</v>
      </c>
      <c r="AY683">
        <v>1.11833864977708</v>
      </c>
      <c r="AZ683">
        <v>1.11833864977708</v>
      </c>
      <c r="BA683">
        <v>1.11833864977708</v>
      </c>
      <c r="BB683">
        <v>1.11833864977708</v>
      </c>
      <c r="BC683">
        <v>1.11833864977708</v>
      </c>
      <c r="BD683">
        <v>1.11833864977708</v>
      </c>
      <c r="BE683">
        <v>1.11833864977708</v>
      </c>
    </row>
    <row r="684" spans="1:57" x14ac:dyDescent="0.25">
      <c r="A684" t="s">
        <v>44</v>
      </c>
      <c r="B684" t="s">
        <v>144</v>
      </c>
      <c r="C684" t="s">
        <v>177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1.3026614396587901</v>
      </c>
      <c r="S684">
        <v>2.6284090394741599</v>
      </c>
      <c r="T684">
        <v>3.975111939949</v>
      </c>
      <c r="U684">
        <v>5.3431357554654104</v>
      </c>
      <c r="V684">
        <v>6.7340916860861197</v>
      </c>
      <c r="W684">
        <v>8.1503602343346699</v>
      </c>
      <c r="X684">
        <v>9.5957274447026393</v>
      </c>
      <c r="Y684">
        <v>11.074675138506599</v>
      </c>
      <c r="Z684">
        <v>12.592013272873301</v>
      </c>
      <c r="AA684">
        <v>14.155531999275601</v>
      </c>
      <c r="AB684">
        <v>15.706146478614301</v>
      </c>
      <c r="AC684">
        <v>17.299737606287199</v>
      </c>
      <c r="AD684">
        <v>18.936551315249499</v>
      </c>
      <c r="AE684">
        <v>20.617780766724898</v>
      </c>
      <c r="AF684">
        <v>22.342738687959301</v>
      </c>
      <c r="AG684">
        <v>24.055328428330501</v>
      </c>
      <c r="AH684">
        <v>25.8046704866283</v>
      </c>
      <c r="AI684">
        <v>27.585031439423101</v>
      </c>
      <c r="AJ684">
        <v>29.391603246883999</v>
      </c>
      <c r="AK684">
        <v>31.217548981077599</v>
      </c>
      <c r="AL684">
        <v>31.217548981077599</v>
      </c>
      <c r="AM684">
        <v>31.217548981077599</v>
      </c>
      <c r="AN684">
        <v>31.217548981077599</v>
      </c>
      <c r="AO684">
        <v>31.217548981077599</v>
      </c>
      <c r="AP684">
        <v>31.217548981077599</v>
      </c>
      <c r="AQ684">
        <v>31.217548981077599</v>
      </c>
      <c r="AR684">
        <v>31.217548981077599</v>
      </c>
      <c r="AS684">
        <v>31.217548981077599</v>
      </c>
      <c r="AT684">
        <v>31.217548981077599</v>
      </c>
      <c r="AU684">
        <v>31.217548981077599</v>
      </c>
      <c r="AV684">
        <v>31.217548981077599</v>
      </c>
      <c r="AW684">
        <v>31.217548981077599</v>
      </c>
      <c r="AX684">
        <v>31.217548981077599</v>
      </c>
      <c r="AY684">
        <v>31.217548981077599</v>
      </c>
      <c r="AZ684">
        <v>31.217548981077599</v>
      </c>
      <c r="BA684">
        <v>31.217548981077599</v>
      </c>
      <c r="BB684">
        <v>31.217548981077599</v>
      </c>
      <c r="BC684">
        <v>31.217548981077599</v>
      </c>
      <c r="BD684">
        <v>31.217548981077599</v>
      </c>
      <c r="BE684">
        <v>31.217548981077599</v>
      </c>
    </row>
    <row r="685" spans="1:57" x14ac:dyDescent="0.25">
      <c r="A685" t="s">
        <v>44</v>
      </c>
      <c r="B685" t="s">
        <v>144</v>
      </c>
      <c r="C685" t="s">
        <v>212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1.3924317352366699E-3</v>
      </c>
      <c r="S685">
        <v>2.80954056696835E-3</v>
      </c>
      <c r="T685">
        <v>4.2490487917973604E-3</v>
      </c>
      <c r="U685">
        <v>5.7113472196863102E-3</v>
      </c>
      <c r="V685">
        <v>7.1981580833127496E-3</v>
      </c>
      <c r="W685">
        <v>8.7120259327482796E-3</v>
      </c>
      <c r="X685">
        <v>1.0256997720133E-2</v>
      </c>
      <c r="Y685">
        <v>1.1837864122493999E-2</v>
      </c>
      <c r="Z685">
        <v>1.34597665654883E-2</v>
      </c>
      <c r="AA685">
        <v>1.5131032043224101E-2</v>
      </c>
      <c r="AB685">
        <v>1.67885040036393E-2</v>
      </c>
      <c r="AC685">
        <v>1.8491914261752701E-2</v>
      </c>
      <c r="AD685">
        <v>2.0241525698494502E-2</v>
      </c>
      <c r="AE685">
        <v>2.2038613699396699E-2</v>
      </c>
      <c r="AF685">
        <v>2.3882443629684499E-2</v>
      </c>
      <c r="AG685">
        <v>2.5713053050777201E-2</v>
      </c>
      <c r="AH685">
        <v>2.75829475019372E-2</v>
      </c>
      <c r="AI685">
        <v>2.94859984523798E-2</v>
      </c>
      <c r="AJ685">
        <v>3.14170665258705E-2</v>
      </c>
      <c r="AK685">
        <v>3.3368843641325197E-2</v>
      </c>
      <c r="AL685">
        <v>3.3368843641325197E-2</v>
      </c>
      <c r="AM685">
        <v>3.3368843641325197E-2</v>
      </c>
      <c r="AN685">
        <v>3.3368843641325197E-2</v>
      </c>
      <c r="AO685">
        <v>3.3368843641325197E-2</v>
      </c>
      <c r="AP685">
        <v>3.3368843641325197E-2</v>
      </c>
      <c r="AQ685">
        <v>3.3368843641325197E-2</v>
      </c>
      <c r="AR685">
        <v>3.3368843641325197E-2</v>
      </c>
      <c r="AS685">
        <v>3.3368843641325197E-2</v>
      </c>
      <c r="AT685">
        <v>3.3368843641325197E-2</v>
      </c>
      <c r="AU685">
        <v>3.3368843641325197E-2</v>
      </c>
      <c r="AV685">
        <v>3.3368843641325197E-2</v>
      </c>
      <c r="AW685">
        <v>3.3368843641325197E-2</v>
      </c>
      <c r="AX685">
        <v>3.3368843641325197E-2</v>
      </c>
      <c r="AY685">
        <v>3.3368843641325197E-2</v>
      </c>
      <c r="AZ685">
        <v>3.3368843641325197E-2</v>
      </c>
      <c r="BA685">
        <v>3.3368843641325197E-2</v>
      </c>
      <c r="BB685">
        <v>3.3368843641325197E-2</v>
      </c>
      <c r="BC685">
        <v>3.3368843641325197E-2</v>
      </c>
      <c r="BD685">
        <v>3.3368843641325197E-2</v>
      </c>
      <c r="BE685">
        <v>3.3368843641325197E-2</v>
      </c>
    </row>
    <row r="686" spans="1:57" x14ac:dyDescent="0.25">
      <c r="A686" t="s">
        <v>44</v>
      </c>
      <c r="B686" t="s">
        <v>144</v>
      </c>
      <c r="C686" t="s">
        <v>178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0.53952938674859496</v>
      </c>
      <c r="S686">
        <v>1.0886204765248899</v>
      </c>
      <c r="T686">
        <v>1.64639072127555</v>
      </c>
      <c r="U686">
        <v>2.2129915492208099</v>
      </c>
      <c r="V686">
        <v>2.78909027863333</v>
      </c>
      <c r="W686">
        <v>3.3756728533873699</v>
      </c>
      <c r="X686">
        <v>3.9743073572540202</v>
      </c>
      <c r="Y686">
        <v>4.5868500471491798</v>
      </c>
      <c r="Z686">
        <v>5.2152930855334203</v>
      </c>
      <c r="AA686">
        <v>5.8628629559110497</v>
      </c>
      <c r="AB686">
        <v>6.5050882138723098</v>
      </c>
      <c r="AC686">
        <v>7.1651133114652801</v>
      </c>
      <c r="AD686">
        <v>7.8430401078932404</v>
      </c>
      <c r="AE686">
        <v>8.5393627803258791</v>
      </c>
      <c r="AF686">
        <v>9.2537966777893104</v>
      </c>
      <c r="AG686">
        <v>9.9631079878841309</v>
      </c>
      <c r="AH686">
        <v>10.6876411775471</v>
      </c>
      <c r="AI686">
        <v>11.4250216079558</v>
      </c>
      <c r="AJ686">
        <v>12.173257910745299</v>
      </c>
      <c r="AK686">
        <v>12.929518403466799</v>
      </c>
      <c r="AL686">
        <v>12.929518403466799</v>
      </c>
      <c r="AM686">
        <v>12.929518403466799</v>
      </c>
      <c r="AN686">
        <v>12.929518403466799</v>
      </c>
      <c r="AO686">
        <v>12.929518403466799</v>
      </c>
      <c r="AP686">
        <v>12.929518403466799</v>
      </c>
      <c r="AQ686">
        <v>12.929518403466799</v>
      </c>
      <c r="AR686">
        <v>12.929518403466799</v>
      </c>
      <c r="AS686">
        <v>12.929518403466799</v>
      </c>
      <c r="AT686">
        <v>12.929518403466799</v>
      </c>
      <c r="AU686">
        <v>12.929518403466799</v>
      </c>
      <c r="AV686">
        <v>12.929518403466799</v>
      </c>
      <c r="AW686">
        <v>12.929518403466799</v>
      </c>
      <c r="AX686">
        <v>12.929518403466799</v>
      </c>
      <c r="AY686">
        <v>12.929518403466799</v>
      </c>
      <c r="AZ686">
        <v>12.929518403466799</v>
      </c>
      <c r="BA686">
        <v>12.929518403466799</v>
      </c>
      <c r="BB686">
        <v>12.929518403466799</v>
      </c>
      <c r="BC686">
        <v>12.929518403466799</v>
      </c>
      <c r="BD686">
        <v>12.929518403466799</v>
      </c>
      <c r="BE686">
        <v>12.929518403466799</v>
      </c>
    </row>
    <row r="687" spans="1:57" x14ac:dyDescent="0.25">
      <c r="A687" t="s">
        <v>44</v>
      </c>
      <c r="B687" t="s">
        <v>144</v>
      </c>
      <c r="C687" t="s">
        <v>179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1.5716011343781401E-2</v>
      </c>
      <c r="S687">
        <v>3.1710546595509301E-2</v>
      </c>
      <c r="T687">
        <v>4.7957897915058299E-2</v>
      </c>
      <c r="U687">
        <v>6.4462476271849395E-2</v>
      </c>
      <c r="V687">
        <v>8.1243720053856897E-2</v>
      </c>
      <c r="W687">
        <v>9.8330348929541594E-2</v>
      </c>
      <c r="X687">
        <v>0.115768039784981</v>
      </c>
      <c r="Y687">
        <v>0.133610863733751</v>
      </c>
      <c r="Z687">
        <v>0.151916850697107</v>
      </c>
      <c r="AA687">
        <v>0.17077998527088301</v>
      </c>
      <c r="AB687">
        <v>0.18948743603683199</v>
      </c>
      <c r="AC687">
        <v>0.208713380305527</v>
      </c>
      <c r="AD687">
        <v>0.22846078514499699</v>
      </c>
      <c r="AE687">
        <v>0.248744045496824</v>
      </c>
      <c r="AF687">
        <v>0.269554869731222</v>
      </c>
      <c r="AG687">
        <v>0.29021647755003199</v>
      </c>
      <c r="AH687">
        <v>0.31132148518698399</v>
      </c>
      <c r="AI687">
        <v>0.33280072152446</v>
      </c>
      <c r="AJ687">
        <v>0.35459617977249802</v>
      </c>
      <c r="AK687">
        <v>0.376625375538999</v>
      </c>
      <c r="AL687">
        <v>0.376625375538999</v>
      </c>
      <c r="AM687">
        <v>0.376625375538999</v>
      </c>
      <c r="AN687">
        <v>0.376625375538999</v>
      </c>
      <c r="AO687">
        <v>0.376625375538999</v>
      </c>
      <c r="AP687">
        <v>0.376625375538999</v>
      </c>
      <c r="AQ687">
        <v>0.376625375538999</v>
      </c>
      <c r="AR687">
        <v>0.376625375538999</v>
      </c>
      <c r="AS687">
        <v>0.376625375538999</v>
      </c>
      <c r="AT687">
        <v>0.376625375538999</v>
      </c>
      <c r="AU687">
        <v>0.376625375538999</v>
      </c>
      <c r="AV687">
        <v>0.376625375538999</v>
      </c>
      <c r="AW687">
        <v>0.376625375538999</v>
      </c>
      <c r="AX687">
        <v>0.376625375538999</v>
      </c>
      <c r="AY687">
        <v>0.376625375538999</v>
      </c>
      <c r="AZ687">
        <v>0.376625375538999</v>
      </c>
      <c r="BA687">
        <v>0.376625375538999</v>
      </c>
      <c r="BB687">
        <v>0.376625375538999</v>
      </c>
      <c r="BC687">
        <v>0.376625375538999</v>
      </c>
      <c r="BD687">
        <v>0.376625375538999</v>
      </c>
      <c r="BE687">
        <v>0.376625375538999</v>
      </c>
    </row>
    <row r="688" spans="1:57" x14ac:dyDescent="0.25">
      <c r="A688" t="s">
        <v>44</v>
      </c>
      <c r="B688" t="s">
        <v>144</v>
      </c>
      <c r="C688" t="s">
        <v>180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1.6098892872624599</v>
      </c>
      <c r="S688">
        <v>3.24830951954916</v>
      </c>
      <c r="T688">
        <v>4.9126272820889003</v>
      </c>
      <c r="U688">
        <v>6.6032944180537498</v>
      </c>
      <c r="V688">
        <v>8.3223021230388703</v>
      </c>
      <c r="W688">
        <v>10.0725923322196</v>
      </c>
      <c r="X688">
        <v>11.858844014576301</v>
      </c>
      <c r="Y688">
        <v>13.686596012286699</v>
      </c>
      <c r="Z688">
        <v>15.5617926929466</v>
      </c>
      <c r="AA688">
        <v>17.494061486232301</v>
      </c>
      <c r="AB688">
        <v>19.410382613857902</v>
      </c>
      <c r="AC688">
        <v>21.379816272222101</v>
      </c>
      <c r="AD688">
        <v>23.402666396651199</v>
      </c>
      <c r="AE688">
        <v>25.4804075509984</v>
      </c>
      <c r="AF688">
        <v>27.6121903717913</v>
      </c>
      <c r="AG688">
        <v>29.728688022340599</v>
      </c>
      <c r="AH688">
        <v>31.890605888082501</v>
      </c>
      <c r="AI688">
        <v>34.090858339030397</v>
      </c>
      <c r="AJ688">
        <v>36.323503377071603</v>
      </c>
      <c r="AK688">
        <v>38.5800916102896</v>
      </c>
      <c r="AL688">
        <v>38.5800916102896</v>
      </c>
      <c r="AM688">
        <v>38.5800916102896</v>
      </c>
      <c r="AN688">
        <v>38.5800916102896</v>
      </c>
      <c r="AO688">
        <v>38.5800916102896</v>
      </c>
      <c r="AP688">
        <v>38.5800916102896</v>
      </c>
      <c r="AQ688">
        <v>38.5800916102896</v>
      </c>
      <c r="AR688">
        <v>38.5800916102896</v>
      </c>
      <c r="AS688">
        <v>38.5800916102896</v>
      </c>
      <c r="AT688">
        <v>38.5800916102896</v>
      </c>
      <c r="AU688">
        <v>38.5800916102896</v>
      </c>
      <c r="AV688">
        <v>38.5800916102896</v>
      </c>
      <c r="AW688">
        <v>38.5800916102896</v>
      </c>
      <c r="AX688">
        <v>38.5800916102896</v>
      </c>
      <c r="AY688">
        <v>38.5800916102896</v>
      </c>
      <c r="AZ688">
        <v>38.5800916102896</v>
      </c>
      <c r="BA688">
        <v>38.5800916102896</v>
      </c>
      <c r="BB688">
        <v>38.5800916102896</v>
      </c>
      <c r="BC688">
        <v>38.5800916102896</v>
      </c>
      <c r="BD688">
        <v>38.5800916102896</v>
      </c>
      <c r="BE688">
        <v>38.5800916102896</v>
      </c>
    </row>
    <row r="689" spans="1:57" x14ac:dyDescent="0.25">
      <c r="A689" t="s">
        <v>44</v>
      </c>
      <c r="B689" t="s">
        <v>144</v>
      </c>
      <c r="C689" t="s">
        <v>186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2.3263585994677598</v>
      </c>
      <c r="S689">
        <v>4.6939456298799502</v>
      </c>
      <c r="T689">
        <v>7.09895569471185</v>
      </c>
      <c r="U689">
        <v>9.5420417265950803</v>
      </c>
      <c r="V689">
        <v>12.026081087987199</v>
      </c>
      <c r="W689">
        <v>14.555325000539501</v>
      </c>
      <c r="X689">
        <v>17.1365347737474</v>
      </c>
      <c r="Y689">
        <v>19.7777142705052</v>
      </c>
      <c r="Z689">
        <v>22.487453355212502</v>
      </c>
      <c r="AA689">
        <v>25.2796640738683</v>
      </c>
      <c r="AB689">
        <v>28.048829736293602</v>
      </c>
      <c r="AC689">
        <v>30.894745268167</v>
      </c>
      <c r="AD689">
        <v>33.817849868982201</v>
      </c>
      <c r="AE689">
        <v>36.820274346321902</v>
      </c>
      <c r="AF689">
        <v>39.900791333786401</v>
      </c>
      <c r="AG689">
        <v>42.9592205991189</v>
      </c>
      <c r="AH689">
        <v>46.083284010251802</v>
      </c>
      <c r="AI689">
        <v>49.262742530015501</v>
      </c>
      <c r="AJ689">
        <v>52.489009718014501</v>
      </c>
      <c r="AK689">
        <v>55.749875842995898</v>
      </c>
      <c r="AL689">
        <v>55.749875842995898</v>
      </c>
      <c r="AM689">
        <v>55.749875842995898</v>
      </c>
      <c r="AN689">
        <v>55.749875842995898</v>
      </c>
      <c r="AO689">
        <v>55.749875842995898</v>
      </c>
      <c r="AP689">
        <v>55.749875842995898</v>
      </c>
      <c r="AQ689">
        <v>55.749875842995898</v>
      </c>
      <c r="AR689">
        <v>55.749875842995898</v>
      </c>
      <c r="AS689">
        <v>55.749875842995898</v>
      </c>
      <c r="AT689">
        <v>55.749875842995898</v>
      </c>
      <c r="AU689">
        <v>55.749875842995898</v>
      </c>
      <c r="AV689">
        <v>55.749875842995898</v>
      </c>
      <c r="AW689">
        <v>55.749875842995898</v>
      </c>
      <c r="AX689">
        <v>55.749875842995898</v>
      </c>
      <c r="AY689">
        <v>55.749875842995898</v>
      </c>
      <c r="AZ689">
        <v>55.749875842995898</v>
      </c>
      <c r="BA689">
        <v>55.749875842995898</v>
      </c>
      <c r="BB689">
        <v>55.749875842995898</v>
      </c>
      <c r="BC689">
        <v>55.749875842995898</v>
      </c>
      <c r="BD689">
        <v>55.749875842995898</v>
      </c>
      <c r="BE689">
        <v>55.749875842995898</v>
      </c>
    </row>
    <row r="690" spans="1:57" x14ac:dyDescent="0.25">
      <c r="A690" t="s">
        <v>44</v>
      </c>
      <c r="B690" t="s">
        <v>144</v>
      </c>
      <c r="C690" t="s">
        <v>181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0.53846345624782699</v>
      </c>
      <c r="S690">
        <v>1.08646972478052</v>
      </c>
      <c r="T690">
        <v>1.64313800116597</v>
      </c>
      <c r="U690">
        <v>2.2086194144526399</v>
      </c>
      <c r="V690">
        <v>2.7835799645143799</v>
      </c>
      <c r="W690">
        <v>3.3690036473285101</v>
      </c>
      <c r="X690">
        <v>3.9664554486544699</v>
      </c>
      <c r="Y690">
        <v>4.5777879580623102</v>
      </c>
      <c r="Z690">
        <v>5.2049894021625898</v>
      </c>
      <c r="AA690">
        <v>5.8512798900021004</v>
      </c>
      <c r="AB690">
        <v>6.4922363246005599</v>
      </c>
      <c r="AC690">
        <v>7.1509574322717997</v>
      </c>
      <c r="AD690">
        <v>7.8275448709792199</v>
      </c>
      <c r="AE690">
        <v>8.5224918415628999</v>
      </c>
      <c r="AF690">
        <v>9.2355142554245209</v>
      </c>
      <c r="AG690">
        <v>9.9434242024452608</v>
      </c>
      <c r="AH690">
        <v>10.6665259556663</v>
      </c>
      <c r="AI690">
        <v>11.402449567761201</v>
      </c>
      <c r="AJ690">
        <v>12.1492076046462</v>
      </c>
      <c r="AK690">
        <v>12.9039739783345</v>
      </c>
      <c r="AL690">
        <v>12.9039739783345</v>
      </c>
      <c r="AM690">
        <v>12.9039739783345</v>
      </c>
      <c r="AN690">
        <v>12.9039739783345</v>
      </c>
      <c r="AO690">
        <v>12.9039739783345</v>
      </c>
      <c r="AP690">
        <v>12.9039739783345</v>
      </c>
      <c r="AQ690">
        <v>12.9039739783345</v>
      </c>
      <c r="AR690">
        <v>12.9039739783345</v>
      </c>
      <c r="AS690">
        <v>12.9039739783345</v>
      </c>
      <c r="AT690">
        <v>12.9039739783345</v>
      </c>
      <c r="AU690">
        <v>12.9039739783345</v>
      </c>
      <c r="AV690">
        <v>12.9039739783345</v>
      </c>
      <c r="AW690">
        <v>12.9039739783345</v>
      </c>
      <c r="AX690">
        <v>12.9039739783345</v>
      </c>
      <c r="AY690">
        <v>12.9039739783345</v>
      </c>
      <c r="AZ690">
        <v>12.9039739783345</v>
      </c>
      <c r="BA690">
        <v>12.9039739783345</v>
      </c>
      <c r="BB690">
        <v>12.9039739783345</v>
      </c>
      <c r="BC690">
        <v>12.9039739783345</v>
      </c>
      <c r="BD690">
        <v>12.9039739783345</v>
      </c>
      <c r="BE690">
        <v>12.9039739783345</v>
      </c>
    </row>
    <row r="691" spans="1:57" x14ac:dyDescent="0.25">
      <c r="A691" t="s">
        <v>44</v>
      </c>
      <c r="B691" t="s">
        <v>213</v>
      </c>
      <c r="C691" t="s">
        <v>158</v>
      </c>
      <c r="D691">
        <v>11.943475019999999</v>
      </c>
      <c r="E691">
        <v>12.612483792000001</v>
      </c>
      <c r="F691">
        <v>12.804659931631999</v>
      </c>
      <c r="G691">
        <v>11.8617523591005</v>
      </c>
      <c r="H691">
        <v>12.1447139324844</v>
      </c>
      <c r="I691">
        <v>12.416752994748601</v>
      </c>
      <c r="J691">
        <v>12.6751912469357</v>
      </c>
      <c r="K691">
        <v>12.9299122355149</v>
      </c>
      <c r="L691">
        <v>13.187088316443701</v>
      </c>
      <c r="M691">
        <v>13.443329943621499</v>
      </c>
      <c r="N691">
        <v>13.699687534547699</v>
      </c>
      <c r="O691">
        <v>13.791097452803401</v>
      </c>
      <c r="P691">
        <v>13.8737807235829</v>
      </c>
      <c r="Q691">
        <v>13.9543273461827</v>
      </c>
      <c r="R691">
        <v>14.0305333792308</v>
      </c>
      <c r="S691">
        <v>14.100191243885799</v>
      </c>
      <c r="T691">
        <v>14.167698819849001</v>
      </c>
      <c r="U691">
        <v>14.2286454962746</v>
      </c>
      <c r="V691">
        <v>14.2874327903339</v>
      </c>
      <c r="W691">
        <v>14.3396464537112</v>
      </c>
      <c r="X691">
        <v>14.3874849715734</v>
      </c>
      <c r="Y691">
        <v>14.428735308874099</v>
      </c>
      <c r="Z691">
        <v>14.467806257724501</v>
      </c>
      <c r="AA691">
        <v>14.500276294869</v>
      </c>
      <c r="AB691">
        <v>14.5283475429446</v>
      </c>
      <c r="AC691">
        <v>14.552014545746401</v>
      </c>
      <c r="AD691">
        <v>14.571271847069699</v>
      </c>
      <c r="AE691">
        <v>14.583900955663299</v>
      </c>
      <c r="AF691">
        <v>14.5943215760479</v>
      </c>
      <c r="AG691">
        <v>14.600316126339701</v>
      </c>
      <c r="AH691">
        <v>14.604094913482699</v>
      </c>
      <c r="AI691">
        <v>14.6012218643422</v>
      </c>
      <c r="AJ691">
        <v>14.5939063764946</v>
      </c>
      <c r="AK691">
        <v>14.5865799762376</v>
      </c>
      <c r="AL691">
        <v>14.5865799762376</v>
      </c>
      <c r="AM691">
        <v>14.5865799762376</v>
      </c>
      <c r="AN691">
        <v>14.5865799762376</v>
      </c>
      <c r="AO691">
        <v>14.5865799762376</v>
      </c>
      <c r="AP691">
        <v>14.5865799762376</v>
      </c>
      <c r="AQ691">
        <v>14.5865799762376</v>
      </c>
      <c r="AR691">
        <v>14.5865799762376</v>
      </c>
      <c r="AS691">
        <v>14.5865799762376</v>
      </c>
      <c r="AT691">
        <v>14.5865799762376</v>
      </c>
      <c r="AU691">
        <v>14.5865799762376</v>
      </c>
      <c r="AV691">
        <v>14.5865799762376</v>
      </c>
      <c r="AW691">
        <v>14.5865799762376</v>
      </c>
      <c r="AX691">
        <v>14.5865799762376</v>
      </c>
      <c r="AY691">
        <v>14.5865799762376</v>
      </c>
      <c r="AZ691">
        <v>14.5865799762376</v>
      </c>
      <c r="BA691">
        <v>14.5865799762376</v>
      </c>
      <c r="BB691">
        <v>14.5865799762376</v>
      </c>
      <c r="BC691">
        <v>14.5865799762376</v>
      </c>
      <c r="BD691">
        <v>14.5865799762376</v>
      </c>
      <c r="BE691">
        <v>14.5865799762376</v>
      </c>
    </row>
    <row r="692" spans="1:57" x14ac:dyDescent="0.25">
      <c r="A692" t="s">
        <v>44</v>
      </c>
      <c r="B692" t="s">
        <v>213</v>
      </c>
      <c r="C692" t="s">
        <v>183</v>
      </c>
      <c r="D692">
        <v>117.117272664</v>
      </c>
      <c r="E692">
        <v>120.794329764</v>
      </c>
      <c r="F692">
        <v>122.634870324155</v>
      </c>
      <c r="G692">
        <v>113.60430266344</v>
      </c>
      <c r="H692">
        <v>116.31432823568601</v>
      </c>
      <c r="I692">
        <v>118.91974495913</v>
      </c>
      <c r="J692">
        <v>121.394901793671</v>
      </c>
      <c r="K692">
        <v>123.83445704699599</v>
      </c>
      <c r="L692">
        <v>126.297525609815</v>
      </c>
      <c r="M692">
        <v>128.75164457028501</v>
      </c>
      <c r="N692">
        <v>131.206874157616</v>
      </c>
      <c r="O692">
        <v>132.08234008419899</v>
      </c>
      <c r="P692">
        <v>132.874227744173</v>
      </c>
      <c r="Q692">
        <v>133.64565194991599</v>
      </c>
      <c r="R692">
        <v>134.37550475590101</v>
      </c>
      <c r="S692">
        <v>135.042643379232</v>
      </c>
      <c r="T692">
        <v>135.68918790820501</v>
      </c>
      <c r="U692">
        <v>136.272896323738</v>
      </c>
      <c r="V692">
        <v>136.835923551495</v>
      </c>
      <c r="W692">
        <v>137.33599273502699</v>
      </c>
      <c r="X692">
        <v>137.79415956381101</v>
      </c>
      <c r="Y692">
        <v>138.189228998901</v>
      </c>
      <c r="Z692">
        <v>138.563425640693</v>
      </c>
      <c r="AA692">
        <v>138.87440295800499</v>
      </c>
      <c r="AB692">
        <v>139.14325147768201</v>
      </c>
      <c r="AC692">
        <v>139.369918943671</v>
      </c>
      <c r="AD692">
        <v>139.55435309992299</v>
      </c>
      <c r="AE692">
        <v>139.675306651439</v>
      </c>
      <c r="AF692">
        <v>139.775108710719</v>
      </c>
      <c r="AG692">
        <v>139.83252069210801</v>
      </c>
      <c r="AH692">
        <v>139.86871150652601</v>
      </c>
      <c r="AI692">
        <v>139.841195273322</v>
      </c>
      <c r="AJ692">
        <v>139.771132194073</v>
      </c>
      <c r="AK692">
        <v>139.700964602722</v>
      </c>
      <c r="AL692">
        <v>139.700964602722</v>
      </c>
      <c r="AM692">
        <v>139.700964602722</v>
      </c>
      <c r="AN692">
        <v>139.700964602722</v>
      </c>
      <c r="AO692">
        <v>139.700964602722</v>
      </c>
      <c r="AP692">
        <v>139.700964602722</v>
      </c>
      <c r="AQ692">
        <v>139.700964602722</v>
      </c>
      <c r="AR692">
        <v>139.700964602722</v>
      </c>
      <c r="AS692">
        <v>139.700964602722</v>
      </c>
      <c r="AT692">
        <v>139.700964602722</v>
      </c>
      <c r="AU692">
        <v>139.700964602722</v>
      </c>
      <c r="AV692">
        <v>139.700964602722</v>
      </c>
      <c r="AW692">
        <v>139.700964602722</v>
      </c>
      <c r="AX692">
        <v>139.700964602722</v>
      </c>
      <c r="AY692">
        <v>139.700964602722</v>
      </c>
      <c r="AZ692">
        <v>139.700964602722</v>
      </c>
      <c r="BA692">
        <v>139.700964602722</v>
      </c>
      <c r="BB692">
        <v>139.700964602722</v>
      </c>
      <c r="BC692">
        <v>139.700964602722</v>
      </c>
      <c r="BD692">
        <v>139.700964602722</v>
      </c>
      <c r="BE692">
        <v>139.700964602722</v>
      </c>
    </row>
    <row r="693" spans="1:57" x14ac:dyDescent="0.25">
      <c r="A693" t="s">
        <v>44</v>
      </c>
      <c r="B693" t="s">
        <v>145</v>
      </c>
      <c r="C693" t="s">
        <v>153</v>
      </c>
      <c r="D693">
        <v>144.545181747583</v>
      </c>
      <c r="E693">
        <v>60.6436159675958</v>
      </c>
      <c r="F693">
        <v>60.445026456367103</v>
      </c>
      <c r="G693">
        <v>58.927450429239499</v>
      </c>
      <c r="H693">
        <v>59.097871074055099</v>
      </c>
      <c r="I693">
        <v>59.2170811881143</v>
      </c>
      <c r="J693">
        <v>59.147836429958502</v>
      </c>
      <c r="K693">
        <v>58.9993050993236</v>
      </c>
      <c r="L693">
        <v>58.773923362623698</v>
      </c>
      <c r="M693">
        <v>58.706551642871197</v>
      </c>
      <c r="N693">
        <v>58.578659823107699</v>
      </c>
      <c r="O693">
        <v>58.133143925909003</v>
      </c>
      <c r="P693">
        <v>57.589952298588699</v>
      </c>
      <c r="Q693">
        <v>56.9252656132266</v>
      </c>
      <c r="R693">
        <v>56.533063392890703</v>
      </c>
      <c r="S693">
        <v>56.147968215852501</v>
      </c>
      <c r="T693">
        <v>55.6291567382506</v>
      </c>
      <c r="U693">
        <v>55.026077269040698</v>
      </c>
      <c r="V693">
        <v>54.320153761852801</v>
      </c>
      <c r="W693">
        <v>53.5823395332106</v>
      </c>
      <c r="X693">
        <v>52.850773622785901</v>
      </c>
      <c r="Y693">
        <v>52.010131593815899</v>
      </c>
      <c r="Z693">
        <v>51.110631744859496</v>
      </c>
      <c r="AA693">
        <v>50.151802124746197</v>
      </c>
      <c r="AB693">
        <v>49.130274579920197</v>
      </c>
      <c r="AC693">
        <v>48.084668983756401</v>
      </c>
      <c r="AD693">
        <v>46.9773462320438</v>
      </c>
      <c r="AE693">
        <v>45.838014567869401</v>
      </c>
      <c r="AF693">
        <v>44.661390477674701</v>
      </c>
      <c r="AG693">
        <v>43.8764075162455</v>
      </c>
      <c r="AH693">
        <v>43.060910990976197</v>
      </c>
      <c r="AI693">
        <v>42.232649022569497</v>
      </c>
      <c r="AJ693">
        <v>41.3937098936197</v>
      </c>
      <c r="AK693">
        <v>40.5244263409068</v>
      </c>
      <c r="AL693">
        <v>40.5244263409068</v>
      </c>
      <c r="AM693">
        <v>40.5244263409068</v>
      </c>
      <c r="AN693">
        <v>40.5244263409068</v>
      </c>
      <c r="AO693">
        <v>40.5244263409068</v>
      </c>
      <c r="AP693">
        <v>40.5244263409068</v>
      </c>
      <c r="AQ693">
        <v>40.5244263409068</v>
      </c>
      <c r="AR693">
        <v>40.5244263409068</v>
      </c>
      <c r="AS693">
        <v>40.5244263409068</v>
      </c>
      <c r="AT693">
        <v>40.5244263409068</v>
      </c>
      <c r="AU693">
        <v>40.5244263409068</v>
      </c>
      <c r="AV693">
        <v>40.5244263409068</v>
      </c>
      <c r="AW693">
        <v>40.5244263409068</v>
      </c>
      <c r="AX693">
        <v>40.5244263409068</v>
      </c>
      <c r="AY693">
        <v>40.5244263409068</v>
      </c>
      <c r="AZ693">
        <v>40.5244263409068</v>
      </c>
      <c r="BA693">
        <v>40.5244263409068</v>
      </c>
      <c r="BB693">
        <v>40.5244263409068</v>
      </c>
      <c r="BC693">
        <v>40.5244263409068</v>
      </c>
      <c r="BD693">
        <v>40.5244263409068</v>
      </c>
      <c r="BE693">
        <v>40.5244263409068</v>
      </c>
    </row>
    <row r="694" spans="1:57" x14ac:dyDescent="0.25">
      <c r="A694" t="s">
        <v>44</v>
      </c>
      <c r="B694" t="s">
        <v>145</v>
      </c>
      <c r="C694" t="s">
        <v>155</v>
      </c>
      <c r="D694">
        <v>1.4695667999999999E-3</v>
      </c>
      <c r="E694">
        <v>1.66550904E-3</v>
      </c>
      <c r="F694">
        <v>1.66005500133619E-3</v>
      </c>
      <c r="G694">
        <v>1.6183764742276E-3</v>
      </c>
      <c r="H694">
        <v>1.62305688650207E-3</v>
      </c>
      <c r="I694">
        <v>1.62633085886432E-3</v>
      </c>
      <c r="J694">
        <v>1.62442912908055E-3</v>
      </c>
      <c r="K694">
        <v>1.6203498823214499E-3</v>
      </c>
      <c r="L694">
        <v>1.6141600251710301E-3</v>
      </c>
      <c r="M694">
        <v>1.6123097362907E-3</v>
      </c>
      <c r="N694">
        <v>1.60879733059787E-3</v>
      </c>
      <c r="O694">
        <v>1.59656173510428E-3</v>
      </c>
      <c r="P694">
        <v>1.5816435850019199E-3</v>
      </c>
      <c r="Q694">
        <v>1.56338870910815E-3</v>
      </c>
      <c r="R694">
        <v>1.55261731408074E-3</v>
      </c>
      <c r="S694">
        <v>1.5420411060432699E-3</v>
      </c>
      <c r="T694">
        <v>1.52779252946658E-3</v>
      </c>
      <c r="U694">
        <v>1.51122962681341E-3</v>
      </c>
      <c r="V694">
        <v>1.4918422277605901E-3</v>
      </c>
      <c r="W694">
        <v>1.4715789857352301E-3</v>
      </c>
      <c r="X694">
        <v>1.4514873467765799E-3</v>
      </c>
      <c r="Y694">
        <v>1.42840005430045E-3</v>
      </c>
      <c r="Z694">
        <v>1.4036962976722901E-3</v>
      </c>
      <c r="AA694">
        <v>1.3773631152813901E-3</v>
      </c>
      <c r="AB694">
        <v>1.34930800455999E-3</v>
      </c>
      <c r="AC694">
        <v>1.3205916171068401E-3</v>
      </c>
      <c r="AD694">
        <v>1.29018023705061E-3</v>
      </c>
      <c r="AE694">
        <v>1.25888976803809E-3</v>
      </c>
      <c r="AF694">
        <v>1.2265751042827499E-3</v>
      </c>
      <c r="AG694">
        <v>1.2050164258028101E-3</v>
      </c>
      <c r="AH694">
        <v>1.18261972644289E-3</v>
      </c>
      <c r="AI694">
        <v>1.1598724384743299E-3</v>
      </c>
      <c r="AJ694">
        <v>1.1368319142413799E-3</v>
      </c>
      <c r="AK694">
        <v>1.1129580143713501E-3</v>
      </c>
      <c r="AL694">
        <v>1.1129580143713501E-3</v>
      </c>
      <c r="AM694">
        <v>1.1129580143713501E-3</v>
      </c>
      <c r="AN694">
        <v>1.1129580143713501E-3</v>
      </c>
      <c r="AO694">
        <v>1.1129580143713501E-3</v>
      </c>
      <c r="AP694">
        <v>1.1129580143713501E-3</v>
      </c>
      <c r="AQ694">
        <v>1.1129580143713501E-3</v>
      </c>
      <c r="AR694">
        <v>1.1129580143713501E-3</v>
      </c>
      <c r="AS694">
        <v>1.1129580143713501E-3</v>
      </c>
      <c r="AT694">
        <v>1.1129580143713501E-3</v>
      </c>
      <c r="AU694">
        <v>1.1129580143713501E-3</v>
      </c>
      <c r="AV694">
        <v>1.1129580143713501E-3</v>
      </c>
      <c r="AW694">
        <v>1.1129580143713501E-3</v>
      </c>
      <c r="AX694">
        <v>1.1129580143713501E-3</v>
      </c>
      <c r="AY694">
        <v>1.1129580143713501E-3</v>
      </c>
      <c r="AZ694">
        <v>1.1129580143713501E-3</v>
      </c>
      <c r="BA694">
        <v>1.1129580143713501E-3</v>
      </c>
      <c r="BB694">
        <v>1.1129580143713501E-3</v>
      </c>
      <c r="BC694">
        <v>1.1129580143713501E-3</v>
      </c>
      <c r="BD694">
        <v>1.1129580143713501E-3</v>
      </c>
      <c r="BE694">
        <v>1.1129580143713501E-3</v>
      </c>
    </row>
    <row r="695" spans="1:57" x14ac:dyDescent="0.25">
      <c r="A695" t="s">
        <v>44</v>
      </c>
      <c r="B695" t="s">
        <v>145</v>
      </c>
      <c r="C695" t="s">
        <v>214</v>
      </c>
      <c r="D695">
        <v>3.3293433599999998E-2</v>
      </c>
      <c r="E695">
        <v>3.1283769599999997E-2</v>
      </c>
      <c r="F695">
        <v>3.11813247108698E-2</v>
      </c>
      <c r="G695">
        <v>3.03984640910724E-2</v>
      </c>
      <c r="H695">
        <v>3.0486377717303802E-2</v>
      </c>
      <c r="I695">
        <v>3.05478737492061E-2</v>
      </c>
      <c r="J695">
        <v>3.0512152972573901E-2</v>
      </c>
      <c r="K695">
        <v>3.0435531223493999E-2</v>
      </c>
      <c r="L695">
        <v>3.03192652289541E-2</v>
      </c>
      <c r="M695">
        <v>3.0284510682664901E-2</v>
      </c>
      <c r="N695">
        <v>3.0218536084030401E-2</v>
      </c>
      <c r="O695">
        <v>2.9988711122923999E-2</v>
      </c>
      <c r="P695">
        <v>2.9708498911851101E-2</v>
      </c>
      <c r="Q695">
        <v>2.9365611951875498E-2</v>
      </c>
      <c r="R695">
        <v>2.9163289519384801E-2</v>
      </c>
      <c r="S695">
        <v>2.8964633344281801E-2</v>
      </c>
      <c r="T695">
        <v>2.8696997939100799E-2</v>
      </c>
      <c r="U695">
        <v>2.8385891833961299E-2</v>
      </c>
      <c r="V695">
        <v>2.8021732342451301E-2</v>
      </c>
      <c r="W695">
        <v>2.76411216224576E-2</v>
      </c>
      <c r="X695">
        <v>2.7263734175753101E-2</v>
      </c>
      <c r="Y695">
        <v>2.6830078445784299E-2</v>
      </c>
      <c r="Z695">
        <v>2.6366060171461401E-2</v>
      </c>
      <c r="AA695">
        <v>2.5871435890856002E-2</v>
      </c>
      <c r="AB695">
        <v>2.5344468099729199E-2</v>
      </c>
      <c r="AC695">
        <v>2.48050793439475E-2</v>
      </c>
      <c r="AD695">
        <v>2.42338530197138E-2</v>
      </c>
      <c r="AE695">
        <v>2.3646114496683399E-2</v>
      </c>
      <c r="AF695">
        <v>2.3039138208146601E-2</v>
      </c>
      <c r="AG695">
        <v>2.2634194905979399E-2</v>
      </c>
      <c r="AH695">
        <v>2.22135107993497E-2</v>
      </c>
      <c r="AI695">
        <v>2.1786241478834199E-2</v>
      </c>
      <c r="AJ695">
        <v>2.1353464211190502E-2</v>
      </c>
      <c r="AK695">
        <v>2.0905033392113501E-2</v>
      </c>
      <c r="AL695">
        <v>2.0905033392113501E-2</v>
      </c>
      <c r="AM695">
        <v>2.0905033392113501E-2</v>
      </c>
      <c r="AN695">
        <v>2.0905033392113501E-2</v>
      </c>
      <c r="AO695">
        <v>2.0905033392113501E-2</v>
      </c>
      <c r="AP695">
        <v>2.0905033392113501E-2</v>
      </c>
      <c r="AQ695">
        <v>2.0905033392113501E-2</v>
      </c>
      <c r="AR695">
        <v>2.0905033392113501E-2</v>
      </c>
      <c r="AS695">
        <v>2.0905033392113501E-2</v>
      </c>
      <c r="AT695">
        <v>2.0905033392113501E-2</v>
      </c>
      <c r="AU695">
        <v>2.0905033392113501E-2</v>
      </c>
      <c r="AV695">
        <v>2.0905033392113501E-2</v>
      </c>
      <c r="AW695">
        <v>2.0905033392113501E-2</v>
      </c>
      <c r="AX695">
        <v>2.0905033392113501E-2</v>
      </c>
      <c r="AY695">
        <v>2.0905033392113501E-2</v>
      </c>
      <c r="AZ695">
        <v>2.0905033392113501E-2</v>
      </c>
      <c r="BA695">
        <v>2.0905033392113501E-2</v>
      </c>
      <c r="BB695">
        <v>2.0905033392113501E-2</v>
      </c>
      <c r="BC695">
        <v>2.0905033392113501E-2</v>
      </c>
      <c r="BD695">
        <v>2.0905033392113501E-2</v>
      </c>
      <c r="BE695">
        <v>2.0905033392113501E-2</v>
      </c>
    </row>
    <row r="696" spans="1:57" x14ac:dyDescent="0.25">
      <c r="A696" t="s">
        <v>44</v>
      </c>
      <c r="B696" t="s">
        <v>145</v>
      </c>
      <c r="C696" t="s">
        <v>157</v>
      </c>
      <c r="D696">
        <v>2.3003951173459201</v>
      </c>
      <c r="E696">
        <v>1.90764953455577</v>
      </c>
      <c r="F696">
        <v>1.90140255896537</v>
      </c>
      <c r="G696">
        <v>1.8536645876123801</v>
      </c>
      <c r="H696">
        <v>1.85902546292587</v>
      </c>
      <c r="I696">
        <v>1.86277542266971</v>
      </c>
      <c r="J696">
        <v>1.86059720937291</v>
      </c>
      <c r="K696">
        <v>1.85592490019029</v>
      </c>
      <c r="L696">
        <v>1.8488351289381499</v>
      </c>
      <c r="M696">
        <v>1.8467158352948301</v>
      </c>
      <c r="N696">
        <v>1.8426927775244</v>
      </c>
      <c r="O696">
        <v>1.8286783065802099</v>
      </c>
      <c r="P696">
        <v>1.8115912770800999</v>
      </c>
      <c r="Q696">
        <v>1.7906824109822399</v>
      </c>
      <c r="R696">
        <v>1.7783450136958501</v>
      </c>
      <c r="S696">
        <v>1.76623118071417</v>
      </c>
      <c r="T696">
        <v>1.7499110708727901</v>
      </c>
      <c r="U696">
        <v>1.7309401660152499</v>
      </c>
      <c r="V696">
        <v>1.70873412456419</v>
      </c>
      <c r="W696">
        <v>1.6855249054666599</v>
      </c>
      <c r="X696">
        <v>1.6625122379953801</v>
      </c>
      <c r="Y696">
        <v>1.6360683930876201</v>
      </c>
      <c r="Z696">
        <v>1.6077730739379299</v>
      </c>
      <c r="AA696">
        <v>1.5776114345082299</v>
      </c>
      <c r="AB696">
        <v>1.5454775237192699</v>
      </c>
      <c r="AC696">
        <v>1.5125861962971501</v>
      </c>
      <c r="AD696">
        <v>1.47775344930139</v>
      </c>
      <c r="AE696">
        <v>1.4419138067571799</v>
      </c>
      <c r="AF696">
        <v>1.4049010666328701</v>
      </c>
      <c r="AG696">
        <v>1.38020807369187</v>
      </c>
      <c r="AH696">
        <v>1.3545552239723999</v>
      </c>
      <c r="AI696">
        <v>1.3285008152220199</v>
      </c>
      <c r="AJ696">
        <v>1.3021105379714499</v>
      </c>
      <c r="AK696">
        <v>1.2747657245352599</v>
      </c>
      <c r="AL696">
        <v>1.2747657245352599</v>
      </c>
      <c r="AM696">
        <v>1.2747657245352599</v>
      </c>
      <c r="AN696">
        <v>1.2747657245352599</v>
      </c>
      <c r="AO696">
        <v>1.2747657245352599</v>
      </c>
      <c r="AP696">
        <v>1.2747657245352599</v>
      </c>
      <c r="AQ696">
        <v>1.2747657245352599</v>
      </c>
      <c r="AR696">
        <v>1.2747657245352599</v>
      </c>
      <c r="AS696">
        <v>1.2747657245352599</v>
      </c>
      <c r="AT696">
        <v>1.2747657245352599</v>
      </c>
      <c r="AU696">
        <v>1.2747657245352599</v>
      </c>
      <c r="AV696">
        <v>1.2747657245352599</v>
      </c>
      <c r="AW696">
        <v>1.2747657245352599</v>
      </c>
      <c r="AX696">
        <v>1.2747657245352599</v>
      </c>
      <c r="AY696">
        <v>1.2747657245352599</v>
      </c>
      <c r="AZ696">
        <v>1.2747657245352599</v>
      </c>
      <c r="BA696">
        <v>1.2747657245352599</v>
      </c>
      <c r="BB696">
        <v>1.2747657245352599</v>
      </c>
      <c r="BC696">
        <v>1.2747657245352599</v>
      </c>
      <c r="BD696">
        <v>1.2747657245352599</v>
      </c>
      <c r="BE696">
        <v>1.2747657245352599</v>
      </c>
    </row>
    <row r="697" spans="1:57" x14ac:dyDescent="0.25">
      <c r="A697" t="s">
        <v>44</v>
      </c>
      <c r="B697" t="s">
        <v>145</v>
      </c>
      <c r="C697" t="s">
        <v>158</v>
      </c>
      <c r="D697">
        <v>17.749037956807499</v>
      </c>
      <c r="E697">
        <v>16.0122961137583</v>
      </c>
      <c r="F697">
        <v>15.9598606841068</v>
      </c>
      <c r="G697">
        <v>15.559161017146099</v>
      </c>
      <c r="H697">
        <v>15.6041587598622</v>
      </c>
      <c r="I697">
        <v>15.635634911401301</v>
      </c>
      <c r="J697">
        <v>15.617351575979599</v>
      </c>
      <c r="K697">
        <v>15.5781334718091</v>
      </c>
      <c r="L697">
        <v>15.518623842492101</v>
      </c>
      <c r="M697">
        <v>15.500835062763899</v>
      </c>
      <c r="N697">
        <v>15.467066599984999</v>
      </c>
      <c r="O697">
        <v>15.3494329075425</v>
      </c>
      <c r="P697">
        <v>15.2060089865841</v>
      </c>
      <c r="Q697">
        <v>15.0305055991447</v>
      </c>
      <c r="R697">
        <v>14.926948811042701</v>
      </c>
      <c r="S697">
        <v>14.8252685614677</v>
      </c>
      <c r="T697">
        <v>14.688281957452901</v>
      </c>
      <c r="U697">
        <v>14.5290452944169</v>
      </c>
      <c r="V697">
        <v>14.3426537666295</v>
      </c>
      <c r="W697">
        <v>14.147841836017101</v>
      </c>
      <c r="X697">
        <v>13.954679706787999</v>
      </c>
      <c r="Y697">
        <v>13.732717198801501</v>
      </c>
      <c r="Z697">
        <v>13.495213914969201</v>
      </c>
      <c r="AA697">
        <v>13.242045241648301</v>
      </c>
      <c r="AB697">
        <v>12.972321854031501</v>
      </c>
      <c r="AC697">
        <v>12.696240915306999</v>
      </c>
      <c r="AD697">
        <v>12.403864223861101</v>
      </c>
      <c r="AE697">
        <v>12.1030359225228</v>
      </c>
      <c r="AF697">
        <v>11.792360956227199</v>
      </c>
      <c r="AG697">
        <v>11.585094627824599</v>
      </c>
      <c r="AH697">
        <v>11.369771520288801</v>
      </c>
      <c r="AI697">
        <v>11.1510778344607</v>
      </c>
      <c r="AJ697">
        <v>10.929564958953099</v>
      </c>
      <c r="AK697">
        <v>10.700039963934699</v>
      </c>
      <c r="AL697">
        <v>10.700039963934699</v>
      </c>
      <c r="AM697">
        <v>10.700039963934699</v>
      </c>
      <c r="AN697">
        <v>10.700039963934699</v>
      </c>
      <c r="AO697">
        <v>10.700039963934699</v>
      </c>
      <c r="AP697">
        <v>10.700039963934699</v>
      </c>
      <c r="AQ697">
        <v>10.700039963934699</v>
      </c>
      <c r="AR697">
        <v>10.700039963934699</v>
      </c>
      <c r="AS697">
        <v>10.700039963934699</v>
      </c>
      <c r="AT697">
        <v>10.700039963934699</v>
      </c>
      <c r="AU697">
        <v>10.700039963934699</v>
      </c>
      <c r="AV697">
        <v>10.700039963934699</v>
      </c>
      <c r="AW697">
        <v>10.700039963934699</v>
      </c>
      <c r="AX697">
        <v>10.700039963934699</v>
      </c>
      <c r="AY697">
        <v>10.700039963934699</v>
      </c>
      <c r="AZ697">
        <v>10.700039963934699</v>
      </c>
      <c r="BA697">
        <v>10.700039963934699</v>
      </c>
      <c r="BB697">
        <v>10.700039963934699</v>
      </c>
      <c r="BC697">
        <v>10.700039963934699</v>
      </c>
      <c r="BD697">
        <v>10.700039963934699</v>
      </c>
      <c r="BE697">
        <v>10.700039963934699</v>
      </c>
    </row>
    <row r="698" spans="1:57" x14ac:dyDescent="0.25">
      <c r="A698" t="s">
        <v>44</v>
      </c>
      <c r="B698" t="s">
        <v>145</v>
      </c>
      <c r="C698" t="s">
        <v>189</v>
      </c>
      <c r="D698">
        <v>6.1252036552074296</v>
      </c>
      <c r="E698">
        <v>6.0111174140764998</v>
      </c>
      <c r="F698">
        <v>5.9914328215575203</v>
      </c>
      <c r="G698">
        <v>5.8410076277708098</v>
      </c>
      <c r="H698">
        <v>5.8579000654895097</v>
      </c>
      <c r="I698">
        <v>5.8697164122083203</v>
      </c>
      <c r="J698">
        <v>5.8628527322488999</v>
      </c>
      <c r="K698">
        <v>5.8481300074596501</v>
      </c>
      <c r="L698">
        <v>5.8257897155645297</v>
      </c>
      <c r="M698">
        <v>5.8191116949458896</v>
      </c>
      <c r="N698">
        <v>5.8064348000636796</v>
      </c>
      <c r="O698">
        <v>5.7622743666005798</v>
      </c>
      <c r="P698">
        <v>5.7084321179472202</v>
      </c>
      <c r="Q698">
        <v>5.6425470343232602</v>
      </c>
      <c r="R698">
        <v>5.6036711599400402</v>
      </c>
      <c r="S698">
        <v>5.5654997500094598</v>
      </c>
      <c r="T698">
        <v>5.5140741109232003</v>
      </c>
      <c r="U698">
        <v>5.4542956587053002</v>
      </c>
      <c r="V698">
        <v>5.3843230982080801</v>
      </c>
      <c r="W698">
        <v>5.31118946513919</v>
      </c>
      <c r="X698">
        <v>5.2386751779626497</v>
      </c>
      <c r="Y698">
        <v>5.1553490461230398</v>
      </c>
      <c r="Z698">
        <v>5.06618880856547</v>
      </c>
      <c r="AA698">
        <v>4.9711476845389004</v>
      </c>
      <c r="AB698">
        <v>4.8698918158759401</v>
      </c>
      <c r="AC698">
        <v>4.7662492822460996</v>
      </c>
      <c r="AD698">
        <v>4.65648921979568</v>
      </c>
      <c r="AE698">
        <v>4.5435563694427801</v>
      </c>
      <c r="AF698">
        <v>4.42692701867698</v>
      </c>
      <c r="AG698">
        <v>4.3491179257673203</v>
      </c>
      <c r="AH698">
        <v>4.2682842669237502</v>
      </c>
      <c r="AI698">
        <v>4.1861852716334997</v>
      </c>
      <c r="AJ698">
        <v>4.1030279346753202</v>
      </c>
      <c r="AK698">
        <v>4.0168627972884696</v>
      </c>
      <c r="AL698">
        <v>4.0168627972884696</v>
      </c>
      <c r="AM698">
        <v>4.0168627972884696</v>
      </c>
      <c r="AN698">
        <v>4.0168627972884696</v>
      </c>
      <c r="AO698">
        <v>4.0168627972884696</v>
      </c>
      <c r="AP698">
        <v>4.0168627972884696</v>
      </c>
      <c r="AQ698">
        <v>4.0168627972884696</v>
      </c>
      <c r="AR698">
        <v>4.0168627972884696</v>
      </c>
      <c r="AS698">
        <v>4.0168627972884696</v>
      </c>
      <c r="AT698">
        <v>4.0168627972884696</v>
      </c>
      <c r="AU698">
        <v>4.0168627972884696</v>
      </c>
      <c r="AV698">
        <v>4.0168627972884696</v>
      </c>
      <c r="AW698">
        <v>4.0168627972884696</v>
      </c>
      <c r="AX698">
        <v>4.0168627972884696</v>
      </c>
      <c r="AY698">
        <v>4.0168627972884696</v>
      </c>
      <c r="AZ698">
        <v>4.0168627972884696</v>
      </c>
      <c r="BA698">
        <v>4.0168627972884696</v>
      </c>
      <c r="BB698">
        <v>4.0168627972884696</v>
      </c>
      <c r="BC698">
        <v>4.0168627972884696</v>
      </c>
      <c r="BD698">
        <v>4.0168627972884696</v>
      </c>
      <c r="BE698">
        <v>4.0168627972884696</v>
      </c>
    </row>
    <row r="699" spans="1:57" x14ac:dyDescent="0.25">
      <c r="A699" t="s">
        <v>44</v>
      </c>
      <c r="B699" t="s">
        <v>145</v>
      </c>
      <c r="C699" t="s">
        <v>183</v>
      </c>
      <c r="D699">
        <v>0.297240564363557</v>
      </c>
      <c r="E699">
        <v>1.06464829909542</v>
      </c>
      <c r="F699">
        <v>1.06116189773273</v>
      </c>
      <c r="G699">
        <v>1.0345196088413</v>
      </c>
      <c r="H699">
        <v>1.03751148270533</v>
      </c>
      <c r="I699">
        <v>1.03960431379964</v>
      </c>
      <c r="J699">
        <v>1.0383886654116701</v>
      </c>
      <c r="K699">
        <v>1.0357810763687001</v>
      </c>
      <c r="L699">
        <v>1.0318243155655</v>
      </c>
      <c r="M699">
        <v>1.03064154989929</v>
      </c>
      <c r="N699">
        <v>1.0283963043576601</v>
      </c>
      <c r="O699">
        <v>1.02057490824523</v>
      </c>
      <c r="P699">
        <v>1.01103873476873</v>
      </c>
      <c r="Q699">
        <v>0.99936961613668795</v>
      </c>
      <c r="R699">
        <v>0.99248418524475002</v>
      </c>
      <c r="S699">
        <v>0.98572352431314103</v>
      </c>
      <c r="T699">
        <v>0.97661536431365803</v>
      </c>
      <c r="U699">
        <v>0.96602781077040101</v>
      </c>
      <c r="V699">
        <v>0.95363474598975495</v>
      </c>
      <c r="W699">
        <v>0.94068181349984503</v>
      </c>
      <c r="X699">
        <v>0.92783857534884095</v>
      </c>
      <c r="Y699">
        <v>0.91308041668677598</v>
      </c>
      <c r="Z699">
        <v>0.89728896083526999</v>
      </c>
      <c r="AA699">
        <v>0.88045592230535397</v>
      </c>
      <c r="AB699">
        <v>0.86252217040541501</v>
      </c>
      <c r="AC699">
        <v>0.84416570861271201</v>
      </c>
      <c r="AD699">
        <v>0.82472575165515805</v>
      </c>
      <c r="AE699">
        <v>0.80472385204849595</v>
      </c>
      <c r="AF699">
        <v>0.78406725338904504</v>
      </c>
      <c r="AG699">
        <v>0.77028623519990802</v>
      </c>
      <c r="AH699">
        <v>0.75596952643026505</v>
      </c>
      <c r="AI699">
        <v>0.74142870986119902</v>
      </c>
      <c r="AJ699">
        <v>0.72670044700236502</v>
      </c>
      <c r="AK699">
        <v>0.71143946295547</v>
      </c>
      <c r="AL699">
        <v>0.71143946295547</v>
      </c>
      <c r="AM699">
        <v>0.71143946295547</v>
      </c>
      <c r="AN699">
        <v>0.71143946295547</v>
      </c>
      <c r="AO699">
        <v>0.71143946295547</v>
      </c>
      <c r="AP699">
        <v>0.71143946295547</v>
      </c>
      <c r="AQ699">
        <v>0.71143946295547</v>
      </c>
      <c r="AR699">
        <v>0.71143946295547</v>
      </c>
      <c r="AS699">
        <v>0.71143946295547</v>
      </c>
      <c r="AT699">
        <v>0.71143946295547</v>
      </c>
      <c r="AU699">
        <v>0.71143946295547</v>
      </c>
      <c r="AV699">
        <v>0.71143946295547</v>
      </c>
      <c r="AW699">
        <v>0.71143946295547</v>
      </c>
      <c r="AX699">
        <v>0.71143946295547</v>
      </c>
      <c r="AY699">
        <v>0.71143946295547</v>
      </c>
      <c r="AZ699">
        <v>0.71143946295547</v>
      </c>
      <c r="BA699">
        <v>0.71143946295547</v>
      </c>
      <c r="BB699">
        <v>0.71143946295547</v>
      </c>
      <c r="BC699">
        <v>0.71143946295547</v>
      </c>
      <c r="BD699">
        <v>0.71143946295547</v>
      </c>
      <c r="BE699">
        <v>0.71143946295547</v>
      </c>
    </row>
    <row r="700" spans="1:57" x14ac:dyDescent="0.25">
      <c r="A700" t="s">
        <v>44</v>
      </c>
      <c r="B700" t="s">
        <v>145</v>
      </c>
      <c r="C700" t="s">
        <v>190</v>
      </c>
      <c r="D700">
        <v>2.2354965954479802</v>
      </c>
      <c r="E700" s="1">
        <v>1.04792648926377E-15</v>
      </c>
      <c r="F700" s="1">
        <v>1.0444948467736901E-15</v>
      </c>
      <c r="G700" s="1">
        <v>1.01827101277361E-15</v>
      </c>
      <c r="H700" s="1">
        <v>1.02121589502E-15</v>
      </c>
      <c r="I700" s="1">
        <v>1.02327585523704E-15</v>
      </c>
      <c r="J700" s="1">
        <v>1.02207930032922E-15</v>
      </c>
      <c r="K700" s="1">
        <v>1.0195126671663599E-15</v>
      </c>
      <c r="L700" s="1">
        <v>1.0156180528971499E-15</v>
      </c>
      <c r="M700" s="1">
        <v>1.0144538642413499E-15</v>
      </c>
      <c r="N700" s="1">
        <v>1.0122438834618099E-15</v>
      </c>
      <c r="O700" s="1">
        <v>1.0045453334559499E-15</v>
      </c>
      <c r="P700" s="1">
        <v>9.9515893909386307E-16</v>
      </c>
      <c r="Q700" s="1">
        <v>9.8367310050165292E-16</v>
      </c>
      <c r="R700" s="1">
        <v>9.7689581505650899E-16</v>
      </c>
      <c r="S700" s="1">
        <v>9.70241339882704E-16</v>
      </c>
      <c r="T700" s="1">
        <v>9.6127623643960509E-16</v>
      </c>
      <c r="U700" s="1">
        <v>9.5085497542420201E-16</v>
      </c>
      <c r="V700" s="1">
        <v>9.3865656128327394E-16</v>
      </c>
      <c r="W700" s="1">
        <v>9.2590707294862305E-16</v>
      </c>
      <c r="X700" s="1">
        <v>9.1326555604788196E-16</v>
      </c>
      <c r="Y700" s="1">
        <v>8.9873919517558706E-16</v>
      </c>
      <c r="Z700" s="1">
        <v>8.8319576651009001E-16</v>
      </c>
      <c r="AA700" s="1">
        <v>8.6662711469776399E-16</v>
      </c>
      <c r="AB700" s="1">
        <v>8.4897503777828E-16</v>
      </c>
      <c r="AC700" s="1">
        <v>8.3090689022375299E-16</v>
      </c>
      <c r="AD700" s="1">
        <v>8.11772265330935E-16</v>
      </c>
      <c r="AE700" s="1">
        <v>7.9208452389442004E-16</v>
      </c>
      <c r="AF700" s="1">
        <v>7.7175236638125702E-16</v>
      </c>
      <c r="AG700" s="1">
        <v>7.5818779860644102E-16</v>
      </c>
      <c r="AH700" s="1">
        <v>7.4409595403060201E-16</v>
      </c>
      <c r="AI700" s="1">
        <v>7.2978352158582504E-16</v>
      </c>
      <c r="AJ700" s="1">
        <v>7.1528658696081698E-16</v>
      </c>
      <c r="AK700" s="1">
        <v>7.0026529828871703E-16</v>
      </c>
      <c r="AL700" s="1">
        <v>7.0026529828871703E-16</v>
      </c>
      <c r="AM700" s="1">
        <v>7.0026529828871703E-16</v>
      </c>
      <c r="AN700" s="1">
        <v>7.0026529828871703E-16</v>
      </c>
      <c r="AO700" s="1">
        <v>7.0026529828871703E-16</v>
      </c>
      <c r="AP700" s="1">
        <v>7.0026529828871703E-16</v>
      </c>
      <c r="AQ700" s="1">
        <v>7.0026529828871703E-16</v>
      </c>
      <c r="AR700" s="1">
        <v>7.0026529828871703E-16</v>
      </c>
      <c r="AS700" s="1">
        <v>7.0026529828871703E-16</v>
      </c>
      <c r="AT700" s="1">
        <v>7.0026529828871703E-16</v>
      </c>
      <c r="AU700" s="1">
        <v>7.0026529828871703E-16</v>
      </c>
      <c r="AV700" s="1">
        <v>7.0026529828871703E-16</v>
      </c>
      <c r="AW700" s="1">
        <v>7.0026529828871703E-16</v>
      </c>
      <c r="AX700" s="1">
        <v>7.0026529828871703E-16</v>
      </c>
      <c r="AY700" s="1">
        <v>7.0026529828871703E-16</v>
      </c>
      <c r="AZ700" s="1">
        <v>7.0026529828871703E-16</v>
      </c>
      <c r="BA700" s="1">
        <v>7.0026529828871703E-16</v>
      </c>
      <c r="BB700" s="1">
        <v>7.0026529828871703E-16</v>
      </c>
      <c r="BC700" s="1">
        <v>7.0026529828871703E-16</v>
      </c>
      <c r="BD700" s="1">
        <v>7.0026529828871703E-16</v>
      </c>
      <c r="BE700" s="1">
        <v>7.0026529828871703E-16</v>
      </c>
    </row>
    <row r="701" spans="1:57" x14ac:dyDescent="0.25">
      <c r="A701" t="s">
        <v>44</v>
      </c>
      <c r="B701" t="s">
        <v>145</v>
      </c>
      <c r="C701" t="s">
        <v>159</v>
      </c>
      <c r="D701">
        <v>38.270040076610101</v>
      </c>
      <c r="E701">
        <v>43.881216759850602</v>
      </c>
      <c r="F701">
        <v>43.737519039168603</v>
      </c>
      <c r="G701">
        <v>42.639413632137298</v>
      </c>
      <c r="H701">
        <v>42.762728595075899</v>
      </c>
      <c r="I701">
        <v>42.848988043354801</v>
      </c>
      <c r="J701">
        <v>42.798883111555497</v>
      </c>
      <c r="K701">
        <v>42.691407074527902</v>
      </c>
      <c r="L701">
        <v>42.528322722052501</v>
      </c>
      <c r="M701">
        <v>42.479573105283002</v>
      </c>
      <c r="N701">
        <v>42.387031646873702</v>
      </c>
      <c r="O701">
        <v>42.064660044471502</v>
      </c>
      <c r="P701">
        <v>41.671611095125897</v>
      </c>
      <c r="Q701">
        <v>41.190649331016402</v>
      </c>
      <c r="R701">
        <v>40.906855062326102</v>
      </c>
      <c r="S701">
        <v>40.628203391129297</v>
      </c>
      <c r="T701">
        <v>40.252795715598999</v>
      </c>
      <c r="U701">
        <v>39.816412421338399</v>
      </c>
      <c r="V701">
        <v>39.305612035501703</v>
      </c>
      <c r="W701">
        <v>38.7717357885303</v>
      </c>
      <c r="X701">
        <v>38.242380772717702</v>
      </c>
      <c r="Y701">
        <v>37.634099183598998</v>
      </c>
      <c r="Z701">
        <v>36.983228564858202</v>
      </c>
      <c r="AA701">
        <v>36.289427416548698</v>
      </c>
      <c r="AB701">
        <v>35.550258570736197</v>
      </c>
      <c r="AC701">
        <v>34.793667046986997</v>
      </c>
      <c r="AD701">
        <v>33.9924175021549</v>
      </c>
      <c r="AE701">
        <v>33.168006574156898</v>
      </c>
      <c r="AF701">
        <v>32.316611156471303</v>
      </c>
      <c r="AG701">
        <v>31.748604006276501</v>
      </c>
      <c r="AH701">
        <v>31.158517494757</v>
      </c>
      <c r="AI701">
        <v>30.559194014623198</v>
      </c>
      <c r="AJ701">
        <v>29.9521446298135</v>
      </c>
      <c r="AK701">
        <v>29.323138272033798</v>
      </c>
      <c r="AL701">
        <v>29.323138272033798</v>
      </c>
      <c r="AM701">
        <v>29.323138272033798</v>
      </c>
      <c r="AN701">
        <v>29.323138272033798</v>
      </c>
      <c r="AO701">
        <v>29.323138272033798</v>
      </c>
      <c r="AP701">
        <v>29.323138272033798</v>
      </c>
      <c r="AQ701">
        <v>29.323138272033798</v>
      </c>
      <c r="AR701">
        <v>29.323138272033798</v>
      </c>
      <c r="AS701">
        <v>29.323138272033798</v>
      </c>
      <c r="AT701">
        <v>29.323138272033798</v>
      </c>
      <c r="AU701">
        <v>29.323138272033798</v>
      </c>
      <c r="AV701">
        <v>29.323138272033798</v>
      </c>
      <c r="AW701">
        <v>29.323138272033798</v>
      </c>
      <c r="AX701">
        <v>29.323138272033798</v>
      </c>
      <c r="AY701">
        <v>29.323138272033798</v>
      </c>
      <c r="AZ701">
        <v>29.323138272033798</v>
      </c>
      <c r="BA701">
        <v>29.323138272033798</v>
      </c>
      <c r="BB701">
        <v>29.323138272033798</v>
      </c>
      <c r="BC701">
        <v>29.323138272033798</v>
      </c>
      <c r="BD701">
        <v>29.323138272033798</v>
      </c>
      <c r="BE701">
        <v>29.323138272033798</v>
      </c>
    </row>
    <row r="702" spans="1:57" x14ac:dyDescent="0.25">
      <c r="A702" t="s">
        <v>44</v>
      </c>
      <c r="B702" t="s">
        <v>145</v>
      </c>
      <c r="C702" t="s">
        <v>215</v>
      </c>
      <c r="D702">
        <v>0</v>
      </c>
      <c r="E702">
        <v>6.7992074398618698E-4</v>
      </c>
      <c r="F702">
        <v>6.7769420907285696E-4</v>
      </c>
      <c r="G702">
        <v>6.6067953399194502E-4</v>
      </c>
      <c r="H702">
        <v>6.6259024676467099E-4</v>
      </c>
      <c r="I702">
        <v>6.6392680013716704E-4</v>
      </c>
      <c r="J702">
        <v>6.6315044558226102E-4</v>
      </c>
      <c r="K702">
        <v>6.6148515021325596E-4</v>
      </c>
      <c r="L702">
        <v>6.5895822770619804E-4</v>
      </c>
      <c r="M702">
        <v>6.5820287317980904E-4</v>
      </c>
      <c r="N702">
        <v>6.5676898273881303E-4</v>
      </c>
      <c r="O702">
        <v>6.5177397220971E-4</v>
      </c>
      <c r="P702">
        <v>6.4568384632453799E-4</v>
      </c>
      <c r="Q702">
        <v>6.3823154885813099E-4</v>
      </c>
      <c r="R702">
        <v>6.3383427766661204E-4</v>
      </c>
      <c r="S702">
        <v>6.2951668883059596E-4</v>
      </c>
      <c r="T702">
        <v>6.2369990696145203E-4</v>
      </c>
      <c r="U702">
        <v>6.1693833387835805E-4</v>
      </c>
      <c r="V702">
        <v>6.0902369969063105E-4</v>
      </c>
      <c r="W702">
        <v>6.0075151487351802E-4</v>
      </c>
      <c r="X702">
        <v>5.9254938460548304E-4</v>
      </c>
      <c r="Y702">
        <v>5.83124320736126E-4</v>
      </c>
      <c r="Z702">
        <v>5.7303935801153005E-4</v>
      </c>
      <c r="AA702">
        <v>5.6228920503562899E-4</v>
      </c>
      <c r="AB702">
        <v>5.5083609893042003E-4</v>
      </c>
      <c r="AC702">
        <v>5.3911303585911898E-4</v>
      </c>
      <c r="AD702">
        <v>5.2669801579205205E-4</v>
      </c>
      <c r="AE702">
        <v>5.1392411996818797E-4</v>
      </c>
      <c r="AF702">
        <v>5.00732110982036E-4</v>
      </c>
      <c r="AG702">
        <v>4.9193108237192496E-4</v>
      </c>
      <c r="AH702">
        <v>4.8278794347210202E-4</v>
      </c>
      <c r="AI702">
        <v>4.73501681681982E-4</v>
      </c>
      <c r="AJ702">
        <v>4.6409571029301698E-4</v>
      </c>
      <c r="AK702">
        <v>4.5434952496971098E-4</v>
      </c>
      <c r="AL702">
        <v>4.5434952496971098E-4</v>
      </c>
      <c r="AM702">
        <v>4.5434952496971098E-4</v>
      </c>
      <c r="AN702">
        <v>4.5434952496971098E-4</v>
      </c>
      <c r="AO702">
        <v>4.5434952496971098E-4</v>
      </c>
      <c r="AP702">
        <v>4.5434952496971098E-4</v>
      </c>
      <c r="AQ702">
        <v>4.5434952496971098E-4</v>
      </c>
      <c r="AR702">
        <v>4.5434952496971098E-4</v>
      </c>
      <c r="AS702">
        <v>4.5434952496971098E-4</v>
      </c>
      <c r="AT702">
        <v>4.5434952496971098E-4</v>
      </c>
      <c r="AU702">
        <v>4.5434952496971098E-4</v>
      </c>
      <c r="AV702">
        <v>4.5434952496971098E-4</v>
      </c>
      <c r="AW702">
        <v>4.5434952496971098E-4</v>
      </c>
      <c r="AX702">
        <v>4.5434952496971098E-4</v>
      </c>
      <c r="AY702">
        <v>4.5434952496971098E-4</v>
      </c>
      <c r="AZ702">
        <v>4.5434952496971098E-4</v>
      </c>
      <c r="BA702">
        <v>4.5434952496971098E-4</v>
      </c>
      <c r="BB702">
        <v>4.5434952496971098E-4</v>
      </c>
      <c r="BC702">
        <v>4.5434952496971098E-4</v>
      </c>
      <c r="BD702">
        <v>4.5434952496971098E-4</v>
      </c>
      <c r="BE702">
        <v>4.5434952496971098E-4</v>
      </c>
    </row>
    <row r="703" spans="1:57" x14ac:dyDescent="0.25">
      <c r="A703" t="s">
        <v>44</v>
      </c>
      <c r="B703" t="s">
        <v>145</v>
      </c>
      <c r="C703" t="s">
        <v>206</v>
      </c>
      <c r="D703">
        <v>1.1941128923828899E-2</v>
      </c>
      <c r="E703">
        <v>1.0314742810097101E-2</v>
      </c>
      <c r="F703">
        <v>1.02809651452857E-2</v>
      </c>
      <c r="G703">
        <v>1.00228438877579E-2</v>
      </c>
      <c r="H703">
        <v>1.0051830370386899E-2</v>
      </c>
      <c r="I703">
        <v>1.00721065634744E-2</v>
      </c>
      <c r="J703">
        <v>1.00603288708034E-2</v>
      </c>
      <c r="K703">
        <v>1.0035065494761301E-2</v>
      </c>
      <c r="L703">
        <v>9.9967307976780405E-3</v>
      </c>
      <c r="M703">
        <v>9.9852716860991397E-3</v>
      </c>
      <c r="N703">
        <v>9.9635188402747606E-3</v>
      </c>
      <c r="O703">
        <v>9.8877419951098906E-3</v>
      </c>
      <c r="P703">
        <v>9.7953516941192507E-3</v>
      </c>
      <c r="Q703">
        <v>9.6822965588108795E-3</v>
      </c>
      <c r="R703">
        <v>9.6155877228061796E-3</v>
      </c>
      <c r="S703">
        <v>9.5500877085807692E-3</v>
      </c>
      <c r="T703">
        <v>9.4618441750610998E-3</v>
      </c>
      <c r="U703">
        <v>9.3592676792552901E-3</v>
      </c>
      <c r="V703">
        <v>9.2391986612050496E-3</v>
      </c>
      <c r="W703">
        <v>9.1137054186163999E-3</v>
      </c>
      <c r="X703">
        <v>8.9892749390965594E-3</v>
      </c>
      <c r="Y703">
        <v>8.8462919360906399E-3</v>
      </c>
      <c r="Z703">
        <v>8.6932979324899299E-3</v>
      </c>
      <c r="AA703">
        <v>8.5302126551302093E-3</v>
      </c>
      <c r="AB703">
        <v>8.3564632219839396E-3</v>
      </c>
      <c r="AC703">
        <v>8.1786184046334694E-3</v>
      </c>
      <c r="AD703">
        <v>7.9902762484238693E-3</v>
      </c>
      <c r="AE703">
        <v>7.7964897648204103E-3</v>
      </c>
      <c r="AF703">
        <v>7.59636029231323E-3</v>
      </c>
      <c r="AG703">
        <v>7.4628442209467597E-3</v>
      </c>
      <c r="AH703">
        <v>7.3241381628321601E-3</v>
      </c>
      <c r="AI703">
        <v>7.1832608578234099E-3</v>
      </c>
      <c r="AJ703">
        <v>7.0405674974362703E-3</v>
      </c>
      <c r="AK703">
        <v>6.8927129189745801E-3</v>
      </c>
      <c r="AL703">
        <v>6.8927129189745801E-3</v>
      </c>
      <c r="AM703">
        <v>6.8927129189745801E-3</v>
      </c>
      <c r="AN703">
        <v>6.8927129189745801E-3</v>
      </c>
      <c r="AO703">
        <v>6.8927129189745801E-3</v>
      </c>
      <c r="AP703">
        <v>6.8927129189745801E-3</v>
      </c>
      <c r="AQ703">
        <v>6.8927129189745801E-3</v>
      </c>
      <c r="AR703">
        <v>6.8927129189745801E-3</v>
      </c>
      <c r="AS703">
        <v>6.8927129189745801E-3</v>
      </c>
      <c r="AT703">
        <v>6.8927129189745801E-3</v>
      </c>
      <c r="AU703">
        <v>6.8927129189745801E-3</v>
      </c>
      <c r="AV703">
        <v>6.8927129189745801E-3</v>
      </c>
      <c r="AW703">
        <v>6.8927129189745801E-3</v>
      </c>
      <c r="AX703">
        <v>6.8927129189745801E-3</v>
      </c>
      <c r="AY703">
        <v>6.8927129189745801E-3</v>
      </c>
      <c r="AZ703">
        <v>6.8927129189745801E-3</v>
      </c>
      <c r="BA703">
        <v>6.8927129189745801E-3</v>
      </c>
      <c r="BB703">
        <v>6.8927129189745801E-3</v>
      </c>
      <c r="BC703">
        <v>6.8927129189745801E-3</v>
      </c>
      <c r="BD703">
        <v>6.8927129189745801E-3</v>
      </c>
      <c r="BE703">
        <v>6.8927129189745801E-3</v>
      </c>
    </row>
    <row r="704" spans="1:57" x14ac:dyDescent="0.25">
      <c r="A704" t="s">
        <v>44</v>
      </c>
      <c r="B704" t="s">
        <v>145</v>
      </c>
      <c r="C704" t="s">
        <v>161</v>
      </c>
      <c r="D704">
        <v>2.5690665347999999E-3</v>
      </c>
      <c r="E704">
        <v>4.9509663624000002E-4</v>
      </c>
      <c r="F704">
        <v>4.9347534441178105E-4</v>
      </c>
      <c r="G704">
        <v>4.8108579978649302E-4</v>
      </c>
      <c r="H704">
        <v>4.82477119988098E-4</v>
      </c>
      <c r="I704">
        <v>4.8345035559641003E-4</v>
      </c>
      <c r="J704">
        <v>4.8288503892963199E-4</v>
      </c>
      <c r="K704">
        <v>4.8167242386701998E-4</v>
      </c>
      <c r="L704">
        <v>4.7983239935776699E-4</v>
      </c>
      <c r="M704">
        <v>4.79282374243088E-4</v>
      </c>
      <c r="N704">
        <v>4.7823826088082798E-4</v>
      </c>
      <c r="O704">
        <v>4.7460105326094601E-4</v>
      </c>
      <c r="P704">
        <v>4.7016641750862299E-4</v>
      </c>
      <c r="Q704">
        <v>4.6473989178410098E-4</v>
      </c>
      <c r="R704">
        <v>4.6153793891707601E-4</v>
      </c>
      <c r="S704">
        <v>4.58394008204142E-4</v>
      </c>
      <c r="T704">
        <v>4.54158412860674E-4</v>
      </c>
      <c r="U704">
        <v>4.4923485063854801E-4</v>
      </c>
      <c r="V704">
        <v>4.4347166603494201E-4</v>
      </c>
      <c r="W704">
        <v>4.3744812444787697E-4</v>
      </c>
      <c r="X704">
        <v>4.31475594352827E-4</v>
      </c>
      <c r="Y704">
        <v>4.2461256294903601E-4</v>
      </c>
      <c r="Z704">
        <v>4.1726901421087001E-4</v>
      </c>
      <c r="AA704">
        <v>4.0944109511219598E-4</v>
      </c>
      <c r="AB704">
        <v>4.01101307927671E-4</v>
      </c>
      <c r="AC704">
        <v>3.9256494667620702E-4</v>
      </c>
      <c r="AD704">
        <v>3.8352472437320502E-4</v>
      </c>
      <c r="AE704">
        <v>3.7422318017116003E-4</v>
      </c>
      <c r="AF704">
        <v>3.6461717927758499E-4</v>
      </c>
      <c r="AG704">
        <v>3.5820855047951001E-4</v>
      </c>
      <c r="AH704">
        <v>3.5155080786168901E-4</v>
      </c>
      <c r="AI704">
        <v>3.44788847712367E-4</v>
      </c>
      <c r="AJ704">
        <v>3.3793971884486898E-4</v>
      </c>
      <c r="AK704">
        <v>3.3084285702322298E-4</v>
      </c>
      <c r="AL704">
        <v>3.3084285702322298E-4</v>
      </c>
      <c r="AM704">
        <v>3.3084285702322298E-4</v>
      </c>
      <c r="AN704">
        <v>3.3084285702322298E-4</v>
      </c>
      <c r="AO704">
        <v>3.3084285702322298E-4</v>
      </c>
      <c r="AP704">
        <v>3.3084285702322298E-4</v>
      </c>
      <c r="AQ704">
        <v>3.3084285702322298E-4</v>
      </c>
      <c r="AR704">
        <v>3.3084285702322298E-4</v>
      </c>
      <c r="AS704">
        <v>3.3084285702322298E-4</v>
      </c>
      <c r="AT704">
        <v>3.3084285702322298E-4</v>
      </c>
      <c r="AU704">
        <v>3.3084285702322298E-4</v>
      </c>
      <c r="AV704">
        <v>3.3084285702322298E-4</v>
      </c>
      <c r="AW704">
        <v>3.3084285702322298E-4</v>
      </c>
      <c r="AX704">
        <v>3.3084285702322298E-4</v>
      </c>
      <c r="AY704">
        <v>3.3084285702322298E-4</v>
      </c>
      <c r="AZ704">
        <v>3.3084285702322298E-4</v>
      </c>
      <c r="BA704">
        <v>3.3084285702322298E-4</v>
      </c>
      <c r="BB704">
        <v>3.3084285702322298E-4</v>
      </c>
      <c r="BC704">
        <v>3.3084285702322298E-4</v>
      </c>
      <c r="BD704">
        <v>3.3084285702322298E-4</v>
      </c>
      <c r="BE704">
        <v>3.3084285702322298E-4</v>
      </c>
    </row>
    <row r="705" spans="1:57" x14ac:dyDescent="0.25">
      <c r="A705" t="s">
        <v>44</v>
      </c>
      <c r="B705" t="s">
        <v>145</v>
      </c>
      <c r="C705" t="s">
        <v>162</v>
      </c>
      <c r="D705">
        <v>135.43370859148399</v>
      </c>
      <c r="E705">
        <v>143.60409960399301</v>
      </c>
      <c r="F705">
        <v>143.13383958575699</v>
      </c>
      <c r="G705">
        <v>139.54021912828401</v>
      </c>
      <c r="H705">
        <v>139.943775262961</v>
      </c>
      <c r="I705">
        <v>140.22606484645601</v>
      </c>
      <c r="J705">
        <v>140.06209323974099</v>
      </c>
      <c r="K705">
        <v>139.710371007178</v>
      </c>
      <c r="L705">
        <v>139.176666991519</v>
      </c>
      <c r="M705">
        <v>139.01713074026699</v>
      </c>
      <c r="N705">
        <v>138.71428287523099</v>
      </c>
      <c r="O705">
        <v>137.65930110582801</v>
      </c>
      <c r="P705">
        <v>136.373023180128</v>
      </c>
      <c r="Q705">
        <v>134.79904492294099</v>
      </c>
      <c r="R705">
        <v>133.87030995528801</v>
      </c>
      <c r="S705">
        <v>132.95840446815501</v>
      </c>
      <c r="T705">
        <v>131.72985874381999</v>
      </c>
      <c r="U705">
        <v>130.301766391744</v>
      </c>
      <c r="V705">
        <v>128.630139328919</v>
      </c>
      <c r="W705">
        <v>126.882995028754</v>
      </c>
      <c r="X705">
        <v>125.15064674787899</v>
      </c>
      <c r="Y705">
        <v>123.160006187725</v>
      </c>
      <c r="Z705">
        <v>121.02999029335</v>
      </c>
      <c r="AA705">
        <v>118.75948148425201</v>
      </c>
      <c r="AB705">
        <v>116.340503971866</v>
      </c>
      <c r="AC705">
        <v>113.864509627164</v>
      </c>
      <c r="AD705">
        <v>111.24236904083</v>
      </c>
      <c r="AE705">
        <v>108.544431340817</v>
      </c>
      <c r="AF705">
        <v>105.75818516553799</v>
      </c>
      <c r="AG705">
        <v>103.899345292917</v>
      </c>
      <c r="AH705">
        <v>101.968249292572</v>
      </c>
      <c r="AI705">
        <v>100.0069247193</v>
      </c>
      <c r="AJ705">
        <v>98.020316626871903</v>
      </c>
      <c r="AK705">
        <v>95.961852930468794</v>
      </c>
      <c r="AL705">
        <v>95.961852930468794</v>
      </c>
      <c r="AM705">
        <v>95.961852930468794</v>
      </c>
      <c r="AN705">
        <v>95.961852930468794</v>
      </c>
      <c r="AO705">
        <v>95.961852930468794</v>
      </c>
      <c r="AP705">
        <v>95.961852930468794</v>
      </c>
      <c r="AQ705">
        <v>95.961852930468794</v>
      </c>
      <c r="AR705">
        <v>95.961852930468794</v>
      </c>
      <c r="AS705">
        <v>95.961852930468794</v>
      </c>
      <c r="AT705">
        <v>95.961852930468794</v>
      </c>
      <c r="AU705">
        <v>95.961852930468794</v>
      </c>
      <c r="AV705">
        <v>95.961852930468794</v>
      </c>
      <c r="AW705">
        <v>95.961852930468794</v>
      </c>
      <c r="AX705">
        <v>95.961852930468794</v>
      </c>
      <c r="AY705">
        <v>95.961852930468794</v>
      </c>
      <c r="AZ705">
        <v>95.961852930468794</v>
      </c>
      <c r="BA705">
        <v>95.961852930468794</v>
      </c>
      <c r="BB705">
        <v>95.961852930468794</v>
      </c>
      <c r="BC705">
        <v>95.961852930468794</v>
      </c>
      <c r="BD705">
        <v>95.961852930468794</v>
      </c>
      <c r="BE705">
        <v>95.961852930468794</v>
      </c>
    </row>
    <row r="706" spans="1:57" x14ac:dyDescent="0.25">
      <c r="A706" t="s">
        <v>44</v>
      </c>
      <c r="B706" t="s">
        <v>145</v>
      </c>
      <c r="C706" t="s">
        <v>184</v>
      </c>
      <c r="D706">
        <v>5.0464164007800001</v>
      </c>
      <c r="E706">
        <v>71.039727998603993</v>
      </c>
      <c r="F706">
        <v>70.807094362961294</v>
      </c>
      <c r="G706">
        <v>69.029360854425803</v>
      </c>
      <c r="H706">
        <v>69.228996645594904</v>
      </c>
      <c r="I706">
        <v>69.368642904188306</v>
      </c>
      <c r="J706">
        <v>69.287527543465998</v>
      </c>
      <c r="K706">
        <v>69.113533543286195</v>
      </c>
      <c r="L706">
        <v>68.849514701144997</v>
      </c>
      <c r="M706">
        <v>68.770593473087501</v>
      </c>
      <c r="N706">
        <v>68.620777207281293</v>
      </c>
      <c r="O706">
        <v>68.098886689193407</v>
      </c>
      <c r="P706">
        <v>67.462575927701707</v>
      </c>
      <c r="Q706">
        <v>66.683942256555795</v>
      </c>
      <c r="R706">
        <v>66.224504958687504</v>
      </c>
      <c r="S706">
        <v>65.773393061847699</v>
      </c>
      <c r="T706">
        <v>65.165641929872194</v>
      </c>
      <c r="U706">
        <v>64.459176776522796</v>
      </c>
      <c r="V706">
        <v>63.632237070861997</v>
      </c>
      <c r="W706">
        <v>62.7679396294916</v>
      </c>
      <c r="X706">
        <v>61.910961653155397</v>
      </c>
      <c r="Y706">
        <v>60.926208680738</v>
      </c>
      <c r="Z706">
        <v>59.872507914629502</v>
      </c>
      <c r="AA706">
        <v>58.749306497249499</v>
      </c>
      <c r="AB706">
        <v>57.552658873758602</v>
      </c>
      <c r="AC706">
        <v>56.327805507742397</v>
      </c>
      <c r="AD706">
        <v>55.030654837664301</v>
      </c>
      <c r="AE706">
        <v>53.696007979429602</v>
      </c>
      <c r="AF706">
        <v>52.317675668758902</v>
      </c>
      <c r="AG706">
        <v>51.398123376671599</v>
      </c>
      <c r="AH706">
        <v>50.442826592095102</v>
      </c>
      <c r="AI706">
        <v>49.472575989317001</v>
      </c>
      <c r="AJ706">
        <v>48.489817844423101</v>
      </c>
      <c r="AK706">
        <v>47.471513342735904</v>
      </c>
      <c r="AL706">
        <v>47.471513342735904</v>
      </c>
      <c r="AM706">
        <v>47.471513342735904</v>
      </c>
      <c r="AN706">
        <v>47.471513342735904</v>
      </c>
      <c r="AO706">
        <v>47.471513342735904</v>
      </c>
      <c r="AP706">
        <v>47.471513342735904</v>
      </c>
      <c r="AQ706">
        <v>47.471513342735904</v>
      </c>
      <c r="AR706">
        <v>47.471513342735904</v>
      </c>
      <c r="AS706">
        <v>47.471513342735904</v>
      </c>
      <c r="AT706">
        <v>47.471513342735904</v>
      </c>
      <c r="AU706">
        <v>47.471513342735904</v>
      </c>
      <c r="AV706">
        <v>47.471513342735904</v>
      </c>
      <c r="AW706">
        <v>47.471513342735904</v>
      </c>
      <c r="AX706">
        <v>47.471513342735904</v>
      </c>
      <c r="AY706">
        <v>47.471513342735904</v>
      </c>
      <c r="AZ706">
        <v>47.471513342735904</v>
      </c>
      <c r="BA706">
        <v>47.471513342735904</v>
      </c>
      <c r="BB706">
        <v>47.471513342735904</v>
      </c>
      <c r="BC706">
        <v>47.471513342735904</v>
      </c>
      <c r="BD706">
        <v>47.471513342735904</v>
      </c>
      <c r="BE706">
        <v>47.471513342735904</v>
      </c>
    </row>
    <row r="707" spans="1:57" x14ac:dyDescent="0.25">
      <c r="A707" t="s">
        <v>44</v>
      </c>
      <c r="B707" t="s">
        <v>146</v>
      </c>
      <c r="C707" t="s">
        <v>153</v>
      </c>
      <c r="D707">
        <v>1.8727556400000001</v>
      </c>
      <c r="E707">
        <v>1.9782630000000001</v>
      </c>
      <c r="F707">
        <v>2.0181539454269202</v>
      </c>
      <c r="G707">
        <v>1.8465295817834899</v>
      </c>
      <c r="H707">
        <v>1.93327170891829</v>
      </c>
      <c r="I707">
        <v>2.0226038668391899</v>
      </c>
      <c r="J707">
        <v>2.11458123397097</v>
      </c>
      <c r="K707">
        <v>2.2083058556772399</v>
      </c>
      <c r="L707">
        <v>2.3038205098415001</v>
      </c>
      <c r="M707">
        <v>2.40070787859033</v>
      </c>
      <c r="N707">
        <v>2.4977724343666998</v>
      </c>
      <c r="O707">
        <v>2.5534403541639001</v>
      </c>
      <c r="P707">
        <v>2.6056211938139802</v>
      </c>
      <c r="Q707">
        <v>2.6536060055585402</v>
      </c>
      <c r="R707">
        <v>2.7284516810344202</v>
      </c>
      <c r="S707">
        <v>2.80114242654646</v>
      </c>
      <c r="T707">
        <v>2.8711752380595401</v>
      </c>
      <c r="U707">
        <v>2.9377767038540501</v>
      </c>
      <c r="V707">
        <v>3.0003793749257399</v>
      </c>
      <c r="W707">
        <v>3.0608442839953298</v>
      </c>
      <c r="X707">
        <v>3.11598291232916</v>
      </c>
      <c r="Y707">
        <v>3.1653376092001699</v>
      </c>
      <c r="Z707">
        <v>3.2077023562324101</v>
      </c>
      <c r="AA707">
        <v>3.24240249277412</v>
      </c>
      <c r="AB707">
        <v>3.3157275012497198</v>
      </c>
      <c r="AC707">
        <v>3.3847438699168499</v>
      </c>
      <c r="AD707">
        <v>3.4495282088535202</v>
      </c>
      <c r="AE707">
        <v>3.5092877899519501</v>
      </c>
      <c r="AF707">
        <v>3.5632099322987498</v>
      </c>
      <c r="AG707">
        <v>3.6109168762535799</v>
      </c>
      <c r="AH707">
        <v>3.6517366410754102</v>
      </c>
      <c r="AI707">
        <v>3.68533277103099</v>
      </c>
      <c r="AJ707">
        <v>3.71065734875706</v>
      </c>
      <c r="AK707">
        <v>3.7273062270375901</v>
      </c>
      <c r="AL707">
        <v>3.7273062270375901</v>
      </c>
      <c r="AM707">
        <v>3.7273062270375901</v>
      </c>
      <c r="AN707">
        <v>3.7273062270375901</v>
      </c>
      <c r="AO707">
        <v>3.7273062270375901</v>
      </c>
      <c r="AP707">
        <v>3.7273062270375901</v>
      </c>
      <c r="AQ707">
        <v>3.7273062270375901</v>
      </c>
      <c r="AR707">
        <v>3.7273062270375901</v>
      </c>
      <c r="AS707">
        <v>3.7273062270375901</v>
      </c>
      <c r="AT707">
        <v>3.7273062270375901</v>
      </c>
      <c r="AU707">
        <v>3.7273062270375901</v>
      </c>
      <c r="AV707">
        <v>3.7273062270375901</v>
      </c>
      <c r="AW707">
        <v>3.7273062270375901</v>
      </c>
      <c r="AX707">
        <v>3.7273062270375901</v>
      </c>
      <c r="AY707">
        <v>3.7273062270375901</v>
      </c>
      <c r="AZ707">
        <v>3.7273062270375901</v>
      </c>
      <c r="BA707">
        <v>3.7273062270375901</v>
      </c>
      <c r="BB707">
        <v>3.7273062270375901</v>
      </c>
      <c r="BC707">
        <v>3.7273062270375901</v>
      </c>
      <c r="BD707">
        <v>3.7273062270375901</v>
      </c>
      <c r="BE707">
        <v>3.7273062270375901</v>
      </c>
    </row>
    <row r="708" spans="1:57" x14ac:dyDescent="0.25">
      <c r="A708" t="s">
        <v>44</v>
      </c>
      <c r="B708" t="s">
        <v>146</v>
      </c>
      <c r="C708" t="s">
        <v>216</v>
      </c>
      <c r="D708">
        <v>0</v>
      </c>
      <c r="E708">
        <v>5.5265759999999997E-2</v>
      </c>
      <c r="F708">
        <v>5.6380173713514101E-2</v>
      </c>
      <c r="G708">
        <v>5.15855883164913E-2</v>
      </c>
      <c r="H708">
        <v>5.4008860439621997E-2</v>
      </c>
      <c r="I708">
        <v>5.6504488978364797E-2</v>
      </c>
      <c r="J708">
        <v>5.9074015425220901E-2</v>
      </c>
      <c r="K708">
        <v>6.1692354063364298E-2</v>
      </c>
      <c r="L708">
        <v>6.4360699957476994E-2</v>
      </c>
      <c r="M708">
        <v>6.7067394703475794E-2</v>
      </c>
      <c r="N708">
        <v>6.9779039436276197E-2</v>
      </c>
      <c r="O708">
        <v>7.1334206719499402E-2</v>
      </c>
      <c r="P708">
        <v>7.2791957160517604E-2</v>
      </c>
      <c r="Q708">
        <v>7.4132485234651394E-2</v>
      </c>
      <c r="R708">
        <v>7.6223412041596494E-2</v>
      </c>
      <c r="S708">
        <v>7.8254137630504206E-2</v>
      </c>
      <c r="T708">
        <v>8.0210609825155404E-2</v>
      </c>
      <c r="U708">
        <v>8.2071222202906802E-2</v>
      </c>
      <c r="V708">
        <v>8.3820122220147703E-2</v>
      </c>
      <c r="W708">
        <v>8.5509300632250707E-2</v>
      </c>
      <c r="X708">
        <v>8.7049681360306899E-2</v>
      </c>
      <c r="Y708">
        <v>8.8428479241147495E-2</v>
      </c>
      <c r="Z708">
        <v>8.9612002332842E-2</v>
      </c>
      <c r="AA708">
        <v>9.0581402972737396E-2</v>
      </c>
      <c r="AB708">
        <v>9.2629847653960595E-2</v>
      </c>
      <c r="AC708">
        <v>9.4557923984978795E-2</v>
      </c>
      <c r="AD708">
        <v>9.6367772183844402E-2</v>
      </c>
      <c r="AE708">
        <v>9.8037246195483096E-2</v>
      </c>
      <c r="AF708">
        <v>9.9543642553108103E-2</v>
      </c>
      <c r="AG708">
        <v>0.100876407971528</v>
      </c>
      <c r="AH708">
        <v>0.10201676965544</v>
      </c>
      <c r="AI708">
        <v>0.10295532820658</v>
      </c>
      <c r="AJ708">
        <v>0.10366280847321301</v>
      </c>
      <c r="AK708">
        <v>0.104127919993431</v>
      </c>
      <c r="AL708">
        <v>0.104127919993431</v>
      </c>
      <c r="AM708">
        <v>0.104127919993431</v>
      </c>
      <c r="AN708">
        <v>0.104127919993431</v>
      </c>
      <c r="AO708">
        <v>0.104127919993431</v>
      </c>
      <c r="AP708">
        <v>0.104127919993431</v>
      </c>
      <c r="AQ708">
        <v>0.104127919993431</v>
      </c>
      <c r="AR708">
        <v>0.104127919993431</v>
      </c>
      <c r="AS708">
        <v>0.104127919993431</v>
      </c>
      <c r="AT708">
        <v>0.104127919993431</v>
      </c>
      <c r="AU708">
        <v>0.104127919993431</v>
      </c>
      <c r="AV708">
        <v>0.104127919993431</v>
      </c>
      <c r="AW708">
        <v>0.104127919993431</v>
      </c>
      <c r="AX708">
        <v>0.104127919993431</v>
      </c>
      <c r="AY708">
        <v>0.104127919993431</v>
      </c>
      <c r="AZ708">
        <v>0.104127919993431</v>
      </c>
      <c r="BA708">
        <v>0.104127919993431</v>
      </c>
      <c r="BB708">
        <v>0.104127919993431</v>
      </c>
      <c r="BC708">
        <v>0.104127919993431</v>
      </c>
      <c r="BD708">
        <v>0.104127919993431</v>
      </c>
      <c r="BE708">
        <v>0.104127919993431</v>
      </c>
    </row>
    <row r="709" spans="1:57" x14ac:dyDescent="0.25">
      <c r="A709" t="s">
        <v>44</v>
      </c>
      <c r="B709" t="s">
        <v>146</v>
      </c>
      <c r="C709" t="s">
        <v>210</v>
      </c>
      <c r="D709">
        <v>0.63848700000000003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</row>
    <row r="710" spans="1:57" x14ac:dyDescent="0.25">
      <c r="A710" t="s">
        <v>44</v>
      </c>
      <c r="B710" t="s">
        <v>146</v>
      </c>
      <c r="C710" t="s">
        <v>154</v>
      </c>
      <c r="D710">
        <v>7.20087732</v>
      </c>
      <c r="E710">
        <v>5.88203532</v>
      </c>
      <c r="F710">
        <v>6.0006443977360604</v>
      </c>
      <c r="G710">
        <v>5.4903479565029301</v>
      </c>
      <c r="H710">
        <v>5.7482612145170497</v>
      </c>
      <c r="I710">
        <v>6.0138754974018704</v>
      </c>
      <c r="J710">
        <v>6.2873548690070402</v>
      </c>
      <c r="K710">
        <v>6.5660294108803399</v>
      </c>
      <c r="L710">
        <v>6.8500263159287504</v>
      </c>
      <c r="M710">
        <v>7.1381047590085798</v>
      </c>
      <c r="N710">
        <v>7.4267100381836704</v>
      </c>
      <c r="O710">
        <v>7.5922293197139998</v>
      </c>
      <c r="P710">
        <v>7.7473803496069102</v>
      </c>
      <c r="Q710">
        <v>7.8900551898607301</v>
      </c>
      <c r="R710">
        <v>8.1125963316090104</v>
      </c>
      <c r="S710">
        <v>8.3287301482647997</v>
      </c>
      <c r="T710">
        <v>8.5369610411636998</v>
      </c>
      <c r="U710">
        <v>8.7349893994593799</v>
      </c>
      <c r="V710">
        <v>8.9211280081125395</v>
      </c>
      <c r="W710">
        <v>9.1009103377461393</v>
      </c>
      <c r="X710">
        <v>9.2648558593253902</v>
      </c>
      <c r="Y710">
        <v>9.4116038246885001</v>
      </c>
      <c r="Z710">
        <v>9.5375683391977102</v>
      </c>
      <c r="AA710">
        <v>9.6407434118483906</v>
      </c>
      <c r="AB710">
        <v>9.8587631037158605</v>
      </c>
      <c r="AC710">
        <v>10.0639717732194</v>
      </c>
      <c r="AD710">
        <v>10.2565972076578</v>
      </c>
      <c r="AE710">
        <v>10.434282362123801</v>
      </c>
      <c r="AF710">
        <v>10.594610865368301</v>
      </c>
      <c r="AG710">
        <v>10.7364595120606</v>
      </c>
      <c r="AH710">
        <v>10.857830279464199</v>
      </c>
      <c r="AI710">
        <v>10.957722772532099</v>
      </c>
      <c r="AJ710">
        <v>11.033021183637601</v>
      </c>
      <c r="AK710">
        <v>11.0825238483917</v>
      </c>
      <c r="AL710">
        <v>11.0825238483917</v>
      </c>
      <c r="AM710">
        <v>11.0825238483917</v>
      </c>
      <c r="AN710">
        <v>11.0825238483917</v>
      </c>
      <c r="AO710">
        <v>11.0825238483917</v>
      </c>
      <c r="AP710">
        <v>11.0825238483917</v>
      </c>
      <c r="AQ710">
        <v>11.0825238483917</v>
      </c>
      <c r="AR710">
        <v>11.0825238483917</v>
      </c>
      <c r="AS710">
        <v>11.0825238483917</v>
      </c>
      <c r="AT710">
        <v>11.0825238483917</v>
      </c>
      <c r="AU710">
        <v>11.0825238483917</v>
      </c>
      <c r="AV710">
        <v>11.0825238483917</v>
      </c>
      <c r="AW710">
        <v>11.0825238483917</v>
      </c>
      <c r="AX710">
        <v>11.0825238483917</v>
      </c>
      <c r="AY710">
        <v>11.0825238483917</v>
      </c>
      <c r="AZ710">
        <v>11.0825238483917</v>
      </c>
      <c r="BA710">
        <v>11.0825238483917</v>
      </c>
      <c r="BB710">
        <v>11.0825238483917</v>
      </c>
      <c r="BC710">
        <v>11.0825238483917</v>
      </c>
      <c r="BD710">
        <v>11.0825238483917</v>
      </c>
      <c r="BE710">
        <v>11.0825238483917</v>
      </c>
    </row>
    <row r="711" spans="1:57" x14ac:dyDescent="0.25">
      <c r="A711" t="s">
        <v>44</v>
      </c>
      <c r="B711" t="s">
        <v>146</v>
      </c>
      <c r="C711" t="s">
        <v>155</v>
      </c>
      <c r="D711">
        <v>0.34633209599999998</v>
      </c>
      <c r="E711">
        <v>9.4454207999999998E-2</v>
      </c>
      <c r="F711">
        <v>9.6358842346733198E-2</v>
      </c>
      <c r="G711">
        <v>8.8164460031821601E-2</v>
      </c>
      <c r="H711">
        <v>9.2306052387717705E-2</v>
      </c>
      <c r="I711">
        <v>9.6571308435750805E-2</v>
      </c>
      <c r="J711">
        <v>0.100962862726741</v>
      </c>
      <c r="K711">
        <v>0.105437841490113</v>
      </c>
      <c r="L711">
        <v>0.109998287200051</v>
      </c>
      <c r="M711">
        <v>0.114624274584122</v>
      </c>
      <c r="N711">
        <v>0.119258721945635</v>
      </c>
      <c r="O711">
        <v>0.121916644211508</v>
      </c>
      <c r="P711">
        <v>0.124408072237975</v>
      </c>
      <c r="Q711">
        <v>0.12669915658285799</v>
      </c>
      <c r="R711">
        <v>0.13027274058018301</v>
      </c>
      <c r="S711">
        <v>0.13374343522304299</v>
      </c>
      <c r="T711">
        <v>0.137087224064811</v>
      </c>
      <c r="U711">
        <v>0.140267179764968</v>
      </c>
      <c r="V711">
        <v>0.14325620888534299</v>
      </c>
      <c r="W711">
        <v>0.14614316835330099</v>
      </c>
      <c r="X711">
        <v>0.14877581905216</v>
      </c>
      <c r="Y711">
        <v>0.15113230997577901</v>
      </c>
      <c r="Z711">
        <v>0.153155058532493</v>
      </c>
      <c r="AA711">
        <v>0.154811852353405</v>
      </c>
      <c r="AB711">
        <v>0.15831283053586001</v>
      </c>
      <c r="AC711">
        <v>0.16160808826523601</v>
      </c>
      <c r="AD711">
        <v>0.16470128336875201</v>
      </c>
      <c r="AE711">
        <v>0.167554566225007</v>
      </c>
      <c r="AF711">
        <v>0.17012913454531201</v>
      </c>
      <c r="AG711">
        <v>0.172406951805885</v>
      </c>
      <c r="AH711">
        <v>0.174355933592934</v>
      </c>
      <c r="AI711">
        <v>0.17596001548033599</v>
      </c>
      <c r="AJ711">
        <v>0.17716916357240001</v>
      </c>
      <c r="AK711">
        <v>0.17796408144331799</v>
      </c>
      <c r="AL711">
        <v>0.17796408144331799</v>
      </c>
      <c r="AM711">
        <v>0.17796408144331799</v>
      </c>
      <c r="AN711">
        <v>0.17796408144331799</v>
      </c>
      <c r="AO711">
        <v>0.17796408144331799</v>
      </c>
      <c r="AP711">
        <v>0.17796408144331799</v>
      </c>
      <c r="AQ711">
        <v>0.17796408144331799</v>
      </c>
      <c r="AR711">
        <v>0.17796408144331799</v>
      </c>
      <c r="AS711">
        <v>0.17796408144331799</v>
      </c>
      <c r="AT711">
        <v>0.17796408144331799</v>
      </c>
      <c r="AU711">
        <v>0.17796408144331799</v>
      </c>
      <c r="AV711">
        <v>0.17796408144331799</v>
      </c>
      <c r="AW711">
        <v>0.17796408144331799</v>
      </c>
      <c r="AX711">
        <v>0.17796408144331799</v>
      </c>
      <c r="AY711">
        <v>0.17796408144331799</v>
      </c>
      <c r="AZ711">
        <v>0.17796408144331799</v>
      </c>
      <c r="BA711">
        <v>0.17796408144331799</v>
      </c>
      <c r="BB711">
        <v>0.17796408144331799</v>
      </c>
      <c r="BC711">
        <v>0.17796408144331799</v>
      </c>
      <c r="BD711">
        <v>0.17796408144331799</v>
      </c>
      <c r="BE711">
        <v>0.17796408144331799</v>
      </c>
    </row>
    <row r="712" spans="1:57" x14ac:dyDescent="0.25">
      <c r="A712" t="s">
        <v>44</v>
      </c>
      <c r="B712" t="s">
        <v>146</v>
      </c>
      <c r="C712" t="s">
        <v>156</v>
      </c>
      <c r="D712">
        <v>0.1036233</v>
      </c>
      <c r="E712">
        <v>0.13816439999999999</v>
      </c>
      <c r="F712">
        <v>0.14095043428378501</v>
      </c>
      <c r="G712">
        <v>0.12896397079122801</v>
      </c>
      <c r="H712">
        <v>0.13502215109905499</v>
      </c>
      <c r="I712">
        <v>0.14126122244591199</v>
      </c>
      <c r="J712">
        <v>0.14768503856305201</v>
      </c>
      <c r="K712">
        <v>0.15423088515840999</v>
      </c>
      <c r="L712">
        <v>0.16090174989369199</v>
      </c>
      <c r="M712">
        <v>0.16766848675868901</v>
      </c>
      <c r="N712">
        <v>0.17444759859069001</v>
      </c>
      <c r="O712">
        <v>0.17833551679874801</v>
      </c>
      <c r="P712">
        <v>0.18197989290129399</v>
      </c>
      <c r="Q712">
        <v>0.185331213086628</v>
      </c>
      <c r="R712">
        <v>0.19055853010399099</v>
      </c>
      <c r="S712">
        <v>0.19563534407625999</v>
      </c>
      <c r="T712">
        <v>0.200526524562888</v>
      </c>
      <c r="U712">
        <v>0.205178055507267</v>
      </c>
      <c r="V712">
        <v>0.20955030555036899</v>
      </c>
      <c r="W712">
        <v>0.21377325158062599</v>
      </c>
      <c r="X712">
        <v>0.21762420340076699</v>
      </c>
      <c r="Y712">
        <v>0.22107119810286799</v>
      </c>
      <c r="Z712">
        <v>0.224030005832105</v>
      </c>
      <c r="AA712">
        <v>0.226453507431843</v>
      </c>
      <c r="AB712">
        <v>0.23157461913490099</v>
      </c>
      <c r="AC712">
        <v>0.23639480996244699</v>
      </c>
      <c r="AD712">
        <v>0.24091943045961101</v>
      </c>
      <c r="AE712">
        <v>0.24509311548870699</v>
      </c>
      <c r="AF712">
        <v>0.24885910638277001</v>
      </c>
      <c r="AG712">
        <v>0.25219101992882098</v>
      </c>
      <c r="AH712">
        <v>0.2550419241386</v>
      </c>
      <c r="AI712">
        <v>0.25738832051645</v>
      </c>
      <c r="AJ712">
        <v>0.25915702118303302</v>
      </c>
      <c r="AK712">
        <v>0.26031979998357802</v>
      </c>
      <c r="AL712">
        <v>0.26031979998357802</v>
      </c>
      <c r="AM712">
        <v>0.26031979998357802</v>
      </c>
      <c r="AN712">
        <v>0.26031979998357802</v>
      </c>
      <c r="AO712">
        <v>0.26031979998357802</v>
      </c>
      <c r="AP712">
        <v>0.26031979998357802</v>
      </c>
      <c r="AQ712">
        <v>0.26031979998357802</v>
      </c>
      <c r="AR712">
        <v>0.26031979998357802</v>
      </c>
      <c r="AS712">
        <v>0.26031979998357802</v>
      </c>
      <c r="AT712">
        <v>0.26031979998357802</v>
      </c>
      <c r="AU712">
        <v>0.26031979998357802</v>
      </c>
      <c r="AV712">
        <v>0.26031979998357802</v>
      </c>
      <c r="AW712">
        <v>0.26031979998357802</v>
      </c>
      <c r="AX712">
        <v>0.26031979998357802</v>
      </c>
      <c r="AY712">
        <v>0.26031979998357802</v>
      </c>
      <c r="AZ712">
        <v>0.26031979998357802</v>
      </c>
      <c r="BA712">
        <v>0.26031979998357802</v>
      </c>
      <c r="BB712">
        <v>0.26031979998357802</v>
      </c>
      <c r="BC712">
        <v>0.26031979998357802</v>
      </c>
      <c r="BD712">
        <v>0.26031979998357802</v>
      </c>
      <c r="BE712">
        <v>0.26031979998357802</v>
      </c>
    </row>
    <row r="713" spans="1:57" x14ac:dyDescent="0.25">
      <c r="A713" t="s">
        <v>44</v>
      </c>
      <c r="B713" t="s">
        <v>146</v>
      </c>
      <c r="C713" t="s">
        <v>157</v>
      </c>
      <c r="D713">
        <v>13.295183400000001</v>
      </c>
      <c r="E713">
        <v>12.384554400000001</v>
      </c>
      <c r="F713">
        <v>12.634284382164701</v>
      </c>
      <c r="G713">
        <v>11.559861381831899</v>
      </c>
      <c r="H713">
        <v>12.102894634878901</v>
      </c>
      <c r="I713">
        <v>12.662142302878999</v>
      </c>
      <c r="J713">
        <v>13.237949820288099</v>
      </c>
      <c r="K713">
        <v>13.824695706017501</v>
      </c>
      <c r="L713">
        <v>14.422647763198199</v>
      </c>
      <c r="M713">
        <v>15.029193449460699</v>
      </c>
      <c r="N713">
        <v>15.6368483827655</v>
      </c>
      <c r="O713">
        <v>15.985347233051399</v>
      </c>
      <c r="P713">
        <v>16.312015854606901</v>
      </c>
      <c r="Q713">
        <v>16.6124160094014</v>
      </c>
      <c r="R713">
        <v>17.080973698412301</v>
      </c>
      <c r="S713">
        <v>17.5360408417448</v>
      </c>
      <c r="T713">
        <v>17.9744684744553</v>
      </c>
      <c r="U713">
        <v>18.3914147936514</v>
      </c>
      <c r="V713">
        <v>18.783327388423999</v>
      </c>
      <c r="W713">
        <v>19.161856914408901</v>
      </c>
      <c r="X713">
        <v>19.5070422321051</v>
      </c>
      <c r="Y713">
        <v>19.8160183026753</v>
      </c>
      <c r="Z713">
        <v>20.081235068223201</v>
      </c>
      <c r="AA713">
        <v>20.2984689388907</v>
      </c>
      <c r="AB713">
        <v>20.757506769728401</v>
      </c>
      <c r="AC713">
        <v>21.1895711475429</v>
      </c>
      <c r="AD713">
        <v>21.595141675743299</v>
      </c>
      <c r="AE713">
        <v>21.969255624715</v>
      </c>
      <c r="AF713">
        <v>22.3068253539465</v>
      </c>
      <c r="AG713">
        <v>22.605485968165201</v>
      </c>
      <c r="AH713">
        <v>22.861030654605401</v>
      </c>
      <c r="AI713">
        <v>23.071353093565399</v>
      </c>
      <c r="AJ713">
        <v>23.229892989679101</v>
      </c>
      <c r="AK713">
        <v>23.334120253073401</v>
      </c>
      <c r="AL713">
        <v>23.334120253073401</v>
      </c>
      <c r="AM713">
        <v>23.334120253073401</v>
      </c>
      <c r="AN713">
        <v>23.334120253073401</v>
      </c>
      <c r="AO713">
        <v>23.334120253073401</v>
      </c>
      <c r="AP713">
        <v>23.334120253073401</v>
      </c>
      <c r="AQ713">
        <v>23.334120253073401</v>
      </c>
      <c r="AR713">
        <v>23.334120253073401</v>
      </c>
      <c r="AS713">
        <v>23.334120253073401</v>
      </c>
      <c r="AT713">
        <v>23.334120253073401</v>
      </c>
      <c r="AU713">
        <v>23.334120253073401</v>
      </c>
      <c r="AV713">
        <v>23.334120253073401</v>
      </c>
      <c r="AW713">
        <v>23.334120253073401</v>
      </c>
      <c r="AX713">
        <v>23.334120253073401</v>
      </c>
      <c r="AY713">
        <v>23.334120253073401</v>
      </c>
      <c r="AZ713">
        <v>23.334120253073401</v>
      </c>
      <c r="BA713">
        <v>23.334120253073401</v>
      </c>
      <c r="BB713">
        <v>23.334120253073401</v>
      </c>
      <c r="BC713">
        <v>23.334120253073401</v>
      </c>
      <c r="BD713">
        <v>23.334120253073401</v>
      </c>
      <c r="BE713">
        <v>23.334120253073401</v>
      </c>
    </row>
    <row r="714" spans="1:57" x14ac:dyDescent="0.25">
      <c r="A714" t="s">
        <v>44</v>
      </c>
      <c r="B714" t="s">
        <v>146</v>
      </c>
      <c r="C714" t="s">
        <v>158</v>
      </c>
      <c r="D714">
        <v>1.6705331999999999</v>
      </c>
      <c r="E714">
        <v>1.3921110000000001</v>
      </c>
      <c r="F714">
        <v>1.4201824060411701</v>
      </c>
      <c r="G714">
        <v>1.29940970569949</v>
      </c>
      <c r="H714">
        <v>1.36045046183139</v>
      </c>
      <c r="I714">
        <v>1.4233138322201699</v>
      </c>
      <c r="J714">
        <v>1.48803864612772</v>
      </c>
      <c r="K714">
        <v>1.55399300955065</v>
      </c>
      <c r="L714">
        <v>1.6212070254440201</v>
      </c>
      <c r="M714">
        <v>1.6893870256746699</v>
      </c>
      <c r="N714">
        <v>1.75769171307286</v>
      </c>
      <c r="O714">
        <v>1.7968654344116299</v>
      </c>
      <c r="P714">
        <v>1.8335852845357601</v>
      </c>
      <c r="Q714">
        <v>1.86735237428193</v>
      </c>
      <c r="R714">
        <v>1.9200215533205101</v>
      </c>
      <c r="S714">
        <v>1.9711743001623201</v>
      </c>
      <c r="T714">
        <v>2.0204566490048599</v>
      </c>
      <c r="U714">
        <v>2.0673243471565499</v>
      </c>
      <c r="V714">
        <v>2.1113780786514398</v>
      </c>
      <c r="W714">
        <v>2.1539274591078299</v>
      </c>
      <c r="X714">
        <v>2.1927287160834799</v>
      </c>
      <c r="Y714">
        <v>2.2274597990667799</v>
      </c>
      <c r="Z714">
        <v>2.2572720284598402</v>
      </c>
      <c r="AA714">
        <v>2.28169064306327</v>
      </c>
      <c r="AB714">
        <v>2.3332897231016601</v>
      </c>
      <c r="AC714">
        <v>2.38185679734889</v>
      </c>
      <c r="AD714">
        <v>2.4274457766006199</v>
      </c>
      <c r="AE714">
        <v>2.4694988151513702</v>
      </c>
      <c r="AF714">
        <v>2.5074440264324598</v>
      </c>
      <c r="AG714">
        <v>2.5410155795858498</v>
      </c>
      <c r="AH714">
        <v>2.5697405992752902</v>
      </c>
      <c r="AI714">
        <v>2.5933823203551398</v>
      </c>
      <c r="AJ714">
        <v>2.6112033194957101</v>
      </c>
      <c r="AK714">
        <v>2.6229191968042298</v>
      </c>
      <c r="AL714">
        <v>2.6229191968042298</v>
      </c>
      <c r="AM714">
        <v>2.6229191968042298</v>
      </c>
      <c r="AN714">
        <v>2.6229191968042298</v>
      </c>
      <c r="AO714">
        <v>2.6229191968042298</v>
      </c>
      <c r="AP714">
        <v>2.6229191968042298</v>
      </c>
      <c r="AQ714">
        <v>2.6229191968042298</v>
      </c>
      <c r="AR714">
        <v>2.6229191968042298</v>
      </c>
      <c r="AS714">
        <v>2.6229191968042298</v>
      </c>
      <c r="AT714">
        <v>2.6229191968042298</v>
      </c>
      <c r="AU714">
        <v>2.6229191968042298</v>
      </c>
      <c r="AV714">
        <v>2.6229191968042298</v>
      </c>
      <c r="AW714">
        <v>2.6229191968042298</v>
      </c>
      <c r="AX714">
        <v>2.6229191968042298</v>
      </c>
      <c r="AY714">
        <v>2.6229191968042298</v>
      </c>
      <c r="AZ714">
        <v>2.6229191968042298</v>
      </c>
      <c r="BA714">
        <v>2.6229191968042298</v>
      </c>
      <c r="BB714">
        <v>2.6229191968042298</v>
      </c>
      <c r="BC714">
        <v>2.6229191968042298</v>
      </c>
      <c r="BD714">
        <v>2.6229191968042298</v>
      </c>
      <c r="BE714">
        <v>2.6229191968042298</v>
      </c>
    </row>
    <row r="715" spans="1:57" x14ac:dyDescent="0.25">
      <c r="A715" t="s">
        <v>44</v>
      </c>
      <c r="B715" t="s">
        <v>146</v>
      </c>
      <c r="C715" t="s">
        <v>189</v>
      </c>
      <c r="D715">
        <v>10.757731392</v>
      </c>
      <c r="E715">
        <v>11.396804544</v>
      </c>
      <c r="F715">
        <v>11.6266169137941</v>
      </c>
      <c r="G715">
        <v>10.637886230648</v>
      </c>
      <c r="H715">
        <v>11.1376090019307</v>
      </c>
      <c r="I715">
        <v>11.6522529816838</v>
      </c>
      <c r="J715">
        <v>12.1821360536882</v>
      </c>
      <c r="K715">
        <v>12.7220850870305</v>
      </c>
      <c r="L715">
        <v>13.272346525776401</v>
      </c>
      <c r="M715">
        <v>13.8305161950331</v>
      </c>
      <c r="N715">
        <v>14.389706641568001</v>
      </c>
      <c r="O715">
        <v>14.7104104111375</v>
      </c>
      <c r="P715">
        <v>15.011025056628901</v>
      </c>
      <c r="Q715">
        <v>15.287466318752999</v>
      </c>
      <c r="R715">
        <v>15.7186534431961</v>
      </c>
      <c r="S715">
        <v>16.137425981912301</v>
      </c>
      <c r="T715">
        <v>16.5408861206711</v>
      </c>
      <c r="U715">
        <v>16.924578222279401</v>
      </c>
      <c r="V715">
        <v>17.285233204016599</v>
      </c>
      <c r="W715">
        <v>17.633572504926999</v>
      </c>
      <c r="X715">
        <v>17.951227017974499</v>
      </c>
      <c r="Y715">
        <v>18.2355602100562</v>
      </c>
      <c r="Z715">
        <v>18.4796241901653</v>
      </c>
      <c r="AA715">
        <v>18.679532227577901</v>
      </c>
      <c r="AB715">
        <v>19.101958765294899</v>
      </c>
      <c r="AC715">
        <v>19.499563160684101</v>
      </c>
      <c r="AD715">
        <v>19.8727867656211</v>
      </c>
      <c r="AE715">
        <v>20.217062660893902</v>
      </c>
      <c r="AF715">
        <v>20.5277089788609</v>
      </c>
      <c r="AG715">
        <v>20.802549440237701</v>
      </c>
      <c r="AH715">
        <v>21.037712753309101</v>
      </c>
      <c r="AI715">
        <v>21.231260591255101</v>
      </c>
      <c r="AJ715">
        <v>21.377155885512401</v>
      </c>
      <c r="AK715">
        <v>21.4730703375544</v>
      </c>
      <c r="AL715">
        <v>21.4730703375544</v>
      </c>
      <c r="AM715">
        <v>21.4730703375544</v>
      </c>
      <c r="AN715">
        <v>21.4730703375544</v>
      </c>
      <c r="AO715">
        <v>21.4730703375544</v>
      </c>
      <c r="AP715">
        <v>21.4730703375544</v>
      </c>
      <c r="AQ715">
        <v>21.4730703375544</v>
      </c>
      <c r="AR715">
        <v>21.4730703375544</v>
      </c>
      <c r="AS715">
        <v>21.4730703375544</v>
      </c>
      <c r="AT715">
        <v>21.4730703375544</v>
      </c>
      <c r="AU715">
        <v>21.4730703375544</v>
      </c>
      <c r="AV715">
        <v>21.4730703375544</v>
      </c>
      <c r="AW715">
        <v>21.4730703375544</v>
      </c>
      <c r="AX715">
        <v>21.4730703375544</v>
      </c>
      <c r="AY715">
        <v>21.4730703375544</v>
      </c>
      <c r="AZ715">
        <v>21.4730703375544</v>
      </c>
      <c r="BA715">
        <v>21.4730703375544</v>
      </c>
      <c r="BB715">
        <v>21.4730703375544</v>
      </c>
      <c r="BC715">
        <v>21.4730703375544</v>
      </c>
      <c r="BD715">
        <v>21.4730703375544</v>
      </c>
      <c r="BE715">
        <v>21.4730703375544</v>
      </c>
    </row>
    <row r="716" spans="1:57" x14ac:dyDescent="0.25">
      <c r="A716" t="s">
        <v>44</v>
      </c>
      <c r="B716" t="s">
        <v>146</v>
      </c>
      <c r="C716" t="s">
        <v>159</v>
      </c>
      <c r="D716">
        <v>50.898770061121702</v>
      </c>
      <c r="E716">
        <v>58.871827186011203</v>
      </c>
      <c r="F716">
        <v>60.058955917358197</v>
      </c>
      <c r="G716">
        <v>54.951525875283401</v>
      </c>
      <c r="H716">
        <v>57.532915467277199</v>
      </c>
      <c r="I716">
        <v>60.191382700032896</v>
      </c>
      <c r="J716">
        <v>62.928569647777799</v>
      </c>
      <c r="K716">
        <v>65.717753761399507</v>
      </c>
      <c r="L716">
        <v>68.560208083039299</v>
      </c>
      <c r="M716">
        <v>71.443513502737304</v>
      </c>
      <c r="N716">
        <v>74.332091893756996</v>
      </c>
      <c r="O716">
        <v>75.988733176592106</v>
      </c>
      <c r="P716">
        <v>77.541601209963105</v>
      </c>
      <c r="Q716">
        <v>78.969598167182099</v>
      </c>
      <c r="R716">
        <v>81.196957053354595</v>
      </c>
      <c r="S716">
        <v>83.360186617778993</v>
      </c>
      <c r="T716">
        <v>85.444317785752503</v>
      </c>
      <c r="U716">
        <v>87.4263343248019</v>
      </c>
      <c r="V716">
        <v>89.289349319630801</v>
      </c>
      <c r="W716">
        <v>91.0887459001477</v>
      </c>
      <c r="X716">
        <v>92.729635811419797</v>
      </c>
      <c r="Y716">
        <v>94.198399663853806</v>
      </c>
      <c r="Z716">
        <v>95.459147130728198</v>
      </c>
      <c r="AA716">
        <v>96.4918007474691</v>
      </c>
      <c r="AB716">
        <v>98.673905567398805</v>
      </c>
      <c r="AC716">
        <v>100.72778805378999</v>
      </c>
      <c r="AD716">
        <v>102.655728073009</v>
      </c>
      <c r="AE716">
        <v>104.434134549365</v>
      </c>
      <c r="AF716">
        <v>106.038822624581</v>
      </c>
      <c r="AG716">
        <v>107.458550416123</v>
      </c>
      <c r="AH716">
        <v>108.67332021183</v>
      </c>
      <c r="AI716">
        <v>109.673119306725</v>
      </c>
      <c r="AJ716">
        <v>110.42676235795101</v>
      </c>
      <c r="AK716">
        <v>110.922222205794</v>
      </c>
      <c r="AL716">
        <v>110.922222205794</v>
      </c>
      <c r="AM716">
        <v>110.922222205794</v>
      </c>
      <c r="AN716">
        <v>110.922222205794</v>
      </c>
      <c r="AO716">
        <v>110.922222205794</v>
      </c>
      <c r="AP716">
        <v>110.922222205794</v>
      </c>
      <c r="AQ716">
        <v>110.922222205794</v>
      </c>
      <c r="AR716">
        <v>110.922222205794</v>
      </c>
      <c r="AS716">
        <v>110.922222205794</v>
      </c>
      <c r="AT716">
        <v>110.922222205794</v>
      </c>
      <c r="AU716">
        <v>110.922222205794</v>
      </c>
      <c r="AV716">
        <v>110.922222205794</v>
      </c>
      <c r="AW716">
        <v>110.922222205794</v>
      </c>
      <c r="AX716">
        <v>110.922222205794</v>
      </c>
      <c r="AY716">
        <v>110.922222205794</v>
      </c>
      <c r="AZ716">
        <v>110.922222205794</v>
      </c>
      <c r="BA716">
        <v>110.922222205794</v>
      </c>
      <c r="BB716">
        <v>110.922222205794</v>
      </c>
      <c r="BC716">
        <v>110.922222205794</v>
      </c>
      <c r="BD716">
        <v>110.922222205794</v>
      </c>
      <c r="BE716">
        <v>110.922222205794</v>
      </c>
    </row>
    <row r="717" spans="1:57" x14ac:dyDescent="0.25">
      <c r="A717" t="s">
        <v>44</v>
      </c>
      <c r="B717" t="s">
        <v>146</v>
      </c>
      <c r="C717" t="s">
        <v>217</v>
      </c>
      <c r="D717">
        <v>0</v>
      </c>
      <c r="E717">
        <v>0.54378158399999998</v>
      </c>
      <c r="F717">
        <v>0.554746739538728</v>
      </c>
      <c r="G717">
        <v>0.50757092504135604</v>
      </c>
      <c r="H717">
        <v>0.53141445408318999</v>
      </c>
      <c r="I717">
        <v>0.55596992640227405</v>
      </c>
      <c r="J717">
        <v>0.58125250935058304</v>
      </c>
      <c r="K717">
        <v>0.60701537467801203</v>
      </c>
      <c r="L717">
        <v>0.63327028109675099</v>
      </c>
      <c r="M717">
        <v>0.65990251697632096</v>
      </c>
      <c r="N717">
        <v>0.68658345772602702</v>
      </c>
      <c r="O717">
        <v>0.70188536126731704</v>
      </c>
      <c r="P717">
        <v>0.71622874212182097</v>
      </c>
      <c r="Q717">
        <v>0.72941872593003898</v>
      </c>
      <c r="R717">
        <v>0.74999217848201205</v>
      </c>
      <c r="S717">
        <v>0.76997328753408301</v>
      </c>
      <c r="T717">
        <v>0.78922378818872696</v>
      </c>
      <c r="U717">
        <v>0.80753108634193504</v>
      </c>
      <c r="V717">
        <v>0.82473920257218003</v>
      </c>
      <c r="W717">
        <v>0.84135969440278202</v>
      </c>
      <c r="X717">
        <v>0.85651610720277704</v>
      </c>
      <c r="Y717">
        <v>0.87008264271517</v>
      </c>
      <c r="Z717">
        <v>0.88172779265072099</v>
      </c>
      <c r="AA717">
        <v>0.89126610743175305</v>
      </c>
      <c r="AB717">
        <v>0.91142156161336396</v>
      </c>
      <c r="AC717">
        <v>0.93039266417947297</v>
      </c>
      <c r="AD717">
        <v>0.94820047357861403</v>
      </c>
      <c r="AE717">
        <v>0.96462708605070802</v>
      </c>
      <c r="AF717">
        <v>0.97944911324224904</v>
      </c>
      <c r="AG717">
        <v>0.99256271722288902</v>
      </c>
      <c r="AH717">
        <v>1.00378318506428</v>
      </c>
      <c r="AI717">
        <v>1.01301803238413</v>
      </c>
      <c r="AJ717">
        <v>1.01997920943188</v>
      </c>
      <c r="AK717">
        <v>1.02455562490506</v>
      </c>
      <c r="AL717">
        <v>1.02455562490506</v>
      </c>
      <c r="AM717">
        <v>1.02455562490506</v>
      </c>
      <c r="AN717">
        <v>1.02455562490506</v>
      </c>
      <c r="AO717">
        <v>1.02455562490506</v>
      </c>
      <c r="AP717">
        <v>1.02455562490506</v>
      </c>
      <c r="AQ717">
        <v>1.02455562490506</v>
      </c>
      <c r="AR717">
        <v>1.02455562490506</v>
      </c>
      <c r="AS717">
        <v>1.02455562490506</v>
      </c>
      <c r="AT717">
        <v>1.02455562490506</v>
      </c>
      <c r="AU717">
        <v>1.02455562490506</v>
      </c>
      <c r="AV717">
        <v>1.02455562490506</v>
      </c>
      <c r="AW717">
        <v>1.02455562490506</v>
      </c>
      <c r="AX717">
        <v>1.02455562490506</v>
      </c>
      <c r="AY717">
        <v>1.02455562490506</v>
      </c>
      <c r="AZ717">
        <v>1.02455562490506</v>
      </c>
      <c r="BA717">
        <v>1.02455562490506</v>
      </c>
      <c r="BB717">
        <v>1.02455562490506</v>
      </c>
      <c r="BC717">
        <v>1.02455562490506</v>
      </c>
      <c r="BD717">
        <v>1.02455562490506</v>
      </c>
      <c r="BE717">
        <v>1.02455562490506</v>
      </c>
    </row>
    <row r="718" spans="1:57" x14ac:dyDescent="0.25">
      <c r="A718" t="s">
        <v>44</v>
      </c>
      <c r="B718" t="s">
        <v>146</v>
      </c>
      <c r="C718" t="s">
        <v>218</v>
      </c>
      <c r="D718">
        <v>0</v>
      </c>
      <c r="E718">
        <v>0.35420328000000001</v>
      </c>
      <c r="F718">
        <v>0.36134565880024899</v>
      </c>
      <c r="G718">
        <v>0.33061672511933099</v>
      </c>
      <c r="H718">
        <v>0.346147696453941</v>
      </c>
      <c r="I718">
        <v>0.36214240663406499</v>
      </c>
      <c r="J718">
        <v>0.37861073522527999</v>
      </c>
      <c r="K718">
        <v>0.39539190558792597</v>
      </c>
      <c r="L718">
        <v>0.41249357700019401</v>
      </c>
      <c r="M718">
        <v>0.42984102969045901</v>
      </c>
      <c r="N718">
        <v>0.44722020729613399</v>
      </c>
      <c r="O718">
        <v>0.45718741579315503</v>
      </c>
      <c r="P718">
        <v>0.466530270892409</v>
      </c>
      <c r="Q718">
        <v>0.47512183718571999</v>
      </c>
      <c r="R718">
        <v>0.48852277717568698</v>
      </c>
      <c r="S718">
        <v>0.50153788208641303</v>
      </c>
      <c r="T718">
        <v>0.51407709024304205</v>
      </c>
      <c r="U718">
        <v>0.52600192411863</v>
      </c>
      <c r="V718">
        <v>0.53721078332003702</v>
      </c>
      <c r="W718">
        <v>0.54803688132487904</v>
      </c>
      <c r="X718">
        <v>0.55790932144560301</v>
      </c>
      <c r="Y718">
        <v>0.56674616240917297</v>
      </c>
      <c r="Z718">
        <v>0.57433146949685099</v>
      </c>
      <c r="AA718">
        <v>0.58054444632527202</v>
      </c>
      <c r="AB718">
        <v>0.59367311450947502</v>
      </c>
      <c r="AC718">
        <v>0.60603033099463699</v>
      </c>
      <c r="AD718">
        <v>0.61762981263282102</v>
      </c>
      <c r="AE718">
        <v>0.62832962334377795</v>
      </c>
      <c r="AF718">
        <v>0.63798425454492003</v>
      </c>
      <c r="AG718">
        <v>0.64652606927207001</v>
      </c>
      <c r="AH718">
        <v>0.65383475097350297</v>
      </c>
      <c r="AI718">
        <v>0.65985005805126296</v>
      </c>
      <c r="AJ718">
        <v>0.66438436339650297</v>
      </c>
      <c r="AK718">
        <v>0.66736530541244599</v>
      </c>
      <c r="AL718">
        <v>0.66736530541244599</v>
      </c>
      <c r="AM718">
        <v>0.66736530541244599</v>
      </c>
      <c r="AN718">
        <v>0.66736530541244599</v>
      </c>
      <c r="AO718">
        <v>0.66736530541244599</v>
      </c>
      <c r="AP718">
        <v>0.66736530541244599</v>
      </c>
      <c r="AQ718">
        <v>0.66736530541244599</v>
      </c>
      <c r="AR718">
        <v>0.66736530541244599</v>
      </c>
      <c r="AS718">
        <v>0.66736530541244599</v>
      </c>
      <c r="AT718">
        <v>0.66736530541244599</v>
      </c>
      <c r="AU718">
        <v>0.66736530541244599</v>
      </c>
      <c r="AV718">
        <v>0.66736530541244599</v>
      </c>
      <c r="AW718">
        <v>0.66736530541244599</v>
      </c>
      <c r="AX718">
        <v>0.66736530541244599</v>
      </c>
      <c r="AY718">
        <v>0.66736530541244599</v>
      </c>
      <c r="AZ718">
        <v>0.66736530541244599</v>
      </c>
      <c r="BA718">
        <v>0.66736530541244599</v>
      </c>
      <c r="BB718">
        <v>0.66736530541244599</v>
      </c>
      <c r="BC718">
        <v>0.66736530541244599</v>
      </c>
      <c r="BD718">
        <v>0.66736530541244599</v>
      </c>
      <c r="BE718">
        <v>0.66736530541244599</v>
      </c>
    </row>
    <row r="719" spans="1:57" x14ac:dyDescent="0.25">
      <c r="A719" t="s">
        <v>44</v>
      </c>
      <c r="B719" t="s">
        <v>146</v>
      </c>
      <c r="C719" t="s">
        <v>160</v>
      </c>
      <c r="D719">
        <v>11.63239578</v>
      </c>
      <c r="E719">
        <v>8.2985306760000004</v>
      </c>
      <c r="F719">
        <v>8.46586749335947</v>
      </c>
      <c r="G719">
        <v>7.7459278056415197</v>
      </c>
      <c r="H719">
        <v>8.1097986372395301</v>
      </c>
      <c r="I719">
        <v>8.4845342779808792</v>
      </c>
      <c r="J719">
        <v>8.8703661934748297</v>
      </c>
      <c r="K719">
        <v>9.2635275923009495</v>
      </c>
      <c r="L719">
        <v>9.6641979215694302</v>
      </c>
      <c r="M719">
        <v>10.070626592418</v>
      </c>
      <c r="N719">
        <v>10.477798537534801</v>
      </c>
      <c r="O719">
        <v>10.7113175085241</v>
      </c>
      <c r="P719">
        <v>10.9302086764505</v>
      </c>
      <c r="Q719">
        <v>11.1314981067458</v>
      </c>
      <c r="R719">
        <v>11.445465023127801</v>
      </c>
      <c r="S719">
        <v>11.750392316158599</v>
      </c>
      <c r="T719">
        <v>12.0441699557686</v>
      </c>
      <c r="U719">
        <v>12.323553590281399</v>
      </c>
      <c r="V719">
        <v>12.586162852188499</v>
      </c>
      <c r="W719">
        <v>12.8398045078913</v>
      </c>
      <c r="X719">
        <v>13.071103176804799</v>
      </c>
      <c r="Y719">
        <v>13.2781390795076</v>
      </c>
      <c r="Z719">
        <v>13.455853141201199</v>
      </c>
      <c r="AA719">
        <v>13.6014152568313</v>
      </c>
      <c r="AB719">
        <v>13.9090031923852</v>
      </c>
      <c r="AC719">
        <v>14.198516999462599</v>
      </c>
      <c r="AD719">
        <v>14.4702780463964</v>
      </c>
      <c r="AE719">
        <v>14.720960952021301</v>
      </c>
      <c r="AF719">
        <v>14.9471566360029</v>
      </c>
      <c r="AG719">
        <v>15.1472804506157</v>
      </c>
      <c r="AH719">
        <v>15.3185135326483</v>
      </c>
      <c r="AI719">
        <v>15.4594444983648</v>
      </c>
      <c r="AJ719">
        <v>15.5656774841289</v>
      </c>
      <c r="AK719">
        <v>15.6355171501045</v>
      </c>
      <c r="AL719">
        <v>15.6355171501045</v>
      </c>
      <c r="AM719">
        <v>15.6355171501045</v>
      </c>
      <c r="AN719">
        <v>15.6355171501045</v>
      </c>
      <c r="AO719">
        <v>15.6355171501045</v>
      </c>
      <c r="AP719">
        <v>15.6355171501045</v>
      </c>
      <c r="AQ719">
        <v>15.6355171501045</v>
      </c>
      <c r="AR719">
        <v>15.6355171501045</v>
      </c>
      <c r="AS719">
        <v>15.6355171501045</v>
      </c>
      <c r="AT719">
        <v>15.6355171501045</v>
      </c>
      <c r="AU719">
        <v>15.6355171501045</v>
      </c>
      <c r="AV719">
        <v>15.6355171501045</v>
      </c>
      <c r="AW719">
        <v>15.6355171501045</v>
      </c>
      <c r="AX719">
        <v>15.6355171501045</v>
      </c>
      <c r="AY719">
        <v>15.6355171501045</v>
      </c>
      <c r="AZ719">
        <v>15.6355171501045</v>
      </c>
      <c r="BA719">
        <v>15.6355171501045</v>
      </c>
      <c r="BB719">
        <v>15.6355171501045</v>
      </c>
      <c r="BC719">
        <v>15.6355171501045</v>
      </c>
      <c r="BD719">
        <v>15.6355171501045</v>
      </c>
      <c r="BE719">
        <v>15.6355171501045</v>
      </c>
    </row>
    <row r="720" spans="1:57" x14ac:dyDescent="0.25">
      <c r="A720" t="s">
        <v>44</v>
      </c>
      <c r="B720" t="s">
        <v>146</v>
      </c>
      <c r="C720" t="s">
        <v>206</v>
      </c>
      <c r="D720">
        <v>0</v>
      </c>
      <c r="E720">
        <v>1.9640532647635001</v>
      </c>
      <c r="F720">
        <v>2.0036576761083298</v>
      </c>
      <c r="G720">
        <v>1.8332660791736299</v>
      </c>
      <c r="H720">
        <v>1.9193851432169899</v>
      </c>
      <c r="I720">
        <v>2.0080756340227799</v>
      </c>
      <c r="J720">
        <v>2.0993923336726898</v>
      </c>
      <c r="K720">
        <v>2.19244373748043</v>
      </c>
      <c r="L720">
        <v>2.28727231605875</v>
      </c>
      <c r="M720">
        <v>2.38346374910151</v>
      </c>
      <c r="N720">
        <v>2.4798310964488599</v>
      </c>
      <c r="O720">
        <v>2.5350991571770201</v>
      </c>
      <c r="P720">
        <v>2.5869051852293299</v>
      </c>
      <c r="Q720">
        <v>2.6345453251732902</v>
      </c>
      <c r="R720">
        <v>2.7088533890009199</v>
      </c>
      <c r="S720">
        <v>2.7810220015873202</v>
      </c>
      <c r="T720">
        <v>2.8505517719428499</v>
      </c>
      <c r="U720">
        <v>2.9166748437142598</v>
      </c>
      <c r="V720">
        <v>2.9788278438468399</v>
      </c>
      <c r="W720">
        <v>3.0388584373835799</v>
      </c>
      <c r="X720">
        <v>3.0936010085147401</v>
      </c>
      <c r="Y720">
        <v>3.1426011937888401</v>
      </c>
      <c r="Z720">
        <v>3.1846616375819798</v>
      </c>
      <c r="AA720">
        <v>3.2191125252862398</v>
      </c>
      <c r="AB720">
        <v>3.2919108449663499</v>
      </c>
      <c r="AC720">
        <v>3.3604314735191698</v>
      </c>
      <c r="AD720">
        <v>3.4247504707374898</v>
      </c>
      <c r="AE720">
        <v>3.4840808026282799</v>
      </c>
      <c r="AF720">
        <v>3.5376156257126201</v>
      </c>
      <c r="AG720">
        <v>3.5849798937732098</v>
      </c>
      <c r="AH720">
        <v>3.6255064528632799</v>
      </c>
      <c r="AI720">
        <v>3.6588612639893401</v>
      </c>
      <c r="AJ720">
        <v>3.68400393691081</v>
      </c>
      <c r="AK720">
        <v>3.70053322737499</v>
      </c>
      <c r="AL720">
        <v>3.70053322737499</v>
      </c>
      <c r="AM720">
        <v>3.70053322737499</v>
      </c>
      <c r="AN720">
        <v>3.70053322737499</v>
      </c>
      <c r="AO720">
        <v>3.70053322737499</v>
      </c>
      <c r="AP720">
        <v>3.70053322737499</v>
      </c>
      <c r="AQ720">
        <v>3.70053322737499</v>
      </c>
      <c r="AR720">
        <v>3.70053322737499</v>
      </c>
      <c r="AS720">
        <v>3.70053322737499</v>
      </c>
      <c r="AT720">
        <v>3.70053322737499</v>
      </c>
      <c r="AU720">
        <v>3.70053322737499</v>
      </c>
      <c r="AV720">
        <v>3.70053322737499</v>
      </c>
      <c r="AW720">
        <v>3.70053322737499</v>
      </c>
      <c r="AX720">
        <v>3.70053322737499</v>
      </c>
      <c r="AY720">
        <v>3.70053322737499</v>
      </c>
      <c r="AZ720">
        <v>3.70053322737499</v>
      </c>
      <c r="BA720">
        <v>3.70053322737499</v>
      </c>
      <c r="BB720">
        <v>3.70053322737499</v>
      </c>
      <c r="BC720">
        <v>3.70053322737499</v>
      </c>
      <c r="BD720">
        <v>3.70053322737499</v>
      </c>
      <c r="BE720">
        <v>3.70053322737499</v>
      </c>
    </row>
    <row r="721" spans="1:57" x14ac:dyDescent="0.25">
      <c r="A721" t="s">
        <v>44</v>
      </c>
      <c r="B721" t="s">
        <v>146</v>
      </c>
      <c r="C721" t="s">
        <v>219</v>
      </c>
      <c r="D721">
        <v>0</v>
      </c>
      <c r="E721">
        <v>3.8853503999999997E-2</v>
      </c>
      <c r="F721">
        <v>3.9636970610712897E-2</v>
      </c>
      <c r="G721">
        <v>3.6266231786139302E-2</v>
      </c>
      <c r="H721">
        <v>3.7969865521188799E-2</v>
      </c>
      <c r="I721">
        <v>3.9724368009032202E-2</v>
      </c>
      <c r="J721">
        <v>4.15308229656099E-2</v>
      </c>
      <c r="K721">
        <v>4.3371594371819699E-2</v>
      </c>
      <c r="L721">
        <v>4.5247522394347497E-2</v>
      </c>
      <c r="M721">
        <v>4.7150410821837498E-2</v>
      </c>
      <c r="N721">
        <v>4.9056779240048698E-2</v>
      </c>
      <c r="O721">
        <v>5.0150108966435902E-2</v>
      </c>
      <c r="P721">
        <v>5.11749517007275E-2</v>
      </c>
      <c r="Q721">
        <v>5.2117383558906397E-2</v>
      </c>
      <c r="R721">
        <v>5.3587368465607202E-2</v>
      </c>
      <c r="S721">
        <v>5.50150300917484E-2</v>
      </c>
      <c r="T721">
        <v>5.6390489331624397E-2</v>
      </c>
      <c r="U721">
        <v>5.7698556215376902E-2</v>
      </c>
      <c r="V721">
        <v>5.8928085924467397E-2</v>
      </c>
      <c r="W721">
        <v>6.0115629535400499E-2</v>
      </c>
      <c r="X721">
        <v>6.1198563865427803E-2</v>
      </c>
      <c r="Y721">
        <v>6.2167900557412802E-2</v>
      </c>
      <c r="Z721">
        <v>6.2999953155210106E-2</v>
      </c>
      <c r="AA721">
        <v>6.3681471180833504E-2</v>
      </c>
      <c r="AB721">
        <v>6.5121589865814705E-2</v>
      </c>
      <c r="AC721">
        <v>6.6477085953075998E-2</v>
      </c>
      <c r="AD721">
        <v>6.7749464080763294E-2</v>
      </c>
      <c r="AE721">
        <v>6.8923154901066902E-2</v>
      </c>
      <c r="AF721">
        <v>6.9982197188851805E-2</v>
      </c>
      <c r="AG721">
        <v>7.0919171664832206E-2</v>
      </c>
      <c r="AH721">
        <v>7.1720880485036706E-2</v>
      </c>
      <c r="AI721">
        <v>7.2380715587656297E-2</v>
      </c>
      <c r="AJ721">
        <v>7.2878095653895303E-2</v>
      </c>
      <c r="AK721">
        <v>7.3205083146897096E-2</v>
      </c>
      <c r="AL721">
        <v>7.3205083146897096E-2</v>
      </c>
      <c r="AM721">
        <v>7.3205083146897096E-2</v>
      </c>
      <c r="AN721">
        <v>7.3205083146897096E-2</v>
      </c>
      <c r="AO721">
        <v>7.3205083146897096E-2</v>
      </c>
      <c r="AP721">
        <v>7.3205083146897096E-2</v>
      </c>
      <c r="AQ721">
        <v>7.3205083146897096E-2</v>
      </c>
      <c r="AR721">
        <v>7.3205083146897096E-2</v>
      </c>
      <c r="AS721">
        <v>7.3205083146897096E-2</v>
      </c>
      <c r="AT721">
        <v>7.3205083146897096E-2</v>
      </c>
      <c r="AU721">
        <v>7.3205083146897096E-2</v>
      </c>
      <c r="AV721">
        <v>7.3205083146897096E-2</v>
      </c>
      <c r="AW721">
        <v>7.3205083146897096E-2</v>
      </c>
      <c r="AX721">
        <v>7.3205083146897096E-2</v>
      </c>
      <c r="AY721">
        <v>7.3205083146897096E-2</v>
      </c>
      <c r="AZ721">
        <v>7.3205083146897096E-2</v>
      </c>
      <c r="BA721">
        <v>7.3205083146897096E-2</v>
      </c>
      <c r="BB721">
        <v>7.3205083146897096E-2</v>
      </c>
      <c r="BC721">
        <v>7.3205083146897096E-2</v>
      </c>
      <c r="BD721">
        <v>7.3205083146897096E-2</v>
      </c>
      <c r="BE721">
        <v>7.3205083146897096E-2</v>
      </c>
    </row>
    <row r="722" spans="1:57" x14ac:dyDescent="0.25">
      <c r="A722" t="s">
        <v>44</v>
      </c>
      <c r="B722" t="s">
        <v>146</v>
      </c>
      <c r="C722" t="s">
        <v>162</v>
      </c>
      <c r="D722">
        <v>43.762275791999997</v>
      </c>
      <c r="E722">
        <v>43.675860239999999</v>
      </c>
      <c r="F722">
        <v>44.556567889745203</v>
      </c>
      <c r="G722">
        <v>40.767465166664699</v>
      </c>
      <c r="H722">
        <v>42.682547752579502</v>
      </c>
      <c r="I722">
        <v>44.654812736704997</v>
      </c>
      <c r="J722">
        <v>46.685478341880298</v>
      </c>
      <c r="K722">
        <v>48.754719630166903</v>
      </c>
      <c r="L722">
        <v>50.863481046697601</v>
      </c>
      <c r="M722">
        <v>53.002549096039303</v>
      </c>
      <c r="N722">
        <v>55.145529059950498</v>
      </c>
      <c r="O722">
        <v>56.374558913369199</v>
      </c>
      <c r="P722">
        <v>57.526601417203601</v>
      </c>
      <c r="Q722">
        <v>58.586004505366397</v>
      </c>
      <c r="R722">
        <v>60.238438616327699</v>
      </c>
      <c r="S722">
        <v>61.843296434385898</v>
      </c>
      <c r="T722">
        <v>63.389472695004301</v>
      </c>
      <c r="U722">
        <v>64.859892104263906</v>
      </c>
      <c r="V722">
        <v>66.242026589101201</v>
      </c>
      <c r="W722">
        <v>67.576963813296402</v>
      </c>
      <c r="X722">
        <v>68.794308031397705</v>
      </c>
      <c r="Y722">
        <v>69.883955283924493</v>
      </c>
      <c r="Z722">
        <v>70.819279237556103</v>
      </c>
      <c r="AA722">
        <v>71.5853848129547</v>
      </c>
      <c r="AB722">
        <v>73.2042458148929</v>
      </c>
      <c r="AC722">
        <v>74.727981168674404</v>
      </c>
      <c r="AD722">
        <v>76.158282262683898</v>
      </c>
      <c r="AE722">
        <v>77.477647338033293</v>
      </c>
      <c r="AF722">
        <v>78.668134120114701</v>
      </c>
      <c r="AG722">
        <v>79.721402475559998</v>
      </c>
      <c r="AH722">
        <v>80.622616491789501</v>
      </c>
      <c r="AI722">
        <v>81.364347938288006</v>
      </c>
      <c r="AJ722">
        <v>81.923461017489799</v>
      </c>
      <c r="AK722">
        <v>82.291033014202696</v>
      </c>
      <c r="AL722">
        <v>82.291033014202696</v>
      </c>
      <c r="AM722">
        <v>82.291033014202696</v>
      </c>
      <c r="AN722">
        <v>82.291033014202696</v>
      </c>
      <c r="AO722">
        <v>82.291033014202696</v>
      </c>
      <c r="AP722">
        <v>82.291033014202696</v>
      </c>
      <c r="AQ722">
        <v>82.291033014202696</v>
      </c>
      <c r="AR722">
        <v>82.291033014202696</v>
      </c>
      <c r="AS722">
        <v>82.291033014202696</v>
      </c>
      <c r="AT722">
        <v>82.291033014202696</v>
      </c>
      <c r="AU722">
        <v>82.291033014202696</v>
      </c>
      <c r="AV722">
        <v>82.291033014202696</v>
      </c>
      <c r="AW722">
        <v>82.291033014202696</v>
      </c>
      <c r="AX722">
        <v>82.291033014202696</v>
      </c>
      <c r="AY722">
        <v>82.291033014202696</v>
      </c>
      <c r="AZ722">
        <v>82.291033014202696</v>
      </c>
      <c r="BA722">
        <v>82.291033014202696</v>
      </c>
      <c r="BB722">
        <v>82.291033014202696</v>
      </c>
      <c r="BC722">
        <v>82.291033014202696</v>
      </c>
      <c r="BD722">
        <v>82.291033014202696</v>
      </c>
      <c r="BE722">
        <v>82.291033014202696</v>
      </c>
    </row>
    <row r="723" spans="1:57" x14ac:dyDescent="0.25">
      <c r="A723" t="s">
        <v>44</v>
      </c>
      <c r="B723" t="s">
        <v>147</v>
      </c>
      <c r="C723" t="s">
        <v>153</v>
      </c>
      <c r="D723">
        <v>71.751829283999996</v>
      </c>
      <c r="E723">
        <v>68.555626164000003</v>
      </c>
      <c r="F723">
        <v>69.754257947037502</v>
      </c>
      <c r="G723">
        <v>63.368401729483701</v>
      </c>
      <c r="H723">
        <v>68.334106551441096</v>
      </c>
      <c r="I723">
        <v>69.952673017016096</v>
      </c>
      <c r="J723">
        <v>71.565069415272504</v>
      </c>
      <c r="K723">
        <v>73.1759942731574</v>
      </c>
      <c r="L723">
        <v>74.415576275174104</v>
      </c>
      <c r="M723">
        <v>75.646442311425801</v>
      </c>
      <c r="N723">
        <v>76.873618577468406</v>
      </c>
      <c r="O723">
        <v>77.446115154868906</v>
      </c>
      <c r="P723">
        <v>77.988438219968501</v>
      </c>
      <c r="Q723">
        <v>78.476378626419503</v>
      </c>
      <c r="R723">
        <v>78.886093136929006</v>
      </c>
      <c r="S723">
        <v>79.239291736237206</v>
      </c>
      <c r="T723">
        <v>79.535972019579901</v>
      </c>
      <c r="U723">
        <v>79.774807647527993</v>
      </c>
      <c r="V723">
        <v>79.954938467736596</v>
      </c>
      <c r="W723">
        <v>80.076142350662806</v>
      </c>
      <c r="X723">
        <v>80.139703818622294</v>
      </c>
      <c r="Y723">
        <v>80.147222379766006</v>
      </c>
      <c r="Z723">
        <v>80.100127845761904</v>
      </c>
      <c r="AA723">
        <v>79.891215833861494</v>
      </c>
      <c r="AB723">
        <v>79.419119824385604</v>
      </c>
      <c r="AC723">
        <v>78.793987910765097</v>
      </c>
      <c r="AD723">
        <v>78.019691200034003</v>
      </c>
      <c r="AE723">
        <v>77.099021453505699</v>
      </c>
      <c r="AF723">
        <v>76.034735676359304</v>
      </c>
      <c r="AG723">
        <v>74.996166134491602</v>
      </c>
      <c r="AH723">
        <v>73.811773429467294</v>
      </c>
      <c r="AI723">
        <v>72.483749176156607</v>
      </c>
      <c r="AJ723">
        <v>71.013714307581907</v>
      </c>
      <c r="AK723">
        <v>69.513230597873601</v>
      </c>
      <c r="AL723">
        <v>68.411594613755199</v>
      </c>
      <c r="AM723">
        <v>67.309958629636697</v>
      </c>
      <c r="AN723">
        <v>66.208322645518294</v>
      </c>
      <c r="AO723">
        <v>65.106686661399806</v>
      </c>
      <c r="AP723">
        <v>64.005050677281403</v>
      </c>
      <c r="AQ723">
        <v>62.903414693163</v>
      </c>
      <c r="AR723">
        <v>61.801778709044498</v>
      </c>
      <c r="AS723">
        <v>60.700142724926103</v>
      </c>
      <c r="AT723">
        <v>59.598506740807601</v>
      </c>
      <c r="AU723">
        <v>58.496870756689198</v>
      </c>
      <c r="AV723">
        <v>57.395234772570703</v>
      </c>
      <c r="AW723">
        <v>56.2935987884523</v>
      </c>
      <c r="AX723">
        <v>55.191962804333897</v>
      </c>
      <c r="AY723">
        <v>54.090326820215402</v>
      </c>
      <c r="AZ723">
        <v>52.988690836097</v>
      </c>
      <c r="BA723">
        <v>51.887054851978498</v>
      </c>
      <c r="BB723">
        <v>50.785418867860102</v>
      </c>
      <c r="BC723">
        <v>49.6837828837416</v>
      </c>
      <c r="BD723">
        <v>48.582146899623197</v>
      </c>
      <c r="BE723">
        <v>47.480510915504802</v>
      </c>
    </row>
    <row r="724" spans="1:57" x14ac:dyDescent="0.25">
      <c r="A724" t="s">
        <v>44</v>
      </c>
      <c r="B724" t="s">
        <v>147</v>
      </c>
      <c r="C724" t="s">
        <v>210</v>
      </c>
      <c r="D724">
        <v>6.1183383119999997</v>
      </c>
      <c r="E724">
        <v>5.4985244399999997</v>
      </c>
      <c r="F724">
        <v>5.5946610595945199</v>
      </c>
      <c r="G724">
        <v>5.0824815573819899</v>
      </c>
      <c r="H724">
        <v>5.4807573934168197</v>
      </c>
      <c r="I724">
        <v>5.6105749994501899</v>
      </c>
      <c r="J724">
        <v>5.7398977333943302</v>
      </c>
      <c r="K724">
        <v>5.8691024420041504</v>
      </c>
      <c r="L724">
        <v>5.9685234861233898</v>
      </c>
      <c r="M724">
        <v>6.0672454636093196</v>
      </c>
      <c r="N724">
        <v>6.1656715019753099</v>
      </c>
      <c r="O724">
        <v>6.2115887606861104</v>
      </c>
      <c r="P724">
        <v>6.2550859438449704</v>
      </c>
      <c r="Q724">
        <v>6.2942213496498303</v>
      </c>
      <c r="R724">
        <v>6.3270826241434799</v>
      </c>
      <c r="S724">
        <v>6.3554110231259902</v>
      </c>
      <c r="T724">
        <v>6.3792063537225498</v>
      </c>
      <c r="U724">
        <v>6.3983622364836998</v>
      </c>
      <c r="V724">
        <v>6.4128096826341503</v>
      </c>
      <c r="W724">
        <v>6.4225308762076398</v>
      </c>
      <c r="X724">
        <v>6.4276288426995798</v>
      </c>
      <c r="Y724">
        <v>6.4282318711381699</v>
      </c>
      <c r="Z724">
        <v>6.4244546399946199</v>
      </c>
      <c r="AA724">
        <v>6.4076987897818896</v>
      </c>
      <c r="AB724">
        <v>6.3698341885612697</v>
      </c>
      <c r="AC724">
        <v>6.3196952970129203</v>
      </c>
      <c r="AD724">
        <v>6.25759259843087</v>
      </c>
      <c r="AE724">
        <v>6.1837500068637699</v>
      </c>
      <c r="AF724">
        <v>6.0983886487341801</v>
      </c>
      <c r="AG724">
        <v>6.0150898689237797</v>
      </c>
      <c r="AH724">
        <v>5.9200952988274498</v>
      </c>
      <c r="AI724">
        <v>5.8135807175694101</v>
      </c>
      <c r="AJ724">
        <v>5.6956761325660699</v>
      </c>
      <c r="AK724">
        <v>5.5753293891796698</v>
      </c>
      <c r="AL724">
        <v>5.48697234656193</v>
      </c>
      <c r="AM724">
        <v>5.3986153039441804</v>
      </c>
      <c r="AN724">
        <v>5.3102582613264397</v>
      </c>
      <c r="AO724">
        <v>5.2219012187086902</v>
      </c>
      <c r="AP724">
        <v>5.1335441760909504</v>
      </c>
      <c r="AQ724">
        <v>5.0451871334731999</v>
      </c>
      <c r="AR724">
        <v>4.9568300908554601</v>
      </c>
      <c r="AS724">
        <v>4.8684730482377097</v>
      </c>
      <c r="AT724">
        <v>4.7801160056199699</v>
      </c>
      <c r="AU724">
        <v>4.6917589630022301</v>
      </c>
      <c r="AV724">
        <v>4.6034019203844796</v>
      </c>
      <c r="AW724">
        <v>4.5150448777667398</v>
      </c>
      <c r="AX724">
        <v>4.4266878351489902</v>
      </c>
      <c r="AY724">
        <v>4.3383307925312504</v>
      </c>
      <c r="AZ724">
        <v>4.2499737499135</v>
      </c>
      <c r="BA724">
        <v>4.1616167072957602</v>
      </c>
      <c r="BB724">
        <v>4.0732596646780097</v>
      </c>
      <c r="BC724">
        <v>3.9849026220602699</v>
      </c>
      <c r="BD724">
        <v>3.8965455794425301</v>
      </c>
      <c r="BE724">
        <v>3.8081885368247801</v>
      </c>
    </row>
    <row r="725" spans="1:57" x14ac:dyDescent="0.25">
      <c r="A725" t="s">
        <v>44</v>
      </c>
      <c r="B725" t="s">
        <v>147</v>
      </c>
      <c r="C725" t="s">
        <v>157</v>
      </c>
      <c r="D725">
        <v>67.306703724000002</v>
      </c>
      <c r="E725">
        <v>63.897266879999997</v>
      </c>
      <c r="F725">
        <v>65.014451554943804</v>
      </c>
      <c r="G725">
        <v>59.062514685251699</v>
      </c>
      <c r="H725">
        <v>63.690799539610303</v>
      </c>
      <c r="I725">
        <v>65.1993843079334</v>
      </c>
      <c r="J725">
        <v>66.702218265415993</v>
      </c>
      <c r="K725">
        <v>68.203680673791595</v>
      </c>
      <c r="L725">
        <v>69.359032997655305</v>
      </c>
      <c r="M725">
        <v>70.506261606198095</v>
      </c>
      <c r="N725">
        <v>71.650051164658805</v>
      </c>
      <c r="O725">
        <v>72.183646562161798</v>
      </c>
      <c r="P725">
        <v>72.689118739499307</v>
      </c>
      <c r="Q725">
        <v>73.143903563402006</v>
      </c>
      <c r="R725">
        <v>73.525777946111404</v>
      </c>
      <c r="S725">
        <v>73.854976677483904</v>
      </c>
      <c r="T725">
        <v>74.1314975161593</v>
      </c>
      <c r="U725">
        <v>74.354104247559306</v>
      </c>
      <c r="V725">
        <v>74.521995166747303</v>
      </c>
      <c r="W725">
        <v>74.634963237897296</v>
      </c>
      <c r="X725">
        <v>74.694205699949606</v>
      </c>
      <c r="Y725">
        <v>74.701213374371605</v>
      </c>
      <c r="Z725">
        <v>74.6573189170348</v>
      </c>
      <c r="AA725">
        <v>74.462602490013893</v>
      </c>
      <c r="AB725">
        <v>74.022585435275005</v>
      </c>
      <c r="AC725">
        <v>73.439931276092494</v>
      </c>
      <c r="AD725">
        <v>72.718248077524194</v>
      </c>
      <c r="AE725">
        <v>71.860137900519405</v>
      </c>
      <c r="AF725">
        <v>70.868170411575093</v>
      </c>
      <c r="AG725">
        <v>69.900171738039404</v>
      </c>
      <c r="AH725">
        <v>68.796258594826</v>
      </c>
      <c r="AI725">
        <v>67.558473676431305</v>
      </c>
      <c r="AJ725">
        <v>66.188327773372606</v>
      </c>
      <c r="AK725">
        <v>64.789802029927998</v>
      </c>
      <c r="AL725">
        <v>63.763022283019502</v>
      </c>
      <c r="AM725">
        <v>62.7362425361109</v>
      </c>
      <c r="AN725">
        <v>61.709462789202398</v>
      </c>
      <c r="AO725">
        <v>60.682683042293903</v>
      </c>
      <c r="AP725">
        <v>59.655903295385301</v>
      </c>
      <c r="AQ725">
        <v>58.629123548476798</v>
      </c>
      <c r="AR725">
        <v>57.602343801568303</v>
      </c>
      <c r="AS725">
        <v>56.5755640546598</v>
      </c>
      <c r="AT725">
        <v>55.548784307751198</v>
      </c>
      <c r="AU725">
        <v>54.522004560842703</v>
      </c>
      <c r="AV725">
        <v>53.4952248139342</v>
      </c>
      <c r="AW725">
        <v>52.468445067025698</v>
      </c>
      <c r="AX725">
        <v>51.441665320117103</v>
      </c>
      <c r="AY725">
        <v>50.414885573208601</v>
      </c>
      <c r="AZ725">
        <v>49.388105826300098</v>
      </c>
      <c r="BA725">
        <v>48.361326079391503</v>
      </c>
      <c r="BB725">
        <v>47.334546332483001</v>
      </c>
      <c r="BC725">
        <v>46.307766585574498</v>
      </c>
      <c r="BD725">
        <v>45.280986838666003</v>
      </c>
      <c r="BE725">
        <v>44.254207091757401</v>
      </c>
    </row>
    <row r="726" spans="1:57" x14ac:dyDescent="0.25">
      <c r="A726" t="s">
        <v>44</v>
      </c>
      <c r="B726" t="s">
        <v>147</v>
      </c>
      <c r="C726" t="s">
        <v>158</v>
      </c>
      <c r="D726">
        <v>2.9218002479999998</v>
      </c>
      <c r="E726">
        <v>2.7737968679999998</v>
      </c>
      <c r="F726">
        <v>2.8222941434492999</v>
      </c>
      <c r="G726">
        <v>2.5639190257984801</v>
      </c>
      <c r="H726">
        <v>2.7648340673970702</v>
      </c>
      <c r="I726">
        <v>2.8303221220480799</v>
      </c>
      <c r="J726">
        <v>2.8955605325143301</v>
      </c>
      <c r="K726">
        <v>2.9607394036794101</v>
      </c>
      <c r="L726">
        <v>3.0108935466318401</v>
      </c>
      <c r="M726">
        <v>3.0606950370028199</v>
      </c>
      <c r="N726">
        <v>3.1103472373209899</v>
      </c>
      <c r="O726">
        <v>3.1335107514217202</v>
      </c>
      <c r="P726">
        <v>3.1554534292672902</v>
      </c>
      <c r="Q726">
        <v>3.1751957560013002</v>
      </c>
      <c r="R726">
        <v>3.19177302164112</v>
      </c>
      <c r="S726">
        <v>3.2060636236436402</v>
      </c>
      <c r="T726">
        <v>3.2180674647108201</v>
      </c>
      <c r="U726">
        <v>3.22773088044835</v>
      </c>
      <c r="V726">
        <v>3.2350190686377398</v>
      </c>
      <c r="W726">
        <v>3.23992304180029</v>
      </c>
      <c r="X726">
        <v>3.2424947723877899</v>
      </c>
      <c r="Y726">
        <v>3.2427989773454202</v>
      </c>
      <c r="Z726">
        <v>3.2408935076089498</v>
      </c>
      <c r="AA726">
        <v>3.23244081719211</v>
      </c>
      <c r="AB726">
        <v>3.2133395631338799</v>
      </c>
      <c r="AC726">
        <v>3.1880463955105598</v>
      </c>
      <c r="AD726">
        <v>3.1567179413587398</v>
      </c>
      <c r="AE726">
        <v>3.1194671568166599</v>
      </c>
      <c r="AF726">
        <v>3.07640559177102</v>
      </c>
      <c r="AG726">
        <v>3.0343845191964398</v>
      </c>
      <c r="AH726">
        <v>2.98646336436927</v>
      </c>
      <c r="AI726">
        <v>2.9327308011854898</v>
      </c>
      <c r="AJ726">
        <v>2.87325241345187</v>
      </c>
      <c r="AK726">
        <v>2.812542049513</v>
      </c>
      <c r="AL726">
        <v>2.7679692753527299</v>
      </c>
      <c r="AM726">
        <v>2.7233965011924601</v>
      </c>
      <c r="AN726">
        <v>2.67882372703219</v>
      </c>
      <c r="AO726">
        <v>2.6342509528719198</v>
      </c>
      <c r="AP726">
        <v>2.5896781787116501</v>
      </c>
      <c r="AQ726">
        <v>2.5451054045513799</v>
      </c>
      <c r="AR726">
        <v>2.5005326303911102</v>
      </c>
      <c r="AS726">
        <v>2.45595985623084</v>
      </c>
      <c r="AT726">
        <v>2.4113870820705698</v>
      </c>
      <c r="AU726">
        <v>2.3668143079103001</v>
      </c>
      <c r="AV726">
        <v>2.32224153375003</v>
      </c>
      <c r="AW726">
        <v>2.2776687595897598</v>
      </c>
      <c r="AX726">
        <v>2.2330959854294901</v>
      </c>
      <c r="AY726">
        <v>2.1885232112692199</v>
      </c>
      <c r="AZ726">
        <v>2.1439504371089502</v>
      </c>
      <c r="BA726">
        <v>2.09937766294868</v>
      </c>
      <c r="BB726">
        <v>2.05480488878842</v>
      </c>
      <c r="BC726">
        <v>2.0102321146281499</v>
      </c>
      <c r="BD726">
        <v>1.9656593404678799</v>
      </c>
      <c r="BE726">
        <v>1.92108656630761</v>
      </c>
    </row>
    <row r="727" spans="1:57" x14ac:dyDescent="0.25">
      <c r="A727" t="s">
        <v>44</v>
      </c>
      <c r="B727" t="s">
        <v>147</v>
      </c>
      <c r="C727" t="s">
        <v>189</v>
      </c>
      <c r="D727">
        <v>6.8334018839999997</v>
      </c>
      <c r="E727">
        <v>7.7099084639999997</v>
      </c>
      <c r="F727">
        <v>7.8447090900952698</v>
      </c>
      <c r="G727">
        <v>7.1265424033258196</v>
      </c>
      <c r="H727">
        <v>7.6849959071264804</v>
      </c>
      <c r="I727">
        <v>7.8670232620022302</v>
      </c>
      <c r="J727">
        <v>8.0483567182600897</v>
      </c>
      <c r="K727">
        <v>8.2295246820237598</v>
      </c>
      <c r="L727">
        <v>8.36893065501142</v>
      </c>
      <c r="M727">
        <v>8.5073564123408794</v>
      </c>
      <c r="N727">
        <v>8.6453672104298303</v>
      </c>
      <c r="O727">
        <v>8.70975136756892</v>
      </c>
      <c r="P727">
        <v>8.7707421486877593</v>
      </c>
      <c r="Q727">
        <v>8.8256169427801492</v>
      </c>
      <c r="R727">
        <v>8.8716942897340498</v>
      </c>
      <c r="S727">
        <v>8.9114157396375901</v>
      </c>
      <c r="T727">
        <v>8.9447810220459907</v>
      </c>
      <c r="U727">
        <v>8.9716409740653393</v>
      </c>
      <c r="V727">
        <v>8.9918988611719506</v>
      </c>
      <c r="W727">
        <v>9.0055297022149094</v>
      </c>
      <c r="X727">
        <v>9.0126779572484708</v>
      </c>
      <c r="Y727">
        <v>9.0135235102897298</v>
      </c>
      <c r="Z727">
        <v>9.0082271609360305</v>
      </c>
      <c r="AA727">
        <v>8.9847324810839506</v>
      </c>
      <c r="AB727">
        <v>8.9316395808663707</v>
      </c>
      <c r="AC727">
        <v>8.8613359442194</v>
      </c>
      <c r="AD727">
        <v>8.7742569239004595</v>
      </c>
      <c r="AE727">
        <v>8.6707164871997993</v>
      </c>
      <c r="AF727">
        <v>8.5510246926604907</v>
      </c>
      <c r="AG727">
        <v>8.4342249994866094</v>
      </c>
      <c r="AH727">
        <v>8.3010257297531194</v>
      </c>
      <c r="AI727">
        <v>8.1516733570316902</v>
      </c>
      <c r="AJ727">
        <v>7.9863501748250698</v>
      </c>
      <c r="AK727">
        <v>7.8176026525444096</v>
      </c>
      <c r="AL727">
        <v>7.6937103759589203</v>
      </c>
      <c r="AM727">
        <v>7.5698180993734399</v>
      </c>
      <c r="AN727">
        <v>7.4459258227879399</v>
      </c>
      <c r="AO727">
        <v>7.3220335462024497</v>
      </c>
      <c r="AP727">
        <v>7.1981412696169604</v>
      </c>
      <c r="AQ727">
        <v>7.0742489930314703</v>
      </c>
      <c r="AR727">
        <v>6.9503567164459801</v>
      </c>
      <c r="AS727">
        <v>6.8264644398604899</v>
      </c>
      <c r="AT727">
        <v>6.7025721632749997</v>
      </c>
      <c r="AU727">
        <v>6.5786798866895104</v>
      </c>
      <c r="AV727">
        <v>6.4547876101040202</v>
      </c>
      <c r="AW727">
        <v>6.3308953335185301</v>
      </c>
      <c r="AX727">
        <v>6.2070030569330399</v>
      </c>
      <c r="AY727">
        <v>6.0831107803475497</v>
      </c>
      <c r="AZ727">
        <v>5.9592185037620604</v>
      </c>
      <c r="BA727">
        <v>5.8353262271765702</v>
      </c>
      <c r="BB727">
        <v>5.7114339505910801</v>
      </c>
      <c r="BC727">
        <v>5.5875416740055899</v>
      </c>
      <c r="BD727">
        <v>5.4636493974200997</v>
      </c>
      <c r="BE727">
        <v>5.3397571208346104</v>
      </c>
    </row>
    <row r="728" spans="1:57" x14ac:dyDescent="0.25">
      <c r="A728" t="s">
        <v>44</v>
      </c>
      <c r="B728" t="s">
        <v>147</v>
      </c>
      <c r="C728" t="s">
        <v>190</v>
      </c>
      <c r="D728">
        <v>0</v>
      </c>
      <c r="E728">
        <v>24.863981687999999</v>
      </c>
      <c r="F728">
        <v>25.298705435294</v>
      </c>
      <c r="G728">
        <v>22.982661939817302</v>
      </c>
      <c r="H728">
        <v>24.7836402208092</v>
      </c>
      <c r="I728">
        <v>25.370667270414099</v>
      </c>
      <c r="J728">
        <v>25.955456539556501</v>
      </c>
      <c r="K728">
        <v>26.539712105560302</v>
      </c>
      <c r="L728">
        <v>26.9892878139812</v>
      </c>
      <c r="M728">
        <v>27.435702387054</v>
      </c>
      <c r="N728">
        <v>27.880778742039599</v>
      </c>
      <c r="O728">
        <v>28.088413697964</v>
      </c>
      <c r="P728">
        <v>28.285105224453201</v>
      </c>
      <c r="Q728">
        <v>28.462073068081502</v>
      </c>
      <c r="R728">
        <v>28.610669684531999</v>
      </c>
      <c r="S728">
        <v>28.738768923016298</v>
      </c>
      <c r="T728">
        <v>28.8463699113667</v>
      </c>
      <c r="U728">
        <v>28.932991608403398</v>
      </c>
      <c r="V728">
        <v>28.998322051223699</v>
      </c>
      <c r="W728">
        <v>29.0422806771486</v>
      </c>
      <c r="X728">
        <v>29.0653333609885</v>
      </c>
      <c r="Y728">
        <v>29.0680602176603</v>
      </c>
      <c r="Z728">
        <v>29.0509798159982</v>
      </c>
      <c r="AA728">
        <v>28.975210915195401</v>
      </c>
      <c r="AB728">
        <v>28.803989569969701</v>
      </c>
      <c r="AC728">
        <v>28.577264655873499</v>
      </c>
      <c r="AD728">
        <v>28.2964401588345</v>
      </c>
      <c r="AE728">
        <v>27.962528604097699</v>
      </c>
      <c r="AF728">
        <v>27.576529911438101</v>
      </c>
      <c r="AG728">
        <v>27.199858068211999</v>
      </c>
      <c r="AH728">
        <v>26.770298596919599</v>
      </c>
      <c r="AI728">
        <v>26.288646359705101</v>
      </c>
      <c r="AJ728">
        <v>25.755489241928501</v>
      </c>
      <c r="AK728">
        <v>25.2112888375434</v>
      </c>
      <c r="AL728">
        <v>24.8117438480419</v>
      </c>
      <c r="AM728">
        <v>24.4121988585404</v>
      </c>
      <c r="AN728">
        <v>24.0126538690389</v>
      </c>
      <c r="AO728">
        <v>23.6131088795374</v>
      </c>
      <c r="AP728">
        <v>23.213563890035999</v>
      </c>
      <c r="AQ728">
        <v>22.814018900534499</v>
      </c>
      <c r="AR728">
        <v>22.414473911032999</v>
      </c>
      <c r="AS728">
        <v>22.014928921531499</v>
      </c>
      <c r="AT728">
        <v>21.615383932029999</v>
      </c>
      <c r="AU728">
        <v>21.215838942528599</v>
      </c>
      <c r="AV728">
        <v>20.816293953027099</v>
      </c>
      <c r="AW728">
        <v>20.416748963525599</v>
      </c>
      <c r="AX728">
        <v>20.017203974024099</v>
      </c>
      <c r="AY728">
        <v>19.617658984522599</v>
      </c>
      <c r="AZ728">
        <v>19.218113995021199</v>
      </c>
      <c r="BA728">
        <v>18.818569005519699</v>
      </c>
      <c r="BB728">
        <v>18.419024016018199</v>
      </c>
      <c r="BC728">
        <v>18.019479026516699</v>
      </c>
      <c r="BD728">
        <v>17.619934037015199</v>
      </c>
      <c r="BE728">
        <v>17.220389047513699</v>
      </c>
    </row>
    <row r="729" spans="1:57" x14ac:dyDescent="0.25">
      <c r="A729" t="s">
        <v>44</v>
      </c>
      <c r="B729" t="s">
        <v>147</v>
      </c>
      <c r="C729" t="s">
        <v>159</v>
      </c>
      <c r="D729">
        <v>2203.2144048959999</v>
      </c>
      <c r="E729">
        <v>2338.6823800920001</v>
      </c>
      <c r="F729">
        <v>2379.5720807345401</v>
      </c>
      <c r="G729">
        <v>2161.7272406616398</v>
      </c>
      <c r="H729">
        <v>2331.12553838951</v>
      </c>
      <c r="I729">
        <v>2386.3407422444402</v>
      </c>
      <c r="J729">
        <v>2441.3454626054699</v>
      </c>
      <c r="K729">
        <v>2496.2999833588101</v>
      </c>
      <c r="L729">
        <v>2538.58664528588</v>
      </c>
      <c r="M729">
        <v>2580.5759738400302</v>
      </c>
      <c r="N729">
        <v>2622.4394308784799</v>
      </c>
      <c r="O729">
        <v>2641.96937660499</v>
      </c>
      <c r="P729">
        <v>2660.46999380644</v>
      </c>
      <c r="Q729">
        <v>2677.11542022807</v>
      </c>
      <c r="R729">
        <v>2691.0922761071802</v>
      </c>
      <c r="S729">
        <v>2703.1411681835102</v>
      </c>
      <c r="T729">
        <v>2713.2620144217899</v>
      </c>
      <c r="U729">
        <v>2721.4095685478901</v>
      </c>
      <c r="V729">
        <v>2727.5544876290201</v>
      </c>
      <c r="W729">
        <v>2731.6891940165001</v>
      </c>
      <c r="X729">
        <v>2733.8575074502401</v>
      </c>
      <c r="Y729">
        <v>2734.1139929854799</v>
      </c>
      <c r="Z729">
        <v>2732.5074267116802</v>
      </c>
      <c r="AA729">
        <v>2725.3806762382401</v>
      </c>
      <c r="AB729">
        <v>2709.27575997022</v>
      </c>
      <c r="AC729">
        <v>2687.9502310031298</v>
      </c>
      <c r="AD729">
        <v>2661.5361469129598</v>
      </c>
      <c r="AE729">
        <v>2630.1287448576099</v>
      </c>
      <c r="AF729">
        <v>2593.8220763364802</v>
      </c>
      <c r="AG729">
        <v>2558.3926823687898</v>
      </c>
      <c r="AH729">
        <v>2517.9887285966502</v>
      </c>
      <c r="AI729">
        <v>2472.6849789944999</v>
      </c>
      <c r="AJ729">
        <v>2422.5367294980701</v>
      </c>
      <c r="AK729">
        <v>2371.3497590061802</v>
      </c>
      <c r="AL729">
        <v>2333.7689387366599</v>
      </c>
      <c r="AM729">
        <v>2296.1881184671502</v>
      </c>
      <c r="AN729">
        <v>2258.6072981976399</v>
      </c>
      <c r="AO729">
        <v>2221.0264779281301</v>
      </c>
      <c r="AP729">
        <v>2183.4456576586199</v>
      </c>
      <c r="AQ729">
        <v>2145.8648373891101</v>
      </c>
      <c r="AR729">
        <v>2108.2840171195899</v>
      </c>
      <c r="AS729">
        <v>2070.7031968500801</v>
      </c>
      <c r="AT729">
        <v>2033.1223765805701</v>
      </c>
      <c r="AU729">
        <v>1995.54155631106</v>
      </c>
      <c r="AV729">
        <v>1957.96073604155</v>
      </c>
      <c r="AW729">
        <v>1920.37991577204</v>
      </c>
      <c r="AX729">
        <v>1882.79909550252</v>
      </c>
      <c r="AY729">
        <v>1845.21827523301</v>
      </c>
      <c r="AZ729">
        <v>1807.6374549635</v>
      </c>
      <c r="BA729">
        <v>1770.05663469399</v>
      </c>
      <c r="BB729">
        <v>1732.4758144244799</v>
      </c>
      <c r="BC729">
        <v>1694.8949941549699</v>
      </c>
      <c r="BD729">
        <v>1657.3141738854599</v>
      </c>
      <c r="BE729">
        <v>1619.7333536159399</v>
      </c>
    </row>
    <row r="730" spans="1:57" x14ac:dyDescent="0.25">
      <c r="A730" t="s">
        <v>44</v>
      </c>
      <c r="B730" t="s">
        <v>147</v>
      </c>
      <c r="C730" t="s">
        <v>160</v>
      </c>
      <c r="D730">
        <v>2.0682373319999998</v>
      </c>
      <c r="E730">
        <v>2.232778572</v>
      </c>
      <c r="F730">
        <v>2.27181664240551</v>
      </c>
      <c r="G730">
        <v>2.0638365870221902</v>
      </c>
      <c r="H730">
        <v>2.22556393081189</v>
      </c>
      <c r="I730">
        <v>2.27827879498727</v>
      </c>
      <c r="J730">
        <v>2.3307927071056498</v>
      </c>
      <c r="K730">
        <v>2.38325869283209</v>
      </c>
      <c r="L730">
        <v>2.42363046517531</v>
      </c>
      <c r="M730">
        <v>2.4637183684521502</v>
      </c>
      <c r="N730">
        <v>2.5036861001206199</v>
      </c>
      <c r="O730">
        <v>2.5223316608438999</v>
      </c>
      <c r="P730">
        <v>2.53999450467759</v>
      </c>
      <c r="Q730">
        <v>2.5558861673302</v>
      </c>
      <c r="R730">
        <v>2.56923010175091</v>
      </c>
      <c r="S730">
        <v>2.5807333773873902</v>
      </c>
      <c r="T730">
        <v>2.5903959159192</v>
      </c>
      <c r="U730">
        <v>2.59817451998354</v>
      </c>
      <c r="V730">
        <v>2.60404117539934</v>
      </c>
      <c r="W730">
        <v>2.6079886476606799</v>
      </c>
      <c r="X730">
        <v>2.6100587721946602</v>
      </c>
      <c r="Y730">
        <v>2.6103036431578999</v>
      </c>
      <c r="Z730">
        <v>2.6087698278860301</v>
      </c>
      <c r="AA730">
        <v>2.6019658018752598</v>
      </c>
      <c r="AB730">
        <v>2.5865901731651801</v>
      </c>
      <c r="AC730">
        <v>2.5662303395599002</v>
      </c>
      <c r="AD730">
        <v>2.5410123786013799</v>
      </c>
      <c r="AE730">
        <v>2.5110272147722399</v>
      </c>
      <c r="AF730">
        <v>2.47636464058741</v>
      </c>
      <c r="AG730">
        <v>2.4425396148620702</v>
      </c>
      <c r="AH730">
        <v>2.403965294991</v>
      </c>
      <c r="AI730">
        <v>2.3607130593715002</v>
      </c>
      <c r="AJ730">
        <v>2.3128356999437698</v>
      </c>
      <c r="AK730">
        <v>2.26396665648033</v>
      </c>
      <c r="AL730">
        <v>2.22808762864388</v>
      </c>
      <c r="AM730">
        <v>2.1922086008074202</v>
      </c>
      <c r="AN730">
        <v>2.1563295729709702</v>
      </c>
      <c r="AO730">
        <v>2.1204505451345099</v>
      </c>
      <c r="AP730">
        <v>2.0845715172980599</v>
      </c>
      <c r="AQ730">
        <v>2.0486924894616001</v>
      </c>
      <c r="AR730">
        <v>2.0128134616251399</v>
      </c>
      <c r="AS730">
        <v>1.97693443378869</v>
      </c>
      <c r="AT730">
        <v>1.94105540595223</v>
      </c>
      <c r="AU730">
        <v>1.90517637811578</v>
      </c>
      <c r="AV730">
        <v>1.86929735027932</v>
      </c>
      <c r="AW730">
        <v>1.83341832244287</v>
      </c>
      <c r="AX730">
        <v>1.7975392946064099</v>
      </c>
      <c r="AY730">
        <v>1.7616602667699599</v>
      </c>
      <c r="AZ730">
        <v>1.7257812389335001</v>
      </c>
      <c r="BA730">
        <v>1.6899022110970501</v>
      </c>
      <c r="BB730">
        <v>1.6540231832605901</v>
      </c>
      <c r="BC730">
        <v>1.61814415542413</v>
      </c>
      <c r="BD730">
        <v>1.58226512758768</v>
      </c>
      <c r="BE730">
        <v>1.54638609975122</v>
      </c>
    </row>
    <row r="731" spans="1:57" x14ac:dyDescent="0.25">
      <c r="A731" t="s">
        <v>44</v>
      </c>
      <c r="B731" t="s">
        <v>147</v>
      </c>
      <c r="C731" t="s">
        <v>206</v>
      </c>
      <c r="D731">
        <v>0.30153333599999999</v>
      </c>
      <c r="E731">
        <v>0.32154623999999998</v>
      </c>
      <c r="F731">
        <v>0.32716817892093097</v>
      </c>
      <c r="G731">
        <v>0.29721661738135702</v>
      </c>
      <c r="H731">
        <v>0.32050724725075103</v>
      </c>
      <c r="I731">
        <v>0.32809880450603401</v>
      </c>
      <c r="J731">
        <v>0.33566142231377699</v>
      </c>
      <c r="K731">
        <v>0.34321713816029698</v>
      </c>
      <c r="L731">
        <v>0.34903114576583799</v>
      </c>
      <c r="M731">
        <v>0.35480427290428301</v>
      </c>
      <c r="N731">
        <v>0.36056009392500099</v>
      </c>
      <c r="O731">
        <v>0.36324527283994001</v>
      </c>
      <c r="P731">
        <v>0.36578892902405702</v>
      </c>
      <c r="Q731">
        <v>0.36807751439359399</v>
      </c>
      <c r="R731">
        <v>0.36999919708689399</v>
      </c>
      <c r="S731">
        <v>0.37165580337780801</v>
      </c>
      <c r="T731">
        <v>0.37304732198727703</v>
      </c>
      <c r="U731">
        <v>0.37416753198960501</v>
      </c>
      <c r="V731">
        <v>0.375012399014926</v>
      </c>
      <c r="W731">
        <v>0.37558088120973598</v>
      </c>
      <c r="X731">
        <v>0.37587900336505498</v>
      </c>
      <c r="Y731">
        <v>0.375914267648984</v>
      </c>
      <c r="Z731">
        <v>0.37569338030273802</v>
      </c>
      <c r="AA731">
        <v>0.37471352094361399</v>
      </c>
      <c r="AB731">
        <v>0.37249925049989002</v>
      </c>
      <c r="AC731">
        <v>0.36956719623131901</v>
      </c>
      <c r="AD731">
        <v>0.36593551477917502</v>
      </c>
      <c r="AE731">
        <v>0.361617300332854</v>
      </c>
      <c r="AF731">
        <v>0.35662548406516797</v>
      </c>
      <c r="AG731">
        <v>0.35175428457576002</v>
      </c>
      <c r="AH731">
        <v>0.34619913115811102</v>
      </c>
      <c r="AI731">
        <v>0.33997030313662502</v>
      </c>
      <c r="AJ731">
        <v>0.333075403168411</v>
      </c>
      <c r="AK731">
        <v>0.32603768909540698</v>
      </c>
      <c r="AL731">
        <v>0.32087068926822199</v>
      </c>
      <c r="AM731">
        <v>0.315703689441036</v>
      </c>
      <c r="AN731">
        <v>0.310536689613851</v>
      </c>
      <c r="AO731">
        <v>0.30536968978666501</v>
      </c>
      <c r="AP731">
        <v>0.30020268995947902</v>
      </c>
      <c r="AQ731">
        <v>0.29503569013229403</v>
      </c>
      <c r="AR731">
        <v>0.28986869030510798</v>
      </c>
      <c r="AS731">
        <v>0.28470169047792299</v>
      </c>
      <c r="AT731">
        <v>0.27953469065073699</v>
      </c>
      <c r="AU731">
        <v>0.274367690823552</v>
      </c>
      <c r="AV731">
        <v>0.26920069099636601</v>
      </c>
      <c r="AW731">
        <v>0.26403369116918102</v>
      </c>
      <c r="AX731">
        <v>0.25886669134199503</v>
      </c>
      <c r="AY731">
        <v>0.25369969151480998</v>
      </c>
      <c r="AZ731">
        <v>0.24853269168762401</v>
      </c>
      <c r="BA731">
        <v>0.24336569186043799</v>
      </c>
      <c r="BB731">
        <v>0.238198692033253</v>
      </c>
      <c r="BC731">
        <v>0.23303169220606701</v>
      </c>
      <c r="BD731">
        <v>0.22786469237888199</v>
      </c>
      <c r="BE731">
        <v>0.222697692551696</v>
      </c>
    </row>
    <row r="732" spans="1:57" x14ac:dyDescent="0.25">
      <c r="A732" t="s">
        <v>44</v>
      </c>
      <c r="B732" t="s">
        <v>147</v>
      </c>
      <c r="C732" t="s">
        <v>161</v>
      </c>
      <c r="D732">
        <v>7.7199986520000001</v>
      </c>
      <c r="E732">
        <v>8.3947014719999995</v>
      </c>
      <c r="F732">
        <v>8.5414750711409493</v>
      </c>
      <c r="G732">
        <v>7.7595209181551796</v>
      </c>
      <c r="H732">
        <v>8.3675761852558193</v>
      </c>
      <c r="I732">
        <v>8.5657711847236797</v>
      </c>
      <c r="J732">
        <v>8.7632106535939691</v>
      </c>
      <c r="K732">
        <v>8.9604699309495199</v>
      </c>
      <c r="L732">
        <v>9.1122579232595999</v>
      </c>
      <c r="M732">
        <v>9.2629786372917202</v>
      </c>
      <c r="N732">
        <v>9.4132475354607301</v>
      </c>
      <c r="O732">
        <v>9.4833502845702302</v>
      </c>
      <c r="P732">
        <v>9.5497582584686906</v>
      </c>
      <c r="Q732">
        <v>9.6095070242152598</v>
      </c>
      <c r="R732">
        <v>9.6596769547800498</v>
      </c>
      <c r="S732">
        <v>9.7029264583937707</v>
      </c>
      <c r="T732">
        <v>9.7392552405907704</v>
      </c>
      <c r="U732">
        <v>9.7685008898494505</v>
      </c>
      <c r="V732">
        <v>9.7905580796990499</v>
      </c>
      <c r="W732">
        <v>9.8053996101662797</v>
      </c>
      <c r="X732">
        <v>9.8131827722274796</v>
      </c>
      <c r="Y732">
        <v>9.8141034271734302</v>
      </c>
      <c r="Z732">
        <v>9.8083366567995203</v>
      </c>
      <c r="AA732">
        <v>9.7827551827185601</v>
      </c>
      <c r="AB732">
        <v>9.7249465784153593</v>
      </c>
      <c r="AC732">
        <v>9.6483985824432903</v>
      </c>
      <c r="AD732">
        <v>9.55358521553174</v>
      </c>
      <c r="AE732">
        <v>9.4408483315024299</v>
      </c>
      <c r="AF732">
        <v>9.3105255282555301</v>
      </c>
      <c r="AG732">
        <v>9.1833517024190598</v>
      </c>
      <c r="AH732">
        <v>9.0383216918914098</v>
      </c>
      <c r="AI732">
        <v>8.8757038619929691</v>
      </c>
      <c r="AJ732">
        <v>8.6956966975102894</v>
      </c>
      <c r="AK732">
        <v>8.5119610435397899</v>
      </c>
      <c r="AL732">
        <v>8.3770646720098405</v>
      </c>
      <c r="AM732">
        <v>8.2421683004798894</v>
      </c>
      <c r="AN732">
        <v>8.10727192894994</v>
      </c>
      <c r="AO732">
        <v>7.9723755574199897</v>
      </c>
      <c r="AP732">
        <v>7.8374791858900403</v>
      </c>
      <c r="AQ732">
        <v>7.7025828143600901</v>
      </c>
      <c r="AR732">
        <v>7.5676864428301496</v>
      </c>
      <c r="AS732">
        <v>7.4327900713002002</v>
      </c>
      <c r="AT732">
        <v>7.2978936997702499</v>
      </c>
      <c r="AU732">
        <v>7.1629973282402997</v>
      </c>
      <c r="AV732">
        <v>7.0281009567103503</v>
      </c>
      <c r="AW732">
        <v>6.8932045851804</v>
      </c>
      <c r="AX732">
        <v>6.7583082136504498</v>
      </c>
      <c r="AY732">
        <v>6.6234118421205004</v>
      </c>
      <c r="AZ732">
        <v>6.4885154705905501</v>
      </c>
      <c r="BA732">
        <v>6.3536190990605999</v>
      </c>
      <c r="BB732">
        <v>6.2187227275306496</v>
      </c>
      <c r="BC732">
        <v>6.0838263560007002</v>
      </c>
      <c r="BD732">
        <v>5.9489299844707499</v>
      </c>
      <c r="BE732">
        <v>5.8140336129407997</v>
      </c>
    </row>
    <row r="733" spans="1:57" x14ac:dyDescent="0.25">
      <c r="A733" t="s">
        <v>44</v>
      </c>
      <c r="B733" t="s">
        <v>147</v>
      </c>
      <c r="C733" t="s">
        <v>209</v>
      </c>
      <c r="D733">
        <v>2.7895811039999998</v>
      </c>
      <c r="E733">
        <v>2.2381795439999999</v>
      </c>
      <c r="F733">
        <v>2.2773120454108202</v>
      </c>
      <c r="G733">
        <v>2.0688288973922599</v>
      </c>
      <c r="H733">
        <v>2.2309474509805498</v>
      </c>
      <c r="I733">
        <v>2.2837898295942098</v>
      </c>
      <c r="J733">
        <v>2.33643077005858</v>
      </c>
      <c r="K733">
        <v>2.3890236681996302</v>
      </c>
      <c r="L733">
        <v>2.4294930977018501</v>
      </c>
      <c r="M733">
        <v>2.4696779714735899</v>
      </c>
      <c r="N733">
        <v>2.5097423829482701</v>
      </c>
      <c r="O733">
        <v>2.5284330462861302</v>
      </c>
      <c r="P733">
        <v>2.5461386155947898</v>
      </c>
      <c r="Q733">
        <v>2.5620687193297802</v>
      </c>
      <c r="R733">
        <v>2.5754449320144799</v>
      </c>
      <c r="S733">
        <v>2.58697603345975</v>
      </c>
      <c r="T733">
        <v>2.5966619451557098</v>
      </c>
      <c r="U733">
        <v>2.6044593652474299</v>
      </c>
      <c r="V733">
        <v>2.6103402117890502</v>
      </c>
      <c r="W733">
        <v>2.6142972327747498</v>
      </c>
      <c r="X733">
        <v>2.61637236482931</v>
      </c>
      <c r="Y733">
        <v>2.61661782812231</v>
      </c>
      <c r="Z733">
        <v>2.6150803026333</v>
      </c>
      <c r="AA733">
        <v>2.60825981804736</v>
      </c>
      <c r="AB733">
        <v>2.59284699651342</v>
      </c>
      <c r="AC733">
        <v>2.5724379135590998</v>
      </c>
      <c r="AD733">
        <v>2.5471589517011899</v>
      </c>
      <c r="AE733">
        <v>2.5171012553637602</v>
      </c>
      <c r="AF733">
        <v>2.4823548342650699</v>
      </c>
      <c r="AG733">
        <v>2.4484479876108098</v>
      </c>
      <c r="AH733">
        <v>2.4097803585221702</v>
      </c>
      <c r="AI733">
        <v>2.36642349805699</v>
      </c>
      <c r="AJ733">
        <v>2.3184303258563599</v>
      </c>
      <c r="AK733">
        <v>2.26944307078936</v>
      </c>
      <c r="AL733">
        <v>2.2334772535026799</v>
      </c>
      <c r="AM733">
        <v>2.1975114362160002</v>
      </c>
      <c r="AN733">
        <v>2.1615456189293201</v>
      </c>
      <c r="AO733">
        <v>2.1255798016426501</v>
      </c>
      <c r="AP733">
        <v>2.08961398435597</v>
      </c>
      <c r="AQ733">
        <v>2.0536481670692899</v>
      </c>
      <c r="AR733">
        <v>2.0176823497826102</v>
      </c>
      <c r="AS733">
        <v>1.98171653249594</v>
      </c>
      <c r="AT733">
        <v>1.9457507152092599</v>
      </c>
      <c r="AU733">
        <v>1.90978489792258</v>
      </c>
      <c r="AV733">
        <v>1.8738190806359001</v>
      </c>
      <c r="AW733">
        <v>1.8378532633492199</v>
      </c>
      <c r="AX733">
        <v>1.80188744606255</v>
      </c>
      <c r="AY733">
        <v>1.7659216287758699</v>
      </c>
      <c r="AZ733">
        <v>1.72995581148919</v>
      </c>
      <c r="BA733">
        <v>1.6939899942025101</v>
      </c>
      <c r="BB733">
        <v>1.6580241769158399</v>
      </c>
      <c r="BC733">
        <v>1.62205835962916</v>
      </c>
      <c r="BD733">
        <v>1.5860925423424801</v>
      </c>
      <c r="BE733">
        <v>1.5501267250558</v>
      </c>
    </row>
    <row r="734" spans="1:57" x14ac:dyDescent="0.25">
      <c r="A734" t="s">
        <v>44</v>
      </c>
      <c r="B734" t="s">
        <v>147</v>
      </c>
      <c r="C734" t="s">
        <v>220</v>
      </c>
      <c r="D734">
        <v>9.1690920000000002E-3</v>
      </c>
      <c r="E734">
        <v>9.9645840000000003E-3</v>
      </c>
      <c r="F734">
        <v>1.01388055446851E-2</v>
      </c>
      <c r="G734">
        <v>9.2106191323910302E-3</v>
      </c>
      <c r="H734">
        <v>9.9323860476144398E-3</v>
      </c>
      <c r="I734">
        <v>1.01676452438067E-2</v>
      </c>
      <c r="J734">
        <v>1.0402007618577999E-2</v>
      </c>
      <c r="K734">
        <v>1.06361561044467E-2</v>
      </c>
      <c r="L734">
        <v>1.0816329777639201E-2</v>
      </c>
      <c r="M734">
        <v>1.099523658219E-2</v>
      </c>
      <c r="N734">
        <v>1.11736070773633E-2</v>
      </c>
      <c r="O734">
        <v>1.1256819653112701E-2</v>
      </c>
      <c r="P734">
        <v>1.13356464984017E-2</v>
      </c>
      <c r="Q734">
        <v>1.14065688054264E-2</v>
      </c>
      <c r="R734">
        <v>1.14661209513907E-2</v>
      </c>
      <c r="S734">
        <v>1.15174584900935E-2</v>
      </c>
      <c r="T734">
        <v>1.1560581072001501E-2</v>
      </c>
      <c r="U734">
        <v>1.15952959132195E-2</v>
      </c>
      <c r="V734">
        <v>1.16214779903063E-2</v>
      </c>
      <c r="W734">
        <v>1.16390950166558E-2</v>
      </c>
      <c r="X734">
        <v>1.16483336980316E-2</v>
      </c>
      <c r="Y734">
        <v>1.1649426523497101E-2</v>
      </c>
      <c r="Z734">
        <v>1.16425813166734E-2</v>
      </c>
      <c r="AA734">
        <v>1.16122158834088E-2</v>
      </c>
      <c r="AB734">
        <v>1.1543596564970501E-2</v>
      </c>
      <c r="AC734">
        <v>1.14527334248768E-2</v>
      </c>
      <c r="AD734">
        <v>1.1340189129875399E-2</v>
      </c>
      <c r="AE734">
        <v>1.1206369463440001E-2</v>
      </c>
      <c r="AF734">
        <v>1.1051675157227801E-2</v>
      </c>
      <c r="AG734">
        <v>1.0900718714717501E-2</v>
      </c>
      <c r="AH734">
        <v>1.07285668249519E-2</v>
      </c>
      <c r="AI734">
        <v>1.0535538039911E-2</v>
      </c>
      <c r="AJ734">
        <v>1.0321867962771E-2</v>
      </c>
      <c r="AK734">
        <v>1.0103772136029501E-2</v>
      </c>
      <c r="AL734">
        <v>9.9436489643016691E-3</v>
      </c>
      <c r="AM734">
        <v>9.7835257925737804E-3</v>
      </c>
      <c r="AN734">
        <v>9.6234026208459004E-3</v>
      </c>
      <c r="AO734">
        <v>9.4632794491180099E-3</v>
      </c>
      <c r="AP734">
        <v>9.3031562773901299E-3</v>
      </c>
      <c r="AQ734">
        <v>9.1430331056622394E-3</v>
      </c>
      <c r="AR734">
        <v>8.9829099339343594E-3</v>
      </c>
      <c r="AS734">
        <v>8.8227867622064707E-3</v>
      </c>
      <c r="AT734">
        <v>8.6626635904785906E-3</v>
      </c>
      <c r="AU734">
        <v>8.5025404187507002E-3</v>
      </c>
      <c r="AV734">
        <v>8.3424172470228201E-3</v>
      </c>
      <c r="AW734">
        <v>8.1822940752949297E-3</v>
      </c>
      <c r="AX734">
        <v>8.0221709035670496E-3</v>
      </c>
      <c r="AY734">
        <v>7.8620477318391592E-3</v>
      </c>
      <c r="AZ734">
        <v>7.70192456011128E-3</v>
      </c>
      <c r="BA734">
        <v>7.5418013883833896E-3</v>
      </c>
      <c r="BB734">
        <v>7.3816782166555E-3</v>
      </c>
      <c r="BC734">
        <v>7.2215550449276199E-3</v>
      </c>
      <c r="BD734">
        <v>7.0614318731997304E-3</v>
      </c>
      <c r="BE734">
        <v>6.9013087014718503E-3</v>
      </c>
    </row>
    <row r="735" spans="1:57" x14ac:dyDescent="0.25">
      <c r="A735" t="s">
        <v>44</v>
      </c>
      <c r="B735" t="s">
        <v>147</v>
      </c>
      <c r="C735" t="s">
        <v>162</v>
      </c>
      <c r="D735">
        <v>521.74972130399999</v>
      </c>
      <c r="E735">
        <v>438.10239772800003</v>
      </c>
      <c r="F735">
        <v>445.76221337734597</v>
      </c>
      <c r="G735">
        <v>404.95361637373901</v>
      </c>
      <c r="H735">
        <v>436.68678417684202</v>
      </c>
      <c r="I735">
        <v>447.030178134827</v>
      </c>
      <c r="J735">
        <v>457.33414248742798</v>
      </c>
      <c r="K735">
        <v>467.62870301132602</v>
      </c>
      <c r="L735">
        <v>475.55020964252299</v>
      </c>
      <c r="M735">
        <v>483.41601719088999</v>
      </c>
      <c r="N735">
        <v>491.25824538820899</v>
      </c>
      <c r="O735">
        <v>494.91676529801498</v>
      </c>
      <c r="P735">
        <v>498.38246240352998</v>
      </c>
      <c r="Q735">
        <v>501.50062897826399</v>
      </c>
      <c r="R735">
        <v>504.11889562509998</v>
      </c>
      <c r="S735">
        <v>506.37599926325998</v>
      </c>
      <c r="T735">
        <v>508.27192452518</v>
      </c>
      <c r="U735">
        <v>509.79819548384103</v>
      </c>
      <c r="V735">
        <v>510.949315364933</v>
      </c>
      <c r="W735">
        <v>511.72386465716602</v>
      </c>
      <c r="X735">
        <v>512.13005205671698</v>
      </c>
      <c r="Y735">
        <v>512.17809916603301</v>
      </c>
      <c r="Z735">
        <v>511.87714314795602</v>
      </c>
      <c r="AA735">
        <v>510.54209804007797</v>
      </c>
      <c r="AB735">
        <v>507.52518454541598</v>
      </c>
      <c r="AC735">
        <v>503.53030030938999</v>
      </c>
      <c r="AD735">
        <v>498.582183509863</v>
      </c>
      <c r="AE735">
        <v>492.69867480257199</v>
      </c>
      <c r="AF735">
        <v>485.897392735361</v>
      </c>
      <c r="AG735">
        <v>479.26044939520398</v>
      </c>
      <c r="AH735">
        <v>471.69162808969202</v>
      </c>
      <c r="AI735">
        <v>463.20493425913099</v>
      </c>
      <c r="AJ735">
        <v>453.81072642087503</v>
      </c>
      <c r="AK735">
        <v>444.22193629878598</v>
      </c>
      <c r="AL735">
        <v>437.18196900403501</v>
      </c>
      <c r="AM735">
        <v>430.14200170928399</v>
      </c>
      <c r="AN735">
        <v>423.10203441453302</v>
      </c>
      <c r="AO735">
        <v>416.062067119782</v>
      </c>
      <c r="AP735">
        <v>409.02209982503098</v>
      </c>
      <c r="AQ735">
        <v>401.98213253028001</v>
      </c>
      <c r="AR735">
        <v>394.94216523552899</v>
      </c>
      <c r="AS735">
        <v>387.90219794077802</v>
      </c>
      <c r="AT735">
        <v>380.862230646027</v>
      </c>
      <c r="AU735">
        <v>373.82226335127598</v>
      </c>
      <c r="AV735">
        <v>366.78229605652501</v>
      </c>
      <c r="AW735">
        <v>359.74232876177399</v>
      </c>
      <c r="AX735">
        <v>352.70236146702302</v>
      </c>
      <c r="AY735">
        <v>345.662394172272</v>
      </c>
      <c r="AZ735">
        <v>338.62242687752098</v>
      </c>
      <c r="BA735">
        <v>331.58245958277001</v>
      </c>
      <c r="BB735">
        <v>324.54249228801899</v>
      </c>
      <c r="BC735">
        <v>317.50252499326803</v>
      </c>
      <c r="BD735">
        <v>310.462557698517</v>
      </c>
      <c r="BE735">
        <v>303.42259040376598</v>
      </c>
    </row>
    <row r="736" spans="1:57" x14ac:dyDescent="0.25">
      <c r="A736" t="s">
        <v>44</v>
      </c>
      <c r="B736" t="s">
        <v>147</v>
      </c>
      <c r="C736" t="s">
        <v>184</v>
      </c>
      <c r="D736">
        <v>118.824900912</v>
      </c>
      <c r="E736">
        <v>126.046000476</v>
      </c>
      <c r="F736">
        <v>128.24979833693499</v>
      </c>
      <c r="G736">
        <v>116.508797913251</v>
      </c>
      <c r="H736">
        <v>125.638715724151</v>
      </c>
      <c r="I736">
        <v>128.61460320276899</v>
      </c>
      <c r="J736">
        <v>131.57914642925701</v>
      </c>
      <c r="K736">
        <v>134.540984089642</v>
      </c>
      <c r="L736">
        <v>136.820072799917</v>
      </c>
      <c r="M736">
        <v>139.08313638306001</v>
      </c>
      <c r="N736">
        <v>141.33941597481299</v>
      </c>
      <c r="O736">
        <v>142.39200506057099</v>
      </c>
      <c r="P736">
        <v>143.389117291129</v>
      </c>
      <c r="Q736">
        <v>144.28624186200901</v>
      </c>
      <c r="R736">
        <v>145.039540727126</v>
      </c>
      <c r="S736">
        <v>145.688929746052</v>
      </c>
      <c r="T736">
        <v>146.23440449740201</v>
      </c>
      <c r="U736">
        <v>146.67352638073299</v>
      </c>
      <c r="V736">
        <v>147.004713924632</v>
      </c>
      <c r="W736">
        <v>147.22755872293499</v>
      </c>
      <c r="X736">
        <v>147.344422491366</v>
      </c>
      <c r="Y736">
        <v>147.35824607689099</v>
      </c>
      <c r="Z736">
        <v>147.27165832344599</v>
      </c>
      <c r="AA736">
        <v>146.88755383742699</v>
      </c>
      <c r="AB736">
        <v>146.019560688437</v>
      </c>
      <c r="AC736">
        <v>144.870196560491</v>
      </c>
      <c r="AD736">
        <v>143.446578849876</v>
      </c>
      <c r="AE736">
        <v>141.753840473721</v>
      </c>
      <c r="AF736">
        <v>139.79705044671601</v>
      </c>
      <c r="AG736">
        <v>137.88754214968</v>
      </c>
      <c r="AH736">
        <v>135.70992417994401</v>
      </c>
      <c r="AI736">
        <v>133.26822602865701</v>
      </c>
      <c r="AJ736">
        <v>130.565427934437</v>
      </c>
      <c r="AK736">
        <v>127.806646766927</v>
      </c>
      <c r="AL736">
        <v>125.78118485303</v>
      </c>
      <c r="AM736">
        <v>123.755722939132</v>
      </c>
      <c r="AN736">
        <v>121.730261025235</v>
      </c>
      <c r="AO736">
        <v>119.704799111337</v>
      </c>
      <c r="AP736">
        <v>117.67933719744001</v>
      </c>
      <c r="AQ736">
        <v>115.65387528354201</v>
      </c>
      <c r="AR736">
        <v>113.628413369645</v>
      </c>
      <c r="AS736">
        <v>111.602951455748</v>
      </c>
      <c r="AT736">
        <v>109.57748954185</v>
      </c>
      <c r="AU736">
        <v>107.552027627953</v>
      </c>
      <c r="AV736">
        <v>105.526565714055</v>
      </c>
      <c r="AW736">
        <v>103.50110380015801</v>
      </c>
      <c r="AX736">
        <v>101.47564188625999</v>
      </c>
      <c r="AY736">
        <v>99.4501799723635</v>
      </c>
      <c r="AZ736">
        <v>97.424718058466098</v>
      </c>
      <c r="BA736">
        <v>95.399256144568596</v>
      </c>
      <c r="BB736">
        <v>93.373794230671194</v>
      </c>
      <c r="BC736">
        <v>91.348332316773806</v>
      </c>
      <c r="BD736">
        <v>89.322870402876404</v>
      </c>
      <c r="BE736">
        <v>87.297408488978903</v>
      </c>
    </row>
    <row r="737" spans="1:57" x14ac:dyDescent="0.25">
      <c r="A737" t="s">
        <v>44</v>
      </c>
      <c r="B737" t="s">
        <v>147</v>
      </c>
      <c r="C737" t="s">
        <v>163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0.10869553174674999</v>
      </c>
      <c r="AB737">
        <v>0.32682765359829402</v>
      </c>
      <c r="AC737">
        <v>0.65479768346896206</v>
      </c>
      <c r="AD737">
        <v>1.0927127619052299</v>
      </c>
      <c r="AE737">
        <v>1.64040471177671</v>
      </c>
      <c r="AF737">
        <v>2.29745244489719</v>
      </c>
      <c r="AG737">
        <v>3.07001849673357</v>
      </c>
      <c r="AH737">
        <v>3.9542021480071701</v>
      </c>
      <c r="AI737">
        <v>4.9495731607390701</v>
      </c>
      <c r="AJ737">
        <v>6.0554330029720997</v>
      </c>
      <c r="AK737">
        <v>7.1606338967698697</v>
      </c>
      <c r="AL737">
        <v>8.2622698808883097</v>
      </c>
      <c r="AM737">
        <v>9.3639058650067497</v>
      </c>
      <c r="AN737">
        <v>10.465541849125101</v>
      </c>
      <c r="AO737">
        <v>11.567177833243599</v>
      </c>
      <c r="AP737">
        <v>12.668813817362</v>
      </c>
      <c r="AQ737">
        <v>13.770449801480501</v>
      </c>
      <c r="AR737">
        <v>14.8720857855989</v>
      </c>
      <c r="AS737">
        <v>15.9737217697174</v>
      </c>
      <c r="AT737">
        <v>17.075357753835799</v>
      </c>
      <c r="AU737">
        <v>18.176993737954199</v>
      </c>
      <c r="AV737">
        <v>19.278629722072701</v>
      </c>
      <c r="AW737">
        <v>20.3802657061911</v>
      </c>
      <c r="AX737">
        <v>21.481901690309599</v>
      </c>
      <c r="AY737">
        <v>22.583537674428001</v>
      </c>
      <c r="AZ737">
        <v>23.6851736585465</v>
      </c>
      <c r="BA737">
        <v>24.786809642664899</v>
      </c>
      <c r="BB737">
        <v>25.888445626783302</v>
      </c>
      <c r="BC737">
        <v>26.9900816109018</v>
      </c>
      <c r="BD737">
        <v>28.091717595020199</v>
      </c>
      <c r="BE737">
        <v>29.193353579138702</v>
      </c>
    </row>
    <row r="738" spans="1:57" x14ac:dyDescent="0.25">
      <c r="A738" t="s">
        <v>44</v>
      </c>
      <c r="B738" t="s">
        <v>147</v>
      </c>
      <c r="C738" t="s">
        <v>221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8.7179575371182198E-3</v>
      </c>
      <c r="AB738">
        <v>2.6213309417947601E-2</v>
      </c>
      <c r="AC738">
        <v>5.2518243465481299E-2</v>
      </c>
      <c r="AD738">
        <v>8.7641352919199902E-2</v>
      </c>
      <c r="AE738">
        <v>0.13156914908220799</v>
      </c>
      <c r="AF738">
        <v>0.184267858450961</v>
      </c>
      <c r="AG738">
        <v>0.24623174902027201</v>
      </c>
      <c r="AH738">
        <v>0.31714796243718502</v>
      </c>
      <c r="AI738">
        <v>0.39698199133630202</v>
      </c>
      <c r="AJ738">
        <v>0.48567780975369601</v>
      </c>
      <c r="AK738">
        <v>0.57432077701533901</v>
      </c>
      <c r="AL738">
        <v>0.66267781963308303</v>
      </c>
      <c r="AM738">
        <v>0.75103486225082705</v>
      </c>
      <c r="AN738">
        <v>0.83939190486857196</v>
      </c>
      <c r="AO738">
        <v>0.92774894748631598</v>
      </c>
      <c r="AP738">
        <v>1.0161059901040601</v>
      </c>
      <c r="AQ738">
        <v>1.1044630327217999</v>
      </c>
      <c r="AR738">
        <v>1.1928200753395499</v>
      </c>
      <c r="AS738">
        <v>1.2811771179572899</v>
      </c>
      <c r="AT738">
        <v>1.36953416057503</v>
      </c>
      <c r="AU738">
        <v>1.45789120319278</v>
      </c>
      <c r="AV738">
        <v>1.54624824581052</v>
      </c>
      <c r="AW738">
        <v>1.63460528842827</v>
      </c>
      <c r="AX738">
        <v>1.72296233104601</v>
      </c>
      <c r="AY738">
        <v>1.8113193736637601</v>
      </c>
      <c r="AZ738">
        <v>1.8996764162815001</v>
      </c>
      <c r="BA738">
        <v>1.9880334588992501</v>
      </c>
      <c r="BB738">
        <v>2.0763905015169901</v>
      </c>
      <c r="BC738">
        <v>2.1647475441347401</v>
      </c>
      <c r="BD738">
        <v>2.2531045867524799</v>
      </c>
      <c r="BE738">
        <v>2.3414616293702202</v>
      </c>
    </row>
    <row r="739" spans="1:57" x14ac:dyDescent="0.25">
      <c r="A739" t="s">
        <v>44</v>
      </c>
      <c r="B739" t="s">
        <v>147</v>
      </c>
      <c r="C739" t="s">
        <v>166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0.101309663251719</v>
      </c>
      <c r="AB739">
        <v>0.30461969314928</v>
      </c>
      <c r="AC739">
        <v>0.61030413802846994</v>
      </c>
      <c r="AD739">
        <v>1.0184628582286299</v>
      </c>
      <c r="AE739">
        <v>1.52893910426637</v>
      </c>
      <c r="AF739">
        <v>2.1413404009252899</v>
      </c>
      <c r="AG739">
        <v>2.8614105389840701</v>
      </c>
      <c r="AH739">
        <v>3.6855138532942502</v>
      </c>
      <c r="AI739">
        <v>4.61324934057573</v>
      </c>
      <c r="AJ739">
        <v>5.6439659341635604</v>
      </c>
      <c r="AK739">
        <v>6.6740683549054198</v>
      </c>
      <c r="AL739">
        <v>7.7008481018139499</v>
      </c>
      <c r="AM739">
        <v>8.7276278487224701</v>
      </c>
      <c r="AN739">
        <v>9.7544075956309992</v>
      </c>
      <c r="AO739">
        <v>10.7811873425395</v>
      </c>
      <c r="AP739">
        <v>11.807967089448001</v>
      </c>
      <c r="AQ739">
        <v>12.8347468363565</v>
      </c>
      <c r="AR739">
        <v>13.8615265832651</v>
      </c>
      <c r="AS739">
        <v>14.888306330173601</v>
      </c>
      <c r="AT739">
        <v>15.915086077082099</v>
      </c>
      <c r="AU739">
        <v>16.9418658239906</v>
      </c>
      <c r="AV739">
        <v>17.968645570899199</v>
      </c>
      <c r="AW739">
        <v>18.995425317807701</v>
      </c>
      <c r="AX739">
        <v>20.0222050647162</v>
      </c>
      <c r="AY739">
        <v>21.048984811624798</v>
      </c>
      <c r="AZ739">
        <v>22.075764558533301</v>
      </c>
      <c r="BA739">
        <v>23.1025443054418</v>
      </c>
      <c r="BB739">
        <v>24.129324052350299</v>
      </c>
      <c r="BC739">
        <v>25.156103799258901</v>
      </c>
      <c r="BD739">
        <v>26.1828835461674</v>
      </c>
      <c r="BE739">
        <v>27.209663293075899</v>
      </c>
    </row>
    <row r="740" spans="1:57" x14ac:dyDescent="0.25">
      <c r="A740" t="s">
        <v>44</v>
      </c>
      <c r="B740" t="s">
        <v>147</v>
      </c>
      <c r="C740" t="s">
        <v>167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4.3978786628464097E-3</v>
      </c>
      <c r="AB740">
        <v>1.3223619601374E-2</v>
      </c>
      <c r="AC740">
        <v>2.64934603505033E-2</v>
      </c>
      <c r="AD740">
        <v>4.4211735873371703E-2</v>
      </c>
      <c r="AE740">
        <v>6.6371641634397002E-2</v>
      </c>
      <c r="AF740">
        <v>9.2956140183009295E-2</v>
      </c>
      <c r="AG740">
        <v>0.124214570961258</v>
      </c>
      <c r="AH740">
        <v>0.15998910880549699</v>
      </c>
      <c r="AI740">
        <v>0.200262346059707</v>
      </c>
      <c r="AJ740">
        <v>0.24500601975170999</v>
      </c>
      <c r="AK740">
        <v>0.28972303204175098</v>
      </c>
      <c r="AL740">
        <v>0.33429580620201998</v>
      </c>
      <c r="AM740">
        <v>0.37886858036228999</v>
      </c>
      <c r="AN740">
        <v>0.42344135452255899</v>
      </c>
      <c r="AO740">
        <v>0.46801412868282899</v>
      </c>
      <c r="AP740">
        <v>0.51258690284309805</v>
      </c>
      <c r="AQ740">
        <v>0.55715967700336799</v>
      </c>
      <c r="AR740">
        <v>0.60173245116363705</v>
      </c>
      <c r="AS740">
        <v>0.646305225323906</v>
      </c>
      <c r="AT740">
        <v>0.69087799948417605</v>
      </c>
      <c r="AU740">
        <v>0.735450773644445</v>
      </c>
      <c r="AV740">
        <v>0.78002354780471495</v>
      </c>
      <c r="AW740">
        <v>0.824596321964984</v>
      </c>
      <c r="AX740">
        <v>0.86916909612525395</v>
      </c>
      <c r="AY740">
        <v>0.91374187028552301</v>
      </c>
      <c r="AZ740">
        <v>0.95831464444579295</v>
      </c>
      <c r="BA740">
        <v>1.0028874186060599</v>
      </c>
      <c r="BB740">
        <v>1.0474601927663301</v>
      </c>
      <c r="BC740">
        <v>1.0920329669266</v>
      </c>
      <c r="BD740">
        <v>1.13660574108687</v>
      </c>
      <c r="BE740">
        <v>1.1811785152471399</v>
      </c>
    </row>
    <row r="741" spans="1:57" x14ac:dyDescent="0.25">
      <c r="A741" t="s">
        <v>44</v>
      </c>
      <c r="B741" t="s">
        <v>147</v>
      </c>
      <c r="C741" t="s">
        <v>194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1.2224125824604E-2</v>
      </c>
      <c r="AB741">
        <v>3.6755718439779303E-2</v>
      </c>
      <c r="AC741">
        <v>7.36399108937901E-2</v>
      </c>
      <c r="AD741">
        <v>0.12288875243558001</v>
      </c>
      <c r="AE741">
        <v>0.18448332951488899</v>
      </c>
      <c r="AF741">
        <v>0.25837628567751098</v>
      </c>
      <c r="AG741">
        <v>0.34526067249360398</v>
      </c>
      <c r="AH741">
        <v>0.44469780695105998</v>
      </c>
      <c r="AI741">
        <v>0.55663930359093405</v>
      </c>
      <c r="AJ741">
        <v>0.68100660405485103</v>
      </c>
      <c r="AK741">
        <v>0.80529979780568495</v>
      </c>
      <c r="AL741">
        <v>0.92919207439117502</v>
      </c>
      <c r="AM741">
        <v>1.0530843509766601</v>
      </c>
      <c r="AN741">
        <v>1.17697662756215</v>
      </c>
      <c r="AO741">
        <v>1.30086890414764</v>
      </c>
      <c r="AP741">
        <v>1.42476118073313</v>
      </c>
      <c r="AQ741">
        <v>1.5486534573186199</v>
      </c>
      <c r="AR741">
        <v>1.6725457339041101</v>
      </c>
      <c r="AS741">
        <v>1.7964380104896001</v>
      </c>
      <c r="AT741">
        <v>1.92033028707509</v>
      </c>
      <c r="AU741">
        <v>2.04422256366058</v>
      </c>
      <c r="AV741">
        <v>2.1681148402460702</v>
      </c>
      <c r="AW741">
        <v>2.2920071168315599</v>
      </c>
      <c r="AX741">
        <v>2.4158993934170501</v>
      </c>
      <c r="AY741">
        <v>2.5397916700025398</v>
      </c>
      <c r="AZ741">
        <v>2.66368394658803</v>
      </c>
      <c r="BA741">
        <v>2.7875762231735202</v>
      </c>
      <c r="BB741">
        <v>2.9114684997590099</v>
      </c>
      <c r="BC741">
        <v>3.0353607763445001</v>
      </c>
      <c r="BD741">
        <v>3.1592530529299898</v>
      </c>
      <c r="BE741">
        <v>3.28314532951548</v>
      </c>
    </row>
    <row r="742" spans="1:57" x14ac:dyDescent="0.25">
      <c r="A742" t="s">
        <v>44</v>
      </c>
      <c r="B742" t="s">
        <v>147</v>
      </c>
      <c r="C742" t="s">
        <v>196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3.94220556669325E-2</v>
      </c>
      <c r="AB742">
        <v>0.118534936501933</v>
      </c>
      <c r="AC742">
        <v>0.23748419381612301</v>
      </c>
      <c r="AD742">
        <v>0.39630868569796301</v>
      </c>
      <c r="AE742">
        <v>0.59494741710846299</v>
      </c>
      <c r="AF742">
        <v>0.83324766638877901</v>
      </c>
      <c r="AG742">
        <v>1.11344448232447</v>
      </c>
      <c r="AH742">
        <v>1.4341231391206899</v>
      </c>
      <c r="AI742">
        <v>1.7951275966414699</v>
      </c>
      <c r="AJ742">
        <v>2.1962045090016602</v>
      </c>
      <c r="AK742">
        <v>2.5970424317596201</v>
      </c>
      <c r="AL742">
        <v>2.9965874212611001</v>
      </c>
      <c r="AM742">
        <v>3.3961324107625801</v>
      </c>
      <c r="AN742">
        <v>3.7956774002640601</v>
      </c>
      <c r="AO742">
        <v>4.1952223897655401</v>
      </c>
      <c r="AP742">
        <v>4.5947673792670196</v>
      </c>
      <c r="AQ742">
        <v>4.9943123687685</v>
      </c>
      <c r="AR742">
        <v>5.3938573582699796</v>
      </c>
      <c r="AS742">
        <v>5.79340234777146</v>
      </c>
      <c r="AT742">
        <v>6.1929473372729396</v>
      </c>
      <c r="AU742">
        <v>6.59249232677442</v>
      </c>
      <c r="AV742">
        <v>6.9920373162759004</v>
      </c>
      <c r="AW742">
        <v>7.39158230577738</v>
      </c>
      <c r="AX742">
        <v>7.7911272952788604</v>
      </c>
      <c r="AY742">
        <v>8.1906722847803408</v>
      </c>
      <c r="AZ742">
        <v>8.5902172742818195</v>
      </c>
      <c r="BA742">
        <v>8.9897622637832999</v>
      </c>
      <c r="BB742">
        <v>9.3893072532847892</v>
      </c>
      <c r="BC742">
        <v>9.7888522427862696</v>
      </c>
      <c r="BD742">
        <v>10.1883972322877</v>
      </c>
      <c r="BE742">
        <v>10.5879422217892</v>
      </c>
    </row>
    <row r="743" spans="1:57" x14ac:dyDescent="0.25">
      <c r="A743" t="s">
        <v>44</v>
      </c>
      <c r="B743" t="s">
        <v>147</v>
      </c>
      <c r="C743" t="s">
        <v>168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3.7080009200520299</v>
      </c>
      <c r="AB743">
        <v>11.149282962840401</v>
      </c>
      <c r="AC743">
        <v>22.337536545732402</v>
      </c>
      <c r="AD743">
        <v>37.276416623430897</v>
      </c>
      <c r="AE743">
        <v>55.960186060800197</v>
      </c>
      <c r="AF743">
        <v>78.374480004411694</v>
      </c>
      <c r="AG743">
        <v>104.72952500924799</v>
      </c>
      <c r="AH743">
        <v>134.89225331767801</v>
      </c>
      <c r="AI743">
        <v>168.84798794347901</v>
      </c>
      <c r="AJ743">
        <v>206.57289941456401</v>
      </c>
      <c r="AK743">
        <v>244.27533175182501</v>
      </c>
      <c r="AL743">
        <v>281.85615202133602</v>
      </c>
      <c r="AM743">
        <v>319.43697229084802</v>
      </c>
      <c r="AN743">
        <v>357.017792560359</v>
      </c>
      <c r="AO743">
        <v>394.598612829871</v>
      </c>
      <c r="AP743">
        <v>432.179433099383</v>
      </c>
      <c r="AQ743">
        <v>469.76025336889398</v>
      </c>
      <c r="AR743">
        <v>507.34107363840599</v>
      </c>
      <c r="AS743">
        <v>544.92189390791805</v>
      </c>
      <c r="AT743">
        <v>582.50271417742897</v>
      </c>
      <c r="AU743">
        <v>620.08353444694103</v>
      </c>
      <c r="AV743">
        <v>657.66435471645195</v>
      </c>
      <c r="AW743">
        <v>695.24517498596401</v>
      </c>
      <c r="AX743">
        <v>732.82599525547596</v>
      </c>
      <c r="AY743">
        <v>770.406815524987</v>
      </c>
      <c r="AZ743">
        <v>807.98763579449906</v>
      </c>
      <c r="BA743">
        <v>845.56845606400998</v>
      </c>
      <c r="BB743">
        <v>883.14927633352204</v>
      </c>
      <c r="BC743">
        <v>920.73009660303399</v>
      </c>
      <c r="BD743">
        <v>958.31091687254502</v>
      </c>
      <c r="BE743">
        <v>995.89173714205697</v>
      </c>
    </row>
    <row r="744" spans="1:57" x14ac:dyDescent="0.25">
      <c r="A744" t="s">
        <v>44</v>
      </c>
      <c r="B744" t="s">
        <v>147</v>
      </c>
      <c r="C744" t="s">
        <v>169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3.5400895263608999E-3</v>
      </c>
      <c r="AB744">
        <v>1.0644404004794999E-2</v>
      </c>
      <c r="AC744">
        <v>2.13260139021598E-2</v>
      </c>
      <c r="AD744">
        <v>3.55884086638849E-2</v>
      </c>
      <c r="AE744">
        <v>5.3426110952600803E-2</v>
      </c>
      <c r="AF744">
        <v>7.4825406406238401E-2</v>
      </c>
      <c r="AG744">
        <v>9.99870017779797E-2</v>
      </c>
      <c r="AH744">
        <v>0.12878385508880399</v>
      </c>
      <c r="AI744">
        <v>0.16120195397832701</v>
      </c>
      <c r="AJ744">
        <v>0.197218548057221</v>
      </c>
      <c r="AK744">
        <v>0.23321368093695999</v>
      </c>
      <c r="AL744">
        <v>0.26909270877341501</v>
      </c>
      <c r="AM744">
        <v>0.30497173660987098</v>
      </c>
      <c r="AN744">
        <v>0.340850764446326</v>
      </c>
      <c r="AO744">
        <v>0.37672979228278197</v>
      </c>
      <c r="AP744">
        <v>0.412608820119237</v>
      </c>
      <c r="AQ744">
        <v>0.44848784795569302</v>
      </c>
      <c r="AR744">
        <v>0.48436687579214799</v>
      </c>
      <c r="AS744">
        <v>0.52024590362860301</v>
      </c>
      <c r="AT744">
        <v>0.55612493146505904</v>
      </c>
      <c r="AU744">
        <v>0.59200395930151395</v>
      </c>
      <c r="AV744">
        <v>0.62788298713796997</v>
      </c>
      <c r="AW744">
        <v>0.663762014974425</v>
      </c>
      <c r="AX744">
        <v>0.69964104281088102</v>
      </c>
      <c r="AY744">
        <v>0.73552007064733604</v>
      </c>
      <c r="AZ744">
        <v>0.77139909848379196</v>
      </c>
      <c r="BA744">
        <v>0.80727812632024698</v>
      </c>
      <c r="BB744">
        <v>0.843157154156703</v>
      </c>
      <c r="BC744">
        <v>0.87903618199315803</v>
      </c>
      <c r="BD744">
        <v>0.91491520982961405</v>
      </c>
      <c r="BE744">
        <v>0.95079423766606896</v>
      </c>
    </row>
    <row r="745" spans="1:57" x14ac:dyDescent="0.25">
      <c r="A745" t="s">
        <v>44</v>
      </c>
      <c r="B745" t="s">
        <v>147</v>
      </c>
      <c r="C745" t="s">
        <v>207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5.0981431420899902E-4</v>
      </c>
      <c r="AB745">
        <v>1.53291872633699E-3</v>
      </c>
      <c r="AC745">
        <v>3.0711955365483601E-3</v>
      </c>
      <c r="AD745">
        <v>5.1251472658147799E-3</v>
      </c>
      <c r="AE745">
        <v>7.6939851134649904E-3</v>
      </c>
      <c r="AF745">
        <v>1.07757340508899E-2</v>
      </c>
      <c r="AG745">
        <v>1.4399298199007701E-2</v>
      </c>
      <c r="AH745">
        <v>1.8546382026327399E-2</v>
      </c>
      <c r="AI745">
        <v>2.3214967588995699E-2</v>
      </c>
      <c r="AJ745">
        <v>2.8401778564748199E-2</v>
      </c>
      <c r="AK745">
        <v>3.3585498876705998E-2</v>
      </c>
      <c r="AL745">
        <v>3.8752498703891497E-2</v>
      </c>
      <c r="AM745">
        <v>4.3919498531077003E-2</v>
      </c>
      <c r="AN745">
        <v>4.9086498358262599E-2</v>
      </c>
      <c r="AO745">
        <v>5.4253498185448099E-2</v>
      </c>
      <c r="AP745">
        <v>5.9420498012633702E-2</v>
      </c>
      <c r="AQ745">
        <v>6.4587497839819194E-2</v>
      </c>
      <c r="AR745">
        <v>6.9754497667004797E-2</v>
      </c>
      <c r="AS745">
        <v>7.4921497494190303E-2</v>
      </c>
      <c r="AT745">
        <v>8.0088497321375907E-2</v>
      </c>
      <c r="AU745">
        <v>8.5255497148561399E-2</v>
      </c>
      <c r="AV745">
        <v>9.0422496975747002E-2</v>
      </c>
      <c r="AW745">
        <v>9.5589496802932494E-2</v>
      </c>
      <c r="AX745">
        <v>0.100756496630118</v>
      </c>
      <c r="AY745">
        <v>0.10592349645730301</v>
      </c>
      <c r="AZ745">
        <v>0.111090496284489</v>
      </c>
      <c r="BA745">
        <v>0.11625749611167401</v>
      </c>
      <c r="BB745">
        <v>0.12142449593886</v>
      </c>
      <c r="BC745">
        <v>0.126591495766045</v>
      </c>
      <c r="BD745">
        <v>0.131758495593231</v>
      </c>
      <c r="BE745">
        <v>0.13692549542041599</v>
      </c>
    </row>
    <row r="746" spans="1:57" x14ac:dyDescent="0.25">
      <c r="A746" t="s">
        <v>44</v>
      </c>
      <c r="B746" t="s">
        <v>147</v>
      </c>
      <c r="C746" t="s">
        <v>170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1.3309870996895999E-2</v>
      </c>
      <c r="AB746">
        <v>4.00203562897751E-2</v>
      </c>
      <c r="AC746">
        <v>8.0180597638032897E-2</v>
      </c>
      <c r="AD746">
        <v>0.13380371450324499</v>
      </c>
      <c r="AE746">
        <v>0.20086911343622199</v>
      </c>
      <c r="AF746">
        <v>0.28132523178901597</v>
      </c>
      <c r="AG746">
        <v>0.37592667787680301</v>
      </c>
      <c r="AH746">
        <v>0.48419580492275399</v>
      </c>
      <c r="AI746">
        <v>0.60607992987812398</v>
      </c>
      <c r="AJ746">
        <v>0.74149351684196296</v>
      </c>
      <c r="AK746">
        <v>0.87682641494466895</v>
      </c>
      <c r="AL746">
        <v>1.0117227864746099</v>
      </c>
      <c r="AM746">
        <v>1.1466191580045599</v>
      </c>
      <c r="AN746">
        <v>1.28151552953451</v>
      </c>
      <c r="AO746">
        <v>1.41641190106446</v>
      </c>
      <c r="AP746">
        <v>1.5513082725944101</v>
      </c>
      <c r="AQ746">
        <v>1.6862046441243601</v>
      </c>
      <c r="AR746">
        <v>1.8211010156543099</v>
      </c>
      <c r="AS746">
        <v>1.95599738718426</v>
      </c>
      <c r="AT746">
        <v>2.09089375871421</v>
      </c>
      <c r="AU746">
        <v>2.2257901302441598</v>
      </c>
      <c r="AV746">
        <v>2.3606865017741101</v>
      </c>
      <c r="AW746">
        <v>2.4955828733040599</v>
      </c>
      <c r="AX746">
        <v>2.6304792448340102</v>
      </c>
      <c r="AY746">
        <v>2.7653756163639498</v>
      </c>
      <c r="AZ746">
        <v>2.9002719878939001</v>
      </c>
      <c r="BA746">
        <v>3.0351683594238499</v>
      </c>
      <c r="BB746">
        <v>3.1700647309538001</v>
      </c>
      <c r="BC746">
        <v>3.30496110248375</v>
      </c>
      <c r="BD746">
        <v>3.4398574740136998</v>
      </c>
      <c r="BE746">
        <v>3.5747538455436501</v>
      </c>
    </row>
    <row r="747" spans="1:57" x14ac:dyDescent="0.25">
      <c r="A747" t="s">
        <v>44</v>
      </c>
      <c r="B747" t="s">
        <v>147</v>
      </c>
      <c r="C747" t="s">
        <v>222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3.54865281366988E-3</v>
      </c>
      <c r="AB747">
        <v>1.0670152249026401E-2</v>
      </c>
      <c r="AC747">
        <v>2.1377600389687799E-2</v>
      </c>
      <c r="AD747">
        <v>3.56744951218654E-2</v>
      </c>
      <c r="AE747">
        <v>5.3555345858803498E-2</v>
      </c>
      <c r="AF747">
        <v>7.5006405064124496E-2</v>
      </c>
      <c r="AG747">
        <v>0.100228864989916</v>
      </c>
      <c r="AH747">
        <v>0.12909537634940199</v>
      </c>
      <c r="AI747">
        <v>0.16159189288704801</v>
      </c>
      <c r="AJ747">
        <v>0.19769560918154999</v>
      </c>
      <c r="AK747">
        <v>0.233777812363404</v>
      </c>
      <c r="AL747">
        <v>0.26974362965008197</v>
      </c>
      <c r="AM747">
        <v>0.30570944693676</v>
      </c>
      <c r="AN747">
        <v>0.34167526422343802</v>
      </c>
      <c r="AO747">
        <v>0.377641081510115</v>
      </c>
      <c r="AP747">
        <v>0.41360689879679302</v>
      </c>
      <c r="AQ747">
        <v>0.44957271608347099</v>
      </c>
      <c r="AR747">
        <v>0.48553853337014802</v>
      </c>
      <c r="AS747">
        <v>0.52150435065682599</v>
      </c>
      <c r="AT747">
        <v>0.55747016794350401</v>
      </c>
      <c r="AU747">
        <v>0.59343598523018204</v>
      </c>
      <c r="AV747">
        <v>0.62940180251685895</v>
      </c>
      <c r="AW747">
        <v>0.66536761980353698</v>
      </c>
      <c r="AX747">
        <v>0.70133343709021501</v>
      </c>
      <c r="AY747">
        <v>0.73729925437689203</v>
      </c>
      <c r="AZ747">
        <v>0.77326507166356995</v>
      </c>
      <c r="BA747">
        <v>0.80923088895024797</v>
      </c>
      <c r="BB747">
        <v>0.845196706236926</v>
      </c>
      <c r="BC747">
        <v>0.88116252352360303</v>
      </c>
      <c r="BD747">
        <v>0.91712834081028105</v>
      </c>
      <c r="BE747">
        <v>0.95309415809695897</v>
      </c>
    </row>
    <row r="748" spans="1:57" x14ac:dyDescent="0.25">
      <c r="A748" t="s">
        <v>44</v>
      </c>
      <c r="B748" t="s">
        <v>147</v>
      </c>
      <c r="C748" t="s">
        <v>223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s="1">
        <v>1.5798933174705901E-5</v>
      </c>
      <c r="AB748" s="1">
        <v>4.75045126130475E-5</v>
      </c>
      <c r="AC748" s="1">
        <v>9.5175070012826804E-5</v>
      </c>
      <c r="AD748">
        <v>1.58826178289572E-4</v>
      </c>
      <c r="AE748">
        <v>2.3843339283914901E-4</v>
      </c>
      <c r="AF748">
        <v>3.3393550834789199E-4</v>
      </c>
      <c r="AG748">
        <v>4.4622825147966702E-4</v>
      </c>
      <c r="AH748">
        <v>5.7474465133670904E-4</v>
      </c>
      <c r="AI748">
        <v>7.1942217267981397E-4</v>
      </c>
      <c r="AJ748">
        <v>8.8015928364714498E-4</v>
      </c>
      <c r="AK748">
        <v>1.04080061623125E-3</v>
      </c>
      <c r="AL748">
        <v>1.20092378795913E-3</v>
      </c>
      <c r="AM748">
        <v>1.36104695968702E-3</v>
      </c>
      <c r="AN748">
        <v>1.5211701314149001E-3</v>
      </c>
      <c r="AO748">
        <v>1.6812933031427901E-3</v>
      </c>
      <c r="AP748">
        <v>1.8414164748706799E-3</v>
      </c>
      <c r="AQ748">
        <v>2.0015396465985599E-3</v>
      </c>
      <c r="AR748">
        <v>2.16166281832645E-3</v>
      </c>
      <c r="AS748">
        <v>2.32178599005433E-3</v>
      </c>
      <c r="AT748">
        <v>2.48190916178222E-3</v>
      </c>
      <c r="AU748">
        <v>2.6420323335101001E-3</v>
      </c>
      <c r="AV748">
        <v>2.8021555052379901E-3</v>
      </c>
      <c r="AW748">
        <v>2.9622786769658701E-3</v>
      </c>
      <c r="AX748">
        <v>3.1224018486937601E-3</v>
      </c>
      <c r="AY748">
        <v>3.2825250204216402E-3</v>
      </c>
      <c r="AZ748">
        <v>3.4426481921495302E-3</v>
      </c>
      <c r="BA748">
        <v>3.6027713638774098E-3</v>
      </c>
      <c r="BB748">
        <v>3.7628945356052998E-3</v>
      </c>
      <c r="BC748">
        <v>3.9230177073331903E-3</v>
      </c>
      <c r="BD748">
        <v>4.0831408790610703E-3</v>
      </c>
      <c r="BE748">
        <v>4.2432640507889599E-3</v>
      </c>
    </row>
    <row r="749" spans="1:57" x14ac:dyDescent="0.25">
      <c r="A749" t="s">
        <v>44</v>
      </c>
      <c r="B749" t="s">
        <v>147</v>
      </c>
      <c r="C749" t="s">
        <v>171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0.71018359233103701</v>
      </c>
      <c r="AB749">
        <v>2.1353011911178399</v>
      </c>
      <c r="AC749">
        <v>4.2778828104070197</v>
      </c>
      <c r="AD749">
        <v>7.13853619646894</v>
      </c>
      <c r="AE749">
        <v>10.716070441693001</v>
      </c>
      <c r="AF749">
        <v>15.007642736427901</v>
      </c>
      <c r="AG749">
        <v>20.0534150883297</v>
      </c>
      <c r="AH749">
        <v>25.827812066218499</v>
      </c>
      <c r="AI749">
        <v>32.327929907442801</v>
      </c>
      <c r="AJ749">
        <v>39.549113054991402</v>
      </c>
      <c r="AK749">
        <v>46.765373907381502</v>
      </c>
      <c r="AL749">
        <v>53.960046816209498</v>
      </c>
      <c r="AM749">
        <v>61.154719725037403</v>
      </c>
      <c r="AN749">
        <v>68.349392633865307</v>
      </c>
      <c r="AO749">
        <v>75.544065542693303</v>
      </c>
      <c r="AP749">
        <v>82.738738451521201</v>
      </c>
      <c r="AQ749">
        <v>89.933411360349197</v>
      </c>
      <c r="AR749">
        <v>97.128084269177094</v>
      </c>
      <c r="AS749">
        <v>104.32275717800501</v>
      </c>
      <c r="AT749">
        <v>111.517430086833</v>
      </c>
      <c r="AU749">
        <v>118.712102995661</v>
      </c>
      <c r="AV749">
        <v>125.906775904488</v>
      </c>
      <c r="AW749">
        <v>133.10144881331601</v>
      </c>
      <c r="AX749">
        <v>140.29612172214399</v>
      </c>
      <c r="AY749">
        <v>147.490794630972</v>
      </c>
      <c r="AZ749">
        <v>154.68546753979999</v>
      </c>
      <c r="BA749">
        <v>161.880140448628</v>
      </c>
      <c r="BB749">
        <v>169.07481335745601</v>
      </c>
      <c r="BC749">
        <v>176.26948626628399</v>
      </c>
      <c r="BD749">
        <v>183.464159175112</v>
      </c>
      <c r="BE749">
        <v>190.65883208394001</v>
      </c>
    </row>
    <row r="750" spans="1:57" x14ac:dyDescent="0.25">
      <c r="A750" t="s">
        <v>44</v>
      </c>
      <c r="B750" t="s">
        <v>147</v>
      </c>
      <c r="C750" t="s">
        <v>185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0.199847012023711</v>
      </c>
      <c r="AB750">
        <v>0.60090354192772499</v>
      </c>
      <c r="AC750">
        <v>1.2039074506412</v>
      </c>
      <c r="AD750">
        <v>2.0090557261887398</v>
      </c>
      <c r="AE750">
        <v>3.0160391590153401</v>
      </c>
      <c r="AF750">
        <v>4.2240835386777498</v>
      </c>
      <c r="AG750">
        <v>5.6445192692851798</v>
      </c>
      <c r="AH750">
        <v>7.27017450963986</v>
      </c>
      <c r="AI750">
        <v>9.1002582265395997</v>
      </c>
      <c r="AJ750">
        <v>11.1334861029365</v>
      </c>
      <c r="AK750">
        <v>13.165502440333199</v>
      </c>
      <c r="AL750">
        <v>15.1909643542306</v>
      </c>
      <c r="AM750">
        <v>17.2164262681281</v>
      </c>
      <c r="AN750">
        <v>19.241888182025502</v>
      </c>
      <c r="AO750">
        <v>21.2673500959229</v>
      </c>
      <c r="AP750">
        <v>23.292812009820299</v>
      </c>
      <c r="AQ750">
        <v>25.3182739237178</v>
      </c>
      <c r="AR750">
        <v>27.343735837615199</v>
      </c>
      <c r="AS750">
        <v>29.369197751512601</v>
      </c>
      <c r="AT750">
        <v>31.39465966541</v>
      </c>
      <c r="AU750">
        <v>33.420121579307498</v>
      </c>
      <c r="AV750">
        <v>35.4455834932049</v>
      </c>
      <c r="AW750">
        <v>37.471045407102302</v>
      </c>
      <c r="AX750">
        <v>39.496507320999797</v>
      </c>
      <c r="AY750">
        <v>41.521969234897199</v>
      </c>
      <c r="AZ750">
        <v>43.547431148794601</v>
      </c>
      <c r="BA750">
        <v>45.572893062692003</v>
      </c>
      <c r="BB750">
        <v>47.598354976589498</v>
      </c>
      <c r="BC750">
        <v>49.6238168904869</v>
      </c>
      <c r="BD750">
        <v>51.649278804384302</v>
      </c>
      <c r="BE750">
        <v>53.674740718281697</v>
      </c>
    </row>
    <row r="751" spans="1:57" x14ac:dyDescent="0.25">
      <c r="A751" t="s">
        <v>44</v>
      </c>
      <c r="B751" t="s">
        <v>147</v>
      </c>
      <c r="C751" t="s">
        <v>172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0.26176333363126503</v>
      </c>
      <c r="M751">
        <v>0.53487383452523296</v>
      </c>
      <c r="N751">
        <v>0.81946496960753101</v>
      </c>
      <c r="O751">
        <v>1.10637307364098</v>
      </c>
      <c r="P751">
        <v>1.3997924808712301</v>
      </c>
      <c r="Q751">
        <v>1.69897314552042</v>
      </c>
      <c r="R751">
        <v>2.00280754596348</v>
      </c>
      <c r="S751">
        <v>2.31114600897358</v>
      </c>
      <c r="T751">
        <v>2.6234378205411102</v>
      </c>
      <c r="U751">
        <v>2.9390718606983999</v>
      </c>
      <c r="V751">
        <v>3.2574234190559301</v>
      </c>
      <c r="W751">
        <v>3.5778701901359899</v>
      </c>
      <c r="X751">
        <v>3.8998465494623602</v>
      </c>
      <c r="Y751">
        <v>4.2228106415145499</v>
      </c>
      <c r="Z751">
        <v>4.5462234723270196</v>
      </c>
      <c r="AA751">
        <v>4.8695598222544101</v>
      </c>
      <c r="AB751">
        <v>5.1856654370929398</v>
      </c>
      <c r="AC751">
        <v>5.5003005411392802</v>
      </c>
      <c r="AD751">
        <v>5.8132318933358702</v>
      </c>
      <c r="AE751">
        <v>6.12417759063307</v>
      </c>
      <c r="AF751">
        <v>6.4328668457121303</v>
      </c>
      <c r="AG751">
        <v>6.7540406928138701</v>
      </c>
      <c r="AH751">
        <v>7.0736282869906102</v>
      </c>
      <c r="AI751">
        <v>7.3913625867036803</v>
      </c>
      <c r="AJ751">
        <v>7.7069147310553996</v>
      </c>
      <c r="AK751">
        <v>8.0199099643822507</v>
      </c>
      <c r="AL751">
        <v>8.0199099643822507</v>
      </c>
      <c r="AM751">
        <v>8.0199099643822507</v>
      </c>
      <c r="AN751">
        <v>8.0199099643822507</v>
      </c>
      <c r="AO751">
        <v>8.0199099643822507</v>
      </c>
      <c r="AP751">
        <v>8.0199099643822507</v>
      </c>
      <c r="AQ751">
        <v>8.0199099643822507</v>
      </c>
      <c r="AR751">
        <v>8.0199099643822507</v>
      </c>
      <c r="AS751">
        <v>8.0199099643822507</v>
      </c>
      <c r="AT751">
        <v>8.0199099643822507</v>
      </c>
      <c r="AU751">
        <v>8.0199099643822507</v>
      </c>
      <c r="AV751">
        <v>8.0199099643822507</v>
      </c>
      <c r="AW751">
        <v>8.0199099643822507</v>
      </c>
      <c r="AX751">
        <v>8.0199099643822507</v>
      </c>
      <c r="AY751">
        <v>8.0199099643822507</v>
      </c>
      <c r="AZ751">
        <v>8.0199099643822507</v>
      </c>
      <c r="BA751">
        <v>8.0199099643822507</v>
      </c>
      <c r="BB751">
        <v>8.0199099643822507</v>
      </c>
      <c r="BC751">
        <v>8.0199099643822507</v>
      </c>
      <c r="BD751">
        <v>8.0199099643822507</v>
      </c>
      <c r="BE751">
        <v>8.0199099643822507</v>
      </c>
    </row>
    <row r="752" spans="1:57" x14ac:dyDescent="0.25">
      <c r="A752" t="s">
        <v>44</v>
      </c>
      <c r="B752" t="s">
        <v>147</v>
      </c>
      <c r="C752" t="s">
        <v>224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2.0994806232594799E-2</v>
      </c>
      <c r="M752">
        <v>4.2899715399257798E-2</v>
      </c>
      <c r="N752">
        <v>6.5725432254559193E-2</v>
      </c>
      <c r="O752">
        <v>8.8736982295515895E-2</v>
      </c>
      <c r="P752">
        <v>0.112270773351063</v>
      </c>
      <c r="Q752">
        <v>0.13626664777592401</v>
      </c>
      <c r="R752">
        <v>0.16063577646789101</v>
      </c>
      <c r="S752">
        <v>0.185366154841174</v>
      </c>
      <c r="T752">
        <v>0.210413612714408</v>
      </c>
      <c r="U752">
        <v>0.235729135028347</v>
      </c>
      <c r="V752">
        <v>0.26126261669990902</v>
      </c>
      <c r="W752">
        <v>0.28696414553268101</v>
      </c>
      <c r="X752">
        <v>0.312788355446877</v>
      </c>
      <c r="Y752">
        <v>0.338691786758892</v>
      </c>
      <c r="Z752">
        <v>0.364631209296992</v>
      </c>
      <c r="AA752">
        <v>0.39056449766289603</v>
      </c>
      <c r="AB752">
        <v>0.41591784276476901</v>
      </c>
      <c r="AC752">
        <v>0.441153245110043</v>
      </c>
      <c r="AD752">
        <v>0.46625199753014301</v>
      </c>
      <c r="AE752">
        <v>0.49119148990690997</v>
      </c>
      <c r="AF752">
        <v>0.51595000366269095</v>
      </c>
      <c r="AG752">
        <v>0.54170984784459797</v>
      </c>
      <c r="AH752">
        <v>0.56734246613763095</v>
      </c>
      <c r="AI752">
        <v>0.592826440395545</v>
      </c>
      <c r="AJ752">
        <v>0.61813539423197605</v>
      </c>
      <c r="AK752">
        <v>0.64323927025717897</v>
      </c>
      <c r="AL752">
        <v>0.64323927025717897</v>
      </c>
      <c r="AM752">
        <v>0.64323927025717897</v>
      </c>
      <c r="AN752">
        <v>0.64323927025717897</v>
      </c>
      <c r="AO752">
        <v>0.64323927025717897</v>
      </c>
      <c r="AP752">
        <v>0.64323927025717897</v>
      </c>
      <c r="AQ752">
        <v>0.64323927025717897</v>
      </c>
      <c r="AR752">
        <v>0.64323927025717897</v>
      </c>
      <c r="AS752">
        <v>0.64323927025717897</v>
      </c>
      <c r="AT752">
        <v>0.64323927025717897</v>
      </c>
      <c r="AU752">
        <v>0.64323927025717897</v>
      </c>
      <c r="AV752">
        <v>0.64323927025717897</v>
      </c>
      <c r="AW752">
        <v>0.64323927025717897</v>
      </c>
      <c r="AX752">
        <v>0.64323927025717897</v>
      </c>
      <c r="AY752">
        <v>0.64323927025717897</v>
      </c>
      <c r="AZ752">
        <v>0.64323927025717897</v>
      </c>
      <c r="BA752">
        <v>0.64323927025717897</v>
      </c>
      <c r="BB752">
        <v>0.64323927025717897</v>
      </c>
      <c r="BC752">
        <v>0.64323927025717897</v>
      </c>
      <c r="BD752">
        <v>0.64323927025717897</v>
      </c>
      <c r="BE752">
        <v>0.64323927025717897</v>
      </c>
    </row>
    <row r="753" spans="1:57" x14ac:dyDescent="0.25">
      <c r="A753" t="s">
        <v>44</v>
      </c>
      <c r="B753" t="s">
        <v>147</v>
      </c>
      <c r="C753" t="s">
        <v>175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0.24397649798170201</v>
      </c>
      <c r="M753">
        <v>0.49852912246806702</v>
      </c>
      <c r="N753">
        <v>0.76378227129839305</v>
      </c>
      <c r="O753">
        <v>1.03119495088802</v>
      </c>
      <c r="P753">
        <v>1.3046764901961401</v>
      </c>
      <c r="Q753">
        <v>1.5835278091045799</v>
      </c>
      <c r="R753">
        <v>1.86671664215516</v>
      </c>
      <c r="S753">
        <v>2.1541034864266102</v>
      </c>
      <c r="T753">
        <v>2.4451750489623199</v>
      </c>
      <c r="U753">
        <v>2.7393617354363902</v>
      </c>
      <c r="V753">
        <v>3.0360812845711802</v>
      </c>
      <c r="W753">
        <v>3.3347536765868999</v>
      </c>
      <c r="X753">
        <v>3.63485172122749</v>
      </c>
      <c r="Y753">
        <v>3.9358703820905401</v>
      </c>
      <c r="Z753">
        <v>4.2373072898857602</v>
      </c>
      <c r="AA753">
        <v>4.5386729136770301</v>
      </c>
      <c r="AB753">
        <v>4.83329913130191</v>
      </c>
      <c r="AC753">
        <v>5.1265547594391396</v>
      </c>
      <c r="AD753">
        <v>5.4182224057763104</v>
      </c>
      <c r="AE753">
        <v>5.7080393225944501</v>
      </c>
      <c r="AF753">
        <v>5.9957531225908198</v>
      </c>
      <c r="AG753">
        <v>6.29510318576496</v>
      </c>
      <c r="AH753">
        <v>6.59297478200416</v>
      </c>
      <c r="AI753">
        <v>6.8891190152597703</v>
      </c>
      <c r="AJ753">
        <v>7.1832293707536197</v>
      </c>
      <c r="AK753">
        <v>7.4749565574940702</v>
      </c>
      <c r="AL753">
        <v>7.4749565574940702</v>
      </c>
      <c r="AM753">
        <v>7.4749565574940702</v>
      </c>
      <c r="AN753">
        <v>7.4749565574940702</v>
      </c>
      <c r="AO753">
        <v>7.4749565574940702</v>
      </c>
      <c r="AP753">
        <v>7.4749565574940702</v>
      </c>
      <c r="AQ753">
        <v>7.4749565574940702</v>
      </c>
      <c r="AR753">
        <v>7.4749565574940702</v>
      </c>
      <c r="AS753">
        <v>7.4749565574940702</v>
      </c>
      <c r="AT753">
        <v>7.4749565574940702</v>
      </c>
      <c r="AU753">
        <v>7.4749565574940702</v>
      </c>
      <c r="AV753">
        <v>7.4749565574940702</v>
      </c>
      <c r="AW753">
        <v>7.4749565574940702</v>
      </c>
      <c r="AX753">
        <v>7.4749565574940702</v>
      </c>
      <c r="AY753">
        <v>7.4749565574940702</v>
      </c>
      <c r="AZ753">
        <v>7.4749565574940702</v>
      </c>
      <c r="BA753">
        <v>7.4749565574940702</v>
      </c>
      <c r="BB753">
        <v>7.4749565574940702</v>
      </c>
      <c r="BC753">
        <v>7.4749565574940702</v>
      </c>
      <c r="BD753">
        <v>7.4749565574940702</v>
      </c>
      <c r="BE753">
        <v>7.4749565574940702</v>
      </c>
    </row>
    <row r="754" spans="1:57" x14ac:dyDescent="0.25">
      <c r="A754" t="s">
        <v>44</v>
      </c>
      <c r="B754" t="s">
        <v>147</v>
      </c>
      <c r="C754" t="s">
        <v>176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1.05910828273482E-2</v>
      </c>
      <c r="M754">
        <v>2.1641278039413899E-2</v>
      </c>
      <c r="N754">
        <v>3.31559857785486E-2</v>
      </c>
      <c r="O754">
        <v>4.4764439306024598E-2</v>
      </c>
      <c r="P754">
        <v>5.6636343602233401E-2</v>
      </c>
      <c r="Q754">
        <v>6.8741351418584895E-2</v>
      </c>
      <c r="R754">
        <v>8.1034651844774805E-2</v>
      </c>
      <c r="S754">
        <v>9.3510189022939699E-2</v>
      </c>
      <c r="T754">
        <v>0.106145680773184</v>
      </c>
      <c r="U754">
        <v>0.118916400858623</v>
      </c>
      <c r="V754">
        <v>0.13179707316672201</v>
      </c>
      <c r="W754">
        <v>0.144762518888949</v>
      </c>
      <c r="X754">
        <v>0.15778985256004699</v>
      </c>
      <c r="Y754">
        <v>0.17085715041927499</v>
      </c>
      <c r="Z754">
        <v>0.18394260448591301</v>
      </c>
      <c r="AA754">
        <v>0.19702496409551901</v>
      </c>
      <c r="AB754">
        <v>0.20981476434179999</v>
      </c>
      <c r="AC754">
        <v>0.22254506694422699</v>
      </c>
      <c r="AD754">
        <v>0.23520643484633699</v>
      </c>
      <c r="AE754">
        <v>0.24778746210174801</v>
      </c>
      <c r="AF754">
        <v>0.26027719251242598</v>
      </c>
      <c r="AG754">
        <v>0.27327205611476801</v>
      </c>
      <c r="AH754">
        <v>0.28620273908538901</v>
      </c>
      <c r="AI754">
        <v>0.299058436782496</v>
      </c>
      <c r="AJ754">
        <v>0.31182584332035801</v>
      </c>
      <c r="AK754">
        <v>0.32448979588676102</v>
      </c>
      <c r="AL754">
        <v>0.32448979588676102</v>
      </c>
      <c r="AM754">
        <v>0.32448979588676102</v>
      </c>
      <c r="AN754">
        <v>0.32448979588676102</v>
      </c>
      <c r="AO754">
        <v>0.32448979588676102</v>
      </c>
      <c r="AP754">
        <v>0.32448979588676102</v>
      </c>
      <c r="AQ754">
        <v>0.32448979588676102</v>
      </c>
      <c r="AR754">
        <v>0.32448979588676102</v>
      </c>
      <c r="AS754">
        <v>0.32448979588676102</v>
      </c>
      <c r="AT754">
        <v>0.32448979588676102</v>
      </c>
      <c r="AU754">
        <v>0.32448979588676102</v>
      </c>
      <c r="AV754">
        <v>0.32448979588676102</v>
      </c>
      <c r="AW754">
        <v>0.32448979588676102</v>
      </c>
      <c r="AX754">
        <v>0.32448979588676102</v>
      </c>
      <c r="AY754">
        <v>0.32448979588676102</v>
      </c>
      <c r="AZ754">
        <v>0.32448979588676102</v>
      </c>
      <c r="BA754">
        <v>0.32448979588676102</v>
      </c>
      <c r="BB754">
        <v>0.32448979588676102</v>
      </c>
      <c r="BC754">
        <v>0.32448979588676102</v>
      </c>
      <c r="BD754">
        <v>0.32448979588676102</v>
      </c>
      <c r="BE754">
        <v>0.32448979588676102</v>
      </c>
    </row>
    <row r="755" spans="1:57" x14ac:dyDescent="0.25">
      <c r="A755" t="s">
        <v>44</v>
      </c>
      <c r="B755" t="s">
        <v>147</v>
      </c>
      <c r="C755" t="s">
        <v>200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2.94384495402411E-2</v>
      </c>
      <c r="M755">
        <v>6.0153025137763799E-2</v>
      </c>
      <c r="N755">
        <v>9.2158736760927104E-2</v>
      </c>
      <c r="O755">
        <v>0.124425019536698</v>
      </c>
      <c r="P755">
        <v>0.15742357702772899</v>
      </c>
      <c r="Q755">
        <v>0.191070057524106</v>
      </c>
      <c r="R755">
        <v>0.22523990683780701</v>
      </c>
      <c r="S755">
        <v>0.25991629240609598</v>
      </c>
      <c r="T755">
        <v>0.29503727978476302</v>
      </c>
      <c r="U755">
        <v>0.33053414114977497</v>
      </c>
      <c r="V755">
        <v>0.36633662026996799</v>
      </c>
      <c r="W755">
        <v>0.40237473137556001</v>
      </c>
      <c r="X755">
        <v>0.438584863160219</v>
      </c>
      <c r="Y755">
        <v>0.47490607742386698</v>
      </c>
      <c r="Z755">
        <v>0.511277757782856</v>
      </c>
      <c r="AA755">
        <v>0.54764083694225996</v>
      </c>
      <c r="AB755">
        <v>0.58319073257783205</v>
      </c>
      <c r="AC755">
        <v>0.61857525150783599</v>
      </c>
      <c r="AD755">
        <v>0.65376816295728901</v>
      </c>
      <c r="AE755">
        <v>0.68873776352225402</v>
      </c>
      <c r="AF755">
        <v>0.72345359989703195</v>
      </c>
      <c r="AG755">
        <v>0.75957347948592902</v>
      </c>
      <c r="AH755">
        <v>0.79551496576800695</v>
      </c>
      <c r="AI755">
        <v>0.83124802669579601</v>
      </c>
      <c r="AJ755">
        <v>0.866735677887992</v>
      </c>
      <c r="AK755">
        <v>0.90193577354236698</v>
      </c>
      <c r="AL755">
        <v>0.90193577354236698</v>
      </c>
      <c r="AM755">
        <v>0.90193577354236698</v>
      </c>
      <c r="AN755">
        <v>0.90193577354236698</v>
      </c>
      <c r="AO755">
        <v>0.90193577354236698</v>
      </c>
      <c r="AP755">
        <v>0.90193577354236698</v>
      </c>
      <c r="AQ755">
        <v>0.90193577354236698</v>
      </c>
      <c r="AR755">
        <v>0.90193577354236698</v>
      </c>
      <c r="AS755">
        <v>0.90193577354236698</v>
      </c>
      <c r="AT755">
        <v>0.90193577354236698</v>
      </c>
      <c r="AU755">
        <v>0.90193577354236698</v>
      </c>
      <c r="AV755">
        <v>0.90193577354236698</v>
      </c>
      <c r="AW755">
        <v>0.90193577354236698</v>
      </c>
      <c r="AX755">
        <v>0.90193577354236698</v>
      </c>
      <c r="AY755">
        <v>0.90193577354236698</v>
      </c>
      <c r="AZ755">
        <v>0.90193577354236698</v>
      </c>
      <c r="BA755">
        <v>0.90193577354236698</v>
      </c>
      <c r="BB755">
        <v>0.90193577354236698</v>
      </c>
      <c r="BC755">
        <v>0.90193577354236698</v>
      </c>
      <c r="BD755">
        <v>0.90193577354236698</v>
      </c>
      <c r="BE755">
        <v>0.90193577354236698</v>
      </c>
    </row>
    <row r="756" spans="1:57" x14ac:dyDescent="0.25">
      <c r="A756" t="s">
        <v>44</v>
      </c>
      <c r="B756" t="s">
        <v>147</v>
      </c>
      <c r="C756" t="s">
        <v>202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9.49371933155118E-2</v>
      </c>
      <c r="M756">
        <v>0.19398981485795799</v>
      </c>
      <c r="N756">
        <v>0.29720627085423001</v>
      </c>
      <c r="O756">
        <v>0.40126305282805702</v>
      </c>
      <c r="P756">
        <v>0.50768137582351902</v>
      </c>
      <c r="Q756">
        <v>0.61618921075227995</v>
      </c>
      <c r="R756">
        <v>0.72638487800107199</v>
      </c>
      <c r="S756">
        <v>0.83821409358797705</v>
      </c>
      <c r="T756">
        <v>0.95147712273094498</v>
      </c>
      <c r="U756">
        <v>1.0659523224148599</v>
      </c>
      <c r="V756">
        <v>1.1814131206054099</v>
      </c>
      <c r="W756">
        <v>1.29763381748961</v>
      </c>
      <c r="X756">
        <v>1.41440927050799</v>
      </c>
      <c r="Y756">
        <v>1.53154295770468</v>
      </c>
      <c r="Z756">
        <v>1.6488393949620599</v>
      </c>
      <c r="AA756">
        <v>1.76610809387857</v>
      </c>
      <c r="AB756">
        <v>1.88075432583067</v>
      </c>
      <c r="AC756">
        <v>1.99486722805543</v>
      </c>
      <c r="AD756">
        <v>2.1083622079131601</v>
      </c>
      <c r="AE756">
        <v>2.2211370238715902</v>
      </c>
      <c r="AF756">
        <v>2.33309346588858</v>
      </c>
      <c r="AG756">
        <v>2.4495778611138301</v>
      </c>
      <c r="AH756">
        <v>2.5654869488714702</v>
      </c>
      <c r="AI756">
        <v>2.6807238776512601</v>
      </c>
      <c r="AJ756">
        <v>2.7951693750930202</v>
      </c>
      <c r="AK756">
        <v>2.9086875235707699</v>
      </c>
      <c r="AL756">
        <v>2.9086875235707699</v>
      </c>
      <c r="AM756">
        <v>2.9086875235707699</v>
      </c>
      <c r="AN756">
        <v>2.9086875235707699</v>
      </c>
      <c r="AO756">
        <v>2.9086875235707699</v>
      </c>
      <c r="AP756">
        <v>2.9086875235707699</v>
      </c>
      <c r="AQ756">
        <v>2.9086875235707699</v>
      </c>
      <c r="AR756">
        <v>2.9086875235707699</v>
      </c>
      <c r="AS756">
        <v>2.9086875235707699</v>
      </c>
      <c r="AT756">
        <v>2.9086875235707699</v>
      </c>
      <c r="AU756">
        <v>2.9086875235707699</v>
      </c>
      <c r="AV756">
        <v>2.9086875235707699</v>
      </c>
      <c r="AW756">
        <v>2.9086875235707699</v>
      </c>
      <c r="AX756">
        <v>2.9086875235707699</v>
      </c>
      <c r="AY756">
        <v>2.9086875235707699</v>
      </c>
      <c r="AZ756">
        <v>2.9086875235707699</v>
      </c>
      <c r="BA756">
        <v>2.9086875235707699</v>
      </c>
      <c r="BB756">
        <v>2.9086875235707699</v>
      </c>
      <c r="BC756">
        <v>2.9086875235707699</v>
      </c>
      <c r="BD756">
        <v>2.9086875235707699</v>
      </c>
      <c r="BE756">
        <v>2.9086875235707699</v>
      </c>
    </row>
    <row r="757" spans="1:57" x14ac:dyDescent="0.25">
      <c r="A757" t="s">
        <v>44</v>
      </c>
      <c r="B757" t="s">
        <v>147</v>
      </c>
      <c r="C757" t="s">
        <v>177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8.9297017673372796</v>
      </c>
      <c r="M757">
        <v>18.246496784727501</v>
      </c>
      <c r="N757">
        <v>27.9549380956589</v>
      </c>
      <c r="O757">
        <v>37.742419665785597</v>
      </c>
      <c r="P757">
        <v>47.752025529859203</v>
      </c>
      <c r="Q757">
        <v>57.9581688915356</v>
      </c>
      <c r="R757">
        <v>68.323068149871602</v>
      </c>
      <c r="S757">
        <v>78.841617405352594</v>
      </c>
      <c r="T757">
        <v>89.495029795064298</v>
      </c>
      <c r="U757">
        <v>100.262457788606</v>
      </c>
      <c r="V757">
        <v>111.122590236737</v>
      </c>
      <c r="W757">
        <v>122.05419803052401</v>
      </c>
      <c r="X757">
        <v>133.03798565666901</v>
      </c>
      <c r="Y757">
        <v>144.05546844762199</v>
      </c>
      <c r="Z757">
        <v>155.08825935390601</v>
      </c>
      <c r="AA757">
        <v>166.11844121833099</v>
      </c>
      <c r="AB757">
        <v>176.90195634373501</v>
      </c>
      <c r="AC757">
        <v>187.63530698415201</v>
      </c>
      <c r="AD757">
        <v>198.310536436652</v>
      </c>
      <c r="AE757">
        <v>208.91802796031999</v>
      </c>
      <c r="AF757">
        <v>219.44854401235199</v>
      </c>
      <c r="AG757">
        <v>230.40495502034699</v>
      </c>
      <c r="AH757">
        <v>241.30725315717899</v>
      </c>
      <c r="AI757">
        <v>252.14632866226199</v>
      </c>
      <c r="AJ757">
        <v>262.91096289126301</v>
      </c>
      <c r="AK757">
        <v>273.58837156204402</v>
      </c>
      <c r="AL757">
        <v>273.58837156204402</v>
      </c>
      <c r="AM757">
        <v>273.58837156204402</v>
      </c>
      <c r="AN757">
        <v>273.58837156204402</v>
      </c>
      <c r="AO757">
        <v>273.58837156204402</v>
      </c>
      <c r="AP757">
        <v>273.58837156204402</v>
      </c>
      <c r="AQ757">
        <v>273.58837156204402</v>
      </c>
      <c r="AR757">
        <v>273.58837156204402</v>
      </c>
      <c r="AS757">
        <v>273.58837156204402</v>
      </c>
      <c r="AT757">
        <v>273.58837156204402</v>
      </c>
      <c r="AU757">
        <v>273.58837156204402</v>
      </c>
      <c r="AV757">
        <v>273.58837156204402</v>
      </c>
      <c r="AW757">
        <v>273.58837156204402</v>
      </c>
      <c r="AX757">
        <v>273.58837156204402</v>
      </c>
      <c r="AY757">
        <v>273.58837156204402</v>
      </c>
      <c r="AZ757">
        <v>273.58837156204402</v>
      </c>
      <c r="BA757">
        <v>273.58837156204402</v>
      </c>
      <c r="BB757">
        <v>273.58837156204402</v>
      </c>
      <c r="BC757">
        <v>273.58837156204402</v>
      </c>
      <c r="BD757">
        <v>273.58837156204402</v>
      </c>
      <c r="BE757">
        <v>273.58837156204402</v>
      </c>
    </row>
    <row r="758" spans="1:57" x14ac:dyDescent="0.25">
      <c r="A758" t="s">
        <v>44</v>
      </c>
      <c r="B758" t="s">
        <v>147</v>
      </c>
      <c r="C758" t="s">
        <v>178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1.4546781935066699</v>
      </c>
      <c r="M758">
        <v>2.9724151681884701</v>
      </c>
      <c r="N758">
        <v>4.5539526300115201</v>
      </c>
      <c r="O758">
        <v>6.1483660136129297</v>
      </c>
      <c r="P758">
        <v>7.77896418535975</v>
      </c>
      <c r="Q758">
        <v>9.4415789708097098</v>
      </c>
      <c r="R758">
        <v>11.130055621188401</v>
      </c>
      <c r="S758">
        <v>12.8435623684397</v>
      </c>
      <c r="T758">
        <v>14.579038769951</v>
      </c>
      <c r="U758">
        <v>16.3330886935052</v>
      </c>
      <c r="V758">
        <v>18.102240481829799</v>
      </c>
      <c r="W758">
        <v>19.883035842292401</v>
      </c>
      <c r="X758">
        <v>21.672331471437001</v>
      </c>
      <c r="Y758">
        <v>23.467116155283499</v>
      </c>
      <c r="Z758">
        <v>25.2643945821616</v>
      </c>
      <c r="AA758">
        <v>27.061247987421101</v>
      </c>
      <c r="AB758">
        <v>28.817918558397199</v>
      </c>
      <c r="AC758">
        <v>30.566417167498201</v>
      </c>
      <c r="AD758">
        <v>32.305447641285497</v>
      </c>
      <c r="AE758">
        <v>34.033443380597703</v>
      </c>
      <c r="AF758">
        <v>35.748899558909798</v>
      </c>
      <c r="AG758">
        <v>37.533735445671802</v>
      </c>
      <c r="AH758">
        <v>39.309756165285101</v>
      </c>
      <c r="AI758">
        <v>41.075477707373899</v>
      </c>
      <c r="AJ758">
        <v>42.829072517368701</v>
      </c>
      <c r="AK758">
        <v>44.568457993080401</v>
      </c>
      <c r="AL758">
        <v>44.568457993080401</v>
      </c>
      <c r="AM758">
        <v>44.568457993080401</v>
      </c>
      <c r="AN758">
        <v>44.568457993080401</v>
      </c>
      <c r="AO758">
        <v>44.568457993080401</v>
      </c>
      <c r="AP758">
        <v>44.568457993080401</v>
      </c>
      <c r="AQ758">
        <v>44.568457993080401</v>
      </c>
      <c r="AR758">
        <v>44.568457993080401</v>
      </c>
      <c r="AS758">
        <v>44.568457993080401</v>
      </c>
      <c r="AT758">
        <v>44.568457993080401</v>
      </c>
      <c r="AU758">
        <v>44.568457993080401</v>
      </c>
      <c r="AV758">
        <v>44.568457993080401</v>
      </c>
      <c r="AW758">
        <v>44.568457993080401</v>
      </c>
      <c r="AX758">
        <v>44.568457993080401</v>
      </c>
      <c r="AY758">
        <v>44.568457993080401</v>
      </c>
      <c r="AZ758">
        <v>44.568457993080401</v>
      </c>
      <c r="BA758">
        <v>44.568457993080401</v>
      </c>
      <c r="BB758">
        <v>44.568457993080401</v>
      </c>
      <c r="BC758">
        <v>44.568457993080401</v>
      </c>
      <c r="BD758">
        <v>44.568457993080401</v>
      </c>
      <c r="BE758">
        <v>44.568457993080401</v>
      </c>
    </row>
    <row r="759" spans="1:57" x14ac:dyDescent="0.25">
      <c r="A759" t="s">
        <v>44</v>
      </c>
      <c r="B759" t="s">
        <v>147</v>
      </c>
      <c r="C759" t="s">
        <v>208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1.2277477489250599E-3</v>
      </c>
      <c r="M759">
        <v>2.5087170811413902E-3</v>
      </c>
      <c r="N759">
        <v>3.8435339961548302E-3</v>
      </c>
      <c r="O759">
        <v>5.1892181834277103E-3</v>
      </c>
      <c r="P759">
        <v>6.5654423158164003E-3</v>
      </c>
      <c r="Q759">
        <v>7.9686884559437895E-3</v>
      </c>
      <c r="R759">
        <v>9.3937619985791903E-3</v>
      </c>
      <c r="S759">
        <v>1.08399609318527E-2</v>
      </c>
      <c r="T759">
        <v>1.2304702243559401E-2</v>
      </c>
      <c r="U759">
        <v>1.3785119599617E-2</v>
      </c>
      <c r="V759">
        <v>1.5278282922830301E-2</v>
      </c>
      <c r="W759">
        <v>1.6781273415754101E-2</v>
      </c>
      <c r="X759">
        <v>1.8291438131668399E-2</v>
      </c>
      <c r="Y759">
        <v>1.9806235607312001E-2</v>
      </c>
      <c r="Z759">
        <v>2.1323137800966199E-2</v>
      </c>
      <c r="AA759">
        <v>2.2839681276563099E-2</v>
      </c>
      <c r="AB759">
        <v>2.4322310457880299E-2</v>
      </c>
      <c r="AC759">
        <v>2.5798042507006201E-2</v>
      </c>
      <c r="AD759">
        <v>2.72657834541346E-2</v>
      </c>
      <c r="AE759">
        <v>2.8724211090269298E-2</v>
      </c>
      <c r="AF759">
        <v>3.0172055342491899E-2</v>
      </c>
      <c r="AG759">
        <v>3.1678456037817E-2</v>
      </c>
      <c r="AH759">
        <v>3.3177416735985697E-2</v>
      </c>
      <c r="AI759">
        <v>3.4667684932900199E-2</v>
      </c>
      <c r="AJ759">
        <v>3.6147718173315899E-2</v>
      </c>
      <c r="AK759">
        <v>3.7615758741910699E-2</v>
      </c>
      <c r="AL759">
        <v>3.7615758741910699E-2</v>
      </c>
      <c r="AM759">
        <v>3.7615758741910699E-2</v>
      </c>
      <c r="AN759">
        <v>3.7615758741910699E-2</v>
      </c>
      <c r="AO759">
        <v>3.7615758741910699E-2</v>
      </c>
      <c r="AP759">
        <v>3.7615758741910699E-2</v>
      </c>
      <c r="AQ759">
        <v>3.7615758741910699E-2</v>
      </c>
      <c r="AR759">
        <v>3.7615758741910699E-2</v>
      </c>
      <c r="AS759">
        <v>3.7615758741910699E-2</v>
      </c>
      <c r="AT759">
        <v>3.7615758741910699E-2</v>
      </c>
      <c r="AU759">
        <v>3.7615758741910699E-2</v>
      </c>
      <c r="AV759">
        <v>3.7615758741910699E-2</v>
      </c>
      <c r="AW759">
        <v>3.7615758741910699E-2</v>
      </c>
      <c r="AX759">
        <v>3.7615758741910699E-2</v>
      </c>
      <c r="AY759">
        <v>3.7615758741910699E-2</v>
      </c>
      <c r="AZ759">
        <v>3.7615758741910699E-2</v>
      </c>
      <c r="BA759">
        <v>3.7615758741910699E-2</v>
      </c>
      <c r="BB759">
        <v>3.7615758741910699E-2</v>
      </c>
      <c r="BC759">
        <v>3.7615758741910699E-2</v>
      </c>
      <c r="BD759">
        <v>3.7615758741910699E-2</v>
      </c>
      <c r="BE759">
        <v>3.7615758741910699E-2</v>
      </c>
    </row>
    <row r="760" spans="1:57" x14ac:dyDescent="0.25">
      <c r="A760" t="s">
        <v>44</v>
      </c>
      <c r="B760" t="s">
        <v>147</v>
      </c>
      <c r="C760" t="s">
        <v>179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3.2053168574279998E-2</v>
      </c>
      <c r="M760">
        <v>6.5495808546507106E-2</v>
      </c>
      <c r="N760">
        <v>0.100344263068363</v>
      </c>
      <c r="O760">
        <v>0.13547643263671699</v>
      </c>
      <c r="P760">
        <v>0.171405917459694</v>
      </c>
      <c r="Q760">
        <v>0.208040873720124</v>
      </c>
      <c r="R760">
        <v>0.245245684344156</v>
      </c>
      <c r="S760">
        <v>0.28300202170315097</v>
      </c>
      <c r="T760">
        <v>0.32124245034409299</v>
      </c>
      <c r="U760">
        <v>0.35989213804708498</v>
      </c>
      <c r="V760">
        <v>0.39887458843218299</v>
      </c>
      <c r="W760">
        <v>0.43811359960317398</v>
      </c>
      <c r="X760">
        <v>0.47753991030625698</v>
      </c>
      <c r="Y760">
        <v>0.51708716981881497</v>
      </c>
      <c r="Z760">
        <v>0.55668937781835104</v>
      </c>
      <c r="AA760">
        <v>0.59628222066094005</v>
      </c>
      <c r="AB760">
        <v>0.63498965313109901</v>
      </c>
      <c r="AC760">
        <v>0.67351702015947601</v>
      </c>
      <c r="AD760">
        <v>0.71183576115726699</v>
      </c>
      <c r="AE760">
        <v>0.74991135682856203</v>
      </c>
      <c r="AF760">
        <v>0.78771064900924503</v>
      </c>
      <c r="AG760">
        <v>0.82703869132896801</v>
      </c>
      <c r="AH760">
        <v>0.86617249547292696</v>
      </c>
      <c r="AI760">
        <v>0.90507936195133198</v>
      </c>
      <c r="AJ760">
        <v>0.94371902143522601</v>
      </c>
      <c r="AK760">
        <v>0.98204558473803005</v>
      </c>
      <c r="AL760">
        <v>0.98204558473803005</v>
      </c>
      <c r="AM760">
        <v>0.98204558473803005</v>
      </c>
      <c r="AN760">
        <v>0.98204558473803005</v>
      </c>
      <c r="AO760">
        <v>0.98204558473803005</v>
      </c>
      <c r="AP760">
        <v>0.98204558473803005</v>
      </c>
      <c r="AQ760">
        <v>0.98204558473803005</v>
      </c>
      <c r="AR760">
        <v>0.98204558473803005</v>
      </c>
      <c r="AS760">
        <v>0.98204558473803005</v>
      </c>
      <c r="AT760">
        <v>0.98204558473803005</v>
      </c>
      <c r="AU760">
        <v>0.98204558473803005</v>
      </c>
      <c r="AV760">
        <v>0.98204558473803005</v>
      </c>
      <c r="AW760">
        <v>0.98204558473803005</v>
      </c>
      <c r="AX760">
        <v>0.98204558473803005</v>
      </c>
      <c r="AY760">
        <v>0.98204558473803005</v>
      </c>
      <c r="AZ760">
        <v>0.98204558473803005</v>
      </c>
      <c r="BA760">
        <v>0.98204558473803005</v>
      </c>
      <c r="BB760">
        <v>0.98204558473803005</v>
      </c>
      <c r="BC760">
        <v>0.98204558473803005</v>
      </c>
      <c r="BD760">
        <v>0.98204558473803005</v>
      </c>
      <c r="BE760">
        <v>0.98204558473803005</v>
      </c>
    </row>
    <row r="761" spans="1:57" x14ac:dyDescent="0.25">
      <c r="A761" t="s">
        <v>44</v>
      </c>
      <c r="B761" t="s">
        <v>147</v>
      </c>
      <c r="C761" t="s">
        <v>225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8.5459556200567603E-3</v>
      </c>
      <c r="M761">
        <v>1.7462369495267801E-2</v>
      </c>
      <c r="N761">
        <v>2.6753599006047499E-2</v>
      </c>
      <c r="O761">
        <v>3.6120472089801903E-2</v>
      </c>
      <c r="P761">
        <v>4.5699923869650098E-2</v>
      </c>
      <c r="Q761">
        <v>5.5467467119510797E-2</v>
      </c>
      <c r="R761">
        <v>6.5386943869797695E-2</v>
      </c>
      <c r="S761">
        <v>7.54534676425761E-2</v>
      </c>
      <c r="T761">
        <v>8.5649058923984195E-2</v>
      </c>
      <c r="U761">
        <v>9.59537660880634E-2</v>
      </c>
      <c r="V761">
        <v>0.106347193813628</v>
      </c>
      <c r="W761">
        <v>0.116809025294191</v>
      </c>
      <c r="X761">
        <v>0.127320794224314</v>
      </c>
      <c r="Y761">
        <v>0.13786481029891701</v>
      </c>
      <c r="Z761">
        <v>0.14842347663594399</v>
      </c>
      <c r="AA761">
        <v>0.15897964605241</v>
      </c>
      <c r="AB761">
        <v>0.169299749017886</v>
      </c>
      <c r="AC761">
        <v>0.179571843273377</v>
      </c>
      <c r="AD761">
        <v>0.189788314048324</v>
      </c>
      <c r="AE761">
        <v>0.199939957872866</v>
      </c>
      <c r="AF761">
        <v>0.210017934179548</v>
      </c>
      <c r="AG761">
        <v>0.22050350297781501</v>
      </c>
      <c r="AH761">
        <v>0.23093728435837499</v>
      </c>
      <c r="AI761">
        <v>0.24131056004465901</v>
      </c>
      <c r="AJ761">
        <v>0.251612593503792</v>
      </c>
      <c r="AK761">
        <v>0.261831149847013</v>
      </c>
      <c r="AL761">
        <v>0.261831149847013</v>
      </c>
      <c r="AM761">
        <v>0.261831149847013</v>
      </c>
      <c r="AN761">
        <v>0.261831149847013</v>
      </c>
      <c r="AO761">
        <v>0.261831149847013</v>
      </c>
      <c r="AP761">
        <v>0.261831149847013</v>
      </c>
      <c r="AQ761">
        <v>0.261831149847013</v>
      </c>
      <c r="AR761">
        <v>0.261831149847013</v>
      </c>
      <c r="AS761">
        <v>0.261831149847013</v>
      </c>
      <c r="AT761">
        <v>0.261831149847013</v>
      </c>
      <c r="AU761">
        <v>0.261831149847013</v>
      </c>
      <c r="AV761">
        <v>0.261831149847013</v>
      </c>
      <c r="AW761">
        <v>0.261831149847013</v>
      </c>
      <c r="AX761">
        <v>0.261831149847013</v>
      </c>
      <c r="AY761">
        <v>0.261831149847013</v>
      </c>
      <c r="AZ761">
        <v>0.261831149847013</v>
      </c>
      <c r="BA761">
        <v>0.261831149847013</v>
      </c>
      <c r="BB761">
        <v>0.261831149847013</v>
      </c>
      <c r="BC761">
        <v>0.261831149847013</v>
      </c>
      <c r="BD761">
        <v>0.261831149847013</v>
      </c>
      <c r="BE761">
        <v>0.261831149847013</v>
      </c>
    </row>
    <row r="762" spans="1:57" x14ac:dyDescent="0.25">
      <c r="A762" t="s">
        <v>44</v>
      </c>
      <c r="B762" t="s">
        <v>147</v>
      </c>
      <c r="C762" t="s">
        <v>226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 s="1">
        <v>3.8047391177625601E-5</v>
      </c>
      <c r="M762" s="1">
        <v>7.7744097045788106E-5</v>
      </c>
      <c r="N762">
        <v>1.1910951706833901E-4</v>
      </c>
      <c r="O762">
        <v>1.6081170933018101E-4</v>
      </c>
      <c r="P762">
        <v>2.0346032176618499E-4</v>
      </c>
      <c r="Q762">
        <v>2.46946334962841E-4</v>
      </c>
      <c r="R762">
        <v>2.9110877026846901E-4</v>
      </c>
      <c r="S762">
        <v>3.3592587262772799E-4</v>
      </c>
      <c r="T762">
        <v>3.8131759556863802E-4</v>
      </c>
      <c r="U762">
        <v>4.2719511259229801E-4</v>
      </c>
      <c r="V762">
        <v>4.7346762182729298E-4</v>
      </c>
      <c r="W762">
        <v>5.2004467095696501E-4</v>
      </c>
      <c r="X762">
        <v>5.6684404626785104E-4</v>
      </c>
      <c r="Y762">
        <v>6.1378698887243105E-4</v>
      </c>
      <c r="Z762">
        <v>6.6079515581119299E-4</v>
      </c>
      <c r="AA762">
        <v>7.0779220622682701E-4</v>
      </c>
      <c r="AB762">
        <v>7.5373826679368697E-4</v>
      </c>
      <c r="AC762">
        <v>7.9947058810774505E-4</v>
      </c>
      <c r="AD762">
        <v>8.4495526850052595E-4</v>
      </c>
      <c r="AE762">
        <v>8.9015133326615799E-4</v>
      </c>
      <c r="AF762">
        <v>9.3501942337409895E-4</v>
      </c>
      <c r="AG762">
        <v>9.8170215325526795E-4</v>
      </c>
      <c r="AH762">
        <v>1.0281543207245501E-3</v>
      </c>
      <c r="AI762">
        <v>1.0743371112018501E-3</v>
      </c>
      <c r="AJ762">
        <v>1.1202027246418199E-3</v>
      </c>
      <c r="AK762">
        <v>1.165696690179E-3</v>
      </c>
      <c r="AL762">
        <v>1.165696690179E-3</v>
      </c>
      <c r="AM762">
        <v>1.165696690179E-3</v>
      </c>
      <c r="AN762">
        <v>1.165696690179E-3</v>
      </c>
      <c r="AO762">
        <v>1.165696690179E-3</v>
      </c>
      <c r="AP762">
        <v>1.165696690179E-3</v>
      </c>
      <c r="AQ762">
        <v>1.165696690179E-3</v>
      </c>
      <c r="AR762">
        <v>1.165696690179E-3</v>
      </c>
      <c r="AS762">
        <v>1.165696690179E-3</v>
      </c>
      <c r="AT762">
        <v>1.165696690179E-3</v>
      </c>
      <c r="AU762">
        <v>1.165696690179E-3</v>
      </c>
      <c r="AV762">
        <v>1.165696690179E-3</v>
      </c>
      <c r="AW762">
        <v>1.165696690179E-3</v>
      </c>
      <c r="AX762">
        <v>1.165696690179E-3</v>
      </c>
      <c r="AY762">
        <v>1.165696690179E-3</v>
      </c>
      <c r="AZ762">
        <v>1.165696690179E-3</v>
      </c>
      <c r="BA762">
        <v>1.165696690179E-3</v>
      </c>
      <c r="BB762">
        <v>1.165696690179E-3</v>
      </c>
      <c r="BC762">
        <v>1.165696690179E-3</v>
      </c>
      <c r="BD762">
        <v>1.165696690179E-3</v>
      </c>
      <c r="BE762">
        <v>1.165696690179E-3</v>
      </c>
    </row>
    <row r="763" spans="1:57" x14ac:dyDescent="0.25">
      <c r="A763" t="s">
        <v>44</v>
      </c>
      <c r="B763" t="s">
        <v>147</v>
      </c>
      <c r="C763" t="s">
        <v>180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3.8358524061544101</v>
      </c>
      <c r="M763">
        <v>7.8379850099356903</v>
      </c>
      <c r="N763">
        <v>12.008353621657999</v>
      </c>
      <c r="O763">
        <v>16.212674853111299</v>
      </c>
      <c r="P763">
        <v>20.5124120379304</v>
      </c>
      <c r="Q763">
        <v>24.896574084040601</v>
      </c>
      <c r="R763">
        <v>29.348931485836701</v>
      </c>
      <c r="S763">
        <v>33.867290947568399</v>
      </c>
      <c r="T763">
        <v>38.443582363963202</v>
      </c>
      <c r="U763">
        <v>43.068850447181603</v>
      </c>
      <c r="V763">
        <v>47.733940756769996</v>
      </c>
      <c r="W763">
        <v>52.429734093599102</v>
      </c>
      <c r="X763">
        <v>57.147941855984399</v>
      </c>
      <c r="Y763">
        <v>61.880623750022899</v>
      </c>
      <c r="Z763">
        <v>66.619881414737605</v>
      </c>
      <c r="AA763">
        <v>71.358018336592593</v>
      </c>
      <c r="AB763">
        <v>75.990196825675199</v>
      </c>
      <c r="AC763">
        <v>80.600826604011104</v>
      </c>
      <c r="AD763">
        <v>85.186489781632901</v>
      </c>
      <c r="AE763">
        <v>89.743055380851004</v>
      </c>
      <c r="AF763">
        <v>94.2665553127283</v>
      </c>
      <c r="AG763">
        <v>98.973003145236802</v>
      </c>
      <c r="AH763">
        <v>103.656206193937</v>
      </c>
      <c r="AI763">
        <v>108.31225126016101</v>
      </c>
      <c r="AJ763">
        <v>112.936319250843</v>
      </c>
      <c r="AK763">
        <v>117.522918535841</v>
      </c>
      <c r="AL763">
        <v>117.522918535841</v>
      </c>
      <c r="AM763">
        <v>117.522918535841</v>
      </c>
      <c r="AN763">
        <v>117.522918535841</v>
      </c>
      <c r="AO763">
        <v>117.522918535841</v>
      </c>
      <c r="AP763">
        <v>117.522918535841</v>
      </c>
      <c r="AQ763">
        <v>117.522918535841</v>
      </c>
      <c r="AR763">
        <v>117.522918535841</v>
      </c>
      <c r="AS763">
        <v>117.522918535841</v>
      </c>
      <c r="AT763">
        <v>117.522918535841</v>
      </c>
      <c r="AU763">
        <v>117.522918535841</v>
      </c>
      <c r="AV763">
        <v>117.522918535841</v>
      </c>
      <c r="AW763">
        <v>117.522918535841</v>
      </c>
      <c r="AX763">
        <v>117.522918535841</v>
      </c>
      <c r="AY763">
        <v>117.522918535841</v>
      </c>
      <c r="AZ763">
        <v>117.522918535841</v>
      </c>
      <c r="BA763">
        <v>117.522918535841</v>
      </c>
      <c r="BB763">
        <v>117.522918535841</v>
      </c>
      <c r="BC763">
        <v>117.522918535841</v>
      </c>
      <c r="BD763">
        <v>117.522918535841</v>
      </c>
      <c r="BE763">
        <v>117.522918535841</v>
      </c>
    </row>
    <row r="764" spans="1:57" x14ac:dyDescent="0.25">
      <c r="A764" t="s">
        <v>44</v>
      </c>
      <c r="B764" t="s">
        <v>147</v>
      </c>
      <c r="C764" t="s">
        <v>186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0.48127663798965897</v>
      </c>
      <c r="M764">
        <v>0.98341611583981803</v>
      </c>
      <c r="N764">
        <v>1.50666382511222</v>
      </c>
      <c r="O764">
        <v>2.0341715008653098</v>
      </c>
      <c r="P764">
        <v>2.5736508231741202</v>
      </c>
      <c r="Q764">
        <v>3.1237227619610302</v>
      </c>
      <c r="R764">
        <v>3.68235103400476</v>
      </c>
      <c r="S764">
        <v>4.2492604509265401</v>
      </c>
      <c r="T764">
        <v>4.8234384729509703</v>
      </c>
      <c r="U764">
        <v>5.4037614982375297</v>
      </c>
      <c r="V764">
        <v>5.9890809376702201</v>
      </c>
      <c r="W764">
        <v>6.5782526237907097</v>
      </c>
      <c r="X764">
        <v>7.1702366025210198</v>
      </c>
      <c r="Y764">
        <v>7.7640366212555501</v>
      </c>
      <c r="Z764">
        <v>8.3586616886280591</v>
      </c>
      <c r="AA764">
        <v>8.9531461386622606</v>
      </c>
      <c r="AB764">
        <v>9.5343361985865709</v>
      </c>
      <c r="AC764">
        <v>10.112822585386001</v>
      </c>
      <c r="AD764">
        <v>10.688176463324099</v>
      </c>
      <c r="AE764">
        <v>11.2598795269906</v>
      </c>
      <c r="AF764">
        <v>11.827433908297699</v>
      </c>
      <c r="AG764">
        <v>12.417942392427401</v>
      </c>
      <c r="AH764">
        <v>13.005534400577901</v>
      </c>
      <c r="AI764">
        <v>13.589718951632401</v>
      </c>
      <c r="AJ764">
        <v>14.169891403737401</v>
      </c>
      <c r="AK764">
        <v>14.7453627331732</v>
      </c>
      <c r="AL764">
        <v>14.7453627331732</v>
      </c>
      <c r="AM764">
        <v>14.7453627331732</v>
      </c>
      <c r="AN764">
        <v>14.7453627331732</v>
      </c>
      <c r="AO764">
        <v>14.7453627331732</v>
      </c>
      <c r="AP764">
        <v>14.7453627331732</v>
      </c>
      <c r="AQ764">
        <v>14.7453627331732</v>
      </c>
      <c r="AR764">
        <v>14.7453627331732</v>
      </c>
      <c r="AS764">
        <v>14.7453627331732</v>
      </c>
      <c r="AT764">
        <v>14.7453627331732</v>
      </c>
      <c r="AU764">
        <v>14.7453627331732</v>
      </c>
      <c r="AV764">
        <v>14.7453627331732</v>
      </c>
      <c r="AW764">
        <v>14.7453627331732</v>
      </c>
      <c r="AX764">
        <v>14.7453627331732</v>
      </c>
      <c r="AY764">
        <v>14.7453627331732</v>
      </c>
      <c r="AZ764">
        <v>14.7453627331732</v>
      </c>
      <c r="BA764">
        <v>14.7453627331732</v>
      </c>
      <c r="BB764">
        <v>14.7453627331732</v>
      </c>
      <c r="BC764">
        <v>14.7453627331732</v>
      </c>
      <c r="BD764">
        <v>14.7453627331732</v>
      </c>
      <c r="BE764">
        <v>14.7453627331732</v>
      </c>
    </row>
    <row r="765" spans="1:57" x14ac:dyDescent="0.25">
      <c r="A765" t="s">
        <v>44</v>
      </c>
      <c r="B765" t="s">
        <v>147</v>
      </c>
      <c r="C765" t="s">
        <v>181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1.4461528602120901</v>
      </c>
      <c r="M765">
        <v>2.9549949373004298</v>
      </c>
      <c r="N765">
        <v>4.5272635903655702</v>
      </c>
      <c r="O765">
        <v>6.1123327041723003</v>
      </c>
      <c r="P765">
        <v>7.7333745404039904</v>
      </c>
      <c r="Q765">
        <v>9.3862453527541092</v>
      </c>
      <c r="R765">
        <v>11.0648264631647</v>
      </c>
      <c r="S765">
        <v>12.768290978265901</v>
      </c>
      <c r="T765">
        <v>14.493596391572501</v>
      </c>
      <c r="U765">
        <v>16.237366474347901</v>
      </c>
      <c r="V765">
        <v>17.996149915424699</v>
      </c>
      <c r="W765">
        <v>19.766508689950101</v>
      </c>
      <c r="X765">
        <v>21.5453179162126</v>
      </c>
      <c r="Y765">
        <v>23.329584027848298</v>
      </c>
      <c r="Z765">
        <v>25.116329267605899</v>
      </c>
      <c r="AA765">
        <v>26.9026519766402</v>
      </c>
      <c r="AB765">
        <v>28.649027348187801</v>
      </c>
      <c r="AC765">
        <v>30.387278650719999</v>
      </c>
      <c r="AD765">
        <v>32.116117307193697</v>
      </c>
      <c r="AE765">
        <v>33.833985899707997</v>
      </c>
      <c r="AF765">
        <v>35.539388420972301</v>
      </c>
      <c r="AG765">
        <v>37.313764041760201</v>
      </c>
      <c r="AH765">
        <v>39.0793761578485</v>
      </c>
      <c r="AI765">
        <v>40.834749456099601</v>
      </c>
      <c r="AJ765">
        <v>42.578067092568602</v>
      </c>
      <c r="AK765">
        <v>44.307258670430997</v>
      </c>
      <c r="AL765">
        <v>44.307258670430997</v>
      </c>
      <c r="AM765">
        <v>44.307258670430997</v>
      </c>
      <c r="AN765">
        <v>44.307258670430997</v>
      </c>
      <c r="AO765">
        <v>44.307258670430997</v>
      </c>
      <c r="AP765">
        <v>44.307258670430997</v>
      </c>
      <c r="AQ765">
        <v>44.307258670430997</v>
      </c>
      <c r="AR765">
        <v>44.307258670430997</v>
      </c>
      <c r="AS765">
        <v>44.307258670430997</v>
      </c>
      <c r="AT765">
        <v>44.307258670430997</v>
      </c>
      <c r="AU765">
        <v>44.307258670430997</v>
      </c>
      <c r="AV765">
        <v>44.307258670430997</v>
      </c>
      <c r="AW765">
        <v>44.307258670430997</v>
      </c>
      <c r="AX765">
        <v>44.307258670430997</v>
      </c>
      <c r="AY765">
        <v>44.307258670430997</v>
      </c>
      <c r="AZ765">
        <v>44.307258670430997</v>
      </c>
      <c r="BA765">
        <v>44.307258670430997</v>
      </c>
      <c r="BB765">
        <v>44.307258670430997</v>
      </c>
      <c r="BC765">
        <v>44.307258670430997</v>
      </c>
      <c r="BD765">
        <v>44.307258670430997</v>
      </c>
      <c r="BE765">
        <v>44.307258670430997</v>
      </c>
    </row>
    <row r="766" spans="1:57" x14ac:dyDescent="0.25">
      <c r="A766" t="s">
        <v>44</v>
      </c>
      <c r="B766" t="s">
        <v>152</v>
      </c>
      <c r="C766" t="s">
        <v>153</v>
      </c>
      <c r="D766">
        <v>13.5077073942402</v>
      </c>
      <c r="E766">
        <v>27.358121500684799</v>
      </c>
      <c r="F766">
        <v>28.820446239968302</v>
      </c>
      <c r="G766">
        <v>24.3176677282116</v>
      </c>
      <c r="H766">
        <v>27.6140493335086</v>
      </c>
      <c r="I766">
        <v>31.270127844206002</v>
      </c>
      <c r="J766">
        <v>35.322378878694501</v>
      </c>
      <c r="K766">
        <v>37.9150109918982</v>
      </c>
      <c r="L766">
        <v>40.355208685953798</v>
      </c>
      <c r="M766">
        <v>42.959249629210703</v>
      </c>
      <c r="N766">
        <v>45.738099369257299</v>
      </c>
      <c r="O766">
        <v>48.303222780655197</v>
      </c>
      <c r="P766">
        <v>51.022253596736903</v>
      </c>
      <c r="Q766">
        <v>52.9437020401013</v>
      </c>
      <c r="R766">
        <v>54.442431825925503</v>
      </c>
      <c r="S766">
        <v>55.9861235053245</v>
      </c>
      <c r="T766">
        <v>57.576125935105502</v>
      </c>
      <c r="U766">
        <v>59.213828437779902</v>
      </c>
      <c r="V766">
        <v>60.057245226657301</v>
      </c>
      <c r="W766">
        <v>60.913313267367599</v>
      </c>
      <c r="X766">
        <v>61.782222328688803</v>
      </c>
      <c r="Y766">
        <v>62.664165025929798</v>
      </c>
      <c r="Z766">
        <v>63.559336863629198</v>
      </c>
      <c r="AA766">
        <v>64.467936278894399</v>
      </c>
      <c r="AB766">
        <v>65.390164685388399</v>
      </c>
      <c r="AC766">
        <v>66.326226517979705</v>
      </c>
      <c r="AD766">
        <v>67.276329278059904</v>
      </c>
      <c r="AE766">
        <v>68.240683579541496</v>
      </c>
      <c r="AF766">
        <v>69.219503195545201</v>
      </c>
      <c r="AG766">
        <v>70.213005105788895</v>
      </c>
      <c r="AH766">
        <v>71.221409544686495</v>
      </c>
      <c r="AI766">
        <v>72.244940050167301</v>
      </c>
      <c r="AJ766">
        <v>73.283823513230402</v>
      </c>
      <c r="AK766">
        <v>74.338290228239302</v>
      </c>
      <c r="AL766">
        <v>74.338290228239302</v>
      </c>
      <c r="AM766">
        <v>74.338290228239302</v>
      </c>
      <c r="AN766">
        <v>74.338290228239302</v>
      </c>
      <c r="AO766">
        <v>74.338290228239302</v>
      </c>
      <c r="AP766">
        <v>74.338290228239302</v>
      </c>
      <c r="AQ766">
        <v>74.338290228239302</v>
      </c>
      <c r="AR766">
        <v>74.338290228239302</v>
      </c>
      <c r="AS766">
        <v>74.338290228239302</v>
      </c>
      <c r="AT766">
        <v>74.338290228239302</v>
      </c>
      <c r="AU766">
        <v>74.338290228239302</v>
      </c>
      <c r="AV766">
        <v>74.338290228239302</v>
      </c>
      <c r="AW766">
        <v>74.338290228239302</v>
      </c>
      <c r="AX766">
        <v>74.338290228239302</v>
      </c>
      <c r="AY766">
        <v>74.338290228239302</v>
      </c>
      <c r="AZ766">
        <v>74.338290228239302</v>
      </c>
      <c r="BA766">
        <v>74.338290228239302</v>
      </c>
      <c r="BB766">
        <v>74.338290228239302</v>
      </c>
      <c r="BC766">
        <v>74.338290228239302</v>
      </c>
      <c r="BD766">
        <v>74.338290228239302</v>
      </c>
      <c r="BE766">
        <v>74.338290228239302</v>
      </c>
    </row>
    <row r="767" spans="1:57" x14ac:dyDescent="0.25">
      <c r="A767" t="s">
        <v>44</v>
      </c>
      <c r="B767" t="s">
        <v>152</v>
      </c>
      <c r="C767" t="s">
        <v>157</v>
      </c>
      <c r="D767">
        <v>3.2497681542233101</v>
      </c>
      <c r="E767">
        <v>3.2768495555085</v>
      </c>
      <c r="F767">
        <v>3.45200113423844</v>
      </c>
      <c r="G767">
        <v>2.9126758094191199</v>
      </c>
      <c r="H767">
        <v>3.3075035974978202</v>
      </c>
      <c r="I767">
        <v>3.7454144841200301</v>
      </c>
      <c r="J767">
        <v>4.2307773772134096</v>
      </c>
      <c r="K767">
        <v>4.54131278394944</v>
      </c>
      <c r="L767">
        <v>4.8335901878975998</v>
      </c>
      <c r="M767">
        <v>5.1454920999942999</v>
      </c>
      <c r="N767">
        <v>5.4783319309479204</v>
      </c>
      <c r="O767">
        <v>5.7855724522042298</v>
      </c>
      <c r="P767">
        <v>6.1112474047359102</v>
      </c>
      <c r="Q767">
        <v>6.3413910378582798</v>
      </c>
      <c r="R767">
        <v>6.5209030716937404</v>
      </c>
      <c r="S767">
        <v>6.7058004665442601</v>
      </c>
      <c r="T767">
        <v>6.8962447832403004</v>
      </c>
      <c r="U767">
        <v>7.0924024294372296</v>
      </c>
      <c r="V767">
        <v>7.1934236172286496</v>
      </c>
      <c r="W767">
        <v>7.2959601228369202</v>
      </c>
      <c r="X767">
        <v>7.4000346760293398</v>
      </c>
      <c r="Y767">
        <v>7.50567034751964</v>
      </c>
      <c r="Z767">
        <v>7.6128905540822798</v>
      </c>
      <c r="AA767">
        <v>7.7217190637433797</v>
      </c>
      <c r="AB767">
        <v>7.8321800010493803</v>
      </c>
      <c r="AC767">
        <v>7.9442978524149703</v>
      </c>
      <c r="AD767">
        <v>8.0580974715510401</v>
      </c>
      <c r="AE767">
        <v>8.1736040849741798</v>
      </c>
      <c r="AF767">
        <v>8.2908432975986397</v>
      </c>
      <c r="AG767">
        <v>8.4098410984124694</v>
      </c>
      <c r="AH767">
        <v>8.5306238662385194</v>
      </c>
      <c r="AI767">
        <v>8.6532183755819396</v>
      </c>
      <c r="AJ767">
        <v>8.7776518025655292</v>
      </c>
      <c r="AK767">
        <v>8.9039517309538496</v>
      </c>
      <c r="AL767">
        <v>8.9039517309538496</v>
      </c>
      <c r="AM767">
        <v>8.9039517309538496</v>
      </c>
      <c r="AN767">
        <v>8.9039517309538496</v>
      </c>
      <c r="AO767">
        <v>8.9039517309538496</v>
      </c>
      <c r="AP767">
        <v>8.9039517309538496</v>
      </c>
      <c r="AQ767">
        <v>8.9039517309538496</v>
      </c>
      <c r="AR767">
        <v>8.9039517309538496</v>
      </c>
      <c r="AS767">
        <v>8.9039517309538496</v>
      </c>
      <c r="AT767">
        <v>8.9039517309538496</v>
      </c>
      <c r="AU767">
        <v>8.9039517309538496</v>
      </c>
      <c r="AV767">
        <v>8.9039517309538496</v>
      </c>
      <c r="AW767">
        <v>8.9039517309538496</v>
      </c>
      <c r="AX767">
        <v>8.9039517309538496</v>
      </c>
      <c r="AY767">
        <v>8.9039517309538496</v>
      </c>
      <c r="AZ767">
        <v>8.9039517309538496</v>
      </c>
      <c r="BA767">
        <v>8.9039517309538496</v>
      </c>
      <c r="BB767">
        <v>8.9039517309538496</v>
      </c>
      <c r="BC767">
        <v>8.9039517309538496</v>
      </c>
      <c r="BD767">
        <v>8.9039517309538496</v>
      </c>
      <c r="BE767">
        <v>8.9039517309538496</v>
      </c>
    </row>
    <row r="768" spans="1:57" x14ac:dyDescent="0.25">
      <c r="A768" t="s">
        <v>44</v>
      </c>
      <c r="B768" t="s">
        <v>152</v>
      </c>
      <c r="C768" t="s">
        <v>158</v>
      </c>
      <c r="D768">
        <v>9.4273629378189797E-2</v>
      </c>
      <c r="E768">
        <v>9.4273629378189797E-2</v>
      </c>
      <c r="F768">
        <v>9.9312669083395005E-2</v>
      </c>
      <c r="G768">
        <v>8.3796498772549299E-2</v>
      </c>
      <c r="H768">
        <v>9.5155533702600006E-2</v>
      </c>
      <c r="I768">
        <v>0.107754051860596</v>
      </c>
      <c r="J768">
        <v>0.121717744951264</v>
      </c>
      <c r="K768">
        <v>0.13065172234251299</v>
      </c>
      <c r="L768">
        <v>0.139060424417074</v>
      </c>
      <c r="M768">
        <v>0.14803371561194201</v>
      </c>
      <c r="N768">
        <v>0.157609382219179</v>
      </c>
      <c r="O768">
        <v>0.16644856709484299</v>
      </c>
      <c r="P768">
        <v>0.17581810306304799</v>
      </c>
      <c r="Q768">
        <v>0.182439241813912</v>
      </c>
      <c r="R768">
        <v>0.187603730039586</v>
      </c>
      <c r="S768">
        <v>0.19292315291202999</v>
      </c>
      <c r="T768">
        <v>0.19840215847064799</v>
      </c>
      <c r="U768">
        <v>0.204045534196024</v>
      </c>
      <c r="V768">
        <v>0.206951872694593</v>
      </c>
      <c r="W768">
        <v>0.20990180627064001</v>
      </c>
      <c r="X768">
        <v>0.21289598885032801</v>
      </c>
      <c r="Y768">
        <v>0.21593508416871199</v>
      </c>
      <c r="Z768">
        <v>0.21901976591687</v>
      </c>
      <c r="AA768">
        <v>0.22215071789125199</v>
      </c>
      <c r="AB768">
        <v>0.22532863414524901</v>
      </c>
      <c r="AC768">
        <v>0.22855421914305599</v>
      </c>
      <c r="AD768">
        <v>0.23182818791582999</v>
      </c>
      <c r="AE768">
        <v>0.235151266220196</v>
      </c>
      <c r="AF768">
        <v>0.238524190699128</v>
      </c>
      <c r="AG768">
        <v>0.24194770904524299</v>
      </c>
      <c r="AH768">
        <v>0.24542258016655</v>
      </c>
      <c r="AI768">
        <v>0.24894957435467599</v>
      </c>
      <c r="AJ768">
        <v>0.25252947345562499</v>
      </c>
      <c r="AK768">
        <v>0.256163071043087</v>
      </c>
      <c r="AL768">
        <v>0.256163071043087</v>
      </c>
      <c r="AM768">
        <v>0.256163071043087</v>
      </c>
      <c r="AN768">
        <v>0.256163071043087</v>
      </c>
      <c r="AO768">
        <v>0.256163071043087</v>
      </c>
      <c r="AP768">
        <v>0.256163071043087</v>
      </c>
      <c r="AQ768">
        <v>0.256163071043087</v>
      </c>
      <c r="AR768">
        <v>0.256163071043087</v>
      </c>
      <c r="AS768">
        <v>0.256163071043087</v>
      </c>
      <c r="AT768">
        <v>0.256163071043087</v>
      </c>
      <c r="AU768">
        <v>0.256163071043087</v>
      </c>
      <c r="AV768">
        <v>0.256163071043087</v>
      </c>
      <c r="AW768">
        <v>0.256163071043087</v>
      </c>
      <c r="AX768">
        <v>0.256163071043087</v>
      </c>
      <c r="AY768">
        <v>0.256163071043087</v>
      </c>
      <c r="AZ768">
        <v>0.256163071043087</v>
      </c>
      <c r="BA768">
        <v>0.256163071043087</v>
      </c>
      <c r="BB768">
        <v>0.256163071043087</v>
      </c>
      <c r="BC768">
        <v>0.256163071043087</v>
      </c>
      <c r="BD768">
        <v>0.256163071043087</v>
      </c>
      <c r="BE768">
        <v>0.256163071043087</v>
      </c>
    </row>
    <row r="769" spans="1:57" x14ac:dyDescent="0.25">
      <c r="A769" t="s">
        <v>44</v>
      </c>
      <c r="B769" t="s">
        <v>152</v>
      </c>
      <c r="C769" t="s">
        <v>189</v>
      </c>
      <c r="D769">
        <v>0.39512293510947299</v>
      </c>
      <c r="E769">
        <v>0.68950665299107905</v>
      </c>
      <c r="F769">
        <v>0.72636161894859996</v>
      </c>
      <c r="G769">
        <v>0.61287810580886104</v>
      </c>
      <c r="H769">
        <v>0.69595680138351002</v>
      </c>
      <c r="I769">
        <v>0.78810093697119998</v>
      </c>
      <c r="J769">
        <v>0.89022980747131397</v>
      </c>
      <c r="K769">
        <v>0.955571906736702</v>
      </c>
      <c r="L769">
        <v>1.0170722017998199</v>
      </c>
      <c r="M769">
        <v>1.08270183777434</v>
      </c>
      <c r="N769">
        <v>1.1527371793228001</v>
      </c>
      <c r="O769">
        <v>1.21738597686023</v>
      </c>
      <c r="P769">
        <v>1.2859137022498901</v>
      </c>
      <c r="Q769">
        <v>1.33433996152526</v>
      </c>
      <c r="R769">
        <v>1.37211244376004</v>
      </c>
      <c r="S769">
        <v>1.41101810046187</v>
      </c>
      <c r="T769">
        <v>1.45109092686476</v>
      </c>
      <c r="U769">
        <v>1.4923659380597301</v>
      </c>
      <c r="V769">
        <v>1.5136225688251399</v>
      </c>
      <c r="W769">
        <v>1.5351980490520301</v>
      </c>
      <c r="X769">
        <v>1.5570971614823199</v>
      </c>
      <c r="Y769">
        <v>1.5793247605990699</v>
      </c>
      <c r="Z769">
        <v>1.60188577370257</v>
      </c>
      <c r="AA769">
        <v>1.6247852020026201</v>
      </c>
      <c r="AB769">
        <v>1.6480281217271799</v>
      </c>
      <c r="AC769">
        <v>1.6716196852476</v>
      </c>
      <c r="AD769">
        <v>1.6955651222208199</v>
      </c>
      <c r="AE769">
        <v>1.7198697407486501</v>
      </c>
      <c r="AF769">
        <v>1.74453892855439</v>
      </c>
      <c r="AG769">
        <v>1.76957815417722</v>
      </c>
      <c r="AH769">
        <v>1.7949929681843899</v>
      </c>
      <c r="AI769">
        <v>1.8207890044016699</v>
      </c>
      <c r="AJ769">
        <v>1.8469719811622101</v>
      </c>
      <c r="AK769">
        <v>1.87354770257416</v>
      </c>
      <c r="AL769">
        <v>1.87354770257416</v>
      </c>
      <c r="AM769">
        <v>1.87354770257416</v>
      </c>
      <c r="AN769">
        <v>1.87354770257416</v>
      </c>
      <c r="AO769">
        <v>1.87354770257416</v>
      </c>
      <c r="AP769">
        <v>1.87354770257416</v>
      </c>
      <c r="AQ769">
        <v>1.87354770257416</v>
      </c>
      <c r="AR769">
        <v>1.87354770257416</v>
      </c>
      <c r="AS769">
        <v>1.87354770257416</v>
      </c>
      <c r="AT769">
        <v>1.87354770257416</v>
      </c>
      <c r="AU769">
        <v>1.87354770257416</v>
      </c>
      <c r="AV769">
        <v>1.87354770257416</v>
      </c>
      <c r="AW769">
        <v>1.87354770257416</v>
      </c>
      <c r="AX769">
        <v>1.87354770257416</v>
      </c>
      <c r="AY769">
        <v>1.87354770257416</v>
      </c>
      <c r="AZ769">
        <v>1.87354770257416</v>
      </c>
      <c r="BA769">
        <v>1.87354770257416</v>
      </c>
      <c r="BB769">
        <v>1.87354770257416</v>
      </c>
      <c r="BC769">
        <v>1.87354770257416</v>
      </c>
      <c r="BD769">
        <v>1.87354770257416</v>
      </c>
      <c r="BE769">
        <v>1.87354770257416</v>
      </c>
    </row>
    <row r="770" spans="1:57" x14ac:dyDescent="0.25">
      <c r="A770" t="s">
        <v>44</v>
      </c>
      <c r="B770" t="s">
        <v>152</v>
      </c>
      <c r="C770" t="s">
        <v>159</v>
      </c>
      <c r="D770">
        <v>7.5788910775376603</v>
      </c>
      <c r="E770">
        <v>0.34656240117494802</v>
      </c>
      <c r="F770">
        <v>0.36508658138706401</v>
      </c>
      <c r="G770">
        <v>0.30804707547821197</v>
      </c>
      <c r="H770">
        <v>0.349804398775868</v>
      </c>
      <c r="I770">
        <v>0.396118227286342</v>
      </c>
      <c r="J770">
        <v>0.44745062043478501</v>
      </c>
      <c r="K770">
        <v>0.480293109656593</v>
      </c>
      <c r="L770">
        <v>0.51120461694602004</v>
      </c>
      <c r="M770">
        <v>0.54419162893916495</v>
      </c>
      <c r="N770">
        <v>0.57939305307169597</v>
      </c>
      <c r="O770">
        <v>0.61188707239761697</v>
      </c>
      <c r="P770">
        <v>0.64633073288309195</v>
      </c>
      <c r="Q770">
        <v>0.67067091962615999</v>
      </c>
      <c r="R770">
        <v>0.68965626528575397</v>
      </c>
      <c r="S770">
        <v>0.709211171315136</v>
      </c>
      <c r="T770">
        <v>0.72935272452539901</v>
      </c>
      <c r="U770">
        <v>0.75009852433197</v>
      </c>
      <c r="V770">
        <v>0.76078261123235502</v>
      </c>
      <c r="W770">
        <v>0.77162695943624404</v>
      </c>
      <c r="X770">
        <v>0.78263397286319303</v>
      </c>
      <c r="Y770">
        <v>0.79380609149154602</v>
      </c>
      <c r="Z770">
        <v>0.80514579189932201</v>
      </c>
      <c r="AA770">
        <v>0.81665558781321801</v>
      </c>
      <c r="AB770">
        <v>0.82833803066582001</v>
      </c>
      <c r="AC770">
        <v>0.84019571016121097</v>
      </c>
      <c r="AD770">
        <v>0.85223125484903295</v>
      </c>
      <c r="AE770">
        <v>0.864447332707174</v>
      </c>
      <c r="AF770">
        <v>0.87684665173318499</v>
      </c>
      <c r="AG770">
        <v>0.88943196054458695</v>
      </c>
      <c r="AH770">
        <v>0.90220604898816104</v>
      </c>
      <c r="AI770">
        <v>0.91517174875838703</v>
      </c>
      <c r="AJ770">
        <v>0.928331934025168</v>
      </c>
      <c r="AK770">
        <v>0.94168952207094803</v>
      </c>
      <c r="AL770">
        <v>0.94168952207094803</v>
      </c>
      <c r="AM770">
        <v>0.94168952207094803</v>
      </c>
      <c r="AN770">
        <v>0.94168952207094803</v>
      </c>
      <c r="AO770">
        <v>0.94168952207094803</v>
      </c>
      <c r="AP770">
        <v>0.94168952207094803</v>
      </c>
      <c r="AQ770">
        <v>0.94168952207094803</v>
      </c>
      <c r="AR770">
        <v>0.94168952207094803</v>
      </c>
      <c r="AS770">
        <v>0.94168952207094803</v>
      </c>
      <c r="AT770">
        <v>0.94168952207094803</v>
      </c>
      <c r="AU770">
        <v>0.94168952207094803</v>
      </c>
      <c r="AV770">
        <v>0.94168952207094803</v>
      </c>
      <c r="AW770">
        <v>0.94168952207094803</v>
      </c>
      <c r="AX770">
        <v>0.94168952207094803</v>
      </c>
      <c r="AY770">
        <v>0.94168952207094803</v>
      </c>
      <c r="AZ770">
        <v>0.94168952207094803</v>
      </c>
      <c r="BA770">
        <v>0.94168952207094803</v>
      </c>
      <c r="BB770">
        <v>0.94168952207094803</v>
      </c>
      <c r="BC770">
        <v>0.94168952207094803</v>
      </c>
      <c r="BD770">
        <v>0.94168952207094803</v>
      </c>
      <c r="BE770">
        <v>0.94168952207094803</v>
      </c>
    </row>
    <row r="771" spans="1:57" x14ac:dyDescent="0.25">
      <c r="A771" t="s">
        <v>44</v>
      </c>
      <c r="B771" t="s">
        <v>152</v>
      </c>
      <c r="C771" t="s">
        <v>162</v>
      </c>
      <c r="D771">
        <v>31.043813213003698</v>
      </c>
      <c r="E771">
        <v>35.007599986974803</v>
      </c>
      <c r="F771">
        <v>36.878798618891601</v>
      </c>
      <c r="G771">
        <v>31.117018923396799</v>
      </c>
      <c r="H771">
        <v>35.335086623687097</v>
      </c>
      <c r="I771">
        <v>40.013424426239297</v>
      </c>
      <c r="J771">
        <v>45.198706729288801</v>
      </c>
      <c r="K771">
        <v>48.516252779742302</v>
      </c>
      <c r="L771">
        <v>51.638742924414501</v>
      </c>
      <c r="M771">
        <v>54.970887775403703</v>
      </c>
      <c r="N771">
        <v>58.526718906609901</v>
      </c>
      <c r="O771">
        <v>61.809064673704903</v>
      </c>
      <c r="P771">
        <v>65.288351186825494</v>
      </c>
      <c r="Q771">
        <v>67.747046989430601</v>
      </c>
      <c r="R771">
        <v>69.664829715462702</v>
      </c>
      <c r="S771">
        <v>71.640145923275696</v>
      </c>
      <c r="T771">
        <v>73.674721617323101</v>
      </c>
      <c r="U771">
        <v>75.770334582192007</v>
      </c>
      <c r="V771">
        <v>76.849575259099595</v>
      </c>
      <c r="W771">
        <v>77.945004546160504</v>
      </c>
      <c r="X771">
        <v>79.056865272527602</v>
      </c>
      <c r="Y771">
        <v>80.185403909790097</v>
      </c>
      <c r="Z771">
        <v>81.3308706266114</v>
      </c>
      <c r="AA771">
        <v>82.493519344185302</v>
      </c>
      <c r="AB771">
        <v>83.673607792522603</v>
      </c>
      <c r="AC771">
        <v>84.871397567584907</v>
      </c>
      <c r="AD771">
        <v>86.087154189273093</v>
      </c>
      <c r="AE771">
        <v>87.321147160286898</v>
      </c>
      <c r="AF771">
        <v>88.573650025865703</v>
      </c>
      <c r="AG771">
        <v>89.844940434428196</v>
      </c>
      <c r="AH771">
        <v>91.1353001991193</v>
      </c>
      <c r="AI771">
        <v>92.445015360280607</v>
      </c>
      <c r="AJ771">
        <v>93.774376248859397</v>
      </c>
      <c r="AK771">
        <v>95.123677550766701</v>
      </c>
      <c r="AL771">
        <v>95.123677550766701</v>
      </c>
      <c r="AM771">
        <v>95.123677550766701</v>
      </c>
      <c r="AN771">
        <v>95.123677550766701</v>
      </c>
      <c r="AO771">
        <v>95.123677550766701</v>
      </c>
      <c r="AP771">
        <v>95.123677550766701</v>
      </c>
      <c r="AQ771">
        <v>95.123677550766701</v>
      </c>
      <c r="AR771">
        <v>95.123677550766701</v>
      </c>
      <c r="AS771">
        <v>95.123677550766701</v>
      </c>
      <c r="AT771">
        <v>95.123677550766701</v>
      </c>
      <c r="AU771">
        <v>95.123677550766701</v>
      </c>
      <c r="AV771">
        <v>95.123677550766701</v>
      </c>
      <c r="AW771">
        <v>95.123677550766701</v>
      </c>
      <c r="AX771">
        <v>95.123677550766701</v>
      </c>
      <c r="AY771">
        <v>95.123677550766701</v>
      </c>
      <c r="AZ771">
        <v>95.123677550766701</v>
      </c>
      <c r="BA771">
        <v>95.123677550766701</v>
      </c>
      <c r="BB771">
        <v>95.123677550766701</v>
      </c>
      <c r="BC771">
        <v>95.123677550766701</v>
      </c>
      <c r="BD771">
        <v>95.123677550766701</v>
      </c>
      <c r="BE771">
        <v>95.123677550766701</v>
      </c>
    </row>
    <row r="772" spans="1:57" x14ac:dyDescent="0.25">
      <c r="A772" t="s">
        <v>44</v>
      </c>
      <c r="B772" t="s">
        <v>45</v>
      </c>
      <c r="C772" t="s">
        <v>227</v>
      </c>
      <c r="D772">
        <v>15.812538768</v>
      </c>
      <c r="E772">
        <v>20.115187524</v>
      </c>
      <c r="F772">
        <v>20.306131658694799</v>
      </c>
      <c r="G772">
        <v>19.291720358833</v>
      </c>
      <c r="H772">
        <v>19.6094728669981</v>
      </c>
      <c r="I772">
        <v>19.9182341046399</v>
      </c>
      <c r="J772">
        <v>20.220528383035202</v>
      </c>
      <c r="K772">
        <v>20.518358066612599</v>
      </c>
      <c r="L772">
        <v>20.812636371735302</v>
      </c>
      <c r="M772">
        <v>21.091636352541201</v>
      </c>
      <c r="N772">
        <v>21.369284334041001</v>
      </c>
      <c r="O772">
        <v>21.466310628313401</v>
      </c>
      <c r="P772">
        <v>21.556445847631</v>
      </c>
      <c r="Q772">
        <v>21.637737322079602</v>
      </c>
      <c r="R772">
        <v>21.758865011203699</v>
      </c>
      <c r="S772">
        <v>21.8723237139681</v>
      </c>
      <c r="T772">
        <v>21.978717912065601</v>
      </c>
      <c r="U772">
        <v>22.078574887695599</v>
      </c>
      <c r="V772">
        <v>22.172052592395101</v>
      </c>
      <c r="W772">
        <v>22.2474970163309</v>
      </c>
      <c r="X772">
        <v>22.316923554184001</v>
      </c>
      <c r="Y772">
        <v>22.380032130133099</v>
      </c>
      <c r="Z772">
        <v>22.4365175164696</v>
      </c>
      <c r="AA772">
        <v>22.457432152416999</v>
      </c>
      <c r="AB772">
        <v>22.432986281833699</v>
      </c>
      <c r="AC772">
        <v>22.375719580732699</v>
      </c>
      <c r="AD772">
        <v>22.285680039761701</v>
      </c>
      <c r="AE772">
        <v>22.163385903221702</v>
      </c>
      <c r="AF772">
        <v>22.009371271407399</v>
      </c>
      <c r="AG772">
        <v>21.815123992348799</v>
      </c>
      <c r="AH772">
        <v>21.591565909460702</v>
      </c>
      <c r="AI772">
        <v>21.3383613294491</v>
      </c>
      <c r="AJ772">
        <v>21.055074048557199</v>
      </c>
      <c r="AK772">
        <v>20.769610968688301</v>
      </c>
      <c r="AL772">
        <v>20.378193874221001</v>
      </c>
      <c r="AM772">
        <v>19.990349412791598</v>
      </c>
      <c r="AN772">
        <v>19.606050672004201</v>
      </c>
      <c r="AO772">
        <v>19.225270924577799</v>
      </c>
      <c r="AP772">
        <v>18.8479836271393</v>
      </c>
      <c r="AQ772">
        <v>18.4741624190235</v>
      </c>
      <c r="AR772">
        <v>18.103781121080999</v>
      </c>
      <c r="AS772">
        <v>17.736813734493701</v>
      </c>
      <c r="AT772">
        <v>17.3732344395974</v>
      </c>
      <c r="AU772">
        <v>17.013017594712402</v>
      </c>
      <c r="AV772">
        <v>16.656137734980799</v>
      </c>
      <c r="AW772">
        <v>16.3025695712115</v>
      </c>
      <c r="AX772">
        <v>15.9522879887325</v>
      </c>
      <c r="AY772">
        <v>15.6052680462504</v>
      </c>
      <c r="AZ772">
        <v>15.261484974716801</v>
      </c>
      <c r="BA772">
        <v>14.9209141762024</v>
      </c>
      <c r="BB772">
        <v>14.583531222777999</v>
      </c>
      <c r="BC772">
        <v>14.249311855402</v>
      </c>
      <c r="BD772">
        <v>13.918231982815801</v>
      </c>
      <c r="BE772">
        <v>13.5902676804455</v>
      </c>
    </row>
    <row r="773" spans="1:57" x14ac:dyDescent="0.25">
      <c r="A773" t="s">
        <v>44</v>
      </c>
      <c r="B773" t="s">
        <v>45</v>
      </c>
      <c r="C773" t="s">
        <v>228</v>
      </c>
      <c r="D773">
        <v>0.10797757199999999</v>
      </c>
      <c r="E773">
        <v>0.10797757199999999</v>
      </c>
      <c r="F773">
        <v>0.109002552951701</v>
      </c>
      <c r="G773">
        <v>0.103557231150064</v>
      </c>
      <c r="H773">
        <v>0.10526291469328899</v>
      </c>
      <c r="I773">
        <v>0.10692033343365701</v>
      </c>
      <c r="J773">
        <v>0.108543037779399</v>
      </c>
      <c r="K773">
        <v>0.11014177634765</v>
      </c>
      <c r="L773">
        <v>0.111721451249587</v>
      </c>
      <c r="M773">
        <v>0.11321911267976301</v>
      </c>
      <c r="N773">
        <v>0.11470951662838599</v>
      </c>
      <c r="O773">
        <v>0.115230350136062</v>
      </c>
      <c r="P773">
        <v>0.11571419261190299</v>
      </c>
      <c r="Q773">
        <v>0.116150562197062</v>
      </c>
      <c r="R773">
        <v>0.116800771088129</v>
      </c>
      <c r="S773">
        <v>0.117409813148123</v>
      </c>
      <c r="T773">
        <v>0.11798093321209201</v>
      </c>
      <c r="U773">
        <v>0.118516961711102</v>
      </c>
      <c r="V773">
        <v>0.11901874652307699</v>
      </c>
      <c r="W773">
        <v>0.119423729360439</v>
      </c>
      <c r="X773">
        <v>0.119796408411072</v>
      </c>
      <c r="Y773">
        <v>0.120135172879224</v>
      </c>
      <c r="Z773">
        <v>0.120438384314008</v>
      </c>
      <c r="AA773">
        <v>0.12055065329515301</v>
      </c>
      <c r="AB773">
        <v>0.120419428778958</v>
      </c>
      <c r="AC773">
        <v>0.12011202327583</v>
      </c>
      <c r="AD773">
        <v>0.119628694397765</v>
      </c>
      <c r="AE773">
        <v>0.11897222406072799</v>
      </c>
      <c r="AF773">
        <v>0.118145479295066</v>
      </c>
      <c r="AG773">
        <v>0.11710276718833899</v>
      </c>
      <c r="AH773">
        <v>0.115902715786262</v>
      </c>
      <c r="AI773">
        <v>0.114543523099825</v>
      </c>
      <c r="AJ773">
        <v>0.11302284760362601</v>
      </c>
      <c r="AK773">
        <v>0.11149049250014501</v>
      </c>
      <c r="AL773">
        <v>0.10938938022120399</v>
      </c>
      <c r="AM773">
        <v>0.107307445702382</v>
      </c>
      <c r="AN773">
        <v>0.105244544478947</v>
      </c>
      <c r="AO773">
        <v>0.10320053307985801</v>
      </c>
      <c r="AP773">
        <v>0.101175269021283</v>
      </c>
      <c r="AQ773">
        <v>9.9168610800160803E-2</v>
      </c>
      <c r="AR773">
        <v>9.7180417887799297E-2</v>
      </c>
      <c r="AS773">
        <v>9.5210550723518098E-2</v>
      </c>
      <c r="AT773">
        <v>9.3258870708329195E-2</v>
      </c>
      <c r="AU773">
        <v>9.1325240198657204E-2</v>
      </c>
      <c r="AV773">
        <v>8.94095225001003E-2</v>
      </c>
      <c r="AW773">
        <v>8.7511581861229398E-2</v>
      </c>
      <c r="AX773">
        <v>8.5631283467427502E-2</v>
      </c>
      <c r="AY773">
        <v>8.3768493434767E-2</v>
      </c>
      <c r="AZ773">
        <v>8.1923078803926005E-2</v>
      </c>
      <c r="BA773">
        <v>8.0094907534142806E-2</v>
      </c>
      <c r="BB773">
        <v>7.8283848497209096E-2</v>
      </c>
      <c r="BC773">
        <v>7.6489771471500101E-2</v>
      </c>
      <c r="BD773">
        <v>7.4712547136043195E-2</v>
      </c>
      <c r="BE773">
        <v>7.2952047064623701E-2</v>
      </c>
    </row>
    <row r="774" spans="1:57" x14ac:dyDescent="0.25">
      <c r="A774" t="s">
        <v>44</v>
      </c>
      <c r="B774" t="s">
        <v>45</v>
      </c>
      <c r="C774" t="s">
        <v>229</v>
      </c>
      <c r="D774">
        <v>1.25604E-4</v>
      </c>
      <c r="E774">
        <v>1.25604E-4</v>
      </c>
      <c r="F774">
        <v>1.2679630044788799E-4</v>
      </c>
      <c r="G774">
        <v>1.20462075785262E-4</v>
      </c>
      <c r="H774">
        <v>1.2244619778203501E-4</v>
      </c>
      <c r="I774">
        <v>1.2437417615392401E-4</v>
      </c>
      <c r="J774">
        <v>1.2626177329902899E-4</v>
      </c>
      <c r="K774">
        <v>1.2812149245558299E-4</v>
      </c>
      <c r="L774">
        <v>1.29959035963071E-4</v>
      </c>
      <c r="M774">
        <v>1.3170117799119399E-4</v>
      </c>
      <c r="N774">
        <v>1.3343487781510599E-4</v>
      </c>
      <c r="O774">
        <v>1.3404073300046001E-4</v>
      </c>
      <c r="P774">
        <v>1.3460355867999499E-4</v>
      </c>
      <c r="Q774">
        <v>1.3511116191980901E-4</v>
      </c>
      <c r="R774">
        <v>1.35867511928805E-4</v>
      </c>
      <c r="S774">
        <v>1.3657597496873601E-4</v>
      </c>
      <c r="T774">
        <v>1.3724032556660499E-4</v>
      </c>
      <c r="U774">
        <v>1.37863856197482E-4</v>
      </c>
      <c r="V774">
        <v>1.3844755314821E-4</v>
      </c>
      <c r="W774">
        <v>1.38918646018347E-4</v>
      </c>
      <c r="X774">
        <v>1.3935216178100599E-4</v>
      </c>
      <c r="Y774">
        <v>1.3974622669161399E-4</v>
      </c>
      <c r="Z774">
        <v>1.40098934835992E-4</v>
      </c>
      <c r="AA774">
        <v>1.4022953078148901E-4</v>
      </c>
      <c r="AB774">
        <v>1.4007688496970699E-4</v>
      </c>
      <c r="AC774">
        <v>1.39719298110698E-4</v>
      </c>
      <c r="AD774">
        <v>1.3915706986944299E-4</v>
      </c>
      <c r="AE774">
        <v>1.3839343628622899E-4</v>
      </c>
      <c r="AF774">
        <v>1.3743173240992601E-4</v>
      </c>
      <c r="AG774">
        <v>1.3621880634548999E-4</v>
      </c>
      <c r="AH774">
        <v>1.3482285667265799E-4</v>
      </c>
      <c r="AI774">
        <v>1.3324178724291401E-4</v>
      </c>
      <c r="AJ774">
        <v>1.31472874296579E-4</v>
      </c>
      <c r="AK774">
        <v>1.2969037514557399E-4</v>
      </c>
      <c r="AL774">
        <v>1.2724627400682899E-4</v>
      </c>
      <c r="AM774">
        <v>1.2482448123580701E-4</v>
      </c>
      <c r="AN774">
        <v>1.22424828785126E-4</v>
      </c>
      <c r="AO774">
        <v>1.20047149763309E-4</v>
      </c>
      <c r="AP774">
        <v>1.17691278427239E-4</v>
      </c>
      <c r="AQ774">
        <v>1.15357050174673E-4</v>
      </c>
      <c r="AR774">
        <v>1.13044301536796E-4</v>
      </c>
      <c r="AS774">
        <v>1.10752870170823E-4</v>
      </c>
      <c r="AT774">
        <v>1.0848259485265101E-4</v>
      </c>
      <c r="AU774">
        <v>1.0623331546955101E-4</v>
      </c>
      <c r="AV774">
        <v>1.04004873012912E-4</v>
      </c>
      <c r="AW774">
        <v>1.0179710957103E-4</v>
      </c>
      <c r="AX774" s="1">
        <v>9.9609868321939797E-5</v>
      </c>
      <c r="AY774" s="1">
        <v>9.7442993526289701E-5</v>
      </c>
      <c r="AZ774" s="1">
        <v>9.5296330520270702E-5</v>
      </c>
      <c r="BA774" s="1">
        <v>9.3169725708580294E-5</v>
      </c>
      <c r="BB774" s="1">
        <v>9.1063026557435998E-5</v>
      </c>
      <c r="BC774" s="1">
        <v>8.8976081587631097E-5</v>
      </c>
      <c r="BD774" s="1">
        <v>8.6908740367634701E-5</v>
      </c>
      <c r="BE774" s="1">
        <v>8.4860853506735595E-5</v>
      </c>
    </row>
    <row r="775" spans="1:57" x14ac:dyDescent="0.25">
      <c r="A775" t="s">
        <v>44</v>
      </c>
      <c r="B775" t="s">
        <v>45</v>
      </c>
      <c r="C775" t="s">
        <v>230</v>
      </c>
      <c r="D775">
        <v>0.99356950799999999</v>
      </c>
      <c r="E775">
        <v>1.0348932239999999</v>
      </c>
      <c r="F775">
        <v>1.04471698482363</v>
      </c>
      <c r="G775">
        <v>0.99252719642004195</v>
      </c>
      <c r="H775">
        <v>1.0088750389254499</v>
      </c>
      <c r="I775">
        <v>1.0247602953909001</v>
      </c>
      <c r="J775">
        <v>1.04031283746847</v>
      </c>
      <c r="K775">
        <v>1.0556356835056999</v>
      </c>
      <c r="L775">
        <v>1.0707758169784001</v>
      </c>
      <c r="M775">
        <v>1.08512990586211</v>
      </c>
      <c r="N775">
        <v>1.0994144366112599</v>
      </c>
      <c r="O775">
        <v>1.1044062794351299</v>
      </c>
      <c r="P775">
        <v>1.1090435878173699</v>
      </c>
      <c r="Q775">
        <v>1.1132259001112801</v>
      </c>
      <c r="R775">
        <v>1.1194577199520701</v>
      </c>
      <c r="S775">
        <v>1.1252949830923999</v>
      </c>
      <c r="T775">
        <v>1.1307687891184499</v>
      </c>
      <c r="U775">
        <v>1.13590626582978</v>
      </c>
      <c r="V775">
        <v>1.14071553957248</v>
      </c>
      <c r="W775">
        <v>1.1445970307605</v>
      </c>
      <c r="X775">
        <v>1.1481689116342999</v>
      </c>
      <c r="Y775">
        <v>1.1514157437877699</v>
      </c>
      <c r="Z775">
        <v>1.1543218237586801</v>
      </c>
      <c r="AA775">
        <v>1.1553978472856099</v>
      </c>
      <c r="AB775">
        <v>1.1541401475604001</v>
      </c>
      <c r="AC775">
        <v>1.1511938702334099</v>
      </c>
      <c r="AD775">
        <v>1.1465614843442999</v>
      </c>
      <c r="AE775">
        <v>1.1402696527076699</v>
      </c>
      <c r="AF775">
        <v>1.1323458539028499</v>
      </c>
      <c r="AG775">
        <v>1.1223521517492701</v>
      </c>
      <c r="AH775">
        <v>1.11085045707825</v>
      </c>
      <c r="AI775">
        <v>1.0978234990234399</v>
      </c>
      <c r="AJ775">
        <v>1.08324883562095</v>
      </c>
      <c r="AK775">
        <v>1.06856223094943</v>
      </c>
      <c r="AL775">
        <v>1.04842446696693</v>
      </c>
      <c r="AM775">
        <v>1.0284705090622199</v>
      </c>
      <c r="AN775">
        <v>1.00869897263692</v>
      </c>
      <c r="AO775">
        <v>0.98910848261649198</v>
      </c>
      <c r="AP775">
        <v>0.96969767338816504</v>
      </c>
      <c r="AQ775">
        <v>0.95046518873919195</v>
      </c>
      <c r="AR775">
        <v>0.93140968179551098</v>
      </c>
      <c r="AS775">
        <v>0.91252981496080698</v>
      </c>
      <c r="AT775">
        <v>0.89382425985594505</v>
      </c>
      <c r="AU775">
        <v>0.87529169725878597</v>
      </c>
      <c r="AV775">
        <v>0.856930817044389</v>
      </c>
      <c r="AW775">
        <v>0.83874031812557903</v>
      </c>
      <c r="AX775">
        <v>0.82071890839390205</v>
      </c>
      <c r="AY775">
        <v>0.80286530466094197</v>
      </c>
      <c r="AZ775">
        <v>0.78517823260001596</v>
      </c>
      <c r="BA775">
        <v>0.76765642668822898</v>
      </c>
      <c r="BB775">
        <v>0.75029863014890097</v>
      </c>
      <c r="BC775">
        <v>0.73310359489435395</v>
      </c>
      <c r="BD775">
        <v>0.71607008146906403</v>
      </c>
      <c r="BE775">
        <v>0.69919685899316297</v>
      </c>
    </row>
    <row r="776" spans="1:57" x14ac:dyDescent="0.25">
      <c r="A776" t="s">
        <v>44</v>
      </c>
      <c r="B776" t="s">
        <v>45</v>
      </c>
      <c r="C776" t="s">
        <v>231</v>
      </c>
      <c r="D776">
        <v>0.31685702399999999</v>
      </c>
      <c r="E776">
        <v>0.34457364000000001</v>
      </c>
      <c r="F776">
        <v>0.34784451756203899</v>
      </c>
      <c r="G776">
        <v>0.330467627904237</v>
      </c>
      <c r="H776">
        <v>0.33591073591538401</v>
      </c>
      <c r="I776">
        <v>0.341199823248933</v>
      </c>
      <c r="J776">
        <v>0.34637813141700402</v>
      </c>
      <c r="K776">
        <v>0.35147996096981698</v>
      </c>
      <c r="L776">
        <v>0.35652095532535999</v>
      </c>
      <c r="M776">
        <v>0.36130023162251101</v>
      </c>
      <c r="N776">
        <v>0.36605634813944099</v>
      </c>
      <c r="O776">
        <v>0.367718410864598</v>
      </c>
      <c r="P776">
        <v>0.369262429312122</v>
      </c>
      <c r="Q776">
        <v>0.37065495420000999</v>
      </c>
      <c r="R776">
        <v>0.37272987439135602</v>
      </c>
      <c r="S776">
        <v>0.37467342466423198</v>
      </c>
      <c r="T776">
        <v>0.37649595980438899</v>
      </c>
      <c r="U776">
        <v>0.37820651216842599</v>
      </c>
      <c r="V776">
        <v>0.379807787469923</v>
      </c>
      <c r="W776">
        <v>0.381100152243665</v>
      </c>
      <c r="X776">
        <v>0.38228943048589498</v>
      </c>
      <c r="Y776">
        <v>0.38337048189066197</v>
      </c>
      <c r="Z776">
        <v>0.38433807790007302</v>
      </c>
      <c r="AA776">
        <v>0.38469634611055198</v>
      </c>
      <c r="AB776">
        <v>0.38427758776689702</v>
      </c>
      <c r="AC776">
        <v>0.38329660781701502</v>
      </c>
      <c r="AD776">
        <v>0.38175422834183997</v>
      </c>
      <c r="AE776">
        <v>0.37965932687855702</v>
      </c>
      <c r="AF776">
        <v>0.37702105257789897</v>
      </c>
      <c r="AG776">
        <v>0.37369359207446201</v>
      </c>
      <c r="AH776">
        <v>0.36986403680532698</v>
      </c>
      <c r="AI776">
        <v>0.36552663633639398</v>
      </c>
      <c r="AJ776">
        <v>0.36067391848695002</v>
      </c>
      <c r="AK776">
        <v>0.35578392914935802</v>
      </c>
      <c r="AL776">
        <v>0.34907894502540199</v>
      </c>
      <c r="AM776">
        <v>0.34243516019023101</v>
      </c>
      <c r="AN776">
        <v>0.33585211363386402</v>
      </c>
      <c r="AO776">
        <v>0.329329347517344</v>
      </c>
      <c r="AP776">
        <v>0.322866407152059</v>
      </c>
      <c r="AQ776">
        <v>0.31646284097918698</v>
      </c>
      <c r="AR776">
        <v>0.31011820054927802</v>
      </c>
      <c r="AS776">
        <v>0.30383204050196</v>
      </c>
      <c r="AT776">
        <v>0.29760391854577301</v>
      </c>
      <c r="AU776">
        <v>0.29143339543813401</v>
      </c>
      <c r="AV776">
        <v>0.28532003496542202</v>
      </c>
      <c r="AW776">
        <v>0.27926340392319399</v>
      </c>
      <c r="AX776">
        <v>0.27326307209652101</v>
      </c>
      <c r="AY776">
        <v>0.267318612240454</v>
      </c>
      <c r="AZ776">
        <v>0.261429600060609</v>
      </c>
      <c r="BA776">
        <v>0.255595614193872</v>
      </c>
      <c r="BB776">
        <v>0.24981623618923199</v>
      </c>
      <c r="BC776">
        <v>0.244091050488734</v>
      </c>
      <c r="BD776">
        <v>0.23841964440854399</v>
      </c>
      <c r="BE776">
        <v>0.232801608120144</v>
      </c>
    </row>
    <row r="777" spans="1:57" x14ac:dyDescent="0.25">
      <c r="A777" t="s">
        <v>44</v>
      </c>
      <c r="B777" t="s">
        <v>45</v>
      </c>
      <c r="C777" t="s">
        <v>232</v>
      </c>
      <c r="D777">
        <v>3.7325740679999999</v>
      </c>
      <c r="E777">
        <v>4.1308224839999896</v>
      </c>
      <c r="F777">
        <v>4.17003446369666</v>
      </c>
      <c r="G777">
        <v>3.96171659440046</v>
      </c>
      <c r="H777">
        <v>4.0269697372563202</v>
      </c>
      <c r="I777">
        <v>4.0903764472915496</v>
      </c>
      <c r="J777">
        <v>4.1524551130007099</v>
      </c>
      <c r="K777">
        <v>4.2136169367150798</v>
      </c>
      <c r="L777">
        <v>4.2740494550748496</v>
      </c>
      <c r="M777">
        <v>4.3313444413817503</v>
      </c>
      <c r="N777">
        <v>4.3883617832906001</v>
      </c>
      <c r="O777">
        <v>4.4082869466748198</v>
      </c>
      <c r="P777">
        <v>4.4267969700148102</v>
      </c>
      <c r="Q777">
        <v>4.4434908561647104</v>
      </c>
      <c r="R777">
        <v>4.4683654431439104</v>
      </c>
      <c r="S777">
        <v>4.4916651394467904</v>
      </c>
      <c r="T777">
        <v>4.5135140804593403</v>
      </c>
      <c r="U777">
        <v>4.5340205480040598</v>
      </c>
      <c r="V777">
        <v>4.5532169787539498</v>
      </c>
      <c r="W777">
        <v>4.5687101240360599</v>
      </c>
      <c r="X777">
        <v>4.58296744593315</v>
      </c>
      <c r="Y777">
        <v>4.5959273213582499</v>
      </c>
      <c r="Z777">
        <v>4.6075270692411703</v>
      </c>
      <c r="AA777">
        <v>4.6118220651646897</v>
      </c>
      <c r="AB777">
        <v>4.6068019005887502</v>
      </c>
      <c r="AC777">
        <v>4.5950417031652702</v>
      </c>
      <c r="AD777">
        <v>4.5765513281762997</v>
      </c>
      <c r="AE777">
        <v>4.5514372014360998</v>
      </c>
      <c r="AF777">
        <v>4.51980900492019</v>
      </c>
      <c r="AG777">
        <v>4.4799186968217004</v>
      </c>
      <c r="AH777">
        <v>4.4340091692981698</v>
      </c>
      <c r="AI777">
        <v>4.3820114849158696</v>
      </c>
      <c r="AJ777">
        <v>4.3238360655744801</v>
      </c>
      <c r="AK777">
        <v>4.2652138276625902</v>
      </c>
      <c r="AL777">
        <v>4.1848330441119304</v>
      </c>
      <c r="AM777">
        <v>4.1051859307228096</v>
      </c>
      <c r="AN777">
        <v>4.0262669608089796</v>
      </c>
      <c r="AO777">
        <v>3.9480706456991199</v>
      </c>
      <c r="AP777">
        <v>3.8705915344888999</v>
      </c>
      <c r="AQ777">
        <v>3.7938242137946001</v>
      </c>
      <c r="AR777">
        <v>3.7177633075083101</v>
      </c>
      <c r="AS777">
        <v>3.64240347655466</v>
      </c>
      <c r="AT777">
        <v>3.5677394186490399</v>
      </c>
      <c r="AU777">
        <v>3.4937658680574302</v>
      </c>
      <c r="AV777">
        <v>3.4204775953576498</v>
      </c>
      <c r="AW777">
        <v>3.3478694072022002</v>
      </c>
      <c r="AX777">
        <v>3.2759361460825098</v>
      </c>
      <c r="AY777">
        <v>3.2046726900947702</v>
      </c>
      <c r="AZ777">
        <v>3.1340739527071499</v>
      </c>
      <c r="BA777">
        <v>3.0641348825285499</v>
      </c>
      <c r="BB777">
        <v>2.99485046307877</v>
      </c>
      <c r="BC777">
        <v>2.9262157125601398</v>
      </c>
      <c r="BD777">
        <v>2.8582256836306401</v>
      </c>
      <c r="BE777">
        <v>2.7908754631783501</v>
      </c>
    </row>
    <row r="778" spans="1:57" x14ac:dyDescent="0.25">
      <c r="A778" t="s">
        <v>44</v>
      </c>
      <c r="B778" t="s">
        <v>45</v>
      </c>
      <c r="C778" t="s">
        <v>233</v>
      </c>
      <c r="D778">
        <v>1.4690225159999999</v>
      </c>
      <c r="E778">
        <v>1.248880572</v>
      </c>
      <c r="F778">
        <v>1.26073561535335</v>
      </c>
      <c r="G778">
        <v>1.19775441953286</v>
      </c>
      <c r="H778">
        <v>1.2174825445467801</v>
      </c>
      <c r="I778">
        <v>1.2366524334984701</v>
      </c>
      <c r="J778">
        <v>1.2554208119122501</v>
      </c>
      <c r="K778">
        <v>1.2739119994858601</v>
      </c>
      <c r="L778">
        <v>1.2921826945808199</v>
      </c>
      <c r="M778">
        <v>1.3095048127664499</v>
      </c>
      <c r="N778">
        <v>1.3267429901156</v>
      </c>
      <c r="O778">
        <v>1.3327670082235801</v>
      </c>
      <c r="P778">
        <v>1.3383631839551899</v>
      </c>
      <c r="Q778">
        <v>1.3434102829686601</v>
      </c>
      <c r="R778">
        <v>1.3509306711081099</v>
      </c>
      <c r="S778">
        <v>1.3579749191141399</v>
      </c>
      <c r="T778">
        <v>1.3645805571087599</v>
      </c>
      <c r="U778">
        <v>1.37078032217156</v>
      </c>
      <c r="V778">
        <v>1.3765840209526501</v>
      </c>
      <c r="W778">
        <v>1.3812680973604201</v>
      </c>
      <c r="X778">
        <v>1.38557854458854</v>
      </c>
      <c r="Y778">
        <v>1.38949673199472</v>
      </c>
      <c r="Z778">
        <v>1.39300370907427</v>
      </c>
      <c r="AA778">
        <v>1.39430222456035</v>
      </c>
      <c r="AB778">
        <v>1.3927844672537999</v>
      </c>
      <c r="AC778">
        <v>1.3892289811146701</v>
      </c>
      <c r="AD778">
        <v>1.38363874571187</v>
      </c>
      <c r="AE778">
        <v>1.3760459369939799</v>
      </c>
      <c r="AF778">
        <v>1.3664837153519001</v>
      </c>
      <c r="AG778">
        <v>1.3544235914932099</v>
      </c>
      <c r="AH778">
        <v>1.34054366389624</v>
      </c>
      <c r="AI778">
        <v>1.3248230905562901</v>
      </c>
      <c r="AJ778">
        <v>1.30723478913089</v>
      </c>
      <c r="AK778">
        <v>1.2895114000724399</v>
      </c>
      <c r="AL778">
        <v>1.2652097024499001</v>
      </c>
      <c r="AM778">
        <v>1.2411298169276299</v>
      </c>
      <c r="AN778">
        <v>1.2172700726105099</v>
      </c>
      <c r="AO778">
        <v>1.19362881009658</v>
      </c>
      <c r="AP778">
        <v>1.17020438140203</v>
      </c>
      <c r="AQ778">
        <v>1.1469951498867701</v>
      </c>
      <c r="AR778">
        <v>1.1239994901803601</v>
      </c>
      <c r="AS778">
        <v>1.1012157881085001</v>
      </c>
      <c r="AT778">
        <v>1.07864244061991</v>
      </c>
      <c r="AU778">
        <v>1.05627785571374</v>
      </c>
      <c r="AV778">
        <v>1.0341204523673799</v>
      </c>
      <c r="AW778">
        <v>1.01216866046475</v>
      </c>
      <c r="AX778">
        <v>0.99042092072504695</v>
      </c>
      <c r="AY778">
        <v>0.96887568463189899</v>
      </c>
      <c r="AZ778">
        <v>0.94753141436305099</v>
      </c>
      <c r="BA778">
        <v>0.92638658272041396</v>
      </c>
      <c r="BB778">
        <v>0.90543967306058704</v>
      </c>
      <c r="BC778">
        <v>0.88468917922581602</v>
      </c>
      <c r="BD778">
        <v>0.86413360547539197</v>
      </c>
      <c r="BE778">
        <v>0.84377146641747203</v>
      </c>
    </row>
    <row r="779" spans="1:57" x14ac:dyDescent="0.25">
      <c r="A779" t="s">
        <v>44</v>
      </c>
      <c r="B779" t="s">
        <v>45</v>
      </c>
      <c r="C779" t="s">
        <v>234</v>
      </c>
      <c r="D779">
        <v>45.379804103999902</v>
      </c>
      <c r="E779">
        <v>46.082684088000001</v>
      </c>
      <c r="F779">
        <v>46.520125609591702</v>
      </c>
      <c r="G779">
        <v>44.196170368753997</v>
      </c>
      <c r="H779">
        <v>44.924122242653901</v>
      </c>
      <c r="I779">
        <v>45.6314756568785</v>
      </c>
      <c r="J779">
        <v>46.324013656649797</v>
      </c>
      <c r="K779">
        <v>47.006323538372399</v>
      </c>
      <c r="L779">
        <v>47.6804974257768</v>
      </c>
      <c r="M779">
        <v>48.319669591618798</v>
      </c>
      <c r="N779">
        <v>48.9557444084138</v>
      </c>
      <c r="O779">
        <v>49.178025809561703</v>
      </c>
      <c r="P779">
        <v>49.384520172692099</v>
      </c>
      <c r="Q779">
        <v>49.570754048542902</v>
      </c>
      <c r="R779">
        <v>49.848250294876799</v>
      </c>
      <c r="S779">
        <v>50.108177354979503</v>
      </c>
      <c r="T779">
        <v>50.351920060031198</v>
      </c>
      <c r="U779">
        <v>50.580686381819298</v>
      </c>
      <c r="V779">
        <v>50.794838177809197</v>
      </c>
      <c r="W779">
        <v>50.967676812809998</v>
      </c>
      <c r="X779">
        <v>51.126728832951102</v>
      </c>
      <c r="Y779">
        <v>51.271306782584098</v>
      </c>
      <c r="Z779">
        <v>51.400711403397501</v>
      </c>
      <c r="AA779">
        <v>51.448625575712903</v>
      </c>
      <c r="AB779">
        <v>51.392621557356001</v>
      </c>
      <c r="AC779">
        <v>51.261426991436501</v>
      </c>
      <c r="AD779">
        <v>51.055151821640301</v>
      </c>
      <c r="AE779">
        <v>50.774983314473097</v>
      </c>
      <c r="AF779">
        <v>50.422145061568102</v>
      </c>
      <c r="AG779">
        <v>49.977136235021803</v>
      </c>
      <c r="AH779">
        <v>49.464978120822799</v>
      </c>
      <c r="AI779">
        <v>48.884901665836303</v>
      </c>
      <c r="AJ779">
        <v>48.235907553506301</v>
      </c>
      <c r="AK779">
        <v>47.581928816659499</v>
      </c>
      <c r="AL779">
        <v>46.685215808666896</v>
      </c>
      <c r="AM779">
        <v>45.796687487963602</v>
      </c>
      <c r="AN779">
        <v>44.916282199870103</v>
      </c>
      <c r="AO779">
        <v>44.043938713794098</v>
      </c>
      <c r="AP779">
        <v>43.1795962204652</v>
      </c>
      <c r="AQ779">
        <v>42.323194329185696</v>
      </c>
      <c r="AR779">
        <v>41.4746730650998</v>
      </c>
      <c r="AS779">
        <v>40.633972866480001</v>
      </c>
      <c r="AT779">
        <v>39.801034582029402</v>
      </c>
      <c r="AU779">
        <v>38.975799468202901</v>
      </c>
      <c r="AV779">
        <v>38.158209186543402</v>
      </c>
      <c r="AW779">
        <v>37.348205801036002</v>
      </c>
      <c r="AX779">
        <v>36.5457317754787</v>
      </c>
      <c r="AY779">
        <v>35.750729970869003</v>
      </c>
      <c r="AZ779">
        <v>34.963143642807999</v>
      </c>
      <c r="BA779">
        <v>34.182916438920103</v>
      </c>
      <c r="BB779">
        <v>33.409992396288899</v>
      </c>
      <c r="BC779">
        <v>32.644315938910502</v>
      </c>
      <c r="BD779">
        <v>31.885831875160999</v>
      </c>
      <c r="BE779">
        <v>31.134485395281501</v>
      </c>
    </row>
    <row r="780" spans="1:57" x14ac:dyDescent="0.25">
      <c r="A780" t="s">
        <v>44</v>
      </c>
      <c r="B780" t="s">
        <v>45</v>
      </c>
      <c r="C780" t="s">
        <v>235</v>
      </c>
      <c r="D780">
        <v>1.831557528</v>
      </c>
      <c r="E780">
        <v>2.5099866</v>
      </c>
      <c r="F780">
        <v>2.5338127372836299</v>
      </c>
      <c r="G780">
        <v>2.4072338144421601</v>
      </c>
      <c r="H780">
        <v>2.4468831856776698</v>
      </c>
      <c r="I780">
        <v>2.4854106201425901</v>
      </c>
      <c r="J780">
        <v>2.5231311030922701</v>
      </c>
      <c r="K780">
        <v>2.5602944909040799</v>
      </c>
      <c r="L780">
        <v>2.5970147353287198</v>
      </c>
      <c r="M780">
        <v>2.63182854019071</v>
      </c>
      <c r="N780">
        <v>2.6664736416718702</v>
      </c>
      <c r="O780">
        <v>2.6785806477925398</v>
      </c>
      <c r="P780">
        <v>2.68982778095525</v>
      </c>
      <c r="Q780">
        <v>2.6999713856975198</v>
      </c>
      <c r="R780">
        <v>2.7150857800439598</v>
      </c>
      <c r="S780">
        <v>2.7292432331252399</v>
      </c>
      <c r="T780">
        <v>2.7425191725726701</v>
      </c>
      <c r="U780">
        <v>2.75497939301302</v>
      </c>
      <c r="V780">
        <v>2.7666436037450599</v>
      </c>
      <c r="W780">
        <v>2.7760576095999698</v>
      </c>
      <c r="X780">
        <v>2.7847206995904501</v>
      </c>
      <c r="Y780">
        <v>2.7925954300540901</v>
      </c>
      <c r="Z780">
        <v>2.7996437144725799</v>
      </c>
      <c r="AA780">
        <v>2.8022534567834301</v>
      </c>
      <c r="AB780">
        <v>2.7992030846446498</v>
      </c>
      <c r="AC780">
        <v>2.7920573072454502</v>
      </c>
      <c r="AD780">
        <v>2.78082211289105</v>
      </c>
      <c r="AE780">
        <v>2.7655621684531599</v>
      </c>
      <c r="AF780">
        <v>2.74634411932503</v>
      </c>
      <c r="AG780">
        <v>2.7221058134707099</v>
      </c>
      <c r="AH780">
        <v>2.6942100858419602</v>
      </c>
      <c r="AI780">
        <v>2.6626150484042301</v>
      </c>
      <c r="AJ780">
        <v>2.6272662713599799</v>
      </c>
      <c r="AK780">
        <v>2.5916459966590502</v>
      </c>
      <c r="AL780">
        <v>2.54280470890314</v>
      </c>
      <c r="AM780">
        <v>2.4944092166955398</v>
      </c>
      <c r="AN780">
        <v>2.4464561618894498</v>
      </c>
      <c r="AO780">
        <v>2.39894220943679</v>
      </c>
      <c r="AP780">
        <v>2.35186404723766</v>
      </c>
      <c r="AQ780">
        <v>2.3052183859905502</v>
      </c>
      <c r="AR780">
        <v>2.2590019590436499</v>
      </c>
      <c r="AS780">
        <v>2.2132115222469602</v>
      </c>
      <c r="AT780">
        <v>2.1678438538054801</v>
      </c>
      <c r="AU780">
        <v>2.1228957541331899</v>
      </c>
      <c r="AV780">
        <v>2.0783640457080299</v>
      </c>
      <c r="AW780">
        <v>2.0342455729277602</v>
      </c>
      <c r="AX780">
        <v>1.99053720196676</v>
      </c>
      <c r="AY780">
        <v>1.9472358206336899</v>
      </c>
      <c r="AZ780">
        <v>1.90433833823007</v>
      </c>
      <c r="BA780">
        <v>1.8618416854097899</v>
      </c>
      <c r="BB780">
        <v>1.8197428140394301</v>
      </c>
      <c r="BC780">
        <v>1.7780386970594899</v>
      </c>
      <c r="BD780">
        <v>1.7367263283465599</v>
      </c>
      <c r="BE780">
        <v>1.69580272257626</v>
      </c>
    </row>
    <row r="781" spans="1:57" x14ac:dyDescent="0.25">
      <c r="A781" t="s">
        <v>44</v>
      </c>
      <c r="B781" t="s">
        <v>45</v>
      </c>
      <c r="C781" t="s">
        <v>236</v>
      </c>
      <c r="D781">
        <v>0.242457588</v>
      </c>
      <c r="E781">
        <v>0.19698894</v>
      </c>
      <c r="F781">
        <v>0.19885886453577101</v>
      </c>
      <c r="G781">
        <v>0.188924688856553</v>
      </c>
      <c r="H781">
        <v>0.19203645352149201</v>
      </c>
      <c r="I781">
        <v>0.19506016626807099</v>
      </c>
      <c r="J781">
        <v>0.19802054779064401</v>
      </c>
      <c r="K781">
        <v>0.20093720733450601</v>
      </c>
      <c r="L781">
        <v>0.20381908806875099</v>
      </c>
      <c r="M781">
        <v>0.206551347482857</v>
      </c>
      <c r="N781">
        <v>0.209270366706691</v>
      </c>
      <c r="O781">
        <v>0.210220549589056</v>
      </c>
      <c r="P781">
        <v>0.21110324786312601</v>
      </c>
      <c r="Q781">
        <v>0.21189933894423399</v>
      </c>
      <c r="R781">
        <v>0.213085547875009</v>
      </c>
      <c r="S781">
        <v>0.214196654075967</v>
      </c>
      <c r="T781">
        <v>0.215238577263626</v>
      </c>
      <c r="U781">
        <v>0.216216481136384</v>
      </c>
      <c r="V781">
        <v>0.21713191252077599</v>
      </c>
      <c r="W781">
        <v>0.217870743172107</v>
      </c>
      <c r="X781">
        <v>0.21855064039321201</v>
      </c>
      <c r="Y781">
        <v>0.21916866552801501</v>
      </c>
      <c r="Z781">
        <v>0.21972182946778099</v>
      </c>
      <c r="AA781">
        <v>0.219926647442302</v>
      </c>
      <c r="AB781">
        <v>0.219687247927491</v>
      </c>
      <c r="AC781">
        <v>0.219126432536944</v>
      </c>
      <c r="AD781">
        <v>0.21824467124524399</v>
      </c>
      <c r="AE781">
        <v>0.21704703924223701</v>
      </c>
      <c r="AF781">
        <v>0.215538766996235</v>
      </c>
      <c r="AG781">
        <v>0.21363649461851</v>
      </c>
      <c r="AH781">
        <v>0.21144718021495201</v>
      </c>
      <c r="AI781">
        <v>0.20896753632597001</v>
      </c>
      <c r="AJ781">
        <v>0.20619329118846899</v>
      </c>
      <c r="AK781">
        <v>0.20339773835330799</v>
      </c>
      <c r="AL781">
        <v>0.19956457306737699</v>
      </c>
      <c r="AM781">
        <v>0.19576639473815699</v>
      </c>
      <c r="AN781">
        <v>0.19200293981134001</v>
      </c>
      <c r="AO781">
        <v>0.18827394654545601</v>
      </c>
      <c r="AP781">
        <v>0.18457915500005301</v>
      </c>
      <c r="AQ781">
        <v>0.18091830702394601</v>
      </c>
      <c r="AR781">
        <v>0.177291146243542</v>
      </c>
      <c r="AS781">
        <v>0.173697418051242</v>
      </c>
      <c r="AT781">
        <v>0.170136869593908</v>
      </c>
      <c r="AU781">
        <v>0.166609249761412</v>
      </c>
      <c r="AV781">
        <v>0.16311430917524999</v>
      </c>
      <c r="AW781">
        <v>0.15965180017723299</v>
      </c>
      <c r="AX781">
        <v>0.156221476818242</v>
      </c>
      <c r="AY781">
        <v>0.15282309484706399</v>
      </c>
      <c r="AZ781">
        <v>0.149456411699291</v>
      </c>
      <c r="BA781">
        <v>0.14612118648628999</v>
      </c>
      <c r="BB781">
        <v>0.14281717998424501</v>
      </c>
      <c r="BC781">
        <v>0.139544154623268</v>
      </c>
      <c r="BD781">
        <v>0.13630187447657299</v>
      </c>
      <c r="BE781">
        <v>0.13309010524973</v>
      </c>
    </row>
    <row r="782" spans="1:57" x14ac:dyDescent="0.25">
      <c r="A782" t="s">
        <v>44</v>
      </c>
      <c r="B782" t="s">
        <v>45</v>
      </c>
      <c r="C782" t="s">
        <v>237</v>
      </c>
      <c r="D782">
        <v>16.383618288000001</v>
      </c>
      <c r="E782">
        <v>16.502397804000001</v>
      </c>
      <c r="F782">
        <v>16.659047403478802</v>
      </c>
      <c r="G782">
        <v>15.826829518996201</v>
      </c>
      <c r="H782">
        <v>16.0875120647942</v>
      </c>
      <c r="I782">
        <v>16.340818217865898</v>
      </c>
      <c r="J782">
        <v>16.588818910377402</v>
      </c>
      <c r="K782">
        <v>16.8331568719485</v>
      </c>
      <c r="L782">
        <v>17.074581300650799</v>
      </c>
      <c r="M782">
        <v>17.303471469587802</v>
      </c>
      <c r="N782">
        <v>17.531252465152502</v>
      </c>
      <c r="O782">
        <v>17.610852344776799</v>
      </c>
      <c r="P782">
        <v>17.684798821465399</v>
      </c>
      <c r="Q782">
        <v>17.751489934726099</v>
      </c>
      <c r="R782">
        <v>17.850862476424801</v>
      </c>
      <c r="S782">
        <v>17.943943420617401</v>
      </c>
      <c r="T782">
        <v>18.031228681018099</v>
      </c>
      <c r="U782">
        <v>18.113150837268702</v>
      </c>
      <c r="V782">
        <v>18.189839472008799</v>
      </c>
      <c r="W782">
        <v>18.251733694689801</v>
      </c>
      <c r="X782">
        <v>18.308690874156301</v>
      </c>
      <c r="Y782">
        <v>18.360464829726599</v>
      </c>
      <c r="Z782">
        <v>18.406805154137</v>
      </c>
      <c r="AA782">
        <v>18.4239634153721</v>
      </c>
      <c r="AB782">
        <v>18.403908147155001</v>
      </c>
      <c r="AC782">
        <v>18.356926836075299</v>
      </c>
      <c r="AD782">
        <v>18.2830588534169</v>
      </c>
      <c r="AE782">
        <v>18.182729364175401</v>
      </c>
      <c r="AF782">
        <v>18.0563765415232</v>
      </c>
      <c r="AG782">
        <v>17.8970170591646</v>
      </c>
      <c r="AH782">
        <v>17.7136111420328</v>
      </c>
      <c r="AI782">
        <v>17.505883389051998</v>
      </c>
      <c r="AJ782">
        <v>17.273475940873201</v>
      </c>
      <c r="AK782">
        <v>17.0392834782511</v>
      </c>
      <c r="AL782">
        <v>16.7181668795379</v>
      </c>
      <c r="AM782">
        <v>16.399981250845698</v>
      </c>
      <c r="AN782">
        <v>16.0847045133813</v>
      </c>
      <c r="AO782">
        <v>15.772314740219199</v>
      </c>
      <c r="AP782">
        <v>15.4627901553105</v>
      </c>
      <c r="AQ782">
        <v>15.156109132499299</v>
      </c>
      <c r="AR782">
        <v>14.8522501945443</v>
      </c>
      <c r="AS782">
        <v>14.551192012146901</v>
      </c>
      <c r="AT782">
        <v>14.252913402985699</v>
      </c>
      <c r="AU782">
        <v>13.9573933307566</v>
      </c>
      <c r="AV782">
        <v>13.6646109042194</v>
      </c>
      <c r="AW782">
        <v>13.374545376250101</v>
      </c>
      <c r="AX782">
        <v>13.0871761428991</v>
      </c>
      <c r="AY782">
        <v>12.802482742455799</v>
      </c>
      <c r="AZ782">
        <v>12.520444854518701</v>
      </c>
      <c r="BA782">
        <v>12.241042299071299</v>
      </c>
      <c r="BB782">
        <v>11.9642550355643</v>
      </c>
      <c r="BC782">
        <v>11.690063162003099</v>
      </c>
      <c r="BD782">
        <v>11.4184469140414</v>
      </c>
      <c r="BE782">
        <v>11.149386664080099</v>
      </c>
    </row>
    <row r="783" spans="1:57" x14ac:dyDescent="0.25">
      <c r="A783" t="s">
        <v>44</v>
      </c>
      <c r="B783" t="s">
        <v>45</v>
      </c>
      <c r="C783" t="s">
        <v>238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2.81069238453279E-2</v>
      </c>
      <c r="AB783">
        <v>8.4440349868884795E-2</v>
      </c>
      <c r="AC783">
        <v>0.169086042171783</v>
      </c>
      <c r="AD783">
        <v>0.28209721569318602</v>
      </c>
      <c r="AE783">
        <v>0.423504189233536</v>
      </c>
      <c r="AF783">
        <v>0.59332066328569499</v>
      </c>
      <c r="AG783">
        <v>0.79122211371213302</v>
      </c>
      <c r="AH783">
        <v>1.0174036292416</v>
      </c>
      <c r="AI783">
        <v>1.2718228606956401</v>
      </c>
      <c r="AJ783">
        <v>1.5544014398263699</v>
      </c>
      <c r="AK783">
        <v>1.83676831695883</v>
      </c>
      <c r="AL783">
        <v>2.1080890214711401</v>
      </c>
      <c r="AM783">
        <v>2.37647510501718</v>
      </c>
      <c r="AN783">
        <v>2.6419500905537499</v>
      </c>
      <c r="AO783">
        <v>2.9045373339290199</v>
      </c>
      <c r="AP783">
        <v>3.1642600249942001</v>
      </c>
      <c r="AQ783">
        <v>3.4211411887080598</v>
      </c>
      <c r="AR783">
        <v>3.6752036862344899</v>
      </c>
      <c r="AS783">
        <v>3.9264702160329499</v>
      </c>
      <c r="AT783">
        <v>4.17496331494202</v>
      </c>
      <c r="AU783">
        <v>4.4207053592559999</v>
      </c>
      <c r="AV783">
        <v>4.6637185657946496</v>
      </c>
      <c r="AW783">
        <v>4.9040249929660797</v>
      </c>
      <c r="AX783">
        <v>5.1416465418228903</v>
      </c>
      <c r="AY783">
        <v>5.3766049571114802</v>
      </c>
      <c r="AZ783">
        <v>5.6089218283147204</v>
      </c>
      <c r="BA783">
        <v>5.83861859068793</v>
      </c>
      <c r="BB783">
        <v>6.06571652628823</v>
      </c>
      <c r="BC783">
        <v>6.2902367649973101</v>
      </c>
      <c r="BD783">
        <v>6.5122002855376904</v>
      </c>
      <c r="BE783">
        <v>6.7316279164823696</v>
      </c>
    </row>
    <row r="784" spans="1:57" x14ac:dyDescent="0.25">
      <c r="A784" t="s">
        <v>44</v>
      </c>
      <c r="B784" t="s">
        <v>45</v>
      </c>
      <c r="C784" t="s">
        <v>239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1.5087691275989201E-4</v>
      </c>
      <c r="AB784">
        <v>4.5327263028466198E-4</v>
      </c>
      <c r="AC784">
        <v>9.0764753105161298E-4</v>
      </c>
      <c r="AD784">
        <v>1.51428727085778E-3</v>
      </c>
      <c r="AE784">
        <v>2.2733545998865402E-3</v>
      </c>
      <c r="AF784">
        <v>3.1849230618695799E-3</v>
      </c>
      <c r="AG784">
        <v>4.2472506234112898E-3</v>
      </c>
      <c r="AH784">
        <v>5.4613845134887902E-3</v>
      </c>
      <c r="AI784">
        <v>6.8270974033008301E-3</v>
      </c>
      <c r="AJ784">
        <v>8.3439686150328096E-3</v>
      </c>
      <c r="AK784">
        <v>9.8597034183801908E-3</v>
      </c>
      <c r="AL784">
        <v>1.13161427815038E-2</v>
      </c>
      <c r="AM784">
        <v>1.27568292093741E-2</v>
      </c>
      <c r="AN784">
        <v>1.4181888972340399E-2</v>
      </c>
      <c r="AO784">
        <v>1.55914474437195E-2</v>
      </c>
      <c r="AP784">
        <v>1.69856291057628E-2</v>
      </c>
      <c r="AQ784">
        <v>1.83645575555853E-2</v>
      </c>
      <c r="AR784">
        <v>1.9728355511056998E-2</v>
      </c>
      <c r="AS784">
        <v>2.10771448166567E-2</v>
      </c>
      <c r="AT784">
        <v>2.2411046449288399E-2</v>
      </c>
      <c r="AU784">
        <v>2.37301805240605E-2</v>
      </c>
      <c r="AV784">
        <v>2.5034666300028E-2</v>
      </c>
      <c r="AW784">
        <v>2.6324622185898199E-2</v>
      </c>
      <c r="AX784">
        <v>2.76001657456998E-2</v>
      </c>
      <c r="AY784">
        <v>2.8861413704415501E-2</v>
      </c>
      <c r="AZ784">
        <v>3.01084819535796E-2</v>
      </c>
      <c r="BA784">
        <v>3.1341485556838501E-2</v>
      </c>
      <c r="BB784">
        <v>3.2560538755476397E-2</v>
      </c>
      <c r="BC784">
        <v>3.37657549739055E-2</v>
      </c>
      <c r="BD784">
        <v>3.4957246825121101E-2</v>
      </c>
      <c r="BE784">
        <v>3.6135126116121997E-2</v>
      </c>
    </row>
    <row r="785" spans="1:57" x14ac:dyDescent="0.25">
      <c r="A785" t="s">
        <v>44</v>
      </c>
      <c r="B785" t="s">
        <v>45</v>
      </c>
      <c r="C785" t="s">
        <v>240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1">
        <v>1.75506296347296E-7</v>
      </c>
      <c r="AB785" s="1">
        <v>5.2726556450328997E-7</v>
      </c>
      <c r="AC785" s="1">
        <v>1.0558133358491E-6</v>
      </c>
      <c r="AD785" s="1">
        <v>1.76148189708156E-6</v>
      </c>
      <c r="AE785" s="1">
        <v>2.6444605659789099E-6</v>
      </c>
      <c r="AF785" s="1">
        <v>3.7048348916668302E-6</v>
      </c>
      <c r="AG785" s="1">
        <v>4.9405784684892903E-6</v>
      </c>
      <c r="AH785" s="1">
        <v>6.3529094767221302E-6</v>
      </c>
      <c r="AI785" s="1">
        <v>7.9415634780544797E-6</v>
      </c>
      <c r="AJ785" s="1">
        <v>9.7060511225662801E-6</v>
      </c>
      <c r="AK785" s="1">
        <v>1.1469216849608601E-5</v>
      </c>
      <c r="AL785" s="1">
        <v>1.31634076558789E-5</v>
      </c>
      <c r="AM785" s="1">
        <v>1.48392739930679E-5</v>
      </c>
      <c r="AN785" s="1">
        <v>1.6496962744094999E-5</v>
      </c>
      <c r="AO785" s="1">
        <v>1.81366197484136E-5</v>
      </c>
      <c r="AP785" s="1">
        <v>1.9758389808952501E-5</v>
      </c>
      <c r="AQ785" s="1">
        <v>2.1362416699013599E-5</v>
      </c>
      <c r="AR785" s="1">
        <v>2.2948843169123999E-5</v>
      </c>
      <c r="AS785" s="1">
        <v>2.4517810953846501E-5</v>
      </c>
      <c r="AT785" s="1">
        <v>2.6069460778544102E-5</v>
      </c>
      <c r="AU785" s="1">
        <v>2.76039323661038E-5</v>
      </c>
      <c r="AV785" s="1">
        <v>2.91213644436154E-5</v>
      </c>
      <c r="AW785" s="1">
        <v>3.0621894749009201E-5</v>
      </c>
      <c r="AX785" s="1">
        <v>3.2105660037650002E-5</v>
      </c>
      <c r="AY785" s="1">
        <v>3.3572796088889698E-5</v>
      </c>
      <c r="AZ785" s="1">
        <v>3.5023437712578097E-5</v>
      </c>
      <c r="BA785" s="1">
        <v>3.6457718755531397E-5</v>
      </c>
      <c r="BB785" s="1">
        <v>3.78757721079601E-5</v>
      </c>
      <c r="BC785" s="1">
        <v>3.9277729709855099E-5</v>
      </c>
      <c r="BD785" s="1">
        <v>4.0663722557333702E-5</v>
      </c>
      <c r="BE785" s="1">
        <v>4.2033880708943798E-5</v>
      </c>
    </row>
    <row r="786" spans="1:57" x14ac:dyDescent="0.25">
      <c r="A786" t="s">
        <v>44</v>
      </c>
      <c r="B786" t="s">
        <v>45</v>
      </c>
      <c r="C786" t="s">
        <v>241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1.44605487770415E-3</v>
      </c>
      <c r="AB786">
        <v>4.3443167411307696E-3</v>
      </c>
      <c r="AC786">
        <v>8.6991980118393802E-3</v>
      </c>
      <c r="AD786">
        <v>1.4513436510687301E-2</v>
      </c>
      <c r="AE786">
        <v>2.1788592089955601E-2</v>
      </c>
      <c r="AF786">
        <v>3.05253696174069E-2</v>
      </c>
      <c r="AG786">
        <v>4.0707072861372699E-2</v>
      </c>
      <c r="AH786">
        <v>5.2343738815205897E-2</v>
      </c>
      <c r="AI786">
        <v>6.5433188683516802E-2</v>
      </c>
      <c r="AJ786">
        <v>7.9971390549197802E-2</v>
      </c>
      <c r="AK786">
        <v>9.4498700696208401E-2</v>
      </c>
      <c r="AL786">
        <v>0.108457703479338</v>
      </c>
      <c r="AM786">
        <v>0.122265724853551</v>
      </c>
      <c r="AN786">
        <v>0.13592397503618001</v>
      </c>
      <c r="AO786">
        <v>0.14943365564709499</v>
      </c>
      <c r="AP786">
        <v>0.162795959765896</v>
      </c>
      <c r="AQ786">
        <v>0.176012071988739</v>
      </c>
      <c r="AR786">
        <v>0.189083168484803</v>
      </c>
      <c r="AS786">
        <v>0.20201041705239201</v>
      </c>
      <c r="AT786">
        <v>0.21479497717468399</v>
      </c>
      <c r="AU786">
        <v>0.227438000075117</v>
      </c>
      <c r="AV786">
        <v>0.239940628772429</v>
      </c>
      <c r="AW786">
        <v>0.25230399813533699</v>
      </c>
      <c r="AX786">
        <v>0.26452923493687702</v>
      </c>
      <c r="AY786">
        <v>0.27661745790839198</v>
      </c>
      <c r="AZ786">
        <v>0.288569777793168</v>
      </c>
      <c r="BA786">
        <v>0.30038729739974201</v>
      </c>
      <c r="BB786">
        <v>0.31207111165485202</v>
      </c>
      <c r="BC786">
        <v>0.32362230765606598</v>
      </c>
      <c r="BD786">
        <v>0.33504196472405701</v>
      </c>
      <c r="BE786">
        <v>0.34633115445455698</v>
      </c>
    </row>
    <row r="787" spans="1:57" x14ac:dyDescent="0.25">
      <c r="A787" t="s">
        <v>44</v>
      </c>
      <c r="B787" t="s">
        <v>45</v>
      </c>
      <c r="C787" t="s">
        <v>242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4.8147227297941499E-4</v>
      </c>
      <c r="AB787">
        <v>1.4464651986206901E-3</v>
      </c>
      <c r="AC787">
        <v>2.89644791801271E-3</v>
      </c>
      <c r="AD787">
        <v>4.8323320043270898E-3</v>
      </c>
      <c r="AE787">
        <v>7.2546368193354901E-3</v>
      </c>
      <c r="AF787">
        <v>1.0163597052806001E-2</v>
      </c>
      <c r="AG787">
        <v>1.35536535985556E-2</v>
      </c>
      <c r="AH787">
        <v>1.7428148331141001E-2</v>
      </c>
      <c r="AI787">
        <v>2.1786355808129401E-2</v>
      </c>
      <c r="AJ787">
        <v>2.6626933579573499E-2</v>
      </c>
      <c r="AK787">
        <v>3.1463884890759602E-2</v>
      </c>
      <c r="AL787">
        <v>3.61116150026278E-2</v>
      </c>
      <c r="AM787">
        <v>4.07090749876498E-2</v>
      </c>
      <c r="AN787">
        <v>4.5256667794634199E-2</v>
      </c>
      <c r="AO787">
        <v>4.9754793509814703E-2</v>
      </c>
      <c r="AP787">
        <v>5.4203849375893197E-2</v>
      </c>
      <c r="AQ787">
        <v>5.8604229810960598E-2</v>
      </c>
      <c r="AR787">
        <v>6.2956326427297093E-2</v>
      </c>
      <c r="AS787">
        <v>6.7260528050052198E-2</v>
      </c>
      <c r="AT787">
        <v>7.1517220735806103E-2</v>
      </c>
      <c r="AU787">
        <v>7.5726787791011399E-2</v>
      </c>
      <c r="AV787">
        <v>7.9889609790318394E-2</v>
      </c>
      <c r="AW787">
        <v>8.4006064594782104E-2</v>
      </c>
      <c r="AX787">
        <v>8.8076527369953195E-2</v>
      </c>
      <c r="AY787">
        <v>9.2101370603854205E-2</v>
      </c>
      <c r="AZ787">
        <v>9.6080964124839296E-2</v>
      </c>
      <c r="BA787">
        <v>0.10001567511934099</v>
      </c>
      <c r="BB787">
        <v>0.103905868149504</v>
      </c>
      <c r="BC787">
        <v>0.107751905170702</v>
      </c>
      <c r="BD787">
        <v>0.111554145548952</v>
      </c>
      <c r="BE787">
        <v>0.115312946078202</v>
      </c>
    </row>
    <row r="788" spans="1:57" x14ac:dyDescent="0.25">
      <c r="A788" t="s">
        <v>44</v>
      </c>
      <c r="B788" t="s">
        <v>45</v>
      </c>
      <c r="C788" t="s">
        <v>243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5.7719925721710797E-3</v>
      </c>
      <c r="AB788">
        <v>1.7340534130196001E-2</v>
      </c>
      <c r="AC788">
        <v>3.47232370516267E-2</v>
      </c>
      <c r="AD788">
        <v>5.79310294705861E-2</v>
      </c>
      <c r="AE788">
        <v>8.6970137607059295E-2</v>
      </c>
      <c r="AF788">
        <v>0.121843374972174</v>
      </c>
      <c r="AG788">
        <v>0.16248409781218601</v>
      </c>
      <c r="AH788">
        <v>0.20893236923394501</v>
      </c>
      <c r="AI788">
        <v>0.26117949247842898</v>
      </c>
      <c r="AJ788">
        <v>0.31920937396858501</v>
      </c>
      <c r="AK788">
        <v>0.37719578067764398</v>
      </c>
      <c r="AL788">
        <v>0.43291376318399299</v>
      </c>
      <c r="AM788">
        <v>0.48802909665935501</v>
      </c>
      <c r="AN788">
        <v>0.54254661174021801</v>
      </c>
      <c r="AO788">
        <v>0.59647110474591103</v>
      </c>
      <c r="AP788">
        <v>0.64980733790689504</v>
      </c>
      <c r="AQ788">
        <v>0.70256003959159197</v>
      </c>
      <c r="AR788">
        <v>0.75473390453176303</v>
      </c>
      <c r="AS788">
        <v>0.806333594046452</v>
      </c>
      <c r="AT788">
        <v>0.85736373626450002</v>
      </c>
      <c r="AU788">
        <v>0.90782892634563295</v>
      </c>
      <c r="AV788">
        <v>0.95773372670014401</v>
      </c>
      <c r="AW788">
        <v>1.00708266720716</v>
      </c>
      <c r="AX788">
        <v>1.0558802454315499</v>
      </c>
      <c r="AY788">
        <v>1.10413092683937</v>
      </c>
      <c r="AZ788">
        <v>1.15183914501203</v>
      </c>
      <c r="BA788">
        <v>1.199009301859</v>
      </c>
      <c r="BB788">
        <v>1.2456457678292201</v>
      </c>
      <c r="BC788">
        <v>1.2917528821211399</v>
      </c>
      <c r="BD788">
        <v>1.3373349528914</v>
      </c>
      <c r="BE788">
        <v>1.38239625746217</v>
      </c>
    </row>
    <row r="789" spans="1:57" x14ac:dyDescent="0.25">
      <c r="A789" t="s">
        <v>44</v>
      </c>
      <c r="B789" t="s">
        <v>45</v>
      </c>
      <c r="C789" t="s">
        <v>244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1.7450591045811599E-3</v>
      </c>
      <c r="AB789">
        <v>5.2426015078562097E-3</v>
      </c>
      <c r="AC789">
        <v>1.0497951998347599E-2</v>
      </c>
      <c r="AD789">
        <v>1.7514414502681999E-2</v>
      </c>
      <c r="AE789">
        <v>2.6293871407528299E-2</v>
      </c>
      <c r="AF789">
        <v>3.6837173327843302E-2</v>
      </c>
      <c r="AG789">
        <v>4.9124171712189003E-2</v>
      </c>
      <c r="AH789">
        <v>6.3166978927048201E-2</v>
      </c>
      <c r="AI789">
        <v>7.89629656622957E-2</v>
      </c>
      <c r="AJ789">
        <v>9.6507266311676596E-2</v>
      </c>
      <c r="AK789">
        <v>0.114038423135658</v>
      </c>
      <c r="AL789">
        <v>0.13088376232240401</v>
      </c>
      <c r="AM789">
        <v>0.14754690131307499</v>
      </c>
      <c r="AN789">
        <v>0.16402930056453699</v>
      </c>
      <c r="AO789">
        <v>0.18033241015847601</v>
      </c>
      <c r="AP789">
        <v>0.19645766987041499</v>
      </c>
      <c r="AQ789">
        <v>0.21240650923829199</v>
      </c>
      <c r="AR789">
        <v>0.22818034763059999</v>
      </c>
      <c r="AS789">
        <v>0.24378059431409499</v>
      </c>
      <c r="AT789">
        <v>0.25920864852106401</v>
      </c>
      <c r="AU789">
        <v>0.27446589951617001</v>
      </c>
      <c r="AV789">
        <v>0.28955372666286799</v>
      </c>
      <c r="AW789">
        <v>0.304473499489399</v>
      </c>
      <c r="AX789">
        <v>0.31922657775435398</v>
      </c>
      <c r="AY789">
        <v>0.33381431151183</v>
      </c>
      <c r="AZ789">
        <v>0.34823804117616403</v>
      </c>
      <c r="BA789">
        <v>0.36249909758624899</v>
      </c>
      <c r="BB789">
        <v>0.37659880206944701</v>
      </c>
      <c r="BC789">
        <v>0.39053846650509</v>
      </c>
      <c r="BD789">
        <v>0.404319393387569</v>
      </c>
      <c r="BE789">
        <v>0.41794287588902801</v>
      </c>
    </row>
    <row r="790" spans="1:57" x14ac:dyDescent="0.25">
      <c r="A790" t="s">
        <v>44</v>
      </c>
      <c r="B790" t="s">
        <v>45</v>
      </c>
      <c r="C790" t="s">
        <v>245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6.4391271058464206E-2</v>
      </c>
      <c r="AB790">
        <v>0.19344775993985899</v>
      </c>
      <c r="AC790">
        <v>0.38736594703856297</v>
      </c>
      <c r="AD790">
        <v>0.64626774457772596</v>
      </c>
      <c r="AE790">
        <v>0.97022261110458297</v>
      </c>
      <c r="AF790">
        <v>1.3592619336237799</v>
      </c>
      <c r="AG790">
        <v>1.8126422468660699</v>
      </c>
      <c r="AH790">
        <v>2.33081048736861</v>
      </c>
      <c r="AI790">
        <v>2.9136696357120999</v>
      </c>
      <c r="AJ790">
        <v>3.56104015495684</v>
      </c>
      <c r="AK790">
        <v>4.2079256776637601</v>
      </c>
      <c r="AL790">
        <v>4.8295050836552003</v>
      </c>
      <c r="AM790">
        <v>5.4443614496180501</v>
      </c>
      <c r="AN790">
        <v>6.0525486652307201</v>
      </c>
      <c r="AO790">
        <v>6.6541202373358104</v>
      </c>
      <c r="AP790">
        <v>7.2491292924868604</v>
      </c>
      <c r="AQ790">
        <v>7.8376285794788298</v>
      </c>
      <c r="AR790">
        <v>8.4196704718623803</v>
      </c>
      <c r="AS790">
        <v>8.9953069704421402</v>
      </c>
      <c r="AT790">
        <v>9.5645897057590208</v>
      </c>
      <c r="AU790">
        <v>10.127569940556601</v>
      </c>
      <c r="AV790">
        <v>10.6842985722321</v>
      </c>
      <c r="AW790">
        <v>11.234826135271</v>
      </c>
      <c r="AX790">
        <v>11.779202803666699</v>
      </c>
      <c r="AY790">
        <v>12.317478393324601</v>
      </c>
      <c r="AZ790">
        <v>12.849702364450801</v>
      </c>
      <c r="BA790">
        <v>13.3759238239252</v>
      </c>
      <c r="BB790">
        <v>13.896191527659999</v>
      </c>
      <c r="BC790">
        <v>14.4105538829424</v>
      </c>
      <c r="BD790">
        <v>14.9190589507634</v>
      </c>
      <c r="BE790">
        <v>15.4217544481301</v>
      </c>
    </row>
    <row r="791" spans="1:57" x14ac:dyDescent="0.25">
      <c r="A791" t="s">
        <v>44</v>
      </c>
      <c r="B791" t="s">
        <v>45</v>
      </c>
      <c r="C791" t="s">
        <v>246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3.5072008220067901E-3</v>
      </c>
      <c r="AB791">
        <v>1.0536523530657401E-2</v>
      </c>
      <c r="AC791">
        <v>2.1098669828051201E-2</v>
      </c>
      <c r="AD791">
        <v>3.5200279910013302E-2</v>
      </c>
      <c r="AE791">
        <v>5.2845136976812E-2</v>
      </c>
      <c r="AF791">
        <v>7.4034950585142104E-2</v>
      </c>
      <c r="AG791">
        <v>9.8729226395310996E-2</v>
      </c>
      <c r="AH791">
        <v>0.12695230770982999</v>
      </c>
      <c r="AI791">
        <v>0.15869891016978799</v>
      </c>
      <c r="AJ791">
        <v>0.19395925493261601</v>
      </c>
      <c r="AK791">
        <v>0.22919318337801101</v>
      </c>
      <c r="AL791">
        <v>0.26304876298997998</v>
      </c>
      <c r="AM791">
        <v>0.29653815862814198</v>
      </c>
      <c r="AN791">
        <v>0.32966430550283299</v>
      </c>
      <c r="AO791">
        <v>0.36243011797246499</v>
      </c>
      <c r="AP791">
        <v>0.39483848968223501</v>
      </c>
      <c r="AQ791">
        <v>0.42689229370195497</v>
      </c>
      <c r="AR791">
        <v>0.45859438266299601</v>
      </c>
      <c r="AS791">
        <v>0.48994758889436602</v>
      </c>
      <c r="AT791">
        <v>0.52095472455790703</v>
      </c>
      <c r="AU791">
        <v>0.551618581782641</v>
      </c>
      <c r="AV791">
        <v>0.58194193279824902</v>
      </c>
      <c r="AW791">
        <v>0.61192753006770195</v>
      </c>
      <c r="AX791">
        <v>0.64157810641904001</v>
      </c>
      <c r="AY791">
        <v>0.67089637517631295</v>
      </c>
      <c r="AZ791">
        <v>0.69988503028968596</v>
      </c>
      <c r="BA791">
        <v>0.72854674646470396</v>
      </c>
      <c r="BB791">
        <v>0.75688417929073704</v>
      </c>
      <c r="BC791">
        <v>0.78489996536860596</v>
      </c>
      <c r="BD791">
        <v>0.81259672243738501</v>
      </c>
      <c r="BE791">
        <v>0.83997704950039498</v>
      </c>
    </row>
    <row r="792" spans="1:57" x14ac:dyDescent="0.25">
      <c r="A792" t="s">
        <v>44</v>
      </c>
      <c r="B792" t="s">
        <v>45</v>
      </c>
      <c r="C792" t="s">
        <v>247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2.7525237477134203E-4</v>
      </c>
      <c r="AB792">
        <v>8.2692816032932696E-4</v>
      </c>
      <c r="AC792">
        <v>1.6558672483900101E-3</v>
      </c>
      <c r="AD792">
        <v>2.7625907752562499E-3</v>
      </c>
      <c r="AE792">
        <v>4.1473956543102604E-3</v>
      </c>
      <c r="AF792">
        <v>5.8104160550974697E-3</v>
      </c>
      <c r="AG792">
        <v>7.7484738980806997E-3</v>
      </c>
      <c r="AH792">
        <v>9.9634796959925508E-3</v>
      </c>
      <c r="AI792">
        <v>1.24550187214154E-2</v>
      </c>
      <c r="AJ792">
        <v>1.52223235105581E-2</v>
      </c>
      <c r="AK792">
        <v>1.7987555092469399E-2</v>
      </c>
      <c r="AL792">
        <v>2.0644611006970001E-2</v>
      </c>
      <c r="AM792">
        <v>2.3272928045794901E-2</v>
      </c>
      <c r="AN792">
        <v>2.5872736570322401E-2</v>
      </c>
      <c r="AO792">
        <v>2.8444265305428599E-2</v>
      </c>
      <c r="AP792">
        <v>3.0987741350373899E-2</v>
      </c>
      <c r="AQ792">
        <v>3.3503390189619599E-2</v>
      </c>
      <c r="AR792">
        <v>3.5991435703576199E-2</v>
      </c>
      <c r="AS792">
        <v>3.8452100179282599E-2</v>
      </c>
      <c r="AT792">
        <v>4.0885604321016698E-2</v>
      </c>
      <c r="AU792">
        <v>4.3292167260839398E-2</v>
      </c>
      <c r="AV792">
        <v>4.5672006569070202E-2</v>
      </c>
      <c r="AW792">
        <v>4.8025338264696203E-2</v>
      </c>
      <c r="AX792">
        <v>5.0352376825714397E-2</v>
      </c>
      <c r="AY792">
        <v>5.26533351994087E-2</v>
      </c>
      <c r="AZ792">
        <v>5.4928424812560002E-2</v>
      </c>
      <c r="BA792">
        <v>5.7177855581591802E-2</v>
      </c>
      <c r="BB792">
        <v>5.9401835922650803E-2</v>
      </c>
      <c r="BC792">
        <v>6.1600572761622903E-2</v>
      </c>
      <c r="BD792">
        <v>6.3774271544085007E-2</v>
      </c>
      <c r="BE792">
        <v>6.5923136245193595E-2</v>
      </c>
    </row>
    <row r="793" spans="1:57" x14ac:dyDescent="0.25">
      <c r="A793" t="s">
        <v>44</v>
      </c>
      <c r="B793" t="s">
        <v>45</v>
      </c>
      <c r="C793" t="s">
        <v>248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3.6427107224943203E-2</v>
      </c>
      <c r="AB793">
        <v>0.109650796890019</v>
      </c>
      <c r="AC793">
        <v>0.22000005757951499</v>
      </c>
      <c r="AD793">
        <v>0.36776464308756701</v>
      </c>
      <c r="AE793">
        <v>0.55320729409539604</v>
      </c>
      <c r="AF793">
        <v>0.77657168606083804</v>
      </c>
      <c r="AG793">
        <v>1.0376604621211101</v>
      </c>
      <c r="AH793">
        <v>1.3369580949819999</v>
      </c>
      <c r="AI793">
        <v>1.67464088569741</v>
      </c>
      <c r="AJ793">
        <v>2.0508396125844399</v>
      </c>
      <c r="AK793">
        <v>2.4282826071714001</v>
      </c>
      <c r="AL793">
        <v>2.7926276902588598</v>
      </c>
      <c r="AM793">
        <v>3.1545652251924001</v>
      </c>
      <c r="AN793">
        <v>3.5141145100864302</v>
      </c>
      <c r="AO793">
        <v>3.87129470596033</v>
      </c>
      <c r="AP793">
        <v>4.2261248376503797</v>
      </c>
      <c r="AQ793">
        <v>4.57862379471596</v>
      </c>
      <c r="AR793">
        <v>4.9288103323399604</v>
      </c>
      <c r="AS793">
        <v>5.2767030722233601</v>
      </c>
      <c r="AT793">
        <v>5.6223205034742199</v>
      </c>
      <c r="AU793">
        <v>5.9656809834908699</v>
      </c>
      <c r="AV793">
        <v>6.3068027388395302</v>
      </c>
      <c r="AW793">
        <v>6.6457038661263299</v>
      </c>
      <c r="AX793">
        <v>6.9824023328637104</v>
      </c>
      <c r="AY793">
        <v>7.3169159783313198</v>
      </c>
      <c r="AZ793">
        <v>7.6492625144313804</v>
      </c>
      <c r="BA793">
        <v>7.9794595265386103</v>
      </c>
      <c r="BB793">
        <v>8.3075244743447296</v>
      </c>
      <c r="BC793">
        <v>8.6334746926974901</v>
      </c>
      <c r="BD793">
        <v>8.9573273924343901</v>
      </c>
      <c r="BE793">
        <v>9.2790996612111005</v>
      </c>
    </row>
    <row r="794" spans="1:57" x14ac:dyDescent="0.25">
      <c r="A794" t="s">
        <v>44</v>
      </c>
      <c r="B794" t="s">
        <v>93</v>
      </c>
      <c r="C794" t="s">
        <v>227</v>
      </c>
      <c r="D794">
        <v>14.123499912</v>
      </c>
      <c r="E794">
        <v>11.21811192</v>
      </c>
      <c r="F794">
        <v>11.2610504820772</v>
      </c>
      <c r="G794">
        <v>10.2317211482969</v>
      </c>
      <c r="H794">
        <v>10.356213031890499</v>
      </c>
      <c r="I794">
        <v>10.4881414964059</v>
      </c>
      <c r="J794">
        <v>10.628188644104799</v>
      </c>
      <c r="K794">
        <v>10.770496377357199</v>
      </c>
      <c r="L794">
        <v>10.914246014380801</v>
      </c>
      <c r="M794">
        <v>11.058886533415199</v>
      </c>
      <c r="N794">
        <v>11.204569746688099</v>
      </c>
      <c r="O794">
        <v>11.198514203838201</v>
      </c>
      <c r="P794">
        <v>11.1940386156628</v>
      </c>
      <c r="Q794">
        <v>11.190332389718799</v>
      </c>
      <c r="R794">
        <v>11.187200088931901</v>
      </c>
      <c r="S794">
        <v>11.184308335269501</v>
      </c>
      <c r="T794">
        <v>11.181826516467099</v>
      </c>
      <c r="U794">
        <v>11.1802145487936</v>
      </c>
      <c r="V794">
        <v>11.1782821535277</v>
      </c>
      <c r="W794">
        <v>11.176423708068899</v>
      </c>
      <c r="X794">
        <v>11.1751448507754</v>
      </c>
      <c r="Y794">
        <v>11.1739051109048</v>
      </c>
      <c r="Z794">
        <v>11.1727190352001</v>
      </c>
      <c r="AA794">
        <v>11.1576218376486</v>
      </c>
      <c r="AB794">
        <v>11.0930340318766</v>
      </c>
      <c r="AC794">
        <v>11.0152550161894</v>
      </c>
      <c r="AD794">
        <v>10.924197998281301</v>
      </c>
      <c r="AE794">
        <v>10.8210630191571</v>
      </c>
      <c r="AF794">
        <v>10.7050191074966</v>
      </c>
      <c r="AG794">
        <v>10.5970595153877</v>
      </c>
      <c r="AH794">
        <v>10.476182823169299</v>
      </c>
      <c r="AI794">
        <v>10.342646464602799</v>
      </c>
      <c r="AJ794">
        <v>10.196276056427299</v>
      </c>
      <c r="AK794">
        <v>10.0507580002774</v>
      </c>
      <c r="AL794">
        <v>9.8709170675945206</v>
      </c>
      <c r="AM794">
        <v>9.6924497408194892</v>
      </c>
      <c r="AN794">
        <v>9.5153474762048393</v>
      </c>
      <c r="AO794">
        <v>9.3396017783260792</v>
      </c>
      <c r="AP794">
        <v>9.1652041998229805</v>
      </c>
      <c r="AQ794">
        <v>8.9921463411422895</v>
      </c>
      <c r="AR794">
        <v>8.8204198502817004</v>
      </c>
      <c r="AS794">
        <v>8.6500164225351899</v>
      </c>
      <c r="AT794">
        <v>8.4809278002396091</v>
      </c>
      <c r="AU794">
        <v>8.3131457725226596</v>
      </c>
      <c r="AV794">
        <v>8.1466621750521302</v>
      </c>
      <c r="AW794">
        <v>7.9814688897863899</v>
      </c>
      <c r="AX794">
        <v>7.8175578447262897</v>
      </c>
      <c r="AY794">
        <v>7.65492101366819</v>
      </c>
      <c r="AZ794">
        <v>7.4935504159584196</v>
      </c>
      <c r="BA794">
        <v>7.3334381162488897</v>
      </c>
      <c r="BB794">
        <v>7.1745762242540003</v>
      </c>
      <c r="BC794">
        <v>7.0169568945088896</v>
      </c>
      <c r="BD794">
        <v>6.8605723261287599</v>
      </c>
      <c r="BE794">
        <v>6.7054147625696201</v>
      </c>
    </row>
    <row r="795" spans="1:57" x14ac:dyDescent="0.25">
      <c r="A795" t="s">
        <v>44</v>
      </c>
      <c r="B795" t="s">
        <v>93</v>
      </c>
      <c r="C795" t="s">
        <v>228</v>
      </c>
      <c r="D795">
        <v>1.9769232240000001</v>
      </c>
      <c r="E795">
        <v>1.9769232240000001</v>
      </c>
      <c r="F795">
        <v>1.9844901159316299</v>
      </c>
      <c r="G795">
        <v>1.8030955033973499</v>
      </c>
      <c r="H795">
        <v>1.8250342126588399</v>
      </c>
      <c r="I795">
        <v>1.84828344098415</v>
      </c>
      <c r="J795">
        <v>1.8729633925406499</v>
      </c>
      <c r="K795">
        <v>1.8980417180938101</v>
      </c>
      <c r="L795">
        <v>1.9233741446108501</v>
      </c>
      <c r="M795">
        <v>1.94886356771964</v>
      </c>
      <c r="N795">
        <v>1.9745367406849199</v>
      </c>
      <c r="O795">
        <v>1.973469596465</v>
      </c>
      <c r="P795">
        <v>1.97268088137034</v>
      </c>
      <c r="Q795">
        <v>1.97202774792021</v>
      </c>
      <c r="R795">
        <v>1.9714757550167501</v>
      </c>
      <c r="S795">
        <v>1.97096615277583</v>
      </c>
      <c r="T795">
        <v>1.9705287917240599</v>
      </c>
      <c r="U795">
        <v>1.97024472107538</v>
      </c>
      <c r="V795">
        <v>1.96990418274714</v>
      </c>
      <c r="W795">
        <v>1.96957667629916</v>
      </c>
      <c r="X795">
        <v>1.96935130836723</v>
      </c>
      <c r="Y795">
        <v>1.96913283394307</v>
      </c>
      <c r="Z795">
        <v>1.9689238165413001</v>
      </c>
      <c r="AA795">
        <v>1.96626329749233</v>
      </c>
      <c r="AB795">
        <v>1.9548812454920901</v>
      </c>
      <c r="AC795">
        <v>1.9411745590596201</v>
      </c>
      <c r="AD795">
        <v>1.9251279431322299</v>
      </c>
      <c r="AE795">
        <v>1.90695287616093</v>
      </c>
      <c r="AF795">
        <v>1.8865029193766401</v>
      </c>
      <c r="AG795">
        <v>1.8674776300574001</v>
      </c>
      <c r="AH795">
        <v>1.84617601158621</v>
      </c>
      <c r="AI795">
        <v>1.82264343049047</v>
      </c>
      <c r="AJ795">
        <v>1.7968491559020101</v>
      </c>
      <c r="AK795">
        <v>1.77120508791931</v>
      </c>
      <c r="AL795">
        <v>1.73951243598446</v>
      </c>
      <c r="AM795">
        <v>1.7080618491528401</v>
      </c>
      <c r="AN795">
        <v>1.67685182179383</v>
      </c>
      <c r="AO795">
        <v>1.64588085679256</v>
      </c>
      <c r="AP795">
        <v>1.6151474655043701</v>
      </c>
      <c r="AQ795">
        <v>1.58465016770939</v>
      </c>
      <c r="AR795">
        <v>1.55438749156752</v>
      </c>
      <c r="AS795">
        <v>1.5243579735734301</v>
      </c>
      <c r="AT795">
        <v>1.4945601585120301</v>
      </c>
      <c r="AU795">
        <v>1.4649925994139501</v>
      </c>
      <c r="AV795">
        <v>1.4356538575114199</v>
      </c>
      <c r="AW795">
        <v>1.4065425021942699</v>
      </c>
      <c r="AX795">
        <v>1.3776571109661999</v>
      </c>
      <c r="AY795">
        <v>1.3489962694013</v>
      </c>
      <c r="AZ795">
        <v>1.32055857110071</v>
      </c>
      <c r="BA795">
        <v>1.29234261764962</v>
      </c>
      <c r="BB795">
        <v>1.2643470185743999</v>
      </c>
      <c r="BC795">
        <v>1.2365703912999899</v>
      </c>
      <c r="BD795">
        <v>1.20901136110751</v>
      </c>
      <c r="BE795">
        <v>1.1816685610920801</v>
      </c>
    </row>
    <row r="796" spans="1:57" x14ac:dyDescent="0.25">
      <c r="A796" t="s">
        <v>44</v>
      </c>
      <c r="B796" t="s">
        <v>93</v>
      </c>
      <c r="C796" t="s">
        <v>230</v>
      </c>
      <c r="D796">
        <v>0.25560413999999998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</row>
    <row r="797" spans="1:57" x14ac:dyDescent="0.25">
      <c r="A797" t="s">
        <v>44</v>
      </c>
      <c r="B797" t="s">
        <v>93</v>
      </c>
      <c r="C797" t="s">
        <v>231</v>
      </c>
      <c r="D797">
        <v>0.72360464400000002</v>
      </c>
      <c r="E797">
        <v>0.76379792400000002</v>
      </c>
      <c r="F797">
        <v>0.76672144489264404</v>
      </c>
      <c r="G797">
        <v>0.69663838511749598</v>
      </c>
      <c r="H797">
        <v>0.70511455676935197</v>
      </c>
      <c r="I797">
        <v>0.71409705650120703</v>
      </c>
      <c r="J797">
        <v>0.72363232602226002</v>
      </c>
      <c r="K797">
        <v>0.73332151008482804</v>
      </c>
      <c r="L797">
        <v>0.74310886780752905</v>
      </c>
      <c r="M797">
        <v>0.75295688224637902</v>
      </c>
      <c r="N797">
        <v>0.76287588970975395</v>
      </c>
      <c r="O797">
        <v>0.76246359117944595</v>
      </c>
      <c r="P797">
        <v>0.76215886566223101</v>
      </c>
      <c r="Q797">
        <v>0.76190652304859396</v>
      </c>
      <c r="R797">
        <v>0.76169325678280697</v>
      </c>
      <c r="S797">
        <v>0.76149636844189805</v>
      </c>
      <c r="T797">
        <v>0.76132739098272195</v>
      </c>
      <c r="U797">
        <v>0.76121763832814104</v>
      </c>
      <c r="V797">
        <v>0.76108606899606501</v>
      </c>
      <c r="W797">
        <v>0.760959534620817</v>
      </c>
      <c r="X797">
        <v>0.76087246216577198</v>
      </c>
      <c r="Y797">
        <v>0.76078805306500497</v>
      </c>
      <c r="Z797">
        <v>0.76070729775007595</v>
      </c>
      <c r="AA797">
        <v>0.75967938786379396</v>
      </c>
      <c r="AB797">
        <v>0.75528185356246003</v>
      </c>
      <c r="AC797">
        <v>0.74998618071338596</v>
      </c>
      <c r="AD797">
        <v>0.74378645996360004</v>
      </c>
      <c r="AE797">
        <v>0.736764397471385</v>
      </c>
      <c r="AF797">
        <v>0.728863415608203</v>
      </c>
      <c r="AG797">
        <v>0.72151286384720104</v>
      </c>
      <c r="AH797">
        <v>0.7132828366167</v>
      </c>
      <c r="AI797">
        <v>0.70419086158748001</v>
      </c>
      <c r="AJ797">
        <v>0.69422506567665898</v>
      </c>
      <c r="AK797">
        <v>0.68431730312406203</v>
      </c>
      <c r="AL797">
        <v>0.67207262843967597</v>
      </c>
      <c r="AM797">
        <v>0.65992147727763595</v>
      </c>
      <c r="AN797">
        <v>0.64786326792716598</v>
      </c>
      <c r="AO797">
        <v>0.63589742196761401</v>
      </c>
      <c r="AP797">
        <v>0.62402336425084104</v>
      </c>
      <c r="AQ797">
        <v>0.61224052288370001</v>
      </c>
      <c r="AR797">
        <v>0.60054832921060297</v>
      </c>
      <c r="AS797">
        <v>0.58894621779618295</v>
      </c>
      <c r="AT797">
        <v>0.57743362640804297</v>
      </c>
      <c r="AU797">
        <v>0.56600999599959301</v>
      </c>
      <c r="AV797">
        <v>0.55467477069297599</v>
      </c>
      <c r="AW797">
        <v>0.54342739776208504</v>
      </c>
      <c r="AX797">
        <v>0.53226732761566597</v>
      </c>
      <c r="AY797">
        <v>0.521194013780506</v>
      </c>
      <c r="AZ797">
        <v>0.51020691288471098</v>
      </c>
      <c r="BA797">
        <v>0.49930548464107</v>
      </c>
      <c r="BB797">
        <v>0.48848919183050599</v>
      </c>
      <c r="BC797">
        <v>0.47775750028560698</v>
      </c>
      <c r="BD797">
        <v>0.46710987887425098</v>
      </c>
      <c r="BE797">
        <v>0.45654579948330798</v>
      </c>
    </row>
    <row r="798" spans="1:57" x14ac:dyDescent="0.25">
      <c r="A798" t="s">
        <v>44</v>
      </c>
      <c r="B798" t="s">
        <v>93</v>
      </c>
      <c r="C798" t="s">
        <v>233</v>
      </c>
      <c r="D798">
        <v>20.320005779999999</v>
      </c>
      <c r="E798">
        <v>17.343986472000001</v>
      </c>
      <c r="F798">
        <v>17.4103724953438</v>
      </c>
      <c r="G798">
        <v>15.818957276131201</v>
      </c>
      <c r="H798">
        <v>16.0114304445503</v>
      </c>
      <c r="I798">
        <v>16.215401087751498</v>
      </c>
      <c r="J798">
        <v>16.4319237835896</v>
      </c>
      <c r="K798">
        <v>16.651941502969901</v>
      </c>
      <c r="L798">
        <v>16.8741885065362</v>
      </c>
      <c r="M798">
        <v>17.097812876067</v>
      </c>
      <c r="N798">
        <v>17.3230493238954</v>
      </c>
      <c r="O798">
        <v>17.3136870306665</v>
      </c>
      <c r="P798">
        <v>17.306767457986101</v>
      </c>
      <c r="Q798">
        <v>17.301037373182702</v>
      </c>
      <c r="R798">
        <v>17.296194616855999</v>
      </c>
      <c r="S798">
        <v>17.2917237632259</v>
      </c>
      <c r="T798">
        <v>17.287886697591201</v>
      </c>
      <c r="U798">
        <v>17.285394482704898</v>
      </c>
      <c r="V798">
        <v>17.2824068643258</v>
      </c>
      <c r="W798">
        <v>17.279533577526198</v>
      </c>
      <c r="X798">
        <v>17.277556374610501</v>
      </c>
      <c r="Y798">
        <v>17.2756396499693</v>
      </c>
      <c r="Z798">
        <v>17.2738058938858</v>
      </c>
      <c r="AA798">
        <v>17.2504645694309</v>
      </c>
      <c r="AB798">
        <v>17.150607299548501</v>
      </c>
      <c r="AC798">
        <v>17.030355495545798</v>
      </c>
      <c r="AD798">
        <v>16.889574970441299</v>
      </c>
      <c r="AE798">
        <v>16.73012107165</v>
      </c>
      <c r="AF798">
        <v>16.550709059330099</v>
      </c>
      <c r="AG798">
        <v>16.3837959710661</v>
      </c>
      <c r="AH798">
        <v>16.196912141633199</v>
      </c>
      <c r="AI798">
        <v>15.990455581651</v>
      </c>
      <c r="AJ798">
        <v>15.7641566823888</v>
      </c>
      <c r="AK798">
        <v>15.539175579036</v>
      </c>
      <c r="AL798">
        <v>15.261128905423901</v>
      </c>
      <c r="AM798">
        <v>14.985205922719301</v>
      </c>
      <c r="AN798">
        <v>14.7113934216905</v>
      </c>
      <c r="AO798">
        <v>14.4396782678162</v>
      </c>
      <c r="AP798">
        <v>14.170047400886199</v>
      </c>
      <c r="AQ798">
        <v>13.9024878346031</v>
      </c>
      <c r="AR798">
        <v>13.6369866561864</v>
      </c>
      <c r="AS798">
        <v>13.373531025979201</v>
      </c>
      <c r="AT798">
        <v>13.1121081770562</v>
      </c>
      <c r="AU798">
        <v>12.852705414833901</v>
      </c>
      <c r="AV798">
        <v>12.595310116683001</v>
      </c>
      <c r="AW798">
        <v>12.339909731542701</v>
      </c>
      <c r="AX798">
        <v>12.086491779537299</v>
      </c>
      <c r="AY798">
        <v>11.835043851594</v>
      </c>
      <c r="AZ798">
        <v>11.5855536090633</v>
      </c>
      <c r="BA798">
        <v>11.3380087833416</v>
      </c>
      <c r="BB798">
        <v>11.0923971754949</v>
      </c>
      <c r="BC798">
        <v>10.8487066558852</v>
      </c>
      <c r="BD798">
        <v>10.6069251637983</v>
      </c>
      <c r="BE798">
        <v>10.3670407070744</v>
      </c>
    </row>
    <row r="799" spans="1:57" x14ac:dyDescent="0.25">
      <c r="A799" t="s">
        <v>44</v>
      </c>
      <c r="B799" t="s">
        <v>93</v>
      </c>
      <c r="C799" t="s">
        <v>234</v>
      </c>
      <c r="D799">
        <v>31.891483619999999</v>
      </c>
      <c r="E799">
        <v>32.542196076000003</v>
      </c>
      <c r="F799">
        <v>32.666754924788798</v>
      </c>
      <c r="G799">
        <v>29.680812437716899</v>
      </c>
      <c r="H799">
        <v>30.0419462287385</v>
      </c>
      <c r="I799">
        <v>30.424652515757199</v>
      </c>
      <c r="J799">
        <v>30.830909983395401</v>
      </c>
      <c r="K799">
        <v>31.243725098065202</v>
      </c>
      <c r="L799">
        <v>31.660722976784299</v>
      </c>
      <c r="M799">
        <v>32.080305181394202</v>
      </c>
      <c r="N799">
        <v>32.502912098236798</v>
      </c>
      <c r="O799">
        <v>32.485345803286897</v>
      </c>
      <c r="P799">
        <v>32.472362739024703</v>
      </c>
      <c r="Q799">
        <v>32.461611488526003</v>
      </c>
      <c r="R799">
        <v>32.452525115783203</v>
      </c>
      <c r="S799">
        <v>32.4441365370851</v>
      </c>
      <c r="T799">
        <v>32.4369371228996</v>
      </c>
      <c r="U799">
        <v>32.432261026915299</v>
      </c>
      <c r="V799">
        <v>32.426655414661802</v>
      </c>
      <c r="W799">
        <v>32.421264320603598</v>
      </c>
      <c r="X799">
        <v>32.417554531907101</v>
      </c>
      <c r="Y799">
        <v>32.4139582174613</v>
      </c>
      <c r="Z799">
        <v>32.4105175753621</v>
      </c>
      <c r="AA799">
        <v>32.366722686666002</v>
      </c>
      <c r="AB799">
        <v>32.179362366628098</v>
      </c>
      <c r="AC799">
        <v>31.953736165254799</v>
      </c>
      <c r="AD799">
        <v>31.689592310032801</v>
      </c>
      <c r="AE799">
        <v>31.390411954471102</v>
      </c>
      <c r="AF799">
        <v>31.0537845653338</v>
      </c>
      <c r="AG799">
        <v>30.7406086726571</v>
      </c>
      <c r="AH799">
        <v>30.389962053400598</v>
      </c>
      <c r="AI799">
        <v>30.0025914874143</v>
      </c>
      <c r="AJ799">
        <v>29.577991112900499</v>
      </c>
      <c r="AK799">
        <v>29.155863294101799</v>
      </c>
      <c r="AL799">
        <v>28.6341695424621</v>
      </c>
      <c r="AM799">
        <v>28.116460432186798</v>
      </c>
      <c r="AN799">
        <v>27.6027111790421</v>
      </c>
      <c r="AO799">
        <v>27.092897138972798</v>
      </c>
      <c r="AP799">
        <v>26.5869938073516</v>
      </c>
      <c r="AQ799">
        <v>26.084976818232501</v>
      </c>
      <c r="AR799">
        <v>25.5868219436082</v>
      </c>
      <c r="AS799">
        <v>25.092505092671601</v>
      </c>
      <c r="AT799">
        <v>24.602002311080199</v>
      </c>
      <c r="AU799">
        <v>24.115289780225599</v>
      </c>
      <c r="AV799">
        <v>23.6323438165055</v>
      </c>
      <c r="AW799">
        <v>23.153140870600499</v>
      </c>
      <c r="AX799">
        <v>22.677657526753801</v>
      </c>
      <c r="AY799">
        <v>22.205870502055301</v>
      </c>
      <c r="AZ799">
        <v>21.737756645728801</v>
      </c>
      <c r="BA799">
        <v>21.273292938423701</v>
      </c>
      <c r="BB799">
        <v>20.812456491509199</v>
      </c>
      <c r="BC799">
        <v>20.3552245463734</v>
      </c>
      <c r="BD799">
        <v>19.901574473724899</v>
      </c>
      <c r="BE799">
        <v>19.451483772899</v>
      </c>
    </row>
    <row r="800" spans="1:57" x14ac:dyDescent="0.25">
      <c r="A800" t="s">
        <v>44</v>
      </c>
      <c r="B800" t="s">
        <v>93</v>
      </c>
      <c r="C800" t="s">
        <v>249</v>
      </c>
      <c r="D800">
        <v>6.1370114400000002</v>
      </c>
      <c r="E800">
        <v>6.3139874759999897</v>
      </c>
      <c r="F800">
        <v>6.3381549602546103</v>
      </c>
      <c r="G800">
        <v>5.7588085810674903</v>
      </c>
      <c r="H800">
        <v>5.82887743039608</v>
      </c>
      <c r="I800">
        <v>5.9031318752276203</v>
      </c>
      <c r="J800">
        <v>5.9819558291091903</v>
      </c>
      <c r="K800">
        <v>6.0620521280141801</v>
      </c>
      <c r="L800">
        <v>6.1429599861563302</v>
      </c>
      <c r="M800">
        <v>6.2243692671671198</v>
      </c>
      <c r="N800">
        <v>6.30636541684256</v>
      </c>
      <c r="O800">
        <v>6.3029571230060197</v>
      </c>
      <c r="P800">
        <v>6.3004380887970202</v>
      </c>
      <c r="Q800">
        <v>6.2983520814224301</v>
      </c>
      <c r="R800">
        <v>6.2965891013344697</v>
      </c>
      <c r="S800">
        <v>6.2949615104761998</v>
      </c>
      <c r="T800">
        <v>6.2935646468196804</v>
      </c>
      <c r="U800">
        <v>6.29265736903755</v>
      </c>
      <c r="V800">
        <v>6.2915697422074004</v>
      </c>
      <c r="W800">
        <v>6.2905237371902398</v>
      </c>
      <c r="X800">
        <v>6.2898039468198004</v>
      </c>
      <c r="Y800">
        <v>6.2891061732485998</v>
      </c>
      <c r="Z800">
        <v>6.2884386039464797</v>
      </c>
      <c r="AA800">
        <v>6.2799413169750098</v>
      </c>
      <c r="AB800">
        <v>6.2435888006464904</v>
      </c>
      <c r="AC800">
        <v>6.1998117609408299</v>
      </c>
      <c r="AD800">
        <v>6.1485613477898804</v>
      </c>
      <c r="AE800">
        <v>6.0905129907069604</v>
      </c>
      <c r="AF800">
        <v>6.0251989868785998</v>
      </c>
      <c r="AG800">
        <v>5.9644351509184297</v>
      </c>
      <c r="AH800">
        <v>5.8964010711864701</v>
      </c>
      <c r="AI800">
        <v>5.8212416413650798</v>
      </c>
      <c r="AJ800">
        <v>5.7388587118072696</v>
      </c>
      <c r="AK800">
        <v>5.6569555189514</v>
      </c>
      <c r="AL800">
        <v>5.5557340830511501</v>
      </c>
      <c r="AM800">
        <v>5.4552857657078597</v>
      </c>
      <c r="AN800">
        <v>5.35560575816982</v>
      </c>
      <c r="AO800">
        <v>5.2566892788834103</v>
      </c>
      <c r="AP800">
        <v>5.1585315733473998</v>
      </c>
      <c r="AQ800">
        <v>5.0611279139682201</v>
      </c>
      <c r="AR800">
        <v>4.9644735999157703</v>
      </c>
      <c r="AS800">
        <v>4.86856395698016</v>
      </c>
      <c r="AT800">
        <v>4.7733943374290302</v>
      </c>
      <c r="AU800">
        <v>4.6789601198657298</v>
      </c>
      <c r="AV800">
        <v>4.5852567090881804</v>
      </c>
      <c r="AW800">
        <v>4.49227953594841</v>
      </c>
      <c r="AX800">
        <v>4.4000240572129501</v>
      </c>
      <c r="AY800">
        <v>4.3084857554238196</v>
      </c>
      <c r="AZ800">
        <v>4.2176601387603201</v>
      </c>
      <c r="BA800">
        <v>4.1275427409014904</v>
      </c>
      <c r="BB800">
        <v>4.0381291208892804</v>
      </c>
      <c r="BC800">
        <v>3.9494148629924601</v>
      </c>
      <c r="BD800">
        <v>3.86139557657124</v>
      </c>
      <c r="BE800">
        <v>3.7740668959425099</v>
      </c>
    </row>
    <row r="801" spans="1:57" x14ac:dyDescent="0.25">
      <c r="A801" t="s">
        <v>44</v>
      </c>
      <c r="B801" t="s">
        <v>93</v>
      </c>
      <c r="C801" t="s">
        <v>237</v>
      </c>
      <c r="D801">
        <v>7.4339983439999999</v>
      </c>
      <c r="E801">
        <v>7.4520015839999996</v>
      </c>
      <c r="F801">
        <v>7.4805249429124503</v>
      </c>
      <c r="G801">
        <v>6.7967589152164001</v>
      </c>
      <c r="H801">
        <v>6.87945676315646</v>
      </c>
      <c r="I801">
        <v>6.9670946057411998</v>
      </c>
      <c r="J801">
        <v>7.0601255519404704</v>
      </c>
      <c r="K801">
        <v>7.1546581668025198</v>
      </c>
      <c r="L801">
        <v>7.2501486138971902</v>
      </c>
      <c r="M801">
        <v>7.3462308588098804</v>
      </c>
      <c r="N801">
        <v>7.4430057478298304</v>
      </c>
      <c r="O801">
        <v>7.4389831533655197</v>
      </c>
      <c r="P801">
        <v>7.4360100960088298</v>
      </c>
      <c r="Q801">
        <v>7.4335481129404801</v>
      </c>
      <c r="R801">
        <v>7.43146737862513</v>
      </c>
      <c r="S801">
        <v>7.4295464356869303</v>
      </c>
      <c r="T801">
        <v>7.42789780552721</v>
      </c>
      <c r="U801">
        <v>7.4268270027270296</v>
      </c>
      <c r="V801">
        <v>7.4255433453089799</v>
      </c>
      <c r="W801">
        <v>7.4243088114942699</v>
      </c>
      <c r="X801">
        <v>7.4234592882728396</v>
      </c>
      <c r="Y801">
        <v>7.4226357500923204</v>
      </c>
      <c r="Z801">
        <v>7.4218478601074702</v>
      </c>
      <c r="AA801">
        <v>7.4118190476950598</v>
      </c>
      <c r="AB801">
        <v>7.3689144631845203</v>
      </c>
      <c r="AC801">
        <v>7.3172471815389004</v>
      </c>
      <c r="AD801">
        <v>7.2567595481007103</v>
      </c>
      <c r="AE801">
        <v>7.18824872976686</v>
      </c>
      <c r="AF801">
        <v>7.11116272637575</v>
      </c>
      <c r="AG801">
        <v>7.0394469994209103</v>
      </c>
      <c r="AH801">
        <v>6.9591506618282803</v>
      </c>
      <c r="AI801">
        <v>6.8704447224816301</v>
      </c>
      <c r="AJ801">
        <v>6.7732133415368798</v>
      </c>
      <c r="AK801">
        <v>6.6765481635940098</v>
      </c>
      <c r="AL801">
        <v>6.5570828805964503</v>
      </c>
      <c r="AM801">
        <v>6.4385300607187403</v>
      </c>
      <c r="AN801">
        <v>6.3208840284942402</v>
      </c>
      <c r="AO801">
        <v>6.2041391405564701</v>
      </c>
      <c r="AP801">
        <v>6.0882897854672304</v>
      </c>
      <c r="AQ801">
        <v>5.9733303835456901</v>
      </c>
      <c r="AR801">
        <v>5.8592553866982797</v>
      </c>
      <c r="AS801">
        <v>5.7460592782495796</v>
      </c>
      <c r="AT801">
        <v>5.6337365727739304</v>
      </c>
      <c r="AU801">
        <v>5.52228181592805</v>
      </c>
      <c r="AV801">
        <v>5.4116895842844599</v>
      </c>
      <c r="AW801">
        <v>5.3019544851657097</v>
      </c>
      <c r="AX801">
        <v>5.1930711564795899</v>
      </c>
      <c r="AY801">
        <v>5.0850342665551</v>
      </c>
      <c r="AZ801">
        <v>4.97783851397927</v>
      </c>
      <c r="BA801">
        <v>4.8714786274348896</v>
      </c>
      <c r="BB801">
        <v>4.7659493655389999</v>
      </c>
      <c r="BC801">
        <v>4.6612455166822704</v>
      </c>
      <c r="BD801">
        <v>4.5573618988691598</v>
      </c>
      <c r="BE801">
        <v>4.45429335955901</v>
      </c>
    </row>
    <row r="802" spans="1:57" x14ac:dyDescent="0.25">
      <c r="A802" t="s">
        <v>44</v>
      </c>
      <c r="B802" t="s">
        <v>93</v>
      </c>
      <c r="C802" t="s">
        <v>238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1.3964482900686701E-2</v>
      </c>
      <c r="AB802">
        <v>4.1755460596775297E-2</v>
      </c>
      <c r="AC802">
        <v>8.3238702893119507E-2</v>
      </c>
      <c r="AD802">
        <v>0.13828098732001701</v>
      </c>
      <c r="AE802">
        <v>0.20677190482465799</v>
      </c>
      <c r="AF802">
        <v>0.28858202985549403</v>
      </c>
      <c r="AG802">
        <v>0.38434930884826102</v>
      </c>
      <c r="AH802">
        <v>0.493642122557719</v>
      </c>
      <c r="AI802">
        <v>0.61644912702930799</v>
      </c>
      <c r="AJ802">
        <v>0.752745212219469</v>
      </c>
      <c r="AK802">
        <v>0.88884254424222198</v>
      </c>
      <c r="AL802">
        <v>1.0211293518201201</v>
      </c>
      <c r="AM802">
        <v>1.1522492698876301</v>
      </c>
      <c r="AN802">
        <v>1.28220994360207</v>
      </c>
      <c r="AO802">
        <v>1.41101897370394</v>
      </c>
      <c r="AP802">
        <v>1.5386839167585999</v>
      </c>
      <c r="AQ802">
        <v>1.6652122853967199</v>
      </c>
      <c r="AR802">
        <v>1.79061154855342</v>
      </c>
      <c r="AS802">
        <v>1.91488913170626</v>
      </c>
      <c r="AT802">
        <v>2.0380524171118402</v>
      </c>
      <c r="AU802">
        <v>2.1601087440413198</v>
      </c>
      <c r="AV802">
        <v>2.2810654090145901</v>
      </c>
      <c r="AW802">
        <v>2.4009296660333002</v>
      </c>
      <c r="AX802">
        <v>2.5197087268125999</v>
      </c>
      <c r="AY802">
        <v>2.63740976101173</v>
      </c>
      <c r="AZ802">
        <v>2.7540398964633499</v>
      </c>
      <c r="BA802">
        <v>2.86960621940174</v>
      </c>
      <c r="BB802">
        <v>2.98411577468972</v>
      </c>
      <c r="BC802">
        <v>3.0975755660444602</v>
      </c>
      <c r="BD802">
        <v>3.2099925562620801</v>
      </c>
      <c r="BE802">
        <v>3.3213736674410299</v>
      </c>
    </row>
    <row r="803" spans="1:57" x14ac:dyDescent="0.25">
      <c r="A803" t="s">
        <v>44</v>
      </c>
      <c r="B803" t="s">
        <v>93</v>
      </c>
      <c r="C803" t="s">
        <v>239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2.4609052534321999E-3</v>
      </c>
      <c r="AB803">
        <v>7.3583986655913203E-3</v>
      </c>
      <c r="AC803">
        <v>1.4668825383322001E-2</v>
      </c>
      <c r="AD803">
        <v>2.43687081409143E-2</v>
      </c>
      <c r="AE803">
        <v>3.6438589990336202E-2</v>
      </c>
      <c r="AF803">
        <v>5.0855662781655403E-2</v>
      </c>
      <c r="AG803">
        <v>6.7732349276693304E-2</v>
      </c>
      <c r="AH803">
        <v>8.6992586933381993E-2</v>
      </c>
      <c r="AI803">
        <v>0.10863437665174901</v>
      </c>
      <c r="AJ803">
        <v>0.13265329338873899</v>
      </c>
      <c r="AK803">
        <v>0.15663718464592499</v>
      </c>
      <c r="AL803">
        <v>0.17994956234321999</v>
      </c>
      <c r="AM803">
        <v>0.20305630374544301</v>
      </c>
      <c r="AN803">
        <v>0.22595875612824701</v>
      </c>
      <c r="AO803">
        <v>0.248658258939884</v>
      </c>
      <c r="AP803">
        <v>0.27115614384379899</v>
      </c>
      <c r="AQ803">
        <v>0.29345373476099901</v>
      </c>
      <c r="AR803">
        <v>0.31555234791220299</v>
      </c>
      <c r="AS803">
        <v>0.33745329185976802</v>
      </c>
      <c r="AT803">
        <v>0.35915786754940299</v>
      </c>
      <c r="AU803">
        <v>0.38066736835165699</v>
      </c>
      <c r="AV803">
        <v>0.401983080103199</v>
      </c>
      <c r="AW803">
        <v>0.42310628114787102</v>
      </c>
      <c r="AX803">
        <v>0.44403824237753797</v>
      </c>
      <c r="AY803">
        <v>0.46478022727271701</v>
      </c>
      <c r="AZ803">
        <v>0.48533349194299702</v>
      </c>
      <c r="BA803">
        <v>0.50569928516724405</v>
      </c>
      <c r="BB803">
        <v>0.525878848433601</v>
      </c>
      <c r="BC803">
        <v>0.54587341597927697</v>
      </c>
      <c r="BD803">
        <v>0.56568421483012199</v>
      </c>
      <c r="BE803">
        <v>0.58531246484000299</v>
      </c>
    </row>
    <row r="804" spans="1:57" x14ac:dyDescent="0.25">
      <c r="A804" t="s">
        <v>44</v>
      </c>
      <c r="B804" t="s">
        <v>93</v>
      </c>
      <c r="C804" t="s">
        <v>242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9.5078771947909103E-4</v>
      </c>
      <c r="AB804">
        <v>2.8429680811635901E-3</v>
      </c>
      <c r="AC804">
        <v>5.6674018693706699E-3</v>
      </c>
      <c r="AD804">
        <v>9.4150184805519097E-3</v>
      </c>
      <c r="AE804">
        <v>1.40783005886251E-2</v>
      </c>
      <c r="AF804">
        <v>1.9648436107538199E-2</v>
      </c>
      <c r="AG804">
        <v>2.61688603467897E-2</v>
      </c>
      <c r="AH804">
        <v>3.3610186018587902E-2</v>
      </c>
      <c r="AI804">
        <v>4.1971640756869703E-2</v>
      </c>
      <c r="AJ804">
        <v>5.12515149157265E-2</v>
      </c>
      <c r="AK804">
        <v>6.0517856738862598E-2</v>
      </c>
      <c r="AL804">
        <v>6.9524754666173305E-2</v>
      </c>
      <c r="AM804">
        <v>7.8452203592446201E-2</v>
      </c>
      <c r="AN804">
        <v>8.7300724046923101E-2</v>
      </c>
      <c r="AO804">
        <v>9.6070833534675507E-2</v>
      </c>
      <c r="AP804">
        <v>0.104763046553061</v>
      </c>
      <c r="AQ804">
        <v>0.113377874608092</v>
      </c>
      <c r="AR804">
        <v>0.121915826230723</v>
      </c>
      <c r="AS804">
        <v>0.13037740699304801</v>
      </c>
      <c r="AT804">
        <v>0.138763119524413</v>
      </c>
      <c r="AU804">
        <v>0.14707346352745301</v>
      </c>
      <c r="AV804">
        <v>0.15530893579403299</v>
      </c>
      <c r="AW804">
        <v>0.163470030221115</v>
      </c>
      <c r="AX804">
        <v>0.17155723782653701</v>
      </c>
      <c r="AY804">
        <v>0.179571046764712</v>
      </c>
      <c r="AZ804">
        <v>0.187511942342244</v>
      </c>
      <c r="BA804">
        <v>0.19538040703346199</v>
      </c>
      <c r="BB804">
        <v>0.20317692049587399</v>
      </c>
      <c r="BC804">
        <v>0.21090195958553801</v>
      </c>
      <c r="BD804">
        <v>0.21855599837235601</v>
      </c>
      <c r="BE804">
        <v>0.226139508155283</v>
      </c>
    </row>
    <row r="805" spans="1:57" x14ac:dyDescent="0.25">
      <c r="A805" t="s">
        <v>44</v>
      </c>
      <c r="B805" t="s">
        <v>93</v>
      </c>
      <c r="C805" t="s">
        <v>244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2.1590068297160099E-2</v>
      </c>
      <c r="AB805">
        <v>6.4556865619379594E-2</v>
      </c>
      <c r="AC805">
        <v>0.12869286268674399</v>
      </c>
      <c r="AD805">
        <v>0.21379208823343401</v>
      </c>
      <c r="AE805">
        <v>0.31968384213343898</v>
      </c>
      <c r="AF805">
        <v>0.44616802342225098</v>
      </c>
      <c r="AG805">
        <v>0.59423094195576498</v>
      </c>
      <c r="AH805">
        <v>0.76320528416072697</v>
      </c>
      <c r="AI805">
        <v>0.95307351148913599</v>
      </c>
      <c r="AJ805">
        <v>1.16379680205554</v>
      </c>
      <c r="AK805">
        <v>1.37421280630931</v>
      </c>
      <c r="AL805">
        <v>1.57873747297489</v>
      </c>
      <c r="AM805">
        <v>1.7814580467568499</v>
      </c>
      <c r="AN805">
        <v>1.98238634760368</v>
      </c>
      <c r="AO805">
        <v>2.1815341267923798</v>
      </c>
      <c r="AP805">
        <v>2.37891306730207</v>
      </c>
      <c r="AQ805">
        <v>2.5745347841857602</v>
      </c>
      <c r="AR805">
        <v>2.7684108249401</v>
      </c>
      <c r="AS805">
        <v>2.96055266987327</v>
      </c>
      <c r="AT805">
        <v>3.1509717324708899</v>
      </c>
      <c r="AU805">
        <v>3.3396793597599999</v>
      </c>
      <c r="AV805">
        <v>3.5266868326712402</v>
      </c>
      <c r="AW805">
        <v>3.7120053663990502</v>
      </c>
      <c r="AX805">
        <v>3.89564611075998</v>
      </c>
      <c r="AY805">
        <v>4.0776201505492002</v>
      </c>
      <c r="AZ805">
        <v>4.2579385058950896</v>
      </c>
      <c r="BA805">
        <v>4.4366121326119599</v>
      </c>
      <c r="BB805">
        <v>4.613651922551</v>
      </c>
      <c r="BC805">
        <v>4.7890687039493303</v>
      </c>
      <c r="BD805">
        <v>4.9628732417772303</v>
      </c>
      <c r="BE805">
        <v>5.1350762380835899</v>
      </c>
    </row>
    <row r="806" spans="1:57" x14ac:dyDescent="0.25">
      <c r="A806" t="s">
        <v>44</v>
      </c>
      <c r="B806" t="s">
        <v>93</v>
      </c>
      <c r="C806" t="s">
        <v>245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4.0509039657904998E-2</v>
      </c>
      <c r="AB806">
        <v>0.12112683450424599</v>
      </c>
      <c r="AC806">
        <v>0.24146400124877701</v>
      </c>
      <c r="AD806">
        <v>0.40113407987383298</v>
      </c>
      <c r="AE806">
        <v>0.59981678893893797</v>
      </c>
      <c r="AF806">
        <v>0.83713668276252995</v>
      </c>
      <c r="AG806">
        <v>1.11494435600311</v>
      </c>
      <c r="AH806">
        <v>1.4319877407361501</v>
      </c>
      <c r="AI806">
        <v>1.78823392971344</v>
      </c>
      <c r="AJ806">
        <v>2.1836100821604401</v>
      </c>
      <c r="AK806">
        <v>2.5784096790702198</v>
      </c>
      <c r="AL806">
        <v>2.96215546990988</v>
      </c>
      <c r="AM806">
        <v>3.3425162751550701</v>
      </c>
      <c r="AN806">
        <v>3.71951427235319</v>
      </c>
      <c r="AO806">
        <v>4.0931715102045301</v>
      </c>
      <c r="AP806">
        <v>4.4635099092634203</v>
      </c>
      <c r="AQ806">
        <v>4.8305512626356597</v>
      </c>
      <c r="AR806">
        <v>5.1943172366723598</v>
      </c>
      <c r="AS806">
        <v>5.55482937166013</v>
      </c>
      <c r="AT806">
        <v>5.9121090825076497</v>
      </c>
      <c r="AU806">
        <v>6.2661776594287</v>
      </c>
      <c r="AV806">
        <v>6.6170562686215497</v>
      </c>
      <c r="AW806">
        <v>6.9647659529448802</v>
      </c>
      <c r="AX806">
        <v>7.3093276325900796</v>
      </c>
      <c r="AY806">
        <v>7.6507621057501503</v>
      </c>
      <c r="AZ806">
        <v>7.9890900492849797</v>
      </c>
      <c r="BA806">
        <v>8.3243320193832098</v>
      </c>
      <c r="BB806">
        <v>8.6565084522206792</v>
      </c>
      <c r="BC806">
        <v>8.9856396646153005</v>
      </c>
      <c r="BD806">
        <v>9.3117458546786498</v>
      </c>
      <c r="BE806">
        <v>9.6348471024640396</v>
      </c>
    </row>
    <row r="807" spans="1:57" x14ac:dyDescent="0.25">
      <c r="A807" t="s">
        <v>44</v>
      </c>
      <c r="B807" t="s">
        <v>93</v>
      </c>
      <c r="C807" t="s">
        <v>250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7.8597513353880002E-3</v>
      </c>
      <c r="AB807">
        <v>2.3501588961028198E-2</v>
      </c>
      <c r="AC807">
        <v>4.6849962929023901E-2</v>
      </c>
      <c r="AD807">
        <v>7.7829890478352898E-2</v>
      </c>
      <c r="AE807">
        <v>0.116379229121789</v>
      </c>
      <c r="AF807">
        <v>0.16242513315077101</v>
      </c>
      <c r="AG807">
        <v>0.216326663504813</v>
      </c>
      <c r="AH807">
        <v>0.27784088817108998</v>
      </c>
      <c r="AI807">
        <v>0.34696142233301802</v>
      </c>
      <c r="AJ807">
        <v>0.42367413308644197</v>
      </c>
      <c r="AK807">
        <v>0.50027497786645003</v>
      </c>
      <c r="AL807">
        <v>0.57473111203977401</v>
      </c>
      <c r="AM807">
        <v>0.64853047564359101</v>
      </c>
      <c r="AN807">
        <v>0.72167737166827395</v>
      </c>
      <c r="AO807">
        <v>0.79417607810468804</v>
      </c>
      <c r="AP807">
        <v>0.86603084808022102</v>
      </c>
      <c r="AQ807">
        <v>0.93724590999411495</v>
      </c>
      <c r="AR807">
        <v>1.0078254676520699</v>
      </c>
      <c r="AS807">
        <v>1.0777737004001799</v>
      </c>
      <c r="AT807">
        <v>1.1470947632581401</v>
      </c>
      <c r="AU807">
        <v>1.21579278705172</v>
      </c>
      <c r="AV807">
        <v>1.2838718785446901</v>
      </c>
      <c r="AW807">
        <v>1.35133612056984</v>
      </c>
      <c r="AX807">
        <v>1.4181895721595399</v>
      </c>
      <c r="AY807">
        <v>1.48443626867543</v>
      </c>
      <c r="AZ807">
        <v>1.55008022193755</v>
      </c>
      <c r="BA807">
        <v>1.6151254203527501</v>
      </c>
      <c r="BB807">
        <v>1.6795758290424401</v>
      </c>
      <c r="BC807">
        <v>1.74343538996964</v>
      </c>
      <c r="BD807">
        <v>1.8067080220654399</v>
      </c>
      <c r="BE807">
        <v>1.8693976213546999</v>
      </c>
    </row>
    <row r="808" spans="1:57" x14ac:dyDescent="0.25">
      <c r="A808" t="s">
        <v>44</v>
      </c>
      <c r="B808" t="s">
        <v>93</v>
      </c>
      <c r="C808" t="s">
        <v>248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2.4317110812688301E-2</v>
      </c>
      <c r="AB808">
        <v>7.2907398748239899E-2</v>
      </c>
      <c r="AC808">
        <v>0.145732622731087</v>
      </c>
      <c r="AD808">
        <v>0.242755479480497</v>
      </c>
      <c r="AE808">
        <v>0.36397799647732898</v>
      </c>
      <c r="AF808">
        <v>0.50936822967309903</v>
      </c>
      <c r="AG808">
        <v>0.68025160798872297</v>
      </c>
      <c r="AH808">
        <v>0.87606941547967698</v>
      </c>
      <c r="AI808">
        <v>1.09700426345013</v>
      </c>
      <c r="AJ808">
        <v>1.34321573081381</v>
      </c>
      <c r="AK808">
        <v>1.5904177762712099</v>
      </c>
      <c r="AL808">
        <v>1.8321359279849501</v>
      </c>
      <c r="AM808">
        <v>2.0730789347775298</v>
      </c>
      <c r="AN808">
        <v>2.3132518751973699</v>
      </c>
      <c r="AO808">
        <v>2.5526597982875199</v>
      </c>
      <c r="AP808">
        <v>2.7913077237462698</v>
      </c>
      <c r="AQ808">
        <v>3.0292006420868098</v>
      </c>
      <c r="AR808">
        <v>3.2663435147961501</v>
      </c>
      <c r="AS808">
        <v>3.5027412744931401</v>
      </c>
      <c r="AT808">
        <v>3.7383988250857101</v>
      </c>
      <c r="AU808">
        <v>3.97332104192727</v>
      </c>
      <c r="AV808">
        <v>4.2075127719722998</v>
      </c>
      <c r="AW808">
        <v>4.4409788339311396</v>
      </c>
      <c r="AX808">
        <v>4.6737240184238997</v>
      </c>
      <c r="AY808">
        <v>4.9057530881336797</v>
      </c>
      <c r="AZ808">
        <v>5.1370707779588898</v>
      </c>
      <c r="BA808">
        <v>5.3676817951648399</v>
      </c>
      <c r="BB808">
        <v>5.5975908195344699</v>
      </c>
      <c r="BC808">
        <v>5.8268025035184001</v>
      </c>
      <c r="BD808">
        <v>6.0553214723840298</v>
      </c>
      <c r="BE808">
        <v>6.2831523243640302</v>
      </c>
    </row>
    <row r="809" spans="1:57" x14ac:dyDescent="0.25">
      <c r="A809" t="s">
        <v>44</v>
      </c>
      <c r="B809" t="s">
        <v>109</v>
      </c>
      <c r="C809" t="s">
        <v>227</v>
      </c>
      <c r="D809">
        <v>0.191504232</v>
      </c>
      <c r="E809">
        <v>0.23106949199999999</v>
      </c>
      <c r="F809">
        <v>0.233816631802782</v>
      </c>
      <c r="G809">
        <v>0.214416164902484</v>
      </c>
      <c r="H809">
        <v>0.22113230371368101</v>
      </c>
      <c r="I809">
        <v>0.22831486591025599</v>
      </c>
      <c r="J809">
        <v>0.23569198493304899</v>
      </c>
      <c r="K809">
        <v>0.242877544123247</v>
      </c>
      <c r="L809">
        <v>0.24956357998492601</v>
      </c>
      <c r="M809">
        <v>0.25567583862253201</v>
      </c>
      <c r="N809">
        <v>0.26128971505950099</v>
      </c>
      <c r="O809">
        <v>0.262999044527226</v>
      </c>
      <c r="P809">
        <v>0.26432045963531497</v>
      </c>
      <c r="Q809">
        <v>0.26535201500886402</v>
      </c>
      <c r="R809">
        <v>0.26738595707485302</v>
      </c>
      <c r="S809">
        <v>0.269152870331622</v>
      </c>
      <c r="T809">
        <v>0.27068033626448001</v>
      </c>
      <c r="U809">
        <v>0.27197764601379998</v>
      </c>
      <c r="V809">
        <v>0.273067266197842</v>
      </c>
      <c r="W809">
        <v>0.27396717667368498</v>
      </c>
      <c r="X809">
        <v>0.27469730358468603</v>
      </c>
      <c r="Y809">
        <v>0.27527598314125001</v>
      </c>
      <c r="Z809">
        <v>0.275719269434819</v>
      </c>
      <c r="AA809">
        <v>0.27603017753097697</v>
      </c>
      <c r="AB809">
        <v>0.27707917820627598</v>
      </c>
      <c r="AC809">
        <v>0.27801002921714502</v>
      </c>
      <c r="AD809">
        <v>0.27882124355833798</v>
      </c>
      <c r="AE809">
        <v>0.27951496023342198</v>
      </c>
      <c r="AF809">
        <v>0.28008186978009603</v>
      </c>
      <c r="AG809">
        <v>0.28069639780414701</v>
      </c>
      <c r="AH809">
        <v>0.281185176863328</v>
      </c>
      <c r="AI809">
        <v>0.281539300277178</v>
      </c>
      <c r="AJ809">
        <v>0.28176533328514403</v>
      </c>
      <c r="AK809">
        <v>0.28185961371371698</v>
      </c>
      <c r="AL809">
        <v>0.28090268292641701</v>
      </c>
      <c r="AM809">
        <v>0.27994900097821002</v>
      </c>
      <c r="AN809">
        <v>0.27899855683908698</v>
      </c>
      <c r="AO809">
        <v>0.27805133951648497</v>
      </c>
      <c r="AP809">
        <v>0.27710733805516302</v>
      </c>
      <c r="AQ809">
        <v>0.27616654153707498</v>
      </c>
      <c r="AR809">
        <v>0.27522893908123902</v>
      </c>
      <c r="AS809">
        <v>0.27429451984361802</v>
      </c>
      <c r="AT809">
        <v>0.27336327301698798</v>
      </c>
      <c r="AU809">
        <v>0.27243518783081899</v>
      </c>
      <c r="AV809">
        <v>0.271510253551147</v>
      </c>
      <c r="AW809">
        <v>0.27058845948044802</v>
      </c>
      <c r="AX809">
        <v>0.26966979495752103</v>
      </c>
      <c r="AY809">
        <v>0.26875424935735598</v>
      </c>
      <c r="AZ809">
        <v>0.26784181209101998</v>
      </c>
      <c r="BA809">
        <v>0.266932472605525</v>
      </c>
      <c r="BB809">
        <v>0.26602622038371698</v>
      </c>
      <c r="BC809">
        <v>0.26512304494414202</v>
      </c>
      <c r="BD809">
        <v>0.26422293584093698</v>
      </c>
      <c r="BE809">
        <v>0.263325882663699</v>
      </c>
    </row>
    <row r="810" spans="1:57" x14ac:dyDescent="0.25">
      <c r="A810" t="s">
        <v>44</v>
      </c>
      <c r="B810" t="s">
        <v>109</v>
      </c>
      <c r="C810" t="s">
        <v>251</v>
      </c>
      <c r="D810">
        <v>3.2238359999999999E-3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</row>
    <row r="811" spans="1:57" x14ac:dyDescent="0.25">
      <c r="A811" t="s">
        <v>44</v>
      </c>
      <c r="B811" t="s">
        <v>109</v>
      </c>
      <c r="C811" t="s">
        <v>230</v>
      </c>
      <c r="D811">
        <v>0.13829000399999999</v>
      </c>
      <c r="E811">
        <v>1.0215792E-2</v>
      </c>
      <c r="F811">
        <v>1.0337245544460701E-2</v>
      </c>
      <c r="G811">
        <v>9.4795332915756699E-3</v>
      </c>
      <c r="H811">
        <v>9.7764598851491497E-3</v>
      </c>
      <c r="I811">
        <v>1.00940074799968E-2</v>
      </c>
      <c r="J811">
        <v>1.0420156608745E-2</v>
      </c>
      <c r="K811">
        <v>1.07378367034014E-2</v>
      </c>
      <c r="L811">
        <v>1.103343241825E-2</v>
      </c>
      <c r="M811">
        <v>1.1303660921162801E-2</v>
      </c>
      <c r="N811">
        <v>1.15518554945675E-2</v>
      </c>
      <c r="O811">
        <v>1.1627426502019001E-2</v>
      </c>
      <c r="P811">
        <v>1.1685847463492801E-2</v>
      </c>
      <c r="Q811">
        <v>1.17314534629756E-2</v>
      </c>
      <c r="R811">
        <v>1.1821375888071001E-2</v>
      </c>
      <c r="S811">
        <v>1.18994927271092E-2</v>
      </c>
      <c r="T811">
        <v>1.19670233825934E-2</v>
      </c>
      <c r="U811">
        <v>1.20243786242738E-2</v>
      </c>
      <c r="V811">
        <v>1.20725517217382E-2</v>
      </c>
      <c r="W811">
        <v>1.2112337580789801E-2</v>
      </c>
      <c r="X811">
        <v>1.21446171543148E-2</v>
      </c>
      <c r="Y811">
        <v>1.2170201102820201E-2</v>
      </c>
      <c r="Z811">
        <v>1.2189799192262299E-2</v>
      </c>
      <c r="AA811">
        <v>1.22035447214275E-2</v>
      </c>
      <c r="AB811">
        <v>1.22499219935371E-2</v>
      </c>
      <c r="AC811">
        <v>1.2291075761729201E-2</v>
      </c>
      <c r="AD811">
        <v>1.23269402841519E-2</v>
      </c>
      <c r="AE811">
        <v>1.23576101280947E-2</v>
      </c>
      <c r="AF811">
        <v>1.23826737137784E-2</v>
      </c>
      <c r="AG811">
        <v>1.24098425555738E-2</v>
      </c>
      <c r="AH811">
        <v>1.24314519214807E-2</v>
      </c>
      <c r="AI811">
        <v>1.24471080390707E-2</v>
      </c>
      <c r="AJ811">
        <v>1.24571011635396E-2</v>
      </c>
      <c r="AK811">
        <v>1.2461269386872E-2</v>
      </c>
      <c r="AL811">
        <v>1.24189626080894E-2</v>
      </c>
      <c r="AM811">
        <v>1.2376799463432399E-2</v>
      </c>
      <c r="AN811">
        <v>1.2334779465254001E-2</v>
      </c>
      <c r="AO811">
        <v>1.22929021275634E-2</v>
      </c>
      <c r="AP811">
        <v>1.2251166966019199E-2</v>
      </c>
      <c r="AQ811">
        <v>1.22095734979246E-2</v>
      </c>
      <c r="AR811">
        <v>1.21681212422218E-2</v>
      </c>
      <c r="AS811">
        <v>1.21268097194859E-2</v>
      </c>
      <c r="AT811">
        <v>1.2085638451919701E-2</v>
      </c>
      <c r="AU811">
        <v>1.20446069633484E-2</v>
      </c>
      <c r="AV811">
        <v>1.20037147792136E-2</v>
      </c>
      <c r="AW811">
        <v>1.19629614265681E-2</v>
      </c>
      <c r="AX811">
        <v>1.19223464340705E-2</v>
      </c>
      <c r="AY811">
        <v>1.1881869331979499E-2</v>
      </c>
      <c r="AZ811">
        <v>1.18415296521487E-2</v>
      </c>
      <c r="BA811">
        <v>1.1801326928020999E-2</v>
      </c>
      <c r="BB811">
        <v>1.17612606946234E-2</v>
      </c>
      <c r="BC811">
        <v>1.17213304885614E-2</v>
      </c>
      <c r="BD811">
        <v>1.16815358480138E-2</v>
      </c>
      <c r="BE811">
        <v>1.16418763127274E-2</v>
      </c>
    </row>
    <row r="812" spans="1:57" x14ac:dyDescent="0.25">
      <c r="A812" t="s">
        <v>44</v>
      </c>
      <c r="B812" t="s">
        <v>109</v>
      </c>
      <c r="C812" t="s">
        <v>231</v>
      </c>
      <c r="D812">
        <v>5.5182024000000003E-2</v>
      </c>
      <c r="E812">
        <v>5.4930816E-2</v>
      </c>
      <c r="F812">
        <v>5.5583877681690701E-2</v>
      </c>
      <c r="G812">
        <v>5.0971916715357703E-2</v>
      </c>
      <c r="H812">
        <v>5.25685056119495E-2</v>
      </c>
      <c r="I812">
        <v>5.4275974646540298E-2</v>
      </c>
      <c r="J812">
        <v>5.6029694551940699E-2</v>
      </c>
      <c r="K812">
        <v>5.7737876044519097E-2</v>
      </c>
      <c r="L812">
        <v>5.9327308740754398E-2</v>
      </c>
      <c r="M812">
        <v>6.0780340690842899E-2</v>
      </c>
      <c r="N812">
        <v>6.2114895118330501E-2</v>
      </c>
      <c r="O812">
        <v>6.2521244142004107E-2</v>
      </c>
      <c r="P812">
        <v>6.2835376525010506E-2</v>
      </c>
      <c r="Q812">
        <v>6.3080602227147897E-2</v>
      </c>
      <c r="R812">
        <v>6.3564119529299995E-2</v>
      </c>
      <c r="S812">
        <v>6.3984157614620202E-2</v>
      </c>
      <c r="T812">
        <v>6.4347273270338401E-2</v>
      </c>
      <c r="U812">
        <v>6.4655675225603504E-2</v>
      </c>
      <c r="V812">
        <v>6.4914704339838494E-2</v>
      </c>
      <c r="W812">
        <v>6.5128634860640494E-2</v>
      </c>
      <c r="X812">
        <v>6.5302203715004295E-2</v>
      </c>
      <c r="Y812">
        <v>6.5439769864345104E-2</v>
      </c>
      <c r="Z812">
        <v>6.5545149755115606E-2</v>
      </c>
      <c r="AA812">
        <v>6.5619060141446403E-2</v>
      </c>
      <c r="AB812">
        <v>6.5868433014429101E-2</v>
      </c>
      <c r="AC812">
        <v>6.6089718849953696E-2</v>
      </c>
      <c r="AD812">
        <v>6.6282564150849696E-2</v>
      </c>
      <c r="AE812">
        <v>6.6447477410083305E-2</v>
      </c>
      <c r="AF812">
        <v>6.6582245542939997E-2</v>
      </c>
      <c r="AG812">
        <v>6.6728333741446003E-2</v>
      </c>
      <c r="AH812">
        <v>6.6844528364683298E-2</v>
      </c>
      <c r="AI812">
        <v>6.6928712078937899E-2</v>
      </c>
      <c r="AJ812">
        <v>6.6982445600672097E-2</v>
      </c>
      <c r="AK812">
        <v>6.70048583425253E-2</v>
      </c>
      <c r="AL812">
        <v>6.677737271235E-2</v>
      </c>
      <c r="AM812">
        <v>6.6550659409931601E-2</v>
      </c>
      <c r="AN812">
        <v>6.6324715813169399E-2</v>
      </c>
      <c r="AO812">
        <v>6.6099539308865501E-2</v>
      </c>
      <c r="AP812">
        <v>6.5875127292693403E-2</v>
      </c>
      <c r="AQ812">
        <v>6.5651477169168804E-2</v>
      </c>
      <c r="AR812">
        <v>6.5428586351619203E-2</v>
      </c>
      <c r="AS812">
        <v>6.5206452262153797E-2</v>
      </c>
      <c r="AT812">
        <v>6.49850723316341E-2</v>
      </c>
      <c r="AU812">
        <v>6.4764443999643997E-2</v>
      </c>
      <c r="AV812">
        <v>6.4544564714460004E-2</v>
      </c>
      <c r="AW812">
        <v>6.4325431933021995E-2</v>
      </c>
      <c r="AX812">
        <v>6.4107043120903706E-2</v>
      </c>
      <c r="AY812">
        <v>6.3889395752283404E-2</v>
      </c>
      <c r="AZ812">
        <v>6.3672487309914497E-2</v>
      </c>
      <c r="BA812">
        <v>6.3456315285096904E-2</v>
      </c>
      <c r="BB812">
        <v>6.3240877177647495E-2</v>
      </c>
      <c r="BC812">
        <v>6.3026170495871503E-2</v>
      </c>
      <c r="BD812">
        <v>6.28121927565337E-2</v>
      </c>
      <c r="BE812">
        <v>6.2598941484829404E-2</v>
      </c>
    </row>
    <row r="813" spans="1:57" x14ac:dyDescent="0.25">
      <c r="A813" t="s">
        <v>44</v>
      </c>
      <c r="B813" t="s">
        <v>109</v>
      </c>
      <c r="C813" t="s">
        <v>232</v>
      </c>
      <c r="D813">
        <v>6.6486383999999996E-2</v>
      </c>
      <c r="E813">
        <v>5.3088624000000001E-2</v>
      </c>
      <c r="F813">
        <v>5.3719784222853499E-2</v>
      </c>
      <c r="G813">
        <v>4.9262492679171897E-2</v>
      </c>
      <c r="H813">
        <v>5.0805537435938998E-2</v>
      </c>
      <c r="I813">
        <v>5.24557437894917E-2</v>
      </c>
      <c r="J813">
        <v>5.4150649917576801E-2</v>
      </c>
      <c r="K813">
        <v>5.5801544835708997E-2</v>
      </c>
      <c r="L813">
        <v>5.7337673386643702E-2</v>
      </c>
      <c r="M813">
        <v>5.87419756066987E-2</v>
      </c>
      <c r="N813">
        <v>6.0031773635703597E-2</v>
      </c>
      <c r="O813">
        <v>6.0424495100656402E-2</v>
      </c>
      <c r="P813">
        <v>6.0728092556183999E-2</v>
      </c>
      <c r="Q813">
        <v>6.0965094225627701E-2</v>
      </c>
      <c r="R813">
        <v>6.1432396008500298E-2</v>
      </c>
      <c r="S813">
        <v>6.1838347450715203E-2</v>
      </c>
      <c r="T813">
        <v>6.2189285447247798E-2</v>
      </c>
      <c r="U813">
        <v>6.2487344654013198E-2</v>
      </c>
      <c r="V813">
        <v>6.2737686816246294E-2</v>
      </c>
      <c r="W813">
        <v>6.2944442837875106E-2</v>
      </c>
      <c r="X813">
        <v>6.3112190785537606E-2</v>
      </c>
      <c r="Y813">
        <v>6.3245143435967696E-2</v>
      </c>
      <c r="Z813">
        <v>6.3346989245035498E-2</v>
      </c>
      <c r="AA813">
        <v>6.3418420929385697E-2</v>
      </c>
      <c r="AB813">
        <v>6.3659430687725699E-2</v>
      </c>
      <c r="AC813">
        <v>6.3873295351937004E-2</v>
      </c>
      <c r="AD813">
        <v>6.4059673279937099E-2</v>
      </c>
      <c r="AE813">
        <v>6.4219055911574396E-2</v>
      </c>
      <c r="AF813">
        <v>6.4349304381438904E-2</v>
      </c>
      <c r="AG813">
        <v>6.4490493280604799E-2</v>
      </c>
      <c r="AH813">
        <v>6.4602791132940901E-2</v>
      </c>
      <c r="AI813">
        <v>6.4684151612875898E-2</v>
      </c>
      <c r="AJ813">
        <v>6.4736083095771502E-2</v>
      </c>
      <c r="AK813">
        <v>6.4757744190794206E-2</v>
      </c>
      <c r="AL813">
        <v>6.4537887651874903E-2</v>
      </c>
      <c r="AM813">
        <v>6.4318777539476499E-2</v>
      </c>
      <c r="AN813">
        <v>6.4100411319435099E-2</v>
      </c>
      <c r="AO813">
        <v>6.3882786466190097E-2</v>
      </c>
      <c r="AP813">
        <v>6.3665900462755498E-2</v>
      </c>
      <c r="AQ813">
        <v>6.3449750800690596E-2</v>
      </c>
      <c r="AR813">
        <v>6.3234334980070903E-2</v>
      </c>
      <c r="AS813">
        <v>6.3019650509459596E-2</v>
      </c>
      <c r="AT813">
        <v>6.2805694905878104E-2</v>
      </c>
      <c r="AU813">
        <v>6.2592465694777902E-2</v>
      </c>
      <c r="AV813">
        <v>6.2379960410011703E-2</v>
      </c>
      <c r="AW813">
        <v>6.2168176593804803E-2</v>
      </c>
      <c r="AX813">
        <v>6.1957111796727103E-2</v>
      </c>
      <c r="AY813">
        <v>6.17467635776641E-2</v>
      </c>
      <c r="AZ813">
        <v>6.1537129503789298E-2</v>
      </c>
      <c r="BA813">
        <v>6.1328207150535698E-2</v>
      </c>
      <c r="BB813">
        <v>6.1119994101567897E-2</v>
      </c>
      <c r="BC813">
        <v>6.0912487948753903E-2</v>
      </c>
      <c r="BD813">
        <v>6.0705686292137698E-2</v>
      </c>
      <c r="BE813">
        <v>6.04995867399113E-2</v>
      </c>
    </row>
    <row r="814" spans="1:57" x14ac:dyDescent="0.25">
      <c r="A814" t="s">
        <v>44</v>
      </c>
      <c r="B814" t="s">
        <v>109</v>
      </c>
      <c r="C814" t="s">
        <v>233</v>
      </c>
      <c r="D814">
        <v>8.7981415199999997</v>
      </c>
      <c r="E814">
        <v>8.6815391399999999</v>
      </c>
      <c r="F814">
        <v>8.7847522535723908</v>
      </c>
      <c r="G814">
        <v>8.0558550232568606</v>
      </c>
      <c r="H814">
        <v>8.3081878667422195</v>
      </c>
      <c r="I814">
        <v>8.5780447582571497</v>
      </c>
      <c r="J814">
        <v>8.85521136723907</v>
      </c>
      <c r="K814">
        <v>9.1251808591549306</v>
      </c>
      <c r="L814">
        <v>9.3763827011731191</v>
      </c>
      <c r="M814">
        <v>9.6060270914250996</v>
      </c>
      <c r="N814">
        <v>9.8169467052297392</v>
      </c>
      <c r="O814">
        <v>9.8811681242875604</v>
      </c>
      <c r="P814">
        <v>9.9308151671825993</v>
      </c>
      <c r="Q814">
        <v>9.9695718558005098</v>
      </c>
      <c r="R814">
        <v>10.045989333077699</v>
      </c>
      <c r="S814">
        <v>10.112374239466099</v>
      </c>
      <c r="T814">
        <v>10.1697628422035</v>
      </c>
      <c r="U814">
        <v>10.2185042198209</v>
      </c>
      <c r="V814">
        <v>10.2594424682829</v>
      </c>
      <c r="W814">
        <v>10.2932531109208</v>
      </c>
      <c r="X814">
        <v>10.320684795217</v>
      </c>
      <c r="Y814">
        <v>10.342426433095399</v>
      </c>
      <c r="Z814">
        <v>10.359081194719501</v>
      </c>
      <c r="AA814">
        <v>10.3707623594737</v>
      </c>
      <c r="AB814">
        <v>10.4101744875815</v>
      </c>
      <c r="AC814">
        <v>10.445147600710399</v>
      </c>
      <c r="AD814">
        <v>10.475625830411101</v>
      </c>
      <c r="AE814">
        <v>10.5016895414388</v>
      </c>
      <c r="AF814">
        <v>10.5229889668874</v>
      </c>
      <c r="AG814">
        <v>10.546077471766401</v>
      </c>
      <c r="AH814">
        <v>10.564441447453399</v>
      </c>
      <c r="AI814">
        <v>10.577746260006201</v>
      </c>
      <c r="AJ814">
        <v>10.5862385728104</v>
      </c>
      <c r="AK814">
        <v>10.589780793913301</v>
      </c>
      <c r="AL814">
        <v>10.5538278344278</v>
      </c>
      <c r="AM814">
        <v>10.517996937459101</v>
      </c>
      <c r="AN814">
        <v>10.4822876885973</v>
      </c>
      <c r="AO814">
        <v>10.446699674839699</v>
      </c>
      <c r="AP814">
        <v>10.4112324845857</v>
      </c>
      <c r="AQ814">
        <v>10.375885707631801</v>
      </c>
      <c r="AR814">
        <v>10.3406589351676</v>
      </c>
      <c r="AS814">
        <v>10.3055517597705</v>
      </c>
      <c r="AT814">
        <v>10.2705637754009</v>
      </c>
      <c r="AU814">
        <v>10.235694577398</v>
      </c>
      <c r="AV814">
        <v>10.200943762474701</v>
      </c>
      <c r="AW814">
        <v>10.1663109287132</v>
      </c>
      <c r="AX814">
        <v>10.1317956755602</v>
      </c>
      <c r="AY814">
        <v>10.0973976038222</v>
      </c>
      <c r="AZ814">
        <v>10.063116315661</v>
      </c>
      <c r="BA814">
        <v>10.028951414589301</v>
      </c>
      <c r="BB814">
        <v>9.9949025054657792</v>
      </c>
      <c r="BC814">
        <v>9.9609691944904295</v>
      </c>
      <c r="BD814">
        <v>9.9271510892004908</v>
      </c>
      <c r="BE814">
        <v>9.8934477984655498</v>
      </c>
    </row>
    <row r="815" spans="1:57" x14ac:dyDescent="0.25">
      <c r="A815" t="s">
        <v>44</v>
      </c>
      <c r="B815" t="s">
        <v>109</v>
      </c>
      <c r="C815" t="s">
        <v>234</v>
      </c>
      <c r="D815">
        <v>0.41683780799999998</v>
      </c>
      <c r="E815">
        <v>0.39230315999999998</v>
      </c>
      <c r="F815">
        <v>0.39696717521146502</v>
      </c>
      <c r="G815">
        <v>0.36402961861501598</v>
      </c>
      <c r="H815">
        <v>0.37543208657314497</v>
      </c>
      <c r="I815">
        <v>0.38762643478512399</v>
      </c>
      <c r="J815">
        <v>0.40015109599975901</v>
      </c>
      <c r="K815">
        <v>0.41235053242160402</v>
      </c>
      <c r="L815">
        <v>0.42370189245493001</v>
      </c>
      <c r="M815">
        <v>0.43407910996432703</v>
      </c>
      <c r="N815">
        <v>0.44361018845941802</v>
      </c>
      <c r="O815">
        <v>0.44651223903245302</v>
      </c>
      <c r="P815">
        <v>0.44875569972511298</v>
      </c>
      <c r="Q815">
        <v>0.45050704486918902</v>
      </c>
      <c r="R815">
        <v>0.45396021340666298</v>
      </c>
      <c r="S815">
        <v>0.45696002808612102</v>
      </c>
      <c r="T815">
        <v>0.45955331596270599</v>
      </c>
      <c r="U815">
        <v>0.46175585126822</v>
      </c>
      <c r="V815">
        <v>0.463605777183145</v>
      </c>
      <c r="W815">
        <v>0.465133619393446</v>
      </c>
      <c r="X815">
        <v>0.466373207934138</v>
      </c>
      <c r="Y815">
        <v>0.46735567349764701</v>
      </c>
      <c r="Z815">
        <v>0.46810827226023799</v>
      </c>
      <c r="AA815">
        <v>0.46863612311383501</v>
      </c>
      <c r="AB815">
        <v>0.47041708639115898</v>
      </c>
      <c r="AC815">
        <v>0.47199745855492797</v>
      </c>
      <c r="AD815">
        <v>0.47337471501026002</v>
      </c>
      <c r="AE815">
        <v>0.474552487296098</v>
      </c>
      <c r="AF815">
        <v>0.47551497007419802</v>
      </c>
      <c r="AG815">
        <v>0.47655829813822298</v>
      </c>
      <c r="AH815">
        <v>0.47738813321423901</v>
      </c>
      <c r="AI815">
        <v>0.47798935379546298</v>
      </c>
      <c r="AJ815">
        <v>0.47837310615723799</v>
      </c>
      <c r="AK815">
        <v>0.47853317276635798</v>
      </c>
      <c r="AL815">
        <v>0.47690852310573101</v>
      </c>
      <c r="AM815">
        <v>0.47528938923098901</v>
      </c>
      <c r="AN815">
        <v>0.47367575241569898</v>
      </c>
      <c r="AO815">
        <v>0.47206759399700399</v>
      </c>
      <c r="AP815">
        <v>0.47046489537540898</v>
      </c>
      <c r="AQ815">
        <v>0.46886763801456699</v>
      </c>
      <c r="AR815">
        <v>0.46727580344106001</v>
      </c>
      <c r="AS815">
        <v>0.46568937324419202</v>
      </c>
      <c r="AT815">
        <v>0.46410832907577099</v>
      </c>
      <c r="AU815">
        <v>0.46253265264989601</v>
      </c>
      <c r="AV815">
        <v>0.46096232574275198</v>
      </c>
      <c r="AW815">
        <v>0.45939733019238999</v>
      </c>
      <c r="AX815">
        <v>0.45783764789852699</v>
      </c>
      <c r="AY815">
        <v>0.45628326082232901</v>
      </c>
      <c r="AZ815">
        <v>0.45473415098620301</v>
      </c>
      <c r="BA815">
        <v>0.45319030047359599</v>
      </c>
      <c r="BB815">
        <v>0.45165169142877798</v>
      </c>
      <c r="BC815">
        <v>0.45011830605664299</v>
      </c>
      <c r="BD815">
        <v>0.44859012662249997</v>
      </c>
      <c r="BE815">
        <v>0.44706713545186799</v>
      </c>
    </row>
    <row r="816" spans="1:57" x14ac:dyDescent="0.25">
      <c r="A816" t="s">
        <v>44</v>
      </c>
      <c r="B816" t="s">
        <v>109</v>
      </c>
      <c r="C816" t="s">
        <v>235</v>
      </c>
      <c r="D816">
        <v>1.67472E-4</v>
      </c>
      <c r="E816">
        <v>1.423512E-3</v>
      </c>
      <c r="F816">
        <v>1.44043585455601E-3</v>
      </c>
      <c r="G816">
        <v>1.3209185734162801E-3</v>
      </c>
      <c r="H816">
        <v>1.3622935905535699E-3</v>
      </c>
      <c r="I816">
        <v>1.40654202590119E-3</v>
      </c>
      <c r="J816">
        <v>1.4519890356447999E-3</v>
      </c>
      <c r="K816">
        <v>1.4962559340805199E-3</v>
      </c>
      <c r="L816">
        <v>1.53744550090369E-3</v>
      </c>
      <c r="M816">
        <v>1.57510029229318E-3</v>
      </c>
      <c r="N816">
        <v>1.6096847820298999E-3</v>
      </c>
      <c r="O816">
        <v>1.6202151683141299E-3</v>
      </c>
      <c r="P816">
        <v>1.6283557940932601E-3</v>
      </c>
      <c r="Q816">
        <v>1.6347107284474299E-3</v>
      </c>
      <c r="R816">
        <v>1.6472409024361301E-3</v>
      </c>
      <c r="S816">
        <v>1.6581260357447301E-3</v>
      </c>
      <c r="T816">
        <v>1.66753604511547E-3</v>
      </c>
      <c r="U816">
        <v>1.6755281689561901E-3</v>
      </c>
      <c r="V816">
        <v>1.68224081368483E-3</v>
      </c>
      <c r="W816">
        <v>1.6877847448641601E-3</v>
      </c>
      <c r="X816">
        <v>1.69228271822419E-3</v>
      </c>
      <c r="Y816">
        <v>1.69584769465528E-3</v>
      </c>
      <c r="Z816">
        <v>1.69857857597098E-3</v>
      </c>
      <c r="AA816">
        <v>1.7004939365923601E-3</v>
      </c>
      <c r="AB816">
        <v>1.70695634336173E-3</v>
      </c>
      <c r="AC816">
        <v>1.7126908848311101E-3</v>
      </c>
      <c r="AD816">
        <v>1.71768840025068E-3</v>
      </c>
      <c r="AE816">
        <v>1.7219620670295901E-3</v>
      </c>
      <c r="AF816">
        <v>1.7254545338871599E-3</v>
      </c>
      <c r="AG816">
        <v>1.7292403561045399E-3</v>
      </c>
      <c r="AH816">
        <v>1.73225149725551E-3</v>
      </c>
      <c r="AI816">
        <v>1.7344330874115E-3</v>
      </c>
      <c r="AJ816">
        <v>1.7358255719686301E-3</v>
      </c>
      <c r="AK816">
        <v>1.73640638997398E-3</v>
      </c>
      <c r="AL816">
        <v>1.7305111830944299E-3</v>
      </c>
      <c r="AM816">
        <v>1.72463599080615E-3</v>
      </c>
      <c r="AN816">
        <v>1.71878074515835E-3</v>
      </c>
      <c r="AO816">
        <v>1.71294537843096E-3</v>
      </c>
      <c r="AP816">
        <v>1.7071298231338199E-3</v>
      </c>
      <c r="AQ816">
        <v>1.7013340120059001E-3</v>
      </c>
      <c r="AR816">
        <v>1.6955578780145199E-3</v>
      </c>
      <c r="AS816">
        <v>1.68980135435459E-3</v>
      </c>
      <c r="AT816">
        <v>1.68406437444783E-3</v>
      </c>
      <c r="AU816">
        <v>1.67834687194199E-3</v>
      </c>
      <c r="AV816">
        <v>1.67264878071009E-3</v>
      </c>
      <c r="AW816">
        <v>1.6669700348496499E-3</v>
      </c>
      <c r="AX816">
        <v>1.6613105686819501E-3</v>
      </c>
      <c r="AY816">
        <v>1.65567031675124E-3</v>
      </c>
      <c r="AZ816">
        <v>1.650049213824E-3</v>
      </c>
      <c r="BA816">
        <v>1.6444471948881801E-3</v>
      </c>
      <c r="BB816">
        <v>1.63886419515245E-3</v>
      </c>
      <c r="BC816">
        <v>1.6333001500454501E-3</v>
      </c>
      <c r="BD816">
        <v>1.62775499521505E-3</v>
      </c>
      <c r="BE816">
        <v>1.6222286665275899E-3</v>
      </c>
    </row>
    <row r="817" spans="1:57" x14ac:dyDescent="0.25">
      <c r="A817" t="s">
        <v>44</v>
      </c>
      <c r="B817" t="s">
        <v>109</v>
      </c>
      <c r="C817" t="s">
        <v>237</v>
      </c>
      <c r="D817">
        <v>1.743341652</v>
      </c>
      <c r="E817">
        <v>1.9053708119999999</v>
      </c>
      <c r="F817">
        <v>1.9280233913232101</v>
      </c>
      <c r="G817">
        <v>1.7680495105176901</v>
      </c>
      <c r="H817">
        <v>1.8234299709559501</v>
      </c>
      <c r="I817">
        <v>1.88265650166875</v>
      </c>
      <c r="J817">
        <v>1.9434873242105699</v>
      </c>
      <c r="K817">
        <v>2.0027385677667802</v>
      </c>
      <c r="L817">
        <v>2.0578708029595898</v>
      </c>
      <c r="M817">
        <v>2.1082717412344198</v>
      </c>
      <c r="N817">
        <v>2.15456308074703</v>
      </c>
      <c r="O817">
        <v>2.1686580027884599</v>
      </c>
      <c r="P817">
        <v>2.1795542303938298</v>
      </c>
      <c r="Q817">
        <v>2.1880603100268798</v>
      </c>
      <c r="R817">
        <v>2.2048319479107601</v>
      </c>
      <c r="S817">
        <v>2.2194016988443201</v>
      </c>
      <c r="T817">
        <v>2.2319969963870601</v>
      </c>
      <c r="U817">
        <v>2.24269445414786</v>
      </c>
      <c r="V817">
        <v>2.2516793291171502</v>
      </c>
      <c r="W817">
        <v>2.2590998810006702</v>
      </c>
      <c r="X817">
        <v>2.2651204183430802</v>
      </c>
      <c r="Y817">
        <v>2.2698921392961</v>
      </c>
      <c r="Z817">
        <v>2.2735474239371598</v>
      </c>
      <c r="AA817">
        <v>2.27611113412887</v>
      </c>
      <c r="AB817">
        <v>2.2847610655896702</v>
      </c>
      <c r="AC817">
        <v>2.2924367493464501</v>
      </c>
      <c r="AD817">
        <v>2.2991259237355299</v>
      </c>
      <c r="AE817">
        <v>2.3048462267191101</v>
      </c>
      <c r="AF817">
        <v>2.3095208936079699</v>
      </c>
      <c r="AG817">
        <v>2.3145882166459302</v>
      </c>
      <c r="AH817">
        <v>2.3186186290765001</v>
      </c>
      <c r="AI817">
        <v>2.3215386875002899</v>
      </c>
      <c r="AJ817">
        <v>2.3234025280800199</v>
      </c>
      <c r="AK817">
        <v>2.3241799529801699</v>
      </c>
      <c r="AL817">
        <v>2.3162892185719</v>
      </c>
      <c r="AM817">
        <v>2.3084252736940298</v>
      </c>
      <c r="AN817">
        <v>2.3005880273944501</v>
      </c>
      <c r="AO817">
        <v>2.29277738902984</v>
      </c>
      <c r="AP817">
        <v>2.2849932682646199</v>
      </c>
      <c r="AQ817">
        <v>2.2772355750698901</v>
      </c>
      <c r="AR817">
        <v>2.26950421972243</v>
      </c>
      <c r="AS817">
        <v>2.2617991128036201</v>
      </c>
      <c r="AT817">
        <v>2.2541201651984202</v>
      </c>
      <c r="AU817">
        <v>2.2464672880943501</v>
      </c>
      <c r="AV817">
        <v>2.2388403929804501</v>
      </c>
      <c r="AW817">
        <v>2.2312393916462598</v>
      </c>
      <c r="AX817">
        <v>2.2236641961807999</v>
      </c>
      <c r="AY817">
        <v>2.2161147189715402</v>
      </c>
      <c r="AZ817">
        <v>2.20859087270343</v>
      </c>
      <c r="BA817">
        <v>2.2010925703578299</v>
      </c>
      <c r="BB817">
        <v>2.1936197252115499</v>
      </c>
      <c r="BC817">
        <v>2.1861722508358299</v>
      </c>
      <c r="BD817">
        <v>2.1787500610953399</v>
      </c>
      <c r="BE817">
        <v>2.1713530701471799</v>
      </c>
    </row>
    <row r="818" spans="1:57" x14ac:dyDescent="0.25">
      <c r="A818" t="s">
        <v>44</v>
      </c>
      <c r="B818" t="s">
        <v>114</v>
      </c>
      <c r="C818" t="s">
        <v>227</v>
      </c>
      <c r="D818">
        <v>5650.4110075326098</v>
      </c>
      <c r="E818">
        <v>5128.9349005754502</v>
      </c>
      <c r="F818">
        <v>4994.3100148097801</v>
      </c>
      <c r="G818">
        <v>4702.73255915767</v>
      </c>
      <c r="H818">
        <v>4596.2707126423502</v>
      </c>
      <c r="I818">
        <v>4491.1755718178802</v>
      </c>
      <c r="J818">
        <v>4387.5989745052502</v>
      </c>
      <c r="K818">
        <v>4285.55030188613</v>
      </c>
      <c r="L818">
        <v>4185.0474729365096</v>
      </c>
      <c r="M818">
        <v>4086.2161159204202</v>
      </c>
      <c r="N818">
        <v>3989.1752784704199</v>
      </c>
      <c r="O818">
        <v>3875.6336767151902</v>
      </c>
      <c r="P818">
        <v>3764.8535056580999</v>
      </c>
      <c r="Q818">
        <v>3656.7606843313902</v>
      </c>
      <c r="R818">
        <v>3551.3206379663102</v>
      </c>
      <c r="S818">
        <v>3448.5532142173302</v>
      </c>
      <c r="T818">
        <v>3348.5178774883698</v>
      </c>
      <c r="U818">
        <v>3251.29221824259</v>
      </c>
      <c r="V818">
        <v>3156.9007699835302</v>
      </c>
      <c r="W818">
        <v>3065.3046520712001</v>
      </c>
      <c r="X818">
        <v>2976.4009873397199</v>
      </c>
      <c r="Y818">
        <v>2890.0663106765001</v>
      </c>
      <c r="Z818">
        <v>2806.1544556572198</v>
      </c>
      <c r="AA818">
        <v>2721.1370382451901</v>
      </c>
      <c r="AB818">
        <v>2648.7552859932698</v>
      </c>
      <c r="AC818">
        <v>2574.90173730783</v>
      </c>
      <c r="AD818">
        <v>2499.74642413831</v>
      </c>
      <c r="AE818">
        <v>2423.44933852246</v>
      </c>
      <c r="AF818">
        <v>2346.1679382965799</v>
      </c>
      <c r="AG818">
        <v>2268.0623872844699</v>
      </c>
      <c r="AH818">
        <v>2189.2897200511302</v>
      </c>
      <c r="AI818">
        <v>2109.9967802630499</v>
      </c>
      <c r="AJ818">
        <v>2030.3253389337301</v>
      </c>
      <c r="AK818">
        <v>1953.07074042779</v>
      </c>
      <c r="AL818">
        <v>1924.0321994061001</v>
      </c>
      <c r="AM818">
        <v>1895.0648035331301</v>
      </c>
      <c r="AN818">
        <v>1866.16841824587</v>
      </c>
      <c r="AO818">
        <v>1837.3429092092399</v>
      </c>
      <c r="AP818">
        <v>1808.58814231568</v>
      </c>
      <c r="AQ818">
        <v>1779.9039836848899</v>
      </c>
      <c r="AR818">
        <v>1751.29029966337</v>
      </c>
      <c r="AS818">
        <v>1722.7469568241099</v>
      </c>
      <c r="AT818">
        <v>1694.2738219662299</v>
      </c>
      <c r="AU818">
        <v>1665.87076211458</v>
      </c>
      <c r="AV818">
        <v>1637.5376445194499</v>
      </c>
      <c r="AW818">
        <v>1609.2743366561201</v>
      </c>
      <c r="AX818">
        <v>1581.0807062245799</v>
      </c>
      <c r="AY818">
        <v>1552.9566211491399</v>
      </c>
      <c r="AZ818">
        <v>1524.9019495780799</v>
      </c>
      <c r="BA818">
        <v>1496.9165598832601</v>
      </c>
      <c r="BB818">
        <v>1469.0003206598201</v>
      </c>
      <c r="BC818">
        <v>1441.15310072579</v>
      </c>
      <c r="BD818">
        <v>1413.37476912172</v>
      </c>
      <c r="BE818">
        <v>1385.66519511037</v>
      </c>
    </row>
    <row r="819" spans="1:57" x14ac:dyDescent="0.25">
      <c r="A819" t="s">
        <v>44</v>
      </c>
      <c r="B819" t="s">
        <v>114</v>
      </c>
      <c r="C819" t="s">
        <v>228</v>
      </c>
      <c r="D819">
        <v>315.57409628991502</v>
      </c>
      <c r="E819">
        <v>368.36706494164099</v>
      </c>
      <c r="F819">
        <v>358.698122949018</v>
      </c>
      <c r="G819">
        <v>337.75663438973402</v>
      </c>
      <c r="H819">
        <v>330.11040009560799</v>
      </c>
      <c r="I819">
        <v>322.56232445893102</v>
      </c>
      <c r="J819">
        <v>315.12331267806098</v>
      </c>
      <c r="K819">
        <v>307.79403852219701</v>
      </c>
      <c r="L819">
        <v>300.57578895651199</v>
      </c>
      <c r="M819">
        <v>293.47758677341699</v>
      </c>
      <c r="N819">
        <v>286.50798213543999</v>
      </c>
      <c r="O819">
        <v>278.35327021218001</v>
      </c>
      <c r="P819">
        <v>270.39688798914699</v>
      </c>
      <c r="Q819">
        <v>262.63351487070099</v>
      </c>
      <c r="R819">
        <v>255.060667650032</v>
      </c>
      <c r="S819">
        <v>247.67977181261799</v>
      </c>
      <c r="T819">
        <v>240.49509817264601</v>
      </c>
      <c r="U819">
        <v>233.51221938247801</v>
      </c>
      <c r="V819">
        <v>226.73289747163099</v>
      </c>
      <c r="W819">
        <v>220.15433997977601</v>
      </c>
      <c r="X819">
        <v>213.76915812924901</v>
      </c>
      <c r="Y819">
        <v>207.56848448810999</v>
      </c>
      <c r="Z819">
        <v>201.54182118540501</v>
      </c>
      <c r="AA819">
        <v>195.43575489131399</v>
      </c>
      <c r="AB819">
        <v>190.23719921665</v>
      </c>
      <c r="AC819">
        <v>184.932937124782</v>
      </c>
      <c r="AD819">
        <v>179.53518054106701</v>
      </c>
      <c r="AE819">
        <v>174.055420310779</v>
      </c>
      <c r="AF819">
        <v>168.50496526940299</v>
      </c>
      <c r="AG819">
        <v>162.89531860011999</v>
      </c>
      <c r="AH819">
        <v>157.237758738498</v>
      </c>
      <c r="AI819">
        <v>151.542832195941</v>
      </c>
      <c r="AJ819">
        <v>145.82072115903699</v>
      </c>
      <c r="AK819">
        <v>140.272191053559</v>
      </c>
      <c r="AL819">
        <v>138.18660362971599</v>
      </c>
      <c r="AM819">
        <v>136.10612594700399</v>
      </c>
      <c r="AN819">
        <v>134.03074834092601</v>
      </c>
      <c r="AO819">
        <v>131.960461163351</v>
      </c>
      <c r="AP819">
        <v>129.89525478249601</v>
      </c>
      <c r="AQ819">
        <v>127.835119582893</v>
      </c>
      <c r="AR819">
        <v>125.780045965369</v>
      </c>
      <c r="AS819">
        <v>123.730024347013</v>
      </c>
      <c r="AT819">
        <v>121.68504516115701</v>
      </c>
      <c r="AU819">
        <v>119.64509885734699</v>
      </c>
      <c r="AV819">
        <v>117.610175901316</v>
      </c>
      <c r="AW819">
        <v>115.580266774961</v>
      </c>
      <c r="AX819">
        <v>113.55536197631599</v>
      </c>
      <c r="AY819">
        <v>111.535452019525</v>
      </c>
      <c r="AZ819">
        <v>109.520527434817</v>
      </c>
      <c r="BA819">
        <v>107.51057876848201</v>
      </c>
      <c r="BB819">
        <v>105.505596582845</v>
      </c>
      <c r="BC819">
        <v>103.505571456238</v>
      </c>
      <c r="BD819">
        <v>101.510493982976</v>
      </c>
      <c r="BE819">
        <v>99.520354773332897</v>
      </c>
    </row>
    <row r="820" spans="1:57" x14ac:dyDescent="0.25">
      <c r="A820" t="s">
        <v>44</v>
      </c>
      <c r="B820" t="s">
        <v>114</v>
      </c>
      <c r="C820" t="s">
        <v>252</v>
      </c>
      <c r="D820">
        <v>0.17584559999999999</v>
      </c>
      <c r="E820">
        <v>0.19259280000000001</v>
      </c>
      <c r="F820">
        <v>0.18753760156174701</v>
      </c>
      <c r="G820">
        <v>0.176588794511258</v>
      </c>
      <c r="H820">
        <v>0.172591125304879</v>
      </c>
      <c r="I820">
        <v>0.16864477624213201</v>
      </c>
      <c r="J820">
        <v>0.164755448871516</v>
      </c>
      <c r="K820">
        <v>0.16092349545877199</v>
      </c>
      <c r="L820">
        <v>0.157149588865971</v>
      </c>
      <c r="M820">
        <v>0.153438446466135</v>
      </c>
      <c r="N820">
        <v>0.149794538527911</v>
      </c>
      <c r="O820">
        <v>0.14553102272542501</v>
      </c>
      <c r="P820">
        <v>0.141371199342607</v>
      </c>
      <c r="Q820">
        <v>0.137312286620421</v>
      </c>
      <c r="R820">
        <v>0.133352986267573</v>
      </c>
      <c r="S820">
        <v>0.129494043568499</v>
      </c>
      <c r="T820">
        <v>0.12573769142657401</v>
      </c>
      <c r="U820">
        <v>0.122086843383272</v>
      </c>
      <c r="V820">
        <v>0.118542420677842</v>
      </c>
      <c r="W820">
        <v>0.11510296333244199</v>
      </c>
      <c r="X820">
        <v>0.111764608283526</v>
      </c>
      <c r="Y820">
        <v>0.108522719384956</v>
      </c>
      <c r="Z820">
        <v>0.105371808050608</v>
      </c>
      <c r="AA820">
        <v>0.10217938256938</v>
      </c>
      <c r="AB820">
        <v>9.9461429504010906E-2</v>
      </c>
      <c r="AC820">
        <v>9.66882101110976E-2</v>
      </c>
      <c r="AD820">
        <v>9.3866109133257006E-2</v>
      </c>
      <c r="AE820">
        <v>9.1001134311886694E-2</v>
      </c>
      <c r="AF820">
        <v>8.80991982284801E-2</v>
      </c>
      <c r="AG820">
        <v>8.5166315075044505E-2</v>
      </c>
      <c r="AH820">
        <v>8.2208381539129696E-2</v>
      </c>
      <c r="AI820">
        <v>7.92309116374732E-2</v>
      </c>
      <c r="AJ820">
        <v>7.6239228907414303E-2</v>
      </c>
      <c r="AK820">
        <v>7.33382992353558E-2</v>
      </c>
      <c r="AL820">
        <v>7.2247894691001804E-2</v>
      </c>
      <c r="AM820">
        <v>7.1160161664938798E-2</v>
      </c>
      <c r="AN820">
        <v>7.0075095104291593E-2</v>
      </c>
      <c r="AO820">
        <v>6.8992689964743198E-2</v>
      </c>
      <c r="AP820">
        <v>6.7912941210522298E-2</v>
      </c>
      <c r="AQ820">
        <v>6.6835843814388701E-2</v>
      </c>
      <c r="AR820">
        <v>6.5761392757620302E-2</v>
      </c>
      <c r="AS820">
        <v>6.4689583029999095E-2</v>
      </c>
      <c r="AT820">
        <v>6.3620409629798105E-2</v>
      </c>
      <c r="AU820">
        <v>6.2553867563767601E-2</v>
      </c>
      <c r="AV820">
        <v>6.1489951847121499E-2</v>
      </c>
      <c r="AW820">
        <v>6.0428657503523997E-2</v>
      </c>
      <c r="AX820">
        <v>5.93699795650761E-2</v>
      </c>
      <c r="AY820">
        <v>5.8313913072302201E-2</v>
      </c>
      <c r="AZ820">
        <v>5.7260453074136498E-2</v>
      </c>
      <c r="BA820">
        <v>5.6209594627909899E-2</v>
      </c>
      <c r="BB820">
        <v>5.5161332799336403E-2</v>
      </c>
      <c r="BC820">
        <v>5.4115662662499599E-2</v>
      </c>
      <c r="BD820">
        <v>5.30725792998398E-2</v>
      </c>
      <c r="BE820">
        <v>5.2032077802140198E-2</v>
      </c>
    </row>
    <row r="821" spans="1:57" x14ac:dyDescent="0.25">
      <c r="A821" t="s">
        <v>44</v>
      </c>
      <c r="B821" t="s">
        <v>114</v>
      </c>
      <c r="C821" t="s">
        <v>229</v>
      </c>
      <c r="D821">
        <v>10.315270368</v>
      </c>
      <c r="E821">
        <v>7.3655860319999897</v>
      </c>
      <c r="F821">
        <v>7.1722532645975496</v>
      </c>
      <c r="G821">
        <v>6.7535232794779798</v>
      </c>
      <c r="H821">
        <v>6.6006350278555601</v>
      </c>
      <c r="I821">
        <v>6.4497094816566998</v>
      </c>
      <c r="J821">
        <v>6.30096469288537</v>
      </c>
      <c r="K821">
        <v>6.1544141337150302</v>
      </c>
      <c r="L821">
        <v>6.01008353731679</v>
      </c>
      <c r="M821">
        <v>5.8681533165452997</v>
      </c>
      <c r="N821">
        <v>5.72879443390962</v>
      </c>
      <c r="O821">
        <v>5.5657390525973396</v>
      </c>
      <c r="P821">
        <v>5.4066493202497696</v>
      </c>
      <c r="Q821">
        <v>5.2514188503067398</v>
      </c>
      <c r="R821">
        <v>5.0999979904644803</v>
      </c>
      <c r="S821">
        <v>4.9524152436401501</v>
      </c>
      <c r="T821">
        <v>4.80875600576708</v>
      </c>
      <c r="U821">
        <v>4.6691317033388504</v>
      </c>
      <c r="V821">
        <v>4.5335775685497399</v>
      </c>
      <c r="W821">
        <v>4.40203776549924</v>
      </c>
      <c r="X821">
        <v>4.2743645538415302</v>
      </c>
      <c r="Y821">
        <v>4.1503806271910904</v>
      </c>
      <c r="Z821">
        <v>4.02987607815112</v>
      </c>
      <c r="AA821">
        <v>3.9077838476381999</v>
      </c>
      <c r="AB821">
        <v>3.8038375052312201</v>
      </c>
      <c r="AC821">
        <v>3.6977775381705902</v>
      </c>
      <c r="AD821">
        <v>3.5898481267737101</v>
      </c>
      <c r="AE821">
        <v>3.4802790331922502</v>
      </c>
      <c r="AF821">
        <v>3.3692963802493798</v>
      </c>
      <c r="AG821">
        <v>3.2571301767961098</v>
      </c>
      <c r="AH821">
        <v>3.1440059378021399</v>
      </c>
      <c r="AI821">
        <v>3.0301345432414801</v>
      </c>
      <c r="AJ821">
        <v>2.9157195883278102</v>
      </c>
      <c r="AK821">
        <v>2.8047754249305901</v>
      </c>
      <c r="AL821">
        <v>2.7630736142651702</v>
      </c>
      <c r="AM821">
        <v>2.7214739740745002</v>
      </c>
      <c r="AN821">
        <v>2.67997631111465</v>
      </c>
      <c r="AO821">
        <v>2.6385804324690199</v>
      </c>
      <c r="AP821">
        <v>2.5972861455478098</v>
      </c>
      <c r="AQ821">
        <v>2.5560932580875</v>
      </c>
      <c r="AR821">
        <v>2.5150015781503399</v>
      </c>
      <c r="AS821">
        <v>2.4740109141238098</v>
      </c>
      <c r="AT821">
        <v>2.43312107472013</v>
      </c>
      <c r="AU821">
        <v>2.39233186897571</v>
      </c>
      <c r="AV821">
        <v>2.3516431062506502</v>
      </c>
      <c r="AW821">
        <v>2.3110545962282498</v>
      </c>
      <c r="AX821">
        <v>2.27056614891444</v>
      </c>
      <c r="AY821">
        <v>2.2301775746373198</v>
      </c>
      <c r="AZ821">
        <v>2.1898886840466001</v>
      </c>
      <c r="BA821">
        <v>2.1496992881131298</v>
      </c>
      <c r="BB821">
        <v>2.1096091981283598</v>
      </c>
      <c r="BC821">
        <v>2.0696182257038198</v>
      </c>
      <c r="BD821">
        <v>2.0297261827706499</v>
      </c>
      <c r="BE821">
        <v>1.98993288157906</v>
      </c>
    </row>
    <row r="822" spans="1:57" x14ac:dyDescent="0.25">
      <c r="A822" t="s">
        <v>44</v>
      </c>
      <c r="B822" t="s">
        <v>114</v>
      </c>
      <c r="C822" t="s">
        <v>251</v>
      </c>
      <c r="D822">
        <v>0.43124040000000002</v>
      </c>
      <c r="E822">
        <v>0.353617127999999</v>
      </c>
      <c r="F822">
        <v>0.34433534408489402</v>
      </c>
      <c r="G822">
        <v>0.32423238227001999</v>
      </c>
      <c r="H822">
        <v>0.31689231398369799</v>
      </c>
      <c r="I822">
        <v>0.30964647394370498</v>
      </c>
      <c r="J822">
        <v>0.30250533068887597</v>
      </c>
      <c r="K822">
        <v>0.295469531009738</v>
      </c>
      <c r="L822">
        <v>0.28854031033956401</v>
      </c>
      <c r="M822">
        <v>0.28172633018542997</v>
      </c>
      <c r="N822">
        <v>0.27503579834929098</v>
      </c>
      <c r="O822">
        <v>0.26720761259542197</v>
      </c>
      <c r="P822">
        <v>0.25956981514079602</v>
      </c>
      <c r="Q822">
        <v>0.25211729843392999</v>
      </c>
      <c r="R822">
        <v>0.244847678699114</v>
      </c>
      <c r="S822">
        <v>0.23776232434337899</v>
      </c>
      <c r="T822">
        <v>0.230865335171487</v>
      </c>
      <c r="U822">
        <v>0.22416206069893799</v>
      </c>
      <c r="V822">
        <v>0.21765419240109901</v>
      </c>
      <c r="W822">
        <v>0.211339049631696</v>
      </c>
      <c r="X822">
        <v>0.205209539470143</v>
      </c>
      <c r="Y822">
        <v>0.19925714954898599</v>
      </c>
      <c r="Z822">
        <v>0.19347180234683301</v>
      </c>
      <c r="AA822">
        <v>0.187610231561084</v>
      </c>
      <c r="AB822">
        <v>0.18261983338932</v>
      </c>
      <c r="AC822">
        <v>0.17752796143441901</v>
      </c>
      <c r="AD822">
        <v>0.17234633863901899</v>
      </c>
      <c r="AE822">
        <v>0.167085995738738</v>
      </c>
      <c r="AF822">
        <v>0.16175778874733501</v>
      </c>
      <c r="AG822">
        <v>0.15637276024430999</v>
      </c>
      <c r="AH822">
        <v>0.150941737060758</v>
      </c>
      <c r="AI822">
        <v>0.14547484341089101</v>
      </c>
      <c r="AJ822">
        <v>0.13998185377217801</v>
      </c>
      <c r="AK822">
        <v>0.134655494639525</v>
      </c>
      <c r="AL822">
        <v>0.132653417078304</v>
      </c>
      <c r="AM822">
        <v>0.13065624465697201</v>
      </c>
      <c r="AN822">
        <v>0.12866396809801001</v>
      </c>
      <c r="AO822">
        <v>0.126676578139613</v>
      </c>
      <c r="AP822">
        <v>0.124694065535667</v>
      </c>
      <c r="AQ822">
        <v>0.122716421055723</v>
      </c>
      <c r="AR822">
        <v>0.120743635484969</v>
      </c>
      <c r="AS822">
        <v>0.118775699624211</v>
      </c>
      <c r="AT822">
        <v>0.116812604289842</v>
      </c>
      <c r="AU822">
        <v>0.114854340313822</v>
      </c>
      <c r="AV822">
        <v>0.112900898543649</v>
      </c>
      <c r="AW822">
        <v>0.11095226984234</v>
      </c>
      <c r="AX822">
        <v>0.10900844508839801</v>
      </c>
      <c r="AY822">
        <v>0.107069415175796</v>
      </c>
      <c r="AZ822">
        <v>0.105135171013947</v>
      </c>
      <c r="BA822">
        <v>0.10320570352767899</v>
      </c>
      <c r="BB822">
        <v>0.101281003657216</v>
      </c>
      <c r="BC822">
        <v>9.9361062358146096E-2</v>
      </c>
      <c r="BD822">
        <v>9.7445870601401502E-2</v>
      </c>
      <c r="BE822">
        <v>9.5535419373233899E-2</v>
      </c>
    </row>
    <row r="823" spans="1:57" x14ac:dyDescent="0.25">
      <c r="A823" t="s">
        <v>44</v>
      </c>
      <c r="B823" t="s">
        <v>114</v>
      </c>
      <c r="C823" t="s">
        <v>230</v>
      </c>
      <c r="D823">
        <v>119.6817714</v>
      </c>
      <c r="E823">
        <v>120.91595630400001</v>
      </c>
      <c r="F823">
        <v>117.74214007894901</v>
      </c>
      <c r="G823">
        <v>110.868126746687</v>
      </c>
      <c r="H823">
        <v>108.35826139826</v>
      </c>
      <c r="I823">
        <v>105.880616487176</v>
      </c>
      <c r="J823">
        <v>103.43877162902299</v>
      </c>
      <c r="K823">
        <v>101.032947987567</v>
      </c>
      <c r="L823">
        <v>98.663568007264203</v>
      </c>
      <c r="M823">
        <v>96.333593406673899</v>
      </c>
      <c r="N823">
        <v>94.045830764279799</v>
      </c>
      <c r="O823">
        <v>91.369058369492507</v>
      </c>
      <c r="P823">
        <v>88.757387411963705</v>
      </c>
      <c r="Q823">
        <v>86.209071413870106</v>
      </c>
      <c r="R823">
        <v>83.723295266167099</v>
      </c>
      <c r="S823">
        <v>81.300526882401499</v>
      </c>
      <c r="T823">
        <v>78.942168151153396</v>
      </c>
      <c r="U823">
        <v>76.650048287500894</v>
      </c>
      <c r="V823">
        <v>74.424745675084495</v>
      </c>
      <c r="W823">
        <v>72.265343692840403</v>
      </c>
      <c r="X823">
        <v>70.169416985185904</v>
      </c>
      <c r="Y823">
        <v>68.134054830412197</v>
      </c>
      <c r="Z823">
        <v>66.155811317561202</v>
      </c>
      <c r="AA823">
        <v>64.151503887626902</v>
      </c>
      <c r="AB823">
        <v>62.445085506002101</v>
      </c>
      <c r="AC823">
        <v>60.703969145811499</v>
      </c>
      <c r="AD823">
        <v>58.932163353891703</v>
      </c>
      <c r="AE823">
        <v>57.133439983584701</v>
      </c>
      <c r="AF823">
        <v>55.311511143782901</v>
      </c>
      <c r="AG823">
        <v>53.470152737728398</v>
      </c>
      <c r="AH823">
        <v>51.613066895584701</v>
      </c>
      <c r="AI823">
        <v>49.743715494467097</v>
      </c>
      <c r="AJ823">
        <v>47.865440822396003</v>
      </c>
      <c r="AK823">
        <v>46.044143840018798</v>
      </c>
      <c r="AL823">
        <v>45.359552784492301</v>
      </c>
      <c r="AM823">
        <v>44.676638994102198</v>
      </c>
      <c r="AN823">
        <v>43.995399296490604</v>
      </c>
      <c r="AO823">
        <v>43.315830524673402</v>
      </c>
      <c r="AP823">
        <v>42.637929517030997</v>
      </c>
      <c r="AQ823">
        <v>41.9616931173003</v>
      </c>
      <c r="AR823">
        <v>41.287118174566203</v>
      </c>
      <c r="AS823">
        <v>40.614201543252697</v>
      </c>
      <c r="AT823">
        <v>39.9429400831145</v>
      </c>
      <c r="AU823">
        <v>39.273330659228897</v>
      </c>
      <c r="AV823">
        <v>38.605370141986697</v>
      </c>
      <c r="AW823">
        <v>37.939055407084197</v>
      </c>
      <c r="AX823">
        <v>37.274383335514699</v>
      </c>
      <c r="AY823">
        <v>36.611350813559703</v>
      </c>
      <c r="AZ823">
        <v>35.949954732780903</v>
      </c>
      <c r="BA823">
        <v>35.2901919900116</v>
      </c>
      <c r="BB823">
        <v>34.632059487348201</v>
      </c>
      <c r="BC823">
        <v>33.975554132142101</v>
      </c>
      <c r="BD823">
        <v>33.320672836990802</v>
      </c>
      <c r="BE823">
        <v>32.667412519730298</v>
      </c>
    </row>
    <row r="824" spans="1:57" x14ac:dyDescent="0.25">
      <c r="A824" t="s">
        <v>44</v>
      </c>
      <c r="B824" t="s">
        <v>114</v>
      </c>
      <c r="C824" t="s">
        <v>231</v>
      </c>
      <c r="D824">
        <v>65.238717600000001</v>
      </c>
      <c r="E824">
        <v>61.663190399999998</v>
      </c>
      <c r="F824">
        <v>60.044647734813203</v>
      </c>
      <c r="G824">
        <v>56.539125338300401</v>
      </c>
      <c r="H824">
        <v>55.259175945440496</v>
      </c>
      <c r="I824">
        <v>53.995657923785203</v>
      </c>
      <c r="J824">
        <v>52.750396760428202</v>
      </c>
      <c r="K824">
        <v>51.523505241669703</v>
      </c>
      <c r="L824">
        <v>50.315198800391997</v>
      </c>
      <c r="M824">
        <v>49.1269878163748</v>
      </c>
      <c r="N824">
        <v>47.960303553023401</v>
      </c>
      <c r="O824">
        <v>46.595237015218899</v>
      </c>
      <c r="P824">
        <v>45.263370085172397</v>
      </c>
      <c r="Q824">
        <v>43.963812116207997</v>
      </c>
      <c r="R824">
        <v>42.696147429322302</v>
      </c>
      <c r="S824">
        <v>41.460614645149199</v>
      </c>
      <c r="T824">
        <v>40.2579286810996</v>
      </c>
      <c r="U824">
        <v>39.089022377148503</v>
      </c>
      <c r="V824">
        <v>37.954190690071002</v>
      </c>
      <c r="W824">
        <v>36.852966173048003</v>
      </c>
      <c r="X824">
        <v>35.784111973908097</v>
      </c>
      <c r="Y824">
        <v>34.746143719600703</v>
      </c>
      <c r="Z824">
        <v>33.737304108029498</v>
      </c>
      <c r="AA824">
        <v>32.715172749605202</v>
      </c>
      <c r="AB824">
        <v>31.844955081197199</v>
      </c>
      <c r="AC824">
        <v>30.957042576440099</v>
      </c>
      <c r="AD824">
        <v>30.053479463361001</v>
      </c>
      <c r="AE824">
        <v>29.136189264031898</v>
      </c>
      <c r="AF824">
        <v>28.207065032805499</v>
      </c>
      <c r="AG824">
        <v>27.268032357070801</v>
      </c>
      <c r="AH824">
        <v>26.320979202354401</v>
      </c>
      <c r="AI824">
        <v>25.367671012971801</v>
      </c>
      <c r="AJ824">
        <v>24.409812246704298</v>
      </c>
      <c r="AK824">
        <v>23.481010242137401</v>
      </c>
      <c r="AL824">
        <v>23.1318911523712</v>
      </c>
      <c r="AM824">
        <v>22.783627413070001</v>
      </c>
      <c r="AN824">
        <v>22.436217406434899</v>
      </c>
      <c r="AO824">
        <v>22.089659517407298</v>
      </c>
      <c r="AP824">
        <v>21.7439521336646</v>
      </c>
      <c r="AQ824">
        <v>21.399093645615601</v>
      </c>
      <c r="AR824">
        <v>21.055082446396298</v>
      </c>
      <c r="AS824">
        <v>20.711916931865801</v>
      </c>
      <c r="AT824">
        <v>20.369595500601399</v>
      </c>
      <c r="AU824">
        <v>20.028116553895</v>
      </c>
      <c r="AV824">
        <v>19.6874784957479</v>
      </c>
      <c r="AW824">
        <v>19.347679732867402</v>
      </c>
      <c r="AX824">
        <v>19.008718674661701</v>
      </c>
      <c r="AY824">
        <v>18.670593733236199</v>
      </c>
      <c r="AZ824">
        <v>18.333303323388702</v>
      </c>
      <c r="BA824">
        <v>17.9968458626056</v>
      </c>
      <c r="BB824">
        <v>17.661219771057102</v>
      </c>
      <c r="BC824">
        <v>17.326423471593301</v>
      </c>
      <c r="BD824">
        <v>16.992455389740002</v>
      </c>
      <c r="BE824">
        <v>16.6593139536939</v>
      </c>
    </row>
    <row r="825" spans="1:57" x14ac:dyDescent="0.25">
      <c r="A825" t="s">
        <v>44</v>
      </c>
      <c r="B825" t="s">
        <v>114</v>
      </c>
      <c r="C825" t="s">
        <v>232</v>
      </c>
      <c r="D825">
        <v>35.515787039999999</v>
      </c>
      <c r="E825">
        <v>31.757715359999999</v>
      </c>
      <c r="F825">
        <v>30.924135116655702</v>
      </c>
      <c r="G825">
        <v>29.1187244375391</v>
      </c>
      <c r="H825">
        <v>28.4595261665776</v>
      </c>
      <c r="I825">
        <v>27.808790364169901</v>
      </c>
      <c r="J825">
        <v>27.167457190874501</v>
      </c>
      <c r="K825">
        <v>26.535584733779999</v>
      </c>
      <c r="L825">
        <v>25.913283944916699</v>
      </c>
      <c r="M825">
        <v>25.301332698585401</v>
      </c>
      <c r="N825">
        <v>24.7004681226503</v>
      </c>
      <c r="O825">
        <v>23.997432903845599</v>
      </c>
      <c r="P825">
        <v>23.3114961142075</v>
      </c>
      <c r="Q825">
        <v>22.642199053765601</v>
      </c>
      <c r="R825">
        <v>21.989327639930401</v>
      </c>
      <c r="S825">
        <v>21.3530047668648</v>
      </c>
      <c r="T825">
        <v>20.7335986306271</v>
      </c>
      <c r="U825">
        <v>20.131589661539</v>
      </c>
      <c r="V825">
        <v>19.547129767947201</v>
      </c>
      <c r="W825">
        <v>18.979978205853001</v>
      </c>
      <c r="X825">
        <v>18.4294979728739</v>
      </c>
      <c r="Y825">
        <v>17.8949245886688</v>
      </c>
      <c r="Z825">
        <v>17.375353009249402</v>
      </c>
      <c r="AA825">
        <v>16.848935927505799</v>
      </c>
      <c r="AB825">
        <v>16.400757284213501</v>
      </c>
      <c r="AC825">
        <v>15.9434654637977</v>
      </c>
      <c r="AD825">
        <v>15.4781132825561</v>
      </c>
      <c r="AE825">
        <v>15.005691390924399</v>
      </c>
      <c r="AF825">
        <v>14.527174747884001</v>
      </c>
      <c r="AG825">
        <v>14.0435550675484</v>
      </c>
      <c r="AH825">
        <v>13.5558046880566</v>
      </c>
      <c r="AI825">
        <v>13.064832846794801</v>
      </c>
      <c r="AJ825">
        <v>12.571517371924299</v>
      </c>
      <c r="AK825">
        <v>12.0931666817395</v>
      </c>
      <c r="AL825">
        <v>11.9133637132649</v>
      </c>
      <c r="AM825">
        <v>11.7340012665411</v>
      </c>
      <c r="AN825">
        <v>11.5550785083711</v>
      </c>
      <c r="AO825">
        <v>11.376594606968901</v>
      </c>
      <c r="AP825">
        <v>11.198548731957599</v>
      </c>
      <c r="AQ825">
        <v>11.020940054367401</v>
      </c>
      <c r="AR825">
        <v>10.843767746632601</v>
      </c>
      <c r="AS825">
        <v>10.6670309825902</v>
      </c>
      <c r="AT825">
        <v>10.490728937477</v>
      </c>
      <c r="AU825">
        <v>10.314860787928</v>
      </c>
      <c r="AV825">
        <v>10.139425711973599</v>
      </c>
      <c r="AW825">
        <v>9.9644228890376194</v>
      </c>
      <c r="AX825">
        <v>9.7898514999351107</v>
      </c>
      <c r="AY825">
        <v>9.6157107268701392</v>
      </c>
      <c r="AZ825">
        <v>9.4419997534334801</v>
      </c>
      <c r="BA825">
        <v>9.2687177646004901</v>
      </c>
      <c r="BB825">
        <v>9.09586394672883</v>
      </c>
      <c r="BC825">
        <v>8.9234374875563507</v>
      </c>
      <c r="BD825">
        <v>8.7514375761987999</v>
      </c>
      <c r="BE825">
        <v>8.5798634031476908</v>
      </c>
    </row>
    <row r="826" spans="1:57" x14ac:dyDescent="0.25">
      <c r="A826" t="s">
        <v>44</v>
      </c>
      <c r="B826" t="s">
        <v>114</v>
      </c>
      <c r="C826" t="s">
        <v>253</v>
      </c>
      <c r="D826">
        <v>2.30274E-2</v>
      </c>
      <c r="E826">
        <v>6.4476720000000001E-2</v>
      </c>
      <c r="F826">
        <v>6.2784327479367394E-2</v>
      </c>
      <c r="G826">
        <v>5.9118857292899701E-2</v>
      </c>
      <c r="H826">
        <v>5.7780507167285701E-2</v>
      </c>
      <c r="I826">
        <v>5.6459338133235497E-2</v>
      </c>
      <c r="J826">
        <v>5.5157258970029502E-2</v>
      </c>
      <c r="K826">
        <v>5.3874387610110902E-2</v>
      </c>
      <c r="L826">
        <v>5.26109493159993E-2</v>
      </c>
      <c r="M826">
        <v>5.1368523382140999E-2</v>
      </c>
      <c r="N826">
        <v>5.0148606376735599E-2</v>
      </c>
      <c r="O826">
        <v>4.8721255434164203E-2</v>
      </c>
      <c r="P826">
        <v>4.7328618910351297E-2</v>
      </c>
      <c r="Q826">
        <v>4.59697655207498E-2</v>
      </c>
      <c r="R826">
        <v>4.4644260620013802E-2</v>
      </c>
      <c r="S826">
        <v>4.3352353716410698E-2</v>
      </c>
      <c r="T826">
        <v>4.2094792347157399E-2</v>
      </c>
      <c r="U826">
        <v>4.0872551915269298E-2</v>
      </c>
      <c r="V826">
        <v>3.9685940835625599E-2</v>
      </c>
      <c r="W826">
        <v>3.8534470333034997E-2</v>
      </c>
      <c r="X826">
        <v>3.7416847121006597E-2</v>
      </c>
      <c r="Y826">
        <v>3.6331519098441803E-2</v>
      </c>
      <c r="Z826">
        <v>3.5276648782160101E-2</v>
      </c>
      <c r="AA826">
        <v>3.4207880251488403E-2</v>
      </c>
      <c r="AB826">
        <v>3.3297956833951502E-2</v>
      </c>
      <c r="AC826">
        <v>3.2369531211106597E-2</v>
      </c>
      <c r="AD826">
        <v>3.1424740883742502E-2</v>
      </c>
      <c r="AE826">
        <v>3.04655971391968E-2</v>
      </c>
      <c r="AF826">
        <v>2.9494079406925999E-2</v>
      </c>
      <c r="AG826">
        <v>2.85122011338193E-2</v>
      </c>
      <c r="AH826">
        <v>2.7521936428317299E-2</v>
      </c>
      <c r="AI826">
        <v>2.6525131287327999E-2</v>
      </c>
      <c r="AJ826">
        <v>2.5523567938569101E-2</v>
      </c>
      <c r="AK826">
        <v>2.4552387135314799E-2</v>
      </c>
      <c r="AL826">
        <v>2.41873386574223E-2</v>
      </c>
      <c r="AM826">
        <v>2.3823184557392602E-2</v>
      </c>
      <c r="AN826">
        <v>2.34599231436106E-2</v>
      </c>
      <c r="AO826">
        <v>2.3097552727327102E-2</v>
      </c>
      <c r="AP826">
        <v>2.2736071622653099E-2</v>
      </c>
      <c r="AQ826">
        <v>2.2375478146556198E-2</v>
      </c>
      <c r="AR826">
        <v>2.2015770618855499E-2</v>
      </c>
      <c r="AS826">
        <v>2.1656947362217099E-2</v>
      </c>
      <c r="AT826">
        <v>2.1299006702149799E-2</v>
      </c>
      <c r="AU826">
        <v>2.09419469670005E-2</v>
      </c>
      <c r="AV826">
        <v>2.0585766487949402E-2</v>
      </c>
      <c r="AW826">
        <v>2.02304635990058E-2</v>
      </c>
      <c r="AX826">
        <v>1.9876036637003699E-2</v>
      </c>
      <c r="AY826">
        <v>1.9522483941596801E-2</v>
      </c>
      <c r="AZ826">
        <v>1.9169803855254401E-2</v>
      </c>
      <c r="BA826">
        <v>1.8817994723256799E-2</v>
      </c>
      <c r="BB826">
        <v>1.8467054893690899E-2</v>
      </c>
      <c r="BC826">
        <v>1.8116982717445499E-2</v>
      </c>
      <c r="BD826">
        <v>1.7767776548207201E-2</v>
      </c>
      <c r="BE826">
        <v>1.7419434742455601E-2</v>
      </c>
    </row>
    <row r="827" spans="1:57" x14ac:dyDescent="0.25">
      <c r="A827" t="s">
        <v>44</v>
      </c>
      <c r="B827" t="s">
        <v>114</v>
      </c>
      <c r="C827" t="s">
        <v>233</v>
      </c>
      <c r="D827">
        <v>193.76617163399999</v>
      </c>
      <c r="E827">
        <v>226.12252403159999</v>
      </c>
      <c r="F827">
        <v>220.18723345823301</v>
      </c>
      <c r="G827">
        <v>207.33227789711401</v>
      </c>
      <c r="H827">
        <v>202.63862864755799</v>
      </c>
      <c r="I827">
        <v>198.005234196788</v>
      </c>
      <c r="J827">
        <v>193.43878871269601</v>
      </c>
      <c r="K827">
        <v>188.939705789237</v>
      </c>
      <c r="L827">
        <v>184.508775431385</v>
      </c>
      <c r="M827">
        <v>180.15153629009001</v>
      </c>
      <c r="N827">
        <v>175.87323689192999</v>
      </c>
      <c r="O827">
        <v>170.86745809590701</v>
      </c>
      <c r="P827">
        <v>165.98342420238399</v>
      </c>
      <c r="Q827">
        <v>161.21786915793399</v>
      </c>
      <c r="R827">
        <v>156.56926864335</v>
      </c>
      <c r="S827">
        <v>152.03849769444699</v>
      </c>
      <c r="T827">
        <v>147.62817795516401</v>
      </c>
      <c r="U827">
        <v>143.34173020422401</v>
      </c>
      <c r="V827">
        <v>139.180236065364</v>
      </c>
      <c r="W827">
        <v>135.14198138377199</v>
      </c>
      <c r="X827">
        <v>131.22243055022801</v>
      </c>
      <c r="Y827">
        <v>127.41614028198001</v>
      </c>
      <c r="Z827">
        <v>123.716666449507</v>
      </c>
      <c r="AA827">
        <v>119.96845100428899</v>
      </c>
      <c r="AB827">
        <v>116.777311941246</v>
      </c>
      <c r="AC827">
        <v>113.521284878869</v>
      </c>
      <c r="AD827">
        <v>110.207866120839</v>
      </c>
      <c r="AE827">
        <v>106.844109335045</v>
      </c>
      <c r="AF827">
        <v>103.436956462464</v>
      </c>
      <c r="AG827">
        <v>99.993468744623797</v>
      </c>
      <c r="AH827">
        <v>96.520569461479397</v>
      </c>
      <c r="AI827">
        <v>93.024732600544297</v>
      </c>
      <c r="AJ827">
        <v>89.512208508144894</v>
      </c>
      <c r="AK827">
        <v>86.106237259562306</v>
      </c>
      <c r="AL827">
        <v>84.825997147861003</v>
      </c>
      <c r="AM827">
        <v>83.548893656318796</v>
      </c>
      <c r="AN827">
        <v>82.274920852372603</v>
      </c>
      <c r="AO827">
        <v>81.004072813508003</v>
      </c>
      <c r="AP827">
        <v>79.7363436272435</v>
      </c>
      <c r="AQ827">
        <v>78.4717273911142</v>
      </c>
      <c r="AR827">
        <v>77.210218212656301</v>
      </c>
      <c r="AS827">
        <v>75.9518102093908</v>
      </c>
      <c r="AT827">
        <v>74.696497508807596</v>
      </c>
      <c r="AU827">
        <v>73.444274248349799</v>
      </c>
      <c r="AV827">
        <v>72.195134575397802</v>
      </c>
      <c r="AW827">
        <v>70.949072647253402</v>
      </c>
      <c r="AX827">
        <v>69.706082631123905</v>
      </c>
      <c r="AY827">
        <v>68.466158704106704</v>
      </c>
      <c r="AZ827">
        <v>67.229295053173004</v>
      </c>
      <c r="BA827">
        <v>65.995485875152497</v>
      </c>
      <c r="BB827">
        <v>64.764725376717294</v>
      </c>
      <c r="BC827">
        <v>63.5370077743666</v>
      </c>
      <c r="BD827">
        <v>62.312327294410899</v>
      </c>
      <c r="BE827">
        <v>61.090678172956203</v>
      </c>
    </row>
    <row r="828" spans="1:57" x14ac:dyDescent="0.25">
      <c r="A828" t="s">
        <v>44</v>
      </c>
      <c r="B828" t="s">
        <v>114</v>
      </c>
      <c r="C828" t="s">
        <v>234</v>
      </c>
      <c r="D828">
        <v>387.83226851775902</v>
      </c>
      <c r="E828">
        <v>506.945956076605</v>
      </c>
      <c r="F828">
        <v>493.63957907062598</v>
      </c>
      <c r="G828">
        <v>464.81994792082202</v>
      </c>
      <c r="H828">
        <v>454.29721686386603</v>
      </c>
      <c r="I828">
        <v>443.90957153846199</v>
      </c>
      <c r="J828">
        <v>433.67201965494701</v>
      </c>
      <c r="K828">
        <v>423.58548845303102</v>
      </c>
      <c r="L828">
        <v>413.65174905139497</v>
      </c>
      <c r="M828">
        <v>403.88321859739301</v>
      </c>
      <c r="N828">
        <v>394.29166380615402</v>
      </c>
      <c r="O828">
        <v>383.06916693846802</v>
      </c>
      <c r="P828">
        <v>372.11961097421403</v>
      </c>
      <c r="Q828">
        <v>361.435673721211</v>
      </c>
      <c r="R828">
        <v>351.01393779562699</v>
      </c>
      <c r="S828">
        <v>340.85636494748798</v>
      </c>
      <c r="T828">
        <v>330.968832662019</v>
      </c>
      <c r="U828">
        <v>321.35901001131703</v>
      </c>
      <c r="V828">
        <v>312.02932189658202</v>
      </c>
      <c r="W828">
        <v>302.97592533996698</v>
      </c>
      <c r="X828">
        <v>294.188651921668</v>
      </c>
      <c r="Y828">
        <v>285.65529830107698</v>
      </c>
      <c r="Z828">
        <v>277.361417330949</v>
      </c>
      <c r="AA828">
        <v>268.95826213623701</v>
      </c>
      <c r="AB828">
        <v>261.80402108830998</v>
      </c>
      <c r="AC828">
        <v>254.50430709822001</v>
      </c>
      <c r="AD828">
        <v>247.075926191165</v>
      </c>
      <c r="AE828">
        <v>239.53469204349801</v>
      </c>
      <c r="AF828">
        <v>231.89616785009201</v>
      </c>
      <c r="AG828">
        <v>224.176184266701</v>
      </c>
      <c r="AH828">
        <v>216.39026265189801</v>
      </c>
      <c r="AI828">
        <v>208.552917091811</v>
      </c>
      <c r="AJ828">
        <v>200.67816028954499</v>
      </c>
      <c r="AK828">
        <v>193.042285188748</v>
      </c>
      <c r="AL828">
        <v>190.17210429804101</v>
      </c>
      <c r="AM828">
        <v>187.308955422</v>
      </c>
      <c r="AN828">
        <v>184.452825260363</v>
      </c>
      <c r="AO828">
        <v>181.603700535396</v>
      </c>
      <c r="AP828">
        <v>178.76156799185901</v>
      </c>
      <c r="AQ828">
        <v>175.92641439696499</v>
      </c>
      <c r="AR828">
        <v>173.09822654035301</v>
      </c>
      <c r="AS828">
        <v>170.27699123404301</v>
      </c>
      <c r="AT828">
        <v>167.462695312406</v>
      </c>
      <c r="AU828">
        <v>164.65532563212901</v>
      </c>
      <c r="AV828">
        <v>161.85486907217401</v>
      </c>
      <c r="AW828">
        <v>159.06131253374801</v>
      </c>
      <c r="AX828">
        <v>156.27464294026501</v>
      </c>
      <c r="AY828">
        <v>153.494847237312</v>
      </c>
      <c r="AZ828">
        <v>150.72191239261099</v>
      </c>
      <c r="BA828">
        <v>147.95582539598601</v>
      </c>
      <c r="BB828">
        <v>145.196573259329</v>
      </c>
      <c r="BC828">
        <v>142.44414301656099</v>
      </c>
      <c r="BD828">
        <v>139.69852172359899</v>
      </c>
      <c r="BE828">
        <v>136.95969645832099</v>
      </c>
    </row>
    <row r="829" spans="1:57" x14ac:dyDescent="0.25">
      <c r="A829" t="s">
        <v>44</v>
      </c>
      <c r="B829" t="s">
        <v>114</v>
      </c>
      <c r="C829" t="s">
        <v>235</v>
      </c>
      <c r="D829">
        <v>11.075342040000001</v>
      </c>
      <c r="E829">
        <v>15.20185212</v>
      </c>
      <c r="F829">
        <v>14.8028321197945</v>
      </c>
      <c r="G829">
        <v>13.9386142171941</v>
      </c>
      <c r="H829">
        <v>13.623067758032301</v>
      </c>
      <c r="I829">
        <v>13.311572131686001</v>
      </c>
      <c r="J829">
        <v>13.0045773762519</v>
      </c>
      <c r="K829">
        <v>12.7021112969838</v>
      </c>
      <c r="L829">
        <v>12.404227004640299</v>
      </c>
      <c r="M829">
        <v>12.1112968537802</v>
      </c>
      <c r="N829">
        <v>11.823673694369401</v>
      </c>
      <c r="O829">
        <v>11.487143269863999</v>
      </c>
      <c r="P829">
        <v>11.1587975585451</v>
      </c>
      <c r="Q829">
        <v>10.838416988914901</v>
      </c>
      <c r="R829">
        <v>10.525899083455</v>
      </c>
      <c r="S829">
        <v>10.2213026694101</v>
      </c>
      <c r="T829">
        <v>9.9248039956684195</v>
      </c>
      <c r="U829">
        <v>9.6366330356591803</v>
      </c>
      <c r="V829">
        <v>9.3568625051995493</v>
      </c>
      <c r="W829">
        <v>9.0853771644296497</v>
      </c>
      <c r="X829">
        <v>8.8218720916664104</v>
      </c>
      <c r="Y829">
        <v>8.5659813438008001</v>
      </c>
      <c r="Z829">
        <v>8.3172716924120191</v>
      </c>
      <c r="AA829">
        <v>8.0652852211122799</v>
      </c>
      <c r="AB829">
        <v>7.8507500953502802</v>
      </c>
      <c r="AC829">
        <v>7.6318526541822598</v>
      </c>
      <c r="AD829">
        <v>7.4090968619987496</v>
      </c>
      <c r="AE829">
        <v>7.1829569255006396</v>
      </c>
      <c r="AF829">
        <v>6.9538995401693198</v>
      </c>
      <c r="AG829">
        <v>6.7223994218691097</v>
      </c>
      <c r="AH829">
        <v>6.4889220115309998</v>
      </c>
      <c r="AI829">
        <v>6.2539025448804599</v>
      </c>
      <c r="AJ829">
        <v>6.0177612226071799</v>
      </c>
      <c r="AK829">
        <v>5.7887832759489903</v>
      </c>
      <c r="AL829">
        <v>5.7027148007295301</v>
      </c>
      <c r="AM829">
        <v>5.6168571954179702</v>
      </c>
      <c r="AN829">
        <v>5.53121006117766</v>
      </c>
      <c r="AO829">
        <v>5.4457729998475299</v>
      </c>
      <c r="AP829">
        <v>5.3605456139409897</v>
      </c>
      <c r="AQ829">
        <v>5.2755275066448704</v>
      </c>
      <c r="AR829">
        <v>5.1907182818183299</v>
      </c>
      <c r="AS829">
        <v>5.1061175439918198</v>
      </c>
      <c r="AT829">
        <v>5.0217248983659601</v>
      </c>
      <c r="AU829">
        <v>4.9375399508105202</v>
      </c>
      <c r="AV829">
        <v>4.8535623078633403</v>
      </c>
      <c r="AW829">
        <v>4.7697915767292498</v>
      </c>
      <c r="AX829">
        <v>4.6862273652790201</v>
      </c>
      <c r="AY829">
        <v>4.6028692820483004</v>
      </c>
      <c r="AZ829">
        <v>4.5197169362365699</v>
      </c>
      <c r="BA829">
        <v>4.4367699377060497</v>
      </c>
      <c r="BB829">
        <v>4.3540278969806598</v>
      </c>
      <c r="BC829">
        <v>4.2714904252450001</v>
      </c>
      <c r="BD829">
        <v>4.1891571343432199</v>
      </c>
      <c r="BE829">
        <v>4.10702763677806</v>
      </c>
    </row>
    <row r="830" spans="1:57" x14ac:dyDescent="0.25">
      <c r="A830" t="s">
        <v>44</v>
      </c>
      <c r="B830" t="s">
        <v>114</v>
      </c>
      <c r="C830" t="s">
        <v>237</v>
      </c>
      <c r="D830">
        <v>1190.042969184</v>
      </c>
      <c r="E830">
        <v>1262.53121472</v>
      </c>
      <c r="F830">
        <v>1229.3921470866301</v>
      </c>
      <c r="G830">
        <v>1157.61786131278</v>
      </c>
      <c r="H830">
        <v>1131.41136678557</v>
      </c>
      <c r="I830">
        <v>1105.54129855924</v>
      </c>
      <c r="J830">
        <v>1080.0450328127199</v>
      </c>
      <c r="K830">
        <v>1054.92487880415</v>
      </c>
      <c r="L830">
        <v>1030.1852474428099</v>
      </c>
      <c r="M830">
        <v>1005.8570632009</v>
      </c>
      <c r="N830">
        <v>981.96963067189301</v>
      </c>
      <c r="O830">
        <v>954.02039381002601</v>
      </c>
      <c r="P830">
        <v>926.75090674441606</v>
      </c>
      <c r="Q830">
        <v>900.14293381092898</v>
      </c>
      <c r="R830">
        <v>874.18796413437803</v>
      </c>
      <c r="S830">
        <v>848.89088338474903</v>
      </c>
      <c r="T830">
        <v>824.26632923391196</v>
      </c>
      <c r="U830">
        <v>800.33340123832704</v>
      </c>
      <c r="V830">
        <v>777.09813852982097</v>
      </c>
      <c r="W830">
        <v>754.55097030615696</v>
      </c>
      <c r="X830">
        <v>732.66657247262197</v>
      </c>
      <c r="Y830">
        <v>711.41455303524504</v>
      </c>
      <c r="Z830">
        <v>690.75893187791496</v>
      </c>
      <c r="AA830">
        <v>669.83116707716999</v>
      </c>
      <c r="AB830">
        <v>652.01377938057101</v>
      </c>
      <c r="AC830">
        <v>633.83409639751096</v>
      </c>
      <c r="AD830">
        <v>615.333972947333</v>
      </c>
      <c r="AE830">
        <v>596.55279243919904</v>
      </c>
      <c r="AF830">
        <v>577.52931446690195</v>
      </c>
      <c r="AG830">
        <v>558.30296472621103</v>
      </c>
      <c r="AH830">
        <v>538.91239861906899</v>
      </c>
      <c r="AI830">
        <v>519.39376297053695</v>
      </c>
      <c r="AJ830">
        <v>499.78195592874602</v>
      </c>
      <c r="AK830">
        <v>480.765075429158</v>
      </c>
      <c r="AL830">
        <v>473.61699007020599</v>
      </c>
      <c r="AM830">
        <v>466.48641769841299</v>
      </c>
      <c r="AN830">
        <v>459.37332518993799</v>
      </c>
      <c r="AO830">
        <v>452.27767947705001</v>
      </c>
      <c r="AP830">
        <v>445.19944754803203</v>
      </c>
      <c r="AQ830">
        <v>438.13859644709697</v>
      </c>
      <c r="AR830">
        <v>431.09509327429299</v>
      </c>
      <c r="AS830">
        <v>424.06890518542298</v>
      </c>
      <c r="AT830">
        <v>417.05999939194498</v>
      </c>
      <c r="AU830">
        <v>410.06834316089498</v>
      </c>
      <c r="AV830">
        <v>403.09390381478801</v>
      </c>
      <c r="AW830">
        <v>396.13664873153601</v>
      </c>
      <c r="AX830">
        <v>389.19654534435898</v>
      </c>
      <c r="AY830">
        <v>382.27356114169498</v>
      </c>
      <c r="AZ830">
        <v>375.367663667111</v>
      </c>
      <c r="BA830">
        <v>368.47882051921903</v>
      </c>
      <c r="BB830">
        <v>361.60699935158698</v>
      </c>
      <c r="BC830">
        <v>354.75216787264799</v>
      </c>
      <c r="BD830">
        <v>347.91429384561798</v>
      </c>
      <c r="BE830">
        <v>341.09334508840197</v>
      </c>
    </row>
    <row r="831" spans="1:57" x14ac:dyDescent="0.25">
      <c r="A831" t="s">
        <v>44</v>
      </c>
      <c r="B831" t="s">
        <v>114</v>
      </c>
      <c r="C831" t="s">
        <v>254</v>
      </c>
      <c r="D831">
        <v>13.9787</v>
      </c>
      <c r="E831">
        <v>17.820699999999999</v>
      </c>
      <c r="F831">
        <v>17.352940173004502</v>
      </c>
      <c r="G831">
        <v>16.339842041586099</v>
      </c>
      <c r="H831">
        <v>15.969935878810899</v>
      </c>
      <c r="I831">
        <v>15.6047783924329</v>
      </c>
      <c r="J831">
        <v>15.244897149346301</v>
      </c>
      <c r="K831">
        <v>14.890324744861401</v>
      </c>
      <c r="L831">
        <v>14.5411234392138</v>
      </c>
      <c r="M831">
        <v>14.19772973309</v>
      </c>
      <c r="N831">
        <v>13.860557262495499</v>
      </c>
      <c r="O831">
        <v>13.4660521924131</v>
      </c>
      <c r="P831">
        <v>13.081141829418399</v>
      </c>
      <c r="Q831">
        <v>12.705568776073299</v>
      </c>
      <c r="R831">
        <v>12.3392129008901</v>
      </c>
      <c r="S831">
        <v>11.9821431653787</v>
      </c>
      <c r="T831">
        <v>11.6345661811113</v>
      </c>
      <c r="U831">
        <v>11.2967515394151</v>
      </c>
      <c r="V831">
        <v>10.9687844829798</v>
      </c>
      <c r="W831">
        <v>10.650529919386599</v>
      </c>
      <c r="X831">
        <v>10.3416303975965</v>
      </c>
      <c r="Y831">
        <v>10.041656932883701</v>
      </c>
      <c r="Z831">
        <v>9.7501016638600806</v>
      </c>
      <c r="AA831">
        <v>9.4547050718104</v>
      </c>
      <c r="AB831">
        <v>9.2032116297292905</v>
      </c>
      <c r="AC831">
        <v>8.9466043690461792</v>
      </c>
      <c r="AD831">
        <v>8.6854740729198294</v>
      </c>
      <c r="AE831">
        <v>8.4203766404135596</v>
      </c>
      <c r="AF831">
        <v>8.1518591654011896</v>
      </c>
      <c r="AG831">
        <v>7.8804781438239004</v>
      </c>
      <c r="AH831">
        <v>7.6067791988816298</v>
      </c>
      <c r="AI831">
        <v>7.3312725450687601</v>
      </c>
      <c r="AJ831">
        <v>7.0544507717337197</v>
      </c>
      <c r="AK831">
        <v>6.7860264204243697</v>
      </c>
      <c r="AL831">
        <v>6.6851307884819002</v>
      </c>
      <c r="AM831">
        <v>6.5844823533505696</v>
      </c>
      <c r="AN831">
        <v>6.4840806474855199</v>
      </c>
      <c r="AO831">
        <v>6.3839252041338002</v>
      </c>
      <c r="AP831">
        <v>6.28401555733317</v>
      </c>
      <c r="AQ831">
        <v>6.1843512419108002</v>
      </c>
      <c r="AR831">
        <v>6.0849317934820197</v>
      </c>
      <c r="AS831">
        <v>5.9857567484490897</v>
      </c>
      <c r="AT831">
        <v>5.8868256439998996</v>
      </c>
      <c r="AU831">
        <v>5.7881380181067801</v>
      </c>
      <c r="AV831">
        <v>5.6896934095251703</v>
      </c>
      <c r="AW831">
        <v>5.5914913577924601</v>
      </c>
      <c r="AX831">
        <v>5.49353140322666</v>
      </c>
      <c r="AY831">
        <v>5.3958130869252399</v>
      </c>
      <c r="AZ831">
        <v>5.2983359507638097</v>
      </c>
      <c r="BA831">
        <v>5.2010995373949296</v>
      </c>
      <c r="BB831">
        <v>5.10410339024686</v>
      </c>
      <c r="BC831">
        <v>5.0073470535222899</v>
      </c>
      <c r="BD831">
        <v>4.9108300721971698</v>
      </c>
      <c r="BE831">
        <v>4.81455199201943</v>
      </c>
    </row>
    <row r="832" spans="1:57" x14ac:dyDescent="0.25">
      <c r="A832" t="s">
        <v>44</v>
      </c>
      <c r="B832" t="s">
        <v>114</v>
      </c>
      <c r="C832" t="s">
        <v>238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3.4056783958012402</v>
      </c>
      <c r="AB832">
        <v>9.9702206499119601</v>
      </c>
      <c r="AC832">
        <v>19.457695747918098</v>
      </c>
      <c r="AD832">
        <v>31.6423597992192</v>
      </c>
      <c r="AE832">
        <v>46.307949143741403</v>
      </c>
      <c r="AF832">
        <v>63.247145961782103</v>
      </c>
      <c r="AG832">
        <v>82.261330108763303</v>
      </c>
      <c r="AH832">
        <v>103.160248588797</v>
      </c>
      <c r="AI832">
        <v>125.761397499122</v>
      </c>
      <c r="AJ832">
        <v>149.88979012262499</v>
      </c>
      <c r="AK832">
        <v>172.72054167048501</v>
      </c>
      <c r="AL832">
        <v>199.03781373166501</v>
      </c>
      <c r="AM832">
        <v>225.28742419624601</v>
      </c>
      <c r="AN832">
        <v>251.469503167884</v>
      </c>
      <c r="AO832">
        <v>277.58418052801397</v>
      </c>
      <c r="AP832">
        <v>303.63158593621</v>
      </c>
      <c r="AQ832">
        <v>329.61184883053602</v>
      </c>
      <c r="AR832">
        <v>355.525098427903</v>
      </c>
      <c r="AS832">
        <v>381.37146372442299</v>
      </c>
      <c r="AT832">
        <v>407.15107349576101</v>
      </c>
      <c r="AU832">
        <v>432.864056297491</v>
      </c>
      <c r="AV832">
        <v>458.51054046544601</v>
      </c>
      <c r="AW832">
        <v>484.090654116069</v>
      </c>
      <c r="AX832">
        <v>509.604525146767</v>
      </c>
      <c r="AY832">
        <v>535.05228123626102</v>
      </c>
      <c r="AZ832">
        <v>560.434049844936</v>
      </c>
      <c r="BA832">
        <v>585.74995821519099</v>
      </c>
      <c r="BB832">
        <v>611.000133371787</v>
      </c>
      <c r="BC832">
        <v>636.184702122197</v>
      </c>
      <c r="BD832">
        <v>661.30379105695397</v>
      </c>
      <c r="BE832">
        <v>686.35752655000101</v>
      </c>
    </row>
    <row r="833" spans="1:57" x14ac:dyDescent="0.25">
      <c r="A833" t="s">
        <v>44</v>
      </c>
      <c r="B833" t="s">
        <v>114</v>
      </c>
      <c r="C833" t="s">
        <v>239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0.244600444169355</v>
      </c>
      <c r="AB833">
        <v>0.71607477747798098</v>
      </c>
      <c r="AC833">
        <v>1.3974781142930599</v>
      </c>
      <c r="AD833">
        <v>2.2725972220388302</v>
      </c>
      <c r="AE833">
        <v>3.3258997511613799</v>
      </c>
      <c r="AF833">
        <v>4.5424958545025298</v>
      </c>
      <c r="AG833">
        <v>5.9081203637349402</v>
      </c>
      <c r="AH833">
        <v>7.40910905050516</v>
      </c>
      <c r="AI833">
        <v>9.0323542368442098</v>
      </c>
      <c r="AJ833">
        <v>10.7652881392577</v>
      </c>
      <c r="AK833">
        <v>12.405023698614</v>
      </c>
      <c r="AL833">
        <v>14.2951658927292</v>
      </c>
      <c r="AM833">
        <v>16.180448539154298</v>
      </c>
      <c r="AN833">
        <v>18.0608809821106</v>
      </c>
      <c r="AO833">
        <v>19.936472549858799</v>
      </c>
      <c r="AP833">
        <v>21.807232554725701</v>
      </c>
      <c r="AQ833">
        <v>23.6731702931285</v>
      </c>
      <c r="AR833">
        <v>25.534295045601201</v>
      </c>
      <c r="AS833">
        <v>27.3906160768197</v>
      </c>
      <c r="AT833">
        <v>29.242142635626902</v>
      </c>
      <c r="AU833">
        <v>31.088883955058702</v>
      </c>
      <c r="AV833">
        <v>32.930849252368603</v>
      </c>
      <c r="AW833">
        <v>34.768047729053599</v>
      </c>
      <c r="AX833">
        <v>36.600488570878902</v>
      </c>
      <c r="AY833">
        <v>38.428180947903599</v>
      </c>
      <c r="AZ833">
        <v>40.251134014505503</v>
      </c>
      <c r="BA833">
        <v>42.069356909406302</v>
      </c>
      <c r="BB833">
        <v>43.882858755696901</v>
      </c>
      <c r="BC833">
        <v>45.691648660861901</v>
      </c>
      <c r="BD833">
        <v>47.495735716805399</v>
      </c>
      <c r="BE833">
        <v>49.295128999875203</v>
      </c>
    </row>
    <row r="834" spans="1:57" x14ac:dyDescent="0.25">
      <c r="A834" t="s">
        <v>44</v>
      </c>
      <c r="B834" t="s">
        <v>114</v>
      </c>
      <c r="C834" t="s">
        <v>255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1.2788408331587E-4</v>
      </c>
      <c r="AB834">
        <v>3.7438430177168399E-4</v>
      </c>
      <c r="AC834">
        <v>7.3064138622995598E-4</v>
      </c>
      <c r="AD834">
        <v>1.1881785966235E-3</v>
      </c>
      <c r="AE834">
        <v>1.73887517793414E-3</v>
      </c>
      <c r="AF834">
        <v>2.3749462937074201E-3</v>
      </c>
      <c r="AG834">
        <v>3.0889337073850302E-3</v>
      </c>
      <c r="AH834">
        <v>3.87369337095375E-3</v>
      </c>
      <c r="AI834">
        <v>4.7223722168030398E-3</v>
      </c>
      <c r="AJ834">
        <v>5.6283994495406496E-3</v>
      </c>
      <c r="AK834">
        <v>6.4856999323784099E-3</v>
      </c>
      <c r="AL834">
        <v>7.4739201404484604E-3</v>
      </c>
      <c r="AM834">
        <v>8.4595996384892302E-3</v>
      </c>
      <c r="AN834">
        <v>9.4427433119258098E-3</v>
      </c>
      <c r="AO834">
        <v>1.04233560378389E-2</v>
      </c>
      <c r="AP834">
        <v>1.14014426849782E-2</v>
      </c>
      <c r="AQ834">
        <v>1.23770081137756E-2</v>
      </c>
      <c r="AR834">
        <v>1.3350057176359001E-2</v>
      </c>
      <c r="AS834">
        <v>1.43205947165646E-2</v>
      </c>
      <c r="AT834">
        <v>1.5288625569951499E-2</v>
      </c>
      <c r="AU834">
        <v>1.62541545638136E-2</v>
      </c>
      <c r="AV834">
        <v>1.7217186517193998E-2</v>
      </c>
      <c r="AW834">
        <v>1.8177726240897401E-2</v>
      </c>
      <c r="AX834">
        <v>1.9135778537503801E-2</v>
      </c>
      <c r="AY834">
        <v>2.00913482013814E-2</v>
      </c>
      <c r="AZ834">
        <v>2.1044440018699699E-2</v>
      </c>
      <c r="BA834">
        <v>2.1995058767442999E-2</v>
      </c>
      <c r="BB834">
        <v>2.2943209217423099E-2</v>
      </c>
      <c r="BC834">
        <v>2.3888896130292599E-2</v>
      </c>
      <c r="BD834">
        <v>2.4832124259558101E-2</v>
      </c>
      <c r="BE834">
        <v>2.57728983505928E-2</v>
      </c>
    </row>
    <row r="835" spans="1:57" x14ac:dyDescent="0.25">
      <c r="A835" t="s">
        <v>44</v>
      </c>
      <c r="B835" t="s">
        <v>114</v>
      </c>
      <c r="C835" t="s">
        <v>240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4.8908433637524498E-3</v>
      </c>
      <c r="AB835">
        <v>1.4318083457583E-2</v>
      </c>
      <c r="AC835">
        <v>2.79429033111128E-2</v>
      </c>
      <c r="AD835">
        <v>4.5441115528781197E-2</v>
      </c>
      <c r="AE835">
        <v>6.6502147131062103E-2</v>
      </c>
      <c r="AF835">
        <v>9.0828272124822806E-2</v>
      </c>
      <c r="AG835">
        <v>0.11813425511695699</v>
      </c>
      <c r="AH835">
        <v>0.148146876650362</v>
      </c>
      <c r="AI835">
        <v>0.180604045623664</v>
      </c>
      <c r="AJ835">
        <v>0.215254466252389</v>
      </c>
      <c r="AK835">
        <v>0.248041364109508</v>
      </c>
      <c r="AL835">
        <v>0.28583520147570701</v>
      </c>
      <c r="AM835">
        <v>0.32353187104382197</v>
      </c>
      <c r="AN835">
        <v>0.36113155965374699</v>
      </c>
      <c r="AO835">
        <v>0.39863445382625501</v>
      </c>
      <c r="AP835">
        <v>0.436040739763501</v>
      </c>
      <c r="AQ835">
        <v>0.47335060334953799</v>
      </c>
      <c r="AR835">
        <v>0.51056423015082197</v>
      </c>
      <c r="AS835">
        <v>0.54768180541672296</v>
      </c>
      <c r="AT835">
        <v>0.58470351408003196</v>
      </c>
      <c r="AU835">
        <v>0.62162954075746801</v>
      </c>
      <c r="AV835">
        <v>0.65846006975018401</v>
      </c>
      <c r="AW835">
        <v>0.69519528504427097</v>
      </c>
      <c r="AX835">
        <v>0.731835370311268</v>
      </c>
      <c r="AY835">
        <v>0.76838050890865806</v>
      </c>
      <c r="AZ835">
        <v>0.80483088388037805</v>
      </c>
      <c r="BA835">
        <v>0.84118667795731505</v>
      </c>
      <c r="BB835">
        <v>0.87744807355781496</v>
      </c>
      <c r="BC835">
        <v>0.91361525278817501</v>
      </c>
      <c r="BD835">
        <v>0.94968839744315203</v>
      </c>
      <c r="BE835">
        <v>0.98566768900645496</v>
      </c>
    </row>
    <row r="836" spans="1:57" x14ac:dyDescent="0.25">
      <c r="A836" t="s">
        <v>44</v>
      </c>
      <c r="B836" t="s">
        <v>114</v>
      </c>
      <c r="C836" t="s">
        <v>256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2.3480629732300999E-4</v>
      </c>
      <c r="AB836">
        <v>6.8740213320948895E-4</v>
      </c>
      <c r="AC836">
        <v>1.3415211191517801E-3</v>
      </c>
      <c r="AD836">
        <v>2.1815992232787199E-3</v>
      </c>
      <c r="AE836">
        <v>3.19272603322429E-3</v>
      </c>
      <c r="AF836">
        <v>4.3606079123158503E-3</v>
      </c>
      <c r="AG836">
        <v>5.6715508896899997E-3</v>
      </c>
      <c r="AH836">
        <v>7.1124378719729202E-3</v>
      </c>
      <c r="AI836">
        <v>8.67068603111271E-3</v>
      </c>
      <c r="AJ836">
        <v>1.03342308153957E-2</v>
      </c>
      <c r="AK836">
        <v>1.19083090497539E-2</v>
      </c>
      <c r="AL836">
        <v>1.37227672839625E-2</v>
      </c>
      <c r="AM836">
        <v>1.5532560553626101E-2</v>
      </c>
      <c r="AN836">
        <v>1.7337697828809801E-2</v>
      </c>
      <c r="AO836">
        <v>1.9138188064258099E-2</v>
      </c>
      <c r="AP836">
        <v>2.0934040199418601E-2</v>
      </c>
      <c r="AQ836">
        <v>2.27252631584672E-2</v>
      </c>
      <c r="AR836">
        <v>2.4511865850332201E-2</v>
      </c>
      <c r="AS836">
        <v>2.6293857168718501E-2</v>
      </c>
      <c r="AT836">
        <v>2.8071245992132701E-2</v>
      </c>
      <c r="AU836">
        <v>2.9844041183906499E-2</v>
      </c>
      <c r="AV836">
        <v>3.1612251592221897E-2</v>
      </c>
      <c r="AW836">
        <v>3.33758860501348E-2</v>
      </c>
      <c r="AX836">
        <v>3.5134953375599499E-2</v>
      </c>
      <c r="AY836">
        <v>3.6889462371492897E-2</v>
      </c>
      <c r="AZ836">
        <v>3.8639421825638703E-2</v>
      </c>
      <c r="BA836">
        <v>4.0384840510831202E-2</v>
      </c>
      <c r="BB836">
        <v>4.21257271848599E-2</v>
      </c>
      <c r="BC836">
        <v>4.38620905905329E-2</v>
      </c>
      <c r="BD836">
        <v>4.5593939455701601E-2</v>
      </c>
      <c r="BE836">
        <v>4.73212824932841E-2</v>
      </c>
    </row>
    <row r="837" spans="1:57" x14ac:dyDescent="0.25">
      <c r="A837" t="s">
        <v>44</v>
      </c>
      <c r="B837" t="s">
        <v>114</v>
      </c>
      <c r="C837" t="s">
        <v>241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8.0289742037080003E-2</v>
      </c>
      <c r="AB837">
        <v>0.235050510060233</v>
      </c>
      <c r="AC837">
        <v>0.45872016986759301</v>
      </c>
      <c r="AD837">
        <v>0.74597675131508501</v>
      </c>
      <c r="AE837">
        <v>1.0917217831258199</v>
      </c>
      <c r="AF837">
        <v>1.4910676945050501</v>
      </c>
      <c r="AG837">
        <v>1.93933196458082</v>
      </c>
      <c r="AH837">
        <v>2.4320293301584401</v>
      </c>
      <c r="AI837">
        <v>2.9648572149020098</v>
      </c>
      <c r="AJ837">
        <v>3.5336902620560799</v>
      </c>
      <c r="AK837">
        <v>4.0719310878928097</v>
      </c>
      <c r="AL837">
        <v>4.69236752943024</v>
      </c>
      <c r="AM837">
        <v>5.3112088314666899</v>
      </c>
      <c r="AN837">
        <v>5.9284580612292404</v>
      </c>
      <c r="AO837">
        <v>6.5441182807060496</v>
      </c>
      <c r="AP837">
        <v>7.1581925466548304</v>
      </c>
      <c r="AQ837">
        <v>7.7706839106111696</v>
      </c>
      <c r="AR837">
        <v>8.3815954188969108</v>
      </c>
      <c r="AS837">
        <v>8.99093011262846</v>
      </c>
      <c r="AT837">
        <v>9.5986910277252004</v>
      </c>
      <c r="AU837">
        <v>10.2048811949177</v>
      </c>
      <c r="AV837">
        <v>10.809503639756199</v>
      </c>
      <c r="AW837">
        <v>11.412561382618801</v>
      </c>
      <c r="AX837">
        <v>12.0140574387196</v>
      </c>
      <c r="AY837">
        <v>12.613994818117201</v>
      </c>
      <c r="AZ837">
        <v>13.212376525722901</v>
      </c>
      <c r="BA837">
        <v>13.8092055613089</v>
      </c>
      <c r="BB837">
        <v>14.4044849195165</v>
      </c>
      <c r="BC837">
        <v>14.998217589864501</v>
      </c>
      <c r="BD837">
        <v>15.5904065567572</v>
      </c>
      <c r="BE837">
        <v>16.1810547994926</v>
      </c>
    </row>
    <row r="838" spans="1:57" x14ac:dyDescent="0.25">
      <c r="A838" t="s">
        <v>44</v>
      </c>
      <c r="B838" t="s">
        <v>114</v>
      </c>
      <c r="C838" t="s">
        <v>242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4.0945147371220597E-2</v>
      </c>
      <c r="AB838">
        <v>0.11986808688029001</v>
      </c>
      <c r="AC838">
        <v>0.23393231166075601</v>
      </c>
      <c r="AD838">
        <v>0.38042379067545601</v>
      </c>
      <c r="AE838">
        <v>0.55674247001334898</v>
      </c>
      <c r="AF838">
        <v>0.76039584812441197</v>
      </c>
      <c r="AG838">
        <v>0.98899599222536605</v>
      </c>
      <c r="AH838">
        <v>1.24025556450884</v>
      </c>
      <c r="AI838">
        <v>1.5119803915016301</v>
      </c>
      <c r="AJ838">
        <v>1.8020666759311901</v>
      </c>
      <c r="AK838">
        <v>2.0765519261754202</v>
      </c>
      <c r="AL838">
        <v>2.3929542571418501</v>
      </c>
      <c r="AM838">
        <v>2.7085431190362899</v>
      </c>
      <c r="AN838">
        <v>3.0233200760444201</v>
      </c>
      <c r="AO838">
        <v>3.33728668968025</v>
      </c>
      <c r="AP838">
        <v>3.65044451879041</v>
      </c>
      <c r="AQ838">
        <v>3.9627951195584399</v>
      </c>
      <c r="AR838">
        <v>4.2743400455090299</v>
      </c>
      <c r="AS838">
        <v>4.5850808475122804</v>
      </c>
      <c r="AT838">
        <v>4.8950190737879504</v>
      </c>
      <c r="AU838">
        <v>5.2041562699097303</v>
      </c>
      <c r="AV838">
        <v>5.51249397880943</v>
      </c>
      <c r="AW838">
        <v>5.8200337407812599</v>
      </c>
      <c r="AX838">
        <v>6.1267770934860302</v>
      </c>
      <c r="AY838">
        <v>6.4327255719553502</v>
      </c>
      <c r="AZ838">
        <v>6.7378807085958696</v>
      </c>
      <c r="BA838">
        <v>7.0422440331934997</v>
      </c>
      <c r="BB838">
        <v>7.3458170729175603</v>
      </c>
      <c r="BC838">
        <v>7.6486013523250103</v>
      </c>
      <c r="BD838">
        <v>7.9505983933646096</v>
      </c>
      <c r="BE838">
        <v>8.2518097153811194</v>
      </c>
    </row>
    <row r="839" spans="1:57" x14ac:dyDescent="0.25">
      <c r="A839" t="s">
        <v>44</v>
      </c>
      <c r="B839" t="s">
        <v>114</v>
      </c>
      <c r="C839" t="s">
        <v>243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2.1087529321033499E-2</v>
      </c>
      <c r="AB839">
        <v>6.1734343604317003E-2</v>
      </c>
      <c r="AC839">
        <v>0.12047958788764</v>
      </c>
      <c r="AD839">
        <v>0.19592548458931699</v>
      </c>
      <c r="AE839">
        <v>0.286732956514479</v>
      </c>
      <c r="AF839">
        <v>0.39161831797890301</v>
      </c>
      <c r="AG839">
        <v>0.50935173820123802</v>
      </c>
      <c r="AH839">
        <v>0.63875519472518305</v>
      </c>
      <c r="AI839">
        <v>0.77869864649770404</v>
      </c>
      <c r="AJ839">
        <v>0.92809859792729898</v>
      </c>
      <c r="AK839">
        <v>1.0694637201538399</v>
      </c>
      <c r="AL839">
        <v>1.2324169358549899</v>
      </c>
      <c r="AM839">
        <v>1.3949511995188799</v>
      </c>
      <c r="AN839">
        <v>1.55706731673086</v>
      </c>
      <c r="AO839">
        <v>1.71876609170034</v>
      </c>
      <c r="AP839">
        <v>1.88004832726297</v>
      </c>
      <c r="AQ839">
        <v>2.0409148248828499</v>
      </c>
      <c r="AR839">
        <v>2.2013663846547402</v>
      </c>
      <c r="AS839">
        <v>2.3614038053062201</v>
      </c>
      <c r="AT839">
        <v>2.5210278841999099</v>
      </c>
      <c r="AU839">
        <v>2.6802394173356299</v>
      </c>
      <c r="AV839">
        <v>2.8390391993526101</v>
      </c>
      <c r="AW839">
        <v>2.99742802353164</v>
      </c>
      <c r="AX839">
        <v>3.1554066817972699</v>
      </c>
      <c r="AY839">
        <v>3.3129759647199601</v>
      </c>
      <c r="AZ839">
        <v>3.47013666151829</v>
      </c>
      <c r="BA839">
        <v>3.62688956006106</v>
      </c>
      <c r="BB839">
        <v>3.7832354468695102</v>
      </c>
      <c r="BC839">
        <v>3.9391751071194698</v>
      </c>
      <c r="BD839">
        <v>4.09470932464348</v>
      </c>
      <c r="BE839">
        <v>4.2498388819329698</v>
      </c>
    </row>
    <row r="840" spans="1:57" x14ac:dyDescent="0.25">
      <c r="A840" t="s">
        <v>44</v>
      </c>
      <c r="B840" t="s">
        <v>114</v>
      </c>
      <c r="C840" t="s">
        <v>257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s="1">
        <v>4.2813367023139397E-5</v>
      </c>
      <c r="AB840">
        <v>1.2533735320182499E-4</v>
      </c>
      <c r="AC840">
        <v>2.4460602930307198E-4</v>
      </c>
      <c r="AD840">
        <v>3.97781530173956E-4</v>
      </c>
      <c r="AE840">
        <v>5.8214516826490803E-4</v>
      </c>
      <c r="AF840">
        <v>7.9509071571944295E-4</v>
      </c>
      <c r="AG840">
        <v>1.0341212846462901E-3</v>
      </c>
      <c r="AH840">
        <v>1.2968451720149501E-3</v>
      </c>
      <c r="AI840">
        <v>1.58096808997319E-3</v>
      </c>
      <c r="AJ840">
        <v>1.8842902504983901E-3</v>
      </c>
      <c r="AK840">
        <v>2.1712995425788601E-3</v>
      </c>
      <c r="AL840">
        <v>2.50213848180231E-3</v>
      </c>
      <c r="AM840">
        <v>2.8321268354942202E-3</v>
      </c>
      <c r="AN840">
        <v>3.1612662392099498E-3</v>
      </c>
      <c r="AO840">
        <v>3.4895583257112902E-3</v>
      </c>
      <c r="AP840">
        <v>3.8170047249709601E-3</v>
      </c>
      <c r="AQ840">
        <v>4.14360706417708E-3</v>
      </c>
      <c r="AR840">
        <v>4.46936696773758E-3</v>
      </c>
      <c r="AS840">
        <v>4.7942860572846996E-3</v>
      </c>
      <c r="AT840">
        <v>5.1183659516794199E-3</v>
      </c>
      <c r="AU840">
        <v>5.4416082670158796E-3</v>
      </c>
      <c r="AV840">
        <v>5.7640146166258299E-3</v>
      </c>
      <c r="AW840">
        <v>6.08558661108307E-3</v>
      </c>
      <c r="AX840">
        <v>6.40632585820782E-3</v>
      </c>
      <c r="AY840">
        <v>6.72623396307118E-3</v>
      </c>
      <c r="AZ840">
        <v>7.0453125279994902E-3</v>
      </c>
      <c r="BA840">
        <v>7.3635631525787596E-3</v>
      </c>
      <c r="BB840">
        <v>7.6809874336590499E-3</v>
      </c>
      <c r="BC840">
        <v>7.9975869653588494E-3</v>
      </c>
      <c r="BD840">
        <v>8.3133633390694503E-3</v>
      </c>
      <c r="BE840">
        <v>8.6283181434593393E-3</v>
      </c>
    </row>
    <row r="841" spans="1:57" x14ac:dyDescent="0.25">
      <c r="A841" t="s">
        <v>44</v>
      </c>
      <c r="B841" t="s">
        <v>114</v>
      </c>
      <c r="C841" t="s">
        <v>244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0.15014824906669499</v>
      </c>
      <c r="AB841">
        <v>0.43956328208750001</v>
      </c>
      <c r="AC841">
        <v>0.85784346256072397</v>
      </c>
      <c r="AD841">
        <v>1.39503628001063</v>
      </c>
      <c r="AE841">
        <v>2.0416071847460802</v>
      </c>
      <c r="AF841">
        <v>2.7884160278713201</v>
      </c>
      <c r="AG841">
        <v>3.6267061202713302</v>
      </c>
      <c r="AH841">
        <v>4.5480896604885501</v>
      </c>
      <c r="AI841">
        <v>5.54452048612516</v>
      </c>
      <c r="AJ841">
        <v>6.6082838495945904</v>
      </c>
      <c r="AK841">
        <v>7.6148373086687799</v>
      </c>
      <c r="AL841">
        <v>8.7751031532270005</v>
      </c>
      <c r="AM841">
        <v>9.9323859591428008</v>
      </c>
      <c r="AN841">
        <v>11.0866914623764</v>
      </c>
      <c r="AO841">
        <v>12.238025389091099</v>
      </c>
      <c r="AP841">
        <v>13.3863934556686</v>
      </c>
      <c r="AQ841">
        <v>14.5318013687248</v>
      </c>
      <c r="AR841">
        <v>15.674254825125701</v>
      </c>
      <c r="AS841">
        <v>16.813759512002498</v>
      </c>
      <c r="AT841">
        <v>17.950321106767699</v>
      </c>
      <c r="AU841">
        <v>19.083945277130201</v>
      </c>
      <c r="AV841">
        <v>20.214637681111299</v>
      </c>
      <c r="AW841">
        <v>21.342403967059902</v>
      </c>
      <c r="AX841">
        <v>22.467249773668001</v>
      </c>
      <c r="AY841">
        <v>23.5891807299863</v>
      </c>
      <c r="AZ841">
        <v>24.708202455439601</v>
      </c>
      <c r="BA841">
        <v>25.824320559842299</v>
      </c>
      <c r="BB841">
        <v>26.937540643413399</v>
      </c>
      <c r="BC841">
        <v>28.047868296792501</v>
      </c>
      <c r="BD841">
        <v>29.155309101054598</v>
      </c>
      <c r="BE841">
        <v>30.259868627726</v>
      </c>
    </row>
    <row r="842" spans="1:57" x14ac:dyDescent="0.25">
      <c r="A842" t="s">
        <v>44</v>
      </c>
      <c r="B842" t="s">
        <v>114</v>
      </c>
      <c r="C842" t="s">
        <v>245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0.33661860092144902</v>
      </c>
      <c r="AB842">
        <v>0.98546055616678896</v>
      </c>
      <c r="AC842">
        <v>1.9232063508681601</v>
      </c>
      <c r="AD842">
        <v>3.12754336950842</v>
      </c>
      <c r="AE842">
        <v>4.5770960263088796</v>
      </c>
      <c r="AF842">
        <v>6.2513729458946603</v>
      </c>
      <c r="AG842">
        <v>8.1307424345435599</v>
      </c>
      <c r="AH842">
        <v>10.196399810822401</v>
      </c>
      <c r="AI842">
        <v>12.430306316730499</v>
      </c>
      <c r="AJ842">
        <v>14.815166195872401</v>
      </c>
      <c r="AK842">
        <v>17.071766717372299</v>
      </c>
      <c r="AL842">
        <v>19.672976306693901</v>
      </c>
      <c r="AM842">
        <v>22.267498197020998</v>
      </c>
      <c r="AN842">
        <v>24.855345247850401</v>
      </c>
      <c r="AO842">
        <v>27.436530296714601</v>
      </c>
      <c r="AP842">
        <v>30.011066159217201</v>
      </c>
      <c r="AQ842">
        <v>32.578965629067703</v>
      </c>
      <c r="AR842">
        <v>35.140241478116799</v>
      </c>
      <c r="AS842">
        <v>37.694906456391202</v>
      </c>
      <c r="AT842">
        <v>40.242973292128802</v>
      </c>
      <c r="AU842">
        <v>42.784454691813103</v>
      </c>
      <c r="AV842">
        <v>45.319363340208803</v>
      </c>
      <c r="AW842">
        <v>47.8477119003959</v>
      </c>
      <c r="AX842">
        <v>50.369513013804699</v>
      </c>
      <c r="AY842">
        <v>52.8847793002505</v>
      </c>
      <c r="AZ842">
        <v>55.393523357968299</v>
      </c>
      <c r="BA842">
        <v>57.895757763647097</v>
      </c>
      <c r="BB842">
        <v>60.391495072464501</v>
      </c>
      <c r="BC842">
        <v>62.880747818121598</v>
      </c>
      <c r="BD842">
        <v>65.363528512876599</v>
      </c>
      <c r="BE842">
        <v>67.839849647579996</v>
      </c>
    </row>
    <row r="843" spans="1:57" x14ac:dyDescent="0.25">
      <c r="A843" t="s">
        <v>44</v>
      </c>
      <c r="B843" t="s">
        <v>114</v>
      </c>
      <c r="C843" t="s">
        <v>246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1.00942243067738E-2</v>
      </c>
      <c r="AB843">
        <v>2.95511295935393E-2</v>
      </c>
      <c r="AC843">
        <v>5.7671430636137999E-2</v>
      </c>
      <c r="AD843">
        <v>9.3786036227832395E-2</v>
      </c>
      <c r="AE843">
        <v>0.13725395399045801</v>
      </c>
      <c r="AF843">
        <v>0.187460706474397</v>
      </c>
      <c r="AG843">
        <v>0.243817595611833</v>
      </c>
      <c r="AH843">
        <v>0.30576072305643398</v>
      </c>
      <c r="AI843">
        <v>0.37274915830413302</v>
      </c>
      <c r="AJ843">
        <v>0.44426425133341602</v>
      </c>
      <c r="AK843">
        <v>0.511933214879843</v>
      </c>
      <c r="AL843">
        <v>0.58993601386857197</v>
      </c>
      <c r="AM843">
        <v>0.66773826798675096</v>
      </c>
      <c r="AN843">
        <v>0.74534036285372696</v>
      </c>
      <c r="AO843">
        <v>0.82274268343020196</v>
      </c>
      <c r="AP843">
        <v>0.89994561401928996</v>
      </c>
      <c r="AQ843">
        <v>0.97694953826756903</v>
      </c>
      <c r="AR843">
        <v>1.05375483916612</v>
      </c>
      <c r="AS843">
        <v>1.13036189905162</v>
      </c>
      <c r="AT843">
        <v>1.20677109960732</v>
      </c>
      <c r="AU843">
        <v>1.2829828218641499</v>
      </c>
      <c r="AV843">
        <v>1.35899744620173</v>
      </c>
      <c r="AW843">
        <v>1.43481535234945</v>
      </c>
      <c r="AX843">
        <v>1.5104369193874501</v>
      </c>
      <c r="AY843">
        <v>1.5858625257477299</v>
      </c>
      <c r="AZ843">
        <v>1.66109254921515</v>
      </c>
      <c r="BA843">
        <v>1.73612736692845</v>
      </c>
      <c r="BB843">
        <v>1.8109673553813399</v>
      </c>
      <c r="BC843">
        <v>1.8856128904234699</v>
      </c>
      <c r="BD843">
        <v>1.96006434726151</v>
      </c>
      <c r="BE843">
        <v>2.0343221004601602</v>
      </c>
    </row>
    <row r="844" spans="1:57" x14ac:dyDescent="0.25">
      <c r="A844" t="s">
        <v>44</v>
      </c>
      <c r="B844" t="s">
        <v>114</v>
      </c>
      <c r="C844" t="s">
        <v>248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2.2951573057164798</v>
      </c>
      <c r="AB844">
        <v>6.7246050437169096</v>
      </c>
      <c r="AC844">
        <v>13.134295278732999</v>
      </c>
      <c r="AD844">
        <v>21.376556755818701</v>
      </c>
      <c r="AE844">
        <v>31.309643358150801</v>
      </c>
      <c r="AF844">
        <v>42.797397058548903</v>
      </c>
      <c r="AG844">
        <v>55.709103035645597</v>
      </c>
      <c r="AH844">
        <v>69.9192882361654</v>
      </c>
      <c r="AI844">
        <v>85.307323890037793</v>
      </c>
      <c r="AJ844">
        <v>101.757288205248</v>
      </c>
      <c r="AK844">
        <v>117.35244403451</v>
      </c>
      <c r="AL844">
        <v>135.34386647733299</v>
      </c>
      <c r="AM844">
        <v>153.31863343916501</v>
      </c>
      <c r="AN844">
        <v>171.276776946133</v>
      </c>
      <c r="AO844">
        <v>189.21832896966501</v>
      </c>
      <c r="AP844">
        <v>207.14332142657301</v>
      </c>
      <c r="AQ844">
        <v>225.05178617914601</v>
      </c>
      <c r="AR844">
        <v>242.94375503523099</v>
      </c>
      <c r="AS844">
        <v>260.81925974832399</v>
      </c>
      <c r="AT844">
        <v>278.67833201765899</v>
      </c>
      <c r="AU844">
        <v>296.52100348828998</v>
      </c>
      <c r="AV844">
        <v>314.34730575117902</v>
      </c>
      <c r="AW844">
        <v>332.15727034328597</v>
      </c>
      <c r="AX844">
        <v>349.95092874765299</v>
      </c>
      <c r="AY844">
        <v>367.72831239348801</v>
      </c>
      <c r="AZ844">
        <v>385.48945265625599</v>
      </c>
      <c r="BA844">
        <v>403.23438085776297</v>
      </c>
      <c r="BB844">
        <v>420.96312826624001</v>
      </c>
      <c r="BC844">
        <v>438.67572609643298</v>
      </c>
      <c r="BD844">
        <v>456.372205509683</v>
      </c>
      <c r="BE844">
        <v>474.052597614018</v>
      </c>
    </row>
    <row r="845" spans="1:57" x14ac:dyDescent="0.25">
      <c r="A845" t="s">
        <v>44</v>
      </c>
      <c r="B845" t="s">
        <v>114</v>
      </c>
      <c r="C845" t="s">
        <v>258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1.18331728057702E-2</v>
      </c>
      <c r="AB845">
        <v>3.4641950927462799E-2</v>
      </c>
      <c r="AC845">
        <v>6.7606582133850193E-2</v>
      </c>
      <c r="AD845">
        <v>0.109942709783795</v>
      </c>
      <c r="AE845">
        <v>0.1608989166958</v>
      </c>
      <c r="AF845">
        <v>0.219754868386938</v>
      </c>
      <c r="AG845">
        <v>0.28582045081226598</v>
      </c>
      <c r="AH845">
        <v>0.35843462193683001</v>
      </c>
      <c r="AI845">
        <v>0.43696326427562199</v>
      </c>
      <c r="AJ845">
        <v>0.52079837912128102</v>
      </c>
      <c r="AK845">
        <v>0.60012478547970605</v>
      </c>
      <c r="AL845">
        <v>0.69156525398088597</v>
      </c>
      <c r="AM845">
        <v>0.78277062941929898</v>
      </c>
      <c r="AN845">
        <v>0.873741363845567</v>
      </c>
      <c r="AO845">
        <v>0.96447790853820003</v>
      </c>
      <c r="AP845">
        <v>1.05498071400483</v>
      </c>
      <c r="AQ845">
        <v>1.1452502299834799</v>
      </c>
      <c r="AR845">
        <v>1.2352869054437099</v>
      </c>
      <c r="AS845">
        <v>1.3250911885879599</v>
      </c>
      <c r="AT845">
        <v>1.4146635268526899</v>
      </c>
      <c r="AU845">
        <v>1.5040043669096299</v>
      </c>
      <c r="AV845">
        <v>1.59311415466704</v>
      </c>
      <c r="AW845">
        <v>1.6819933352709</v>
      </c>
      <c r="AX845">
        <v>1.77064235310611</v>
      </c>
      <c r="AY845">
        <v>1.8590616517977701</v>
      </c>
      <c r="AZ845">
        <v>1.94725167421234</v>
      </c>
      <c r="BA845">
        <v>2.0352128624588901</v>
      </c>
      <c r="BB845">
        <v>2.1229456578902801</v>
      </c>
      <c r="BC845">
        <v>2.2104505011044302</v>
      </c>
      <c r="BD845">
        <v>2.2977278319454699</v>
      </c>
      <c r="BE845">
        <v>2.38477808950495</v>
      </c>
    </row>
    <row r="846" spans="1:57" x14ac:dyDescent="0.25">
      <c r="A846" t="s">
        <v>44</v>
      </c>
      <c r="B846" t="s">
        <v>127</v>
      </c>
      <c r="C846" t="s">
        <v>227</v>
      </c>
      <c r="D846">
        <v>241.30939996800001</v>
      </c>
      <c r="E846">
        <v>468.48784752</v>
      </c>
      <c r="F846">
        <v>584.46781456460496</v>
      </c>
      <c r="G846">
        <v>664.16929324359899</v>
      </c>
      <c r="H846">
        <v>700.02809841385897</v>
      </c>
      <c r="I846">
        <v>737.62149080436598</v>
      </c>
      <c r="J846">
        <v>777.022001704133</v>
      </c>
      <c r="K846">
        <v>818.30441788865198</v>
      </c>
      <c r="L846">
        <v>861.54578735779398</v>
      </c>
      <c r="M846">
        <v>906.82541778242603</v>
      </c>
      <c r="N846">
        <v>954.22486678812595</v>
      </c>
      <c r="O846">
        <v>992.62543606388999</v>
      </c>
      <c r="P846">
        <v>1032.4174411853901</v>
      </c>
      <c r="Q846">
        <v>1073.6405808705499</v>
      </c>
      <c r="R846">
        <v>1116.3348572588</v>
      </c>
      <c r="S846">
        <v>1160.5404967663901</v>
      </c>
      <c r="T846">
        <v>1206.2978617111601</v>
      </c>
      <c r="U846">
        <v>1253.6473519508399</v>
      </c>
      <c r="V846">
        <v>1302.62929572549</v>
      </c>
      <c r="W846">
        <v>1353.2838288364701</v>
      </c>
      <c r="X846">
        <v>1405.65076123309</v>
      </c>
      <c r="Y846">
        <v>1459.7694300119699</v>
      </c>
      <c r="Z846">
        <v>1515.67853776468</v>
      </c>
      <c r="AA846">
        <v>1573.4159751340701</v>
      </c>
      <c r="AB846">
        <v>1628.37497149872</v>
      </c>
      <c r="AC846">
        <v>1684.8987657080099</v>
      </c>
      <c r="AD846">
        <v>1743.0065617745499</v>
      </c>
      <c r="AE846">
        <v>1802.7155781941799</v>
      </c>
      <c r="AF846">
        <v>1864.0408016875299</v>
      </c>
      <c r="AG846">
        <v>1926.9947212949</v>
      </c>
      <c r="AH846">
        <v>1991.5870414757101</v>
      </c>
      <c r="AI846">
        <v>2057.82437277895</v>
      </c>
      <c r="AJ846">
        <v>2125.7098985596499</v>
      </c>
      <c r="AK846">
        <v>2195.24301612007</v>
      </c>
      <c r="AL846">
        <v>2190.9620834126499</v>
      </c>
      <c r="AM846">
        <v>2186.68949893124</v>
      </c>
      <c r="AN846">
        <v>2182.4252463960102</v>
      </c>
      <c r="AO846">
        <v>2178.1693095588598</v>
      </c>
      <c r="AP846">
        <v>2173.9216722033998</v>
      </c>
      <c r="AQ846">
        <v>2169.6823181448499</v>
      </c>
      <c r="AR846">
        <v>2165.4512312299798</v>
      </c>
      <c r="AS846">
        <v>2161.2283953370902</v>
      </c>
      <c r="AT846">
        <v>2157.01379437589</v>
      </c>
      <c r="AU846">
        <v>2152.80741228748</v>
      </c>
      <c r="AV846">
        <v>2148.6092330442898</v>
      </c>
      <c r="AW846">
        <v>2144.4192406499801</v>
      </c>
      <c r="AX846">
        <v>2140.2374191394201</v>
      </c>
      <c r="AY846">
        <v>2136.0637525786101</v>
      </c>
      <c r="AZ846">
        <v>2131.89822506462</v>
      </c>
      <c r="BA846">
        <v>2127.7408207255298</v>
      </c>
      <c r="BB846">
        <v>2123.5915237203799</v>
      </c>
      <c r="BC846">
        <v>2119.4503182391099</v>
      </c>
      <c r="BD846">
        <v>2115.3171885024599</v>
      </c>
      <c r="BE846">
        <v>2111.19211876196</v>
      </c>
    </row>
    <row r="847" spans="1:57" x14ac:dyDescent="0.25">
      <c r="A847" t="s">
        <v>44</v>
      </c>
      <c r="B847" t="s">
        <v>127</v>
      </c>
      <c r="C847" t="s">
        <v>234</v>
      </c>
      <c r="D847">
        <v>43.975755180641201</v>
      </c>
      <c r="E847">
        <v>44.860552034455601</v>
      </c>
      <c r="F847">
        <v>55.966337113196197</v>
      </c>
      <c r="G847">
        <v>63.5982369595405</v>
      </c>
      <c r="H847">
        <v>67.031934981270297</v>
      </c>
      <c r="I847">
        <v>70.631730246854204</v>
      </c>
      <c r="J847">
        <v>74.404568067002003</v>
      </c>
      <c r="K847">
        <v>78.357609728930299</v>
      </c>
      <c r="L847">
        <v>82.498233045800305</v>
      </c>
      <c r="M847">
        <v>86.834032207972598</v>
      </c>
      <c r="N847">
        <v>91.372816852613695</v>
      </c>
      <c r="O847">
        <v>95.049904199206196</v>
      </c>
      <c r="P847">
        <v>98.860229964875799</v>
      </c>
      <c r="Q847">
        <v>102.807595542573</v>
      </c>
      <c r="R847">
        <v>106.89583137969601</v>
      </c>
      <c r="S847">
        <v>111.12878939951401</v>
      </c>
      <c r="T847">
        <v>115.51033453869</v>
      </c>
      <c r="U847">
        <v>120.044335328564</v>
      </c>
      <c r="V847">
        <v>124.73465344264901</v>
      </c>
      <c r="W847">
        <v>129.585132127284</v>
      </c>
      <c r="X847">
        <v>134.59958342649901</v>
      </c>
      <c r="Y847">
        <v>139.78177410581401</v>
      </c>
      <c r="Z847">
        <v>145.13541017303999</v>
      </c>
      <c r="AA847">
        <v>150.66411988697899</v>
      </c>
      <c r="AB847">
        <v>155.926777027882</v>
      </c>
      <c r="AC847">
        <v>161.339273050423</v>
      </c>
      <c r="AD847">
        <v>166.90344685525</v>
      </c>
      <c r="AE847">
        <v>172.62094721774201</v>
      </c>
      <c r="AF847">
        <v>178.493209207272</v>
      </c>
      <c r="AG847">
        <v>184.521428725172</v>
      </c>
      <c r="AH847">
        <v>190.70653503227601</v>
      </c>
      <c r="AI847">
        <v>197.04916112873201</v>
      </c>
      <c r="AJ847">
        <v>203.549611840084</v>
      </c>
      <c r="AK847">
        <v>210.20782945437099</v>
      </c>
      <c r="AL847">
        <v>209.79790419058099</v>
      </c>
      <c r="AM847">
        <v>209.38877832004999</v>
      </c>
      <c r="AN847">
        <v>208.98045028388501</v>
      </c>
      <c r="AO847">
        <v>208.57291852623399</v>
      </c>
      <c r="AP847">
        <v>208.166181494277</v>
      </c>
      <c r="AQ847">
        <v>207.760237638223</v>
      </c>
      <c r="AR847">
        <v>207.35508541130599</v>
      </c>
      <c r="AS847">
        <v>206.950723269771</v>
      </c>
      <c r="AT847">
        <v>206.54714967287799</v>
      </c>
      <c r="AU847">
        <v>206.14436308289001</v>
      </c>
      <c r="AV847">
        <v>205.742361965067</v>
      </c>
      <c r="AW847">
        <v>205.341144787666</v>
      </c>
      <c r="AX847">
        <v>204.940710021927</v>
      </c>
      <c r="AY847">
        <v>204.54105614207299</v>
      </c>
      <c r="AZ847">
        <v>204.14218162530199</v>
      </c>
      <c r="BA847">
        <v>203.74408495178301</v>
      </c>
      <c r="BB847">
        <v>203.34676460464701</v>
      </c>
      <c r="BC847">
        <v>202.95021906998301</v>
      </c>
      <c r="BD847">
        <v>202.55444683683399</v>
      </c>
      <c r="BE847">
        <v>202.15944639718799</v>
      </c>
    </row>
    <row r="848" spans="1:57" x14ac:dyDescent="0.25">
      <c r="A848" t="s">
        <v>44</v>
      </c>
      <c r="B848" t="s">
        <v>128</v>
      </c>
      <c r="C848" t="s">
        <v>227</v>
      </c>
      <c r="D848">
        <v>132.29731155600001</v>
      </c>
      <c r="E848">
        <v>127.918337436</v>
      </c>
      <c r="F848">
        <v>127.189301557839</v>
      </c>
      <c r="G848">
        <v>117.323007127257</v>
      </c>
      <c r="H848">
        <v>117.71319382369001</v>
      </c>
      <c r="I848">
        <v>117.862542805603</v>
      </c>
      <c r="J848">
        <v>117.964893441824</v>
      </c>
      <c r="K848">
        <v>118.112061103282</v>
      </c>
      <c r="L848">
        <v>118.34525236744599</v>
      </c>
      <c r="M848">
        <v>118.68067471529299</v>
      </c>
      <c r="N848">
        <v>119.121871020675</v>
      </c>
      <c r="O848">
        <v>118.392270209226</v>
      </c>
      <c r="P848">
        <v>117.756224825487</v>
      </c>
      <c r="Q848">
        <v>117.187407165945</v>
      </c>
      <c r="R848">
        <v>116.64510027017801</v>
      </c>
      <c r="S848">
        <v>116.07330171392999</v>
      </c>
      <c r="T848">
        <v>115.447985600984</v>
      </c>
      <c r="U848">
        <v>114.75919215165</v>
      </c>
      <c r="V848">
        <v>114.006521396034</v>
      </c>
      <c r="W848">
        <v>113.192161774318</v>
      </c>
      <c r="X848">
        <v>112.320334560596</v>
      </c>
      <c r="Y848">
        <v>111.394410343175</v>
      </c>
      <c r="Z848">
        <v>110.419342358197</v>
      </c>
      <c r="AA848">
        <v>109.264974842494</v>
      </c>
      <c r="AB848">
        <v>108.077974526681</v>
      </c>
      <c r="AC848">
        <v>106.806571790284</v>
      </c>
      <c r="AD848">
        <v>105.433877903728</v>
      </c>
      <c r="AE848">
        <v>103.961784166474</v>
      </c>
      <c r="AF848">
        <v>102.398790323841</v>
      </c>
      <c r="AG848">
        <v>100.756829717247</v>
      </c>
      <c r="AH848">
        <v>99.052293201607796</v>
      </c>
      <c r="AI848">
        <v>97.298584463471101</v>
      </c>
      <c r="AJ848">
        <v>95.508368898470295</v>
      </c>
      <c r="AK848">
        <v>93.816662273121693</v>
      </c>
      <c r="AL848">
        <v>92.382817167585898</v>
      </c>
      <c r="AM848">
        <v>90.953579021352596</v>
      </c>
      <c r="AN848">
        <v>89.528936309439899</v>
      </c>
      <c r="AO848">
        <v>88.108877532745296</v>
      </c>
      <c r="AP848">
        <v>86.693391217991106</v>
      </c>
      <c r="AQ848">
        <v>85.282465917670294</v>
      </c>
      <c r="AR848">
        <v>83.876090209991105</v>
      </c>
      <c r="AS848">
        <v>82.474252698823705</v>
      </c>
      <c r="AT848">
        <v>81.076942013644995</v>
      </c>
      <c r="AU848">
        <v>79.684146809485298</v>
      </c>
      <c r="AV848">
        <v>78.2958557668738</v>
      </c>
      <c r="AW848">
        <v>76.912057591784603</v>
      </c>
      <c r="AX848">
        <v>75.532741015583198</v>
      </c>
      <c r="AY848">
        <v>74.157894794972805</v>
      </c>
      <c r="AZ848">
        <v>72.787507711940293</v>
      </c>
      <c r="BA848">
        <v>71.421568573703198</v>
      </c>
      <c r="BB848">
        <v>70.060066212656096</v>
      </c>
      <c r="BC848">
        <v>68.702989486317506</v>
      </c>
      <c r="BD848">
        <v>67.350327277276307</v>
      </c>
      <c r="BE848">
        <v>66.002068493139404</v>
      </c>
    </row>
    <row r="849" spans="1:57" x14ac:dyDescent="0.25">
      <c r="A849" t="s">
        <v>44</v>
      </c>
      <c r="B849" t="s">
        <v>128</v>
      </c>
      <c r="C849" t="s">
        <v>228</v>
      </c>
      <c r="D849">
        <v>11.08518102</v>
      </c>
      <c r="E849">
        <v>12.013143372</v>
      </c>
      <c r="F849">
        <v>11.944677718808901</v>
      </c>
      <c r="G849">
        <v>11.0181083783947</v>
      </c>
      <c r="H849">
        <v>11.054751824675</v>
      </c>
      <c r="I849">
        <v>11.068777575541899</v>
      </c>
      <c r="J849">
        <v>11.078389589673501</v>
      </c>
      <c r="K849">
        <v>11.092210487069901</v>
      </c>
      <c r="L849">
        <v>11.114110084466599</v>
      </c>
      <c r="M849">
        <v>11.1456104685056</v>
      </c>
      <c r="N849">
        <v>11.1870443596739</v>
      </c>
      <c r="O849">
        <v>11.118525652130099</v>
      </c>
      <c r="P849">
        <v>11.058792977838699</v>
      </c>
      <c r="Q849">
        <v>11.005373833769401</v>
      </c>
      <c r="R849">
        <v>10.9544443843953</v>
      </c>
      <c r="S849">
        <v>10.9007452965726</v>
      </c>
      <c r="T849">
        <v>10.8420202359736</v>
      </c>
      <c r="U849">
        <v>10.7773338538145</v>
      </c>
      <c r="V849">
        <v>10.7066485878834</v>
      </c>
      <c r="W849">
        <v>10.630169960282901</v>
      </c>
      <c r="X849">
        <v>10.5482944018291</v>
      </c>
      <c r="Y849">
        <v>10.461338453226</v>
      </c>
      <c r="Z849">
        <v>10.369767285746899</v>
      </c>
      <c r="AA849">
        <v>10.2613576335572</v>
      </c>
      <c r="AB849">
        <v>10.1498833503365</v>
      </c>
      <c r="AC849">
        <v>10.030482616539899</v>
      </c>
      <c r="AD849">
        <v>9.9015693677001906</v>
      </c>
      <c r="AE849">
        <v>9.7633212206626094</v>
      </c>
      <c r="AF849">
        <v>9.6165364085906209</v>
      </c>
      <c r="AG849">
        <v>9.4623356225769992</v>
      </c>
      <c r="AH849">
        <v>9.3022581703865495</v>
      </c>
      <c r="AI849">
        <v>9.1375628270429399</v>
      </c>
      <c r="AJ849">
        <v>8.9694390327519198</v>
      </c>
      <c r="AK849">
        <v>8.8105664688879397</v>
      </c>
      <c r="AL849">
        <v>8.6759103502164496</v>
      </c>
      <c r="AM849">
        <v>8.5416868830609101</v>
      </c>
      <c r="AN849">
        <v>8.4078949850803308</v>
      </c>
      <c r="AO849">
        <v>8.2745335763641208</v>
      </c>
      <c r="AP849">
        <v>8.1416015794269896</v>
      </c>
      <c r="AQ849">
        <v>8.0090979192037892</v>
      </c>
      <c r="AR849">
        <v>7.8770215230443998</v>
      </c>
      <c r="AS849">
        <v>7.7453713207086503</v>
      </c>
      <c r="AT849">
        <v>7.6141462443611898</v>
      </c>
      <c r="AU849">
        <v>7.4833452285664501</v>
      </c>
      <c r="AV849">
        <v>7.3529672102834898</v>
      </c>
      <c r="AW849">
        <v>7.2230111288610299</v>
      </c>
      <c r="AX849">
        <v>7.0934759260323199</v>
      </c>
      <c r="AY849">
        <v>6.9643605459101501</v>
      </c>
      <c r="AZ849">
        <v>6.8356639349817696</v>
      </c>
      <c r="BA849">
        <v>6.7073850421039003</v>
      </c>
      <c r="BB849">
        <v>6.5795228184976997</v>
      </c>
      <c r="BC849">
        <v>6.4520762177437803</v>
      </c>
      <c r="BD849">
        <v>6.3250441957772097</v>
      </c>
      <c r="BE849">
        <v>6.1984257108825096</v>
      </c>
    </row>
    <row r="850" spans="1:57" x14ac:dyDescent="0.25">
      <c r="A850" t="s">
        <v>44</v>
      </c>
      <c r="B850" t="s">
        <v>128</v>
      </c>
      <c r="C850" t="s">
        <v>251</v>
      </c>
      <c r="D850">
        <v>3.3575205239999999</v>
      </c>
      <c r="E850">
        <v>3.2924157840000001</v>
      </c>
      <c r="F850">
        <v>3.2736515530033401</v>
      </c>
      <c r="G850">
        <v>3.0197087316381599</v>
      </c>
      <c r="H850">
        <v>3.0297515203719301</v>
      </c>
      <c r="I850">
        <v>3.0335955270658101</v>
      </c>
      <c r="J850">
        <v>3.0362298706396098</v>
      </c>
      <c r="K850">
        <v>3.04001773359336</v>
      </c>
      <c r="L850">
        <v>3.0460197080890601</v>
      </c>
      <c r="M850">
        <v>3.0546529490652601</v>
      </c>
      <c r="N850">
        <v>3.0660086444940702</v>
      </c>
      <c r="O850">
        <v>3.0472298730076499</v>
      </c>
      <c r="P850">
        <v>3.0308590703319802</v>
      </c>
      <c r="Q850">
        <v>3.01621860299921</v>
      </c>
      <c r="R850">
        <v>3.00226048081608</v>
      </c>
      <c r="S850">
        <v>2.9875432899144898</v>
      </c>
      <c r="T850">
        <v>2.9714486417075099</v>
      </c>
      <c r="U850">
        <v>2.9537201872110002</v>
      </c>
      <c r="V850">
        <v>2.9343476318321899</v>
      </c>
      <c r="W850">
        <v>2.9133873025617198</v>
      </c>
      <c r="X850">
        <v>2.8909478483215101</v>
      </c>
      <c r="Y850">
        <v>2.8671160227261301</v>
      </c>
      <c r="Z850">
        <v>2.84201931424349</v>
      </c>
      <c r="AA850">
        <v>2.8123077192883099</v>
      </c>
      <c r="AB850">
        <v>2.78175620764637</v>
      </c>
      <c r="AC850">
        <v>2.7490323111273902</v>
      </c>
      <c r="AD850">
        <v>2.7137013405309598</v>
      </c>
      <c r="AE850">
        <v>2.67581197491528</v>
      </c>
      <c r="AF850">
        <v>2.6355829842879199</v>
      </c>
      <c r="AG850">
        <v>2.5933215139920001</v>
      </c>
      <c r="AH850">
        <v>2.5494494387212798</v>
      </c>
      <c r="AI850">
        <v>2.5043117481781301</v>
      </c>
      <c r="AJ850">
        <v>2.4582344296238601</v>
      </c>
      <c r="AK850">
        <v>2.41469257544692</v>
      </c>
      <c r="AL850">
        <v>2.37778766914575</v>
      </c>
      <c r="AM850">
        <v>2.3410013386940398</v>
      </c>
      <c r="AN850">
        <v>2.30433328745699</v>
      </c>
      <c r="AO850">
        <v>2.26778321946587</v>
      </c>
      <c r="AP850">
        <v>2.2313508394166499</v>
      </c>
      <c r="AQ850">
        <v>2.1950358526685898</v>
      </c>
      <c r="AR850">
        <v>2.1588379652428502</v>
      </c>
      <c r="AS850">
        <v>2.1227568838210402</v>
      </c>
      <c r="AT850">
        <v>2.0867923157438799</v>
      </c>
      <c r="AU850">
        <v>2.0509439690097802</v>
      </c>
      <c r="AV850">
        <v>2.0152115522734602</v>
      </c>
      <c r="AW850">
        <v>1.9795947748445499</v>
      </c>
      <c r="AX850">
        <v>1.94409334668622</v>
      </c>
      <c r="AY850">
        <v>1.90870697841376</v>
      </c>
      <c r="AZ850">
        <v>1.87343538129327</v>
      </c>
      <c r="BA850">
        <v>1.83827826724021</v>
      </c>
      <c r="BB850">
        <v>1.8032353488180699</v>
      </c>
      <c r="BC850">
        <v>1.76830633923701</v>
      </c>
      <c r="BD850">
        <v>1.73349095235242</v>
      </c>
      <c r="BE850">
        <v>1.69878890266365</v>
      </c>
    </row>
    <row r="851" spans="1:57" x14ac:dyDescent="0.25">
      <c r="A851" t="s">
        <v>44</v>
      </c>
      <c r="B851" t="s">
        <v>128</v>
      </c>
      <c r="C851" t="s">
        <v>230</v>
      </c>
      <c r="D851">
        <v>25.233969204000001</v>
      </c>
      <c r="E851">
        <v>24.72765948</v>
      </c>
      <c r="F851">
        <v>24.586730889891701</v>
      </c>
      <c r="G851">
        <v>22.6794955872837</v>
      </c>
      <c r="H851">
        <v>22.7549218627999</v>
      </c>
      <c r="I851">
        <v>22.783792240905601</v>
      </c>
      <c r="J851">
        <v>22.803577454900399</v>
      </c>
      <c r="K851">
        <v>22.8320261659449</v>
      </c>
      <c r="L851">
        <v>22.8771039420443</v>
      </c>
      <c r="M851">
        <v>22.941943821656601</v>
      </c>
      <c r="N851">
        <v>23.027230671235799</v>
      </c>
      <c r="O851">
        <v>22.886192874908399</v>
      </c>
      <c r="P851">
        <v>22.763240106930098</v>
      </c>
      <c r="Q851">
        <v>22.653283007163999</v>
      </c>
      <c r="R851">
        <v>22.548450654579</v>
      </c>
      <c r="S851">
        <v>22.437917323131298</v>
      </c>
      <c r="T851">
        <v>22.3170386108354</v>
      </c>
      <c r="U851">
        <v>22.183889210924601</v>
      </c>
      <c r="V851">
        <v>22.038391805951399</v>
      </c>
      <c r="W851">
        <v>21.880969439278399</v>
      </c>
      <c r="X851">
        <v>21.712438117667801</v>
      </c>
      <c r="Y851">
        <v>21.533449403370899</v>
      </c>
      <c r="Z851">
        <v>21.3449607973924</v>
      </c>
      <c r="AA851">
        <v>21.121812127582999</v>
      </c>
      <c r="AB851">
        <v>20.8923552709634</v>
      </c>
      <c r="AC851">
        <v>20.646582737034802</v>
      </c>
      <c r="AD851">
        <v>20.381229796421401</v>
      </c>
      <c r="AE851">
        <v>20.0966620527571</v>
      </c>
      <c r="AF851">
        <v>19.7945225762391</v>
      </c>
      <c r="AG851">
        <v>19.477118179236701</v>
      </c>
      <c r="AH851">
        <v>19.147617347887401</v>
      </c>
      <c r="AI851">
        <v>18.8086111242845</v>
      </c>
      <c r="AJ851">
        <v>18.462547832856199</v>
      </c>
      <c r="AK851">
        <v>18.135527124096502</v>
      </c>
      <c r="AL851">
        <v>17.858353153363101</v>
      </c>
      <c r="AM851">
        <v>17.582069745493101</v>
      </c>
      <c r="AN851">
        <v>17.306674672613401</v>
      </c>
      <c r="AO851">
        <v>17.032165711853501</v>
      </c>
      <c r="AP851">
        <v>16.758540645335099</v>
      </c>
      <c r="AQ851">
        <v>16.4857972601617</v>
      </c>
      <c r="AR851">
        <v>16.2139333484076</v>
      </c>
      <c r="AS851">
        <v>15.942946707107801</v>
      </c>
      <c r="AT851">
        <v>15.672835138247301</v>
      </c>
      <c r="AU851">
        <v>15.4035964487508</v>
      </c>
      <c r="AV851">
        <v>15.1352284504721</v>
      </c>
      <c r="AW851">
        <v>14.8677289601839</v>
      </c>
      <c r="AX851">
        <v>14.601095799566901</v>
      </c>
      <c r="AY851">
        <v>14.335326795200199</v>
      </c>
      <c r="AZ851">
        <v>14.070419778550001</v>
      </c>
      <c r="BA851">
        <v>13.806372585960199</v>
      </c>
      <c r="BB851">
        <v>13.5431830586414</v>
      </c>
      <c r="BC851">
        <v>13.2808490426609</v>
      </c>
      <c r="BD851">
        <v>13.0193683889323</v>
      </c>
      <c r="BE851">
        <v>12.7587389532055</v>
      </c>
    </row>
    <row r="852" spans="1:57" x14ac:dyDescent="0.25">
      <c r="A852" t="s">
        <v>44</v>
      </c>
      <c r="B852" t="s">
        <v>128</v>
      </c>
      <c r="C852" t="s">
        <v>231</v>
      </c>
      <c r="D852">
        <v>20.695938552000001</v>
      </c>
      <c r="E852">
        <v>19.934192159999998</v>
      </c>
      <c r="F852">
        <v>19.8205826370959</v>
      </c>
      <c r="G852">
        <v>18.283065710058199</v>
      </c>
      <c r="H852">
        <v>18.343870569946802</v>
      </c>
      <c r="I852">
        <v>18.367144412962801</v>
      </c>
      <c r="J852">
        <v>18.383094254799499</v>
      </c>
      <c r="K852">
        <v>18.406028171093698</v>
      </c>
      <c r="L852">
        <v>18.442367601100798</v>
      </c>
      <c r="M852">
        <v>18.4946382424394</v>
      </c>
      <c r="N852">
        <v>18.563392199909899</v>
      </c>
      <c r="O852">
        <v>18.449694640458802</v>
      </c>
      <c r="P852">
        <v>18.3505763189102</v>
      </c>
      <c r="Q852">
        <v>18.2619344497569</v>
      </c>
      <c r="R852">
        <v>18.177423893361301</v>
      </c>
      <c r="S852">
        <v>18.088317495283299</v>
      </c>
      <c r="T852">
        <v>17.9908711728398</v>
      </c>
      <c r="U852">
        <v>17.8835328408009</v>
      </c>
      <c r="V852">
        <v>17.766240169739099</v>
      </c>
      <c r="W852">
        <v>17.639334195880899</v>
      </c>
      <c r="X852">
        <v>17.503472742730398</v>
      </c>
      <c r="Y852">
        <v>17.3591810669189</v>
      </c>
      <c r="Z852">
        <v>17.207231057473599</v>
      </c>
      <c r="AA852">
        <v>17.0273398523303</v>
      </c>
      <c r="AB852">
        <v>16.842363305076301</v>
      </c>
      <c r="AC852">
        <v>16.644233881507301</v>
      </c>
      <c r="AD852">
        <v>16.430319721427299</v>
      </c>
      <c r="AE852">
        <v>16.200915556049999</v>
      </c>
      <c r="AF852">
        <v>15.9573459457153</v>
      </c>
      <c r="AG852">
        <v>15.7014705262324</v>
      </c>
      <c r="AH852">
        <v>15.435843571351899</v>
      </c>
      <c r="AI852">
        <v>15.162553848553699</v>
      </c>
      <c r="AJ852">
        <v>14.883575073533301</v>
      </c>
      <c r="AK852">
        <v>14.6199474684222</v>
      </c>
      <c r="AL852">
        <v>14.396503789944701</v>
      </c>
      <c r="AM852">
        <v>14.1737780383403</v>
      </c>
      <c r="AN852">
        <v>13.951768417610101</v>
      </c>
      <c r="AO852">
        <v>13.7304731357879</v>
      </c>
      <c r="AP852">
        <v>13.509890404932101</v>
      </c>
      <c r="AQ852">
        <v>13.2900184411171</v>
      </c>
      <c r="AR852">
        <v>13.0708554644246</v>
      </c>
      <c r="AS852">
        <v>12.8523996989352</v>
      </c>
      <c r="AT852">
        <v>12.634649372720199</v>
      </c>
      <c r="AU852">
        <v>12.4176027178328</v>
      </c>
      <c r="AV852">
        <v>12.2012579702998</v>
      </c>
      <c r="AW852">
        <v>11.9856133701135</v>
      </c>
      <c r="AX852">
        <v>11.7706671612228</v>
      </c>
      <c r="AY852">
        <v>11.5564175915252</v>
      </c>
      <c r="AZ852">
        <v>11.342862912858299</v>
      </c>
      <c r="BA852">
        <v>11.1300013809915</v>
      </c>
      <c r="BB852">
        <v>10.9178312556176</v>
      </c>
      <c r="BC852">
        <v>10.7063508003449</v>
      </c>
      <c r="BD852">
        <v>10.495558282688201</v>
      </c>
      <c r="BE852">
        <v>10.2854519740611</v>
      </c>
    </row>
    <row r="853" spans="1:57" x14ac:dyDescent="0.25">
      <c r="A853" t="s">
        <v>44</v>
      </c>
      <c r="B853" t="s">
        <v>128</v>
      </c>
      <c r="C853" t="s">
        <v>232</v>
      </c>
      <c r="D853">
        <v>3.1745154960000002</v>
      </c>
      <c r="E853">
        <v>2.3285306879999998</v>
      </c>
      <c r="F853">
        <v>2.31525985874302</v>
      </c>
      <c r="G853">
        <v>2.1356611411631499</v>
      </c>
      <c r="H853">
        <v>2.1427638108421498</v>
      </c>
      <c r="I853">
        <v>2.1454824491122801</v>
      </c>
      <c r="J853">
        <v>2.1473455643008701</v>
      </c>
      <c r="K853">
        <v>2.1500244954287799</v>
      </c>
      <c r="L853">
        <v>2.1542693365177299</v>
      </c>
      <c r="M853">
        <v>2.16037511654942</v>
      </c>
      <c r="N853">
        <v>2.16840632737585</v>
      </c>
      <c r="O853">
        <v>2.1551252144916302</v>
      </c>
      <c r="P853">
        <v>2.1435471153333401</v>
      </c>
      <c r="Q853">
        <v>2.1331927798825498</v>
      </c>
      <c r="R853">
        <v>2.1233210267436502</v>
      </c>
      <c r="S853">
        <v>2.1129124292566499</v>
      </c>
      <c r="T853">
        <v>2.1015296377985799</v>
      </c>
      <c r="U853">
        <v>2.0889913519154502</v>
      </c>
      <c r="V853">
        <v>2.0752902908514801</v>
      </c>
      <c r="W853">
        <v>2.06046629135116</v>
      </c>
      <c r="X853">
        <v>2.04459619436212</v>
      </c>
      <c r="Y853">
        <v>2.0277413555779198</v>
      </c>
      <c r="Z853">
        <v>2.00999194004127</v>
      </c>
      <c r="AA853">
        <v>1.9889786886230401</v>
      </c>
      <c r="AB853">
        <v>1.96737141387701</v>
      </c>
      <c r="AC853">
        <v>1.94422773996872</v>
      </c>
      <c r="AD853">
        <v>1.91924023697156</v>
      </c>
      <c r="AE853">
        <v>1.8924433327003201</v>
      </c>
      <c r="AF853">
        <v>1.86399175022453</v>
      </c>
      <c r="AG853">
        <v>1.83410271525444</v>
      </c>
      <c r="AH853">
        <v>1.8030745947750699</v>
      </c>
      <c r="AI853">
        <v>1.77115137957062</v>
      </c>
      <c r="AJ853">
        <v>1.73856362112414</v>
      </c>
      <c r="AK853">
        <v>1.7077690464667901</v>
      </c>
      <c r="AL853">
        <v>1.6816683919633</v>
      </c>
      <c r="AM853">
        <v>1.65565159913538</v>
      </c>
      <c r="AN853">
        <v>1.62971845819079</v>
      </c>
      <c r="AO853">
        <v>1.60386875980841</v>
      </c>
      <c r="AP853">
        <v>1.5781022951371599</v>
      </c>
      <c r="AQ853">
        <v>1.55241885579512</v>
      </c>
      <c r="AR853">
        <v>1.52681823386844</v>
      </c>
      <c r="AS853">
        <v>1.5013002219104099</v>
      </c>
      <c r="AT853">
        <v>1.47586461294045</v>
      </c>
      <c r="AU853">
        <v>1.45051120044314</v>
      </c>
      <c r="AV853">
        <v>1.4252397783672099</v>
      </c>
      <c r="AW853">
        <v>1.40005014112458</v>
      </c>
      <c r="AX853">
        <v>1.37494208358936</v>
      </c>
      <c r="AY853">
        <v>1.3499154010969201</v>
      </c>
      <c r="AZ853">
        <v>1.3249698894428401</v>
      </c>
      <c r="BA853">
        <v>1.3001053448820099</v>
      </c>
      <c r="BB853">
        <v>1.2753215641275999</v>
      </c>
      <c r="BC853">
        <v>1.25061834435012</v>
      </c>
      <c r="BD853">
        <v>1.2259954831764801</v>
      </c>
      <c r="BE853">
        <v>1.20145277868895</v>
      </c>
    </row>
    <row r="854" spans="1:57" x14ac:dyDescent="0.25">
      <c r="A854" t="s">
        <v>44</v>
      </c>
      <c r="B854" t="s">
        <v>128</v>
      </c>
      <c r="C854" t="s">
        <v>233</v>
      </c>
      <c r="D854">
        <v>32.240202191999998</v>
      </c>
      <c r="E854">
        <v>32.818901687999997</v>
      </c>
      <c r="F854">
        <v>32.631859256930703</v>
      </c>
      <c r="G854">
        <v>30.100549411662001</v>
      </c>
      <c r="H854">
        <v>30.200656238305399</v>
      </c>
      <c r="I854">
        <v>30.2389734151296</v>
      </c>
      <c r="J854">
        <v>30.265232632808399</v>
      </c>
      <c r="K854">
        <v>30.302990167106099</v>
      </c>
      <c r="L854">
        <v>30.362818033278302</v>
      </c>
      <c r="M854">
        <v>30.448874444568599</v>
      </c>
      <c r="N854">
        <v>30.562068365484699</v>
      </c>
      <c r="O854">
        <v>30.374880994366698</v>
      </c>
      <c r="P854">
        <v>30.2116963303346</v>
      </c>
      <c r="Q854">
        <v>30.0657597021615</v>
      </c>
      <c r="R854">
        <v>29.9266247114039</v>
      </c>
      <c r="S854">
        <v>29.7799233003397</v>
      </c>
      <c r="T854">
        <v>29.6194913525357</v>
      </c>
      <c r="U854">
        <v>29.4427735734421</v>
      </c>
      <c r="V854">
        <v>29.2496673462419</v>
      </c>
      <c r="W854">
        <v>29.040734140108398</v>
      </c>
      <c r="X854">
        <v>28.8170569708332</v>
      </c>
      <c r="Y854">
        <v>28.579500601111999</v>
      </c>
      <c r="Z854">
        <v>28.329335839909302</v>
      </c>
      <c r="AA854">
        <v>28.033169748565001</v>
      </c>
      <c r="AB854">
        <v>27.728631341882199</v>
      </c>
      <c r="AC854">
        <v>27.402438536002698</v>
      </c>
      <c r="AD854">
        <v>27.050258335621901</v>
      </c>
      <c r="AE854">
        <v>26.6725759750876</v>
      </c>
      <c r="AF854">
        <v>26.271572160556399</v>
      </c>
      <c r="AG854">
        <v>25.850308526244898</v>
      </c>
      <c r="AH854">
        <v>25.412990332062002</v>
      </c>
      <c r="AI854">
        <v>24.9630564459599</v>
      </c>
      <c r="AJ854">
        <v>24.503756318974698</v>
      </c>
      <c r="AK854">
        <v>24.069729778799999</v>
      </c>
      <c r="AL854">
        <v>23.7018605389583</v>
      </c>
      <c r="AM854">
        <v>23.335173266826999</v>
      </c>
      <c r="AN854">
        <v>22.969665005541302</v>
      </c>
      <c r="AO854">
        <v>22.6053328048759</v>
      </c>
      <c r="AP854">
        <v>22.242173721231101</v>
      </c>
      <c r="AQ854">
        <v>21.8801848176189</v>
      </c>
      <c r="AR854">
        <v>21.519363163649199</v>
      </c>
      <c r="AS854">
        <v>21.1597058355154</v>
      </c>
      <c r="AT854">
        <v>20.801209915980699</v>
      </c>
      <c r="AU854">
        <v>20.4438724943643</v>
      </c>
      <c r="AV854">
        <v>20.0876906665275</v>
      </c>
      <c r="AW854">
        <v>19.732661534859702</v>
      </c>
      <c r="AX854">
        <v>19.378782208264901</v>
      </c>
      <c r="AY854">
        <v>19.0260498021476</v>
      </c>
      <c r="AZ854">
        <v>18.674461438399099</v>
      </c>
      <c r="BA854">
        <v>18.324014245384099</v>
      </c>
      <c r="BB854">
        <v>17.974705357926499</v>
      </c>
      <c r="BC854">
        <v>17.626531917296401</v>
      </c>
      <c r="BD854">
        <v>17.279491071195601</v>
      </c>
      <c r="BE854">
        <v>16.933579973744799</v>
      </c>
    </row>
    <row r="855" spans="1:57" x14ac:dyDescent="0.25">
      <c r="A855" t="s">
        <v>44</v>
      </c>
      <c r="B855" t="s">
        <v>128</v>
      </c>
      <c r="C855" t="s">
        <v>234</v>
      </c>
      <c r="D855">
        <v>32.006327544000001</v>
      </c>
      <c r="E855">
        <v>31.807705752</v>
      </c>
      <c r="F855">
        <v>31.626426357974299</v>
      </c>
      <c r="G855">
        <v>29.173109684220801</v>
      </c>
      <c r="H855">
        <v>29.270132080518799</v>
      </c>
      <c r="I855">
        <v>29.307268651914701</v>
      </c>
      <c r="J855">
        <v>29.332718786631101</v>
      </c>
      <c r="K855">
        <v>29.369312958864001</v>
      </c>
      <c r="L855">
        <v>29.4272974453975</v>
      </c>
      <c r="M855">
        <v>29.510702339151099</v>
      </c>
      <c r="N855">
        <v>29.620408598173501</v>
      </c>
      <c r="O855">
        <v>29.438988729903201</v>
      </c>
      <c r="P855">
        <v>29.280832011981399</v>
      </c>
      <c r="Q855">
        <v>29.139391893981799</v>
      </c>
      <c r="R855">
        <v>29.004543845503498</v>
      </c>
      <c r="S855">
        <v>28.862362508635702</v>
      </c>
      <c r="T855">
        <v>28.706873691932401</v>
      </c>
      <c r="U855">
        <v>28.535600833017401</v>
      </c>
      <c r="V855">
        <v>28.3484444768402</v>
      </c>
      <c r="W855">
        <v>28.1459487929293</v>
      </c>
      <c r="X855">
        <v>27.929163427855801</v>
      </c>
      <c r="Y855">
        <v>27.698926499775698</v>
      </c>
      <c r="Z855">
        <v>27.456469662264801</v>
      </c>
      <c r="AA855">
        <v>27.169428859475101</v>
      </c>
      <c r="AB855">
        <v>26.8742737040089</v>
      </c>
      <c r="AC855">
        <v>26.558131351456399</v>
      </c>
      <c r="AD855">
        <v>26.216802312115401</v>
      </c>
      <c r="AE855">
        <v>25.850756869589599</v>
      </c>
      <c r="AF855">
        <v>25.462108539450501</v>
      </c>
      <c r="AG855">
        <v>25.053824622713101</v>
      </c>
      <c r="AH855">
        <v>24.629980809388499</v>
      </c>
      <c r="AI855">
        <v>24.193910011132001</v>
      </c>
      <c r="AJ855">
        <v>23.748761558880702</v>
      </c>
      <c r="AK855">
        <v>23.3281079791332</v>
      </c>
      <c r="AL855">
        <v>22.971573301424101</v>
      </c>
      <c r="AM855">
        <v>22.616184173358999</v>
      </c>
      <c r="AN855">
        <v>22.261937729178001</v>
      </c>
      <c r="AO855">
        <v>21.908831109556299</v>
      </c>
      <c r="AP855">
        <v>21.556861461590799</v>
      </c>
      <c r="AQ855">
        <v>21.206025938786201</v>
      </c>
      <c r="AR855">
        <v>20.856321701041502</v>
      </c>
      <c r="AS855">
        <v>20.507745914636899</v>
      </c>
      <c r="AT855">
        <v>20.1602957522196</v>
      </c>
      <c r="AU855">
        <v>19.813968392791001</v>
      </c>
      <c r="AV855">
        <v>19.468761021692799</v>
      </c>
      <c r="AW855">
        <v>19.124670830593999</v>
      </c>
      <c r="AX855">
        <v>18.781695017477201</v>
      </c>
      <c r="AY855">
        <v>18.439830786625201</v>
      </c>
      <c r="AZ855">
        <v>18.099075348607901</v>
      </c>
      <c r="BA855">
        <v>17.759425920269202</v>
      </c>
      <c r="BB855">
        <v>17.420879724712901</v>
      </c>
      <c r="BC855">
        <v>17.083433991290502</v>
      </c>
      <c r="BD855">
        <v>16.747085955587199</v>
      </c>
      <c r="BE855">
        <v>16.411832859409099</v>
      </c>
    </row>
    <row r="856" spans="1:57" x14ac:dyDescent="0.25">
      <c r="A856" t="s">
        <v>44</v>
      </c>
      <c r="B856" t="s">
        <v>128</v>
      </c>
      <c r="C856" t="s">
        <v>235</v>
      </c>
      <c r="D856">
        <v>5.5586468879999904</v>
      </c>
      <c r="E856">
        <v>5.5606146839999999</v>
      </c>
      <c r="F856">
        <v>5.52892346841264</v>
      </c>
      <c r="G856">
        <v>5.1000352981390602</v>
      </c>
      <c r="H856">
        <v>5.1169967277290498</v>
      </c>
      <c r="I856">
        <v>5.1234889332916804</v>
      </c>
      <c r="J856">
        <v>5.1279381190932902</v>
      </c>
      <c r="K856">
        <v>5.1343355025780797</v>
      </c>
      <c r="L856">
        <v>5.1444723351360997</v>
      </c>
      <c r="M856">
        <v>5.15905315654269</v>
      </c>
      <c r="N856">
        <v>5.1782319756503297</v>
      </c>
      <c r="O856">
        <v>5.1465162023927897</v>
      </c>
      <c r="P856">
        <v>5.1188672869096603</v>
      </c>
      <c r="Q856">
        <v>5.0941407629916098</v>
      </c>
      <c r="R856">
        <v>5.0705666629190196</v>
      </c>
      <c r="S856">
        <v>5.04571055931501</v>
      </c>
      <c r="T856">
        <v>5.0185280456153496</v>
      </c>
      <c r="U856">
        <v>4.98858616984226</v>
      </c>
      <c r="V856">
        <v>4.9558675452901797</v>
      </c>
      <c r="W856">
        <v>4.9204673035317601</v>
      </c>
      <c r="X856">
        <v>4.8825689435021804</v>
      </c>
      <c r="Y856">
        <v>4.8423189847952104</v>
      </c>
      <c r="Z856">
        <v>4.7999327447623399</v>
      </c>
      <c r="AA856">
        <v>4.7497523477433097</v>
      </c>
      <c r="AB856">
        <v>4.6981534017413704</v>
      </c>
      <c r="AC856">
        <v>4.6428854795106904</v>
      </c>
      <c r="AD856">
        <v>4.5832144273752897</v>
      </c>
      <c r="AE856">
        <v>4.5192224601900204</v>
      </c>
      <c r="AF856">
        <v>4.4512790621866198</v>
      </c>
      <c r="AG856">
        <v>4.3799029761415502</v>
      </c>
      <c r="AH856">
        <v>4.3058067131016697</v>
      </c>
      <c r="AI856">
        <v>4.2295729317986499</v>
      </c>
      <c r="AJ856">
        <v>4.1517521974317004</v>
      </c>
      <c r="AK856">
        <v>4.0782136501797099</v>
      </c>
      <c r="AL856">
        <v>4.0158843523773999</v>
      </c>
      <c r="AM856">
        <v>3.9537553192600501</v>
      </c>
      <c r="AN856">
        <v>3.89182604983628</v>
      </c>
      <c r="AO856">
        <v>3.8300960442396801</v>
      </c>
      <c r="AP856">
        <v>3.7685648037264801</v>
      </c>
      <c r="AQ856">
        <v>3.7072318306731402</v>
      </c>
      <c r="AR856">
        <v>3.6460966285739498</v>
      </c>
      <c r="AS856">
        <v>3.5851587020387501</v>
      </c>
      <c r="AT856">
        <v>3.5244175567905001</v>
      </c>
      <c r="AU856">
        <v>3.4638726996629599</v>
      </c>
      <c r="AV856">
        <v>3.4035236385983301</v>
      </c>
      <c r="AW856">
        <v>3.3433698826448999</v>
      </c>
      <c r="AX856">
        <v>3.2834109419547302</v>
      </c>
      <c r="AY856">
        <v>3.2236463277813101</v>
      </c>
      <c r="AZ856">
        <v>3.1640755524772102</v>
      </c>
      <c r="BA856">
        <v>3.1046981294917702</v>
      </c>
      <c r="BB856">
        <v>3.0455135733687899</v>
      </c>
      <c r="BC856">
        <v>2.9865213997442002</v>
      </c>
      <c r="BD856">
        <v>2.9277211253437501</v>
      </c>
      <c r="BE856">
        <v>2.86911226798071</v>
      </c>
    </row>
    <row r="857" spans="1:57" x14ac:dyDescent="0.25">
      <c r="A857" t="s">
        <v>44</v>
      </c>
      <c r="B857" t="s">
        <v>128</v>
      </c>
      <c r="C857" t="s">
        <v>249</v>
      </c>
      <c r="D857">
        <v>22.173920819999999</v>
      </c>
      <c r="E857">
        <v>23.972318892000001</v>
      </c>
      <c r="F857">
        <v>23.835695160756501</v>
      </c>
      <c r="G857">
        <v>21.986719000550998</v>
      </c>
      <c r="H857">
        <v>22.059841276073001</v>
      </c>
      <c r="I857">
        <v>22.0878297685157</v>
      </c>
      <c r="J857">
        <v>22.1070106157614</v>
      </c>
      <c r="K857">
        <v>22.134590321547002</v>
      </c>
      <c r="L857">
        <v>22.1782911345767</v>
      </c>
      <c r="M857">
        <v>22.241150390311901</v>
      </c>
      <c r="N857">
        <v>22.3238320350126</v>
      </c>
      <c r="O857">
        <v>22.187102433405101</v>
      </c>
      <c r="P857">
        <v>22.067905427921801</v>
      </c>
      <c r="Q857">
        <v>21.9613071199757</v>
      </c>
      <c r="R857">
        <v>21.859677016714301</v>
      </c>
      <c r="S857">
        <v>21.752520078881101</v>
      </c>
      <c r="T857">
        <v>21.6353337741782</v>
      </c>
      <c r="U857">
        <v>21.506251606999399</v>
      </c>
      <c r="V857">
        <v>21.3651986216654</v>
      </c>
      <c r="W857">
        <v>21.212584939093801</v>
      </c>
      <c r="X857">
        <v>21.049201639990802</v>
      </c>
      <c r="Y857">
        <v>20.875680383736601</v>
      </c>
      <c r="Z857">
        <v>20.692949423142501</v>
      </c>
      <c r="AA857">
        <v>20.476617138345201</v>
      </c>
      <c r="AB857">
        <v>20.254169359035998</v>
      </c>
      <c r="AC857">
        <v>20.015904287366101</v>
      </c>
      <c r="AD857">
        <v>19.758656919637701</v>
      </c>
      <c r="AE857">
        <v>19.4827816916155</v>
      </c>
      <c r="AF857">
        <v>19.189871483643401</v>
      </c>
      <c r="AG857">
        <v>18.8821626433134</v>
      </c>
      <c r="AH857">
        <v>18.562726870968199</v>
      </c>
      <c r="AI857">
        <v>18.2340760617335</v>
      </c>
      <c r="AJ857">
        <v>17.898583752578901</v>
      </c>
      <c r="AK857">
        <v>17.581552344045701</v>
      </c>
      <c r="AL857">
        <v>17.312845035925498</v>
      </c>
      <c r="AM857">
        <v>17.045001087193299</v>
      </c>
      <c r="AN857">
        <v>16.778018338029401</v>
      </c>
      <c r="AO857">
        <v>16.511894633464099</v>
      </c>
      <c r="AP857">
        <v>16.246627823367199</v>
      </c>
      <c r="AQ857">
        <v>15.982215762438001</v>
      </c>
      <c r="AR857">
        <v>15.7186563101952</v>
      </c>
      <c r="AS857">
        <v>15.4559473309663</v>
      </c>
      <c r="AT857">
        <v>15.194086693877701</v>
      </c>
      <c r="AU857">
        <v>14.933072272844701</v>
      </c>
      <c r="AV857">
        <v>14.672901946561</v>
      </c>
      <c r="AW857">
        <v>14.413573598488901</v>
      </c>
      <c r="AX857">
        <v>14.155085116849101</v>
      </c>
      <c r="AY857">
        <v>13.897434394610601</v>
      </c>
      <c r="AZ857">
        <v>13.6406193294807</v>
      </c>
      <c r="BA857">
        <v>13.384637823895</v>
      </c>
      <c r="BB857">
        <v>13.129487785007401</v>
      </c>
      <c r="BC857">
        <v>12.8751671246801</v>
      </c>
      <c r="BD857">
        <v>12.621673759473399</v>
      </c>
      <c r="BE857">
        <v>12.3690056106363</v>
      </c>
    </row>
    <row r="858" spans="1:57" x14ac:dyDescent="0.25">
      <c r="A858" t="s">
        <v>44</v>
      </c>
      <c r="B858" t="s">
        <v>128</v>
      </c>
      <c r="C858" t="s">
        <v>237</v>
      </c>
      <c r="D858">
        <v>63.954291095999999</v>
      </c>
      <c r="E858">
        <v>63.216283859999997</v>
      </c>
      <c r="F858">
        <v>62.855999791728998</v>
      </c>
      <c r="G858">
        <v>57.980151012955702</v>
      </c>
      <c r="H858">
        <v>58.172978354637401</v>
      </c>
      <c r="I858">
        <v>58.2467855024165</v>
      </c>
      <c r="J858">
        <v>58.297366419916401</v>
      </c>
      <c r="K858">
        <v>58.370095575471801</v>
      </c>
      <c r="L858">
        <v>58.485336950903303</v>
      </c>
      <c r="M858">
        <v>58.6511001618669</v>
      </c>
      <c r="N858">
        <v>58.869136070072599</v>
      </c>
      <c r="O858">
        <v>58.5085728160035</v>
      </c>
      <c r="P858">
        <v>58.194243953291199</v>
      </c>
      <c r="Q858">
        <v>57.9131385281351</v>
      </c>
      <c r="R858">
        <v>57.645134523789999</v>
      </c>
      <c r="S858">
        <v>57.362555961818003</v>
      </c>
      <c r="T858">
        <v>57.053529424336404</v>
      </c>
      <c r="U858">
        <v>56.713132862852099</v>
      </c>
      <c r="V858">
        <v>56.341168615240299</v>
      </c>
      <c r="W858">
        <v>55.938718192240799</v>
      </c>
      <c r="X858">
        <v>55.507867715880401</v>
      </c>
      <c r="Y858">
        <v>55.0502829056446</v>
      </c>
      <c r="Z858">
        <v>54.568411613719498</v>
      </c>
      <c r="AA858">
        <v>53.997931837213898</v>
      </c>
      <c r="AB858">
        <v>53.411325175414198</v>
      </c>
      <c r="AC858">
        <v>52.783007469794299</v>
      </c>
      <c r="AD858">
        <v>52.104632436747998</v>
      </c>
      <c r="AE858">
        <v>51.377134742296398</v>
      </c>
      <c r="AF858">
        <v>50.604714896887103</v>
      </c>
      <c r="AG858">
        <v>49.793270268431897</v>
      </c>
      <c r="AH858">
        <v>48.950901094611503</v>
      </c>
      <c r="AI858">
        <v>48.084231376884198</v>
      </c>
      <c r="AJ858">
        <v>47.199520258868802</v>
      </c>
      <c r="AK858">
        <v>46.363491520695199</v>
      </c>
      <c r="AL858">
        <v>45.6548960134391</v>
      </c>
      <c r="AM858">
        <v>44.948577230950001</v>
      </c>
      <c r="AN858">
        <v>44.244529477668202</v>
      </c>
      <c r="AO858">
        <v>43.542747070823502</v>
      </c>
      <c r="AP858">
        <v>42.843224340408</v>
      </c>
      <c r="AQ858">
        <v>42.145955629149398</v>
      </c>
      <c r="AR858">
        <v>41.450935292483898</v>
      </c>
      <c r="AS858">
        <v>40.758157698529502</v>
      </c>
      <c r="AT858">
        <v>40.067617228059</v>
      </c>
      <c r="AU858">
        <v>39.379308274473203</v>
      </c>
      <c r="AV858">
        <v>38.693225243774499</v>
      </c>
      <c r="AW858">
        <v>38.009362554539997</v>
      </c>
      <c r="AX858">
        <v>37.327714637894999</v>
      </c>
      <c r="AY858">
        <v>36.648275937486297</v>
      </c>
      <c r="AZ858">
        <v>35.971040909456001</v>
      </c>
      <c r="BA858">
        <v>35.296004022414799</v>
      </c>
      <c r="BB858">
        <v>34.623159757415898</v>
      </c>
      <c r="BC858">
        <v>33.952502607928203</v>
      </c>
      <c r="BD858">
        <v>33.284027079810798</v>
      </c>
      <c r="BE858">
        <v>32.617727691285801</v>
      </c>
    </row>
    <row r="859" spans="1:57" x14ac:dyDescent="0.25">
      <c r="A859" t="s">
        <v>44</v>
      </c>
      <c r="B859" t="s">
        <v>128</v>
      </c>
      <c r="C859" t="s">
        <v>238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0.136752158751557</v>
      </c>
      <c r="AB859">
        <v>0.40681797186956697</v>
      </c>
      <c r="AC859">
        <v>0.80710255760919902</v>
      </c>
      <c r="AD859">
        <v>1.33460604941428</v>
      </c>
      <c r="AE859">
        <v>1.98653090763964</v>
      </c>
      <c r="AF859">
        <v>2.7604295209251202</v>
      </c>
      <c r="AG859">
        <v>3.6543927876722</v>
      </c>
      <c r="AH859">
        <v>4.6673855435312497</v>
      </c>
      <c r="AI859">
        <v>5.7992533786174798</v>
      </c>
      <c r="AJ859">
        <v>7.0509534086118997</v>
      </c>
      <c r="AK859">
        <v>8.2967116295957997</v>
      </c>
      <c r="AL859">
        <v>9.5568431552675097</v>
      </c>
      <c r="AM859">
        <v>10.8126632403006</v>
      </c>
      <c r="AN859">
        <v>12.064182906945801</v>
      </c>
      <c r="AO859">
        <v>13.3114131524291</v>
      </c>
      <c r="AP859">
        <v>14.5543649490058</v>
      </c>
      <c r="AQ859">
        <v>15.793049244013</v>
      </c>
      <c r="AR859">
        <v>17.027476959923</v>
      </c>
      <c r="AS859">
        <v>18.257658994395999</v>
      </c>
      <c r="AT859">
        <v>19.4836062203333</v>
      </c>
      <c r="AU859">
        <v>20.705329485929202</v>
      </c>
      <c r="AV859">
        <v>21.922839614724602</v>
      </c>
      <c r="AW859">
        <v>23.136147405658701</v>
      </c>
      <c r="AX859">
        <v>24.3452636331218</v>
      </c>
      <c r="AY859">
        <v>25.5501990470074</v>
      </c>
      <c r="AZ859">
        <v>26.7509643727644</v>
      </c>
      <c r="BA859">
        <v>27.947570311449098</v>
      </c>
      <c r="BB859">
        <v>29.1400275397773</v>
      </c>
      <c r="BC859">
        <v>30.328346710176199</v>
      </c>
      <c r="BD859">
        <v>31.512538450835699</v>
      </c>
      <c r="BE859">
        <v>32.6926133657606</v>
      </c>
    </row>
    <row r="860" spans="1:57" x14ac:dyDescent="0.25">
      <c r="A860" t="s">
        <v>44</v>
      </c>
      <c r="B860" t="s">
        <v>128</v>
      </c>
      <c r="C860" t="s">
        <v>239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1.28427504800466E-2</v>
      </c>
      <c r="AB860">
        <v>3.82053325608653E-2</v>
      </c>
      <c r="AC860">
        <v>7.5797097857984594E-2</v>
      </c>
      <c r="AD860">
        <v>0.12533632111012899</v>
      </c>
      <c r="AE860">
        <v>0.18656027810183301</v>
      </c>
      <c r="AF860">
        <v>0.25923910729191602</v>
      </c>
      <c r="AG860">
        <v>0.34319351998983899</v>
      </c>
      <c r="AH860">
        <v>0.43832630122240301</v>
      </c>
      <c r="AI860">
        <v>0.54462294995620197</v>
      </c>
      <c r="AJ860">
        <v>0.66217335141121503</v>
      </c>
      <c r="AK860">
        <v>0.77916574214655199</v>
      </c>
      <c r="AL860">
        <v>0.89750796726377002</v>
      </c>
      <c r="AM860">
        <v>1.0154452937904499</v>
      </c>
      <c r="AN860">
        <v>1.13297875685479</v>
      </c>
      <c r="AO860">
        <v>1.25010938923486</v>
      </c>
      <c r="AP860">
        <v>1.3668382213636501</v>
      </c>
      <c r="AQ860">
        <v>1.4831662813340301</v>
      </c>
      <c r="AR860">
        <v>1.5990945949037501</v>
      </c>
      <c r="AS860">
        <v>1.7146241855003801</v>
      </c>
      <c r="AT860">
        <v>1.8297560742263299</v>
      </c>
      <c r="AU860">
        <v>1.9444912798637199</v>
      </c>
      <c r="AV860">
        <v>2.05883081887937</v>
      </c>
      <c r="AW860">
        <v>2.1727757054297401</v>
      </c>
      <c r="AX860">
        <v>2.28632695136579</v>
      </c>
      <c r="AY860">
        <v>2.3994855662379502</v>
      </c>
      <c r="AZ860">
        <v>2.51225255730099</v>
      </c>
      <c r="BA860">
        <v>2.6246289295189098</v>
      </c>
      <c r="BB860">
        <v>2.73661568556984</v>
      </c>
      <c r="BC860">
        <v>2.84821382585086</v>
      </c>
      <c r="BD860">
        <v>2.9594243484829099</v>
      </c>
      <c r="BE860">
        <v>3.0702482493156298</v>
      </c>
    </row>
    <row r="861" spans="1:57" x14ac:dyDescent="0.25">
      <c r="A861" t="s">
        <v>44</v>
      </c>
      <c r="B861" t="s">
        <v>128</v>
      </c>
      <c r="C861" t="s">
        <v>256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3.5197843795848698E-3</v>
      </c>
      <c r="AB861">
        <v>1.04708514716927E-2</v>
      </c>
      <c r="AC861">
        <v>2.0773543912801399E-2</v>
      </c>
      <c r="AD861">
        <v>3.4350649880138702E-2</v>
      </c>
      <c r="AE861">
        <v>5.1130165125769698E-2</v>
      </c>
      <c r="AF861">
        <v>7.1049092002626907E-2</v>
      </c>
      <c r="AG861">
        <v>9.4058293253595798E-2</v>
      </c>
      <c r="AH861">
        <v>0.120131125384772</v>
      </c>
      <c r="AI861">
        <v>0.149263614129822</v>
      </c>
      <c r="AJ861">
        <v>0.181480394133305</v>
      </c>
      <c r="AK861">
        <v>0.21354424136605399</v>
      </c>
      <c r="AL861">
        <v>0.24597803473921501</v>
      </c>
      <c r="AM861">
        <v>0.27830085844614499</v>
      </c>
      <c r="AN861">
        <v>0.31051299618214701</v>
      </c>
      <c r="AO861">
        <v>0.34261473099843998</v>
      </c>
      <c r="AP861">
        <v>0.37460634530352499</v>
      </c>
      <c r="AQ861">
        <v>0.40648812086455499</v>
      </c>
      <c r="AR861">
        <v>0.43826033880869902</v>
      </c>
      <c r="AS861">
        <v>0.46992327962450497</v>
      </c>
      <c r="AT861">
        <v>0.50147722316325805</v>
      </c>
      <c r="AU861">
        <v>0.532922448640338</v>
      </c>
      <c r="AV861">
        <v>0.56425923463657102</v>
      </c>
      <c r="AW861">
        <v>0.59548785909958202</v>
      </c>
      <c r="AX861">
        <v>0.62660859934514501</v>
      </c>
      <c r="AY861">
        <v>0.65762173205852403</v>
      </c>
      <c r="AZ861">
        <v>0.68852753329581695</v>
      </c>
      <c r="BA861">
        <v>0.71932627848529995</v>
      </c>
      <c r="BB861">
        <v>0.75001824242875803</v>
      </c>
      <c r="BC861">
        <v>0.78060369930282403</v>
      </c>
      <c r="BD861">
        <v>0.81108292266030901</v>
      </c>
      <c r="BE861">
        <v>0.841456185431529</v>
      </c>
    </row>
    <row r="862" spans="1:57" x14ac:dyDescent="0.25">
      <c r="A862" t="s">
        <v>44</v>
      </c>
      <c r="B862" t="s">
        <v>128</v>
      </c>
      <c r="C862" t="s">
        <v>241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2.6435309296098799E-2</v>
      </c>
      <c r="AB862">
        <v>7.8641236904505002E-2</v>
      </c>
      <c r="AC862">
        <v>0.15601951690454499</v>
      </c>
      <c r="AD862">
        <v>0.25799025058761299</v>
      </c>
      <c r="AE862">
        <v>0.38401265068962598</v>
      </c>
      <c r="AF862">
        <v>0.53361357394226006</v>
      </c>
      <c r="AG862">
        <v>0.70642397541273005</v>
      </c>
      <c r="AH862">
        <v>0.902243749376896</v>
      </c>
      <c r="AI862">
        <v>1.1210430471427799</v>
      </c>
      <c r="AJ862">
        <v>1.3630068869893801</v>
      </c>
      <c r="AK862">
        <v>1.6038221266207799</v>
      </c>
      <c r="AL862">
        <v>1.8474158434513599</v>
      </c>
      <c r="AM862">
        <v>2.0901761235900902</v>
      </c>
      <c r="AN862">
        <v>2.3321050977280402</v>
      </c>
      <c r="AO862">
        <v>2.5732048917188699</v>
      </c>
      <c r="AP862">
        <v>2.8134776265891199</v>
      </c>
      <c r="AQ862">
        <v>3.0529254185484702</v>
      </c>
      <c r="AR862">
        <v>3.2915503790000402</v>
      </c>
      <c r="AS862">
        <v>3.5293546145505799</v>
      </c>
      <c r="AT862">
        <v>3.7663402270206698</v>
      </c>
      <c r="AU862">
        <v>4.0025093134549401</v>
      </c>
      <c r="AV862">
        <v>4.2378639661322097</v>
      </c>
      <c r="AW862">
        <v>4.4724062725756504</v>
      </c>
      <c r="AX862">
        <v>4.7061383155629102</v>
      </c>
      <c r="AY862">
        <v>4.9390621731362003</v>
      </c>
      <c r="AZ862">
        <v>5.1711799186124097</v>
      </c>
      <c r="BA862">
        <v>5.4024936205931402</v>
      </c>
      <c r="BB862">
        <v>5.6330053429747604</v>
      </c>
      <c r="BC862">
        <v>5.8627171449584301</v>
      </c>
      <c r="BD862">
        <v>6.0916310810601102</v>
      </c>
      <c r="BE862">
        <v>6.3197492011205103</v>
      </c>
    </row>
    <row r="863" spans="1:57" x14ac:dyDescent="0.25">
      <c r="A863" t="s">
        <v>44</v>
      </c>
      <c r="B863" t="s">
        <v>128</v>
      </c>
      <c r="C863" t="s">
        <v>242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2.1310813332077998E-2</v>
      </c>
      <c r="AB863">
        <v>6.3396599642696297E-2</v>
      </c>
      <c r="AC863">
        <v>0.12577506711466399</v>
      </c>
      <c r="AD863">
        <v>0.20797873065097799</v>
      </c>
      <c r="AE863">
        <v>0.30957163482898098</v>
      </c>
      <c r="AF863">
        <v>0.43017235540439402</v>
      </c>
      <c r="AG863">
        <v>0.56948338696180001</v>
      </c>
      <c r="AH863">
        <v>0.72734341435689798</v>
      </c>
      <c r="AI863">
        <v>0.90372837507936399</v>
      </c>
      <c r="AJ863">
        <v>1.0987874215360101</v>
      </c>
      <c r="AK863">
        <v>1.29292052441829</v>
      </c>
      <c r="AL863">
        <v>1.48929349551152</v>
      </c>
      <c r="AM863">
        <v>1.68499459197053</v>
      </c>
      <c r="AN863">
        <v>1.8800255314509999</v>
      </c>
      <c r="AO863">
        <v>2.0743880277089599</v>
      </c>
      <c r="AP863">
        <v>2.2680837906090501</v>
      </c>
      <c r="AQ863">
        <v>2.46111452613281</v>
      </c>
      <c r="AR863">
        <v>2.6534819363869602</v>
      </c>
      <c r="AS863">
        <v>2.84518771961163</v>
      </c>
      <c r="AT863">
        <v>3.0362335701885899</v>
      </c>
      <c r="AU863">
        <v>3.2266211786494701</v>
      </c>
      <c r="AV863">
        <v>3.4163522316839701</v>
      </c>
      <c r="AW863">
        <v>3.60542841214798</v>
      </c>
      <c r="AX863">
        <v>3.7938513990718299</v>
      </c>
      <c r="AY863">
        <v>3.98162286766836</v>
      </c>
      <c r="AZ863">
        <v>4.1687444893410897</v>
      </c>
      <c r="BA863">
        <v>4.3552179316923203</v>
      </c>
      <c r="BB863">
        <v>4.54104485853125</v>
      </c>
      <c r="BC863">
        <v>4.7262269298820003</v>
      </c>
      <c r="BD863">
        <v>4.9107658019917304</v>
      </c>
      <c r="BE863">
        <v>5.0946631273386798</v>
      </c>
    </row>
    <row r="864" spans="1:57" x14ac:dyDescent="0.25">
      <c r="A864" t="s">
        <v>44</v>
      </c>
      <c r="B864" t="s">
        <v>128</v>
      </c>
      <c r="C864" t="s">
        <v>243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2.4893350295657601E-3</v>
      </c>
      <c r="AB864">
        <v>7.4054131011681897E-3</v>
      </c>
      <c r="AC864">
        <v>1.46918972793606E-2</v>
      </c>
      <c r="AD864">
        <v>2.4294180214829899E-2</v>
      </c>
      <c r="AE864">
        <v>3.61613375675221E-2</v>
      </c>
      <c r="AF864">
        <v>5.0248814832753799E-2</v>
      </c>
      <c r="AG864">
        <v>6.6521860138762198E-2</v>
      </c>
      <c r="AH864">
        <v>8.4961630120291606E-2</v>
      </c>
      <c r="AI864">
        <v>0.105565314014143</v>
      </c>
      <c r="AJ864">
        <v>0.128350334445406</v>
      </c>
      <c r="AK864">
        <v>0.15102719458549901</v>
      </c>
      <c r="AL864">
        <v>0.17396569572034101</v>
      </c>
      <c r="AM864">
        <v>0.19682571458252701</v>
      </c>
      <c r="AN864">
        <v>0.219607451812944</v>
      </c>
      <c r="AO864">
        <v>0.24231110759695401</v>
      </c>
      <c r="AP864">
        <v>0.264936881665363</v>
      </c>
      <c r="AQ864">
        <v>0.28748497329539202</v>
      </c>
      <c r="AR864">
        <v>0.30995558131163797</v>
      </c>
      <c r="AS864">
        <v>0.33234890408703699</v>
      </c>
      <c r="AT864">
        <v>0.35466513954383</v>
      </c>
      <c r="AU864">
        <v>0.37690448515451802</v>
      </c>
      <c r="AV864">
        <v>0.39906713794282</v>
      </c>
      <c r="AW864">
        <v>0.42115329448463001</v>
      </c>
      <c r="AX864">
        <v>0.44316315090897002</v>
      </c>
      <c r="AY864">
        <v>0.46509690289894001</v>
      </c>
      <c r="AZ864">
        <v>0.48695474569267</v>
      </c>
      <c r="BA864">
        <v>0.50873687408426504</v>
      </c>
      <c r="BB864">
        <v>0.53044348242475403</v>
      </c>
      <c r="BC864">
        <v>0.55207476462302996</v>
      </c>
      <c r="BD864">
        <v>0.57363091414679501</v>
      </c>
      <c r="BE864">
        <v>0.595112124023499</v>
      </c>
    </row>
    <row r="865" spans="1:57" x14ac:dyDescent="0.25">
      <c r="A865" t="s">
        <v>44</v>
      </c>
      <c r="B865" t="s">
        <v>128</v>
      </c>
      <c r="C865" t="s">
        <v>244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3.5085318834249E-2</v>
      </c>
      <c r="AB865">
        <v>0.104373769166432</v>
      </c>
      <c r="AC865">
        <v>0.20707132394964201</v>
      </c>
      <c r="AD865">
        <v>0.34240833336230297</v>
      </c>
      <c r="AE865">
        <v>0.50966705684880798</v>
      </c>
      <c r="AF865">
        <v>0.70821953192770803</v>
      </c>
      <c r="AG865">
        <v>0.93757595691043905</v>
      </c>
      <c r="AH865">
        <v>1.19747074863119</v>
      </c>
      <c r="AI865">
        <v>1.48786429148105</v>
      </c>
      <c r="AJ865">
        <v>1.80900214435384</v>
      </c>
      <c r="AK865">
        <v>2.1286155586693898</v>
      </c>
      <c r="AL865">
        <v>2.4519166074784402</v>
      </c>
      <c r="AM865">
        <v>2.7741115072451699</v>
      </c>
      <c r="AN865">
        <v>3.0952030858530901</v>
      </c>
      <c r="AO865">
        <v>3.41519416476542</v>
      </c>
      <c r="AP865">
        <v>3.7340875590387999</v>
      </c>
      <c r="AQ865">
        <v>4.0518860773368504</v>
      </c>
      <c r="AR865">
        <v>4.3685925219438397</v>
      </c>
      <c r="AS865">
        <v>4.6842096887782203</v>
      </c>
      <c r="AT865">
        <v>4.9987403674062199</v>
      </c>
      <c r="AU865">
        <v>5.3121873410553002</v>
      </c>
      <c r="AV865">
        <v>5.62455338662771</v>
      </c>
      <c r="AW865">
        <v>5.93584127471392</v>
      </c>
      <c r="AX865">
        <v>6.2460537696060596</v>
      </c>
      <c r="AY865">
        <v>6.5551936293113604</v>
      </c>
      <c r="AZ865">
        <v>6.8632636055654901</v>
      </c>
      <c r="BA865">
        <v>7.17026644384595</v>
      </c>
      <c r="BB865">
        <v>7.4762048833853996</v>
      </c>
      <c r="BC865">
        <v>7.7810816571849104</v>
      </c>
      <c r="BD865">
        <v>8.0848994920273292</v>
      </c>
      <c r="BE865">
        <v>8.3876611084904305</v>
      </c>
    </row>
    <row r="866" spans="1:57" x14ac:dyDescent="0.25">
      <c r="A866" t="s">
        <v>44</v>
      </c>
      <c r="B866" t="s">
        <v>128</v>
      </c>
      <c r="C866" t="s">
        <v>245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3.4004291438642101E-2</v>
      </c>
      <c r="AB866">
        <v>0.10115786839652</v>
      </c>
      <c r="AC866">
        <v>0.20069116890269301</v>
      </c>
      <c r="AD866">
        <v>0.33185825711538502</v>
      </c>
      <c r="AE866">
        <v>0.49396350706222097</v>
      </c>
      <c r="AF866">
        <v>0.68639830465784601</v>
      </c>
      <c r="AG866">
        <v>0.90868793968389705</v>
      </c>
      <c r="AH866">
        <v>1.1605750119607099</v>
      </c>
      <c r="AI866">
        <v>1.4420211264913101</v>
      </c>
      <c r="AJ866">
        <v>1.7532642761589801</v>
      </c>
      <c r="AK866">
        <v>2.0630299573383102</v>
      </c>
      <c r="AL866">
        <v>2.3763696518714599</v>
      </c>
      <c r="AM866">
        <v>2.6886372793503699</v>
      </c>
      <c r="AN866">
        <v>2.9998355805275301</v>
      </c>
      <c r="AO866">
        <v>3.30996728993297</v>
      </c>
      <c r="AP866">
        <v>3.6190351358875099</v>
      </c>
      <c r="AQ866">
        <v>3.9270418405159599</v>
      </c>
      <c r="AR866">
        <v>4.2339901197603202</v>
      </c>
      <c r="AS866">
        <v>4.5398826833929</v>
      </c>
      <c r="AT866">
        <v>4.8447222350295203</v>
      </c>
      <c r="AU866">
        <v>5.1485114721425402</v>
      </c>
      <c r="AV866">
        <v>5.4512530860739998</v>
      </c>
      <c r="AW866">
        <v>5.7529497620486296</v>
      </c>
      <c r="AX866">
        <v>6.0536041791868698</v>
      </c>
      <c r="AY866">
        <v>6.3532190105179298</v>
      </c>
      <c r="AZ866">
        <v>6.6517969229926797</v>
      </c>
      <c r="BA866">
        <v>6.9493405774966401</v>
      </c>
      <c r="BB866">
        <v>7.2458526288629104</v>
      </c>
      <c r="BC866">
        <v>7.54133572588501</v>
      </c>
      <c r="BD866">
        <v>7.8357925113298101</v>
      </c>
      <c r="BE866">
        <v>8.1292256219503098</v>
      </c>
    </row>
    <row r="867" spans="1:57" x14ac:dyDescent="0.25">
      <c r="A867" t="s">
        <v>44</v>
      </c>
      <c r="B867" t="s">
        <v>128</v>
      </c>
      <c r="C867" t="s">
        <v>246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5.9446212111931296E-3</v>
      </c>
      <c r="AB867">
        <v>1.7684391725500698E-2</v>
      </c>
      <c r="AC867">
        <v>3.5084776923254603E-2</v>
      </c>
      <c r="AD867">
        <v>5.8015372498421397E-2</v>
      </c>
      <c r="AE867">
        <v>8.6354569302993997E-2</v>
      </c>
      <c r="AF867">
        <v>0.119995969583978</v>
      </c>
      <c r="AG867">
        <v>0.158856584626895</v>
      </c>
      <c r="AH867">
        <v>0.20289141580060199</v>
      </c>
      <c r="AI867">
        <v>0.252093750901906</v>
      </c>
      <c r="AJ867">
        <v>0.30650519578354801</v>
      </c>
      <c r="AK867">
        <v>0.36065835001589203</v>
      </c>
      <c r="AL867">
        <v>0.41543631231490402</v>
      </c>
      <c r="AM867">
        <v>0.47002685613581002</v>
      </c>
      <c r="AN867">
        <v>0.52443046061623599</v>
      </c>
      <c r="AO867">
        <v>0.578647603805995</v>
      </c>
      <c r="AP867">
        <v>0.63267876266941003</v>
      </c>
      <c r="AQ867">
        <v>0.68652441308761802</v>
      </c>
      <c r="AR867">
        <v>0.74018502986087797</v>
      </c>
      <c r="AS867">
        <v>0.79366108671086999</v>
      </c>
      <c r="AT867">
        <v>0.84695305628299</v>
      </c>
      <c r="AU867">
        <v>0.90006141014864505</v>
      </c>
      <c r="AV867">
        <v>0.95298661880753399</v>
      </c>
      <c r="AW867">
        <v>1.00572915168993</v>
      </c>
      <c r="AX867">
        <v>1.0582894771589599</v>
      </c>
      <c r="AY867">
        <v>1.11066806251289</v>
      </c>
      <c r="AZ867">
        <v>1.16286537398735</v>
      </c>
      <c r="BA867">
        <v>1.2148818767576499</v>
      </c>
      <c r="BB867">
        <v>1.2667180349410001</v>
      </c>
      <c r="BC867">
        <v>1.31837431159879</v>
      </c>
      <c r="BD867">
        <v>1.36985116873882</v>
      </c>
      <c r="BE867">
        <v>1.42114906731755</v>
      </c>
    </row>
    <row r="868" spans="1:57" x14ac:dyDescent="0.25">
      <c r="A868" t="s">
        <v>44</v>
      </c>
      <c r="B868" t="s">
        <v>128</v>
      </c>
      <c r="C868" t="s">
        <v>250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2.5627806180657301E-2</v>
      </c>
      <c r="AB868">
        <v>7.6239031464376605E-2</v>
      </c>
      <c r="AC868">
        <v>0.15125368479117901</v>
      </c>
      <c r="AD868">
        <v>0.250109581261237</v>
      </c>
      <c r="AE868">
        <v>0.37228245270603</v>
      </c>
      <c r="AF868">
        <v>0.517313608673314</v>
      </c>
      <c r="AG868">
        <v>0.68484527721862298</v>
      </c>
      <c r="AH868">
        <v>0.87468346512415995</v>
      </c>
      <c r="AI868">
        <v>1.08679923546756</v>
      </c>
      <c r="AJ868">
        <v>1.32137195488838</v>
      </c>
      <c r="AK868">
        <v>1.55483115967751</v>
      </c>
      <c r="AL868">
        <v>1.79098396923367</v>
      </c>
      <c r="AM868">
        <v>2.0263288005754299</v>
      </c>
      <c r="AN868">
        <v>2.2608677193089299</v>
      </c>
      <c r="AO868">
        <v>2.4946027863506899</v>
      </c>
      <c r="AP868">
        <v>2.7275360579375598</v>
      </c>
      <c r="AQ868">
        <v>2.9596695856366799</v>
      </c>
      <c r="AR868">
        <v>3.19100541635542</v>
      </c>
      <c r="AS868">
        <v>3.4215455923513201</v>
      </c>
      <c r="AT868">
        <v>3.6512921512419299</v>
      </c>
      <c r="AU868">
        <v>3.88024712601477</v>
      </c>
      <c r="AV868">
        <v>4.1084125450370896</v>
      </c>
      <c r="AW868">
        <v>4.3357904320657799</v>
      </c>
      <c r="AX868">
        <v>4.5623828062571503</v>
      </c>
      <c r="AY868">
        <v>4.7881916821767696</v>
      </c>
      <c r="AZ868">
        <v>5.0132190698091597</v>
      </c>
      <c r="BA868">
        <v>5.2374669745676297</v>
      </c>
      <c r="BB868">
        <v>5.4609373973039901</v>
      </c>
      <c r="BC868">
        <v>5.6836323343182498</v>
      </c>
      <c r="BD868">
        <v>5.9055537773683202</v>
      </c>
      <c r="BE868">
        <v>6.1267037136797002</v>
      </c>
    </row>
    <row r="869" spans="1:57" x14ac:dyDescent="0.25">
      <c r="A869" t="s">
        <v>44</v>
      </c>
      <c r="B869" t="s">
        <v>128</v>
      </c>
      <c r="C869" t="s">
        <v>248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0.119930090147341</v>
      </c>
      <c r="AB869">
        <v>0.35704011508181199</v>
      </c>
      <c r="AC869">
        <v>0.70887364610518899</v>
      </c>
      <c r="AD869">
        <v>1.1730505568069201</v>
      </c>
      <c r="AE869">
        <v>1.7473616944455701</v>
      </c>
      <c r="AF869">
        <v>2.4298994411122101</v>
      </c>
      <c r="AG869">
        <v>3.2192249609795698</v>
      </c>
      <c r="AH869">
        <v>4.1146656552539103</v>
      </c>
      <c r="AI869">
        <v>5.1163240420787899</v>
      </c>
      <c r="AJ869">
        <v>6.2252844069764501</v>
      </c>
      <c r="AK869">
        <v>7.3306595744785401</v>
      </c>
      <c r="AL869">
        <v>8.4504051098999504</v>
      </c>
      <c r="AM869">
        <v>9.5680199636636996</v>
      </c>
      <c r="AN869">
        <v>10.683509582883399</v>
      </c>
      <c r="AO869">
        <v>11.796879402305899</v>
      </c>
      <c r="AP869">
        <v>12.9081348443374</v>
      </c>
      <c r="AQ869">
        <v>14.017281319069999</v>
      </c>
      <c r="AR869">
        <v>15.1243242243076</v>
      </c>
      <c r="AS869">
        <v>16.229268945592199</v>
      </c>
      <c r="AT869">
        <v>17.332120856230102</v>
      </c>
      <c r="AU869">
        <v>18.432885317317801</v>
      </c>
      <c r="AV869">
        <v>19.531567677767999</v>
      </c>
      <c r="AW869">
        <v>20.628173274335499</v>
      </c>
      <c r="AX869">
        <v>21.7227074316434</v>
      </c>
      <c r="AY869">
        <v>22.815175462208298</v>
      </c>
      <c r="AZ869">
        <v>23.905582666466799</v>
      </c>
      <c r="BA869">
        <v>24.993934332800801</v>
      </c>
      <c r="BB869">
        <v>26.080235737563299</v>
      </c>
      <c r="BC869">
        <v>27.164492145103701</v>
      </c>
      <c r="BD869">
        <v>28.2467088077941</v>
      </c>
      <c r="BE869">
        <v>29.326890966054101</v>
      </c>
    </row>
    <row r="870" spans="1:57" x14ac:dyDescent="0.25">
      <c r="A870" t="s">
        <v>44</v>
      </c>
      <c r="B870" t="s">
        <v>134</v>
      </c>
      <c r="C870" t="s">
        <v>227</v>
      </c>
      <c r="D870">
        <v>98.948989007999998</v>
      </c>
      <c r="E870">
        <v>95.915359331999994</v>
      </c>
      <c r="F870">
        <v>95.470881839711794</v>
      </c>
      <c r="G870">
        <v>91.190547206237198</v>
      </c>
      <c r="H870">
        <v>91.568409108442296</v>
      </c>
      <c r="I870">
        <v>91.906341398639597</v>
      </c>
      <c r="J870">
        <v>92.205565307297903</v>
      </c>
      <c r="K870">
        <v>92.467770954390403</v>
      </c>
      <c r="L870">
        <v>92.695527346418203</v>
      </c>
      <c r="M870">
        <v>92.8925558296188</v>
      </c>
      <c r="N870">
        <v>93.059604398909897</v>
      </c>
      <c r="O870">
        <v>92.670479828862696</v>
      </c>
      <c r="P870">
        <v>92.259420338097698</v>
      </c>
      <c r="Q870">
        <v>91.830134481829006</v>
      </c>
      <c r="R870">
        <v>91.741650820793396</v>
      </c>
      <c r="S870">
        <v>91.642696718375007</v>
      </c>
      <c r="T870">
        <v>91.532383599334594</v>
      </c>
      <c r="U870">
        <v>91.410285236643901</v>
      </c>
      <c r="V870">
        <v>91.280202486947005</v>
      </c>
      <c r="W870">
        <v>91.140653592635601</v>
      </c>
      <c r="X870">
        <v>90.992762106237294</v>
      </c>
      <c r="Y870">
        <v>90.840112603316896</v>
      </c>
      <c r="Z870">
        <v>90.682569334287805</v>
      </c>
      <c r="AA870">
        <v>90.407440543547594</v>
      </c>
      <c r="AB870">
        <v>89.572879690887106</v>
      </c>
      <c r="AC870">
        <v>88.627210828726803</v>
      </c>
      <c r="AD870">
        <v>87.574627888902995</v>
      </c>
      <c r="AE870">
        <v>86.418113983387201</v>
      </c>
      <c r="AF870">
        <v>85.160714018547793</v>
      </c>
      <c r="AG870">
        <v>84.481512566784502</v>
      </c>
      <c r="AH870">
        <v>83.689102464545698</v>
      </c>
      <c r="AI870">
        <v>82.783073998910098</v>
      </c>
      <c r="AJ870">
        <v>81.7650209707394</v>
      </c>
      <c r="AK870">
        <v>80.744207897431494</v>
      </c>
      <c r="AL870">
        <v>79.677762426106796</v>
      </c>
      <c r="AM870">
        <v>78.610443789826107</v>
      </c>
      <c r="AN870">
        <v>77.542251457818494</v>
      </c>
      <c r="AO870">
        <v>76.473184899027203</v>
      </c>
      <c r="AP870">
        <v>75.403243582109098</v>
      </c>
      <c r="AQ870">
        <v>74.3324269754347</v>
      </c>
      <c r="AR870">
        <v>73.260734547088205</v>
      </c>
      <c r="AS870">
        <v>72.188165764866795</v>
      </c>
      <c r="AT870">
        <v>71.114720096281303</v>
      </c>
      <c r="AU870">
        <v>70.040397008555203</v>
      </c>
      <c r="AV870">
        <v>68.965195968625196</v>
      </c>
      <c r="AW870">
        <v>67.889116443140594</v>
      </c>
      <c r="AX870">
        <v>66.812157898463298</v>
      </c>
      <c r="AY870">
        <v>65.734319800667805</v>
      </c>
      <c r="AZ870">
        <v>64.655601615541002</v>
      </c>
      <c r="BA870">
        <v>63.576002808581698</v>
      </c>
      <c r="BB870">
        <v>62.495522845001098</v>
      </c>
      <c r="BC870">
        <v>61.414161189722002</v>
      </c>
      <c r="BD870">
        <v>60.3319173073792</v>
      </c>
      <c r="BE870">
        <v>59.248790662318797</v>
      </c>
    </row>
    <row r="871" spans="1:57" x14ac:dyDescent="0.25">
      <c r="A871" t="s">
        <v>44</v>
      </c>
      <c r="B871" t="s">
        <v>134</v>
      </c>
      <c r="C871" t="s">
        <v>251</v>
      </c>
      <c r="D871">
        <v>8.5787531999999903E-2</v>
      </c>
      <c r="E871">
        <v>8.5787531999999903E-2</v>
      </c>
      <c r="F871">
        <v>8.5389987463248898E-2</v>
      </c>
      <c r="G871">
        <v>8.1561618921471402E-2</v>
      </c>
      <c r="H871">
        <v>8.1899581894792406E-2</v>
      </c>
      <c r="I871">
        <v>8.2201831475683704E-2</v>
      </c>
      <c r="J871">
        <v>8.2469459943303194E-2</v>
      </c>
      <c r="K871">
        <v>8.2703978955661395E-2</v>
      </c>
      <c r="L871">
        <v>8.2907686254527505E-2</v>
      </c>
      <c r="M871">
        <v>8.3083910244357795E-2</v>
      </c>
      <c r="N871">
        <v>8.3233319938315203E-2</v>
      </c>
      <c r="O871">
        <v>8.2885283536873397E-2</v>
      </c>
      <c r="P871">
        <v>8.2517628351473402E-2</v>
      </c>
      <c r="Q871">
        <v>8.2133671346169099E-2</v>
      </c>
      <c r="R871">
        <v>8.2054530789792801E-2</v>
      </c>
      <c r="S871">
        <v>8.1966025379534596E-2</v>
      </c>
      <c r="T871">
        <v>8.1867360365968297E-2</v>
      </c>
      <c r="U871">
        <v>8.1758154527931295E-2</v>
      </c>
      <c r="V871">
        <v>8.1641807384679202E-2</v>
      </c>
      <c r="W871">
        <v>8.1516993639313695E-2</v>
      </c>
      <c r="X871">
        <v>8.1384718206992196E-2</v>
      </c>
      <c r="Y871">
        <v>8.1248187163291005E-2</v>
      </c>
      <c r="Z871">
        <v>8.1107279092598794E-2</v>
      </c>
      <c r="AA871">
        <v>8.0861201508110603E-2</v>
      </c>
      <c r="AB871">
        <v>8.0114763019507804E-2</v>
      </c>
      <c r="AC871">
        <v>7.9268948560395305E-2</v>
      </c>
      <c r="AD871">
        <v>7.8327509219901004E-2</v>
      </c>
      <c r="AE871">
        <v>7.7293113119330195E-2</v>
      </c>
      <c r="AF871">
        <v>7.6168483649433905E-2</v>
      </c>
      <c r="AG871">
        <v>7.5560999960863101E-2</v>
      </c>
      <c r="AH871">
        <v>7.4852261470214995E-2</v>
      </c>
      <c r="AI871">
        <v>7.4041901726687495E-2</v>
      </c>
      <c r="AJ871">
        <v>7.3131346239639905E-2</v>
      </c>
      <c r="AK871">
        <v>7.2218322144204899E-2</v>
      </c>
      <c r="AL871">
        <v>7.1264484034910605E-2</v>
      </c>
      <c r="AM871">
        <v>7.0309864959281695E-2</v>
      </c>
      <c r="AN871">
        <v>6.9354464442592106E-2</v>
      </c>
      <c r="AO871">
        <v>6.8398282009860104E-2</v>
      </c>
      <c r="AP871">
        <v>6.7441317185847699E-2</v>
      </c>
      <c r="AQ871">
        <v>6.6483569495060901E-2</v>
      </c>
      <c r="AR871">
        <v>6.5525038461749494E-2</v>
      </c>
      <c r="AS871">
        <v>6.4565723609906894E-2</v>
      </c>
      <c r="AT871">
        <v>6.3605624463269797E-2</v>
      </c>
      <c r="AU871">
        <v>6.2644740545318503E-2</v>
      </c>
      <c r="AV871">
        <v>6.1683071379276401E-2</v>
      </c>
      <c r="AW871">
        <v>6.0720616488110099E-2</v>
      </c>
      <c r="AX871">
        <v>5.9757375394529001E-2</v>
      </c>
      <c r="AY871">
        <v>5.8793347620985599E-2</v>
      </c>
      <c r="AZ871">
        <v>5.7828532689674798E-2</v>
      </c>
      <c r="BA871">
        <v>5.6862930122534398E-2</v>
      </c>
      <c r="BB871">
        <v>5.58965394412443E-2</v>
      </c>
      <c r="BC871">
        <v>5.4929360167227097E-2</v>
      </c>
      <c r="BD871">
        <v>5.3961391821647199E-2</v>
      </c>
      <c r="BE871">
        <v>5.2992633925411502E-2</v>
      </c>
    </row>
    <row r="872" spans="1:57" x14ac:dyDescent="0.25">
      <c r="A872" t="s">
        <v>44</v>
      </c>
      <c r="B872" t="s">
        <v>134</v>
      </c>
      <c r="C872" t="s">
        <v>230</v>
      </c>
      <c r="D872">
        <v>5.7936101039999999</v>
      </c>
      <c r="E872">
        <v>5.5805857200000002</v>
      </c>
      <c r="F872">
        <v>5.5547249531363798</v>
      </c>
      <c r="G872">
        <v>5.3056848150526701</v>
      </c>
      <c r="H872">
        <v>5.3276697270653397</v>
      </c>
      <c r="I872">
        <v>5.3473314384548001</v>
      </c>
      <c r="J872">
        <v>5.3647410033396197</v>
      </c>
      <c r="K872">
        <v>5.3799967569546698</v>
      </c>
      <c r="L872">
        <v>5.3932481702615798</v>
      </c>
      <c r="M872">
        <v>5.4047117601124697</v>
      </c>
      <c r="N872">
        <v>5.4144310466461896</v>
      </c>
      <c r="O872">
        <v>5.3917908455977797</v>
      </c>
      <c r="P872">
        <v>5.3678744182371396</v>
      </c>
      <c r="Q872">
        <v>5.3428975372039504</v>
      </c>
      <c r="R872">
        <v>5.3377493455204901</v>
      </c>
      <c r="S872">
        <v>5.3319919584373601</v>
      </c>
      <c r="T872">
        <v>5.3255736765153303</v>
      </c>
      <c r="U872">
        <v>5.3184697008433197</v>
      </c>
      <c r="V872">
        <v>5.3109011743796497</v>
      </c>
      <c r="W872">
        <v>5.3027818849117301</v>
      </c>
      <c r="X872">
        <v>5.29417720342117</v>
      </c>
      <c r="Y872">
        <v>5.2852956891142302</v>
      </c>
      <c r="Z872">
        <v>5.2761294437542698</v>
      </c>
      <c r="AA872">
        <v>5.2601217906374096</v>
      </c>
      <c r="AB872">
        <v>5.2115650380040002</v>
      </c>
      <c r="AC872">
        <v>5.1565437548145896</v>
      </c>
      <c r="AD872">
        <v>5.0953019540852198</v>
      </c>
      <c r="AE872">
        <v>5.0280132004272904</v>
      </c>
      <c r="AF872">
        <v>4.9548546537984599</v>
      </c>
      <c r="AG872">
        <v>4.9153370838377004</v>
      </c>
      <c r="AH872">
        <v>4.86923276298924</v>
      </c>
      <c r="AI872">
        <v>4.8165178531723596</v>
      </c>
      <c r="AJ872">
        <v>4.7572850855449502</v>
      </c>
      <c r="AK872">
        <v>4.6978917318697304</v>
      </c>
      <c r="AL872">
        <v>4.6358433757995297</v>
      </c>
      <c r="AM872">
        <v>4.5737442168973397</v>
      </c>
      <c r="AN872">
        <v>4.5115942242816498</v>
      </c>
      <c r="AO872">
        <v>4.4493933670543004</v>
      </c>
      <c r="AP872">
        <v>4.38714161430046</v>
      </c>
      <c r="AQ872">
        <v>4.3248389350886702</v>
      </c>
      <c r="AR872">
        <v>4.2624852984707697</v>
      </c>
      <c r="AS872">
        <v>4.2000806734819403</v>
      </c>
      <c r="AT872">
        <v>4.1376250291406702</v>
      </c>
      <c r="AU872">
        <v>4.07511833444876</v>
      </c>
      <c r="AV872">
        <v>4.0125605583912902</v>
      </c>
      <c r="AW872">
        <v>3.9499516699366501</v>
      </c>
      <c r="AX872">
        <v>3.8872916380364901</v>
      </c>
      <c r="AY872">
        <v>3.8245804316257499</v>
      </c>
      <c r="AZ872">
        <v>3.7618180196226199</v>
      </c>
      <c r="BA872">
        <v>3.6990043709285501</v>
      </c>
      <c r="BB872">
        <v>3.6361394544282399</v>
      </c>
      <c r="BC872">
        <v>3.5732232389896001</v>
      </c>
      <c r="BD872">
        <v>3.51025569346382</v>
      </c>
      <c r="BE872">
        <v>3.4472367866852598</v>
      </c>
    </row>
    <row r="873" spans="1:57" x14ac:dyDescent="0.25">
      <c r="A873" t="s">
        <v>44</v>
      </c>
      <c r="B873" t="s">
        <v>134</v>
      </c>
      <c r="C873" t="s">
        <v>231</v>
      </c>
      <c r="D873">
        <v>13.461608699999999</v>
      </c>
      <c r="E873">
        <v>13.418987076000001</v>
      </c>
      <c r="F873">
        <v>13.356802690035799</v>
      </c>
      <c r="G873">
        <v>12.757964761183</v>
      </c>
      <c r="H873">
        <v>12.8108293286258</v>
      </c>
      <c r="I873">
        <v>12.858107565044801</v>
      </c>
      <c r="J873">
        <v>12.8999703260362</v>
      </c>
      <c r="K873">
        <v>12.936654066931199</v>
      </c>
      <c r="L873">
        <v>12.9685182032112</v>
      </c>
      <c r="M873">
        <v>12.9960833678323</v>
      </c>
      <c r="N873">
        <v>13.0194542086235</v>
      </c>
      <c r="O873">
        <v>12.9650139436567</v>
      </c>
      <c r="P873">
        <v>12.9075048853322</v>
      </c>
      <c r="Q873">
        <v>12.8474458770847</v>
      </c>
      <c r="R873">
        <v>12.8350666177863</v>
      </c>
      <c r="S873">
        <v>12.821222496983101</v>
      </c>
      <c r="T873">
        <v>12.8057891990314</v>
      </c>
      <c r="U873">
        <v>12.7887070928666</v>
      </c>
      <c r="V873">
        <v>12.7705079353057</v>
      </c>
      <c r="W873">
        <v>12.750984421842601</v>
      </c>
      <c r="X873">
        <v>12.7302937424931</v>
      </c>
      <c r="Y873">
        <v>12.708937395385499</v>
      </c>
      <c r="Z873">
        <v>12.686896388546399</v>
      </c>
      <c r="AA873">
        <v>12.648404642147399</v>
      </c>
      <c r="AB873">
        <v>12.5316458521685</v>
      </c>
      <c r="AC873">
        <v>12.399342555513201</v>
      </c>
      <c r="AD873">
        <v>12.252081501973</v>
      </c>
      <c r="AE873">
        <v>12.0902800422338</v>
      </c>
      <c r="AF873">
        <v>11.9143641722933</v>
      </c>
      <c r="AG873">
        <v>11.819340856249999</v>
      </c>
      <c r="AH873">
        <v>11.708479144477399</v>
      </c>
      <c r="AI873">
        <v>11.581721716308101</v>
      </c>
      <c r="AJ873">
        <v>11.439291551599901</v>
      </c>
      <c r="AK873">
        <v>11.2964752442521</v>
      </c>
      <c r="AL873">
        <v>11.1472747606525</v>
      </c>
      <c r="AM873">
        <v>10.997952117376499</v>
      </c>
      <c r="AN873">
        <v>10.8485072401668</v>
      </c>
      <c r="AO873">
        <v>10.6989400547263</v>
      </c>
      <c r="AP873">
        <v>10.5492504867176</v>
      </c>
      <c r="AQ873">
        <v>10.3994384617635</v>
      </c>
      <c r="AR873">
        <v>10.249503905446501</v>
      </c>
      <c r="AS873">
        <v>10.0994467433091</v>
      </c>
      <c r="AT873">
        <v>9.94926690085369</v>
      </c>
      <c r="AU873">
        <v>9.7989643035424105</v>
      </c>
      <c r="AV873">
        <v>9.6485388767973408</v>
      </c>
      <c r="AW873">
        <v>9.4979905460003504</v>
      </c>
      <c r="AX873">
        <v>9.3473192364930799</v>
      </c>
      <c r="AY873">
        <v>9.1965248735769798</v>
      </c>
      <c r="AZ873">
        <v>9.0456073825132393</v>
      </c>
      <c r="BA873">
        <v>8.8945666885227599</v>
      </c>
      <c r="BB873">
        <v>8.7434027167861892</v>
      </c>
      <c r="BC873">
        <v>8.5921153924438602</v>
      </c>
      <c r="BD873">
        <v>8.4407046405957598</v>
      </c>
      <c r="BE873">
        <v>8.2891703863015493</v>
      </c>
    </row>
    <row r="874" spans="1:57" x14ac:dyDescent="0.25">
      <c r="A874" t="s">
        <v>44</v>
      </c>
      <c r="B874" t="s">
        <v>134</v>
      </c>
      <c r="C874" t="s">
        <v>232</v>
      </c>
      <c r="D874">
        <v>0.76321177200000001</v>
      </c>
      <c r="E874">
        <v>0.66779460000000002</v>
      </c>
      <c r="F874">
        <v>0.66470000001894602</v>
      </c>
      <c r="G874">
        <v>0.63489888813932105</v>
      </c>
      <c r="H874">
        <v>0.63752968824887202</v>
      </c>
      <c r="I874">
        <v>0.63988248513282397</v>
      </c>
      <c r="J874">
        <v>0.64196578140345795</v>
      </c>
      <c r="K874">
        <v>0.64379134423758</v>
      </c>
      <c r="L874">
        <v>0.645377059912013</v>
      </c>
      <c r="M874">
        <v>0.64674883767569902</v>
      </c>
      <c r="N874">
        <v>0.64791188531777899</v>
      </c>
      <c r="O874">
        <v>0.64520267077263604</v>
      </c>
      <c r="P874">
        <v>0.64234073802147496</v>
      </c>
      <c r="Q874">
        <v>0.63935190725788105</v>
      </c>
      <c r="R874">
        <v>0.63873585461063698</v>
      </c>
      <c r="S874">
        <v>0.63804690327163305</v>
      </c>
      <c r="T874">
        <v>0.63727886668482003</v>
      </c>
      <c r="U874">
        <v>0.63642877731601</v>
      </c>
      <c r="V874">
        <v>0.63552309799201301</v>
      </c>
      <c r="W874">
        <v>0.63455151222403905</v>
      </c>
      <c r="X874">
        <v>0.63352184255808996</v>
      </c>
      <c r="Y874">
        <v>0.63245904600024005</v>
      </c>
      <c r="Z874">
        <v>0.63136217741676504</v>
      </c>
      <c r="AA874">
        <v>0.62944663936279399</v>
      </c>
      <c r="AB874">
        <v>0.62363614941979095</v>
      </c>
      <c r="AC874">
        <v>0.61705208859849003</v>
      </c>
      <c r="AD874">
        <v>0.60972365644578996</v>
      </c>
      <c r="AE874">
        <v>0.601671622378388</v>
      </c>
      <c r="AF874">
        <v>0.59291718604610599</v>
      </c>
      <c r="AG874">
        <v>0.58818835987104301</v>
      </c>
      <c r="AH874">
        <v>0.58267133745726196</v>
      </c>
      <c r="AI874">
        <v>0.57636326624727496</v>
      </c>
      <c r="AJ874">
        <v>0.56927524281222897</v>
      </c>
      <c r="AK874">
        <v>0.56216800302589998</v>
      </c>
      <c r="AL874">
        <v>0.55474305532299895</v>
      </c>
      <c r="AM874">
        <v>0.54731202835556103</v>
      </c>
      <c r="AN874">
        <v>0.53987491842818203</v>
      </c>
      <c r="AO874">
        <v>0.53243172184346998</v>
      </c>
      <c r="AP874">
        <v>0.524982434902036</v>
      </c>
      <c r="AQ874">
        <v>0.51752705390249998</v>
      </c>
      <c r="AR874">
        <v>0.51006557514148698</v>
      </c>
      <c r="AS874">
        <v>0.502597994913624</v>
      </c>
      <c r="AT874">
        <v>0.49512430951154401</v>
      </c>
      <c r="AU874">
        <v>0.48764451522588098</v>
      </c>
      <c r="AV874">
        <v>0.48015860834527002</v>
      </c>
      <c r="AW874">
        <v>0.47266658515634802</v>
      </c>
      <c r="AX874">
        <v>0.46516844194374801</v>
      </c>
      <c r="AY874">
        <v>0.45766417499010298</v>
      </c>
      <c r="AZ874">
        <v>0.45015378057604399</v>
      </c>
      <c r="BA874">
        <v>0.44263725498019701</v>
      </c>
      <c r="BB874">
        <v>0.43511459447918399</v>
      </c>
      <c r="BC874">
        <v>0.42758579534761998</v>
      </c>
      <c r="BD874">
        <v>0.42005085385811303</v>
      </c>
      <c r="BE874">
        <v>0.41250976628126601</v>
      </c>
    </row>
    <row r="875" spans="1:57" x14ac:dyDescent="0.25">
      <c r="A875" t="s">
        <v>44</v>
      </c>
      <c r="B875" t="s">
        <v>134</v>
      </c>
      <c r="C875" t="s">
        <v>233</v>
      </c>
      <c r="D875">
        <v>0.40561718400000002</v>
      </c>
      <c r="E875">
        <v>1.554810048</v>
      </c>
      <c r="F875">
        <v>1.54760496556135</v>
      </c>
      <c r="G875">
        <v>1.4782197561092001</v>
      </c>
      <c r="H875">
        <v>1.4843449845022001</v>
      </c>
      <c r="I875">
        <v>1.4898229446954501</v>
      </c>
      <c r="J875">
        <v>1.4946734331159099</v>
      </c>
      <c r="K875">
        <v>1.4989238469972801</v>
      </c>
      <c r="L875">
        <v>1.5026158305261701</v>
      </c>
      <c r="M875">
        <v>1.50580970758148</v>
      </c>
      <c r="N875">
        <v>1.5085176033329799</v>
      </c>
      <c r="O875">
        <v>1.50220980450235</v>
      </c>
      <c r="P875">
        <v>1.4955464355589601</v>
      </c>
      <c r="Q875">
        <v>1.4885876130362801</v>
      </c>
      <c r="R875">
        <v>1.4871532725279299</v>
      </c>
      <c r="S875">
        <v>1.4855492037551901</v>
      </c>
      <c r="T875">
        <v>1.4837610027089301</v>
      </c>
      <c r="U875">
        <v>1.48178176015093</v>
      </c>
      <c r="V875">
        <v>1.4796730888420899</v>
      </c>
      <c r="W875">
        <v>1.4774109691505799</v>
      </c>
      <c r="X875">
        <v>1.47501361412145</v>
      </c>
      <c r="Y875">
        <v>1.4725391305495199</v>
      </c>
      <c r="Z875">
        <v>1.46998531790275</v>
      </c>
      <c r="AA875">
        <v>1.4655254168888201</v>
      </c>
      <c r="AB875">
        <v>1.4519969934077299</v>
      </c>
      <c r="AC875">
        <v>1.4366674835230999</v>
      </c>
      <c r="AD875">
        <v>1.4196048718351599</v>
      </c>
      <c r="AE875">
        <v>1.4008575152754701</v>
      </c>
      <c r="AF875">
        <v>1.3804747724769999</v>
      </c>
      <c r="AG875">
        <v>1.36946476063768</v>
      </c>
      <c r="AH875">
        <v>1.3566196105211801</v>
      </c>
      <c r="AI875">
        <v>1.34193268058675</v>
      </c>
      <c r="AJ875">
        <v>1.32542980671316</v>
      </c>
      <c r="AK875">
        <v>1.30888219187271</v>
      </c>
      <c r="AL875">
        <v>1.29159486535892</v>
      </c>
      <c r="AM875">
        <v>1.27429338464025</v>
      </c>
      <c r="AN875">
        <v>1.25697774111278</v>
      </c>
      <c r="AO875">
        <v>1.23964792616796</v>
      </c>
      <c r="AP875">
        <v>1.2223039311926001</v>
      </c>
      <c r="AQ875">
        <v>1.2049457475688501</v>
      </c>
      <c r="AR875">
        <v>1.1875733666742401</v>
      </c>
      <c r="AS875">
        <v>1.1701867798816501</v>
      </c>
      <c r="AT875">
        <v>1.15278597855929</v>
      </c>
      <c r="AU875">
        <v>1.13537095407074</v>
      </c>
      <c r="AV875">
        <v>1.1179416977749199</v>
      </c>
      <c r="AW875">
        <v>1.10049820102609</v>
      </c>
      <c r="AX875">
        <v>1.0830404551738499</v>
      </c>
      <c r="AY875">
        <v>1.06556845156316</v>
      </c>
      <c r="AZ875">
        <v>1.04808218153429</v>
      </c>
      <c r="BA875">
        <v>1.0305816364228499</v>
      </c>
      <c r="BB875">
        <v>1.0130668075598099</v>
      </c>
      <c r="BC875">
        <v>0.99553768627142303</v>
      </c>
      <c r="BD875">
        <v>0.97799426387930399</v>
      </c>
      <c r="BE875">
        <v>0.96043653170038201</v>
      </c>
    </row>
    <row r="876" spans="1:57" x14ac:dyDescent="0.25">
      <c r="A876" t="s">
        <v>44</v>
      </c>
      <c r="B876" t="s">
        <v>134</v>
      </c>
      <c r="C876" t="s">
        <v>234</v>
      </c>
      <c r="D876">
        <v>22.784105052000001</v>
      </c>
      <c r="E876">
        <v>23.646711455999998</v>
      </c>
      <c r="F876">
        <v>23.537131185623799</v>
      </c>
      <c r="G876">
        <v>22.481869142945602</v>
      </c>
      <c r="H876">
        <v>22.575026187176</v>
      </c>
      <c r="I876">
        <v>22.658339093613598</v>
      </c>
      <c r="J876">
        <v>22.732108941092299</v>
      </c>
      <c r="K876">
        <v>22.796752407186901</v>
      </c>
      <c r="L876">
        <v>22.8529028477633</v>
      </c>
      <c r="M876">
        <v>22.9014777133876</v>
      </c>
      <c r="N876">
        <v>22.9426614126895</v>
      </c>
      <c r="O876">
        <v>22.846727701004301</v>
      </c>
      <c r="P876">
        <v>22.745386213706801</v>
      </c>
      <c r="Q876">
        <v>22.639551247899199</v>
      </c>
      <c r="R876">
        <v>22.617736727100301</v>
      </c>
      <c r="S876">
        <v>22.5933408522001</v>
      </c>
      <c r="T876">
        <v>22.566144556279099</v>
      </c>
      <c r="U876">
        <v>22.536042758486701</v>
      </c>
      <c r="V876">
        <v>22.503972511668</v>
      </c>
      <c r="W876">
        <v>22.469568507337801</v>
      </c>
      <c r="X876">
        <v>22.433107743076398</v>
      </c>
      <c r="Y876">
        <v>22.395473950380399</v>
      </c>
      <c r="Z876">
        <v>22.3566336619166</v>
      </c>
      <c r="AA876">
        <v>22.288804159184401</v>
      </c>
      <c r="AB876">
        <v>22.083053799567502</v>
      </c>
      <c r="AC876">
        <v>21.8499111739008</v>
      </c>
      <c r="AD876">
        <v>21.590410242716601</v>
      </c>
      <c r="AE876">
        <v>21.305286454315599</v>
      </c>
      <c r="AF876">
        <v>20.9952904916208</v>
      </c>
      <c r="AG876">
        <v>20.8278420155665</v>
      </c>
      <c r="AH876">
        <v>20.6324833871575</v>
      </c>
      <c r="AI876">
        <v>20.409113596885899</v>
      </c>
      <c r="AJ876">
        <v>20.158125576075498</v>
      </c>
      <c r="AK876">
        <v>19.906457101254201</v>
      </c>
      <c r="AL876">
        <v>19.6435385393095</v>
      </c>
      <c r="AM876">
        <v>19.380404709654702</v>
      </c>
      <c r="AN876">
        <v>19.117055481435099</v>
      </c>
      <c r="AO876">
        <v>18.853490723725201</v>
      </c>
      <c r="AP876">
        <v>18.589710305529199</v>
      </c>
      <c r="AQ876">
        <v>18.325714095780601</v>
      </c>
      <c r="AR876">
        <v>18.061501963342302</v>
      </c>
      <c r="AS876">
        <v>17.797073777006599</v>
      </c>
      <c r="AT876">
        <v>17.532429405494899</v>
      </c>
      <c r="AU876">
        <v>17.267568717458001</v>
      </c>
      <c r="AV876">
        <v>17.002491581476001</v>
      </c>
      <c r="AW876">
        <v>16.737197866057901</v>
      </c>
      <c r="AX876">
        <v>16.471687439642199</v>
      </c>
      <c r="AY876">
        <v>16.2059601705962</v>
      </c>
      <c r="AZ876">
        <v>15.940015927216599</v>
      </c>
      <c r="BA876">
        <v>15.6738545777288</v>
      </c>
      <c r="BB876">
        <v>15.407475990287599</v>
      </c>
      <c r="BC876">
        <v>15.1408800329763</v>
      </c>
      <c r="BD876">
        <v>14.8740665738076</v>
      </c>
      <c r="BE876">
        <v>14.6070354807228</v>
      </c>
    </row>
    <row r="877" spans="1:57" x14ac:dyDescent="0.25">
      <c r="A877" t="s">
        <v>44</v>
      </c>
      <c r="B877" t="s">
        <v>134</v>
      </c>
      <c r="C877" t="s">
        <v>235</v>
      </c>
      <c r="D877">
        <v>0.11170382399999999</v>
      </c>
      <c r="E877">
        <v>0.112248108</v>
      </c>
      <c r="F877">
        <v>0.11172794357685201</v>
      </c>
      <c r="G877">
        <v>0.106718741009499</v>
      </c>
      <c r="H877">
        <v>0.107160946344528</v>
      </c>
      <c r="I877">
        <v>0.107556422736119</v>
      </c>
      <c r="J877">
        <v>0.10790659936944599</v>
      </c>
      <c r="K877">
        <v>0.108213454163069</v>
      </c>
      <c r="L877">
        <v>0.108479993581448</v>
      </c>
      <c r="M877">
        <v>0.108710572652573</v>
      </c>
      <c r="N877">
        <v>0.10890606674212901</v>
      </c>
      <c r="O877">
        <v>0.108450680899149</v>
      </c>
      <c r="P877">
        <v>0.107969624992825</v>
      </c>
      <c r="Q877">
        <v>0.10746723908203</v>
      </c>
      <c r="R877">
        <v>0.10736368816370601</v>
      </c>
      <c r="S877">
        <v>0.107247883866536</v>
      </c>
      <c r="T877">
        <v>0.107118786306081</v>
      </c>
      <c r="U877">
        <v>0.106975896676126</v>
      </c>
      <c r="V877">
        <v>0.106823663054331</v>
      </c>
      <c r="W877">
        <v>0.106660351365056</v>
      </c>
      <c r="X877">
        <v>0.106487276482648</v>
      </c>
      <c r="Y877">
        <v>0.106308633374711</v>
      </c>
      <c r="Z877">
        <v>0.10612426317582099</v>
      </c>
      <c r="AA877">
        <v>0.105802284647752</v>
      </c>
      <c r="AB877">
        <v>0.104825612325671</v>
      </c>
      <c r="AC877">
        <v>0.10371891219639801</v>
      </c>
      <c r="AD877">
        <v>0.10248709234678099</v>
      </c>
      <c r="AE877">
        <v>0.10113364386184601</v>
      </c>
      <c r="AF877">
        <v>9.9662130143549202E-2</v>
      </c>
      <c r="AG877">
        <v>9.8867272276756499E-2</v>
      </c>
      <c r="AH877">
        <v>9.7939928258490197E-2</v>
      </c>
      <c r="AI877">
        <v>9.6879618608711193E-2</v>
      </c>
      <c r="AJ877">
        <v>9.56882085253659E-2</v>
      </c>
      <c r="AK877">
        <v>9.4493568408303294E-2</v>
      </c>
      <c r="AL877">
        <v>9.32455254746683E-2</v>
      </c>
      <c r="AM877">
        <v>9.1996460690987894E-2</v>
      </c>
      <c r="AN877">
        <v>9.0746373436110098E-2</v>
      </c>
      <c r="AO877">
        <v>8.9495263088548105E-2</v>
      </c>
      <c r="AP877">
        <v>8.8243129026480099E-2</v>
      </c>
      <c r="AQ877">
        <v>8.6989970627749394E-2</v>
      </c>
      <c r="AR877">
        <v>8.5735787269863598E-2</v>
      </c>
      <c r="AS877">
        <v>8.4480578329995296E-2</v>
      </c>
      <c r="AT877">
        <v>8.3224343184981106E-2</v>
      </c>
      <c r="AU877">
        <v>8.1967081211322096E-2</v>
      </c>
      <c r="AV877">
        <v>8.0708791785183101E-2</v>
      </c>
      <c r="AW877">
        <v>7.9449474282393004E-2</v>
      </c>
      <c r="AX877">
        <v>7.8189128078444303E-2</v>
      </c>
      <c r="AY877">
        <v>7.69277525484931E-2</v>
      </c>
      <c r="AZ877">
        <v>7.5665347067358904E-2</v>
      </c>
      <c r="BA877">
        <v>7.4401911009523994E-2</v>
      </c>
      <c r="BB877">
        <v>7.3137443749134196E-2</v>
      </c>
      <c r="BC877">
        <v>7.1871944659997994E-2</v>
      </c>
      <c r="BD877">
        <v>7.0605413115586296E-2</v>
      </c>
      <c r="BE877">
        <v>6.9337848489032794E-2</v>
      </c>
    </row>
    <row r="878" spans="1:57" x14ac:dyDescent="0.25">
      <c r="A878" t="s">
        <v>44</v>
      </c>
      <c r="B878" t="s">
        <v>134</v>
      </c>
      <c r="C878" t="s">
        <v>249</v>
      </c>
      <c r="D878">
        <v>29.274021864000002</v>
      </c>
      <c r="E878">
        <v>30.674129652000001</v>
      </c>
      <c r="F878">
        <v>30.531983906826301</v>
      </c>
      <c r="G878">
        <v>29.163115141536299</v>
      </c>
      <c r="H878">
        <v>29.2839569447627</v>
      </c>
      <c r="I878">
        <v>29.392029092490699</v>
      </c>
      <c r="J878">
        <v>29.487722139288199</v>
      </c>
      <c r="K878">
        <v>29.5715765925314</v>
      </c>
      <c r="L878">
        <v>29.644414031152099</v>
      </c>
      <c r="M878">
        <v>29.707424557108801</v>
      </c>
      <c r="N878">
        <v>29.760847382277799</v>
      </c>
      <c r="O878">
        <v>29.6364037311719</v>
      </c>
      <c r="P878">
        <v>29.504945201461702</v>
      </c>
      <c r="Q878">
        <v>29.367657804483098</v>
      </c>
      <c r="R878">
        <v>29.339360362763799</v>
      </c>
      <c r="S878">
        <v>29.307714430471801</v>
      </c>
      <c r="T878">
        <v>29.272435837561101</v>
      </c>
      <c r="U878">
        <v>29.233388274860399</v>
      </c>
      <c r="V878">
        <v>29.1917872720859</v>
      </c>
      <c r="W878">
        <v>29.1471589570098</v>
      </c>
      <c r="X878">
        <v>29.099862646389699</v>
      </c>
      <c r="Y878">
        <v>29.051044702355501</v>
      </c>
      <c r="Z878">
        <v>29.0006617116264</v>
      </c>
      <c r="AA878">
        <v>28.912674383455599</v>
      </c>
      <c r="AB878">
        <v>28.645778362054301</v>
      </c>
      <c r="AC878">
        <v>28.343349538477</v>
      </c>
      <c r="AD878">
        <v>28.006729149516399</v>
      </c>
      <c r="AE878">
        <v>27.636871206751099</v>
      </c>
      <c r="AF878">
        <v>27.2347494838641</v>
      </c>
      <c r="AG878">
        <v>27.017538043107301</v>
      </c>
      <c r="AH878">
        <v>26.764122006479699</v>
      </c>
      <c r="AI878">
        <v>26.474370346090101</v>
      </c>
      <c r="AJ878">
        <v>26.148792766063199</v>
      </c>
      <c r="AK878">
        <v>25.822332512156201</v>
      </c>
      <c r="AL878">
        <v>25.4812788281371</v>
      </c>
      <c r="AM878">
        <v>25.139945902344099</v>
      </c>
      <c r="AN878">
        <v>24.798333565034799</v>
      </c>
      <c r="AO878">
        <v>24.456441646374799</v>
      </c>
      <c r="AP878">
        <v>24.114269976438401</v>
      </c>
      <c r="AQ878">
        <v>23.771818385208402</v>
      </c>
      <c r="AR878">
        <v>23.429086702575699</v>
      </c>
      <c r="AS878">
        <v>23.086074758339901</v>
      </c>
      <c r="AT878">
        <v>22.742782382208599</v>
      </c>
      <c r="AU878">
        <v>22.399209403797698</v>
      </c>
      <c r="AV878">
        <v>22.055355652631398</v>
      </c>
      <c r="AW878">
        <v>21.711220958141698</v>
      </c>
      <c r="AX878">
        <v>21.3668051496693</v>
      </c>
      <c r="AY878">
        <v>21.022108056462301</v>
      </c>
      <c r="AZ878">
        <v>20.677129507677201</v>
      </c>
      <c r="BA878">
        <v>20.3318693323784</v>
      </c>
      <c r="BB878">
        <v>19.986327359538201</v>
      </c>
      <c r="BC878">
        <v>19.640503418036602</v>
      </c>
      <c r="BD878">
        <v>19.294397336661699</v>
      </c>
      <c r="BE878">
        <v>18.948008944109102</v>
      </c>
    </row>
    <row r="879" spans="1:57" x14ac:dyDescent="0.25">
      <c r="A879" t="s">
        <v>44</v>
      </c>
      <c r="B879" t="s">
        <v>134</v>
      </c>
      <c r="C879" t="s">
        <v>237</v>
      </c>
      <c r="D879">
        <v>46.381161059999997</v>
      </c>
      <c r="E879">
        <v>46.444130532000003</v>
      </c>
      <c r="F879">
        <v>46.228905662759601</v>
      </c>
      <c r="G879">
        <v>44.156282239126</v>
      </c>
      <c r="H879">
        <v>44.339250510644902</v>
      </c>
      <c r="I879">
        <v>44.502884067420403</v>
      </c>
      <c r="J879">
        <v>44.647774253609697</v>
      </c>
      <c r="K879">
        <v>44.774739459022101</v>
      </c>
      <c r="L879">
        <v>44.885023647857999</v>
      </c>
      <c r="M879">
        <v>44.980428770207801</v>
      </c>
      <c r="N879">
        <v>45.061317020133302</v>
      </c>
      <c r="O879">
        <v>44.8728951401513</v>
      </c>
      <c r="P879">
        <v>44.673851933948796</v>
      </c>
      <c r="Q879">
        <v>44.465983157947299</v>
      </c>
      <c r="R879">
        <v>44.423137603995301</v>
      </c>
      <c r="S879">
        <v>44.3752220534369</v>
      </c>
      <c r="T879">
        <v>44.321806240413999</v>
      </c>
      <c r="U879">
        <v>44.262683777296097</v>
      </c>
      <c r="V879">
        <v>44.1996951146985</v>
      </c>
      <c r="W879">
        <v>44.1321227560259</v>
      </c>
      <c r="X879">
        <v>44.060510747827301</v>
      </c>
      <c r="Y879">
        <v>43.986594813104702</v>
      </c>
      <c r="Z879">
        <v>43.910309219200002</v>
      </c>
      <c r="AA879">
        <v>43.777086369812402</v>
      </c>
      <c r="AB879">
        <v>43.372975355186398</v>
      </c>
      <c r="AC879">
        <v>42.915063625718901</v>
      </c>
      <c r="AD879">
        <v>42.405381966875098</v>
      </c>
      <c r="AE879">
        <v>41.8453748609858</v>
      </c>
      <c r="AF879">
        <v>41.236516712461402</v>
      </c>
      <c r="AG879">
        <v>40.9076338192218</v>
      </c>
      <c r="AH879">
        <v>40.523933038871697</v>
      </c>
      <c r="AI879">
        <v>40.085215980240498</v>
      </c>
      <c r="AJ879">
        <v>39.592254393502401</v>
      </c>
      <c r="AK879">
        <v>39.097956337844998</v>
      </c>
      <c r="AL879">
        <v>38.581562164686297</v>
      </c>
      <c r="AM879">
        <v>38.064745187635999</v>
      </c>
      <c r="AN879">
        <v>37.547505149684298</v>
      </c>
      <c r="AO879">
        <v>37.029841793682699</v>
      </c>
      <c r="AP879">
        <v>36.511754862344397</v>
      </c>
      <c r="AQ879">
        <v>35.9932440982438</v>
      </c>
      <c r="AR879">
        <v>35.474309243816698</v>
      </c>
      <c r="AS879">
        <v>34.954950041359702</v>
      </c>
      <c r="AT879">
        <v>34.435166233031097</v>
      </c>
      <c r="AU879">
        <v>33.9149575608498</v>
      </c>
      <c r="AV879">
        <v>33.394323766695898</v>
      </c>
      <c r="AW879">
        <v>32.873264592310399</v>
      </c>
      <c r="AX879">
        <v>32.3517797792951</v>
      </c>
      <c r="AY879">
        <v>31.8298690691126</v>
      </c>
      <c r="AZ879">
        <v>31.3075322030862</v>
      </c>
      <c r="BA879">
        <v>30.784768922399799</v>
      </c>
      <c r="BB879">
        <v>30.261578968098</v>
      </c>
      <c r="BC879">
        <v>29.737962081085801</v>
      </c>
      <c r="BD879">
        <v>29.213918002128601</v>
      </c>
      <c r="BE879">
        <v>28.689446471852101</v>
      </c>
    </row>
    <row r="880" spans="1:57" x14ac:dyDescent="0.25">
      <c r="A880" t="s">
        <v>44</v>
      </c>
      <c r="B880" t="s">
        <v>134</v>
      </c>
      <c r="C880" t="s">
        <v>254</v>
      </c>
      <c r="D880">
        <v>0.10781010000000001</v>
      </c>
      <c r="E880">
        <v>0.11639304</v>
      </c>
      <c r="F880">
        <v>0.11585366771489999</v>
      </c>
      <c r="G880">
        <v>0.110659492728985</v>
      </c>
      <c r="H880">
        <v>0.11111802716814199</v>
      </c>
      <c r="I880">
        <v>0.111528107126598</v>
      </c>
      <c r="J880">
        <v>0.111891214564364</v>
      </c>
      <c r="K880">
        <v>0.112209400437647</v>
      </c>
      <c r="L880">
        <v>0.112485782229178</v>
      </c>
      <c r="M880">
        <v>0.11272487578297399</v>
      </c>
      <c r="N880">
        <v>0.112927588788929</v>
      </c>
      <c r="O880">
        <v>0.112455387131531</v>
      </c>
      <c r="P880">
        <v>0.111956567504683</v>
      </c>
      <c r="Q880">
        <v>0.11143563023052699</v>
      </c>
      <c r="R880">
        <v>0.11132825553715101</v>
      </c>
      <c r="S880">
        <v>0.11120817499029</v>
      </c>
      <c r="T880">
        <v>0.111074310306194</v>
      </c>
      <c r="U880">
        <v>0.11092614425946699</v>
      </c>
      <c r="V880">
        <v>0.110768289179799</v>
      </c>
      <c r="W880">
        <v>0.11059894695817001</v>
      </c>
      <c r="X880">
        <v>0.110419481022663</v>
      </c>
      <c r="Y880">
        <v>0.11023424124643599</v>
      </c>
      <c r="Z880">
        <v>0.11004306289771799</v>
      </c>
      <c r="AA880">
        <v>0.109709194823107</v>
      </c>
      <c r="AB880">
        <v>0.10869645739103501</v>
      </c>
      <c r="AC880">
        <v>0.107548890677354</v>
      </c>
      <c r="AD880">
        <v>0.10627158400747901</v>
      </c>
      <c r="AE880">
        <v>0.104868157380057</v>
      </c>
      <c r="AF880">
        <v>0.103342305781076</v>
      </c>
      <c r="AG880">
        <v>0.102518096579404</v>
      </c>
      <c r="AH880">
        <v>0.10155650897374199</v>
      </c>
      <c r="AI880">
        <v>0.10045704577852101</v>
      </c>
      <c r="AJ880">
        <v>9.9221641066958993E-2</v>
      </c>
      <c r="AK880">
        <v>9.79828870477744E-2</v>
      </c>
      <c r="AL880">
        <v>9.6688758231845598E-2</v>
      </c>
      <c r="AM880">
        <v>9.5393569832505201E-2</v>
      </c>
      <c r="AN880">
        <v>9.4097321205664303E-2</v>
      </c>
      <c r="AO880">
        <v>9.2800011706886801E-2</v>
      </c>
      <c r="AP880">
        <v>9.1501640691389302E-2</v>
      </c>
      <c r="AQ880">
        <v>9.0202207514040705E-2</v>
      </c>
      <c r="AR880">
        <v>8.8901711529362507E-2</v>
      </c>
      <c r="AS880">
        <v>8.7600152091528105E-2</v>
      </c>
      <c r="AT880">
        <v>8.6297528554363095E-2</v>
      </c>
      <c r="AU880">
        <v>8.4993840271344698E-2</v>
      </c>
      <c r="AV880">
        <v>8.3689086595601897E-2</v>
      </c>
      <c r="AW880">
        <v>8.2383266879915096E-2</v>
      </c>
      <c r="AX880">
        <v>8.1076380476715795E-2</v>
      </c>
      <c r="AY880">
        <v>7.9768426738086803E-2</v>
      </c>
      <c r="AZ880">
        <v>7.8459405015761902E-2</v>
      </c>
      <c r="BA880">
        <v>7.7149314661125207E-2</v>
      </c>
      <c r="BB880">
        <v>7.5838155025211906E-2</v>
      </c>
      <c r="BC880">
        <v>7.4525925458707301E-2</v>
      </c>
      <c r="BD880">
        <v>7.3212625311946999E-2</v>
      </c>
      <c r="BE880">
        <v>7.1898253934916501E-2</v>
      </c>
    </row>
    <row r="881" spans="1:57" x14ac:dyDescent="0.25">
      <c r="A881" t="s">
        <v>44</v>
      </c>
      <c r="B881" t="s">
        <v>134</v>
      </c>
      <c r="C881" t="s">
        <v>238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0.113150739103313</v>
      </c>
      <c r="AB881">
        <v>0.33716265881136898</v>
      </c>
      <c r="AC881">
        <v>0.66972703397022804</v>
      </c>
      <c r="AD881">
        <v>1.1085395935304101</v>
      </c>
      <c r="AE881">
        <v>1.6513015410838301</v>
      </c>
      <c r="AF881">
        <v>2.29573170011489</v>
      </c>
      <c r="AG881">
        <v>3.0640963107123902</v>
      </c>
      <c r="AH881">
        <v>3.9434655611566001</v>
      </c>
      <c r="AI881">
        <v>4.9340905032462903</v>
      </c>
      <c r="AJ881">
        <v>6.03634383005459</v>
      </c>
      <c r="AK881">
        <v>7.1406442358272697</v>
      </c>
      <c r="AL881">
        <v>8.2425271475282909</v>
      </c>
      <c r="AM881">
        <v>9.3452975134758294</v>
      </c>
      <c r="AN881">
        <v>10.448955870202401</v>
      </c>
      <c r="AO881">
        <v>11.5535027545292</v>
      </c>
      <c r="AP881">
        <v>12.658938703565701</v>
      </c>
      <c r="AQ881">
        <v>13.7652642547101</v>
      </c>
      <c r="AR881">
        <v>14.872479945649401</v>
      </c>
      <c r="AS881">
        <v>15.980586314359799</v>
      </c>
      <c r="AT881">
        <v>17.089583899106302</v>
      </c>
      <c r="AU881">
        <v>18.199473238443499</v>
      </c>
      <c r="AV881">
        <v>19.310254871215001</v>
      </c>
      <c r="AW881">
        <v>20.421929336554498</v>
      </c>
      <c r="AX881">
        <v>21.534497173884802</v>
      </c>
      <c r="AY881">
        <v>22.647958922919099</v>
      </c>
      <c r="AZ881">
        <v>23.762315123660301</v>
      </c>
      <c r="BA881">
        <v>24.877566316401499</v>
      </c>
      <c r="BB881">
        <v>25.9937130417261</v>
      </c>
      <c r="BC881">
        <v>27.110755840507899</v>
      </c>
      <c r="BD881">
        <v>28.228695253911301</v>
      </c>
      <c r="BE881">
        <v>29.347531823391598</v>
      </c>
    </row>
    <row r="882" spans="1:57" x14ac:dyDescent="0.25">
      <c r="A882" t="s">
        <v>44</v>
      </c>
      <c r="B882" t="s">
        <v>134</v>
      </c>
      <c r="C882" t="s">
        <v>256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1.0120300564219101E-4</v>
      </c>
      <c r="AB882">
        <v>3.0156121588271399E-4</v>
      </c>
      <c r="AC882">
        <v>5.9900968685437303E-4</v>
      </c>
      <c r="AD882">
        <v>9.914874584797599E-4</v>
      </c>
      <c r="AE882">
        <v>1.47693846724834E-3</v>
      </c>
      <c r="AF882">
        <v>2.0533224090348002E-3</v>
      </c>
      <c r="AG882">
        <v>2.7405544027255999E-3</v>
      </c>
      <c r="AH882">
        <v>3.5270699122090798E-3</v>
      </c>
      <c r="AI882">
        <v>4.4130934803985897E-3</v>
      </c>
      <c r="AJ882">
        <v>5.3989584472217403E-3</v>
      </c>
      <c r="AK882">
        <v>6.3866543392834298E-3</v>
      </c>
      <c r="AL882">
        <v>7.3721880036114401E-3</v>
      </c>
      <c r="AM882">
        <v>8.3585154147397794E-3</v>
      </c>
      <c r="AN882">
        <v>9.3456370525478796E-3</v>
      </c>
      <c r="AO882">
        <v>1.03335533971731E-2</v>
      </c>
      <c r="AP882">
        <v>1.13222649290109E-2</v>
      </c>
      <c r="AQ882">
        <v>1.23117721287149E-2</v>
      </c>
      <c r="AR882">
        <v>1.33020754771972E-2</v>
      </c>
      <c r="AS882">
        <v>1.42931754556282E-2</v>
      </c>
      <c r="AT882">
        <v>1.5285072545436901E-2</v>
      </c>
      <c r="AU882">
        <v>1.6277767228311101E-2</v>
      </c>
      <c r="AV882">
        <v>1.7271259986197399E-2</v>
      </c>
      <c r="AW882">
        <v>1.8265551301301398E-2</v>
      </c>
      <c r="AX882">
        <v>1.9260641656087801E-2</v>
      </c>
      <c r="AY882">
        <v>2.0256531533280699E-2</v>
      </c>
      <c r="AZ882">
        <v>2.1253221415863398E-2</v>
      </c>
      <c r="BA882">
        <v>2.22507117870787E-2</v>
      </c>
      <c r="BB882">
        <v>2.3249003130429002E-2</v>
      </c>
      <c r="BC882">
        <v>2.4248095929676802E-2</v>
      </c>
      <c r="BD882">
        <v>2.52479906688441E-2</v>
      </c>
      <c r="BE882">
        <v>2.6248687832213201E-2</v>
      </c>
    </row>
    <row r="883" spans="1:57" x14ac:dyDescent="0.25">
      <c r="A883" t="s">
        <v>44</v>
      </c>
      <c r="B883" t="s">
        <v>134</v>
      </c>
      <c r="C883" t="s">
        <v>241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6.58338146512818E-3</v>
      </c>
      <c r="AB883">
        <v>1.96169323889736E-2</v>
      </c>
      <c r="AC883">
        <v>3.8966325603132901E-2</v>
      </c>
      <c r="AD883">
        <v>6.4497493089686303E-2</v>
      </c>
      <c r="AE883">
        <v>9.6076685358483294E-2</v>
      </c>
      <c r="AF883">
        <v>0.13357117808699301</v>
      </c>
      <c r="AG883">
        <v>0.17827647454333601</v>
      </c>
      <c r="AH883">
        <v>0.229440287261273</v>
      </c>
      <c r="AI883">
        <v>0.28707722303676297</v>
      </c>
      <c r="AJ883">
        <v>0.35120896604694302</v>
      </c>
      <c r="AK883">
        <v>0.41545981302249302</v>
      </c>
      <c r="AL883">
        <v>0.47957000439305503</v>
      </c>
      <c r="AM883">
        <v>0.54373182998080305</v>
      </c>
      <c r="AN883">
        <v>0.60794532100249299</v>
      </c>
      <c r="AO883">
        <v>0.67221050869165699</v>
      </c>
      <c r="AP883">
        <v>0.73652742429861795</v>
      </c>
      <c r="AQ883">
        <v>0.80089609909049397</v>
      </c>
      <c r="AR883">
        <v>0.86531656435120896</v>
      </c>
      <c r="AS883">
        <v>0.92978885138149803</v>
      </c>
      <c r="AT883">
        <v>0.99431299149892105</v>
      </c>
      <c r="AU883">
        <v>1.0588890160378599</v>
      </c>
      <c r="AV883">
        <v>1.1235169563495599</v>
      </c>
      <c r="AW883">
        <v>1.18819684380208</v>
      </c>
      <c r="AX883">
        <v>1.2529287097803501</v>
      </c>
      <c r="AY883">
        <v>1.31771258568618</v>
      </c>
      <c r="AZ883">
        <v>1.3825485029382301</v>
      </c>
      <c r="BA883">
        <v>1.44743649297204</v>
      </c>
      <c r="BB883">
        <v>1.5123765872400601</v>
      </c>
      <c r="BC883">
        <v>1.57736881721162</v>
      </c>
      <c r="BD883">
        <v>1.6424132143729799</v>
      </c>
      <c r="BE883">
        <v>1.7075098102272801</v>
      </c>
    </row>
    <row r="884" spans="1:57" x14ac:dyDescent="0.25">
      <c r="A884" t="s">
        <v>44</v>
      </c>
      <c r="B884" t="s">
        <v>134</v>
      </c>
      <c r="C884" t="s">
        <v>242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1.58302936697714E-2</v>
      </c>
      <c r="AB884">
        <v>4.7170561551450101E-2</v>
      </c>
      <c r="AC884">
        <v>9.3697802686498105E-2</v>
      </c>
      <c r="AD884">
        <v>0.155089639265482</v>
      </c>
      <c r="AE884">
        <v>0.23102445940574201</v>
      </c>
      <c r="AF884">
        <v>0.32118311632626501</v>
      </c>
      <c r="AG884">
        <v>0.42868075644430198</v>
      </c>
      <c r="AH884">
        <v>0.55170844136281005</v>
      </c>
      <c r="AI884">
        <v>0.69030129434949306</v>
      </c>
      <c r="AJ884">
        <v>0.844511456829526</v>
      </c>
      <c r="AK884">
        <v>0.99900801479781198</v>
      </c>
      <c r="AL884">
        <v>1.15316635455026</v>
      </c>
      <c r="AM884">
        <v>1.3074488531146899</v>
      </c>
      <c r="AN884">
        <v>1.4618555855544</v>
      </c>
      <c r="AO884">
        <v>1.61638662697304</v>
      </c>
      <c r="AP884">
        <v>1.77104205251464</v>
      </c>
      <c r="AQ884">
        <v>1.9258219373636201</v>
      </c>
      <c r="AR884">
        <v>2.0807263567447798</v>
      </c>
      <c r="AS884">
        <v>2.2357553859233898</v>
      </c>
      <c r="AT884">
        <v>2.3909091002051501</v>
      </c>
      <c r="AU884">
        <v>2.54618757493621</v>
      </c>
      <c r="AV884">
        <v>2.7015908855032502</v>
      </c>
      <c r="AW884">
        <v>2.8571191073334399</v>
      </c>
      <c r="AX884">
        <v>3.0127723158944599</v>
      </c>
      <c r="AY884">
        <v>3.16855058669459</v>
      </c>
      <c r="AZ884">
        <v>3.32445399528264</v>
      </c>
      <c r="BA884">
        <v>3.4804826172480401</v>
      </c>
      <c r="BB884">
        <v>3.6366365282208002</v>
      </c>
      <c r="BC884">
        <v>3.79291580387161</v>
      </c>
      <c r="BD884">
        <v>3.94932051991178</v>
      </c>
      <c r="BE884">
        <v>4.1058507520932901</v>
      </c>
    </row>
    <row r="885" spans="1:57" x14ac:dyDescent="0.25">
      <c r="A885" t="s">
        <v>44</v>
      </c>
      <c r="B885" t="s">
        <v>134</v>
      </c>
      <c r="C885" t="s">
        <v>243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7.8779304050412204E-4</v>
      </c>
      <c r="AB885">
        <v>2.3474384545286902E-3</v>
      </c>
      <c r="AC885">
        <v>4.6628621304671799E-3</v>
      </c>
      <c r="AD885">
        <v>7.7180209676682198E-3</v>
      </c>
      <c r="AE885">
        <v>1.1496909981752601E-2</v>
      </c>
      <c r="AF885">
        <v>1.5983646863887299E-2</v>
      </c>
      <c r="AG885">
        <v>2.1333256575633699E-2</v>
      </c>
      <c r="AH885">
        <v>2.7455717471808101E-2</v>
      </c>
      <c r="AI885">
        <v>3.4352777458446802E-2</v>
      </c>
      <c r="AJ885">
        <v>4.2027031348553803E-2</v>
      </c>
      <c r="AK885">
        <v>4.9715537682562601E-2</v>
      </c>
      <c r="AL885">
        <v>5.7387212619620598E-2</v>
      </c>
      <c r="AM885">
        <v>6.5065066308003697E-2</v>
      </c>
      <c r="AN885">
        <v>7.2749102483230299E-2</v>
      </c>
      <c r="AO885">
        <v>8.0439324882826402E-2</v>
      </c>
      <c r="AP885">
        <v>8.8135737246327298E-2</v>
      </c>
      <c r="AQ885">
        <v>9.5838343315277894E-2</v>
      </c>
      <c r="AR885">
        <v>0.103547146833234</v>
      </c>
      <c r="AS885">
        <v>0.11126215154576399</v>
      </c>
      <c r="AT885">
        <v>0.118983361200448</v>
      </c>
      <c r="AU885">
        <v>0.12671077954688201</v>
      </c>
      <c r="AV885">
        <v>0.13444441033667501</v>
      </c>
      <c r="AW885">
        <v>0.14218425732345399</v>
      </c>
      <c r="AX885">
        <v>0.14993032426286099</v>
      </c>
      <c r="AY885">
        <v>0.157682614912556</v>
      </c>
      <c r="AZ885">
        <v>0.16544113303222099</v>
      </c>
      <c r="BA885">
        <v>0.173205882383555</v>
      </c>
      <c r="BB885">
        <v>0.18097686673027999</v>
      </c>
      <c r="BC885">
        <v>0.18875408983813799</v>
      </c>
      <c r="BD885">
        <v>0.19653755547489701</v>
      </c>
      <c r="BE885">
        <v>0.20432726741034599</v>
      </c>
    </row>
    <row r="886" spans="1:57" x14ac:dyDescent="0.25">
      <c r="A886" t="s">
        <v>44</v>
      </c>
      <c r="B886" t="s">
        <v>134</v>
      </c>
      <c r="C886" t="s">
        <v>244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1.8341995205116599E-3</v>
      </c>
      <c r="AB886">
        <v>5.46548429137164E-3</v>
      </c>
      <c r="AC886">
        <v>1.0856429346522201E-2</v>
      </c>
      <c r="AD886">
        <v>1.7969681921963999E-2</v>
      </c>
      <c r="AE886">
        <v>2.67679779988944E-2</v>
      </c>
      <c r="AF886">
        <v>3.7214339181023098E-2</v>
      </c>
      <c r="AG886">
        <v>4.9669706344371997E-2</v>
      </c>
      <c r="AH886">
        <v>6.3924484265396098E-2</v>
      </c>
      <c r="AI886">
        <v>7.9982742551528693E-2</v>
      </c>
      <c r="AJ886">
        <v>9.7850522643253696E-2</v>
      </c>
      <c r="AK886">
        <v>0.11575148635609001</v>
      </c>
      <c r="AL886">
        <v>0.133613261933682</v>
      </c>
      <c r="AM886">
        <v>0.151489423348841</v>
      </c>
      <c r="AN886">
        <v>0.16937997929888601</v>
      </c>
      <c r="AO886">
        <v>0.18728493848580799</v>
      </c>
      <c r="AP886">
        <v>0.205204309616276</v>
      </c>
      <c r="AQ886">
        <v>0.22313810140164</v>
      </c>
      <c r="AR886">
        <v>0.24108632255793</v>
      </c>
      <c r="AS886">
        <v>0.259048981805862</v>
      </c>
      <c r="AT886">
        <v>0.27702608787083699</v>
      </c>
      <c r="AU886">
        <v>0.29501764948294801</v>
      </c>
      <c r="AV886">
        <v>0.31302367537697701</v>
      </c>
      <c r="AW886">
        <v>0.33104417429240102</v>
      </c>
      <c r="AX886">
        <v>0.34907915497339198</v>
      </c>
      <c r="AY886">
        <v>0.36712862616882103</v>
      </c>
      <c r="AZ886">
        <v>0.38519259663226102</v>
      </c>
      <c r="BA886">
        <v>0.40327107512198801</v>
      </c>
      <c r="BB886">
        <v>0.421364070400983</v>
      </c>
      <c r="BC886">
        <v>0.43947159123693502</v>
      </c>
      <c r="BD886">
        <v>0.45759364640224298</v>
      </c>
      <c r="BE886">
        <v>0.47573024467402097</v>
      </c>
    </row>
    <row r="887" spans="1:57" x14ac:dyDescent="0.25">
      <c r="A887" t="s">
        <v>44</v>
      </c>
      <c r="B887" t="s">
        <v>134</v>
      </c>
      <c r="C887" t="s">
        <v>245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2.7895875042783898E-2</v>
      </c>
      <c r="AB887">
        <v>8.3123163611922998E-2</v>
      </c>
      <c r="AC887">
        <v>0.165112678895976</v>
      </c>
      <c r="AD887">
        <v>0.27329633218628602</v>
      </c>
      <c r="AE887">
        <v>0.40710738447736899</v>
      </c>
      <c r="AF887">
        <v>0.56598344072405304</v>
      </c>
      <c r="AG887">
        <v>0.75541395911381204</v>
      </c>
      <c r="AH887">
        <v>0.97221125908072004</v>
      </c>
      <c r="AI887">
        <v>1.21643723425148</v>
      </c>
      <c r="AJ887">
        <v>1.4881837673612801</v>
      </c>
      <c r="AK887">
        <v>1.7604349817435601</v>
      </c>
      <c r="AL887">
        <v>2.03209019372167</v>
      </c>
      <c r="AM887">
        <v>2.30396419625266</v>
      </c>
      <c r="AN887">
        <v>2.5760571216118202</v>
      </c>
      <c r="AO887">
        <v>2.8483691021455302</v>
      </c>
      <c r="AP887">
        <v>3.1209002702713202</v>
      </c>
      <c r="AQ887">
        <v>3.3936507584778899</v>
      </c>
      <c r="AR887">
        <v>3.66662069932514</v>
      </c>
      <c r="AS887">
        <v>3.93981022544421</v>
      </c>
      <c r="AT887">
        <v>4.21321946953754</v>
      </c>
      <c r="AU887">
        <v>4.4868485643788603</v>
      </c>
      <c r="AV887">
        <v>4.7606976428132803</v>
      </c>
      <c r="AW887">
        <v>5.0347668377572603</v>
      </c>
      <c r="AX887">
        <v>5.3090562821987302</v>
      </c>
      <c r="AY887">
        <v>5.5835661091970303</v>
      </c>
      <c r="AZ887">
        <v>5.8582964518830298</v>
      </c>
      <c r="BA887">
        <v>6.1332474434591298</v>
      </c>
      <c r="BB887">
        <v>6.4084192171992704</v>
      </c>
      <c r="BC887">
        <v>6.6838119064490202</v>
      </c>
      <c r="BD887">
        <v>6.9594256446255898</v>
      </c>
      <c r="BE887">
        <v>7.2352605652178399</v>
      </c>
    </row>
    <row r="888" spans="1:57" x14ac:dyDescent="0.25">
      <c r="A888" t="s">
        <v>44</v>
      </c>
      <c r="B888" t="s">
        <v>134</v>
      </c>
      <c r="C888" t="s">
        <v>246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1.3241837878316901E-4</v>
      </c>
      <c r="AB888">
        <v>3.9457570511545001E-4</v>
      </c>
      <c r="AC888">
        <v>7.8377011735313495E-4</v>
      </c>
      <c r="AD888">
        <v>1.29730496641495E-3</v>
      </c>
      <c r="AE888">
        <v>1.9324900100989801E-3</v>
      </c>
      <c r="AF888">
        <v>2.68665562646281E-3</v>
      </c>
      <c r="AG888">
        <v>3.5858596162554098E-3</v>
      </c>
      <c r="AH888">
        <v>4.6149704414995404E-3</v>
      </c>
      <c r="AI888">
        <v>5.7742819038304697E-3</v>
      </c>
      <c r="AJ888">
        <v>7.0642301595907698E-3</v>
      </c>
      <c r="AK888">
        <v>8.3565740769247793E-3</v>
      </c>
      <c r="AL888">
        <v>9.6460888422070703E-3</v>
      </c>
      <c r="AM888">
        <v>1.0936642180047499E-2</v>
      </c>
      <c r="AN888">
        <v>1.2228234718341001E-2</v>
      </c>
      <c r="AO888">
        <v>1.3520867085320199E-2</v>
      </c>
      <c r="AP888">
        <v>1.4814539909555001E-2</v>
      </c>
      <c r="AQ888">
        <v>1.6109253819953599E-2</v>
      </c>
      <c r="AR888">
        <v>1.7405009445761802E-2</v>
      </c>
      <c r="AS888">
        <v>1.8701807416563802E-2</v>
      </c>
      <c r="AT888">
        <v>1.99996483622823E-2</v>
      </c>
      <c r="AU888">
        <v>2.1298532913178101E-2</v>
      </c>
      <c r="AV888">
        <v>2.2598461699851202E-2</v>
      </c>
      <c r="AW888">
        <v>2.38994353532401E-2</v>
      </c>
      <c r="AX888">
        <v>2.5201454504622502E-2</v>
      </c>
      <c r="AY888">
        <v>2.6504519785615299E-2</v>
      </c>
      <c r="AZ888">
        <v>2.7808631828174599E-2</v>
      </c>
      <c r="BA888">
        <v>2.91137912645963E-2</v>
      </c>
      <c r="BB888">
        <v>3.0419998727515999E-2</v>
      </c>
      <c r="BC888">
        <v>3.1727254849909001E-2</v>
      </c>
      <c r="BD888">
        <v>3.3035560265090802E-2</v>
      </c>
      <c r="BE888">
        <v>3.4344915606717201E-2</v>
      </c>
    </row>
    <row r="889" spans="1:57" x14ac:dyDescent="0.25">
      <c r="A889" t="s">
        <v>44</v>
      </c>
      <c r="B889" t="s">
        <v>134</v>
      </c>
      <c r="C889" t="s">
        <v>250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3.6186075573786801E-2</v>
      </c>
      <c r="AB889">
        <v>0.107826016419275</v>
      </c>
      <c r="AC889">
        <v>0.214181482658517</v>
      </c>
      <c r="AD889">
        <v>0.35451555885463798</v>
      </c>
      <c r="AE889">
        <v>0.528093080383779</v>
      </c>
      <c r="AF889">
        <v>0.73418451753677405</v>
      </c>
      <c r="AG889">
        <v>0.97991070622668897</v>
      </c>
      <c r="AH889">
        <v>1.2611366390487799</v>
      </c>
      <c r="AI889">
        <v>1.57794260340934</v>
      </c>
      <c r="AJ889">
        <v>1.9304477880986299</v>
      </c>
      <c r="AK889">
        <v>2.2836076371294598</v>
      </c>
      <c r="AL889">
        <v>2.6359943615314201</v>
      </c>
      <c r="AM889">
        <v>2.98866489748147</v>
      </c>
      <c r="AN889">
        <v>3.3416194165649702</v>
      </c>
      <c r="AO889">
        <v>3.6948580904594999</v>
      </c>
      <c r="AP889">
        <v>4.04838109093492</v>
      </c>
      <c r="AQ889">
        <v>4.4021885898534103</v>
      </c>
      <c r="AR889">
        <v>4.7562807591695204</v>
      </c>
      <c r="AS889">
        <v>5.1106577709302199</v>
      </c>
      <c r="AT889">
        <v>5.4653197972749501</v>
      </c>
      <c r="AU889">
        <v>5.8202670104356402</v>
      </c>
      <c r="AV889">
        <v>6.1754995827367898</v>
      </c>
      <c r="AW889">
        <v>6.5310176865954999</v>
      </c>
      <c r="AX889">
        <v>6.8868214945215103</v>
      </c>
      <c r="AY889">
        <v>7.2429111791172698</v>
      </c>
      <c r="AZ889">
        <v>7.5992869130779699</v>
      </c>
      <c r="BA889">
        <v>7.9559488691915803</v>
      </c>
      <c r="BB889">
        <v>8.31289722033892</v>
      </c>
      <c r="BC889">
        <v>8.6701321394936599</v>
      </c>
      <c r="BD889">
        <v>9.0276537997224597</v>
      </c>
      <c r="BE889">
        <v>9.3854623741848897</v>
      </c>
    </row>
    <row r="890" spans="1:57" x14ac:dyDescent="0.25">
      <c r="A890" t="s">
        <v>44</v>
      </c>
      <c r="B890" t="s">
        <v>134</v>
      </c>
      <c r="C890" t="s">
        <v>248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0.114703457522195</v>
      </c>
      <c r="AB890">
        <v>0.34171743716495101</v>
      </c>
      <c r="AC890">
        <v>0.67863159422706099</v>
      </c>
      <c r="AD890">
        <v>1.1230421229160099</v>
      </c>
      <c r="AE890">
        <v>1.6725527832484199</v>
      </c>
      <c r="AF890">
        <v>2.3247871921652101</v>
      </c>
      <c r="AG890">
        <v>3.1022238314967598</v>
      </c>
      <c r="AH890">
        <v>3.9916957588482398</v>
      </c>
      <c r="AI890">
        <v>4.9933863682235202</v>
      </c>
      <c r="AJ890">
        <v>6.1076019742531198</v>
      </c>
      <c r="AK890">
        <v>7.2234200239145698</v>
      </c>
      <c r="AL890">
        <v>8.3363241167983997</v>
      </c>
      <c r="AM890">
        <v>9.4496579327334</v>
      </c>
      <c r="AN890">
        <v>10.5634217315193</v>
      </c>
      <c r="AO890">
        <v>11.677615773095701</v>
      </c>
      <c r="AP890">
        <v>12.7922403175416</v>
      </c>
      <c r="AQ890">
        <v>13.907295625076101</v>
      </c>
      <c r="AR890">
        <v>15.0227819560579</v>
      </c>
      <c r="AS890">
        <v>16.1386995709857</v>
      </c>
      <c r="AT890">
        <v>17.255048730498199</v>
      </c>
      <c r="AU890">
        <v>18.371829695374402</v>
      </c>
      <c r="AV890">
        <v>19.489042726533</v>
      </c>
      <c r="AW890">
        <v>20.606688085033301</v>
      </c>
      <c r="AX890">
        <v>21.724766032074701</v>
      </c>
      <c r="AY890">
        <v>22.843276828996999</v>
      </c>
      <c r="AZ890">
        <v>23.962220737280401</v>
      </c>
      <c r="BA890">
        <v>25.081598018545499</v>
      </c>
      <c r="BB890">
        <v>26.201408934553701</v>
      </c>
      <c r="BC890">
        <v>27.321653747206899</v>
      </c>
      <c r="BD890">
        <v>28.4423327185476</v>
      </c>
      <c r="BE890">
        <v>29.563446110759301</v>
      </c>
    </row>
    <row r="891" spans="1:57" x14ac:dyDescent="0.25">
      <c r="A891" t="s">
        <v>44</v>
      </c>
      <c r="B891" t="s">
        <v>134</v>
      </c>
      <c r="C891" t="s">
        <v>258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1.37308128689746E-4</v>
      </c>
      <c r="AB891">
        <v>4.0914601276424901E-4</v>
      </c>
      <c r="AC891">
        <v>8.1271202023189704E-4</v>
      </c>
      <c r="AD891">
        <v>1.3452099241453E-3</v>
      </c>
      <c r="AE891">
        <v>2.0038501410202E-3</v>
      </c>
      <c r="AF891">
        <v>2.7858644690662501E-3</v>
      </c>
      <c r="AG891">
        <v>3.71827293293176E-3</v>
      </c>
      <c r="AH891">
        <v>4.7853852396004199E-3</v>
      </c>
      <c r="AI891">
        <v>5.9875060397794498E-3</v>
      </c>
      <c r="AJ891">
        <v>7.3250875955473103E-3</v>
      </c>
      <c r="AK891">
        <v>8.6651532763337893E-3</v>
      </c>
      <c r="AL891">
        <v>1.00022853343288E-2</v>
      </c>
      <c r="AM891">
        <v>1.1340494315752301E-2</v>
      </c>
      <c r="AN891">
        <v>1.26797808716852E-2</v>
      </c>
      <c r="AO891">
        <v>1.40201456535584E-2</v>
      </c>
      <c r="AP891">
        <v>1.53615893131529E-2</v>
      </c>
      <c r="AQ891">
        <v>1.6704112502600101E-2</v>
      </c>
      <c r="AR891">
        <v>1.8047715874381799E-2</v>
      </c>
      <c r="AS891">
        <v>1.9392400081330599E-2</v>
      </c>
      <c r="AT891">
        <v>2.0738165776629899E-2</v>
      </c>
      <c r="AU891">
        <v>2.2085013613814E-2</v>
      </c>
      <c r="AV891">
        <v>2.3432944246768499E-2</v>
      </c>
      <c r="AW891">
        <v>2.47819583297305E-2</v>
      </c>
      <c r="AX891">
        <v>2.6132056517288501E-2</v>
      </c>
      <c r="AY891">
        <v>2.7483239464382799E-2</v>
      </c>
      <c r="AZ891">
        <v>2.88355078263056E-2</v>
      </c>
      <c r="BA891">
        <v>3.01888622587012E-2</v>
      </c>
      <c r="BB891">
        <v>3.1543303417565997E-2</v>
      </c>
      <c r="BC891">
        <v>3.2898831959249197E-2</v>
      </c>
      <c r="BD891">
        <v>3.4255448540452198E-2</v>
      </c>
      <c r="BE891">
        <v>3.5613153818229701E-2</v>
      </c>
    </row>
    <row r="892" spans="1:57" x14ac:dyDescent="0.25">
      <c r="A892" t="s">
        <v>44</v>
      </c>
      <c r="B892" t="s">
        <v>135</v>
      </c>
      <c r="C892" t="s">
        <v>259</v>
      </c>
      <c r="D892">
        <v>98.311204614395805</v>
      </c>
      <c r="E892">
        <v>107.17176555674099</v>
      </c>
      <c r="F892">
        <v>106.980529355597</v>
      </c>
      <c r="G892">
        <v>94.147579946557897</v>
      </c>
      <c r="H892">
        <v>95.995387624784797</v>
      </c>
      <c r="I892">
        <v>97.809461874492001</v>
      </c>
      <c r="J892">
        <v>99.582389388352198</v>
      </c>
      <c r="K892">
        <v>101.30405553434601</v>
      </c>
      <c r="L892">
        <v>102.967925263189</v>
      </c>
      <c r="M892">
        <v>104.54305037251299</v>
      </c>
      <c r="N892">
        <v>106.05266456184</v>
      </c>
      <c r="O892">
        <v>105.711101287918</v>
      </c>
      <c r="P892">
        <v>105.312058974632</v>
      </c>
      <c r="Q892">
        <v>104.859935779239</v>
      </c>
      <c r="R892">
        <v>104.881518778046</v>
      </c>
      <c r="S892">
        <v>104.85824797956801</v>
      </c>
      <c r="T892">
        <v>104.788689616119</v>
      </c>
      <c r="U892">
        <v>104.67479674511</v>
      </c>
      <c r="V892">
        <v>104.519194705231</v>
      </c>
      <c r="W892">
        <v>104.29989032957801</v>
      </c>
      <c r="X892">
        <v>104.036150046613</v>
      </c>
      <c r="Y892">
        <v>103.730764869775</v>
      </c>
      <c r="Z892">
        <v>103.385050802121</v>
      </c>
      <c r="AA892">
        <v>102.998498558873</v>
      </c>
      <c r="AB892">
        <v>102.373347278748</v>
      </c>
      <c r="AC892">
        <v>101.70736371100099</v>
      </c>
      <c r="AD892">
        <v>101.00759412639199</v>
      </c>
      <c r="AE892">
        <v>100.275448126288</v>
      </c>
      <c r="AF892">
        <v>99.509413774805097</v>
      </c>
      <c r="AG892">
        <v>99.452962736363602</v>
      </c>
      <c r="AH892">
        <v>99.365286121291106</v>
      </c>
      <c r="AI892">
        <v>99.250136274967801</v>
      </c>
      <c r="AJ892">
        <v>99.103750338226206</v>
      </c>
      <c r="AK892">
        <v>98.925292020955695</v>
      </c>
      <c r="AL892">
        <v>98.777642331372206</v>
      </c>
      <c r="AM892">
        <v>98.630213014459699</v>
      </c>
      <c r="AN892">
        <v>98.483003741303804</v>
      </c>
      <c r="AO892">
        <v>98.336014183480998</v>
      </c>
      <c r="AP892">
        <v>98.189244013057902</v>
      </c>
      <c r="AQ892">
        <v>98.042692902590602</v>
      </c>
      <c r="AR892">
        <v>97.896360525124095</v>
      </c>
      <c r="AS892">
        <v>97.750246554191094</v>
      </c>
      <c r="AT892">
        <v>97.604350663811701</v>
      </c>
      <c r="AU892">
        <v>97.458672528492599</v>
      </c>
      <c r="AV892">
        <v>97.313211823226197</v>
      </c>
      <c r="AW892">
        <v>97.167968223490007</v>
      </c>
      <c r="AX892">
        <v>97.022941405246002</v>
      </c>
      <c r="AY892">
        <v>96.878131044939707</v>
      </c>
      <c r="AZ892">
        <v>96.733536819499406</v>
      </c>
      <c r="BA892">
        <v>96.589158406335997</v>
      </c>
      <c r="BB892">
        <v>96.444995483341501</v>
      </c>
      <c r="BC892">
        <v>96.301047728888705</v>
      </c>
      <c r="BD892">
        <v>96.157314821830695</v>
      </c>
      <c r="BE892">
        <v>96.013796441499593</v>
      </c>
    </row>
    <row r="893" spans="1:57" x14ac:dyDescent="0.25">
      <c r="A893" t="s">
        <v>44</v>
      </c>
      <c r="B893" t="s">
        <v>135</v>
      </c>
      <c r="C893" t="s">
        <v>230</v>
      </c>
      <c r="D893">
        <v>3.14130476282685</v>
      </c>
      <c r="E893">
        <v>3.4244232781444102</v>
      </c>
      <c r="F893">
        <v>3.4183127723090201</v>
      </c>
      <c r="G893">
        <v>3.0082658681148602</v>
      </c>
      <c r="H893">
        <v>3.0673082436321701</v>
      </c>
      <c r="I893">
        <v>3.1252727462855399</v>
      </c>
      <c r="J893">
        <v>3.1819225011662802</v>
      </c>
      <c r="K893">
        <v>3.2369343188489501</v>
      </c>
      <c r="L893">
        <v>3.2900993871078201</v>
      </c>
      <c r="M893">
        <v>3.3404288284708499</v>
      </c>
      <c r="N893">
        <v>3.3886650215025802</v>
      </c>
      <c r="O893">
        <v>3.3777511654127701</v>
      </c>
      <c r="P893">
        <v>3.3650007009645799</v>
      </c>
      <c r="Q893">
        <v>3.35055416099343</v>
      </c>
      <c r="R893">
        <v>3.35124379527484</v>
      </c>
      <c r="S893">
        <v>3.35050023129982</v>
      </c>
      <c r="T893">
        <v>3.3482776563730501</v>
      </c>
      <c r="U893">
        <v>3.34463847587927</v>
      </c>
      <c r="V893">
        <v>3.3396665763801701</v>
      </c>
      <c r="W893">
        <v>3.3326592176314902</v>
      </c>
      <c r="X893">
        <v>3.32423201332375</v>
      </c>
      <c r="Y893">
        <v>3.3144741437679599</v>
      </c>
      <c r="Z893">
        <v>3.3034276587660201</v>
      </c>
      <c r="AA893">
        <v>3.2910762853131201</v>
      </c>
      <c r="AB893">
        <v>3.2711010373091201</v>
      </c>
      <c r="AC893">
        <v>3.2498210889905899</v>
      </c>
      <c r="AD893">
        <v>3.2274615874705099</v>
      </c>
      <c r="AE893">
        <v>3.20406757326601</v>
      </c>
      <c r="AF893">
        <v>3.1795907359996902</v>
      </c>
      <c r="AG893">
        <v>3.1777869750080701</v>
      </c>
      <c r="AH893">
        <v>3.1749854736980598</v>
      </c>
      <c r="AI893">
        <v>3.1713061294960099</v>
      </c>
      <c r="AJ893">
        <v>3.1666287090320799</v>
      </c>
      <c r="AK893">
        <v>3.1609264906104202</v>
      </c>
      <c r="AL893">
        <v>3.1562086898781598</v>
      </c>
      <c r="AM893">
        <v>3.1514979306395401</v>
      </c>
      <c r="AN893">
        <v>3.1467942023848501</v>
      </c>
      <c r="AO893">
        <v>3.1420974946201001</v>
      </c>
      <c r="AP893">
        <v>3.1374077968669298</v>
      </c>
      <c r="AQ893">
        <v>3.13272509866266</v>
      </c>
      <c r="AR893">
        <v>3.1280493895601702</v>
      </c>
      <c r="AS893">
        <v>3.1233806591279998</v>
      </c>
      <c r="AT893">
        <v>3.11871889695019</v>
      </c>
      <c r="AU893">
        <v>3.1140640926263901</v>
      </c>
      <c r="AV893">
        <v>3.1094162357717199</v>
      </c>
      <c r="AW893">
        <v>3.1047753160168399</v>
      </c>
      <c r="AX893">
        <v>3.1001413230078598</v>
      </c>
      <c r="AY893">
        <v>3.0955142464063501</v>
      </c>
      <c r="AZ893">
        <v>3.09089407588933</v>
      </c>
      <c r="BA893">
        <v>3.0862808011491998</v>
      </c>
      <c r="BB893">
        <v>3.0816744118937498</v>
      </c>
      <c r="BC893">
        <v>3.07707489784615</v>
      </c>
      <c r="BD893">
        <v>3.0724822487448802</v>
      </c>
      <c r="BE893">
        <v>3.0678964543437699</v>
      </c>
    </row>
    <row r="894" spans="1:57" x14ac:dyDescent="0.25">
      <c r="A894" t="s">
        <v>44</v>
      </c>
      <c r="B894" t="s">
        <v>135</v>
      </c>
      <c r="C894" t="s">
        <v>231</v>
      </c>
      <c r="D894">
        <v>7.0388495611490498</v>
      </c>
      <c r="E894">
        <v>7.6732447528791603</v>
      </c>
      <c r="F894">
        <v>7.6595526935072504</v>
      </c>
      <c r="G894">
        <v>6.74074388966479</v>
      </c>
      <c r="H894">
        <v>6.8730425459165403</v>
      </c>
      <c r="I894">
        <v>7.0029259685287197</v>
      </c>
      <c r="J894">
        <v>7.12986338224297</v>
      </c>
      <c r="K894">
        <v>7.2531306033467198</v>
      </c>
      <c r="L894">
        <v>7.3722597377786396</v>
      </c>
      <c r="M894">
        <v>7.4850349674995096</v>
      </c>
      <c r="N894">
        <v>7.5931197704039404</v>
      </c>
      <c r="O894">
        <v>7.5686646484249103</v>
      </c>
      <c r="P894">
        <v>7.5400941632724896</v>
      </c>
      <c r="Q894">
        <v>7.5077232125964102</v>
      </c>
      <c r="R894">
        <v>7.50926850422697</v>
      </c>
      <c r="S894">
        <v>7.5076023701347898</v>
      </c>
      <c r="T894">
        <v>7.5026221559470203</v>
      </c>
      <c r="U894">
        <v>7.4944676959517</v>
      </c>
      <c r="V894">
        <v>7.4833269581852004</v>
      </c>
      <c r="W894">
        <v>7.4676252839520396</v>
      </c>
      <c r="X894">
        <v>7.4487421039291499</v>
      </c>
      <c r="Y894">
        <v>7.4268772480726497</v>
      </c>
      <c r="Z894">
        <v>7.4021249390868302</v>
      </c>
      <c r="AA894">
        <v>7.3744487133868102</v>
      </c>
      <c r="AB894">
        <v>7.3296893613778504</v>
      </c>
      <c r="AC894">
        <v>7.2820065142196597</v>
      </c>
      <c r="AD894">
        <v>7.2319046682209702</v>
      </c>
      <c r="AE894">
        <v>7.1794847475034702</v>
      </c>
      <c r="AF894">
        <v>7.1246385010363404</v>
      </c>
      <c r="AG894">
        <v>7.1205967402958601</v>
      </c>
      <c r="AH894">
        <v>7.1143193021752804</v>
      </c>
      <c r="AI894">
        <v>7.1060748457225502</v>
      </c>
      <c r="AJ894">
        <v>7.0955939591274397</v>
      </c>
      <c r="AK894">
        <v>7.0828167659974204</v>
      </c>
      <c r="AL894">
        <v>7.0722453976899597</v>
      </c>
      <c r="AM894">
        <v>7.0616898075441599</v>
      </c>
      <c r="AN894">
        <v>7.05114997201051</v>
      </c>
      <c r="AO894">
        <v>7.0406258675746702</v>
      </c>
      <c r="AP894">
        <v>7.0301174707573999</v>
      </c>
      <c r="AQ894">
        <v>7.0196247581144799</v>
      </c>
      <c r="AR894">
        <v>7.0091477062366998</v>
      </c>
      <c r="AS894">
        <v>6.9986862917497801</v>
      </c>
      <c r="AT894">
        <v>6.9882404913143299</v>
      </c>
      <c r="AU894">
        <v>6.9778102816257999</v>
      </c>
      <c r="AV894">
        <v>6.9673956394144199</v>
      </c>
      <c r="AW894">
        <v>6.9569965414451396</v>
      </c>
      <c r="AX894">
        <v>6.9466129645176098</v>
      </c>
      <c r="AY894">
        <v>6.9362448854660999</v>
      </c>
      <c r="AZ894">
        <v>6.9258922811594301</v>
      </c>
      <c r="BA894">
        <v>6.91555512850098</v>
      </c>
      <c r="BB894">
        <v>6.9052334044285999</v>
      </c>
      <c r="BC894">
        <v>6.89492708591452</v>
      </c>
      <c r="BD894">
        <v>6.8846361499653996</v>
      </c>
      <c r="BE894">
        <v>6.8743605736221696</v>
      </c>
    </row>
    <row r="895" spans="1:57" x14ac:dyDescent="0.25">
      <c r="A895" t="s">
        <v>44</v>
      </c>
      <c r="B895" t="s">
        <v>135</v>
      </c>
      <c r="C895" t="s">
        <v>234</v>
      </c>
      <c r="D895">
        <v>7.2715388028399301</v>
      </c>
      <c r="E895">
        <v>7.9269057364454101</v>
      </c>
      <c r="F895">
        <v>7.9127610470116299</v>
      </c>
      <c r="G895">
        <v>6.9635783984140396</v>
      </c>
      <c r="H895">
        <v>7.1002505639633702</v>
      </c>
      <c r="I895">
        <v>7.2344276534387602</v>
      </c>
      <c r="J895">
        <v>7.3655613452923197</v>
      </c>
      <c r="K895">
        <v>7.4929035158540502</v>
      </c>
      <c r="L895">
        <v>7.6159708034903302</v>
      </c>
      <c r="M895">
        <v>7.7324741399788302</v>
      </c>
      <c r="N895">
        <v>7.8441319942189498</v>
      </c>
      <c r="O895">
        <v>7.8188684384554898</v>
      </c>
      <c r="P895">
        <v>7.7893534744550497</v>
      </c>
      <c r="Q895">
        <v>7.7559124097070304</v>
      </c>
      <c r="R895">
        <v>7.7575087853584401</v>
      </c>
      <c r="S895">
        <v>7.7557875724532899</v>
      </c>
      <c r="T895">
        <v>7.7506427230857602</v>
      </c>
      <c r="U895">
        <v>7.7422186941649702</v>
      </c>
      <c r="V895">
        <v>7.73070966754669</v>
      </c>
      <c r="W895">
        <v>7.7144889297025196</v>
      </c>
      <c r="X895">
        <v>7.6949815123235004</v>
      </c>
      <c r="Y895">
        <v>7.6723938513147303</v>
      </c>
      <c r="Z895">
        <v>7.6468232841806101</v>
      </c>
      <c r="AA895">
        <v>7.6182321419285302</v>
      </c>
      <c r="AB895">
        <v>7.5719931419192603</v>
      </c>
      <c r="AC895">
        <v>7.5227340022930296</v>
      </c>
      <c r="AD895">
        <v>7.4709758969224902</v>
      </c>
      <c r="AE895">
        <v>7.4168230862639204</v>
      </c>
      <c r="AF895">
        <v>7.3601637407400204</v>
      </c>
      <c r="AG895">
        <v>7.3559883680742297</v>
      </c>
      <c r="AH895">
        <v>7.3495034113380999</v>
      </c>
      <c r="AI895">
        <v>7.3409864108703999</v>
      </c>
      <c r="AJ895">
        <v>7.3301590486853696</v>
      </c>
      <c r="AK895">
        <v>7.3169594690056003</v>
      </c>
      <c r="AL895">
        <v>7.3060386339772396</v>
      </c>
      <c r="AM895">
        <v>7.2951340987026398</v>
      </c>
      <c r="AN895">
        <v>7.2842458388538303</v>
      </c>
      <c r="AO895">
        <v>7.2733738301391302</v>
      </c>
      <c r="AP895">
        <v>7.2625180483031002</v>
      </c>
      <c r="AQ895">
        <v>7.2516784691265297</v>
      </c>
      <c r="AR895">
        <v>7.24085506842634</v>
      </c>
      <c r="AS895">
        <v>7.2300478220555497</v>
      </c>
      <c r="AT895">
        <v>7.2192567059032298</v>
      </c>
      <c r="AU895">
        <v>7.2084816958944202</v>
      </c>
      <c r="AV895">
        <v>7.1977227679900997</v>
      </c>
      <c r="AW895">
        <v>7.18697989818713</v>
      </c>
      <c r="AX895">
        <v>7.1762530625182004</v>
      </c>
      <c r="AY895">
        <v>7.1655422370517501</v>
      </c>
      <c r="AZ895">
        <v>7.1548473978919702</v>
      </c>
      <c r="BA895">
        <v>7.1441685211786998</v>
      </c>
      <c r="BB895">
        <v>7.1335055830873904</v>
      </c>
      <c r="BC895">
        <v>7.1228585598290497</v>
      </c>
      <c r="BD895">
        <v>7.1122274276502004</v>
      </c>
      <c r="BE895">
        <v>7.1016121628328097</v>
      </c>
    </row>
    <row r="896" spans="1:57" x14ac:dyDescent="0.25">
      <c r="A896" t="s">
        <v>44</v>
      </c>
      <c r="B896" t="s">
        <v>135</v>
      </c>
      <c r="C896" t="s">
        <v>237</v>
      </c>
      <c r="D896">
        <v>34.5543523910953</v>
      </c>
      <c r="E896">
        <v>37.668656059588599</v>
      </c>
      <c r="F896">
        <v>37.601440495399203</v>
      </c>
      <c r="G896">
        <v>33.090924549263498</v>
      </c>
      <c r="H896">
        <v>33.740390679953897</v>
      </c>
      <c r="I896">
        <v>34.378000209141</v>
      </c>
      <c r="J896">
        <v>35.0011475128291</v>
      </c>
      <c r="K896">
        <v>35.606277507338397</v>
      </c>
      <c r="L896">
        <v>36.191093258186001</v>
      </c>
      <c r="M896">
        <v>36.744717113179398</v>
      </c>
      <c r="N896">
        <v>37.2753152365284</v>
      </c>
      <c r="O896">
        <v>37.155262819540503</v>
      </c>
      <c r="P896">
        <v>37.015007710610398</v>
      </c>
      <c r="Q896">
        <v>36.856095770927801</v>
      </c>
      <c r="R896">
        <v>36.863681748023303</v>
      </c>
      <c r="S896">
        <v>36.855502544297998</v>
      </c>
      <c r="T896">
        <v>36.831054220103503</v>
      </c>
      <c r="U896">
        <v>36.791023234671897</v>
      </c>
      <c r="V896">
        <v>36.736332340181903</v>
      </c>
      <c r="W896">
        <v>36.659251393946398</v>
      </c>
      <c r="X896">
        <v>36.5665521465613</v>
      </c>
      <c r="Y896">
        <v>36.459215581447602</v>
      </c>
      <c r="Z896">
        <v>36.337704246426199</v>
      </c>
      <c r="AA896">
        <v>36.201839138444299</v>
      </c>
      <c r="AB896">
        <v>35.9821114104003</v>
      </c>
      <c r="AC896">
        <v>35.748031978896499</v>
      </c>
      <c r="AD896">
        <v>35.502077462175698</v>
      </c>
      <c r="AE896">
        <v>35.2447433059261</v>
      </c>
      <c r="AF896">
        <v>34.975498095996599</v>
      </c>
      <c r="AG896">
        <v>34.955656725088701</v>
      </c>
      <c r="AH896">
        <v>34.924840210678603</v>
      </c>
      <c r="AI896">
        <v>34.884367424456102</v>
      </c>
      <c r="AJ896">
        <v>34.832915799352897</v>
      </c>
      <c r="AK896">
        <v>34.770191396714601</v>
      </c>
      <c r="AL896">
        <v>34.718295588659799</v>
      </c>
      <c r="AM896">
        <v>34.666477237034997</v>
      </c>
      <c r="AN896">
        <v>34.614736226233397</v>
      </c>
      <c r="AO896">
        <v>34.563072440821102</v>
      </c>
      <c r="AP896">
        <v>34.5114857655363</v>
      </c>
      <c r="AQ896">
        <v>34.459976085289199</v>
      </c>
      <c r="AR896">
        <v>34.408543285161997</v>
      </c>
      <c r="AS896">
        <v>34.357187250408003</v>
      </c>
      <c r="AT896">
        <v>34.305907866452102</v>
      </c>
      <c r="AU896">
        <v>34.254705018890299</v>
      </c>
      <c r="AV896">
        <v>34.203578593488999</v>
      </c>
      <c r="AW896">
        <v>34.152528476185203</v>
      </c>
      <c r="AX896">
        <v>34.101554553086501</v>
      </c>
      <c r="AY896">
        <v>34.050656710469902</v>
      </c>
      <c r="AZ896">
        <v>33.999834834782597</v>
      </c>
      <c r="BA896">
        <v>33.9490888126412</v>
      </c>
      <c r="BB896">
        <v>33.8984185308313</v>
      </c>
      <c r="BC896">
        <v>33.847823876307601</v>
      </c>
      <c r="BD896">
        <v>33.797304736193702</v>
      </c>
      <c r="BE896">
        <v>33.746860997781503</v>
      </c>
    </row>
    <row r="897" spans="1:57" x14ac:dyDescent="0.25">
      <c r="A897" t="s">
        <v>44</v>
      </c>
      <c r="B897" t="s">
        <v>136</v>
      </c>
      <c r="C897" t="s">
        <v>227</v>
      </c>
      <c r="D897">
        <v>7.156204164</v>
      </c>
      <c r="E897">
        <v>7.2219369240000004</v>
      </c>
      <c r="F897">
        <v>7.3048677394477899</v>
      </c>
      <c r="G897">
        <v>6.57445575500424</v>
      </c>
      <c r="H897">
        <v>6.7642138796690903</v>
      </c>
      <c r="I897">
        <v>6.9558089285996099</v>
      </c>
      <c r="J897">
        <v>7.1490863211955302</v>
      </c>
      <c r="K897">
        <v>7.3440541359957896</v>
      </c>
      <c r="L897">
        <v>7.5406165844827298</v>
      </c>
      <c r="M897">
        <v>7.7389977274049997</v>
      </c>
      <c r="N897">
        <v>7.93938060737739</v>
      </c>
      <c r="O897">
        <v>8.0159512609495902</v>
      </c>
      <c r="P897">
        <v>8.0923323824066102</v>
      </c>
      <c r="Q897">
        <v>8.1686319967922199</v>
      </c>
      <c r="R897">
        <v>8.2448608230745108</v>
      </c>
      <c r="S897">
        <v>8.3209305971999203</v>
      </c>
      <c r="T897">
        <v>8.39669966238373</v>
      </c>
      <c r="U897">
        <v>8.4721660976049993</v>
      </c>
      <c r="V897">
        <v>8.5470621581801396</v>
      </c>
      <c r="W897">
        <v>8.6211818068808608</v>
      </c>
      <c r="X897">
        <v>8.6942529682431307</v>
      </c>
      <c r="Y897">
        <v>8.7661812658672797</v>
      </c>
      <c r="Z897">
        <v>8.8366967660448896</v>
      </c>
      <c r="AA897">
        <v>8.9055421330437792</v>
      </c>
      <c r="AB897">
        <v>8.9725753936302208</v>
      </c>
      <c r="AC897">
        <v>9.0376347155595003</v>
      </c>
      <c r="AD897">
        <v>9.1005755019806607</v>
      </c>
      <c r="AE897">
        <v>9.1611800095430702</v>
      </c>
      <c r="AF897">
        <v>9.2194351436243505</v>
      </c>
      <c r="AG897">
        <v>9.2751398909269192</v>
      </c>
      <c r="AH897">
        <v>9.3279552366375995</v>
      </c>
      <c r="AI897">
        <v>9.3780171346318202</v>
      </c>
      <c r="AJ897">
        <v>9.4252364582923907</v>
      </c>
      <c r="AK897">
        <v>9.4696730514417897</v>
      </c>
      <c r="AL897">
        <v>9.43607389821514</v>
      </c>
      <c r="AM897">
        <v>9.4025939574566895</v>
      </c>
      <c r="AN897">
        <v>9.3692328061911301</v>
      </c>
      <c r="AO897">
        <v>9.3359900229438892</v>
      </c>
      <c r="AP897">
        <v>9.3028651877358097</v>
      </c>
      <c r="AQ897">
        <v>9.2698578820778792</v>
      </c>
      <c r="AR897">
        <v>9.23696768896591</v>
      </c>
      <c r="AS897">
        <v>9.20419419287526</v>
      </c>
      <c r="AT897">
        <v>9.1715369797556203</v>
      </c>
      <c r="AU897">
        <v>9.1389956370257597</v>
      </c>
      <c r="AV897">
        <v>9.1065697535683192</v>
      </c>
      <c r="AW897">
        <v>9.0742589197246097</v>
      </c>
      <c r="AX897">
        <v>9.0420627272894691</v>
      </c>
      <c r="AY897">
        <v>9.0099807695060505</v>
      </c>
      <c r="AZ897">
        <v>8.97801264106071</v>
      </c>
      <c r="BA897">
        <v>8.9461579380779295</v>
      </c>
      <c r="BB897">
        <v>8.9144162581151196</v>
      </c>
      <c r="BC897">
        <v>8.8827872001576296</v>
      </c>
      <c r="BD897">
        <v>8.8512703646136206</v>
      </c>
      <c r="BE897">
        <v>8.8198653533090496</v>
      </c>
    </row>
    <row r="898" spans="1:57" x14ac:dyDescent="0.25">
      <c r="A898" t="s">
        <v>44</v>
      </c>
      <c r="B898" t="s">
        <v>136</v>
      </c>
      <c r="C898" t="s">
        <v>230</v>
      </c>
      <c r="D898">
        <v>0.298183896</v>
      </c>
      <c r="E898">
        <v>0.298183896</v>
      </c>
      <c r="F898">
        <v>0.30160799592068699</v>
      </c>
      <c r="G898">
        <v>0.27145028428481299</v>
      </c>
      <c r="H898">
        <v>0.27928513766357599</v>
      </c>
      <c r="I898">
        <v>0.28719583513236102</v>
      </c>
      <c r="J898">
        <v>0.29517599426964902</v>
      </c>
      <c r="K898">
        <v>0.30322594862725999</v>
      </c>
      <c r="L898">
        <v>0.31134174322833902</v>
      </c>
      <c r="M898">
        <v>0.31953262923468401</v>
      </c>
      <c r="N898">
        <v>0.327806164225457</v>
      </c>
      <c r="O898">
        <v>0.33096766176298698</v>
      </c>
      <c r="P898">
        <v>0.33412133377876102</v>
      </c>
      <c r="Q898">
        <v>0.337271640479058</v>
      </c>
      <c r="R898">
        <v>0.340419024435407</v>
      </c>
      <c r="S898">
        <v>0.34355984134578099</v>
      </c>
      <c r="T898">
        <v>0.34668824239532497</v>
      </c>
      <c r="U898">
        <v>0.349804148267714</v>
      </c>
      <c r="V898">
        <v>0.35289650415123502</v>
      </c>
      <c r="W898">
        <v>0.35595680305059002</v>
      </c>
      <c r="X898">
        <v>0.35897381134206902</v>
      </c>
      <c r="Y898">
        <v>0.36194363235323601</v>
      </c>
      <c r="Z898">
        <v>0.36485512089053801</v>
      </c>
      <c r="AA898">
        <v>0.36769765191363002</v>
      </c>
      <c r="AB898">
        <v>0.37046536354190801</v>
      </c>
      <c r="AC898">
        <v>0.373151573943376</v>
      </c>
      <c r="AD898">
        <v>0.375750312911864</v>
      </c>
      <c r="AE898">
        <v>0.378252590122299</v>
      </c>
      <c r="AF898">
        <v>0.38065786491563502</v>
      </c>
      <c r="AG898">
        <v>0.38295783772780001</v>
      </c>
      <c r="AH898">
        <v>0.385138511100931</v>
      </c>
      <c r="AI898">
        <v>0.38720549838455898</v>
      </c>
      <c r="AJ898">
        <v>0.38915511966258498</v>
      </c>
      <c r="AK898">
        <v>0.39098984580457402</v>
      </c>
      <c r="AL898">
        <v>0.38960258273140402</v>
      </c>
      <c r="AM898">
        <v>0.38822024177796499</v>
      </c>
      <c r="AN898">
        <v>0.38684280548018302</v>
      </c>
      <c r="AO898">
        <v>0.38547025643595001</v>
      </c>
      <c r="AP898">
        <v>0.38410257730490199</v>
      </c>
      <c r="AQ898">
        <v>0.382739750808199</v>
      </c>
      <c r="AR898">
        <v>0.38138175972830901</v>
      </c>
      <c r="AS898">
        <v>0.38002858690878799</v>
      </c>
      <c r="AT898">
        <v>0.37868021525406498</v>
      </c>
      <c r="AU898">
        <v>0.37733662772922599</v>
      </c>
      <c r="AV898">
        <v>0.37599780735979699</v>
      </c>
      <c r="AW898">
        <v>0.37466373723153201</v>
      </c>
      <c r="AX898">
        <v>0.373334400490197</v>
      </c>
      <c r="AY898">
        <v>0.37200978034135901</v>
      </c>
      <c r="AZ898">
        <v>0.37068986005017202</v>
      </c>
      <c r="BA898">
        <v>0.36937462294116802</v>
      </c>
      <c r="BB898">
        <v>0.36806405239804402</v>
      </c>
      <c r="BC898">
        <v>0.36675813186345302</v>
      </c>
      <c r="BD898">
        <v>0.36545684483879398</v>
      </c>
      <c r="BE898">
        <v>0.36416017488400698</v>
      </c>
    </row>
    <row r="899" spans="1:57" x14ac:dyDescent="0.25">
      <c r="A899" t="s">
        <v>44</v>
      </c>
      <c r="B899" t="s">
        <v>136</v>
      </c>
      <c r="C899" t="s">
        <v>231</v>
      </c>
      <c r="D899">
        <v>2.61298188</v>
      </c>
      <c r="E899">
        <v>0.80399120400000001</v>
      </c>
      <c r="F899">
        <v>0.81322358125034599</v>
      </c>
      <c r="G899">
        <v>0.73190954916052497</v>
      </c>
      <c r="H899">
        <v>0.75303461086122603</v>
      </c>
      <c r="I899">
        <v>0.77436417046429895</v>
      </c>
      <c r="J899">
        <v>0.79588101909015396</v>
      </c>
      <c r="K899">
        <v>0.81758605609228896</v>
      </c>
      <c r="L899">
        <v>0.83946861769359904</v>
      </c>
      <c r="M899">
        <v>0.86155364773850696</v>
      </c>
      <c r="N899">
        <v>0.88386152367613702</v>
      </c>
      <c r="O899">
        <v>0.89238584791275599</v>
      </c>
      <c r="P899">
        <v>0.90088907224846304</v>
      </c>
      <c r="Q899">
        <v>0.90938322270701399</v>
      </c>
      <c r="R899">
        <v>0.91786949259100303</v>
      </c>
      <c r="S899">
        <v>0.92633805579374295</v>
      </c>
      <c r="T899">
        <v>0.934773142195653</v>
      </c>
      <c r="U899">
        <v>0.94317453793666295</v>
      </c>
      <c r="V899">
        <v>0.95151243600339297</v>
      </c>
      <c r="W899">
        <v>0.95976389904247195</v>
      </c>
      <c r="X899">
        <v>0.96789863791094599</v>
      </c>
      <c r="Y899">
        <v>0.97590614603751602</v>
      </c>
      <c r="Z899">
        <v>0.98375637271286398</v>
      </c>
      <c r="AA899">
        <v>0.99142066971320397</v>
      </c>
      <c r="AB899">
        <v>0.99888323168987303</v>
      </c>
      <c r="AC899">
        <v>1.0061260424648399</v>
      </c>
      <c r="AD899">
        <v>1.01313300461198</v>
      </c>
      <c r="AE899">
        <v>1.01987987757912</v>
      </c>
      <c r="AF899">
        <v>1.0263652035909701</v>
      </c>
      <c r="AG899">
        <v>1.0325666045895701</v>
      </c>
      <c r="AH899">
        <v>1.03844633932479</v>
      </c>
      <c r="AI899">
        <v>1.04401954303267</v>
      </c>
      <c r="AJ899">
        <v>1.04927629358054</v>
      </c>
      <c r="AK899">
        <v>1.05422325315715</v>
      </c>
      <c r="AL899">
        <v>1.05048278519954</v>
      </c>
      <c r="AM899">
        <v>1.0467555887197699</v>
      </c>
      <c r="AN899">
        <v>1.0430416166295899</v>
      </c>
      <c r="AO899">
        <v>1.0393408220078</v>
      </c>
      <c r="AP899">
        <v>1.0356531580996899</v>
      </c>
      <c r="AQ899">
        <v>1.0319785783164599</v>
      </c>
      <c r="AR899">
        <v>1.0283170362345799</v>
      </c>
      <c r="AS899">
        <v>1.0246684855952599</v>
      </c>
      <c r="AT899">
        <v>1.02103288030382</v>
      </c>
      <c r="AU899">
        <v>1.0174101744291399</v>
      </c>
      <c r="AV899">
        <v>1.0138003222030501</v>
      </c>
      <c r="AW899">
        <v>1.01020327801981</v>
      </c>
      <c r="AX899">
        <v>1.0066189964354399</v>
      </c>
      <c r="AY899">
        <v>1.00304743216724</v>
      </c>
      <c r="AZ899">
        <v>0.99948854009315702</v>
      </c>
      <c r="BA899">
        <v>0.99594227525123002</v>
      </c>
      <c r="BB899">
        <v>0.99240859283904004</v>
      </c>
      <c r="BC899">
        <v>0.98888744821312702</v>
      </c>
      <c r="BD899">
        <v>0.985378796888426</v>
      </c>
      <c r="BE899">
        <v>0.98188259453771198</v>
      </c>
    </row>
    <row r="900" spans="1:57" x14ac:dyDescent="0.25">
      <c r="A900" t="s">
        <v>44</v>
      </c>
      <c r="B900" t="s">
        <v>136</v>
      </c>
      <c r="C900" t="s">
        <v>232</v>
      </c>
      <c r="D900">
        <v>0.14189065200000001</v>
      </c>
      <c r="E900">
        <v>0.14189065200000001</v>
      </c>
      <c r="F900">
        <v>0.14352000816838101</v>
      </c>
      <c r="G900">
        <v>0.12916947675389301</v>
      </c>
      <c r="H900">
        <v>0.132897687663838</v>
      </c>
      <c r="I900">
        <v>0.13666198894461801</v>
      </c>
      <c r="J900">
        <v>0.140459343524268</v>
      </c>
      <c r="K900">
        <v>0.14428991012324899</v>
      </c>
      <c r="L900">
        <v>0.14815180676788001</v>
      </c>
      <c r="M900">
        <v>0.15204943561869499</v>
      </c>
      <c r="N900">
        <v>0.15598639294581201</v>
      </c>
      <c r="O900">
        <v>0.15749078990659399</v>
      </c>
      <c r="P900">
        <v>0.158991463096914</v>
      </c>
      <c r="Q900">
        <v>0.16049053490361201</v>
      </c>
      <c r="R900">
        <v>0.16198821592412099</v>
      </c>
      <c r="S900">
        <v>0.16348277201921499</v>
      </c>
      <c r="T900">
        <v>0.164971420033383</v>
      </c>
      <c r="U900">
        <v>0.166454122223993</v>
      </c>
      <c r="V900">
        <v>0.167925618164635</v>
      </c>
      <c r="W900">
        <v>0.169381859806016</v>
      </c>
      <c r="X900">
        <v>0.17081750163412901</v>
      </c>
      <c r="Y900">
        <v>0.17223068941942099</v>
      </c>
      <c r="Z900">
        <v>0.17361611972732799</v>
      </c>
      <c r="AA900">
        <v>0.17496873663792301</v>
      </c>
      <c r="AB900">
        <v>0.176285750778366</v>
      </c>
      <c r="AC900">
        <v>0.17756398260237299</v>
      </c>
      <c r="AD900">
        <v>0.17880059119043901</v>
      </c>
      <c r="AE900">
        <v>0.179991298501049</v>
      </c>
      <c r="AF900">
        <v>0.18113584726187601</v>
      </c>
      <c r="AG900">
        <v>0.18223028812967099</v>
      </c>
      <c r="AH900">
        <v>0.183267960421378</v>
      </c>
      <c r="AI900">
        <v>0.18425153524645699</v>
      </c>
      <c r="AJ900">
        <v>0.185179261518745</v>
      </c>
      <c r="AK900">
        <v>0.186052315000238</v>
      </c>
      <c r="AL900">
        <v>0.185392186587578</v>
      </c>
      <c r="AM900">
        <v>0.18473440036303301</v>
      </c>
      <c r="AN900">
        <v>0.18407894801633501</v>
      </c>
      <c r="AO900">
        <v>0.18342582126669901</v>
      </c>
      <c r="AP900">
        <v>0.18277501186272199</v>
      </c>
      <c r="AQ900">
        <v>0.18212651158227799</v>
      </c>
      <c r="AR900">
        <v>0.18148031223241201</v>
      </c>
      <c r="AS900">
        <v>0.180836405649239</v>
      </c>
      <c r="AT900">
        <v>0.180194783697841</v>
      </c>
      <c r="AU900">
        <v>0.179555438272163</v>
      </c>
      <c r="AV900">
        <v>0.17891836129491001</v>
      </c>
      <c r="AW900">
        <v>0.17828354471744701</v>
      </c>
      <c r="AX900">
        <v>0.17765098051969599</v>
      </c>
      <c r="AY900">
        <v>0.177020660710034</v>
      </c>
      <c r="AZ900">
        <v>0.17639257732519401</v>
      </c>
      <c r="BA900">
        <v>0.175766722430162</v>
      </c>
      <c r="BB900">
        <v>0.17514308811807999</v>
      </c>
      <c r="BC900">
        <v>0.174521666510143</v>
      </c>
      <c r="BD900">
        <v>0.17390244975550001</v>
      </c>
      <c r="BE900">
        <v>0.17328543003115601</v>
      </c>
    </row>
    <row r="901" spans="1:57" x14ac:dyDescent="0.25">
      <c r="A901" t="s">
        <v>44</v>
      </c>
      <c r="B901" t="s">
        <v>136</v>
      </c>
      <c r="C901" t="s">
        <v>233</v>
      </c>
      <c r="D901">
        <v>117.119994084</v>
      </c>
      <c r="E901">
        <v>104.223980196</v>
      </c>
      <c r="F901">
        <v>105.42080312007501</v>
      </c>
      <c r="G901">
        <v>94.879802138942196</v>
      </c>
      <c r="H901">
        <v>97.618312213902101</v>
      </c>
      <c r="I901">
        <v>100.383332013372</v>
      </c>
      <c r="J901">
        <v>103.172630694631</v>
      </c>
      <c r="K901">
        <v>105.986324843783</v>
      </c>
      <c r="L901">
        <v>108.823032080909</v>
      </c>
      <c r="M901">
        <v>111.685985957241</v>
      </c>
      <c r="N901">
        <v>114.577828067417</v>
      </c>
      <c r="O901">
        <v>115.682863789203</v>
      </c>
      <c r="P901">
        <v>116.78516426258901</v>
      </c>
      <c r="Q901">
        <v>117.88628845993</v>
      </c>
      <c r="R901">
        <v>118.986391072901</v>
      </c>
      <c r="S901">
        <v>120.08419831151301</v>
      </c>
      <c r="T901">
        <v>121.177665844155</v>
      </c>
      <c r="U901">
        <v>122.266765947457</v>
      </c>
      <c r="V901">
        <v>123.347634641865</v>
      </c>
      <c r="W901">
        <v>124.417298484074</v>
      </c>
      <c r="X901">
        <v>125.471830994516</v>
      </c>
      <c r="Y901">
        <v>126.509870172371</v>
      </c>
      <c r="Z901">
        <v>127.527520446995</v>
      </c>
      <c r="AA901">
        <v>128.52106805647799</v>
      </c>
      <c r="AB901">
        <v>129.48846410235299</v>
      </c>
      <c r="AC901">
        <v>130.42737308919101</v>
      </c>
      <c r="AD901">
        <v>131.33570825557501</v>
      </c>
      <c r="AE901">
        <v>132.210327220327</v>
      </c>
      <c r="AF901">
        <v>133.051041007321</v>
      </c>
      <c r="AG901">
        <v>133.85494867652099</v>
      </c>
      <c r="AH901">
        <v>134.617157707606</v>
      </c>
      <c r="AI901">
        <v>135.33963013017501</v>
      </c>
      <c r="AJ901">
        <v>136.02107970607901</v>
      </c>
      <c r="AK901">
        <v>136.66237007639401</v>
      </c>
      <c r="AL901">
        <v>136.177481116915</v>
      </c>
      <c r="AM901">
        <v>135.694312582035</v>
      </c>
      <c r="AN901">
        <v>135.21285836754799</v>
      </c>
      <c r="AO901">
        <v>134.73311239091001</v>
      </c>
      <c r="AP901">
        <v>134.255068591157</v>
      </c>
      <c r="AQ901">
        <v>133.77872092883101</v>
      </c>
      <c r="AR901">
        <v>133.304063385901</v>
      </c>
      <c r="AS901">
        <v>132.83108996568799</v>
      </c>
      <c r="AT901">
        <v>132.35979469279101</v>
      </c>
      <c r="AU901">
        <v>131.89017161301101</v>
      </c>
      <c r="AV901">
        <v>131.42221479327199</v>
      </c>
      <c r="AW901">
        <v>130.95591832155301</v>
      </c>
      <c r="AX901">
        <v>130.49127630680499</v>
      </c>
      <c r="AY901">
        <v>130.02828287888499</v>
      </c>
      <c r="AZ901">
        <v>129.566932188474</v>
      </c>
      <c r="BA901">
        <v>129.10721840701001</v>
      </c>
      <c r="BB901">
        <v>128.64913572660899</v>
      </c>
      <c r="BC901">
        <v>128.19267835999599</v>
      </c>
      <c r="BD901">
        <v>127.73784054042601</v>
      </c>
      <c r="BE901">
        <v>127.28461652161999</v>
      </c>
    </row>
    <row r="902" spans="1:57" x14ac:dyDescent="0.25">
      <c r="A902" t="s">
        <v>44</v>
      </c>
      <c r="B902" t="s">
        <v>136</v>
      </c>
      <c r="C902" t="s">
        <v>234</v>
      </c>
      <c r="D902">
        <v>46.554285239999999</v>
      </c>
      <c r="E902">
        <v>48.323375712000001</v>
      </c>
      <c r="F902">
        <v>48.878281825852703</v>
      </c>
      <c r="G902">
        <v>43.990954074274399</v>
      </c>
      <c r="H902">
        <v>45.260662360165199</v>
      </c>
      <c r="I902">
        <v>46.542661861332398</v>
      </c>
      <c r="J902">
        <v>47.835918249104303</v>
      </c>
      <c r="K902">
        <v>49.140485578546198</v>
      </c>
      <c r="L902">
        <v>50.455722910173797</v>
      </c>
      <c r="M902">
        <v>51.7831294777598</v>
      </c>
      <c r="N902">
        <v>53.123930054815297</v>
      </c>
      <c r="O902">
        <v>53.636279096356603</v>
      </c>
      <c r="P902">
        <v>54.147359941885099</v>
      </c>
      <c r="Q902">
        <v>54.657895407846297</v>
      </c>
      <c r="R902">
        <v>55.167957216927199</v>
      </c>
      <c r="S902">
        <v>55.676954777287101</v>
      </c>
      <c r="T902">
        <v>56.183940236002002</v>
      </c>
      <c r="U902">
        <v>56.688900739149602</v>
      </c>
      <c r="V902">
        <v>57.190044755305998</v>
      </c>
      <c r="W902">
        <v>57.6859936495567</v>
      </c>
      <c r="X902">
        <v>58.174926912388997</v>
      </c>
      <c r="Y902">
        <v>58.656213053073202</v>
      </c>
      <c r="Z902">
        <v>59.1280458929971</v>
      </c>
      <c r="AA902">
        <v>59.588703549042599</v>
      </c>
      <c r="AB902">
        <v>60.037236050864102</v>
      </c>
      <c r="AC902">
        <v>60.472560547635702</v>
      </c>
      <c r="AD902">
        <v>60.893709513881902</v>
      </c>
      <c r="AE902">
        <v>61.299225986761499</v>
      </c>
      <c r="AF902">
        <v>61.689022347625297</v>
      </c>
      <c r="AG902">
        <v>62.061753577650101</v>
      </c>
      <c r="AH902">
        <v>62.415151263200997</v>
      </c>
      <c r="AI902">
        <v>62.750125097933797</v>
      </c>
      <c r="AJ902">
        <v>63.066078718427597</v>
      </c>
      <c r="AK902">
        <v>63.363412551264602</v>
      </c>
      <c r="AL902">
        <v>63.138594123457402</v>
      </c>
      <c r="AM902">
        <v>62.914573369314702</v>
      </c>
      <c r="AN902">
        <v>62.691347458626801</v>
      </c>
      <c r="AO902">
        <v>62.468913571225897</v>
      </c>
      <c r="AP902">
        <v>62.247268896950402</v>
      </c>
      <c r="AQ902">
        <v>62.026410635609402</v>
      </c>
      <c r="AR902">
        <v>61.806335996947297</v>
      </c>
      <c r="AS902">
        <v>61.587042200608302</v>
      </c>
      <c r="AT902">
        <v>61.368526476101998</v>
      </c>
      <c r="AU902">
        <v>61.150786062767402</v>
      </c>
      <c r="AV902">
        <v>60.933818209738902</v>
      </c>
      <c r="AW902">
        <v>60.717620175911101</v>
      </c>
      <c r="AX902">
        <v>60.502189229904197</v>
      </c>
      <c r="AY902">
        <v>60.2875226500297</v>
      </c>
      <c r="AZ902">
        <v>60.073617724255598</v>
      </c>
      <c r="BA902">
        <v>59.8604717501727</v>
      </c>
      <c r="BB902">
        <v>59.648082034959899</v>
      </c>
      <c r="BC902">
        <v>59.436445895350701</v>
      </c>
      <c r="BD902">
        <v>59.225560657598898</v>
      </c>
      <c r="BE902">
        <v>59.015423657444899</v>
      </c>
    </row>
    <row r="903" spans="1:57" x14ac:dyDescent="0.25">
      <c r="A903" t="s">
        <v>44</v>
      </c>
      <c r="B903" t="s">
        <v>136</v>
      </c>
      <c r="C903" t="s">
        <v>237</v>
      </c>
      <c r="D903">
        <v>41.295580704000002</v>
      </c>
      <c r="E903">
        <v>41.662009439999999</v>
      </c>
      <c r="F903">
        <v>42.140421873175796</v>
      </c>
      <c r="G903">
        <v>37.926811132565497</v>
      </c>
      <c r="H903">
        <v>39.021490422110503</v>
      </c>
      <c r="I903">
        <v>40.126766585721697</v>
      </c>
      <c r="J903">
        <v>41.2417478766979</v>
      </c>
      <c r="K903">
        <v>42.366480898626001</v>
      </c>
      <c r="L903">
        <v>43.500413065382801</v>
      </c>
      <c r="M903">
        <v>44.644836941708803</v>
      </c>
      <c r="N903">
        <v>45.8008084663673</v>
      </c>
      <c r="O903">
        <v>46.2425303099008</v>
      </c>
      <c r="P903">
        <v>46.683158777951398</v>
      </c>
      <c r="Q903">
        <v>47.123317046883002</v>
      </c>
      <c r="R903">
        <v>47.563066952426901</v>
      </c>
      <c r="S903">
        <v>48.001899315692199</v>
      </c>
      <c r="T903">
        <v>48.438996945063302</v>
      </c>
      <c r="U903">
        <v>48.8743487585281</v>
      </c>
      <c r="V903">
        <v>49.306410186859097</v>
      </c>
      <c r="W903">
        <v>49.733992639649202</v>
      </c>
      <c r="X903">
        <v>50.155526564204699</v>
      </c>
      <c r="Y903">
        <v>50.5704675206484</v>
      </c>
      <c r="Z903">
        <v>50.977258311676103</v>
      </c>
      <c r="AA903">
        <v>51.374414415362999</v>
      </c>
      <c r="AB903">
        <v>51.7611168145581</v>
      </c>
      <c r="AC903">
        <v>52.136431929173597</v>
      </c>
      <c r="AD903">
        <v>52.499525606899503</v>
      </c>
      <c r="AE903">
        <v>52.849141726888099</v>
      </c>
      <c r="AF903">
        <v>53.185204748701203</v>
      </c>
      <c r="AG903">
        <v>53.506555064052201</v>
      </c>
      <c r="AH903">
        <v>53.811236959606099</v>
      </c>
      <c r="AI903">
        <v>54.100034727956697</v>
      </c>
      <c r="AJ903">
        <v>54.372434214244002</v>
      </c>
      <c r="AK903">
        <v>54.628780646337503</v>
      </c>
      <c r="AL903">
        <v>54.434953387302201</v>
      </c>
      <c r="AM903">
        <v>54.241813842799402</v>
      </c>
      <c r="AN903">
        <v>54.0493595727634</v>
      </c>
      <c r="AO903">
        <v>53.857588145785598</v>
      </c>
      <c r="AP903">
        <v>53.666497139084797</v>
      </c>
      <c r="AQ903">
        <v>53.4760841384755</v>
      </c>
      <c r="AR903">
        <v>53.286346738338302</v>
      </c>
      <c r="AS903">
        <v>53.097282541589003</v>
      </c>
      <c r="AT903">
        <v>52.908889159648297</v>
      </c>
      <c r="AU903">
        <v>52.721164212411999</v>
      </c>
      <c r="AV903">
        <v>52.534105328220598</v>
      </c>
      <c r="AW903">
        <v>52.347710143829403</v>
      </c>
      <c r="AX903">
        <v>52.161976304378797</v>
      </c>
      <c r="AY903">
        <v>51.9769014633642</v>
      </c>
      <c r="AZ903">
        <v>51.792483282606803</v>
      </c>
      <c r="BA903">
        <v>51.608719432223801</v>
      </c>
      <c r="BB903">
        <v>51.425607590599</v>
      </c>
      <c r="BC903">
        <v>51.243145444353402</v>
      </c>
      <c r="BD903">
        <v>51.061330688316197</v>
      </c>
      <c r="BE903">
        <v>50.880161025495298</v>
      </c>
    </row>
    <row r="904" spans="1:57" x14ac:dyDescent="0.25">
      <c r="A904" t="s">
        <v>44</v>
      </c>
      <c r="B904" t="s">
        <v>137</v>
      </c>
      <c r="C904" t="s">
        <v>227</v>
      </c>
      <c r="D904">
        <v>1.9664980919999999</v>
      </c>
      <c r="E904">
        <v>2.0291744880000002</v>
      </c>
      <c r="F904">
        <v>2.01173626974375</v>
      </c>
      <c r="G904">
        <v>1.63883784861302</v>
      </c>
      <c r="H904">
        <v>1.8298574328736601</v>
      </c>
      <c r="I904">
        <v>1.83849601842402</v>
      </c>
      <c r="J904">
        <v>1.84685098866768</v>
      </c>
      <c r="K904">
        <v>1.85492658026127</v>
      </c>
      <c r="L904">
        <v>1.8627269779895601</v>
      </c>
      <c r="M904">
        <v>1.87025631534416</v>
      </c>
      <c r="N904">
        <v>1.8775186750960799</v>
      </c>
      <c r="O904">
        <v>1.86138374898198</v>
      </c>
      <c r="P904">
        <v>1.8453874823891601</v>
      </c>
      <c r="Q904">
        <v>1.8295286837123801</v>
      </c>
      <c r="R904">
        <v>1.81380617158673</v>
      </c>
      <c r="S904">
        <v>1.7982187747996501</v>
      </c>
      <c r="T904">
        <v>1.78276533220372</v>
      </c>
      <c r="U904">
        <v>1.76744469263009</v>
      </c>
      <c r="V904">
        <v>1.7522557148028</v>
      </c>
      <c r="W904">
        <v>1.7371972672537199</v>
      </c>
      <c r="X904">
        <v>1.72226822823826</v>
      </c>
      <c r="Y904">
        <v>1.7074674856518299</v>
      </c>
      <c r="Z904">
        <v>1.69279393694701</v>
      </c>
      <c r="AA904">
        <v>1.6761486809400601</v>
      </c>
      <c r="AB904">
        <v>1.6575847180675201</v>
      </c>
      <c r="AC904">
        <v>1.63715412850805</v>
      </c>
      <c r="AD904">
        <v>1.61490808541661</v>
      </c>
      <c r="AE904">
        <v>1.5908968679875799</v>
      </c>
      <c r="AF904">
        <v>1.56516987434911</v>
      </c>
      <c r="AG904">
        <v>1.5377756342905999</v>
      </c>
      <c r="AH904">
        <v>1.5087618218253001</v>
      </c>
      <c r="AI904">
        <v>1.4781752675901001</v>
      </c>
      <c r="AJ904">
        <v>1.44606197108446</v>
      </c>
      <c r="AK904">
        <v>1.4143914548658101</v>
      </c>
      <c r="AL904">
        <v>1.38315848029647</v>
      </c>
      <c r="AM904">
        <v>1.3523578660773701</v>
      </c>
      <c r="AN904">
        <v>1.32198448764946</v>
      </c>
      <c r="AO904">
        <v>1.29203327660115</v>
      </c>
      <c r="AP904">
        <v>1.26249922008172</v>
      </c>
      <c r="AQ904">
        <v>1.2333773602206901</v>
      </c>
      <c r="AR904">
        <v>1.2046627935530501</v>
      </c>
      <c r="AS904">
        <v>1.1763506704503399</v>
      </c>
      <c r="AT904">
        <v>1.1484361945574399</v>
      </c>
      <c r="AU904">
        <v>1.1209146222351001</v>
      </c>
      <c r="AV904">
        <v>1.09378126200814</v>
      </c>
      <c r="AW904">
        <v>1.06703147401915</v>
      </c>
      <c r="AX904">
        <v>1.04066066948785</v>
      </c>
      <c r="AY904">
        <v>1.0146643101758099</v>
      </c>
      <c r="AZ904">
        <v>0.98903790785670898</v>
      </c>
      <c r="BA904">
        <v>0.96377702379185903</v>
      </c>
      <c r="BB904">
        <v>0.93887726821114903</v>
      </c>
      <c r="BC904">
        <v>0.91433429979918601</v>
      </c>
      <c r="BD904">
        <v>0.89014382518667801</v>
      </c>
      <c r="BE904">
        <v>0.86630159844697996</v>
      </c>
    </row>
    <row r="905" spans="1:57" x14ac:dyDescent="0.25">
      <c r="A905" t="s">
        <v>44</v>
      </c>
      <c r="B905" t="s">
        <v>137</v>
      </c>
      <c r="C905" t="s">
        <v>234</v>
      </c>
      <c r="D905">
        <v>1.94979276</v>
      </c>
      <c r="E905">
        <v>1.733837616</v>
      </c>
      <c r="F905">
        <v>1.7189374489875</v>
      </c>
      <c r="G905">
        <v>1.4003126518954001</v>
      </c>
      <c r="H905">
        <v>1.56353022758561</v>
      </c>
      <c r="I905">
        <v>1.5709115073448501</v>
      </c>
      <c r="J905">
        <v>1.57805045068101</v>
      </c>
      <c r="K905">
        <v>1.5849506776251301</v>
      </c>
      <c r="L905">
        <v>1.5916157638860999</v>
      </c>
      <c r="M905">
        <v>1.5980492413451199</v>
      </c>
      <c r="N905">
        <v>1.6042545985449399</v>
      </c>
      <c r="O905">
        <v>1.59046803558869</v>
      </c>
      <c r="P905">
        <v>1.5767999509078501</v>
      </c>
      <c r="Q905">
        <v>1.56324932632974</v>
      </c>
      <c r="R905">
        <v>1.54981515243159</v>
      </c>
      <c r="S905">
        <v>1.5364964284653799</v>
      </c>
      <c r="T905">
        <v>1.52329216228326</v>
      </c>
      <c r="U905">
        <v>1.5102013702636401</v>
      </c>
      <c r="V905">
        <v>1.49722307723793</v>
      </c>
      <c r="W905">
        <v>1.4843563164179201</v>
      </c>
      <c r="X905">
        <v>1.4716001293237</v>
      </c>
      <c r="Y905">
        <v>1.45895356571233</v>
      </c>
      <c r="Z905">
        <v>1.4464156835069899</v>
      </c>
      <c r="AA905">
        <v>1.4321930667909399</v>
      </c>
      <c r="AB905">
        <v>1.41633100203466</v>
      </c>
      <c r="AC905">
        <v>1.39887398939</v>
      </c>
      <c r="AD905">
        <v>1.3798657539981201</v>
      </c>
      <c r="AE905">
        <v>1.3593492571514401</v>
      </c>
      <c r="AF905">
        <v>1.3373667073112201</v>
      </c>
      <c r="AG905">
        <v>1.31395957098259</v>
      </c>
      <c r="AH905">
        <v>1.28916858344879</v>
      </c>
      <c r="AI905">
        <v>1.26303375936618</v>
      </c>
      <c r="AJ905">
        <v>1.23559440322184</v>
      </c>
      <c r="AK905">
        <v>1.2085333827611699</v>
      </c>
      <c r="AL905">
        <v>1.1818462218057499</v>
      </c>
      <c r="AM905">
        <v>1.15552849317039</v>
      </c>
      <c r="AN905">
        <v>1.12957581815168</v>
      </c>
      <c r="AO905">
        <v>1.1039838660216801</v>
      </c>
      <c r="AP905">
        <v>1.07874835352668</v>
      </c>
      <c r="AQ905">
        <v>1.0538650443911</v>
      </c>
      <c r="AR905">
        <v>1.02932974882637</v>
      </c>
      <c r="AS905">
        <v>1.0051383230448001</v>
      </c>
      <c r="AT905">
        <v>0.981286668778376</v>
      </c>
      <c r="AU905">
        <v>0.95777073280238301</v>
      </c>
      <c r="AV905">
        <v>0.93458650646393904</v>
      </c>
      <c r="AW905">
        <v>0.91173002521523105</v>
      </c>
      <c r="AX905">
        <v>0.88919736815150796</v>
      </c>
      <c r="AY905">
        <v>0.86698465755376697</v>
      </c>
      <c r="AZ905">
        <v>0.84508805843605905</v>
      </c>
      <c r="BA905">
        <v>0.82350377809739705</v>
      </c>
      <c r="BB905">
        <v>0.80222806567821003</v>
      </c>
      <c r="BC905">
        <v>0.78125721172128704</v>
      </c>
      <c r="BD905">
        <v>0.76058754773719095</v>
      </c>
      <c r="BE905">
        <v>0.74021544577407605</v>
      </c>
    </row>
    <row r="906" spans="1:57" x14ac:dyDescent="0.25">
      <c r="A906" t="s">
        <v>44</v>
      </c>
      <c r="B906" t="s">
        <v>137</v>
      </c>
      <c r="C906" t="s">
        <v>237</v>
      </c>
      <c r="D906">
        <v>0.99155984399999997</v>
      </c>
      <c r="E906">
        <v>0.95161777199999997</v>
      </c>
      <c r="F906">
        <v>0.943439806771875</v>
      </c>
      <c r="G906">
        <v>0.76856240377017704</v>
      </c>
      <c r="H906">
        <v>0.85814446399095301</v>
      </c>
      <c r="I906">
        <v>0.86219568362892696</v>
      </c>
      <c r="J906">
        <v>0.86611389678182304</v>
      </c>
      <c r="K906">
        <v>0.86990109030574903</v>
      </c>
      <c r="L906">
        <v>0.87355922673058894</v>
      </c>
      <c r="M906">
        <v>0.87709024453137396</v>
      </c>
      <c r="N906">
        <v>0.88049605839679301</v>
      </c>
      <c r="O906">
        <v>0.87292929539494601</v>
      </c>
      <c r="P906">
        <v>0.86542755926264503</v>
      </c>
      <c r="Q906">
        <v>0.85799029117523196</v>
      </c>
      <c r="R906">
        <v>0.85061693711044495</v>
      </c>
      <c r="S906">
        <v>0.84330694780715199</v>
      </c>
      <c r="T906">
        <v>0.83605977872443404</v>
      </c>
      <c r="U906">
        <v>0.82887489000102099</v>
      </c>
      <c r="V906">
        <v>0.82175174641507498</v>
      </c>
      <c r="W906">
        <v>0.814689817344321</v>
      </c>
      <c r="X906">
        <v>0.80768857672651795</v>
      </c>
      <c r="Y906">
        <v>0.80074750302027398</v>
      </c>
      <c r="Z906">
        <v>0.79386607916619401</v>
      </c>
      <c r="AA906">
        <v>0.78605998780767405</v>
      </c>
      <c r="AB906">
        <v>0.77735408445006104</v>
      </c>
      <c r="AC906">
        <v>0.76777279302726997</v>
      </c>
      <c r="AD906">
        <v>0.75734011210816299</v>
      </c>
      <c r="AE906">
        <v>0.74607962102277303</v>
      </c>
      <c r="AF906">
        <v>0.73401448590931895</v>
      </c>
      <c r="AG906">
        <v>0.72116746568297796</v>
      </c>
      <c r="AH906">
        <v>0.70756091792735798</v>
      </c>
      <c r="AI906">
        <v>0.69321680470960001</v>
      </c>
      <c r="AJ906">
        <v>0.678156698320032</v>
      </c>
      <c r="AK906">
        <v>0.66330424168788704</v>
      </c>
      <c r="AL906">
        <v>0.64865697806005296</v>
      </c>
      <c r="AM906">
        <v>0.63421247757340404</v>
      </c>
      <c r="AN906">
        <v>0.61996833697405795</v>
      </c>
      <c r="AO906">
        <v>0.605922179339489</v>
      </c>
      <c r="AP906">
        <v>0.59207165380344096</v>
      </c>
      <c r="AQ906">
        <v>0.57841443528362502</v>
      </c>
      <c r="AR906">
        <v>0.56494822421217805</v>
      </c>
      <c r="AS906">
        <v>0.55167074626884505</v>
      </c>
      <c r="AT906">
        <v>0.53857975211686704</v>
      </c>
      <c r="AU906">
        <v>0.52567301714153702</v>
      </c>
      <c r="AV906">
        <v>0.51294834119141497</v>
      </c>
      <c r="AW906">
        <v>0.50040354832215195</v>
      </c>
      <c r="AX906">
        <v>0.48803648654292497</v>
      </c>
      <c r="AY906">
        <v>0.47584502756542901</v>
      </c>
      <c r="AZ906">
        <v>0.463827066555423</v>
      </c>
      <c r="BA906">
        <v>0.451980521886789</v>
      </c>
      <c r="BB906">
        <v>0.44030333489809798</v>
      </c>
      <c r="BC906">
        <v>0.42879346965162601</v>
      </c>
      <c r="BD906">
        <v>0.41744891269483703</v>
      </c>
      <c r="BE906">
        <v>0.406267672824277</v>
      </c>
    </row>
    <row r="907" spans="1:57" x14ac:dyDescent="0.25">
      <c r="A907" t="s">
        <v>44</v>
      </c>
      <c r="B907" t="s">
        <v>137</v>
      </c>
      <c r="C907" t="s">
        <v>238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2.09780811131422E-3</v>
      </c>
      <c r="AB907">
        <v>6.2393402185728503E-3</v>
      </c>
      <c r="AC907">
        <v>1.23714417771389E-2</v>
      </c>
      <c r="AD907">
        <v>2.0441874498944499E-2</v>
      </c>
      <c r="AE907">
        <v>3.03993032099538E-2</v>
      </c>
      <c r="AF907">
        <v>4.2193282877190499E-2</v>
      </c>
      <c r="AG907">
        <v>5.5774245803286202E-2</v>
      </c>
      <c r="AH907">
        <v>7.1093488986532602E-2</v>
      </c>
      <c r="AI907">
        <v>8.8103161644443304E-2</v>
      </c>
      <c r="AJ907">
        <v>0.106756252898852</v>
      </c>
      <c r="AK907">
        <v>0.12508223750514</v>
      </c>
      <c r="AL907">
        <v>0.14308536003066899</v>
      </c>
      <c r="AM907">
        <v>0.16076981624695999</v>
      </c>
      <c r="AN907">
        <v>0.17813975365489201</v>
      </c>
      <c r="AO907">
        <v>0.195199272004491</v>
      </c>
      <c r="AP907">
        <v>0.21195242380934101</v>
      </c>
      <c r="AQ907">
        <v>0.22840321485568399</v>
      </c>
      <c r="AR907">
        <v>0.24455560470625901</v>
      </c>
      <c r="AS907">
        <v>0.26041350719893103</v>
      </c>
      <c r="AT907">
        <v>0.27598079094015998</v>
      </c>
      <c r="AU907">
        <v>0.29126127979337402</v>
      </c>
      <c r="AV907">
        <v>0.30625875336227998</v>
      </c>
      <c r="AW907">
        <v>0.32097694746917799</v>
      </c>
      <c r="AX907">
        <v>0.33541955462831602</v>
      </c>
      <c r="AY907">
        <v>0.34959022451435601</v>
      </c>
      <c r="AZ907">
        <v>0.36349256442597</v>
      </c>
      <c r="BA907">
        <v>0.37713013974463999</v>
      </c>
      <c r="BB907">
        <v>0.390506474388708</v>
      </c>
      <c r="BC907">
        <v>0.40362505126270398</v>
      </c>
      <c r="BD907">
        <v>0.41648931270202399</v>
      </c>
      <c r="BE907">
        <v>0.42910266091298999</v>
      </c>
    </row>
    <row r="908" spans="1:57" x14ac:dyDescent="0.25">
      <c r="A908" t="s">
        <v>44</v>
      </c>
      <c r="B908" t="s">
        <v>137</v>
      </c>
      <c r="C908" t="s">
        <v>245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1.7924819359085599E-3</v>
      </c>
      <c r="AB908">
        <v>5.33123338281556E-3</v>
      </c>
      <c r="AC908">
        <v>1.05708361918639E-2</v>
      </c>
      <c r="AD908">
        <v>1.7466655113900199E-2</v>
      </c>
      <c r="AE908">
        <v>2.5974826569772701E-2</v>
      </c>
      <c r="AF908">
        <v>3.6052247565514298E-2</v>
      </c>
      <c r="AG908">
        <v>4.7656564750664203E-2</v>
      </c>
      <c r="AH908">
        <v>6.0746163618006201E-2</v>
      </c>
      <c r="AI908">
        <v>7.5280157843017503E-2</v>
      </c>
      <c r="AJ908">
        <v>9.1218378761343893E-2</v>
      </c>
      <c r="AK908">
        <v>0.10687710187683799</v>
      </c>
      <c r="AL908">
        <v>0.122259953979905</v>
      </c>
      <c r="AM908">
        <v>0.13737052016710899</v>
      </c>
      <c r="AN908">
        <v>0.15221234428994301</v>
      </c>
      <c r="AO908">
        <v>0.16678892939896001</v>
      </c>
      <c r="AP908">
        <v>0.18110373818331199</v>
      </c>
      <c r="AQ908">
        <v>0.19516019340575999</v>
      </c>
      <c r="AR908">
        <v>0.208961678333174</v>
      </c>
      <c r="AS908">
        <v>0.22251153716259101</v>
      </c>
      <c r="AT908">
        <v>0.23581307544286501</v>
      </c>
      <c r="AU908">
        <v>0.24886956049195799</v>
      </c>
      <c r="AV908">
        <v>0.26168422180990297</v>
      </c>
      <c r="AW908">
        <v>0.27426025148750799</v>
      </c>
      <c r="AX908">
        <v>0.28660080461081699</v>
      </c>
      <c r="AY908">
        <v>0.29870899966138198</v>
      </c>
      <c r="AZ908">
        <v>0.31058791891239701</v>
      </c>
      <c r="BA908">
        <v>0.32224060882072098</v>
      </c>
      <c r="BB908">
        <v>0.33367008041483098</v>
      </c>
      <c r="BC908">
        <v>0.34487930967876601</v>
      </c>
      <c r="BD908">
        <v>0.35587123793207998</v>
      </c>
      <c r="BE908">
        <v>0.36664877220585101</v>
      </c>
    </row>
    <row r="909" spans="1:57" x14ac:dyDescent="0.25">
      <c r="A909" t="s">
        <v>44</v>
      </c>
      <c r="B909" t="s">
        <v>137</v>
      </c>
      <c r="C909" t="s">
        <v>248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1.71505474068545E-3</v>
      </c>
      <c r="AB909">
        <v>5.1198005060855501E-3</v>
      </c>
      <c r="AC909">
        <v>1.0189309519097699E-2</v>
      </c>
      <c r="AD909">
        <v>1.68990836975716E-2</v>
      </c>
      <c r="AE909">
        <v>2.5225048490880999E-2</v>
      </c>
      <c r="AF909">
        <v>3.5143546796015002E-2</v>
      </c>
      <c r="AG909">
        <v>4.6631332952232298E-2</v>
      </c>
      <c r="AH909">
        <v>5.9665566813331003E-2</v>
      </c>
      <c r="AI909">
        <v>7.4223807896598604E-2</v>
      </c>
      <c r="AJ909">
        <v>9.02840096075192E-2</v>
      </c>
      <c r="AK909">
        <v>0.106190808788724</v>
      </c>
      <c r="AL909">
        <v>0.121946196006212</v>
      </c>
      <c r="AM909">
        <v>0.13755213894229201</v>
      </c>
      <c r="AN909">
        <v>0.15301058264189399</v>
      </c>
      <c r="AO909">
        <v>0.16832344975632499</v>
      </c>
      <c r="AP909">
        <v>0.18349264078451899</v>
      </c>
      <c r="AQ909">
        <v>0.198520034311782</v>
      </c>
      <c r="AR909">
        <v>0.213407487246081</v>
      </c>
      <c r="AS909">
        <v>0.228156835051882</v>
      </c>
      <c r="AT909">
        <v>0.24276989198157201</v>
      </c>
      <c r="AU909">
        <v>0.25724845130449397</v>
      </c>
      <c r="AV909">
        <v>0.27159428553359599</v>
      </c>
      <c r="AW909">
        <v>0.28580914664975299</v>
      </c>
      <c r="AX909">
        <v>0.299894766323753</v>
      </c>
      <c r="AY909">
        <v>0.31385285613598801</v>
      </c>
      <c r="AZ909">
        <v>0.327685107793873</v>
      </c>
      <c r="BA909">
        <v>0.34139319334700402</v>
      </c>
      <c r="BB909">
        <v>0.35497876540009399</v>
      </c>
      <c r="BC909">
        <v>0.36844345732369099</v>
      </c>
      <c r="BD909">
        <v>0.381788883462722</v>
      </c>
      <c r="BE909">
        <v>0.39501663934286602</v>
      </c>
    </row>
    <row r="910" spans="1:57" x14ac:dyDescent="0.25">
      <c r="A910" t="s">
        <v>44</v>
      </c>
      <c r="B910" t="s">
        <v>143</v>
      </c>
      <c r="C910" t="s">
        <v>227</v>
      </c>
      <c r="D910">
        <v>97.872117335582999</v>
      </c>
      <c r="E910">
        <v>63.132673615989198</v>
      </c>
      <c r="F910">
        <v>64.221618368253402</v>
      </c>
      <c r="G910">
        <v>53.424025680363002</v>
      </c>
      <c r="H910">
        <v>58.199052539642103</v>
      </c>
      <c r="I910">
        <v>62.429164481383999</v>
      </c>
      <c r="J910">
        <v>66.790089348633003</v>
      </c>
      <c r="K910">
        <v>71.375428223721997</v>
      </c>
      <c r="L910">
        <v>76.088706648948403</v>
      </c>
      <c r="M910">
        <v>80.924909250270304</v>
      </c>
      <c r="N910">
        <v>85.975257868218506</v>
      </c>
      <c r="O910">
        <v>89.183794532940496</v>
      </c>
      <c r="P910">
        <v>92.350645604358405</v>
      </c>
      <c r="Q910">
        <v>95.376887017994093</v>
      </c>
      <c r="R910">
        <v>98.445284411509107</v>
      </c>
      <c r="S910">
        <v>102.27024529317001</v>
      </c>
      <c r="T910">
        <v>105.02701687085199</v>
      </c>
      <c r="U910">
        <v>108.511511366721</v>
      </c>
      <c r="V910">
        <v>110.95829243604599</v>
      </c>
      <c r="W910">
        <v>114.10082484426999</v>
      </c>
      <c r="X910">
        <v>117.06035970924999</v>
      </c>
      <c r="Y910">
        <v>119.83203153416</v>
      </c>
      <c r="Z910">
        <v>123.20973138015999</v>
      </c>
      <c r="AA910">
        <v>125.571743463199</v>
      </c>
      <c r="AB910">
        <v>128.49696371752199</v>
      </c>
      <c r="AC910">
        <v>131.17908975380601</v>
      </c>
      <c r="AD910">
        <v>133.61061579662501</v>
      </c>
      <c r="AE910">
        <v>135.78336127428901</v>
      </c>
      <c r="AF910">
        <v>137.688581817787</v>
      </c>
      <c r="AG910">
        <v>139.316648480938</v>
      </c>
      <c r="AH910">
        <v>141.33058015505401</v>
      </c>
      <c r="AI910">
        <v>143.01329878802301</v>
      </c>
      <c r="AJ910">
        <v>143.714506927673</v>
      </c>
      <c r="AK910">
        <v>144.716547593824</v>
      </c>
      <c r="AL910">
        <v>144.326169481156</v>
      </c>
      <c r="AM910">
        <v>143.93684442754301</v>
      </c>
      <c r="AN910">
        <v>143.54856959232001</v>
      </c>
      <c r="AO910">
        <v>143.16134214248501</v>
      </c>
      <c r="AP910">
        <v>142.77515925267801</v>
      </c>
      <c r="AQ910">
        <v>142.390018105161</v>
      </c>
      <c r="AR910">
        <v>142.005915889797</v>
      </c>
      <c r="AS910">
        <v>141.62284980402799</v>
      </c>
      <c r="AT910">
        <v>141.24081705285701</v>
      </c>
      <c r="AU910">
        <v>140.85981484882799</v>
      </c>
      <c r="AV910">
        <v>140.47984041200101</v>
      </c>
      <c r="AW910">
        <v>140.10089096993801</v>
      </c>
      <c r="AX910">
        <v>139.722963757679</v>
      </c>
      <c r="AY910">
        <v>139.346056017721</v>
      </c>
      <c r="AZ910">
        <v>138.970165000001</v>
      </c>
      <c r="BA910">
        <v>138.59528796187399</v>
      </c>
      <c r="BB910">
        <v>138.22142216809399</v>
      </c>
      <c r="BC910">
        <v>137.848564890793</v>
      </c>
      <c r="BD910">
        <v>137.47671340945999</v>
      </c>
      <c r="BE910">
        <v>137.10586501092601</v>
      </c>
    </row>
    <row r="911" spans="1:57" x14ac:dyDescent="0.25">
      <c r="A911" t="s">
        <v>44</v>
      </c>
      <c r="B911" t="s">
        <v>143</v>
      </c>
      <c r="C911" t="s">
        <v>230</v>
      </c>
      <c r="D911">
        <v>2.39558157654603</v>
      </c>
      <c r="E911">
        <v>2.0871849372211799</v>
      </c>
      <c r="F911">
        <v>2.12318577409714</v>
      </c>
      <c r="G911">
        <v>1.76621415345114</v>
      </c>
      <c r="H911">
        <v>1.92407795938046</v>
      </c>
      <c r="I911">
        <v>2.06392671632155</v>
      </c>
      <c r="J911">
        <v>2.2081001874252699</v>
      </c>
      <c r="K911">
        <v>2.3596928522687302</v>
      </c>
      <c r="L911">
        <v>2.5155152366318498</v>
      </c>
      <c r="M911">
        <v>2.6754015307594701</v>
      </c>
      <c r="N911">
        <v>2.84236755578819</v>
      </c>
      <c r="O911">
        <v>2.9484427307105099</v>
      </c>
      <c r="P911">
        <v>3.05313976753951</v>
      </c>
      <c r="Q911">
        <v>3.1531882073276698</v>
      </c>
      <c r="R911">
        <v>3.2546303363290199</v>
      </c>
      <c r="S911">
        <v>3.3810846789127602</v>
      </c>
      <c r="T911">
        <v>3.4722243659042702</v>
      </c>
      <c r="U911">
        <v>3.58742278867099</v>
      </c>
      <c r="V911">
        <v>3.6683140974033801</v>
      </c>
      <c r="W911">
        <v>3.7722071520056799</v>
      </c>
      <c r="X911">
        <v>3.8700502534865402</v>
      </c>
      <c r="Y911">
        <v>3.9616825470760602</v>
      </c>
      <c r="Z911">
        <v>4.0733503070050698</v>
      </c>
      <c r="AA911">
        <v>4.15143912787837</v>
      </c>
      <c r="AB911">
        <v>4.2481477781410701</v>
      </c>
      <c r="AC911">
        <v>4.3368196613676897</v>
      </c>
      <c r="AD911">
        <v>4.4172066343937697</v>
      </c>
      <c r="AE911">
        <v>4.4890382450899997</v>
      </c>
      <c r="AF911">
        <v>4.5520254020201998</v>
      </c>
      <c r="AG911">
        <v>4.6058497693642702</v>
      </c>
      <c r="AH911">
        <v>4.6724309485548803</v>
      </c>
      <c r="AI911">
        <v>4.7280621262502498</v>
      </c>
      <c r="AJ911">
        <v>4.7512442755733701</v>
      </c>
      <c r="AK911">
        <v>4.7843720375559204</v>
      </c>
      <c r="AL911">
        <v>4.7714660212269102</v>
      </c>
      <c r="AM911">
        <v>4.7585948193429797</v>
      </c>
      <c r="AN911">
        <v>4.7457583379908801</v>
      </c>
      <c r="AO911">
        <v>4.7329564835107503</v>
      </c>
      <c r="AP911">
        <v>4.7201891624953296</v>
      </c>
      <c r="AQ911">
        <v>4.7074562817893604</v>
      </c>
      <c r="AR911">
        <v>4.6947577484888701</v>
      </c>
      <c r="AS911">
        <v>4.6820934699404804</v>
      </c>
      <c r="AT911">
        <v>4.6694633537407704</v>
      </c>
      <c r="AU911">
        <v>4.6568673077355696</v>
      </c>
      <c r="AV911">
        <v>4.6443052400192899</v>
      </c>
      <c r="AW911">
        <v>4.6317770589342704</v>
      </c>
      <c r="AX911">
        <v>4.61928267307011</v>
      </c>
      <c r="AY911">
        <v>4.6068219912629802</v>
      </c>
      <c r="AZ911">
        <v>4.5943949225949599</v>
      </c>
      <c r="BA911">
        <v>4.5820013763934</v>
      </c>
      <c r="BB911">
        <v>4.5696412622302303</v>
      </c>
      <c r="BC911">
        <v>4.55731448992133</v>
      </c>
      <c r="BD911">
        <v>4.5450209695258303</v>
      </c>
      <c r="BE911">
        <v>4.5327606113455001</v>
      </c>
    </row>
    <row r="912" spans="1:57" x14ac:dyDescent="0.25">
      <c r="A912" t="s">
        <v>44</v>
      </c>
      <c r="B912" t="s">
        <v>143</v>
      </c>
      <c r="C912" t="s">
        <v>231</v>
      </c>
      <c r="D912">
        <v>6.7850886577165301</v>
      </c>
      <c r="E912">
        <v>6.2438286031908596</v>
      </c>
      <c r="F912">
        <v>6.3515253630784398</v>
      </c>
      <c r="G912">
        <v>5.2836422178099003</v>
      </c>
      <c r="H912">
        <v>5.7558929174447897</v>
      </c>
      <c r="I912">
        <v>6.1742514697405602</v>
      </c>
      <c r="J912">
        <v>6.6055474352515198</v>
      </c>
      <c r="K912">
        <v>7.0590379716692997</v>
      </c>
      <c r="L912">
        <v>7.52518174415128</v>
      </c>
      <c r="M912">
        <v>8.0034827316341204</v>
      </c>
      <c r="N912">
        <v>8.5029627845245894</v>
      </c>
      <c r="O912">
        <v>8.8202874256990391</v>
      </c>
      <c r="P912">
        <v>9.1334893569531701</v>
      </c>
      <c r="Q912">
        <v>9.4327849770555598</v>
      </c>
      <c r="R912">
        <v>9.7362498283640804</v>
      </c>
      <c r="S912">
        <v>10.114538894723999</v>
      </c>
      <c r="T912">
        <v>10.3871839173932</v>
      </c>
      <c r="U912">
        <v>10.7318008194637</v>
      </c>
      <c r="V912">
        <v>10.973787745588799</v>
      </c>
      <c r="W912">
        <v>11.284584558286401</v>
      </c>
      <c r="X912">
        <v>11.5772828931375</v>
      </c>
      <c r="Y912">
        <v>11.8514015519527</v>
      </c>
      <c r="Z912">
        <v>12.185456451001199</v>
      </c>
      <c r="AA912">
        <v>12.4190597147385</v>
      </c>
      <c r="AB912">
        <v>12.708364330691801</v>
      </c>
      <c r="AC912">
        <v>12.9736269008243</v>
      </c>
      <c r="AD912">
        <v>13.2141051030924</v>
      </c>
      <c r="AE912">
        <v>13.428989878025501</v>
      </c>
      <c r="AF912">
        <v>13.6174164065333</v>
      </c>
      <c r="AG912">
        <v>13.7784323847432</v>
      </c>
      <c r="AH912">
        <v>13.977610456437199</v>
      </c>
      <c r="AI912">
        <v>14.1440315206798</v>
      </c>
      <c r="AJ912">
        <v>14.213381085467301</v>
      </c>
      <c r="AK912">
        <v>14.3124830213512</v>
      </c>
      <c r="AL912">
        <v>14.2738745815952</v>
      </c>
      <c r="AM912">
        <v>14.2353702894995</v>
      </c>
      <c r="AN912">
        <v>14.196969864122201</v>
      </c>
      <c r="AO912">
        <v>14.158673025278899</v>
      </c>
      <c r="AP912">
        <v>14.1204794935412</v>
      </c>
      <c r="AQ912">
        <v>14.082388990234501</v>
      </c>
      <c r="AR912">
        <v>14.0444012374358</v>
      </c>
      <c r="AS912">
        <v>14.0065159579721</v>
      </c>
      <c r="AT912">
        <v>13.968732875417601</v>
      </c>
      <c r="AU912">
        <v>13.9310517140927</v>
      </c>
      <c r="AV912">
        <v>13.893472199061</v>
      </c>
      <c r="AW912">
        <v>13.8559940561281</v>
      </c>
      <c r="AX912">
        <v>13.8186170118391</v>
      </c>
      <c r="AY912">
        <v>13.7813407934767</v>
      </c>
      <c r="AZ912">
        <v>13.744165129059301</v>
      </c>
      <c r="BA912">
        <v>13.707089747338999</v>
      </c>
      <c r="BB912">
        <v>13.670114377799599</v>
      </c>
      <c r="BC912">
        <v>13.633238750654799</v>
      </c>
      <c r="BD912">
        <v>13.596462596845701</v>
      </c>
      <c r="BE912">
        <v>13.5597856480394</v>
      </c>
    </row>
    <row r="913" spans="1:57" x14ac:dyDescent="0.25">
      <c r="A913" t="s">
        <v>44</v>
      </c>
      <c r="B913" t="s">
        <v>143</v>
      </c>
      <c r="C913" t="s">
        <v>232</v>
      </c>
      <c r="D913">
        <v>0.33157833728154401</v>
      </c>
      <c r="E913">
        <v>1.0018913627909201</v>
      </c>
      <c r="F913">
        <v>1.0191724991560001</v>
      </c>
      <c r="G913">
        <v>0.84781883657023205</v>
      </c>
      <c r="H913">
        <v>0.92359668492346203</v>
      </c>
      <c r="I913">
        <v>0.99072694213145895</v>
      </c>
      <c r="J913">
        <v>1.05993315039143</v>
      </c>
      <c r="K913">
        <v>1.13270072304904</v>
      </c>
      <c r="L913">
        <v>1.20749864739146</v>
      </c>
      <c r="M913">
        <v>1.28424733135253</v>
      </c>
      <c r="N913">
        <v>1.36439443062133</v>
      </c>
      <c r="O913">
        <v>1.4153126792470201</v>
      </c>
      <c r="P913">
        <v>1.4655693934644101</v>
      </c>
      <c r="Q913">
        <v>1.5135946862388601</v>
      </c>
      <c r="R913">
        <v>1.5622889782764799</v>
      </c>
      <c r="S913">
        <v>1.6229896432548001</v>
      </c>
      <c r="T913">
        <v>1.66673855288704</v>
      </c>
      <c r="U913">
        <v>1.72203614665502</v>
      </c>
      <c r="V913">
        <v>1.7608656255855</v>
      </c>
      <c r="W913">
        <v>1.8107364119273099</v>
      </c>
      <c r="X913">
        <v>1.85770309731019</v>
      </c>
      <c r="Y913">
        <v>1.9016884681620401</v>
      </c>
      <c r="Z913">
        <v>1.9552912717181199</v>
      </c>
      <c r="AA913">
        <v>1.9927754992862099</v>
      </c>
      <c r="AB913">
        <v>2.03919762493376</v>
      </c>
      <c r="AC913">
        <v>2.0817619383986901</v>
      </c>
      <c r="AD913">
        <v>2.12034932589822</v>
      </c>
      <c r="AE913">
        <v>2.1548299648912002</v>
      </c>
      <c r="AF913">
        <v>2.1850650855888198</v>
      </c>
      <c r="AG913">
        <v>2.21090188030117</v>
      </c>
      <c r="AH913">
        <v>2.2428622050265501</v>
      </c>
      <c r="AI913">
        <v>2.2695663055788899</v>
      </c>
      <c r="AJ913">
        <v>2.2806942103292398</v>
      </c>
      <c r="AK913">
        <v>2.2965962121149999</v>
      </c>
      <c r="AL913">
        <v>2.2904010609055998</v>
      </c>
      <c r="AM913">
        <v>2.2842226213402901</v>
      </c>
      <c r="AN913">
        <v>2.2780608483388001</v>
      </c>
      <c r="AO913">
        <v>2.2719156969424699</v>
      </c>
      <c r="AP913">
        <v>2.2657871223139301</v>
      </c>
      <c r="AQ913">
        <v>2.25967507973674</v>
      </c>
      <c r="AR913">
        <v>2.2535795246151098</v>
      </c>
      <c r="AS913">
        <v>2.2475004124735198</v>
      </c>
      <c r="AT913">
        <v>2.2414376989564402</v>
      </c>
      <c r="AU913">
        <v>2.2353913398279901</v>
      </c>
      <c r="AV913">
        <v>2.2293612909716098</v>
      </c>
      <c r="AW913">
        <v>2.22334750838976</v>
      </c>
      <c r="AX913">
        <v>2.2173499482035801</v>
      </c>
      <c r="AY913">
        <v>2.21136856665257</v>
      </c>
      <c r="AZ913">
        <v>2.20540332009426</v>
      </c>
      <c r="BA913">
        <v>2.1994541650039499</v>
      </c>
      <c r="BB913">
        <v>2.1935210579743099</v>
      </c>
      <c r="BC913">
        <v>2.1876039557151201</v>
      </c>
      <c r="BD913">
        <v>2.1817028150529301</v>
      </c>
      <c r="BE913">
        <v>2.1758175929307599</v>
      </c>
    </row>
    <row r="914" spans="1:57" x14ac:dyDescent="0.25">
      <c r="A914" t="s">
        <v>44</v>
      </c>
      <c r="B914" t="s">
        <v>143</v>
      </c>
      <c r="C914" t="s">
        <v>260</v>
      </c>
      <c r="D914">
        <v>4.7271847512989101E-2</v>
      </c>
      <c r="E914">
        <v>4.0429800367093503E-2</v>
      </c>
      <c r="F914">
        <v>4.1127154311148398E-2</v>
      </c>
      <c r="G914">
        <v>3.42124381774404E-2</v>
      </c>
      <c r="H914">
        <v>3.7270337860929703E-2</v>
      </c>
      <c r="I914">
        <v>3.9979277171425902E-2</v>
      </c>
      <c r="J914">
        <v>4.2771988325577298E-2</v>
      </c>
      <c r="K914">
        <v>4.5708412917112001E-2</v>
      </c>
      <c r="L914">
        <v>4.8726769259273502E-2</v>
      </c>
      <c r="M914">
        <v>5.1823845535427598E-2</v>
      </c>
      <c r="N914">
        <v>5.50580596865635E-2</v>
      </c>
      <c r="O914">
        <v>5.7112788076719198E-2</v>
      </c>
      <c r="P914">
        <v>5.9140821253145903E-2</v>
      </c>
      <c r="Q914">
        <v>6.1078808815024303E-2</v>
      </c>
      <c r="R914">
        <v>6.3043792823484004E-2</v>
      </c>
      <c r="S914">
        <v>6.5493275729881006E-2</v>
      </c>
      <c r="T914">
        <v>6.7258696361696999E-2</v>
      </c>
      <c r="U914">
        <v>6.9490146556648799E-2</v>
      </c>
      <c r="V914">
        <v>7.1057051053304204E-2</v>
      </c>
      <c r="W914">
        <v>7.3069510697963705E-2</v>
      </c>
      <c r="X914">
        <v>7.4964779770494899E-2</v>
      </c>
      <c r="Y914">
        <v>7.6739742434769095E-2</v>
      </c>
      <c r="Z914">
        <v>7.8902801951373905E-2</v>
      </c>
      <c r="AA914">
        <v>8.0415420877712404E-2</v>
      </c>
      <c r="AB914">
        <v>8.2288715071324903E-2</v>
      </c>
      <c r="AC914">
        <v>8.4006333128591806E-2</v>
      </c>
      <c r="AD914">
        <v>8.5563468394183606E-2</v>
      </c>
      <c r="AE914">
        <v>8.6954882077132895E-2</v>
      </c>
      <c r="AF914">
        <v>8.8174974333916495E-2</v>
      </c>
      <c r="AG914">
        <v>8.9217578842888806E-2</v>
      </c>
      <c r="AH914">
        <v>9.0507289081247402E-2</v>
      </c>
      <c r="AI914">
        <v>9.15848923967469E-2</v>
      </c>
      <c r="AJ914">
        <v>9.2033942048505096E-2</v>
      </c>
      <c r="AK914">
        <v>9.2675643116617495E-2</v>
      </c>
      <c r="AL914">
        <v>9.2425647222908705E-2</v>
      </c>
      <c r="AM914">
        <v>9.2176325702150202E-2</v>
      </c>
      <c r="AN914">
        <v>9.1927676735196695E-2</v>
      </c>
      <c r="AO914">
        <v>9.1679698507809895E-2</v>
      </c>
      <c r="AP914">
        <v>9.1432389210645601E-2</v>
      </c>
      <c r="AQ914">
        <v>9.1185747039240594E-2</v>
      </c>
      <c r="AR914">
        <v>9.0939770193998806E-2</v>
      </c>
      <c r="AS914">
        <v>9.0694456880178895E-2</v>
      </c>
      <c r="AT914">
        <v>9.0449805307881104E-2</v>
      </c>
      <c r="AU914">
        <v>9.0205813692033607E-2</v>
      </c>
      <c r="AV914">
        <v>8.99624802523801E-2</v>
      </c>
      <c r="AW914">
        <v>8.9719803213466495E-2</v>
      </c>
      <c r="AX914">
        <v>8.9477780804628093E-2</v>
      </c>
      <c r="AY914">
        <v>8.9236411259976695E-2</v>
      </c>
      <c r="AZ914">
        <v>8.8995692818387595E-2</v>
      </c>
      <c r="BA914">
        <v>8.8755623723486596E-2</v>
      </c>
      <c r="BB914">
        <v>8.8516202223637805E-2</v>
      </c>
      <c r="BC914">
        <v>8.8277426571930107E-2</v>
      </c>
      <c r="BD914">
        <v>8.8039295026164699E-2</v>
      </c>
      <c r="BE914">
        <v>8.7801805848842604E-2</v>
      </c>
    </row>
    <row r="915" spans="1:57" x14ac:dyDescent="0.25">
      <c r="A915" t="s">
        <v>44</v>
      </c>
      <c r="B915" t="s">
        <v>143</v>
      </c>
      <c r="C915" t="s">
        <v>237</v>
      </c>
      <c r="D915">
        <v>7.0121259873941604</v>
      </c>
      <c r="E915">
        <v>7.5643821067571597</v>
      </c>
      <c r="F915">
        <v>7.6948564511414697</v>
      </c>
      <c r="G915">
        <v>6.40111879920644</v>
      </c>
      <c r="H915">
        <v>6.9732492930505696</v>
      </c>
      <c r="I915">
        <v>7.4800895906169904</v>
      </c>
      <c r="J915">
        <v>8.0026035306313492</v>
      </c>
      <c r="K915">
        <v>8.5520061355506005</v>
      </c>
      <c r="L915">
        <v>9.1167381030387897</v>
      </c>
      <c r="M915">
        <v>9.6961985048682795</v>
      </c>
      <c r="N915">
        <v>10.3013172893326</v>
      </c>
      <c r="O915">
        <v>10.6857552664588</v>
      </c>
      <c r="P915">
        <v>11.065198591243499</v>
      </c>
      <c r="Q915">
        <v>11.4277944562511</v>
      </c>
      <c r="R915">
        <v>11.7954413340169</v>
      </c>
      <c r="S915">
        <v>12.253737553630099</v>
      </c>
      <c r="T915">
        <v>12.5840462891904</v>
      </c>
      <c r="U915">
        <v>13.0015487693795</v>
      </c>
      <c r="V915">
        <v>13.294715300746899</v>
      </c>
      <c r="W915">
        <v>13.671244830658299</v>
      </c>
      <c r="X915">
        <v>14.0258481017498</v>
      </c>
      <c r="Y915">
        <v>14.3579421436666</v>
      </c>
      <c r="Z915">
        <v>14.7626487846762</v>
      </c>
      <c r="AA915">
        <v>15.045658530874499</v>
      </c>
      <c r="AB915">
        <v>15.3961503203513</v>
      </c>
      <c r="AC915">
        <v>15.717515233872099</v>
      </c>
      <c r="AD915">
        <v>16.008853950212401</v>
      </c>
      <c r="AE915">
        <v>16.269186295928499</v>
      </c>
      <c r="AF915">
        <v>16.497464544943</v>
      </c>
      <c r="AG915">
        <v>16.692534983591798</v>
      </c>
      <c r="AH915">
        <v>16.933838699201601</v>
      </c>
      <c r="AI915">
        <v>17.135457385515501</v>
      </c>
      <c r="AJ915">
        <v>17.219474202812702</v>
      </c>
      <c r="AK915">
        <v>17.339535940279699</v>
      </c>
      <c r="AL915">
        <v>17.292761915971798</v>
      </c>
      <c r="AM915">
        <v>17.2461140662834</v>
      </c>
      <c r="AN915">
        <v>17.199592050854001</v>
      </c>
      <c r="AO915">
        <v>17.153195530241</v>
      </c>
      <c r="AP915">
        <v>17.1069241659177</v>
      </c>
      <c r="AQ915">
        <v>17.0607776202705</v>
      </c>
      <c r="AR915">
        <v>17.014755556596501</v>
      </c>
      <c r="AS915">
        <v>16.968857639101</v>
      </c>
      <c r="AT915">
        <v>16.923083532895198</v>
      </c>
      <c r="AU915">
        <v>16.8774329039938</v>
      </c>
      <c r="AV915">
        <v>16.831905419312299</v>
      </c>
      <c r="AW915">
        <v>16.786500746664601</v>
      </c>
      <c r="AX915">
        <v>16.741218554760898</v>
      </c>
      <c r="AY915">
        <v>16.696058513204999</v>
      </c>
      <c r="AZ915">
        <v>16.6510202924918</v>
      </c>
      <c r="BA915">
        <v>16.606103564005199</v>
      </c>
      <c r="BB915">
        <v>16.5613080000157</v>
      </c>
      <c r="BC915">
        <v>16.516633273677499</v>
      </c>
      <c r="BD915">
        <v>16.472079059026701</v>
      </c>
      <c r="BE915">
        <v>16.427645030978798</v>
      </c>
    </row>
    <row r="916" spans="1:57" x14ac:dyDescent="0.25">
      <c r="A916" t="s">
        <v>44</v>
      </c>
      <c r="B916" t="s">
        <v>144</v>
      </c>
      <c r="C916" t="s">
        <v>227</v>
      </c>
      <c r="D916">
        <v>32.47219278</v>
      </c>
      <c r="E916">
        <v>30.604293827999999</v>
      </c>
      <c r="F916">
        <v>30.6838910751577</v>
      </c>
      <c r="G916">
        <v>28.456418192271901</v>
      </c>
      <c r="H916">
        <v>28.860897423307499</v>
      </c>
      <c r="I916">
        <v>29.267288144276399</v>
      </c>
      <c r="J916">
        <v>29.675597562111999</v>
      </c>
      <c r="K916">
        <v>30.0858329083059</v>
      </c>
      <c r="L916">
        <v>30.498001438986901</v>
      </c>
      <c r="M916">
        <v>30.912110435000201</v>
      </c>
      <c r="N916">
        <v>31.328167201986901</v>
      </c>
      <c r="O916">
        <v>31.409647136854598</v>
      </c>
      <c r="P916">
        <v>31.491338988995999</v>
      </c>
      <c r="Q916">
        <v>31.5732433095767</v>
      </c>
      <c r="R916">
        <v>31.561798008876998</v>
      </c>
      <c r="S916">
        <v>31.6438855829598</v>
      </c>
      <c r="T916">
        <v>31.7261866546961</v>
      </c>
      <c r="U916">
        <v>31.808701779362</v>
      </c>
      <c r="V916">
        <v>31.891431513677301</v>
      </c>
      <c r="W916">
        <v>31.974376415810202</v>
      </c>
      <c r="X916">
        <v>32.0575370453803</v>
      </c>
      <c r="Y916">
        <v>32.1409139634628</v>
      </c>
      <c r="Z916">
        <v>32.224507732592201</v>
      </c>
      <c r="AA916">
        <v>32.308318916765998</v>
      </c>
      <c r="AB916">
        <v>32.392348081448702</v>
      </c>
      <c r="AC916">
        <v>32.476595793575299</v>
      </c>
      <c r="AD916">
        <v>32.5610626215555</v>
      </c>
      <c r="AE916">
        <v>32.6457491352771</v>
      </c>
      <c r="AF916">
        <v>32.730655906110499</v>
      </c>
      <c r="AG916">
        <v>32.815783506911799</v>
      </c>
      <c r="AH916">
        <v>32.901132512026997</v>
      </c>
      <c r="AI916">
        <v>32.986703497296297</v>
      </c>
      <c r="AJ916">
        <v>33.072497040056902</v>
      </c>
      <c r="AK916">
        <v>33.158513719148402</v>
      </c>
      <c r="AL916">
        <v>32.753452329965597</v>
      </c>
      <c r="AM916">
        <v>32.3533391338893</v>
      </c>
      <c r="AN916">
        <v>31.958113684242399</v>
      </c>
      <c r="AO916">
        <v>31.567716272758702</v>
      </c>
      <c r="AP916">
        <v>31.182087920563099</v>
      </c>
      <c r="AQ916">
        <v>30.801170369260799</v>
      </c>
      <c r="AR916">
        <v>30.424906072136299</v>
      </c>
      <c r="AS916">
        <v>30.053238185459598</v>
      </c>
      <c r="AT916">
        <v>29.686110559898601</v>
      </c>
      <c r="AU916">
        <v>29.3234677320362</v>
      </c>
      <c r="AV916">
        <v>28.965254915991402</v>
      </c>
      <c r="AW916">
        <v>28.611417995142698</v>
      </c>
      <c r="AX916">
        <v>28.261903513951999</v>
      </c>
      <c r="AY916">
        <v>27.9166586698895</v>
      </c>
      <c r="AZ916">
        <v>27.575631305456199</v>
      </c>
      <c r="BA916">
        <v>27.238769900304298</v>
      </c>
      <c r="BB916">
        <v>26.906023563453999</v>
      </c>
      <c r="BC916">
        <v>26.577342025604999</v>
      </c>
      <c r="BD916">
        <v>26.2526756315422</v>
      </c>
      <c r="BE916">
        <v>25.931975332634199</v>
      </c>
    </row>
    <row r="917" spans="1:57" x14ac:dyDescent="0.25">
      <c r="A917" t="s">
        <v>44</v>
      </c>
      <c r="B917" t="s">
        <v>144</v>
      </c>
      <c r="C917" t="s">
        <v>261</v>
      </c>
      <c r="D917">
        <v>0.53063503199999995</v>
      </c>
      <c r="E917">
        <v>0.43111479600000002</v>
      </c>
      <c r="F917">
        <v>0.43223606189698199</v>
      </c>
      <c r="G917">
        <v>0.40085822573785201</v>
      </c>
      <c r="H917">
        <v>0.40655602037262401</v>
      </c>
      <c r="I917">
        <v>0.41228074167321799</v>
      </c>
      <c r="J917">
        <v>0.41803249116184898</v>
      </c>
      <c r="K917">
        <v>0.42381137070667102</v>
      </c>
      <c r="L917">
        <v>0.42961748252290299</v>
      </c>
      <c r="M917">
        <v>0.43545092917393102</v>
      </c>
      <c r="N917">
        <v>0.44131181357243798</v>
      </c>
      <c r="O917">
        <v>0.44245960040575</v>
      </c>
      <c r="P917">
        <v>0.44361037246305501</v>
      </c>
      <c r="Q917">
        <v>0.44476413750848098</v>
      </c>
      <c r="R917">
        <v>0.44460291050863399</v>
      </c>
      <c r="S917">
        <v>0.44575925699889202</v>
      </c>
      <c r="T917">
        <v>0.44691861097554603</v>
      </c>
      <c r="U917">
        <v>0.44808098026062598</v>
      </c>
      <c r="V917">
        <v>0.44924637269650303</v>
      </c>
      <c r="W917">
        <v>0.45041479614594498</v>
      </c>
      <c r="X917">
        <v>0.45158625849217099</v>
      </c>
      <c r="Y917">
        <v>0.45276076763890299</v>
      </c>
      <c r="Z917">
        <v>0.45393833151041801</v>
      </c>
      <c r="AA917">
        <v>0.45511895805160602</v>
      </c>
      <c r="AB917">
        <v>0.456302655228015</v>
      </c>
      <c r="AC917">
        <v>0.45748943102591699</v>
      </c>
      <c r="AD917">
        <v>0.45867929345234898</v>
      </c>
      <c r="AE917">
        <v>0.459872250535177</v>
      </c>
      <c r="AF917">
        <v>0.46106831032314599</v>
      </c>
      <c r="AG917">
        <v>0.462267480885932</v>
      </c>
      <c r="AH917">
        <v>0.463469770314202</v>
      </c>
      <c r="AI917">
        <v>0.46467518671966401</v>
      </c>
      <c r="AJ917">
        <v>0.46588373823512402</v>
      </c>
      <c r="AK917">
        <v>0.46709543301453998</v>
      </c>
      <c r="AL917">
        <v>0.46138943766805501</v>
      </c>
      <c r="AM917">
        <v>0.45575314624199698</v>
      </c>
      <c r="AN917">
        <v>0.45018570723960899</v>
      </c>
      <c r="AO917">
        <v>0.44468627956594298</v>
      </c>
      <c r="AP917">
        <v>0.43925403240079097</v>
      </c>
      <c r="AQ917">
        <v>0.43388814507316698</v>
      </c>
      <c r="AR917">
        <v>0.42858780693733001</v>
      </c>
      <c r="AS917">
        <v>0.42335221725031202</v>
      </c>
      <c r="AT917">
        <v>0.41818058505094702</v>
      </c>
      <c r="AU917">
        <v>0.41307212904038199</v>
      </c>
      <c r="AV917">
        <v>0.40802607746403602</v>
      </c>
      <c r="AW917">
        <v>0.40304166799501501</v>
      </c>
      <c r="AX917">
        <v>0.39811814761893999</v>
      </c>
      <c r="AY917">
        <v>0.39325477252018598</v>
      </c>
      <c r="AZ917">
        <v>0.38845080796951298</v>
      </c>
      <c r="BA917">
        <v>0.38370552821306703</v>
      </c>
      <c r="BB917">
        <v>0.37901821636273703</v>
      </c>
      <c r="BC917">
        <v>0.37438816428785099</v>
      </c>
      <c r="BD917">
        <v>0.36981467250819899</v>
      </c>
      <c r="BE917">
        <v>0.365297050088354</v>
      </c>
    </row>
    <row r="918" spans="1:57" x14ac:dyDescent="0.25">
      <c r="A918" t="s">
        <v>44</v>
      </c>
      <c r="B918" t="s">
        <v>144</v>
      </c>
      <c r="C918" t="s">
        <v>228</v>
      </c>
      <c r="D918">
        <v>2.9973719879999998</v>
      </c>
      <c r="E918">
        <v>3.5083290599999999</v>
      </c>
      <c r="F918">
        <v>3.5174537056091699</v>
      </c>
      <c r="G918">
        <v>3.26210692684309</v>
      </c>
      <c r="H918">
        <v>3.3084744806374702</v>
      </c>
      <c r="I918">
        <v>3.3550611584449199</v>
      </c>
      <c r="J918">
        <v>3.40186778643363</v>
      </c>
      <c r="K918">
        <v>3.44889519358702</v>
      </c>
      <c r="L918">
        <v>3.4961442117127901</v>
      </c>
      <c r="M918">
        <v>3.5436156754520298</v>
      </c>
      <c r="N918">
        <v>3.5913104222882799</v>
      </c>
      <c r="O918">
        <v>3.6006508901621599</v>
      </c>
      <c r="P918">
        <v>3.6100156512131401</v>
      </c>
      <c r="Q918">
        <v>3.6194047686241699</v>
      </c>
      <c r="R918">
        <v>3.61809273439555</v>
      </c>
      <c r="S918">
        <v>3.6275028591067402</v>
      </c>
      <c r="T918">
        <v>3.6369374581621701</v>
      </c>
      <c r="U918">
        <v>3.6463965952159998</v>
      </c>
      <c r="V918">
        <v>3.65588033408793</v>
      </c>
      <c r="W918">
        <v>3.6653887387636601</v>
      </c>
      <c r="X918">
        <v>3.6749218733953102</v>
      </c>
      <c r="Y918">
        <v>3.6844798023018202</v>
      </c>
      <c r="Z918">
        <v>3.6940625899694499</v>
      </c>
      <c r="AA918">
        <v>3.7036703010521799</v>
      </c>
      <c r="AB918">
        <v>3.7133030003720999</v>
      </c>
      <c r="AC918">
        <v>3.7229607529199402</v>
      </c>
      <c r="AD918">
        <v>3.7326436238554499</v>
      </c>
      <c r="AE918">
        <v>3.7423516785078301</v>
      </c>
      <c r="AF918">
        <v>3.7520849823762199</v>
      </c>
      <c r="AG918">
        <v>3.7618436011301002</v>
      </c>
      <c r="AH918">
        <v>3.7716276006097398</v>
      </c>
      <c r="AI918">
        <v>3.78143704682667</v>
      </c>
      <c r="AJ918">
        <v>3.7912720059640801</v>
      </c>
      <c r="AK918">
        <v>3.8011325443773298</v>
      </c>
      <c r="AL918">
        <v>3.7546982547727201</v>
      </c>
      <c r="AM918">
        <v>3.7088312022286201</v>
      </c>
      <c r="AN918">
        <v>3.6635244574286698</v>
      </c>
      <c r="AO918">
        <v>3.6187711757043899</v>
      </c>
      <c r="AP918">
        <v>3.5745645960011898</v>
      </c>
      <c r="AQ918">
        <v>3.5308980398568499</v>
      </c>
      <c r="AR918">
        <v>3.48776491039269</v>
      </c>
      <c r="AS918">
        <v>3.4451586913168701</v>
      </c>
      <c r="AT918">
        <v>3.4030729459399902</v>
      </c>
      <c r="AU918">
        <v>3.3615013162026601</v>
      </c>
      <c r="AV918">
        <v>3.32043752171495</v>
      </c>
      <c r="AW918">
        <v>3.2798753588076401</v>
      </c>
      <c r="AX918">
        <v>3.23980869959493</v>
      </c>
      <c r="AY918">
        <v>3.2002314910487399</v>
      </c>
      <c r="AZ918">
        <v>3.1611377540842298</v>
      </c>
      <c r="BA918">
        <v>3.1225215826564998</v>
      </c>
      <c r="BB918">
        <v>3.0843771428683602</v>
      </c>
      <c r="BC918">
        <v>3.0466986720890001</v>
      </c>
      <c r="BD918">
        <v>3.0094804780833702</v>
      </c>
      <c r="BE918">
        <v>2.97271693815224</v>
      </c>
    </row>
    <row r="919" spans="1:57" x14ac:dyDescent="0.25">
      <c r="A919" t="s">
        <v>44</v>
      </c>
      <c r="B919" t="s">
        <v>144</v>
      </c>
      <c r="C919" t="s">
        <v>252</v>
      </c>
      <c r="D919">
        <v>4.2286679999999997E-3</v>
      </c>
      <c r="E919">
        <v>1.2602268E-2</v>
      </c>
      <c r="F919">
        <v>1.2635044637369201E-2</v>
      </c>
      <c r="G919">
        <v>1.1717813532785599E-2</v>
      </c>
      <c r="H919">
        <v>1.1884370411980099E-2</v>
      </c>
      <c r="I919">
        <v>1.2051714406491E-2</v>
      </c>
      <c r="J919">
        <v>1.22198484839969E-2</v>
      </c>
      <c r="K919">
        <v>1.23887756222888E-2</v>
      </c>
      <c r="L919">
        <v>1.2558498809302999E-2</v>
      </c>
      <c r="M919">
        <v>1.2729021043153601E-2</v>
      </c>
      <c r="N919">
        <v>1.29003453321651E-2</v>
      </c>
      <c r="O919">
        <v>1.2933897224641199E-2</v>
      </c>
      <c r="P919">
        <v>1.29675363806331E-2</v>
      </c>
      <c r="Q919">
        <v>1.3001263027100401E-2</v>
      </c>
      <c r="R919">
        <v>1.2996550069253E-2</v>
      </c>
      <c r="S919">
        <v>1.3030352176038301E-2</v>
      </c>
      <c r="T919">
        <v>1.30642421971097E-2</v>
      </c>
      <c r="U919">
        <v>1.30982203611196E-2</v>
      </c>
      <c r="V919">
        <v>1.31322868973145E-2</v>
      </c>
      <c r="W919">
        <v>1.31664420355374E-2</v>
      </c>
      <c r="X919">
        <v>1.32006860062293E-2</v>
      </c>
      <c r="Y919">
        <v>1.32350190404302E-2</v>
      </c>
      <c r="Z919">
        <v>1.32694413697811E-2</v>
      </c>
      <c r="AA919">
        <v>1.33039532265255E-2</v>
      </c>
      <c r="AB919">
        <v>1.3338554843510901E-2</v>
      </c>
      <c r="AC919">
        <v>1.33732464541906E-2</v>
      </c>
      <c r="AD919">
        <v>1.3408028292624699E-2</v>
      </c>
      <c r="AE919">
        <v>1.3442900593482399E-2</v>
      </c>
      <c r="AF919">
        <v>1.3477863592042999E-2</v>
      </c>
      <c r="AG919">
        <v>1.35129175241979E-2</v>
      </c>
      <c r="AH919">
        <v>1.35480626264518E-2</v>
      </c>
      <c r="AI919">
        <v>1.35832991359249E-2</v>
      </c>
      <c r="AJ919">
        <v>1.3618627290353701E-2</v>
      </c>
      <c r="AK919">
        <v>1.3654047328093199E-2</v>
      </c>
      <c r="AL919">
        <v>1.34872507272103E-2</v>
      </c>
      <c r="AM919">
        <v>1.33224916984404E-2</v>
      </c>
      <c r="AN919">
        <v>1.31597453509878E-2</v>
      </c>
      <c r="AO919">
        <v>1.2998987098120701E-2</v>
      </c>
      <c r="AP919">
        <v>1.28401926534561E-2</v>
      </c>
      <c r="AQ919">
        <v>1.2683338027291701E-2</v>
      </c>
      <c r="AR919">
        <v>1.25283995229811E-2</v>
      </c>
      <c r="AS919">
        <v>1.23753537333538E-2</v>
      </c>
      <c r="AT919">
        <v>1.22241775371793E-2</v>
      </c>
      <c r="AU919">
        <v>1.20748480956739E-2</v>
      </c>
      <c r="AV919">
        <v>1.19273428490507E-2</v>
      </c>
      <c r="AW919">
        <v>1.17816395131105E-2</v>
      </c>
      <c r="AX919">
        <v>1.1637716075876501E-2</v>
      </c>
      <c r="AY919">
        <v>1.1495550794267799E-2</v>
      </c>
      <c r="AZ919">
        <v>1.13551221908151E-2</v>
      </c>
      <c r="BA919">
        <v>1.1216409050415901E-2</v>
      </c>
      <c r="BB919">
        <v>1.10793904171296E-2</v>
      </c>
      <c r="BC919">
        <v>1.09440455910113E-2</v>
      </c>
      <c r="BD919">
        <v>1.0810354124984701E-2</v>
      </c>
      <c r="BE919">
        <v>1.0678295821753401E-2</v>
      </c>
    </row>
    <row r="920" spans="1:57" x14ac:dyDescent="0.25">
      <c r="A920" t="s">
        <v>44</v>
      </c>
      <c r="B920" t="s">
        <v>144</v>
      </c>
      <c r="C920" t="s">
        <v>230</v>
      </c>
      <c r="D920">
        <v>4.2301752480000001</v>
      </c>
      <c r="E920">
        <v>12.434921603999999</v>
      </c>
      <c r="F920">
        <v>12.467262998114901</v>
      </c>
      <c r="G920">
        <v>11.5622118693618</v>
      </c>
      <c r="H920">
        <v>11.7265570281373</v>
      </c>
      <c r="I920">
        <v>11.891678850070001</v>
      </c>
      <c r="J920">
        <v>12.0575802634303</v>
      </c>
      <c r="K920">
        <v>12.2242642064672</v>
      </c>
      <c r="L920">
        <v>12.391733627440001</v>
      </c>
      <c r="M920">
        <v>12.5599914846503</v>
      </c>
      <c r="N920">
        <v>12.7290407464751</v>
      </c>
      <c r="O920">
        <v>12.762147101030299</v>
      </c>
      <c r="P920">
        <v>12.7953395603228</v>
      </c>
      <c r="Q920">
        <v>12.828618348298599</v>
      </c>
      <c r="R920">
        <v>12.823967974147401</v>
      </c>
      <c r="S920">
        <v>12.857321220398299</v>
      </c>
      <c r="T920">
        <v>12.890761213515599</v>
      </c>
      <c r="U920">
        <v>12.9242881791149</v>
      </c>
      <c r="V920">
        <v>12.957902343399001</v>
      </c>
      <c r="W920">
        <v>12.991603933158601</v>
      </c>
      <c r="X920">
        <v>13.0253931757745</v>
      </c>
      <c r="Y920">
        <v>13.0592702992189</v>
      </c>
      <c r="Z920">
        <v>13.0932355320568</v>
      </c>
      <c r="AA920">
        <v>13.1272891034477</v>
      </c>
      <c r="AB920">
        <v>13.161431243147099</v>
      </c>
      <c r="AC920">
        <v>13.195662181508199</v>
      </c>
      <c r="AD920">
        <v>13.229982149483099</v>
      </c>
      <c r="AE920">
        <v>13.264391378624699</v>
      </c>
      <c r="AF920">
        <v>13.298890101088199</v>
      </c>
      <c r="AG920">
        <v>13.3334785496323</v>
      </c>
      <c r="AH920">
        <v>13.368156957621499</v>
      </c>
      <c r="AI920">
        <v>13.402925559026899</v>
      </c>
      <c r="AJ920">
        <v>13.4377845884283</v>
      </c>
      <c r="AK920">
        <v>13.4727342810155</v>
      </c>
      <c r="AL920">
        <v>13.308152583832699</v>
      </c>
      <c r="AM920">
        <v>13.1455814017006</v>
      </c>
      <c r="AN920">
        <v>12.9849961743503</v>
      </c>
      <c r="AO920">
        <v>12.826372641538599</v>
      </c>
      <c r="AP920">
        <v>12.6696868393835</v>
      </c>
      <c r="AQ920">
        <v>12.5149150967433</v>
      </c>
      <c r="AR920">
        <v>12.362034031641</v>
      </c>
      <c r="AS920">
        <v>12.211020547731801</v>
      </c>
      <c r="AT920">
        <v>12.061851830813501</v>
      </c>
      <c r="AU920">
        <v>11.914505345380199</v>
      </c>
      <c r="AV920">
        <v>11.768958831217899</v>
      </c>
      <c r="AW920">
        <v>11.625190300041099</v>
      </c>
      <c r="AX920">
        <v>11.483178032171301</v>
      </c>
      <c r="AY920">
        <v>11.3429005732556</v>
      </c>
      <c r="AZ920">
        <v>11.2043367310254</v>
      </c>
      <c r="BA920">
        <v>11.067465572095299</v>
      </c>
      <c r="BB920">
        <v>10.9322664187998</v>
      </c>
      <c r="BC920">
        <v>10.7987188460702</v>
      </c>
      <c r="BD920">
        <v>10.666802678348301</v>
      </c>
      <c r="BE920">
        <v>10.536497986538899</v>
      </c>
    </row>
    <row r="921" spans="1:57" x14ac:dyDescent="0.25">
      <c r="A921" t="s">
        <v>44</v>
      </c>
      <c r="B921" t="s">
        <v>144</v>
      </c>
      <c r="C921" t="s">
        <v>231</v>
      </c>
      <c r="D921">
        <v>0.69999109199999998</v>
      </c>
      <c r="E921">
        <v>0.65201036400000001</v>
      </c>
      <c r="F921">
        <v>0.65370614663704996</v>
      </c>
      <c r="G921">
        <v>0.60625086427265895</v>
      </c>
      <c r="H921">
        <v>0.614868107726802</v>
      </c>
      <c r="I921">
        <v>0.62352607459231102</v>
      </c>
      <c r="J921">
        <v>0.63222491840958195</v>
      </c>
      <c r="K921">
        <v>0.64096479324220601</v>
      </c>
      <c r="L921">
        <v>0.649745853678661</v>
      </c>
      <c r="M921">
        <v>0.65856825483399295</v>
      </c>
      <c r="N921">
        <v>0.66743215235151898</v>
      </c>
      <c r="O921">
        <v>0.66916804478185399</v>
      </c>
      <c r="P921">
        <v>0.67090845201196003</v>
      </c>
      <c r="Q921">
        <v>0.672653385784168</v>
      </c>
      <c r="R921">
        <v>0.67240954893182103</v>
      </c>
      <c r="S921">
        <v>0.674158386835364</v>
      </c>
      <c r="T921">
        <v>0.67591177320794205</v>
      </c>
      <c r="U921">
        <v>0.67766971987945401</v>
      </c>
      <c r="V921">
        <v>0.67943223871056002</v>
      </c>
      <c r="W921">
        <v>0.68119934159277495</v>
      </c>
      <c r="X921">
        <v>0.68297104044853696</v>
      </c>
      <c r="Y921">
        <v>0.68474734723129405</v>
      </c>
      <c r="Z921">
        <v>0.68652827392558402</v>
      </c>
      <c r="AA921">
        <v>0.68831383254711598</v>
      </c>
      <c r="AB921">
        <v>0.69010403514284502</v>
      </c>
      <c r="AC921">
        <v>0.69189889379106595</v>
      </c>
      <c r="AD921">
        <v>0.69369842060147902</v>
      </c>
      <c r="AE921">
        <v>0.69550262771528704</v>
      </c>
      <c r="AF921">
        <v>0.69731152730526902</v>
      </c>
      <c r="AG921">
        <v>0.69912513157585998</v>
      </c>
      <c r="AH921">
        <v>0.70094345276323899</v>
      </c>
      <c r="AI921">
        <v>0.702766503135412</v>
      </c>
      <c r="AJ921">
        <v>0.70459429499228798</v>
      </c>
      <c r="AK921">
        <v>0.70642684066577</v>
      </c>
      <c r="AL921">
        <v>0.69779719460081802</v>
      </c>
      <c r="AM921">
        <v>0.68927296750768297</v>
      </c>
      <c r="AN921">
        <v>0.68085287159778796</v>
      </c>
      <c r="AO921">
        <v>0.67253563481406498</v>
      </c>
      <c r="AP921">
        <v>0.66432000063878005</v>
      </c>
      <c r="AQ921">
        <v>0.65620472790370399</v>
      </c>
      <c r="AR921">
        <v>0.64818859060260803</v>
      </c>
      <c r="AS921">
        <v>0.640270377706042</v>
      </c>
      <c r="AT921">
        <v>0.63244889297838303</v>
      </c>
      <c r="AU921">
        <v>0.62472295479711304</v>
      </c>
      <c r="AV921">
        <v>0.61709139597430696</v>
      </c>
      <c r="AW921">
        <v>0.60955306358030303</v>
      </c>
      <c r="AX921">
        <v>0.60210681876952099</v>
      </c>
      <c r="AY921">
        <v>0.59475153660841595</v>
      </c>
      <c r="AZ921">
        <v>0.58748610590552897</v>
      </c>
      <c r="BA921">
        <v>0.58030942904361504</v>
      </c>
      <c r="BB921">
        <v>0.57322042181382005</v>
      </c>
      <c r="BC921">
        <v>0.56621801325189003</v>
      </c>
      <c r="BD921">
        <v>0.55930114547637</v>
      </c>
      <c r="BE921">
        <v>0.55246877352878898</v>
      </c>
    </row>
    <row r="922" spans="1:57" x14ac:dyDescent="0.25">
      <c r="A922" t="s">
        <v>44</v>
      </c>
      <c r="B922" t="s">
        <v>144</v>
      </c>
      <c r="C922" t="s">
        <v>232</v>
      </c>
      <c r="D922">
        <v>0.73599757200000004</v>
      </c>
      <c r="E922">
        <v>0.90158551200000003</v>
      </c>
      <c r="F922">
        <v>0.90393040272794101</v>
      </c>
      <c r="G922">
        <v>0.83831028775749405</v>
      </c>
      <c r="H922">
        <v>0.85022602143382497</v>
      </c>
      <c r="I922">
        <v>0.86219806654278797</v>
      </c>
      <c r="J922">
        <v>0.87422663539664502</v>
      </c>
      <c r="K922">
        <v>0.88631194103112199</v>
      </c>
      <c r="L922">
        <v>0.89845419720774899</v>
      </c>
      <c r="M922">
        <v>0.91065361841618198</v>
      </c>
      <c r="N922">
        <v>0.92291041987655598</v>
      </c>
      <c r="O922">
        <v>0.92531077353961599</v>
      </c>
      <c r="P922">
        <v>0.92771737016795497</v>
      </c>
      <c r="Q922">
        <v>0.93013022599860495</v>
      </c>
      <c r="R922">
        <v>0.92979305379168098</v>
      </c>
      <c r="S922">
        <v>0.93221130816880104</v>
      </c>
      <c r="T922">
        <v>0.93463585206831301</v>
      </c>
      <c r="U922">
        <v>0.93706670184833796</v>
      </c>
      <c r="V922">
        <v>0.93950387390953705</v>
      </c>
      <c r="W922">
        <v>0.94194738469523098</v>
      </c>
      <c r="X922">
        <v>0.94439725069150404</v>
      </c>
      <c r="Y922">
        <v>0.94685348842732198</v>
      </c>
      <c r="Z922">
        <v>0.94931611447463804</v>
      </c>
      <c r="AA922">
        <v>0.95178514544850701</v>
      </c>
      <c r="AB922">
        <v>0.95426059800719398</v>
      </c>
      <c r="AC922">
        <v>0.95674248885229596</v>
      </c>
      <c r="AD922">
        <v>0.95923083472884096</v>
      </c>
      <c r="AE922">
        <v>0.96172565242541597</v>
      </c>
      <c r="AF922">
        <v>0.96422695877426701</v>
      </c>
      <c r="AG922">
        <v>0.96673477065141999</v>
      </c>
      <c r="AH922">
        <v>0.96924910497679195</v>
      </c>
      <c r="AI922">
        <v>0.97176997871431103</v>
      </c>
      <c r="AJ922">
        <v>0.97429740887201699</v>
      </c>
      <c r="AK922">
        <v>0.97683141250219496</v>
      </c>
      <c r="AL922">
        <v>0.96489852876992399</v>
      </c>
      <c r="AM922">
        <v>0.95311141606051897</v>
      </c>
      <c r="AN922">
        <v>0.941468293648416</v>
      </c>
      <c r="AO922">
        <v>0.929967402561233</v>
      </c>
      <c r="AP922">
        <v>0.91860700531403605</v>
      </c>
      <c r="AQ922">
        <v>0.90738538564684801</v>
      </c>
      <c r="AR922">
        <v>0.89630084826536605</v>
      </c>
      <c r="AS922">
        <v>0.88535171858485195</v>
      </c>
      <c r="AT922">
        <v>0.87453634247713896</v>
      </c>
      <c r="AU922">
        <v>0.86385308602074296</v>
      </c>
      <c r="AV922">
        <v>0.85330033525401205</v>
      </c>
      <c r="AW922">
        <v>0.84287649593130698</v>
      </c>
      <c r="AX922">
        <v>0.83257999328214605</v>
      </c>
      <c r="AY922">
        <v>0.82240927177330103</v>
      </c>
      <c r="AZ922">
        <v>0.81236279487379803</v>
      </c>
      <c r="BA922">
        <v>0.80243904482278305</v>
      </c>
      <c r="BB922">
        <v>0.79263652240023197</v>
      </c>
      <c r="BC922">
        <v>0.78295374670045603</v>
      </c>
      <c r="BD922">
        <v>0.77338925490837696</v>
      </c>
      <c r="BE922">
        <v>0.76394160207853001</v>
      </c>
    </row>
    <row r="923" spans="1:57" x14ac:dyDescent="0.25">
      <c r="A923" t="s">
        <v>44</v>
      </c>
      <c r="B923" t="s">
        <v>144</v>
      </c>
      <c r="C923" t="s">
        <v>234</v>
      </c>
      <c r="D923">
        <v>393.87739679999999</v>
      </c>
      <c r="E923">
        <v>356.27888610000002</v>
      </c>
      <c r="F923">
        <v>357.20551485063697</v>
      </c>
      <c r="G923">
        <v>331.27446210383403</v>
      </c>
      <c r="H923">
        <v>335.98319384892397</v>
      </c>
      <c r="I923">
        <v>340.71417814158298</v>
      </c>
      <c r="J923">
        <v>345.46749888109002</v>
      </c>
      <c r="K923">
        <v>350.24324025261899</v>
      </c>
      <c r="L923">
        <v>355.041486728157</v>
      </c>
      <c r="M923">
        <v>359.86232306742301</v>
      </c>
      <c r="N923">
        <v>364.70583431879999</v>
      </c>
      <c r="O923">
        <v>365.654380316865</v>
      </c>
      <c r="P923">
        <v>366.60539334294401</v>
      </c>
      <c r="Q923">
        <v>367.55887981341499</v>
      </c>
      <c r="R923">
        <v>367.425639719483</v>
      </c>
      <c r="S923">
        <v>368.38125952960502</v>
      </c>
      <c r="T923">
        <v>369.339364765683</v>
      </c>
      <c r="U923">
        <v>370.299961891941</v>
      </c>
      <c r="V923">
        <v>371.26305738941898</v>
      </c>
      <c r="W923">
        <v>372.22865775601002</v>
      </c>
      <c r="X923">
        <v>373.19676950650899</v>
      </c>
      <c r="Y923">
        <v>374.16739917265397</v>
      </c>
      <c r="Z923">
        <v>375.140553303172</v>
      </c>
      <c r="AA923">
        <v>376.116238463824</v>
      </c>
      <c r="AB923">
        <v>377.09446123744198</v>
      </c>
      <c r="AC923">
        <v>378.07522822398403</v>
      </c>
      <c r="AD923">
        <v>379.05854604057203</v>
      </c>
      <c r="AE923">
        <v>380.04442132153798</v>
      </c>
      <c r="AF923">
        <v>381.03286071846998</v>
      </c>
      <c r="AG923">
        <v>382.02387090025297</v>
      </c>
      <c r="AH923">
        <v>383.01745855311998</v>
      </c>
      <c r="AI923">
        <v>384.01363038069201</v>
      </c>
      <c r="AJ923">
        <v>385.01239310402599</v>
      </c>
      <c r="AK923">
        <v>386.01375346165901</v>
      </c>
      <c r="AL923">
        <v>381.29824454153101</v>
      </c>
      <c r="AM923">
        <v>376.64033984968802</v>
      </c>
      <c r="AN923">
        <v>372.039335698115</v>
      </c>
      <c r="AO923">
        <v>367.49453699498503</v>
      </c>
      <c r="AP923">
        <v>363.00525713964799</v>
      </c>
      <c r="AQ923">
        <v>358.57081791890801</v>
      </c>
      <c r="AR923">
        <v>354.190549404558</v>
      </c>
      <c r="AS923">
        <v>349.863789852173</v>
      </c>
      <c r="AT923">
        <v>345.58988560113801</v>
      </c>
      <c r="AU923">
        <v>341.36819097589699</v>
      </c>
      <c r="AV923">
        <v>337.19806818840698</v>
      </c>
      <c r="AW923">
        <v>333.07888724178702</v>
      </c>
      <c r="AX923">
        <v>329.01002583514003</v>
      </c>
      <c r="AY923">
        <v>324.99086926954101</v>
      </c>
      <c r="AZ923">
        <v>321.02081035516801</v>
      </c>
      <c r="BA923">
        <v>317.09924931958</v>
      </c>
      <c r="BB923">
        <v>313.22559371709599</v>
      </c>
      <c r="BC923">
        <v>309.39925833930198</v>
      </c>
      <c r="BD923">
        <v>305.61966512663503</v>
      </c>
      <c r="BE923">
        <v>301.88624308105398</v>
      </c>
    </row>
    <row r="924" spans="1:57" x14ac:dyDescent="0.25">
      <c r="A924" t="s">
        <v>44</v>
      </c>
      <c r="B924" t="s">
        <v>144</v>
      </c>
      <c r="C924" t="s">
        <v>235</v>
      </c>
      <c r="D924">
        <v>1.7584559999999999E-2</v>
      </c>
      <c r="E924">
        <v>1.3272156E-2</v>
      </c>
      <c r="F924">
        <v>1.33066749170965E-2</v>
      </c>
      <c r="G924">
        <v>1.2340687341837299E-2</v>
      </c>
      <c r="H924">
        <v>1.2516097742849499E-2</v>
      </c>
      <c r="I924">
        <v>1.26923370991949E-2</v>
      </c>
      <c r="J924">
        <v>1.2869408536302401E-2</v>
      </c>
      <c r="K924">
        <v>1.3047315190250999E-2</v>
      </c>
      <c r="L924">
        <v>1.32260602078042E-2</v>
      </c>
      <c r="M924">
        <v>1.34056467464442E-2</v>
      </c>
      <c r="N924">
        <v>1.35860779744064E-2</v>
      </c>
      <c r="O924">
        <v>1.3621413356183601E-2</v>
      </c>
      <c r="P924">
        <v>1.36568406400688E-2</v>
      </c>
      <c r="Q924">
        <v>1.36923600650858E-2</v>
      </c>
      <c r="R924">
        <v>1.36873965845622E-2</v>
      </c>
      <c r="S924">
        <v>1.37229954810768E-2</v>
      </c>
      <c r="T924">
        <v>1.3758686965062401E-2</v>
      </c>
      <c r="U924">
        <v>1.3794471277325301E-2</v>
      </c>
      <c r="V924">
        <v>1.3830348659298001E-2</v>
      </c>
      <c r="W924">
        <v>1.38663193530411E-2</v>
      </c>
      <c r="X924">
        <v>1.39023836012448E-2</v>
      </c>
      <c r="Y924">
        <v>1.39385416472304E-2</v>
      </c>
      <c r="Z924">
        <v>1.39747937349521E-2</v>
      </c>
      <c r="AA924">
        <v>1.40111401089986E-2</v>
      </c>
      <c r="AB924">
        <v>1.40475810145946E-2</v>
      </c>
      <c r="AC924">
        <v>1.40841166976027E-2</v>
      </c>
      <c r="AD924">
        <v>1.4120747404525E-2</v>
      </c>
      <c r="AE924">
        <v>1.41574733825047E-2</v>
      </c>
      <c r="AF924">
        <v>1.4194294879327701E-2</v>
      </c>
      <c r="AG924">
        <v>1.42312121434243E-2</v>
      </c>
      <c r="AH924">
        <v>1.4268225423871199E-2</v>
      </c>
      <c r="AI924">
        <v>1.43053349703927E-2</v>
      </c>
      <c r="AJ924">
        <v>1.4342541033362501E-2</v>
      </c>
      <c r="AK924">
        <v>1.4379843863805799E-2</v>
      </c>
      <c r="AL924">
        <v>1.4204180998424101E-2</v>
      </c>
      <c r="AM924">
        <v>1.40306640146365E-2</v>
      </c>
      <c r="AN924">
        <v>1.38592666985487E-2</v>
      </c>
      <c r="AO924">
        <v>1.3689963156492501E-2</v>
      </c>
      <c r="AP924">
        <v>1.3522727811114899E-2</v>
      </c>
      <c r="AQ924">
        <v>1.33575353975132E-2</v>
      </c>
      <c r="AR924">
        <v>1.3194360959418601E-2</v>
      </c>
      <c r="AS924">
        <v>1.3033179845425701E-2</v>
      </c>
      <c r="AT924">
        <v>1.28739677052685E-2</v>
      </c>
      <c r="AU924">
        <v>1.2716700486141701E-2</v>
      </c>
      <c r="AV924">
        <v>1.25613544290666E-2</v>
      </c>
      <c r="AW924">
        <v>1.2407906065302499E-2</v>
      </c>
      <c r="AX924">
        <v>1.2256332212800199E-2</v>
      </c>
      <c r="AY924">
        <v>1.21066099727006E-2</v>
      </c>
      <c r="AZ924">
        <v>1.1958716725875E-2</v>
      </c>
      <c r="BA924">
        <v>1.18126301295078E-2</v>
      </c>
      <c r="BB924">
        <v>1.16683281137212E-2</v>
      </c>
      <c r="BC924">
        <v>1.15257888782411E-2</v>
      </c>
      <c r="BD924">
        <v>1.13849908891035E-2</v>
      </c>
      <c r="BE924">
        <v>1.1245912875401399E-2</v>
      </c>
    </row>
    <row r="925" spans="1:57" x14ac:dyDescent="0.25">
      <c r="A925" t="s">
        <v>44</v>
      </c>
      <c r="B925" t="s">
        <v>144</v>
      </c>
      <c r="C925" t="s">
        <v>249</v>
      </c>
      <c r="D925">
        <v>1.1840270399999999</v>
      </c>
      <c r="E925">
        <v>1.47124152</v>
      </c>
      <c r="F925">
        <v>1.47506800185102</v>
      </c>
      <c r="G925">
        <v>1.36798660312985</v>
      </c>
      <c r="H925">
        <v>1.3874311504218699</v>
      </c>
      <c r="I925">
        <v>1.40696758885082</v>
      </c>
      <c r="J925">
        <v>1.4265962648759201</v>
      </c>
      <c r="K925">
        <v>1.4463175261369701</v>
      </c>
      <c r="L925">
        <v>1.4661317214581699</v>
      </c>
      <c r="M925">
        <v>1.4860392008518899</v>
      </c>
      <c r="N925">
        <v>1.5060403155225299</v>
      </c>
      <c r="O925">
        <v>1.5099573038999701</v>
      </c>
      <c r="P925">
        <v>1.51388447978554</v>
      </c>
      <c r="Q925">
        <v>1.51782186967544</v>
      </c>
      <c r="R925">
        <v>1.51727165924768</v>
      </c>
      <c r="S925">
        <v>1.5212178586909799</v>
      </c>
      <c r="T925">
        <v>1.52517432161607</v>
      </c>
      <c r="U925">
        <v>1.52914107471675</v>
      </c>
      <c r="V925">
        <v>1.5331181447562501</v>
      </c>
      <c r="W925">
        <v>1.5371055585674001</v>
      </c>
      <c r="X925">
        <v>1.54110334305282</v>
      </c>
      <c r="Y925">
        <v>1.5451115251851</v>
      </c>
      <c r="Z925">
        <v>1.5491301320069999</v>
      </c>
      <c r="AA925">
        <v>1.55315919063158</v>
      </c>
      <c r="AB925">
        <v>1.55719872824244</v>
      </c>
      <c r="AC925">
        <v>1.5612487720938799</v>
      </c>
      <c r="AD925">
        <v>1.5653093495110699</v>
      </c>
      <c r="AE925">
        <v>1.56938048789027</v>
      </c>
      <c r="AF925">
        <v>1.5734622146989701</v>
      </c>
      <c r="AG925">
        <v>1.5775545574761201</v>
      </c>
      <c r="AH925">
        <v>1.58165754383228</v>
      </c>
      <c r="AI925">
        <v>1.58577120144984</v>
      </c>
      <c r="AJ925">
        <v>1.58989555808315</v>
      </c>
      <c r="AK925">
        <v>1.5940306415587899</v>
      </c>
      <c r="AL925">
        <v>1.5745581081533899</v>
      </c>
      <c r="AM925">
        <v>1.5553234494458299</v>
      </c>
      <c r="AN925">
        <v>1.53632375958044</v>
      </c>
      <c r="AO925">
        <v>1.5175561681992</v>
      </c>
      <c r="AP925">
        <v>1.49901784000813</v>
      </c>
      <c r="AQ925">
        <v>1.4807059743489399</v>
      </c>
      <c r="AR925">
        <v>1.46261780477593</v>
      </c>
      <c r="AS925">
        <v>1.44475059863804</v>
      </c>
      <c r="AT925">
        <v>1.4271016566660399</v>
      </c>
      <c r="AU925">
        <v>1.40966831256473</v>
      </c>
      <c r="AV925">
        <v>1.3924479326101</v>
      </c>
      <c r="AW925">
        <v>1.3754379152515099</v>
      </c>
      <c r="AX925">
        <v>1.3586356907186099</v>
      </c>
      <c r="AY925">
        <v>1.3420387206331299</v>
      </c>
      <c r="AZ925">
        <v>1.3256444976253901</v>
      </c>
      <c r="BA925">
        <v>1.30945054495554</v>
      </c>
      <c r="BB925">
        <v>1.29345441613932</v>
      </c>
      <c r="BC925">
        <v>1.27765369457852</v>
      </c>
      <c r="BD925">
        <v>1.2620459931958901</v>
      </c>
      <c r="BE925">
        <v>1.2466289540744599</v>
      </c>
    </row>
    <row r="926" spans="1:57" x14ac:dyDescent="0.25">
      <c r="A926" t="s">
        <v>44</v>
      </c>
      <c r="B926" t="s">
        <v>144</v>
      </c>
      <c r="C926" t="s">
        <v>237</v>
      </c>
      <c r="D926">
        <v>65.662547363999906</v>
      </c>
      <c r="E926">
        <v>59.986460735999998</v>
      </c>
      <c r="F926">
        <v>60.142476658737998</v>
      </c>
      <c r="G926">
        <v>55.776480979154996</v>
      </c>
      <c r="H926">
        <v>56.569287297360198</v>
      </c>
      <c r="I926">
        <v>57.365840263551199</v>
      </c>
      <c r="J926">
        <v>58.166154003799299</v>
      </c>
      <c r="K926">
        <v>58.970242692310897</v>
      </c>
      <c r="L926">
        <v>59.778120551583399</v>
      </c>
      <c r="M926">
        <v>60.589801852559702</v>
      </c>
      <c r="N926">
        <v>61.405300914784704</v>
      </c>
      <c r="O926">
        <v>61.5650070312265</v>
      </c>
      <c r="P926">
        <v>61.725128519684098</v>
      </c>
      <c r="Q926">
        <v>61.885666460478902</v>
      </c>
      <c r="R926">
        <v>61.863232906386997</v>
      </c>
      <c r="S926">
        <v>62.024130036289797</v>
      </c>
      <c r="T926">
        <v>62.185445635858599</v>
      </c>
      <c r="U926">
        <v>62.347180793471203</v>
      </c>
      <c r="V926">
        <v>62.509336600335999</v>
      </c>
      <c r="W926">
        <v>62.671914150499703</v>
      </c>
      <c r="X926">
        <v>62.8349145408542</v>
      </c>
      <c r="Y926">
        <v>62.998338871144298</v>
      </c>
      <c r="Z926">
        <v>63.1621882439754</v>
      </c>
      <c r="AA926">
        <v>63.326463764820303</v>
      </c>
      <c r="AB926">
        <v>63.491166542026697</v>
      </c>
      <c r="AC926">
        <v>63.656297686825702</v>
      </c>
      <c r="AD926">
        <v>63.821858313337799</v>
      </c>
      <c r="AE926">
        <v>63.987849538581798</v>
      </c>
      <c r="AF926">
        <v>64.154272482481105</v>
      </c>
      <c r="AG926">
        <v>64.321128267872396</v>
      </c>
      <c r="AH926">
        <v>64.488418020512199</v>
      </c>
      <c r="AI926">
        <v>64.6561428690855</v>
      </c>
      <c r="AJ926">
        <v>64.824303945212193</v>
      </c>
      <c r="AK926">
        <v>64.992902383456197</v>
      </c>
      <c r="AL926">
        <v>64.198954996385496</v>
      </c>
      <c r="AM926">
        <v>63.414706398418303</v>
      </c>
      <c r="AN926">
        <v>62.640038110028598</v>
      </c>
      <c r="AO926">
        <v>61.874833099025402</v>
      </c>
      <c r="AP926">
        <v>61.118975762872502</v>
      </c>
      <c r="AQ926">
        <v>60.372351911223802</v>
      </c>
      <c r="AR926">
        <v>59.634848748671899</v>
      </c>
      <c r="AS926">
        <v>58.906354857708003</v>
      </c>
      <c r="AT926">
        <v>58.186760181889397</v>
      </c>
      <c r="AU926">
        <v>57.475956009212901</v>
      </c>
      <c r="AV926">
        <v>56.773834955691299</v>
      </c>
      <c r="AW926">
        <v>56.080290949130301</v>
      </c>
      <c r="AX926">
        <v>55.395219213103999</v>
      </c>
      <c r="AY926">
        <v>54.718516251125699</v>
      </c>
      <c r="AZ926">
        <v>54.050079831012503</v>
      </c>
      <c r="BA926">
        <v>53.389808969440502</v>
      </c>
      <c r="BB926">
        <v>52.737603916688798</v>
      </c>
      <c r="BC926">
        <v>52.093366141570201</v>
      </c>
      <c r="BD926">
        <v>51.456998316545302</v>
      </c>
      <c r="BE926">
        <v>50.828404303019298</v>
      </c>
    </row>
    <row r="927" spans="1:57" x14ac:dyDescent="0.25">
      <c r="A927" t="s">
        <v>44</v>
      </c>
      <c r="B927" t="s">
        <v>144</v>
      </c>
      <c r="C927" t="s">
        <v>254</v>
      </c>
      <c r="D927">
        <v>95.834847167999996</v>
      </c>
      <c r="E927">
        <v>87.628970375999998</v>
      </c>
      <c r="F927">
        <v>87.856880382759002</v>
      </c>
      <c r="G927">
        <v>81.478979413543897</v>
      </c>
      <c r="H927">
        <v>82.637120776103401</v>
      </c>
      <c r="I927">
        <v>83.800735288792495</v>
      </c>
      <c r="J927">
        <v>84.969843587152397</v>
      </c>
      <c r="K927">
        <v>86.144466377040999</v>
      </c>
      <c r="L927">
        <v>87.3246244348597</v>
      </c>
      <c r="M927">
        <v>88.510338607780099</v>
      </c>
      <c r="N927">
        <v>89.701629813972005</v>
      </c>
      <c r="O927">
        <v>89.934930501741107</v>
      </c>
      <c r="P927">
        <v>90.168837970134007</v>
      </c>
      <c r="Q927">
        <v>90.403353797297797</v>
      </c>
      <c r="R927">
        <v>90.370582581546401</v>
      </c>
      <c r="S927">
        <v>90.605623116641198</v>
      </c>
      <c r="T927">
        <v>90.841274957446004</v>
      </c>
      <c r="U927">
        <v>91.077539693876503</v>
      </c>
      <c r="V927">
        <v>91.314418919983694</v>
      </c>
      <c r="W927">
        <v>91.551914233964496</v>
      </c>
      <c r="X927">
        <v>91.790027238172499</v>
      </c>
      <c r="Y927">
        <v>92.028759539128501</v>
      </c>
      <c r="Z927">
        <v>92.268112747532101</v>
      </c>
      <c r="AA927">
        <v>92.508088478271901</v>
      </c>
      <c r="AB927">
        <v>92.748688350436197</v>
      </c>
      <c r="AC927">
        <v>92.989913987324996</v>
      </c>
      <c r="AD927">
        <v>93.2317670164595</v>
      </c>
      <c r="AE927">
        <v>93.474249069594705</v>
      </c>
      <c r="AF927">
        <v>93.717361782728801</v>
      </c>
      <c r="AG927">
        <v>93.961106796115402</v>
      </c>
      <c r="AH927">
        <v>94.205485754273994</v>
      </c>
      <c r="AI927">
        <v>94.450500306001402</v>
      </c>
      <c r="AJ927">
        <v>94.696152104382406</v>
      </c>
      <c r="AK927">
        <v>94.942442806801694</v>
      </c>
      <c r="AL927">
        <v>93.782634556605004</v>
      </c>
      <c r="AM927">
        <v>92.636994418555602</v>
      </c>
      <c r="AN927">
        <v>91.5053493162834</v>
      </c>
      <c r="AO927">
        <v>90.387528287703802</v>
      </c>
      <c r="AP927">
        <v>89.283362459189306</v>
      </c>
      <c r="AQ927">
        <v>88.192685020057098</v>
      </c>
      <c r="AR927">
        <v>87.115331197368903</v>
      </c>
      <c r="AS927">
        <v>86.051138231037399</v>
      </c>
      <c r="AT927">
        <v>84.999945349237805</v>
      </c>
      <c r="AU927">
        <v>83.961593744119298</v>
      </c>
      <c r="AV927">
        <v>82.935926547813295</v>
      </c>
      <c r="AW927">
        <v>81.922788808734893</v>
      </c>
      <c r="AX927">
        <v>80.922027468173695</v>
      </c>
      <c r="AY927">
        <v>79.933491337170395</v>
      </c>
      <c r="AZ927">
        <v>78.957031073676504</v>
      </c>
      <c r="BA927">
        <v>77.992499159992406</v>
      </c>
      <c r="BB927">
        <v>77.039749880481196</v>
      </c>
      <c r="BC927">
        <v>76.098639299554804</v>
      </c>
      <c r="BD927">
        <v>75.169025239929596</v>
      </c>
      <c r="BE927">
        <v>74.250767261146393</v>
      </c>
    </row>
    <row r="928" spans="1:57" x14ac:dyDescent="0.25">
      <c r="A928" t="s">
        <v>44</v>
      </c>
      <c r="B928" t="s">
        <v>145</v>
      </c>
      <c r="C928" t="s">
        <v>227</v>
      </c>
      <c r="D928">
        <v>47.996749152521701</v>
      </c>
      <c r="E928">
        <v>36.5623816669127</v>
      </c>
      <c r="F928">
        <v>36.096125449756499</v>
      </c>
      <c r="G928">
        <v>34.947101825721496</v>
      </c>
      <c r="H928">
        <v>34.719195879215697</v>
      </c>
      <c r="I928">
        <v>34.540924801389401</v>
      </c>
      <c r="J928">
        <v>34.289015138908802</v>
      </c>
      <c r="K928">
        <v>34.069987904854997</v>
      </c>
      <c r="L928">
        <v>33.890557534188403</v>
      </c>
      <c r="M928">
        <v>33.682599821497298</v>
      </c>
      <c r="N928">
        <v>33.5219924743039</v>
      </c>
      <c r="O928">
        <v>33.249139227463999</v>
      </c>
      <c r="P928">
        <v>33.001612048196201</v>
      </c>
      <c r="Q928">
        <v>32.765806843062599</v>
      </c>
      <c r="R928">
        <v>32.427622000959701</v>
      </c>
      <c r="S928">
        <v>32.176061652543403</v>
      </c>
      <c r="T928">
        <v>31.924639895481899</v>
      </c>
      <c r="U928">
        <v>31.702689832214599</v>
      </c>
      <c r="V928">
        <v>31.5005909240747</v>
      </c>
      <c r="W928">
        <v>31.353100278050601</v>
      </c>
      <c r="X928">
        <v>31.272745144238701</v>
      </c>
      <c r="Y928">
        <v>31.202076675960502</v>
      </c>
      <c r="Z928">
        <v>31.161967429450399</v>
      </c>
      <c r="AA928">
        <v>31.1498926976905</v>
      </c>
      <c r="AB928">
        <v>30.952911255239702</v>
      </c>
      <c r="AC928">
        <v>30.794178932310398</v>
      </c>
      <c r="AD928">
        <v>30.657083011233102</v>
      </c>
      <c r="AE928">
        <v>30.549545483520401</v>
      </c>
      <c r="AF928">
        <v>30.4675812199836</v>
      </c>
      <c r="AG928">
        <v>30.283215503566499</v>
      </c>
      <c r="AH928">
        <v>30.122140091404599</v>
      </c>
      <c r="AI928">
        <v>29.987432514260998</v>
      </c>
      <c r="AJ928">
        <v>29.876961148918799</v>
      </c>
      <c r="AK928">
        <v>29.783515623501</v>
      </c>
      <c r="AL928">
        <v>29.709056834442201</v>
      </c>
      <c r="AM928">
        <v>29.634784192356101</v>
      </c>
      <c r="AN928">
        <v>29.560697231875299</v>
      </c>
      <c r="AO928">
        <v>29.4867954887956</v>
      </c>
      <c r="AP928">
        <v>29.413078500073599</v>
      </c>
      <c r="AQ928">
        <v>29.339545803823398</v>
      </c>
      <c r="AR928">
        <v>29.266196939313801</v>
      </c>
      <c r="AS928">
        <v>29.193031446965598</v>
      </c>
      <c r="AT928">
        <v>29.1200488683481</v>
      </c>
      <c r="AU928">
        <v>29.047248746177299</v>
      </c>
      <c r="AV928">
        <v>28.9746306243118</v>
      </c>
      <c r="AW928">
        <v>28.902194047751099</v>
      </c>
      <c r="AX928">
        <v>28.8299385626317</v>
      </c>
      <c r="AY928">
        <v>28.757863716225099</v>
      </c>
      <c r="AZ928">
        <v>28.6859690569345</v>
      </c>
      <c r="BA928">
        <v>28.614254134292199</v>
      </c>
      <c r="BB928">
        <v>28.5427184989565</v>
      </c>
      <c r="BC928">
        <v>28.4713617027091</v>
      </c>
      <c r="BD928">
        <v>28.400183298452301</v>
      </c>
      <c r="BE928">
        <v>28.329182840206201</v>
      </c>
    </row>
    <row r="929" spans="1:57" x14ac:dyDescent="0.25">
      <c r="A929" t="s">
        <v>44</v>
      </c>
      <c r="B929" t="s">
        <v>145</v>
      </c>
      <c r="C929" t="s">
        <v>229</v>
      </c>
      <c r="D929">
        <v>4.8332419200000001E-3</v>
      </c>
      <c r="E929">
        <v>3.6575884800000001E-3</v>
      </c>
      <c r="F929">
        <v>3.6109456386190599E-3</v>
      </c>
      <c r="G929">
        <v>3.4960008407444302E-3</v>
      </c>
      <c r="H929">
        <v>3.4732018291248699E-3</v>
      </c>
      <c r="I929">
        <v>3.45536813747657E-3</v>
      </c>
      <c r="J929">
        <v>3.43016786775991E-3</v>
      </c>
      <c r="K929">
        <v>3.40825705529207E-3</v>
      </c>
      <c r="L929">
        <v>3.3903073915450299E-3</v>
      </c>
      <c r="M929">
        <v>3.3695039400304201E-3</v>
      </c>
      <c r="N929">
        <v>3.3534372737981798E-3</v>
      </c>
      <c r="O929">
        <v>3.32614187216204E-3</v>
      </c>
      <c r="P929">
        <v>3.3013800126195101E-3</v>
      </c>
      <c r="Q929">
        <v>3.2777907834035899E-3</v>
      </c>
      <c r="R929">
        <v>3.2439598094299899E-3</v>
      </c>
      <c r="S929">
        <v>3.2187944840205399E-3</v>
      </c>
      <c r="T929">
        <v>3.1936430228649902E-3</v>
      </c>
      <c r="U929">
        <v>3.17143981953056E-3</v>
      </c>
      <c r="V929">
        <v>3.1512224648470701E-3</v>
      </c>
      <c r="W929">
        <v>3.1364679531547001E-3</v>
      </c>
      <c r="X929">
        <v>3.1284294721165402E-3</v>
      </c>
      <c r="Y929">
        <v>3.1213600153774199E-3</v>
      </c>
      <c r="Z929">
        <v>3.1173476094211198E-3</v>
      </c>
      <c r="AA929">
        <v>3.1161396903039702E-3</v>
      </c>
      <c r="AB929">
        <v>3.09643427118643E-3</v>
      </c>
      <c r="AC929">
        <v>3.0805551766285599E-3</v>
      </c>
      <c r="AD929">
        <v>3.0668405213264099E-3</v>
      </c>
      <c r="AE929">
        <v>3.0560827970043799E-3</v>
      </c>
      <c r="AF929">
        <v>3.04788334356573E-3</v>
      </c>
      <c r="AG929">
        <v>3.0294399629726002E-3</v>
      </c>
      <c r="AH929">
        <v>3.01332647295705E-3</v>
      </c>
      <c r="AI929">
        <v>2.9998507402540201E-3</v>
      </c>
      <c r="AJ929">
        <v>2.9887995238172299E-3</v>
      </c>
      <c r="AK929">
        <v>2.9794515201672202E-3</v>
      </c>
      <c r="AL929">
        <v>2.9720028913667999E-3</v>
      </c>
      <c r="AM929">
        <v>2.9645728841383801E-3</v>
      </c>
      <c r="AN929">
        <v>2.9571614519280399E-3</v>
      </c>
      <c r="AO929">
        <v>2.9497685482982199E-3</v>
      </c>
      <c r="AP929">
        <v>2.9423941269274699E-3</v>
      </c>
      <c r="AQ929">
        <v>2.9350381416101499E-3</v>
      </c>
      <c r="AR929">
        <v>2.9277005462561298E-3</v>
      </c>
      <c r="AS929">
        <v>2.9203812948904902E-3</v>
      </c>
      <c r="AT929">
        <v>2.9130803416532601E-3</v>
      </c>
      <c r="AU929">
        <v>2.9057976407991298E-3</v>
      </c>
      <c r="AV929">
        <v>2.8985331466971302E-3</v>
      </c>
      <c r="AW929">
        <v>2.8912868138303901E-3</v>
      </c>
      <c r="AX929">
        <v>2.8840585967958099E-3</v>
      </c>
      <c r="AY929">
        <v>2.8768484503038198E-3</v>
      </c>
      <c r="AZ929">
        <v>2.8696563291780602E-3</v>
      </c>
      <c r="BA929">
        <v>2.8624821883551201E-3</v>
      </c>
      <c r="BB929">
        <v>2.8553259828842299E-3</v>
      </c>
      <c r="BC929">
        <v>2.84818766792702E-3</v>
      </c>
      <c r="BD929">
        <v>2.8410671987572E-3</v>
      </c>
      <c r="BE929">
        <v>2.8339645307603098E-3</v>
      </c>
    </row>
    <row r="930" spans="1:57" x14ac:dyDescent="0.25">
      <c r="A930" t="s">
        <v>44</v>
      </c>
      <c r="B930" t="s">
        <v>145</v>
      </c>
      <c r="C930" t="s">
        <v>230</v>
      </c>
      <c r="D930">
        <v>0.44485419888</v>
      </c>
      <c r="E930">
        <v>0.41080099505759998</v>
      </c>
      <c r="F930">
        <v>0.40556231778256502</v>
      </c>
      <c r="G930">
        <v>0.39265232596643002</v>
      </c>
      <c r="H930">
        <v>0.390091661553016</v>
      </c>
      <c r="I930">
        <v>0.38808867561987198</v>
      </c>
      <c r="J930">
        <v>0.385258314595954</v>
      </c>
      <c r="K930">
        <v>0.38279740801405598</v>
      </c>
      <c r="L930">
        <v>0.38078139670809302</v>
      </c>
      <c r="M930">
        <v>0.37844486305222602</v>
      </c>
      <c r="N930">
        <v>0.37664034006896702</v>
      </c>
      <c r="O930">
        <v>0.373574664907878</v>
      </c>
      <c r="P930">
        <v>0.370793543796202</v>
      </c>
      <c r="Q930">
        <v>0.36814412632140098</v>
      </c>
      <c r="R930">
        <v>0.36434441023849101</v>
      </c>
      <c r="S930">
        <v>0.36151797397435798</v>
      </c>
      <c r="T930">
        <v>0.35869309486990197</v>
      </c>
      <c r="U930">
        <v>0.356199348492165</v>
      </c>
      <c r="V930">
        <v>0.35392864213281799</v>
      </c>
      <c r="W930">
        <v>0.35227149340819802</v>
      </c>
      <c r="X930">
        <v>0.35136865372919002</v>
      </c>
      <c r="Y930">
        <v>0.35057464973480301</v>
      </c>
      <c r="Z930">
        <v>0.35012399751724499</v>
      </c>
      <c r="AA930">
        <v>0.34998833043004102</v>
      </c>
      <c r="AB930">
        <v>0.34777512196610999</v>
      </c>
      <c r="AC930">
        <v>0.34599166604135101</v>
      </c>
      <c r="AD930">
        <v>0.34445130848723998</v>
      </c>
      <c r="AE930">
        <v>0.34324305778320102</v>
      </c>
      <c r="AF930">
        <v>0.342322138535466</v>
      </c>
      <c r="AG930">
        <v>0.34025067556435501</v>
      </c>
      <c r="AH930">
        <v>0.33844089358138002</v>
      </c>
      <c r="AI930">
        <v>0.33692737055007099</v>
      </c>
      <c r="AJ930">
        <v>0.33568615636382398</v>
      </c>
      <c r="AK930">
        <v>0.33463623803041198</v>
      </c>
      <c r="AL930">
        <v>0.33379964743533602</v>
      </c>
      <c r="AM930">
        <v>0.33296514831674701</v>
      </c>
      <c r="AN930">
        <v>0.33213273544595501</v>
      </c>
      <c r="AO930">
        <v>0.33130240360734098</v>
      </c>
      <c r="AP930">
        <v>0.330474147598322</v>
      </c>
      <c r="AQ930">
        <v>0.32964796222932602</v>
      </c>
      <c r="AR930">
        <v>0.328823842323753</v>
      </c>
      <c r="AS930">
        <v>0.328001782717944</v>
      </c>
      <c r="AT930">
        <v>0.32718177826114903</v>
      </c>
      <c r="AU930">
        <v>0.326363823815496</v>
      </c>
      <c r="AV930">
        <v>0.32554791425595703</v>
      </c>
      <c r="AW930">
        <v>0.32473404447031701</v>
      </c>
      <c r="AX930">
        <v>0.32392220935914201</v>
      </c>
      <c r="AY930">
        <v>0.32311240383574402</v>
      </c>
      <c r="AZ930">
        <v>0.32230462282615502</v>
      </c>
      <c r="BA930">
        <v>0.321498861269089</v>
      </c>
      <c r="BB930">
        <v>0.320695114115916</v>
      </c>
      <c r="BC930">
        <v>0.31989337633062698</v>
      </c>
      <c r="BD930">
        <v>0.31909364288980002</v>
      </c>
      <c r="BE930">
        <v>0.31829590878257602</v>
      </c>
    </row>
    <row r="931" spans="1:57" x14ac:dyDescent="0.25">
      <c r="A931" t="s">
        <v>44</v>
      </c>
      <c r="B931" t="s">
        <v>145</v>
      </c>
      <c r="C931" t="s">
        <v>231</v>
      </c>
      <c r="D931">
        <v>7.3414230476193998</v>
      </c>
      <c r="E931">
        <v>6.9476062041366404</v>
      </c>
      <c r="F931">
        <v>6.8590079115925997</v>
      </c>
      <c r="G931">
        <v>6.6406697373519004</v>
      </c>
      <c r="H931">
        <v>6.5973629095219204</v>
      </c>
      <c r="I931">
        <v>6.5634877299012899</v>
      </c>
      <c r="J931">
        <v>6.5156197012297303</v>
      </c>
      <c r="K931">
        <v>6.4740000117891103</v>
      </c>
      <c r="L931">
        <v>6.4399045426314698</v>
      </c>
      <c r="M931">
        <v>6.4003882904339697</v>
      </c>
      <c r="N931">
        <v>6.3698695837491597</v>
      </c>
      <c r="O931">
        <v>6.3180218423237404</v>
      </c>
      <c r="P931">
        <v>6.27098657580198</v>
      </c>
      <c r="Q931">
        <v>6.2261787259994499</v>
      </c>
      <c r="R931">
        <v>6.1619166347455501</v>
      </c>
      <c r="S931">
        <v>6.1141149829468802</v>
      </c>
      <c r="T931">
        <v>6.0663396663625004</v>
      </c>
      <c r="U931">
        <v>6.0241645791208596</v>
      </c>
      <c r="V931">
        <v>5.98576162055996</v>
      </c>
      <c r="W931">
        <v>5.9577353574815897</v>
      </c>
      <c r="X931">
        <v>5.9424662256375003</v>
      </c>
      <c r="Y931">
        <v>5.9290377599232302</v>
      </c>
      <c r="Z931">
        <v>5.9214161762847297</v>
      </c>
      <c r="AA931">
        <v>5.9191217283449804</v>
      </c>
      <c r="AB931">
        <v>5.8816911937551097</v>
      </c>
      <c r="AC931">
        <v>5.8515287803317397</v>
      </c>
      <c r="AD931">
        <v>5.8254777292673996</v>
      </c>
      <c r="AE931">
        <v>5.8050433822513803</v>
      </c>
      <c r="AF931">
        <v>5.7894684825893696</v>
      </c>
      <c r="AG931">
        <v>5.7544351960032198</v>
      </c>
      <c r="AH931">
        <v>5.7238275473258096</v>
      </c>
      <c r="AI931">
        <v>5.6982303308415796</v>
      </c>
      <c r="AJ931">
        <v>5.6772384941985798</v>
      </c>
      <c r="AK931">
        <v>5.65948191810745</v>
      </c>
      <c r="AL931">
        <v>5.6453332133121803</v>
      </c>
      <c r="AM931">
        <v>5.6312198802789002</v>
      </c>
      <c r="AN931">
        <v>5.6171418305782099</v>
      </c>
      <c r="AO931">
        <v>5.6030989760017604</v>
      </c>
      <c r="AP931">
        <v>5.5890912285617604</v>
      </c>
      <c r="AQ931">
        <v>5.5751185004903503</v>
      </c>
      <c r="AR931">
        <v>5.5611807042391304</v>
      </c>
      <c r="AS931">
        <v>5.5472777524785304</v>
      </c>
      <c r="AT931">
        <v>5.5334095580973397</v>
      </c>
      <c r="AU931">
        <v>5.5195760342020899</v>
      </c>
      <c r="AV931">
        <v>5.5057770941165902</v>
      </c>
      <c r="AW931">
        <v>5.4920126513812999</v>
      </c>
      <c r="AX931">
        <v>5.4782826197528403</v>
      </c>
      <c r="AY931">
        <v>5.4645869132034601</v>
      </c>
      <c r="AZ931">
        <v>5.4509254459204497</v>
      </c>
      <c r="BA931">
        <v>5.4372981323056502</v>
      </c>
      <c r="BB931">
        <v>5.4237048869748898</v>
      </c>
      <c r="BC931">
        <v>5.4101456247574502</v>
      </c>
      <c r="BD931">
        <v>5.3966202606955598</v>
      </c>
      <c r="BE931">
        <v>5.3831287100438203</v>
      </c>
    </row>
    <row r="932" spans="1:57" x14ac:dyDescent="0.25">
      <c r="A932" t="s">
        <v>44</v>
      </c>
      <c r="B932" t="s">
        <v>145</v>
      </c>
      <c r="C932" t="s">
        <v>232</v>
      </c>
      <c r="D932">
        <v>0.34619794083677102</v>
      </c>
      <c r="E932">
        <v>0.27852394487403398</v>
      </c>
      <c r="F932">
        <v>0.274972110584149</v>
      </c>
      <c r="G932">
        <v>0.26621910878478</v>
      </c>
      <c r="H932">
        <v>0.26448297288807299</v>
      </c>
      <c r="I932">
        <v>0.26312494418235299</v>
      </c>
      <c r="J932">
        <v>0.26120595341240899</v>
      </c>
      <c r="K932">
        <v>0.25953745353679197</v>
      </c>
      <c r="L932">
        <v>0.25817059360070899</v>
      </c>
      <c r="M932">
        <v>0.25658641883240801</v>
      </c>
      <c r="N932">
        <v>0.25536294842712698</v>
      </c>
      <c r="O932">
        <v>0.25328441417370101</v>
      </c>
      <c r="P932">
        <v>0.25139880816856502</v>
      </c>
      <c r="Q932">
        <v>0.249602497508226</v>
      </c>
      <c r="R932">
        <v>0.247026281954841</v>
      </c>
      <c r="S932">
        <v>0.24510995218034501</v>
      </c>
      <c r="T932">
        <v>0.24319467816340901</v>
      </c>
      <c r="U932">
        <v>0.24150391283664699</v>
      </c>
      <c r="V932">
        <v>0.23996436911483299</v>
      </c>
      <c r="W932">
        <v>0.23884081876910099</v>
      </c>
      <c r="X932">
        <v>0.23822869155419299</v>
      </c>
      <c r="Y932">
        <v>0.23769035516401099</v>
      </c>
      <c r="Z932">
        <v>0.23738481200586301</v>
      </c>
      <c r="AA932">
        <v>0.23729282943334601</v>
      </c>
      <c r="AB932">
        <v>0.235792269406425</v>
      </c>
      <c r="AC932">
        <v>0.234583082511434</v>
      </c>
      <c r="AD932">
        <v>0.23353871682671301</v>
      </c>
      <c r="AE932">
        <v>0.23271952028986301</v>
      </c>
      <c r="AF932">
        <v>0.23209513508905899</v>
      </c>
      <c r="AG932">
        <v>0.23069067880653801</v>
      </c>
      <c r="AH932">
        <v>0.229463642788309</v>
      </c>
      <c r="AI932">
        <v>0.22843747096689301</v>
      </c>
      <c r="AJ932">
        <v>0.22759592511927701</v>
      </c>
      <c r="AK932">
        <v>0.226884078265117</v>
      </c>
      <c r="AL932">
        <v>0.226316868069454</v>
      </c>
      <c r="AM932">
        <v>0.22575107589928101</v>
      </c>
      <c r="AN932">
        <v>0.22518669820953199</v>
      </c>
      <c r="AO932">
        <v>0.22462373146400899</v>
      </c>
      <c r="AP932">
        <v>0.22406217213534901</v>
      </c>
      <c r="AQ932">
        <v>0.22350201670500999</v>
      </c>
      <c r="AR932">
        <v>0.22294326166324799</v>
      </c>
      <c r="AS932">
        <v>0.22238590350908999</v>
      </c>
      <c r="AT932">
        <v>0.22182993875031701</v>
      </c>
      <c r="AU932">
        <v>0.22127536390344099</v>
      </c>
      <c r="AV932">
        <v>0.220722175493683</v>
      </c>
      <c r="AW932">
        <v>0.22017037005494799</v>
      </c>
      <c r="AX932">
        <v>0.21961994412981101</v>
      </c>
      <c r="AY932">
        <v>0.21907089426948601</v>
      </c>
      <c r="AZ932">
        <v>0.218523217033813</v>
      </c>
      <c r="BA932">
        <v>0.21797690899122801</v>
      </c>
      <c r="BB932">
        <v>0.21743196671875001</v>
      </c>
      <c r="BC932">
        <v>0.21688838680195299</v>
      </c>
      <c r="BD932">
        <v>0.21634616583494801</v>
      </c>
      <c r="BE932">
        <v>0.215805300420361</v>
      </c>
    </row>
    <row r="933" spans="1:57" x14ac:dyDescent="0.25">
      <c r="A933" t="s">
        <v>44</v>
      </c>
      <c r="B933" t="s">
        <v>145</v>
      </c>
      <c r="C933" t="s">
        <v>234</v>
      </c>
      <c r="D933">
        <v>8.5974273694129497</v>
      </c>
      <c r="E933">
        <v>8.5695760504509106</v>
      </c>
      <c r="F933">
        <v>8.4602938338733207</v>
      </c>
      <c r="G933">
        <v>8.1909830045177099</v>
      </c>
      <c r="H933">
        <v>8.1375658787209399</v>
      </c>
      <c r="I933">
        <v>8.0957822888840703</v>
      </c>
      <c r="J933">
        <v>8.0367391163102102</v>
      </c>
      <c r="K933">
        <v>7.9854030037877104</v>
      </c>
      <c r="L933">
        <v>7.9433476961987202</v>
      </c>
      <c r="M933">
        <v>7.8946060838382399</v>
      </c>
      <c r="N933">
        <v>7.8569625602687498</v>
      </c>
      <c r="O933">
        <v>7.7930105816829904</v>
      </c>
      <c r="P933">
        <v>7.7349945857171596</v>
      </c>
      <c r="Q933">
        <v>7.6797260133113996</v>
      </c>
      <c r="R933">
        <v>7.6004614634822198</v>
      </c>
      <c r="S933">
        <v>7.5415001639511798</v>
      </c>
      <c r="T933">
        <v>7.4825713477841802</v>
      </c>
      <c r="U933">
        <v>7.4305501757528001</v>
      </c>
      <c r="V933">
        <v>7.3831817636292199</v>
      </c>
      <c r="W933">
        <v>7.3486125629861201</v>
      </c>
      <c r="X933">
        <v>7.3297787398364402</v>
      </c>
      <c r="Y933">
        <v>7.3132152998834403</v>
      </c>
      <c r="Z933">
        <v>7.3038144014018798</v>
      </c>
      <c r="AA933">
        <v>7.3009842976890598</v>
      </c>
      <c r="AB933">
        <v>7.25481532907569</v>
      </c>
      <c r="AC933">
        <v>7.21761127805408</v>
      </c>
      <c r="AD933">
        <v>7.1854784172196302</v>
      </c>
      <c r="AE933">
        <v>7.1602735213677597</v>
      </c>
      <c r="AF933">
        <v>7.1410625466507103</v>
      </c>
      <c r="AG933">
        <v>7.0978504812462901</v>
      </c>
      <c r="AH933">
        <v>7.0600972515208698</v>
      </c>
      <c r="AI933">
        <v>7.0285241762923301</v>
      </c>
      <c r="AJ933">
        <v>7.0026316407534299</v>
      </c>
      <c r="AK933">
        <v>6.9807296611740597</v>
      </c>
      <c r="AL933">
        <v>6.9632778370211303</v>
      </c>
      <c r="AM933">
        <v>6.9458696424285797</v>
      </c>
      <c r="AN933">
        <v>6.9285049683225104</v>
      </c>
      <c r="AO933">
        <v>6.9111837059017001</v>
      </c>
      <c r="AP933">
        <v>6.8939057466369498</v>
      </c>
      <c r="AQ933">
        <v>6.8766709822703502</v>
      </c>
      <c r="AR933">
        <v>6.8594793048146796</v>
      </c>
      <c r="AS933">
        <v>6.8423306065526397</v>
      </c>
      <c r="AT933">
        <v>6.82522478003626</v>
      </c>
      <c r="AU933">
        <v>6.8081617180861702</v>
      </c>
      <c r="AV933">
        <v>6.7911413137909502</v>
      </c>
      <c r="AW933">
        <v>6.7741634605064798</v>
      </c>
      <c r="AX933">
        <v>6.7572280518552104</v>
      </c>
      <c r="AY933">
        <v>6.74033498172557</v>
      </c>
      <c r="AZ933">
        <v>6.7234841442712598</v>
      </c>
      <c r="BA933">
        <v>6.7066754339105801</v>
      </c>
      <c r="BB933">
        <v>6.6899087453258099</v>
      </c>
      <c r="BC933">
        <v>6.67318397346249</v>
      </c>
      <c r="BD933">
        <v>6.6565010135288398</v>
      </c>
      <c r="BE933">
        <v>6.6398597609950203</v>
      </c>
    </row>
    <row r="934" spans="1:57" x14ac:dyDescent="0.25">
      <c r="A934" t="s">
        <v>44</v>
      </c>
      <c r="B934" t="s">
        <v>145</v>
      </c>
      <c r="C934" t="s">
        <v>237</v>
      </c>
      <c r="D934">
        <v>19.247609243753502</v>
      </c>
      <c r="E934">
        <v>20.751598555909201</v>
      </c>
      <c r="F934">
        <v>20.486966948188201</v>
      </c>
      <c r="G934">
        <v>19.834819142433901</v>
      </c>
      <c r="H934">
        <v>19.7054672650459</v>
      </c>
      <c r="I934">
        <v>19.604286497477599</v>
      </c>
      <c r="J934">
        <v>19.4613109048104</v>
      </c>
      <c r="K934">
        <v>19.336998290952199</v>
      </c>
      <c r="L934">
        <v>19.235159547110701</v>
      </c>
      <c r="M934">
        <v>19.1171296274604</v>
      </c>
      <c r="N934">
        <v>19.025974209182401</v>
      </c>
      <c r="O934">
        <v>18.871111730729002</v>
      </c>
      <c r="P934">
        <v>18.730623490585401</v>
      </c>
      <c r="Q934">
        <v>18.596788255263299</v>
      </c>
      <c r="R934">
        <v>18.404845724140898</v>
      </c>
      <c r="S934">
        <v>18.262068390583199</v>
      </c>
      <c r="T934">
        <v>18.119369716894699</v>
      </c>
      <c r="U934">
        <v>17.993398201845601</v>
      </c>
      <c r="V934">
        <v>17.8786935458822</v>
      </c>
      <c r="W934">
        <v>17.794982733361099</v>
      </c>
      <c r="X934">
        <v>17.749375817105999</v>
      </c>
      <c r="Y934">
        <v>17.709266731827299</v>
      </c>
      <c r="Z934">
        <v>17.686502050096799</v>
      </c>
      <c r="AA934">
        <v>17.6796488317142</v>
      </c>
      <c r="AB934">
        <v>17.567848680018798</v>
      </c>
      <c r="AC934">
        <v>17.477757463497898</v>
      </c>
      <c r="AD934">
        <v>17.399946353057398</v>
      </c>
      <c r="AE934">
        <v>17.3389116090652</v>
      </c>
      <c r="AF934">
        <v>17.292391403999101</v>
      </c>
      <c r="AG934">
        <v>17.187751521143198</v>
      </c>
      <c r="AH934">
        <v>17.096330444670102</v>
      </c>
      <c r="AI934">
        <v>17.0198748792534</v>
      </c>
      <c r="AJ934">
        <v>16.957174986057499</v>
      </c>
      <c r="AK934">
        <v>16.9041383964835</v>
      </c>
      <c r="AL934">
        <v>16.861878050492301</v>
      </c>
      <c r="AM934">
        <v>16.819723355366001</v>
      </c>
      <c r="AN934">
        <v>16.777674046977602</v>
      </c>
      <c r="AO934">
        <v>16.7357298618602</v>
      </c>
      <c r="AP934">
        <v>16.693890537205501</v>
      </c>
      <c r="AQ934">
        <v>16.652155810862499</v>
      </c>
      <c r="AR934">
        <v>16.610525421335399</v>
      </c>
      <c r="AS934">
        <v>16.568999107781998</v>
      </c>
      <c r="AT934">
        <v>16.527576610012598</v>
      </c>
      <c r="AU934">
        <v>16.4862576684875</v>
      </c>
      <c r="AV934">
        <v>16.445042024316301</v>
      </c>
      <c r="AW934">
        <v>16.403929419255501</v>
      </c>
      <c r="AX934">
        <v>16.3629195957074</v>
      </c>
      <c r="AY934">
        <v>16.3220122967181</v>
      </c>
      <c r="AZ934">
        <v>16.281207265976299</v>
      </c>
      <c r="BA934">
        <v>16.240504247811401</v>
      </c>
      <c r="BB934">
        <v>16.199902987191901</v>
      </c>
      <c r="BC934">
        <v>16.1594032297239</v>
      </c>
      <c r="BD934">
        <v>16.119004721649599</v>
      </c>
      <c r="BE934">
        <v>16.078707209845401</v>
      </c>
    </row>
    <row r="935" spans="1:57" x14ac:dyDescent="0.25">
      <c r="A935" t="s">
        <v>44</v>
      </c>
      <c r="B935" t="s">
        <v>145</v>
      </c>
      <c r="C935" t="s">
        <v>254</v>
      </c>
      <c r="D935">
        <v>0</v>
      </c>
      <c r="E935" s="1">
        <v>2.8302767999999999E-5</v>
      </c>
      <c r="F935" s="1">
        <v>2.7941841251218899E-5</v>
      </c>
      <c r="G935" s="1">
        <v>2.7052387458141402E-5</v>
      </c>
      <c r="H935" s="1">
        <v>2.6875966534894799E-5</v>
      </c>
      <c r="I935" s="1">
        <v>2.6737967730473499E-5</v>
      </c>
      <c r="J935" s="1">
        <v>2.6542965643380301E-5</v>
      </c>
      <c r="K935" s="1">
        <v>2.6373417689760098E-5</v>
      </c>
      <c r="L935" s="1">
        <v>2.6234521482193599E-5</v>
      </c>
      <c r="M935" s="1">
        <v>2.6073542393092499E-5</v>
      </c>
      <c r="N935" s="1">
        <v>2.5949216999628798E-5</v>
      </c>
      <c r="O935" s="1">
        <v>2.5738002582206299E-5</v>
      </c>
      <c r="P935" s="1">
        <v>2.5546392954793802E-5</v>
      </c>
      <c r="Q935" s="1">
        <v>2.53638572525277E-5</v>
      </c>
      <c r="R935" s="1">
        <v>2.5102069953922501E-5</v>
      </c>
      <c r="S935" s="1">
        <v>2.4907338269206602E-5</v>
      </c>
      <c r="T935" s="1">
        <v>2.4712713867407702E-5</v>
      </c>
      <c r="U935" s="1">
        <v>2.4540903365415E-5</v>
      </c>
      <c r="V935" s="1">
        <v>2.4384459549411798E-5</v>
      </c>
      <c r="W935" s="1">
        <v>2.4270287732744701E-5</v>
      </c>
      <c r="X935" s="1">
        <v>2.42080852009018E-5</v>
      </c>
      <c r="Y935" s="1">
        <v>2.41533810713729E-5</v>
      </c>
      <c r="Z935" s="1">
        <v>2.4122332691949101E-5</v>
      </c>
      <c r="AA935" s="1">
        <v>2.4112985698780701E-5</v>
      </c>
      <c r="AB935" s="1">
        <v>2.39605032889426E-5</v>
      </c>
      <c r="AC935" s="1">
        <v>2.38376293429591E-5</v>
      </c>
      <c r="AD935" s="1">
        <v>2.37315040340734E-5</v>
      </c>
      <c r="AE935" s="1">
        <v>2.3648259738724399E-5</v>
      </c>
      <c r="AF935" s="1">
        <v>2.3584811587115698E-5</v>
      </c>
      <c r="AG935" s="1">
        <v>2.34420949515737E-5</v>
      </c>
      <c r="AH935" s="1">
        <v>2.3317407231215201E-5</v>
      </c>
      <c r="AI935" s="1">
        <v>2.32131307281561E-5</v>
      </c>
      <c r="AJ935" s="1">
        <v>2.3127615362871401E-5</v>
      </c>
      <c r="AK935" s="1">
        <v>2.3055279620341599E-5</v>
      </c>
      <c r="AL935" s="1">
        <v>2.2997641421290698E-5</v>
      </c>
      <c r="AM935" s="1">
        <v>2.2940147317737501E-5</v>
      </c>
      <c r="AN935" s="1">
        <v>2.2882796949443099E-5</v>
      </c>
      <c r="AO935" s="1">
        <v>2.28255899570695E-5</v>
      </c>
      <c r="AP935" s="1">
        <v>2.2768525982176901E-5</v>
      </c>
      <c r="AQ935" s="1">
        <v>2.27116046672214E-5</v>
      </c>
      <c r="AR935" s="1">
        <v>2.2654825655553401E-5</v>
      </c>
      <c r="AS935" s="1">
        <v>2.2598188591414501E-5</v>
      </c>
      <c r="AT935" s="1">
        <v>2.2541693119935998E-5</v>
      </c>
      <c r="AU935" s="1">
        <v>2.2485338887136099E-5</v>
      </c>
      <c r="AV935" s="1">
        <v>2.2429125539918299E-5</v>
      </c>
      <c r="AW935" s="1">
        <v>2.23730527260685E-5</v>
      </c>
      <c r="AX935" s="1">
        <v>2.2317120094253301E-5</v>
      </c>
      <c r="AY935" s="1">
        <v>2.22613272940177E-5</v>
      </c>
      <c r="AZ935" s="1">
        <v>2.2205673975782602E-5</v>
      </c>
      <c r="BA935" s="1">
        <v>2.2150159790843199E-5</v>
      </c>
      <c r="BB935" s="1">
        <v>2.2094784391366102E-5</v>
      </c>
      <c r="BC935" s="1">
        <v>2.20395474303877E-5</v>
      </c>
      <c r="BD935" s="1">
        <v>2.1984448561811699E-5</v>
      </c>
      <c r="BE935" s="1">
        <v>2.19294874404072E-5</v>
      </c>
    </row>
    <row r="936" spans="1:57" x14ac:dyDescent="0.25">
      <c r="A936" t="s">
        <v>44</v>
      </c>
      <c r="B936" t="s">
        <v>146</v>
      </c>
      <c r="C936" t="s">
        <v>227</v>
      </c>
      <c r="D936">
        <v>13.32281628</v>
      </c>
      <c r="E936">
        <v>14.99586156</v>
      </c>
      <c r="F936">
        <v>15.111043895108301</v>
      </c>
      <c r="G936">
        <v>13.670996249250599</v>
      </c>
      <c r="H936">
        <v>14.1092001996871</v>
      </c>
      <c r="I936">
        <v>14.569961281324799</v>
      </c>
      <c r="J936">
        <v>15.055918783587799</v>
      </c>
      <c r="K936">
        <v>15.562552498889399</v>
      </c>
      <c r="L936">
        <v>16.093626372901898</v>
      </c>
      <c r="M936">
        <v>16.649912789901499</v>
      </c>
      <c r="N936">
        <v>17.2262238233258</v>
      </c>
      <c r="O936">
        <v>17.541129959809801</v>
      </c>
      <c r="P936">
        <v>17.8606143477516</v>
      </c>
      <c r="Q936">
        <v>18.183572232104499</v>
      </c>
      <c r="R936">
        <v>18.503918552300899</v>
      </c>
      <c r="S936">
        <v>18.824154502347401</v>
      </c>
      <c r="T936">
        <v>19.143676614016499</v>
      </c>
      <c r="U936">
        <v>19.460145257553499</v>
      </c>
      <c r="V936">
        <v>19.773238767610799</v>
      </c>
      <c r="W936">
        <v>20.103565714981301</v>
      </c>
      <c r="X936">
        <v>20.430912896104601</v>
      </c>
      <c r="Y936">
        <v>20.755718825936199</v>
      </c>
      <c r="Z936">
        <v>21.0743153685575</v>
      </c>
      <c r="AA936">
        <v>21.3870060942237</v>
      </c>
      <c r="AB936">
        <v>21.755094803751401</v>
      </c>
      <c r="AC936">
        <v>22.114107257398899</v>
      </c>
      <c r="AD936">
        <v>22.469606018161301</v>
      </c>
      <c r="AE936">
        <v>22.819962541258501</v>
      </c>
      <c r="AF936">
        <v>23.163085461894099</v>
      </c>
      <c r="AG936">
        <v>23.501183103600301</v>
      </c>
      <c r="AH936">
        <v>23.834412941394302</v>
      </c>
      <c r="AI936">
        <v>24.166007790767999</v>
      </c>
      <c r="AJ936">
        <v>24.493589382549398</v>
      </c>
      <c r="AK936">
        <v>24.820754417252498</v>
      </c>
      <c r="AL936">
        <v>24.792190254083</v>
      </c>
      <c r="AM936">
        <v>24.763658963057701</v>
      </c>
      <c r="AN936">
        <v>24.735160506346698</v>
      </c>
      <c r="AO936">
        <v>24.706694846163799</v>
      </c>
      <c r="AP936">
        <v>24.678261944766</v>
      </c>
      <c r="AQ936">
        <v>24.649861764454101</v>
      </c>
      <c r="AR936">
        <v>24.621494267571901</v>
      </c>
      <c r="AS936">
        <v>24.593159416506801</v>
      </c>
      <c r="AT936">
        <v>24.5648571736895</v>
      </c>
      <c r="AU936">
        <v>24.5365875015938</v>
      </c>
      <c r="AV936">
        <v>24.508350362736799</v>
      </c>
      <c r="AW936">
        <v>24.4801457196785</v>
      </c>
      <c r="AX936">
        <v>24.451973535022301</v>
      </c>
      <c r="AY936">
        <v>24.4238337714145</v>
      </c>
      <c r="AZ936">
        <v>24.395726391544301</v>
      </c>
      <c r="BA936">
        <v>24.367651358143899</v>
      </c>
      <c r="BB936">
        <v>24.3396086339886</v>
      </c>
      <c r="BC936">
        <v>24.311598181896201</v>
      </c>
      <c r="BD936">
        <v>24.2836199647274</v>
      </c>
      <c r="BE936">
        <v>24.255673945385801</v>
      </c>
    </row>
    <row r="937" spans="1:57" x14ac:dyDescent="0.25">
      <c r="A937" t="s">
        <v>44</v>
      </c>
      <c r="B937" t="s">
        <v>146</v>
      </c>
      <c r="C937" t="s">
        <v>259</v>
      </c>
      <c r="D937">
        <v>2.7632879999999999E-2</v>
      </c>
      <c r="E937">
        <v>5.5265759999999997E-2</v>
      </c>
      <c r="F937">
        <v>5.5690253068495302E-2</v>
      </c>
      <c r="G937">
        <v>5.0383100340650598E-2</v>
      </c>
      <c r="H937">
        <v>5.1998057524603097E-2</v>
      </c>
      <c r="I937">
        <v>5.3696146777644102E-2</v>
      </c>
      <c r="J937">
        <v>5.5487094939095698E-2</v>
      </c>
      <c r="K937">
        <v>5.7354243232358999E-2</v>
      </c>
      <c r="L937">
        <v>5.93114633057783E-2</v>
      </c>
      <c r="M937">
        <v>6.1361601704972603E-2</v>
      </c>
      <c r="N937">
        <v>6.3485538841304798E-2</v>
      </c>
      <c r="O937">
        <v>6.4646094164639803E-2</v>
      </c>
      <c r="P937">
        <v>6.5823522179502006E-2</v>
      </c>
      <c r="Q937">
        <v>6.7013751420772094E-2</v>
      </c>
      <c r="R937">
        <v>6.8194356001444301E-2</v>
      </c>
      <c r="S937">
        <v>6.9374553823878596E-2</v>
      </c>
      <c r="T937">
        <v>7.0552120865795098E-2</v>
      </c>
      <c r="U937">
        <v>7.17184346538534E-2</v>
      </c>
      <c r="V937">
        <v>7.2872309722328096E-2</v>
      </c>
      <c r="W937">
        <v>7.4089696914245495E-2</v>
      </c>
      <c r="X937">
        <v>7.5296102473289606E-2</v>
      </c>
      <c r="Y937">
        <v>7.6493142502822201E-2</v>
      </c>
      <c r="Z937">
        <v>7.7667298451841102E-2</v>
      </c>
      <c r="AA937">
        <v>7.8819689098403797E-2</v>
      </c>
      <c r="AB937">
        <v>8.0176243518306795E-2</v>
      </c>
      <c r="AC937">
        <v>8.1499348297642493E-2</v>
      </c>
      <c r="AD937">
        <v>8.2809503710452897E-2</v>
      </c>
      <c r="AE937">
        <v>8.4100707916523507E-2</v>
      </c>
      <c r="AF937">
        <v>8.5365253398386895E-2</v>
      </c>
      <c r="AG937">
        <v>8.66112787133273E-2</v>
      </c>
      <c r="AH937">
        <v>8.7839364219897006E-2</v>
      </c>
      <c r="AI937">
        <v>8.9061424138855302E-2</v>
      </c>
      <c r="AJ937">
        <v>9.0268693595123101E-2</v>
      </c>
      <c r="AK937">
        <v>9.1474427871606603E-2</v>
      </c>
      <c r="AL937">
        <v>9.1369157482172197E-2</v>
      </c>
      <c r="AM937">
        <v>9.1264008239763897E-2</v>
      </c>
      <c r="AN937">
        <v>9.1158980004963502E-2</v>
      </c>
      <c r="AO937">
        <v>9.10540726385132E-2</v>
      </c>
      <c r="AP937">
        <v>9.0949286001315605E-2</v>
      </c>
      <c r="AQ937">
        <v>9.0844619954433395E-2</v>
      </c>
      <c r="AR937">
        <v>9.0740074359089096E-2</v>
      </c>
      <c r="AS937">
        <v>9.0635649076665006E-2</v>
      </c>
      <c r="AT937">
        <v>9.0531343968702702E-2</v>
      </c>
      <c r="AU937">
        <v>9.0427158896903503E-2</v>
      </c>
      <c r="AV937">
        <v>9.0323093723127496E-2</v>
      </c>
      <c r="AW937">
        <v>9.0219148309393996E-2</v>
      </c>
      <c r="AX937">
        <v>9.0115322517881097E-2</v>
      </c>
      <c r="AY937">
        <v>9.0011616210925294E-2</v>
      </c>
      <c r="AZ937">
        <v>8.9908029251021801E-2</v>
      </c>
      <c r="BA937">
        <v>8.9804561500823707E-2</v>
      </c>
      <c r="BB937">
        <v>8.9701212823142598E-2</v>
      </c>
      <c r="BC937">
        <v>8.9597983080947602E-2</v>
      </c>
      <c r="BD937">
        <v>8.9494872137365594E-2</v>
      </c>
      <c r="BE937">
        <v>8.93918798556812E-2</v>
      </c>
    </row>
    <row r="938" spans="1:57" x14ac:dyDescent="0.25">
      <c r="A938" t="s">
        <v>44</v>
      </c>
      <c r="B938" t="s">
        <v>146</v>
      </c>
      <c r="C938" t="s">
        <v>261</v>
      </c>
      <c r="D938">
        <v>2.4702120000000001</v>
      </c>
      <c r="E938">
        <v>3.7367189999999999</v>
      </c>
      <c r="F938">
        <v>3.7654205199721198</v>
      </c>
      <c r="G938">
        <v>3.4065846253053498</v>
      </c>
      <c r="H938">
        <v>3.51577775308396</v>
      </c>
      <c r="I938">
        <v>3.6305917423520699</v>
      </c>
      <c r="J938">
        <v>3.7516842600865798</v>
      </c>
      <c r="K938">
        <v>3.8779289458242698</v>
      </c>
      <c r="L938">
        <v>4.0102637121520504</v>
      </c>
      <c r="M938">
        <v>4.1488810243702998</v>
      </c>
      <c r="N938">
        <v>4.2924881375655</v>
      </c>
      <c r="O938">
        <v>4.3709575031773502</v>
      </c>
      <c r="P938">
        <v>4.4505676928186002</v>
      </c>
      <c r="Q938">
        <v>4.5310434199272001</v>
      </c>
      <c r="R938">
        <v>4.6108683887340103</v>
      </c>
      <c r="S938">
        <v>4.6906658551372402</v>
      </c>
      <c r="T938">
        <v>4.7702854449031902</v>
      </c>
      <c r="U938">
        <v>4.84914416125486</v>
      </c>
      <c r="V938">
        <v>4.9271618505437704</v>
      </c>
      <c r="W938">
        <v>5.0094738254518303</v>
      </c>
      <c r="X938">
        <v>5.0910432922281004</v>
      </c>
      <c r="Y938">
        <v>5.1719795214976401</v>
      </c>
      <c r="Z938">
        <v>5.2513684748687899</v>
      </c>
      <c r="AA938">
        <v>5.3292857969943404</v>
      </c>
      <c r="AB938">
        <v>5.4210073742491502</v>
      </c>
      <c r="AC938">
        <v>5.5104672996701396</v>
      </c>
      <c r="AD938">
        <v>5.5990516713317504</v>
      </c>
      <c r="AE938">
        <v>5.68635468299221</v>
      </c>
      <c r="AF938">
        <v>5.7718552013681999</v>
      </c>
      <c r="AG938">
        <v>5.8561035039124603</v>
      </c>
      <c r="AH938">
        <v>5.9391388307771296</v>
      </c>
      <c r="AI938">
        <v>6.0217667457521404</v>
      </c>
      <c r="AJ938">
        <v>6.1033946237611598</v>
      </c>
      <c r="AK938">
        <v>6.1849187026824799</v>
      </c>
      <c r="AL938">
        <v>6.17780098885141</v>
      </c>
      <c r="AM938">
        <v>6.1706914662113004</v>
      </c>
      <c r="AN938">
        <v>6.16359012533559</v>
      </c>
      <c r="AO938">
        <v>6.1564969568085504</v>
      </c>
      <c r="AP938">
        <v>6.1494119512253098</v>
      </c>
      <c r="AQ938">
        <v>6.1423350991917998</v>
      </c>
      <c r="AR938">
        <v>6.1352663913247696</v>
      </c>
      <c r="AS938">
        <v>6.1282058182517698</v>
      </c>
      <c r="AT938">
        <v>6.1211533706111396</v>
      </c>
      <c r="AU938">
        <v>6.1141090390519901</v>
      </c>
      <c r="AV938">
        <v>6.1070728142341801</v>
      </c>
      <c r="AW938">
        <v>6.1000446868283396</v>
      </c>
      <c r="AX938">
        <v>6.0930246475158203</v>
      </c>
      <c r="AY938">
        <v>6.0860126869886901</v>
      </c>
      <c r="AZ938">
        <v>6.0790087959497603</v>
      </c>
      <c r="BA938">
        <v>6.0720129651125099</v>
      </c>
      <c r="BB938">
        <v>6.0650251852011099</v>
      </c>
      <c r="BC938">
        <v>6.0580454469504197</v>
      </c>
      <c r="BD938">
        <v>6.0510737411059603</v>
      </c>
      <c r="BE938">
        <v>6.0441100584238896</v>
      </c>
    </row>
    <row r="939" spans="1:57" x14ac:dyDescent="0.25">
      <c r="A939" t="s">
        <v>44</v>
      </c>
      <c r="B939" t="s">
        <v>146</v>
      </c>
      <c r="C939" t="s">
        <v>228</v>
      </c>
      <c r="D939">
        <v>141.43261608</v>
      </c>
      <c r="E939">
        <v>183.08164643999999</v>
      </c>
      <c r="F939">
        <v>184.487885852657</v>
      </c>
      <c r="G939">
        <v>166.90661565349001</v>
      </c>
      <c r="H939">
        <v>172.256565064629</v>
      </c>
      <c r="I939">
        <v>177.88191023764</v>
      </c>
      <c r="J939">
        <v>183.81487375948899</v>
      </c>
      <c r="K939">
        <v>190.000269267997</v>
      </c>
      <c r="L939">
        <v>196.48405006621701</v>
      </c>
      <c r="M939">
        <v>203.27564604814799</v>
      </c>
      <c r="N939">
        <v>210.31171879653201</v>
      </c>
      <c r="O939">
        <v>214.15634844390999</v>
      </c>
      <c r="P939">
        <v>218.056873100145</v>
      </c>
      <c r="Q939">
        <v>221.99980501916201</v>
      </c>
      <c r="R939">
        <v>225.910852843784</v>
      </c>
      <c r="S939">
        <v>229.820553180053</v>
      </c>
      <c r="T939">
        <v>233.72153839816201</v>
      </c>
      <c r="U939">
        <v>237.58524439955201</v>
      </c>
      <c r="V939">
        <v>241.407744032642</v>
      </c>
      <c r="W939">
        <v>245.44064345266699</v>
      </c>
      <c r="X939">
        <v>249.43716346839</v>
      </c>
      <c r="Y939">
        <v>253.40265782622399</v>
      </c>
      <c r="Z939">
        <v>257.29234294633602</v>
      </c>
      <c r="AA939">
        <v>261.109925060737</v>
      </c>
      <c r="AB939">
        <v>265.60385071527003</v>
      </c>
      <c r="AC939">
        <v>269.98696607301503</v>
      </c>
      <c r="AD939">
        <v>274.32718341680197</v>
      </c>
      <c r="AE939">
        <v>278.60462015046301</v>
      </c>
      <c r="AF939">
        <v>282.79374319550601</v>
      </c>
      <c r="AG939">
        <v>286.921513557575</v>
      </c>
      <c r="AH939">
        <v>290.98985381946397</v>
      </c>
      <c r="AI939">
        <v>295.03823281599199</v>
      </c>
      <c r="AJ939">
        <v>299.03761470724402</v>
      </c>
      <c r="AK939">
        <v>303.03191093166402</v>
      </c>
      <c r="AL939">
        <v>302.68317644906602</v>
      </c>
      <c r="AM939">
        <v>302.334843296278</v>
      </c>
      <c r="AN939">
        <v>301.98691101144198</v>
      </c>
      <c r="AO939">
        <v>301.639379133234</v>
      </c>
      <c r="AP939">
        <v>301.29224720085801</v>
      </c>
      <c r="AQ939">
        <v>300.94551475404899</v>
      </c>
      <c r="AR939">
        <v>300.59918133307201</v>
      </c>
      <c r="AS939">
        <v>300.253246478721</v>
      </c>
      <c r="AT939">
        <v>299.90770973231901</v>
      </c>
      <c r="AU939">
        <v>299.56257063571701</v>
      </c>
      <c r="AV939">
        <v>299.21782873129001</v>
      </c>
      <c r="AW939">
        <v>298.87348356194502</v>
      </c>
      <c r="AX939">
        <v>298.52953467111001</v>
      </c>
      <c r="AY939">
        <v>298.185981602742</v>
      </c>
      <c r="AZ939">
        <v>297.84282390132199</v>
      </c>
      <c r="BA939">
        <v>297.50006111185297</v>
      </c>
      <c r="BB939">
        <v>297.15769277986499</v>
      </c>
      <c r="BC939">
        <v>296.815718451409</v>
      </c>
      <c r="BD939">
        <v>296.47413767305801</v>
      </c>
      <c r="BE939">
        <v>296.13294999190799</v>
      </c>
    </row>
    <row r="940" spans="1:57" x14ac:dyDescent="0.25">
      <c r="A940" t="s">
        <v>44</v>
      </c>
      <c r="B940" t="s">
        <v>146</v>
      </c>
      <c r="C940" t="s">
        <v>229</v>
      </c>
      <c r="D940">
        <v>0.188908416</v>
      </c>
      <c r="E940">
        <v>0.25187788799999999</v>
      </c>
      <c r="F940">
        <v>0.25381254731823299</v>
      </c>
      <c r="G940">
        <v>0.229624796704056</v>
      </c>
      <c r="H940">
        <v>0.23698508641516</v>
      </c>
      <c r="I940">
        <v>0.24472425682901999</v>
      </c>
      <c r="J940">
        <v>0.25288663875272699</v>
      </c>
      <c r="K940">
        <v>0.26139630854990298</v>
      </c>
      <c r="L940">
        <v>0.27031648730875901</v>
      </c>
      <c r="M940">
        <v>0.27966014837660202</v>
      </c>
      <c r="N940">
        <v>0.28934015277976499</v>
      </c>
      <c r="O940">
        <v>0.29462947158672198</v>
      </c>
      <c r="P940">
        <v>0.299995688963548</v>
      </c>
      <c r="Q940">
        <v>0.30542024889951902</v>
      </c>
      <c r="R940">
        <v>0.31080094371567302</v>
      </c>
      <c r="S940">
        <v>0.31617978470034303</v>
      </c>
      <c r="T940">
        <v>0.321546635703502</v>
      </c>
      <c r="U940">
        <v>0.32686219914968301</v>
      </c>
      <c r="V940">
        <v>0.33212107218903397</v>
      </c>
      <c r="W940">
        <v>0.33766940654249999</v>
      </c>
      <c r="X940">
        <v>0.34316769127220398</v>
      </c>
      <c r="Y940">
        <v>0.34862329189164998</v>
      </c>
      <c r="Z940">
        <v>0.353974596580512</v>
      </c>
      <c r="AA940">
        <v>0.35922670425454301</v>
      </c>
      <c r="AB940">
        <v>0.36540930379252501</v>
      </c>
      <c r="AC940">
        <v>0.37143945405955803</v>
      </c>
      <c r="AD940">
        <v>0.37741058660763999</v>
      </c>
      <c r="AE940">
        <v>0.38329534759530698</v>
      </c>
      <c r="AF940">
        <v>0.38905860942779902</v>
      </c>
      <c r="AG940">
        <v>0.39473746419649702</v>
      </c>
      <c r="AH940">
        <v>0.40033455692947001</v>
      </c>
      <c r="AI940">
        <v>0.40590418759041902</v>
      </c>
      <c r="AJ940">
        <v>0.41140640959716701</v>
      </c>
      <c r="AK940">
        <v>0.416901634905746</v>
      </c>
      <c r="AL940">
        <v>0.41642185713086899</v>
      </c>
      <c r="AM940">
        <v>0.41594263149274202</v>
      </c>
      <c r="AN940">
        <v>0.41546395735595398</v>
      </c>
      <c r="AO940">
        <v>0.41498583408582901</v>
      </c>
      <c r="AP940">
        <v>0.41450826104841998</v>
      </c>
      <c r="AQ940">
        <v>0.41403123761050797</v>
      </c>
      <c r="AR940">
        <v>0.41355476313960599</v>
      </c>
      <c r="AS940">
        <v>0.41307883700395098</v>
      </c>
      <c r="AT940">
        <v>0.41260345857251102</v>
      </c>
      <c r="AU940">
        <v>0.41212862721497801</v>
      </c>
      <c r="AV940">
        <v>0.41165434230176801</v>
      </c>
      <c r="AW940">
        <v>0.411180603204026</v>
      </c>
      <c r="AX940">
        <v>0.41070740929361499</v>
      </c>
      <c r="AY940">
        <v>0.41023475994312603</v>
      </c>
      <c r="AZ940">
        <v>0.40976265452586802</v>
      </c>
      <c r="BA940">
        <v>0.40929109241587502</v>
      </c>
      <c r="BB940">
        <v>0.40882007298789802</v>
      </c>
      <c r="BC940">
        <v>0.40834959561740902</v>
      </c>
      <c r="BD940">
        <v>0.40787965968059903</v>
      </c>
      <c r="BE940">
        <v>0.40741026455437701</v>
      </c>
    </row>
    <row r="941" spans="1:57" x14ac:dyDescent="0.25">
      <c r="A941" t="s">
        <v>44</v>
      </c>
      <c r="B941" t="s">
        <v>146</v>
      </c>
      <c r="C941" t="s">
        <v>251</v>
      </c>
      <c r="D941">
        <v>0.1036233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</row>
    <row r="942" spans="1:57" x14ac:dyDescent="0.25">
      <c r="A942" t="s">
        <v>44</v>
      </c>
      <c r="B942" t="s">
        <v>146</v>
      </c>
      <c r="C942" t="s">
        <v>230</v>
      </c>
      <c r="D942">
        <v>11.473925400000001</v>
      </c>
      <c r="E942">
        <v>6.9207803999999999</v>
      </c>
      <c r="F942">
        <v>6.9739385092593</v>
      </c>
      <c r="G942">
        <v>6.3093382472042103</v>
      </c>
      <c r="H942">
        <v>6.5115749309218902</v>
      </c>
      <c r="I942">
        <v>6.72422201692771</v>
      </c>
      <c r="J942">
        <v>6.9484975707822096</v>
      </c>
      <c r="K942">
        <v>7.1823154593249603</v>
      </c>
      <c r="L942">
        <v>7.4274127912463301</v>
      </c>
      <c r="M942">
        <v>7.6841460316908803</v>
      </c>
      <c r="N942">
        <v>7.9501208867179498</v>
      </c>
      <c r="O942">
        <v>8.0954540647082993</v>
      </c>
      <c r="P942">
        <v>8.2429001638421795</v>
      </c>
      <c r="Q942">
        <v>8.3919493256466904</v>
      </c>
      <c r="R942">
        <v>8.5397932174535907</v>
      </c>
      <c r="S942">
        <v>8.6875861720357008</v>
      </c>
      <c r="T942">
        <v>8.8350496811484298</v>
      </c>
      <c r="U942">
        <v>8.9811039759711804</v>
      </c>
      <c r="V942">
        <v>9.1256006038642692</v>
      </c>
      <c r="W942">
        <v>9.2780506817612007</v>
      </c>
      <c r="X942">
        <v>9.4291255597232997</v>
      </c>
      <c r="Y942">
        <v>9.5790276179670606</v>
      </c>
      <c r="Z942">
        <v>9.7260639652191792</v>
      </c>
      <c r="AA942">
        <v>9.87037470300465</v>
      </c>
      <c r="AB942">
        <v>10.0402523133152</v>
      </c>
      <c r="AC942">
        <v>10.2059411163638</v>
      </c>
      <c r="AD942">
        <v>10.370008305558899</v>
      </c>
      <c r="AE942">
        <v>10.531702286819201</v>
      </c>
      <c r="AF942">
        <v>10.690057868752501</v>
      </c>
      <c r="AG942">
        <v>10.846094220691599</v>
      </c>
      <c r="AH942">
        <v>10.9998840193552</v>
      </c>
      <c r="AI942">
        <v>11.1529192501157</v>
      </c>
      <c r="AJ942">
        <v>11.3041023115711</v>
      </c>
      <c r="AK942">
        <v>11.455093126648899</v>
      </c>
      <c r="AL942">
        <v>11.441910402881099</v>
      </c>
      <c r="AM942">
        <v>11.4287428500249</v>
      </c>
      <c r="AN942">
        <v>11.415590450621499</v>
      </c>
      <c r="AO942">
        <v>11.402453187231901</v>
      </c>
      <c r="AP942">
        <v>11.3893310424374</v>
      </c>
      <c r="AQ942">
        <v>11.376223998839199</v>
      </c>
      <c r="AR942">
        <v>11.3631320390586</v>
      </c>
      <c r="AS942">
        <v>11.350055145736899</v>
      </c>
      <c r="AT942">
        <v>11.3369933015352</v>
      </c>
      <c r="AU942">
        <v>11.323946489134901</v>
      </c>
      <c r="AV942">
        <v>11.3109146912371</v>
      </c>
      <c r="AW942">
        <v>11.2978978905627</v>
      </c>
      <c r="AX942">
        <v>11.284896069852801</v>
      </c>
      <c r="AY942">
        <v>11.271909211868101</v>
      </c>
      <c r="AZ942">
        <v>11.2589372993893</v>
      </c>
      <c r="BA942">
        <v>11.2459803152167</v>
      </c>
      <c r="BB942">
        <v>11.233038242170799</v>
      </c>
      <c r="BC942">
        <v>11.2201110630913</v>
      </c>
      <c r="BD942">
        <v>11.2071987608382</v>
      </c>
      <c r="BE942">
        <v>11.194301318290901</v>
      </c>
    </row>
    <row r="943" spans="1:57" x14ac:dyDescent="0.25">
      <c r="A943" t="s">
        <v>44</v>
      </c>
      <c r="B943" t="s">
        <v>146</v>
      </c>
      <c r="C943" t="s">
        <v>231</v>
      </c>
      <c r="D943">
        <v>1.3523364</v>
      </c>
      <c r="E943">
        <v>1.789857</v>
      </c>
      <c r="F943">
        <v>1.8036047868773999</v>
      </c>
      <c r="G943">
        <v>1.6317254087597099</v>
      </c>
      <c r="H943">
        <v>1.6840279993763501</v>
      </c>
      <c r="I943">
        <v>1.7390229354123401</v>
      </c>
      <c r="J943">
        <v>1.79702523382298</v>
      </c>
      <c r="K943">
        <v>1.8574953774116301</v>
      </c>
      <c r="L943">
        <v>1.9208826184257699</v>
      </c>
      <c r="M943">
        <v>1.9872791461269499</v>
      </c>
      <c r="N943">
        <v>2.0560657465649799</v>
      </c>
      <c r="O943">
        <v>2.0936519132866298</v>
      </c>
      <c r="P943">
        <v>2.1317845251315899</v>
      </c>
      <c r="Q943">
        <v>2.1703317221499998</v>
      </c>
      <c r="R943">
        <v>2.20856721141041</v>
      </c>
      <c r="S943">
        <v>2.24678952725061</v>
      </c>
      <c r="T943">
        <v>2.2849266416763201</v>
      </c>
      <c r="U943">
        <v>2.32269930413048</v>
      </c>
      <c r="V943">
        <v>2.3600691216890302</v>
      </c>
      <c r="W943">
        <v>2.3994958659727201</v>
      </c>
      <c r="X943">
        <v>2.4385669551008502</v>
      </c>
      <c r="Y943">
        <v>2.4773347287845802</v>
      </c>
      <c r="Z943">
        <v>2.5153613703153002</v>
      </c>
      <c r="AA943">
        <v>2.5526831128460299</v>
      </c>
      <c r="AB943">
        <v>2.5966169775815202</v>
      </c>
      <c r="AC943">
        <v>2.6394675300941</v>
      </c>
      <c r="AD943">
        <v>2.6818986997135301</v>
      </c>
      <c r="AE943">
        <v>2.7237161086601298</v>
      </c>
      <c r="AF943">
        <v>2.7646701384704802</v>
      </c>
      <c r="AG943">
        <v>2.80502436742026</v>
      </c>
      <c r="AH943">
        <v>2.8447975912125698</v>
      </c>
      <c r="AI943">
        <v>2.8843756681333801</v>
      </c>
      <c r="AJ943">
        <v>2.9234747357511401</v>
      </c>
      <c r="AK943">
        <v>2.9625240844781602</v>
      </c>
      <c r="AL943">
        <v>2.9591147593658</v>
      </c>
      <c r="AM943">
        <v>2.9557093577650799</v>
      </c>
      <c r="AN943">
        <v>2.9523078751607401</v>
      </c>
      <c r="AO943">
        <v>2.94891030704275</v>
      </c>
      <c r="AP943">
        <v>2.9455166489062399</v>
      </c>
      <c r="AQ943">
        <v>2.9421268962515299</v>
      </c>
      <c r="AR943">
        <v>2.93874104458413</v>
      </c>
      <c r="AS943">
        <v>2.9353590894147099</v>
      </c>
      <c r="AT943">
        <v>2.9319810262591202</v>
      </c>
      <c r="AU943">
        <v>2.9286068506383498</v>
      </c>
      <c r="AV943">
        <v>2.9252365580785602</v>
      </c>
      <c r="AW943">
        <v>2.9218701441110499</v>
      </c>
      <c r="AX943">
        <v>2.9185076042722802</v>
      </c>
      <c r="AY943">
        <v>2.9151489341038301</v>
      </c>
      <c r="AZ943">
        <v>2.9117941291524101</v>
      </c>
      <c r="BA943">
        <v>2.90844318496986</v>
      </c>
      <c r="BB943">
        <v>2.9050960971131401</v>
      </c>
      <c r="BC943">
        <v>2.90175286114432</v>
      </c>
      <c r="BD943">
        <v>2.8984134726305899</v>
      </c>
      <c r="BE943">
        <v>2.8950779271442202</v>
      </c>
    </row>
    <row r="944" spans="1:57" x14ac:dyDescent="0.25">
      <c r="A944" t="s">
        <v>44</v>
      </c>
      <c r="B944" t="s">
        <v>146</v>
      </c>
      <c r="C944" t="s">
        <v>232</v>
      </c>
      <c r="D944">
        <v>3.5947864799999998</v>
      </c>
      <c r="E944">
        <v>2.0503596960000001</v>
      </c>
      <c r="F944">
        <v>2.0661083888411702</v>
      </c>
      <c r="G944">
        <v>1.86921302263814</v>
      </c>
      <c r="H944">
        <v>1.9291279341627701</v>
      </c>
      <c r="I944">
        <v>1.9921270454505899</v>
      </c>
      <c r="J944">
        <v>2.0585712222404502</v>
      </c>
      <c r="K944">
        <v>2.1278424239205198</v>
      </c>
      <c r="L944">
        <v>2.20045528864437</v>
      </c>
      <c r="M944">
        <v>2.2765154232544802</v>
      </c>
      <c r="N944">
        <v>2.3553134910124101</v>
      </c>
      <c r="O944">
        <v>2.39837009350813</v>
      </c>
      <c r="P944">
        <v>2.44205267285952</v>
      </c>
      <c r="Q944">
        <v>2.4862101777106398</v>
      </c>
      <c r="R944">
        <v>2.5300106076535802</v>
      </c>
      <c r="S944">
        <v>2.5737959468658902</v>
      </c>
      <c r="T944">
        <v>2.6174836841209901</v>
      </c>
      <c r="U944">
        <v>2.6607539256579602</v>
      </c>
      <c r="V944">
        <v>2.7035626906983699</v>
      </c>
      <c r="W944">
        <v>2.7487277555185101</v>
      </c>
      <c r="X944">
        <v>2.7934854017590398</v>
      </c>
      <c r="Y944">
        <v>2.8378955868547</v>
      </c>
      <c r="Z944">
        <v>2.8814567725633</v>
      </c>
      <c r="AA944">
        <v>2.9242104655507801</v>
      </c>
      <c r="AB944">
        <v>2.9745386345291802</v>
      </c>
      <c r="AC944">
        <v>3.02362582184253</v>
      </c>
      <c r="AD944">
        <v>3.0722325876577998</v>
      </c>
      <c r="AE944">
        <v>3.1201362637030199</v>
      </c>
      <c r="AF944">
        <v>3.1670509010801502</v>
      </c>
      <c r="AG944">
        <v>3.2132784402644399</v>
      </c>
      <c r="AH944">
        <v>3.2588404125581798</v>
      </c>
      <c r="AI944">
        <v>3.30417883555153</v>
      </c>
      <c r="AJ944">
        <v>3.3489685323790601</v>
      </c>
      <c r="AK944">
        <v>3.3937012740366002</v>
      </c>
      <c r="AL944">
        <v>3.3897957425885901</v>
      </c>
      <c r="AM944">
        <v>3.38589470569524</v>
      </c>
      <c r="AN944">
        <v>3.3819981581841398</v>
      </c>
      <c r="AO944">
        <v>3.37810609488883</v>
      </c>
      <c r="AP944">
        <v>3.3742185106488001</v>
      </c>
      <c r="AQ944">
        <v>3.3703354003094699</v>
      </c>
      <c r="AR944">
        <v>3.3664567587222001</v>
      </c>
      <c r="AS944">
        <v>3.36258258074426</v>
      </c>
      <c r="AT944">
        <v>3.3587128612388701</v>
      </c>
      <c r="AU944">
        <v>3.35484759507511</v>
      </c>
      <c r="AV944">
        <v>3.35098677712802</v>
      </c>
      <c r="AW944">
        <v>3.34713040227851</v>
      </c>
      <c r="AX944">
        <v>3.34327846541338</v>
      </c>
      <c r="AY944">
        <v>3.3394309614253199</v>
      </c>
      <c r="AZ944">
        <v>3.3355878852129002</v>
      </c>
      <c r="BA944">
        <v>3.3317492316805599</v>
      </c>
      <c r="BB944">
        <v>3.3279149957385799</v>
      </c>
      <c r="BC944">
        <v>3.3240851723031501</v>
      </c>
      <c r="BD944">
        <v>3.3202597562962599</v>
      </c>
      <c r="BE944">
        <v>3.31643874264577</v>
      </c>
    </row>
    <row r="945" spans="1:57" x14ac:dyDescent="0.25">
      <c r="A945" t="s">
        <v>44</v>
      </c>
      <c r="B945" t="s">
        <v>146</v>
      </c>
      <c r="C945" t="s">
        <v>234</v>
      </c>
      <c r="D945">
        <v>35.007853899130303</v>
      </c>
      <c r="E945">
        <v>36.377584225713903</v>
      </c>
      <c r="F945">
        <v>36.656998321393097</v>
      </c>
      <c r="G945">
        <v>33.163670891246497</v>
      </c>
      <c r="H945">
        <v>34.2266842467156</v>
      </c>
      <c r="I945">
        <v>35.344417628565097</v>
      </c>
      <c r="J945">
        <v>36.523273534773402</v>
      </c>
      <c r="K945">
        <v>37.752286657909401</v>
      </c>
      <c r="L945">
        <v>39.0405877338209</v>
      </c>
      <c r="M945">
        <v>40.390050444386397</v>
      </c>
      <c r="N945">
        <v>41.788089701732197</v>
      </c>
      <c r="O945">
        <v>42.552002095648703</v>
      </c>
      <c r="P945">
        <v>43.327020602231499</v>
      </c>
      <c r="Q945">
        <v>44.1104652607726</v>
      </c>
      <c r="R945">
        <v>44.8875746784421</v>
      </c>
      <c r="S945">
        <v>45.664416355614499</v>
      </c>
      <c r="T945">
        <v>46.439526373982901</v>
      </c>
      <c r="U945">
        <v>47.207229162449103</v>
      </c>
      <c r="V945">
        <v>47.966744411843798</v>
      </c>
      <c r="W945">
        <v>48.768065249724003</v>
      </c>
      <c r="X945">
        <v>49.562157646797601</v>
      </c>
      <c r="Y945">
        <v>50.350085370869003</v>
      </c>
      <c r="Z945">
        <v>51.122950105372801</v>
      </c>
      <c r="AA945">
        <v>51.881488263651299</v>
      </c>
      <c r="AB945">
        <v>52.774413153615498</v>
      </c>
      <c r="AC945">
        <v>53.645320484840703</v>
      </c>
      <c r="AD945">
        <v>54.507704153829998</v>
      </c>
      <c r="AE945">
        <v>55.357613568971097</v>
      </c>
      <c r="AF945">
        <v>56.1899754106201</v>
      </c>
      <c r="AG945">
        <v>57.010146721783002</v>
      </c>
      <c r="AH945">
        <v>57.818509511901603</v>
      </c>
      <c r="AI945">
        <v>58.622906079157197</v>
      </c>
      <c r="AJ945">
        <v>59.417567119347602</v>
      </c>
      <c r="AK945">
        <v>60.211217658064598</v>
      </c>
      <c r="AL945">
        <v>60.141925523872999</v>
      </c>
      <c r="AM945">
        <v>60.072713132295</v>
      </c>
      <c r="AN945">
        <v>60.0035803915613</v>
      </c>
      <c r="AO945">
        <v>59.934527210008298</v>
      </c>
      <c r="AP945">
        <v>59.865553496077901</v>
      </c>
      <c r="AQ945">
        <v>59.796659158317503</v>
      </c>
      <c r="AR945">
        <v>59.727844105379397</v>
      </c>
      <c r="AS945">
        <v>59.659108246021297</v>
      </c>
      <c r="AT945">
        <v>59.590451489105803</v>
      </c>
      <c r="AU945">
        <v>59.521873743600402</v>
      </c>
      <c r="AV945">
        <v>59.453374918577502</v>
      </c>
      <c r="AW945">
        <v>59.384954923213897</v>
      </c>
      <c r="AX945">
        <v>59.316613666791099</v>
      </c>
      <c r="AY945">
        <v>59.248351058694801</v>
      </c>
      <c r="AZ945">
        <v>59.180167008415303</v>
      </c>
      <c r="BA945">
        <v>59.112061425546699</v>
      </c>
      <c r="BB945">
        <v>59.044034219787498</v>
      </c>
      <c r="BC945">
        <v>58.976085300939701</v>
      </c>
      <c r="BD945">
        <v>58.9082145789096</v>
      </c>
      <c r="BE945">
        <v>58.840421963706703</v>
      </c>
    </row>
    <row r="946" spans="1:57" x14ac:dyDescent="0.25">
      <c r="A946" t="s">
        <v>44</v>
      </c>
      <c r="B946" t="s">
        <v>146</v>
      </c>
      <c r="C946" t="s">
        <v>262</v>
      </c>
      <c r="D946">
        <v>0</v>
      </c>
      <c r="E946">
        <v>0.67173019199999995</v>
      </c>
      <c r="F946">
        <v>0.67688971229616601</v>
      </c>
      <c r="G946">
        <v>0.61238368323136305</v>
      </c>
      <c r="H946">
        <v>0.63201275373085797</v>
      </c>
      <c r="I946">
        <v>0.65265225674282001</v>
      </c>
      <c r="J946">
        <v>0.67442041757791804</v>
      </c>
      <c r="K946">
        <v>0.69711475637876397</v>
      </c>
      <c r="L946">
        <v>0.72090387672568701</v>
      </c>
      <c r="M946">
        <v>0.74582237708680299</v>
      </c>
      <c r="N946">
        <v>0.77163786755295105</v>
      </c>
      <c r="O946">
        <v>0.78574388998293998</v>
      </c>
      <c r="P946">
        <v>0.80005499230903798</v>
      </c>
      <c r="Q946">
        <v>0.81452168772338496</v>
      </c>
      <c r="R946">
        <v>0.82887139976300905</v>
      </c>
      <c r="S946">
        <v>0.84321616784114295</v>
      </c>
      <c r="T946">
        <v>0.85752895997789202</v>
      </c>
      <c r="U946">
        <v>0.87170497392910895</v>
      </c>
      <c r="V946">
        <v>0.885729800897752</v>
      </c>
      <c r="W946">
        <v>0.90052658885769399</v>
      </c>
      <c r="X946">
        <v>0.91518990006171097</v>
      </c>
      <c r="Y946">
        <v>0.92973937751157598</v>
      </c>
      <c r="Z946">
        <v>0.94401070936465004</v>
      </c>
      <c r="AA946">
        <v>0.95801749385969004</v>
      </c>
      <c r="AB946">
        <v>0.97450579621796596</v>
      </c>
      <c r="AC946">
        <v>0.99058753339952799</v>
      </c>
      <c r="AD946">
        <v>1.00651187691705</v>
      </c>
      <c r="AE946">
        <v>1.02220587713083</v>
      </c>
      <c r="AF946">
        <v>1.03757585266948</v>
      </c>
      <c r="AG946">
        <v>1.0527207239974401</v>
      </c>
      <c r="AH946">
        <v>1.0676475451091101</v>
      </c>
      <c r="AI946">
        <v>1.0825011279422601</v>
      </c>
      <c r="AJ946">
        <v>1.09717493942436</v>
      </c>
      <c r="AK946">
        <v>1.11183009149398</v>
      </c>
      <c r="AL946">
        <v>1.11055057776058</v>
      </c>
      <c r="AM946">
        <v>1.10927253651422</v>
      </c>
      <c r="AN946">
        <v>1.10799596606032</v>
      </c>
      <c r="AO946">
        <v>1.1067208647062901</v>
      </c>
      <c r="AP946">
        <v>1.10544723076144</v>
      </c>
      <c r="AQ946">
        <v>1.1041750625370601</v>
      </c>
      <c r="AR946">
        <v>1.10290435834638</v>
      </c>
      <c r="AS946">
        <v>1.1016351165045499</v>
      </c>
      <c r="AT946">
        <v>1.10036733532868</v>
      </c>
      <c r="AU946">
        <v>1.0991010131378101</v>
      </c>
      <c r="AV946">
        <v>1.09783614825292</v>
      </c>
      <c r="AW946">
        <v>1.0965727389969</v>
      </c>
      <c r="AX946">
        <v>1.0953107836946101</v>
      </c>
      <c r="AY946">
        <v>1.0940502806727901</v>
      </c>
      <c r="AZ946">
        <v>1.09279122826014</v>
      </c>
      <c r="BA946">
        <v>1.09153362478728</v>
      </c>
      <c r="BB946">
        <v>1.09027746858674</v>
      </c>
      <c r="BC946">
        <v>1.0890227579929701</v>
      </c>
      <c r="BD946">
        <v>1.0877694913423399</v>
      </c>
      <c r="BE946">
        <v>1.08651766697314</v>
      </c>
    </row>
    <row r="947" spans="1:57" x14ac:dyDescent="0.25">
      <c r="A947" t="s">
        <v>44</v>
      </c>
      <c r="B947" t="s">
        <v>146</v>
      </c>
      <c r="C947" t="s">
        <v>235</v>
      </c>
      <c r="D947">
        <v>10.465953300000001</v>
      </c>
      <c r="E947">
        <v>5.8878131040000001</v>
      </c>
      <c r="F947">
        <v>5.9330370519063296</v>
      </c>
      <c r="G947">
        <v>5.3676322990189496</v>
      </c>
      <c r="H947">
        <v>5.5396839648256702</v>
      </c>
      <c r="I947">
        <v>5.7205922189746499</v>
      </c>
      <c r="J947">
        <v>5.91139332355693</v>
      </c>
      <c r="K947">
        <v>6.1103125130910501</v>
      </c>
      <c r="L947">
        <v>6.3188276225492297</v>
      </c>
      <c r="M947">
        <v>6.5372419125506704</v>
      </c>
      <c r="N947">
        <v>6.76351845164774</v>
      </c>
      <c r="O947">
        <v>6.8871597955946697</v>
      </c>
      <c r="P947">
        <v>7.0125986947416701</v>
      </c>
      <c r="Q947">
        <v>7.13940139000026</v>
      </c>
      <c r="R947">
        <v>7.2651787089175004</v>
      </c>
      <c r="S947">
        <v>7.3909126932912104</v>
      </c>
      <c r="T947">
        <v>7.51636640387503</v>
      </c>
      <c r="U947">
        <v>7.64062123371371</v>
      </c>
      <c r="V947">
        <v>7.7635508875996599</v>
      </c>
      <c r="W947">
        <v>7.8932468921640302</v>
      </c>
      <c r="X947">
        <v>8.0217729534952795</v>
      </c>
      <c r="Y947">
        <v>8.14930124536885</v>
      </c>
      <c r="Z947">
        <v>8.2743915505193204</v>
      </c>
      <c r="AA947">
        <v>8.3971630594926694</v>
      </c>
      <c r="AB947">
        <v>8.5416854344639805</v>
      </c>
      <c r="AC947">
        <v>8.6826442063642997</v>
      </c>
      <c r="AD947">
        <v>8.8222233998436206</v>
      </c>
      <c r="AE947">
        <v>8.9597836006703595</v>
      </c>
      <c r="AF947">
        <v>9.0945036779608692</v>
      </c>
      <c r="AG947">
        <v>9.2272506840134803</v>
      </c>
      <c r="AH947">
        <v>9.3580864481179393</v>
      </c>
      <c r="AI947">
        <v>9.4882802680295004</v>
      </c>
      <c r="AJ947">
        <v>9.6168983658295293</v>
      </c>
      <c r="AK947">
        <v>9.7453529111577897</v>
      </c>
      <c r="AL947">
        <v>9.7341377866688799</v>
      </c>
      <c r="AM947">
        <v>9.7229355687435799</v>
      </c>
      <c r="AN947">
        <v>9.7117462425287897</v>
      </c>
      <c r="AO947">
        <v>9.7005697931885102</v>
      </c>
      <c r="AP947">
        <v>9.68940620590379</v>
      </c>
      <c r="AQ947">
        <v>9.6782554658727697</v>
      </c>
      <c r="AR947">
        <v>9.6671175583105899</v>
      </c>
      <c r="AS947">
        <v>9.6559924684494192</v>
      </c>
      <c r="AT947">
        <v>9.6448801815384293</v>
      </c>
      <c r="AU947">
        <v>9.6337806828437405</v>
      </c>
      <c r="AV947">
        <v>9.62269395764846</v>
      </c>
      <c r="AW947">
        <v>9.6116199912526206</v>
      </c>
      <c r="AX947">
        <v>9.6005587689731708</v>
      </c>
      <c r="AY947">
        <v>9.5895102761439404</v>
      </c>
      <c r="AZ947">
        <v>9.5784744981156695</v>
      </c>
      <c r="BA947">
        <v>9.5674514202559404</v>
      </c>
      <c r="BB947">
        <v>9.5564410279491607</v>
      </c>
      <c r="BC947">
        <v>9.5454433065965798</v>
      </c>
      <c r="BD947">
        <v>9.5344582416162496</v>
      </c>
      <c r="BE947">
        <v>9.52348581844298</v>
      </c>
    </row>
    <row r="948" spans="1:57" x14ac:dyDescent="0.25">
      <c r="A948" t="s">
        <v>44</v>
      </c>
      <c r="B948" t="s">
        <v>146</v>
      </c>
      <c r="C948" t="s">
        <v>236</v>
      </c>
      <c r="D948">
        <v>0</v>
      </c>
      <c r="E948" s="1">
        <v>2.65484653056E-5</v>
      </c>
      <c r="F948" s="1">
        <v>2.6752382514038199E-5</v>
      </c>
      <c r="G948" s="1">
        <v>2.42029421360048E-5</v>
      </c>
      <c r="H948" s="1">
        <v>2.4978732331746E-5</v>
      </c>
      <c r="I948" s="1">
        <v>2.5794457359686901E-5</v>
      </c>
      <c r="J948" s="1">
        <v>2.6654789781215601E-5</v>
      </c>
      <c r="K948" s="1">
        <v>2.75517270835184E-5</v>
      </c>
      <c r="L948" s="1">
        <v>2.84919329038056E-5</v>
      </c>
      <c r="M948" s="1">
        <v>2.94767746604862E-5</v>
      </c>
      <c r="N948" s="1">
        <v>3.0497067720333599E-5</v>
      </c>
      <c r="O948" s="1">
        <v>3.1054573176456599E-5</v>
      </c>
      <c r="P948" s="1">
        <v>3.1620183905457898E-5</v>
      </c>
      <c r="Q948" s="1">
        <v>3.2191944064326101E-5</v>
      </c>
      <c r="R948" s="1">
        <v>3.2759080746235601E-5</v>
      </c>
      <c r="S948" s="1">
        <v>3.3326022030362397E-5</v>
      </c>
      <c r="T948" s="1">
        <v>3.3891699544927198E-5</v>
      </c>
      <c r="U948" s="1">
        <v>3.4451971241864202E-5</v>
      </c>
      <c r="V948" s="1">
        <v>3.5006267649303399E-5</v>
      </c>
      <c r="W948" s="1">
        <v>3.5591073895125403E-5</v>
      </c>
      <c r="X948" s="1">
        <v>3.6170604804114303E-5</v>
      </c>
      <c r="Y948" s="1">
        <v>3.6745636717064803E-5</v>
      </c>
      <c r="Z948" s="1">
        <v>3.7309675617025499E-5</v>
      </c>
      <c r="AA948" s="1">
        <v>3.7863258940565502E-5</v>
      </c>
      <c r="AB948" s="1">
        <v>3.8514918086335997E-5</v>
      </c>
      <c r="AC948" s="1">
        <v>3.9150508754588197E-5</v>
      </c>
      <c r="AD948" s="1">
        <v>3.9779878829693297E-5</v>
      </c>
      <c r="AE948" s="1">
        <v>4.0400145158561501E-5</v>
      </c>
      <c r="AF948" s="1">
        <v>4.10076052179654E-5</v>
      </c>
      <c r="AG948" s="1">
        <v>4.16061685932559E-5</v>
      </c>
      <c r="AH948" s="1">
        <v>4.21961140760192E-5</v>
      </c>
      <c r="AI948" s="1">
        <v>4.2783164997961197E-5</v>
      </c>
      <c r="AJ948" s="1">
        <v>4.33631109043278E-5</v>
      </c>
      <c r="AK948" s="1">
        <v>4.3942319343820702E-5</v>
      </c>
      <c r="AL948" s="1">
        <v>4.3891749745545003E-5</v>
      </c>
      <c r="AM948" s="1">
        <v>4.38412383436573E-5</v>
      </c>
      <c r="AN948" s="1">
        <v>4.3790785071184303E-5</v>
      </c>
      <c r="AO948" s="1">
        <v>4.3740389861229601E-5</v>
      </c>
      <c r="AP948" s="1">
        <v>4.36900526469738E-5</v>
      </c>
      <c r="AQ948" s="1">
        <v>4.3639773361674403E-5</v>
      </c>
      <c r="AR948" s="1">
        <v>4.3589551938665798E-5</v>
      </c>
      <c r="AS948" s="1">
        <v>4.3539388311358997E-5</v>
      </c>
      <c r="AT948" s="1">
        <v>4.3489282413241803E-5</v>
      </c>
      <c r="AU948" s="1">
        <v>4.3439234177878297E-5</v>
      </c>
      <c r="AV948" s="1">
        <v>4.3389243538909201E-5</v>
      </c>
      <c r="AW948" s="1">
        <v>4.3339310430051598E-5</v>
      </c>
      <c r="AX948" s="1">
        <v>4.3289434785098697E-5</v>
      </c>
      <c r="AY948" s="1">
        <v>4.3239616537920202E-5</v>
      </c>
      <c r="AZ948" s="1">
        <v>4.3189855622461699E-5</v>
      </c>
      <c r="BA948" s="1">
        <v>4.3140151972744797E-5</v>
      </c>
      <c r="BB948" s="1">
        <v>4.3090505522866998E-5</v>
      </c>
      <c r="BC948" s="1">
        <v>4.3040916207001802E-5</v>
      </c>
      <c r="BD948" s="1">
        <v>4.2991383959398302E-5</v>
      </c>
      <c r="BE948" s="1">
        <v>4.2941908714381399E-5</v>
      </c>
    </row>
    <row r="949" spans="1:57" x14ac:dyDescent="0.25">
      <c r="A949" t="s">
        <v>44</v>
      </c>
      <c r="B949" t="s">
        <v>146</v>
      </c>
      <c r="C949" t="s">
        <v>263</v>
      </c>
      <c r="D949">
        <v>2.6420382720000002</v>
      </c>
      <c r="E949">
        <v>5.0703822719999998</v>
      </c>
      <c r="F949">
        <v>5.1093275815204899</v>
      </c>
      <c r="G949">
        <v>4.6224204421622401</v>
      </c>
      <c r="H949">
        <v>4.7705854230754001</v>
      </c>
      <c r="I949">
        <v>4.9263773934544002</v>
      </c>
      <c r="J949">
        <v>5.09068874659412</v>
      </c>
      <c r="K949">
        <v>5.2619911154633403</v>
      </c>
      <c r="L949">
        <v>5.4415571607446704</v>
      </c>
      <c r="M949">
        <v>5.6296480400598501</v>
      </c>
      <c r="N949">
        <v>5.8245096180586202</v>
      </c>
      <c r="O949">
        <v>5.93098529372313</v>
      </c>
      <c r="P949">
        <v>6.03900896214122</v>
      </c>
      <c r="Q949">
        <v>6.1482070848948398</v>
      </c>
      <c r="R949">
        <v>6.2565221887870504</v>
      </c>
      <c r="S949">
        <v>6.3647999744598396</v>
      </c>
      <c r="T949">
        <v>6.4728363979782202</v>
      </c>
      <c r="U949">
        <v>6.57984038660625</v>
      </c>
      <c r="V949">
        <v>6.6857031792521298</v>
      </c>
      <c r="W949">
        <v>6.7973929205324097</v>
      </c>
      <c r="X949">
        <v>6.9080751469130703</v>
      </c>
      <c r="Y949">
        <v>7.01789812853165</v>
      </c>
      <c r="Z949">
        <v>7.1256215997816303</v>
      </c>
      <c r="AA949">
        <v>7.2313482034644601</v>
      </c>
      <c r="AB949">
        <v>7.3558059053341101</v>
      </c>
      <c r="AC949">
        <v>7.4771947547255202</v>
      </c>
      <c r="AD949">
        <v>7.5973955585989996</v>
      </c>
      <c r="AE949">
        <v>7.7158576753959496</v>
      </c>
      <c r="AF949">
        <v>7.8318739754229103</v>
      </c>
      <c r="AG949">
        <v>7.9461911343172602</v>
      </c>
      <c r="AH949">
        <v>8.0588623973381903</v>
      </c>
      <c r="AI949">
        <v>8.1709808400847894</v>
      </c>
      <c r="AJ949">
        <v>8.2817423251089295</v>
      </c>
      <c r="AK949">
        <v>8.3923629643659297</v>
      </c>
      <c r="AL949">
        <v>8.3827048846371</v>
      </c>
      <c r="AM949">
        <v>8.3730579195972403</v>
      </c>
      <c r="AN949">
        <v>8.3634220564553701</v>
      </c>
      <c r="AO949">
        <v>8.3537972824352202</v>
      </c>
      <c r="AP949">
        <v>8.3441835847752408</v>
      </c>
      <c r="AQ949">
        <v>8.3345809507285598</v>
      </c>
      <c r="AR949">
        <v>8.3249893675629707</v>
      </c>
      <c r="AS949">
        <v>8.3154088225609293</v>
      </c>
      <c r="AT949">
        <v>8.3058393030195194</v>
      </c>
      <c r="AU949">
        <v>8.2962807962504499</v>
      </c>
      <c r="AV949">
        <v>8.2867332895800203</v>
      </c>
      <c r="AW949">
        <v>8.2771967703491303</v>
      </c>
      <c r="AX949">
        <v>8.2676712259132294</v>
      </c>
      <c r="AY949">
        <v>8.2581566436423408</v>
      </c>
      <c r="AZ949">
        <v>8.2486530109210108</v>
      </c>
      <c r="BA949">
        <v>8.2391603151482897</v>
      </c>
      <c r="BB949">
        <v>8.2296785437377693</v>
      </c>
      <c r="BC949">
        <v>8.2202076841174794</v>
      </c>
      <c r="BD949">
        <v>8.2107477237299396</v>
      </c>
      <c r="BE949">
        <v>8.2012986500321201</v>
      </c>
    </row>
    <row r="950" spans="1:57" x14ac:dyDescent="0.25">
      <c r="A950" t="s">
        <v>44</v>
      </c>
      <c r="B950" t="s">
        <v>146</v>
      </c>
      <c r="C950" t="s">
        <v>237</v>
      </c>
      <c r="D950">
        <v>23.62025088</v>
      </c>
      <c r="E950">
        <v>22.885718688000001</v>
      </c>
      <c r="F950">
        <v>23.061502554006498</v>
      </c>
      <c r="G950">
        <v>20.863794527124998</v>
      </c>
      <c r="H950">
        <v>21.532553190809399</v>
      </c>
      <c r="I950">
        <v>22.235737096218699</v>
      </c>
      <c r="J950">
        <v>22.977374156991399</v>
      </c>
      <c r="K950">
        <v>23.7505659232569</v>
      </c>
      <c r="L950">
        <v>24.561056686629701</v>
      </c>
      <c r="M950">
        <v>25.4100252102767</v>
      </c>
      <c r="N950">
        <v>26.289554014604999</v>
      </c>
      <c r="O950">
        <v>26.7701434908323</v>
      </c>
      <c r="P950">
        <v>27.257719999750499</v>
      </c>
      <c r="Q950">
        <v>27.750597535315698</v>
      </c>
      <c r="R950">
        <v>28.2394894697617</v>
      </c>
      <c r="S950">
        <v>28.728212964388799</v>
      </c>
      <c r="T950">
        <v>29.215847044831399</v>
      </c>
      <c r="U950">
        <v>29.698821118750502</v>
      </c>
      <c r="V950">
        <v>30.176644281196999</v>
      </c>
      <c r="W950">
        <v>30.680768006422099</v>
      </c>
      <c r="X950">
        <v>31.1803442041967</v>
      </c>
      <c r="Y950">
        <v>31.676042107820201</v>
      </c>
      <c r="Z950">
        <v>32.162263644357203</v>
      </c>
      <c r="AA950">
        <v>32.6394721031917</v>
      </c>
      <c r="AB950">
        <v>33.2012253992445</v>
      </c>
      <c r="AC950">
        <v>33.749127097775798</v>
      </c>
      <c r="AD950">
        <v>34.291666424388502</v>
      </c>
      <c r="AE950">
        <v>34.826357998862399</v>
      </c>
      <c r="AF950">
        <v>35.350010114858001</v>
      </c>
      <c r="AG950">
        <v>35.865992973609103</v>
      </c>
      <c r="AH950">
        <v>36.374546903350897</v>
      </c>
      <c r="AI950">
        <v>36.880605619003397</v>
      </c>
      <c r="AJ950">
        <v>37.380539559236198</v>
      </c>
      <c r="AK950">
        <v>37.8798377768682</v>
      </c>
      <c r="AL950">
        <v>37.836244989602299</v>
      </c>
      <c r="AM950">
        <v>37.7927023696869</v>
      </c>
      <c r="AN950">
        <v>37.749209859388699</v>
      </c>
      <c r="AO950">
        <v>37.705767401040497</v>
      </c>
      <c r="AP950">
        <v>37.662374937041697</v>
      </c>
      <c r="AQ950">
        <v>37.619032409857901</v>
      </c>
      <c r="AR950">
        <v>37.575739762021001</v>
      </c>
      <c r="AS950">
        <v>37.532496936128901</v>
      </c>
      <c r="AT950">
        <v>37.489303874845703</v>
      </c>
      <c r="AU950">
        <v>37.446160520901302</v>
      </c>
      <c r="AV950">
        <v>37.403066817091698</v>
      </c>
      <c r="AW950">
        <v>37.3600227062785</v>
      </c>
      <c r="AX950">
        <v>37.317028131389399</v>
      </c>
      <c r="AY950">
        <v>37.274083035417497</v>
      </c>
      <c r="AZ950">
        <v>37.231187361421597</v>
      </c>
      <c r="BA950">
        <v>37.188341052525899</v>
      </c>
      <c r="BB950">
        <v>37.145544051920297</v>
      </c>
      <c r="BC950">
        <v>37.10279630286</v>
      </c>
      <c r="BD950">
        <v>37.060097748665299</v>
      </c>
      <c r="BE950">
        <v>37.017448332721898</v>
      </c>
    </row>
    <row r="951" spans="1:57" x14ac:dyDescent="0.25">
      <c r="A951" t="s">
        <v>44</v>
      </c>
      <c r="B951" t="s">
        <v>147</v>
      </c>
      <c r="C951" t="s">
        <v>227</v>
      </c>
      <c r="D951">
        <v>204.232355208</v>
      </c>
      <c r="E951">
        <v>201.56134427999999</v>
      </c>
      <c r="F951">
        <v>203.464867856517</v>
      </c>
      <c r="G951">
        <v>183.41584013598199</v>
      </c>
      <c r="H951">
        <v>198.22881682155801</v>
      </c>
      <c r="I951">
        <v>203.369779624914</v>
      </c>
      <c r="J951">
        <v>208.50974894736601</v>
      </c>
      <c r="K951">
        <v>213.66228744674001</v>
      </c>
      <c r="L951">
        <v>218.838319030435</v>
      </c>
      <c r="M951">
        <v>224.04990762448401</v>
      </c>
      <c r="N951">
        <v>229.30894734104399</v>
      </c>
      <c r="O951">
        <v>232.657445235029</v>
      </c>
      <c r="P951">
        <v>235.95579145897401</v>
      </c>
      <c r="Q951">
        <v>239.15031642204099</v>
      </c>
      <c r="R951">
        <v>241.31934493979901</v>
      </c>
      <c r="S951">
        <v>243.38293488166099</v>
      </c>
      <c r="T951">
        <v>245.34277651375501</v>
      </c>
      <c r="U951">
        <v>247.198094300224</v>
      </c>
      <c r="V951">
        <v>248.94872162624799</v>
      </c>
      <c r="W951">
        <v>250.596104793282</v>
      </c>
      <c r="X951">
        <v>252.14442952293601</v>
      </c>
      <c r="Y951">
        <v>253.59885948388501</v>
      </c>
      <c r="Z951">
        <v>254.96374520633199</v>
      </c>
      <c r="AA951">
        <v>255.92366136554099</v>
      </c>
      <c r="AB951">
        <v>256.48184213650597</v>
      </c>
      <c r="AC951">
        <v>256.64449238500902</v>
      </c>
      <c r="AD951">
        <v>256.41726889411302</v>
      </c>
      <c r="AE951">
        <v>255.804362497678</v>
      </c>
      <c r="AF951">
        <v>254.80850422498199</v>
      </c>
      <c r="AG951">
        <v>253.432763544403</v>
      </c>
      <c r="AH951">
        <v>251.68034462855499</v>
      </c>
      <c r="AI951">
        <v>249.55286306264401</v>
      </c>
      <c r="AJ951">
        <v>247.050516408151</v>
      </c>
      <c r="AK951">
        <v>244.50488577333101</v>
      </c>
      <c r="AL951">
        <v>240.06542226399199</v>
      </c>
      <c r="AM951">
        <v>235.66172277703501</v>
      </c>
      <c r="AN951">
        <v>231.293551784936</v>
      </c>
      <c r="AO951">
        <v>226.960675172284</v>
      </c>
      <c r="AP951">
        <v>222.66286022775699</v>
      </c>
      <c r="AQ951">
        <v>218.39987563615099</v>
      </c>
      <c r="AR951">
        <v>214.17149147045299</v>
      </c>
      <c r="AS951">
        <v>209.977479183952</v>
      </c>
      <c r="AT951">
        <v>205.81761160239901</v>
      </c>
      <c r="AU951">
        <v>201.691662916204</v>
      </c>
      <c r="AV951">
        <v>197.59940867268301</v>
      </c>
      <c r="AW951">
        <v>193.540625768339</v>
      </c>
      <c r="AX951">
        <v>189.515092441196</v>
      </c>
      <c r="AY951">
        <v>185.522588263161</v>
      </c>
      <c r="AZ951">
        <v>181.56289413244301</v>
      </c>
      <c r="BA951">
        <v>177.635792266002</v>
      </c>
      <c r="BB951">
        <v>173.74106619204699</v>
      </c>
      <c r="BC951">
        <v>169.878500742569</v>
      </c>
      <c r="BD951">
        <v>166.04788204592001</v>
      </c>
      <c r="BE951">
        <v>162.248997519429</v>
      </c>
    </row>
    <row r="952" spans="1:57" x14ac:dyDescent="0.25">
      <c r="A952" t="s">
        <v>44</v>
      </c>
      <c r="B952" t="s">
        <v>147</v>
      </c>
      <c r="C952" t="s">
        <v>230</v>
      </c>
      <c r="D952">
        <v>22.486925987999999</v>
      </c>
      <c r="E952">
        <v>17.116098948000001</v>
      </c>
      <c r="F952">
        <v>17.277741538755201</v>
      </c>
      <c r="G952">
        <v>15.5752268849574</v>
      </c>
      <c r="H952">
        <v>16.833108824425601</v>
      </c>
      <c r="I952">
        <v>17.269666877481601</v>
      </c>
      <c r="J952">
        <v>17.7061405665564</v>
      </c>
      <c r="K952">
        <v>18.143681599554</v>
      </c>
      <c r="L952">
        <v>18.583217608112498</v>
      </c>
      <c r="M952">
        <v>19.025773031478298</v>
      </c>
      <c r="N952">
        <v>19.4723578887168</v>
      </c>
      <c r="O952">
        <v>19.756704182820702</v>
      </c>
      <c r="P952">
        <v>20.036791719126199</v>
      </c>
      <c r="Q952">
        <v>20.308063006560001</v>
      </c>
      <c r="R952">
        <v>20.4922516309393</v>
      </c>
      <c r="S952">
        <v>20.667486667990499</v>
      </c>
      <c r="T952">
        <v>20.8339116510008</v>
      </c>
      <c r="U952">
        <v>20.991460723352098</v>
      </c>
      <c r="V952">
        <v>21.1401197365192</v>
      </c>
      <c r="W952">
        <v>21.280011506902799</v>
      </c>
      <c r="X952">
        <v>21.411491475797899</v>
      </c>
      <c r="Y952">
        <v>21.534998129384999</v>
      </c>
      <c r="Z952">
        <v>21.650900904103899</v>
      </c>
      <c r="AA952">
        <v>21.732414648822601</v>
      </c>
      <c r="AB952">
        <v>21.779814001812799</v>
      </c>
      <c r="AC952">
        <v>21.793625865179902</v>
      </c>
      <c r="AD952">
        <v>21.774330599178501</v>
      </c>
      <c r="AE952">
        <v>21.7222840792234</v>
      </c>
      <c r="AF952">
        <v>21.637718217676198</v>
      </c>
      <c r="AG952">
        <v>21.520893666323399</v>
      </c>
      <c r="AH952">
        <v>21.372082515707501</v>
      </c>
      <c r="AI952">
        <v>21.191421957393299</v>
      </c>
      <c r="AJ952">
        <v>20.978928767821198</v>
      </c>
      <c r="AK952">
        <v>20.762760007951702</v>
      </c>
      <c r="AL952">
        <v>20.385771568162799</v>
      </c>
      <c r="AM952">
        <v>20.0118201221389</v>
      </c>
      <c r="AN952">
        <v>19.640885669456001</v>
      </c>
      <c r="AO952">
        <v>19.272948329602698</v>
      </c>
      <c r="AP952">
        <v>18.907988341299902</v>
      </c>
      <c r="AQ952">
        <v>18.545986061823299</v>
      </c>
      <c r="AR952">
        <v>18.186921966330299</v>
      </c>
      <c r="AS952">
        <v>17.830776647190401</v>
      </c>
      <c r="AT952">
        <v>17.4775308133189</v>
      </c>
      <c r="AU952">
        <v>17.127165289514998</v>
      </c>
      <c r="AV952">
        <v>16.779661015802802</v>
      </c>
      <c r="AW952">
        <v>16.434999046776198</v>
      </c>
      <c r="AX952">
        <v>16.093160550947601</v>
      </c>
      <c r="AY952">
        <v>15.754126810099899</v>
      </c>
      <c r="AZ952">
        <v>15.4178792186419</v>
      </c>
      <c r="BA952">
        <v>15.0843992829678</v>
      </c>
      <c r="BB952">
        <v>14.7536686208198</v>
      </c>
      <c r="BC952">
        <v>14.425668960654001</v>
      </c>
      <c r="BD952">
        <v>14.1003821410106</v>
      </c>
      <c r="BE952">
        <v>13.777790109886199</v>
      </c>
    </row>
    <row r="953" spans="1:57" x14ac:dyDescent="0.25">
      <c r="A953" t="s">
        <v>44</v>
      </c>
      <c r="B953" t="s">
        <v>147</v>
      </c>
      <c r="C953" t="s">
        <v>231</v>
      </c>
      <c r="D953">
        <v>2.936872728</v>
      </c>
      <c r="E953">
        <v>2.8944185760000001</v>
      </c>
      <c r="F953">
        <v>2.92175315257473</v>
      </c>
      <c r="G953">
        <v>2.6338493460569299</v>
      </c>
      <c r="H953">
        <v>2.84656352018462</v>
      </c>
      <c r="I953">
        <v>2.9203876866670901</v>
      </c>
      <c r="J953">
        <v>2.9941975867752602</v>
      </c>
      <c r="K953">
        <v>3.0681879801188598</v>
      </c>
      <c r="L953">
        <v>3.142515733882</v>
      </c>
      <c r="M953">
        <v>3.21735408590316</v>
      </c>
      <c r="N953">
        <v>3.2928738354955498</v>
      </c>
      <c r="O953">
        <v>3.3409582265808999</v>
      </c>
      <c r="P953">
        <v>3.3883224402636798</v>
      </c>
      <c r="Q953">
        <v>3.4341957818392999</v>
      </c>
      <c r="R953">
        <v>3.4653430063038901</v>
      </c>
      <c r="S953">
        <v>3.4949761340363201</v>
      </c>
      <c r="T953">
        <v>3.5231194372386998</v>
      </c>
      <c r="U953">
        <v>3.5497617792250602</v>
      </c>
      <c r="V953">
        <v>3.5749007674085198</v>
      </c>
      <c r="W953">
        <v>3.59855717066127</v>
      </c>
      <c r="X953">
        <v>3.62079109589728</v>
      </c>
      <c r="Y953">
        <v>3.6416766933390901</v>
      </c>
      <c r="Z953">
        <v>3.6612764365501702</v>
      </c>
      <c r="AA953">
        <v>3.6750608215102001</v>
      </c>
      <c r="AB953">
        <v>3.6830762909347401</v>
      </c>
      <c r="AC953">
        <v>3.6854119466247801</v>
      </c>
      <c r="AD953">
        <v>3.6821490199197502</v>
      </c>
      <c r="AE953">
        <v>3.6733476911454801</v>
      </c>
      <c r="AF953">
        <v>3.65904717785088</v>
      </c>
      <c r="AG953">
        <v>3.63929155756639</v>
      </c>
      <c r="AH953">
        <v>3.6141268421737598</v>
      </c>
      <c r="AI953">
        <v>3.5835762314578501</v>
      </c>
      <c r="AJ953">
        <v>3.5476425623993002</v>
      </c>
      <c r="AK953">
        <v>3.51108733588313</v>
      </c>
      <c r="AL953">
        <v>3.4473366911610301</v>
      </c>
      <c r="AM953">
        <v>3.3840996173872702</v>
      </c>
      <c r="AN953">
        <v>3.3213727323893698</v>
      </c>
      <c r="AO953">
        <v>3.2591526742727002</v>
      </c>
      <c r="AP953">
        <v>3.19743610130537</v>
      </c>
      <c r="AQ953">
        <v>3.1362196918037202</v>
      </c>
      <c r="AR953">
        <v>3.0755001440185099</v>
      </c>
      <c r="AS953">
        <v>3.01527417602161</v>
      </c>
      <c r="AT953">
        <v>2.9555385255934099</v>
      </c>
      <c r="AU953">
        <v>2.8962899501108201</v>
      </c>
      <c r="AV953">
        <v>2.8375252264358899</v>
      </c>
      <c r="AW953">
        <v>2.7792411508049799</v>
      </c>
      <c r="AX953">
        <v>2.7214345387186598</v>
      </c>
      <c r="AY953">
        <v>2.6641022248320798</v>
      </c>
      <c r="AZ953">
        <v>2.6072410628460401</v>
      </c>
      <c r="BA953">
        <v>2.55084792539862</v>
      </c>
      <c r="BB953">
        <v>2.4949197039573701</v>
      </c>
      <c r="BC953">
        <v>2.4394533087121899</v>
      </c>
      <c r="BD953">
        <v>2.3844456684686701</v>
      </c>
      <c r="BE953">
        <v>2.3298937305421199</v>
      </c>
    </row>
    <row r="954" spans="1:57" x14ac:dyDescent="0.25">
      <c r="A954" t="s">
        <v>44</v>
      </c>
      <c r="B954" t="s">
        <v>147</v>
      </c>
      <c r="C954" t="s">
        <v>232</v>
      </c>
      <c r="D954">
        <v>3.4760069640000002</v>
      </c>
      <c r="E954">
        <v>1.560922776</v>
      </c>
      <c r="F954">
        <v>1.5756639621924799</v>
      </c>
      <c r="G954">
        <v>1.42040113579376</v>
      </c>
      <c r="H954">
        <v>1.5351151588196901</v>
      </c>
      <c r="I954">
        <v>1.5749275839600001</v>
      </c>
      <c r="J954">
        <v>1.6147323154278099</v>
      </c>
      <c r="K954">
        <v>1.6546343845800999</v>
      </c>
      <c r="L954">
        <v>1.6947183878751999</v>
      </c>
      <c r="M954">
        <v>1.73507775025519</v>
      </c>
      <c r="N954">
        <v>1.77580458159673</v>
      </c>
      <c r="O954">
        <v>1.80173587634365</v>
      </c>
      <c r="P954">
        <v>1.8272787886638699</v>
      </c>
      <c r="Q954">
        <v>1.8520176927983101</v>
      </c>
      <c r="R954">
        <v>1.86881499104642</v>
      </c>
      <c r="S954">
        <v>1.8847957563666899</v>
      </c>
      <c r="T954">
        <v>1.89997307844606</v>
      </c>
      <c r="U954">
        <v>1.91434095141279</v>
      </c>
      <c r="V954">
        <v>1.9278980849754701</v>
      </c>
      <c r="W954">
        <v>1.9406556795202401</v>
      </c>
      <c r="X954">
        <v>1.9526461499340699</v>
      </c>
      <c r="Y954">
        <v>1.9639094844799501</v>
      </c>
      <c r="Z954">
        <v>1.97447937434854</v>
      </c>
      <c r="AA954">
        <v>1.9819131161769199</v>
      </c>
      <c r="AB954">
        <v>1.9862357559253201</v>
      </c>
      <c r="AC954">
        <v>1.98749534505099</v>
      </c>
      <c r="AD954">
        <v>1.98573569057235</v>
      </c>
      <c r="AE954">
        <v>1.9809892469664601</v>
      </c>
      <c r="AF954">
        <v>1.9732771637539199</v>
      </c>
      <c r="AG954">
        <v>1.9626232113809801</v>
      </c>
      <c r="AH954">
        <v>1.9490522034647</v>
      </c>
      <c r="AI954">
        <v>1.9325766513512099</v>
      </c>
      <c r="AJ954">
        <v>1.9131980849877099</v>
      </c>
      <c r="AK954">
        <v>1.8934843206676299</v>
      </c>
      <c r="AL954">
        <v>1.8591044164766699</v>
      </c>
      <c r="AM954">
        <v>1.8250014745043099</v>
      </c>
      <c r="AN954">
        <v>1.7911736707883501</v>
      </c>
      <c r="AO954">
        <v>1.75761919230219</v>
      </c>
      <c r="AP954">
        <v>1.7243362368927</v>
      </c>
      <c r="AQ954">
        <v>1.6913230132185699</v>
      </c>
      <c r="AR954">
        <v>1.6585777406888</v>
      </c>
      <c r="AS954">
        <v>1.62609864940169</v>
      </c>
      <c r="AT954">
        <v>1.59388398008409</v>
      </c>
      <c r="AU954">
        <v>1.56193198403101</v>
      </c>
      <c r="AV954">
        <v>1.5302409230455101</v>
      </c>
      <c r="AW954">
        <v>1.4988090693790299</v>
      </c>
      <c r="AX954">
        <v>1.4676347056718899</v>
      </c>
      <c r="AY954">
        <v>1.4367161248942499</v>
      </c>
      <c r="AZ954">
        <v>1.40605163028736</v>
      </c>
      <c r="BA954">
        <v>1.3756395353050801</v>
      </c>
      <c r="BB954">
        <v>1.34547816355578</v>
      </c>
      <c r="BC954">
        <v>1.3155658487445401</v>
      </c>
      <c r="BD954">
        <v>1.28590093461564</v>
      </c>
      <c r="BE954">
        <v>1.25648177489543</v>
      </c>
    </row>
    <row r="955" spans="1:57" x14ac:dyDescent="0.25">
      <c r="A955" t="s">
        <v>44</v>
      </c>
      <c r="B955" t="s">
        <v>147</v>
      </c>
      <c r="C955" t="s">
        <v>233</v>
      </c>
      <c r="D955">
        <v>40.733125991999998</v>
      </c>
      <c r="E955">
        <v>38.784003120000001</v>
      </c>
      <c r="F955">
        <v>39.150275058671397</v>
      </c>
      <c r="G955">
        <v>35.292483990429503</v>
      </c>
      <c r="H955">
        <v>38.142765308219303</v>
      </c>
      <c r="I955">
        <v>39.131978384354497</v>
      </c>
      <c r="J955">
        <v>40.121000297017197</v>
      </c>
      <c r="K955">
        <v>41.112440743842299</v>
      </c>
      <c r="L955">
        <v>42.108401679746798</v>
      </c>
      <c r="M955">
        <v>43.111204419596298</v>
      </c>
      <c r="N955">
        <v>44.123137603034102</v>
      </c>
      <c r="O955">
        <v>44.767448411892502</v>
      </c>
      <c r="P955">
        <v>45.4021091435784</v>
      </c>
      <c r="Q955">
        <v>46.016792810117202</v>
      </c>
      <c r="R955">
        <v>46.434152642185097</v>
      </c>
      <c r="S955">
        <v>46.831224208806397</v>
      </c>
      <c r="T955">
        <v>47.208332747377497</v>
      </c>
      <c r="U955">
        <v>47.565329030945797</v>
      </c>
      <c r="V955">
        <v>47.9021809998439</v>
      </c>
      <c r="W955">
        <v>48.219166948306999</v>
      </c>
      <c r="X955">
        <v>48.517092283942198</v>
      </c>
      <c r="Y955">
        <v>48.796950588840602</v>
      </c>
      <c r="Z955">
        <v>49.059578982726997</v>
      </c>
      <c r="AA955">
        <v>49.244283998694698</v>
      </c>
      <c r="AB955">
        <v>49.351687949784299</v>
      </c>
      <c r="AC955">
        <v>49.382984763009802</v>
      </c>
      <c r="AD955">
        <v>49.339262904479298</v>
      </c>
      <c r="AE955">
        <v>49.221328765487797</v>
      </c>
      <c r="AF955">
        <v>49.0297078448531</v>
      </c>
      <c r="AG955">
        <v>48.764990763120601</v>
      </c>
      <c r="AH955">
        <v>48.427794060337298</v>
      </c>
      <c r="AI955">
        <v>48.018428603955797</v>
      </c>
      <c r="AJ955">
        <v>47.536932408334302</v>
      </c>
      <c r="AK955">
        <v>47.047107601718203</v>
      </c>
      <c r="AL955">
        <v>46.192875520599799</v>
      </c>
      <c r="AM955">
        <v>45.345525076238602</v>
      </c>
      <c r="AN955">
        <v>44.505010948932103</v>
      </c>
      <c r="AO955">
        <v>43.671288090692798</v>
      </c>
      <c r="AP955">
        <v>42.844311723705502</v>
      </c>
      <c r="AQ955">
        <v>42.024037338793299</v>
      </c>
      <c r="AR955">
        <v>41.2104206938915</v>
      </c>
      <c r="AS955">
        <v>40.4034178125304</v>
      </c>
      <c r="AT955">
        <v>39.602984982326497</v>
      </c>
      <c r="AU955">
        <v>38.809078753481202</v>
      </c>
      <c r="AV955">
        <v>38.021655937288401</v>
      </c>
      <c r="AW955">
        <v>37.240673604650297</v>
      </c>
      <c r="AX955">
        <v>36.466089084601101</v>
      </c>
      <c r="AY955">
        <v>35.6978599628384</v>
      </c>
      <c r="AZ955">
        <v>34.935944080263802</v>
      </c>
      <c r="BA955">
        <v>34.180299531530302</v>
      </c>
      <c r="BB955">
        <v>33.430884663598199</v>
      </c>
      <c r="BC955">
        <v>32.687658074299101</v>
      </c>
      <c r="BD955">
        <v>31.950578610907598</v>
      </c>
      <c r="BE955">
        <v>31.219605368720501</v>
      </c>
    </row>
    <row r="956" spans="1:57" x14ac:dyDescent="0.25">
      <c r="A956" t="s">
        <v>44</v>
      </c>
      <c r="B956" t="s">
        <v>147</v>
      </c>
      <c r="C956" t="s">
        <v>234</v>
      </c>
      <c r="D956">
        <v>256.85641188</v>
      </c>
      <c r="E956">
        <v>365.12999064000002</v>
      </c>
      <c r="F956">
        <v>368.57823885524999</v>
      </c>
      <c r="G956">
        <v>332.25926445026198</v>
      </c>
      <c r="H956">
        <v>359.09309043944398</v>
      </c>
      <c r="I956">
        <v>368.40598576158698</v>
      </c>
      <c r="J956">
        <v>377.71708138510797</v>
      </c>
      <c r="K956">
        <v>387.05094617336403</v>
      </c>
      <c r="L956">
        <v>396.42736887216103</v>
      </c>
      <c r="M956">
        <v>405.86820338019697</v>
      </c>
      <c r="N956">
        <v>415.39499597697198</v>
      </c>
      <c r="O956">
        <v>421.460826749516</v>
      </c>
      <c r="P956">
        <v>427.435807369825</v>
      </c>
      <c r="Q956">
        <v>433.22271494394698</v>
      </c>
      <c r="R956">
        <v>437.15192748822602</v>
      </c>
      <c r="S956">
        <v>440.89013720719902</v>
      </c>
      <c r="T956">
        <v>444.44040603150398</v>
      </c>
      <c r="U956">
        <v>447.801329071721</v>
      </c>
      <c r="V956">
        <v>450.97260450376598</v>
      </c>
      <c r="W956">
        <v>453.95685231431901</v>
      </c>
      <c r="X956">
        <v>456.76165497162299</v>
      </c>
      <c r="Y956">
        <v>459.396366502869</v>
      </c>
      <c r="Z956">
        <v>461.86886792838698</v>
      </c>
      <c r="AA956">
        <v>463.60776374434403</v>
      </c>
      <c r="AB956">
        <v>464.61891268466201</v>
      </c>
      <c r="AC956">
        <v>464.913554913437</v>
      </c>
      <c r="AD956">
        <v>464.50193773852499</v>
      </c>
      <c r="AE956">
        <v>463.39165288905099</v>
      </c>
      <c r="AF956">
        <v>461.58764764644297</v>
      </c>
      <c r="AG956">
        <v>459.09548237726898</v>
      </c>
      <c r="AH956">
        <v>455.92096146589802</v>
      </c>
      <c r="AI956">
        <v>452.06701155787903</v>
      </c>
      <c r="AJ956">
        <v>447.533990537421</v>
      </c>
      <c r="AK956">
        <v>442.92256023968798</v>
      </c>
      <c r="AL956">
        <v>434.88043651104402</v>
      </c>
      <c r="AM956">
        <v>426.90309959558601</v>
      </c>
      <c r="AN956">
        <v>418.99012283332002</v>
      </c>
      <c r="AO956">
        <v>411.14108212229797</v>
      </c>
      <c r="AP956">
        <v>403.355555904097</v>
      </c>
      <c r="AQ956">
        <v>395.63312514937297</v>
      </c>
      <c r="AR956">
        <v>387.97337334349601</v>
      </c>
      <c r="AS956">
        <v>380.37588647226897</v>
      </c>
      <c r="AT956">
        <v>372.84025300771799</v>
      </c>
      <c r="AU956">
        <v>365.36606389396297</v>
      </c>
      <c r="AV956">
        <v>357.952912533166</v>
      </c>
      <c r="AW956">
        <v>350.60039477155601</v>
      </c>
      <c r="AX956">
        <v>343.30810888553299</v>
      </c>
      <c r="AY956">
        <v>336.07565556784198</v>
      </c>
      <c r="AZ956">
        <v>328.902637913832</v>
      </c>
      <c r="BA956">
        <v>321.788661407782</v>
      </c>
      <c r="BB956">
        <v>314.733333909306</v>
      </c>
      <c r="BC956">
        <v>307.736265639831</v>
      </c>
      <c r="BD956">
        <v>300.79706916915302</v>
      </c>
      <c r="BE956">
        <v>293.91535940206001</v>
      </c>
    </row>
    <row r="957" spans="1:57" x14ac:dyDescent="0.25">
      <c r="A957" t="s">
        <v>44</v>
      </c>
      <c r="B957" t="s">
        <v>147</v>
      </c>
      <c r="C957" t="s">
        <v>235</v>
      </c>
      <c r="D957">
        <v>11.6246502</v>
      </c>
      <c r="E957">
        <v>17.004269520000001</v>
      </c>
      <c r="F957">
        <v>17.1648560057093</v>
      </c>
      <c r="G957">
        <v>15.473464870212901</v>
      </c>
      <c r="H957">
        <v>16.723128335470999</v>
      </c>
      <c r="I957">
        <v>17.156834100893501</v>
      </c>
      <c r="J957">
        <v>17.590456053533899</v>
      </c>
      <c r="K957">
        <v>18.025138376518399</v>
      </c>
      <c r="L957">
        <v>18.461802640728401</v>
      </c>
      <c r="M957">
        <v>18.901466592152801</v>
      </c>
      <c r="N957">
        <v>19.345133650815299</v>
      </c>
      <c r="O957">
        <v>19.6276221452231</v>
      </c>
      <c r="P957">
        <v>19.905879706773899</v>
      </c>
      <c r="Q957">
        <v>20.175378621133699</v>
      </c>
      <c r="R957">
        <v>20.358363834118201</v>
      </c>
      <c r="S957">
        <v>20.532453958767402</v>
      </c>
      <c r="T957">
        <v>20.697791590582099</v>
      </c>
      <c r="U957">
        <v>20.854311303223799</v>
      </c>
      <c r="V957">
        <v>21.001999040607799</v>
      </c>
      <c r="W957">
        <v>21.140976816703802</v>
      </c>
      <c r="X957">
        <v>21.271597750502199</v>
      </c>
      <c r="Y957">
        <v>21.394297463298301</v>
      </c>
      <c r="Z957">
        <v>21.509442977788598</v>
      </c>
      <c r="AA957">
        <v>21.5904241458102</v>
      </c>
      <c r="AB957">
        <v>21.637513811262998</v>
      </c>
      <c r="AC957">
        <v>21.651235433694701</v>
      </c>
      <c r="AD957">
        <v>21.632066234886999</v>
      </c>
      <c r="AE957">
        <v>21.5803597651134</v>
      </c>
      <c r="AF957">
        <v>21.4963464215176</v>
      </c>
      <c r="AG957">
        <v>21.3802851528961</v>
      </c>
      <c r="AH957">
        <v>21.232446272065701</v>
      </c>
      <c r="AI957">
        <v>21.052966074238999</v>
      </c>
      <c r="AJ957">
        <v>20.841861226246198</v>
      </c>
      <c r="AK957">
        <v>20.627104822594099</v>
      </c>
      <c r="AL957">
        <v>20.252579467513399</v>
      </c>
      <c r="AM957">
        <v>19.881071263751402</v>
      </c>
      <c r="AN957">
        <v>19.512560341558402</v>
      </c>
      <c r="AO957">
        <v>19.1470269503141</v>
      </c>
      <c r="AP957">
        <v>18.784451457851102</v>
      </c>
      <c r="AQ957">
        <v>18.424814349782501</v>
      </c>
      <c r="AR957">
        <v>18.0680962288329</v>
      </c>
      <c r="AS957">
        <v>17.714277814173101</v>
      </c>
      <c r="AT957">
        <v>17.363339940758301</v>
      </c>
      <c r="AU957">
        <v>17.015263558670501</v>
      </c>
      <c r="AV957">
        <v>16.670029732463501</v>
      </c>
      <c r="AW957">
        <v>16.3276196405128</v>
      </c>
      <c r="AX957">
        <v>15.988014574367799</v>
      </c>
      <c r="AY957">
        <v>15.6511959381082</v>
      </c>
      <c r="AZ957">
        <v>15.3171452477042</v>
      </c>
      <c r="BA957">
        <v>14.9858441303794</v>
      </c>
      <c r="BB957">
        <v>14.657274323977999</v>
      </c>
      <c r="BC957">
        <v>14.331417676334601</v>
      </c>
      <c r="BD957">
        <v>14.008256144648801</v>
      </c>
      <c r="BE957">
        <v>13.6877717948616</v>
      </c>
    </row>
    <row r="958" spans="1:57" x14ac:dyDescent="0.25">
      <c r="A958" t="s">
        <v>44</v>
      </c>
      <c r="B958" t="s">
        <v>147</v>
      </c>
      <c r="C958" t="s">
        <v>249</v>
      </c>
      <c r="D958">
        <v>9.9520235999999998E-2</v>
      </c>
      <c r="E958">
        <v>5.6731139999999999E-2</v>
      </c>
      <c r="F958">
        <v>5.7266902761944703E-2</v>
      </c>
      <c r="G958">
        <v>5.1623934847930597E-2</v>
      </c>
      <c r="H958">
        <v>5.5793172045509397E-2</v>
      </c>
      <c r="I958">
        <v>5.7240139377334902E-2</v>
      </c>
      <c r="J958">
        <v>5.8686827085582302E-2</v>
      </c>
      <c r="K958">
        <v>6.0137052494663203E-2</v>
      </c>
      <c r="L958">
        <v>6.1593890230430402E-2</v>
      </c>
      <c r="M958">
        <v>6.3060735786593505E-2</v>
      </c>
      <c r="N958">
        <v>6.4540936861315706E-2</v>
      </c>
      <c r="O958">
        <v>6.5483399829559794E-2</v>
      </c>
      <c r="P958">
        <v>6.6411747187370404E-2</v>
      </c>
      <c r="Q958">
        <v>6.7310873175841293E-2</v>
      </c>
      <c r="R958">
        <v>6.7921364542350399E-2</v>
      </c>
      <c r="S958">
        <v>6.8502179332569801E-2</v>
      </c>
      <c r="T958">
        <v>6.9053793286154699E-2</v>
      </c>
      <c r="U958">
        <v>6.9575988121998E-2</v>
      </c>
      <c r="V958">
        <v>7.0068716944953799E-2</v>
      </c>
      <c r="W958">
        <v>7.05323868287627E-2</v>
      </c>
      <c r="X958">
        <v>7.0968175880067402E-2</v>
      </c>
      <c r="Y958">
        <v>7.1377537456958698E-2</v>
      </c>
      <c r="Z958">
        <v>7.1761696052847906E-2</v>
      </c>
      <c r="AA958">
        <v>7.20318725502853E-2</v>
      </c>
      <c r="AB958">
        <v>7.2188977235094903E-2</v>
      </c>
      <c r="AC958">
        <v>7.2234756519073295E-2</v>
      </c>
      <c r="AD958">
        <v>7.2170802551513993E-2</v>
      </c>
      <c r="AE958">
        <v>7.1998294877945401E-2</v>
      </c>
      <c r="AF958">
        <v>7.1718002169587805E-2</v>
      </c>
      <c r="AG958">
        <v>7.1330788354198704E-2</v>
      </c>
      <c r="AH958">
        <v>7.0837555273179503E-2</v>
      </c>
      <c r="AI958">
        <v>7.0238757646609307E-2</v>
      </c>
      <c r="AJ958">
        <v>6.9534451079833498E-2</v>
      </c>
      <c r="AK958">
        <v>6.8817961871805403E-2</v>
      </c>
      <c r="AL958">
        <v>6.7568437431626396E-2</v>
      </c>
      <c r="AM958">
        <v>6.6328979077124303E-2</v>
      </c>
      <c r="AN958">
        <v>6.5099520517092002E-2</v>
      </c>
      <c r="AO958">
        <v>6.3879995857772306E-2</v>
      </c>
      <c r="AP958">
        <v>6.2670339600601394E-2</v>
      </c>
      <c r="AQ958">
        <v>6.1470486639964801E-2</v>
      </c>
      <c r="AR958">
        <v>6.0280372260965699E-2</v>
      </c>
      <c r="AS958">
        <v>5.9099932137205297E-2</v>
      </c>
      <c r="AT958">
        <v>5.7929102328575302E-2</v>
      </c>
      <c r="AU958">
        <v>5.6767819279062798E-2</v>
      </c>
      <c r="AV958">
        <v>5.5616019814566799E-2</v>
      </c>
      <c r="AW958">
        <v>5.4473641140727197E-2</v>
      </c>
      <c r="AX958">
        <v>5.3340620840765199E-2</v>
      </c>
      <c r="AY958">
        <v>5.2216896873335999E-2</v>
      </c>
      <c r="AZ958">
        <v>5.1102407570392701E-2</v>
      </c>
      <c r="BA958">
        <v>4.9997091635062302E-2</v>
      </c>
      <c r="BB958">
        <v>4.8900888139533603E-2</v>
      </c>
      <c r="BC958">
        <v>4.7813736522956299E-2</v>
      </c>
      <c r="BD958">
        <v>4.6735576589351402E-2</v>
      </c>
      <c r="BE958">
        <v>4.5666348505533902E-2</v>
      </c>
    </row>
    <row r="959" spans="1:57" x14ac:dyDescent="0.25">
      <c r="A959" t="s">
        <v>44</v>
      </c>
      <c r="B959" t="s">
        <v>147</v>
      </c>
      <c r="C959" t="s">
        <v>260</v>
      </c>
      <c r="D959">
        <v>0.93198168000000003</v>
      </c>
      <c r="E959">
        <v>0.59954976000000004</v>
      </c>
      <c r="F959">
        <v>0.60521184321110499</v>
      </c>
      <c r="G959">
        <v>0.54557545905709603</v>
      </c>
      <c r="H959">
        <v>0.58963706545512495</v>
      </c>
      <c r="I959">
        <v>0.60492900065198196</v>
      </c>
      <c r="J959">
        <v>0.62021798071257495</v>
      </c>
      <c r="K959">
        <v>0.635544348135481</v>
      </c>
      <c r="L959">
        <v>0.65094059638358903</v>
      </c>
      <c r="M959">
        <v>0.66644260993654603</v>
      </c>
      <c r="N959">
        <v>0.68208576815796396</v>
      </c>
      <c r="O959">
        <v>0.69204596720243206</v>
      </c>
      <c r="P959">
        <v>0.70185698872556801</v>
      </c>
      <c r="Q959">
        <v>0.71135919105390899</v>
      </c>
      <c r="R959">
        <v>0.71781102601214597</v>
      </c>
      <c r="S959">
        <v>0.723949231027601</v>
      </c>
      <c r="T959">
        <v>0.72977883384334596</v>
      </c>
      <c r="U959">
        <v>0.73529752760665001</v>
      </c>
      <c r="V959">
        <v>0.74050481671714996</v>
      </c>
      <c r="W959">
        <v>0.74540500323828895</v>
      </c>
      <c r="X959">
        <v>0.75001053771407</v>
      </c>
      <c r="Y959">
        <v>0.75433677961892798</v>
      </c>
      <c r="Z959">
        <v>0.75839666972456199</v>
      </c>
      <c r="AA959">
        <v>0.76125196673068996</v>
      </c>
      <c r="AB959">
        <v>0.76291229077974798</v>
      </c>
      <c r="AC959">
        <v>0.76339609841559397</v>
      </c>
      <c r="AD959">
        <v>0.76272021589496697</v>
      </c>
      <c r="AE959">
        <v>0.76089710896839702</v>
      </c>
      <c r="AF959">
        <v>0.75793490115756201</v>
      </c>
      <c r="AG959">
        <v>0.75384272268053498</v>
      </c>
      <c r="AH959">
        <v>0.74863010443684797</v>
      </c>
      <c r="AI959">
        <v>0.74230185202911103</v>
      </c>
      <c r="AJ959">
        <v>0.73485855310938497</v>
      </c>
      <c r="AK959">
        <v>0.72728650480018697</v>
      </c>
      <c r="AL959">
        <v>0.714081198539402</v>
      </c>
      <c r="AM959">
        <v>0.70098227334643504</v>
      </c>
      <c r="AN959">
        <v>0.687989028638197</v>
      </c>
      <c r="AO959">
        <v>0.67510076803195496</v>
      </c>
      <c r="AP959">
        <v>0.66231679932148402</v>
      </c>
      <c r="AQ959">
        <v>0.64963643445335495</v>
      </c>
      <c r="AR959">
        <v>0.63705898950334305</v>
      </c>
      <c r="AS959">
        <v>0.62458378465297404</v>
      </c>
      <c r="AT959">
        <v>0.61221014416619801</v>
      </c>
      <c r="AU959">
        <v>0.59993739636618304</v>
      </c>
      <c r="AV959">
        <v>0.58776487361224805</v>
      </c>
      <c r="AW959">
        <v>0.57569191227690997</v>
      </c>
      <c r="AX959">
        <v>0.56371785272306896</v>
      </c>
      <c r="AY959">
        <v>0.55184203928130804</v>
      </c>
      <c r="AZ959">
        <v>0.54006382022732302</v>
      </c>
      <c r="BA959">
        <v>0.52838254775947702</v>
      </c>
      <c r="BB959">
        <v>0.51679757797647297</v>
      </c>
      <c r="BC959">
        <v>0.50530827085515395</v>
      </c>
      <c r="BD959">
        <v>0.49391399022842303</v>
      </c>
      <c r="BE959">
        <v>0.48261410376328101</v>
      </c>
    </row>
    <row r="960" spans="1:57" x14ac:dyDescent="0.25">
      <c r="A960" t="s">
        <v>44</v>
      </c>
      <c r="B960" t="s">
        <v>147</v>
      </c>
      <c r="C960" t="s">
        <v>264</v>
      </c>
      <c r="D960">
        <v>8.7001703999999999E-2</v>
      </c>
      <c r="E960">
        <v>8.3819735999999895E-2</v>
      </c>
      <c r="F960">
        <v>8.4611320538312301E-2</v>
      </c>
      <c r="G960">
        <v>7.6273887502256096E-2</v>
      </c>
      <c r="H960">
        <v>8.2433897000081094E-2</v>
      </c>
      <c r="I960">
        <v>8.45717778844461E-2</v>
      </c>
      <c r="J960">
        <v>8.6709245627554193E-2</v>
      </c>
      <c r="K960">
        <v>8.8851940291007903E-2</v>
      </c>
      <c r="L960">
        <v>9.1004404606141398E-2</v>
      </c>
      <c r="M960">
        <v>9.3171655383586904E-2</v>
      </c>
      <c r="N960">
        <v>9.5358638816497504E-2</v>
      </c>
      <c r="O960">
        <v>9.6751119157770196E-2</v>
      </c>
      <c r="P960">
        <v>9.8122743814845495E-2</v>
      </c>
      <c r="Q960">
        <v>9.9451194168290999E-2</v>
      </c>
      <c r="R960">
        <v>0.100353189530469</v>
      </c>
      <c r="S960">
        <v>0.101211338024948</v>
      </c>
      <c r="T960">
        <v>0.10202634255268</v>
      </c>
      <c r="U960">
        <v>0.10279788060534301</v>
      </c>
      <c r="V960">
        <v>0.103525882895791</v>
      </c>
      <c r="W960">
        <v>0.104210950871721</v>
      </c>
      <c r="X960">
        <v>0.10485482517483</v>
      </c>
      <c r="Y960">
        <v>0.10545965312828801</v>
      </c>
      <c r="Z960">
        <v>0.10602724390981599</v>
      </c>
      <c r="AA960">
        <v>0.10642642719237699</v>
      </c>
      <c r="AB960">
        <v>0.106658547914878</v>
      </c>
      <c r="AC960">
        <v>0.106726186384638</v>
      </c>
      <c r="AD960">
        <v>0.10663169498755</v>
      </c>
      <c r="AE960">
        <v>0.106376816491252</v>
      </c>
      <c r="AF960">
        <v>0.105962686600379</v>
      </c>
      <c r="AG960">
        <v>0.10539058176022501</v>
      </c>
      <c r="AH960">
        <v>0.10466183443314001</v>
      </c>
      <c r="AI960">
        <v>0.10377711646384601</v>
      </c>
      <c r="AJ960">
        <v>0.10273651000872799</v>
      </c>
      <c r="AK960">
        <v>0.101677903813545</v>
      </c>
      <c r="AL960">
        <v>9.9831742980159399E-2</v>
      </c>
      <c r="AM960">
        <v>9.80004546955002E-2</v>
      </c>
      <c r="AN960">
        <v>9.6183941014921198E-2</v>
      </c>
      <c r="AO960">
        <v>9.4382104581003795E-2</v>
      </c>
      <c r="AP960">
        <v>9.2594848620224296E-2</v>
      </c>
      <c r="AQ960">
        <v>9.0822076939637994E-2</v>
      </c>
      <c r="AR960">
        <v>8.9063693923581905E-2</v>
      </c>
      <c r="AS960">
        <v>8.7319604530394904E-2</v>
      </c>
      <c r="AT960">
        <v>8.5589714289157098E-2</v>
      </c>
      <c r="AU960">
        <v>8.3873929296445507E-2</v>
      </c>
      <c r="AV960">
        <v>8.2172156213108999E-2</v>
      </c>
      <c r="AW960">
        <v>8.0484302261059695E-2</v>
      </c>
      <c r="AX960">
        <v>7.8810275220082701E-2</v>
      </c>
      <c r="AY960">
        <v>7.7149983424663296E-2</v>
      </c>
      <c r="AZ960">
        <v>7.5503335760831097E-2</v>
      </c>
      <c r="BA960">
        <v>7.3870241663021904E-2</v>
      </c>
      <c r="BB960">
        <v>7.2250611110956695E-2</v>
      </c>
      <c r="BC960">
        <v>7.0644354626537703E-2</v>
      </c>
      <c r="BD960">
        <v>6.9051383270761393E-2</v>
      </c>
      <c r="BE960">
        <v>6.7471608640648703E-2</v>
      </c>
    </row>
    <row r="961" spans="1:57" x14ac:dyDescent="0.25">
      <c r="A961" t="s">
        <v>44</v>
      </c>
      <c r="B961" t="s">
        <v>147</v>
      </c>
      <c r="C961" t="s">
        <v>237</v>
      </c>
      <c r="D961">
        <v>79.140735792000001</v>
      </c>
      <c r="E961">
        <v>119.30236358400001</v>
      </c>
      <c r="F961">
        <v>120.42904222681</v>
      </c>
      <c r="G961">
        <v>108.56220137414</v>
      </c>
      <c r="H961">
        <v>117.329870277206</v>
      </c>
      <c r="I961">
        <v>120.372760349847</v>
      </c>
      <c r="J961">
        <v>123.41506238999401</v>
      </c>
      <c r="K961">
        <v>126.46480401395701</v>
      </c>
      <c r="L961">
        <v>129.52845098518699</v>
      </c>
      <c r="M961">
        <v>132.613143833999</v>
      </c>
      <c r="N961">
        <v>135.72592257939201</v>
      </c>
      <c r="O961">
        <v>137.707868644673</v>
      </c>
      <c r="P961">
        <v>139.66013038335399</v>
      </c>
      <c r="Q961">
        <v>141.55094124286401</v>
      </c>
      <c r="R961">
        <v>142.83476989450401</v>
      </c>
      <c r="S961">
        <v>144.05619039262399</v>
      </c>
      <c r="T961">
        <v>145.21620319068501</v>
      </c>
      <c r="U961">
        <v>146.31434925592299</v>
      </c>
      <c r="V961">
        <v>147.35052997051099</v>
      </c>
      <c r="W961">
        <v>148.32560138739299</v>
      </c>
      <c r="X961">
        <v>149.24204099789</v>
      </c>
      <c r="Y961">
        <v>150.10290513147899</v>
      </c>
      <c r="Z961">
        <v>150.91076882821901</v>
      </c>
      <c r="AA961">
        <v>151.47893464912701</v>
      </c>
      <c r="AB961">
        <v>151.80931687356099</v>
      </c>
      <c r="AC961">
        <v>151.90558810628801</v>
      </c>
      <c r="AD961">
        <v>151.77109654679501</v>
      </c>
      <c r="AE961">
        <v>151.40832271229999</v>
      </c>
      <c r="AF961">
        <v>150.818883074696</v>
      </c>
      <c r="AG961">
        <v>150.004594424966</v>
      </c>
      <c r="AH961">
        <v>148.96735328432499</v>
      </c>
      <c r="AI961">
        <v>147.70811590326301</v>
      </c>
      <c r="AJ961">
        <v>146.22699921665799</v>
      </c>
      <c r="AK961">
        <v>144.72026312779801</v>
      </c>
      <c r="AL961">
        <v>142.09258423628799</v>
      </c>
      <c r="AM961">
        <v>139.486073750934</v>
      </c>
      <c r="AN961">
        <v>136.900592265097</v>
      </c>
      <c r="AO961">
        <v>134.33600120794901</v>
      </c>
      <c r="AP961">
        <v>131.79216283973301</v>
      </c>
      <c r="AQ961">
        <v>129.26894024704001</v>
      </c>
      <c r="AR961">
        <v>126.766197338121</v>
      </c>
      <c r="AS961">
        <v>124.283798838214</v>
      </c>
      <c r="AT961">
        <v>121.82161028490501</v>
      </c>
      <c r="AU961">
        <v>119.379498023511</v>
      </c>
      <c r="AV961">
        <v>116.957329202487</v>
      </c>
      <c r="AW961">
        <v>114.554971768862</v>
      </c>
      <c r="AX961">
        <v>112.172294463697</v>
      </c>
      <c r="AY961">
        <v>109.80916681757</v>
      </c>
      <c r="AZ961">
        <v>107.46545914608301</v>
      </c>
      <c r="BA961">
        <v>105.141042545395</v>
      </c>
      <c r="BB961">
        <v>102.83578888778101</v>
      </c>
      <c r="BC961">
        <v>100.549570817214</v>
      </c>
      <c r="BD961">
        <v>98.282261744972601</v>
      </c>
      <c r="BE961">
        <v>96.033735845267103</v>
      </c>
    </row>
    <row r="962" spans="1:57" x14ac:dyDescent="0.25">
      <c r="A962" t="s">
        <v>44</v>
      </c>
      <c r="B962" t="s">
        <v>147</v>
      </c>
      <c r="C962" t="s">
        <v>254</v>
      </c>
      <c r="D962">
        <v>0.14498888400000001</v>
      </c>
      <c r="E962">
        <v>0.153781164</v>
      </c>
      <c r="F962">
        <v>0.155233456711898</v>
      </c>
      <c r="G962">
        <v>0.13993705734055201</v>
      </c>
      <c r="H962">
        <v>0.15123861322742099</v>
      </c>
      <c r="I962">
        <v>0.15516090917560901</v>
      </c>
      <c r="J962">
        <v>0.15908244714785499</v>
      </c>
      <c r="K962">
        <v>0.16301357476966599</v>
      </c>
      <c r="L962">
        <v>0.16696262643274601</v>
      </c>
      <c r="M962">
        <v>0.170938806305651</v>
      </c>
      <c r="N962">
        <v>0.17495118899750001</v>
      </c>
      <c r="O962">
        <v>0.177505924408836</v>
      </c>
      <c r="P962">
        <v>0.18002239661934399</v>
      </c>
      <c r="Q962">
        <v>0.182459658431634</v>
      </c>
      <c r="R962">
        <v>0.18411451805465101</v>
      </c>
      <c r="S962">
        <v>0.18568893334946801</v>
      </c>
      <c r="T962">
        <v>0.18718419390409299</v>
      </c>
      <c r="U962">
        <v>0.188599708023689</v>
      </c>
      <c r="V962">
        <v>0.18993534858953101</v>
      </c>
      <c r="W962">
        <v>0.19119221905686001</v>
      </c>
      <c r="X962">
        <v>0.19237351292065499</v>
      </c>
      <c r="Y962">
        <v>0.193483169800302</v>
      </c>
      <c r="Z962">
        <v>0.19452450893144599</v>
      </c>
      <c r="AA962">
        <v>0.19525687666213801</v>
      </c>
      <c r="AB962">
        <v>0.19568274050516801</v>
      </c>
      <c r="AC962">
        <v>0.195806834460927</v>
      </c>
      <c r="AD962">
        <v>0.19563347437026599</v>
      </c>
      <c r="AE962">
        <v>0.19516585762855601</v>
      </c>
      <c r="AF962">
        <v>0.194406067873724</v>
      </c>
      <c r="AG962">
        <v>0.19335644695569801</v>
      </c>
      <c r="AH962">
        <v>0.19201943949696501</v>
      </c>
      <c r="AI962">
        <v>0.19039627810774601</v>
      </c>
      <c r="AJ962">
        <v>0.18848711351751099</v>
      </c>
      <c r="AK962">
        <v>0.18654492542814799</v>
      </c>
      <c r="AL962">
        <v>0.18315783814491701</v>
      </c>
      <c r="AM962">
        <v>0.179798037011275</v>
      </c>
      <c r="AN962">
        <v>0.17646534233157099</v>
      </c>
      <c r="AO962">
        <v>0.173159575487526</v>
      </c>
      <c r="AP962">
        <v>0.16988055893210899</v>
      </c>
      <c r="AQ962">
        <v>0.16662811618346099</v>
      </c>
      <c r="AR962">
        <v>0.16340207181883901</v>
      </c>
      <c r="AS962">
        <v>0.16020225146860101</v>
      </c>
      <c r="AT962">
        <v>0.15702848181022599</v>
      </c>
      <c r="AU962">
        <v>0.153880590562359</v>
      </c>
      <c r="AV962">
        <v>0.15075840647889499</v>
      </c>
      <c r="AW962">
        <v>0.147661759343093</v>
      </c>
      <c r="AX962">
        <v>0.14459047996172</v>
      </c>
      <c r="AY962">
        <v>0.141544400159235</v>
      </c>
      <c r="AZ962">
        <v>0.13852335277199401</v>
      </c>
      <c r="BA962">
        <v>0.135527171642497</v>
      </c>
      <c r="BB962">
        <v>0.13255569161365799</v>
      </c>
      <c r="BC962">
        <v>0.12960874852311299</v>
      </c>
      <c r="BD962">
        <v>0.12668617919755501</v>
      </c>
      <c r="BE962">
        <v>0.123787821447104</v>
      </c>
    </row>
    <row r="963" spans="1:57" x14ac:dyDescent="0.25">
      <c r="A963" t="s">
        <v>44</v>
      </c>
      <c r="B963" t="s">
        <v>147</v>
      </c>
      <c r="C963" t="s">
        <v>238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0.32030495790430702</v>
      </c>
      <c r="AB963">
        <v>0.96542726023779102</v>
      </c>
      <c r="AC963">
        <v>1.93937903565498</v>
      </c>
      <c r="AD963">
        <v>3.24578821384954</v>
      </c>
      <c r="AE963">
        <v>4.8879814490002103</v>
      </c>
      <c r="AF963">
        <v>6.8690354155643503</v>
      </c>
      <c r="AG963">
        <v>9.1918618902115306</v>
      </c>
      <c r="AH963">
        <v>11.8592832547487</v>
      </c>
      <c r="AI963">
        <v>14.8740117057205</v>
      </c>
      <c r="AJ963">
        <v>18.238628728118499</v>
      </c>
      <c r="AK963">
        <v>21.622881054784401</v>
      </c>
      <c r="AL963">
        <v>24.834354027309502</v>
      </c>
      <c r="AM963">
        <v>28.015729281185902</v>
      </c>
      <c r="AN963">
        <v>31.167216197970198</v>
      </c>
      <c r="AO963">
        <v>34.2890228677552</v>
      </c>
      <c r="AP963">
        <v>37.381356096630697</v>
      </c>
      <c r="AQ963">
        <v>40.444421414102102</v>
      </c>
      <c r="AR963">
        <v>43.478423080467898</v>
      </c>
      <c r="AS963">
        <v>46.483564094157401</v>
      </c>
      <c r="AT963">
        <v>49.460046199026102</v>
      </c>
      <c r="AU963">
        <v>52.408069891612101</v>
      </c>
      <c r="AV963">
        <v>55.327834428351203</v>
      </c>
      <c r="AW963">
        <v>58.2195378327526</v>
      </c>
      <c r="AX963">
        <v>61.083376902534297</v>
      </c>
      <c r="AY963">
        <v>63.919547216719401</v>
      </c>
      <c r="AZ963">
        <v>66.728243142692705</v>
      </c>
      <c r="BA963">
        <v>69.509657843218307</v>
      </c>
      <c r="BB963">
        <v>72.263983283418</v>
      </c>
      <c r="BC963">
        <v>74.991410237710895</v>
      </c>
      <c r="BD963">
        <v>77.692128296714898</v>
      </c>
      <c r="BE963">
        <v>80.366325874109904</v>
      </c>
    </row>
    <row r="964" spans="1:57" x14ac:dyDescent="0.25">
      <c r="A964" t="s">
        <v>44</v>
      </c>
      <c r="B964" t="s">
        <v>147</v>
      </c>
      <c r="C964" t="s">
        <v>241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2.71995177081635E-2</v>
      </c>
      <c r="AB964">
        <v>8.1981734009333104E-2</v>
      </c>
      <c r="AC964">
        <v>0.16468734910715299</v>
      </c>
      <c r="AD964">
        <v>0.27562443796428598</v>
      </c>
      <c r="AE964">
        <v>0.41507549195968302</v>
      </c>
      <c r="AF964">
        <v>0.58330177480256895</v>
      </c>
      <c r="AG964">
        <v>0.78055054748323505</v>
      </c>
      <c r="AH964">
        <v>1.00706147979773</v>
      </c>
      <c r="AI964">
        <v>1.2630648848777499</v>
      </c>
      <c r="AJ964">
        <v>1.54877997614787</v>
      </c>
      <c r="AK964">
        <v>1.8361624496828</v>
      </c>
      <c r="AL964">
        <v>2.1088729208444299</v>
      </c>
      <c r="AM964">
        <v>2.3790275669675598</v>
      </c>
      <c r="AN964">
        <v>2.64664416822457</v>
      </c>
      <c r="AO964">
        <v>2.91174039511984</v>
      </c>
      <c r="AP964">
        <v>3.1743338091233499</v>
      </c>
      <c r="AQ964">
        <v>3.43444186330062</v>
      </c>
      <c r="AR964">
        <v>3.69208190293925</v>
      </c>
      <c r="AS964">
        <v>3.9472711661719302</v>
      </c>
      <c r="AT964">
        <v>4.2000267845960302</v>
      </c>
      <c r="AU964">
        <v>4.4503657838897404</v>
      </c>
      <c r="AV964">
        <v>4.6983050844248</v>
      </c>
      <c r="AW964">
        <v>4.9438615018757801</v>
      </c>
      <c r="AX964">
        <v>5.1870517478261098</v>
      </c>
      <c r="AY964">
        <v>5.4278924303705596</v>
      </c>
      <c r="AZ964">
        <v>5.6664000547145497</v>
      </c>
      <c r="BA964">
        <v>5.9025910237700296</v>
      </c>
      <c r="BB964">
        <v>6.1364816387480801</v>
      </c>
      <c r="BC964">
        <v>6.3680880997482001</v>
      </c>
      <c r="BD964">
        <v>6.5974265063444104</v>
      </c>
      <c r="BE964">
        <v>6.8245128581679504</v>
      </c>
    </row>
    <row r="965" spans="1:57" x14ac:dyDescent="0.25">
      <c r="A965" t="s">
        <v>44</v>
      </c>
      <c r="B965" t="s">
        <v>147</v>
      </c>
      <c r="C965" t="s">
        <v>242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4.5995754962580796E-3</v>
      </c>
      <c r="AB965">
        <v>1.38635243071571E-2</v>
      </c>
      <c r="AC965">
        <v>2.7849460553839599E-2</v>
      </c>
      <c r="AD965">
        <v>4.6609481264806997E-2</v>
      </c>
      <c r="AE965">
        <v>7.0191357155646103E-2</v>
      </c>
      <c r="AF965">
        <v>9.8639269236031404E-2</v>
      </c>
      <c r="AG965">
        <v>0.13199503058530901</v>
      </c>
      <c r="AH965">
        <v>0.170299170573632</v>
      </c>
      <c r="AI965">
        <v>0.21359063631205699</v>
      </c>
      <c r="AJ965">
        <v>0.26190649789525</v>
      </c>
      <c r="AK965">
        <v>0.31050432222095697</v>
      </c>
      <c r="AL965">
        <v>0.35662103701665798</v>
      </c>
      <c r="AM965">
        <v>0.40230554892016501</v>
      </c>
      <c r="AN965">
        <v>0.44756086464821399</v>
      </c>
      <c r="AO965">
        <v>0.492389972372135</v>
      </c>
      <c r="AP965">
        <v>0.53679584182498896</v>
      </c>
      <c r="AQ965">
        <v>0.58078142440809699</v>
      </c>
      <c r="AR965">
        <v>0.62434965329699199</v>
      </c>
      <c r="AS965">
        <v>0.66750344354676905</v>
      </c>
      <c r="AT965">
        <v>0.71024569219686595</v>
      </c>
      <c r="AU965">
        <v>0.75257927837525396</v>
      </c>
      <c r="AV965">
        <v>0.79450706340205002</v>
      </c>
      <c r="AW965">
        <v>0.83603189089255703</v>
      </c>
      <c r="AX965">
        <v>0.87715658685973497</v>
      </c>
      <c r="AY965">
        <v>0.91788395981609605</v>
      </c>
      <c r="AZ965">
        <v>0.95821680087504202</v>
      </c>
      <c r="BA965">
        <v>0.99815788385163395</v>
      </c>
      <c r="BB965">
        <v>1.0377099653627999</v>
      </c>
      <c r="BC965">
        <v>1.0768757849270001</v>
      </c>
      <c r="BD965">
        <v>1.1156580650633201</v>
      </c>
      <c r="BE965">
        <v>1.1540595113900201</v>
      </c>
    </row>
    <row r="966" spans="1:57" x14ac:dyDescent="0.25">
      <c r="A966" t="s">
        <v>44</v>
      </c>
      <c r="B966" t="s">
        <v>147</v>
      </c>
      <c r="C966" t="s">
        <v>243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2.4804920102339499E-3</v>
      </c>
      <c r="AB966">
        <v>7.4764206622032099E-3</v>
      </c>
      <c r="AC966">
        <v>1.50188565117203E-2</v>
      </c>
      <c r="AD966">
        <v>2.51358948173716E-2</v>
      </c>
      <c r="AE966">
        <v>3.7853297712734997E-2</v>
      </c>
      <c r="AF966">
        <v>5.31948914490789E-2</v>
      </c>
      <c r="AG966">
        <v>7.1183225283248205E-2</v>
      </c>
      <c r="AH966">
        <v>9.18401561842008E-2</v>
      </c>
      <c r="AI966">
        <v>0.11518668782888</v>
      </c>
      <c r="AJ966">
        <v>0.14124281164338801</v>
      </c>
      <c r="AK966">
        <v>0.16745099434475699</v>
      </c>
      <c r="AL966">
        <v>0.192321146532069</v>
      </c>
      <c r="AM966">
        <v>0.21695821724876399</v>
      </c>
      <c r="AN966">
        <v>0.241363827978573</v>
      </c>
      <c r="AO966">
        <v>0.26553959020392798</v>
      </c>
      <c r="AP966">
        <v>0.28948710546373901</v>
      </c>
      <c r="AQ966">
        <v>0.313207965410847</v>
      </c>
      <c r="AR966">
        <v>0.33670375186915502</v>
      </c>
      <c r="AS966">
        <v>0.35997603689044999</v>
      </c>
      <c r="AT966">
        <v>0.38302638281090601</v>
      </c>
      <c r="AU966">
        <v>0.40585634230727002</v>
      </c>
      <c r="AV966">
        <v>0.42846745845274498</v>
      </c>
      <c r="AW966">
        <v>0.450861264772555</v>
      </c>
      <c r="AX966">
        <v>0.47303928529920403</v>
      </c>
      <c r="AY966">
        <v>0.495003034627432</v>
      </c>
      <c r="AZ966">
        <v>0.516754017968861</v>
      </c>
      <c r="BA966">
        <v>0.53829373120633806</v>
      </c>
      <c r="BB966">
        <v>0.55962366094798299</v>
      </c>
      <c r="BC966">
        <v>0.580745284580925</v>
      </c>
      <c r="BD966">
        <v>0.60166007032475199</v>
      </c>
      <c r="BE966">
        <v>0.62236947728465597</v>
      </c>
    </row>
    <row r="967" spans="1:57" x14ac:dyDescent="0.25">
      <c r="A967" t="s">
        <v>44</v>
      </c>
      <c r="B967" t="s">
        <v>147</v>
      </c>
      <c r="C967" t="s">
        <v>244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6.1632395492734297E-2</v>
      </c>
      <c r="AB967">
        <v>0.185765450250129</v>
      </c>
      <c r="AC967">
        <v>0.37317116949377699</v>
      </c>
      <c r="AD967">
        <v>0.62454763170227001</v>
      </c>
      <c r="AE967">
        <v>0.94053494456346098</v>
      </c>
      <c r="AF967">
        <v>1.32172511520143</v>
      </c>
      <c r="AG967">
        <v>1.7686784214603299</v>
      </c>
      <c r="AH967">
        <v>2.2819379400158901</v>
      </c>
      <c r="AI967">
        <v>2.8620255459311399</v>
      </c>
      <c r="AJ967">
        <v>3.5094379630313899</v>
      </c>
      <c r="AK967">
        <v>4.1606285634172497</v>
      </c>
      <c r="AL967">
        <v>4.7785733297172204</v>
      </c>
      <c r="AM967">
        <v>5.3907267573150799</v>
      </c>
      <c r="AN967">
        <v>5.9971291349624796</v>
      </c>
      <c r="AO967">
        <v>6.5978205029104204</v>
      </c>
      <c r="AP967">
        <v>7.1928406543447299</v>
      </c>
      <c r="AQ967">
        <v>7.7822291368135801</v>
      </c>
      <c r="AR967">
        <v>8.36602525364715</v>
      </c>
      <c r="AS967">
        <v>8.9442680653693394</v>
      </c>
      <c r="AT967">
        <v>9.5169963911017295</v>
      </c>
      <c r="AU967">
        <v>10.0842488099596</v>
      </c>
      <c r="AV967">
        <v>10.646063662440699</v>
      </c>
      <c r="AW967">
        <v>11.202479051805399</v>
      </c>
      <c r="AX967">
        <v>11.7535328454499</v>
      </c>
      <c r="AY967">
        <v>12.299262676272001</v>
      </c>
      <c r="AZ967">
        <v>12.8397059440286</v>
      </c>
      <c r="BA967">
        <v>13.3748998166857</v>
      </c>
      <c r="BB967">
        <v>13.904881231762101</v>
      </c>
      <c r="BC967">
        <v>14.429686897663601</v>
      </c>
      <c r="BD967">
        <v>14.9493532950118</v>
      </c>
      <c r="BE967">
        <v>15.463916677964299</v>
      </c>
    </row>
    <row r="968" spans="1:57" x14ac:dyDescent="0.25">
      <c r="A968" t="s">
        <v>44</v>
      </c>
      <c r="B968" t="s">
        <v>147</v>
      </c>
      <c r="C968" t="s">
        <v>245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0.58023499842846604</v>
      </c>
      <c r="AB968">
        <v>1.74887921964113</v>
      </c>
      <c r="AC968">
        <v>3.5132006668521698</v>
      </c>
      <c r="AD968">
        <v>5.8797713637787998</v>
      </c>
      <c r="AE968">
        <v>8.8546175711283706</v>
      </c>
      <c r="AF968">
        <v>12.443312709339301</v>
      </c>
      <c r="AG968">
        <v>16.6511314851859</v>
      </c>
      <c r="AH968">
        <v>21.483186665932401</v>
      </c>
      <c r="AI968">
        <v>26.944391417357</v>
      </c>
      <c r="AJ968">
        <v>33.039422120212301</v>
      </c>
      <c r="AK968">
        <v>39.170022334122002</v>
      </c>
      <c r="AL968">
        <v>44.987631363211399</v>
      </c>
      <c r="AM968">
        <v>50.750718133741003</v>
      </c>
      <c r="AN968">
        <v>56.459661942078597</v>
      </c>
      <c r="AO968">
        <v>62.114839745095502</v>
      </c>
      <c r="AP968">
        <v>67.716626173680595</v>
      </c>
      <c r="AQ968">
        <v>73.265393546180107</v>
      </c>
      <c r="AR968">
        <v>78.761511881762303</v>
      </c>
      <c r="AS968">
        <v>84.205348913708505</v>
      </c>
      <c r="AT968">
        <v>89.597270102630105</v>
      </c>
      <c r="AU968">
        <v>94.937638649612694</v>
      </c>
      <c r="AV968">
        <v>100.226815509286</v>
      </c>
      <c r="AW968">
        <v>105.465159402826</v>
      </c>
      <c r="AX968">
        <v>110.653026830874</v>
      </c>
      <c r="AY968">
        <v>115.790772086399</v>
      </c>
      <c r="AZ968">
        <v>120.878747267477</v>
      </c>
      <c r="BA968">
        <v>125.917302290002</v>
      </c>
      <c r="BB968">
        <v>130.90678490033099</v>
      </c>
      <c r="BC968">
        <v>135.84754068785301</v>
      </c>
      <c r="BD968">
        <v>140.739913097493</v>
      </c>
      <c r="BE968">
        <v>145.584243442142</v>
      </c>
    </row>
    <row r="969" spans="1:57" x14ac:dyDescent="0.25">
      <c r="A969" t="s">
        <v>44</v>
      </c>
      <c r="B969" t="s">
        <v>147</v>
      </c>
      <c r="C969" t="s">
        <v>246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2.70218074415647E-2</v>
      </c>
      <c r="AB969">
        <v>8.1446099665983901E-2</v>
      </c>
      <c r="AC969">
        <v>0.163611350884343</v>
      </c>
      <c r="AD969">
        <v>0.27382362322641701</v>
      </c>
      <c r="AE969">
        <v>0.41236356239070299</v>
      </c>
      <c r="AF969">
        <v>0.57949072509867805</v>
      </c>
      <c r="AG969">
        <v>0.77545075684079201</v>
      </c>
      <c r="AH969">
        <v>1.00048176151095</v>
      </c>
      <c r="AI969">
        <v>1.2548125474712</v>
      </c>
      <c r="AJ969">
        <v>1.53866089589737</v>
      </c>
      <c r="AK969">
        <v>1.82416573261036</v>
      </c>
      <c r="AL969">
        <v>2.0950944276737999</v>
      </c>
      <c r="AM969">
        <v>2.36348399639003</v>
      </c>
      <c r="AN969">
        <v>2.6293521027632001</v>
      </c>
      <c r="AO969">
        <v>2.8927163018460198</v>
      </c>
      <c r="AP969">
        <v>3.15359404036916</v>
      </c>
      <c r="AQ969">
        <v>3.4120026573671298</v>
      </c>
      <c r="AR969">
        <v>3.6679593848006702</v>
      </c>
      <c r="AS969">
        <v>3.92148134817573</v>
      </c>
      <c r="AT969">
        <v>4.1725855671589898</v>
      </c>
      <c r="AU969">
        <v>4.4212889561899802</v>
      </c>
      <c r="AV969">
        <v>4.6676083250897999</v>
      </c>
      <c r="AW969">
        <v>4.9115603796664704</v>
      </c>
      <c r="AX969">
        <v>5.1531617223169004</v>
      </c>
      <c r="AY969">
        <v>5.3924288526255397</v>
      </c>
      <c r="AZ969">
        <v>5.6293781679596897</v>
      </c>
      <c r="BA969">
        <v>5.8640259640615398</v>
      </c>
      <c r="BB969">
        <v>6.0963884356368698</v>
      </c>
      <c r="BC969">
        <v>6.3264816769405297</v>
      </c>
      <c r="BD969">
        <v>6.5543216823586397</v>
      </c>
      <c r="BE969">
        <v>6.7799243469875599</v>
      </c>
    </row>
    <row r="970" spans="1:57" x14ac:dyDescent="0.25">
      <c r="A970" t="s">
        <v>44</v>
      </c>
      <c r="B970" t="s">
        <v>147</v>
      </c>
      <c r="C970" t="s">
        <v>250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s="1">
        <v>9.0152531352046699E-5</v>
      </c>
      <c r="AB970">
        <v>2.7172764329395802E-4</v>
      </c>
      <c r="AC970">
        <v>5.4585458326755602E-4</v>
      </c>
      <c r="AD970">
        <v>9.1355446267739197E-4</v>
      </c>
      <c r="AE970">
        <v>1.37576359639386E-3</v>
      </c>
      <c r="AF970">
        <v>1.93334794038683E-3</v>
      </c>
      <c r="AG970">
        <v>2.5871270387533198E-3</v>
      </c>
      <c r="AH970">
        <v>3.3378952746524302E-3</v>
      </c>
      <c r="AI970">
        <v>4.1864160186720796E-3</v>
      </c>
      <c r="AJ970">
        <v>5.1334158515313304E-3</v>
      </c>
      <c r="AK970">
        <v>6.0859422063501397E-3</v>
      </c>
      <c r="AL970">
        <v>6.9898383549958304E-3</v>
      </c>
      <c r="AM970">
        <v>7.8852632469308594E-3</v>
      </c>
      <c r="AN970">
        <v>8.7722758143599193E-3</v>
      </c>
      <c r="AO970">
        <v>9.6509346259943795E-3</v>
      </c>
      <c r="AP970">
        <v>1.0521297889151999E-2</v>
      </c>
      <c r="AQ970">
        <v>1.1383423451845299E-2</v>
      </c>
      <c r="AR970">
        <v>1.22373688048577E-2</v>
      </c>
      <c r="AS970">
        <v>1.3083191083808799E-2</v>
      </c>
      <c r="AT970">
        <v>1.3920947071208001E-2</v>
      </c>
      <c r="AU970">
        <v>1.47506931984966E-2</v>
      </c>
      <c r="AV970">
        <v>1.5572485548078699E-2</v>
      </c>
      <c r="AW970">
        <v>1.6386379855340701E-2</v>
      </c>
      <c r="AX970">
        <v>1.71924315106598E-2</v>
      </c>
      <c r="AY970">
        <v>1.7990695561401499E-2</v>
      </c>
      <c r="AZ970">
        <v>1.8781226713904999E-2</v>
      </c>
      <c r="BA970">
        <v>1.95640793354591E-2</v>
      </c>
      <c r="BB970">
        <v>2.0339307456266199E-2</v>
      </c>
      <c r="BC970">
        <v>2.1106964771395099E-2</v>
      </c>
      <c r="BD970">
        <v>2.1867104642724101E-2</v>
      </c>
      <c r="BE970">
        <v>2.26197801008719E-2</v>
      </c>
    </row>
    <row r="971" spans="1:57" x14ac:dyDescent="0.25">
      <c r="A971" t="s">
        <v>44</v>
      </c>
      <c r="B971" t="s">
        <v>147</v>
      </c>
      <c r="C971" t="s">
        <v>265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9.5275590329247902E-4</v>
      </c>
      <c r="AB971">
        <v>2.8716899276527499E-3</v>
      </c>
      <c r="AC971">
        <v>5.7687362600674598E-3</v>
      </c>
      <c r="AD971">
        <v>9.6546862771514797E-3</v>
      </c>
      <c r="AE971">
        <v>1.4539435203217699E-2</v>
      </c>
      <c r="AF971">
        <v>2.0432134691025401E-2</v>
      </c>
      <c r="AG971">
        <v>2.7341445900330299E-2</v>
      </c>
      <c r="AH971">
        <v>3.5275764083411702E-2</v>
      </c>
      <c r="AI971">
        <v>4.4243156743456899E-2</v>
      </c>
      <c r="AJ971">
        <v>5.4251302578545199E-2</v>
      </c>
      <c r="AK971">
        <v>6.43178541660029E-2</v>
      </c>
      <c r="AL971">
        <v>7.38704688144209E-2</v>
      </c>
      <c r="AM971">
        <v>8.3333556971254497E-2</v>
      </c>
      <c r="AN971">
        <v>9.2707741447700401E-2</v>
      </c>
      <c r="AO971">
        <v>0.10199364121346</v>
      </c>
      <c r="AP971">
        <v>0.111191871418935</v>
      </c>
      <c r="AQ971">
        <v>0.12030304341728799</v>
      </c>
      <c r="AR971">
        <v>0.12932776478639299</v>
      </c>
      <c r="AS971">
        <v>0.138266639350658</v>
      </c>
      <c r="AT971">
        <v>0.147120267202729</v>
      </c>
      <c r="AU971">
        <v>0.15588924472507101</v>
      </c>
      <c r="AV971">
        <v>0.16457416461142901</v>
      </c>
      <c r="AW971">
        <v>0.17317561588817601</v>
      </c>
      <c r="AX971">
        <v>0.18169418393553399</v>
      </c>
      <c r="AY971">
        <v>0.19013045050868599</v>
      </c>
      <c r="AZ971">
        <v>0.19848499375876</v>
      </c>
      <c r="BA971">
        <v>0.20675838825370799</v>
      </c>
      <c r="BB971">
        <v>0.21495120499906401</v>
      </c>
      <c r="BC971">
        <v>0.22306401145858101</v>
      </c>
      <c r="BD971">
        <v>0.23109737157476601</v>
      </c>
      <c r="BE971">
        <v>0.23905184578928901</v>
      </c>
    </row>
    <row r="972" spans="1:57" x14ac:dyDescent="0.25">
      <c r="A972" t="s">
        <v>44</v>
      </c>
      <c r="B972" t="s">
        <v>147</v>
      </c>
      <c r="C972" t="s">
        <v>266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1.3319953340723E-4</v>
      </c>
      <c r="AB972">
        <v>4.0147508625424597E-4</v>
      </c>
      <c r="AC972">
        <v>8.0649511121892801E-4</v>
      </c>
      <c r="AD972">
        <v>1.3497682909816499E-3</v>
      </c>
      <c r="AE972">
        <v>2.0326780221258298E-3</v>
      </c>
      <c r="AF972">
        <v>2.8565037466084398E-3</v>
      </c>
      <c r="AG972">
        <v>3.8224563332724302E-3</v>
      </c>
      <c r="AH972">
        <v>4.9317094759071404E-3</v>
      </c>
      <c r="AI972">
        <v>6.1853910475140198E-3</v>
      </c>
      <c r="AJ972">
        <v>7.5845745644027504E-3</v>
      </c>
      <c r="AK972">
        <v>8.9919234665040391E-3</v>
      </c>
      <c r="AL972">
        <v>1.03274216876027E-2</v>
      </c>
      <c r="AM972">
        <v>1.16504037050594E-2</v>
      </c>
      <c r="AN972">
        <v>1.2960956590663099E-2</v>
      </c>
      <c r="AO972">
        <v>1.42591668791444E-2</v>
      </c>
      <c r="AP972">
        <v>1.5545120571278499E-2</v>
      </c>
      <c r="AQ972">
        <v>1.6818903136970001E-2</v>
      </c>
      <c r="AR972">
        <v>1.8080599518321101E-2</v>
      </c>
      <c r="AS972">
        <v>1.93302941326828E-2</v>
      </c>
      <c r="AT972">
        <v>2.0568070875688901E-2</v>
      </c>
      <c r="AU972">
        <v>2.17940131242732E-2</v>
      </c>
      <c r="AV972">
        <v>2.30082037396705E-2</v>
      </c>
      <c r="AW972">
        <v>2.4210725070400001E-2</v>
      </c>
      <c r="AX972">
        <v>2.5401658955233299E-2</v>
      </c>
      <c r="AY972">
        <v>2.6581086726144499E-2</v>
      </c>
      <c r="AZ972">
        <v>2.7749089211245598E-2</v>
      </c>
      <c r="BA972">
        <v>2.8905746737704199E-2</v>
      </c>
      <c r="BB972">
        <v>3.0051139134645698E-2</v>
      </c>
      <c r="BC972">
        <v>3.1185345736039101E-2</v>
      </c>
      <c r="BD972">
        <v>3.2308445383567197E-2</v>
      </c>
      <c r="BE972">
        <v>3.3420516429480199E-2</v>
      </c>
    </row>
    <row r="973" spans="1:57" x14ac:dyDescent="0.25">
      <c r="A973" t="s">
        <v>44</v>
      </c>
      <c r="B973" t="s">
        <v>147</v>
      </c>
      <c r="C973" t="s">
        <v>248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0.32971572517847098</v>
      </c>
      <c r="AB973">
        <v>0.99575008476178795</v>
      </c>
      <c r="AC973">
        <v>2.00424384165047</v>
      </c>
      <c r="AD973">
        <v>3.3609912364993999</v>
      </c>
      <c r="AE973">
        <v>5.0715225978135203</v>
      </c>
      <c r="AF973">
        <v>7.1411550489157696</v>
      </c>
      <c r="AG973">
        <v>9.5750790093548908</v>
      </c>
      <c r="AH973">
        <v>12.3784357303176</v>
      </c>
      <c r="AI973">
        <v>15.5562950485192</v>
      </c>
      <c r="AJ973">
        <v>19.113633145001199</v>
      </c>
      <c r="AK973">
        <v>22.705962532344198</v>
      </c>
      <c r="AL973">
        <v>26.131046600799099</v>
      </c>
      <c r="AM973">
        <v>29.538316097784001</v>
      </c>
      <c r="AN973">
        <v>32.927894954376399</v>
      </c>
      <c r="AO973">
        <v>36.299906337247897</v>
      </c>
      <c r="AP973">
        <v>39.654472653080397</v>
      </c>
      <c r="AQ973">
        <v>42.991715552956499</v>
      </c>
      <c r="AR973">
        <v>46.311755936726897</v>
      </c>
      <c r="AS973">
        <v>49.614713957352798</v>
      </c>
      <c r="AT973">
        <v>52.900709025224799</v>
      </c>
      <c r="AU973">
        <v>56.169859812457098</v>
      </c>
      <c r="AV973">
        <v>59.422284257158303</v>
      </c>
      <c r="AW973">
        <v>62.658099567679201</v>
      </c>
      <c r="AX973">
        <v>65.877422226835293</v>
      </c>
      <c r="AY973">
        <v>69.080367996107597</v>
      </c>
      <c r="AZ973">
        <v>72.267051919819195</v>
      </c>
      <c r="BA973">
        <v>75.4375883292889</v>
      </c>
      <c r="BB973">
        <v>78.592090846961597</v>
      </c>
      <c r="BC973">
        <v>81.730672390516204</v>
      </c>
      <c r="BD973">
        <v>84.853445176949904</v>
      </c>
      <c r="BE973">
        <v>87.960520726640894</v>
      </c>
    </row>
    <row r="974" spans="1:57" x14ac:dyDescent="0.25">
      <c r="A974" t="s">
        <v>44</v>
      </c>
      <c r="B974" t="s">
        <v>147</v>
      </c>
      <c r="C974" t="s">
        <v>258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2.4437656653584301E-4</v>
      </c>
      <c r="AB974">
        <v>7.3657242348244205E-4</v>
      </c>
      <c r="AC974">
        <v>1.4796486231304299E-3</v>
      </c>
      <c r="AD974">
        <v>2.4763730932945102E-3</v>
      </c>
      <c r="AE974">
        <v>3.72928390373037E-3</v>
      </c>
      <c r="AF974">
        <v>5.2407284022441599E-3</v>
      </c>
      <c r="AG974">
        <v>7.0129281279268998E-3</v>
      </c>
      <c r="AH974">
        <v>9.0480364160873804E-3</v>
      </c>
      <c r="AI974">
        <v>1.13481225362232E-2</v>
      </c>
      <c r="AJ974">
        <v>1.39151560314941E-2</v>
      </c>
      <c r="AK974">
        <v>1.6497170275958699E-2</v>
      </c>
      <c r="AL974">
        <v>1.89473625667156E-2</v>
      </c>
      <c r="AM974">
        <v>2.1374591812529199E-2</v>
      </c>
      <c r="AN974">
        <v>2.37790177609918E-2</v>
      </c>
      <c r="AO974">
        <v>2.6160799174374399E-2</v>
      </c>
      <c r="AP974">
        <v>2.85200938353177E-2</v>
      </c>
      <c r="AQ974">
        <v>3.0857058552492898E-2</v>
      </c>
      <c r="AR974">
        <v>3.3171849166230498E-2</v>
      </c>
      <c r="AS974">
        <v>3.54646205541179E-2</v>
      </c>
      <c r="AT974">
        <v>3.7735526636566097E-2</v>
      </c>
      <c r="AU974">
        <v>3.9984720382345497E-2</v>
      </c>
      <c r="AV974">
        <v>4.2212353814090803E-2</v>
      </c>
      <c r="AW974">
        <v>4.4418578013775897E-2</v>
      </c>
      <c r="AX974">
        <v>4.6603543128157697E-2</v>
      </c>
      <c r="AY974">
        <v>4.8767398374190203E-2</v>
      </c>
      <c r="AZ974">
        <v>5.0910292044408202E-2</v>
      </c>
      <c r="BA974">
        <v>5.3032371512281497E-2</v>
      </c>
      <c r="BB974">
        <v>5.5133783237539299E-2</v>
      </c>
      <c r="BC974">
        <v>5.7214672771464498E-2</v>
      </c>
      <c r="BD974">
        <v>5.9275184762159101E-2</v>
      </c>
      <c r="BE974">
        <v>6.1315462959780603E-2</v>
      </c>
    </row>
    <row r="975" spans="1:57" x14ac:dyDescent="0.25">
      <c r="A975" t="s">
        <v>44</v>
      </c>
      <c r="B975" t="s">
        <v>152</v>
      </c>
      <c r="C975" t="s">
        <v>227</v>
      </c>
      <c r="D975">
        <v>197.69252696465199</v>
      </c>
      <c r="E975">
        <v>287.614583726837</v>
      </c>
      <c r="F975">
        <v>310.018004563077</v>
      </c>
      <c r="G975">
        <v>283.30637155288599</v>
      </c>
      <c r="H975">
        <v>313.13119282551003</v>
      </c>
      <c r="I975">
        <v>345.110842239926</v>
      </c>
      <c r="J975">
        <v>361.31170434720298</v>
      </c>
      <c r="K975">
        <v>378.24531818281599</v>
      </c>
      <c r="L975">
        <v>395.94397223860699</v>
      </c>
      <c r="M975">
        <v>414.44135058798901</v>
      </c>
      <c r="N975">
        <v>433.77259231605001</v>
      </c>
      <c r="O975">
        <v>450.243762277634</v>
      </c>
      <c r="P975">
        <v>467.34037387548</v>
      </c>
      <c r="Q975">
        <v>485.08617631752401</v>
      </c>
      <c r="R975">
        <v>488.98161425040098</v>
      </c>
      <c r="S975">
        <v>492.90833412333501</v>
      </c>
      <c r="T975">
        <v>496.86658714293401</v>
      </c>
      <c r="U975">
        <v>500.856626533108</v>
      </c>
      <c r="V975">
        <v>504.87870755125198</v>
      </c>
      <c r="W975">
        <v>508.93308750457697</v>
      </c>
      <c r="X975">
        <v>513.02002576658197</v>
      </c>
      <c r="Y975">
        <v>517.13978379363698</v>
      </c>
      <c r="Z975">
        <v>521.29262514170705</v>
      </c>
      <c r="AA975">
        <v>525.47881548322903</v>
      </c>
      <c r="AB975">
        <v>529.69862262408799</v>
      </c>
      <c r="AC975">
        <v>533.95231652076302</v>
      </c>
      <c r="AD975">
        <v>538.24016929758795</v>
      </c>
      <c r="AE975">
        <v>542.56245526417104</v>
      </c>
      <c r="AF975">
        <v>546.919450932931</v>
      </c>
      <c r="AG975">
        <v>551.31143503679903</v>
      </c>
      <c r="AH975">
        <v>555.73868854704097</v>
      </c>
      <c r="AI975">
        <v>560.20149469123703</v>
      </c>
      <c r="AJ975">
        <v>564.70013897139302</v>
      </c>
      <c r="AK975">
        <v>569.23490918222501</v>
      </c>
      <c r="AL975">
        <v>568.12484695994306</v>
      </c>
      <c r="AM975">
        <v>567.01694946459099</v>
      </c>
      <c r="AN975">
        <v>565.91121247474496</v>
      </c>
      <c r="AO975">
        <v>564.80763177721406</v>
      </c>
      <c r="AP975">
        <v>563.706203167024</v>
      </c>
      <c r="AQ975">
        <v>562.60692244739903</v>
      </c>
      <c r="AR975">
        <v>561.50978542974701</v>
      </c>
      <c r="AS975">
        <v>560.41478793364695</v>
      </c>
      <c r="AT975">
        <v>559.32192578682805</v>
      </c>
      <c r="AU975">
        <v>558.23119482515494</v>
      </c>
      <c r="AV975">
        <v>557.14259089261498</v>
      </c>
      <c r="AW975">
        <v>556.05610984129896</v>
      </c>
      <c r="AX975">
        <v>554.97174753138597</v>
      </c>
      <c r="AY975">
        <v>553.889499831129</v>
      </c>
      <c r="AZ975">
        <v>552.80936261683803</v>
      </c>
      <c r="BA975">
        <v>551.73133177286502</v>
      </c>
      <c r="BB975">
        <v>550.65540319158697</v>
      </c>
      <c r="BC975">
        <v>549.58157277339205</v>
      </c>
      <c r="BD975">
        <v>548.50983642666199</v>
      </c>
      <c r="BE975">
        <v>547.44019006775898</v>
      </c>
    </row>
    <row r="976" spans="1:57" x14ac:dyDescent="0.25">
      <c r="A976" t="s">
        <v>44</v>
      </c>
      <c r="B976" t="s">
        <v>152</v>
      </c>
      <c r="C976" t="s">
        <v>230</v>
      </c>
      <c r="D976">
        <v>8.1438640010734193</v>
      </c>
      <c r="E976">
        <v>8.2117295344156993</v>
      </c>
      <c r="F976">
        <v>8.8513731511233296</v>
      </c>
      <c r="G976">
        <v>8.0887250862721096</v>
      </c>
      <c r="H976">
        <v>8.9402582822928203</v>
      </c>
      <c r="I976">
        <v>9.8533143178867402</v>
      </c>
      <c r="J976">
        <v>10.3158676979186</v>
      </c>
      <c r="K976">
        <v>10.799341988604599</v>
      </c>
      <c r="L976">
        <v>11.304659063789501</v>
      </c>
      <c r="M976">
        <v>11.832780642788199</v>
      </c>
      <c r="N976">
        <v>12.384709987184801</v>
      </c>
      <c r="O976">
        <v>12.8549809695783</v>
      </c>
      <c r="P976">
        <v>13.343109035190601</v>
      </c>
      <c r="Q976">
        <v>13.849772251418999</v>
      </c>
      <c r="R976">
        <v>13.960991516827599</v>
      </c>
      <c r="S976">
        <v>14.073103917861401</v>
      </c>
      <c r="T976">
        <v>14.186116626760001</v>
      </c>
      <c r="U976">
        <v>14.300036873359501</v>
      </c>
      <c r="V976">
        <v>14.4148719455542</v>
      </c>
      <c r="W976">
        <v>14.5306291897629</v>
      </c>
      <c r="X976">
        <v>14.647316011399599</v>
      </c>
      <c r="Y976">
        <v>14.7649398753464</v>
      </c>
      <c r="Z976">
        <v>14.8835083064315</v>
      </c>
      <c r="AA976">
        <v>15.0030288899107</v>
      </c>
      <c r="AB976">
        <v>15.123509271952299</v>
      </c>
      <c r="AC976">
        <v>15.2449571601264</v>
      </c>
      <c r="AD976">
        <v>15.367380323897899</v>
      </c>
      <c r="AE976">
        <v>15.490786595124</v>
      </c>
      <c r="AF976">
        <v>15.615183868554601</v>
      </c>
      <c r="AG976">
        <v>15.740580102337599</v>
      </c>
      <c r="AH976">
        <v>15.866983318528201</v>
      </c>
      <c r="AI976">
        <v>15.994401603602</v>
      </c>
      <c r="AJ976">
        <v>16.1228431089718</v>
      </c>
      <c r="AK976">
        <v>16.252316051510199</v>
      </c>
      <c r="AL976">
        <v>16.220622489182301</v>
      </c>
      <c r="AM976">
        <v>16.188990732315901</v>
      </c>
      <c r="AN976">
        <v>16.1574206603844</v>
      </c>
      <c r="AO976">
        <v>16.125912153096198</v>
      </c>
      <c r="AP976">
        <v>16.094465090394699</v>
      </c>
      <c r="AQ976">
        <v>16.0630793524568</v>
      </c>
      <c r="AR976">
        <v>16.0317548196935</v>
      </c>
      <c r="AS976">
        <v>16.0004913727489</v>
      </c>
      <c r="AT976">
        <v>15.969288892499801</v>
      </c>
      <c r="AU976">
        <v>15.9381472600554</v>
      </c>
      <c r="AV976">
        <v>15.907066356756699</v>
      </c>
      <c r="AW976">
        <v>15.876046064176</v>
      </c>
      <c r="AX976">
        <v>15.8450862641167</v>
      </c>
      <c r="AY976">
        <v>15.8141868386127</v>
      </c>
      <c r="AZ976">
        <v>15.7833476699277</v>
      </c>
      <c r="BA976">
        <v>15.7525686405552</v>
      </c>
      <c r="BB976">
        <v>15.721849633218</v>
      </c>
      <c r="BC976">
        <v>15.691190530867299</v>
      </c>
      <c r="BD976">
        <v>15.660591216682599</v>
      </c>
      <c r="BE976">
        <v>15.6300515740714</v>
      </c>
    </row>
    <row r="977" spans="1:57" x14ac:dyDescent="0.25">
      <c r="A977" t="s">
        <v>44</v>
      </c>
      <c r="B977" t="s">
        <v>152</v>
      </c>
      <c r="C977" t="s">
        <v>231</v>
      </c>
      <c r="D977">
        <v>1.47048856771244</v>
      </c>
      <c r="E977">
        <v>1.47048856771244</v>
      </c>
      <c r="F977">
        <v>1.5850306531326599</v>
      </c>
      <c r="G977">
        <v>1.44846194907931</v>
      </c>
      <c r="H977">
        <v>1.60094746684121</v>
      </c>
      <c r="I977">
        <v>1.76444998557307</v>
      </c>
      <c r="J977">
        <v>1.8472802169442999</v>
      </c>
      <c r="K977">
        <v>1.9338567918615699</v>
      </c>
      <c r="L977">
        <v>2.0243447918638799</v>
      </c>
      <c r="M977">
        <v>2.1189164336873398</v>
      </c>
      <c r="N977">
        <v>2.2177513731137699</v>
      </c>
      <c r="O977">
        <v>2.3019636088478301</v>
      </c>
      <c r="P977">
        <v>2.38937354326593</v>
      </c>
      <c r="Q977">
        <v>2.48010259906615</v>
      </c>
      <c r="R977">
        <v>2.5000188247050099</v>
      </c>
      <c r="S977">
        <v>2.5200949856803598</v>
      </c>
      <c r="T977">
        <v>2.5403323663375299</v>
      </c>
      <c r="U977">
        <v>2.5607322613357102</v>
      </c>
      <c r="V977">
        <v>2.5812959757307001</v>
      </c>
      <c r="W977">
        <v>2.6020248250584199</v>
      </c>
      <c r="X977">
        <v>2.6229201354190801</v>
      </c>
      <c r="Y977">
        <v>2.6439832435620199</v>
      </c>
      <c r="Z977">
        <v>2.6652154969711899</v>
      </c>
      <c r="AA977">
        <v>2.6866182539514201</v>
      </c>
      <c r="AB977">
        <v>2.70819288371526</v>
      </c>
      <c r="AC977">
        <v>2.7299407664705599</v>
      </c>
      <c r="AD977">
        <v>2.7518632935088401</v>
      </c>
      <c r="AE977">
        <v>2.7739618672942399</v>
      </c>
      <c r="AF977">
        <v>2.7962379015532299</v>
      </c>
      <c r="AG977">
        <v>2.8186928213651101</v>
      </c>
      <c r="AH977">
        <v>2.8413280632531199</v>
      </c>
      <c r="AI977">
        <v>2.86414507527636</v>
      </c>
      <c r="AJ977">
        <v>2.8871453171224402</v>
      </c>
      <c r="AK977">
        <v>2.9103302602008601</v>
      </c>
      <c r="AL977">
        <v>2.90465483934367</v>
      </c>
      <c r="AM977">
        <v>2.8989904860970399</v>
      </c>
      <c r="AN977">
        <v>2.8933371788780602</v>
      </c>
      <c r="AO977">
        <v>2.8876948961459501</v>
      </c>
      <c r="AP977">
        <v>2.88206361640189</v>
      </c>
      <c r="AQ977">
        <v>2.8764433181890201</v>
      </c>
      <c r="AR977">
        <v>2.8708339800923</v>
      </c>
      <c r="AS977">
        <v>2.86523558073847</v>
      </c>
      <c r="AT977">
        <v>2.8596480987959301</v>
      </c>
      <c r="AU977">
        <v>2.8540715129747101</v>
      </c>
      <c r="AV977">
        <v>2.8485058020263101</v>
      </c>
      <c r="AW977">
        <v>2.84295094474371</v>
      </c>
      <c r="AX977">
        <v>2.83740691996123</v>
      </c>
      <c r="AY977">
        <v>2.8318737065544499</v>
      </c>
      <c r="AZ977">
        <v>2.8263512834401801</v>
      </c>
      <c r="BA977">
        <v>2.8208396295763101</v>
      </c>
      <c r="BB977">
        <v>2.8153387239617702</v>
      </c>
      <c r="BC977">
        <v>2.8098485456364699</v>
      </c>
      <c r="BD977">
        <v>2.8043690736811699</v>
      </c>
      <c r="BE977">
        <v>2.7989002872174198</v>
      </c>
    </row>
    <row r="978" spans="1:57" x14ac:dyDescent="0.25">
      <c r="A978" t="s">
        <v>44</v>
      </c>
      <c r="B978" t="s">
        <v>152</v>
      </c>
      <c r="C978" t="s">
        <v>232</v>
      </c>
      <c r="D978">
        <v>1.06204960539019</v>
      </c>
      <c r="E978">
        <v>1.8998915889199</v>
      </c>
      <c r="F978">
        <v>2.0478815491586002</v>
      </c>
      <c r="G978">
        <v>1.87143289267956</v>
      </c>
      <c r="H978">
        <v>2.06844629284398</v>
      </c>
      <c r="I978">
        <v>2.2796938107958602</v>
      </c>
      <c r="J978">
        <v>2.3867116165414002</v>
      </c>
      <c r="K978">
        <v>2.4985697500178898</v>
      </c>
      <c r="L978">
        <v>2.6154814988593</v>
      </c>
      <c r="M978">
        <v>2.7376693694731098</v>
      </c>
      <c r="N978">
        <v>2.8653654796168202</v>
      </c>
      <c r="O978">
        <v>2.9741688541334801</v>
      </c>
      <c r="P978">
        <v>3.0871036996232002</v>
      </c>
      <c r="Q978">
        <v>3.20432689589301</v>
      </c>
      <c r="R978">
        <v>3.2300589351656201</v>
      </c>
      <c r="S978">
        <v>3.2559976131073398</v>
      </c>
      <c r="T978">
        <v>3.2821445891101102</v>
      </c>
      <c r="U978">
        <v>3.3085015358915402</v>
      </c>
      <c r="V978">
        <v>3.3350701396017901</v>
      </c>
      <c r="W978">
        <v>3.3618520999314598</v>
      </c>
      <c r="X978">
        <v>3.38884913022041</v>
      </c>
      <c r="Y978">
        <v>3.4160629575672901</v>
      </c>
      <c r="Z978">
        <v>3.4434953229400098</v>
      </c>
      <c r="AA978">
        <v>3.4711479812872299</v>
      </c>
      <c r="AB978">
        <v>3.4990227016505</v>
      </c>
      <c r="AC978">
        <v>3.5271212672774999</v>
      </c>
      <c r="AD978">
        <v>3.5554454757361098</v>
      </c>
      <c r="AE978">
        <v>3.5839971390294298</v>
      </c>
      <c r="AF978">
        <v>3.6127780837116399</v>
      </c>
      <c r="AG978">
        <v>3.6417901510049102</v>
      </c>
      <c r="AH978">
        <v>3.6710351969171602</v>
      </c>
      <c r="AI978">
        <v>3.7005150923608201</v>
      </c>
      <c r="AJ978">
        <v>3.7302317232724498</v>
      </c>
      <c r="AK978">
        <v>3.7601869907335201</v>
      </c>
      <c r="AL978">
        <v>3.7528542684078201</v>
      </c>
      <c r="AM978">
        <v>3.74553584558819</v>
      </c>
      <c r="AN978">
        <v>3.73823169438923</v>
      </c>
      <c r="AO978">
        <v>3.7309417869799302</v>
      </c>
      <c r="AP978">
        <v>3.7236660955835501</v>
      </c>
      <c r="AQ978">
        <v>3.7164045924775002</v>
      </c>
      <c r="AR978">
        <v>3.7091572499932601</v>
      </c>
      <c r="AS978">
        <v>3.7019240405162899</v>
      </c>
      <c r="AT978">
        <v>3.69470493648587</v>
      </c>
      <c r="AU978">
        <v>3.6874999103950299</v>
      </c>
      <c r="AV978">
        <v>3.6803089347904701</v>
      </c>
      <c r="AW978">
        <v>3.67313198227238</v>
      </c>
      <c r="AX978">
        <v>3.6659690254944199</v>
      </c>
      <c r="AY978">
        <v>3.65882003716357</v>
      </c>
      <c r="AZ978">
        <v>3.6516849900400201</v>
      </c>
      <c r="BA978">
        <v>3.6445638569371002</v>
      </c>
      <c r="BB978">
        <v>3.6374566107211299</v>
      </c>
      <c r="BC978">
        <v>3.6303632243113801</v>
      </c>
      <c r="BD978">
        <v>3.6232836706798901</v>
      </c>
      <c r="BE978">
        <v>3.6162179228514399</v>
      </c>
    </row>
    <row r="979" spans="1:57" x14ac:dyDescent="0.25">
      <c r="A979" t="s">
        <v>44</v>
      </c>
      <c r="B979" t="s">
        <v>152</v>
      </c>
      <c r="C979" t="s">
        <v>234</v>
      </c>
      <c r="D979">
        <v>8.2130644724571997</v>
      </c>
      <c r="E979">
        <v>4.5971083896276497</v>
      </c>
      <c r="F979">
        <v>4.9551950782374696</v>
      </c>
      <c r="G979">
        <v>4.5282477704179502</v>
      </c>
      <c r="H979">
        <v>5.0049549467889003</v>
      </c>
      <c r="I979">
        <v>5.5161039737798001</v>
      </c>
      <c r="J979">
        <v>5.7750516187409904</v>
      </c>
      <c r="K979">
        <v>6.0457112536653002</v>
      </c>
      <c r="L979">
        <v>6.3285989639848399</v>
      </c>
      <c r="M979">
        <v>6.6242531415102199</v>
      </c>
      <c r="N979">
        <v>6.9332354343357796</v>
      </c>
      <c r="O979">
        <v>7.19650356433191</v>
      </c>
      <c r="P979">
        <v>7.46976848571473</v>
      </c>
      <c r="Q979">
        <v>7.7534097956577401</v>
      </c>
      <c r="R979">
        <v>7.8156728080907696</v>
      </c>
      <c r="S979">
        <v>7.87843581766308</v>
      </c>
      <c r="T979">
        <v>7.9417028395535496</v>
      </c>
      <c r="U979">
        <v>8.0054779211848004</v>
      </c>
      <c r="V979">
        <v>8.0697651424817192</v>
      </c>
      <c r="W979">
        <v>8.13456861613267</v>
      </c>
      <c r="X979">
        <v>8.1998924878525905</v>
      </c>
      <c r="Y979">
        <v>8.2657409366482195</v>
      </c>
      <c r="Z979">
        <v>8.3321181750852507</v>
      </c>
      <c r="AA979">
        <v>8.3990284495581999</v>
      </c>
      <c r="AB979">
        <v>8.4664760405617301</v>
      </c>
      <c r="AC979">
        <v>8.5344652629645896</v>
      </c>
      <c r="AD979">
        <v>8.6030004662856907</v>
      </c>
      <c r="AE979">
        <v>8.6720860349723505</v>
      </c>
      <c r="AF979">
        <v>8.7417263886807497</v>
      </c>
      <c r="AG979">
        <v>8.8119259825586997</v>
      </c>
      <c r="AH979">
        <v>8.8826893075306792</v>
      </c>
      <c r="AI979">
        <v>8.9540208905850704</v>
      </c>
      <c r="AJ979">
        <v>9.0259252950637396</v>
      </c>
      <c r="AK979">
        <v>9.0984071209541995</v>
      </c>
      <c r="AL979">
        <v>9.0806643615678801</v>
      </c>
      <c r="AM979">
        <v>9.0629562022501808</v>
      </c>
      <c r="AN979">
        <v>9.0452825755276596</v>
      </c>
      <c r="AO979">
        <v>9.0276434140584794</v>
      </c>
      <c r="AP979">
        <v>9.0100386506321204</v>
      </c>
      <c r="AQ979">
        <v>8.9924682181691207</v>
      </c>
      <c r="AR979">
        <v>8.9749320497208398</v>
      </c>
      <c r="AS979">
        <v>8.9574300784691907</v>
      </c>
      <c r="AT979">
        <v>8.9399622377263803</v>
      </c>
      <c r="AU979">
        <v>8.9225284609346804</v>
      </c>
      <c r="AV979">
        <v>8.9051286816661293</v>
      </c>
      <c r="AW979">
        <v>8.8877628336223502</v>
      </c>
      <c r="AX979">
        <v>8.8704308506342002</v>
      </c>
      <c r="AY979">
        <v>8.8531326666616099</v>
      </c>
      <c r="AZ979">
        <v>8.8358682157932797</v>
      </c>
      <c r="BA979">
        <v>8.8186374322464598</v>
      </c>
      <c r="BB979">
        <v>8.8014402503666602</v>
      </c>
      <c r="BC979">
        <v>8.7842766046274292</v>
      </c>
      <c r="BD979">
        <v>8.7671464296301203</v>
      </c>
      <c r="BE979">
        <v>8.7500496601035795</v>
      </c>
    </row>
    <row r="980" spans="1:57" x14ac:dyDescent="0.25">
      <c r="A980" t="s">
        <v>44</v>
      </c>
      <c r="B980" t="s">
        <v>152</v>
      </c>
      <c r="C980" t="s">
        <v>262</v>
      </c>
      <c r="D980">
        <v>8.0658381968201898</v>
      </c>
      <c r="E980">
        <v>8.6922112342624995</v>
      </c>
      <c r="F980">
        <v>9.3692814431348808</v>
      </c>
      <c r="G980">
        <v>8.5620095950661508</v>
      </c>
      <c r="H980">
        <v>9.4633673884247607</v>
      </c>
      <c r="I980">
        <v>10.429847823129601</v>
      </c>
      <c r="J980">
        <v>10.919465956497</v>
      </c>
      <c r="K980">
        <v>11.4312291171523</v>
      </c>
      <c r="L980">
        <v>11.9661131192833</v>
      </c>
      <c r="M980">
        <v>12.5251359539724</v>
      </c>
      <c r="N980">
        <v>13.109359585276501</v>
      </c>
      <c r="O980">
        <v>13.6071468905179</v>
      </c>
      <c r="P980">
        <v>14.1238361260672</v>
      </c>
      <c r="Q980">
        <v>14.6601450341517</v>
      </c>
      <c r="R980">
        <v>14.7778719203331</v>
      </c>
      <c r="S980">
        <v>14.8965442009632</v>
      </c>
      <c r="T980">
        <v>15.0161694679409</v>
      </c>
      <c r="U980">
        <v>15.1367553741318</v>
      </c>
      <c r="V980">
        <v>15.258309633856801</v>
      </c>
      <c r="W980">
        <v>15.380840023385799</v>
      </c>
      <c r="X980">
        <v>15.5043543814354</v>
      </c>
      <c r="Y980">
        <v>15.628860609670401</v>
      </c>
      <c r="Z980">
        <v>15.7543666732088</v>
      </c>
      <c r="AA980">
        <v>15.880880601132199</v>
      </c>
      <c r="AB980">
        <v>16.008410486998699</v>
      </c>
      <c r="AC980">
        <v>16.1369644893607</v>
      </c>
      <c r="AD980">
        <v>16.266550832287599</v>
      </c>
      <c r="AE980">
        <v>16.397177805890902</v>
      </c>
      <c r="AF980">
        <v>16.528853766855399</v>
      </c>
      <c r="AG980">
        <v>16.661587138973299</v>
      </c>
      <c r="AH980">
        <v>16.7953864136832</v>
      </c>
      <c r="AI980">
        <v>16.930260150613599</v>
      </c>
      <c r="AJ980">
        <v>17.066216978129901</v>
      </c>
      <c r="AK980">
        <v>17.203265593887298</v>
      </c>
      <c r="AL980">
        <v>17.169717589491199</v>
      </c>
      <c r="AM980">
        <v>17.136235006894999</v>
      </c>
      <c r="AN980">
        <v>17.102817718519901</v>
      </c>
      <c r="AO980">
        <v>17.069465597036</v>
      </c>
      <c r="AP980">
        <v>17.036178515361701</v>
      </c>
      <c r="AQ980">
        <v>17.002956346663201</v>
      </c>
      <c r="AR980">
        <v>16.969798964353899</v>
      </c>
      <c r="AS980">
        <v>16.936706242094299</v>
      </c>
      <c r="AT980">
        <v>16.903678053791001</v>
      </c>
      <c r="AU980">
        <v>16.870714273596899</v>
      </c>
      <c r="AV980">
        <v>16.837814775909798</v>
      </c>
      <c r="AW980">
        <v>16.8049794353729</v>
      </c>
      <c r="AX980">
        <v>16.772208126873501</v>
      </c>
      <c r="AY980">
        <v>16.739500725543099</v>
      </c>
      <c r="AZ980">
        <v>16.706857106756601</v>
      </c>
      <c r="BA980">
        <v>16.674277146132098</v>
      </c>
      <c r="BB980">
        <v>16.641760719530001</v>
      </c>
      <c r="BC980">
        <v>16.609307703052899</v>
      </c>
      <c r="BD980">
        <v>16.576917973045099</v>
      </c>
      <c r="BE980">
        <v>16.544591406092</v>
      </c>
    </row>
    <row r="981" spans="1:57" x14ac:dyDescent="0.25">
      <c r="A981" t="s">
        <v>44</v>
      </c>
      <c r="B981" t="s">
        <v>152</v>
      </c>
      <c r="C981" t="s">
        <v>235</v>
      </c>
      <c r="D981">
        <v>17.6122765899424</v>
      </c>
      <c r="E981">
        <v>18.535494475784098</v>
      </c>
      <c r="F981">
        <v>19.979296378204999</v>
      </c>
      <c r="G981">
        <v>18.2578491564263</v>
      </c>
      <c r="H981">
        <v>20.179927664326399</v>
      </c>
      <c r="I981">
        <v>22.240875365161401</v>
      </c>
      <c r="J981">
        <v>23.2849496474918</v>
      </c>
      <c r="K981">
        <v>24.3762465547556</v>
      </c>
      <c r="L981">
        <v>25.5168469381892</v>
      </c>
      <c r="M981">
        <v>26.7089215881211</v>
      </c>
      <c r="N981">
        <v>27.954735063980198</v>
      </c>
      <c r="O981">
        <v>29.016229498221399</v>
      </c>
      <c r="P981">
        <v>30.1180308941044</v>
      </c>
      <c r="Q981">
        <v>31.261669783588701</v>
      </c>
      <c r="R981">
        <v>31.512713619231501</v>
      </c>
      <c r="S981">
        <v>31.765773438276899</v>
      </c>
      <c r="T981">
        <v>32.020865429885397</v>
      </c>
      <c r="U981">
        <v>32.2780059132239</v>
      </c>
      <c r="V981">
        <v>32.537211338508499</v>
      </c>
      <c r="W981">
        <v>32.798498288056798</v>
      </c>
      <c r="X981">
        <v>33.061883477349603</v>
      </c>
      <c r="Y981">
        <v>33.3273837560996</v>
      </c>
      <c r="Z981">
        <v>33.595016109329201</v>
      </c>
      <c r="AA981">
        <v>33.864797658458002</v>
      </c>
      <c r="AB981">
        <v>34.136745662397097</v>
      </c>
      <c r="AC981">
        <v>34.410877518653599</v>
      </c>
      <c r="AD981">
        <v>34.687210764443698</v>
      </c>
      <c r="AE981">
        <v>34.965763077814699</v>
      </c>
      <c r="AF981">
        <v>35.246552278775503</v>
      </c>
      <c r="AG981">
        <v>35.529596330437002</v>
      </c>
      <c r="AH981">
        <v>35.814913340161098</v>
      </c>
      <c r="AI981">
        <v>36.102521560719197</v>
      </c>
      <c r="AJ981">
        <v>36.392439391459497</v>
      </c>
      <c r="AK981">
        <v>36.684685379485103</v>
      </c>
      <c r="AL981">
        <v>36.613146753305998</v>
      </c>
      <c r="AM981">
        <v>36.541747634253198</v>
      </c>
      <c r="AN981">
        <v>36.470487750274501</v>
      </c>
      <c r="AO981">
        <v>36.399366829848297</v>
      </c>
      <c r="AP981">
        <v>36.3283846019824</v>
      </c>
      <c r="AQ981">
        <v>36.2575407962131</v>
      </c>
      <c r="AR981">
        <v>36.186835142604203</v>
      </c>
      <c r="AS981">
        <v>36.116267371745899</v>
      </c>
      <c r="AT981">
        <v>36.045837214753497</v>
      </c>
      <c r="AU981">
        <v>35.975544403267101</v>
      </c>
      <c r="AV981">
        <v>35.905388669449898</v>
      </c>
      <c r="AW981">
        <v>35.835369745987201</v>
      </c>
      <c r="AX981">
        <v>35.7654873660859</v>
      </c>
      <c r="AY981">
        <v>35.695741263473202</v>
      </c>
      <c r="AZ981">
        <v>35.626131172395198</v>
      </c>
      <c r="BA981">
        <v>35.5566568276166</v>
      </c>
      <c r="BB981">
        <v>35.487317964419198</v>
      </c>
      <c r="BC981">
        <v>35.418114318600999</v>
      </c>
      <c r="BD981">
        <v>35.349045626475203</v>
      </c>
      <c r="BE981">
        <v>35.280111624869299</v>
      </c>
    </row>
    <row r="982" spans="1:57" x14ac:dyDescent="0.25">
      <c r="A982" t="s">
        <v>44</v>
      </c>
      <c r="B982" t="s">
        <v>152</v>
      </c>
      <c r="C982" t="s">
        <v>237</v>
      </c>
      <c r="D982">
        <v>36.661792712338901</v>
      </c>
      <c r="E982">
        <v>41.053493881768098</v>
      </c>
      <c r="F982">
        <v>44.251310516493298</v>
      </c>
      <c r="G982">
        <v>40.438548840272297</v>
      </c>
      <c r="H982">
        <v>44.6956803868541</v>
      </c>
      <c r="I982">
        <v>49.260387518752403</v>
      </c>
      <c r="J982">
        <v>51.5728641142789</v>
      </c>
      <c r="K982">
        <v>53.989932132835399</v>
      </c>
      <c r="L982">
        <v>56.516200365064599</v>
      </c>
      <c r="M982">
        <v>59.156476803954597</v>
      </c>
      <c r="N982">
        <v>61.9157771277645</v>
      </c>
      <c r="O982">
        <v>64.266836891429605</v>
      </c>
      <c r="P982">
        <v>66.707170863846599</v>
      </c>
      <c r="Q982">
        <v>69.240168956437799</v>
      </c>
      <c r="R982">
        <v>69.796195480795404</v>
      </c>
      <c r="S982">
        <v>70.356687122735295</v>
      </c>
      <c r="T982">
        <v>70.921679738954396</v>
      </c>
      <c r="U982">
        <v>71.491209474095001</v>
      </c>
      <c r="V982">
        <v>72.065312763054706</v>
      </c>
      <c r="W982">
        <v>72.644026333317498</v>
      </c>
      <c r="X982">
        <v>73.227387207304702</v>
      </c>
      <c r="Y982">
        <v>73.815432704742804</v>
      </c>
      <c r="Z982">
        <v>74.408200445049204</v>
      </c>
      <c r="AA982">
        <v>75.005728349742697</v>
      </c>
      <c r="AB982">
        <v>75.608054644865703</v>
      </c>
      <c r="AC982">
        <v>76.215217863431405</v>
      </c>
      <c r="AD982">
        <v>76.827256847888904</v>
      </c>
      <c r="AE982">
        <v>77.444210752607702</v>
      </c>
      <c r="AF982">
        <v>78.066119046382596</v>
      </c>
      <c r="AG982">
        <v>78.693021514959099</v>
      </c>
      <c r="AH982">
        <v>79.324958263578097</v>
      </c>
      <c r="AI982">
        <v>79.961969719541997</v>
      </c>
      <c r="AJ982">
        <v>80.604096634799703</v>
      </c>
      <c r="AK982">
        <v>81.251380088556701</v>
      </c>
      <c r="AL982">
        <v>81.092932168217203</v>
      </c>
      <c r="AM982">
        <v>80.934793236394896</v>
      </c>
      <c r="AN982">
        <v>80.776962690532997</v>
      </c>
      <c r="AO982">
        <v>80.619439929249296</v>
      </c>
      <c r="AP982">
        <v>80.462224352334701</v>
      </c>
      <c r="AQ982">
        <v>80.305315360750498</v>
      </c>
      <c r="AR982">
        <v>80.148712356626106</v>
      </c>
      <c r="AS982">
        <v>79.992414743256901</v>
      </c>
      <c r="AT982">
        <v>79.836421925101803</v>
      </c>
      <c r="AU982">
        <v>79.680733307781097</v>
      </c>
      <c r="AV982">
        <v>79.525348298074405</v>
      </c>
      <c r="AW982">
        <v>79.370266303917802</v>
      </c>
      <c r="AX982">
        <v>79.215486734402305</v>
      </c>
      <c r="AY982">
        <v>79.061008999771005</v>
      </c>
      <c r="AZ982">
        <v>78.906832511417093</v>
      </c>
      <c r="BA982">
        <v>78.752956681881798</v>
      </c>
      <c r="BB982">
        <v>78.599380924851801</v>
      </c>
      <c r="BC982">
        <v>78.4461046551571</v>
      </c>
      <c r="BD982">
        <v>78.293127288769</v>
      </c>
      <c r="BE982">
        <v>78.140448242797603</v>
      </c>
    </row>
    <row r="983" spans="1:57" x14ac:dyDescent="0.25">
      <c r="A983" t="s">
        <v>44</v>
      </c>
      <c r="B983" t="s">
        <v>45</v>
      </c>
      <c r="C983" t="s">
        <v>267</v>
      </c>
      <c r="D983">
        <v>59.489906255999998</v>
      </c>
      <c r="E983">
        <v>63.02138832</v>
      </c>
      <c r="F983">
        <v>63.182531616716901</v>
      </c>
      <c r="G983">
        <v>57.678893587434203</v>
      </c>
      <c r="H983">
        <v>57.381745394906197</v>
      </c>
      <c r="I983">
        <v>57.034871490891597</v>
      </c>
      <c r="J983">
        <v>56.642947566044803</v>
      </c>
      <c r="K983">
        <v>56.208501296329899</v>
      </c>
      <c r="L983">
        <v>55.737435969489397</v>
      </c>
      <c r="M983">
        <v>55.2202198783393</v>
      </c>
      <c r="N983">
        <v>54.667332238561002</v>
      </c>
      <c r="O983">
        <v>53.632985181239903</v>
      </c>
      <c r="P983">
        <v>52.580008140437101</v>
      </c>
      <c r="Q983">
        <v>51.503873061587001</v>
      </c>
      <c r="R983">
        <v>50.838648063680601</v>
      </c>
      <c r="S983">
        <v>50.153004992467103</v>
      </c>
      <c r="T983">
        <v>49.453021341241701</v>
      </c>
      <c r="U983">
        <v>48.738559196426301</v>
      </c>
      <c r="V983">
        <v>48.012351909385202</v>
      </c>
      <c r="W983">
        <v>47.481243344918298</v>
      </c>
      <c r="X983">
        <v>46.939510448803603</v>
      </c>
      <c r="Y983">
        <v>46.386574919590103</v>
      </c>
      <c r="Z983">
        <v>45.824249338805899</v>
      </c>
      <c r="AA983">
        <v>45.249397718966001</v>
      </c>
      <c r="AB983">
        <v>44.657139746207797</v>
      </c>
      <c r="AC983">
        <v>44.056609081900099</v>
      </c>
      <c r="AD983">
        <v>43.448602765662798</v>
      </c>
      <c r="AE983">
        <v>42.8345837922813</v>
      </c>
      <c r="AF983">
        <v>42.215194915618802</v>
      </c>
      <c r="AG983">
        <v>41.5826450046712</v>
      </c>
      <c r="AH983">
        <v>40.946742270215204</v>
      </c>
      <c r="AI983">
        <v>40.307102734129899</v>
      </c>
      <c r="AJ983">
        <v>39.6629656888474</v>
      </c>
      <c r="AK983">
        <v>39.013691499822201</v>
      </c>
      <c r="AL983">
        <v>38.587559809928301</v>
      </c>
      <c r="AM983">
        <v>38.164714094645902</v>
      </c>
      <c r="AN983">
        <v>37.745132147520998</v>
      </c>
      <c r="AO983">
        <v>37.328791902014999</v>
      </c>
      <c r="AP983">
        <v>36.915671430660403</v>
      </c>
      <c r="AQ983">
        <v>36.5057489442218</v>
      </c>
      <c r="AR983">
        <v>36.099002790861803</v>
      </c>
      <c r="AS983">
        <v>35.695411455311799</v>
      </c>
      <c r="AT983">
        <v>35.294953558047503</v>
      </c>
      <c r="AU983">
        <v>34.897607854469499</v>
      </c>
      <c r="AV983">
        <v>34.503353234088301</v>
      </c>
      <c r="AW983">
        <v>34.112168719714603</v>
      </c>
      <c r="AX983">
        <v>33.724033466653701</v>
      </c>
      <c r="AY983">
        <v>33.338926761905498</v>
      </c>
      <c r="AZ983">
        <v>32.956828023367997</v>
      </c>
      <c r="BA983">
        <v>32.577716799046897</v>
      </c>
      <c r="BB983">
        <v>32.201572766268498</v>
      </c>
      <c r="BC983">
        <v>31.8283757308978</v>
      </c>
      <c r="BD983">
        <v>31.4581056265617</v>
      </c>
      <c r="BE983">
        <v>31.0907425138757</v>
      </c>
    </row>
    <row r="984" spans="1:57" x14ac:dyDescent="0.25">
      <c r="A984" t="s">
        <v>44</v>
      </c>
      <c r="B984" t="s">
        <v>45</v>
      </c>
      <c r="C984" t="s">
        <v>268</v>
      </c>
      <c r="D984">
        <v>6.5079619199999996</v>
      </c>
      <c r="E984">
        <v>3.8619880559999999</v>
      </c>
      <c r="F984">
        <v>3.87186301280141</v>
      </c>
      <c r="G984">
        <v>3.5345968100051199</v>
      </c>
      <c r="H984">
        <v>3.5163873925200901</v>
      </c>
      <c r="I984">
        <v>3.4951307539414498</v>
      </c>
      <c r="J984">
        <v>3.4711134233657801</v>
      </c>
      <c r="K984">
        <v>3.4444902982754</v>
      </c>
      <c r="L984">
        <v>3.4156231356445801</v>
      </c>
      <c r="M984">
        <v>3.38392782680355</v>
      </c>
      <c r="N984">
        <v>3.35004654430479</v>
      </c>
      <c r="O984">
        <v>3.2866611431319499</v>
      </c>
      <c r="P984">
        <v>3.2221340855213798</v>
      </c>
      <c r="Q984">
        <v>3.15618788960359</v>
      </c>
      <c r="R984">
        <v>3.1154225071683102</v>
      </c>
      <c r="S984">
        <v>3.0734058930902401</v>
      </c>
      <c r="T984">
        <v>3.0305104797632398</v>
      </c>
      <c r="U984">
        <v>2.9867278157614399</v>
      </c>
      <c r="V984">
        <v>2.9422254024776802</v>
      </c>
      <c r="W984">
        <v>2.9096787546317899</v>
      </c>
      <c r="X984">
        <v>2.8764810414409299</v>
      </c>
      <c r="Y984">
        <v>2.8425968242491702</v>
      </c>
      <c r="Z984">
        <v>2.8081371791276699</v>
      </c>
      <c r="AA984">
        <v>2.7729099309032801</v>
      </c>
      <c r="AB984">
        <v>2.7366160110478699</v>
      </c>
      <c r="AC984">
        <v>2.69981513574754</v>
      </c>
      <c r="AD984">
        <v>2.6625561480629498</v>
      </c>
      <c r="AE984">
        <v>2.6249287011822799</v>
      </c>
      <c r="AF984">
        <v>2.58697218344351</v>
      </c>
      <c r="AG984">
        <v>2.5482091497175698</v>
      </c>
      <c r="AH984">
        <v>2.5092406529783902</v>
      </c>
      <c r="AI984">
        <v>2.4700431628189601</v>
      </c>
      <c r="AJ984">
        <v>2.43057006262833</v>
      </c>
      <c r="AK984">
        <v>2.3907821552221602</v>
      </c>
      <c r="AL984">
        <v>2.3646685525148201</v>
      </c>
      <c r="AM984">
        <v>2.3387563162806799</v>
      </c>
      <c r="AN984">
        <v>2.31304408569506</v>
      </c>
      <c r="AO984">
        <v>2.2875305085073898</v>
      </c>
      <c r="AP984">
        <v>2.2622142409894601</v>
      </c>
      <c r="AQ984">
        <v>2.237093947884</v>
      </c>
      <c r="AR984">
        <v>2.2121683023535601</v>
      </c>
      <c r="AS984">
        <v>2.1874359859297301</v>
      </c>
      <c r="AT984">
        <v>2.1628956884625801</v>
      </c>
      <c r="AU984">
        <v>2.13854610807046</v>
      </c>
      <c r="AV984">
        <v>2.11438595109004</v>
      </c>
      <c r="AW984">
        <v>2.0904139320267299</v>
      </c>
      <c r="AX984">
        <v>2.0666287735052702</v>
      </c>
      <c r="AY984">
        <v>2.0430292062207198</v>
      </c>
      <c r="AZ984">
        <v>2.0196139688896899</v>
      </c>
      <c r="BA984">
        <v>1.9963818082018101</v>
      </c>
      <c r="BB984">
        <v>1.9733314787715801</v>
      </c>
      <c r="BC984">
        <v>1.9504617430904501</v>
      </c>
      <c r="BD984">
        <v>1.92777137147917</v>
      </c>
      <c r="BE984">
        <v>1.9052591420404199</v>
      </c>
    </row>
    <row r="985" spans="1:57" x14ac:dyDescent="0.25">
      <c r="A985" t="s">
        <v>44</v>
      </c>
      <c r="B985" t="s">
        <v>45</v>
      </c>
      <c r="C985" t="s">
        <v>269</v>
      </c>
      <c r="D985">
        <v>1.8003240000000001E-3</v>
      </c>
      <c r="E985">
        <v>1.967796E-3</v>
      </c>
      <c r="F985">
        <v>1.9728275796455602E-3</v>
      </c>
      <c r="G985">
        <v>1.80098057360248E-3</v>
      </c>
      <c r="H985">
        <v>1.79170234219167E-3</v>
      </c>
      <c r="I985">
        <v>1.78087146240593E-3</v>
      </c>
      <c r="J985">
        <v>1.76863392921003E-3</v>
      </c>
      <c r="K985">
        <v>1.7550686674068601E-3</v>
      </c>
      <c r="L985">
        <v>1.7403600027676601E-3</v>
      </c>
      <c r="M985">
        <v>1.7242103148215201E-3</v>
      </c>
      <c r="N985">
        <v>1.7069468092878E-3</v>
      </c>
      <c r="O985">
        <v>1.6746500913596999E-3</v>
      </c>
      <c r="P985">
        <v>1.6417716660469699E-3</v>
      </c>
      <c r="Q985">
        <v>1.60817014821197E-3</v>
      </c>
      <c r="R985">
        <v>1.58739899218263E-3</v>
      </c>
      <c r="S985">
        <v>1.5659902969931399E-3</v>
      </c>
      <c r="T985">
        <v>1.5441338278536E-3</v>
      </c>
      <c r="U985">
        <v>1.52182527851507E-3</v>
      </c>
      <c r="V985">
        <v>1.49914999584192E-3</v>
      </c>
      <c r="W985">
        <v>1.48256652574417E-3</v>
      </c>
      <c r="X985">
        <v>1.46565131878887E-3</v>
      </c>
      <c r="Y985">
        <v>1.44838631794314E-3</v>
      </c>
      <c r="Z985">
        <v>1.4308281197177E-3</v>
      </c>
      <c r="AA985">
        <v>1.41287880523464E-3</v>
      </c>
      <c r="AB985">
        <v>1.3943859903216499E-3</v>
      </c>
      <c r="AC985">
        <v>1.3756348667649701E-3</v>
      </c>
      <c r="AD985">
        <v>1.3566503215341999E-3</v>
      </c>
      <c r="AE985">
        <v>1.33747803555394E-3</v>
      </c>
      <c r="AF985">
        <v>1.31813807833573E-3</v>
      </c>
      <c r="AG985">
        <v>1.29838717760592E-3</v>
      </c>
      <c r="AH985">
        <v>1.2785315874545701E-3</v>
      </c>
      <c r="AI985">
        <v>1.2585593184502801E-3</v>
      </c>
      <c r="AJ985">
        <v>1.2384466180647799E-3</v>
      </c>
      <c r="AK985">
        <v>1.2181735141848699E-3</v>
      </c>
      <c r="AL985">
        <v>1.20486786895553E-3</v>
      </c>
      <c r="AM985">
        <v>1.1916648258406301E-3</v>
      </c>
      <c r="AN985">
        <v>1.1785636914601501E-3</v>
      </c>
      <c r="AO985">
        <v>1.16556377680284E-3</v>
      </c>
      <c r="AP985">
        <v>1.15266439719981E-3</v>
      </c>
      <c r="AQ985">
        <v>1.13986487229838E-3</v>
      </c>
      <c r="AR985">
        <v>1.1271645260360499E-3</v>
      </c>
      <c r="AS985">
        <v>1.1145626866145299E-3</v>
      </c>
      <c r="AT985">
        <v>1.10205868647407E-3</v>
      </c>
      <c r="AU985">
        <v>1.0896518622678501E-3</v>
      </c>
      <c r="AV985">
        <v>1.0773415548365299E-3</v>
      </c>
      <c r="AW985">
        <v>1.0651271091829701E-3</v>
      </c>
      <c r="AX985">
        <v>1.05300787444708E-3</v>
      </c>
      <c r="AY985">
        <v>1.0409832038808099E-3</v>
      </c>
      <c r="AZ985">
        <v>1.0290524548233499E-3</v>
      </c>
      <c r="BA985">
        <v>1.01721498867636E-3</v>
      </c>
      <c r="BB985">
        <v>1.0054701708794699E-3</v>
      </c>
      <c r="BC985">
        <v>9.9381737088583802E-4</v>
      </c>
      <c r="BD985">
        <v>9.8225596213786593E-4</v>
      </c>
      <c r="BE985">
        <v>9.7078532204310198E-4</v>
      </c>
    </row>
    <row r="986" spans="1:57" x14ac:dyDescent="0.25">
      <c r="A986" t="s">
        <v>44</v>
      </c>
      <c r="B986" t="s">
        <v>45</v>
      </c>
      <c r="C986" t="s">
        <v>270</v>
      </c>
      <c r="D986">
        <v>8.6248079999999994E-3</v>
      </c>
      <c r="E986">
        <v>7.8293159999999994E-3</v>
      </c>
      <c r="F986">
        <v>7.8493352636961992E-3</v>
      </c>
      <c r="G986">
        <v>7.1656035588013901E-3</v>
      </c>
      <c r="H986">
        <v>7.1286880423370802E-3</v>
      </c>
      <c r="I986">
        <v>7.0855949674448896E-3</v>
      </c>
      <c r="J986">
        <v>7.0369052077079901E-3</v>
      </c>
      <c r="K986">
        <v>6.9829327830868799E-3</v>
      </c>
      <c r="L986">
        <v>6.9244110748415697E-3</v>
      </c>
      <c r="M986">
        <v>6.8601559334388199E-3</v>
      </c>
      <c r="N986">
        <v>6.7914692199323098E-3</v>
      </c>
      <c r="O986">
        <v>6.66296951243115E-3</v>
      </c>
      <c r="P986">
        <v>6.5321553521443297E-3</v>
      </c>
      <c r="Q986">
        <v>6.3984642067157196E-3</v>
      </c>
      <c r="R986">
        <v>6.3158215220883501E-3</v>
      </c>
      <c r="S986">
        <v>6.2306422454833496E-3</v>
      </c>
      <c r="T986">
        <v>6.1436814001834903E-3</v>
      </c>
      <c r="U986">
        <v>6.0549218528153101E-3</v>
      </c>
      <c r="V986">
        <v>5.9647031749455398E-3</v>
      </c>
      <c r="W986">
        <v>5.8987221343438402E-3</v>
      </c>
      <c r="X986">
        <v>5.8314212045429796E-3</v>
      </c>
      <c r="Y986">
        <v>5.7627285416035597E-3</v>
      </c>
      <c r="Z986">
        <v>5.6928693273874597E-3</v>
      </c>
      <c r="AA986">
        <v>5.6214539697633896E-3</v>
      </c>
      <c r="AB986">
        <v>5.5478761742585002E-3</v>
      </c>
      <c r="AC986">
        <v>5.4732706401074398E-3</v>
      </c>
      <c r="AD986">
        <v>5.3977363856786602E-3</v>
      </c>
      <c r="AE986">
        <v>5.3214551627359203E-3</v>
      </c>
      <c r="AF986">
        <v>5.2445068223145302E-3</v>
      </c>
      <c r="AG986">
        <v>5.1659234513257097E-3</v>
      </c>
      <c r="AH986">
        <v>5.0869235500851998E-3</v>
      </c>
      <c r="AI986">
        <v>5.0074594159617699E-3</v>
      </c>
      <c r="AJ986">
        <v>4.9274365442151897E-3</v>
      </c>
      <c r="AK986">
        <v>4.8467754713313197E-3</v>
      </c>
      <c r="AL986">
        <v>4.7938359892486298E-3</v>
      </c>
      <c r="AM986">
        <v>4.7413047325999798E-3</v>
      </c>
      <c r="AN986">
        <v>4.6891789426180804E-3</v>
      </c>
      <c r="AO986">
        <v>4.6374558779176799E-3</v>
      </c>
      <c r="AP986">
        <v>4.5861328143907299E-3</v>
      </c>
      <c r="AQ986">
        <v>4.5352070451021003E-3</v>
      </c>
      <c r="AR986">
        <v>4.4846758801859897E-3</v>
      </c>
      <c r="AS986">
        <v>4.4345366467429198E-3</v>
      </c>
      <c r="AT986">
        <v>4.3847866887372702E-3</v>
      </c>
      <c r="AU986">
        <v>4.3354233668955102E-3</v>
      </c>
      <c r="AV986">
        <v>4.2864440586049503E-3</v>
      </c>
      <c r="AW986">
        <v>4.2378461578131202E-3</v>
      </c>
      <c r="AX986">
        <v>4.1896270749277502E-3</v>
      </c>
      <c r="AY986">
        <v>4.1417842367172802E-3</v>
      </c>
      <c r="AZ986">
        <v>4.0943150862120499E-3</v>
      </c>
      <c r="BA986">
        <v>4.0472170826059504E-3</v>
      </c>
      <c r="BB986">
        <v>4.00048770115876E-3</v>
      </c>
      <c r="BC986">
        <v>3.9541244330989697E-3</v>
      </c>
      <c r="BD986">
        <v>3.9081247855272498E-3</v>
      </c>
      <c r="BE986">
        <v>3.8624862813204201E-3</v>
      </c>
    </row>
    <row r="987" spans="1:57" x14ac:dyDescent="0.25">
      <c r="A987" t="s">
        <v>44</v>
      </c>
      <c r="B987" t="s">
        <v>45</v>
      </c>
      <c r="C987" t="s">
        <v>271</v>
      </c>
      <c r="D987">
        <v>2.1415900680000002</v>
      </c>
      <c r="E987">
        <v>2.1312486719999999</v>
      </c>
      <c r="F987">
        <v>2.1366981939208101</v>
      </c>
      <c r="G987">
        <v>1.9505769174183201</v>
      </c>
      <c r="H987">
        <v>1.94052800057287</v>
      </c>
      <c r="I987">
        <v>1.9287974664321601</v>
      </c>
      <c r="J987">
        <v>1.91554343686185</v>
      </c>
      <c r="K987">
        <v>1.90085139246125</v>
      </c>
      <c r="L987">
        <v>1.88492096980607</v>
      </c>
      <c r="M987">
        <v>1.86742982692925</v>
      </c>
      <c r="N987">
        <v>1.84873234851034</v>
      </c>
      <c r="O987">
        <v>1.8137529415015701</v>
      </c>
      <c r="P987">
        <v>1.7781435082649999</v>
      </c>
      <c r="Q987">
        <v>1.7417509196719601</v>
      </c>
      <c r="R987">
        <v>1.71925443187372</v>
      </c>
      <c r="S987">
        <v>1.6960674484710301</v>
      </c>
      <c r="T987">
        <v>1.6723954972991399</v>
      </c>
      <c r="U987">
        <v>1.64823391441556</v>
      </c>
      <c r="V987">
        <v>1.62367513592207</v>
      </c>
      <c r="W987">
        <v>1.6057141792868399</v>
      </c>
      <c r="X987">
        <v>1.5873939304601901</v>
      </c>
      <c r="Y987">
        <v>1.56869483252292</v>
      </c>
      <c r="Z987">
        <v>1.5496781831087201</v>
      </c>
      <c r="AA987">
        <v>1.5302379298226401</v>
      </c>
      <c r="AB987">
        <v>1.51020903087943</v>
      </c>
      <c r="AC987">
        <v>1.4899003671873201</v>
      </c>
      <c r="AD987">
        <v>1.4693388929229201</v>
      </c>
      <c r="AE987">
        <v>1.44857408344336</v>
      </c>
      <c r="AF987">
        <v>1.42762767531068</v>
      </c>
      <c r="AG987">
        <v>1.4062361891245101</v>
      </c>
      <c r="AH987">
        <v>1.38473131761249</v>
      </c>
      <c r="AI987">
        <v>1.3631000754551701</v>
      </c>
      <c r="AJ987">
        <v>1.3413167371482799</v>
      </c>
      <c r="AK987">
        <v>1.3193596716184399</v>
      </c>
      <c r="AL987">
        <v>1.3049488085385601</v>
      </c>
      <c r="AM987">
        <v>1.29064907009769</v>
      </c>
      <c r="AN987">
        <v>1.27645970532102</v>
      </c>
      <c r="AO987">
        <v>1.26237996796535</v>
      </c>
      <c r="AP987">
        <v>1.2484091164906099</v>
      </c>
      <c r="AQ987">
        <v>1.23454641403142</v>
      </c>
      <c r="AR987">
        <v>1.2207911283689099</v>
      </c>
      <c r="AS987">
        <v>1.2071425319026801</v>
      </c>
      <c r="AT987">
        <v>1.19359990162289</v>
      </c>
      <c r="AU987">
        <v>1.1801625190826099</v>
      </c>
      <c r="AV987">
        <v>1.1668296703701899</v>
      </c>
      <c r="AW987">
        <v>1.1536006460819199</v>
      </c>
      <c r="AX987">
        <v>1.14047474129477</v>
      </c>
      <c r="AY987">
        <v>1.1274512555393399</v>
      </c>
      <c r="AZ987">
        <v>1.1145294927729299</v>
      </c>
      <c r="BA987">
        <v>1.1017087613527901</v>
      </c>
      <c r="BB987">
        <v>1.0889883740095401</v>
      </c>
      <c r="BC987">
        <v>1.0763676478206901</v>
      </c>
      <c r="BD987">
        <v>1.06384590418438</v>
      </c>
      <c r="BE987">
        <v>1.0514224687932301</v>
      </c>
    </row>
    <row r="988" spans="1:57" x14ac:dyDescent="0.25">
      <c r="A988" t="s">
        <v>44</v>
      </c>
      <c r="B988" t="s">
        <v>45</v>
      </c>
      <c r="C988" t="s">
        <v>272</v>
      </c>
      <c r="D988">
        <v>0.80847108000000001</v>
      </c>
      <c r="E988">
        <v>0.78506686800000003</v>
      </c>
      <c r="F988">
        <v>0.78707425416881005</v>
      </c>
      <c r="G988">
        <v>0.71851461139617601</v>
      </c>
      <c r="H988">
        <v>0.71481299188161795</v>
      </c>
      <c r="I988">
        <v>0.71049193173560998</v>
      </c>
      <c r="J988">
        <v>0.70560967673653796</v>
      </c>
      <c r="K988">
        <v>0.70019771452225699</v>
      </c>
      <c r="L988">
        <v>0.69432958323184102</v>
      </c>
      <c r="M988">
        <v>0.68788654496209301</v>
      </c>
      <c r="N988">
        <v>0.68099914087139402</v>
      </c>
      <c r="O988">
        <v>0.668114124746505</v>
      </c>
      <c r="P988">
        <v>0.65499703212865401</v>
      </c>
      <c r="Q988">
        <v>0.64159145636431203</v>
      </c>
      <c r="R988">
        <v>0.63330464898758698</v>
      </c>
      <c r="S988">
        <v>0.62476349061528502</v>
      </c>
      <c r="T988">
        <v>0.61604368949112698</v>
      </c>
      <c r="U988">
        <v>0.60714352760502599</v>
      </c>
      <c r="V988">
        <v>0.59809705472408503</v>
      </c>
      <c r="W988">
        <v>0.59148095583465998</v>
      </c>
      <c r="X988">
        <v>0.584732508055537</v>
      </c>
      <c r="Y988">
        <v>0.57784450739897497</v>
      </c>
      <c r="Z988">
        <v>0.57083953346439797</v>
      </c>
      <c r="AA988">
        <v>0.56367852078627401</v>
      </c>
      <c r="AB988">
        <v>0.556300674564284</v>
      </c>
      <c r="AC988">
        <v>0.54881977418531902</v>
      </c>
      <c r="AD988">
        <v>0.54124574849123297</v>
      </c>
      <c r="AE988">
        <v>0.53359682222706495</v>
      </c>
      <c r="AF988">
        <v>0.525881002273902</v>
      </c>
      <c r="AG988">
        <v>0.518001233346569</v>
      </c>
      <c r="AH988">
        <v>0.51007969779490703</v>
      </c>
      <c r="AI988">
        <v>0.502111612345985</v>
      </c>
      <c r="AJ988">
        <v>0.494087500751759</v>
      </c>
      <c r="AK988">
        <v>0.48599939498895001</v>
      </c>
      <c r="AL988">
        <v>0.480691008740112</v>
      </c>
      <c r="AM988">
        <v>0.475423556368888</v>
      </c>
      <c r="AN988">
        <v>0.470196761246158</v>
      </c>
      <c r="AO988">
        <v>0.46501034848574602</v>
      </c>
      <c r="AP988">
        <v>0.45986404493390698</v>
      </c>
      <c r="AQ988">
        <v>0.45475757915887399</v>
      </c>
      <c r="AR988">
        <v>0.44969068144046798</v>
      </c>
      <c r="AS988">
        <v>0.44466308375976699</v>
      </c>
      <c r="AT988">
        <v>0.43967451978883698</v>
      </c>
      <c r="AU988">
        <v>0.434724724880522</v>
      </c>
      <c r="AV988">
        <v>0.42981343605829597</v>
      </c>
      <c r="AW988">
        <v>0.42494039200617001</v>
      </c>
      <c r="AX988">
        <v>0.42010533305866399</v>
      </c>
      <c r="AY988">
        <v>0.415308001190833</v>
      </c>
      <c r="AZ988">
        <v>0.41054814000835399</v>
      </c>
      <c r="BA988">
        <v>0.40582549473766899</v>
      </c>
      <c r="BB988">
        <v>0.40113981221619199</v>
      </c>
      <c r="BC988">
        <v>0.39649084088255998</v>
      </c>
      <c r="BD988">
        <v>0.39187833076695999</v>
      </c>
      <c r="BE988">
        <v>0.387302033481493</v>
      </c>
    </row>
    <row r="989" spans="1:57" x14ac:dyDescent="0.25">
      <c r="A989" t="s">
        <v>44</v>
      </c>
      <c r="B989" t="s">
        <v>45</v>
      </c>
      <c r="C989" t="s">
        <v>273</v>
      </c>
      <c r="D989">
        <v>0.78410390399999996</v>
      </c>
      <c r="E989">
        <v>0.686886408</v>
      </c>
      <c r="F989">
        <v>0.68864275046096202</v>
      </c>
      <c r="G989">
        <v>0.62865717639409402</v>
      </c>
      <c r="H989">
        <v>0.62541848140418199</v>
      </c>
      <c r="I989">
        <v>0.62163781302620702</v>
      </c>
      <c r="J989">
        <v>0.61736613282169694</v>
      </c>
      <c r="K989">
        <v>0.61263099058461701</v>
      </c>
      <c r="L989">
        <v>0.60749672777460295</v>
      </c>
      <c r="M989">
        <v>0.60185945585025302</v>
      </c>
      <c r="N989">
        <v>0.59583339049309902</v>
      </c>
      <c r="O989">
        <v>0.584559774443558</v>
      </c>
      <c r="P989">
        <v>0.57308310538652296</v>
      </c>
      <c r="Q989">
        <v>0.56135403088437397</v>
      </c>
      <c r="R989">
        <v>0.55410357161166601</v>
      </c>
      <c r="S989">
        <v>0.54663057047807395</v>
      </c>
      <c r="T989">
        <v>0.53900126765460099</v>
      </c>
      <c r="U989">
        <v>0.53121415998549704</v>
      </c>
      <c r="V989">
        <v>0.52329903897409902</v>
      </c>
      <c r="W989">
        <v>0.51751034939061502</v>
      </c>
      <c r="X989">
        <v>0.51160586246915596</v>
      </c>
      <c r="Y989">
        <v>0.50557927515266299</v>
      </c>
      <c r="Z989">
        <v>0.49945034323592902</v>
      </c>
      <c r="AA989">
        <v>0.493184886780417</v>
      </c>
      <c r="AB989">
        <v>0.48672971398334203</v>
      </c>
      <c r="AC989">
        <v>0.48018437498183197</v>
      </c>
      <c r="AD989">
        <v>0.47355755691681301</v>
      </c>
      <c r="AE989">
        <v>0.46686520534676701</v>
      </c>
      <c r="AF989">
        <v>0.46011432581225697</v>
      </c>
      <c r="AG989">
        <v>0.453220000761762</v>
      </c>
      <c r="AH989">
        <v>0.446289132420844</v>
      </c>
      <c r="AI989">
        <v>0.43931753571266702</v>
      </c>
      <c r="AJ989">
        <v>0.43229691948873999</v>
      </c>
      <c r="AK989">
        <v>0.425220312206747</v>
      </c>
      <c r="AL989">
        <v>0.42057579272520301</v>
      </c>
      <c r="AM989">
        <v>0.415967087930669</v>
      </c>
      <c r="AN989">
        <v>0.41139395578926302</v>
      </c>
      <c r="AO989">
        <v>0.40685615579207202</v>
      </c>
      <c r="AP989">
        <v>0.40235344894595898</v>
      </c>
      <c r="AQ989">
        <v>0.39788559776441201</v>
      </c>
      <c r="AR989">
        <v>0.39345236625845598</v>
      </c>
      <c r="AS989">
        <v>0.389053519927616</v>
      </c>
      <c r="AT989">
        <v>0.384688825750928</v>
      </c>
      <c r="AU989">
        <v>0.380358052178009</v>
      </c>
      <c r="AV989">
        <v>0.376060969120175</v>
      </c>
      <c r="AW989">
        <v>0.37179734794161501</v>
      </c>
      <c r="AX989">
        <v>0.36756696145061302</v>
      </c>
      <c r="AY989">
        <v>0.36336958389082202</v>
      </c>
      <c r="AZ989">
        <v>0.359204990932593</v>
      </c>
      <c r="BA989">
        <v>0.35507295966434899</v>
      </c>
      <c r="BB989">
        <v>0.35097326858401401</v>
      </c>
      <c r="BC989">
        <v>0.34690569759049</v>
      </c>
      <c r="BD989">
        <v>0.34287002797518701</v>
      </c>
      <c r="BE989">
        <v>0.33886604241359802</v>
      </c>
    </row>
    <row r="990" spans="1:57" x14ac:dyDescent="0.25">
      <c r="A990" t="s">
        <v>44</v>
      </c>
      <c r="B990" t="s">
        <v>45</v>
      </c>
      <c r="C990" t="s">
        <v>274</v>
      </c>
      <c r="D990">
        <v>7.1951414040000001</v>
      </c>
      <c r="E990">
        <v>9.1502932679999898</v>
      </c>
      <c r="F990">
        <v>9.1736902204067796</v>
      </c>
      <c r="G990">
        <v>8.3745979859871795</v>
      </c>
      <c r="H990">
        <v>8.3314540125176997</v>
      </c>
      <c r="I990">
        <v>8.2810901910697705</v>
      </c>
      <c r="J990">
        <v>8.2241854013357703</v>
      </c>
      <c r="K990">
        <v>8.1611066453284504</v>
      </c>
      <c r="L990">
        <v>8.0927110418058792</v>
      </c>
      <c r="M990">
        <v>8.0176146492459299</v>
      </c>
      <c r="N990">
        <v>7.9373389812054898</v>
      </c>
      <c r="O990">
        <v>7.78715855567562</v>
      </c>
      <c r="P990">
        <v>7.63427317843046</v>
      </c>
      <c r="Q990">
        <v>7.4780254055717998</v>
      </c>
      <c r="R990">
        <v>7.38143908809589</v>
      </c>
      <c r="S990">
        <v>7.2818881999605898</v>
      </c>
      <c r="T990">
        <v>7.1802551534305001</v>
      </c>
      <c r="U990">
        <v>7.0765199243563597</v>
      </c>
      <c r="V990">
        <v>6.9710793774733899</v>
      </c>
      <c r="W990">
        <v>6.89396588867905</v>
      </c>
      <c r="X990">
        <v>6.8153098164388899</v>
      </c>
      <c r="Y990">
        <v>6.7350271951657703</v>
      </c>
      <c r="Z990">
        <v>6.6533811998388099</v>
      </c>
      <c r="AA990">
        <v>6.5699165055922899</v>
      </c>
      <c r="AB990">
        <v>6.4839245227827202</v>
      </c>
      <c r="AC990">
        <v>6.3967313992840698</v>
      </c>
      <c r="AD990">
        <v>6.3084528600345298</v>
      </c>
      <c r="AE990">
        <v>6.2193013223053404</v>
      </c>
      <c r="AF990">
        <v>6.1293701097522097</v>
      </c>
      <c r="AG990">
        <v>6.0375280011266597</v>
      </c>
      <c r="AH990">
        <v>5.9451990844634803</v>
      </c>
      <c r="AI990">
        <v>5.8523276086516596</v>
      </c>
      <c r="AJ990">
        <v>5.7588031239292699</v>
      </c>
      <c r="AK990">
        <v>5.6645327595450903</v>
      </c>
      <c r="AL990">
        <v>5.6026612261298299</v>
      </c>
      <c r="AM990">
        <v>5.5412667947297196</v>
      </c>
      <c r="AN990">
        <v>5.4803462411129598</v>
      </c>
      <c r="AO990">
        <v>5.4198963613625004</v>
      </c>
      <c r="AP990">
        <v>5.35991397175352</v>
      </c>
      <c r="AQ990">
        <v>5.3003959086316002</v>
      </c>
      <c r="AR990">
        <v>5.2413390282916001</v>
      </c>
      <c r="AS990">
        <v>5.1827402068572797</v>
      </c>
      <c r="AT990">
        <v>5.1245963401615997</v>
      </c>
      <c r="AU990">
        <v>5.0669043436276997</v>
      </c>
      <c r="AV990">
        <v>5.00966115215064</v>
      </c>
      <c r="AW990">
        <v>4.9528637199797698</v>
      </c>
      <c r="AX990">
        <v>4.8965090206017896</v>
      </c>
      <c r="AY990">
        <v>4.8405940466245898</v>
      </c>
      <c r="AZ990">
        <v>4.7851158096616597</v>
      </c>
      <c r="BA990">
        <v>4.7300713402171803</v>
      </c>
      <c r="BB990">
        <v>4.6754576875719103</v>
      </c>
      <c r="BC990">
        <v>4.6212719196695904</v>
      </c>
      <c r="BD990">
        <v>4.5675111230040999</v>
      </c>
      <c r="BE990">
        <v>4.5141724025072696</v>
      </c>
    </row>
    <row r="991" spans="1:57" x14ac:dyDescent="0.25">
      <c r="A991" t="s">
        <v>44</v>
      </c>
      <c r="B991" t="s">
        <v>45</v>
      </c>
      <c r="C991" t="s">
        <v>275</v>
      </c>
      <c r="D991">
        <v>115.035302628</v>
      </c>
      <c r="E991">
        <v>112.62868812000001</v>
      </c>
      <c r="F991">
        <v>112.916675398484</v>
      </c>
      <c r="G991">
        <v>103.08084747324</v>
      </c>
      <c r="H991">
        <v>102.549799015029</v>
      </c>
      <c r="I991">
        <v>101.929883240501</v>
      </c>
      <c r="J991">
        <v>101.22945631124701</v>
      </c>
      <c r="K991">
        <v>100.45303556392599</v>
      </c>
      <c r="L991">
        <v>99.611171060537799</v>
      </c>
      <c r="M991">
        <v>98.686828208473003</v>
      </c>
      <c r="N991">
        <v>97.698734940362101</v>
      </c>
      <c r="O991">
        <v>95.850201367357897</v>
      </c>
      <c r="P991">
        <v>93.968373215240405</v>
      </c>
      <c r="Q991">
        <v>92.045158170288204</v>
      </c>
      <c r="R991">
        <v>90.856301167672001</v>
      </c>
      <c r="S991">
        <v>89.630954000814398</v>
      </c>
      <c r="T991">
        <v>88.379978063206494</v>
      </c>
      <c r="U991">
        <v>87.103126882566499</v>
      </c>
      <c r="V991">
        <v>85.805285368391793</v>
      </c>
      <c r="W991">
        <v>84.856114579556305</v>
      </c>
      <c r="X991">
        <v>83.887956514058999</v>
      </c>
      <c r="Y991">
        <v>82.899777660333299</v>
      </c>
      <c r="Z991">
        <v>81.894817373859595</v>
      </c>
      <c r="AA991">
        <v>80.867471173908001</v>
      </c>
      <c r="AB991">
        <v>79.809017206476199</v>
      </c>
      <c r="AC991">
        <v>78.735778696506003</v>
      </c>
      <c r="AD991">
        <v>77.649180073531099</v>
      </c>
      <c r="AE991">
        <v>76.551835929006799</v>
      </c>
      <c r="AF991">
        <v>75.444894960642202</v>
      </c>
      <c r="AG991">
        <v>74.314433246934698</v>
      </c>
      <c r="AH991">
        <v>73.177979533950307</v>
      </c>
      <c r="AI991">
        <v>72.034847595104793</v>
      </c>
      <c r="AJ991">
        <v>70.883677931699694</v>
      </c>
      <c r="AK991">
        <v>69.723327420714895</v>
      </c>
      <c r="AL991">
        <v>68.961766076565993</v>
      </c>
      <c r="AM991">
        <v>68.206077262673105</v>
      </c>
      <c r="AN991">
        <v>67.456221292767196</v>
      </c>
      <c r="AO991">
        <v>66.712158730628801</v>
      </c>
      <c r="AP991">
        <v>65.973850388579507</v>
      </c>
      <c r="AQ991">
        <v>65.241257325982403</v>
      </c>
      <c r="AR991">
        <v>64.514340847751498</v>
      </c>
      <c r="AS991">
        <v>63.793062502869802</v>
      </c>
      <c r="AT991">
        <v>63.0773840829157</v>
      </c>
      <c r="AU991">
        <v>62.367267620598597</v>
      </c>
      <c r="AV991">
        <v>61.662675388302603</v>
      </c>
      <c r="AW991">
        <v>60.9635698966391</v>
      </c>
      <c r="AX991">
        <v>60.269913893007399</v>
      </c>
      <c r="AY991">
        <v>59.581670360164701</v>
      </c>
      <c r="AZ991">
        <v>58.898802514803101</v>
      </c>
      <c r="BA991">
        <v>58.221273806136097</v>
      </c>
      <c r="BB991">
        <v>57.549047914492803</v>
      </c>
      <c r="BC991">
        <v>56.882088749920896</v>
      </c>
      <c r="BD991">
        <v>56.220360450796797</v>
      </c>
      <c r="BE991">
        <v>55.563827382445197</v>
      </c>
    </row>
    <row r="992" spans="1:57" x14ac:dyDescent="0.25">
      <c r="A992" t="s">
        <v>44</v>
      </c>
      <c r="B992" t="s">
        <v>45</v>
      </c>
      <c r="C992" t="s">
        <v>276</v>
      </c>
      <c r="D992">
        <v>2.673983556</v>
      </c>
      <c r="E992">
        <v>1.893982716</v>
      </c>
      <c r="F992">
        <v>1.8988255578814099</v>
      </c>
      <c r="G992">
        <v>1.7334246427245901</v>
      </c>
      <c r="H992">
        <v>1.7244944436962699</v>
      </c>
      <c r="I992">
        <v>1.7140698371246199</v>
      </c>
      <c r="J992">
        <v>1.70229134161008</v>
      </c>
      <c r="K992">
        <v>1.68923492143583</v>
      </c>
      <c r="L992">
        <v>1.67507798819576</v>
      </c>
      <c r="M992">
        <v>1.65953408535279</v>
      </c>
      <c r="N992">
        <v>1.6429181449308901</v>
      </c>
      <c r="O992">
        <v>1.6118328975072</v>
      </c>
      <c r="P992">
        <v>1.5801877629141801</v>
      </c>
      <c r="Q992">
        <v>1.5478466594609499</v>
      </c>
      <c r="R992">
        <v>1.52785464275246</v>
      </c>
      <c r="S992">
        <v>1.50724900138465</v>
      </c>
      <c r="T992">
        <v>1.4862123823534801</v>
      </c>
      <c r="U992">
        <v>1.46474064094014</v>
      </c>
      <c r="V992">
        <v>1.4429159225936401</v>
      </c>
      <c r="W992">
        <v>1.42695450904445</v>
      </c>
      <c r="X992">
        <v>1.41067380229899</v>
      </c>
      <c r="Y992">
        <v>1.3940564226551899</v>
      </c>
      <c r="Z992">
        <v>1.3771568436525501</v>
      </c>
      <c r="AA992">
        <v>1.3598808194127601</v>
      </c>
      <c r="AB992">
        <v>1.3420816817910699</v>
      </c>
      <c r="AC992">
        <v>1.3240339248477999</v>
      </c>
      <c r="AD992">
        <v>1.3057615020264399</v>
      </c>
      <c r="AE992">
        <v>1.28730838073093</v>
      </c>
      <c r="AF992">
        <v>1.26869387765263</v>
      </c>
      <c r="AG992">
        <v>1.2496838458161501</v>
      </c>
      <c r="AH992">
        <v>1.2305730515251501</v>
      </c>
      <c r="AI992">
        <v>1.21134995507948</v>
      </c>
      <c r="AJ992">
        <v>1.19199169492332</v>
      </c>
      <c r="AK992">
        <v>1.1724790481102401</v>
      </c>
      <c r="AL992">
        <v>1.1596725061264099</v>
      </c>
      <c r="AM992">
        <v>1.1469647175862301</v>
      </c>
      <c r="AN992">
        <v>1.13435501511879</v>
      </c>
      <c r="AO992">
        <v>1.12184273555808</v>
      </c>
      <c r="AP992">
        <v>1.1094272199176101</v>
      </c>
      <c r="AQ992">
        <v>1.09710781336515</v>
      </c>
      <c r="AR992">
        <v>1.08488386519772</v>
      </c>
      <c r="AS992">
        <v>1.0727547288166199</v>
      </c>
      <c r="AT992">
        <v>1.06071976170271</v>
      </c>
      <c r="AU992">
        <v>1.04877832539172</v>
      </c>
      <c r="AV992">
        <v>1.0369297854497901</v>
      </c>
      <c r="AW992">
        <v>1.02517351144915</v>
      </c>
      <c r="AX992">
        <v>1.01350887694388</v>
      </c>
      <c r="AY992">
        <v>1.0019352594458799</v>
      </c>
      <c r="AZ992">
        <v>0.99045204040093304</v>
      </c>
      <c r="BA992">
        <v>0.97905860516494903</v>
      </c>
      <c r="BB992">
        <v>0.96775434298031404</v>
      </c>
      <c r="BC992">
        <v>0.95653864695239599</v>
      </c>
      <c r="BD992">
        <v>0.94541091402618305</v>
      </c>
      <c r="BE992">
        <v>0.93437054496305905</v>
      </c>
    </row>
    <row r="993" spans="1:57" x14ac:dyDescent="0.25">
      <c r="A993" t="s">
        <v>44</v>
      </c>
      <c r="B993" t="s">
        <v>45</v>
      </c>
      <c r="C993" t="s">
        <v>277</v>
      </c>
      <c r="D993">
        <v>115.37640122400001</v>
      </c>
      <c r="E993">
        <v>117.417591828</v>
      </c>
      <c r="F993">
        <v>119.282700122278</v>
      </c>
      <c r="G993">
        <v>110.32636628403201</v>
      </c>
      <c r="H993">
        <v>111.19013127329001</v>
      </c>
      <c r="I993">
        <v>111.947027635864</v>
      </c>
      <c r="J993">
        <v>112.60259612589699</v>
      </c>
      <c r="K993">
        <v>113.15849544836099</v>
      </c>
      <c r="L993">
        <v>113.623494099217</v>
      </c>
      <c r="M993">
        <v>113.975076710572</v>
      </c>
      <c r="N993">
        <v>114.23154342959999</v>
      </c>
      <c r="O993">
        <v>113.44712119628799</v>
      </c>
      <c r="P993">
        <v>112.575417015262</v>
      </c>
      <c r="Q993">
        <v>111.60492407119</v>
      </c>
      <c r="R993">
        <v>111.485456212709</v>
      </c>
      <c r="S993">
        <v>111.29180059423101</v>
      </c>
      <c r="T993">
        <v>111.035859990196</v>
      </c>
      <c r="U993">
        <v>110.716041297594</v>
      </c>
      <c r="V993">
        <v>110.337321784712</v>
      </c>
      <c r="W993">
        <v>110.379450381391</v>
      </c>
      <c r="X993">
        <v>110.374153388363</v>
      </c>
      <c r="Y993">
        <v>110.31909857940801</v>
      </c>
      <c r="Z993">
        <v>110.217631541825</v>
      </c>
      <c r="AA993">
        <v>110.06124666477901</v>
      </c>
      <c r="AB993">
        <v>109.83679643507099</v>
      </c>
      <c r="AC993">
        <v>109.56543795393701</v>
      </c>
      <c r="AD993">
        <v>109.24835410218</v>
      </c>
      <c r="AE993">
        <v>108.888498703896</v>
      </c>
      <c r="AF993">
        <v>108.486870570167</v>
      </c>
      <c r="AG993">
        <v>108.022622202408</v>
      </c>
      <c r="AH993">
        <v>107.52023609886599</v>
      </c>
      <c r="AI993">
        <v>106.978235536033</v>
      </c>
      <c r="AJ993">
        <v>106.39408248577701</v>
      </c>
      <c r="AK993">
        <v>105.765472604138</v>
      </c>
      <c r="AL993">
        <v>105.717182763138</v>
      </c>
      <c r="AM993">
        <v>105.659648204704</v>
      </c>
      <c r="AN993">
        <v>105.592998000653</v>
      </c>
      <c r="AO993">
        <v>105.517359986112</v>
      </c>
      <c r="AP993">
        <v>105.432860769548</v>
      </c>
      <c r="AQ993">
        <v>105.339625742718</v>
      </c>
      <c r="AR993">
        <v>105.23777909054699</v>
      </c>
      <c r="AS993">
        <v>105.127443800934</v>
      </c>
      <c r="AT993">
        <v>105.008741674487</v>
      </c>
      <c r="AU993">
        <v>104.881793334183</v>
      </c>
      <c r="AV993">
        <v>104.746718234958</v>
      </c>
      <c r="AW993">
        <v>104.60363467323</v>
      </c>
      <c r="AX993">
        <v>104.452659796343</v>
      </c>
      <c r="AY993">
        <v>104.293909611953</v>
      </c>
      <c r="AZ993">
        <v>104.12749899733301</v>
      </c>
      <c r="BA993">
        <v>103.95354170861999</v>
      </c>
      <c r="BB993">
        <v>103.77215038998</v>
      </c>
      <c r="BC993">
        <v>103.583436582723</v>
      </c>
      <c r="BD993">
        <v>103.38751073433301</v>
      </c>
      <c r="BE993">
        <v>103.184482207446</v>
      </c>
    </row>
    <row r="994" spans="1:57" x14ac:dyDescent="0.25">
      <c r="A994" t="s">
        <v>44</v>
      </c>
      <c r="B994" t="s">
        <v>45</v>
      </c>
      <c r="C994" t="s">
        <v>278</v>
      </c>
      <c r="D994">
        <v>3.6467027999999999E-2</v>
      </c>
      <c r="E994">
        <v>1.0425132E-2</v>
      </c>
      <c r="F994">
        <v>1.0424352721383E-2</v>
      </c>
      <c r="G994">
        <v>9.8678520809639993E-3</v>
      </c>
      <c r="H994">
        <v>1.00118907328209E-2</v>
      </c>
      <c r="I994">
        <v>1.0161863487592101E-2</v>
      </c>
      <c r="J994">
        <v>1.0316555961077001E-2</v>
      </c>
      <c r="K994">
        <v>1.04747480712388E-2</v>
      </c>
      <c r="L994">
        <v>1.0635504099127901E-2</v>
      </c>
      <c r="M994">
        <v>1.0798377099412899E-2</v>
      </c>
      <c r="N994">
        <v>1.09633084911477E-2</v>
      </c>
      <c r="O994">
        <v>1.1038913516257E-2</v>
      </c>
      <c r="P994">
        <v>1.1115671676082701E-2</v>
      </c>
      <c r="Q994">
        <v>1.1193774552367501E-2</v>
      </c>
      <c r="R994">
        <v>1.1273095599546199E-2</v>
      </c>
      <c r="S994">
        <v>1.13532638207932E-2</v>
      </c>
      <c r="T994">
        <v>1.14338599581497E-2</v>
      </c>
      <c r="U994">
        <v>1.15143428878782E-2</v>
      </c>
      <c r="V994">
        <v>1.15943288565301E-2</v>
      </c>
      <c r="W994">
        <v>1.16736589434991E-2</v>
      </c>
      <c r="X994">
        <v>1.17523813610274E-2</v>
      </c>
      <c r="Y994">
        <v>1.1830637388590999E-2</v>
      </c>
      <c r="Z994">
        <v>1.19086589957244E-2</v>
      </c>
      <c r="AA994">
        <v>1.1986636254848399E-2</v>
      </c>
      <c r="AB994">
        <v>1.2064607317507799E-2</v>
      </c>
      <c r="AC994">
        <v>1.2142534446545099E-2</v>
      </c>
      <c r="AD994">
        <v>1.22204850506803E-2</v>
      </c>
      <c r="AE994">
        <v>1.22985234603008E-2</v>
      </c>
      <c r="AF994">
        <v>1.2376707092645701E-2</v>
      </c>
      <c r="AG994">
        <v>1.24550917634577E-2</v>
      </c>
      <c r="AH994">
        <v>1.2533756985508701E-2</v>
      </c>
      <c r="AI994">
        <v>1.2612841819683E-2</v>
      </c>
      <c r="AJ994">
        <v>1.2692496752317799E-2</v>
      </c>
      <c r="AK994">
        <v>1.27728581052588E-2</v>
      </c>
      <c r="AL994">
        <v>1.26333450420258E-2</v>
      </c>
      <c r="AM994">
        <v>1.2494907787972499E-2</v>
      </c>
      <c r="AN994">
        <v>1.2357539072833599E-2</v>
      </c>
      <c r="AO994">
        <v>1.22212316721514E-2</v>
      </c>
      <c r="AP994">
        <v>1.20859784069993E-2</v>
      </c>
      <c r="AQ994">
        <v>1.1951772143706799E-2</v>
      </c>
      <c r="AR994">
        <v>1.18186057935871E-2</v>
      </c>
      <c r="AS994">
        <v>1.1686472312665E-2</v>
      </c>
      <c r="AT994">
        <v>1.1555364701407301E-2</v>
      </c>
      <c r="AU994">
        <v>1.14252760044544E-2</v>
      </c>
      <c r="AV994">
        <v>1.1296199310353401E-2</v>
      </c>
      <c r="AW994">
        <v>1.1168127751293401E-2</v>
      </c>
      <c r="AX994">
        <v>1.10410545028411E-2</v>
      </c>
      <c r="AY994">
        <v>1.0914972783679699E-2</v>
      </c>
      <c r="AZ994">
        <v>1.07898758553472E-2</v>
      </c>
      <c r="BA994">
        <v>1.06657570219785E-2</v>
      </c>
      <c r="BB994">
        <v>1.0542609630047099E-2</v>
      </c>
      <c r="BC994">
        <v>1.04204270681095E-2</v>
      </c>
      <c r="BD994">
        <v>1.0299202766550501E-2</v>
      </c>
      <c r="BE994">
        <v>1.01789301973304E-2</v>
      </c>
    </row>
    <row r="995" spans="1:57" x14ac:dyDescent="0.25">
      <c r="A995" t="s">
        <v>44</v>
      </c>
      <c r="B995" t="s">
        <v>45</v>
      </c>
      <c r="C995" t="s">
        <v>279</v>
      </c>
      <c r="D995">
        <v>0.52322439600000004</v>
      </c>
      <c r="E995">
        <v>0.54160444799999996</v>
      </c>
      <c r="F995">
        <v>0.54156396306751198</v>
      </c>
      <c r="G995">
        <v>0.51265274907369596</v>
      </c>
      <c r="H995">
        <v>0.52013581734847802</v>
      </c>
      <c r="I995">
        <v>0.52792717299394598</v>
      </c>
      <c r="J995">
        <v>0.53596372655619395</v>
      </c>
      <c r="K995">
        <v>0.54418209256845496</v>
      </c>
      <c r="L995">
        <v>0.55253365874023597</v>
      </c>
      <c r="M995">
        <v>0.56099520545383696</v>
      </c>
      <c r="N995">
        <v>0.56956368932324097</v>
      </c>
      <c r="O995">
        <v>0.57349150701325802</v>
      </c>
      <c r="P995">
        <v>0.57747923213577101</v>
      </c>
      <c r="Q995">
        <v>0.58153681770854204</v>
      </c>
      <c r="R995">
        <v>0.58565768946076302</v>
      </c>
      <c r="S995">
        <v>0.58982257343687206</v>
      </c>
      <c r="T995">
        <v>0.594009688428214</v>
      </c>
      <c r="U995">
        <v>0.59819092207868696</v>
      </c>
      <c r="V995">
        <v>0.60234633770310697</v>
      </c>
      <c r="W995">
        <v>0.60646767908877697</v>
      </c>
      <c r="X995">
        <v>0.61055745094880098</v>
      </c>
      <c r="Y995">
        <v>0.61462299300728596</v>
      </c>
      <c r="Z995">
        <v>0.61867635650076702</v>
      </c>
      <c r="AA995">
        <v>0.62272741603501702</v>
      </c>
      <c r="AB995">
        <v>0.62677815365173195</v>
      </c>
      <c r="AC995">
        <v>0.63082660883738095</v>
      </c>
      <c r="AD995">
        <v>0.63487628359679105</v>
      </c>
      <c r="AE995">
        <v>0.63893052000984396</v>
      </c>
      <c r="AF995">
        <v>0.642992301005885</v>
      </c>
      <c r="AG995">
        <v>0.64706452631361</v>
      </c>
      <c r="AH995">
        <v>0.65115132676522403</v>
      </c>
      <c r="AI995">
        <v>0.65525992682497902</v>
      </c>
      <c r="AJ995">
        <v>0.65939814453005197</v>
      </c>
      <c r="AK995">
        <v>0.66357306204670097</v>
      </c>
      <c r="AL995">
        <v>0.65632510627970297</v>
      </c>
      <c r="AM995">
        <v>0.64913304074382405</v>
      </c>
      <c r="AN995">
        <v>0.64199648773564599</v>
      </c>
      <c r="AO995">
        <v>0.63491507193153196</v>
      </c>
      <c r="AP995">
        <v>0.62788842037326498</v>
      </c>
      <c r="AQ995">
        <v>0.620916162453783</v>
      </c>
      <c r="AR995">
        <v>0.61399792990298596</v>
      </c>
      <c r="AS995">
        <v>0.607133356773636</v>
      </c>
      <c r="AT995">
        <v>0.60032207942733196</v>
      </c>
      <c r="AU995">
        <v>0.59356373652057104</v>
      </c>
      <c r="AV995">
        <v>0.58685796899089304</v>
      </c>
      <c r="AW995">
        <v>0.58020442004309802</v>
      </c>
      <c r="AX995">
        <v>0.57360273513555604</v>
      </c>
      <c r="AY995">
        <v>0.56705256196658904</v>
      </c>
      <c r="AZ995">
        <v>0.56055355046093303</v>
      </c>
      <c r="BA995">
        <v>0.55410535275628403</v>
      </c>
      <c r="BB995">
        <v>0.54770762318991995</v>
      </c>
      <c r="BC995">
        <v>0.54136001828540103</v>
      </c>
      <c r="BD995">
        <v>0.53506219673934796</v>
      </c>
      <c r="BE995">
        <v>0.52881381940829797</v>
      </c>
    </row>
    <row r="996" spans="1:57" x14ac:dyDescent="0.25">
      <c r="A996" t="s">
        <v>44</v>
      </c>
      <c r="B996" t="s">
        <v>45</v>
      </c>
      <c r="C996" t="s">
        <v>280</v>
      </c>
      <c r="D996" s="1">
        <v>4.1868E-5</v>
      </c>
      <c r="E996" s="1">
        <v>4.1868E-5</v>
      </c>
      <c r="F996" s="1">
        <v>4.1864870367E-5</v>
      </c>
      <c r="G996" s="1">
        <v>3.9629928035999999E-5</v>
      </c>
      <c r="H996" s="1">
        <v>4.0208396517353001E-5</v>
      </c>
      <c r="I996" s="1">
        <v>4.0810696737317997E-5</v>
      </c>
      <c r="J996" s="1">
        <v>4.1431951650911798E-5</v>
      </c>
      <c r="K996" s="1">
        <v>4.2067261330276398E-5</v>
      </c>
      <c r="L996" s="1">
        <v>4.2712867867983601E-5</v>
      </c>
      <c r="M996" s="1">
        <v>4.3366976302863103E-5</v>
      </c>
      <c r="N996" s="1">
        <v>4.4029351370071197E-5</v>
      </c>
      <c r="O996" s="1">
        <v>4.4332986009064397E-5</v>
      </c>
      <c r="P996" s="1">
        <v>4.4641251711175898E-5</v>
      </c>
      <c r="Q996" s="1">
        <v>4.4954917880994298E-5</v>
      </c>
      <c r="R996" s="1">
        <v>4.5273476303398501E-5</v>
      </c>
      <c r="S996" s="1">
        <v>4.55954370312981E-5</v>
      </c>
      <c r="T996" s="1">
        <v>4.5919116297790197E-5</v>
      </c>
      <c r="U996" s="1">
        <v>4.6242340915173697E-5</v>
      </c>
      <c r="V996" s="1">
        <v>4.65635697049402E-5</v>
      </c>
      <c r="W996" s="1">
        <v>4.6882164431723597E-5</v>
      </c>
      <c r="X996" s="1">
        <v>4.71983187189859E-5</v>
      </c>
      <c r="Y996" s="1">
        <v>4.7512599954181003E-5</v>
      </c>
      <c r="Z996" s="1">
        <v>4.7825939741865098E-5</v>
      </c>
      <c r="AA996" s="1">
        <v>4.81391014250941E-5</v>
      </c>
      <c r="AB996" s="1">
        <v>4.8452238222922999E-5</v>
      </c>
      <c r="AC996" s="1">
        <v>4.8765198580502599E-5</v>
      </c>
      <c r="AD996" s="1">
        <v>4.9078253215583701E-5</v>
      </c>
      <c r="AE996" s="1">
        <v>4.9391660483135803E-5</v>
      </c>
      <c r="AF996" s="1">
        <v>4.9705650974480903E-5</v>
      </c>
      <c r="AG996" s="1">
        <v>5.0020448849227797E-5</v>
      </c>
      <c r="AH996" s="1">
        <v>5.0336373435778001E-5</v>
      </c>
      <c r="AI996" s="1">
        <v>5.0653983211578503E-5</v>
      </c>
      <c r="AJ996" s="1">
        <v>5.0973882539428901E-5</v>
      </c>
      <c r="AK996" s="1">
        <v>5.1296618896621999E-5</v>
      </c>
      <c r="AL996" s="1">
        <v>5.0736325469983298E-5</v>
      </c>
      <c r="AM996" s="1">
        <v>5.0180352562138498E-5</v>
      </c>
      <c r="AN996" s="1">
        <v>4.9628670975235503E-5</v>
      </c>
      <c r="AO996" s="1">
        <v>4.9081251695387398E-5</v>
      </c>
      <c r="AP996" s="1">
        <v>4.8538065891563502E-5</v>
      </c>
      <c r="AQ996" s="1">
        <v>4.7999084914485402E-5</v>
      </c>
      <c r="AR996" s="1">
        <v>4.7464280295530802E-5</v>
      </c>
      <c r="AS996" s="1">
        <v>4.6933623745642897E-5</v>
      </c>
      <c r="AT996" s="1">
        <v>4.6407087154246403E-5</v>
      </c>
      <c r="AU996" s="1">
        <v>4.58846425881703E-5</v>
      </c>
      <c r="AV996" s="1">
        <v>4.5366262290576098E-5</v>
      </c>
      <c r="AW996" s="1">
        <v>4.4851918679893098E-5</v>
      </c>
      <c r="AX996" s="1">
        <v>4.4341584348759797E-5</v>
      </c>
      <c r="AY996" s="1">
        <v>4.3835232062970697E-5</v>
      </c>
      <c r="AZ996" s="1">
        <v>4.33328347604308E-5</v>
      </c>
      <c r="BA996" s="1">
        <v>4.2834365550114698E-5</v>
      </c>
      <c r="BB996" s="1">
        <v>4.2339797711032798E-5</v>
      </c>
      <c r="BC996" s="1">
        <v>4.1849104691202998E-5</v>
      </c>
      <c r="BD996" s="1">
        <v>4.13622601066286E-5</v>
      </c>
      <c r="BE996" s="1">
        <v>4.0879237740282802E-5</v>
      </c>
    </row>
    <row r="997" spans="1:57" x14ac:dyDescent="0.25">
      <c r="A997" t="s">
        <v>44</v>
      </c>
      <c r="B997" t="s">
        <v>45</v>
      </c>
      <c r="C997" t="s">
        <v>281</v>
      </c>
      <c r="D997">
        <v>0.38761394399999999</v>
      </c>
      <c r="E997">
        <v>0.27029980799999997</v>
      </c>
      <c r="F997">
        <v>0.27027960308935201</v>
      </c>
      <c r="G997">
        <v>0.25585081540041599</v>
      </c>
      <c r="H997">
        <v>0.25958540791603102</v>
      </c>
      <c r="I997">
        <v>0.26347385813612501</v>
      </c>
      <c r="J997">
        <v>0.267484679858286</v>
      </c>
      <c r="K997">
        <v>0.27158623914826402</v>
      </c>
      <c r="L997">
        <v>0.27575427495570198</v>
      </c>
      <c r="M997">
        <v>0.27997719901128398</v>
      </c>
      <c r="N997">
        <v>0.28425349244518</v>
      </c>
      <c r="O997">
        <v>0.28621375767452001</v>
      </c>
      <c r="P997">
        <v>0.28820392104735099</v>
      </c>
      <c r="Q997">
        <v>0.29022894983969899</v>
      </c>
      <c r="R997">
        <v>0.29228556301474001</v>
      </c>
      <c r="S997">
        <v>0.29436414147405998</v>
      </c>
      <c r="T997">
        <v>0.296453814818533</v>
      </c>
      <c r="U997">
        <v>0.29854055294836102</v>
      </c>
      <c r="V997">
        <v>0.30061440601509398</v>
      </c>
      <c r="W997">
        <v>0.302671253571207</v>
      </c>
      <c r="X997">
        <v>0.30471234564977201</v>
      </c>
      <c r="Y997">
        <v>0.306741345304192</v>
      </c>
      <c r="Z997">
        <v>0.30876426697348103</v>
      </c>
      <c r="AA997">
        <v>0.31078603880040701</v>
      </c>
      <c r="AB997">
        <v>0.31280764996719101</v>
      </c>
      <c r="AC997">
        <v>0.31482812203572402</v>
      </c>
      <c r="AD997">
        <v>0.31684920275980799</v>
      </c>
      <c r="AE997">
        <v>0.31887256007912401</v>
      </c>
      <c r="AF997">
        <v>0.32089968269124902</v>
      </c>
      <c r="AG997">
        <v>0.32293201777061398</v>
      </c>
      <c r="AH997">
        <v>0.32497162690138198</v>
      </c>
      <c r="AI997">
        <v>0.327022115613951</v>
      </c>
      <c r="AJ997">
        <v>0.32908738567455298</v>
      </c>
      <c r="AK997">
        <v>0.33117097159659098</v>
      </c>
      <c r="AL997">
        <v>0.32755371723421201</v>
      </c>
      <c r="AM997">
        <v>0.32396435614116598</v>
      </c>
      <c r="AN997">
        <v>0.32040269981612002</v>
      </c>
      <c r="AO997">
        <v>0.31686856094542099</v>
      </c>
      <c r="AP997">
        <v>0.31336175339593397</v>
      </c>
      <c r="AQ997">
        <v>0.30988209220791701</v>
      </c>
      <c r="AR997">
        <v>0.30642939358794702</v>
      </c>
      <c r="AS997">
        <v>0.30300347490187002</v>
      </c>
      <c r="AT997">
        <v>0.29960415466781498</v>
      </c>
      <c r="AU997">
        <v>0.296231252549227</v>
      </c>
      <c r="AV997">
        <v>0.29288458934795902</v>
      </c>
      <c r="AW997">
        <v>0.28956398699739</v>
      </c>
      <c r="AX997">
        <v>0.28626926855559298</v>
      </c>
      <c r="AY997">
        <v>0.28300025819853802</v>
      </c>
      <c r="AZ997">
        <v>0.27975678121334102</v>
      </c>
      <c r="BA997">
        <v>0.27653866399153998</v>
      </c>
      <c r="BB997">
        <v>0.27334573402242801</v>
      </c>
      <c r="BC997">
        <v>0.27017781988640599</v>
      </c>
      <c r="BD997">
        <v>0.26703475124839399</v>
      </c>
      <c r="BE997">
        <v>0.26391635885126502</v>
      </c>
    </row>
    <row r="998" spans="1:57" x14ac:dyDescent="0.25">
      <c r="A998" t="s">
        <v>44</v>
      </c>
      <c r="B998" t="s">
        <v>45</v>
      </c>
      <c r="C998" t="s">
        <v>282</v>
      </c>
      <c r="D998">
        <v>1.0467000000000001E-2</v>
      </c>
      <c r="E998">
        <v>5.5265760000000001E-3</v>
      </c>
      <c r="F998">
        <v>5.5261628884440001E-3</v>
      </c>
      <c r="G998">
        <v>5.2311505007520001E-3</v>
      </c>
      <c r="H998">
        <v>5.3075083402906002E-3</v>
      </c>
      <c r="I998">
        <v>5.3870119693259803E-3</v>
      </c>
      <c r="J998">
        <v>5.4690176179203499E-3</v>
      </c>
      <c r="K998">
        <v>5.5528784955964803E-3</v>
      </c>
      <c r="L998">
        <v>5.6380985585738298E-3</v>
      </c>
      <c r="M998">
        <v>5.7244408719779299E-3</v>
      </c>
      <c r="N998">
        <v>5.8118743808493996E-3</v>
      </c>
      <c r="O998">
        <v>5.8519541531965097E-3</v>
      </c>
      <c r="P998">
        <v>5.8926452258752197E-3</v>
      </c>
      <c r="Q998">
        <v>5.9340491602912502E-3</v>
      </c>
      <c r="R998">
        <v>5.9760988720486E-3</v>
      </c>
      <c r="S998">
        <v>6.0185976881313597E-3</v>
      </c>
      <c r="T998">
        <v>6.0613233513083101E-3</v>
      </c>
      <c r="U998">
        <v>6.1039890008029304E-3</v>
      </c>
      <c r="V998">
        <v>6.1463912010521196E-3</v>
      </c>
      <c r="W998">
        <v>6.1884457049875196E-3</v>
      </c>
      <c r="X998">
        <v>6.2301780709061397E-3</v>
      </c>
      <c r="Y998">
        <v>6.2716631939518999E-3</v>
      </c>
      <c r="Z998">
        <v>6.3130240459261903E-3</v>
      </c>
      <c r="AA998">
        <v>6.35436138811242E-3</v>
      </c>
      <c r="AB998">
        <v>6.3956954454258402E-3</v>
      </c>
      <c r="AC998">
        <v>6.4370062126263396E-3</v>
      </c>
      <c r="AD998">
        <v>6.4783294244570603E-3</v>
      </c>
      <c r="AE998">
        <v>6.51969918377392E-3</v>
      </c>
      <c r="AF998">
        <v>6.5611459286314799E-3</v>
      </c>
      <c r="AG998">
        <v>6.6026992480980699E-3</v>
      </c>
      <c r="AH998">
        <v>6.64440129352269E-3</v>
      </c>
      <c r="AI998">
        <v>6.68632578392837E-3</v>
      </c>
      <c r="AJ998">
        <v>6.72855249520462E-3</v>
      </c>
      <c r="AK998">
        <v>6.7711536943540996E-3</v>
      </c>
      <c r="AL998">
        <v>6.6971949620377898E-3</v>
      </c>
      <c r="AM998">
        <v>6.6238065382022903E-3</v>
      </c>
      <c r="AN998">
        <v>6.5509845687310901E-3</v>
      </c>
      <c r="AO998">
        <v>6.4787252237911404E-3</v>
      </c>
      <c r="AP998">
        <v>6.4070246976863799E-3</v>
      </c>
      <c r="AQ998">
        <v>6.3358792087120702E-3</v>
      </c>
      <c r="AR998">
        <v>6.2652849990100599E-3</v>
      </c>
      <c r="AS998">
        <v>6.1952383344248598E-3</v>
      </c>
      <c r="AT998">
        <v>6.1257355043605301E-3</v>
      </c>
      <c r="AU998">
        <v>6.0567728216384797E-3</v>
      </c>
      <c r="AV998">
        <v>5.9883466223560498E-3</v>
      </c>
      <c r="AW998">
        <v>5.9204532657459001E-3</v>
      </c>
      <c r="AX998">
        <v>5.8530891340362896E-3</v>
      </c>
      <c r="AY998">
        <v>5.7862506323121303E-3</v>
      </c>
      <c r="AZ998">
        <v>5.71993418837687E-3</v>
      </c>
      <c r="BA998">
        <v>5.6541362526151403E-3</v>
      </c>
      <c r="BB998">
        <v>5.5888532978563303E-3</v>
      </c>
      <c r="BC998">
        <v>5.5240818192387898E-3</v>
      </c>
      <c r="BD998">
        <v>5.4598183340749803E-3</v>
      </c>
      <c r="BE998">
        <v>5.3960593817173304E-3</v>
      </c>
    </row>
    <row r="999" spans="1:57" x14ac:dyDescent="0.25">
      <c r="A999" t="s">
        <v>44</v>
      </c>
      <c r="B999" t="s">
        <v>45</v>
      </c>
      <c r="C999" t="s">
        <v>283</v>
      </c>
      <c r="D999">
        <v>2.1446882999999999</v>
      </c>
      <c r="E999">
        <v>0.999891576</v>
      </c>
      <c r="F999">
        <v>0.99981683410469302</v>
      </c>
      <c r="G999">
        <v>0.94644194135575099</v>
      </c>
      <c r="H999">
        <v>0.96025692562742404</v>
      </c>
      <c r="I999">
        <v>0.97464105948062896</v>
      </c>
      <c r="J999">
        <v>0.98947786932707504</v>
      </c>
      <c r="K999">
        <v>1.0046503350896601</v>
      </c>
      <c r="L999">
        <v>1.02006871042318</v>
      </c>
      <c r="M999">
        <v>1.03569012806497</v>
      </c>
      <c r="N999">
        <v>1.0515089694200399</v>
      </c>
      <c r="O999">
        <v>1.0587603718684699</v>
      </c>
      <c r="P999">
        <v>1.0661223733662999</v>
      </c>
      <c r="Q999">
        <v>1.0736133488338999</v>
      </c>
      <c r="R999">
        <v>1.08122116107776</v>
      </c>
      <c r="S999">
        <v>1.0889102271814599</v>
      </c>
      <c r="T999">
        <v>1.0966403354238199</v>
      </c>
      <c r="U999">
        <v>1.1043595857361701</v>
      </c>
      <c r="V999">
        <v>1.1120311716933799</v>
      </c>
      <c r="W999">
        <v>1.11963985095842</v>
      </c>
      <c r="X999">
        <v>1.1271902476468201</v>
      </c>
      <c r="Y999">
        <v>1.13469591210575</v>
      </c>
      <c r="Z999">
        <v>1.14217909291522</v>
      </c>
      <c r="AA999">
        <v>1.14965802023409</v>
      </c>
      <c r="AB999">
        <v>1.15713635323984</v>
      </c>
      <c r="AC999">
        <v>1.1646104724995601</v>
      </c>
      <c r="AD999">
        <v>1.1720868432945699</v>
      </c>
      <c r="AE999">
        <v>1.17957163565824</v>
      </c>
      <c r="AF999">
        <v>1.18707035657255</v>
      </c>
      <c r="AG999">
        <v>1.1945883594172499</v>
      </c>
      <c r="AH999">
        <v>1.2021332703932399</v>
      </c>
      <c r="AI999">
        <v>1.2097184270589101</v>
      </c>
      <c r="AJ999">
        <v>1.2173582628066399</v>
      </c>
      <c r="AK999">
        <v>1.22506585248912</v>
      </c>
      <c r="AL999">
        <v>1.2116849248741399</v>
      </c>
      <c r="AM999">
        <v>1.1984071798889899</v>
      </c>
      <c r="AN999">
        <v>1.1852319202305699</v>
      </c>
      <c r="AO999">
        <v>1.1721584529892399</v>
      </c>
      <c r="AP999">
        <v>1.1591860896223101</v>
      </c>
      <c r="AQ999">
        <v>1.1463141459277399</v>
      </c>
      <c r="AR999">
        <v>1.1335419420178601</v>
      </c>
      <c r="AS999">
        <v>1.1208688022934401</v>
      </c>
      <c r="AT999">
        <v>1.1082940554177101</v>
      </c>
      <c r="AU999">
        <v>1.0958170342906799</v>
      </c>
      <c r="AV999">
        <v>1.0834370760235299</v>
      </c>
      <c r="AW999">
        <v>1.0711535219132</v>
      </c>
      <c r="AX999">
        <v>1.0589657174170799</v>
      </c>
      <c r="AY999">
        <v>1.04687301212786</v>
      </c>
      <c r="AZ999">
        <v>1.0348747597486001</v>
      </c>
      <c r="BA999">
        <v>1.02297031806784</v>
      </c>
      <c r="BB999">
        <v>1.0111590489348801</v>
      </c>
      <c r="BC999">
        <v>0.99944031823530899</v>
      </c>
      <c r="BD999">
        <v>0.98781349586650502</v>
      </c>
      <c r="BE999">
        <v>0.97627795571343301</v>
      </c>
    </row>
    <row r="1000" spans="1:57" x14ac:dyDescent="0.25">
      <c r="A1000" t="s">
        <v>44</v>
      </c>
      <c r="B1000" t="s">
        <v>45</v>
      </c>
      <c r="C1000" t="s">
        <v>284</v>
      </c>
      <c r="D1000">
        <v>3.0924123479999999</v>
      </c>
      <c r="E1000">
        <v>1.868401368</v>
      </c>
      <c r="F1000">
        <v>1.8867882186753</v>
      </c>
      <c r="G1000">
        <v>1.80368990050918</v>
      </c>
      <c r="H1000">
        <v>1.8479949425006901</v>
      </c>
      <c r="I1000">
        <v>1.89401850553483</v>
      </c>
      <c r="J1000">
        <v>1.9415698826713801</v>
      </c>
      <c r="K1000">
        <v>1.9904488818756401</v>
      </c>
      <c r="L1000">
        <v>2.0405013167757802</v>
      </c>
      <c r="M1000">
        <v>2.0916611117111601</v>
      </c>
      <c r="N1000">
        <v>2.14393511123918</v>
      </c>
      <c r="O1000">
        <v>2.1793003930611201</v>
      </c>
      <c r="P1000">
        <v>2.2152935646617702</v>
      </c>
      <c r="Q1000">
        <v>2.2519639279105998</v>
      </c>
      <c r="R1000">
        <v>2.2892977989718601</v>
      </c>
      <c r="S1000">
        <v>2.32723060251194</v>
      </c>
      <c r="T1000">
        <v>2.36568510993918</v>
      </c>
      <c r="U1000">
        <v>2.4045555656695701</v>
      </c>
      <c r="V1000">
        <v>2.4437653156916999</v>
      </c>
      <c r="W1000">
        <v>2.48328263552574</v>
      </c>
      <c r="X1000">
        <v>2.5231190960000802</v>
      </c>
      <c r="Y1000">
        <v>2.5633068791991702</v>
      </c>
      <c r="Z1000">
        <v>2.6038991920387602</v>
      </c>
      <c r="AA1000">
        <v>2.6449419371829501</v>
      </c>
      <c r="AB1000">
        <v>2.68644882371831</v>
      </c>
      <c r="AC1000">
        <v>2.728416939123</v>
      </c>
      <c r="AD1000">
        <v>2.7708670312244501</v>
      </c>
      <c r="AE1000">
        <v>2.8138198255738698</v>
      </c>
      <c r="AF1000">
        <v>2.8572951211978301</v>
      </c>
      <c r="AG1000">
        <v>2.9013129688686599</v>
      </c>
      <c r="AH1000">
        <v>2.9458996128039598</v>
      </c>
      <c r="AI1000">
        <v>2.99109625519199</v>
      </c>
      <c r="AJ1000">
        <v>3.0369481907972302</v>
      </c>
      <c r="AK1000">
        <v>3.0834987774146301</v>
      </c>
      <c r="AL1000">
        <v>3.0770339056334599</v>
      </c>
      <c r="AM1000">
        <v>3.0704246268192401</v>
      </c>
      <c r="AN1000">
        <v>3.0636732065055199</v>
      </c>
      <c r="AO1000">
        <v>3.0567818878814599</v>
      </c>
      <c r="AP1000">
        <v>3.0497528919751602</v>
      </c>
      <c r="AQ1000">
        <v>3.04258841783561</v>
      </c>
      <c r="AR1000">
        <v>3.03529064271325</v>
      </c>
      <c r="AS1000">
        <v>3.0278617222392801</v>
      </c>
      <c r="AT1000">
        <v>3.0203037906035499</v>
      </c>
      <c r="AU1000">
        <v>3.0126189607312002</v>
      </c>
      <c r="AV1000">
        <v>3.0048093244579199</v>
      </c>
      <c r="AW1000">
        <v>2.99687695270402</v>
      </c>
      <c r="AX1000">
        <v>2.9888238956470299</v>
      </c>
      <c r="AY1000">
        <v>2.98065218289323</v>
      </c>
      <c r="AZ1000">
        <v>2.9723638236477301</v>
      </c>
      <c r="BA1000">
        <v>2.9639608068833598</v>
      </c>
      <c r="BB1000">
        <v>2.9554451015083498</v>
      </c>
      <c r="BC1000">
        <v>2.9468186565326202</v>
      </c>
      <c r="BD1000">
        <v>2.93808340123298</v>
      </c>
      <c r="BE1000">
        <v>2.9292412453170402</v>
      </c>
    </row>
    <row r="1001" spans="1:57" x14ac:dyDescent="0.25">
      <c r="A1001" t="s">
        <v>44</v>
      </c>
      <c r="B1001" t="s">
        <v>45</v>
      </c>
      <c r="C1001" t="s">
        <v>285</v>
      </c>
      <c r="D1001">
        <v>2.6681220360000002</v>
      </c>
      <c r="E1001">
        <v>3.7162874160000001</v>
      </c>
      <c r="F1001">
        <v>3.7001103791381098</v>
      </c>
      <c r="G1001">
        <v>3.1581333836377499</v>
      </c>
      <c r="H1001">
        <v>3.2839445814777299</v>
      </c>
      <c r="I1001">
        <v>3.3049862512699701</v>
      </c>
      <c r="J1001">
        <v>3.3250294412608299</v>
      </c>
      <c r="K1001">
        <v>3.3452486451235499</v>
      </c>
      <c r="L1001">
        <v>3.3659220391178</v>
      </c>
      <c r="M1001">
        <v>3.38702282877014</v>
      </c>
      <c r="N1001">
        <v>3.40824332158402</v>
      </c>
      <c r="O1001">
        <v>3.4014828171758902</v>
      </c>
      <c r="P1001">
        <v>3.39519151272179</v>
      </c>
      <c r="Q1001">
        <v>3.3895191330194798</v>
      </c>
      <c r="R1001">
        <v>3.3845310864659202</v>
      </c>
      <c r="S1001">
        <v>3.3806122621870101</v>
      </c>
      <c r="T1001">
        <v>3.37781552294607</v>
      </c>
      <c r="U1001">
        <v>3.3761602331292302</v>
      </c>
      <c r="V1001">
        <v>3.3756198113226001</v>
      </c>
      <c r="W1001">
        <v>3.3761358395079699</v>
      </c>
      <c r="X1001">
        <v>3.37722701718031</v>
      </c>
      <c r="Y1001">
        <v>3.3787215467845</v>
      </c>
      <c r="Z1001">
        <v>3.38043087088273</v>
      </c>
      <c r="AA1001">
        <v>3.3822039503523902</v>
      </c>
      <c r="AB1001">
        <v>3.3839642166594301</v>
      </c>
      <c r="AC1001">
        <v>3.38602682616829</v>
      </c>
      <c r="AD1001">
        <v>3.38834668548377</v>
      </c>
      <c r="AE1001">
        <v>3.3908862686546999</v>
      </c>
      <c r="AF1001">
        <v>3.3936068973891098</v>
      </c>
      <c r="AG1001">
        <v>3.3964548657767102</v>
      </c>
      <c r="AH1001">
        <v>3.3989846099851899</v>
      </c>
      <c r="AI1001">
        <v>3.4010922385801798</v>
      </c>
      <c r="AJ1001">
        <v>3.4026903239457602</v>
      </c>
      <c r="AK1001">
        <v>3.4037358421968</v>
      </c>
      <c r="AL1001">
        <v>3.3665581322537599</v>
      </c>
      <c r="AM1001">
        <v>3.3296671060140901</v>
      </c>
      <c r="AN1001">
        <v>3.2930608260835199</v>
      </c>
      <c r="AO1001">
        <v>3.2567373672745998</v>
      </c>
      <c r="AP1001">
        <v>3.22069481653311</v>
      </c>
      <c r="AQ1001">
        <v>3.1849312728648602</v>
      </c>
      <c r="AR1001">
        <v>3.1494448472628802</v>
      </c>
      <c r="AS1001">
        <v>3.1142336626351002</v>
      </c>
      <c r="AT1001">
        <v>3.0792958537324102</v>
      </c>
      <c r="AU1001">
        <v>3.0446295670771799</v>
      </c>
      <c r="AV1001">
        <v>3.0102329608921599</v>
      </c>
      <c r="AW1001">
        <v>2.9761042050298201</v>
      </c>
      <c r="AX1001">
        <v>2.94224148090208</v>
      </c>
      <c r="AY1001">
        <v>2.9086429814104799</v>
      </c>
      <c r="AZ1001">
        <v>2.8753069108767901</v>
      </c>
      <c r="BA1001">
        <v>2.8422314849738899</v>
      </c>
      <c r="BB1001">
        <v>2.8094149306572498</v>
      </c>
      <c r="BC1001">
        <v>2.7768554860966499</v>
      </c>
      <c r="BD1001">
        <v>2.74455140060839</v>
      </c>
      <c r="BE1001">
        <v>2.7125009345878701</v>
      </c>
    </row>
    <row r="1002" spans="1:57" x14ac:dyDescent="0.25">
      <c r="A1002" t="s">
        <v>44</v>
      </c>
      <c r="B1002" t="s">
        <v>45</v>
      </c>
      <c r="C1002" t="s">
        <v>286</v>
      </c>
      <c r="D1002">
        <v>1.458011232</v>
      </c>
      <c r="E1002">
        <v>1.0260172080000001</v>
      </c>
      <c r="F1002">
        <v>1.0215509446740501</v>
      </c>
      <c r="G1002">
        <v>0.87191835131505202</v>
      </c>
      <c r="H1002">
        <v>0.90665313888480703</v>
      </c>
      <c r="I1002">
        <v>0.91246246224309802</v>
      </c>
      <c r="J1002">
        <v>0.91799611869423803</v>
      </c>
      <c r="K1002">
        <v>0.92357837021921496</v>
      </c>
      <c r="L1002">
        <v>0.92928601755955198</v>
      </c>
      <c r="M1002">
        <v>0.93511166311981797</v>
      </c>
      <c r="N1002">
        <v>0.94097035712059396</v>
      </c>
      <c r="O1002">
        <v>0.93910387235204695</v>
      </c>
      <c r="P1002">
        <v>0.93736692740993</v>
      </c>
      <c r="Q1002">
        <v>0.93580085930663304</v>
      </c>
      <c r="R1002">
        <v>0.93442372642497795</v>
      </c>
      <c r="S1002">
        <v>0.93334179150036101</v>
      </c>
      <c r="T1002">
        <v>0.93256964923409202</v>
      </c>
      <c r="U1002">
        <v>0.93211264587396703</v>
      </c>
      <c r="V1002">
        <v>0.93196344264743702</v>
      </c>
      <c r="W1002">
        <v>0.93210591112167795</v>
      </c>
      <c r="X1002">
        <v>0.93240717067011403</v>
      </c>
      <c r="Y1002">
        <v>0.93281979028752304</v>
      </c>
      <c r="Z1002">
        <v>0.93329171178941805</v>
      </c>
      <c r="AA1002">
        <v>0.93378123529591095</v>
      </c>
      <c r="AB1002">
        <v>0.93426722125972805</v>
      </c>
      <c r="AC1002">
        <v>0.93483668013429499</v>
      </c>
      <c r="AD1002">
        <v>0.93547716223682797</v>
      </c>
      <c r="AE1002">
        <v>0.93617830715454897</v>
      </c>
      <c r="AF1002">
        <v>0.93692943632880799</v>
      </c>
      <c r="AG1002">
        <v>0.93771572227669597</v>
      </c>
      <c r="AH1002">
        <v>0.93841415078859403</v>
      </c>
      <c r="AI1002">
        <v>0.938996038830198</v>
      </c>
      <c r="AJ1002">
        <v>0.93943724880708901</v>
      </c>
      <c r="AK1002">
        <v>0.93972590240052001</v>
      </c>
      <c r="AL1002">
        <v>0.92946163435941898</v>
      </c>
      <c r="AM1002">
        <v>0.91927651585116898</v>
      </c>
      <c r="AN1002">
        <v>0.90917001198714198</v>
      </c>
      <c r="AO1002">
        <v>0.89914159124885995</v>
      </c>
      <c r="AP1002">
        <v>0.88919072546765998</v>
      </c>
      <c r="AQ1002">
        <v>0.87931688980449196</v>
      </c>
      <c r="AR1002">
        <v>0.86951956272981801</v>
      </c>
      <c r="AS1002">
        <v>0.85979822600364697</v>
      </c>
      <c r="AT1002">
        <v>0.85015236465566801</v>
      </c>
      <c r="AU1002">
        <v>0.84058146696551905</v>
      </c>
      <c r="AV1002">
        <v>0.83108502444315602</v>
      </c>
      <c r="AW1002">
        <v>0.82166253180934201</v>
      </c>
      <c r="AX1002">
        <v>0.81231348697625505</v>
      </c>
      <c r="AY1002">
        <v>0.80303739102820304</v>
      </c>
      <c r="AZ1002">
        <v>0.793833748202458</v>
      </c>
      <c r="BA1002">
        <v>0.78470206587019398</v>
      </c>
      <c r="BB1002">
        <v>0.77564185451754797</v>
      </c>
      <c r="BC1002">
        <v>0.766652627726782</v>
      </c>
      <c r="BD1002">
        <v>0.75773390215755998</v>
      </c>
      <c r="BE1002">
        <v>0.74888519752833804</v>
      </c>
    </row>
    <row r="1003" spans="1:57" x14ac:dyDescent="0.25">
      <c r="A1003" t="s">
        <v>44</v>
      </c>
      <c r="B1003" t="s">
        <v>45</v>
      </c>
      <c r="C1003" t="s">
        <v>287</v>
      </c>
      <c r="D1003">
        <v>2.4702119999999998E-3</v>
      </c>
      <c r="E1003">
        <v>2.763288E-3</v>
      </c>
      <c r="F1003">
        <v>2.7512593792739602E-3</v>
      </c>
      <c r="G1003">
        <v>2.3482661873334399E-3</v>
      </c>
      <c r="H1003">
        <v>2.4418145420059198E-3</v>
      </c>
      <c r="I1003">
        <v>2.4574603161692798E-3</v>
      </c>
      <c r="J1003">
        <v>2.4723636592597601E-3</v>
      </c>
      <c r="K1003">
        <v>2.48739787947719E-3</v>
      </c>
      <c r="L1003">
        <v>2.50276981796011E-3</v>
      </c>
      <c r="M1003">
        <v>2.5184595513714101E-3</v>
      </c>
      <c r="N1003">
        <v>2.5342382914371599E-3</v>
      </c>
      <c r="O1003">
        <v>2.5292114410852399E-3</v>
      </c>
      <c r="P1003">
        <v>2.5245334697239601E-3</v>
      </c>
      <c r="Q1003">
        <v>2.5203157069386101E-3</v>
      </c>
      <c r="R1003">
        <v>2.5166067878906601E-3</v>
      </c>
      <c r="S1003">
        <v>2.5136929012904499E-3</v>
      </c>
      <c r="T1003">
        <v>2.5116133538500801E-3</v>
      </c>
      <c r="U1003">
        <v>2.5103825441802701E-3</v>
      </c>
      <c r="V1003">
        <v>2.5099807073667999E-3</v>
      </c>
      <c r="W1003">
        <v>2.5103644060242699E-3</v>
      </c>
      <c r="X1003">
        <v>2.5111757636589998E-3</v>
      </c>
      <c r="Y1003">
        <v>2.5122870382345698E-3</v>
      </c>
      <c r="Z1003">
        <v>2.5135580257121298E-3</v>
      </c>
      <c r="AA1003">
        <v>2.5148764192250901E-3</v>
      </c>
      <c r="AB1003">
        <v>2.5161852853644801E-3</v>
      </c>
      <c r="AC1003">
        <v>2.5177189622485698E-3</v>
      </c>
      <c r="AD1003">
        <v>2.5194439201677399E-3</v>
      </c>
      <c r="AE1003">
        <v>2.5213322562719401E-3</v>
      </c>
      <c r="AF1003">
        <v>2.52335521087494E-3</v>
      </c>
      <c r="AG1003">
        <v>2.52547285033305E-3</v>
      </c>
      <c r="AH1003">
        <v>2.52735387056424E-3</v>
      </c>
      <c r="AI1003">
        <v>2.5289210219045502E-3</v>
      </c>
      <c r="AJ1003">
        <v>2.5301092965505502E-3</v>
      </c>
      <c r="AK1003">
        <v>2.5308867036005099E-3</v>
      </c>
      <c r="AL1003">
        <v>2.5032427922844001E-3</v>
      </c>
      <c r="AM1003">
        <v>2.4758120479138599E-3</v>
      </c>
      <c r="AN1003">
        <v>2.44859302991722E-3</v>
      </c>
      <c r="AO1003">
        <v>2.4215843067993399E-3</v>
      </c>
      <c r="AP1003">
        <v>2.3947844560869001E-3</v>
      </c>
      <c r="AQ1003">
        <v>2.3681920642739098E-3</v>
      </c>
      <c r="AR1003">
        <v>2.3418057267676502E-3</v>
      </c>
      <c r="AS1003">
        <v>2.3156240478348399E-3</v>
      </c>
      <c r="AT1003">
        <v>2.2896456405481899E-3</v>
      </c>
      <c r="AU1003">
        <v>2.2638691267332198E-3</v>
      </c>
      <c r="AV1003">
        <v>2.2382931369153698E-3</v>
      </c>
      <c r="AW1003">
        <v>2.2129163102675401E-3</v>
      </c>
      <c r="AX1003">
        <v>2.18773729455777E-3</v>
      </c>
      <c r="AY1003">
        <v>2.16275474609734E-3</v>
      </c>
      <c r="AZ1003">
        <v>2.1379673296891399E-3</v>
      </c>
      <c r="BA1003">
        <v>2.1133737185763798E-3</v>
      </c>
      <c r="BB1003">
        <v>2.0889725943915001E-3</v>
      </c>
      <c r="BC1003">
        <v>2.0647626471055002E-3</v>
      </c>
      <c r="BD1003">
        <v>2.04074257497751E-3</v>
      </c>
      <c r="BE1003">
        <v>2.01691108450462E-3</v>
      </c>
    </row>
    <row r="1004" spans="1:57" x14ac:dyDescent="0.25">
      <c r="A1004" t="s">
        <v>44</v>
      </c>
      <c r="B1004" t="s">
        <v>45</v>
      </c>
      <c r="C1004" t="s">
        <v>288</v>
      </c>
      <c r="D1004">
        <v>95.354663075999994</v>
      </c>
      <c r="E1004">
        <v>103.13227209599999</v>
      </c>
      <c r="F1004">
        <v>102.683336268226</v>
      </c>
      <c r="G1004">
        <v>87.642702239473294</v>
      </c>
      <c r="H1004">
        <v>91.134142280545802</v>
      </c>
      <c r="I1004">
        <v>91.718078605014298</v>
      </c>
      <c r="J1004">
        <v>92.274305692001704</v>
      </c>
      <c r="K1004">
        <v>92.835417414781105</v>
      </c>
      <c r="L1004">
        <v>93.4091335610035</v>
      </c>
      <c r="M1004">
        <v>93.994710545845095</v>
      </c>
      <c r="N1004">
        <v>94.583609464015396</v>
      </c>
      <c r="O1004">
        <v>94.395995831893003</v>
      </c>
      <c r="P1004">
        <v>94.22140316718</v>
      </c>
      <c r="Q1004">
        <v>94.063986546395498</v>
      </c>
      <c r="R1004">
        <v>93.925561145772704</v>
      </c>
      <c r="S1004">
        <v>93.816808187083893</v>
      </c>
      <c r="T1004">
        <v>93.739194687348402</v>
      </c>
      <c r="U1004">
        <v>93.693258035879296</v>
      </c>
      <c r="V1004">
        <v>93.678260560558101</v>
      </c>
      <c r="W1004">
        <v>93.692581078124505</v>
      </c>
      <c r="X1004">
        <v>93.722862813633995</v>
      </c>
      <c r="Y1004">
        <v>93.7643381400934</v>
      </c>
      <c r="Z1004">
        <v>93.811774319878495</v>
      </c>
      <c r="AA1004">
        <v>93.860979802082298</v>
      </c>
      <c r="AB1004">
        <v>93.909829700762799</v>
      </c>
      <c r="AC1004">
        <v>93.967070054181207</v>
      </c>
      <c r="AD1004">
        <v>94.031449456355105</v>
      </c>
      <c r="AE1004">
        <v>94.101926508659105</v>
      </c>
      <c r="AF1004">
        <v>94.177427833368796</v>
      </c>
      <c r="AG1004">
        <v>94.256463014933502</v>
      </c>
      <c r="AH1004">
        <v>94.326667022007797</v>
      </c>
      <c r="AI1004">
        <v>94.385156719225506</v>
      </c>
      <c r="AJ1004">
        <v>94.429505865646604</v>
      </c>
      <c r="AK1004">
        <v>94.458520487143204</v>
      </c>
      <c r="AL1004">
        <v>93.426786052060507</v>
      </c>
      <c r="AM1004">
        <v>92.403007498316299</v>
      </c>
      <c r="AN1004">
        <v>91.387131060458302</v>
      </c>
      <c r="AO1004">
        <v>90.379103311791496</v>
      </c>
      <c r="AP1004">
        <v>89.378871162334704</v>
      </c>
      <c r="AQ1004">
        <v>88.386381856789797</v>
      </c>
      <c r="AR1004">
        <v>87.401582972521197</v>
      </c>
      <c r="AS1004">
        <v>86.424422417548897</v>
      </c>
      <c r="AT1004">
        <v>85.454848428552097</v>
      </c>
      <c r="AU1004">
        <v>84.492809568884695</v>
      </c>
      <c r="AV1004">
        <v>83.538254726603299</v>
      </c>
      <c r="AW1004">
        <v>82.591133112505503</v>
      </c>
      <c r="AX1004">
        <v>81.651394258180503</v>
      </c>
      <c r="AY1004">
        <v>80.718988014071002</v>
      </c>
      <c r="AZ1004">
        <v>79.793864547546093</v>
      </c>
      <c r="BA1004">
        <v>78.875974340986104</v>
      </c>
      <c r="BB1004">
        <v>77.965268189878003</v>
      </c>
      <c r="BC1004">
        <v>77.061697200922396</v>
      </c>
      <c r="BD1004">
        <v>76.165212790151699</v>
      </c>
      <c r="BE1004">
        <v>75.275766681058698</v>
      </c>
    </row>
    <row r="1005" spans="1:57" x14ac:dyDescent="0.25">
      <c r="A1005" t="s">
        <v>44</v>
      </c>
      <c r="B1005" t="s">
        <v>45</v>
      </c>
      <c r="C1005" t="s">
        <v>289</v>
      </c>
      <c r="D1005">
        <v>0.660970116</v>
      </c>
      <c r="E1005">
        <v>0.56429690399999999</v>
      </c>
      <c r="F1005">
        <v>0.56184051384627898</v>
      </c>
      <c r="G1005">
        <v>0.47954441928606301</v>
      </c>
      <c r="H1005">
        <v>0.49864812722963497</v>
      </c>
      <c r="I1005">
        <v>0.50184318395953897</v>
      </c>
      <c r="J1005">
        <v>0.50488662726519795</v>
      </c>
      <c r="K1005">
        <v>0.50795679726656995</v>
      </c>
      <c r="L1005">
        <v>0.51109593343130799</v>
      </c>
      <c r="M1005">
        <v>0.51429996717248405</v>
      </c>
      <c r="N1005">
        <v>0.51752217715136595</v>
      </c>
      <c r="O1005">
        <v>0.51649563337798399</v>
      </c>
      <c r="P1005">
        <v>0.51554033492332596</v>
      </c>
      <c r="Q1005">
        <v>0.51467901663816196</v>
      </c>
      <c r="R1005">
        <v>0.51392161041197404</v>
      </c>
      <c r="S1005">
        <v>0.51332655944837402</v>
      </c>
      <c r="T1005">
        <v>0.51290189065441505</v>
      </c>
      <c r="U1005">
        <v>0.51265054440093505</v>
      </c>
      <c r="V1005">
        <v>0.51256848445287495</v>
      </c>
      <c r="W1005">
        <v>0.51264684036962305</v>
      </c>
      <c r="X1005">
        <v>0.51281252943327305</v>
      </c>
      <c r="Y1005">
        <v>0.51303946517160004</v>
      </c>
      <c r="Z1005">
        <v>0.51329901622042595</v>
      </c>
      <c r="AA1005">
        <v>0.51356824815629998</v>
      </c>
      <c r="AB1005">
        <v>0.51383553448700803</v>
      </c>
      <c r="AC1005">
        <v>0.51414872989676097</v>
      </c>
      <c r="AD1005">
        <v>0.51450098721243698</v>
      </c>
      <c r="AE1005">
        <v>0.51488660833383704</v>
      </c>
      <c r="AF1005">
        <v>0.51529972018443104</v>
      </c>
      <c r="AG1005">
        <v>0.51573216783013498</v>
      </c>
      <c r="AH1005">
        <v>0.51611629496158795</v>
      </c>
      <c r="AI1005">
        <v>0.51643632626105496</v>
      </c>
      <c r="AJ1005">
        <v>0.51667898634709597</v>
      </c>
      <c r="AK1005">
        <v>0.51683774228981505</v>
      </c>
      <c r="AL1005">
        <v>0.511192520521351</v>
      </c>
      <c r="AM1005">
        <v>0.50559083002701599</v>
      </c>
      <c r="AN1005">
        <v>0.50003237662460998</v>
      </c>
      <c r="AO1005">
        <v>0.494516867985478</v>
      </c>
      <c r="AP1005">
        <v>0.489044013623322</v>
      </c>
      <c r="AQ1005">
        <v>0.48361352488308701</v>
      </c>
      <c r="AR1005">
        <v>0.47822511492991499</v>
      </c>
      <c r="AS1005">
        <v>0.47287849873815102</v>
      </c>
      <c r="AT1005">
        <v>0.467573393080433</v>
      </c>
      <c r="AU1005">
        <v>0.462309516516823</v>
      </c>
      <c r="AV1005">
        <v>0.45708658938402202</v>
      </c>
      <c r="AW1005">
        <v>0.45190433378463601</v>
      </c>
      <c r="AX1005">
        <v>0.44676247357651</v>
      </c>
      <c r="AY1005">
        <v>0.44166073436212</v>
      </c>
      <c r="AZ1005">
        <v>0.43659884347803501</v>
      </c>
      <c r="BA1005">
        <v>0.43157652998443102</v>
      </c>
      <c r="BB1005">
        <v>0.42659352465467698</v>
      </c>
      <c r="BC1005">
        <v>0.42164955996497</v>
      </c>
      <c r="BD1005">
        <v>0.41674437008404402</v>
      </c>
      <c r="BE1005">
        <v>0.41187769086292902</v>
      </c>
    </row>
    <row r="1006" spans="1:57" x14ac:dyDescent="0.25">
      <c r="A1006" t="s">
        <v>44</v>
      </c>
      <c r="B1006" t="s">
        <v>45</v>
      </c>
      <c r="C1006" t="s">
        <v>290</v>
      </c>
      <c r="D1006">
        <v>1.3437534600000001</v>
      </c>
      <c r="E1006">
        <v>1.4945619960000001</v>
      </c>
      <c r="F1006">
        <v>1.48805615245367</v>
      </c>
      <c r="G1006">
        <v>1.27009178923094</v>
      </c>
      <c r="H1006">
        <v>1.3206886925149299</v>
      </c>
      <c r="I1006">
        <v>1.3291509228226499</v>
      </c>
      <c r="J1006">
        <v>1.33721159916054</v>
      </c>
      <c r="K1006">
        <v>1.34534306217723</v>
      </c>
      <c r="L1006">
        <v>1.3536571847230601</v>
      </c>
      <c r="M1006">
        <v>1.3621431909894699</v>
      </c>
      <c r="N1006">
        <v>1.3706773377186701</v>
      </c>
      <c r="O1006">
        <v>1.36795849715788</v>
      </c>
      <c r="P1006">
        <v>1.36542835255661</v>
      </c>
      <c r="Q1006">
        <v>1.3631471180392101</v>
      </c>
      <c r="R1006">
        <v>1.36114109859595</v>
      </c>
      <c r="S1006">
        <v>1.3595650832934101</v>
      </c>
      <c r="T1006">
        <v>1.35844033170282</v>
      </c>
      <c r="U1006">
        <v>1.3577746315091399</v>
      </c>
      <c r="V1006">
        <v>1.3575572925889801</v>
      </c>
      <c r="W1006">
        <v>1.3577648212401201</v>
      </c>
      <c r="X1006">
        <v>1.3582036550808401</v>
      </c>
      <c r="Y1006">
        <v>1.35880470308878</v>
      </c>
      <c r="Z1006">
        <v>1.35949213399766</v>
      </c>
      <c r="AA1006">
        <v>1.36020520510724</v>
      </c>
      <c r="AB1006">
        <v>1.36091312320691</v>
      </c>
      <c r="AC1006">
        <v>1.3617426332634399</v>
      </c>
      <c r="AD1006">
        <v>1.36267560027618</v>
      </c>
      <c r="AE1006">
        <v>1.36369693260817</v>
      </c>
      <c r="AF1006">
        <v>1.36479107519095</v>
      </c>
      <c r="AG1006">
        <v>1.3659364293687699</v>
      </c>
      <c r="AH1006">
        <v>1.3669538048110801</v>
      </c>
      <c r="AI1006">
        <v>1.3678014199837401</v>
      </c>
      <c r="AJ1006">
        <v>1.3684441145297701</v>
      </c>
      <c r="AK1006">
        <v>1.36886458573375</v>
      </c>
      <c r="AL1006">
        <v>1.353912999336</v>
      </c>
      <c r="AM1006">
        <v>1.33907670718759</v>
      </c>
      <c r="AN1006">
        <v>1.3243549301356801</v>
      </c>
      <c r="AO1006">
        <v>1.3097468939366099</v>
      </c>
      <c r="AP1006">
        <v>1.29525182922627</v>
      </c>
      <c r="AQ1006">
        <v>1.28086897149069</v>
      </c>
      <c r="AR1006">
        <v>1.2665975610367399</v>
      </c>
      <c r="AS1006">
        <v>1.2524368429630299</v>
      </c>
      <c r="AT1006">
        <v>1.23838606713104</v>
      </c>
      <c r="AU1006">
        <v>1.2244444881362999</v>
      </c>
      <c r="AV1006">
        <v>1.2106113652798201</v>
      </c>
      <c r="AW1006">
        <v>1.1968859625396999</v>
      </c>
      <c r="AX1006">
        <v>1.1832675485428601</v>
      </c>
      <c r="AY1006">
        <v>1.1697553965369201</v>
      </c>
      <c r="AZ1006">
        <v>1.1563487843623199</v>
      </c>
      <c r="BA1006">
        <v>1.14304699442456</v>
      </c>
      <c r="BB1006">
        <v>1.1298493136665599</v>
      </c>
      <c r="BC1006">
        <v>1.1167550335412899</v>
      </c>
      <c r="BD1006">
        <v>1.10376344998443</v>
      </c>
      <c r="BE1006">
        <v>1.0908738633872901</v>
      </c>
    </row>
    <row r="1007" spans="1:57" x14ac:dyDescent="0.25">
      <c r="A1007" t="s">
        <v>44</v>
      </c>
      <c r="B1007" t="s">
        <v>45</v>
      </c>
      <c r="C1007" t="s">
        <v>291</v>
      </c>
      <c r="D1007">
        <v>1.799109828</v>
      </c>
      <c r="E1007">
        <v>3.0134074320000002</v>
      </c>
      <c r="F1007">
        <v>3.00029003884642</v>
      </c>
      <c r="G1007">
        <v>2.5608198570778402</v>
      </c>
      <c r="H1007">
        <v>2.6628357552474902</v>
      </c>
      <c r="I1007">
        <v>2.6798977090298202</v>
      </c>
      <c r="J1007">
        <v>2.69615003047821</v>
      </c>
      <c r="K1007">
        <v>2.7125450754165401</v>
      </c>
      <c r="L1007">
        <v>2.72930840724031</v>
      </c>
      <c r="M1007">
        <v>2.7464182992485799</v>
      </c>
      <c r="N1007">
        <v>2.7636252543621</v>
      </c>
      <c r="O1007">
        <v>2.7581433978889298</v>
      </c>
      <c r="P1007">
        <v>2.7530419992410899</v>
      </c>
      <c r="Q1007">
        <v>2.7484424650181798</v>
      </c>
      <c r="R1007">
        <v>2.7443978326006402</v>
      </c>
      <c r="S1007">
        <v>2.7412201951133199</v>
      </c>
      <c r="T1007">
        <v>2.7389524171213</v>
      </c>
      <c r="U1007">
        <v>2.7376102005277398</v>
      </c>
      <c r="V1007">
        <v>2.7371719913942099</v>
      </c>
      <c r="W1007">
        <v>2.7375904205938002</v>
      </c>
      <c r="X1007">
        <v>2.7384752183877699</v>
      </c>
      <c r="Y1007">
        <v>2.7396870801499298</v>
      </c>
      <c r="Z1007">
        <v>2.7410731112515898</v>
      </c>
      <c r="AA1007">
        <v>2.7425108393531299</v>
      </c>
      <c r="AB1007">
        <v>2.74393817770944</v>
      </c>
      <c r="AC1007">
        <v>2.7456106755890701</v>
      </c>
      <c r="AD1007">
        <v>2.7474917683356499</v>
      </c>
      <c r="AE1007">
        <v>2.7495510274684398</v>
      </c>
      <c r="AF1007">
        <v>2.7517570901138302</v>
      </c>
      <c r="AG1007">
        <v>2.7540664080283501</v>
      </c>
      <c r="AH1007">
        <v>2.7561176890907602</v>
      </c>
      <c r="AI1007">
        <v>2.7578266913721001</v>
      </c>
      <c r="AJ1007">
        <v>2.7591225228777199</v>
      </c>
      <c r="AK1007">
        <v>2.7599702970446001</v>
      </c>
      <c r="AL1007">
        <v>2.7298241929072402</v>
      </c>
      <c r="AM1007">
        <v>2.6999105505538199</v>
      </c>
      <c r="AN1007">
        <v>2.6702277990191199</v>
      </c>
      <c r="AO1007">
        <v>2.6407743772360002</v>
      </c>
      <c r="AP1007">
        <v>2.61154873397573</v>
      </c>
      <c r="AQ1007">
        <v>2.58254932778864</v>
      </c>
      <c r="AR1007">
        <v>2.5537746269450698</v>
      </c>
      <c r="AS1007">
        <v>2.5252231093767401</v>
      </c>
      <c r="AT1007">
        <v>2.4968932626184199</v>
      </c>
      <c r="AU1007">
        <v>2.4687835837499499</v>
      </c>
      <c r="AV1007">
        <v>2.4408925793386</v>
      </c>
      <c r="AW1007">
        <v>2.4132187653817598</v>
      </c>
      <c r="AX1007">
        <v>2.38576066725002</v>
      </c>
      <c r="AY1007">
        <v>2.35851681963045</v>
      </c>
      <c r="AZ1007">
        <v>2.3314857664703998</v>
      </c>
      <c r="BA1007">
        <v>2.30466606092146</v>
      </c>
      <c r="BB1007">
        <v>2.2780562652838499</v>
      </c>
      <c r="BC1007">
        <v>2.2516549509510901</v>
      </c>
      <c r="BD1007">
        <v>2.22546069835502</v>
      </c>
      <c r="BE1007">
        <v>2.1994720969111499</v>
      </c>
    </row>
    <row r="1008" spans="1:57" x14ac:dyDescent="0.25">
      <c r="A1008" t="s">
        <v>44</v>
      </c>
      <c r="B1008" t="s">
        <v>45</v>
      </c>
      <c r="C1008" t="s">
        <v>292</v>
      </c>
      <c r="D1008">
        <v>5.3766048240000002</v>
      </c>
      <c r="E1008">
        <v>4.7016089279999997</v>
      </c>
      <c r="F1008">
        <v>4.6811427765901303</v>
      </c>
      <c r="G1008">
        <v>3.99546817837571</v>
      </c>
      <c r="H1008">
        <v>4.1546364516529897</v>
      </c>
      <c r="I1008">
        <v>4.1812570252203898</v>
      </c>
      <c r="J1008">
        <v>4.2066143860641496</v>
      </c>
      <c r="K1008">
        <v>4.2321944283904704</v>
      </c>
      <c r="L1008">
        <v>4.2583490829946697</v>
      </c>
      <c r="M1008">
        <v>4.2850444512243104</v>
      </c>
      <c r="N1008">
        <v>4.3118912602307304</v>
      </c>
      <c r="O1008">
        <v>4.30333830285013</v>
      </c>
      <c r="P1008">
        <v>4.2953789472139698</v>
      </c>
      <c r="Q1008">
        <v>4.2882026155511896</v>
      </c>
      <c r="R1008">
        <v>4.28189205837832</v>
      </c>
      <c r="S1008">
        <v>4.2769342127774603</v>
      </c>
      <c r="T1008">
        <v>4.27339595733255</v>
      </c>
      <c r="U1008">
        <v>4.2713017906252704</v>
      </c>
      <c r="V1008">
        <v>4.2706180835524599</v>
      </c>
      <c r="W1008">
        <v>4.2712709293772901</v>
      </c>
      <c r="X1008">
        <v>4.2726514175128996</v>
      </c>
      <c r="Y1008">
        <v>4.2745422006907603</v>
      </c>
      <c r="Z1008">
        <v>4.2767047281116604</v>
      </c>
      <c r="AA1008">
        <v>4.27894791474698</v>
      </c>
      <c r="AB1008">
        <v>4.2811748909892398</v>
      </c>
      <c r="AC1008">
        <v>4.2837843724949298</v>
      </c>
      <c r="AD1008">
        <v>4.2867193099872196</v>
      </c>
      <c r="AE1008">
        <v>4.2899322280350596</v>
      </c>
      <c r="AF1008">
        <v>4.2933741933395799</v>
      </c>
      <c r="AG1008">
        <v>4.2969772606212304</v>
      </c>
      <c r="AH1008">
        <v>4.30017773104366</v>
      </c>
      <c r="AI1008">
        <v>4.30284416781506</v>
      </c>
      <c r="AJ1008">
        <v>4.3048659631127402</v>
      </c>
      <c r="AK1008">
        <v>4.3061886858715699</v>
      </c>
      <c r="AL1008">
        <v>4.25915382730863</v>
      </c>
      <c r="AM1008">
        <v>4.2124816626141701</v>
      </c>
      <c r="AN1008">
        <v>4.1661697407209699</v>
      </c>
      <c r="AO1008">
        <v>4.1202156260051401</v>
      </c>
      <c r="AP1008">
        <v>4.07461689819295</v>
      </c>
      <c r="AQ1008">
        <v>4.0293711522682303</v>
      </c>
      <c r="AR1008">
        <v>3.9844759983803</v>
      </c>
      <c r="AS1008">
        <v>3.9399290617524501</v>
      </c>
      <c r="AT1008">
        <v>3.8957279825909099</v>
      </c>
      <c r="AU1008">
        <v>3.8518704159944499</v>
      </c>
      <c r="AV1008">
        <v>3.80835403186438</v>
      </c>
      <c r="AW1008">
        <v>3.7651765148152201</v>
      </c>
      <c r="AX1008">
        <v>3.7223355640857498</v>
      </c>
      <c r="AY1008">
        <v>3.67982889345071</v>
      </c>
      <c r="AZ1008">
        <v>3.6376542311329101</v>
      </c>
      <c r="BA1008">
        <v>3.59580931971596</v>
      </c>
      <c r="BB1008">
        <v>3.5542919160573998</v>
      </c>
      <c r="BC1008">
        <v>3.5130997912024302</v>
      </c>
      <c r="BD1008">
        <v>3.4722307302981101</v>
      </c>
      <c r="BE1008">
        <v>3.43168253250805</v>
      </c>
    </row>
    <row r="1009" spans="1:57" x14ac:dyDescent="0.25">
      <c r="A1009" t="s">
        <v>44</v>
      </c>
      <c r="B1009" t="s">
        <v>45</v>
      </c>
      <c r="C1009" t="s">
        <v>293</v>
      </c>
      <c r="D1009">
        <v>7.7874479999999998E-3</v>
      </c>
      <c r="E1009">
        <v>1.4988744E-2</v>
      </c>
      <c r="F1009">
        <v>1.49234978451527E-2</v>
      </c>
      <c r="G1009">
        <v>1.2737565076748E-2</v>
      </c>
      <c r="H1009">
        <v>1.32449940308806E-2</v>
      </c>
      <c r="I1009">
        <v>1.33298605028576E-2</v>
      </c>
      <c r="J1009">
        <v>1.3410699848712E-2</v>
      </c>
      <c r="K1009">
        <v>1.3492249103830799E-2</v>
      </c>
      <c r="L1009">
        <v>1.35756302246927E-2</v>
      </c>
      <c r="M1009">
        <v>1.36607351422873E-2</v>
      </c>
      <c r="N1009">
        <v>1.37463228535531E-2</v>
      </c>
      <c r="O1009">
        <v>1.3719055998613901E-2</v>
      </c>
      <c r="P1009">
        <v>1.3693681547896601E-2</v>
      </c>
      <c r="Q1009">
        <v>1.36708033800609E-2</v>
      </c>
      <c r="R1009">
        <v>1.3650685304012901E-2</v>
      </c>
      <c r="S1009">
        <v>1.3634879676696699E-2</v>
      </c>
      <c r="T1009">
        <v>1.36235997072474E-2</v>
      </c>
      <c r="U1009">
        <v>1.36169234972202E-2</v>
      </c>
      <c r="V1009">
        <v>1.3614743836929E-2</v>
      </c>
      <c r="W1009">
        <v>1.3616825111464901E-2</v>
      </c>
      <c r="X1009">
        <v>1.3621226111968501E-2</v>
      </c>
      <c r="Y1009">
        <v>1.36272539346663E-2</v>
      </c>
      <c r="Z1009">
        <v>1.36341480788627E-2</v>
      </c>
      <c r="AA1009">
        <v>1.36412993648876E-2</v>
      </c>
      <c r="AB1009">
        <v>1.36483989721285E-2</v>
      </c>
      <c r="AC1009">
        <v>1.3656718007348301E-2</v>
      </c>
      <c r="AD1009">
        <v>1.36660745972735E-2</v>
      </c>
      <c r="AE1009">
        <v>1.36763173900811E-2</v>
      </c>
      <c r="AF1009">
        <v>1.3687290386261E-2</v>
      </c>
      <c r="AG1009">
        <v>1.3698776976049E-2</v>
      </c>
      <c r="AH1009">
        <v>1.37089800857878E-2</v>
      </c>
      <c r="AI1009">
        <v>1.37174806945732E-2</v>
      </c>
      <c r="AJ1009">
        <v>1.37239261843196E-2</v>
      </c>
      <c r="AK1009">
        <v>1.3728143028621E-2</v>
      </c>
      <c r="AL1009">
        <v>1.35781957520881E-2</v>
      </c>
      <c r="AM1009">
        <v>1.34294047447449E-2</v>
      </c>
      <c r="AN1009">
        <v>1.32817621925812E-2</v>
      </c>
      <c r="AO1009">
        <v>1.31352603308207E-2</v>
      </c>
      <c r="AP1009">
        <v>1.2989891443622901E-2</v>
      </c>
      <c r="AQ1009">
        <v>1.2845647863788799E-2</v>
      </c>
      <c r="AR1009">
        <v>1.27025219724669E-2</v>
      </c>
      <c r="AS1009">
        <v>1.25605061988617E-2</v>
      </c>
      <c r="AT1009">
        <v>1.2419593019943199E-2</v>
      </c>
      <c r="AU1009">
        <v>1.2279774960158901E-2</v>
      </c>
      <c r="AV1009">
        <v>1.2141044591147E-2</v>
      </c>
      <c r="AW1009">
        <v>1.20033945314512E-2</v>
      </c>
      <c r="AX1009">
        <v>1.1866817446237601E-2</v>
      </c>
      <c r="AY1009">
        <v>1.17313060470128E-2</v>
      </c>
      <c r="AZ1009">
        <v>1.15968530913441E-2</v>
      </c>
      <c r="BA1009">
        <v>1.14634513825809E-2</v>
      </c>
      <c r="BB1009">
        <v>1.13310937695781E-2</v>
      </c>
      <c r="BC1009">
        <v>1.1199773146420801E-2</v>
      </c>
      <c r="BD1009">
        <v>1.1069482452150701E-2</v>
      </c>
      <c r="BE1009">
        <v>1.09402146704947E-2</v>
      </c>
    </row>
    <row r="1010" spans="1:57" x14ac:dyDescent="0.25">
      <c r="A1010" t="s">
        <v>44</v>
      </c>
      <c r="B1010" t="s">
        <v>45</v>
      </c>
      <c r="C1010" t="s">
        <v>294</v>
      </c>
      <c r="D1010">
        <v>67.521612168000004</v>
      </c>
      <c r="E1010">
        <v>69.735592007999998</v>
      </c>
      <c r="F1010">
        <v>70.366706961720595</v>
      </c>
      <c r="G1010">
        <v>60.860455718545502</v>
      </c>
      <c r="H1010">
        <v>64.120817621564697</v>
      </c>
      <c r="I1010">
        <v>65.376119847428498</v>
      </c>
      <c r="J1010">
        <v>66.625483315491707</v>
      </c>
      <c r="K1010">
        <v>67.892087616495502</v>
      </c>
      <c r="L1010">
        <v>69.181900624956199</v>
      </c>
      <c r="M1010">
        <v>70.494835114757805</v>
      </c>
      <c r="N1010">
        <v>71.824861651564603</v>
      </c>
      <c r="O1010">
        <v>72.572653666576699</v>
      </c>
      <c r="P1010">
        <v>73.330755851488604</v>
      </c>
      <c r="Q1010">
        <v>74.102850024246706</v>
      </c>
      <c r="R1010">
        <v>74.890915016271506</v>
      </c>
      <c r="S1010">
        <v>75.704158748917706</v>
      </c>
      <c r="T1010">
        <v>76.544682441631196</v>
      </c>
      <c r="U1010">
        <v>77.413884596156393</v>
      </c>
      <c r="V1010">
        <v>78.312127912508103</v>
      </c>
      <c r="W1010">
        <v>79.239008671761994</v>
      </c>
      <c r="X1010">
        <v>80.184028902946494</v>
      </c>
      <c r="Y1010">
        <v>81.143606630658994</v>
      </c>
      <c r="Z1010">
        <v>82.113569984515095</v>
      </c>
      <c r="AA1010">
        <v>83.090465433953497</v>
      </c>
      <c r="AB1010">
        <v>84.072525516608096</v>
      </c>
      <c r="AC1010">
        <v>85.067741134742604</v>
      </c>
      <c r="AD1010">
        <v>86.075306635204896</v>
      </c>
      <c r="AE1010">
        <v>87.094564459657093</v>
      </c>
      <c r="AF1010">
        <v>88.124788905534999</v>
      </c>
      <c r="AG1010">
        <v>89.164819808716999</v>
      </c>
      <c r="AH1010">
        <v>90.203040198861004</v>
      </c>
      <c r="AI1010">
        <v>91.236489904495699</v>
      </c>
      <c r="AJ1010">
        <v>92.262534567350798</v>
      </c>
      <c r="AK1010">
        <v>93.279653620049999</v>
      </c>
      <c r="AL1010">
        <v>93.244095203974794</v>
      </c>
      <c r="AM1010">
        <v>93.200209482160304</v>
      </c>
      <c r="AN1010">
        <v>93.148112371117094</v>
      </c>
      <c r="AO1010">
        <v>93.087918677600996</v>
      </c>
      <c r="AP1010">
        <v>93.019742107606206</v>
      </c>
      <c r="AQ1010">
        <v>92.943695275292797</v>
      </c>
      <c r="AR1010">
        <v>92.859889711848496</v>
      </c>
      <c r="AS1010">
        <v>92.768435874284904</v>
      </c>
      <c r="AT1010">
        <v>92.669443154169102</v>
      </c>
      <c r="AU1010">
        <v>92.563019886291201</v>
      </c>
      <c r="AV1010">
        <v>92.449273357266904</v>
      </c>
      <c r="AW1010">
        <v>92.328309814078295</v>
      </c>
      <c r="AX1010">
        <v>92.200234472549894</v>
      </c>
      <c r="AY1010">
        <v>92.065151525763497</v>
      </c>
      <c r="AZ1010">
        <v>91.923164152409697</v>
      </c>
      <c r="BA1010">
        <v>91.774374525078798</v>
      </c>
      <c r="BB1010">
        <v>91.618883818489493</v>
      </c>
      <c r="BC1010">
        <v>91.456792217657295</v>
      </c>
      <c r="BD1010">
        <v>91.288198926001897</v>
      </c>
      <c r="BE1010">
        <v>91.113202173395294</v>
      </c>
    </row>
    <row r="1011" spans="1:57" x14ac:dyDescent="0.25">
      <c r="A1011" t="s">
        <v>44</v>
      </c>
      <c r="B1011" t="s">
        <v>45</v>
      </c>
      <c r="C1011" t="s">
        <v>295</v>
      </c>
      <c r="D1011">
        <v>7.3245135240000003</v>
      </c>
      <c r="E1011">
        <v>6.7847931360000002</v>
      </c>
      <c r="F1011">
        <v>6.7842859727130804</v>
      </c>
      <c r="G1011">
        <v>6.4221090980898703</v>
      </c>
      <c r="H1011">
        <v>6.5158510724300802</v>
      </c>
      <c r="I1011">
        <v>6.6134550276758501</v>
      </c>
      <c r="J1011">
        <v>6.7141306289335603</v>
      </c>
      <c r="K1011">
        <v>6.8170838330939301</v>
      </c>
      <c r="L1011">
        <v>6.9217056637424497</v>
      </c>
      <c r="M1011">
        <v>7.0277052438315497</v>
      </c>
      <c r="N1011">
        <v>7.1350444482227697</v>
      </c>
      <c r="O1011">
        <v>7.1842490487408899</v>
      </c>
      <c r="P1011">
        <v>7.2342041222994702</v>
      </c>
      <c r="Q1011">
        <v>7.2850343524508903</v>
      </c>
      <c r="R1011">
        <v>7.3366573819183296</v>
      </c>
      <c r="S1011">
        <v>7.3888317617959203</v>
      </c>
      <c r="T1011">
        <v>7.4412846342894996</v>
      </c>
      <c r="U1011">
        <v>7.4936638299857199</v>
      </c>
      <c r="V1011">
        <v>7.5457195978249798</v>
      </c>
      <c r="W1011">
        <v>7.5973485104896801</v>
      </c>
      <c r="X1011">
        <v>7.6485819450490897</v>
      </c>
      <c r="Y1011">
        <v>7.69951184777495</v>
      </c>
      <c r="Z1011">
        <v>7.7502891870487201</v>
      </c>
      <c r="AA1011">
        <v>7.8010376641393497</v>
      </c>
      <c r="AB1011">
        <v>7.8517821085011201</v>
      </c>
      <c r="AC1011">
        <v>7.9024979603676098</v>
      </c>
      <c r="AD1011">
        <v>7.9532290900917797</v>
      </c>
      <c r="AE1011">
        <v>8.0040173646131105</v>
      </c>
      <c r="AF1011">
        <v>8.0549001517165699</v>
      </c>
      <c r="AG1011">
        <v>8.1059137769150595</v>
      </c>
      <c r="AH1011">
        <v>8.15710998801468</v>
      </c>
      <c r="AI1011">
        <v>8.2085792874027099</v>
      </c>
      <c r="AJ1011">
        <v>8.2604196132795291</v>
      </c>
      <c r="AK1011">
        <v>8.3127196854353702</v>
      </c>
      <c r="AL1011">
        <v>8.2219230150617193</v>
      </c>
      <c r="AM1011">
        <v>8.1318264933996698</v>
      </c>
      <c r="AN1011">
        <v>8.0424253888788595</v>
      </c>
      <c r="AO1011">
        <v>7.95371499974092</v>
      </c>
      <c r="AP1011">
        <v>7.8656906538596401</v>
      </c>
      <c r="AQ1011">
        <v>7.7783477085621797</v>
      </c>
      <c r="AR1011">
        <v>7.6916815504513503</v>
      </c>
      <c r="AS1011">
        <v>7.6056875952289102</v>
      </c>
      <c r="AT1011">
        <v>7.5203612875199397</v>
      </c>
      <c r="AU1011">
        <v>7.4356981006981702</v>
      </c>
      <c r="AV1011">
        <v>7.3516935367124399</v>
      </c>
      <c r="AW1011">
        <v>7.2683431259140399</v>
      </c>
      <c r="AX1011">
        <v>7.1856424268852104</v>
      </c>
      <c r="AY1011">
        <v>7.1035870262685199</v>
      </c>
      <c r="AZ1011">
        <v>7.0221725385973297</v>
      </c>
      <c r="BA1011">
        <v>6.9413946061271901</v>
      </c>
      <c r="BB1011">
        <v>6.86124889866828</v>
      </c>
      <c r="BC1011">
        <v>6.7817311134188198</v>
      </c>
      <c r="BD1011">
        <v>6.7028369747993803</v>
      </c>
      <c r="BE1011">
        <v>6.6245622342882999</v>
      </c>
    </row>
    <row r="1012" spans="1:57" x14ac:dyDescent="0.25">
      <c r="A1012" t="s">
        <v>44</v>
      </c>
      <c r="B1012" t="s">
        <v>45</v>
      </c>
      <c r="C1012" t="s">
        <v>296</v>
      </c>
      <c r="D1012">
        <v>4.8985559999999997E-2</v>
      </c>
      <c r="E1012">
        <v>4.8985559999999997E-2</v>
      </c>
      <c r="F1012">
        <v>4.8981898329389997E-2</v>
      </c>
      <c r="G1012">
        <v>4.636701580212E-2</v>
      </c>
      <c r="H1012">
        <v>4.7043823925302902E-2</v>
      </c>
      <c r="I1012">
        <v>4.7748515182662002E-2</v>
      </c>
      <c r="J1012">
        <v>4.84753834315668E-2</v>
      </c>
      <c r="K1012">
        <v>4.9218695756423202E-2</v>
      </c>
      <c r="L1012">
        <v>4.9974055405540597E-2</v>
      </c>
      <c r="M1012">
        <v>5.0739362274349699E-2</v>
      </c>
      <c r="N1012">
        <v>5.1514341102983197E-2</v>
      </c>
      <c r="O1012">
        <v>5.1869593630605303E-2</v>
      </c>
      <c r="P1012">
        <v>5.2230264502075699E-2</v>
      </c>
      <c r="Q1012">
        <v>5.2597253920763302E-2</v>
      </c>
      <c r="R1012">
        <v>5.2969967274976201E-2</v>
      </c>
      <c r="S1012">
        <v>5.3346661326618798E-2</v>
      </c>
      <c r="T1012">
        <v>5.3725366068414597E-2</v>
      </c>
      <c r="U1012">
        <v>5.4103538870753198E-2</v>
      </c>
      <c r="V1012">
        <v>5.44793765547801E-2</v>
      </c>
      <c r="W1012">
        <v>5.4852132385116603E-2</v>
      </c>
      <c r="X1012">
        <v>5.52220329012134E-2</v>
      </c>
      <c r="Y1012">
        <v>5.5589741946391803E-2</v>
      </c>
      <c r="Z1012">
        <v>5.5956349497982102E-2</v>
      </c>
      <c r="AA1012">
        <v>5.6322748667360097E-2</v>
      </c>
      <c r="AB1012">
        <v>5.66891187208199E-2</v>
      </c>
      <c r="AC1012">
        <v>5.7055282339188003E-2</v>
      </c>
      <c r="AD1012">
        <v>5.7421556262232998E-2</v>
      </c>
      <c r="AE1012">
        <v>5.7788242765268699E-2</v>
      </c>
      <c r="AF1012">
        <v>5.8155611640142602E-2</v>
      </c>
      <c r="AG1012">
        <v>5.8523925153596501E-2</v>
      </c>
      <c r="AH1012">
        <v>5.8893556919860097E-2</v>
      </c>
      <c r="AI1012">
        <v>5.9265160357546802E-2</v>
      </c>
      <c r="AJ1012">
        <v>5.9639442571131802E-2</v>
      </c>
      <c r="AK1012">
        <v>6.0017044109047603E-2</v>
      </c>
      <c r="AL1012">
        <v>5.9361500799880298E-2</v>
      </c>
      <c r="AM1012">
        <v>5.8711012497701998E-2</v>
      </c>
      <c r="AN1012">
        <v>5.8065545041025499E-2</v>
      </c>
      <c r="AO1012">
        <v>5.7425064483603197E-2</v>
      </c>
      <c r="AP1012">
        <v>5.67895370931292E-2</v>
      </c>
      <c r="AQ1012">
        <v>5.61589293499479E-2</v>
      </c>
      <c r="AR1012">
        <v>5.5533207945770997E-2</v>
      </c>
      <c r="AS1012">
        <v>5.4912339782402099E-2</v>
      </c>
      <c r="AT1012">
        <v>5.4296291970468299E-2</v>
      </c>
      <c r="AU1012">
        <v>5.3685031828159202E-2</v>
      </c>
      <c r="AV1012">
        <v>5.3078526879973997E-2</v>
      </c>
      <c r="AW1012">
        <v>5.2476744855474898E-2</v>
      </c>
      <c r="AX1012">
        <v>5.18796536880489E-2</v>
      </c>
      <c r="AY1012">
        <v>5.12872215136757E-2</v>
      </c>
      <c r="AZ1012">
        <v>5.0699416669703998E-2</v>
      </c>
      <c r="BA1012">
        <v>5.0116207693634202E-2</v>
      </c>
      <c r="BB1012">
        <v>4.9537563321908298E-2</v>
      </c>
      <c r="BC1012">
        <v>4.8963452488707399E-2</v>
      </c>
      <c r="BD1012">
        <v>4.8393844324755499E-2</v>
      </c>
      <c r="BE1012">
        <v>4.78287081561308E-2</v>
      </c>
    </row>
    <row r="1013" spans="1:57" x14ac:dyDescent="0.25">
      <c r="A1013" t="s">
        <v>44</v>
      </c>
      <c r="B1013" t="s">
        <v>45</v>
      </c>
      <c r="C1013" t="s">
        <v>297</v>
      </c>
      <c r="D1013">
        <v>2.0975868000000002E-2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 x14ac:dyDescent="0.25">
      <c r="A1014" t="s">
        <v>44</v>
      </c>
      <c r="B1014" t="s">
        <v>45</v>
      </c>
      <c r="C1014" t="s">
        <v>298</v>
      </c>
      <c r="D1014">
        <v>0.14955249600000001</v>
      </c>
      <c r="E1014">
        <v>0.16031257199999999</v>
      </c>
      <c r="F1014">
        <v>0.16030058863524299</v>
      </c>
      <c r="G1014">
        <v>0.15174299444984399</v>
      </c>
      <c r="H1014">
        <v>0.15395795026494399</v>
      </c>
      <c r="I1014">
        <v>0.15626415780719</v>
      </c>
      <c r="J1014">
        <v>0.15864294287134101</v>
      </c>
      <c r="K1014">
        <v>0.161075543633627</v>
      </c>
      <c r="L1014">
        <v>0.163547571066508</v>
      </c>
      <c r="M1014">
        <v>0.16605215226366199</v>
      </c>
      <c r="N1014">
        <v>0.16858838639600199</v>
      </c>
      <c r="O1014">
        <v>0.169751003428707</v>
      </c>
      <c r="P1014">
        <v>0.17093135280209201</v>
      </c>
      <c r="Q1014">
        <v>0.17213238056632699</v>
      </c>
      <c r="R1014">
        <v>0.17335214076571201</v>
      </c>
      <c r="S1014">
        <v>0.17458492839284001</v>
      </c>
      <c r="T1014">
        <v>0.17582429630423799</v>
      </c>
      <c r="U1014">
        <v>0.17706192336420001</v>
      </c>
      <c r="V1014">
        <v>0.178291908400216</v>
      </c>
      <c r="W1014">
        <v>0.17951180760906901</v>
      </c>
      <c r="X1014">
        <v>0.180722362374996</v>
      </c>
      <c r="Y1014">
        <v>0.18192574522455901</v>
      </c>
      <c r="Z1014">
        <v>0.183125523271601</v>
      </c>
      <c r="AA1014">
        <v>0.18432461935668501</v>
      </c>
      <c r="AB1014">
        <v>0.185523620155572</v>
      </c>
      <c r="AC1014">
        <v>0.18672194536474401</v>
      </c>
      <c r="AD1014">
        <v>0.18792063156246999</v>
      </c>
      <c r="AE1014">
        <v>0.18912066798992599</v>
      </c>
      <c r="AF1014">
        <v>0.19032293758128699</v>
      </c>
      <c r="AG1014">
        <v>0.191528298643693</v>
      </c>
      <c r="AH1014">
        <v>0.19273797388559299</v>
      </c>
      <c r="AI1014">
        <v>0.19395410171713301</v>
      </c>
      <c r="AJ1014">
        <v>0.19517899624347301</v>
      </c>
      <c r="AK1014">
        <v>0.19641475375516501</v>
      </c>
      <c r="AL1014">
        <v>0.19426939022456499</v>
      </c>
      <c r="AM1014">
        <v>0.192140569960428</v>
      </c>
      <c r="AN1014">
        <v>0.190028181164176</v>
      </c>
      <c r="AO1014">
        <v>0.18793211274163801</v>
      </c>
      <c r="AP1014">
        <v>0.18585225429879601</v>
      </c>
      <c r="AQ1014">
        <v>0.18378849613756401</v>
      </c>
      <c r="AR1014">
        <v>0.18174072925158699</v>
      </c>
      <c r="AS1014">
        <v>0.17970884532206599</v>
      </c>
      <c r="AT1014">
        <v>0.177692736713609</v>
      </c>
      <c r="AU1014">
        <v>0.17569229647010401</v>
      </c>
      <c r="AV1014">
        <v>0.17370741831061501</v>
      </c>
      <c r="AW1014">
        <v>0.17173799662531</v>
      </c>
      <c r="AX1014">
        <v>0.1697839264714</v>
      </c>
      <c r="AY1014">
        <v>0.167845103569114</v>
      </c>
      <c r="AZ1014">
        <v>0.165921424297689</v>
      </c>
      <c r="BA1014">
        <v>0.164012785691389</v>
      </c>
      <c r="BB1014">
        <v>0.16211908543554401</v>
      </c>
      <c r="BC1014">
        <v>0.16024022186261599</v>
      </c>
      <c r="BD1014">
        <v>0.15837609394828001</v>
      </c>
      <c r="BE1014">
        <v>0.15652660130754201</v>
      </c>
    </row>
    <row r="1015" spans="1:57" x14ac:dyDescent="0.25">
      <c r="A1015" t="s">
        <v>44</v>
      </c>
      <c r="B1015" t="s">
        <v>45</v>
      </c>
      <c r="C1015" t="s">
        <v>299</v>
      </c>
      <c r="D1015">
        <v>0.26866695600000001</v>
      </c>
      <c r="E1015">
        <v>0.34905351600000001</v>
      </c>
      <c r="F1015">
        <v>0.34902742424967897</v>
      </c>
      <c r="G1015">
        <v>0.33039471003613202</v>
      </c>
      <c r="H1015">
        <v>0.33521740176517101</v>
      </c>
      <c r="I1015">
        <v>0.34023877869901997</v>
      </c>
      <c r="J1015">
        <v>0.34541818091365101</v>
      </c>
      <c r="K1015">
        <v>0.35071475771051303</v>
      </c>
      <c r="L1015">
        <v>0.356097179415378</v>
      </c>
      <c r="M1015">
        <v>0.361550481436968</v>
      </c>
      <c r="N1015">
        <v>0.36707270237228301</v>
      </c>
      <c r="O1015">
        <v>0.36960410435756902</v>
      </c>
      <c r="P1015">
        <v>0.37217411551607299</v>
      </c>
      <c r="Q1015">
        <v>0.37478915037384902</v>
      </c>
      <c r="R1015">
        <v>0.37744497194143301</v>
      </c>
      <c r="S1015">
        <v>0.38012915852993201</v>
      </c>
      <c r="T1015">
        <v>0.38282767257467698</v>
      </c>
      <c r="U1015">
        <v>0.385522396209803</v>
      </c>
      <c r="V1015">
        <v>0.388200480630086</v>
      </c>
      <c r="W1015">
        <v>0.39085660486728002</v>
      </c>
      <c r="X1015">
        <v>0.39349238316018498</v>
      </c>
      <c r="Y1015">
        <v>0.39611254581800698</v>
      </c>
      <c r="Z1015">
        <v>0.39872485962792897</v>
      </c>
      <c r="AA1015">
        <v>0.40133568858100899</v>
      </c>
      <c r="AB1015">
        <v>0.40394631006450898</v>
      </c>
      <c r="AC1015">
        <v>0.40655546056565001</v>
      </c>
      <c r="AD1015">
        <v>0.409165397058322</v>
      </c>
      <c r="AE1015">
        <v>0.41177827344790202</v>
      </c>
      <c r="AF1015">
        <v>0.41439601217424699</v>
      </c>
      <c r="AG1015">
        <v>0.417020482056012</v>
      </c>
      <c r="AH1015">
        <v>0.41965434533408003</v>
      </c>
      <c r="AI1015">
        <v>0.42230225803492899</v>
      </c>
      <c r="AJ1015">
        <v>0.42496925873121799</v>
      </c>
      <c r="AK1015">
        <v>0.42765991174113699</v>
      </c>
      <c r="AL1015">
        <v>0.42298874544324999</v>
      </c>
      <c r="AM1015">
        <v>0.418353599310548</v>
      </c>
      <c r="AN1015">
        <v>0.41375422992053801</v>
      </c>
      <c r="AO1015">
        <v>0.40919039538444402</v>
      </c>
      <c r="AP1015">
        <v>0.404661855337964</v>
      </c>
      <c r="AQ1015">
        <v>0.40016837093206398</v>
      </c>
      <c r="AR1015">
        <v>0.39570970482383899</v>
      </c>
      <c r="AS1015">
        <v>0.39128562116742399</v>
      </c>
      <c r="AT1015">
        <v>0.38689588560495197</v>
      </c>
      <c r="AU1015">
        <v>0.38254026525757501</v>
      </c>
      <c r="AV1015">
        <v>0.378218528716532</v>
      </c>
      <c r="AW1015">
        <v>0.373930446034269</v>
      </c>
      <c r="AX1015">
        <v>0.36967578871560902</v>
      </c>
      <c r="AY1015">
        <v>0.365454329708986</v>
      </c>
      <c r="AZ1015">
        <v>0.36126584339771101</v>
      </c>
      <c r="BA1015">
        <v>0.35711010559130602</v>
      </c>
      <c r="BB1015">
        <v>0.35298689351688001</v>
      </c>
      <c r="BC1015">
        <v>0.34889598581055897</v>
      </c>
      <c r="BD1015">
        <v>0.34483716250896201</v>
      </c>
      <c r="BE1015">
        <v>0.340810205040737</v>
      </c>
    </row>
    <row r="1016" spans="1:57" x14ac:dyDescent="0.25">
      <c r="A1016" t="s">
        <v>44</v>
      </c>
      <c r="B1016" t="s">
        <v>45</v>
      </c>
      <c r="C1016" t="s">
        <v>300</v>
      </c>
      <c r="D1016">
        <v>1.9929168000000001E-2</v>
      </c>
      <c r="E1016">
        <v>2.1352679999999999E-2</v>
      </c>
      <c r="F1016">
        <v>2.13510838871699E-2</v>
      </c>
      <c r="G1016">
        <v>2.021126329836E-2</v>
      </c>
      <c r="H1016">
        <v>2.0506282223850002E-2</v>
      </c>
      <c r="I1016">
        <v>2.08134553360321E-2</v>
      </c>
      <c r="J1016">
        <v>2.1130295341964998E-2</v>
      </c>
      <c r="K1016">
        <v>2.14543032784409E-2</v>
      </c>
      <c r="L1016">
        <v>2.17835626126715E-2</v>
      </c>
      <c r="M1016">
        <v>2.21171579144601E-2</v>
      </c>
      <c r="N1016">
        <v>2.2454969198736199E-2</v>
      </c>
      <c r="O1016">
        <v>2.2609822864622799E-2</v>
      </c>
      <c r="P1016">
        <v>2.27670383726996E-2</v>
      </c>
      <c r="Q1016">
        <v>2.2927008119307E-2</v>
      </c>
      <c r="R1016">
        <v>2.3089472914733199E-2</v>
      </c>
      <c r="S1016">
        <v>2.3253672885962001E-2</v>
      </c>
      <c r="T1016">
        <v>2.3418749311872999E-2</v>
      </c>
      <c r="U1016">
        <v>2.35835938667385E-2</v>
      </c>
      <c r="V1016">
        <v>2.3747420549519501E-2</v>
      </c>
      <c r="W1016">
        <v>2.3909903860179001E-2</v>
      </c>
      <c r="X1016">
        <v>2.4071142546682699E-2</v>
      </c>
      <c r="Y1016">
        <v>2.42314259766323E-2</v>
      </c>
      <c r="Z1016">
        <v>2.4391229268351099E-2</v>
      </c>
      <c r="AA1016">
        <v>2.4550941726798E-2</v>
      </c>
      <c r="AB1016">
        <v>2.4710641493690701E-2</v>
      </c>
      <c r="AC1016">
        <v>2.4870251276056299E-2</v>
      </c>
      <c r="AD1016">
        <v>2.5029909139947699E-2</v>
      </c>
      <c r="AE1016">
        <v>2.51897468463992E-2</v>
      </c>
      <c r="AF1016">
        <v>2.53498819969852E-2</v>
      </c>
      <c r="AG1016">
        <v>2.5510428913106099E-2</v>
      </c>
      <c r="AH1016">
        <v>2.56715504522467E-2</v>
      </c>
      <c r="AI1016">
        <v>2.5833531437905E-2</v>
      </c>
      <c r="AJ1016">
        <v>2.59966800951087E-2</v>
      </c>
      <c r="AK1016">
        <v>2.61612756372771E-2</v>
      </c>
      <c r="AL1016">
        <v>2.5875525989691402E-2</v>
      </c>
      <c r="AM1016">
        <v>2.5591979806690601E-2</v>
      </c>
      <c r="AN1016">
        <v>2.531062219737E-2</v>
      </c>
      <c r="AO1016">
        <v>2.5031438364647499E-2</v>
      </c>
      <c r="AP1016">
        <v>2.4754413604697299E-2</v>
      </c>
      <c r="AQ1016">
        <v>2.44795333063875E-2</v>
      </c>
      <c r="AR1016">
        <v>2.4206782950720599E-2</v>
      </c>
      <c r="AS1016">
        <v>2.3936148110277802E-2</v>
      </c>
      <c r="AT1016">
        <v>2.3667614448665601E-2</v>
      </c>
      <c r="AU1016">
        <v>2.3401167719966798E-2</v>
      </c>
      <c r="AV1016">
        <v>2.3136793768193799E-2</v>
      </c>
      <c r="AW1016">
        <v>2.2874478526745401E-2</v>
      </c>
      <c r="AX1016">
        <v>2.2614208017867399E-2</v>
      </c>
      <c r="AY1016">
        <v>2.2355968352115001E-2</v>
      </c>
      <c r="AZ1016">
        <v>2.20997457278196E-2</v>
      </c>
      <c r="BA1016">
        <v>2.1845526430558499E-2</v>
      </c>
      <c r="BB1016">
        <v>2.1593296832626702E-2</v>
      </c>
      <c r="BC1016">
        <v>2.13430433925135E-2</v>
      </c>
      <c r="BD1016">
        <v>2.1094752654380499E-2</v>
      </c>
      <c r="BE1016">
        <v>2.0848411247544101E-2</v>
      </c>
    </row>
    <row r="1017" spans="1:57" x14ac:dyDescent="0.25">
      <c r="A1017" t="s">
        <v>44</v>
      </c>
      <c r="B1017" t="s">
        <v>45</v>
      </c>
      <c r="C1017" t="s">
        <v>301</v>
      </c>
      <c r="D1017">
        <v>1.234603584</v>
      </c>
      <c r="E1017">
        <v>1.43021088</v>
      </c>
      <c r="F1017">
        <v>1.4301039717367201</v>
      </c>
      <c r="G1017">
        <v>1.3537583417097601</v>
      </c>
      <c r="H1017">
        <v>1.3735188250327699</v>
      </c>
      <c r="I1017">
        <v>1.39409340054678</v>
      </c>
      <c r="J1017">
        <v>1.4153154683951401</v>
      </c>
      <c r="K1017">
        <v>1.43701764704223</v>
      </c>
      <c r="L1017">
        <v>1.45907156637031</v>
      </c>
      <c r="M1017">
        <v>1.4814159105058</v>
      </c>
      <c r="N1017">
        <v>1.50404264280163</v>
      </c>
      <c r="O1017">
        <v>1.51441480206963</v>
      </c>
      <c r="P1017">
        <v>1.5249451584537601</v>
      </c>
      <c r="Q1017">
        <v>1.53565999481476</v>
      </c>
      <c r="R1017">
        <v>1.54654195052409</v>
      </c>
      <c r="S1017">
        <v>1.55754012898914</v>
      </c>
      <c r="T1017">
        <v>1.56859701273251</v>
      </c>
      <c r="U1017">
        <v>1.5796383656623301</v>
      </c>
      <c r="V1017">
        <v>1.59061154112075</v>
      </c>
      <c r="W1017">
        <v>1.60149473698768</v>
      </c>
      <c r="X1017">
        <v>1.61229456744055</v>
      </c>
      <c r="Y1017">
        <v>1.62303041443482</v>
      </c>
      <c r="Z1017">
        <v>1.6337341015821101</v>
      </c>
      <c r="AA1017">
        <v>1.64443170468121</v>
      </c>
      <c r="AB1017">
        <v>1.65512845769504</v>
      </c>
      <c r="AC1017">
        <v>1.6658191835099601</v>
      </c>
      <c r="AD1017">
        <v>1.6765131298443401</v>
      </c>
      <c r="AE1017">
        <v>1.6872191221039099</v>
      </c>
      <c r="AF1017">
        <v>1.6979450372882601</v>
      </c>
      <c r="AG1017">
        <v>1.70869853268962</v>
      </c>
      <c r="AH1017">
        <v>1.71949051656617</v>
      </c>
      <c r="AI1017">
        <v>1.7303400665075199</v>
      </c>
      <c r="AJ1017">
        <v>1.74126782754689</v>
      </c>
      <c r="AK1017">
        <v>1.7522925015085999</v>
      </c>
      <c r="AL1017">
        <v>1.7331528780546199</v>
      </c>
      <c r="AM1017">
        <v>1.7141608435226501</v>
      </c>
      <c r="AN1017">
        <v>1.6953154005140401</v>
      </c>
      <c r="AO1017">
        <v>1.67661555791443</v>
      </c>
      <c r="AP1017">
        <v>1.6580603308558</v>
      </c>
      <c r="AQ1017">
        <v>1.63964874067882</v>
      </c>
      <c r="AR1017">
        <v>1.62137981489533</v>
      </c>
      <c r="AS1017">
        <v>1.60325258715115</v>
      </c>
      <c r="AT1017">
        <v>1.58526609718905</v>
      </c>
      <c r="AU1017">
        <v>1.5674193908118901</v>
      </c>
      <c r="AV1017">
        <v>1.54971151984608</v>
      </c>
      <c r="AW1017">
        <v>1.5321415421051401</v>
      </c>
      <c r="AX1017">
        <v>1.51470852135363</v>
      </c>
      <c r="AY1017">
        <v>1.49741152727107</v>
      </c>
      <c r="AZ1017">
        <v>1.4802496354163099</v>
      </c>
      <c r="BA1017">
        <v>1.46322192719191</v>
      </c>
      <c r="BB1017">
        <v>1.44632748980888</v>
      </c>
      <c r="BC1017">
        <v>1.4295654162514899</v>
      </c>
      <c r="BD1017">
        <v>1.41293480524243</v>
      </c>
      <c r="BE1017">
        <v>1.3964347612080501</v>
      </c>
    </row>
    <row r="1018" spans="1:57" x14ac:dyDescent="0.25">
      <c r="A1018" t="s">
        <v>44</v>
      </c>
      <c r="B1018" t="s">
        <v>45</v>
      </c>
      <c r="C1018" t="s">
        <v>302</v>
      </c>
      <c r="D1018">
        <v>0.48504078</v>
      </c>
      <c r="E1018">
        <v>0.34750439999999999</v>
      </c>
      <c r="F1018">
        <v>0.34747842404609902</v>
      </c>
      <c r="G1018">
        <v>0.32892840269880003</v>
      </c>
      <c r="H1018">
        <v>0.333729691094029</v>
      </c>
      <c r="I1018">
        <v>0.33872878291973901</v>
      </c>
      <c r="J1018">
        <v>0.34388519870256801</v>
      </c>
      <c r="K1018">
        <v>0.34915826904129299</v>
      </c>
      <c r="L1018">
        <v>0.354516803304262</v>
      </c>
      <c r="M1018">
        <v>0.35994590331376197</v>
      </c>
      <c r="N1018">
        <v>0.36544361637159001</v>
      </c>
      <c r="O1018">
        <v>0.36796378387523399</v>
      </c>
      <c r="P1018">
        <v>0.37052238920275898</v>
      </c>
      <c r="Q1018">
        <v>0.37312581841225201</v>
      </c>
      <c r="R1018">
        <v>0.375769853318207</v>
      </c>
      <c r="S1018">
        <v>0.37844212735977401</v>
      </c>
      <c r="T1018">
        <v>0.38112866527165801</v>
      </c>
      <c r="U1018">
        <v>0.383811429595941</v>
      </c>
      <c r="V1018">
        <v>0.38647762855100398</v>
      </c>
      <c r="W1018">
        <v>0.38912196478330602</v>
      </c>
      <c r="X1018">
        <v>0.39174604536758201</v>
      </c>
      <c r="Y1018">
        <v>0.39435457961970199</v>
      </c>
      <c r="Z1018">
        <v>0.39695529985748002</v>
      </c>
      <c r="AA1018">
        <v>0.39955454182828098</v>
      </c>
      <c r="AB1018">
        <v>0.40215357725026002</v>
      </c>
      <c r="AC1018">
        <v>0.40475114821817099</v>
      </c>
      <c r="AD1018">
        <v>0.40734950168934497</v>
      </c>
      <c r="AE1018">
        <v>0.40995078201002599</v>
      </c>
      <c r="AF1018">
        <v>0.41255690308819098</v>
      </c>
      <c r="AG1018">
        <v>0.41516972544858999</v>
      </c>
      <c r="AH1018">
        <v>0.417791899516956</v>
      </c>
      <c r="AI1018">
        <v>0.420428060656101</v>
      </c>
      <c r="AJ1018">
        <v>0.42308322507725898</v>
      </c>
      <c r="AK1018">
        <v>0.42576193684196201</v>
      </c>
      <c r="AL1018">
        <v>0.42111150140086001</v>
      </c>
      <c r="AM1018">
        <v>0.41649692626574902</v>
      </c>
      <c r="AN1018">
        <v>0.411917969094454</v>
      </c>
      <c r="AO1018">
        <v>0.40737438907171503</v>
      </c>
      <c r="AP1018">
        <v>0.40286594689997601</v>
      </c>
      <c r="AQ1018">
        <v>0.39839240479022803</v>
      </c>
      <c r="AR1018">
        <v>0.39395352645290499</v>
      </c>
      <c r="AS1018">
        <v>0.38954907708883502</v>
      </c>
      <c r="AT1018">
        <v>0.38517882338024501</v>
      </c>
      <c r="AU1018">
        <v>0.38084253348181302</v>
      </c>
      <c r="AV1018">
        <v>0.37653997701178099</v>
      </c>
      <c r="AW1018">
        <v>0.37227092504311299</v>
      </c>
      <c r="AX1018">
        <v>0.368035150094705</v>
      </c>
      <c r="AY1018">
        <v>0.36383242612265598</v>
      </c>
      <c r="AZ1018">
        <v>0.35966252851157499</v>
      </c>
      <c r="BA1018">
        <v>0.35552523406595199</v>
      </c>
      <c r="BB1018">
        <v>0.351420321001572</v>
      </c>
      <c r="BC1018">
        <v>0.34734756893698399</v>
      </c>
      <c r="BD1018">
        <v>0.34330675888501699</v>
      </c>
      <c r="BE1018">
        <v>0.33929767324434601</v>
      </c>
    </row>
    <row r="1019" spans="1:57" x14ac:dyDescent="0.25">
      <c r="A1019" t="s">
        <v>44</v>
      </c>
      <c r="B1019" t="s">
        <v>45</v>
      </c>
      <c r="C1019" t="s">
        <v>303</v>
      </c>
      <c r="D1019">
        <v>0.66833888399999997</v>
      </c>
      <c r="E1019">
        <v>0.68542102799999904</v>
      </c>
      <c r="F1019">
        <v>0.68536979277815602</v>
      </c>
      <c r="G1019">
        <v>0.64878155187735598</v>
      </c>
      <c r="H1019">
        <v>0.65825165938558505</v>
      </c>
      <c r="I1019">
        <v>0.66811191628663302</v>
      </c>
      <c r="J1019">
        <v>0.67828248047707695</v>
      </c>
      <c r="K1019">
        <v>0.68868313523795299</v>
      </c>
      <c r="L1019">
        <v>0.69925235986675705</v>
      </c>
      <c r="M1019">
        <v>0.70996076905416905</v>
      </c>
      <c r="N1019">
        <v>0.72080451127943401</v>
      </c>
      <c r="O1019">
        <v>0.72577531395439199</v>
      </c>
      <c r="P1019">
        <v>0.73082193176365995</v>
      </c>
      <c r="Q1019">
        <v>0.73595696062975702</v>
      </c>
      <c r="R1019">
        <v>0.74117208056293604</v>
      </c>
      <c r="S1019">
        <v>0.74644289963938104</v>
      </c>
      <c r="T1019">
        <v>0.75174185291112305</v>
      </c>
      <c r="U1019">
        <v>0.75703336312230796</v>
      </c>
      <c r="V1019">
        <v>0.76229219963957695</v>
      </c>
      <c r="W1019">
        <v>0.767507913911747</v>
      </c>
      <c r="X1019">
        <v>0.77268367574851704</v>
      </c>
      <c r="Y1019">
        <v>0.77782877384989801</v>
      </c>
      <c r="Z1019">
        <v>0.78295845951407295</v>
      </c>
      <c r="AA1019">
        <v>0.78808522943021497</v>
      </c>
      <c r="AB1019">
        <v>0.79321159194747204</v>
      </c>
      <c r="AC1019">
        <v>0.79833506596140802</v>
      </c>
      <c r="AD1019">
        <v>0.803460083392322</v>
      </c>
      <c r="AE1019">
        <v>0.80859087376941396</v>
      </c>
      <c r="AF1019">
        <v>0.81373121210322596</v>
      </c>
      <c r="AG1019">
        <v>0.81888476811070798</v>
      </c>
      <c r="AH1019">
        <v>0.82405676951712004</v>
      </c>
      <c r="AI1019">
        <v>0.82925635915675</v>
      </c>
      <c r="AJ1019">
        <v>0.83449343105299001</v>
      </c>
      <c r="AK1019">
        <v>0.83977694795659696</v>
      </c>
      <c r="AL1019">
        <v>0.830604384269095</v>
      </c>
      <c r="AM1019">
        <v>0.82150255179476905</v>
      </c>
      <c r="AN1019">
        <v>0.81247097253557898</v>
      </c>
      <c r="AO1019">
        <v>0.80350917150518697</v>
      </c>
      <c r="AP1019">
        <v>0.79461667671078495</v>
      </c>
      <c r="AQ1019">
        <v>0.78579301913503996</v>
      </c>
      <c r="AR1019">
        <v>0.77703773271813403</v>
      </c>
      <c r="AS1019">
        <v>0.76835035433991805</v>
      </c>
      <c r="AT1019">
        <v>0.75973042380216704</v>
      </c>
      <c r="AU1019">
        <v>0.75117748381093596</v>
      </c>
      <c r="AV1019">
        <v>0.74269107995902095</v>
      </c>
      <c r="AW1019">
        <v>0.73427076070853003</v>
      </c>
      <c r="AX1019">
        <v>0.72591607737354502</v>
      </c>
      <c r="AY1019">
        <v>0.71762658410289204</v>
      </c>
      <c r="AZ1019">
        <v>0.70940183786301203</v>
      </c>
      <c r="BA1019">
        <v>0.70124139842092703</v>
      </c>
      <c r="BB1019">
        <v>0.69314482832731705</v>
      </c>
      <c r="BC1019">
        <v>0.68511169289968299</v>
      </c>
      <c r="BD1019">
        <v>0.677141560205617</v>
      </c>
      <c r="BE1019">
        <v>0.66923400104616804</v>
      </c>
    </row>
    <row r="1020" spans="1:57" x14ac:dyDescent="0.25">
      <c r="A1020" t="s">
        <v>44</v>
      </c>
      <c r="B1020" t="s">
        <v>45</v>
      </c>
      <c r="C1020" t="s">
        <v>304</v>
      </c>
      <c r="D1020">
        <v>1.80744156</v>
      </c>
      <c r="E1020">
        <v>1.9394094959999999</v>
      </c>
      <c r="F1020">
        <v>1.9392645251401699</v>
      </c>
      <c r="G1020">
        <v>1.83573752648359</v>
      </c>
      <c r="H1020">
        <v>1.8625333434768201</v>
      </c>
      <c r="I1020">
        <v>1.8904330942660399</v>
      </c>
      <c r="J1020">
        <v>1.9192108643735299</v>
      </c>
      <c r="K1020">
        <v>1.9486396793410501</v>
      </c>
      <c r="L1020">
        <v>1.97854546538073</v>
      </c>
      <c r="M1020">
        <v>2.0088450763012098</v>
      </c>
      <c r="N1020">
        <v>2.0395276141644301</v>
      </c>
      <c r="O1020">
        <v>2.05359257791187</v>
      </c>
      <c r="P1020">
        <v>2.0678720617650801</v>
      </c>
      <c r="Q1020">
        <v>2.0824017060834099</v>
      </c>
      <c r="R1020">
        <v>2.0971579693260201</v>
      </c>
      <c r="S1020">
        <v>2.1120718341637899</v>
      </c>
      <c r="T1020">
        <v>2.12706530514623</v>
      </c>
      <c r="U1020">
        <v>2.1420377158726698</v>
      </c>
      <c r="V1020">
        <v>2.1569176758722399</v>
      </c>
      <c r="W1020">
        <v>2.1716756208063002</v>
      </c>
      <c r="X1020">
        <v>2.1863205197008599</v>
      </c>
      <c r="Y1020">
        <v>2.2008786550775699</v>
      </c>
      <c r="Z1020">
        <v>2.2153931807226699</v>
      </c>
      <c r="AA1020">
        <v>2.2298994562132002</v>
      </c>
      <c r="AB1020">
        <v>2.24440457896223</v>
      </c>
      <c r="AC1020">
        <v>2.2589015286460401</v>
      </c>
      <c r="AD1020">
        <v>2.2734028454522699</v>
      </c>
      <c r="AE1020">
        <v>2.2879204968998099</v>
      </c>
      <c r="AF1020">
        <v>2.3024651644399001</v>
      </c>
      <c r="AG1020">
        <v>2.3170472315939299</v>
      </c>
      <c r="AH1020">
        <v>2.3316814902920999</v>
      </c>
      <c r="AI1020">
        <v>2.3463938103267301</v>
      </c>
      <c r="AJ1020">
        <v>2.3612121869914202</v>
      </c>
      <c r="AK1020">
        <v>2.3761619805293202</v>
      </c>
      <c r="AL1020">
        <v>2.3502080684205602</v>
      </c>
      <c r="AM1020">
        <v>2.3244542913833701</v>
      </c>
      <c r="AN1020">
        <v>2.2988992969148501</v>
      </c>
      <c r="AO1020">
        <v>2.2735417410337302</v>
      </c>
      <c r="AP1020">
        <v>2.2483802882289998</v>
      </c>
      <c r="AQ1020">
        <v>2.2234136114087901</v>
      </c>
      <c r="AR1020">
        <v>2.1986403918495698</v>
      </c>
      <c r="AS1020">
        <v>2.1740593191456599</v>
      </c>
      <c r="AT1020">
        <v>2.1496690911590002</v>
      </c>
      <c r="AU1020">
        <v>2.1254684139692199</v>
      </c>
      <c r="AV1020">
        <v>2.1014560018240598</v>
      </c>
      <c r="AW1020">
        <v>2.0776305770899999</v>
      </c>
      <c r="AX1020">
        <v>2.0539908702032399</v>
      </c>
      <c r="AY1020">
        <v>2.0305356196209199</v>
      </c>
      <c r="AZ1020">
        <v>2.0072635717726701</v>
      </c>
      <c r="BA1020">
        <v>1.9841734810124101</v>
      </c>
      <c r="BB1020">
        <v>1.9612641095704599</v>
      </c>
      <c r="BC1020">
        <v>1.9385342275059001</v>
      </c>
      <c r="BD1020">
        <v>1.9159826126592501</v>
      </c>
      <c r="BE1020">
        <v>1.8936080506053701</v>
      </c>
    </row>
    <row r="1021" spans="1:57" x14ac:dyDescent="0.25">
      <c r="A1021" t="s">
        <v>44</v>
      </c>
      <c r="B1021" t="s">
        <v>45</v>
      </c>
      <c r="C1021" t="s">
        <v>305</v>
      </c>
      <c r="D1021">
        <v>30.043806912000001</v>
      </c>
      <c r="E1021">
        <v>30.317414291999999</v>
      </c>
      <c r="F1021">
        <v>30.315148065281601</v>
      </c>
      <c r="G1021">
        <v>28.6967838595003</v>
      </c>
      <c r="H1021">
        <v>29.1156638777491</v>
      </c>
      <c r="I1021">
        <v>29.551800910729899</v>
      </c>
      <c r="J1021">
        <v>30.001663397506601</v>
      </c>
      <c r="K1021">
        <v>30.461703207218299</v>
      </c>
      <c r="L1021">
        <v>30.9291991676963</v>
      </c>
      <c r="M1021">
        <v>31.402851513452799</v>
      </c>
      <c r="N1021">
        <v>31.882489884744501</v>
      </c>
      <c r="O1021">
        <v>32.1023574958976</v>
      </c>
      <c r="P1021">
        <v>32.325578547844898</v>
      </c>
      <c r="Q1021">
        <v>32.552710181067702</v>
      </c>
      <c r="R1021">
        <v>32.783384387340597</v>
      </c>
      <c r="S1021">
        <v>33.016522267666502</v>
      </c>
      <c r="T1021">
        <v>33.250904574439502</v>
      </c>
      <c r="U1021">
        <v>33.484957661154603</v>
      </c>
      <c r="V1021">
        <v>33.717565531171601</v>
      </c>
      <c r="W1021">
        <v>33.9482660261353</v>
      </c>
      <c r="X1021">
        <v>34.177199352473302</v>
      </c>
      <c r="Y1021">
        <v>34.404776366221597</v>
      </c>
      <c r="Z1021">
        <v>34.631671659939599</v>
      </c>
      <c r="AA1021">
        <v>34.8584379848377</v>
      </c>
      <c r="AB1021">
        <v>35.085186289744797</v>
      </c>
      <c r="AC1021">
        <v>35.311806830914897</v>
      </c>
      <c r="AD1021">
        <v>35.538495640215302</v>
      </c>
      <c r="AE1021">
        <v>35.7654397973877</v>
      </c>
      <c r="AF1021">
        <v>35.992806277990098</v>
      </c>
      <c r="AG1021">
        <v>36.220757400254001</v>
      </c>
      <c r="AH1021">
        <v>36.449524395941999</v>
      </c>
      <c r="AI1021">
        <v>36.679511669184997</v>
      </c>
      <c r="AJ1021">
        <v>36.911156850568702</v>
      </c>
      <c r="AK1021">
        <v>37.144856378802999</v>
      </c>
      <c r="AL1021">
        <v>36.739137262998803</v>
      </c>
      <c r="AM1021">
        <v>36.336546716943197</v>
      </c>
      <c r="AN1021">
        <v>35.937063597916499</v>
      </c>
      <c r="AO1021">
        <v>35.540666896412198</v>
      </c>
      <c r="AP1021">
        <v>35.147335735333002</v>
      </c>
      <c r="AQ1021">
        <v>34.757049369192202</v>
      </c>
      <c r="AR1021">
        <v>34.369787183319403</v>
      </c>
      <c r="AS1021">
        <v>33.985528693071103</v>
      </c>
      <c r="AT1021">
        <v>33.604253543045701</v>
      </c>
      <c r="AU1021">
        <v>33.2259415063033</v>
      </c>
      <c r="AV1021">
        <v>32.850572483589602</v>
      </c>
      <c r="AW1021">
        <v>32.478126502565502</v>
      </c>
      <c r="AX1021">
        <v>32.108583717039501</v>
      </c>
      <c r="AY1021">
        <v>31.741924406206198</v>
      </c>
      <c r="AZ1021">
        <v>31.378128973888298</v>
      </c>
      <c r="BA1021">
        <v>31.017177947783502</v>
      </c>
      <c r="BB1021">
        <v>30.659051978715301</v>
      </c>
      <c r="BC1021">
        <v>30.303731839889199</v>
      </c>
      <c r="BD1021">
        <v>29.951198426151802</v>
      </c>
      <c r="BE1021">
        <v>29.6014327532558</v>
      </c>
    </row>
    <row r="1022" spans="1:57" x14ac:dyDescent="0.25">
      <c r="A1022" t="s">
        <v>44</v>
      </c>
      <c r="B1022" t="s">
        <v>45</v>
      </c>
      <c r="C1022" t="s">
        <v>306</v>
      </c>
      <c r="D1022">
        <v>96.537141000000005</v>
      </c>
      <c r="E1022">
        <v>86.204997827999904</v>
      </c>
      <c r="F1022">
        <v>86.198554004412301</v>
      </c>
      <c r="G1022">
        <v>81.596872558210904</v>
      </c>
      <c r="H1022">
        <v>82.787922385730695</v>
      </c>
      <c r="I1022">
        <v>84.028041071932293</v>
      </c>
      <c r="J1022">
        <v>85.307186922629498</v>
      </c>
      <c r="K1022">
        <v>86.615271128460293</v>
      </c>
      <c r="L1022">
        <v>87.944556267009801</v>
      </c>
      <c r="M1022">
        <v>89.291346565282097</v>
      </c>
      <c r="N1022">
        <v>90.655157619786706</v>
      </c>
      <c r="O1022">
        <v>91.280332536069196</v>
      </c>
      <c r="P1022">
        <v>91.9150426770114</v>
      </c>
      <c r="Q1022">
        <v>92.560872224348699</v>
      </c>
      <c r="R1022">
        <v>93.216774777884595</v>
      </c>
      <c r="S1022">
        <v>93.879682579768797</v>
      </c>
      <c r="T1022">
        <v>94.546128802777403</v>
      </c>
      <c r="U1022">
        <v>95.211638916456096</v>
      </c>
      <c r="V1022">
        <v>95.873039678950505</v>
      </c>
      <c r="W1022">
        <v>96.529016982150395</v>
      </c>
      <c r="X1022">
        <v>97.179969491148995</v>
      </c>
      <c r="Y1022">
        <v>97.8270654402601</v>
      </c>
      <c r="Z1022">
        <v>98.472222976247593</v>
      </c>
      <c r="AA1022">
        <v>99.117013800327399</v>
      </c>
      <c r="AB1022">
        <v>99.761753386089893</v>
      </c>
      <c r="AC1022">
        <v>100.406129686496</v>
      </c>
      <c r="AD1022">
        <v>101.050700101543</v>
      </c>
      <c r="AE1022">
        <v>101.69599657662199</v>
      </c>
      <c r="AF1022">
        <v>102.342493892577</v>
      </c>
      <c r="AG1022">
        <v>102.99065358754299</v>
      </c>
      <c r="AH1022">
        <v>103.641133149437</v>
      </c>
      <c r="AI1022">
        <v>104.29508246712599</v>
      </c>
      <c r="AJ1022">
        <v>104.95374590609001</v>
      </c>
      <c r="AK1022">
        <v>105.61825070619599</v>
      </c>
      <c r="AL1022">
        <v>104.464622789256</v>
      </c>
      <c r="AM1022">
        <v>103.31989069521801</v>
      </c>
      <c r="AN1022">
        <v>102.183994306551</v>
      </c>
      <c r="AO1022">
        <v>101.05687388450301</v>
      </c>
      <c r="AP1022">
        <v>99.938470066818297</v>
      </c>
      <c r="AQ1022">
        <v>98.828723865462806</v>
      </c>
      <c r="AR1022">
        <v>97.727576664369195</v>
      </c>
      <c r="AS1022">
        <v>96.634970217189903</v>
      </c>
      <c r="AT1022">
        <v>95.550846645065803</v>
      </c>
      <c r="AU1022">
        <v>94.475148434407501</v>
      </c>
      <c r="AV1022">
        <v>93.407818434689702</v>
      </c>
      <c r="AW1022">
        <v>92.348799856258196</v>
      </c>
      <c r="AX1022">
        <v>91.298036268150099</v>
      </c>
      <c r="AY1022">
        <v>90.255471595926707</v>
      </c>
      <c r="AZ1022">
        <v>89.221050119518907</v>
      </c>
      <c r="BA1022">
        <v>88.194716471085201</v>
      </c>
      <c r="BB1022">
        <v>87.176415632882893</v>
      </c>
      <c r="BC1022">
        <v>86.1660929351508</v>
      </c>
      <c r="BD1022">
        <v>85.163694054005205</v>
      </c>
      <c r="BE1022">
        <v>84.169165009347694</v>
      </c>
    </row>
    <row r="1023" spans="1:57" x14ac:dyDescent="0.25">
      <c r="A1023" t="s">
        <v>44</v>
      </c>
      <c r="B1023" t="s">
        <v>45</v>
      </c>
      <c r="C1023" t="s">
        <v>307</v>
      </c>
      <c r="D1023">
        <v>0.70853216399999996</v>
      </c>
      <c r="E1023">
        <v>0.75601047599999904</v>
      </c>
      <c r="F1023">
        <v>0.75595396421691896</v>
      </c>
      <c r="G1023">
        <v>0.71559761054605198</v>
      </c>
      <c r="H1023">
        <v>0.72604301591384202</v>
      </c>
      <c r="I1023">
        <v>0.73691875098575099</v>
      </c>
      <c r="J1023">
        <v>0.74813675096051402</v>
      </c>
      <c r="K1023">
        <v>0.75960853784079896</v>
      </c>
      <c r="L1023">
        <v>0.77126625509217706</v>
      </c>
      <c r="M1023">
        <v>0.78307749110079705</v>
      </c>
      <c r="N1023">
        <v>0.795037997689375</v>
      </c>
      <c r="O1023">
        <v>0.80052072836567501</v>
      </c>
      <c r="P1023">
        <v>0.80608708214870195</v>
      </c>
      <c r="Q1023">
        <v>0.81175095217711402</v>
      </c>
      <c r="R1023">
        <v>0.81750316161046599</v>
      </c>
      <c r="S1023">
        <v>0.82331680647414895</v>
      </c>
      <c r="T1023">
        <v>0.82916148298919801</v>
      </c>
      <c r="U1023">
        <v>0.83499794990529097</v>
      </c>
      <c r="V1023">
        <v>0.84079837816210601</v>
      </c>
      <c r="W1023">
        <v>0.84655124314363395</v>
      </c>
      <c r="X1023">
        <v>0.852260041108727</v>
      </c>
      <c r="Y1023">
        <v>0.85793501737264699</v>
      </c>
      <c r="Z1023">
        <v>0.86359299391885702</v>
      </c>
      <c r="AA1023">
        <v>0.86924775443292401</v>
      </c>
      <c r="AB1023">
        <v>0.87490206559132</v>
      </c>
      <c r="AC1023">
        <v>0.88055319076813499</v>
      </c>
      <c r="AD1023">
        <v>0.88620601831379597</v>
      </c>
      <c r="AE1023">
        <v>0.89186521334398094</v>
      </c>
      <c r="AF1023">
        <v>0.89753493964620101</v>
      </c>
      <c r="AG1023">
        <v>0.90321924487050698</v>
      </c>
      <c r="AH1023">
        <v>0.90892389512984095</v>
      </c>
      <c r="AI1023">
        <v>0.91465897485147196</v>
      </c>
      <c r="AJ1023">
        <v>0.92043539701446697</v>
      </c>
      <c r="AK1023">
        <v>0.92626304741630205</v>
      </c>
      <c r="AL1023">
        <v>0.916145829011487</v>
      </c>
      <c r="AM1023">
        <v>0.90610662621453497</v>
      </c>
      <c r="AN1023">
        <v>0.89614491179982703</v>
      </c>
      <c r="AO1023">
        <v>0.88626016186361001</v>
      </c>
      <c r="AP1023">
        <v>0.87645185580396101</v>
      </c>
      <c r="AQ1023">
        <v>0.86671947630086199</v>
      </c>
      <c r="AR1023">
        <v>0.85706250929639904</v>
      </c>
      <c r="AS1023">
        <v>0.84748044397507305</v>
      </c>
      <c r="AT1023">
        <v>0.83797277274422699</v>
      </c>
      <c r="AU1023">
        <v>0.82853899121459096</v>
      </c>
      <c r="AV1023">
        <v>0.81917859818093197</v>
      </c>
      <c r="AW1023">
        <v>0.80989109560283001</v>
      </c>
      <c r="AX1023">
        <v>0.800675988585554</v>
      </c>
      <c r="AY1023">
        <v>0.79153278536106098</v>
      </c>
      <c r="AZ1023">
        <v>0.78246099726909801</v>
      </c>
      <c r="BA1023">
        <v>0.77346013873842101</v>
      </c>
      <c r="BB1023">
        <v>0.76452972726811896</v>
      </c>
      <c r="BC1023">
        <v>0.75566928340905104</v>
      </c>
      <c r="BD1023">
        <v>0.746878330745393</v>
      </c>
      <c r="BE1023">
        <v>0.73815639587628501</v>
      </c>
    </row>
    <row r="1024" spans="1:57" x14ac:dyDescent="0.25">
      <c r="A1024" t="s">
        <v>44</v>
      </c>
      <c r="B1024" t="s">
        <v>45</v>
      </c>
      <c r="C1024" t="s">
        <v>308</v>
      </c>
      <c r="D1024">
        <v>0.18283755600000001</v>
      </c>
      <c r="E1024">
        <v>0.16998408000000001</v>
      </c>
      <c r="F1024">
        <v>0.16997137369001999</v>
      </c>
      <c r="G1024">
        <v>0.16089750782616</v>
      </c>
      <c r="H1024">
        <v>0.163246089860453</v>
      </c>
      <c r="I1024">
        <v>0.16569142875351101</v>
      </c>
      <c r="J1024">
        <v>0.16821372370270199</v>
      </c>
      <c r="K1024">
        <v>0.170793081000921</v>
      </c>
      <c r="L1024">
        <v>0.173414243544013</v>
      </c>
      <c r="M1024">
        <v>0.176069923789623</v>
      </c>
      <c r="N1024">
        <v>0.178759166562488</v>
      </c>
      <c r="O1024">
        <v>0.17999192319680099</v>
      </c>
      <c r="P1024">
        <v>0.181243481947374</v>
      </c>
      <c r="Q1024">
        <v>0.182516966596836</v>
      </c>
      <c r="R1024">
        <v>0.18381031379179699</v>
      </c>
      <c r="S1024">
        <v>0.18511747434706999</v>
      </c>
      <c r="T1024">
        <v>0.18643161216902801</v>
      </c>
      <c r="U1024">
        <v>0.18774390411560499</v>
      </c>
      <c r="V1024">
        <v>0.18904809300205699</v>
      </c>
      <c r="W1024">
        <v>0.19034158759279801</v>
      </c>
      <c r="X1024">
        <v>0.19162517399908199</v>
      </c>
      <c r="Y1024">
        <v>0.19290115581397499</v>
      </c>
      <c r="Z1024">
        <v>0.19417331535197199</v>
      </c>
      <c r="AA1024">
        <v>0.195444751785882</v>
      </c>
      <c r="AB1024">
        <v>0.196716087185067</v>
      </c>
      <c r="AC1024">
        <v>0.19798670623684</v>
      </c>
      <c r="AD1024">
        <v>0.19925770805526999</v>
      </c>
      <c r="AE1024">
        <v>0.20053014156153001</v>
      </c>
      <c r="AF1024">
        <v>0.20180494295639201</v>
      </c>
      <c r="AG1024">
        <v>0.20308302232786399</v>
      </c>
      <c r="AH1024">
        <v>0.20436567614925799</v>
      </c>
      <c r="AI1024">
        <v>0.205655171839008</v>
      </c>
      <c r="AJ1024">
        <v>0.20695396311008099</v>
      </c>
      <c r="AK1024">
        <v>0.208264272720285</v>
      </c>
      <c r="AL1024">
        <v>0.205989481408131</v>
      </c>
      <c r="AM1024">
        <v>0.203732231402282</v>
      </c>
      <c r="AN1024">
        <v>0.20149240415945599</v>
      </c>
      <c r="AO1024">
        <v>0.19926988188327199</v>
      </c>
      <c r="AP1024">
        <v>0.197064547519747</v>
      </c>
      <c r="AQ1024">
        <v>0.19487628475280999</v>
      </c>
      <c r="AR1024">
        <v>0.192704977999854</v>
      </c>
      <c r="AS1024">
        <v>0.190550512407309</v>
      </c>
      <c r="AT1024">
        <v>0.18841277384624</v>
      </c>
      <c r="AU1024">
        <v>0.18629164890797101</v>
      </c>
      <c r="AV1024">
        <v>0.18418702489973801</v>
      </c>
      <c r="AW1024">
        <v>0.18209878984036601</v>
      </c>
      <c r="AX1024">
        <v>0.18002683245596399</v>
      </c>
      <c r="AY1024">
        <v>0.17797104217566001</v>
      </c>
      <c r="AZ1024">
        <v>0.175931309127348</v>
      </c>
      <c r="BA1024">
        <v>0.173907524133465</v>
      </c>
      <c r="BB1024">
        <v>0.17189957870679301</v>
      </c>
      <c r="BC1024">
        <v>0.16990736504628301</v>
      </c>
      <c r="BD1024">
        <v>0.16793077603291201</v>
      </c>
      <c r="BE1024">
        <v>0.16596970522554699</v>
      </c>
    </row>
    <row r="1025" spans="1:57" x14ac:dyDescent="0.25">
      <c r="A1025" t="s">
        <v>44</v>
      </c>
      <c r="B1025" t="s">
        <v>45</v>
      </c>
      <c r="C1025" t="s">
        <v>309</v>
      </c>
      <c r="D1025">
        <v>20.815220484000001</v>
      </c>
      <c r="E1025">
        <v>20.671194564</v>
      </c>
      <c r="F1025">
        <v>21.4195459325373</v>
      </c>
      <c r="G1025">
        <v>20.986927238261899</v>
      </c>
      <c r="H1025">
        <v>22.0155242647722</v>
      </c>
      <c r="I1025">
        <v>23.079434158515099</v>
      </c>
      <c r="J1025">
        <v>24.1771602187181</v>
      </c>
      <c r="K1025">
        <v>25.306845093495699</v>
      </c>
      <c r="L1025">
        <v>26.4669893560161</v>
      </c>
      <c r="M1025">
        <v>27.657077144915</v>
      </c>
      <c r="N1025">
        <v>28.8774886154638</v>
      </c>
      <c r="O1025">
        <v>29.881377796037398</v>
      </c>
      <c r="P1025">
        <v>30.9007811743069</v>
      </c>
      <c r="Q1025">
        <v>31.9365452213972</v>
      </c>
      <c r="R1025">
        <v>32.988643431792298</v>
      </c>
      <c r="S1025">
        <v>34.056280898086897</v>
      </c>
      <c r="T1025">
        <v>35.138407305692901</v>
      </c>
      <c r="U1025">
        <v>36.233467136252699</v>
      </c>
      <c r="V1025">
        <v>37.340253540552801</v>
      </c>
      <c r="W1025">
        <v>38.458188062711699</v>
      </c>
      <c r="X1025">
        <v>39.587343744989198</v>
      </c>
      <c r="Y1025">
        <v>40.728129045581397</v>
      </c>
      <c r="Z1025">
        <v>41.881314129848299</v>
      </c>
      <c r="AA1025">
        <v>43.047588673080803</v>
      </c>
      <c r="AB1025">
        <v>44.227143262012099</v>
      </c>
      <c r="AC1025">
        <v>45.419897357472401</v>
      </c>
      <c r="AD1025">
        <v>46.626161708557802</v>
      </c>
      <c r="AE1025">
        <v>47.846256729049401</v>
      </c>
      <c r="AF1025">
        <v>49.080496276109599</v>
      </c>
      <c r="AG1025">
        <v>50.3292066538367</v>
      </c>
      <c r="AH1025">
        <v>51.592830282619701</v>
      </c>
      <c r="AI1025">
        <v>52.872085082696003</v>
      </c>
      <c r="AJ1025">
        <v>54.167781845161898</v>
      </c>
      <c r="AK1025">
        <v>55.480717703558497</v>
      </c>
      <c r="AL1025">
        <v>55.836219136006697</v>
      </c>
      <c r="AM1025">
        <v>56.177449047360298</v>
      </c>
      <c r="AN1025">
        <v>56.504587912738501</v>
      </c>
      <c r="AO1025">
        <v>56.817814526060303</v>
      </c>
      <c r="AP1025">
        <v>57.117306013510401</v>
      </c>
      <c r="AQ1025">
        <v>57.403237846907402</v>
      </c>
      <c r="AR1025">
        <v>57.675783856973702</v>
      </c>
      <c r="AS1025">
        <v>57.935116246508599</v>
      </c>
      <c r="AT1025">
        <v>58.181405603464498</v>
      </c>
      <c r="AU1025">
        <v>58.414820913927898</v>
      </c>
      <c r="AV1025">
        <v>58.635529575004902</v>
      </c>
      <c r="AW1025">
        <v>58.843697407612297</v>
      </c>
      <c r="AX1025">
        <v>59.039488669175</v>
      </c>
      <c r="AY1025">
        <v>59.223066066229897</v>
      </c>
      <c r="AZ1025">
        <v>59.394590766938002</v>
      </c>
      <c r="BA1025">
        <v>59.554222413503503</v>
      </c>
      <c r="BB1025">
        <v>59.702119134502802</v>
      </c>
      <c r="BC1025">
        <v>59.838437557121999</v>
      </c>
      <c r="BD1025">
        <v>59.963332819305002</v>
      </c>
      <c r="BE1025">
        <v>60.076958581811702</v>
      </c>
    </row>
    <row r="1026" spans="1:57" x14ac:dyDescent="0.25">
      <c r="A1026" t="s">
        <v>44</v>
      </c>
      <c r="B1026" t="s">
        <v>45</v>
      </c>
      <c r="C1026" t="s">
        <v>310</v>
      </c>
      <c r="D1026">
        <v>1.9386977400000001</v>
      </c>
      <c r="E1026">
        <v>2.3418028440000001</v>
      </c>
      <c r="F1026">
        <v>2.3441007494836099</v>
      </c>
      <c r="G1026">
        <v>2.20546182397322</v>
      </c>
      <c r="H1026">
        <v>2.2377689985462199</v>
      </c>
      <c r="I1026">
        <v>2.2674467485849101</v>
      </c>
      <c r="J1026">
        <v>2.29581803772047</v>
      </c>
      <c r="K1026">
        <v>2.3244547582330601</v>
      </c>
      <c r="L1026">
        <v>2.35253429481011</v>
      </c>
      <c r="M1026">
        <v>2.3703294246390398</v>
      </c>
      <c r="N1026">
        <v>2.3898129719596199</v>
      </c>
      <c r="O1026">
        <v>2.3905219971491398</v>
      </c>
      <c r="P1026">
        <v>2.3889259970671901</v>
      </c>
      <c r="Q1026">
        <v>2.3849745144962702</v>
      </c>
      <c r="R1026">
        <v>2.39991877324722</v>
      </c>
      <c r="S1026">
        <v>2.4132985517375198</v>
      </c>
      <c r="T1026">
        <v>2.4229763024442601</v>
      </c>
      <c r="U1026">
        <v>2.4299509916516602</v>
      </c>
      <c r="V1026">
        <v>2.4330109323584299</v>
      </c>
      <c r="W1026">
        <v>2.4289884112702902</v>
      </c>
      <c r="X1026">
        <v>2.42118206085869</v>
      </c>
      <c r="Y1026">
        <v>2.4097330831129602</v>
      </c>
      <c r="Z1026">
        <v>2.3930562226326701</v>
      </c>
      <c r="AA1026">
        <v>2.3721888722153102</v>
      </c>
      <c r="AB1026">
        <v>2.3681377443336999</v>
      </c>
      <c r="AC1026">
        <v>2.36144731219935</v>
      </c>
      <c r="AD1026">
        <v>2.3520260646876801</v>
      </c>
      <c r="AE1026">
        <v>2.3398078407418801</v>
      </c>
      <c r="AF1026">
        <v>2.3253318553093298</v>
      </c>
      <c r="AG1026">
        <v>2.3004950228246601</v>
      </c>
      <c r="AH1026">
        <v>2.27577100309693</v>
      </c>
      <c r="AI1026">
        <v>2.25121698690476</v>
      </c>
      <c r="AJ1026">
        <v>2.2268914153658401</v>
      </c>
      <c r="AK1026">
        <v>2.2028803890692998</v>
      </c>
      <c r="AL1026">
        <v>2.17881916577202</v>
      </c>
      <c r="AM1026">
        <v>2.1549434826979899</v>
      </c>
      <c r="AN1026">
        <v>2.1312520859755599</v>
      </c>
      <c r="AO1026">
        <v>2.1077437296332899</v>
      </c>
      <c r="AP1026">
        <v>2.08441717555228</v>
      </c>
      <c r="AQ1026">
        <v>2.0612711934188499</v>
      </c>
      <c r="AR1026">
        <v>2.0383045606773602</v>
      </c>
      <c r="AS1026">
        <v>2.0155160624834498</v>
      </c>
      <c r="AT1026">
        <v>1.9929044916574701</v>
      </c>
      <c r="AU1026">
        <v>1.9704686486381799</v>
      </c>
      <c r="AV1026">
        <v>1.94820734143679</v>
      </c>
      <c r="AW1026">
        <v>1.9261193855912</v>
      </c>
      <c r="AX1026">
        <v>1.9042036041205299</v>
      </c>
      <c r="AY1026">
        <v>1.8824588274799301</v>
      </c>
      <c r="AZ1026">
        <v>1.86088389351563</v>
      </c>
      <c r="BA1026">
        <v>1.8394776474202901</v>
      </c>
      <c r="BB1026">
        <v>1.81823894168856</v>
      </c>
      <c r="BC1026">
        <v>1.7971666360729599</v>
      </c>
      <c r="BD1026">
        <v>1.77625959753998</v>
      </c>
      <c r="BE1026">
        <v>1.75551670022643</v>
      </c>
    </row>
    <row r="1027" spans="1:57" x14ac:dyDescent="0.25">
      <c r="A1027" t="s">
        <v>44</v>
      </c>
      <c r="B1027" t="s">
        <v>45</v>
      </c>
      <c r="C1027" t="s">
        <v>311</v>
      </c>
      <c r="D1027">
        <v>0.14720788800000001</v>
      </c>
      <c r="E1027">
        <v>0.1517715</v>
      </c>
      <c r="F1027">
        <v>0.151920426525988</v>
      </c>
      <c r="G1027">
        <v>0.142935281710313</v>
      </c>
      <c r="H1027">
        <v>0.14502909945345399</v>
      </c>
      <c r="I1027">
        <v>0.146952505026018</v>
      </c>
      <c r="J1027">
        <v>0.148791239281581</v>
      </c>
      <c r="K1027">
        <v>0.150647176060551</v>
      </c>
      <c r="L1027">
        <v>0.15246700192527901</v>
      </c>
      <c r="M1027">
        <v>0.15362029864867799</v>
      </c>
      <c r="N1027">
        <v>0.154883021174506</v>
      </c>
      <c r="O1027">
        <v>0.15492897287228699</v>
      </c>
      <c r="P1027">
        <v>0.15482553661288601</v>
      </c>
      <c r="Q1027">
        <v>0.154569442280031</v>
      </c>
      <c r="R1027">
        <v>0.155537974952554</v>
      </c>
      <c r="S1027">
        <v>0.15640511415530201</v>
      </c>
      <c r="T1027">
        <v>0.15703232611088999</v>
      </c>
      <c r="U1027">
        <v>0.157484353507541</v>
      </c>
      <c r="V1027">
        <v>0.157682667294786</v>
      </c>
      <c r="W1027">
        <v>0.157421968978148</v>
      </c>
      <c r="X1027">
        <v>0.15691604188248001</v>
      </c>
      <c r="Y1027">
        <v>0.15617403726394899</v>
      </c>
      <c r="Z1027">
        <v>0.15509321522256</v>
      </c>
      <c r="AA1027">
        <v>0.15374080885667599</v>
      </c>
      <c r="AB1027">
        <v>0.15347825654282199</v>
      </c>
      <c r="AC1027">
        <v>0.15304465175696999</v>
      </c>
      <c r="AD1027">
        <v>0.15243406369214599</v>
      </c>
      <c r="AE1027">
        <v>0.15164220447123</v>
      </c>
      <c r="AF1027">
        <v>0.150704020444037</v>
      </c>
      <c r="AG1027">
        <v>0.149094353203643</v>
      </c>
      <c r="AH1027">
        <v>0.147491997322267</v>
      </c>
      <c r="AI1027">
        <v>0.14590065931614099</v>
      </c>
      <c r="AJ1027">
        <v>0.14432412673557901</v>
      </c>
      <c r="AK1027">
        <v>0.14276797973246899</v>
      </c>
      <c r="AL1027">
        <v>0.141208579477653</v>
      </c>
      <c r="AM1027">
        <v>0.13966120402589199</v>
      </c>
      <c r="AN1027">
        <v>0.13812577211416199</v>
      </c>
      <c r="AO1027">
        <v>0.13660220299144801</v>
      </c>
      <c r="AP1027">
        <v>0.135090416415658</v>
      </c>
      <c r="AQ1027">
        <v>0.13359033265055201</v>
      </c>
      <c r="AR1027">
        <v>0.13210187246268601</v>
      </c>
      <c r="AS1027">
        <v>0.13062495711838301</v>
      </c>
      <c r="AT1027">
        <v>0.129159508380711</v>
      </c>
      <c r="AU1027">
        <v>0.12770544850648799</v>
      </c>
      <c r="AV1027">
        <v>0.126262700243297</v>
      </c>
      <c r="AW1027">
        <v>0.124831186826526</v>
      </c>
      <c r="AX1027">
        <v>0.123410831976417</v>
      </c>
      <c r="AY1027">
        <v>0.122001559895138</v>
      </c>
      <c r="AZ1027">
        <v>0.12060329526387201</v>
      </c>
      <c r="BA1027">
        <v>0.11921596323992199</v>
      </c>
      <c r="BB1027">
        <v>0.11783948945382899</v>
      </c>
      <c r="BC1027">
        <v>0.116473800006516</v>
      </c>
      <c r="BD1027">
        <v>0.11511882146644099</v>
      </c>
      <c r="BE1027">
        <v>0.113774480866765</v>
      </c>
    </row>
    <row r="1028" spans="1:57" x14ac:dyDescent="0.25">
      <c r="A1028" t="s">
        <v>44</v>
      </c>
      <c r="B1028" t="s">
        <v>45</v>
      </c>
      <c r="C1028" t="s">
        <v>312</v>
      </c>
      <c r="D1028">
        <v>0.136573416</v>
      </c>
      <c r="E1028">
        <v>0.13376826</v>
      </c>
      <c r="F1028">
        <v>0.13389952075876699</v>
      </c>
      <c r="G1028">
        <v>0.12598020001777899</v>
      </c>
      <c r="H1028">
        <v>0.12782564765621701</v>
      </c>
      <c r="I1028">
        <v>0.129520897533277</v>
      </c>
      <c r="J1028">
        <v>0.13114151986335201</v>
      </c>
      <c r="K1028">
        <v>0.13277730414164499</v>
      </c>
      <c r="L1028">
        <v>0.13438126100724601</v>
      </c>
      <c r="M1028">
        <v>0.13539775287793801</v>
      </c>
      <c r="N1028">
        <v>0.13651069038690899</v>
      </c>
      <c r="O1028">
        <v>0.13655119126260901</v>
      </c>
      <c r="P1028">
        <v>0.136460024683633</v>
      </c>
      <c r="Q1028">
        <v>0.136234308437158</v>
      </c>
      <c r="R1028">
        <v>0.13708795309611299</v>
      </c>
      <c r="S1028">
        <v>0.137852231648604</v>
      </c>
      <c r="T1028">
        <v>0.13840504328946099</v>
      </c>
      <c r="U1028">
        <v>0.13880345088457699</v>
      </c>
      <c r="V1028">
        <v>0.13897824055361199</v>
      </c>
      <c r="W1028">
        <v>0.13874846645108499</v>
      </c>
      <c r="X1028">
        <v>0.13830255277642001</v>
      </c>
      <c r="Y1028">
        <v>0.13764856525746699</v>
      </c>
      <c r="Z1028">
        <v>0.13669595107202101</v>
      </c>
      <c r="AA1028">
        <v>0.135503968081953</v>
      </c>
      <c r="AB1028">
        <v>0.13527255990463899</v>
      </c>
      <c r="AC1028">
        <v>0.134890389617523</v>
      </c>
      <c r="AD1028">
        <v>0.134352229930043</v>
      </c>
      <c r="AE1028">
        <v>0.13365430159602201</v>
      </c>
      <c r="AF1028">
        <v>0.13282740560515799</v>
      </c>
      <c r="AG1028">
        <v>0.131408678202935</v>
      </c>
      <c r="AH1028">
        <v>0.12999639488128101</v>
      </c>
      <c r="AI1028">
        <v>0.128593822486916</v>
      </c>
      <c r="AJ1028">
        <v>0.127204299288324</v>
      </c>
      <c r="AK1028">
        <v>0.12583274351592799</v>
      </c>
      <c r="AL1028">
        <v>0.12445832039478701</v>
      </c>
      <c r="AM1028">
        <v>0.123094495686269</v>
      </c>
      <c r="AN1028">
        <v>0.121741197766826</v>
      </c>
      <c r="AO1028">
        <v>0.12039835546418599</v>
      </c>
      <c r="AP1028">
        <v>0.119065898054628</v>
      </c>
      <c r="AQ1028">
        <v>0.117743755260279</v>
      </c>
      <c r="AR1028">
        <v>0.11643185724642301</v>
      </c>
      <c r="AS1028">
        <v>0.115130134618823</v>
      </c>
      <c r="AT1028">
        <v>0.113838518421068</v>
      </c>
      <c r="AU1028">
        <v>0.11255694013192501</v>
      </c>
      <c r="AV1028">
        <v>0.111285331662713</v>
      </c>
      <c r="AW1028">
        <v>0.11002362535469</v>
      </c>
      <c r="AX1028">
        <v>0.108771753976456</v>
      </c>
      <c r="AY1028">
        <v>0.10752965072137</v>
      </c>
      <c r="AZ1028">
        <v>0.106297249204985</v>
      </c>
      <c r="BA1028">
        <v>0.105074483462496</v>
      </c>
      <c r="BB1028">
        <v>0.103861287946202</v>
      </c>
      <c r="BC1028">
        <v>0.10265759752298501</v>
      </c>
      <c r="BD1028">
        <v>0.101463347471801</v>
      </c>
      <c r="BE1028">
        <v>0.10027847348119</v>
      </c>
    </row>
    <row r="1029" spans="1:57" x14ac:dyDescent="0.25">
      <c r="A1029" t="s">
        <v>44</v>
      </c>
      <c r="B1029" t="s">
        <v>45</v>
      </c>
      <c r="C1029" t="s">
        <v>313</v>
      </c>
      <c r="D1029">
        <v>1.9151679239999999</v>
      </c>
      <c r="E1029">
        <v>2.0386785239999998</v>
      </c>
      <c r="F1029">
        <v>2.0406789872634299</v>
      </c>
      <c r="G1029">
        <v>1.919985564778</v>
      </c>
      <c r="H1029">
        <v>1.9481108799136699</v>
      </c>
      <c r="I1029">
        <v>1.97394712475363</v>
      </c>
      <c r="J1029">
        <v>1.99864601774843</v>
      </c>
      <c r="K1029">
        <v>2.0235759845286698</v>
      </c>
      <c r="L1029">
        <v>2.0480208895855498</v>
      </c>
      <c r="M1029">
        <v>2.0635126074758801</v>
      </c>
      <c r="N1029">
        <v>2.0804741931173001</v>
      </c>
      <c r="O1029">
        <v>2.0810914416745598</v>
      </c>
      <c r="P1029">
        <v>2.0797020287700101</v>
      </c>
      <c r="Q1029">
        <v>2.0762620283976698</v>
      </c>
      <c r="R1029">
        <v>2.08927189361785</v>
      </c>
      <c r="S1029">
        <v>2.10091978581079</v>
      </c>
      <c r="T1029">
        <v>2.1093448428462298</v>
      </c>
      <c r="U1029">
        <v>2.11541672423246</v>
      </c>
      <c r="V1029">
        <v>2.1180805844372501</v>
      </c>
      <c r="W1029">
        <v>2.1145787408146202</v>
      </c>
      <c r="X1029">
        <v>2.1077828489333998</v>
      </c>
      <c r="Y1029">
        <v>2.09781583351544</v>
      </c>
      <c r="Z1029">
        <v>2.08329763553989</v>
      </c>
      <c r="AA1029">
        <v>2.0651313670781102</v>
      </c>
      <c r="AB1029">
        <v>2.0616046195419599</v>
      </c>
      <c r="AC1029">
        <v>2.0557802008281798</v>
      </c>
      <c r="AD1029">
        <v>2.0475784450652901</v>
      </c>
      <c r="AE1029">
        <v>2.0369417551221001</v>
      </c>
      <c r="AF1029">
        <v>2.0243395496500698</v>
      </c>
      <c r="AG1029">
        <v>2.0027176111848299</v>
      </c>
      <c r="AH1029">
        <v>1.98119388292777</v>
      </c>
      <c r="AI1029">
        <v>1.9598181528498999</v>
      </c>
      <c r="AJ1029">
        <v>1.93864129741671</v>
      </c>
      <c r="AK1029">
        <v>1.9177382723070699</v>
      </c>
      <c r="AL1029">
        <v>1.8967915477256201</v>
      </c>
      <c r="AM1029">
        <v>1.87600634693318</v>
      </c>
      <c r="AN1029">
        <v>1.8553815783599701</v>
      </c>
      <c r="AO1029">
        <v>1.83491615731381</v>
      </c>
      <c r="AP1029">
        <v>1.8146090059386599</v>
      </c>
      <c r="AQ1029">
        <v>1.79445905317333</v>
      </c>
      <c r="AR1029">
        <v>1.7744652347105101</v>
      </c>
      <c r="AS1029">
        <v>1.7546264929559801</v>
      </c>
      <c r="AT1029">
        <v>1.7349417769881299</v>
      </c>
      <c r="AU1029">
        <v>1.71541004251763</v>
      </c>
      <c r="AV1029">
        <v>1.69603025184742</v>
      </c>
      <c r="AW1029">
        <v>1.67680137383284</v>
      </c>
      <c r="AX1029">
        <v>1.65772238384212</v>
      </c>
      <c r="AY1029">
        <v>1.6387922637169501</v>
      </c>
      <c r="AZ1029">
        <v>1.62001000173344</v>
      </c>
      <c r="BA1029">
        <v>1.6013745925631699</v>
      </c>
      <c r="BB1029">
        <v>1.58288503723457</v>
      </c>
      <c r="BC1029">
        <v>1.56454034309443</v>
      </c>
      <c r="BD1029">
        <v>1.5463395237697699</v>
      </c>
      <c r="BE1029">
        <v>1.52828159912977</v>
      </c>
    </row>
    <row r="1030" spans="1:57" x14ac:dyDescent="0.25">
      <c r="A1030" t="s">
        <v>44</v>
      </c>
      <c r="B1030" t="s">
        <v>45</v>
      </c>
      <c r="C1030" t="s">
        <v>314</v>
      </c>
      <c r="D1030">
        <v>8.6021992800000007</v>
      </c>
      <c r="E1030">
        <v>9.5742067679999998</v>
      </c>
      <c r="F1030">
        <v>9.5836015051743004</v>
      </c>
      <c r="G1030">
        <v>9.0167913049345003</v>
      </c>
      <c r="H1030">
        <v>9.1488756818257109</v>
      </c>
      <c r="I1030">
        <v>9.2702099418841009</v>
      </c>
      <c r="J1030">
        <v>9.3862028783324103</v>
      </c>
      <c r="K1030">
        <v>9.5032810021580101</v>
      </c>
      <c r="L1030">
        <v>9.6180811399352493</v>
      </c>
      <c r="M1030">
        <v>9.6908345969062495</v>
      </c>
      <c r="N1030">
        <v>9.7704909655451999</v>
      </c>
      <c r="O1030">
        <v>9.7733897380808799</v>
      </c>
      <c r="P1030">
        <v>9.7668646649623305</v>
      </c>
      <c r="Q1030">
        <v>9.7507094573319808</v>
      </c>
      <c r="R1030">
        <v>9.8118074373104101</v>
      </c>
      <c r="S1030">
        <v>9.8665092095387106</v>
      </c>
      <c r="T1030">
        <v>9.9060756429611203</v>
      </c>
      <c r="U1030">
        <v>9.9345909028111592</v>
      </c>
      <c r="V1030">
        <v>9.9471011382903995</v>
      </c>
      <c r="W1030">
        <v>9.9306554973923298</v>
      </c>
      <c r="X1030">
        <v>9.8987400809704802</v>
      </c>
      <c r="Y1030">
        <v>9.8519321780333708</v>
      </c>
      <c r="Z1030">
        <v>9.7837506439266608</v>
      </c>
      <c r="AA1030">
        <v>9.6984367465129502</v>
      </c>
      <c r="AB1030">
        <v>9.6818741498445196</v>
      </c>
      <c r="AC1030">
        <v>9.6545210441867795</v>
      </c>
      <c r="AD1030">
        <v>9.6160032962387305</v>
      </c>
      <c r="AE1030">
        <v>9.5660504137001698</v>
      </c>
      <c r="AF1030">
        <v>9.5068669183615597</v>
      </c>
      <c r="AG1030">
        <v>9.4053242243300499</v>
      </c>
      <c r="AH1030">
        <v>9.3042427530115397</v>
      </c>
      <c r="AI1030">
        <v>9.2038563226973906</v>
      </c>
      <c r="AJ1030">
        <v>9.1044038635545999</v>
      </c>
      <c r="AK1030">
        <v>9.0062373884971603</v>
      </c>
      <c r="AL1030">
        <v>8.9078656884501797</v>
      </c>
      <c r="AM1030">
        <v>8.8102525494689594</v>
      </c>
      <c r="AN1030">
        <v>8.7133928452353402</v>
      </c>
      <c r="AO1030">
        <v>8.6172814817303198</v>
      </c>
      <c r="AP1030">
        <v>8.5219133970392207</v>
      </c>
      <c r="AQ1030">
        <v>8.4272835611579904</v>
      </c>
      <c r="AR1030">
        <v>8.3333869758006394</v>
      </c>
      <c r="AS1030">
        <v>8.2402186742078403</v>
      </c>
      <c r="AT1030">
        <v>8.1477737209565699</v>
      </c>
      <c r="AU1030">
        <v>8.0560472117709594</v>
      </c>
      <c r="AV1030">
        <v>7.9650342733341803</v>
      </c>
      <c r="AW1030">
        <v>7.8747300631014703</v>
      </c>
      <c r="AX1030">
        <v>7.7851297691142598</v>
      </c>
      <c r="AY1030">
        <v>7.6962286098153401</v>
      </c>
      <c r="AZ1030">
        <v>7.6080218338651902</v>
      </c>
      <c r="BA1030">
        <v>7.5205047199592796</v>
      </c>
      <c r="BB1030">
        <v>7.4336725766466003</v>
      </c>
      <c r="BC1030">
        <v>7.3475207421490403</v>
      </c>
      <c r="BD1030">
        <v>7.26204458418204</v>
      </c>
      <c r="BE1030">
        <v>7.1772394997761504</v>
      </c>
    </row>
    <row r="1031" spans="1:57" x14ac:dyDescent="0.25">
      <c r="A1031" t="s">
        <v>44</v>
      </c>
      <c r="B1031" t="s">
        <v>45</v>
      </c>
      <c r="C1031" t="s">
        <v>315</v>
      </c>
      <c r="D1031">
        <v>7.8218216279999897</v>
      </c>
      <c r="E1031">
        <v>7.6239953279999897</v>
      </c>
      <c r="F1031">
        <v>7.6314764106693298</v>
      </c>
      <c r="G1031">
        <v>7.1801222229851502</v>
      </c>
      <c r="H1031">
        <v>7.2853017638831101</v>
      </c>
      <c r="I1031">
        <v>7.3819209255773499</v>
      </c>
      <c r="J1031">
        <v>7.4742867608879697</v>
      </c>
      <c r="K1031">
        <v>7.5675167370820002</v>
      </c>
      <c r="L1031">
        <v>7.6589327400236504</v>
      </c>
      <c r="M1031">
        <v>7.7168667317875101</v>
      </c>
      <c r="N1031">
        <v>7.7802975513911301</v>
      </c>
      <c r="O1031">
        <v>7.78260586045573</v>
      </c>
      <c r="P1031">
        <v>7.7774099076028103</v>
      </c>
      <c r="Q1031">
        <v>7.7645454238412599</v>
      </c>
      <c r="R1031">
        <v>7.8131980929545497</v>
      </c>
      <c r="S1031">
        <v>7.8567574254410699</v>
      </c>
      <c r="T1031">
        <v>7.8882644015141397</v>
      </c>
      <c r="U1031">
        <v>7.9109712651887403</v>
      </c>
      <c r="V1031">
        <v>7.9209332368859302</v>
      </c>
      <c r="W1031">
        <v>7.9078374794606896</v>
      </c>
      <c r="X1031">
        <v>7.8824230517605702</v>
      </c>
      <c r="Y1031">
        <v>7.8451496523079101</v>
      </c>
      <c r="Z1031">
        <v>7.7908563087358003</v>
      </c>
      <c r="AA1031">
        <v>7.7229203667766697</v>
      </c>
      <c r="AB1031">
        <v>7.7097314768059899</v>
      </c>
      <c r="AC1031">
        <v>7.6879500431275396</v>
      </c>
      <c r="AD1031">
        <v>7.6572781412648698</v>
      </c>
      <c r="AE1031">
        <v>7.6175003766601899</v>
      </c>
      <c r="AF1031">
        <v>7.5703722225592802</v>
      </c>
      <c r="AG1031">
        <v>7.4895131975091598</v>
      </c>
      <c r="AH1031">
        <v>7.4090214467298203</v>
      </c>
      <c r="AI1031">
        <v>7.3290831610571399</v>
      </c>
      <c r="AJ1031">
        <v>7.2498886019426498</v>
      </c>
      <c r="AK1031">
        <v>7.1717180792727602</v>
      </c>
      <c r="AL1031">
        <v>7.0933841347759401</v>
      </c>
      <c r="AM1031">
        <v>7.01565423677211</v>
      </c>
      <c r="AN1031">
        <v>6.9385243031449502</v>
      </c>
      <c r="AO1031">
        <v>6.8619902774981396</v>
      </c>
      <c r="AP1031">
        <v>6.7860481290002204</v>
      </c>
      <c r="AQ1031">
        <v>6.7106938522303397</v>
      </c>
      <c r="AR1031">
        <v>6.6359234670249299</v>
      </c>
      <c r="AS1031">
        <v>6.5617330183252696</v>
      </c>
      <c r="AT1031">
        <v>6.4881185760259399</v>
      </c>
      <c r="AU1031">
        <v>6.4150762348241397</v>
      </c>
      <c r="AV1031">
        <v>6.3426021140699502</v>
      </c>
      <c r="AW1031">
        <v>6.27069235761744</v>
      </c>
      <c r="AX1031">
        <v>6.1993431336766003</v>
      </c>
      <c r="AY1031">
        <v>6.1285506346662304</v>
      </c>
      <c r="AZ1031">
        <v>6.0583110770676196</v>
      </c>
      <c r="BA1031">
        <v>5.9886207012791299</v>
      </c>
      <c r="BB1031">
        <v>5.91947577147159</v>
      </c>
      <c r="BC1031">
        <v>5.85087257544461</v>
      </c>
      <c r="BD1031">
        <v>5.7828074244836003</v>
      </c>
      <c r="BE1031">
        <v>5.7152766532178196</v>
      </c>
    </row>
    <row r="1032" spans="1:57" x14ac:dyDescent="0.25">
      <c r="A1032" t="s">
        <v>44</v>
      </c>
      <c r="B1032" t="s">
        <v>45</v>
      </c>
      <c r="C1032" t="s">
        <v>316</v>
      </c>
      <c r="D1032">
        <v>3.1107923999999999E-2</v>
      </c>
      <c r="E1032">
        <v>3.3996815999999999E-2</v>
      </c>
      <c r="F1032">
        <v>3.4030175541821299E-2</v>
      </c>
      <c r="G1032">
        <v>3.20175031031101E-2</v>
      </c>
      <c r="H1032">
        <v>3.2486518277573803E-2</v>
      </c>
      <c r="I1032">
        <v>3.2917361125828201E-2</v>
      </c>
      <c r="J1032">
        <v>3.3329237599074302E-2</v>
      </c>
      <c r="K1032">
        <v>3.3744967437563597E-2</v>
      </c>
      <c r="L1032">
        <v>3.4152608431262603E-2</v>
      </c>
      <c r="M1032">
        <v>3.4410946897303903E-2</v>
      </c>
      <c r="N1032">
        <v>3.4693796743089297E-2</v>
      </c>
      <c r="O1032">
        <v>3.4704089923392398E-2</v>
      </c>
      <c r="P1032">
        <v>3.4680920201286602E-2</v>
      </c>
      <c r="Q1032">
        <v>3.4623555070727001E-2</v>
      </c>
      <c r="R1032">
        <v>3.4840506389372097E-2</v>
      </c>
      <c r="S1032">
        <v>3.5034745570787597E-2</v>
      </c>
      <c r="T1032">
        <v>3.5175241048839498E-2</v>
      </c>
      <c r="U1032">
        <v>3.5276495185689198E-2</v>
      </c>
      <c r="V1032">
        <v>3.5320917474032203E-2</v>
      </c>
      <c r="W1032">
        <v>3.5262521051105299E-2</v>
      </c>
      <c r="X1032">
        <v>3.5149193381675499E-2</v>
      </c>
      <c r="Y1032">
        <v>3.4982984347124699E-2</v>
      </c>
      <c r="Z1032">
        <v>3.47408802098534E-2</v>
      </c>
      <c r="AA1032">
        <v>3.44379411838956E-2</v>
      </c>
      <c r="AB1032">
        <v>3.4379129465592101E-2</v>
      </c>
      <c r="AC1032">
        <v>3.4282001993561399E-2</v>
      </c>
      <c r="AD1032">
        <v>3.4145230267040902E-2</v>
      </c>
      <c r="AE1032">
        <v>3.3967853801555599E-2</v>
      </c>
      <c r="AF1032">
        <v>3.3757700579464298E-2</v>
      </c>
      <c r="AG1032">
        <v>3.3397135117616203E-2</v>
      </c>
      <c r="AH1032">
        <v>3.3038207400187897E-2</v>
      </c>
      <c r="AI1032">
        <v>3.2681747686815699E-2</v>
      </c>
      <c r="AJ1032">
        <v>3.2328604388769798E-2</v>
      </c>
      <c r="AK1032">
        <v>3.1980027460073203E-2</v>
      </c>
      <c r="AL1032">
        <v>3.1630721802994401E-2</v>
      </c>
      <c r="AM1032">
        <v>3.12841097017999E-2</v>
      </c>
      <c r="AN1032">
        <v>3.0940172953572299E-2</v>
      </c>
      <c r="AO1032">
        <v>3.05988934700844E-2</v>
      </c>
      <c r="AP1032">
        <v>3.0260253277107501E-2</v>
      </c>
      <c r="AQ1032">
        <v>2.99242345137237E-2</v>
      </c>
      <c r="AR1032">
        <v>2.95908194316418E-2</v>
      </c>
      <c r="AS1032">
        <v>2.92599903945178E-2</v>
      </c>
      <c r="AT1032">
        <v>2.8931729877279301E-2</v>
      </c>
      <c r="AU1032">
        <v>2.8606020465453401E-2</v>
      </c>
      <c r="AV1032">
        <v>2.8282844854498699E-2</v>
      </c>
      <c r="AW1032">
        <v>2.7962185849142E-2</v>
      </c>
      <c r="AX1032">
        <v>2.76440263627174E-2</v>
      </c>
      <c r="AY1032">
        <v>2.73283494165109E-2</v>
      </c>
      <c r="AZ1032">
        <v>2.70151381391074E-2</v>
      </c>
      <c r="BA1032">
        <v>2.67043757657425E-2</v>
      </c>
      <c r="BB1032">
        <v>2.6396045637657801E-2</v>
      </c>
      <c r="BC1032">
        <v>2.6090131201459799E-2</v>
      </c>
      <c r="BD1032">
        <v>2.57866160084828E-2</v>
      </c>
      <c r="BE1032">
        <v>2.5485483714155498E-2</v>
      </c>
    </row>
    <row r="1033" spans="1:57" x14ac:dyDescent="0.25">
      <c r="A1033" t="s">
        <v>44</v>
      </c>
      <c r="B1033" t="s">
        <v>45</v>
      </c>
      <c r="C1033" t="s">
        <v>317</v>
      </c>
      <c r="D1033">
        <v>14.421600072</v>
      </c>
      <c r="E1033">
        <v>14.04001512</v>
      </c>
      <c r="F1033">
        <v>14.234012562436201</v>
      </c>
      <c r="G1033">
        <v>13.562392428736</v>
      </c>
      <c r="H1033">
        <v>13.9344819130555</v>
      </c>
      <c r="I1033">
        <v>14.295712929491501</v>
      </c>
      <c r="J1033">
        <v>14.653955027846701</v>
      </c>
      <c r="K1033">
        <v>15.0190970783501</v>
      </c>
      <c r="L1033">
        <v>15.3858611646515</v>
      </c>
      <c r="M1033">
        <v>15.689768707256601</v>
      </c>
      <c r="N1033">
        <v>16.008611278941402</v>
      </c>
      <c r="O1033">
        <v>16.204116310812001</v>
      </c>
      <c r="P1033">
        <v>16.384761265262899</v>
      </c>
      <c r="Q1033">
        <v>16.549653428761399</v>
      </c>
      <c r="R1033">
        <v>16.8474167623562</v>
      </c>
      <c r="S1033">
        <v>17.137372868581899</v>
      </c>
      <c r="T1033">
        <v>17.403816016067701</v>
      </c>
      <c r="U1033">
        <v>17.653122804607602</v>
      </c>
      <c r="V1033">
        <v>17.875749006358902</v>
      </c>
      <c r="W1033">
        <v>18.047210384397001</v>
      </c>
      <c r="X1033">
        <v>18.190542431736102</v>
      </c>
      <c r="Y1033">
        <v>18.3058805394659</v>
      </c>
      <c r="Z1033">
        <v>18.3801381906415</v>
      </c>
      <c r="AA1033">
        <v>18.420049640167498</v>
      </c>
      <c r="AB1033">
        <v>18.589443265537099</v>
      </c>
      <c r="AC1033">
        <v>18.7382290998729</v>
      </c>
      <c r="AD1033">
        <v>18.865006941457601</v>
      </c>
      <c r="AE1033">
        <v>18.9685437649532</v>
      </c>
      <c r="AF1033">
        <v>19.052536508335098</v>
      </c>
      <c r="AG1033">
        <v>19.0492994636293</v>
      </c>
      <c r="AH1033">
        <v>19.043754787380902</v>
      </c>
      <c r="AI1033">
        <v>19.0363994742216</v>
      </c>
      <c r="AJ1033">
        <v>19.027761388177701</v>
      </c>
      <c r="AK1033">
        <v>19.018628105402801</v>
      </c>
      <c r="AL1033">
        <v>19.0058856041388</v>
      </c>
      <c r="AM1033">
        <v>18.991581152761501</v>
      </c>
      <c r="AN1033">
        <v>18.975736758881901</v>
      </c>
      <c r="AO1033">
        <v>18.9583742187355</v>
      </c>
      <c r="AP1033">
        <v>18.939515118898299</v>
      </c>
      <c r="AQ1033">
        <v>18.919180837989</v>
      </c>
      <c r="AR1033">
        <v>18.897392548359399</v>
      </c>
      <c r="AS1033">
        <v>18.874171217772101</v>
      </c>
      <c r="AT1033">
        <v>18.849537611065401</v>
      </c>
      <c r="AU1033">
        <v>18.823512291806999</v>
      </c>
      <c r="AV1033">
        <v>18.796115623934199</v>
      </c>
      <c r="AW1033">
        <v>18.767367773382901</v>
      </c>
      <c r="AX1033">
        <v>18.737288709704401</v>
      </c>
      <c r="AY1033">
        <v>18.7058982076699</v>
      </c>
      <c r="AZ1033">
        <v>18.673215848863599</v>
      </c>
      <c r="BA1033">
        <v>18.6392610232636</v>
      </c>
      <c r="BB1033">
        <v>18.604052930811498</v>
      </c>
      <c r="BC1033">
        <v>18.567610582969898</v>
      </c>
      <c r="BD1033">
        <v>18.529952804269001</v>
      </c>
      <c r="BE1033">
        <v>18.491098233841299</v>
      </c>
    </row>
    <row r="1034" spans="1:57" x14ac:dyDescent="0.25">
      <c r="A1034" t="s">
        <v>44</v>
      </c>
      <c r="B1034" t="s">
        <v>45</v>
      </c>
      <c r="C1034" t="s">
        <v>318</v>
      </c>
      <c r="D1034">
        <v>0.154199844</v>
      </c>
      <c r="E1034">
        <v>0.154199844</v>
      </c>
      <c r="F1034">
        <v>0.15418831756165999</v>
      </c>
      <c r="G1034">
        <v>0.14595702495658699</v>
      </c>
      <c r="H1034">
        <v>0.14808752437341099</v>
      </c>
      <c r="I1034">
        <v>0.150305796083542</v>
      </c>
      <c r="J1034">
        <v>0.15259387793030799</v>
      </c>
      <c r="K1034">
        <v>0.15493372347940701</v>
      </c>
      <c r="L1034">
        <v>0.15731149235778299</v>
      </c>
      <c r="M1034">
        <v>0.159720573723444</v>
      </c>
      <c r="N1034">
        <v>0.16216010109597201</v>
      </c>
      <c r="O1034">
        <v>0.16327838747138401</v>
      </c>
      <c r="P1034">
        <v>0.16441373005226001</v>
      </c>
      <c r="Q1034">
        <v>0.165568962555701</v>
      </c>
      <c r="R1034">
        <v>0.16674221322541599</v>
      </c>
      <c r="S1034">
        <v>0.167927994586271</v>
      </c>
      <c r="T1034">
        <v>0.16912010532476099</v>
      </c>
      <c r="U1034">
        <v>0.17031054159058401</v>
      </c>
      <c r="V1034">
        <v>0.171493627223294</v>
      </c>
      <c r="W1034">
        <v>0.17266701160203801</v>
      </c>
      <c r="X1034">
        <v>0.173831407842024</v>
      </c>
      <c r="Y1034">
        <v>0.174988905631248</v>
      </c>
      <c r="Z1034">
        <v>0.17614293606928899</v>
      </c>
      <c r="AA1034">
        <v>0.17729631054862099</v>
      </c>
      <c r="AB1034">
        <v>0.178449593375025</v>
      </c>
      <c r="AC1034">
        <v>0.17960222637199</v>
      </c>
      <c r="AD1034">
        <v>0.18075520659299499</v>
      </c>
      <c r="AE1034">
        <v>0.18190948555938799</v>
      </c>
      <c r="AF1034">
        <v>0.183065912539013</v>
      </c>
      <c r="AG1034">
        <v>0.18422531311170601</v>
      </c>
      <c r="AH1034">
        <v>0.18538886336397001</v>
      </c>
      <c r="AI1034">
        <v>0.18655862016824301</v>
      </c>
      <c r="AJ1034">
        <v>0.187736809392716</v>
      </c>
      <c r="AK1034">
        <v>0.18892544739625799</v>
      </c>
      <c r="AL1034">
        <v>0.186861886705948</v>
      </c>
      <c r="AM1034">
        <v>0.184814238486356</v>
      </c>
      <c r="AN1034">
        <v>0.18278239520179199</v>
      </c>
      <c r="AO1034">
        <v>0.180766249994112</v>
      </c>
      <c r="AP1034">
        <v>0.17876569667862799</v>
      </c>
      <c r="AQ1034">
        <v>0.17678062974004899</v>
      </c>
      <c r="AR1034">
        <v>0.17481094432843899</v>
      </c>
      <c r="AS1034">
        <v>0.172856536255202</v>
      </c>
      <c r="AT1034">
        <v>0.170917301989089</v>
      </c>
      <c r="AU1034">
        <v>0.16899313865223101</v>
      </c>
      <c r="AV1034">
        <v>0.167083944016191</v>
      </c>
      <c r="AW1034">
        <v>0.165189616498046</v>
      </c>
      <c r="AX1034">
        <v>0.163310055156482</v>
      </c>
      <c r="AY1034">
        <v>0.161445159687921</v>
      </c>
      <c r="AZ1034">
        <v>0.15959483042266601</v>
      </c>
      <c r="BA1034">
        <v>0.157758968321072</v>
      </c>
      <c r="BB1034">
        <v>0.15593747496973301</v>
      </c>
      <c r="BC1034">
        <v>0.15413025257769999</v>
      </c>
      <c r="BD1034">
        <v>0.152337203972713</v>
      </c>
      <c r="BE1034">
        <v>0.15055823259746101</v>
      </c>
    </row>
    <row r="1035" spans="1:57" x14ac:dyDescent="0.25">
      <c r="A1035" t="s">
        <v>44</v>
      </c>
      <c r="B1035" t="s">
        <v>45</v>
      </c>
      <c r="C1035" t="s">
        <v>319</v>
      </c>
      <c r="D1035">
        <v>2.4283439999999998E-3</v>
      </c>
      <c r="E1035">
        <v>2.5120799999999999E-3</v>
      </c>
      <c r="F1035">
        <v>2.51189222201999E-3</v>
      </c>
      <c r="G1035">
        <v>2.3777956821599902E-3</v>
      </c>
      <c r="H1035">
        <v>2.4125037910411799E-3</v>
      </c>
      <c r="I1035">
        <v>2.4486418042390799E-3</v>
      </c>
      <c r="J1035">
        <v>2.4859170990547E-3</v>
      </c>
      <c r="K1035">
        <v>2.5240356798165802E-3</v>
      </c>
      <c r="L1035">
        <v>2.5627720720790099E-3</v>
      </c>
      <c r="M1035">
        <v>2.6020185781717802E-3</v>
      </c>
      <c r="N1035">
        <v>2.6417610822042701E-3</v>
      </c>
      <c r="O1035">
        <v>2.6599791605438601E-3</v>
      </c>
      <c r="P1035">
        <v>2.6784751026705501E-3</v>
      </c>
      <c r="Q1035">
        <v>2.6972950728596499E-3</v>
      </c>
      <c r="R1035">
        <v>2.7164085782039001E-3</v>
      </c>
      <c r="S1035">
        <v>2.7357262218778802E-3</v>
      </c>
      <c r="T1035">
        <v>2.7551469778674099E-3</v>
      </c>
      <c r="U1035">
        <v>2.7745404549104199E-3</v>
      </c>
      <c r="V1035">
        <v>2.7938141822964101E-3</v>
      </c>
      <c r="W1035">
        <v>2.8129298659034102E-3</v>
      </c>
      <c r="X1035">
        <v>2.8318991231391501E-3</v>
      </c>
      <c r="Y1035">
        <v>2.85075599725086E-3</v>
      </c>
      <c r="Z1035">
        <v>2.8695563845118999E-3</v>
      </c>
      <c r="AA1035">
        <v>2.8883460855056399E-3</v>
      </c>
      <c r="AB1035">
        <v>2.90713429337538E-3</v>
      </c>
      <c r="AC1035">
        <v>2.9259119148301498E-3</v>
      </c>
      <c r="AD1035">
        <v>2.9446951929350202E-3</v>
      </c>
      <c r="AE1035">
        <v>2.9634996289881399E-3</v>
      </c>
      <c r="AF1035">
        <v>2.9823390584688501E-3</v>
      </c>
      <c r="AG1035">
        <v>3.0012269309536701E-3</v>
      </c>
      <c r="AH1035">
        <v>3.0201824061466798E-3</v>
      </c>
      <c r="AI1035">
        <v>3.0392389926947E-3</v>
      </c>
      <c r="AJ1035">
        <v>3.0584329523657299E-3</v>
      </c>
      <c r="AK1035">
        <v>3.0777971337973102E-3</v>
      </c>
      <c r="AL1035">
        <v>3.0441795281989899E-3</v>
      </c>
      <c r="AM1035">
        <v>3.0108211537283099E-3</v>
      </c>
      <c r="AN1035">
        <v>2.9777202585141299E-3</v>
      </c>
      <c r="AO1035">
        <v>2.9448751017232401E-3</v>
      </c>
      <c r="AP1035">
        <v>2.9122839534938098E-3</v>
      </c>
      <c r="AQ1035">
        <v>2.87994509486912E-3</v>
      </c>
      <c r="AR1035">
        <v>2.8478568177318399E-3</v>
      </c>
      <c r="AS1035">
        <v>2.8160174247385699E-3</v>
      </c>
      <c r="AT1035">
        <v>2.7844252292547802E-3</v>
      </c>
      <c r="AU1035">
        <v>2.75307855529022E-3</v>
      </c>
      <c r="AV1035">
        <v>2.7219757374345602E-3</v>
      </c>
      <c r="AW1035">
        <v>2.69111512079359E-3</v>
      </c>
      <c r="AX1035">
        <v>2.6604950609255798E-3</v>
      </c>
      <c r="AY1035">
        <v>2.63011392377824E-3</v>
      </c>
      <c r="AZ1035">
        <v>2.5999700856258398E-3</v>
      </c>
      <c r="BA1035">
        <v>2.5700619330068799E-3</v>
      </c>
      <c r="BB1035">
        <v>2.5403878626619599E-3</v>
      </c>
      <c r="BC1035">
        <v>2.5109462814721698E-3</v>
      </c>
      <c r="BD1035">
        <v>2.4817356063977099E-3</v>
      </c>
      <c r="BE1035">
        <v>2.4527542644169598E-3</v>
      </c>
    </row>
    <row r="1036" spans="1:57" x14ac:dyDescent="0.25">
      <c r="A1036" t="s">
        <v>44</v>
      </c>
      <c r="B1036" t="s">
        <v>45</v>
      </c>
      <c r="C1036" t="s">
        <v>320</v>
      </c>
      <c r="D1036">
        <v>0.18308876399999999</v>
      </c>
      <c r="E1036">
        <v>0.20050585200000001</v>
      </c>
      <c r="F1036">
        <v>0.20049086418756201</v>
      </c>
      <c r="G1036">
        <v>0.189787725364403</v>
      </c>
      <c r="H1036">
        <v>0.19255801092160299</v>
      </c>
      <c r="I1036">
        <v>0.19544242667501599</v>
      </c>
      <c r="J1036">
        <v>0.198417616456216</v>
      </c>
      <c r="K1036">
        <v>0.20146011451069301</v>
      </c>
      <c r="L1036">
        <v>0.204551924219773</v>
      </c>
      <c r="M1036">
        <v>0.20768444951441101</v>
      </c>
      <c r="N1036">
        <v>0.21085656371127101</v>
      </c>
      <c r="O1036">
        <v>0.212310669997409</v>
      </c>
      <c r="P1036">
        <v>0.21378695444482099</v>
      </c>
      <c r="Q1036">
        <v>0.21528910173208099</v>
      </c>
      <c r="R1036">
        <v>0.21681467801697499</v>
      </c>
      <c r="S1036">
        <v>0.218356547942886</v>
      </c>
      <c r="T1036">
        <v>0.219906647950117</v>
      </c>
      <c r="U1036">
        <v>0.221454570642767</v>
      </c>
      <c r="V1036">
        <v>0.22299293531695799</v>
      </c>
      <c r="W1036">
        <v>0.22451868546352399</v>
      </c>
      <c r="X1036">
        <v>0.22603274834522299</v>
      </c>
      <c r="Y1036">
        <v>0.22753784118057199</v>
      </c>
      <c r="Z1036">
        <v>0.22903842542379099</v>
      </c>
      <c r="AA1036">
        <v>0.23053815672477501</v>
      </c>
      <c r="AB1036">
        <v>0.232037768849578</v>
      </c>
      <c r="AC1036">
        <v>0.23353653600202601</v>
      </c>
      <c r="AD1036">
        <v>0.23503575464943</v>
      </c>
      <c r="AE1036">
        <v>0.236536662053737</v>
      </c>
      <c r="AF1036">
        <v>0.23804036251678901</v>
      </c>
      <c r="AG1036">
        <v>0.23954792953895199</v>
      </c>
      <c r="AH1036">
        <v>0.24106089238394099</v>
      </c>
      <c r="AI1036">
        <v>0.24258192560024899</v>
      </c>
      <c r="AJ1036">
        <v>0.24411392348132499</v>
      </c>
      <c r="AK1036">
        <v>0.245659507895922</v>
      </c>
      <c r="AL1036">
        <v>0.24297626267574901</v>
      </c>
      <c r="AM1036">
        <v>0.24031370842008101</v>
      </c>
      <c r="AN1036">
        <v>0.23767170530040299</v>
      </c>
      <c r="AO1036">
        <v>0.23505011436921</v>
      </c>
      <c r="AP1036">
        <v>0.232448797554697</v>
      </c>
      <c r="AQ1036">
        <v>0.22986761765547001</v>
      </c>
      <c r="AR1036">
        <v>0.22730643833529701</v>
      </c>
      <c r="AS1036">
        <v>0.22476512411788299</v>
      </c>
      <c r="AT1036">
        <v>0.22224354038168601</v>
      </c>
      <c r="AU1036">
        <v>0.21974155335474699</v>
      </c>
      <c r="AV1036">
        <v>0.21725903010956901</v>
      </c>
      <c r="AW1036">
        <v>0.21479583855800799</v>
      </c>
      <c r="AX1036">
        <v>0.21235184744621</v>
      </c>
      <c r="AY1036">
        <v>0.209926926349566</v>
      </c>
      <c r="AZ1036">
        <v>0.20752094566770299</v>
      </c>
      <c r="BA1036">
        <v>0.205133776619499</v>
      </c>
      <c r="BB1036">
        <v>0.202765291238136</v>
      </c>
      <c r="BC1036">
        <v>0.200415362366171</v>
      </c>
      <c r="BD1036">
        <v>0.19808386365064401</v>
      </c>
      <c r="BE1036">
        <v>0.19577066953821401</v>
      </c>
    </row>
    <row r="1037" spans="1:57" x14ac:dyDescent="0.25">
      <c r="A1037" t="s">
        <v>44</v>
      </c>
      <c r="B1037" t="s">
        <v>45</v>
      </c>
      <c r="C1037" t="s">
        <v>321</v>
      </c>
      <c r="D1037">
        <v>0.11743974</v>
      </c>
      <c r="E1037">
        <v>0.10927547999999999</v>
      </c>
      <c r="F1037">
        <v>0.109267311657869</v>
      </c>
      <c r="G1037">
        <v>0.10343411217395899</v>
      </c>
      <c r="H1037">
        <v>0.10494391491029099</v>
      </c>
      <c r="I1037">
        <v>0.10651591848439999</v>
      </c>
      <c r="J1037">
        <v>0.108137393808879</v>
      </c>
      <c r="K1037">
        <v>0.109795552072021</v>
      </c>
      <c r="L1037">
        <v>0.111480585135437</v>
      </c>
      <c r="M1037">
        <v>0.113187808150472</v>
      </c>
      <c r="N1037">
        <v>0.114916607075885</v>
      </c>
      <c r="O1037">
        <v>0.115709093483658</v>
      </c>
      <c r="P1037">
        <v>0.11651366696616799</v>
      </c>
      <c r="Q1037">
        <v>0.11733233566939499</v>
      </c>
      <c r="R1037">
        <v>0.11816377315187</v>
      </c>
      <c r="S1037">
        <v>0.119004090651688</v>
      </c>
      <c r="T1037">
        <v>0.11984889353723201</v>
      </c>
      <c r="U1037">
        <v>0.12069250978860301</v>
      </c>
      <c r="V1037">
        <v>0.121530916929894</v>
      </c>
      <c r="W1037">
        <v>0.122362449166798</v>
      </c>
      <c r="X1037">
        <v>0.123187611856553</v>
      </c>
      <c r="Y1037">
        <v>0.12400788588041201</v>
      </c>
      <c r="Z1037">
        <v>0.124825702726267</v>
      </c>
      <c r="AA1037">
        <v>0.125643054719495</v>
      </c>
      <c r="AB1037">
        <v>0.12646034176182899</v>
      </c>
      <c r="AC1037">
        <v>0.12727716829511099</v>
      </c>
      <c r="AD1037">
        <v>0.12809424089267299</v>
      </c>
      <c r="AE1037">
        <v>0.12891223386098399</v>
      </c>
      <c r="AF1037">
        <v>0.12973174904339499</v>
      </c>
      <c r="AG1037">
        <v>0.13055337149648399</v>
      </c>
      <c r="AH1037">
        <v>0.13137793466737999</v>
      </c>
      <c r="AI1037">
        <v>0.13220689618221901</v>
      </c>
      <c r="AJ1037">
        <v>0.13304183342790901</v>
      </c>
      <c r="AK1037">
        <v>0.13388417532018301</v>
      </c>
      <c r="AL1037">
        <v>0.13242180947665599</v>
      </c>
      <c r="AM1037">
        <v>0.13097072018718101</v>
      </c>
      <c r="AN1037">
        <v>0.12953083124536399</v>
      </c>
      <c r="AO1037">
        <v>0.12810206692496101</v>
      </c>
      <c r="AP1037">
        <v>0.12668435197698</v>
      </c>
      <c r="AQ1037">
        <v>0.12527761162680601</v>
      </c>
      <c r="AR1037">
        <v>0.12388177157133499</v>
      </c>
      <c r="AS1037">
        <v>0.122496757976127</v>
      </c>
      <c r="AT1037">
        <v>0.121122497472583</v>
      </c>
      <c r="AU1037">
        <v>0.119758917155124</v>
      </c>
      <c r="AV1037">
        <v>0.11840594457840301</v>
      </c>
      <c r="AW1037">
        <v>0.117063507754521</v>
      </c>
      <c r="AX1037">
        <v>0.11573153515026301</v>
      </c>
      <c r="AY1037">
        <v>0.114409955684353</v>
      </c>
      <c r="AZ1037">
        <v>0.113098698724724</v>
      </c>
      <c r="BA1037">
        <v>0.111797694085799</v>
      </c>
      <c r="BB1037">
        <v>0.110506872025795</v>
      </c>
      <c r="BC1037">
        <v>0.109226163244039</v>
      </c>
      <c r="BD1037">
        <v>0.1079554988783</v>
      </c>
      <c r="BE1037">
        <v>0.106694810502138</v>
      </c>
    </row>
    <row r="1038" spans="1:57" x14ac:dyDescent="0.25">
      <c r="A1038" t="s">
        <v>44</v>
      </c>
      <c r="B1038" t="s">
        <v>45</v>
      </c>
      <c r="C1038" t="s">
        <v>322</v>
      </c>
      <c r="D1038">
        <v>4.1700528000000001E-2</v>
      </c>
      <c r="E1038">
        <v>5.5349495999999998E-2</v>
      </c>
      <c r="F1038">
        <v>5.5345358625173799E-2</v>
      </c>
      <c r="G1038">
        <v>5.2390764863591899E-2</v>
      </c>
      <c r="H1038">
        <v>5.3155500195940703E-2</v>
      </c>
      <c r="I1038">
        <v>5.3951741086734402E-2</v>
      </c>
      <c r="J1038">
        <v>5.47730400825054E-2</v>
      </c>
      <c r="K1038">
        <v>5.56129194786254E-2</v>
      </c>
      <c r="L1038">
        <v>5.6466411321474203E-2</v>
      </c>
      <c r="M1038">
        <v>5.7331142672385003E-2</v>
      </c>
      <c r="N1038">
        <v>5.8206802511234203E-2</v>
      </c>
      <c r="O1038">
        <v>5.8608207503983101E-2</v>
      </c>
      <c r="P1038">
        <v>5.90157347621744E-2</v>
      </c>
      <c r="Q1038">
        <v>5.9430401438674403E-2</v>
      </c>
      <c r="R1038">
        <v>5.9851535673092801E-2</v>
      </c>
      <c r="S1038">
        <v>6.0277167755376101E-2</v>
      </c>
      <c r="T1038">
        <v>6.0705071745678699E-2</v>
      </c>
      <c r="U1038">
        <v>6.1132374689859603E-2</v>
      </c>
      <c r="V1038">
        <v>6.1557039149930999E-2</v>
      </c>
      <c r="W1038">
        <v>6.1978221378738603E-2</v>
      </c>
      <c r="X1038">
        <v>6.2396177346499299E-2</v>
      </c>
      <c r="Y1038">
        <v>6.2811657139427296E-2</v>
      </c>
      <c r="Z1038">
        <v>6.3225892338745607E-2</v>
      </c>
      <c r="AA1038">
        <v>6.36398920839744E-2</v>
      </c>
      <c r="AB1038">
        <v>6.4053858930704199E-2</v>
      </c>
      <c r="AC1038">
        <v>6.4467592523424294E-2</v>
      </c>
      <c r="AD1038">
        <v>6.4881450751001699E-2</v>
      </c>
      <c r="AE1038">
        <v>6.5295775158705396E-2</v>
      </c>
      <c r="AF1038">
        <v>6.5710870588263803E-2</v>
      </c>
      <c r="AG1038">
        <v>6.6127033378679104E-2</v>
      </c>
      <c r="AH1038">
        <v>6.6544685682098495E-2</v>
      </c>
      <c r="AI1038">
        <v>6.6964565805706699E-2</v>
      </c>
      <c r="AJ1038">
        <v>6.7387472717125002E-2</v>
      </c>
      <c r="AK1038">
        <v>6.7814130181334198E-2</v>
      </c>
      <c r="AL1038">
        <v>6.7073422271317795E-2</v>
      </c>
      <c r="AM1038">
        <v>6.6338426087147101E-2</v>
      </c>
      <c r="AN1038">
        <v>6.5609103029261304E-2</v>
      </c>
      <c r="AO1038">
        <v>6.4885414741302203E-2</v>
      </c>
      <c r="AP1038">
        <v>6.4167323108646895E-2</v>
      </c>
      <c r="AQ1038">
        <v>6.3454790256949695E-2</v>
      </c>
      <c r="AR1038">
        <v>6.2747778550691705E-2</v>
      </c>
      <c r="AS1038">
        <v>6.20462505917398E-2</v>
      </c>
      <c r="AT1038">
        <v>6.1350169217913801E-2</v>
      </c>
      <c r="AU1038">
        <v>6.0659497501561202E-2</v>
      </c>
      <c r="AV1038">
        <v>5.9974198748141597E-2</v>
      </c>
      <c r="AW1038">
        <v>5.92942364948187E-2</v>
      </c>
      <c r="AX1038">
        <v>5.8619574509060399E-2</v>
      </c>
      <c r="AY1038">
        <v>5.7950176787247197E-2</v>
      </c>
      <c r="AZ1038">
        <v>5.7286007553289497E-2</v>
      </c>
      <c r="BA1038">
        <v>5.66270312572517E-2</v>
      </c>
      <c r="BB1038">
        <v>5.5973212573985402E-2</v>
      </c>
      <c r="BC1038">
        <v>5.5324516401770302E-2</v>
      </c>
      <c r="BD1038">
        <v>5.4680907860963003E-2</v>
      </c>
      <c r="BE1038">
        <v>5.4042352292653799E-2</v>
      </c>
    </row>
    <row r="1039" spans="1:57" x14ac:dyDescent="0.25">
      <c r="A1039" t="s">
        <v>44</v>
      </c>
      <c r="B1039" t="s">
        <v>45</v>
      </c>
      <c r="C1039" t="s">
        <v>323</v>
      </c>
      <c r="D1039">
        <v>6.1252884E-2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</row>
    <row r="1040" spans="1:57" x14ac:dyDescent="0.25">
      <c r="A1040" t="s">
        <v>44</v>
      </c>
      <c r="B1040" t="s">
        <v>45</v>
      </c>
      <c r="C1040" t="s">
        <v>324</v>
      </c>
      <c r="D1040">
        <v>2.3192778600000001</v>
      </c>
      <c r="E1040">
        <v>2.2194226800000001</v>
      </c>
      <c r="F1040">
        <v>2.2192567781546599</v>
      </c>
      <c r="G1040">
        <v>2.1007824851883501</v>
      </c>
      <c r="H1040">
        <v>2.13144709938488</v>
      </c>
      <c r="I1040">
        <v>2.1633750340452198</v>
      </c>
      <c r="J1040">
        <v>2.1963077570148299</v>
      </c>
      <c r="K1040">
        <v>2.22998552311795</v>
      </c>
      <c r="L1040">
        <v>2.2642091256818002</v>
      </c>
      <c r="M1040">
        <v>2.29888341381477</v>
      </c>
      <c r="N1040">
        <v>2.3339959161274701</v>
      </c>
      <c r="O1040">
        <v>2.3500915883404998</v>
      </c>
      <c r="P1040">
        <v>2.36643275320943</v>
      </c>
      <c r="Q1040">
        <v>2.3830601968714999</v>
      </c>
      <c r="R1040">
        <v>2.39994697884315</v>
      </c>
      <c r="S1040">
        <v>2.41701411702911</v>
      </c>
      <c r="T1040">
        <v>2.43417235494586</v>
      </c>
      <c r="U1040">
        <v>2.4513064919133498</v>
      </c>
      <c r="V1040">
        <v>2.4683348300588799</v>
      </c>
      <c r="W1040">
        <v>2.4852235365256599</v>
      </c>
      <c r="X1040">
        <v>2.5019828752934399</v>
      </c>
      <c r="Y1040">
        <v>2.5186429235711301</v>
      </c>
      <c r="Z1040">
        <v>2.53525306571626</v>
      </c>
      <c r="AA1040">
        <v>2.5518537665442298</v>
      </c>
      <c r="AB1040">
        <v>2.56845314819715</v>
      </c>
      <c r="AC1040">
        <v>2.58504317675244</v>
      </c>
      <c r="AD1040">
        <v>2.6016382029580898</v>
      </c>
      <c r="AE1040">
        <v>2.6182519222110199</v>
      </c>
      <c r="AF1040">
        <v>2.6348965581572301</v>
      </c>
      <c r="AG1040">
        <v>2.6515839934975598</v>
      </c>
      <c r="AH1040">
        <v>2.66833115583059</v>
      </c>
      <c r="AI1040">
        <v>2.68516765004577</v>
      </c>
      <c r="AJ1040">
        <v>2.7021255134151199</v>
      </c>
      <c r="AK1040">
        <v>2.7192337677099299</v>
      </c>
      <c r="AL1040">
        <v>2.6895326131638102</v>
      </c>
      <c r="AM1040">
        <v>2.6600604893189601</v>
      </c>
      <c r="AN1040">
        <v>2.6308158483972299</v>
      </c>
      <c r="AO1040">
        <v>2.6017971523724901</v>
      </c>
      <c r="AP1040">
        <v>2.57300287291178</v>
      </c>
      <c r="AQ1040">
        <v>2.5444314913168702</v>
      </c>
      <c r="AR1040">
        <v>2.5160814984660802</v>
      </c>
      <c r="AS1040">
        <v>2.4879513947565299</v>
      </c>
      <c r="AT1040">
        <v>2.4600396900465999</v>
      </c>
      <c r="AU1040">
        <v>2.43234490359891</v>
      </c>
      <c r="AV1040">
        <v>2.40486556402344</v>
      </c>
      <c r="AW1040">
        <v>2.3776002092211299</v>
      </c>
      <c r="AX1040">
        <v>2.35054738632775</v>
      </c>
      <c r="AY1040">
        <v>2.3237056516580701</v>
      </c>
      <c r="AZ1040">
        <v>2.2970735706504302</v>
      </c>
      <c r="BA1040">
        <v>2.2706497178115801</v>
      </c>
      <c r="BB1040">
        <v>2.2444326766618499</v>
      </c>
      <c r="BC1040">
        <v>2.2184210396806701</v>
      </c>
      <c r="BD1040">
        <v>2.19261340825238</v>
      </c>
      <c r="BE1040">
        <v>2.1670083926123902</v>
      </c>
    </row>
    <row r="1041" spans="1:57" x14ac:dyDescent="0.25">
      <c r="A1041" t="s">
        <v>44</v>
      </c>
      <c r="B1041" t="s">
        <v>45</v>
      </c>
      <c r="C1041" t="s">
        <v>325</v>
      </c>
      <c r="D1041">
        <v>12.956387544</v>
      </c>
      <c r="E1041">
        <v>13.28199498</v>
      </c>
      <c r="F1041">
        <v>13.281002150875199</v>
      </c>
      <c r="G1041">
        <v>12.572000220500399</v>
      </c>
      <c r="H1041">
        <v>12.755510669182501</v>
      </c>
      <c r="I1041">
        <v>12.946581379463</v>
      </c>
      <c r="J1041">
        <v>13.143665181976999</v>
      </c>
      <c r="K1041">
        <v>13.3452076481102</v>
      </c>
      <c r="L1041">
        <v>13.5500166380997</v>
      </c>
      <c r="M1041">
        <v>13.757522727438699</v>
      </c>
      <c r="N1041">
        <v>13.9676512818845</v>
      </c>
      <c r="O1041">
        <v>14.0639748165855</v>
      </c>
      <c r="P1041">
        <v>14.161767486594799</v>
      </c>
      <c r="Q1041">
        <v>14.2612733739772</v>
      </c>
      <c r="R1041">
        <v>14.3623312551086</v>
      </c>
      <c r="S1041">
        <v>14.464468466623799</v>
      </c>
      <c r="T1041">
        <v>14.5671508587294</v>
      </c>
      <c r="U1041">
        <v>14.6696890202251</v>
      </c>
      <c r="V1041">
        <v>14.7715940353467</v>
      </c>
      <c r="W1041">
        <v>14.872663433497801</v>
      </c>
      <c r="X1041">
        <v>14.972958638817399</v>
      </c>
      <c r="Y1041">
        <v>15.072659646464601</v>
      </c>
      <c r="Z1041">
        <v>15.1720619940105</v>
      </c>
      <c r="AA1041">
        <v>15.271407840589699</v>
      </c>
      <c r="AB1041">
        <v>15.370745792648901</v>
      </c>
      <c r="AC1041">
        <v>15.4700277716857</v>
      </c>
      <c r="AD1041">
        <v>15.569339658845699</v>
      </c>
      <c r="AE1041">
        <v>15.6687634133675</v>
      </c>
      <c r="AF1041">
        <v>15.768372186889399</v>
      </c>
      <c r="AG1041">
        <v>15.868237090684699</v>
      </c>
      <c r="AH1041">
        <v>15.968459426899001</v>
      </c>
      <c r="AI1041">
        <v>16.069216364125101</v>
      </c>
      <c r="AJ1041">
        <v>16.170699627395699</v>
      </c>
      <c r="AK1041">
        <v>16.273082895669798</v>
      </c>
      <c r="AL1041">
        <v>16.0953382104701</v>
      </c>
      <c r="AM1041">
        <v>15.918964145049999</v>
      </c>
      <c r="AN1041">
        <v>15.7439514368288</v>
      </c>
      <c r="AO1041">
        <v>15.5702908815862</v>
      </c>
      <c r="AP1041">
        <v>15.3979733331101</v>
      </c>
      <c r="AQ1041">
        <v>15.2269897028467</v>
      </c>
      <c r="AR1041">
        <v>15.057330959552701</v>
      </c>
      <c r="AS1041">
        <v>14.888988128949</v>
      </c>
      <c r="AT1041">
        <v>14.721952293377299</v>
      </c>
      <c r="AU1041">
        <v>14.5562145914582</v>
      </c>
      <c r="AV1041">
        <v>14.3917662177509</v>
      </c>
      <c r="AW1041">
        <v>14.228598422415899</v>
      </c>
      <c r="AX1041">
        <v>14.0667025108788</v>
      </c>
      <c r="AY1041">
        <v>13.9060698434965</v>
      </c>
      <c r="AZ1041">
        <v>13.746691835225199</v>
      </c>
      <c r="BA1041">
        <v>13.5885599552906</v>
      </c>
      <c r="BB1041">
        <v>13.431665726859499</v>
      </c>
      <c r="BC1041">
        <v>13.276000726713701</v>
      </c>
      <c r="BD1041">
        <v>13.121556584926299</v>
      </c>
      <c r="BE1041">
        <v>12.968324984538601</v>
      </c>
    </row>
    <row r="1042" spans="1:57" x14ac:dyDescent="0.25">
      <c r="A1042" t="s">
        <v>44</v>
      </c>
      <c r="B1042" t="s">
        <v>45</v>
      </c>
      <c r="C1042" t="s">
        <v>326</v>
      </c>
      <c r="D1042">
        <v>2.7143861760000001</v>
      </c>
      <c r="E1042">
        <v>3.1571821440000001</v>
      </c>
      <c r="F1042">
        <v>3.2529205089792099</v>
      </c>
      <c r="G1042">
        <v>3.1702669107203101</v>
      </c>
      <c r="H1042">
        <v>3.3090296111642901</v>
      </c>
      <c r="I1042">
        <v>3.45263060198516</v>
      </c>
      <c r="J1042">
        <v>3.60082040175481</v>
      </c>
      <c r="K1042">
        <v>3.7533031549712801</v>
      </c>
      <c r="L1042">
        <v>3.9098428183291101</v>
      </c>
      <c r="M1042">
        <v>4.0703532739455897</v>
      </c>
      <c r="N1042">
        <v>4.2348822155272297</v>
      </c>
      <c r="O1042">
        <v>4.36734406762349</v>
      </c>
      <c r="P1042">
        <v>4.5018836523547101</v>
      </c>
      <c r="Q1042">
        <v>4.6386200017092696</v>
      </c>
      <c r="R1042">
        <v>4.7775448138454797</v>
      </c>
      <c r="S1042">
        <v>4.9185394207203599</v>
      </c>
      <c r="T1042">
        <v>5.0614500761124699</v>
      </c>
      <c r="U1042">
        <v>5.2060523297394399</v>
      </c>
      <c r="V1042">
        <v>5.35217407530138</v>
      </c>
      <c r="W1042">
        <v>5.4997347107425298</v>
      </c>
      <c r="X1042">
        <v>5.6487472643856496</v>
      </c>
      <c r="Y1042">
        <v>5.7992723364141101</v>
      </c>
      <c r="Z1042">
        <v>5.9514213748001898</v>
      </c>
      <c r="AA1042">
        <v>6.1052935230582097</v>
      </c>
      <c r="AB1042">
        <v>6.2609165647202198</v>
      </c>
      <c r="AC1042">
        <v>6.41827984438744</v>
      </c>
      <c r="AD1042">
        <v>6.57742805807049</v>
      </c>
      <c r="AE1042">
        <v>6.7384070403327003</v>
      </c>
      <c r="AF1042">
        <v>6.9012614985054004</v>
      </c>
      <c r="AG1042">
        <v>7.0660377119101403</v>
      </c>
      <c r="AH1042">
        <v>7.2327980736602697</v>
      </c>
      <c r="AI1042">
        <v>7.40164330798354</v>
      </c>
      <c r="AJ1042">
        <v>7.5726867026241598</v>
      </c>
      <c r="AK1042">
        <v>7.7460391946430596</v>
      </c>
      <c r="AL1042">
        <v>7.7857918888458704</v>
      </c>
      <c r="AM1042">
        <v>7.8237965091901298</v>
      </c>
      <c r="AN1042">
        <v>7.8600753270767303</v>
      </c>
      <c r="AO1042">
        <v>7.8946504059720297</v>
      </c>
      <c r="AP1042">
        <v>7.9275436030750104</v>
      </c>
      <c r="AQ1042">
        <v>7.9587765709721996</v>
      </c>
      <c r="AR1042">
        <v>7.9883707592806203</v>
      </c>
      <c r="AS1042">
        <v>8.0163474162785509</v>
      </c>
      <c r="AT1042">
        <v>8.04272759052445</v>
      </c>
      <c r="AU1042">
        <v>8.0675321324639899</v>
      </c>
      <c r="AV1042">
        <v>8.0907816960252603</v>
      </c>
      <c r="AW1042">
        <v>8.1124967402023493</v>
      </c>
      <c r="AX1042">
        <v>8.1326975306272402</v>
      </c>
      <c r="AY1042">
        <v>8.1514041411301701</v>
      </c>
      <c r="AZ1042">
        <v>8.1686364552886204</v>
      </c>
      <c r="BA1042">
        <v>8.1844141679647606</v>
      </c>
      <c r="BB1042">
        <v>8.1987567868317495</v>
      </c>
      <c r="BC1042">
        <v>8.2116836338887094</v>
      </c>
      <c r="BD1042">
        <v>8.2232138469646294</v>
      </c>
      <c r="BE1042">
        <v>8.23336638121107</v>
      </c>
    </row>
    <row r="1043" spans="1:57" x14ac:dyDescent="0.25">
      <c r="A1043" t="s">
        <v>44</v>
      </c>
      <c r="B1043" t="s">
        <v>45</v>
      </c>
      <c r="C1043" t="s">
        <v>327</v>
      </c>
      <c r="D1043">
        <v>2.6083763999999999E-2</v>
      </c>
      <c r="E1043">
        <v>2.553948E-2</v>
      </c>
      <c r="F1043">
        <v>2.553757092387E-2</v>
      </c>
      <c r="G1043">
        <v>2.41742561019598E-2</v>
      </c>
      <c r="H1043">
        <v>2.4527121875585301E-2</v>
      </c>
      <c r="I1043">
        <v>2.4894525009763999E-2</v>
      </c>
      <c r="J1043">
        <v>2.5273490507056101E-2</v>
      </c>
      <c r="K1043">
        <v>2.56610294114685E-2</v>
      </c>
      <c r="L1043">
        <v>2.6054849399469799E-2</v>
      </c>
      <c r="M1043">
        <v>2.64538555447465E-2</v>
      </c>
      <c r="N1043">
        <v>2.68579043357434E-2</v>
      </c>
      <c r="O1043">
        <v>2.7043121465529101E-2</v>
      </c>
      <c r="P1043">
        <v>2.7231163543817199E-2</v>
      </c>
      <c r="Q1043">
        <v>2.74224999074064E-2</v>
      </c>
      <c r="R1043">
        <v>2.7616820545073101E-2</v>
      </c>
      <c r="S1043">
        <v>2.7813216589091801E-2</v>
      </c>
      <c r="T1043">
        <v>2.8010660941651999E-2</v>
      </c>
      <c r="U1043">
        <v>2.8207827958255799E-2</v>
      </c>
      <c r="V1043">
        <v>2.8403777520013499E-2</v>
      </c>
      <c r="W1043">
        <v>2.85981203033513E-2</v>
      </c>
      <c r="X1043">
        <v>2.8790974418581299E-2</v>
      </c>
      <c r="Y1043">
        <v>2.8982685972050299E-2</v>
      </c>
      <c r="Z1043">
        <v>2.9173823242537599E-2</v>
      </c>
      <c r="AA1043">
        <v>2.9364851869307401E-2</v>
      </c>
      <c r="AB1043">
        <v>2.9555865315983001E-2</v>
      </c>
      <c r="AC1043">
        <v>2.9746771134106498E-2</v>
      </c>
      <c r="AD1043">
        <v>2.9937734461506001E-2</v>
      </c>
      <c r="AE1043">
        <v>3.0128912894712701E-2</v>
      </c>
      <c r="AF1043">
        <v>3.0320447094433201E-2</v>
      </c>
      <c r="AG1043">
        <v>3.0512473798028801E-2</v>
      </c>
      <c r="AH1043">
        <v>3.0705187795824498E-2</v>
      </c>
      <c r="AI1043">
        <v>3.0898929759062901E-2</v>
      </c>
      <c r="AJ1043">
        <v>3.1094068349051599E-2</v>
      </c>
      <c r="AK1043">
        <v>3.1290937526939303E-2</v>
      </c>
      <c r="AL1043">
        <v>3.0949158536689701E-2</v>
      </c>
      <c r="AM1043">
        <v>3.0610015062904401E-2</v>
      </c>
      <c r="AN1043">
        <v>3.02734892948936E-2</v>
      </c>
      <c r="AO1043">
        <v>2.9939563534186201E-2</v>
      </c>
      <c r="AP1043">
        <v>2.9608220193853601E-2</v>
      </c>
      <c r="AQ1043">
        <v>2.9279441797835998E-2</v>
      </c>
      <c r="AR1043">
        <v>2.8953210980273699E-2</v>
      </c>
      <c r="AS1043">
        <v>2.8629510484842101E-2</v>
      </c>
      <c r="AT1043">
        <v>2.83083231640902E-2</v>
      </c>
      <c r="AU1043">
        <v>2.7989631978783801E-2</v>
      </c>
      <c r="AV1043">
        <v>2.76734199972513E-2</v>
      </c>
      <c r="AW1043">
        <v>2.7359670394734699E-2</v>
      </c>
      <c r="AX1043">
        <v>2.7048366452743399E-2</v>
      </c>
      <c r="AY1043">
        <v>2.6739491558412001E-2</v>
      </c>
      <c r="AZ1043">
        <v>2.6433029203862701E-2</v>
      </c>
      <c r="BA1043">
        <v>2.6128962985569899E-2</v>
      </c>
      <c r="BB1043">
        <v>2.5827276603729899E-2</v>
      </c>
      <c r="BC1043">
        <v>2.5527953861633701E-2</v>
      </c>
      <c r="BD1043">
        <v>2.52309786650434E-2</v>
      </c>
      <c r="BE1043">
        <v>2.4936335021572401E-2</v>
      </c>
    </row>
    <row r="1044" spans="1:57" x14ac:dyDescent="0.25">
      <c r="A1044" t="s">
        <v>44</v>
      </c>
      <c r="B1044" t="s">
        <v>45</v>
      </c>
      <c r="C1044" t="s">
        <v>328</v>
      </c>
      <c r="D1044">
        <v>18.294515676</v>
      </c>
      <c r="E1044">
        <v>19.308265559999999</v>
      </c>
      <c r="F1044">
        <v>19.3068222671493</v>
      </c>
      <c r="G1044">
        <v>18.276133912361999</v>
      </c>
      <c r="H1044">
        <v>18.5429062219076</v>
      </c>
      <c r="I1044">
        <v>18.820669014348901</v>
      </c>
      <c r="J1044">
        <v>19.1071731428509</v>
      </c>
      <c r="K1044">
        <v>19.400158907683501</v>
      </c>
      <c r="L1044">
        <v>19.697893274677799</v>
      </c>
      <c r="M1044">
        <v>19.999548461591299</v>
      </c>
      <c r="N1044">
        <v>20.305015971335699</v>
      </c>
      <c r="O1044">
        <v>20.4450431578001</v>
      </c>
      <c r="P1044">
        <v>20.587206051642902</v>
      </c>
      <c r="Q1044">
        <v>20.731859479177999</v>
      </c>
      <c r="R1044">
        <v>20.878769066838299</v>
      </c>
      <c r="S1044">
        <v>21.027247695723698</v>
      </c>
      <c r="T1044">
        <v>21.1765188630518</v>
      </c>
      <c r="U1044">
        <v>21.325580359850601</v>
      </c>
      <c r="V1044">
        <v>21.473721440827202</v>
      </c>
      <c r="W1044">
        <v>21.6206477709779</v>
      </c>
      <c r="X1044">
        <v>21.7664486436346</v>
      </c>
      <c r="Y1044">
        <v>21.9113857208696</v>
      </c>
      <c r="Z1044">
        <v>22.055888630755899</v>
      </c>
      <c r="AA1044">
        <v>22.2003094042106</v>
      </c>
      <c r="AB1044">
        <v>22.3447187012654</v>
      </c>
      <c r="AC1044">
        <v>22.4890466293703</v>
      </c>
      <c r="AD1044">
        <v>22.633418035430701</v>
      </c>
      <c r="AE1044">
        <v>22.7779520650076</v>
      </c>
      <c r="AF1044">
        <v>22.922755059901299</v>
      </c>
      <c r="AG1044">
        <v>23.0679303957983</v>
      </c>
      <c r="AH1044">
        <v>23.2136253373777</v>
      </c>
      <c r="AI1044">
        <v>23.360097437683599</v>
      </c>
      <c r="AJ1044">
        <v>23.5076254107084</v>
      </c>
      <c r="AK1044">
        <v>23.656461736555102</v>
      </c>
      <c r="AL1044">
        <v>23.398071216992101</v>
      </c>
      <c r="AM1044">
        <v>23.141673191081299</v>
      </c>
      <c r="AN1044">
        <v>22.887254193649301</v>
      </c>
      <c r="AO1044">
        <v>22.634800844361799</v>
      </c>
      <c r="AP1044">
        <v>22.384299847212301</v>
      </c>
      <c r="AQ1044">
        <v>22.135737990013101</v>
      </c>
      <c r="AR1044">
        <v>21.8891021438899</v>
      </c>
      <c r="AS1044">
        <v>21.644379262777999</v>
      </c>
      <c r="AT1044">
        <v>21.401556382923701</v>
      </c>
      <c r="AU1044">
        <v>21.1606206223864</v>
      </c>
      <c r="AV1044">
        <v>20.9215591805449</v>
      </c>
      <c r="AW1044">
        <v>20.684359337606299</v>
      </c>
      <c r="AX1044">
        <v>20.4490084541175</v>
      </c>
      <c r="AY1044">
        <v>20.2154939704801</v>
      </c>
      <c r="AZ1044">
        <v>19.9838034064678</v>
      </c>
      <c r="BA1044">
        <v>19.7539243607463</v>
      </c>
      <c r="BB1044">
        <v>19.525844510396901</v>
      </c>
      <c r="BC1044">
        <v>19.299551610441998</v>
      </c>
      <c r="BD1044">
        <v>19.075033493373901</v>
      </c>
      <c r="BE1044">
        <v>18.8522780686861</v>
      </c>
    </row>
    <row r="1045" spans="1:57" x14ac:dyDescent="0.25">
      <c r="A1045" t="s">
        <v>44</v>
      </c>
      <c r="B1045" t="s">
        <v>45</v>
      </c>
      <c r="C1045" t="s">
        <v>329</v>
      </c>
      <c r="D1045">
        <v>0.41093442000000002</v>
      </c>
      <c r="E1045">
        <v>0.43500852000000001</v>
      </c>
      <c r="F1045">
        <v>0.43497600311313001</v>
      </c>
      <c r="G1045">
        <v>0.41175495229403702</v>
      </c>
      <c r="H1045">
        <v>0.41776523981529701</v>
      </c>
      <c r="I1045">
        <v>0.42402313910073502</v>
      </c>
      <c r="J1045">
        <v>0.43047797765297302</v>
      </c>
      <c r="K1045">
        <v>0.43707884522156998</v>
      </c>
      <c r="L1045">
        <v>0.44378669714834701</v>
      </c>
      <c r="M1045">
        <v>0.45058288378674799</v>
      </c>
      <c r="N1045">
        <v>0.45746496073504</v>
      </c>
      <c r="O1045">
        <v>0.460619724634177</v>
      </c>
      <c r="P1045">
        <v>0.46382260527911601</v>
      </c>
      <c r="Q1045">
        <v>0.46708159678352901</v>
      </c>
      <c r="R1045">
        <v>0.470391418792311</v>
      </c>
      <c r="S1045">
        <v>0.47373659075518598</v>
      </c>
      <c r="T1045">
        <v>0.47709961833404002</v>
      </c>
      <c r="U1045">
        <v>0.48045792210865301</v>
      </c>
      <c r="V1045">
        <v>0.48379548923432902</v>
      </c>
      <c r="W1045">
        <v>0.48710568844560698</v>
      </c>
      <c r="X1045">
        <v>0.49039053149026202</v>
      </c>
      <c r="Y1045">
        <v>0.49365591352393901</v>
      </c>
      <c r="Z1045">
        <v>0.496911513917977</v>
      </c>
      <c r="AA1045">
        <v>0.50016526380672699</v>
      </c>
      <c r="AB1045">
        <v>0.50341875513616996</v>
      </c>
      <c r="AC1045">
        <v>0.50667041325142004</v>
      </c>
      <c r="AD1045">
        <v>0.50992305090991397</v>
      </c>
      <c r="AE1045">
        <v>0.51317935241977897</v>
      </c>
      <c r="AF1045">
        <v>0.51644171362485503</v>
      </c>
      <c r="AG1045">
        <v>0.519712463543475</v>
      </c>
      <c r="AH1045">
        <v>0.52299491999773295</v>
      </c>
      <c r="AI1045">
        <v>0.52629488556830095</v>
      </c>
      <c r="AJ1045">
        <v>0.52961863958466604</v>
      </c>
      <c r="AK1045">
        <v>0.53297187033590099</v>
      </c>
      <c r="AL1045">
        <v>0.52715042163312498</v>
      </c>
      <c r="AM1045">
        <v>0.52137386312061795</v>
      </c>
      <c r="AN1045">
        <v>0.51564189143269601</v>
      </c>
      <c r="AO1045">
        <v>0.50995420511507406</v>
      </c>
      <c r="AP1045">
        <v>0.50431050461334404</v>
      </c>
      <c r="AQ1045">
        <v>0.49871049226150199</v>
      </c>
      <c r="AR1045">
        <v>0.49315387227056401</v>
      </c>
      <c r="AS1045">
        <v>0.487640350717228</v>
      </c>
      <c r="AT1045">
        <v>0.48216963553261899</v>
      </c>
      <c r="AU1045">
        <v>0.47674143649108902</v>
      </c>
      <c r="AV1045">
        <v>0.471355465199085</v>
      </c>
      <c r="AW1045">
        <v>0.46601143508408899</v>
      </c>
      <c r="AX1045">
        <v>0.46070906138361301</v>
      </c>
      <c r="AY1045">
        <v>0.455448061134264</v>
      </c>
      <c r="AZ1045">
        <v>0.450228153160875</v>
      </c>
      <c r="BA1045">
        <v>0.44504905806569101</v>
      </c>
      <c r="BB1045">
        <v>0.43991049821763001</v>
      </c>
      <c r="BC1045">
        <v>0.43481219774159802</v>
      </c>
      <c r="BD1045">
        <v>0.429753882507871</v>
      </c>
      <c r="BE1045">
        <v>0.424735280121537</v>
      </c>
    </row>
    <row r="1046" spans="1:57" x14ac:dyDescent="0.25">
      <c r="A1046" t="s">
        <v>44</v>
      </c>
      <c r="B1046" t="s">
        <v>45</v>
      </c>
      <c r="C1046" t="s">
        <v>330</v>
      </c>
      <c r="D1046">
        <v>0.23613551999999999</v>
      </c>
      <c r="E1046">
        <v>0.232116192</v>
      </c>
      <c r="F1046">
        <v>0.232098841314648</v>
      </c>
      <c r="G1046">
        <v>0.219708321031582</v>
      </c>
      <c r="H1046">
        <v>0.22291535029220499</v>
      </c>
      <c r="I1046">
        <v>0.22625450271169101</v>
      </c>
      <c r="J1046">
        <v>0.229698739952654</v>
      </c>
      <c r="K1046">
        <v>0.23322089681505101</v>
      </c>
      <c r="L1046">
        <v>0.23680013946009901</v>
      </c>
      <c r="M1046">
        <v>0.24042651662307299</v>
      </c>
      <c r="N1046">
        <v>0.244098723995675</v>
      </c>
      <c r="O1046">
        <v>0.24578207443425201</v>
      </c>
      <c r="P1046">
        <v>0.24749109948675799</v>
      </c>
      <c r="Q1046">
        <v>0.249230064732231</v>
      </c>
      <c r="R1046">
        <v>0.25099615262604102</v>
      </c>
      <c r="S1046">
        <v>0.25278110290151601</v>
      </c>
      <c r="T1046">
        <v>0.25457558075494802</v>
      </c>
      <c r="U1046">
        <v>0.25636753803372198</v>
      </c>
      <c r="V1046">
        <v>0.258148430444188</v>
      </c>
      <c r="W1046">
        <v>0.25991471960947499</v>
      </c>
      <c r="X1046">
        <v>0.26166747897805698</v>
      </c>
      <c r="Y1046">
        <v>0.26340985414597901</v>
      </c>
      <c r="Z1046">
        <v>0.265147009928899</v>
      </c>
      <c r="AA1046">
        <v>0.266883178300721</v>
      </c>
      <c r="AB1046">
        <v>0.26861920870788503</v>
      </c>
      <c r="AC1046">
        <v>0.27035426093030501</v>
      </c>
      <c r="AD1046">
        <v>0.27208983582719598</v>
      </c>
      <c r="AE1046">
        <v>0.27382736571850302</v>
      </c>
      <c r="AF1046">
        <v>0.27556812900252098</v>
      </c>
      <c r="AG1046">
        <v>0.277313368420118</v>
      </c>
      <c r="AH1046">
        <v>0.27906485432795303</v>
      </c>
      <c r="AI1046">
        <v>0.28082568292499099</v>
      </c>
      <c r="AJ1046">
        <v>0.28259920479859302</v>
      </c>
      <c r="AK1046">
        <v>0.28438845516287098</v>
      </c>
      <c r="AL1046">
        <v>0.281282188405586</v>
      </c>
      <c r="AM1046">
        <v>0.27819987460449502</v>
      </c>
      <c r="AN1046">
        <v>0.27514135188670502</v>
      </c>
      <c r="AO1046">
        <v>0.27210645939922701</v>
      </c>
      <c r="AP1046">
        <v>0.26909503730282702</v>
      </c>
      <c r="AQ1046">
        <v>0.26610692676590603</v>
      </c>
      <c r="AR1046">
        <v>0.26314196995842198</v>
      </c>
      <c r="AS1046">
        <v>0.26020001004584298</v>
      </c>
      <c r="AT1046">
        <v>0.25728089118314101</v>
      </c>
      <c r="AU1046">
        <v>0.25438445850881503</v>
      </c>
      <c r="AV1046">
        <v>0.25151055813895301</v>
      </c>
      <c r="AW1046">
        <v>0.24865903716132701</v>
      </c>
      <c r="AX1046">
        <v>0.24582974362952301</v>
      </c>
      <c r="AY1046">
        <v>0.24302252655710899</v>
      </c>
      <c r="AZ1046">
        <v>0.240237235911828</v>
      </c>
      <c r="BA1046">
        <v>0.23747372260983499</v>
      </c>
      <c r="BB1046">
        <v>0.23473183850996501</v>
      </c>
      <c r="BC1046">
        <v>0.23201143640802799</v>
      </c>
      <c r="BD1046">
        <v>0.22931237003114799</v>
      </c>
      <c r="BE1046">
        <v>0.22663449403212699</v>
      </c>
    </row>
    <row r="1047" spans="1:57" x14ac:dyDescent="0.25">
      <c r="A1047" t="s">
        <v>44</v>
      </c>
      <c r="B1047" t="s">
        <v>45</v>
      </c>
      <c r="C1047" t="s">
        <v>331</v>
      </c>
      <c r="D1047" s="1">
        <v>4.1868E-5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</row>
    <row r="1048" spans="1:57" x14ac:dyDescent="0.25">
      <c r="A1048" t="s">
        <v>44</v>
      </c>
      <c r="B1048" t="s">
        <v>45</v>
      </c>
      <c r="C1048" t="s">
        <v>332</v>
      </c>
      <c r="D1048">
        <v>2.62261152</v>
      </c>
      <c r="E1048">
        <v>2.9933945280000001</v>
      </c>
      <c r="F1048">
        <v>2.9931707717590301</v>
      </c>
      <c r="G1048">
        <v>2.8333813348618402</v>
      </c>
      <c r="H1048">
        <v>2.8747395174046702</v>
      </c>
      <c r="I1048">
        <v>2.9178015739312899</v>
      </c>
      <c r="J1048">
        <v>2.9622188152335802</v>
      </c>
      <c r="K1048">
        <v>3.00764091606943</v>
      </c>
      <c r="L1048">
        <v>3.0537992010893298</v>
      </c>
      <c r="M1048">
        <v>3.1005653377494999</v>
      </c>
      <c r="N1048">
        <v>3.1479225055546101</v>
      </c>
      <c r="O1048">
        <v>3.1696311677040501</v>
      </c>
      <c r="P1048">
        <v>3.1916709323422201</v>
      </c>
      <c r="Q1048">
        <v>3.2140968088195501</v>
      </c>
      <c r="R1048">
        <v>3.23687246178778</v>
      </c>
      <c r="S1048">
        <v>3.25989136598968</v>
      </c>
      <c r="T1048">
        <v>3.2830331388267999</v>
      </c>
      <c r="U1048">
        <v>3.3061424060712499</v>
      </c>
      <c r="V1048">
        <v>3.3291089796244</v>
      </c>
      <c r="W1048">
        <v>3.3518872282104999</v>
      </c>
      <c r="X1048">
        <v>3.3744909951326001</v>
      </c>
      <c r="Y1048">
        <v>3.3969608463241099</v>
      </c>
      <c r="Z1048">
        <v>3.4193633877843799</v>
      </c>
      <c r="AA1048">
        <v>3.4417531954885199</v>
      </c>
      <c r="AB1048">
        <v>3.4641412239861</v>
      </c>
      <c r="AC1048">
        <v>3.4865166377115999</v>
      </c>
      <c r="AD1048">
        <v>3.5088987919013599</v>
      </c>
      <c r="AE1048">
        <v>3.53130615790226</v>
      </c>
      <c r="AF1048">
        <v>3.5537552220714801</v>
      </c>
      <c r="AG1048">
        <v>3.5762620109243799</v>
      </c>
      <c r="AH1048">
        <v>3.5988493551643801</v>
      </c>
      <c r="AI1048">
        <v>3.62155718369501</v>
      </c>
      <c r="AJ1048">
        <v>3.6444287060390099</v>
      </c>
      <c r="AK1048">
        <v>3.6675030646328701</v>
      </c>
      <c r="AL1048">
        <v>3.62744432580191</v>
      </c>
      <c r="AM1048">
        <v>3.5876944867826501</v>
      </c>
      <c r="AN1048">
        <v>3.5482514600454298</v>
      </c>
      <c r="AO1048">
        <v>3.5091131712134098</v>
      </c>
      <c r="AP1048">
        <v>3.4702775589832102</v>
      </c>
      <c r="AQ1048">
        <v>3.43174257504604</v>
      </c>
      <c r="AR1048">
        <v>3.3935061840092602</v>
      </c>
      <c r="AS1048">
        <v>3.35556636331847</v>
      </c>
      <c r="AT1048">
        <v>3.31792110317999</v>
      </c>
      <c r="AU1048">
        <v>3.2805684064838201</v>
      </c>
      <c r="AV1048">
        <v>3.2435062887270201</v>
      </c>
      <c r="AW1048">
        <v>3.20673277793763</v>
      </c>
      <c r="AX1048">
        <v>3.1702459145989201</v>
      </c>
      <c r="AY1048">
        <v>3.1340437515741399</v>
      </c>
      <c r="AZ1048">
        <v>3.09812435403175</v>
      </c>
      <c r="BA1048">
        <v>3.06248579937099</v>
      </c>
      <c r="BB1048">
        <v>3.02712617714799</v>
      </c>
      <c r="BC1048">
        <v>2.9920435890022401</v>
      </c>
      <c r="BD1048">
        <v>2.9572361485835099</v>
      </c>
      <c r="BE1048">
        <v>2.9227019814792499</v>
      </c>
    </row>
    <row r="1049" spans="1:57" x14ac:dyDescent="0.25">
      <c r="A1049" t="s">
        <v>44</v>
      </c>
      <c r="B1049" t="s">
        <v>45</v>
      </c>
      <c r="C1049" t="s">
        <v>333</v>
      </c>
      <c r="D1049">
        <v>0.827981568</v>
      </c>
      <c r="E1049">
        <v>0.99721202399999997</v>
      </c>
      <c r="F1049">
        <v>1.1171112507901</v>
      </c>
      <c r="G1049">
        <v>1.17109155399019</v>
      </c>
      <c r="H1049">
        <v>1.30351040405401</v>
      </c>
      <c r="I1049">
        <v>1.44013936009127</v>
      </c>
      <c r="J1049">
        <v>1.58100051509997</v>
      </c>
      <c r="K1049">
        <v>1.72605924091223</v>
      </c>
      <c r="L1049">
        <v>1.8752749463145899</v>
      </c>
      <c r="M1049">
        <v>2.0286558338593101</v>
      </c>
      <c r="N1049">
        <v>2.1862670573474898</v>
      </c>
      <c r="O1049">
        <v>2.3289039210007401</v>
      </c>
      <c r="P1049">
        <v>2.4736067026770399</v>
      </c>
      <c r="Q1049">
        <v>2.6204625270604698</v>
      </c>
      <c r="R1049">
        <v>2.7694893202333399</v>
      </c>
      <c r="S1049">
        <v>2.9206363595548401</v>
      </c>
      <c r="T1049">
        <v>3.0738228525953799</v>
      </c>
      <c r="U1049">
        <v>3.22891447988441</v>
      </c>
      <c r="V1049">
        <v>3.3857978484508302</v>
      </c>
      <c r="W1049">
        <v>3.54441007290206</v>
      </c>
      <c r="X1049">
        <v>3.7047462233894701</v>
      </c>
      <c r="Y1049">
        <v>3.8668340639820999</v>
      </c>
      <c r="Z1049">
        <v>4.0307386603707203</v>
      </c>
      <c r="AA1049">
        <v>4.1965212446446802</v>
      </c>
      <c r="AB1049">
        <v>4.3641969953094</v>
      </c>
      <c r="AC1049">
        <v>4.5337545970677402</v>
      </c>
      <c r="AD1049">
        <v>4.7052215283106502</v>
      </c>
      <c r="AE1049">
        <v>4.8786272577796197</v>
      </c>
      <c r="AF1049">
        <v>5.0540015059766699</v>
      </c>
      <c r="AG1049">
        <v>5.2313760796209499</v>
      </c>
      <c r="AH1049">
        <v>5.4107957060588099</v>
      </c>
      <c r="AI1049">
        <v>5.5923353204545103</v>
      </c>
      <c r="AJ1049">
        <v>5.7760816568464204</v>
      </c>
      <c r="AK1049">
        <v>5.9621219856072196</v>
      </c>
      <c r="AL1049">
        <v>6.04493895463232</v>
      </c>
      <c r="AM1049">
        <v>6.1251184869759303</v>
      </c>
      <c r="AN1049">
        <v>6.20269318765033</v>
      </c>
      <c r="AO1049">
        <v>6.2776953600482903</v>
      </c>
      <c r="AP1049">
        <v>6.3501570083515704</v>
      </c>
      <c r="AQ1049">
        <v>6.42010983992202</v>
      </c>
      <c r="AR1049">
        <v>6.4875852676750903</v>
      </c>
      <c r="AS1049">
        <v>6.5526144124360499</v>
      </c>
      <c r="AT1049">
        <v>6.6152281052789599</v>
      </c>
      <c r="AU1049">
        <v>6.67545688984859</v>
      </c>
      <c r="AV1049">
        <v>6.7333310246652696</v>
      </c>
      <c r="AW1049">
        <v>6.7888804854129301</v>
      </c>
      <c r="AX1049">
        <v>6.8421349672103897</v>
      </c>
      <c r="AY1049">
        <v>6.8931238868659603</v>
      </c>
      <c r="AZ1049">
        <v>6.9418763851155898</v>
      </c>
      <c r="BA1049">
        <v>6.9884213288445096</v>
      </c>
      <c r="BB1049">
        <v>7.0327873132926797</v>
      </c>
      <c r="BC1049">
        <v>7.0750026642439803</v>
      </c>
      <c r="BD1049">
        <v>7.1150954401993696</v>
      </c>
      <c r="BE1049">
        <v>7.1530934345340498</v>
      </c>
    </row>
    <row r="1050" spans="1:57" x14ac:dyDescent="0.25">
      <c r="A1050" t="s">
        <v>44</v>
      </c>
      <c r="B1050" t="s">
        <v>45</v>
      </c>
      <c r="C1050" t="s">
        <v>334</v>
      </c>
      <c r="D1050">
        <v>0.43689257999999997</v>
      </c>
      <c r="E1050">
        <v>0.51401343600000005</v>
      </c>
      <c r="F1050">
        <v>0.513975013495658</v>
      </c>
      <c r="G1050">
        <v>0.48653662649797103</v>
      </c>
      <c r="H1050">
        <v>0.49363848404354299</v>
      </c>
      <c r="I1050">
        <v>0.50103292384405296</v>
      </c>
      <c r="J1050">
        <v>0.50866007041824401</v>
      </c>
      <c r="K1050">
        <v>0.51645976735180199</v>
      </c>
      <c r="L1050">
        <v>0.52438587881523402</v>
      </c>
      <c r="M1050">
        <v>0.53241636807024795</v>
      </c>
      <c r="N1050">
        <v>0.54054834677036401</v>
      </c>
      <c r="O1050">
        <v>0.54427606923328198</v>
      </c>
      <c r="P1050">
        <v>0.54806064725810599</v>
      </c>
      <c r="Q1050">
        <v>0.55191152682496603</v>
      </c>
      <c r="R1050">
        <v>0.55582246857682205</v>
      </c>
      <c r="S1050">
        <v>0.55977518043324703</v>
      </c>
      <c r="T1050">
        <v>0.56374899078797003</v>
      </c>
      <c r="U1050">
        <v>0.56771721941558595</v>
      </c>
      <c r="V1050">
        <v>0.57166094526754996</v>
      </c>
      <c r="W1050">
        <v>0.57557233272827002</v>
      </c>
      <c r="X1050">
        <v>0.579453758912989</v>
      </c>
      <c r="Y1050">
        <v>0.58331218963748099</v>
      </c>
      <c r="Z1050">
        <v>0.58715906221087699</v>
      </c>
      <c r="AA1050">
        <v>0.59100374819587997</v>
      </c>
      <c r="AB1050">
        <v>0.59484812866282399</v>
      </c>
      <c r="AC1050">
        <v>0.59869034297282897</v>
      </c>
      <c r="AD1050">
        <v>0.60253371472772199</v>
      </c>
      <c r="AE1050">
        <v>0.60638141575145599</v>
      </c>
      <c r="AF1050">
        <v>0.61023627701370198</v>
      </c>
      <c r="AG1050">
        <v>0.61410105052196995</v>
      </c>
      <c r="AH1050">
        <v>0.61797965667104504</v>
      </c>
      <c r="AI1050">
        <v>0.62187895188854803</v>
      </c>
      <c r="AJ1050">
        <v>0.62580635593656797</v>
      </c>
      <c r="AK1050">
        <v>0.62976859019382703</v>
      </c>
      <c r="AL1050">
        <v>0.62288986779498401</v>
      </c>
      <c r="AM1050">
        <v>0.61606418840537402</v>
      </c>
      <c r="AN1050">
        <v>0.60929119356296602</v>
      </c>
      <c r="AO1050">
        <v>0.60257052706427106</v>
      </c>
      <c r="AP1050">
        <v>0.59590183495072502</v>
      </c>
      <c r="AQ1050">
        <v>0.58928476549513698</v>
      </c>
      <c r="AR1050">
        <v>0.58271896918823096</v>
      </c>
      <c r="AS1050">
        <v>0.57620409872525702</v>
      </c>
      <c r="AT1050">
        <v>0.56973980899268295</v>
      </c>
      <c r="AU1050">
        <v>0.56332575705496701</v>
      </c>
      <c r="AV1050">
        <v>0.556961602141403</v>
      </c>
      <c r="AW1050">
        <v>0.55064700563304803</v>
      </c>
      <c r="AX1050">
        <v>0.54438163104972304</v>
      </c>
      <c r="AY1050">
        <v>0.53816514403709104</v>
      </c>
      <c r="AZ1050">
        <v>0.53199721235380903</v>
      </c>
      <c r="BA1050">
        <v>0.52587750585875803</v>
      </c>
      <c r="BB1050">
        <v>0.51980569649834996</v>
      </c>
      <c r="BC1050">
        <v>0.51378145829389898</v>
      </c>
      <c r="BD1050">
        <v>0.50780446732907902</v>
      </c>
      <c r="BE1050">
        <v>0.50187440173745101</v>
      </c>
    </row>
    <row r="1051" spans="1:57" x14ac:dyDescent="0.25">
      <c r="A1051" t="s">
        <v>44</v>
      </c>
      <c r="B1051" t="s">
        <v>45</v>
      </c>
      <c r="C1051" t="s">
        <v>335</v>
      </c>
      <c r="D1051">
        <v>0.46875412799999999</v>
      </c>
      <c r="E1051">
        <v>0.49898282399999999</v>
      </c>
      <c r="F1051">
        <v>0.49894552503390599</v>
      </c>
      <c r="G1051">
        <v>0.47230948233304698</v>
      </c>
      <c r="H1051">
        <v>0.47920366969381301</v>
      </c>
      <c r="I1051">
        <v>0.48638188371535601</v>
      </c>
      <c r="J1051">
        <v>0.49378599977556697</v>
      </c>
      <c r="K1051">
        <v>0.50135762053423305</v>
      </c>
      <c r="L1051">
        <v>0.50905195925062796</v>
      </c>
      <c r="M1051">
        <v>0.51684762357752001</v>
      </c>
      <c r="N1051">
        <v>0.52474180962850803</v>
      </c>
      <c r="O1051">
        <v>0.528360527256028</v>
      </c>
      <c r="P1051">
        <v>0.53203443789379401</v>
      </c>
      <c r="Q1051">
        <v>0.53577271130568904</v>
      </c>
      <c r="R1051">
        <v>0.53956929058390202</v>
      </c>
      <c r="S1051">
        <v>0.54340641853901095</v>
      </c>
      <c r="T1051">
        <v>0.54726402803706398</v>
      </c>
      <c r="U1051">
        <v>0.551116219027039</v>
      </c>
      <c r="V1051">
        <v>0.55494462374347697</v>
      </c>
      <c r="W1051">
        <v>0.55874163569728097</v>
      </c>
      <c r="X1051">
        <v>0.56250956249287298</v>
      </c>
      <c r="Y1051">
        <v>0.56625516625393002</v>
      </c>
      <c r="Z1051">
        <v>0.56998954984354799</v>
      </c>
      <c r="AA1051">
        <v>0.57372181078427098</v>
      </c>
      <c r="AB1051">
        <v>0.57745377514079499</v>
      </c>
      <c r="AC1051">
        <v>0.58118363668242901</v>
      </c>
      <c r="AD1051">
        <v>0.58491462182332699</v>
      </c>
      <c r="AE1051">
        <v>0.58864980963801095</v>
      </c>
      <c r="AF1051">
        <v>0.59239194831386399</v>
      </c>
      <c r="AG1051">
        <v>0.59614370938509698</v>
      </c>
      <c r="AH1051">
        <v>0.59990889860760099</v>
      </c>
      <c r="AI1051">
        <v>0.60369417191559105</v>
      </c>
      <c r="AJ1051">
        <v>0.60750673210491302</v>
      </c>
      <c r="AK1051">
        <v>0.61135310400994003</v>
      </c>
      <c r="AL1051">
        <v>0.60467552695126003</v>
      </c>
      <c r="AM1051">
        <v>0.59804944183556696</v>
      </c>
      <c r="AN1051">
        <v>0.59147450068285601</v>
      </c>
      <c r="AO1051">
        <v>0.58495035770562698</v>
      </c>
      <c r="AP1051">
        <v>0.578476669295653</v>
      </c>
      <c r="AQ1051">
        <v>0.57205309401083604</v>
      </c>
      <c r="AR1051">
        <v>0.565679292562136</v>
      </c>
      <c r="AS1051">
        <v>0.55935492780057094</v>
      </c>
      <c r="AT1051">
        <v>0.55307966470430903</v>
      </c>
      <c r="AU1051">
        <v>0.54685317036581305</v>
      </c>
      <c r="AV1051">
        <v>0.54067511397908596</v>
      </c>
      <c r="AW1051">
        <v>0.53454516682696596</v>
      </c>
      <c r="AX1051">
        <v>0.52846300226851795</v>
      </c>
      <c r="AY1051">
        <v>0.52242829572648397</v>
      </c>
      <c r="AZ1051">
        <v>0.51644072467481394</v>
      </c>
      <c r="BA1051">
        <v>0.51049996862626701</v>
      </c>
      <c r="BB1051">
        <v>0.50460570912008895</v>
      </c>
      <c r="BC1051">
        <v>0.49875762970975701</v>
      </c>
      <c r="BD1051">
        <v>0.4929554159508</v>
      </c>
      <c r="BE1051">
        <v>0.48719875538869001</v>
      </c>
    </row>
    <row r="1052" spans="1:57" x14ac:dyDescent="0.25">
      <c r="A1052" t="s">
        <v>44</v>
      </c>
      <c r="B1052" t="s">
        <v>45</v>
      </c>
      <c r="C1052" t="s">
        <v>336</v>
      </c>
      <c r="D1052">
        <v>4.60548E-2</v>
      </c>
      <c r="E1052">
        <v>4.856688E-2</v>
      </c>
      <c r="F1052">
        <v>4.8563249625719902E-2</v>
      </c>
      <c r="G1052">
        <v>4.5970716521759901E-2</v>
      </c>
      <c r="H1052">
        <v>4.6641739960129498E-2</v>
      </c>
      <c r="I1052">
        <v>4.7340408215288898E-2</v>
      </c>
      <c r="J1052">
        <v>4.8061063915057697E-2</v>
      </c>
      <c r="K1052">
        <v>4.8798023143120497E-2</v>
      </c>
      <c r="L1052">
        <v>4.9546926726860903E-2</v>
      </c>
      <c r="M1052">
        <v>5.0305692511320999E-2</v>
      </c>
      <c r="N1052">
        <v>5.1074047589282502E-2</v>
      </c>
      <c r="O1052">
        <v>5.1426263770514603E-2</v>
      </c>
      <c r="P1052">
        <v>5.1783851984963998E-2</v>
      </c>
      <c r="Q1052">
        <v>5.21477047419533E-2</v>
      </c>
      <c r="R1052">
        <v>5.2517232511942097E-2</v>
      </c>
      <c r="S1052">
        <v>5.2890706956305801E-2</v>
      </c>
      <c r="T1052">
        <v>5.32661749054366E-2</v>
      </c>
      <c r="U1052">
        <v>5.3641115461601302E-2</v>
      </c>
      <c r="V1052">
        <v>5.4013740857730599E-2</v>
      </c>
      <c r="W1052">
        <v>5.4383310740799301E-2</v>
      </c>
      <c r="X1052">
        <v>5.4750049714023502E-2</v>
      </c>
      <c r="Y1052">
        <v>5.511461594685E-2</v>
      </c>
      <c r="Z1052">
        <v>5.5478090100563399E-2</v>
      </c>
      <c r="AA1052">
        <v>5.5841357653109103E-2</v>
      </c>
      <c r="AB1052">
        <v>5.6204596338590498E-2</v>
      </c>
      <c r="AC1052">
        <v>5.65676303533829E-2</v>
      </c>
      <c r="AD1052">
        <v>5.6930773730077197E-2</v>
      </c>
      <c r="AE1052">
        <v>5.7294326160437302E-2</v>
      </c>
      <c r="AF1052">
        <v>5.7658555130397797E-2</v>
      </c>
      <c r="AG1052">
        <v>5.8023720665104202E-2</v>
      </c>
      <c r="AH1052">
        <v>5.8390193185502301E-2</v>
      </c>
      <c r="AI1052">
        <v>5.8758620525430898E-2</v>
      </c>
      <c r="AJ1052">
        <v>5.9129703745737498E-2</v>
      </c>
      <c r="AK1052">
        <v>5.9504077920081402E-2</v>
      </c>
      <c r="AL1052">
        <v>5.8854137545180499E-2</v>
      </c>
      <c r="AM1052">
        <v>5.8209208972080602E-2</v>
      </c>
      <c r="AN1052">
        <v>5.7569258331273097E-2</v>
      </c>
      <c r="AO1052">
        <v>5.6934251966649398E-2</v>
      </c>
      <c r="AP1052">
        <v>5.6304156434213597E-2</v>
      </c>
      <c r="AQ1052">
        <v>5.5678938500803E-2</v>
      </c>
      <c r="AR1052">
        <v>5.5058565142815603E-2</v>
      </c>
      <c r="AS1052">
        <v>5.4443003544945599E-2</v>
      </c>
      <c r="AT1052">
        <v>5.3832221098925798E-2</v>
      </c>
      <c r="AU1052">
        <v>5.3226185402277498E-2</v>
      </c>
      <c r="AV1052">
        <v>5.26248642570682E-2</v>
      </c>
      <c r="AW1052">
        <v>5.2028225668676001E-2</v>
      </c>
      <c r="AX1052">
        <v>5.1436237844561201E-2</v>
      </c>
      <c r="AY1052">
        <v>5.0848869193045897E-2</v>
      </c>
      <c r="AZ1052">
        <v>5.0266088322099597E-2</v>
      </c>
      <c r="BA1052">
        <v>4.9687864038133002E-2</v>
      </c>
      <c r="BB1052">
        <v>4.9114165344797997E-2</v>
      </c>
      <c r="BC1052">
        <v>4.8544961441795403E-2</v>
      </c>
      <c r="BD1052">
        <v>4.7980221723689098E-2</v>
      </c>
      <c r="BE1052">
        <v>4.7419915778727902E-2</v>
      </c>
    </row>
    <row r="1053" spans="1:57" x14ac:dyDescent="0.25">
      <c r="A1053" t="s">
        <v>44</v>
      </c>
      <c r="B1053" t="s">
        <v>45</v>
      </c>
      <c r="C1053" t="s">
        <v>337</v>
      </c>
      <c r="D1053">
        <v>8.4824568000000003E-2</v>
      </c>
      <c r="E1053">
        <v>9.0309275999999994E-2</v>
      </c>
      <c r="F1053">
        <v>9.0302525381618898E-2</v>
      </c>
      <c r="G1053">
        <v>8.5481754773651802E-2</v>
      </c>
      <c r="H1053">
        <v>8.6729511287930494E-2</v>
      </c>
      <c r="I1053">
        <v>8.8028672862395005E-2</v>
      </c>
      <c r="J1053">
        <v>8.93687197110168E-2</v>
      </c>
      <c r="K1053">
        <v>9.0739082689406003E-2</v>
      </c>
      <c r="L1053">
        <v>9.2131655991240596E-2</v>
      </c>
      <c r="M1053">
        <v>9.3542567885275402E-2</v>
      </c>
      <c r="N1053">
        <v>9.4971310905243495E-2</v>
      </c>
      <c r="O1053">
        <v>9.5626250821551698E-2</v>
      </c>
      <c r="P1053">
        <v>9.6291179941006402E-2</v>
      </c>
      <c r="Q1053">
        <v>9.6967757869304602E-2</v>
      </c>
      <c r="R1053">
        <v>9.7654888386430397E-2</v>
      </c>
      <c r="S1053">
        <v>9.8349357676509999E-2</v>
      </c>
      <c r="T1053">
        <v>9.90475338543335E-2</v>
      </c>
      <c r="U1053">
        <v>9.9744729354029504E-2</v>
      </c>
      <c r="V1053">
        <v>0.100437619853556</v>
      </c>
      <c r="W1053">
        <v>0.10112482867922699</v>
      </c>
      <c r="X1053">
        <v>0.10180677347685201</v>
      </c>
      <c r="Y1053">
        <v>0.102484678101168</v>
      </c>
      <c r="Z1053">
        <v>0.103160552023203</v>
      </c>
      <c r="AA1053">
        <v>0.103836041773927</v>
      </c>
      <c r="AB1053">
        <v>0.104511477846844</v>
      </c>
      <c r="AC1053">
        <v>0.105186533338144</v>
      </c>
      <c r="AD1053">
        <v>0.10586179218601401</v>
      </c>
      <c r="AE1053">
        <v>0.10653781166212301</v>
      </c>
      <c r="AF1053">
        <v>0.107215089151955</v>
      </c>
      <c r="AG1053">
        <v>0.107894108167784</v>
      </c>
      <c r="AH1053">
        <v>0.108575557500972</v>
      </c>
      <c r="AI1053">
        <v>0.109260641787374</v>
      </c>
      <c r="AJ1053">
        <v>0.109950664637548</v>
      </c>
      <c r="AK1053">
        <v>0.110646806960013</v>
      </c>
      <c r="AL1053">
        <v>0.109438254038753</v>
      </c>
      <c r="AM1053">
        <v>0.108239020476532</v>
      </c>
      <c r="AN1053">
        <v>0.107049043293583</v>
      </c>
      <c r="AO1053">
        <v>0.10586825990694999</v>
      </c>
      <c r="AP1053">
        <v>0.104696608128102</v>
      </c>
      <c r="AQ1053">
        <v>0.103534026160545</v>
      </c>
      <c r="AR1053">
        <v>0.102380452597459</v>
      </c>
      <c r="AS1053">
        <v>0.101235826419351</v>
      </c>
      <c r="AT1053">
        <v>0.100100086991709</v>
      </c>
      <c r="AU1053">
        <v>9.8973174062683397E-2</v>
      </c>
      <c r="AV1053">
        <v>9.7855027760772706E-2</v>
      </c>
      <c r="AW1053">
        <v>9.6745588592529505E-2</v>
      </c>
      <c r="AX1053">
        <v>9.5644797440274806E-2</v>
      </c>
      <c r="AY1053">
        <v>9.4552595559827798E-2</v>
      </c>
      <c r="AZ1053">
        <v>9.3468924578249304E-2</v>
      </c>
      <c r="BA1053">
        <v>9.2393726491597494E-2</v>
      </c>
      <c r="BB1053">
        <v>9.1326943662697793E-2</v>
      </c>
      <c r="BC1053">
        <v>9.0268518818924795E-2</v>
      </c>
      <c r="BD1053">
        <v>8.9218395049997998E-2</v>
      </c>
      <c r="BE1053">
        <v>8.8176515805790001E-2</v>
      </c>
    </row>
    <row r="1054" spans="1:57" x14ac:dyDescent="0.25">
      <c r="A1054" t="s">
        <v>44</v>
      </c>
      <c r="B1054" t="s">
        <v>45</v>
      </c>
      <c r="C1054" t="s">
        <v>338</v>
      </c>
      <c r="D1054">
        <v>0.18246074400000001</v>
      </c>
      <c r="E1054">
        <v>0.19334642399999999</v>
      </c>
      <c r="F1054">
        <v>0.19333197135480501</v>
      </c>
      <c r="G1054">
        <v>0.183011007670247</v>
      </c>
      <c r="H1054">
        <v>0.18568237511713601</v>
      </c>
      <c r="I1054">
        <v>0.18846379753293399</v>
      </c>
      <c r="J1054">
        <v>0.19133275272391001</v>
      </c>
      <c r="K1054">
        <v>0.194266612823216</v>
      </c>
      <c r="L1054">
        <v>0.197248023814348</v>
      </c>
      <c r="M1054">
        <v>0.200268696566621</v>
      </c>
      <c r="N1054">
        <v>0.20332754462698799</v>
      </c>
      <c r="O1054">
        <v>0.20472972938985901</v>
      </c>
      <c r="P1054">
        <v>0.20615330040221</v>
      </c>
      <c r="Q1054">
        <v>0.20760181077443099</v>
      </c>
      <c r="R1054">
        <v>0.20907291356909299</v>
      </c>
      <c r="S1054">
        <v>0.21055972821053401</v>
      </c>
      <c r="T1054">
        <v>0.21205447906319499</v>
      </c>
      <c r="U1054">
        <v>0.21354713034627101</v>
      </c>
      <c r="V1054">
        <v>0.21503056489741301</v>
      </c>
      <c r="W1054">
        <v>0.216501835345699</v>
      </c>
      <c r="X1054">
        <v>0.217961835844276</v>
      </c>
      <c r="Y1054">
        <v>0.219413186588408</v>
      </c>
      <c r="Z1054">
        <v>0.220860189727932</v>
      </c>
      <c r="AA1054">
        <v>0.222306370381084</v>
      </c>
      <c r="AB1054">
        <v>0.22375243611345799</v>
      </c>
      <c r="AC1054">
        <v>0.22519768704476001</v>
      </c>
      <c r="AD1054">
        <v>0.226643373349566</v>
      </c>
      <c r="AE1054">
        <v>0.22809068811111999</v>
      </c>
      <c r="AF1054">
        <v>0.22954069620015299</v>
      </c>
      <c r="AG1054">
        <v>0.23099443278573401</v>
      </c>
      <c r="AH1054">
        <v>0.23245337252642201</v>
      </c>
      <c r="AI1054">
        <v>0.23392009447106901</v>
      </c>
      <c r="AJ1054">
        <v>0.235397389567082</v>
      </c>
      <c r="AK1054">
        <v>0.23688778606460001</v>
      </c>
      <c r="AL1054">
        <v>0.23430035102038199</v>
      </c>
      <c r="AM1054">
        <v>0.23173286813195501</v>
      </c>
      <c r="AN1054">
        <v>0.229185202563637</v>
      </c>
      <c r="AO1054">
        <v>0.226657220329299</v>
      </c>
      <c r="AP1054">
        <v>0.22414878828724</v>
      </c>
      <c r="AQ1054">
        <v>0.221659774135093</v>
      </c>
      <c r="AR1054">
        <v>0.219190046404761</v>
      </c>
      <c r="AS1054">
        <v>0.21673947445737801</v>
      </c>
      <c r="AT1054">
        <v>0.21430792847831001</v>
      </c>
      <c r="AU1054">
        <v>0.21189527947216999</v>
      </c>
      <c r="AV1054">
        <v>0.20950139925788</v>
      </c>
      <c r="AW1054">
        <v>0.20712616046374599</v>
      </c>
      <c r="AX1054">
        <v>0.20476943652257201</v>
      </c>
      <c r="AY1054">
        <v>0.20243110166679801</v>
      </c>
      <c r="AZ1054">
        <v>0.200111030923669</v>
      </c>
      <c r="BA1054">
        <v>0.19780910011042899</v>
      </c>
      <c r="BB1054">
        <v>0.195525185829549</v>
      </c>
      <c r="BC1054">
        <v>0.19325916546397501</v>
      </c>
      <c r="BD1054">
        <v>0.191010917172411</v>
      </c>
      <c r="BE1054">
        <v>0.18878031988462499</v>
      </c>
    </row>
    <row r="1055" spans="1:57" x14ac:dyDescent="0.25">
      <c r="A1055" t="s">
        <v>44</v>
      </c>
      <c r="B1055" t="s">
        <v>45</v>
      </c>
      <c r="C1055" t="s">
        <v>339</v>
      </c>
      <c r="D1055">
        <v>4.6341177120000001</v>
      </c>
      <c r="E1055">
        <v>4.9328877599999998</v>
      </c>
      <c r="F1055">
        <v>4.9325190266399304</v>
      </c>
      <c r="G1055">
        <v>4.6691981212015099</v>
      </c>
      <c r="H1055">
        <v>4.7373532776745302</v>
      </c>
      <c r="I1055">
        <v>4.8083162895908096</v>
      </c>
      <c r="J1055">
        <v>4.8815125435104303</v>
      </c>
      <c r="K1055">
        <v>4.9563647299331599</v>
      </c>
      <c r="L1055">
        <v>5.0324300922058303</v>
      </c>
      <c r="M1055">
        <v>5.1094971480033102</v>
      </c>
      <c r="N1055">
        <v>5.1875381784217804</v>
      </c>
      <c r="O1055">
        <v>5.2233124115879601</v>
      </c>
      <c r="P1055">
        <v>5.2596322766107404</v>
      </c>
      <c r="Q1055">
        <v>5.29658842473874</v>
      </c>
      <c r="R1055">
        <v>5.3341209780663998</v>
      </c>
      <c r="S1055">
        <v>5.3720543910275396</v>
      </c>
      <c r="T1055">
        <v>5.4101902822056402</v>
      </c>
      <c r="U1055">
        <v>5.4482726066257499</v>
      </c>
      <c r="V1055">
        <v>5.4861197826360497</v>
      </c>
      <c r="W1055">
        <v>5.5236566133456702</v>
      </c>
      <c r="X1055">
        <v>5.5609059114709103</v>
      </c>
      <c r="Y1055">
        <v>5.5979345266016098</v>
      </c>
      <c r="Z1055">
        <v>5.6348522203865397</v>
      </c>
      <c r="AA1055">
        <v>5.67174892990458</v>
      </c>
      <c r="AB1055">
        <v>5.7086427074247803</v>
      </c>
      <c r="AC1055">
        <v>5.7455156967548104</v>
      </c>
      <c r="AD1055">
        <v>5.7823997938600797</v>
      </c>
      <c r="AE1055">
        <v>5.8193254381230402</v>
      </c>
      <c r="AF1055">
        <v>5.8563197978133399</v>
      </c>
      <c r="AG1055">
        <v>5.8934092834160197</v>
      </c>
      <c r="AH1055">
        <v>5.9306315182033504</v>
      </c>
      <c r="AI1055">
        <v>5.9680523019881697</v>
      </c>
      <c r="AJ1055">
        <v>6.0057428407955102</v>
      </c>
      <c r="AK1055">
        <v>6.0437676384000003</v>
      </c>
      <c r="AL1055">
        <v>5.9777538668734298</v>
      </c>
      <c r="AM1055">
        <v>5.91224913887116</v>
      </c>
      <c r="AN1055">
        <v>5.8472500143022401</v>
      </c>
      <c r="AO1055">
        <v>5.7827530747505502</v>
      </c>
      <c r="AP1055">
        <v>5.7187549233440098</v>
      </c>
      <c r="AQ1055">
        <v>5.6552521846246702</v>
      </c>
      <c r="AR1055">
        <v>5.59224150441944</v>
      </c>
      <c r="AS1055">
        <v>5.5297195497116398</v>
      </c>
      <c r="AT1055">
        <v>5.4676830085133101</v>
      </c>
      <c r="AU1055">
        <v>5.4061285897382296</v>
      </c>
      <c r="AV1055">
        <v>5.3450530230756801</v>
      </c>
      <c r="AW1055">
        <v>5.2844530588650098</v>
      </c>
      <c r="AX1055">
        <v>5.2243254679708704</v>
      </c>
      <c r="AY1055">
        <v>5.1646670416592002</v>
      </c>
      <c r="AZ1055">
        <v>5.1054745914739597</v>
      </c>
      <c r="BA1055">
        <v>5.0467449491145198</v>
      </c>
      <c r="BB1055">
        <v>4.9884749663138797</v>
      </c>
      <c r="BC1055">
        <v>4.9306615147175297</v>
      </c>
      <c r="BD1055">
        <v>4.8733014857629797</v>
      </c>
      <c r="BE1055">
        <v>4.8163917905601101</v>
      </c>
    </row>
    <row r="1056" spans="1:57" x14ac:dyDescent="0.25">
      <c r="A1056" t="s">
        <v>44</v>
      </c>
      <c r="B1056" t="s">
        <v>45</v>
      </c>
      <c r="C1056" t="s">
        <v>340</v>
      </c>
      <c r="D1056">
        <v>1.7855864640000001</v>
      </c>
      <c r="E1056">
        <v>1.6848101879999999</v>
      </c>
      <c r="F1056">
        <v>1.72453818498825</v>
      </c>
      <c r="G1056">
        <v>1.67028157617753</v>
      </c>
      <c r="H1056">
        <v>1.73310481125224</v>
      </c>
      <c r="I1056">
        <v>1.79817010339931</v>
      </c>
      <c r="J1056">
        <v>1.86533153273529</v>
      </c>
      <c r="K1056">
        <v>1.93442376395161</v>
      </c>
      <c r="L1056">
        <v>2.0053165299026801</v>
      </c>
      <c r="M1056">
        <v>2.0779593878265601</v>
      </c>
      <c r="N1056">
        <v>2.1523714415535</v>
      </c>
      <c r="O1056">
        <v>2.2102851836458601</v>
      </c>
      <c r="P1056">
        <v>2.2691290553542798</v>
      </c>
      <c r="Q1056">
        <v>2.3289603009083799</v>
      </c>
      <c r="R1056">
        <v>2.38977188609603</v>
      </c>
      <c r="S1056">
        <v>2.4515021624081199</v>
      </c>
      <c r="T1056">
        <v>2.5140731686255098</v>
      </c>
      <c r="U1056">
        <v>2.5773731659309198</v>
      </c>
      <c r="V1056">
        <v>2.6413177917869501</v>
      </c>
      <c r="W1056">
        <v>2.7058687763487499</v>
      </c>
      <c r="X1056">
        <v>2.7710342183180501</v>
      </c>
      <c r="Y1056">
        <v>2.8368453638198301</v>
      </c>
      <c r="Z1056">
        <v>2.9033579017925102</v>
      </c>
      <c r="AA1056">
        <v>2.97062094828454</v>
      </c>
      <c r="AB1056">
        <v>3.0386485183865299</v>
      </c>
      <c r="AC1056">
        <v>3.1074359333462001</v>
      </c>
      <c r="AD1056">
        <v>3.1770053517362302</v>
      </c>
      <c r="AE1056">
        <v>3.2473793330554299</v>
      </c>
      <c r="AF1056">
        <v>3.31857975823839</v>
      </c>
      <c r="AG1056">
        <v>3.3906291456473898</v>
      </c>
      <c r="AH1056">
        <v>3.46355762027998</v>
      </c>
      <c r="AI1056">
        <v>3.5374134684654002</v>
      </c>
      <c r="AJ1056">
        <v>3.6122506886344699</v>
      </c>
      <c r="AK1056">
        <v>3.6881218627331802</v>
      </c>
      <c r="AL1056">
        <v>3.7004317959515598</v>
      </c>
      <c r="AM1056">
        <v>3.7120731410160799</v>
      </c>
      <c r="AN1056">
        <v>3.7230545424888399</v>
      </c>
      <c r="AO1056">
        <v>3.7333845638688401</v>
      </c>
      <c r="AP1056">
        <v>3.7430716882432402</v>
      </c>
      <c r="AQ1056">
        <v>3.7521243189336801</v>
      </c>
      <c r="AR1056">
        <v>3.7605507801380398</v>
      </c>
      <c r="AS1056">
        <v>3.76835931756735</v>
      </c>
      <c r="AT1056">
        <v>3.7755580990780899</v>
      </c>
      <c r="AU1056">
        <v>3.7821552152998898</v>
      </c>
      <c r="AV1056">
        <v>3.7881586802585598</v>
      </c>
      <c r="AW1056">
        <v>3.79357643199456</v>
      </c>
      <c r="AX1056">
        <v>3.7984163331769598</v>
      </c>
      <c r="AY1056">
        <v>3.8026861717128599</v>
      </c>
      <c r="AZ1056">
        <v>3.8063936613523</v>
      </c>
      <c r="BA1056">
        <v>3.8095464422887999</v>
      </c>
      <c r="BB1056">
        <v>3.8121520817554102</v>
      </c>
      <c r="BC1056">
        <v>3.8142180746164001</v>
      </c>
      <c r="BD1056">
        <v>3.8157518439545899</v>
      </c>
      <c r="BE1056">
        <v>3.8167607416543499</v>
      </c>
    </row>
    <row r="1057" spans="1:57" x14ac:dyDescent="0.25">
      <c r="A1057" t="s">
        <v>44</v>
      </c>
      <c r="B1057" t="s">
        <v>45</v>
      </c>
      <c r="C1057" t="s">
        <v>341</v>
      </c>
      <c r="D1057">
        <v>1.020281292</v>
      </c>
      <c r="E1057">
        <v>2.4393971520000002</v>
      </c>
      <c r="F1057">
        <v>2.4287784314245302</v>
      </c>
      <c r="G1057">
        <v>2.21728882365661</v>
      </c>
      <c r="H1057">
        <v>2.3029186992371602</v>
      </c>
      <c r="I1057">
        <v>2.31526991557668</v>
      </c>
      <c r="J1057">
        <v>2.3272051455684601</v>
      </c>
      <c r="K1057">
        <v>2.3395516583385998</v>
      </c>
      <c r="L1057">
        <v>2.35250782767223</v>
      </c>
      <c r="M1057">
        <v>2.3660589104563701</v>
      </c>
      <c r="N1057">
        <v>2.37999451663919</v>
      </c>
      <c r="O1057">
        <v>2.39437769767473</v>
      </c>
      <c r="P1057">
        <v>2.40932707747743</v>
      </c>
      <c r="Q1057">
        <v>2.4249636586420902</v>
      </c>
      <c r="R1057">
        <v>2.4413516132144801</v>
      </c>
      <c r="S1057">
        <v>2.4587896113621599</v>
      </c>
      <c r="T1057">
        <v>2.4773428212074</v>
      </c>
      <c r="U1057">
        <v>2.4970538378851002</v>
      </c>
      <c r="V1057">
        <v>2.51793243688051</v>
      </c>
      <c r="W1057">
        <v>2.5399647781991499</v>
      </c>
      <c r="X1057">
        <v>2.5628156366058601</v>
      </c>
      <c r="Y1057">
        <v>2.5863749800459401</v>
      </c>
      <c r="Z1057">
        <v>2.61051595026903</v>
      </c>
      <c r="AA1057">
        <v>2.6351364030164799</v>
      </c>
      <c r="AB1057">
        <v>2.6601890667116099</v>
      </c>
      <c r="AC1057">
        <v>2.6859356882990202</v>
      </c>
      <c r="AD1057">
        <v>2.7123592122071898</v>
      </c>
      <c r="AE1057">
        <v>2.7394480667492598</v>
      </c>
      <c r="AF1057">
        <v>2.7671893093622799</v>
      </c>
      <c r="AG1057">
        <v>2.7955571416701002</v>
      </c>
      <c r="AH1057">
        <v>2.82419919283765</v>
      </c>
      <c r="AI1057">
        <v>2.8530361975069698</v>
      </c>
      <c r="AJ1057">
        <v>2.8819997664559498</v>
      </c>
      <c r="AK1057">
        <v>2.9110568137119999</v>
      </c>
      <c r="AL1057">
        <v>2.8792604491098399</v>
      </c>
      <c r="AM1057">
        <v>2.8477092717333701</v>
      </c>
      <c r="AN1057">
        <v>2.8164016246194299</v>
      </c>
      <c r="AO1057">
        <v>2.7853358612448398</v>
      </c>
      <c r="AP1057">
        <v>2.7545103454633799</v>
      </c>
      <c r="AQ1057">
        <v>2.72392345144321</v>
      </c>
      <c r="AR1057">
        <v>2.6935735636046001</v>
      </c>
      <c r="AS1057">
        <v>2.6634590765580799</v>
      </c>
      <c r="AT1057">
        <v>2.6335783950429499</v>
      </c>
      <c r="AU1057">
        <v>2.6039299338660502</v>
      </c>
      <c r="AV1057">
        <v>2.5745121178410399</v>
      </c>
      <c r="AW1057">
        <v>2.5453233817279401</v>
      </c>
      <c r="AX1057">
        <v>2.5163621701730201</v>
      </c>
      <c r="AY1057">
        <v>2.48762693764911</v>
      </c>
      <c r="AZ1057">
        <v>2.4591161483961899</v>
      </c>
      <c r="BA1057">
        <v>2.4308282763623499</v>
      </c>
      <c r="BB1057">
        <v>2.4027618051451398</v>
      </c>
      <c r="BC1057">
        <v>2.3749152279331902</v>
      </c>
      <c r="BD1057">
        <v>2.3472870474482299</v>
      </c>
      <c r="BE1057">
        <v>2.31987577588743</v>
      </c>
    </row>
    <row r="1058" spans="1:57" x14ac:dyDescent="0.25">
      <c r="A1058" t="s">
        <v>44</v>
      </c>
      <c r="B1058" t="s">
        <v>45</v>
      </c>
      <c r="C1058" t="s">
        <v>342</v>
      </c>
      <c r="D1058">
        <v>4.4999726400000002</v>
      </c>
      <c r="E1058">
        <v>4.3214056200000002</v>
      </c>
      <c r="F1058">
        <v>4.3025944974509596</v>
      </c>
      <c r="G1058">
        <v>3.9279394812185502</v>
      </c>
      <c r="H1058">
        <v>4.0796332819882597</v>
      </c>
      <c r="I1058">
        <v>4.1015135304175301</v>
      </c>
      <c r="J1058">
        <v>4.1226568567185398</v>
      </c>
      <c r="K1058">
        <v>4.1445287727485001</v>
      </c>
      <c r="L1058">
        <v>4.1674806987709303</v>
      </c>
      <c r="M1058">
        <v>4.1914865172791798</v>
      </c>
      <c r="N1058">
        <v>4.2161735211264899</v>
      </c>
      <c r="O1058">
        <v>4.2416534063143096</v>
      </c>
      <c r="P1058">
        <v>4.2681363157667302</v>
      </c>
      <c r="Q1058">
        <v>4.29583660625332</v>
      </c>
      <c r="R1058">
        <v>4.3248679589100103</v>
      </c>
      <c r="S1058">
        <v>4.3557594695995103</v>
      </c>
      <c r="T1058">
        <v>4.38862658401281</v>
      </c>
      <c r="U1058">
        <v>4.42354475966824</v>
      </c>
      <c r="V1058">
        <v>4.4605313138923099</v>
      </c>
      <c r="W1058">
        <v>4.4995617290578398</v>
      </c>
      <c r="X1058">
        <v>4.5400421517965501</v>
      </c>
      <c r="Y1058">
        <v>4.5817776597116797</v>
      </c>
      <c r="Z1058">
        <v>4.62454352270729</v>
      </c>
      <c r="AA1058">
        <v>4.6681587916611704</v>
      </c>
      <c r="AB1058">
        <v>4.7125397247123297</v>
      </c>
      <c r="AC1058">
        <v>4.7581500080286903</v>
      </c>
      <c r="AD1058">
        <v>4.8049594275704699</v>
      </c>
      <c r="AE1058">
        <v>4.85294748403002</v>
      </c>
      <c r="AF1058">
        <v>4.9020912495851201</v>
      </c>
      <c r="AG1058">
        <v>4.9523450222689798</v>
      </c>
      <c r="AH1058">
        <v>5.0030845751877404</v>
      </c>
      <c r="AI1058">
        <v>5.0541694893189897</v>
      </c>
      <c r="AJ1058">
        <v>5.1054786127754799</v>
      </c>
      <c r="AK1058">
        <v>5.15695333357277</v>
      </c>
      <c r="AL1058">
        <v>5.1006258968638001</v>
      </c>
      <c r="AM1058">
        <v>5.0447328106885898</v>
      </c>
      <c r="AN1058">
        <v>4.9892711397277099</v>
      </c>
      <c r="AO1058">
        <v>4.93423796715616</v>
      </c>
      <c r="AP1058">
        <v>4.8796303945318398</v>
      </c>
      <c r="AQ1058">
        <v>4.8254455416845898</v>
      </c>
      <c r="AR1058">
        <v>4.77168054660594</v>
      </c>
      <c r="AS1058">
        <v>4.7183325653395398</v>
      </c>
      <c r="AT1058">
        <v>4.6653987718721401</v>
      </c>
      <c r="AU1058">
        <v>4.6128763580252796</v>
      </c>
      <c r="AV1058">
        <v>4.5607625333475799</v>
      </c>
      <c r="AW1058">
        <v>4.5090545250077199</v>
      </c>
      <c r="AX1058">
        <v>4.4577495776879204</v>
      </c>
      <c r="AY1058">
        <v>4.4068449534781902</v>
      </c>
      <c r="AZ1058">
        <v>4.3563379317711197</v>
      </c>
      <c r="BA1058">
        <v>4.3062258091572803</v>
      </c>
      <c r="BB1058">
        <v>4.2565058993212901</v>
      </c>
      <c r="BC1058">
        <v>4.2071755329384297</v>
      </c>
      <c r="BD1058">
        <v>4.1582320575719098</v>
      </c>
      <c r="BE1058">
        <v>4.1096728375707299</v>
      </c>
    </row>
    <row r="1059" spans="1:57" x14ac:dyDescent="0.25">
      <c r="A1059" t="s">
        <v>44</v>
      </c>
      <c r="B1059" t="s">
        <v>45</v>
      </c>
      <c r="C1059" t="s">
        <v>343</v>
      </c>
      <c r="D1059">
        <v>6.7700555999999995E-2</v>
      </c>
      <c r="E1059">
        <v>7.0254503999999995E-2</v>
      </c>
      <c r="F1059">
        <v>6.9948685430632401E-2</v>
      </c>
      <c r="G1059">
        <v>6.3857796342437906E-2</v>
      </c>
      <c r="H1059">
        <v>6.6323932056157595E-2</v>
      </c>
      <c r="I1059">
        <v>6.6679646408376897E-2</v>
      </c>
      <c r="J1059">
        <v>6.7023380376628597E-2</v>
      </c>
      <c r="K1059">
        <v>6.7378959266308006E-2</v>
      </c>
      <c r="L1059">
        <v>6.7752096231532402E-2</v>
      </c>
      <c r="M1059">
        <v>6.8142366671457302E-2</v>
      </c>
      <c r="N1059">
        <v>6.8543711364145193E-2</v>
      </c>
      <c r="O1059">
        <v>6.8957946188009697E-2</v>
      </c>
      <c r="P1059">
        <v>6.9388487505271296E-2</v>
      </c>
      <c r="Q1059">
        <v>6.9838820184014605E-2</v>
      </c>
      <c r="R1059">
        <v>7.0310792375633299E-2</v>
      </c>
      <c r="S1059">
        <v>7.0813005764549505E-2</v>
      </c>
      <c r="T1059">
        <v>7.1347337189105201E-2</v>
      </c>
      <c r="U1059">
        <v>7.1915013386846097E-2</v>
      </c>
      <c r="V1059">
        <v>7.2516315891210603E-2</v>
      </c>
      <c r="W1059">
        <v>7.3150846111118106E-2</v>
      </c>
      <c r="X1059">
        <v>7.3808949578206801E-2</v>
      </c>
      <c r="Y1059">
        <v>7.4487457375344707E-2</v>
      </c>
      <c r="Z1059">
        <v>7.5182715991889096E-2</v>
      </c>
      <c r="AA1059">
        <v>7.5891783678800895E-2</v>
      </c>
      <c r="AB1059">
        <v>7.6613299017267697E-2</v>
      </c>
      <c r="AC1059">
        <v>7.73548003049183E-2</v>
      </c>
      <c r="AD1059">
        <v>7.8115796342229801E-2</v>
      </c>
      <c r="AE1059">
        <v>7.8895953865255705E-2</v>
      </c>
      <c r="AF1059">
        <v>7.9694900128894394E-2</v>
      </c>
      <c r="AG1059">
        <v>8.0511892141329797E-2</v>
      </c>
      <c r="AH1059">
        <v>8.1336781641864406E-2</v>
      </c>
      <c r="AI1059">
        <v>8.2167285792542399E-2</v>
      </c>
      <c r="AJ1059">
        <v>8.3001434987523701E-2</v>
      </c>
      <c r="AK1059">
        <v>8.3838276352614496E-2</v>
      </c>
      <c r="AL1059">
        <v>8.2922542798405899E-2</v>
      </c>
      <c r="AM1059">
        <v>8.2013870622830498E-2</v>
      </c>
      <c r="AN1059">
        <v>8.1112212105441006E-2</v>
      </c>
      <c r="AO1059">
        <v>8.0217519826459804E-2</v>
      </c>
      <c r="AP1059">
        <v>7.93297466649657E-2</v>
      </c>
      <c r="AQ1059">
        <v>7.8448845797090896E-2</v>
      </c>
      <c r="AR1059">
        <v>7.7574770694228301E-2</v>
      </c>
      <c r="AS1059">
        <v>7.6707475121249299E-2</v>
      </c>
      <c r="AT1059">
        <v>7.5846913134732796E-2</v>
      </c>
      <c r="AU1059">
        <v>7.4993039081203403E-2</v>
      </c>
      <c r="AV1059">
        <v>7.4145807595381003E-2</v>
      </c>
      <c r="AW1059">
        <v>7.3305173598439702E-2</v>
      </c>
      <c r="AX1059">
        <v>7.2471092296278003E-2</v>
      </c>
      <c r="AY1059">
        <v>7.1643519177797904E-2</v>
      </c>
      <c r="AZ1059">
        <v>7.0822410013195197E-2</v>
      </c>
      <c r="BA1059">
        <v>7.0007720852259106E-2</v>
      </c>
      <c r="BB1059">
        <v>6.9199408022681999E-2</v>
      </c>
      <c r="BC1059">
        <v>6.8397428128379401E-2</v>
      </c>
      <c r="BD1059">
        <v>6.7601738047819299E-2</v>
      </c>
      <c r="BE1059">
        <v>6.6812294932361502E-2</v>
      </c>
    </row>
    <row r="1060" spans="1:57" x14ac:dyDescent="0.25">
      <c r="A1060" t="s">
        <v>44</v>
      </c>
      <c r="B1060" t="s">
        <v>45</v>
      </c>
      <c r="C1060" t="s">
        <v>344</v>
      </c>
      <c r="D1060">
        <v>1.8589392E-2</v>
      </c>
      <c r="E1060">
        <v>2.5120799999999999E-2</v>
      </c>
      <c r="F1060">
        <v>2.5011448902490699E-2</v>
      </c>
      <c r="G1060">
        <v>2.28335386206572E-2</v>
      </c>
      <c r="H1060">
        <v>2.37153511523805E-2</v>
      </c>
      <c r="I1060">
        <v>2.3842543411815301E-2</v>
      </c>
      <c r="J1060">
        <v>2.3965451862918399E-2</v>
      </c>
      <c r="K1060">
        <v>2.4092595685211399E-2</v>
      </c>
      <c r="L1060">
        <v>2.42260177228363E-2</v>
      </c>
      <c r="M1060">
        <v>2.4365566151891699E-2</v>
      </c>
      <c r="N1060">
        <v>2.45090743852724E-2</v>
      </c>
      <c r="O1060">
        <v>2.4657191723960501E-2</v>
      </c>
      <c r="P1060">
        <v>2.4811139751586799E-2</v>
      </c>
      <c r="Q1060">
        <v>2.49721645473234E-2</v>
      </c>
      <c r="R1060">
        <v>2.51409269519547E-2</v>
      </c>
      <c r="S1060">
        <v>2.5320502657169001E-2</v>
      </c>
      <c r="T1060">
        <v>2.5511562761300999E-2</v>
      </c>
      <c r="U1060">
        <v>2.5714545907096299E-2</v>
      </c>
      <c r="V1060">
        <v>2.59295527620538E-2</v>
      </c>
      <c r="W1060">
        <v>2.61564408025452E-2</v>
      </c>
      <c r="X1060">
        <v>2.6391757894471998E-2</v>
      </c>
      <c r="Y1060">
        <v>2.66343709327812E-2</v>
      </c>
      <c r="Z1060">
        <v>2.6882973537028301E-2</v>
      </c>
      <c r="AA1060">
        <v>2.71365138303221E-2</v>
      </c>
      <c r="AB1060">
        <v>2.73945050121338E-2</v>
      </c>
      <c r="AC1060">
        <v>2.7659642540495199E-2</v>
      </c>
      <c r="AD1060">
        <v>2.7931750777912899E-2</v>
      </c>
      <c r="AE1060">
        <v>2.82107105596862E-2</v>
      </c>
      <c r="AF1060">
        <v>2.8496388603895501E-2</v>
      </c>
      <c r="AG1060">
        <v>2.8788519240046401E-2</v>
      </c>
      <c r="AH1060">
        <v>2.90834737694389E-2</v>
      </c>
      <c r="AI1060">
        <v>2.9380435921052099E-2</v>
      </c>
      <c r="AJ1060">
        <v>2.9678701425813001E-2</v>
      </c>
      <c r="AK1060">
        <v>2.99779295658931E-2</v>
      </c>
      <c r="AL1060">
        <v>2.96504920614085E-2</v>
      </c>
      <c r="AM1060">
        <v>2.9325579483729599E-2</v>
      </c>
      <c r="AN1060">
        <v>2.9003174769525901E-2</v>
      </c>
      <c r="AO1060">
        <v>2.86832609629772E-2</v>
      </c>
      <c r="AP1060">
        <v>2.8365821215124799E-2</v>
      </c>
      <c r="AQ1060">
        <v>2.80508387832267E-2</v>
      </c>
      <c r="AR1060">
        <v>2.77382970301173E-2</v>
      </c>
      <c r="AS1060">
        <v>2.7428179423569399E-2</v>
      </c>
      <c r="AT1060">
        <v>2.7120469535661301E-2</v>
      </c>
      <c r="AU1060">
        <v>2.6815151042146601E-2</v>
      </c>
      <c r="AV1060">
        <v>2.65122077218287E-2</v>
      </c>
      <c r="AW1060">
        <v>2.6211623455937898E-2</v>
      </c>
      <c r="AX1060">
        <v>2.59133822275129E-2</v>
      </c>
      <c r="AY1060">
        <v>2.56174681207859E-2</v>
      </c>
      <c r="AZ1060">
        <v>2.53238653205703E-2</v>
      </c>
      <c r="BA1060">
        <v>2.5032558111653998E-2</v>
      </c>
      <c r="BB1060">
        <v>2.4743530878193799E-2</v>
      </c>
      <c r="BC1060">
        <v>2.4456768103115398E-2</v>
      </c>
      <c r="BD1060">
        <v>2.41722543675158E-2</v>
      </c>
      <c r="BE1060">
        <v>2.38899743500696E-2</v>
      </c>
    </row>
    <row r="1061" spans="1:57" x14ac:dyDescent="0.25">
      <c r="A1061" t="s">
        <v>44</v>
      </c>
      <c r="B1061" t="s">
        <v>45</v>
      </c>
      <c r="C1061" t="s">
        <v>345</v>
      </c>
      <c r="D1061">
        <v>8.4280283999999997E-2</v>
      </c>
      <c r="E1061">
        <v>9.0183671999999895E-2</v>
      </c>
      <c r="F1061">
        <v>8.9791101559941702E-2</v>
      </c>
      <c r="G1061">
        <v>8.1972403648159303E-2</v>
      </c>
      <c r="H1061">
        <v>8.5138110637046099E-2</v>
      </c>
      <c r="I1061">
        <v>8.5594730848417094E-2</v>
      </c>
      <c r="J1061">
        <v>8.6035972187877202E-2</v>
      </c>
      <c r="K1061">
        <v>8.6492418509909103E-2</v>
      </c>
      <c r="L1061">
        <v>8.6971403624982596E-2</v>
      </c>
      <c r="M1061">
        <v>8.7472382485291406E-2</v>
      </c>
      <c r="N1061">
        <v>8.7987577043128096E-2</v>
      </c>
      <c r="O1061">
        <v>8.8519318289018406E-2</v>
      </c>
      <c r="P1061">
        <v>8.9071991708196893E-2</v>
      </c>
      <c r="Q1061">
        <v>8.9650070724891201E-2</v>
      </c>
      <c r="R1061">
        <v>9.0255927757517396E-2</v>
      </c>
      <c r="S1061">
        <v>9.0900604539236998E-2</v>
      </c>
      <c r="T1061">
        <v>9.1586510313070801E-2</v>
      </c>
      <c r="U1061">
        <v>9.2315219806475807E-2</v>
      </c>
      <c r="V1061">
        <v>9.3087094415773397E-2</v>
      </c>
      <c r="W1061">
        <v>9.3901622481137301E-2</v>
      </c>
      <c r="X1061">
        <v>9.4746410841154594E-2</v>
      </c>
      <c r="Y1061">
        <v>9.5617391648684505E-2</v>
      </c>
      <c r="Z1061">
        <v>9.6509874997931594E-2</v>
      </c>
      <c r="AA1061">
        <v>9.7420084650856595E-2</v>
      </c>
      <c r="AB1061">
        <v>9.8346272993560593E-2</v>
      </c>
      <c r="AC1061">
        <v>9.9298116720377902E-2</v>
      </c>
      <c r="AD1061">
        <v>0.10027498529270699</v>
      </c>
      <c r="AE1061">
        <v>0.10127645090927299</v>
      </c>
      <c r="AF1061">
        <v>0.10230203508798399</v>
      </c>
      <c r="AG1061">
        <v>0.103350784071766</v>
      </c>
      <c r="AH1061">
        <v>0.104409670832286</v>
      </c>
      <c r="AI1061">
        <v>0.105475764956577</v>
      </c>
      <c r="AJ1061">
        <v>0.106546538118668</v>
      </c>
      <c r="AK1061">
        <v>0.107620767141556</v>
      </c>
      <c r="AL1061">
        <v>0.10644526650045601</v>
      </c>
      <c r="AM1061">
        <v>0.105278830346589</v>
      </c>
      <c r="AN1061">
        <v>0.104121397422598</v>
      </c>
      <c r="AO1061">
        <v>0.102972906857088</v>
      </c>
      <c r="AP1061">
        <v>0.101833298162298</v>
      </c>
      <c r="AQ1061">
        <v>0.100702511231784</v>
      </c>
      <c r="AR1061">
        <v>9.9580486338121499E-2</v>
      </c>
      <c r="AS1061">
        <v>9.8467164130614501E-2</v>
      </c>
      <c r="AT1061">
        <v>9.7362485633024201E-2</v>
      </c>
      <c r="AU1061">
        <v>9.6266392241306495E-2</v>
      </c>
      <c r="AV1061">
        <v>9.5178825721365101E-2</v>
      </c>
      <c r="AW1061">
        <v>9.4099728206817196E-2</v>
      </c>
      <c r="AX1061">
        <v>9.3029042196771605E-2</v>
      </c>
      <c r="AY1061">
        <v>9.1966710553621406E-2</v>
      </c>
      <c r="AZ1061">
        <v>9.0912676500847805E-2</v>
      </c>
      <c r="BA1061">
        <v>8.9866883620838001E-2</v>
      </c>
      <c r="BB1061">
        <v>8.88292758527158E-2</v>
      </c>
      <c r="BC1061">
        <v>8.7799797490184406E-2</v>
      </c>
      <c r="BD1061">
        <v>8.6778393179381894E-2</v>
      </c>
      <c r="BE1061">
        <v>8.5765007916750194E-2</v>
      </c>
    </row>
    <row r="1062" spans="1:57" x14ac:dyDescent="0.25">
      <c r="A1062" t="s">
        <v>44</v>
      </c>
      <c r="B1062" t="s">
        <v>45</v>
      </c>
      <c r="C1062" t="s">
        <v>346</v>
      </c>
      <c r="D1062">
        <v>0</v>
      </c>
      <c r="E1062">
        <v>7.8418764000000002E-2</v>
      </c>
      <c r="F1062">
        <v>7.8077406323941903E-2</v>
      </c>
      <c r="G1062">
        <v>7.1278696394151506E-2</v>
      </c>
      <c r="H1062">
        <v>7.4031421180681206E-2</v>
      </c>
      <c r="I1062">
        <v>7.4428473017216903E-2</v>
      </c>
      <c r="J1062">
        <v>7.4812152232077003E-2</v>
      </c>
      <c r="K1062">
        <v>7.5209052864001702E-2</v>
      </c>
      <c r="L1062">
        <v>7.5625551991454196E-2</v>
      </c>
      <c r="M1062">
        <v>7.6061175670822101E-2</v>
      </c>
      <c r="N1062">
        <v>7.65091605393588E-2</v>
      </c>
      <c r="O1062">
        <v>7.6971533498296801E-2</v>
      </c>
      <c r="P1062">
        <v>7.7452107924536995E-2</v>
      </c>
      <c r="Q1062">
        <v>7.7954773661894697E-2</v>
      </c>
      <c r="R1062">
        <v>7.8481593635018596E-2</v>
      </c>
      <c r="S1062">
        <v>7.9042169128129405E-2</v>
      </c>
      <c r="T1062">
        <v>7.9638595086528097E-2</v>
      </c>
      <c r="U1062">
        <v>8.0272240806652406E-2</v>
      </c>
      <c r="V1062">
        <v>8.0943420538878097E-2</v>
      </c>
      <c r="W1062">
        <v>8.1651689371945294E-2</v>
      </c>
      <c r="X1062">
        <v>8.2386270893910193E-2</v>
      </c>
      <c r="Y1062">
        <v>8.3143627928498595E-2</v>
      </c>
      <c r="Z1062">
        <v>8.3919682391423306E-2</v>
      </c>
      <c r="AA1062">
        <v>8.47111506736557E-2</v>
      </c>
      <c r="AB1062">
        <v>8.5516513146211295E-2</v>
      </c>
      <c r="AC1062">
        <v>8.6344184130579302E-2</v>
      </c>
      <c r="AD1062">
        <v>8.7193615345051503E-2</v>
      </c>
      <c r="AE1062">
        <v>8.8064434797153701E-2</v>
      </c>
      <c r="AF1062">
        <v>8.8956226425160503E-2</v>
      </c>
      <c r="AG1062">
        <v>8.9868160894344906E-2</v>
      </c>
      <c r="AH1062">
        <v>9.0788910616932103E-2</v>
      </c>
      <c r="AI1062">
        <v>9.1715927466884395E-2</v>
      </c>
      <c r="AJ1062">
        <v>9.2647012950913002E-2</v>
      </c>
      <c r="AK1062">
        <v>9.3581103461529799E-2</v>
      </c>
      <c r="AL1062">
        <v>9.2558952718363702E-2</v>
      </c>
      <c r="AM1062">
        <v>9.1544683955042699E-2</v>
      </c>
      <c r="AN1062">
        <v>9.05382439055369E-2</v>
      </c>
      <c r="AO1062">
        <v>8.9539579639427394E-2</v>
      </c>
      <c r="AP1062">
        <v>8.8548638559881293E-2</v>
      </c>
      <c r="AQ1062">
        <v>8.7565368401639601E-2</v>
      </c>
      <c r="AR1062">
        <v>8.65897172290164E-2</v>
      </c>
      <c r="AS1062">
        <v>8.5621633433909397E-2</v>
      </c>
      <c r="AT1062">
        <v>8.4661065733822705E-2</v>
      </c>
      <c r="AU1062">
        <v>8.3707963169901103E-2</v>
      </c>
      <c r="AV1062">
        <v>8.2762275104975302E-2</v>
      </c>
      <c r="AW1062">
        <v>8.1823951221619506E-2</v>
      </c>
      <c r="AX1062">
        <v>8.0892941520219697E-2</v>
      </c>
      <c r="AY1062">
        <v>7.9969196317053307E-2</v>
      </c>
      <c r="AZ1062">
        <v>7.9052666242380595E-2</v>
      </c>
      <c r="BA1062">
        <v>7.8143302238546694E-2</v>
      </c>
      <c r="BB1062">
        <v>7.7241055558095004E-2</v>
      </c>
      <c r="BC1062">
        <v>7.6345877761891903E-2</v>
      </c>
      <c r="BD1062">
        <v>7.5457720717261895E-2</v>
      </c>
      <c r="BE1062">
        <v>7.4576536596134196E-2</v>
      </c>
    </row>
    <row r="1063" spans="1:57" x14ac:dyDescent="0.25">
      <c r="A1063" t="s">
        <v>44</v>
      </c>
      <c r="B1063" t="s">
        <v>45</v>
      </c>
      <c r="C1063" t="s">
        <v>347</v>
      </c>
      <c r="D1063">
        <v>9.3616848000000003E-2</v>
      </c>
      <c r="E1063">
        <v>9.4496075999999998E-2</v>
      </c>
      <c r="F1063">
        <v>9.4084733621535896E-2</v>
      </c>
      <c r="G1063">
        <v>8.5892161111372101E-2</v>
      </c>
      <c r="H1063">
        <v>8.9209245918204796E-2</v>
      </c>
      <c r="I1063">
        <v>8.9687700800778702E-2</v>
      </c>
      <c r="J1063">
        <v>9.0150041424344907E-2</v>
      </c>
      <c r="K1063">
        <v>9.0628314102537105E-2</v>
      </c>
      <c r="L1063">
        <v>9.1130203334069501E-2</v>
      </c>
      <c r="M1063">
        <v>9.1655138008032905E-2</v>
      </c>
      <c r="N1063">
        <v>9.2194968145933198E-2</v>
      </c>
      <c r="O1063">
        <v>9.2752136201631599E-2</v>
      </c>
      <c r="P1063">
        <v>9.3331237365552697E-2</v>
      </c>
      <c r="Q1063">
        <v>9.3936958972181697E-2</v>
      </c>
      <c r="R1063">
        <v>9.4571786884269607E-2</v>
      </c>
      <c r="S1063">
        <v>9.5247290828717607E-2</v>
      </c>
      <c r="T1063">
        <v>9.5965995253760705E-2</v>
      </c>
      <c r="U1063">
        <v>9.6729550187193994E-2</v>
      </c>
      <c r="V1063">
        <v>9.7538334306592603E-2</v>
      </c>
      <c r="W1063">
        <v>9.8391811485574202E-2</v>
      </c>
      <c r="X1063">
        <v>9.9276995946372307E-2</v>
      </c>
      <c r="Y1063">
        <v>0.100189625325478</v>
      </c>
      <c r="Z1063">
        <v>0.10112478545512101</v>
      </c>
      <c r="AA1063">
        <v>0.102078519525061</v>
      </c>
      <c r="AB1063">
        <v>0.10304899635397601</v>
      </c>
      <c r="AC1063">
        <v>0.10404635535649601</v>
      </c>
      <c r="AD1063">
        <v>0.105069935842915</v>
      </c>
      <c r="AE1063">
        <v>0.10611928955535201</v>
      </c>
      <c r="AF1063">
        <v>0.10719391513165299</v>
      </c>
      <c r="AG1063">
        <v>0.108292813207974</v>
      </c>
      <c r="AH1063">
        <v>0.10940233382937301</v>
      </c>
      <c r="AI1063">
        <v>0.11051940645635699</v>
      </c>
      <c r="AJ1063">
        <v>0.111641381863433</v>
      </c>
      <c r="AK1063">
        <v>0.11276697838370101</v>
      </c>
      <c r="AL1063">
        <v>0.111535267637665</v>
      </c>
      <c r="AM1063">
        <v>0.110313054824629</v>
      </c>
      <c r="AN1063">
        <v>0.10910027575803299</v>
      </c>
      <c r="AO1063">
        <v>0.107896866655732</v>
      </c>
      <c r="AP1063">
        <v>0.106702764137561</v>
      </c>
      <c r="AQ1063">
        <v>0.105517905222904</v>
      </c>
      <c r="AR1063">
        <v>0.104342227328291</v>
      </c>
      <c r="AS1063">
        <v>0.103175668264993</v>
      </c>
      <c r="AT1063">
        <v>0.102018166236646</v>
      </c>
      <c r="AU1063">
        <v>0.100869659836874</v>
      </c>
      <c r="AV1063">
        <v>9.9730088046945706E-2</v>
      </c>
      <c r="AW1063">
        <v>9.8599390233419806E-2</v>
      </c>
      <c r="AX1063">
        <v>9.7477506145827994E-2</v>
      </c>
      <c r="AY1063">
        <v>9.6364375914356301E-2</v>
      </c>
      <c r="AZ1063">
        <v>9.5259940047545594E-2</v>
      </c>
      <c r="BA1063">
        <v>9.4164139430005303E-2</v>
      </c>
      <c r="BB1063">
        <v>9.3076915320139106E-2</v>
      </c>
      <c r="BC1063">
        <v>9.1998209347885801E-2</v>
      </c>
      <c r="BD1063">
        <v>9.0927963512472093E-2</v>
      </c>
      <c r="BE1063">
        <v>8.9866120180178796E-2</v>
      </c>
    </row>
    <row r="1064" spans="1:57" x14ac:dyDescent="0.25">
      <c r="A1064" t="s">
        <v>44</v>
      </c>
      <c r="B1064" t="s">
        <v>45</v>
      </c>
      <c r="C1064" t="s">
        <v>348</v>
      </c>
      <c r="D1064">
        <v>5.0409071999999999E-2</v>
      </c>
      <c r="E1064">
        <v>5.7610368000000002E-2</v>
      </c>
      <c r="F1064">
        <v>9.30892601497465E-2</v>
      </c>
      <c r="G1064">
        <v>0.117604482784371</v>
      </c>
      <c r="H1064">
        <v>0.15602998749494301</v>
      </c>
      <c r="I1064">
        <v>0.19093512627672099</v>
      </c>
      <c r="J1064">
        <v>0.226166245117606</v>
      </c>
      <c r="K1064">
        <v>0.26179764156959401</v>
      </c>
      <c r="L1064">
        <v>0.29787268606288497</v>
      </c>
      <c r="M1064">
        <v>0.33441631252066301</v>
      </c>
      <c r="N1064">
        <v>0.37142206094359298</v>
      </c>
      <c r="O1064">
        <v>0.40891778748076102</v>
      </c>
      <c r="P1064">
        <v>0.44694537614955798</v>
      </c>
      <c r="Q1064">
        <v>0.485554180372613</v>
      </c>
      <c r="R1064">
        <v>0.524788472468812</v>
      </c>
      <c r="S1064">
        <v>0.56475017476128497</v>
      </c>
      <c r="T1064">
        <v>0.60550174437292603</v>
      </c>
      <c r="U1064">
        <v>0.64710364089036798</v>
      </c>
      <c r="V1064">
        <v>0.68960985854623102</v>
      </c>
      <c r="W1064">
        <v>0.73306816584379197</v>
      </c>
      <c r="X1064">
        <v>0.77742803792948001</v>
      </c>
      <c r="Y1064">
        <v>0.82269083426629896</v>
      </c>
      <c r="Z1064">
        <v>0.86884583891265399</v>
      </c>
      <c r="AA1064">
        <v>0.91588345685662698</v>
      </c>
      <c r="AB1064">
        <v>0.96380796063283602</v>
      </c>
      <c r="AC1064">
        <v>1.01273736024817</v>
      </c>
      <c r="AD1064">
        <v>1.06269587912785</v>
      </c>
      <c r="AE1064">
        <v>1.11370897614396</v>
      </c>
      <c r="AF1064">
        <v>1.1658008622028699</v>
      </c>
      <c r="AG1064">
        <v>1.2189893913293599</v>
      </c>
      <c r="AH1064">
        <v>1.2731436896161501</v>
      </c>
      <c r="AI1064">
        <v>1.32823924440186</v>
      </c>
      <c r="AJ1064">
        <v>1.3842520972749599</v>
      </c>
      <c r="AK1064">
        <v>1.4411717384668099</v>
      </c>
      <c r="AL1064">
        <v>1.46793009675466</v>
      </c>
      <c r="AM1064">
        <v>1.4938841844492099</v>
      </c>
      <c r="AN1064">
        <v>1.5190438785860001</v>
      </c>
      <c r="AO1064">
        <v>1.5434189650205801</v>
      </c>
      <c r="AP1064">
        <v>1.5670191391558901</v>
      </c>
      <c r="AQ1064">
        <v>1.58985400666444</v>
      </c>
      <c r="AR1064">
        <v>1.61193308420523</v>
      </c>
      <c r="AS1064">
        <v>1.63326580013529</v>
      </c>
      <c r="AT1064">
        <v>1.65386149521623</v>
      </c>
      <c r="AU1064">
        <v>1.67372942331546</v>
      </c>
      <c r="AV1064">
        <v>1.6928787521023401</v>
      </c>
      <c r="AW1064">
        <v>1.71131856373927</v>
      </c>
      <c r="AX1064">
        <v>1.7290578555676499</v>
      </c>
      <c r="AY1064">
        <v>1.7461055407888999</v>
      </c>
      <c r="AZ1064">
        <v>1.7624704491404199</v>
      </c>
      <c r="BA1064">
        <v>1.7781613275666299</v>
      </c>
      <c r="BB1064">
        <v>1.7931868408850999</v>
      </c>
      <c r="BC1064">
        <v>1.8075555724477399</v>
      </c>
      <c r="BD1064">
        <v>1.8212760247972299</v>
      </c>
      <c r="BE1064">
        <v>1.83435662031855</v>
      </c>
    </row>
    <row r="1065" spans="1:57" x14ac:dyDescent="0.25">
      <c r="A1065" t="s">
        <v>44</v>
      </c>
      <c r="B1065" t="s">
        <v>182</v>
      </c>
      <c r="C1065" t="s">
        <v>343</v>
      </c>
      <c r="D1065">
        <v>0.25806031338628499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</row>
    <row r="1066" spans="1:57" x14ac:dyDescent="0.25">
      <c r="A1066" t="s">
        <v>44</v>
      </c>
      <c r="B1066" t="s">
        <v>182</v>
      </c>
      <c r="C1066" t="s">
        <v>344</v>
      </c>
      <c r="D1066">
        <v>5.4795329930364796</v>
      </c>
      <c r="E1066">
        <v>5.0528976405936401</v>
      </c>
      <c r="F1066">
        <v>5.1714370873823698</v>
      </c>
      <c r="G1066">
        <v>5.1625856516775999</v>
      </c>
      <c r="H1066">
        <v>5.2678050907005503</v>
      </c>
      <c r="I1066">
        <v>5.3433516056274897</v>
      </c>
      <c r="J1066">
        <v>5.3938490412700597</v>
      </c>
      <c r="K1066">
        <v>5.4201629415609096</v>
      </c>
      <c r="L1066">
        <v>5.4474272746738102</v>
      </c>
      <c r="M1066">
        <v>5.45165440899979</v>
      </c>
      <c r="N1066">
        <v>5.4571929213938297</v>
      </c>
      <c r="O1066">
        <v>5.4410596100869402</v>
      </c>
      <c r="P1066">
        <v>5.4492751375038901</v>
      </c>
      <c r="Q1066">
        <v>5.4364388466657996</v>
      </c>
      <c r="R1066">
        <v>5.4031239722477098</v>
      </c>
      <c r="S1066">
        <v>5.3937223780622698</v>
      </c>
      <c r="T1066">
        <v>5.3643067523467201</v>
      </c>
      <c r="U1066">
        <v>5.3368620120233503</v>
      </c>
      <c r="V1066">
        <v>5.33239111134362</v>
      </c>
      <c r="W1066">
        <v>5.2870733639170098</v>
      </c>
      <c r="X1066">
        <v>5.2648346289254997</v>
      </c>
      <c r="Y1066">
        <v>5.2441792109979497</v>
      </c>
      <c r="Z1066">
        <v>5.2251835498798496</v>
      </c>
      <c r="AA1066">
        <v>5.2075731164480104</v>
      </c>
      <c r="AB1066">
        <v>5.1915056153938099</v>
      </c>
      <c r="AC1066">
        <v>5.1565047092265903</v>
      </c>
      <c r="AD1066">
        <v>5.1433476406824603</v>
      </c>
      <c r="AE1066">
        <v>5.1315540927342198</v>
      </c>
      <c r="AF1066">
        <v>5.12128728280359</v>
      </c>
      <c r="AG1066">
        <v>5.0926607301120503</v>
      </c>
      <c r="AH1066">
        <v>5.0852791421181696</v>
      </c>
      <c r="AI1066">
        <v>5.0598219456076299</v>
      </c>
      <c r="AJ1066">
        <v>5.0553767314317</v>
      </c>
      <c r="AK1066">
        <v>5.0525331263954198</v>
      </c>
      <c r="AL1066">
        <v>5.0272704607634404</v>
      </c>
      <c r="AM1066">
        <v>5.0021341084596198</v>
      </c>
      <c r="AN1066">
        <v>4.9771234379173297</v>
      </c>
      <c r="AO1066">
        <v>4.9522378207277402</v>
      </c>
      <c r="AP1066">
        <v>4.9274766316241001</v>
      </c>
      <c r="AQ1066">
        <v>4.9028392484659804</v>
      </c>
      <c r="AR1066">
        <v>4.8783250522236496</v>
      </c>
      <c r="AS1066">
        <v>4.8539334269625298</v>
      </c>
      <c r="AT1066">
        <v>4.8296637598277199</v>
      </c>
      <c r="AU1066">
        <v>4.8055154410285796</v>
      </c>
      <c r="AV1066">
        <v>4.7814878638234397</v>
      </c>
      <c r="AW1066">
        <v>4.7575804245043196</v>
      </c>
      <c r="AX1066">
        <v>4.7337925223818003</v>
      </c>
      <c r="AY1066">
        <v>4.7101235597698903</v>
      </c>
      <c r="AZ1066">
        <v>4.6865729419710398</v>
      </c>
      <c r="BA1066">
        <v>4.6631400772611897</v>
      </c>
      <c r="BB1066">
        <v>4.6398243768748797</v>
      </c>
      <c r="BC1066">
        <v>4.6166252549905096</v>
      </c>
      <c r="BD1066">
        <v>4.5935421287155496</v>
      </c>
      <c r="BE1066">
        <v>4.5705744180719696</v>
      </c>
    </row>
    <row r="1067" spans="1:57" x14ac:dyDescent="0.25">
      <c r="A1067" t="s">
        <v>44</v>
      </c>
      <c r="B1067" t="s">
        <v>182</v>
      </c>
      <c r="C1067" t="s">
        <v>348</v>
      </c>
      <c r="D1067">
        <v>0.483775716357432</v>
      </c>
      <c r="E1067">
        <v>0.56243163787531103</v>
      </c>
      <c r="F1067">
        <v>0.57562611359051397</v>
      </c>
      <c r="G1067">
        <v>0.574640871490815</v>
      </c>
      <c r="H1067">
        <v>0.58635271400877398</v>
      </c>
      <c r="I1067">
        <v>0.59476170092051805</v>
      </c>
      <c r="J1067">
        <v>0.60038250653684</v>
      </c>
      <c r="K1067">
        <v>0.60331147345684599</v>
      </c>
      <c r="L1067">
        <v>0.60634623185073699</v>
      </c>
      <c r="M1067">
        <v>0.60681674881973002</v>
      </c>
      <c r="N1067">
        <v>0.60743323362087598</v>
      </c>
      <c r="O1067">
        <v>0.60563745516896506</v>
      </c>
      <c r="P1067">
        <v>0.60655191512239903</v>
      </c>
      <c r="Q1067">
        <v>0.60512312384384404</v>
      </c>
      <c r="R1067">
        <v>0.60141488735909099</v>
      </c>
      <c r="S1067">
        <v>0.60036840781557499</v>
      </c>
      <c r="T1067">
        <v>0.59709419176627099</v>
      </c>
      <c r="U1067">
        <v>0.59403935247423301</v>
      </c>
      <c r="V1067">
        <v>0.59354170218108604</v>
      </c>
      <c r="W1067">
        <v>0.58849744110102697</v>
      </c>
      <c r="X1067">
        <v>0.58602207567009801</v>
      </c>
      <c r="Y1067">
        <v>0.58372294725659901</v>
      </c>
      <c r="Z1067">
        <v>0.58160856427180496</v>
      </c>
      <c r="AA1067">
        <v>0.57964836922665097</v>
      </c>
      <c r="AB1067">
        <v>0.57785991603063103</v>
      </c>
      <c r="AC1067">
        <v>0.57396400948690895</v>
      </c>
      <c r="AD1067">
        <v>0.57249951284809597</v>
      </c>
      <c r="AE1067">
        <v>0.57118678796018296</v>
      </c>
      <c r="AF1067">
        <v>0.57004400234769603</v>
      </c>
      <c r="AG1067">
        <v>0.56685761701748805</v>
      </c>
      <c r="AH1067">
        <v>0.56603598180521597</v>
      </c>
      <c r="AI1067">
        <v>0.56320237349815105</v>
      </c>
      <c r="AJ1067">
        <v>0.56270758233721596</v>
      </c>
      <c r="AK1067">
        <v>0.56239106426149299</v>
      </c>
      <c r="AL1067">
        <v>0.55957910894018503</v>
      </c>
      <c r="AM1067">
        <v>0.55678121339548403</v>
      </c>
      <c r="AN1067">
        <v>0.55399730732850705</v>
      </c>
      <c r="AO1067">
        <v>0.55122732079186398</v>
      </c>
      <c r="AP1067">
        <v>0.54847118418790497</v>
      </c>
      <c r="AQ1067">
        <v>0.545728828266965</v>
      </c>
      <c r="AR1067">
        <v>0.543000184125631</v>
      </c>
      <c r="AS1067">
        <v>0.54028518320500196</v>
      </c>
      <c r="AT1067">
        <v>0.537583757288977</v>
      </c>
      <c r="AU1067">
        <v>0.53489583850253297</v>
      </c>
      <c r="AV1067">
        <v>0.53222135931002001</v>
      </c>
      <c r="AW1067">
        <v>0.52956025251347005</v>
      </c>
      <c r="AX1067">
        <v>0.52691245125090203</v>
      </c>
      <c r="AY1067">
        <v>0.524277888994648</v>
      </c>
      <c r="AZ1067">
        <v>0.52165649954967497</v>
      </c>
      <c r="BA1067">
        <v>0.51904821705192605</v>
      </c>
      <c r="BB1067">
        <v>0.51645297596666695</v>
      </c>
      <c r="BC1067">
        <v>0.51387071108683302</v>
      </c>
      <c r="BD1067">
        <v>0.51130135753139905</v>
      </c>
      <c r="BE1067">
        <v>0.50874485074374198</v>
      </c>
    </row>
    <row r="1068" spans="1:57" x14ac:dyDescent="0.25">
      <c r="A1068" t="s">
        <v>44</v>
      </c>
      <c r="B1068" t="s">
        <v>93</v>
      </c>
      <c r="C1068" t="s">
        <v>267</v>
      </c>
      <c r="D1068">
        <v>9.57085732799999</v>
      </c>
      <c r="E1068">
        <v>8.3530846800000003</v>
      </c>
      <c r="F1068">
        <v>8.2131204503148201</v>
      </c>
      <c r="G1068">
        <v>7.4394784894412203</v>
      </c>
      <c r="H1068">
        <v>7.5635911353163303</v>
      </c>
      <c r="I1068">
        <v>7.6884156264413903</v>
      </c>
      <c r="J1068">
        <v>7.8137145381508999</v>
      </c>
      <c r="K1068">
        <v>7.9390035031152699</v>
      </c>
      <c r="L1068">
        <v>8.0632516741682494</v>
      </c>
      <c r="M1068">
        <v>8.1866824248575707</v>
      </c>
      <c r="N1068">
        <v>8.3094458291780704</v>
      </c>
      <c r="O1068">
        <v>8.3172380830853108</v>
      </c>
      <c r="P1068">
        <v>8.3237146243562794</v>
      </c>
      <c r="Q1068">
        <v>8.3287874685394101</v>
      </c>
      <c r="R1068">
        <v>8.3062460732395795</v>
      </c>
      <c r="S1068">
        <v>8.2824845861320693</v>
      </c>
      <c r="T1068">
        <v>8.2575692700132102</v>
      </c>
      <c r="U1068">
        <v>8.2314692614490195</v>
      </c>
      <c r="V1068">
        <v>8.2045084493013096</v>
      </c>
      <c r="W1068">
        <v>8.1935828884960902</v>
      </c>
      <c r="X1068">
        <v>8.1815208422360097</v>
      </c>
      <c r="Y1068">
        <v>8.1685694482261599</v>
      </c>
      <c r="Z1068">
        <v>8.1547379839098095</v>
      </c>
      <c r="AA1068">
        <v>8.1400459178007107</v>
      </c>
      <c r="AB1068">
        <v>8.1245541237736401</v>
      </c>
      <c r="AC1068">
        <v>8.1084701808021293</v>
      </c>
      <c r="AD1068">
        <v>8.0920501091913302</v>
      </c>
      <c r="AE1068">
        <v>8.0750689543820098</v>
      </c>
      <c r="AF1068">
        <v>8.0578135489853597</v>
      </c>
      <c r="AG1068">
        <v>8.0402736750027994</v>
      </c>
      <c r="AH1068">
        <v>8.0224835991089591</v>
      </c>
      <c r="AI1068">
        <v>8.0043654895420406</v>
      </c>
      <c r="AJ1068">
        <v>7.9859016805957497</v>
      </c>
      <c r="AK1068">
        <v>7.9669698043179302</v>
      </c>
      <c r="AL1068">
        <v>7.87994962818148</v>
      </c>
      <c r="AM1068">
        <v>7.7936004795612899</v>
      </c>
      <c r="AN1068">
        <v>7.7079178236865999</v>
      </c>
      <c r="AO1068">
        <v>7.6228971543586601</v>
      </c>
      <c r="AP1068">
        <v>7.5385339937784099</v>
      </c>
      <c r="AQ1068">
        <v>7.4548238923751002</v>
      </c>
      <c r="AR1068">
        <v>7.3717624286359902</v>
      </c>
      <c r="AS1068">
        <v>7.2893452089369504</v>
      </c>
      <c r="AT1068">
        <v>7.2075678673741903</v>
      </c>
      <c r="AU1068">
        <v>7.1264260655968297</v>
      </c>
      <c r="AV1068">
        <v>7.0459154926405603</v>
      </c>
      <c r="AW1068">
        <v>6.9660318647622201</v>
      </c>
      <c r="AX1068">
        <v>6.8867709252753402</v>
      </c>
      <c r="AY1068">
        <v>6.8081284443867096</v>
      </c>
      <c r="AZ1068">
        <v>6.7301002190338401</v>
      </c>
      <c r="BA1068">
        <v>6.6526820727233797</v>
      </c>
      <c r="BB1068">
        <v>6.5758698553705601</v>
      </c>
      <c r="BC1068">
        <v>6.4996594431394401</v>
      </c>
      <c r="BD1068">
        <v>6.4240467382842503</v>
      </c>
      <c r="BE1068">
        <v>6.3490276689915399</v>
      </c>
    </row>
    <row r="1069" spans="1:57" x14ac:dyDescent="0.25">
      <c r="A1069" t="s">
        <v>44</v>
      </c>
      <c r="B1069" t="s">
        <v>93</v>
      </c>
      <c r="C1069" t="s">
        <v>271</v>
      </c>
      <c r="D1069">
        <v>1.405801836</v>
      </c>
      <c r="E1069">
        <v>1.3632220799999999</v>
      </c>
      <c r="F1069">
        <v>1.3403799401646499</v>
      </c>
      <c r="G1069">
        <v>1.21412169623681</v>
      </c>
      <c r="H1069">
        <v>1.2343768601368299</v>
      </c>
      <c r="I1069">
        <v>1.2547481970674701</v>
      </c>
      <c r="J1069">
        <v>1.2751969593614001</v>
      </c>
      <c r="K1069">
        <v>1.2956440983481099</v>
      </c>
      <c r="L1069">
        <v>1.3159213799354299</v>
      </c>
      <c r="M1069">
        <v>1.3360652586505</v>
      </c>
      <c r="N1069">
        <v>1.35610022654522</v>
      </c>
      <c r="O1069">
        <v>1.3573719211330599</v>
      </c>
      <c r="P1069">
        <v>1.35842889162969</v>
      </c>
      <c r="Q1069">
        <v>1.35925677898673</v>
      </c>
      <c r="R1069">
        <v>1.3555780268892801</v>
      </c>
      <c r="S1069">
        <v>1.3517001560045101</v>
      </c>
      <c r="T1069">
        <v>1.34763398041015</v>
      </c>
      <c r="U1069">
        <v>1.3433744631987301</v>
      </c>
      <c r="V1069">
        <v>1.33897446298055</v>
      </c>
      <c r="W1069">
        <v>1.33719141320952</v>
      </c>
      <c r="X1069">
        <v>1.3352228891945399</v>
      </c>
      <c r="Y1069">
        <v>1.33310922376945</v>
      </c>
      <c r="Z1069">
        <v>1.3308519310114899</v>
      </c>
      <c r="AA1069">
        <v>1.32845418817899</v>
      </c>
      <c r="AB1069">
        <v>1.32592592987855</v>
      </c>
      <c r="AC1069">
        <v>1.3233010329653501</v>
      </c>
      <c r="AD1069">
        <v>1.32062127991213</v>
      </c>
      <c r="AE1069">
        <v>1.3178499581709</v>
      </c>
      <c r="AF1069">
        <v>1.31503387877782</v>
      </c>
      <c r="AG1069">
        <v>1.3121713741571399</v>
      </c>
      <c r="AH1069">
        <v>1.3092680366246601</v>
      </c>
      <c r="AI1069">
        <v>1.3063111640493601</v>
      </c>
      <c r="AJ1069">
        <v>1.3032978733907901</v>
      </c>
      <c r="AK1069">
        <v>1.30020819421879</v>
      </c>
      <c r="AL1069">
        <v>1.2860065154307501</v>
      </c>
      <c r="AM1069">
        <v>1.27191434822573</v>
      </c>
      <c r="AN1069">
        <v>1.2579309525298701</v>
      </c>
      <c r="AO1069">
        <v>1.2440555929322701</v>
      </c>
      <c r="AP1069">
        <v>1.2302875386568299</v>
      </c>
      <c r="AQ1069">
        <v>1.21662606353432</v>
      </c>
      <c r="AR1069">
        <v>1.20307044597457</v>
      </c>
      <c r="AS1069">
        <v>1.18961996893883</v>
      </c>
      <c r="AT1069">
        <v>1.1762739199123</v>
      </c>
      <c r="AU1069">
        <v>1.1630315908768101</v>
      </c>
      <c r="AV1069">
        <v>1.14989227828367</v>
      </c>
      <c r="AW1069">
        <v>1.1368552830267</v>
      </c>
      <c r="AX1069">
        <v>1.1239199104153399</v>
      </c>
      <c r="AY1069">
        <v>1.11108547014801</v>
      </c>
      <c r="AZ1069">
        <v>1.0983512762856</v>
      </c>
      <c r="BA1069">
        <v>1.0857166472250599</v>
      </c>
      <c r="BB1069">
        <v>1.07318090567322</v>
      </c>
      <c r="BC1069">
        <v>1.0607433786207201</v>
      </c>
      <c r="BD1069">
        <v>1.0484033973161</v>
      </c>
      <c r="BE1069">
        <v>1.0361602972400601</v>
      </c>
    </row>
    <row r="1070" spans="1:57" x14ac:dyDescent="0.25">
      <c r="A1070" t="s">
        <v>44</v>
      </c>
      <c r="B1070" t="s">
        <v>93</v>
      </c>
      <c r="C1070" t="s">
        <v>275</v>
      </c>
      <c r="D1070">
        <v>32.921101475999997</v>
      </c>
      <c r="E1070">
        <v>36.413981243999999</v>
      </c>
      <c r="F1070">
        <v>35.803828823686302</v>
      </c>
      <c r="G1070">
        <v>32.4312563032288</v>
      </c>
      <c r="H1070">
        <v>32.972306194637198</v>
      </c>
      <c r="I1070">
        <v>33.516459265358897</v>
      </c>
      <c r="J1070">
        <v>34.062680499271103</v>
      </c>
      <c r="K1070">
        <v>34.608858371885901</v>
      </c>
      <c r="L1070">
        <v>35.150499064354499</v>
      </c>
      <c r="M1070">
        <v>35.688576339124097</v>
      </c>
      <c r="N1070">
        <v>36.223744420572999</v>
      </c>
      <c r="O1070">
        <v>36.2577135467697</v>
      </c>
      <c r="P1070">
        <v>36.285947027142697</v>
      </c>
      <c r="Q1070">
        <v>36.308061307078198</v>
      </c>
      <c r="R1070">
        <v>36.209795579253502</v>
      </c>
      <c r="S1070">
        <v>36.106211049823997</v>
      </c>
      <c r="T1070">
        <v>35.997596581205897</v>
      </c>
      <c r="U1070">
        <v>35.883817629030297</v>
      </c>
      <c r="V1070">
        <v>35.766286136715799</v>
      </c>
      <c r="W1070">
        <v>35.7186578435184</v>
      </c>
      <c r="X1070">
        <v>35.666075217685503</v>
      </c>
      <c r="Y1070">
        <v>35.609615617834102</v>
      </c>
      <c r="Z1070">
        <v>35.549319487543599</v>
      </c>
      <c r="AA1070">
        <v>35.485271696789901</v>
      </c>
      <c r="AB1070">
        <v>35.417737615818801</v>
      </c>
      <c r="AC1070">
        <v>35.347622153072898</v>
      </c>
      <c r="AD1070">
        <v>35.2760413894907</v>
      </c>
      <c r="AE1070">
        <v>35.202014670450197</v>
      </c>
      <c r="AF1070">
        <v>35.126792398374398</v>
      </c>
      <c r="AG1070">
        <v>35.050330029478197</v>
      </c>
      <c r="AH1070">
        <v>34.972776944031999</v>
      </c>
      <c r="AI1070">
        <v>34.8937938465032</v>
      </c>
      <c r="AJ1070">
        <v>34.813303725976503</v>
      </c>
      <c r="AK1070">
        <v>34.730773138282999</v>
      </c>
      <c r="AL1070">
        <v>34.3514221340643</v>
      </c>
      <c r="AM1070">
        <v>33.974996370559197</v>
      </c>
      <c r="AN1070">
        <v>33.6014760791359</v>
      </c>
      <c r="AO1070">
        <v>33.230841615717601</v>
      </c>
      <c r="AP1070">
        <v>32.863073460031401</v>
      </c>
      <c r="AQ1070">
        <v>32.498152214861797</v>
      </c>
      <c r="AR1070">
        <v>32.136058605307298</v>
      </c>
      <c r="AS1070">
        <v>31.776773478043001</v>
      </c>
      <c r="AT1070">
        <v>31.420277800586199</v>
      </c>
      <c r="AU1070">
        <v>31.066552660567002</v>
      </c>
      <c r="AV1070">
        <v>30.715579265003001</v>
      </c>
      <c r="AW1070">
        <v>30.367338939578101</v>
      </c>
      <c r="AX1070">
        <v>30.021813127925899</v>
      </c>
      <c r="AY1070">
        <v>29.678983390916599</v>
      </c>
      <c r="AZ1070">
        <v>29.3388314059493</v>
      </c>
      <c r="BA1070">
        <v>29.001338966246902</v>
      </c>
      <c r="BB1070">
        <v>28.666487980156401</v>
      </c>
      <c r="BC1070">
        <v>28.334260470452602</v>
      </c>
      <c r="BD1070">
        <v>28.0046385736463</v>
      </c>
      <c r="BE1070">
        <v>27.677604539296301</v>
      </c>
    </row>
    <row r="1071" spans="1:57" x14ac:dyDescent="0.25">
      <c r="A1071" t="s">
        <v>44</v>
      </c>
      <c r="B1071" t="s">
        <v>93</v>
      </c>
      <c r="C1071" t="s">
        <v>277</v>
      </c>
      <c r="D1071">
        <v>210.67558919999999</v>
      </c>
      <c r="E1071">
        <v>211.10398257599999</v>
      </c>
      <c r="F1071">
        <v>208.83656120875801</v>
      </c>
      <c r="G1071">
        <v>190.32478698129799</v>
      </c>
      <c r="H1071">
        <v>194.68893536465799</v>
      </c>
      <c r="I1071">
        <v>199.120704909008</v>
      </c>
      <c r="J1071">
        <v>203.61490128164399</v>
      </c>
      <c r="K1071">
        <v>208.15972147939101</v>
      </c>
      <c r="L1071">
        <v>212.72864772888499</v>
      </c>
      <c r="M1071">
        <v>217.32779528821101</v>
      </c>
      <c r="N1071">
        <v>221.961474953964</v>
      </c>
      <c r="O1071">
        <v>223.55771793128301</v>
      </c>
      <c r="P1071">
        <v>225.133245571717</v>
      </c>
      <c r="Q1071">
        <v>226.68522315099801</v>
      </c>
      <c r="R1071">
        <v>227.49529190148101</v>
      </c>
      <c r="S1071">
        <v>228.27681287740501</v>
      </c>
      <c r="T1071">
        <v>229.031087765226</v>
      </c>
      <c r="U1071">
        <v>229.75674448121501</v>
      </c>
      <c r="V1071">
        <v>230.46234482174501</v>
      </c>
      <c r="W1071">
        <v>231.62515344085199</v>
      </c>
      <c r="X1071">
        <v>232.76543093359999</v>
      </c>
      <c r="Y1071">
        <v>233.889803898786</v>
      </c>
      <c r="Z1071">
        <v>234.99821885550901</v>
      </c>
      <c r="AA1071">
        <v>236.09091925849401</v>
      </c>
      <c r="AB1071">
        <v>237.16936628680901</v>
      </c>
      <c r="AC1071">
        <v>238.23937221559501</v>
      </c>
      <c r="AD1071">
        <v>239.308336037511</v>
      </c>
      <c r="AE1071">
        <v>240.369535062739</v>
      </c>
      <c r="AF1071">
        <v>241.43140506521999</v>
      </c>
      <c r="AG1071">
        <v>242.49364677916799</v>
      </c>
      <c r="AH1071">
        <v>243.55730405136799</v>
      </c>
      <c r="AI1071">
        <v>244.62002316247401</v>
      </c>
      <c r="AJ1071">
        <v>245.68123907463399</v>
      </c>
      <c r="AK1071">
        <v>246.73712972301701</v>
      </c>
      <c r="AL1071">
        <v>245.67933766923599</v>
      </c>
      <c r="AM1071">
        <v>244.62336230587201</v>
      </c>
      <c r="AN1071">
        <v>243.56922487482899</v>
      </c>
      <c r="AO1071">
        <v>242.516946295358</v>
      </c>
      <c r="AP1071">
        <v>241.46654716707201</v>
      </c>
      <c r="AQ1071">
        <v>240.41804777294499</v>
      </c>
      <c r="AR1071">
        <v>239.37146808227999</v>
      </c>
      <c r="AS1071">
        <v>238.326827753662</v>
      </c>
      <c r="AT1071">
        <v>237.28414613787899</v>
      </c>
      <c r="AU1071">
        <v>236.243442280832</v>
      </c>
      <c r="AV1071">
        <v>235.20473492640701</v>
      </c>
      <c r="AW1071">
        <v>234.16804251933499</v>
      </c>
      <c r="AX1071">
        <v>233.133383208027</v>
      </c>
      <c r="AY1071">
        <v>232.10077484738599</v>
      </c>
      <c r="AZ1071">
        <v>231.07023500159499</v>
      </c>
      <c r="BA1071">
        <v>230.04178094688399</v>
      </c>
      <c r="BB1071">
        <v>229.01542967428099</v>
      </c>
      <c r="BC1071">
        <v>227.991197892326</v>
      </c>
      <c r="BD1071">
        <v>226.96910202978501</v>
      </c>
      <c r="BE1071">
        <v>225.949158238319</v>
      </c>
    </row>
    <row r="1072" spans="1:57" x14ac:dyDescent="0.25">
      <c r="A1072" t="s">
        <v>44</v>
      </c>
      <c r="B1072" t="s">
        <v>93</v>
      </c>
      <c r="C1072" t="s">
        <v>349</v>
      </c>
      <c r="D1072">
        <v>9.92610730799999</v>
      </c>
      <c r="E1072">
        <v>9.8478141479999994</v>
      </c>
      <c r="F1072">
        <v>9.8470780238924291</v>
      </c>
      <c r="G1072">
        <v>8.9008683577453596</v>
      </c>
      <c r="H1072">
        <v>9.0347664435038002</v>
      </c>
      <c r="I1072">
        <v>9.16839452917133</v>
      </c>
      <c r="J1072">
        <v>9.3017398422959996</v>
      </c>
      <c r="K1072">
        <v>9.4347894568421307</v>
      </c>
      <c r="L1072">
        <v>9.5675302918157907</v>
      </c>
      <c r="M1072">
        <v>9.6999491098792898</v>
      </c>
      <c r="N1072">
        <v>9.8320325159555608</v>
      </c>
      <c r="O1072">
        <v>9.8289696576587193</v>
      </c>
      <c r="P1072">
        <v>9.8256355676879803</v>
      </c>
      <c r="Q1072">
        <v>9.8220276358975305</v>
      </c>
      <c r="R1072">
        <v>9.8181432329468592</v>
      </c>
      <c r="S1072">
        <v>9.8139797101747899</v>
      </c>
      <c r="T1072">
        <v>9.80953439947276</v>
      </c>
      <c r="U1072">
        <v>9.8048046131568896</v>
      </c>
      <c r="V1072">
        <v>9.7997876438398901</v>
      </c>
      <c r="W1072">
        <v>9.7944807643016194</v>
      </c>
      <c r="X1072">
        <v>9.7888812273591501</v>
      </c>
      <c r="Y1072">
        <v>9.7829862657360707</v>
      </c>
      <c r="Z1072">
        <v>9.7767930919305996</v>
      </c>
      <c r="AA1072">
        <v>9.7702988980835208</v>
      </c>
      <c r="AB1072">
        <v>9.7635008558445904</v>
      </c>
      <c r="AC1072">
        <v>9.7563961162387596</v>
      </c>
      <c r="AD1072">
        <v>9.7489818095311005</v>
      </c>
      <c r="AE1072">
        <v>9.7412550450912008</v>
      </c>
      <c r="AF1072">
        <v>9.73321291125656</v>
      </c>
      <c r="AG1072">
        <v>9.7248524751952292</v>
      </c>
      <c r="AH1072">
        <v>9.7161707827675006</v>
      </c>
      <c r="AI1072">
        <v>9.7071648583869994</v>
      </c>
      <c r="AJ1072">
        <v>9.6978317048805192</v>
      </c>
      <c r="AK1072">
        <v>9.68816830334735</v>
      </c>
      <c r="AL1072">
        <v>9.5823481317006696</v>
      </c>
      <c r="AM1072">
        <v>9.4773439575628693</v>
      </c>
      <c r="AN1072">
        <v>9.3731502664631599</v>
      </c>
      <c r="AO1072">
        <v>9.2697615786755101</v>
      </c>
      <c r="AP1072">
        <v>9.1671724490090707</v>
      </c>
      <c r="AQ1072">
        <v>9.0653774665998199</v>
      </c>
      <c r="AR1072">
        <v>8.9643712547034493</v>
      </c>
      <c r="AS1072">
        <v>8.8641484704893703</v>
      </c>
      <c r="AT1072">
        <v>8.7647038048360706</v>
      </c>
      <c r="AU1072">
        <v>8.6660319821275404</v>
      </c>
      <c r="AV1072">
        <v>8.5681277600509702</v>
      </c>
      <c r="AW1072">
        <v>8.47098592939561</v>
      </c>
      <c r="AX1072">
        <v>8.3746013138528106</v>
      </c>
      <c r="AY1072">
        <v>8.2789687698171992</v>
      </c>
      <c r="AZ1072">
        <v>8.1840831861891097</v>
      </c>
      <c r="BA1072">
        <v>8.0899394841780392</v>
      </c>
      <c r="BB1072">
        <v>7.9965326171074302</v>
      </c>
      <c r="BC1072">
        <v>7.9038575702204197</v>
      </c>
      <c r="BD1072">
        <v>7.8119093604868599</v>
      </c>
      <c r="BE1072">
        <v>7.7206830364113701</v>
      </c>
    </row>
    <row r="1073" spans="1:57" x14ac:dyDescent="0.25">
      <c r="A1073" t="s">
        <v>44</v>
      </c>
      <c r="B1073" t="s">
        <v>93</v>
      </c>
      <c r="C1073" t="s">
        <v>350</v>
      </c>
      <c r="D1073">
        <v>12.995994672</v>
      </c>
      <c r="E1073">
        <v>13.060806336000001</v>
      </c>
      <c r="F1073">
        <v>13.1746927174826</v>
      </c>
      <c r="G1073">
        <v>12.0131559039622</v>
      </c>
      <c r="H1073">
        <v>12.300485990392</v>
      </c>
      <c r="I1073">
        <v>12.5912415772665</v>
      </c>
      <c r="J1073">
        <v>12.885433104651799</v>
      </c>
      <c r="K1073">
        <v>13.1830708479128</v>
      </c>
      <c r="L1073">
        <v>13.4841649144072</v>
      </c>
      <c r="M1073">
        <v>13.788725240140201</v>
      </c>
      <c r="N1073">
        <v>14.096761586381399</v>
      </c>
      <c r="O1073">
        <v>14.213357490656</v>
      </c>
      <c r="P1073">
        <v>14.330242413584299</v>
      </c>
      <c r="Q1073">
        <v>14.4474137861793</v>
      </c>
      <c r="R1073">
        <v>14.564868994200801</v>
      </c>
      <c r="S1073">
        <v>14.6826053777075</v>
      </c>
      <c r="T1073">
        <v>14.8006202306058</v>
      </c>
      <c r="U1073">
        <v>14.918910800193601</v>
      </c>
      <c r="V1073">
        <v>15.037474286701601</v>
      </c>
      <c r="W1073">
        <v>15.156307842830399</v>
      </c>
      <c r="X1073">
        <v>15.275408573283899</v>
      </c>
      <c r="Y1073">
        <v>15.394773534299</v>
      </c>
      <c r="Z1073">
        <v>15.514399733171301</v>
      </c>
      <c r="AA1073">
        <v>15.6342841277774</v>
      </c>
      <c r="AB1073">
        <v>15.754423626092899</v>
      </c>
      <c r="AC1073">
        <v>15.8748150857064</v>
      </c>
      <c r="AD1073">
        <v>15.9954553133303</v>
      </c>
      <c r="AE1073">
        <v>16.1163410643071</v>
      </c>
      <c r="AF1073">
        <v>16.237469042111702</v>
      </c>
      <c r="AG1073">
        <v>16.3588358978499</v>
      </c>
      <c r="AH1073">
        <v>16.480438229752899</v>
      </c>
      <c r="AI1073">
        <v>16.602272582667599</v>
      </c>
      <c r="AJ1073">
        <v>16.724335447542899</v>
      </c>
      <c r="AK1073">
        <v>16.846623260911699</v>
      </c>
      <c r="AL1073">
        <v>16.801121192444899</v>
      </c>
      <c r="AM1073">
        <v>16.755082054746399</v>
      </c>
      <c r="AN1073">
        <v>16.708515210681998</v>
      </c>
      <c r="AO1073">
        <v>16.661429928642299</v>
      </c>
      <c r="AP1073">
        <v>16.613835383324901</v>
      </c>
      <c r="AQ1073">
        <v>16.565740656510901</v>
      </c>
      <c r="AR1073">
        <v>16.5171547378349</v>
      </c>
      <c r="AS1073">
        <v>16.468086525549701</v>
      </c>
      <c r="AT1073">
        <v>16.418544827285999</v>
      </c>
      <c r="AU1073">
        <v>16.368538360804902</v>
      </c>
      <c r="AV1073">
        <v>16.3180757547463</v>
      </c>
      <c r="AW1073">
        <v>16.267165549370699</v>
      </c>
      <c r="AX1073">
        <v>16.215816197296</v>
      </c>
      <c r="AY1073">
        <v>16.1640360642287</v>
      </c>
      <c r="AZ1073">
        <v>16.111833429689302</v>
      </c>
      <c r="BA1073">
        <v>16.0592164877329</v>
      </c>
      <c r="BB1073">
        <v>16.006193347663899</v>
      </c>
      <c r="BC1073">
        <v>15.952772034745299</v>
      </c>
      <c r="BD1073">
        <v>15.8989604909034</v>
      </c>
      <c r="BE1073">
        <v>15.8447665754263</v>
      </c>
    </row>
    <row r="1074" spans="1:57" x14ac:dyDescent="0.25">
      <c r="A1074" t="s">
        <v>44</v>
      </c>
      <c r="B1074" t="s">
        <v>93</v>
      </c>
      <c r="C1074" t="s">
        <v>283</v>
      </c>
      <c r="D1074">
        <v>14.009409612000001</v>
      </c>
      <c r="E1074">
        <v>14.609712996000001</v>
      </c>
      <c r="F1074">
        <v>14.6086209199535</v>
      </c>
      <c r="G1074">
        <v>13.2048726923068</v>
      </c>
      <c r="H1074">
        <v>13.4035170385794</v>
      </c>
      <c r="I1074">
        <v>13.6017608265376</v>
      </c>
      <c r="J1074">
        <v>13.799585107625299</v>
      </c>
      <c r="K1074">
        <v>13.996970705437599</v>
      </c>
      <c r="L1074">
        <v>14.1938982136814</v>
      </c>
      <c r="M1074">
        <v>14.390347994120299</v>
      </c>
      <c r="N1074">
        <v>14.586300174503499</v>
      </c>
      <c r="O1074">
        <v>14.5817562747109</v>
      </c>
      <c r="P1074">
        <v>14.5768099894903</v>
      </c>
      <c r="Q1074">
        <v>14.571457446563</v>
      </c>
      <c r="R1074">
        <v>14.5656947451739</v>
      </c>
      <c r="S1074">
        <v>14.5595179559049</v>
      </c>
      <c r="T1074">
        <v>14.5529231204867</v>
      </c>
      <c r="U1074">
        <v>14.5459062516092</v>
      </c>
      <c r="V1074">
        <v>14.538463332731</v>
      </c>
      <c r="W1074">
        <v>14.530590317887899</v>
      </c>
      <c r="X1074">
        <v>14.522283131500201</v>
      </c>
      <c r="Y1074">
        <v>14.5135376681779</v>
      </c>
      <c r="Z1074">
        <v>14.5043497925263</v>
      </c>
      <c r="AA1074">
        <v>14.494715338949</v>
      </c>
      <c r="AB1074">
        <v>14.484630111450601</v>
      </c>
      <c r="AC1074">
        <v>14.4740898834372</v>
      </c>
      <c r="AD1074">
        <v>14.4630903975173</v>
      </c>
      <c r="AE1074">
        <v>14.4516273652994</v>
      </c>
      <c r="AF1074">
        <v>14.43969646719</v>
      </c>
      <c r="AG1074">
        <v>14.427293352189899</v>
      </c>
      <c r="AH1074">
        <v>14.414413637688501</v>
      </c>
      <c r="AI1074">
        <v>14.401052909258301</v>
      </c>
      <c r="AJ1074">
        <v>14.3872067204465</v>
      </c>
      <c r="AK1074">
        <v>14.3728705925664</v>
      </c>
      <c r="AL1074">
        <v>14.2158812024631</v>
      </c>
      <c r="AM1074">
        <v>14.060102384496</v>
      </c>
      <c r="AN1074">
        <v>13.905525957678501</v>
      </c>
      <c r="AO1074">
        <v>13.7521437925695</v>
      </c>
      <c r="AP1074">
        <v>13.5999478109627</v>
      </c>
      <c r="AQ1074">
        <v>13.4489299855772</v>
      </c>
      <c r="AR1074">
        <v>13.2990823397502</v>
      </c>
      <c r="AS1074">
        <v>13.150396947131901</v>
      </c>
      <c r="AT1074">
        <v>13.002865931381301</v>
      </c>
      <c r="AU1074">
        <v>12.856481465864499</v>
      </c>
      <c r="AV1074">
        <v>12.7112357733546</v>
      </c>
      <c r="AW1074">
        <v>12.567121125733101</v>
      </c>
      <c r="AX1074">
        <v>12.4241298436935</v>
      </c>
      <c r="AY1074">
        <v>12.2822542964461</v>
      </c>
      <c r="AZ1074">
        <v>12.1414869014252</v>
      </c>
      <c r="BA1074">
        <v>12.001820123997</v>
      </c>
      <c r="BB1074">
        <v>11.8632464771706</v>
      </c>
      <c r="BC1074">
        <v>11.7257585213094</v>
      </c>
      <c r="BD1074">
        <v>11.589348863844799</v>
      </c>
      <c r="BE1074">
        <v>11.4540101589918</v>
      </c>
    </row>
    <row r="1075" spans="1:57" x14ac:dyDescent="0.25">
      <c r="A1075" t="s">
        <v>44</v>
      </c>
      <c r="B1075" t="s">
        <v>93</v>
      </c>
      <c r="C1075" t="s">
        <v>284</v>
      </c>
      <c r="D1075">
        <v>24.195600936000002</v>
      </c>
      <c r="E1075">
        <v>24.375591468</v>
      </c>
      <c r="F1075">
        <v>24.569293750366299</v>
      </c>
      <c r="G1075">
        <v>22.386275133085601</v>
      </c>
      <c r="H1075">
        <v>22.904720285261401</v>
      </c>
      <c r="I1075">
        <v>23.429048052674101</v>
      </c>
      <c r="J1075">
        <v>23.959279592214799</v>
      </c>
      <c r="K1075">
        <v>24.495435852932101</v>
      </c>
      <c r="L1075">
        <v>25.037537571348501</v>
      </c>
      <c r="M1075">
        <v>25.585605266722201</v>
      </c>
      <c r="N1075">
        <v>26.139659236252701</v>
      </c>
      <c r="O1075">
        <v>26.3385057569912</v>
      </c>
      <c r="P1075">
        <v>26.537909111496699</v>
      </c>
      <c r="Q1075">
        <v>26.7378661224508</v>
      </c>
      <c r="R1075">
        <v>26.9383735485379</v>
      </c>
      <c r="S1075">
        <v>27.139428083795799</v>
      </c>
      <c r="T1075">
        <v>27.3410263569621</v>
      </c>
      <c r="U1075">
        <v>27.5431649308129</v>
      </c>
      <c r="V1075">
        <v>27.745840301498198</v>
      </c>
      <c r="W1075">
        <v>27.949048897870998</v>
      </c>
      <c r="X1075">
        <v>28.1527870808115</v>
      </c>
      <c r="Y1075">
        <v>28.3570511425443</v>
      </c>
      <c r="Z1075">
        <v>28.561837305951599</v>
      </c>
      <c r="AA1075">
        <v>28.7671417238804</v>
      </c>
      <c r="AB1075">
        <v>28.972960478444101</v>
      </c>
      <c r="AC1075">
        <v>29.179289580317</v>
      </c>
      <c r="AD1075">
        <v>29.386124968026099</v>
      </c>
      <c r="AE1075">
        <v>29.5934625072336</v>
      </c>
      <c r="AF1075">
        <v>29.801297990016501</v>
      </c>
      <c r="AG1075">
        <v>30.0096271341388</v>
      </c>
      <c r="AH1075">
        <v>30.218445582318001</v>
      </c>
      <c r="AI1075">
        <v>30.427748901486002</v>
      </c>
      <c r="AJ1075">
        <v>30.637532582043701</v>
      </c>
      <c r="AK1075">
        <v>30.847792037109901</v>
      </c>
      <c r="AL1075">
        <v>30.751012476994202</v>
      </c>
      <c r="AM1075">
        <v>30.653582523559201</v>
      </c>
      <c r="AN1075">
        <v>30.555515335197601</v>
      </c>
      <c r="AO1075">
        <v>30.456823933803399</v>
      </c>
      <c r="AP1075">
        <v>30.357521205913301</v>
      </c>
      <c r="AQ1075">
        <v>30.2576199038404</v>
      </c>
      <c r="AR1075">
        <v>30.157132646799099</v>
      </c>
      <c r="AS1075">
        <v>30.056071922021498</v>
      </c>
      <c r="AT1075">
        <v>29.9544500858653</v>
      </c>
      <c r="AU1075">
        <v>29.852279364914001</v>
      </c>
      <c r="AV1075">
        <v>29.7495718570683</v>
      </c>
      <c r="AW1075">
        <v>29.646339532629302</v>
      </c>
      <c r="AX1075">
        <v>29.542594235374299</v>
      </c>
      <c r="AY1075">
        <v>29.4383476836231</v>
      </c>
      <c r="AZ1075">
        <v>29.333611471298202</v>
      </c>
      <c r="BA1075">
        <v>29.228397068975301</v>
      </c>
      <c r="BB1075">
        <v>29.122715824926701</v>
      </c>
      <c r="BC1075">
        <v>29.016578966157098</v>
      </c>
      <c r="BD1075">
        <v>28.909997599431101</v>
      </c>
      <c r="BE1075">
        <v>28.802982712292799</v>
      </c>
    </row>
    <row r="1076" spans="1:57" x14ac:dyDescent="0.25">
      <c r="A1076" t="s">
        <v>44</v>
      </c>
      <c r="B1076" t="s">
        <v>93</v>
      </c>
      <c r="C1076" t="s">
        <v>286</v>
      </c>
      <c r="D1076">
        <v>1.0159270199999999</v>
      </c>
      <c r="E1076">
        <v>0.41185551599999998</v>
      </c>
      <c r="F1076">
        <v>0.41054520130758099</v>
      </c>
      <c r="G1076">
        <v>0.34161779486905203</v>
      </c>
      <c r="H1076">
        <v>0.35468190399147098</v>
      </c>
      <c r="I1076">
        <v>0.35883506036658203</v>
      </c>
      <c r="J1076">
        <v>0.36314402354425102</v>
      </c>
      <c r="K1076">
        <v>0.36761739814196598</v>
      </c>
      <c r="L1076">
        <v>0.37223899566993701</v>
      </c>
      <c r="M1076">
        <v>0.37697754287030399</v>
      </c>
      <c r="N1076">
        <v>0.38186663316725</v>
      </c>
      <c r="O1076">
        <v>0.381673162883435</v>
      </c>
      <c r="P1076">
        <v>0.38163979350115301</v>
      </c>
      <c r="Q1076">
        <v>0.38176811453162302</v>
      </c>
      <c r="R1076">
        <v>0.38205574623316202</v>
      </c>
      <c r="S1076">
        <v>0.38245909378667198</v>
      </c>
      <c r="T1076">
        <v>0.38298058001518298</v>
      </c>
      <c r="U1076">
        <v>0.38362091311628099</v>
      </c>
      <c r="V1076">
        <v>0.38437795205599901</v>
      </c>
      <c r="W1076">
        <v>0.38524629484346601</v>
      </c>
      <c r="X1076">
        <v>0.38621814466422</v>
      </c>
      <c r="Y1076">
        <v>0.38728427456956699</v>
      </c>
      <c r="Z1076">
        <v>0.38843392748688799</v>
      </c>
      <c r="AA1076">
        <v>0.38965783591108499</v>
      </c>
      <c r="AB1076">
        <v>0.390950673705522</v>
      </c>
      <c r="AC1076">
        <v>0.392307182341389</v>
      </c>
      <c r="AD1076">
        <v>0.39371410222981301</v>
      </c>
      <c r="AE1076">
        <v>0.39515514382420902</v>
      </c>
      <c r="AF1076">
        <v>0.39661653530897301</v>
      </c>
      <c r="AG1076">
        <v>0.39809015401723002</v>
      </c>
      <c r="AH1076">
        <v>0.39957228274405598</v>
      </c>
      <c r="AI1076">
        <v>0.40105967979048701</v>
      </c>
      <c r="AJ1076">
        <v>0.40255038019508099</v>
      </c>
      <c r="AK1076">
        <v>0.40404461360593102</v>
      </c>
      <c r="AL1076">
        <v>0.39963138821327099</v>
      </c>
      <c r="AM1076">
        <v>0.39525219395919697</v>
      </c>
      <c r="AN1076">
        <v>0.39090680086295898</v>
      </c>
      <c r="AO1076">
        <v>0.38659498039283402</v>
      </c>
      <c r="AP1076">
        <v>0.38231650545738899</v>
      </c>
      <c r="AQ1076">
        <v>0.37807115039678901</v>
      </c>
      <c r="AR1076">
        <v>0.37385869097415803</v>
      </c>
      <c r="AS1076">
        <v>0.36967890436699302</v>
      </c>
      <c r="AT1076">
        <v>0.365531569158626</v>
      </c>
      <c r="AU1076">
        <v>0.36141646532973298</v>
      </c>
      <c r="AV1076">
        <v>0.35733337424990103</v>
      </c>
      <c r="AW1076">
        <v>0.353282078669233</v>
      </c>
      <c r="AX1076">
        <v>0.34926236271001598</v>
      </c>
      <c r="AY1076">
        <v>0.34527401185842399</v>
      </c>
      <c r="AZ1076">
        <v>0.34131681295628002</v>
      </c>
      <c r="BA1076">
        <v>0.33739055419286201</v>
      </c>
      <c r="BB1076">
        <v>0.33349502509675299</v>
      </c>
      <c r="BC1076">
        <v>0.32963001652775098</v>
      </c>
      <c r="BD1076">
        <v>0.32579532066881201</v>
      </c>
      <c r="BE1076">
        <v>0.32199073101804798</v>
      </c>
    </row>
    <row r="1077" spans="1:57" x14ac:dyDescent="0.25">
      <c r="A1077" t="s">
        <v>44</v>
      </c>
      <c r="B1077" t="s">
        <v>93</v>
      </c>
      <c r="C1077" t="s">
        <v>351</v>
      </c>
      <c r="D1077">
        <v>8.7587855999999895E-2</v>
      </c>
      <c r="E1077">
        <v>8.7587855999999895E-2</v>
      </c>
      <c r="F1077">
        <v>8.7309196008484302E-2</v>
      </c>
      <c r="G1077">
        <v>7.2650648253131805E-2</v>
      </c>
      <c r="H1077">
        <v>7.5428946137049604E-2</v>
      </c>
      <c r="I1077">
        <v>7.63121832150951E-2</v>
      </c>
      <c r="J1077">
        <v>7.7228555174806701E-2</v>
      </c>
      <c r="K1077">
        <v>7.81798919297544E-2</v>
      </c>
      <c r="L1077">
        <v>7.9162750731067197E-2</v>
      </c>
      <c r="M1077">
        <v>8.0170480805599006E-2</v>
      </c>
      <c r="N1077">
        <v>8.1210226348062103E-2</v>
      </c>
      <c r="O1077">
        <v>8.11690817070395E-2</v>
      </c>
      <c r="P1077">
        <v>8.1161985158525199E-2</v>
      </c>
      <c r="Q1077">
        <v>8.1189274738249106E-2</v>
      </c>
      <c r="R1077">
        <v>8.1250444354963397E-2</v>
      </c>
      <c r="S1077">
        <v>8.1336222852670295E-2</v>
      </c>
      <c r="T1077">
        <v>8.1447125484574903E-2</v>
      </c>
      <c r="U1077">
        <v>8.1583302860553097E-2</v>
      </c>
      <c r="V1077">
        <v>8.1744299654483099E-2</v>
      </c>
      <c r="W1077">
        <v>8.1928967044071502E-2</v>
      </c>
      <c r="X1077">
        <v>8.2135646908361198E-2</v>
      </c>
      <c r="Y1077">
        <v>8.2362376984805905E-2</v>
      </c>
      <c r="Z1077">
        <v>8.2606869604815503E-2</v>
      </c>
      <c r="AA1077">
        <v>8.2867153880857095E-2</v>
      </c>
      <c r="AB1077">
        <v>8.3142097122288497E-2</v>
      </c>
      <c r="AC1077">
        <v>8.3430581016385702E-2</v>
      </c>
      <c r="AD1077">
        <v>8.3729785693277395E-2</v>
      </c>
      <c r="AE1077">
        <v>8.4036246912701604E-2</v>
      </c>
      <c r="AF1077">
        <v>8.4347035871340001E-2</v>
      </c>
      <c r="AG1077">
        <v>8.4660425150355295E-2</v>
      </c>
      <c r="AH1077">
        <v>8.4975624224922802E-2</v>
      </c>
      <c r="AI1077">
        <v>8.5291943694388403E-2</v>
      </c>
      <c r="AJ1077">
        <v>8.5608965677351795E-2</v>
      </c>
      <c r="AK1077">
        <v>8.5926739012260694E-2</v>
      </c>
      <c r="AL1077">
        <v>8.49881939760255E-2</v>
      </c>
      <c r="AM1077">
        <v>8.4056886221677493E-2</v>
      </c>
      <c r="AN1077">
        <v>8.3132766840023506E-2</v>
      </c>
      <c r="AO1077">
        <v>8.2215787230030493E-2</v>
      </c>
      <c r="AP1077">
        <v>8.1305899096966394E-2</v>
      </c>
      <c r="AQ1077">
        <v>8.0403054450552305E-2</v>
      </c>
      <c r="AR1077">
        <v>7.9507205603124798E-2</v>
      </c>
      <c r="AS1077">
        <v>7.8618305167810404E-2</v>
      </c>
      <c r="AT1077">
        <v>7.7736306056709004E-2</v>
      </c>
      <c r="AU1077">
        <v>7.6861161479089501E-2</v>
      </c>
      <c r="AV1077">
        <v>7.5992824939594694E-2</v>
      </c>
      <c r="AW1077">
        <v>7.5131250236457905E-2</v>
      </c>
      <c r="AX1077">
        <v>7.4276391459728905E-2</v>
      </c>
      <c r="AY1077">
        <v>7.3428202989511401E-2</v>
      </c>
      <c r="AZ1077">
        <v>7.2586639494209501E-2</v>
      </c>
      <c r="BA1077">
        <v>7.1751655928785907E-2</v>
      </c>
      <c r="BB1077">
        <v>7.0923207533029206E-2</v>
      </c>
      <c r="BC1077">
        <v>7.0101249829831902E-2</v>
      </c>
      <c r="BD1077">
        <v>6.9285738623478199E-2</v>
      </c>
      <c r="BE1077">
        <v>6.8476629997942295E-2</v>
      </c>
    </row>
    <row r="1078" spans="1:57" x14ac:dyDescent="0.25">
      <c r="A1078" t="s">
        <v>44</v>
      </c>
      <c r="B1078" t="s">
        <v>93</v>
      </c>
      <c r="C1078" t="s">
        <v>288</v>
      </c>
      <c r="D1078">
        <v>41.748006312000001</v>
      </c>
      <c r="E1078">
        <v>42.813002628</v>
      </c>
      <c r="F1078">
        <v>42.676793437663399</v>
      </c>
      <c r="G1078">
        <v>35.511685485111499</v>
      </c>
      <c r="H1078">
        <v>36.869719350052101</v>
      </c>
      <c r="I1078">
        <v>37.301446224877097</v>
      </c>
      <c r="J1078">
        <v>37.749369452034998</v>
      </c>
      <c r="K1078">
        <v>38.214383494503203</v>
      </c>
      <c r="L1078">
        <v>38.694805534329902</v>
      </c>
      <c r="M1078">
        <v>39.187384669150198</v>
      </c>
      <c r="N1078">
        <v>39.695612986120601</v>
      </c>
      <c r="O1078">
        <v>39.675501458054001</v>
      </c>
      <c r="P1078">
        <v>39.672032660391103</v>
      </c>
      <c r="Q1078">
        <v>39.685371825222802</v>
      </c>
      <c r="R1078">
        <v>39.715271574808398</v>
      </c>
      <c r="S1078">
        <v>39.757200161891902</v>
      </c>
      <c r="T1078">
        <v>39.811409442584697</v>
      </c>
      <c r="U1078">
        <v>39.877973035094897</v>
      </c>
      <c r="V1078">
        <v>39.956668375709498</v>
      </c>
      <c r="W1078">
        <v>40.046933919322797</v>
      </c>
      <c r="X1078">
        <v>40.147959175301096</v>
      </c>
      <c r="Y1078">
        <v>40.258784988398602</v>
      </c>
      <c r="Z1078">
        <v>40.378293144677698</v>
      </c>
      <c r="AA1078">
        <v>40.505520272993202</v>
      </c>
      <c r="AB1078">
        <v>40.639912713401401</v>
      </c>
      <c r="AC1078">
        <v>40.7809238338941</v>
      </c>
      <c r="AD1078">
        <v>40.927175280191399</v>
      </c>
      <c r="AE1078">
        <v>41.076973729334703</v>
      </c>
      <c r="AF1078">
        <v>41.2288875803021</v>
      </c>
      <c r="AG1078">
        <v>41.382072469609902</v>
      </c>
      <c r="AH1078">
        <v>41.5361419881948</v>
      </c>
      <c r="AI1078">
        <v>41.6907591565557</v>
      </c>
      <c r="AJ1078">
        <v>41.845719713984302</v>
      </c>
      <c r="AK1078">
        <v>42.001047532746803</v>
      </c>
      <c r="AL1078">
        <v>41.542286090945701</v>
      </c>
      <c r="AM1078">
        <v>41.087062237374198</v>
      </c>
      <c r="AN1078">
        <v>40.635352065186197</v>
      </c>
      <c r="AO1078">
        <v>40.187131818164197</v>
      </c>
      <c r="AP1078">
        <v>39.742377889810697</v>
      </c>
      <c r="AQ1078">
        <v>39.3010668224453</v>
      </c>
      <c r="AR1078">
        <v>38.863175306306402</v>
      </c>
      <c r="AS1078">
        <v>38.428680178658198</v>
      </c>
      <c r="AT1078">
        <v>37.9975584229039</v>
      </c>
      <c r="AU1078">
        <v>37.5697871677027</v>
      </c>
      <c r="AV1078">
        <v>37.145343686092801</v>
      </c>
      <c r="AW1078">
        <v>36.724205394619901</v>
      </c>
      <c r="AX1078">
        <v>36.306349852469602</v>
      </c>
      <c r="AY1078">
        <v>35.891754760605899</v>
      </c>
      <c r="AZ1078">
        <v>35.480397960914601</v>
      </c>
      <c r="BA1078">
        <v>35.072257435351098</v>
      </c>
      <c r="BB1078">
        <v>34.667311305094302</v>
      </c>
      <c r="BC1078">
        <v>34.265537829704101</v>
      </c>
      <c r="BD1078">
        <v>33.866915406285202</v>
      </c>
      <c r="BE1078">
        <v>33.471422568654802</v>
      </c>
    </row>
    <row r="1079" spans="1:57" x14ac:dyDescent="0.25">
      <c r="A1079" t="s">
        <v>44</v>
      </c>
      <c r="B1079" t="s">
        <v>93</v>
      </c>
      <c r="C1079" t="s">
        <v>289</v>
      </c>
      <c r="D1079">
        <v>14.150379168000001</v>
      </c>
      <c r="E1079">
        <v>12.421816919999999</v>
      </c>
      <c r="F1079">
        <v>12.382297019004399</v>
      </c>
      <c r="G1079">
        <v>10.303403838537999</v>
      </c>
      <c r="H1079">
        <v>10.6974254442644</v>
      </c>
      <c r="I1079">
        <v>10.8226872074983</v>
      </c>
      <c r="J1079">
        <v>10.952648200197601</v>
      </c>
      <c r="K1079">
        <v>11.087567942943901</v>
      </c>
      <c r="L1079">
        <v>11.2269581808797</v>
      </c>
      <c r="M1079">
        <v>11.3698756932185</v>
      </c>
      <c r="N1079">
        <v>11.517333678397</v>
      </c>
      <c r="O1079">
        <v>11.511498495058101</v>
      </c>
      <c r="P1079">
        <v>11.510492053863601</v>
      </c>
      <c r="Q1079">
        <v>11.5143622954546</v>
      </c>
      <c r="R1079">
        <v>11.5230374453509</v>
      </c>
      <c r="S1079">
        <v>11.5352026568636</v>
      </c>
      <c r="T1079">
        <v>11.550931003832901</v>
      </c>
      <c r="U1079">
        <v>11.5702438459357</v>
      </c>
      <c r="V1079">
        <v>11.5930766082641</v>
      </c>
      <c r="W1079">
        <v>11.619266363434701</v>
      </c>
      <c r="X1079">
        <v>11.6485779547044</v>
      </c>
      <c r="Y1079">
        <v>11.680733091597499</v>
      </c>
      <c r="Z1079">
        <v>11.7154073341552</v>
      </c>
      <c r="AA1079">
        <v>11.752321168695699</v>
      </c>
      <c r="AB1079">
        <v>11.7913139556461</v>
      </c>
      <c r="AC1079">
        <v>11.832227094527401</v>
      </c>
      <c r="AD1079">
        <v>11.8746606679438</v>
      </c>
      <c r="AE1079">
        <v>11.918123373102</v>
      </c>
      <c r="AF1079">
        <v>11.962199843531399</v>
      </c>
      <c r="AG1079">
        <v>12.006645094578801</v>
      </c>
      <c r="AH1079">
        <v>12.051347013046</v>
      </c>
      <c r="AI1079">
        <v>12.096207827288699</v>
      </c>
      <c r="AJ1079">
        <v>12.141168272855399</v>
      </c>
      <c r="AK1079">
        <v>12.186235276074299</v>
      </c>
      <c r="AL1079">
        <v>12.053129670529099</v>
      </c>
      <c r="AM1079">
        <v>11.921050465157499</v>
      </c>
      <c r="AN1079">
        <v>11.7899907235977</v>
      </c>
      <c r="AO1079">
        <v>11.659943553192001</v>
      </c>
      <c r="AP1079">
        <v>11.5309021047222</v>
      </c>
      <c r="AQ1079">
        <v>11.4028595721483</v>
      </c>
      <c r="AR1079">
        <v>11.2758091923475</v>
      </c>
      <c r="AS1079">
        <v>11.1497442448554</v>
      </c>
      <c r="AT1079">
        <v>11.024658051608499</v>
      </c>
      <c r="AU1079">
        <v>10.9005439766878</v>
      </c>
      <c r="AV1079">
        <v>10.7773954260651</v>
      </c>
      <c r="AW1079">
        <v>10.655205847349199</v>
      </c>
      <c r="AX1079">
        <v>10.5339687295348</v>
      </c>
      <c r="AY1079">
        <v>10.413677602752401</v>
      </c>
      <c r="AZ1079">
        <v>10.2943260380196</v>
      </c>
      <c r="BA1079">
        <v>10.175907646994</v>
      </c>
      <c r="BB1079">
        <v>10.0584160817277</v>
      </c>
      <c r="BC1079">
        <v>9.9418450344229505</v>
      </c>
      <c r="BD1079">
        <v>9.8261882371891591</v>
      </c>
      <c r="BE1079">
        <v>9.7114394618018505</v>
      </c>
    </row>
    <row r="1080" spans="1:57" x14ac:dyDescent="0.25">
      <c r="A1080" t="s">
        <v>44</v>
      </c>
      <c r="B1080" t="s">
        <v>93</v>
      </c>
      <c r="C1080" t="s">
        <v>290</v>
      </c>
      <c r="D1080">
        <v>4.6826845920000002</v>
      </c>
      <c r="E1080">
        <v>5.5813812120000001</v>
      </c>
      <c r="F1080">
        <v>5.5636240968905497</v>
      </c>
      <c r="G1080">
        <v>4.6295340669104901</v>
      </c>
      <c r="H1080">
        <v>4.8065761857475797</v>
      </c>
      <c r="I1080">
        <v>4.8628589064154504</v>
      </c>
      <c r="J1080">
        <v>4.92125308881372</v>
      </c>
      <c r="K1080">
        <v>4.9818753409481902</v>
      </c>
      <c r="L1080">
        <v>5.0445062797360603</v>
      </c>
      <c r="M1080">
        <v>5.1087220964214097</v>
      </c>
      <c r="N1080">
        <v>5.1749780421767699</v>
      </c>
      <c r="O1080">
        <v>5.1723561726977598</v>
      </c>
      <c r="P1080">
        <v>5.1719039576949504</v>
      </c>
      <c r="Q1080">
        <v>5.1736429378973403</v>
      </c>
      <c r="R1080">
        <v>5.1775408635352802</v>
      </c>
      <c r="S1080">
        <v>5.1830069465901598</v>
      </c>
      <c r="T1080">
        <v>5.1900740206611804</v>
      </c>
      <c r="U1080">
        <v>5.1987516830963099</v>
      </c>
      <c r="V1080">
        <v>5.2090109190437301</v>
      </c>
      <c r="W1080">
        <v>5.2207785218346698</v>
      </c>
      <c r="X1080">
        <v>5.23394883064375</v>
      </c>
      <c r="Y1080">
        <v>5.24839680376075</v>
      </c>
      <c r="Z1080">
        <v>5.2639766635508396</v>
      </c>
      <c r="AA1080">
        <v>5.2805628186917604</v>
      </c>
      <c r="AB1080">
        <v>5.2980830904756901</v>
      </c>
      <c r="AC1080">
        <v>5.3164662164021799</v>
      </c>
      <c r="AD1080">
        <v>5.3355325052510096</v>
      </c>
      <c r="AE1080">
        <v>5.3550612044385</v>
      </c>
      <c r="AF1080">
        <v>5.3748656811531799</v>
      </c>
      <c r="AG1080">
        <v>5.3948358586848499</v>
      </c>
      <c r="AH1080">
        <v>5.4149213622371999</v>
      </c>
      <c r="AI1080">
        <v>5.4350782609728601</v>
      </c>
      <c r="AJ1080">
        <v>5.45527992613866</v>
      </c>
      <c r="AK1080">
        <v>5.4755294698783201</v>
      </c>
      <c r="AL1080">
        <v>5.4157223473948299</v>
      </c>
      <c r="AM1080">
        <v>5.35637640789942</v>
      </c>
      <c r="AN1080">
        <v>5.2974885347402898</v>
      </c>
      <c r="AO1080">
        <v>5.2390556309025502</v>
      </c>
      <c r="AP1080">
        <v>5.1810746188898102</v>
      </c>
      <c r="AQ1080">
        <v>5.1235424406064398</v>
      </c>
      <c r="AR1080">
        <v>5.06645605724042</v>
      </c>
      <c r="AS1080">
        <v>5.0098124491470504</v>
      </c>
      <c r="AT1080">
        <v>4.95360861573318</v>
      </c>
      <c r="AU1080">
        <v>4.8978415753422198</v>
      </c>
      <c r="AV1080">
        <v>4.8425083651397802</v>
      </c>
      <c r="AW1080">
        <v>4.7876060409999797</v>
      </c>
      <c r="AX1080">
        <v>4.7331316773924499</v>
      </c>
      <c r="AY1080">
        <v>4.6790823672699604</v>
      </c>
      <c r="AZ1080">
        <v>4.6254552219567699</v>
      </c>
      <c r="BA1080">
        <v>4.5722473710375304</v>
      </c>
      <c r="BB1080">
        <v>4.5194559622469299</v>
      </c>
      <c r="BC1080">
        <v>4.4670781613599697</v>
      </c>
      <c r="BD1080">
        <v>4.4151111520828099</v>
      </c>
      <c r="BE1080">
        <v>4.3635521359443903</v>
      </c>
    </row>
    <row r="1081" spans="1:57" x14ac:dyDescent="0.25">
      <c r="A1081" t="s">
        <v>44</v>
      </c>
      <c r="B1081" t="s">
        <v>93</v>
      </c>
      <c r="C1081" t="s">
        <v>292</v>
      </c>
      <c r="D1081">
        <v>32.0237865</v>
      </c>
      <c r="E1081">
        <v>35.03430504</v>
      </c>
      <c r="F1081">
        <v>34.9228437074472</v>
      </c>
      <c r="G1081">
        <v>29.059564744386002</v>
      </c>
      <c r="H1081">
        <v>30.1708573367879</v>
      </c>
      <c r="I1081">
        <v>30.524143724057001</v>
      </c>
      <c r="J1081">
        <v>30.890683747215402</v>
      </c>
      <c r="K1081">
        <v>31.271209354196799</v>
      </c>
      <c r="L1081">
        <v>31.664343478366298</v>
      </c>
      <c r="M1081">
        <v>32.067425874048297</v>
      </c>
      <c r="N1081">
        <v>32.483314150827603</v>
      </c>
      <c r="O1081">
        <v>32.4668566877708</v>
      </c>
      <c r="P1081">
        <v>32.464018136209702</v>
      </c>
      <c r="Q1081">
        <v>32.474933707204599</v>
      </c>
      <c r="R1081">
        <v>32.4994009690948</v>
      </c>
      <c r="S1081">
        <v>32.533711548115399</v>
      </c>
      <c r="T1081">
        <v>32.578071540622602</v>
      </c>
      <c r="U1081">
        <v>32.632541189126997</v>
      </c>
      <c r="V1081">
        <v>32.696938367532603</v>
      </c>
      <c r="W1081">
        <v>32.770803557905403</v>
      </c>
      <c r="X1081">
        <v>32.853473527714399</v>
      </c>
      <c r="Y1081">
        <v>32.944163390700702</v>
      </c>
      <c r="Z1081">
        <v>33.041958101299002</v>
      </c>
      <c r="AA1081">
        <v>33.146069323338203</v>
      </c>
      <c r="AB1081">
        <v>33.2560439913903</v>
      </c>
      <c r="AC1081">
        <v>33.371434791056998</v>
      </c>
      <c r="AD1081">
        <v>33.491113801348298</v>
      </c>
      <c r="AE1081">
        <v>33.613695359278402</v>
      </c>
      <c r="AF1081">
        <v>33.738007971519998</v>
      </c>
      <c r="AG1081">
        <v>33.863360687052698</v>
      </c>
      <c r="AH1081">
        <v>33.989437303504197</v>
      </c>
      <c r="AI1081">
        <v>34.115962067203803</v>
      </c>
      <c r="AJ1081">
        <v>34.242767829586199</v>
      </c>
      <c r="AK1081">
        <v>34.369874125563797</v>
      </c>
      <c r="AL1081">
        <v>33.994465083775601</v>
      </c>
      <c r="AM1081">
        <v>33.621950885552202</v>
      </c>
      <c r="AN1081">
        <v>33.252311967683902</v>
      </c>
      <c r="AO1081">
        <v>32.885528890222197</v>
      </c>
      <c r="AP1081">
        <v>32.5215823357359</v>
      </c>
      <c r="AQ1081">
        <v>32.160453108572199</v>
      </c>
      <c r="AR1081">
        <v>31.802122134121799</v>
      </c>
      <c r="AS1081">
        <v>31.4465704580881</v>
      </c>
      <c r="AT1081">
        <v>31.0937792457614</v>
      </c>
      <c r="AU1081">
        <v>30.743729781296601</v>
      </c>
      <c r="AV1081">
        <v>30.396403466995199</v>
      </c>
      <c r="AW1081">
        <v>30.0517818225923</v>
      </c>
      <c r="AX1081">
        <v>29.709846484546802</v>
      </c>
      <c r="AY1081">
        <v>29.370579205336199</v>
      </c>
      <c r="AZ1081">
        <v>29.0339618527555</v>
      </c>
      <c r="BA1081">
        <v>28.6999764092206</v>
      </c>
      <c r="BB1081">
        <v>28.3686049710746</v>
      </c>
      <c r="BC1081">
        <v>28.039829747899901</v>
      </c>
      <c r="BD1081">
        <v>27.713633061832699</v>
      </c>
      <c r="BE1081">
        <v>27.389997346882399</v>
      </c>
    </row>
    <row r="1082" spans="1:57" x14ac:dyDescent="0.25">
      <c r="A1082" t="s">
        <v>44</v>
      </c>
      <c r="B1082" t="s">
        <v>93</v>
      </c>
      <c r="C1082" t="s">
        <v>294</v>
      </c>
      <c r="D1082">
        <v>64.044014219999994</v>
      </c>
      <c r="E1082">
        <v>62.063992763999998</v>
      </c>
      <c r="F1082">
        <v>62.657640900779697</v>
      </c>
      <c r="G1082">
        <v>52.798798005599402</v>
      </c>
      <c r="H1082">
        <v>55.506848779438002</v>
      </c>
      <c r="I1082">
        <v>56.856628854714003</v>
      </c>
      <c r="J1082">
        <v>58.250506713294499</v>
      </c>
      <c r="K1082">
        <v>59.690943839084603</v>
      </c>
      <c r="L1082">
        <v>61.176405731901497</v>
      </c>
      <c r="M1082">
        <v>62.702731869878697</v>
      </c>
      <c r="N1082">
        <v>64.276441984015804</v>
      </c>
      <c r="O1082">
        <v>65.007300270926706</v>
      </c>
      <c r="P1082">
        <v>65.768327497225997</v>
      </c>
      <c r="Q1082">
        <v>66.560818374788994</v>
      </c>
      <c r="R1082">
        <v>67.385390172094105</v>
      </c>
      <c r="S1082">
        <v>68.235297609069605</v>
      </c>
      <c r="T1082">
        <v>69.111753170599499</v>
      </c>
      <c r="U1082">
        <v>70.015684343464798</v>
      </c>
      <c r="V1082">
        <v>70.947506945801607</v>
      </c>
      <c r="W1082">
        <v>71.907019022547502</v>
      </c>
      <c r="X1082">
        <v>72.893530352578907</v>
      </c>
      <c r="Y1082">
        <v>73.906021153158804</v>
      </c>
      <c r="Z1082">
        <v>74.943107171992594</v>
      </c>
      <c r="AA1082">
        <v>76.003611766211193</v>
      </c>
      <c r="AB1082">
        <v>77.087064260176405</v>
      </c>
      <c r="AC1082">
        <v>78.192969170850006</v>
      </c>
      <c r="AD1082">
        <v>79.319181006838406</v>
      </c>
      <c r="AE1082">
        <v>80.462829722982406</v>
      </c>
      <c r="AF1082">
        <v>81.621428197781199</v>
      </c>
      <c r="AG1082">
        <v>82.793549256508598</v>
      </c>
      <c r="AH1082">
        <v>83.978624789915699</v>
      </c>
      <c r="AI1082">
        <v>85.176158873551501</v>
      </c>
      <c r="AJ1082">
        <v>86.385904646801194</v>
      </c>
      <c r="AK1082">
        <v>87.608077286205997</v>
      </c>
      <c r="AL1082">
        <v>87.547916542727094</v>
      </c>
      <c r="AM1082">
        <v>87.480596978902895</v>
      </c>
      <c r="AN1082">
        <v>87.406219538084699</v>
      </c>
      <c r="AO1082">
        <v>87.324884193905007</v>
      </c>
      <c r="AP1082">
        <v>87.236689958147807</v>
      </c>
      <c r="AQ1082">
        <v>87.141734888560094</v>
      </c>
      <c r="AR1082">
        <v>87.040116096606496</v>
      </c>
      <c r="AS1082">
        <v>86.931929755166394</v>
      </c>
      <c r="AT1082">
        <v>86.817271106174701</v>
      </c>
      <c r="AU1082">
        <v>86.696234468205702</v>
      </c>
      <c r="AV1082">
        <v>86.568913244001607</v>
      </c>
      <c r="AW1082">
        <v>86.4353999279449</v>
      </c>
      <c r="AX1082">
        <v>86.295786113475899</v>
      </c>
      <c r="AY1082">
        <v>86.150162500455195</v>
      </c>
      <c r="AZ1082">
        <v>85.998618902472302</v>
      </c>
      <c r="BA1082">
        <v>85.841244254099294</v>
      </c>
      <c r="BB1082">
        <v>85.678126618091497</v>
      </c>
      <c r="BC1082">
        <v>85.509353192534903</v>
      </c>
      <c r="BD1082">
        <v>85.335010317939705</v>
      </c>
      <c r="BE1082">
        <v>85.155183484282702</v>
      </c>
    </row>
    <row r="1083" spans="1:57" x14ac:dyDescent="0.25">
      <c r="A1083" t="s">
        <v>44</v>
      </c>
      <c r="B1083" t="s">
        <v>93</v>
      </c>
      <c r="C1083" t="s">
        <v>305</v>
      </c>
      <c r="D1083">
        <v>35.759835612000003</v>
      </c>
      <c r="E1083">
        <v>35.882006435999998</v>
      </c>
      <c r="F1083">
        <v>35.879324256018897</v>
      </c>
      <c r="G1083">
        <v>32.431665636528201</v>
      </c>
      <c r="H1083">
        <v>32.9195436470945</v>
      </c>
      <c r="I1083">
        <v>33.406437871324499</v>
      </c>
      <c r="J1083">
        <v>33.892301770849997</v>
      </c>
      <c r="K1083">
        <v>34.377088247696904</v>
      </c>
      <c r="L1083">
        <v>34.860749639277003</v>
      </c>
      <c r="M1083">
        <v>35.3432377133405</v>
      </c>
      <c r="N1083">
        <v>35.824503662889299</v>
      </c>
      <c r="O1083">
        <v>35.813343673528401</v>
      </c>
      <c r="P1083">
        <v>35.801195410371697</v>
      </c>
      <c r="Q1083">
        <v>35.7880493629565</v>
      </c>
      <c r="R1083">
        <v>35.773895950881297</v>
      </c>
      <c r="S1083">
        <v>35.758725523347003</v>
      </c>
      <c r="T1083">
        <v>35.742528358694599</v>
      </c>
      <c r="U1083">
        <v>35.725294663940097</v>
      </c>
      <c r="V1083">
        <v>35.707014574306299</v>
      </c>
      <c r="W1083">
        <v>35.687678152752703</v>
      </c>
      <c r="X1083">
        <v>35.6672753895011</v>
      </c>
      <c r="Y1083">
        <v>35.6457962015593</v>
      </c>
      <c r="Z1083">
        <v>35.623230432241698</v>
      </c>
      <c r="AA1083">
        <v>35.599567850686498</v>
      </c>
      <c r="AB1083">
        <v>35.574798151370103</v>
      </c>
      <c r="AC1083">
        <v>35.548910953619298</v>
      </c>
      <c r="AD1083">
        <v>35.521895801119101</v>
      </c>
      <c r="AE1083">
        <v>35.493742161418297</v>
      </c>
      <c r="AF1083">
        <v>35.464439425432801</v>
      </c>
      <c r="AG1083">
        <v>35.433976906943698</v>
      </c>
      <c r="AH1083">
        <v>35.402343842094403</v>
      </c>
      <c r="AI1083">
        <v>35.369529388884096</v>
      </c>
      <c r="AJ1083">
        <v>35.335522626657003</v>
      </c>
      <c r="AK1083">
        <v>35.300312555589898</v>
      </c>
      <c r="AL1083">
        <v>34.914740689283299</v>
      </c>
      <c r="AM1083">
        <v>34.532142033825899</v>
      </c>
      <c r="AN1083">
        <v>34.152496496405803</v>
      </c>
      <c r="AO1083">
        <v>33.775784110809099</v>
      </c>
      <c r="AP1083">
        <v>33.401985036656001</v>
      </c>
      <c r="AQ1083">
        <v>33.031079558641601</v>
      </c>
      <c r="AR1083">
        <v>32.663048085781398</v>
      </c>
      <c r="AS1083">
        <v>32.297871150660903</v>
      </c>
      <c r="AT1083">
        <v>31.935529408689401</v>
      </c>
      <c r="AU1083">
        <v>31.576003637358799</v>
      </c>
      <c r="AV1083">
        <v>31.219274735506399</v>
      </c>
      <c r="AW1083">
        <v>30.8653237225816</v>
      </c>
      <c r="AX1083">
        <v>30.514131737917602</v>
      </c>
      <c r="AY1083">
        <v>30.165680040007199</v>
      </c>
      <c r="AZ1083">
        <v>29.819950005782399</v>
      </c>
      <c r="BA1083">
        <v>29.4769231298989</v>
      </c>
      <c r="BB1083">
        <v>29.1365810240241</v>
      </c>
      <c r="BC1083">
        <v>28.798905416129799</v>
      </c>
      <c r="BD1083">
        <v>28.463878149788801</v>
      </c>
      <c r="BE1083">
        <v>28.131481183475799</v>
      </c>
    </row>
    <row r="1084" spans="1:57" x14ac:dyDescent="0.25">
      <c r="A1084" t="s">
        <v>44</v>
      </c>
      <c r="B1084" t="s">
        <v>93</v>
      </c>
      <c r="C1084" t="s">
        <v>309</v>
      </c>
      <c r="D1084">
        <v>20.998811664000002</v>
      </c>
      <c r="E1084">
        <v>21.398399856000001</v>
      </c>
      <c r="F1084">
        <v>21.6841884897371</v>
      </c>
      <c r="G1084">
        <v>19.861300779868099</v>
      </c>
      <c r="H1084">
        <v>20.4257684053409</v>
      </c>
      <c r="I1084">
        <v>20.9985351966614</v>
      </c>
      <c r="J1084">
        <v>21.579609455075701</v>
      </c>
      <c r="K1084">
        <v>22.168998688019801</v>
      </c>
      <c r="L1084">
        <v>22.766709595869202</v>
      </c>
      <c r="M1084">
        <v>23.3727480585416</v>
      </c>
      <c r="N1084">
        <v>23.987119121952301</v>
      </c>
      <c r="O1084">
        <v>24.2768868221868</v>
      </c>
      <c r="P1084">
        <v>24.567036273114599</v>
      </c>
      <c r="Q1084">
        <v>24.8575547529692</v>
      </c>
      <c r="R1084">
        <v>25.148429358149201</v>
      </c>
      <c r="S1084">
        <v>25.4396470014998</v>
      </c>
      <c r="T1084">
        <v>25.7311944105805</v>
      </c>
      <c r="U1084">
        <v>26.0230581259183</v>
      </c>
      <c r="V1084">
        <v>26.315224499248</v>
      </c>
      <c r="W1084">
        <v>26.6076796917378</v>
      </c>
      <c r="X1084">
        <v>26.900409672201</v>
      </c>
      <c r="Y1084">
        <v>27.193400215293298</v>
      </c>
      <c r="Z1084">
        <v>27.4866368996964</v>
      </c>
      <c r="AA1084">
        <v>27.780105106286399</v>
      </c>
      <c r="AB1084">
        <v>28.073790016288498</v>
      </c>
      <c r="AC1084">
        <v>28.367676609416101</v>
      </c>
      <c r="AD1084">
        <v>28.6617496619962</v>
      </c>
      <c r="AE1084">
        <v>28.955993745078999</v>
      </c>
      <c r="AF1084">
        <v>29.250393222533901</v>
      </c>
      <c r="AG1084">
        <v>29.5449322491286</v>
      </c>
      <c r="AH1084">
        <v>29.839594768594601</v>
      </c>
      <c r="AI1084">
        <v>30.134364511677301</v>
      </c>
      <c r="AJ1084">
        <v>30.4292249941692</v>
      </c>
      <c r="AK1084">
        <v>30.724159514929799</v>
      </c>
      <c r="AL1084">
        <v>30.712030845434199</v>
      </c>
      <c r="AM1084">
        <v>30.697169659868798</v>
      </c>
      <c r="AN1084">
        <v>30.679614015104999</v>
      </c>
      <c r="AO1084">
        <v>30.659401603615699</v>
      </c>
      <c r="AP1084">
        <v>30.6365697564291</v>
      </c>
      <c r="AQ1084">
        <v>30.611155446059598</v>
      </c>
      <c r="AR1084">
        <v>30.583195289418398</v>
      </c>
      <c r="AS1084">
        <v>30.552725550701499</v>
      </c>
      <c r="AT1084">
        <v>30.519782144257501</v>
      </c>
      <c r="AU1084">
        <v>30.4844006374333</v>
      </c>
      <c r="AV1084">
        <v>30.446616253399299</v>
      </c>
      <c r="AW1084">
        <v>30.4064638739539</v>
      </c>
      <c r="AX1084">
        <v>30.363978042307</v>
      </c>
      <c r="AY1084">
        <v>30.319192965843101</v>
      </c>
      <c r="AZ1084">
        <v>30.272142518863799</v>
      </c>
      <c r="BA1084">
        <v>30.222860245310301</v>
      </c>
      <c r="BB1084">
        <v>30.171379361465601</v>
      </c>
      <c r="BC1084">
        <v>30.117732758636901</v>
      </c>
      <c r="BD1084">
        <v>30.0619530058176</v>
      </c>
      <c r="BE1084">
        <v>30.004072352330301</v>
      </c>
    </row>
    <row r="1085" spans="1:57" x14ac:dyDescent="0.25">
      <c r="A1085" t="s">
        <v>44</v>
      </c>
      <c r="B1085" t="s">
        <v>93</v>
      </c>
      <c r="C1085" t="s">
        <v>352</v>
      </c>
      <c r="D1085">
        <v>9.3993660000000007E-2</v>
      </c>
      <c r="E1085">
        <v>9.3993660000000007E-2</v>
      </c>
      <c r="F1085">
        <v>9.3986633973914893E-2</v>
      </c>
      <c r="G1085">
        <v>8.4955420720707706E-2</v>
      </c>
      <c r="H1085">
        <v>8.6233427287270001E-2</v>
      </c>
      <c r="I1085">
        <v>8.7508856805122395E-2</v>
      </c>
      <c r="J1085">
        <v>8.8781587366043704E-2</v>
      </c>
      <c r="K1085">
        <v>9.0051495595914202E-2</v>
      </c>
      <c r="L1085">
        <v>9.1318456641595894E-2</v>
      </c>
      <c r="M1085">
        <v>9.2582344157709801E-2</v>
      </c>
      <c r="N1085">
        <v>9.3843030293312202E-2</v>
      </c>
      <c r="O1085">
        <v>9.3813796469739294E-2</v>
      </c>
      <c r="P1085">
        <v>9.3781973842463007E-2</v>
      </c>
      <c r="Q1085">
        <v>9.3747537498628894E-2</v>
      </c>
      <c r="R1085">
        <v>9.3710462342176601E-2</v>
      </c>
      <c r="S1085">
        <v>9.3670723092637798E-2</v>
      </c>
      <c r="T1085">
        <v>9.3628294283925204E-2</v>
      </c>
      <c r="U1085">
        <v>9.3583150263113701E-2</v>
      </c>
      <c r="V1085">
        <v>9.35352651892154E-2</v>
      </c>
      <c r="W1085">
        <v>9.3484613031946301E-2</v>
      </c>
      <c r="X1085">
        <v>9.3431167570484905E-2</v>
      </c>
      <c r="Y1085">
        <v>9.3374902392224304E-2</v>
      </c>
      <c r="Z1085">
        <v>9.3315790891515496E-2</v>
      </c>
      <c r="AA1085">
        <v>9.3253806268403697E-2</v>
      </c>
      <c r="AB1085">
        <v>9.3188921527356805E-2</v>
      </c>
      <c r="AC1085">
        <v>9.3121109475985397E-2</v>
      </c>
      <c r="AD1085">
        <v>9.3050342723755994E-2</v>
      </c>
      <c r="AE1085">
        <v>9.2976593680694095E-2</v>
      </c>
      <c r="AF1085">
        <v>9.2899834556083694E-2</v>
      </c>
      <c r="AG1085">
        <v>9.2820037357152996E-2</v>
      </c>
      <c r="AH1085">
        <v>9.2737173887756305E-2</v>
      </c>
      <c r="AI1085">
        <v>9.2651215747047599E-2</v>
      </c>
      <c r="AJ1085">
        <v>9.2562134328142698E-2</v>
      </c>
      <c r="AK1085">
        <v>9.2469900816776501E-2</v>
      </c>
      <c r="AL1085">
        <v>9.1459887316783797E-2</v>
      </c>
      <c r="AM1085">
        <v>9.0457662204270498E-2</v>
      </c>
      <c r="AN1085">
        <v>8.9463172845699407E-2</v>
      </c>
      <c r="AO1085">
        <v>8.8476366939159001E-2</v>
      </c>
      <c r="AP1085">
        <v>8.7497192512362806E-2</v>
      </c>
      <c r="AQ1085">
        <v>8.6525597920661099E-2</v>
      </c>
      <c r="AR1085">
        <v>8.5561531845063599E-2</v>
      </c>
      <c r="AS1085">
        <v>8.4604943290274098E-2</v>
      </c>
      <c r="AT1085">
        <v>8.3655781582736399E-2</v>
      </c>
      <c r="AU1085">
        <v>8.27139963686917E-2</v>
      </c>
      <c r="AV1085">
        <v>8.1779537612247905E-2</v>
      </c>
      <c r="AW1085">
        <v>8.0852355593459393E-2</v>
      </c>
      <c r="AX1085">
        <v>7.9932400906418399E-2</v>
      </c>
      <c r="AY1085">
        <v>7.9019624457357995E-2</v>
      </c>
      <c r="AZ1085">
        <v>7.8113977462765605E-2</v>
      </c>
      <c r="BA1085">
        <v>7.7215411447507598E-2</v>
      </c>
      <c r="BB1085">
        <v>7.6323878242965701E-2</v>
      </c>
      <c r="BC1085">
        <v>7.5439329985183004E-2</v>
      </c>
      <c r="BD1085">
        <v>7.4561719113021993E-2</v>
      </c>
      <c r="BE1085">
        <v>7.3690998366332999E-2</v>
      </c>
    </row>
    <row r="1086" spans="1:57" x14ac:dyDescent="0.25">
      <c r="A1086" t="s">
        <v>44</v>
      </c>
      <c r="B1086" t="s">
        <v>93</v>
      </c>
      <c r="C1086" t="s">
        <v>311</v>
      </c>
      <c r="D1086">
        <v>1.405801836</v>
      </c>
      <c r="E1086">
        <v>1.150197696</v>
      </c>
      <c r="F1086">
        <v>1.11971861861963</v>
      </c>
      <c r="G1086">
        <v>0.98693217418771395</v>
      </c>
      <c r="H1086">
        <v>0.981084468407594</v>
      </c>
      <c r="I1086">
        <v>0.97643154034214497</v>
      </c>
      <c r="J1086">
        <v>0.97295636827579401</v>
      </c>
      <c r="K1086">
        <v>0.97029172420446697</v>
      </c>
      <c r="L1086">
        <v>0.96833428973495606</v>
      </c>
      <c r="M1086">
        <v>0.96706245325670104</v>
      </c>
      <c r="N1086">
        <v>0.96648619310175898</v>
      </c>
      <c r="O1086">
        <v>0.95354169853386805</v>
      </c>
      <c r="P1086">
        <v>0.94159060546218698</v>
      </c>
      <c r="Q1086">
        <v>0.93054368854858605</v>
      </c>
      <c r="R1086">
        <v>0.914382977443989</v>
      </c>
      <c r="S1086">
        <v>0.89906130318780897</v>
      </c>
      <c r="T1086">
        <v>0.88454927106466996</v>
      </c>
      <c r="U1086">
        <v>0.870820340634616</v>
      </c>
      <c r="V1086">
        <v>0.85781664914630495</v>
      </c>
      <c r="W1086">
        <v>0.85050273440067603</v>
      </c>
      <c r="X1086">
        <v>0.84381458643485496</v>
      </c>
      <c r="Y1086">
        <v>0.83771533673488696</v>
      </c>
      <c r="Z1086">
        <v>0.83217261800808295</v>
      </c>
      <c r="AA1086">
        <v>0.82715458814304699</v>
      </c>
      <c r="AB1086">
        <v>0.816163989121097</v>
      </c>
      <c r="AC1086">
        <v>0.80573978603234797</v>
      </c>
      <c r="AD1086">
        <v>0.79586709109607501</v>
      </c>
      <c r="AE1086">
        <v>0.78652209302286702</v>
      </c>
      <c r="AF1086">
        <v>0.77767816127735201</v>
      </c>
      <c r="AG1086">
        <v>0.76931135943530804</v>
      </c>
      <c r="AH1086">
        <v>0.76140197925634301</v>
      </c>
      <c r="AI1086">
        <v>0.75392278163222304</v>
      </c>
      <c r="AJ1086">
        <v>0.74684520164457102</v>
      </c>
      <c r="AK1086">
        <v>0.74013681106357199</v>
      </c>
      <c r="AL1086">
        <v>0.73205257863320505</v>
      </c>
      <c r="AM1086">
        <v>0.72403068510686597</v>
      </c>
      <c r="AN1086">
        <v>0.71607070920132299</v>
      </c>
      <c r="AO1086">
        <v>0.70817223228770898</v>
      </c>
      <c r="AP1086">
        <v>0.70033483837550004</v>
      </c>
      <c r="AQ1086">
        <v>0.69255811409660595</v>
      </c>
      <c r="AR1086">
        <v>0.684841648689542</v>
      </c>
      <c r="AS1086">
        <v>0.67718503398369601</v>
      </c>
      <c r="AT1086">
        <v>0.669587864383692</v>
      </c>
      <c r="AU1086">
        <v>0.66204973685383794</v>
      </c>
      <c r="AV1086">
        <v>0.65457025090267296</v>
      </c>
      <c r="AW1086">
        <v>0.64714900856759805</v>
      </c>
      <c r="AX1086">
        <v>0.63978561439960102</v>
      </c>
      <c r="AY1086">
        <v>0.63247967544807004</v>
      </c>
      <c r="AZ1086">
        <v>0.62523080124569397</v>
      </c>
      <c r="BA1086">
        <v>0.61803860379345599</v>
      </c>
      <c r="BB1086">
        <v>0.61090269754571003</v>
      </c>
      <c r="BC1086">
        <v>0.60382269939534505</v>
      </c>
      <c r="BD1086">
        <v>0.59679822865904597</v>
      </c>
      <c r="BE1086">
        <v>0.58982890706262503</v>
      </c>
    </row>
    <row r="1087" spans="1:57" x14ac:dyDescent="0.25">
      <c r="A1087" t="s">
        <v>44</v>
      </c>
      <c r="B1087" t="s">
        <v>93</v>
      </c>
      <c r="C1087" t="s">
        <v>353</v>
      </c>
      <c r="D1087">
        <v>6.0701901119999997</v>
      </c>
      <c r="E1087">
        <v>4.9446108000000004</v>
      </c>
      <c r="F1087">
        <v>4.8135836072720704</v>
      </c>
      <c r="G1087">
        <v>4.2427449683885001</v>
      </c>
      <c r="H1087">
        <v>4.2176061342070801</v>
      </c>
      <c r="I1087">
        <v>4.1976035568727097</v>
      </c>
      <c r="J1087">
        <v>4.1826640613486896</v>
      </c>
      <c r="K1087">
        <v>4.1712089628912201</v>
      </c>
      <c r="L1087">
        <v>4.1627941037310103</v>
      </c>
      <c r="M1087">
        <v>4.1573265772283197</v>
      </c>
      <c r="N1087">
        <v>4.1548492794597296</v>
      </c>
      <c r="O1087">
        <v>4.0992019000018098</v>
      </c>
      <c r="P1087">
        <v>4.0478250766265402</v>
      </c>
      <c r="Q1087">
        <v>4.0003352365167402</v>
      </c>
      <c r="R1087">
        <v>3.9308615912978699</v>
      </c>
      <c r="S1087">
        <v>3.8649949004979698</v>
      </c>
      <c r="T1087">
        <v>3.8026087985125701</v>
      </c>
      <c r="U1087">
        <v>3.7435891900461602</v>
      </c>
      <c r="V1087">
        <v>3.6876873276127902</v>
      </c>
      <c r="W1087">
        <v>3.6562453746621899</v>
      </c>
      <c r="X1087">
        <v>3.62749354462566</v>
      </c>
      <c r="Y1087">
        <v>3.60127334261758</v>
      </c>
      <c r="Z1087">
        <v>3.5774456241538499</v>
      </c>
      <c r="AA1087">
        <v>3.5558735024641002</v>
      </c>
      <c r="AB1087">
        <v>3.5086257686080899</v>
      </c>
      <c r="AC1087">
        <v>3.46381292699549</v>
      </c>
      <c r="AD1087">
        <v>3.42137097621019</v>
      </c>
      <c r="AE1087">
        <v>3.3811975533634402</v>
      </c>
      <c r="AF1087">
        <v>3.3431781758465</v>
      </c>
      <c r="AG1087">
        <v>3.30720994282578</v>
      </c>
      <c r="AH1087">
        <v>3.2732081301024301</v>
      </c>
      <c r="AI1087">
        <v>3.2410556388601299</v>
      </c>
      <c r="AJ1087">
        <v>3.2106296707274198</v>
      </c>
      <c r="AK1087">
        <v>3.1817908192562498</v>
      </c>
      <c r="AL1087">
        <v>3.1470373302483101</v>
      </c>
      <c r="AM1087">
        <v>3.1125518313599598</v>
      </c>
      <c r="AN1087">
        <v>3.07833251152723</v>
      </c>
      <c r="AO1087">
        <v>3.0443775710970602</v>
      </c>
      <c r="AP1087">
        <v>3.0106852217583899</v>
      </c>
      <c r="AQ1087">
        <v>2.9772536864738299</v>
      </c>
      <c r="AR1087">
        <v>2.9440811994115799</v>
      </c>
      <c r="AS1087">
        <v>2.9111660058777802</v>
      </c>
      <c r="AT1087">
        <v>2.8785063622493401</v>
      </c>
      <c r="AU1087">
        <v>2.8461005359070399</v>
      </c>
      <c r="AV1087">
        <v>2.8139468051690999</v>
      </c>
      <c r="AW1087">
        <v>2.7820434592251502</v>
      </c>
      <c r="AX1087">
        <v>2.7503887980705</v>
      </c>
      <c r="AY1087">
        <v>2.7189811324409199</v>
      </c>
      <c r="AZ1087">
        <v>2.6878187837476899</v>
      </c>
      <c r="BA1087">
        <v>2.6569000840130701</v>
      </c>
      <c r="BB1087">
        <v>2.6262233758062101</v>
      </c>
      <c r="BC1087">
        <v>2.5957870121793198</v>
      </c>
      <c r="BD1087">
        <v>2.5655893566043</v>
      </c>
      <c r="BE1087">
        <v>2.5356287829097299</v>
      </c>
    </row>
    <row r="1088" spans="1:57" x14ac:dyDescent="0.25">
      <c r="A1088" t="s">
        <v>44</v>
      </c>
      <c r="B1088" t="s">
        <v>93</v>
      </c>
      <c r="C1088" t="s">
        <v>314</v>
      </c>
      <c r="D1088">
        <v>78.869682359999999</v>
      </c>
      <c r="E1088">
        <v>83.737800323999906</v>
      </c>
      <c r="F1088">
        <v>81.518833180688006</v>
      </c>
      <c r="G1088">
        <v>71.851586577566806</v>
      </c>
      <c r="H1088">
        <v>71.425856269923202</v>
      </c>
      <c r="I1088">
        <v>71.087109320053997</v>
      </c>
      <c r="J1088">
        <v>70.834106496630099</v>
      </c>
      <c r="K1088">
        <v>70.640112512852099</v>
      </c>
      <c r="L1088">
        <v>70.497605483560406</v>
      </c>
      <c r="M1088">
        <v>70.405012019470405</v>
      </c>
      <c r="N1088">
        <v>70.363058572722096</v>
      </c>
      <c r="O1088">
        <v>69.420661013423597</v>
      </c>
      <c r="P1088">
        <v>68.550586026514594</v>
      </c>
      <c r="Q1088">
        <v>67.746337743002996</v>
      </c>
      <c r="R1088">
        <v>66.569790090128393</v>
      </c>
      <c r="S1088">
        <v>65.454326805898901</v>
      </c>
      <c r="T1088">
        <v>64.397807867938099</v>
      </c>
      <c r="U1088">
        <v>63.398301053577399</v>
      </c>
      <c r="V1088">
        <v>62.451593783070798</v>
      </c>
      <c r="W1088">
        <v>61.919119118336098</v>
      </c>
      <c r="X1088">
        <v>61.432202129328999</v>
      </c>
      <c r="Y1088">
        <v>60.988158678991503</v>
      </c>
      <c r="Z1088">
        <v>60.5846323325109</v>
      </c>
      <c r="AA1088">
        <v>60.219304889828997</v>
      </c>
      <c r="AB1088">
        <v>59.419156715700602</v>
      </c>
      <c r="AC1088">
        <v>58.660243843749797</v>
      </c>
      <c r="AD1088">
        <v>57.941482399427201</v>
      </c>
      <c r="AE1088">
        <v>57.261138850310601</v>
      </c>
      <c r="AF1088">
        <v>56.617274414518</v>
      </c>
      <c r="AG1088">
        <v>56.008146449442002</v>
      </c>
      <c r="AH1088">
        <v>55.432320136786302</v>
      </c>
      <c r="AI1088">
        <v>54.887812388761503</v>
      </c>
      <c r="AJ1088">
        <v>54.372543594671299</v>
      </c>
      <c r="AK1088">
        <v>53.884152883300104</v>
      </c>
      <c r="AL1088">
        <v>53.2955968086521</v>
      </c>
      <c r="AM1088">
        <v>52.711579190928603</v>
      </c>
      <c r="AN1088">
        <v>52.132069359462001</v>
      </c>
      <c r="AO1088">
        <v>51.557036836830399</v>
      </c>
      <c r="AP1088">
        <v>50.986451337691101</v>
      </c>
      <c r="AQ1088">
        <v>50.420282767622197</v>
      </c>
      <c r="AR1088">
        <v>49.858501221970599</v>
      </c>
      <c r="AS1088">
        <v>49.301076984706398</v>
      </c>
      <c r="AT1088">
        <v>48.747980527284199</v>
      </c>
      <c r="AU1088">
        <v>48.199182507511601</v>
      </c>
      <c r="AV1088">
        <v>47.6546537684236</v>
      </c>
      <c r="AW1088">
        <v>47.114365337163797</v>
      </c>
      <c r="AX1088">
        <v>46.578288423872301</v>
      </c>
      <c r="AY1088">
        <v>46.046394420580299</v>
      </c>
      <c r="AZ1088">
        <v>45.518654900110697</v>
      </c>
      <c r="BA1088">
        <v>44.995041614985297</v>
      </c>
      <c r="BB1088">
        <v>44.475526496338503</v>
      </c>
      <c r="BC1088">
        <v>43.9600816528379</v>
      </c>
      <c r="BD1088">
        <v>43.448679369609899</v>
      </c>
      <c r="BE1088">
        <v>42.941292107172899</v>
      </c>
    </row>
    <row r="1089" spans="1:57" x14ac:dyDescent="0.25">
      <c r="A1089" t="s">
        <v>44</v>
      </c>
      <c r="B1089" t="s">
        <v>93</v>
      </c>
      <c r="C1089" t="s">
        <v>315</v>
      </c>
      <c r="D1089">
        <v>220.82502041999999</v>
      </c>
      <c r="E1089">
        <v>218.92898617200001</v>
      </c>
      <c r="F1089">
        <v>213.127589130823</v>
      </c>
      <c r="G1089">
        <v>187.852976116067</v>
      </c>
      <c r="H1089">
        <v>186.73992198430699</v>
      </c>
      <c r="I1089">
        <v>185.85428221329801</v>
      </c>
      <c r="J1089">
        <v>185.19281688442001</v>
      </c>
      <c r="K1089">
        <v>184.68562770548701</v>
      </c>
      <c r="L1089">
        <v>184.31304902149401</v>
      </c>
      <c r="M1089">
        <v>184.07096727178299</v>
      </c>
      <c r="N1089">
        <v>183.961281735173</v>
      </c>
      <c r="O1089">
        <v>181.49742262459401</v>
      </c>
      <c r="P1089">
        <v>179.22264786289</v>
      </c>
      <c r="Q1089">
        <v>177.11997427153099</v>
      </c>
      <c r="R1089">
        <v>174.04393950789699</v>
      </c>
      <c r="S1089">
        <v>171.12760727820501</v>
      </c>
      <c r="T1089">
        <v>168.36538258321201</v>
      </c>
      <c r="U1089">
        <v>165.75221370734801</v>
      </c>
      <c r="V1089">
        <v>163.277087036577</v>
      </c>
      <c r="W1089">
        <v>161.88495423560099</v>
      </c>
      <c r="X1089">
        <v>160.61193007756401</v>
      </c>
      <c r="Y1089">
        <v>159.45099699808799</v>
      </c>
      <c r="Z1089">
        <v>158.39599419664299</v>
      </c>
      <c r="AA1089">
        <v>157.44086083587101</v>
      </c>
      <c r="AB1089">
        <v>155.34890680947501</v>
      </c>
      <c r="AC1089">
        <v>153.36476076066299</v>
      </c>
      <c r="AD1089">
        <v>151.485588944635</v>
      </c>
      <c r="AE1089">
        <v>149.70685911317901</v>
      </c>
      <c r="AF1089">
        <v>148.023502401934</v>
      </c>
      <c r="AG1089">
        <v>146.43096274448999</v>
      </c>
      <c r="AH1089">
        <v>144.92548886825901</v>
      </c>
      <c r="AI1089">
        <v>143.501896072931</v>
      </c>
      <c r="AJ1089">
        <v>142.15474730308301</v>
      </c>
      <c r="AK1089">
        <v>140.877870159396</v>
      </c>
      <c r="AL1089">
        <v>139.33911485140499</v>
      </c>
      <c r="AM1089">
        <v>137.81222514973999</v>
      </c>
      <c r="AN1089">
        <v>136.29712086722</v>
      </c>
      <c r="AO1089">
        <v>134.79372232189701</v>
      </c>
      <c r="AP1089">
        <v>133.301950334005</v>
      </c>
      <c r="AQ1089">
        <v>131.82172622293399</v>
      </c>
      <c r="AR1089">
        <v>130.352971804216</v>
      </c>
      <c r="AS1089">
        <v>128.895609386529</v>
      </c>
      <c r="AT1089">
        <v>127.449561768724</v>
      </c>
      <c r="AU1089">
        <v>126.01475223686199</v>
      </c>
      <c r="AV1089">
        <v>124.591104561275</v>
      </c>
      <c r="AW1089">
        <v>123.178542993637</v>
      </c>
      <c r="AX1089">
        <v>121.776992264062</v>
      </c>
      <c r="AY1089">
        <v>120.386377578208</v>
      </c>
      <c r="AZ1089">
        <v>119.00662461440599</v>
      </c>
      <c r="BA1089">
        <v>117.637659520802</v>
      </c>
      <c r="BB1089">
        <v>116.279408912519</v>
      </c>
      <c r="BC1089">
        <v>114.93179986883101</v>
      </c>
      <c r="BD1089">
        <v>113.594759930357</v>
      </c>
      <c r="BE1089">
        <v>112.268217096271</v>
      </c>
    </row>
    <row r="1090" spans="1:57" x14ac:dyDescent="0.25">
      <c r="A1090" t="s">
        <v>44</v>
      </c>
      <c r="B1090" t="s">
        <v>93</v>
      </c>
      <c r="C1090" t="s">
        <v>316</v>
      </c>
      <c r="D1090">
        <v>2.2990137480000001</v>
      </c>
      <c r="E1090">
        <v>2.2990137480000001</v>
      </c>
      <c r="F1090">
        <v>2.2380922054099601</v>
      </c>
      <c r="G1090">
        <v>1.9726788226856999</v>
      </c>
      <c r="H1090">
        <v>1.96099043552451</v>
      </c>
      <c r="I1090">
        <v>1.9516901685981101</v>
      </c>
      <c r="J1090">
        <v>1.9447439989222499</v>
      </c>
      <c r="K1090">
        <v>1.93941791161151</v>
      </c>
      <c r="L1090">
        <v>1.9355053939879201</v>
      </c>
      <c r="M1090">
        <v>1.93296324879072</v>
      </c>
      <c r="N1090">
        <v>1.9318114206978201</v>
      </c>
      <c r="O1090">
        <v>1.9059379807874599</v>
      </c>
      <c r="P1090">
        <v>1.8820501505727301</v>
      </c>
      <c r="Q1090">
        <v>1.8599695865569099</v>
      </c>
      <c r="R1090">
        <v>1.82766757696661</v>
      </c>
      <c r="S1090">
        <v>1.79704263320274</v>
      </c>
      <c r="T1090">
        <v>1.76803600114415</v>
      </c>
      <c r="U1090">
        <v>1.7405946317919101</v>
      </c>
      <c r="V1090">
        <v>1.71460286914941</v>
      </c>
      <c r="W1090">
        <v>1.69998382530123</v>
      </c>
      <c r="X1090">
        <v>1.68661556332718</v>
      </c>
      <c r="Y1090">
        <v>1.67442439048665</v>
      </c>
      <c r="Z1090">
        <v>1.6633456110746101</v>
      </c>
      <c r="AA1090">
        <v>1.6533155791177501</v>
      </c>
      <c r="AB1090">
        <v>1.6313475832348701</v>
      </c>
      <c r="AC1090">
        <v>1.6105116988505399</v>
      </c>
      <c r="AD1090">
        <v>1.59077816828685</v>
      </c>
      <c r="AE1090">
        <v>1.57209939756765</v>
      </c>
      <c r="AF1090">
        <v>1.5544221576114099</v>
      </c>
      <c r="AG1090">
        <v>1.5376986043226599</v>
      </c>
      <c r="AH1090">
        <v>1.52188934489462</v>
      </c>
      <c r="AI1090">
        <v>1.5069399338310601</v>
      </c>
      <c r="AJ1090">
        <v>1.49279327560807</v>
      </c>
      <c r="AK1090">
        <v>1.4793845527195599</v>
      </c>
      <c r="AL1090">
        <v>1.4632257988252699</v>
      </c>
      <c r="AM1090">
        <v>1.44719164785611</v>
      </c>
      <c r="AN1090">
        <v>1.43128125775167</v>
      </c>
      <c r="AO1090">
        <v>1.41549379175707</v>
      </c>
      <c r="AP1090">
        <v>1.3998284183909799</v>
      </c>
      <c r="AQ1090">
        <v>1.38428431141375</v>
      </c>
      <c r="AR1090">
        <v>1.36886064979584</v>
      </c>
      <c r="AS1090">
        <v>1.3535566176863201</v>
      </c>
      <c r="AT1090">
        <v>1.3383714043816499</v>
      </c>
      <c r="AU1090">
        <v>1.3233042042945899</v>
      </c>
      <c r="AV1090">
        <v>1.30835421692329</v>
      </c>
      <c r="AW1090">
        <v>1.29352064682059</v>
      </c>
      <c r="AX1090">
        <v>1.2788027035634999</v>
      </c>
      <c r="AY1090">
        <v>1.2641996017228001</v>
      </c>
      <c r="AZ1090">
        <v>1.24971056083293</v>
      </c>
      <c r="BA1090">
        <v>1.23533480536191</v>
      </c>
      <c r="BB1090">
        <v>1.22107156468158</v>
      </c>
      <c r="BC1090">
        <v>1.2069200730379199</v>
      </c>
      <c r="BD1090">
        <v>1.1928795695215799</v>
      </c>
      <c r="BE1090">
        <v>1.1789492980385701</v>
      </c>
    </row>
    <row r="1091" spans="1:57" x14ac:dyDescent="0.25">
      <c r="A1091" t="s">
        <v>44</v>
      </c>
      <c r="B1091" t="s">
        <v>93</v>
      </c>
      <c r="C1091" t="s">
        <v>317</v>
      </c>
      <c r="D1091">
        <v>149.54759744399999</v>
      </c>
      <c r="E1091">
        <v>146.692785996</v>
      </c>
      <c r="F1091">
        <v>145.06025002868</v>
      </c>
      <c r="G1091">
        <v>129.85136665223899</v>
      </c>
      <c r="H1091">
        <v>131.07029877167699</v>
      </c>
      <c r="I1091">
        <v>132.43408443327499</v>
      </c>
      <c r="J1091">
        <v>133.94767510498599</v>
      </c>
      <c r="K1091">
        <v>135.56700179876</v>
      </c>
      <c r="L1091">
        <v>137.28244286701701</v>
      </c>
      <c r="M1091">
        <v>139.09531216304299</v>
      </c>
      <c r="N1091">
        <v>141.011385373335</v>
      </c>
      <c r="O1091">
        <v>141.101936606023</v>
      </c>
      <c r="P1091">
        <v>141.29481833199401</v>
      </c>
      <c r="Q1091">
        <v>141.582506539375</v>
      </c>
      <c r="R1091">
        <v>141.042269821025</v>
      </c>
      <c r="S1091">
        <v>140.572408981688</v>
      </c>
      <c r="T1091">
        <v>140.17332039981599</v>
      </c>
      <c r="U1091">
        <v>139.84564408109</v>
      </c>
      <c r="V1091">
        <v>139.58473135623399</v>
      </c>
      <c r="W1091">
        <v>140.21346295709299</v>
      </c>
      <c r="X1091">
        <v>140.92255450996799</v>
      </c>
      <c r="Y1091">
        <v>141.709748242496</v>
      </c>
      <c r="Z1091">
        <v>142.57326969996501</v>
      </c>
      <c r="AA1091">
        <v>143.51118441559601</v>
      </c>
      <c r="AB1091">
        <v>143.38545108203601</v>
      </c>
      <c r="AC1091">
        <v>143.31990223298001</v>
      </c>
      <c r="AD1091">
        <v>143.315418580776</v>
      </c>
      <c r="AE1091">
        <v>143.37115084003699</v>
      </c>
      <c r="AF1091">
        <v>143.48554631508301</v>
      </c>
      <c r="AG1091">
        <v>143.657345476714</v>
      </c>
      <c r="AH1091">
        <v>143.88590017469099</v>
      </c>
      <c r="AI1091">
        <v>144.16897092907701</v>
      </c>
      <c r="AJ1091">
        <v>144.50384112754799</v>
      </c>
      <c r="AK1091">
        <v>144.88680312262599</v>
      </c>
      <c r="AL1091">
        <v>144.97471528898899</v>
      </c>
      <c r="AM1091">
        <v>145.04615157914901</v>
      </c>
      <c r="AN1091">
        <v>145.10133442698799</v>
      </c>
      <c r="AO1091">
        <v>145.14048415457799</v>
      </c>
      <c r="AP1091">
        <v>145.163818989242</v>
      </c>
      <c r="AQ1091">
        <v>145.171555080476</v>
      </c>
      <c r="AR1091">
        <v>145.163906516759</v>
      </c>
      <c r="AS1091">
        <v>145.14108534223101</v>
      </c>
      <c r="AT1091">
        <v>145.103301573252</v>
      </c>
      <c r="AU1091">
        <v>145.05076321483901</v>
      </c>
      <c r="AV1091">
        <v>144.98367627697999</v>
      </c>
      <c r="AW1091">
        <v>144.90224479083099</v>
      </c>
      <c r="AX1091">
        <v>144.80667082479101</v>
      </c>
      <c r="AY1091">
        <v>144.69715450046101</v>
      </c>
      <c r="AZ1091">
        <v>144.57389400848101</v>
      </c>
      <c r="BA1091">
        <v>144.437085624258</v>
      </c>
      <c r="BB1091">
        <v>144.28692372356599</v>
      </c>
      <c r="BC1091">
        <v>144.123600798046</v>
      </c>
      <c r="BD1091">
        <v>143.94730747057699</v>
      </c>
      <c r="BE1091">
        <v>143.75823251054101</v>
      </c>
    </row>
    <row r="1092" spans="1:57" x14ac:dyDescent="0.25">
      <c r="A1092" t="s">
        <v>44</v>
      </c>
      <c r="B1092" t="s">
        <v>93</v>
      </c>
      <c r="C1092" t="s">
        <v>354</v>
      </c>
      <c r="D1092">
        <v>4.2390093960000002</v>
      </c>
      <c r="E1092">
        <v>4.7189841479999997</v>
      </c>
      <c r="F1092">
        <v>4.5939358336938403</v>
      </c>
      <c r="G1092">
        <v>4.0491450307539099</v>
      </c>
      <c r="H1092">
        <v>4.0251533022236599</v>
      </c>
      <c r="I1092">
        <v>4.0060634589219397</v>
      </c>
      <c r="J1092">
        <v>3.9918056648490499</v>
      </c>
      <c r="K1092">
        <v>3.98087327194269</v>
      </c>
      <c r="L1092">
        <v>3.9728423897174099</v>
      </c>
      <c r="M1092">
        <v>3.9676243509397202</v>
      </c>
      <c r="N1092">
        <v>3.9652600943030101</v>
      </c>
      <c r="O1092">
        <v>3.9121519504750499</v>
      </c>
      <c r="P1092">
        <v>3.8631194937481301</v>
      </c>
      <c r="Q1092">
        <v>3.8177966540477399</v>
      </c>
      <c r="R1092">
        <v>3.7514931483215399</v>
      </c>
      <c r="S1092">
        <v>3.6886320087216502</v>
      </c>
      <c r="T1092">
        <v>3.62909263580991</v>
      </c>
      <c r="U1092">
        <v>3.5727661405528601</v>
      </c>
      <c r="V1092">
        <v>3.5194151260166402</v>
      </c>
      <c r="W1092">
        <v>3.48940789520364</v>
      </c>
      <c r="X1092">
        <v>3.4619680347866502</v>
      </c>
      <c r="Y1092">
        <v>3.4369442821318401</v>
      </c>
      <c r="Z1092">
        <v>3.4142038420322098</v>
      </c>
      <c r="AA1092">
        <v>3.39361607397317</v>
      </c>
      <c r="AB1092">
        <v>3.3485242930193602</v>
      </c>
      <c r="AC1092">
        <v>3.3057562981760298</v>
      </c>
      <c r="AD1092">
        <v>3.2652510084642401</v>
      </c>
      <c r="AE1092">
        <v>3.2269107318979402</v>
      </c>
      <c r="AF1092">
        <v>3.19062620980386</v>
      </c>
      <c r="AG1092">
        <v>3.1562992367979401</v>
      </c>
      <c r="AH1092">
        <v>3.1238489547161299</v>
      </c>
      <c r="AI1092">
        <v>3.09316360805727</v>
      </c>
      <c r="AJ1092">
        <v>3.0641260018404601</v>
      </c>
      <c r="AK1092">
        <v>3.0366030908483599</v>
      </c>
      <c r="AL1092">
        <v>3.0034354320882</v>
      </c>
      <c r="AM1092">
        <v>2.9705235348383798</v>
      </c>
      <c r="AN1092">
        <v>2.9378656706752402</v>
      </c>
      <c r="AO1092">
        <v>2.90546012206537</v>
      </c>
      <c r="AP1092">
        <v>2.8733051822998301</v>
      </c>
      <c r="AQ1092">
        <v>2.8413991554288902</v>
      </c>
      <c r="AR1092">
        <v>2.8097403561971102</v>
      </c>
      <c r="AS1092">
        <v>2.7783271099787501</v>
      </c>
      <c r="AT1092">
        <v>2.7471577527136799</v>
      </c>
      <c r="AU1092">
        <v>2.7162306308435098</v>
      </c>
      <c r="AV1092">
        <v>2.6855441012482202</v>
      </c>
      <c r="AW1092">
        <v>2.6550965311831098</v>
      </c>
      <c r="AX1092">
        <v>2.6248862982161199</v>
      </c>
      <c r="AY1092">
        <v>2.5949117901655301</v>
      </c>
      <c r="AZ1092">
        <v>2.5651714050379799</v>
      </c>
      <c r="BA1092">
        <v>2.5356635509669498</v>
      </c>
      <c r="BB1092">
        <v>2.5063866461515101</v>
      </c>
      <c r="BC1092">
        <v>2.4773391187954501</v>
      </c>
      <c r="BD1092">
        <v>2.4485194070467999</v>
      </c>
      <c r="BE1092">
        <v>2.41992595893766</v>
      </c>
    </row>
    <row r="1093" spans="1:57" x14ac:dyDescent="0.25">
      <c r="A1093" t="s">
        <v>44</v>
      </c>
      <c r="B1093" t="s">
        <v>93</v>
      </c>
      <c r="C1093" t="s">
        <v>320</v>
      </c>
      <c r="D1093">
        <v>23.472582444</v>
      </c>
      <c r="E1093">
        <v>24.750603143999999</v>
      </c>
      <c r="F1093">
        <v>24.7487530364149</v>
      </c>
      <c r="G1093">
        <v>22.3706354576446</v>
      </c>
      <c r="H1093">
        <v>22.7071627653844</v>
      </c>
      <c r="I1093">
        <v>23.043011479377501</v>
      </c>
      <c r="J1093">
        <v>23.378149498501401</v>
      </c>
      <c r="K1093">
        <v>23.712544335630099</v>
      </c>
      <c r="L1093">
        <v>24.046163114179301</v>
      </c>
      <c r="M1093">
        <v>24.378972564625101</v>
      </c>
      <c r="N1093">
        <v>24.710939020994999</v>
      </c>
      <c r="O1093">
        <v>24.703241110671801</v>
      </c>
      <c r="P1093">
        <v>24.694861511252899</v>
      </c>
      <c r="Q1093">
        <v>24.685793662634499</v>
      </c>
      <c r="R1093">
        <v>24.676030956470498</v>
      </c>
      <c r="S1093">
        <v>24.665566735856402</v>
      </c>
      <c r="T1093">
        <v>24.654394295009599</v>
      </c>
      <c r="U1093">
        <v>24.642506878949501</v>
      </c>
      <c r="V1093">
        <v>24.6298976831742</v>
      </c>
      <c r="W1093">
        <v>24.616559853336</v>
      </c>
      <c r="X1093">
        <v>24.602486484914401</v>
      </c>
      <c r="Y1093">
        <v>24.587670622887501</v>
      </c>
      <c r="Z1093">
        <v>24.5721052614015</v>
      </c>
      <c r="AA1093">
        <v>24.555783343437401</v>
      </c>
      <c r="AB1093">
        <v>24.5386977604763</v>
      </c>
      <c r="AC1093">
        <v>24.5208413521624</v>
      </c>
      <c r="AD1093">
        <v>24.5022069059644</v>
      </c>
      <c r="AE1093">
        <v>24.482787156833801</v>
      </c>
      <c r="AF1093">
        <v>24.462574786862099</v>
      </c>
      <c r="AG1093">
        <v>24.441562424935299</v>
      </c>
      <c r="AH1093">
        <v>24.419742646386698</v>
      </c>
      <c r="AI1093">
        <v>24.397107972647301</v>
      </c>
      <c r="AJ1093">
        <v>24.373650870893599</v>
      </c>
      <c r="AK1093">
        <v>24.349363753694401</v>
      </c>
      <c r="AL1093">
        <v>24.083404929360899</v>
      </c>
      <c r="AM1093">
        <v>23.819496959176899</v>
      </c>
      <c r="AN1093">
        <v>23.557625983571501</v>
      </c>
      <c r="AO1093">
        <v>23.297778230298199</v>
      </c>
      <c r="AP1093">
        <v>23.039940013908002</v>
      </c>
      <c r="AQ1093">
        <v>22.784097735225899</v>
      </c>
      <c r="AR1093">
        <v>22.530237880830398</v>
      </c>
      <c r="AS1093">
        <v>22.278347022535399</v>
      </c>
      <c r="AT1093">
        <v>22.0284118168763</v>
      </c>
      <c r="AU1093">
        <v>21.780419004598201</v>
      </c>
      <c r="AV1093">
        <v>21.534355410147601</v>
      </c>
      <c r="AW1093">
        <v>21.290207941166301</v>
      </c>
      <c r="AX1093">
        <v>21.0479635879895</v>
      </c>
      <c r="AY1093">
        <v>20.807609423146001</v>
      </c>
      <c r="AZ1093">
        <v>20.569132600861298</v>
      </c>
      <c r="BA1093">
        <v>20.332520356563801</v>
      </c>
      <c r="BB1093">
        <v>20.097760006394299</v>
      </c>
      <c r="BC1093">
        <v>19.864838946717501</v>
      </c>
      <c r="BD1093">
        <v>19.6337446536374</v>
      </c>
      <c r="BE1093">
        <v>19.404464682514298</v>
      </c>
    </row>
    <row r="1094" spans="1:57" x14ac:dyDescent="0.25">
      <c r="A1094" t="s">
        <v>44</v>
      </c>
      <c r="B1094" t="s">
        <v>93</v>
      </c>
      <c r="C1094" t="s">
        <v>321</v>
      </c>
      <c r="D1094">
        <v>0.96480619199999995</v>
      </c>
      <c r="E1094">
        <v>0.92461291199999995</v>
      </c>
      <c r="F1094">
        <v>0.92454379718482704</v>
      </c>
      <c r="G1094">
        <v>0.83570401389581805</v>
      </c>
      <c r="H1094">
        <v>0.84827572748867397</v>
      </c>
      <c r="I1094">
        <v>0.86082209072798399</v>
      </c>
      <c r="J1094">
        <v>0.87334190440610704</v>
      </c>
      <c r="K1094">
        <v>0.88583395489539996</v>
      </c>
      <c r="L1094">
        <v>0.89829701401915696</v>
      </c>
      <c r="M1094">
        <v>0.91072983892154202</v>
      </c>
      <c r="N1094">
        <v>0.92313117193652905</v>
      </c>
      <c r="O1094">
        <v>0.92284359966045504</v>
      </c>
      <c r="P1094">
        <v>0.92253056139730705</v>
      </c>
      <c r="Q1094">
        <v>0.92219181208005296</v>
      </c>
      <c r="R1094">
        <v>0.92182710483947805</v>
      </c>
      <c r="S1094">
        <v>0.92143619099234497</v>
      </c>
      <c r="T1094">
        <v>0.92101882002948898</v>
      </c>
      <c r="U1094">
        <v>0.92057473960383196</v>
      </c>
      <c r="V1094">
        <v>0.92010369551832205</v>
      </c>
      <c r="W1094">
        <v>0.91960543171381004</v>
      </c>
      <c r="X1094">
        <v>0.919079690256833</v>
      </c>
      <c r="Y1094">
        <v>0.91852621132734202</v>
      </c>
      <c r="Z1094">
        <v>0.91794473320633796</v>
      </c>
      <c r="AA1094">
        <v>0.91733499226344295</v>
      </c>
      <c r="AB1094">
        <v>0.91669672294438798</v>
      </c>
      <c r="AC1094">
        <v>0.91602965775842604</v>
      </c>
      <c r="AD1094">
        <v>0.91533352726566897</v>
      </c>
      <c r="AE1094">
        <v>0.91460806006434403</v>
      </c>
      <c r="AF1094">
        <v>0.913852982777975</v>
      </c>
      <c r="AG1094">
        <v>0.91306802004248</v>
      </c>
      <c r="AH1094">
        <v>0.91225289449319003</v>
      </c>
      <c r="AI1094">
        <v>0.91140732675180403</v>
      </c>
      <c r="AJ1094">
        <v>0.91053103541322999</v>
      </c>
      <c r="AK1094">
        <v>0.90962373703238097</v>
      </c>
      <c r="AL1094">
        <v>0.89968826347610498</v>
      </c>
      <c r="AM1094">
        <v>0.88982940406196498</v>
      </c>
      <c r="AN1094">
        <v>0.88004664103538</v>
      </c>
      <c r="AO1094">
        <v>0.87033945990396</v>
      </c>
      <c r="AP1094">
        <v>0.860707349417828</v>
      </c>
      <c r="AQ1094">
        <v>0.85114980155005904</v>
      </c>
      <c r="AR1094">
        <v>0.84166631147723303</v>
      </c>
      <c r="AS1094">
        <v>0.83225637756009596</v>
      </c>
      <c r="AT1094">
        <v>0.82291950132434399</v>
      </c>
      <c r="AU1094">
        <v>0.81365518744151</v>
      </c>
      <c r="AV1094">
        <v>0.80446294370997096</v>
      </c>
      <c r="AW1094">
        <v>0.79534228103606197</v>
      </c>
      <c r="AX1094">
        <v>0.78629271341529905</v>
      </c>
      <c r="AY1094">
        <v>0.77731375791371804</v>
      </c>
      <c r="AZ1094">
        <v>0.76840493464931703</v>
      </c>
      <c r="BA1094">
        <v>0.75956576677361198</v>
      </c>
      <c r="BB1094">
        <v>0.75079578045329898</v>
      </c>
      <c r="BC1094">
        <v>0.742094504852019</v>
      </c>
      <c r="BD1094">
        <v>0.73346147211224</v>
      </c>
      <c r="BE1094">
        <v>0.72489621733723797</v>
      </c>
    </row>
    <row r="1095" spans="1:57" x14ac:dyDescent="0.25">
      <c r="A1095" t="s">
        <v>44</v>
      </c>
      <c r="B1095" t="s">
        <v>93</v>
      </c>
      <c r="C1095" t="s">
        <v>324</v>
      </c>
      <c r="D1095">
        <v>10.425592547999999</v>
      </c>
      <c r="E1095">
        <v>10.087215371999999</v>
      </c>
      <c r="F1095">
        <v>10.0864613526509</v>
      </c>
      <c r="G1095">
        <v>9.1172492466901698</v>
      </c>
      <c r="H1095">
        <v>9.2544024066346093</v>
      </c>
      <c r="I1095">
        <v>9.3912790027622908</v>
      </c>
      <c r="J1095">
        <v>9.5278659521218501</v>
      </c>
      <c r="K1095">
        <v>9.6641500144445693</v>
      </c>
      <c r="L1095">
        <v>9.8001177907363406</v>
      </c>
      <c r="M1095">
        <v>9.9357557218587296</v>
      </c>
      <c r="N1095">
        <v>10.071050087099</v>
      </c>
      <c r="O1095">
        <v>10.067912770448901</v>
      </c>
      <c r="P1095">
        <v>10.064497628459099</v>
      </c>
      <c r="Q1095">
        <v>10.060801987531001</v>
      </c>
      <c r="R1095">
        <v>10.056823154404499</v>
      </c>
      <c r="S1095">
        <v>10.052558416029401</v>
      </c>
      <c r="T1095">
        <v>10.0480050394351</v>
      </c>
      <c r="U1095">
        <v>10.043160271599801</v>
      </c>
      <c r="V1095">
        <v>10.038021339319499</v>
      </c>
      <c r="W1095">
        <v>10.0325854490751</v>
      </c>
      <c r="X1095">
        <v>10.026849786899501</v>
      </c>
      <c r="Y1095">
        <v>10.020811518243301</v>
      </c>
      <c r="Z1095">
        <v>10.0144677878405</v>
      </c>
      <c r="AA1095">
        <v>10.007815719572401</v>
      </c>
      <c r="AB1095">
        <v>10.0008524163316</v>
      </c>
      <c r="AC1095">
        <v>9.9935749598840609</v>
      </c>
      <c r="AD1095">
        <v>9.9859804107313099</v>
      </c>
      <c r="AE1095">
        <v>9.9780658079714808</v>
      </c>
      <c r="AF1095">
        <v>9.9698281691593298</v>
      </c>
      <c r="AG1095">
        <v>9.9612644901654797</v>
      </c>
      <c r="AH1095">
        <v>9.9523717450348492</v>
      </c>
      <c r="AI1095">
        <v>9.9431468858442908</v>
      </c>
      <c r="AJ1095">
        <v>9.9335868425590501</v>
      </c>
      <c r="AK1095">
        <v>9.9236885228887104</v>
      </c>
      <c r="AL1095">
        <v>9.8152958536059707</v>
      </c>
      <c r="AM1095">
        <v>9.7077390188029806</v>
      </c>
      <c r="AN1095">
        <v>9.6010123699516807</v>
      </c>
      <c r="AO1095">
        <v>9.4951102941134309</v>
      </c>
      <c r="AP1095">
        <v>9.3900272137243093</v>
      </c>
      <c r="AQ1095">
        <v>9.2857575863817292</v>
      </c>
      <c r="AR1095">
        <v>9.1822959046322303</v>
      </c>
      <c r="AS1095">
        <v>9.0796366957605592</v>
      </c>
      <c r="AT1095">
        <v>8.9777745215800007</v>
      </c>
      <c r="AU1095">
        <v>8.8767039782238495</v>
      </c>
      <c r="AV1095">
        <v>8.7764196959382108</v>
      </c>
      <c r="AW1095">
        <v>8.67691633887598</v>
      </c>
      <c r="AX1095">
        <v>8.5781886048919809</v>
      </c>
      <c r="AY1095">
        <v>8.4802312253393399</v>
      </c>
      <c r="AZ1095">
        <v>8.3830389648671098</v>
      </c>
      <c r="BA1095">
        <v>8.2866066212189597</v>
      </c>
      <c r="BB1095">
        <v>8.1909290250331797</v>
      </c>
      <c r="BC1095">
        <v>8.0960010396437205</v>
      </c>
      <c r="BD1095">
        <v>8.0018175608825306</v>
      </c>
      <c r="BE1095">
        <v>7.9083735168829596</v>
      </c>
    </row>
    <row r="1096" spans="1:57" x14ac:dyDescent="0.25">
      <c r="A1096" t="s">
        <v>44</v>
      </c>
      <c r="B1096" t="s">
        <v>93</v>
      </c>
      <c r="C1096" t="s">
        <v>326</v>
      </c>
      <c r="D1096">
        <v>16.336809863999999</v>
      </c>
      <c r="E1096">
        <v>16.531202988</v>
      </c>
      <c r="F1096">
        <v>16.791831233721801</v>
      </c>
      <c r="G1096">
        <v>15.415757213039999</v>
      </c>
      <c r="H1096">
        <v>15.889473951110499</v>
      </c>
      <c r="I1096">
        <v>16.370681365948201</v>
      </c>
      <c r="J1096">
        <v>16.859382334741898</v>
      </c>
      <c r="K1096">
        <v>17.355578910975499</v>
      </c>
      <c r="L1096">
        <v>17.859272311044801</v>
      </c>
      <c r="M1096">
        <v>18.3704629007281</v>
      </c>
      <c r="N1096">
        <v>18.889150181508001</v>
      </c>
      <c r="O1096">
        <v>19.1526676208018</v>
      </c>
      <c r="P1096">
        <v>19.416443120670198</v>
      </c>
      <c r="Q1096">
        <v>19.680463433820101</v>
      </c>
      <c r="R1096">
        <v>19.944715129228001</v>
      </c>
      <c r="S1096">
        <v>20.209184590416498</v>
      </c>
      <c r="T1096">
        <v>20.473858013717901</v>
      </c>
      <c r="U1096">
        <v>20.7387214065226</v>
      </c>
      <c r="V1096">
        <v>21.003760585515199</v>
      </c>
      <c r="W1096">
        <v>21.2689611748951</v>
      </c>
      <c r="X1096">
        <v>21.534308604584201</v>
      </c>
      <c r="Y1096">
        <v>21.7997881084199</v>
      </c>
      <c r="Z1096">
        <v>22.065384722333398</v>
      </c>
      <c r="AA1096">
        <v>22.331083282514498</v>
      </c>
      <c r="AB1096">
        <v>22.5968684235613</v>
      </c>
      <c r="AC1096">
        <v>22.8627245766153</v>
      </c>
      <c r="AD1096">
        <v>23.128635967482001</v>
      </c>
      <c r="AE1096">
        <v>23.394586614736699</v>
      </c>
      <c r="AF1096">
        <v>23.660560327815102</v>
      </c>
      <c r="AG1096">
        <v>23.926540705088801</v>
      </c>
      <c r="AH1096">
        <v>24.192511131926501</v>
      </c>
      <c r="AI1096">
        <v>24.458454778738901</v>
      </c>
      <c r="AJ1096">
        <v>24.724354599008901</v>
      </c>
      <c r="AK1096">
        <v>24.9901933273057</v>
      </c>
      <c r="AL1096">
        <v>25.0058945319646</v>
      </c>
      <c r="AM1096">
        <v>25.0187406525522</v>
      </c>
      <c r="AN1096">
        <v>25.028770213964801</v>
      </c>
      <c r="AO1096">
        <v>25.036021375394199</v>
      </c>
      <c r="AP1096">
        <v>25.040531933280601</v>
      </c>
      <c r="AQ1096">
        <v>25.042339324243699</v>
      </c>
      <c r="AR1096">
        <v>25.041480627992701</v>
      </c>
      <c r="AS1096">
        <v>25.037992570215199</v>
      </c>
      <c r="AT1096">
        <v>25.0319115254438</v>
      </c>
      <c r="AU1096">
        <v>25.023273519902698</v>
      </c>
      <c r="AV1096">
        <v>25.012114234332699</v>
      </c>
      <c r="AW1096">
        <v>24.998469006795698</v>
      </c>
      <c r="AX1096">
        <v>24.982372835458499</v>
      </c>
      <c r="AY1096">
        <v>24.963860381355801</v>
      </c>
      <c r="AZ1096">
        <v>24.942965971133301</v>
      </c>
      <c r="BA1096">
        <v>24.9197235997704</v>
      </c>
      <c r="BB1096">
        <v>24.8941669332823</v>
      </c>
      <c r="BC1096">
        <v>24.8663293114029</v>
      </c>
      <c r="BD1096">
        <v>24.8362437502478</v>
      </c>
      <c r="BE1096">
        <v>24.803942944956798</v>
      </c>
    </row>
    <row r="1097" spans="1:57" x14ac:dyDescent="0.25">
      <c r="A1097" t="s">
        <v>44</v>
      </c>
      <c r="B1097" t="s">
        <v>93</v>
      </c>
      <c r="C1097" t="s">
        <v>355</v>
      </c>
      <c r="D1097">
        <v>4.3793928000000003E-2</v>
      </c>
      <c r="E1097">
        <v>4.3793928000000003E-2</v>
      </c>
      <c r="F1097">
        <v>4.3790654403882003E-2</v>
      </c>
      <c r="G1097">
        <v>3.9582792905951097E-2</v>
      </c>
      <c r="H1097">
        <v>4.01782471904161E-2</v>
      </c>
      <c r="I1097">
        <v>4.0772500765326403E-2</v>
      </c>
      <c r="J1097">
        <v>4.1365496830682198E-2</v>
      </c>
      <c r="K1097">
        <v>4.1957177903485902E-2</v>
      </c>
      <c r="L1097">
        <v>4.2547485811630002E-2</v>
      </c>
      <c r="M1097">
        <v>4.3136361687734701E-2</v>
      </c>
      <c r="N1097">
        <v>4.3723745962941797E-2</v>
      </c>
      <c r="O1097">
        <v>4.3710125214853901E-2</v>
      </c>
      <c r="P1097">
        <v>4.3695298280274499E-2</v>
      </c>
      <c r="Q1097">
        <v>4.3679253551699597E-2</v>
      </c>
      <c r="R1097">
        <v>4.3661979336265602E-2</v>
      </c>
      <c r="S1097">
        <v>4.3643463855189003E-2</v>
      </c>
      <c r="T1097">
        <v>4.3623695243200797E-2</v>
      </c>
      <c r="U1097">
        <v>4.3602661547980703E-2</v>
      </c>
      <c r="V1097">
        <v>4.35803507295855E-2</v>
      </c>
      <c r="W1097">
        <v>4.35567506598733E-2</v>
      </c>
      <c r="X1097">
        <v>4.35318491219275E-2</v>
      </c>
      <c r="Y1097">
        <v>4.35056338094729E-2</v>
      </c>
      <c r="Z1097">
        <v>4.3478092326291802E-2</v>
      </c>
      <c r="AA1097">
        <v>4.3449212185634703E-2</v>
      </c>
      <c r="AB1097">
        <v>4.3418980809627999E-2</v>
      </c>
      <c r="AC1097">
        <v>4.3387385528677401E-2</v>
      </c>
      <c r="AD1097">
        <v>4.3354413580868001E-2</v>
      </c>
      <c r="AE1097">
        <v>4.3320052111361099E-2</v>
      </c>
      <c r="AF1097">
        <v>4.3284288171787699E-2</v>
      </c>
      <c r="AG1097">
        <v>4.32471087196356E-2</v>
      </c>
      <c r="AH1097">
        <v>4.3208500617636002E-2</v>
      </c>
      <c r="AI1097">
        <v>4.3168450633145401E-2</v>
      </c>
      <c r="AJ1097">
        <v>4.3126945437521998E-2</v>
      </c>
      <c r="AK1097">
        <v>4.3083971605500301E-2</v>
      </c>
      <c r="AL1097">
        <v>4.26133817965949E-2</v>
      </c>
      <c r="AM1097">
        <v>4.2146420786488503E-2</v>
      </c>
      <c r="AN1097">
        <v>4.16830640519383E-2</v>
      </c>
      <c r="AO1097">
        <v>4.1223287224213902E-2</v>
      </c>
      <c r="AP1097">
        <v>4.0767066088165403E-2</v>
      </c>
      <c r="AQ1097">
        <v>4.0314376581296801E-2</v>
      </c>
      <c r="AR1097">
        <v>3.9865194792844699E-2</v>
      </c>
      <c r="AS1097">
        <v>3.94194969628626E-2</v>
      </c>
      <c r="AT1097">
        <v>3.8977259481310499E-2</v>
      </c>
      <c r="AU1097">
        <v>3.8538458887149803E-2</v>
      </c>
      <c r="AV1097">
        <v>3.8103071867443702E-2</v>
      </c>
      <c r="AW1097">
        <v>3.7671075256462502E-2</v>
      </c>
      <c r="AX1097">
        <v>3.7242446034794402E-2</v>
      </c>
      <c r="AY1097">
        <v>3.6817161328461599E-2</v>
      </c>
      <c r="AZ1097">
        <v>3.6395198408041299E-2</v>
      </c>
      <c r="BA1097">
        <v>3.5976534687791897E-2</v>
      </c>
      <c r="BB1097">
        <v>3.5561147724784803E-2</v>
      </c>
      <c r="BC1097">
        <v>3.5149015218040598E-2</v>
      </c>
      <c r="BD1097">
        <v>3.4740115007670699E-2</v>
      </c>
      <c r="BE1097">
        <v>3.4334425074024101E-2</v>
      </c>
    </row>
    <row r="1098" spans="1:57" x14ac:dyDescent="0.25">
      <c r="A1098" t="s">
        <v>44</v>
      </c>
      <c r="B1098" t="s">
        <v>93</v>
      </c>
      <c r="C1098" t="s">
        <v>328</v>
      </c>
      <c r="D1098">
        <v>84.262783175999999</v>
      </c>
      <c r="E1098">
        <v>84.859192836000005</v>
      </c>
      <c r="F1098">
        <v>84.8528496113355</v>
      </c>
      <c r="G1098">
        <v>76.699305351042398</v>
      </c>
      <c r="H1098">
        <v>77.853113019320702</v>
      </c>
      <c r="I1098">
        <v>79.004594080960203</v>
      </c>
      <c r="J1098">
        <v>80.153638474991595</v>
      </c>
      <c r="K1098">
        <v>81.300134817006395</v>
      </c>
      <c r="L1098">
        <v>82.443970387312305</v>
      </c>
      <c r="M1098">
        <v>83.585031118992603</v>
      </c>
      <c r="N1098">
        <v>84.723201585881</v>
      </c>
      <c r="O1098">
        <v>84.696808756067597</v>
      </c>
      <c r="P1098">
        <v>84.668078706992304</v>
      </c>
      <c r="Q1098">
        <v>84.636988946874496</v>
      </c>
      <c r="R1098">
        <v>84.603516818532697</v>
      </c>
      <c r="S1098">
        <v>84.5676394982993</v>
      </c>
      <c r="T1098">
        <v>84.5293339949245</v>
      </c>
      <c r="U1098">
        <v>84.488577148479095</v>
      </c>
      <c r="V1098">
        <v>84.445345629248195</v>
      </c>
      <c r="W1098">
        <v>84.399615936614893</v>
      </c>
      <c r="X1098">
        <v>84.351364397943499</v>
      </c>
      <c r="Y1098">
        <v>84.300567167449799</v>
      </c>
      <c r="Z1098">
        <v>84.247200225067999</v>
      </c>
      <c r="AA1098">
        <v>84.191239375309195</v>
      </c>
      <c r="AB1098">
        <v>84.132660246114796</v>
      </c>
      <c r="AC1098">
        <v>84.071438287698598</v>
      </c>
      <c r="AD1098">
        <v>84.007548771386197</v>
      </c>
      <c r="AE1098">
        <v>83.940966788445294</v>
      </c>
      <c r="AF1098">
        <v>83.8716672489102</v>
      </c>
      <c r="AG1098">
        <v>83.799624880394703</v>
      </c>
      <c r="AH1098">
        <v>83.724814226903703</v>
      </c>
      <c r="AI1098">
        <v>83.647209647634995</v>
      </c>
      <c r="AJ1098">
        <v>83.566785315771</v>
      </c>
      <c r="AK1098">
        <v>83.483515217266998</v>
      </c>
      <c r="AL1098">
        <v>82.571656583792702</v>
      </c>
      <c r="AM1098">
        <v>81.666829448772702</v>
      </c>
      <c r="AN1098">
        <v>80.7689862936883</v>
      </c>
      <c r="AO1098">
        <v>79.878079899418594</v>
      </c>
      <c r="AP1098">
        <v>78.994063344434096</v>
      </c>
      <c r="AQ1098">
        <v>78.116890003002098</v>
      </c>
      <c r="AR1098">
        <v>77.246513543400695</v>
      </c>
      <c r="AS1098">
        <v>76.382887926145301</v>
      </c>
      <c r="AT1098">
        <v>75.525967402223898</v>
      </c>
      <c r="AU1098">
        <v>74.675706511343506</v>
      </c>
      <c r="AV1098">
        <v>73.832060080186807</v>
      </c>
      <c r="AW1098">
        <v>72.994983220679003</v>
      </c>
      <c r="AX1098">
        <v>72.1644313282642</v>
      </c>
      <c r="AY1098">
        <v>71.340360080193093</v>
      </c>
      <c r="AZ1098">
        <v>70.522725433819403</v>
      </c>
      <c r="BA1098">
        <v>69.711483624907501</v>
      </c>
      <c r="BB1098">
        <v>68.906591165948896</v>
      </c>
      <c r="BC1098">
        <v>68.108004844489201</v>
      </c>
      <c r="BD1098">
        <v>67.315681721464998</v>
      </c>
      <c r="BE1098">
        <v>66.529579129549901</v>
      </c>
    </row>
    <row r="1099" spans="1:57" x14ac:dyDescent="0.25">
      <c r="A1099" t="s">
        <v>44</v>
      </c>
      <c r="B1099" t="s">
        <v>93</v>
      </c>
      <c r="C1099" t="s">
        <v>329</v>
      </c>
      <c r="D1099">
        <v>0.64321808400000002</v>
      </c>
      <c r="E1099">
        <v>0.60298293599999997</v>
      </c>
      <c r="F1099">
        <v>0.60293786302553298</v>
      </c>
      <c r="G1099">
        <v>0.54500132259226397</v>
      </c>
      <c r="H1099">
        <v>0.55319991972884497</v>
      </c>
      <c r="I1099">
        <v>0.56138198472488698</v>
      </c>
      <c r="J1099">
        <v>0.56954673552149704</v>
      </c>
      <c r="K1099">
        <v>0.57769338065583598</v>
      </c>
      <c r="L1099">
        <v>0.58582111917695501</v>
      </c>
      <c r="M1099">
        <v>0.59392914056095103</v>
      </c>
      <c r="N1099">
        <v>0.60201662462551397</v>
      </c>
      <c r="O1099">
        <v>0.60182908541522595</v>
      </c>
      <c r="P1099">
        <v>0.60162493865441002</v>
      </c>
      <c r="Q1099">
        <v>0.60140402452349695</v>
      </c>
      <c r="R1099">
        <v>0.60116618202762595</v>
      </c>
      <c r="S1099">
        <v>0.60091124898893999</v>
      </c>
      <c r="T1099">
        <v>0.60063906203879303</v>
      </c>
      <c r="U1099">
        <v>0.60034945660995997</v>
      </c>
      <c r="V1099">
        <v>0.60004226692876705</v>
      </c>
      <c r="W1099">
        <v>0.59971732600716599</v>
      </c>
      <c r="X1099">
        <v>0.59937446563479801</v>
      </c>
      <c r="Y1099">
        <v>0.59901351637096401</v>
      </c>
      <c r="Z1099">
        <v>0.59863430753657298</v>
      </c>
      <c r="AA1099">
        <v>0.59823666720603297</v>
      </c>
      <c r="AB1099">
        <v>0.59782042219910403</v>
      </c>
      <c r="AC1099">
        <v>0.59738539807266899</v>
      </c>
      <c r="AD1099">
        <v>0.59693141911248604</v>
      </c>
      <c r="AE1099">
        <v>0.59645830832487801</v>
      </c>
      <c r="AF1099">
        <v>0.59596588742838097</v>
      </c>
      <c r="AG1099">
        <v>0.59545397684530699</v>
      </c>
      <c r="AH1099">
        <v>0.59492239569330196</v>
      </c>
      <c r="AI1099">
        <v>0.59437096177682602</v>
      </c>
      <c r="AJ1099">
        <v>0.59379949157857703</v>
      </c>
      <c r="AK1099">
        <v>0.59320780025087405</v>
      </c>
      <c r="AL1099">
        <v>0.58672841743265802</v>
      </c>
      <c r="AM1099">
        <v>0.58029899824761799</v>
      </c>
      <c r="AN1099">
        <v>0.57391920504399196</v>
      </c>
      <c r="AO1099">
        <v>0.56758870229744596</v>
      </c>
      <c r="AP1099">
        <v>0.56130715659823904</v>
      </c>
      <c r="AQ1099">
        <v>0.555074236638468</v>
      </c>
      <c r="AR1099">
        <v>0.54888961319937801</v>
      </c>
      <c r="AS1099">
        <v>0.54275295913876398</v>
      </c>
      <c r="AT1099">
        <v>0.53666394937842599</v>
      </c>
      <c r="AU1099">
        <v>0.53062226089171305</v>
      </c>
      <c r="AV1099">
        <v>0.52462757269113303</v>
      </c>
      <c r="AW1099">
        <v>0.51867956581603603</v>
      </c>
      <c r="AX1099">
        <v>0.51277792332037297</v>
      </c>
      <c r="AY1099">
        <v>0.50692233026052103</v>
      </c>
      <c r="AZ1099">
        <v>0.50111247368318401</v>
      </c>
      <c r="BA1099">
        <v>0.49534804261336401</v>
      </c>
      <c r="BB1099">
        <v>0.48962872804240098</v>
      </c>
      <c r="BC1099">
        <v>0.48395422291608198</v>
      </c>
      <c r="BD1099">
        <v>0.47832422212282499</v>
      </c>
      <c r="BE1099">
        <v>0.47273842248192699</v>
      </c>
    </row>
    <row r="1100" spans="1:57" x14ac:dyDescent="0.25">
      <c r="A1100" t="s">
        <v>44</v>
      </c>
      <c r="B1100" t="s">
        <v>93</v>
      </c>
      <c r="C1100" t="s">
        <v>330</v>
      </c>
      <c r="D1100">
        <v>3.5002066680000001</v>
      </c>
      <c r="E1100">
        <v>4.0678111439999904</v>
      </c>
      <c r="F1100">
        <v>4.0675070751169802</v>
      </c>
      <c r="G1100">
        <v>3.6766586932661598</v>
      </c>
      <c r="H1100">
        <v>3.7319676295663902</v>
      </c>
      <c r="I1100">
        <v>3.7871650376267501</v>
      </c>
      <c r="J1100">
        <v>3.8422456415634998</v>
      </c>
      <c r="K1100">
        <v>3.8972041020524699</v>
      </c>
      <c r="L1100">
        <v>3.9520350157613202</v>
      </c>
      <c r="M1100">
        <v>4.00673291477717</v>
      </c>
      <c r="N1100">
        <v>4.0612922660301098</v>
      </c>
      <c r="O1100">
        <v>4.0600270990676597</v>
      </c>
      <c r="P1100">
        <v>4.0586498951385304</v>
      </c>
      <c r="Q1100">
        <v>4.0571595760765096</v>
      </c>
      <c r="R1100">
        <v>4.0555550557866997</v>
      </c>
      <c r="S1100">
        <v>4.05383524019354</v>
      </c>
      <c r="T1100">
        <v>4.0519990271882396</v>
      </c>
      <c r="U1100">
        <v>4.0500453065761999</v>
      </c>
      <c r="V1100">
        <v>4.0479729600239596</v>
      </c>
      <c r="W1100">
        <v>4.04578086100571</v>
      </c>
      <c r="X1100">
        <v>4.0434678747497399</v>
      </c>
      <c r="Y1100">
        <v>4.0410328581842903</v>
      </c>
      <c r="Z1100">
        <v>4.0384746598832297</v>
      </c>
      <c r="AA1100">
        <v>4.0357921200113704</v>
      </c>
      <c r="AB1100">
        <v>4.0329840702694497</v>
      </c>
      <c r="AC1100">
        <v>4.0300493338386598</v>
      </c>
      <c r="AD1100">
        <v>4.0269867253250204</v>
      </c>
      <c r="AE1100">
        <v>4.0237950507032698</v>
      </c>
      <c r="AF1100">
        <v>4.0204731072605604</v>
      </c>
      <c r="AG1100">
        <v>4.0170196835395302</v>
      </c>
      <c r="AH1100">
        <v>4.0134335592813297</v>
      </c>
      <c r="AI1100">
        <v>4.0097135053682003</v>
      </c>
      <c r="AJ1100">
        <v>4.0058582837655496</v>
      </c>
      <c r="AK1100">
        <v>4.00186664746386</v>
      </c>
      <c r="AL1100">
        <v>3.9581557825942402</v>
      </c>
      <c r="AM1100">
        <v>3.9147819797071302</v>
      </c>
      <c r="AN1100">
        <v>3.8717429609543199</v>
      </c>
      <c r="AO1100">
        <v>3.8290364628395501</v>
      </c>
      <c r="AP1100">
        <v>3.7866602361319099</v>
      </c>
      <c r="AQ1100">
        <v>3.7446120457797698</v>
      </c>
      <c r="AR1100">
        <v>3.7028896708252499</v>
      </c>
      <c r="AS1100">
        <v>3.6614909043191299</v>
      </c>
      <c r="AT1100">
        <v>3.6204135532363</v>
      </c>
      <c r="AU1100">
        <v>3.5796554383916899</v>
      </c>
      <c r="AV1100">
        <v>3.5392143943566898</v>
      </c>
      <c r="AW1100">
        <v>3.4990882693760899</v>
      </c>
      <c r="AX1100">
        <v>3.4592749252854298</v>
      </c>
      <c r="AY1100">
        <v>3.4197722374289401</v>
      </c>
      <c r="AZ1100">
        <v>3.3805780945778898</v>
      </c>
      <c r="BA1100">
        <v>3.3416903988494102</v>
      </c>
      <c r="BB1100">
        <v>3.3031070656258499</v>
      </c>
      <c r="BC1100">
        <v>3.2648260234745599</v>
      </c>
      <c r="BD1100">
        <v>3.2268452140681401</v>
      </c>
      <c r="BE1100">
        <v>3.1891625921052</v>
      </c>
    </row>
    <row r="1101" spans="1:57" x14ac:dyDescent="0.25">
      <c r="A1101" t="s">
        <v>44</v>
      </c>
      <c r="B1101" t="s">
        <v>93</v>
      </c>
      <c r="C1101" t="s">
        <v>332</v>
      </c>
      <c r="D1101">
        <v>16.795808747999999</v>
      </c>
      <c r="E1101">
        <v>18.330312815999999</v>
      </c>
      <c r="F1101">
        <v>18.328942625116898</v>
      </c>
      <c r="G1101">
        <v>16.5677071966924</v>
      </c>
      <c r="H1101">
        <v>16.816939540086398</v>
      </c>
      <c r="I1101">
        <v>17.065669316509599</v>
      </c>
      <c r="J1101">
        <v>17.313872751849502</v>
      </c>
      <c r="K1101">
        <v>17.5615257861194</v>
      </c>
      <c r="L1101">
        <v>17.8086040708999</v>
      </c>
      <c r="M1101">
        <v>18.0550829667595</v>
      </c>
      <c r="N1101">
        <v>18.300937540657198</v>
      </c>
      <c r="O1101">
        <v>18.295236463255801</v>
      </c>
      <c r="P1101">
        <v>18.2890305264661</v>
      </c>
      <c r="Q1101">
        <v>18.2823148718706</v>
      </c>
      <c r="R1101">
        <v>18.275084605324199</v>
      </c>
      <c r="S1101">
        <v>18.267334796718899</v>
      </c>
      <c r="T1101">
        <v>18.259060479747799</v>
      </c>
      <c r="U1101">
        <v>18.250256651667801</v>
      </c>
      <c r="V1101">
        <v>18.240918273060501</v>
      </c>
      <c r="W1101">
        <v>18.231040267591201</v>
      </c>
      <c r="X1101">
        <v>18.220617521767998</v>
      </c>
      <c r="Y1101">
        <v>18.2096448846968</v>
      </c>
      <c r="Z1101">
        <v>18.1981171678379</v>
      </c>
      <c r="AA1101">
        <v>18.186029144758201</v>
      </c>
      <c r="AB1101">
        <v>18.173375550884199</v>
      </c>
      <c r="AC1101">
        <v>18.160151083251701</v>
      </c>
      <c r="AD1101">
        <v>18.146350400255201</v>
      </c>
      <c r="AE1101">
        <v>18.131968121395001</v>
      </c>
      <c r="AF1101">
        <v>18.1169988270236</v>
      </c>
      <c r="AG1101">
        <v>18.101437058089001</v>
      </c>
      <c r="AH1101">
        <v>18.085277315877999</v>
      </c>
      <c r="AI1101">
        <v>18.068514061757799</v>
      </c>
      <c r="AJ1101">
        <v>18.051141716914302</v>
      </c>
      <c r="AK1101">
        <v>18.0331546620911</v>
      </c>
      <c r="AL1101">
        <v>17.8361853834902</v>
      </c>
      <c r="AM1101">
        <v>17.6407349688089</v>
      </c>
      <c r="AN1101">
        <v>17.446793153639799</v>
      </c>
      <c r="AO1101">
        <v>17.254349738248099</v>
      </c>
      <c r="AP1101">
        <v>17.063394587181499</v>
      </c>
      <c r="AQ1101">
        <v>16.873917628882101</v>
      </c>
      <c r="AR1101">
        <v>16.685908855301101</v>
      </c>
      <c r="AS1101">
        <v>16.4993583215151</v>
      </c>
      <c r="AT1101">
        <v>16.314256145345599</v>
      </c>
      <c r="AU1101">
        <v>16.130592506979699</v>
      </c>
      <c r="AV1101">
        <v>15.9483576485939</v>
      </c>
      <c r="AW1101">
        <v>15.767541873979299</v>
      </c>
      <c r="AX1101">
        <v>15.5881355481696</v>
      </c>
      <c r="AY1101">
        <v>15.410129097071099</v>
      </c>
      <c r="AZ1101">
        <v>15.233513007095</v>
      </c>
      <c r="BA1101">
        <v>15.0582778247911</v>
      </c>
      <c r="BB1101">
        <v>14.884414156485199</v>
      </c>
      <c r="BC1101">
        <v>14.7119126679166</v>
      </c>
      <c r="BD1101">
        <v>14.5407640838799</v>
      </c>
      <c r="BE1101">
        <v>14.3709591878668</v>
      </c>
    </row>
    <row r="1102" spans="1:57" x14ac:dyDescent="0.25">
      <c r="A1102" t="s">
        <v>44</v>
      </c>
      <c r="B1102" t="s">
        <v>93</v>
      </c>
      <c r="C1102" t="s">
        <v>333</v>
      </c>
      <c r="D1102">
        <v>0</v>
      </c>
      <c r="E1102">
        <v>0</v>
      </c>
      <c r="F1102">
        <v>0.53964508673424005</v>
      </c>
      <c r="G1102">
        <v>0.97558074898382496</v>
      </c>
      <c r="H1102">
        <v>1.4853849972139099</v>
      </c>
      <c r="I1102">
        <v>2.0098059744844501</v>
      </c>
      <c r="J1102">
        <v>2.5487957908913499</v>
      </c>
      <c r="K1102">
        <v>3.10230370617756</v>
      </c>
      <c r="L1102">
        <v>3.6702760871218798</v>
      </c>
      <c r="M1102">
        <v>4.2526563644709698</v>
      </c>
      <c r="N1102">
        <v>4.8493849894107397</v>
      </c>
      <c r="O1102">
        <v>5.3865270190260803</v>
      </c>
      <c r="P1102">
        <v>5.9231698375970403</v>
      </c>
      <c r="Q1102">
        <v>6.4592671360410501</v>
      </c>
      <c r="R1102">
        <v>6.9947720194299299</v>
      </c>
      <c r="S1102">
        <v>7.5296370016337599</v>
      </c>
      <c r="T1102">
        <v>8.0638139999221892</v>
      </c>
      <c r="U1102">
        <v>8.5972543295239401</v>
      </c>
      <c r="V1102">
        <v>9.1299086981432893</v>
      </c>
      <c r="W1102">
        <v>9.6617272004333508</v>
      </c>
      <c r="X1102">
        <v>10.192659312426599</v>
      </c>
      <c r="Y1102">
        <v>10.7226538859213</v>
      </c>
      <c r="Z1102">
        <v>11.2516591428239</v>
      </c>
      <c r="AA1102">
        <v>11.7796226694479</v>
      </c>
      <c r="AB1102">
        <v>12.3064914107673</v>
      </c>
      <c r="AC1102">
        <v>12.8322116646255</v>
      </c>
      <c r="AD1102">
        <v>13.356729075899301</v>
      </c>
      <c r="AE1102">
        <v>13.879988630616699</v>
      </c>
      <c r="AF1102">
        <v>14.4019346500297</v>
      </c>
      <c r="AG1102">
        <v>14.9225107846397</v>
      </c>
      <c r="AH1102">
        <v>15.4416600081778</v>
      </c>
      <c r="AI1102">
        <v>15.9593246115372</v>
      </c>
      <c r="AJ1102">
        <v>16.475446196659</v>
      </c>
      <c r="AK1102">
        <v>16.989965670369799</v>
      </c>
      <c r="AL1102">
        <v>17.3295279585865</v>
      </c>
      <c r="AM1102">
        <v>17.659012251727599</v>
      </c>
      <c r="AN1102">
        <v>17.978542128802001</v>
      </c>
      <c r="AO1102">
        <v>18.288240028537601</v>
      </c>
      <c r="AP1102">
        <v>18.5882272584772</v>
      </c>
      <c r="AQ1102">
        <v>18.878624004007602</v>
      </c>
      <c r="AR1102">
        <v>19.159549337322598</v>
      </c>
      <c r="AS1102">
        <v>19.4311212263211</v>
      </c>
      <c r="AT1102">
        <v>19.6934565434399</v>
      </c>
      <c r="AU1102">
        <v>19.9466710744219</v>
      </c>
      <c r="AV1102">
        <v>20.190879527020002</v>
      </c>
      <c r="AW1102">
        <v>20.4261955396383</v>
      </c>
      <c r="AX1102">
        <v>20.652731689908499</v>
      </c>
      <c r="AY1102">
        <v>20.870599503205099</v>
      </c>
      <c r="AZ1102">
        <v>21.079909461096801</v>
      </c>
      <c r="BA1102">
        <v>21.2807710097374</v>
      </c>
      <c r="BB1102">
        <v>21.473292568193799</v>
      </c>
      <c r="BC1102">
        <v>21.657581536713899</v>
      </c>
      <c r="BD1102">
        <v>21.8337443049335</v>
      </c>
      <c r="BE1102">
        <v>22.001886260022999</v>
      </c>
    </row>
    <row r="1103" spans="1:57" x14ac:dyDescent="0.25">
      <c r="A1103" t="s">
        <v>44</v>
      </c>
      <c r="B1103" t="s">
        <v>93</v>
      </c>
      <c r="C1103" t="s">
        <v>356</v>
      </c>
      <c r="D1103">
        <v>3.2991984000000002E-2</v>
      </c>
      <c r="E1103">
        <v>3.2991984000000002E-2</v>
      </c>
      <c r="F1103">
        <v>3.2989517849196001E-2</v>
      </c>
      <c r="G1103">
        <v>2.9819541883259599E-2</v>
      </c>
      <c r="H1103">
        <v>3.0268125034462599E-2</v>
      </c>
      <c r="I1103">
        <v>3.0715803635829101E-2</v>
      </c>
      <c r="J1103">
        <v>3.11625348973017E-2</v>
      </c>
      <c r="K1103">
        <v>3.1608275514289602E-2</v>
      </c>
      <c r="L1103">
        <v>3.2052981663063501E-2</v>
      </c>
      <c r="M1103">
        <v>3.2496608996113702E-2</v>
      </c>
      <c r="N1103">
        <v>3.2939112637474302E-2</v>
      </c>
      <c r="O1103">
        <v>3.2928851500291498E-2</v>
      </c>
      <c r="P1103">
        <v>3.29176816872431E-2</v>
      </c>
      <c r="Q1103">
        <v>3.2905594453861597E-2</v>
      </c>
      <c r="R1103">
        <v>3.2892580991374099E-2</v>
      </c>
      <c r="S1103">
        <v>3.2878632426280002E-2</v>
      </c>
      <c r="T1103">
        <v>3.2863739819925603E-2</v>
      </c>
      <c r="U1103">
        <v>3.28478941680772E-2</v>
      </c>
      <c r="V1103">
        <v>3.2831086400490803E-2</v>
      </c>
      <c r="W1103">
        <v>3.2813307380478197E-2</v>
      </c>
      <c r="X1103">
        <v>3.2794547904473101E-2</v>
      </c>
      <c r="Y1103">
        <v>3.2774798701591397E-2</v>
      </c>
      <c r="Z1103">
        <v>3.2754050433191198E-2</v>
      </c>
      <c r="AA1103">
        <v>3.2732293692428402E-2</v>
      </c>
      <c r="AB1103">
        <v>3.2709519003811603E-2</v>
      </c>
      <c r="AC1103">
        <v>3.2685716822751197E-2</v>
      </c>
      <c r="AD1103">
        <v>3.26608775351089E-2</v>
      </c>
      <c r="AE1103">
        <v>3.2634991456742403E-2</v>
      </c>
      <c r="AF1103">
        <v>3.2608048833048499E-2</v>
      </c>
      <c r="AG1103">
        <v>3.2580039838501697E-2</v>
      </c>
      <c r="AH1103">
        <v>3.2550954576192302E-2</v>
      </c>
      <c r="AI1103">
        <v>3.2520783077359998E-2</v>
      </c>
      <c r="AJ1103">
        <v>3.2489515300924802E-2</v>
      </c>
      <c r="AK1103">
        <v>3.2457141133015503E-2</v>
      </c>
      <c r="AL1103">
        <v>3.2102624145044799E-2</v>
      </c>
      <c r="AM1103">
        <v>3.1750840898425399E-2</v>
      </c>
      <c r="AN1103">
        <v>3.1401772918668601E-2</v>
      </c>
      <c r="AO1103">
        <v>3.10554018476869E-2</v>
      </c>
      <c r="AP1103">
        <v>3.0711709443092101E-2</v>
      </c>
      <c r="AQ1103">
        <v>3.0370677577497E-2</v>
      </c>
      <c r="AR1103">
        <v>3.0032288237821801E-2</v>
      </c>
      <c r="AS1103">
        <v>2.9696523524603901E-2</v>
      </c>
      <c r="AT1103">
        <v>2.9363365651312302E-2</v>
      </c>
      <c r="AU1103">
        <v>2.9032796943665399E-2</v>
      </c>
      <c r="AV1103">
        <v>2.8704799838953798E-2</v>
      </c>
      <c r="AW1103">
        <v>2.8379356885365602E-2</v>
      </c>
      <c r="AX1103">
        <v>2.80564507413174E-2</v>
      </c>
      <c r="AY1103">
        <v>2.7736064174787502E-2</v>
      </c>
      <c r="AZ1103">
        <v>2.7418180062654399E-2</v>
      </c>
      <c r="BA1103">
        <v>2.71027813900383E-2</v>
      </c>
      <c r="BB1103">
        <v>2.6789851249646699E-2</v>
      </c>
      <c r="BC1103">
        <v>2.64793728411243E-2</v>
      </c>
      <c r="BD1103">
        <v>2.6171329470405898E-2</v>
      </c>
      <c r="BE1103">
        <v>2.5865704549073599E-2</v>
      </c>
    </row>
    <row r="1104" spans="1:57" x14ac:dyDescent="0.25">
      <c r="A1104" t="s">
        <v>44</v>
      </c>
      <c r="B1104" t="s">
        <v>93</v>
      </c>
      <c r="C1104" t="s">
        <v>339</v>
      </c>
      <c r="D1104">
        <v>3.857382576</v>
      </c>
      <c r="E1104">
        <v>3.829498488</v>
      </c>
      <c r="F1104">
        <v>3.82921223298802</v>
      </c>
      <c r="G1104">
        <v>3.4612616978352899</v>
      </c>
      <c r="H1104">
        <v>3.5133303609164299</v>
      </c>
      <c r="I1104">
        <v>3.5652940296379798</v>
      </c>
      <c r="J1104">
        <v>3.6171477372037901</v>
      </c>
      <c r="K1104">
        <v>3.6688864570939299</v>
      </c>
      <c r="L1104">
        <v>3.7205051025301299</v>
      </c>
      <c r="M1104">
        <v>3.77199852593722</v>
      </c>
      <c r="N1104">
        <v>3.8233615184000298</v>
      </c>
      <c r="O1104">
        <v>3.8221704712254598</v>
      </c>
      <c r="P1104">
        <v>3.8208739507682301</v>
      </c>
      <c r="Q1104">
        <v>3.8194709420265398</v>
      </c>
      <c r="R1104">
        <v>3.81796042253429</v>
      </c>
      <c r="S1104">
        <v>3.8163413623123299</v>
      </c>
      <c r="T1104">
        <v>3.8146127238189198</v>
      </c>
      <c r="U1104">
        <v>3.8127734619001798</v>
      </c>
      <c r="V1104">
        <v>3.8108225237402</v>
      </c>
      <c r="W1104">
        <v>3.8087588488106898</v>
      </c>
      <c r="X1104">
        <v>3.8065813688204599</v>
      </c>
      <c r="Y1104">
        <v>3.8042890076646598</v>
      </c>
      <c r="Z1104">
        <v>3.8018806813734098</v>
      </c>
      <c r="AA1104">
        <v>3.7993552980604899</v>
      </c>
      <c r="AB1104">
        <v>3.7967117578713698</v>
      </c>
      <c r="AC1104">
        <v>3.7939489529311698</v>
      </c>
      <c r="AD1104">
        <v>3.7910657672922201</v>
      </c>
      <c r="AE1104">
        <v>3.78806107688122</v>
      </c>
      <c r="AF1104">
        <v>3.7849337494461999</v>
      </c>
      <c r="AG1104">
        <v>3.78168264450303</v>
      </c>
      <c r="AH1104">
        <v>3.7783066132817398</v>
      </c>
      <c r="AI1104">
        <v>3.7748044986723501</v>
      </c>
      <c r="AJ1104">
        <v>3.77117513517054</v>
      </c>
      <c r="AK1104">
        <v>3.76741734882282</v>
      </c>
      <c r="AL1104">
        <v>3.7262672843282401</v>
      </c>
      <c r="AM1104">
        <v>3.6854345350448798</v>
      </c>
      <c r="AN1104">
        <v>3.6449169565722501</v>
      </c>
      <c r="AO1104">
        <v>3.60471241802097</v>
      </c>
      <c r="AP1104">
        <v>3.5648188019312901</v>
      </c>
      <c r="AQ1104">
        <v>3.52523400419205</v>
      </c>
      <c r="AR1104">
        <v>3.48595593396016</v>
      </c>
      <c r="AS1104">
        <v>3.4469825135804801</v>
      </c>
      <c r="AT1104">
        <v>3.4083116785062502</v>
      </c>
      <c r="AU1104">
        <v>3.36994137721992</v>
      </c>
      <c r="AV1104">
        <v>3.3318695711544901</v>
      </c>
      <c r="AW1104">
        <v>3.2940942346152902</v>
      </c>
      <c r="AX1104">
        <v>3.2566133547021998</v>
      </c>
      <c r="AY1104">
        <v>3.2194249312323699</v>
      </c>
      <c r="AZ1104">
        <v>3.1825269766633801</v>
      </c>
      <c r="BA1104">
        <v>3.14591751601679</v>
      </c>
      <c r="BB1104">
        <v>3.1095945868022499</v>
      </c>
      <c r="BC1104">
        <v>3.07355623894196</v>
      </c>
      <c r="BD1104">
        <v>3.0378005346956001</v>
      </c>
      <c r="BE1104">
        <v>3.0023255485857399</v>
      </c>
    </row>
    <row r="1105" spans="1:57" x14ac:dyDescent="0.25">
      <c r="A1105" t="s">
        <v>44</v>
      </c>
      <c r="B1105" t="s">
        <v>93</v>
      </c>
      <c r="C1105" t="s">
        <v>340</v>
      </c>
      <c r="D1105">
        <v>3.0456039239999999</v>
      </c>
      <c r="E1105">
        <v>3.0456039239999999</v>
      </c>
      <c r="F1105">
        <v>3.0798257245887402</v>
      </c>
      <c r="G1105">
        <v>2.8151629620713399</v>
      </c>
      <c r="H1105">
        <v>2.8894056414426399</v>
      </c>
      <c r="I1105">
        <v>2.9646547149979998</v>
      </c>
      <c r="J1105">
        <v>3.0409119369995499</v>
      </c>
      <c r="K1105">
        <v>3.11817898281739</v>
      </c>
      <c r="L1105">
        <v>3.19645744755335</v>
      </c>
      <c r="M1105">
        <v>3.2757488446493399</v>
      </c>
      <c r="N1105">
        <v>3.3560546044799602</v>
      </c>
      <c r="O1105">
        <v>3.3908726762271799</v>
      </c>
      <c r="P1105">
        <v>3.4257510525138501</v>
      </c>
      <c r="Q1105">
        <v>3.4606884765200498</v>
      </c>
      <c r="R1105">
        <v>3.4956836725521701</v>
      </c>
      <c r="S1105">
        <v>3.5307353458624799</v>
      </c>
      <c r="T1105">
        <v>3.5658421824670201</v>
      </c>
      <c r="U1105">
        <v>3.6010028489621102</v>
      </c>
      <c r="V1105">
        <v>3.6362159923394599</v>
      </c>
      <c r="W1105">
        <v>3.6714802397997301</v>
      </c>
      <c r="X1105">
        <v>3.7067941985645598</v>
      </c>
      <c r="Y1105">
        <v>3.7421564556872999</v>
      </c>
      <c r="Z1105">
        <v>3.7775655778619002</v>
      </c>
      <c r="AA1105">
        <v>3.8130201112306299</v>
      </c>
      <c r="AB1105">
        <v>3.84851858118998</v>
      </c>
      <c r="AC1105">
        <v>3.8840594921952398</v>
      </c>
      <c r="AD1105">
        <v>3.9196413275633502</v>
      </c>
      <c r="AE1105">
        <v>3.9552625492742899</v>
      </c>
      <c r="AF1105">
        <v>3.9909215977709001</v>
      </c>
      <c r="AG1105">
        <v>4.0266168917569898</v>
      </c>
      <c r="AH1105">
        <v>4.0623468279939798</v>
      </c>
      <c r="AI1105">
        <v>4.0981097810958698</v>
      </c>
      <c r="AJ1105">
        <v>4.1339041033226103</v>
      </c>
      <c r="AK1105">
        <v>4.1697281243718098</v>
      </c>
      <c r="AL1105">
        <v>4.1639407437315201</v>
      </c>
      <c r="AM1105">
        <v>4.1578849795658996</v>
      </c>
      <c r="AN1105">
        <v>4.1515647704653702</v>
      </c>
      <c r="AO1105">
        <v>4.1449840167936802</v>
      </c>
      <c r="AP1105">
        <v>4.1381465809994404</v>
      </c>
      <c r="AQ1105">
        <v>4.1310562879254302</v>
      </c>
      <c r="AR1105">
        <v>4.1237169251155299</v>
      </c>
      <c r="AS1105">
        <v>4.1161322431194298</v>
      </c>
      <c r="AT1105">
        <v>4.1083059557950996</v>
      </c>
      <c r="AU1105">
        <v>4.1002417406089897</v>
      </c>
      <c r="AV1105">
        <v>4.0919432389340598</v>
      </c>
      <c r="AW1105">
        <v>4.0834140563455303</v>
      </c>
      <c r="AX1105">
        <v>4.0746577629145104</v>
      </c>
      <c r="AY1105">
        <v>4.06567789349943</v>
      </c>
      <c r="AZ1105">
        <v>4.0564779480352904</v>
      </c>
      <c r="BA1105">
        <v>4.0470613918208302</v>
      </c>
      <c r="BB1105">
        <v>4.03743165580347</v>
      </c>
      <c r="BC1105">
        <v>4.0275921368622303</v>
      </c>
      <c r="BD1105">
        <v>4.0175461980884801</v>
      </c>
      <c r="BE1105">
        <v>4.0072971690646897</v>
      </c>
    </row>
    <row r="1106" spans="1:57" x14ac:dyDescent="0.25">
      <c r="A1106" t="s">
        <v>44</v>
      </c>
      <c r="B1106" t="s">
        <v>93</v>
      </c>
      <c r="C1106" t="s">
        <v>341</v>
      </c>
      <c r="D1106">
        <v>7.6777538400000003</v>
      </c>
      <c r="E1106">
        <v>8.4945147839999997</v>
      </c>
      <c r="F1106">
        <v>8.4674895601191906</v>
      </c>
      <c r="G1106">
        <v>7.7940958829577598</v>
      </c>
      <c r="H1106">
        <v>7.9712279482962201</v>
      </c>
      <c r="I1106">
        <v>7.9458251414246499</v>
      </c>
      <c r="J1106">
        <v>7.9245595673493003</v>
      </c>
      <c r="K1106">
        <v>7.9074387898125504</v>
      </c>
      <c r="L1106">
        <v>7.89394416704347</v>
      </c>
      <c r="M1106">
        <v>7.8832704547786498</v>
      </c>
      <c r="N1106">
        <v>7.8759944566470397</v>
      </c>
      <c r="O1106">
        <v>7.8720041345018004</v>
      </c>
      <c r="P1106">
        <v>7.8713158914162999</v>
      </c>
      <c r="Q1106">
        <v>7.87396251103912</v>
      </c>
      <c r="R1106">
        <v>7.8798949112283703</v>
      </c>
      <c r="S1106">
        <v>7.8882139493941299</v>
      </c>
      <c r="T1106">
        <v>7.8989695962305797</v>
      </c>
      <c r="U1106">
        <v>7.91217645830395</v>
      </c>
      <c r="V1106">
        <v>7.9277903768158504</v>
      </c>
      <c r="W1106">
        <v>7.9456999357732103</v>
      </c>
      <c r="X1106">
        <v>7.9657443259768304</v>
      </c>
      <c r="Y1106">
        <v>7.9877332417271996</v>
      </c>
      <c r="Z1106">
        <v>8.0114448185381608</v>
      </c>
      <c r="AA1106">
        <v>8.03668791423482</v>
      </c>
      <c r="AB1106">
        <v>8.0633526773168498</v>
      </c>
      <c r="AC1106">
        <v>8.0913306506942799</v>
      </c>
      <c r="AD1106">
        <v>8.1203483555151106</v>
      </c>
      <c r="AE1106">
        <v>8.1500698200880493</v>
      </c>
      <c r="AF1106">
        <v>8.1802110008912106</v>
      </c>
      <c r="AG1106">
        <v>8.2106043680235601</v>
      </c>
      <c r="AH1106">
        <v>8.2411732541807492</v>
      </c>
      <c r="AI1106">
        <v>8.2718507993628503</v>
      </c>
      <c r="AJ1106">
        <v>8.3025964762650695</v>
      </c>
      <c r="AK1106">
        <v>8.3334150213764495</v>
      </c>
      <c r="AL1106">
        <v>8.2423923037322506</v>
      </c>
      <c r="AM1106">
        <v>8.1520714778889491</v>
      </c>
      <c r="AN1106">
        <v>8.0624478004964999</v>
      </c>
      <c r="AO1106">
        <v>7.9735165580910197</v>
      </c>
      <c r="AP1106">
        <v>7.8852730669145901</v>
      </c>
      <c r="AQ1106">
        <v>7.7977126727359698</v>
      </c>
      <c r="AR1106">
        <v>7.7108307506724598</v>
      </c>
      <c r="AS1106">
        <v>7.6246227050127597</v>
      </c>
      <c r="AT1106">
        <v>7.5390839690408997</v>
      </c>
      <c r="AU1106">
        <v>7.4542100048611299</v>
      </c>
      <c r="AV1106">
        <v>7.3699963032239397</v>
      </c>
      <c r="AW1106">
        <v>7.2864383833529898</v>
      </c>
      <c r="AX1106">
        <v>7.2035317927731697</v>
      </c>
      <c r="AY1106">
        <v>7.1212721071395704</v>
      </c>
      <c r="AZ1106">
        <v>7.0396549300674804</v>
      </c>
      <c r="BA1106">
        <v>6.9586758929634396</v>
      </c>
      <c r="BB1106">
        <v>6.8783306548571801</v>
      </c>
      <c r="BC1106">
        <v>6.7986149022346698</v>
      </c>
      <c r="BD1106">
        <v>6.7195243488719996</v>
      </c>
      <c r="BE1106">
        <v>6.6410547356704104</v>
      </c>
    </row>
    <row r="1107" spans="1:57" x14ac:dyDescent="0.25">
      <c r="A1107" t="s">
        <v>44</v>
      </c>
      <c r="B1107" t="s">
        <v>93</v>
      </c>
      <c r="C1107" t="s">
        <v>357</v>
      </c>
      <c r="D1107">
        <v>2.775764664</v>
      </c>
      <c r="E1107">
        <v>2.6355906</v>
      </c>
      <c r="F1107">
        <v>2.62720549174669</v>
      </c>
      <c r="G1107">
        <v>2.41827183387973</v>
      </c>
      <c r="H1107">
        <v>2.4732305476186198</v>
      </c>
      <c r="I1107">
        <v>2.4653488262128902</v>
      </c>
      <c r="J1107">
        <v>2.4587507628082399</v>
      </c>
      <c r="K1107">
        <v>2.4534387042047801</v>
      </c>
      <c r="L1107">
        <v>2.44925173157301</v>
      </c>
      <c r="M1107">
        <v>2.4459400020125202</v>
      </c>
      <c r="N1107">
        <v>2.4436824802153398</v>
      </c>
      <c r="O1107">
        <v>2.4424444041386701</v>
      </c>
      <c r="P1107">
        <v>2.44223086315926</v>
      </c>
      <c r="Q1107">
        <v>2.4430520290500799</v>
      </c>
      <c r="R1107">
        <v>2.4448926731094298</v>
      </c>
      <c r="S1107">
        <v>2.4474738186307698</v>
      </c>
      <c r="T1107">
        <v>2.45081097000668</v>
      </c>
      <c r="U1107">
        <v>2.4549086592121401</v>
      </c>
      <c r="V1107">
        <v>2.4597531851098</v>
      </c>
      <c r="W1107">
        <v>2.4653099786923001</v>
      </c>
      <c r="X1107">
        <v>2.4715291457367701</v>
      </c>
      <c r="Y1107">
        <v>2.47835164014987</v>
      </c>
      <c r="Z1107">
        <v>2.4857086241028399</v>
      </c>
      <c r="AA1107">
        <v>2.49354079196937</v>
      </c>
      <c r="AB1107">
        <v>2.5018140601568102</v>
      </c>
      <c r="AC1107">
        <v>2.51049477771581</v>
      </c>
      <c r="AD1107">
        <v>2.5194980924435</v>
      </c>
      <c r="AE1107">
        <v>2.5287197625021798</v>
      </c>
      <c r="AF1107">
        <v>2.5380716577919902</v>
      </c>
      <c r="AG1107">
        <v>2.54750179885988</v>
      </c>
      <c r="AH1107">
        <v>2.5569863981638998</v>
      </c>
      <c r="AI1107">
        <v>2.56650471107158</v>
      </c>
      <c r="AJ1107">
        <v>2.5760441631879898</v>
      </c>
      <c r="AK1107">
        <v>2.5856062241022002</v>
      </c>
      <c r="AL1107">
        <v>2.5573646323091799</v>
      </c>
      <c r="AM1107">
        <v>2.5293408162784798</v>
      </c>
      <c r="AN1107">
        <v>2.5015333042922898</v>
      </c>
      <c r="AO1107">
        <v>2.4739406339055501</v>
      </c>
      <c r="AP1107">
        <v>2.44656135189007</v>
      </c>
      <c r="AQ1107">
        <v>2.4193940141788999</v>
      </c>
      <c r="AR1107">
        <v>2.39243718581104</v>
      </c>
      <c r="AS1107">
        <v>2.3656894408765101</v>
      </c>
      <c r="AT1107">
        <v>2.3391493624616699</v>
      </c>
      <c r="AU1107">
        <v>2.3128155425949699</v>
      </c>
      <c r="AV1107">
        <v>2.2866865821928699</v>
      </c>
      <c r="AW1107">
        <v>2.2607610910062199</v>
      </c>
      <c r="AX1107">
        <v>2.2350376875668898</v>
      </c>
      <c r="AY1107">
        <v>2.2095149991346701</v>
      </c>
      <c r="AZ1107">
        <v>2.18419166164459</v>
      </c>
      <c r="BA1107">
        <v>2.1590663196544302</v>
      </c>
      <c r="BB1107">
        <v>2.1341376262926302</v>
      </c>
      <c r="BC1107">
        <v>2.1094042432064599</v>
      </c>
      <c r="BD1107">
        <v>2.0848648405104901</v>
      </c>
      <c r="BE1107">
        <v>2.0605180967354002</v>
      </c>
    </row>
    <row r="1108" spans="1:57" x14ac:dyDescent="0.25">
      <c r="A1108" t="s">
        <v>44</v>
      </c>
      <c r="B1108" t="s">
        <v>93</v>
      </c>
      <c r="C1108" t="s">
        <v>358</v>
      </c>
      <c r="D1108">
        <v>36.153604152</v>
      </c>
      <c r="E1108">
        <v>36.243201671999998</v>
      </c>
      <c r="F1108">
        <v>36.127894245472397</v>
      </c>
      <c r="G1108">
        <v>33.254752757511099</v>
      </c>
      <c r="H1108">
        <v>34.010514955810102</v>
      </c>
      <c r="I1108">
        <v>33.902129830127002</v>
      </c>
      <c r="J1108">
        <v>33.8113968677999</v>
      </c>
      <c r="K1108">
        <v>33.738348340741602</v>
      </c>
      <c r="L1108">
        <v>33.680771381145497</v>
      </c>
      <c r="M1108">
        <v>33.635230285975297</v>
      </c>
      <c r="N1108">
        <v>33.604186079878197</v>
      </c>
      <c r="O1108">
        <v>33.587160734237699</v>
      </c>
      <c r="P1108">
        <v>33.584224235381498</v>
      </c>
      <c r="Q1108">
        <v>33.595516459973197</v>
      </c>
      <c r="R1108">
        <v>33.620827991229</v>
      </c>
      <c r="S1108">
        <v>33.656322493931697</v>
      </c>
      <c r="T1108">
        <v>33.702213176015299</v>
      </c>
      <c r="U1108">
        <v>33.758562358723204</v>
      </c>
      <c r="V1108">
        <v>33.825181631501799</v>
      </c>
      <c r="W1108">
        <v>33.9015956202526</v>
      </c>
      <c r="X1108">
        <v>33.987118206888198</v>
      </c>
      <c r="Y1108">
        <v>34.080937421799803</v>
      </c>
      <c r="Z1108">
        <v>34.182106644783403</v>
      </c>
      <c r="AA1108">
        <v>34.289810337274901</v>
      </c>
      <c r="AB1108">
        <v>34.403579800333297</v>
      </c>
      <c r="AC1108">
        <v>34.522952284492398</v>
      </c>
      <c r="AD1108">
        <v>34.646760948627197</v>
      </c>
      <c r="AE1108">
        <v>34.773572315950098</v>
      </c>
      <c r="AF1108">
        <v>34.902174469487903</v>
      </c>
      <c r="AG1108">
        <v>35.031852616207203</v>
      </c>
      <c r="AH1108">
        <v>35.162279642830399</v>
      </c>
      <c r="AI1108">
        <v>35.293170280507603</v>
      </c>
      <c r="AJ1108">
        <v>35.424351613031597</v>
      </c>
      <c r="AK1108">
        <v>35.555843849387799</v>
      </c>
      <c r="AL1108">
        <v>35.167480912104303</v>
      </c>
      <c r="AM1108">
        <v>34.782112708097401</v>
      </c>
      <c r="AN1108">
        <v>34.399718999107797</v>
      </c>
      <c r="AO1108">
        <v>34.020279674390402</v>
      </c>
      <c r="AP1108">
        <v>33.643774749945102</v>
      </c>
      <c r="AQ1108">
        <v>33.270184367752499</v>
      </c>
      <c r="AR1108">
        <v>32.899488795012999</v>
      </c>
      <c r="AS1108">
        <v>32.5316684233918</v>
      </c>
      <c r="AT1108">
        <v>32.1667037682668</v>
      </c>
      <c r="AU1108">
        <v>31.804575467982598</v>
      </c>
      <c r="AV1108">
        <v>31.445264283106901</v>
      </c>
      <c r="AW1108">
        <v>31.0887510956934</v>
      </c>
      <c r="AX1108">
        <v>30.7350169085469</v>
      </c>
      <c r="AY1108">
        <v>30.384042844494399</v>
      </c>
      <c r="AZ1108">
        <v>30.035810145659799</v>
      </c>
      <c r="BA1108">
        <v>29.690300172742401</v>
      </c>
      <c r="BB1108">
        <v>29.347494404300502</v>
      </c>
      <c r="BC1108">
        <v>29.007374436038798</v>
      </c>
      <c r="BD1108">
        <v>28.669921980099499</v>
      </c>
      <c r="BE1108">
        <v>28.335118864358801</v>
      </c>
    </row>
    <row r="1109" spans="1:57" x14ac:dyDescent="0.25">
      <c r="A1109" t="s">
        <v>44</v>
      </c>
      <c r="B1109" t="s">
        <v>93</v>
      </c>
      <c r="C1109" t="s">
        <v>359</v>
      </c>
      <c r="D1109">
        <v>0.75818761199999996</v>
      </c>
      <c r="E1109">
        <v>0.66900877199999997</v>
      </c>
      <c r="F1109">
        <v>0.66688032649119</v>
      </c>
      <c r="G1109">
        <v>0.61384536351968599</v>
      </c>
      <c r="H1109">
        <v>0.62779588435898204</v>
      </c>
      <c r="I1109">
        <v>0.62579521674433403</v>
      </c>
      <c r="J1109">
        <v>0.62412038822736904</v>
      </c>
      <c r="K1109">
        <v>0.62277199451133003</v>
      </c>
      <c r="L1109">
        <v>0.62170918854337198</v>
      </c>
      <c r="M1109">
        <v>0.62086855110656103</v>
      </c>
      <c r="N1109">
        <v>0.62029550995013505</v>
      </c>
      <c r="O1109">
        <v>0.61998124120304898</v>
      </c>
      <c r="P1109">
        <v>0.61992703673426197</v>
      </c>
      <c r="Q1109">
        <v>0.62013547850978901</v>
      </c>
      <c r="R1109">
        <v>0.620602700931145</v>
      </c>
      <c r="S1109">
        <v>0.62125788956157502</v>
      </c>
      <c r="T1109">
        <v>0.62210497997993197</v>
      </c>
      <c r="U1109">
        <v>0.62314512256633603</v>
      </c>
      <c r="V1109">
        <v>0.62437483947370198</v>
      </c>
      <c r="W1109">
        <v>0.62578535583040995</v>
      </c>
      <c r="X1109">
        <v>0.62736400666763803</v>
      </c>
      <c r="Y1109">
        <v>0.62909580393891695</v>
      </c>
      <c r="Z1109">
        <v>0.63096327409911501</v>
      </c>
      <c r="AA1109">
        <v>0.63295136322285295</v>
      </c>
      <c r="AB1109">
        <v>0.63505141965442002</v>
      </c>
      <c r="AC1109">
        <v>0.63725490155871201</v>
      </c>
      <c r="AD1109">
        <v>0.63954027035988303</v>
      </c>
      <c r="AE1109">
        <v>0.64188106568740799</v>
      </c>
      <c r="AF1109">
        <v>0.64425491691593695</v>
      </c>
      <c r="AG1109">
        <v>0.64664862976937298</v>
      </c>
      <c r="AH1109">
        <v>0.64905616610422501</v>
      </c>
      <c r="AI1109">
        <v>0.65147226017812199</v>
      </c>
      <c r="AJ1109">
        <v>0.65389372015219904</v>
      </c>
      <c r="AK1109">
        <v>0.65632091906162104</v>
      </c>
      <c r="AL1109">
        <v>0.64915217568972805</v>
      </c>
      <c r="AM1109">
        <v>0.64203871172857696</v>
      </c>
      <c r="AN1109">
        <v>0.63498015360264504</v>
      </c>
      <c r="AO1109">
        <v>0.62797613009018005</v>
      </c>
      <c r="AP1109">
        <v>0.62102627230899898</v>
      </c>
      <c r="AQ1109">
        <v>0.61413021370237697</v>
      </c>
      <c r="AR1109">
        <v>0.60728759002501498</v>
      </c>
      <c r="AS1109">
        <v>0.60049803932908297</v>
      </c>
      <c r="AT1109">
        <v>0.59376120195035897</v>
      </c>
      <c r="AU1109">
        <v>0.58707672049444004</v>
      </c>
      <c r="AV1109">
        <v>0.58044423982303195</v>
      </c>
      <c r="AW1109">
        <v>0.57386340704032501</v>
      </c>
      <c r="AX1109">
        <v>0.56733387147944903</v>
      </c>
      <c r="AY1109">
        <v>0.56085528468900603</v>
      </c>
      <c r="AZ1109">
        <v>0.55442730041968102</v>
      </c>
      <c r="BA1109">
        <v>0.54804957461093196</v>
      </c>
      <c r="BB1109">
        <v>0.54172176537775996</v>
      </c>
      <c r="BC1109">
        <v>0.53544353299755398</v>
      </c>
      <c r="BD1109">
        <v>0.52921453989701495</v>
      </c>
      <c r="BE1109">
        <v>0.52303445063915799</v>
      </c>
    </row>
    <row r="1110" spans="1:57" x14ac:dyDescent="0.25">
      <c r="A1110" t="s">
        <v>44</v>
      </c>
      <c r="B1110" t="s">
        <v>93</v>
      </c>
      <c r="C1110" t="s">
        <v>343</v>
      </c>
      <c r="D1110">
        <v>0.39418722</v>
      </c>
      <c r="E1110">
        <v>0.74462238000000003</v>
      </c>
      <c r="F1110">
        <v>0.74225337046409701</v>
      </c>
      <c r="G1110">
        <v>0.68322421867436101</v>
      </c>
      <c r="H1110">
        <v>0.69875147401742899</v>
      </c>
      <c r="I1110">
        <v>0.69652468426046599</v>
      </c>
      <c r="J1110">
        <v>0.69466056102533102</v>
      </c>
      <c r="K1110">
        <v>0.69315976734363904</v>
      </c>
      <c r="L1110">
        <v>0.691976839492075</v>
      </c>
      <c r="M1110">
        <v>0.69104119040178902</v>
      </c>
      <c r="N1110">
        <v>0.69040338221810804</v>
      </c>
      <c r="O1110">
        <v>0.69005359376658304</v>
      </c>
      <c r="P1110">
        <v>0.68999326292752095</v>
      </c>
      <c r="Q1110">
        <v>0.69022526348936697</v>
      </c>
      <c r="R1110">
        <v>0.69074529295077403</v>
      </c>
      <c r="S1110">
        <v>0.69147453319060004</v>
      </c>
      <c r="T1110">
        <v>0.69241736459998104</v>
      </c>
      <c r="U1110">
        <v>0.69357506757884102</v>
      </c>
      <c r="V1110">
        <v>0.69494377120218997</v>
      </c>
      <c r="W1110">
        <v>0.69651370883308295</v>
      </c>
      <c r="X1110">
        <v>0.69827078406558296</v>
      </c>
      <c r="Y1110">
        <v>0.700198314854098</v>
      </c>
      <c r="Z1110">
        <v>0.70227685273501195</v>
      </c>
      <c r="AA1110">
        <v>0.70448964233797196</v>
      </c>
      <c r="AB1110">
        <v>0.70682705416821201</v>
      </c>
      <c r="AC1110">
        <v>0.70927958096387</v>
      </c>
      <c r="AD1110">
        <v>0.71182324978725298</v>
      </c>
      <c r="AE1110">
        <v>0.71442860962829702</v>
      </c>
      <c r="AF1110">
        <v>0.71707076145878601</v>
      </c>
      <c r="AG1110">
        <v>0.71973501974142895</v>
      </c>
      <c r="AH1110">
        <v>0.72241466388157305</v>
      </c>
      <c r="AI1110">
        <v>0.725103832985037</v>
      </c>
      <c r="AJ1110">
        <v>0.727798974460659</v>
      </c>
      <c r="AK1110">
        <v>0.73050050350528395</v>
      </c>
      <c r="AL1110">
        <v>0.72252152479140197</v>
      </c>
      <c r="AM1110">
        <v>0.71460407335207099</v>
      </c>
      <c r="AN1110">
        <v>0.70674773338901398</v>
      </c>
      <c r="AO1110">
        <v>0.69895209172375306</v>
      </c>
      <c r="AP1110">
        <v>0.69121673778181003</v>
      </c>
      <c r="AQ1110">
        <v>0.68354126357699396</v>
      </c>
      <c r="AR1110">
        <v>0.67592526369578099</v>
      </c>
      <c r="AS1110">
        <v>0.66836833528179096</v>
      </c>
      <c r="AT1110">
        <v>0.66087007802034803</v>
      </c>
      <c r="AU1110">
        <v>0.65343009412313802</v>
      </c>
      <c r="AV1110">
        <v>0.64604798831294896</v>
      </c>
      <c r="AW1110">
        <v>0.63872336780850902</v>
      </c>
      <c r="AX1110">
        <v>0.63145584230940599</v>
      </c>
      <c r="AY1110">
        <v>0.62424502398109905</v>
      </c>
      <c r="AZ1110">
        <v>0.61709052744001702</v>
      </c>
      <c r="BA1110">
        <v>0.60999196973874603</v>
      </c>
      <c r="BB1110">
        <v>0.60294897035130202</v>
      </c>
      <c r="BC1110">
        <v>0.59596115115848902</v>
      </c>
      <c r="BD1110">
        <v>0.58902813643334495</v>
      </c>
      <c r="BE1110">
        <v>0.58214955282667402</v>
      </c>
    </row>
    <row r="1111" spans="1:57" x14ac:dyDescent="0.25">
      <c r="A1111" t="s">
        <v>44</v>
      </c>
      <c r="B1111" t="s">
        <v>93</v>
      </c>
      <c r="C1111" t="s">
        <v>344</v>
      </c>
      <c r="D1111">
        <v>11.374195823999999</v>
      </c>
      <c r="E1111">
        <v>11.459397204</v>
      </c>
      <c r="F1111">
        <v>11.4229392328442</v>
      </c>
      <c r="G1111">
        <v>10.514507636987799</v>
      </c>
      <c r="H1111">
        <v>10.753464981332099</v>
      </c>
      <c r="I1111">
        <v>10.7191957074018</v>
      </c>
      <c r="J1111">
        <v>10.6905077050501</v>
      </c>
      <c r="K1111">
        <v>10.6674111780295</v>
      </c>
      <c r="L1111">
        <v>10.6492064604722</v>
      </c>
      <c r="M1111">
        <v>10.6348072497352</v>
      </c>
      <c r="N1111">
        <v>10.6249916740648</v>
      </c>
      <c r="O1111">
        <v>10.6196085900868</v>
      </c>
      <c r="P1111">
        <v>10.618680126120401</v>
      </c>
      <c r="Q1111">
        <v>10.6222505084526</v>
      </c>
      <c r="R1111">
        <v>10.630253523559499</v>
      </c>
      <c r="S1111">
        <v>10.6414761966751</v>
      </c>
      <c r="T1111">
        <v>10.6559859400117</v>
      </c>
      <c r="U1111">
        <v>10.6738024583374</v>
      </c>
      <c r="V1111">
        <v>10.6948661798905</v>
      </c>
      <c r="W1111">
        <v>10.719026800603899</v>
      </c>
      <c r="X1111">
        <v>10.746067383250001</v>
      </c>
      <c r="Y1111">
        <v>10.7757311987917</v>
      </c>
      <c r="Z1111">
        <v>10.807718944286201</v>
      </c>
      <c r="AA1111">
        <v>10.841772762262</v>
      </c>
      <c r="AB1111">
        <v>10.8777444592073</v>
      </c>
      <c r="AC1111">
        <v>10.915487722718799</v>
      </c>
      <c r="AD1111">
        <v>10.954633620271</v>
      </c>
      <c r="AE1111">
        <v>10.994728914315001</v>
      </c>
      <c r="AF1111">
        <v>11.0353904202167</v>
      </c>
      <c r="AG1111">
        <v>11.0763921342866</v>
      </c>
      <c r="AH1111">
        <v>11.117630629652901</v>
      </c>
      <c r="AI1111">
        <v>11.159015709839901</v>
      </c>
      <c r="AJ1111">
        <v>11.200492702097501</v>
      </c>
      <c r="AK1111">
        <v>11.242067996115001</v>
      </c>
      <c r="AL1111">
        <v>11.119275170086</v>
      </c>
      <c r="AM1111">
        <v>10.9974292206174</v>
      </c>
      <c r="AN1111">
        <v>10.876523748764299</v>
      </c>
      <c r="AO1111">
        <v>10.756552395899099</v>
      </c>
      <c r="AP1111">
        <v>10.6375088434689</v>
      </c>
      <c r="AQ1111">
        <v>10.519386812753099</v>
      </c>
      <c r="AR1111">
        <v>10.4021800646233</v>
      </c>
      <c r="AS1111">
        <v>10.2858823993045</v>
      </c>
      <c r="AT1111">
        <v>10.170487656137301</v>
      </c>
      <c r="AU1111">
        <v>10.0559897133418</v>
      </c>
      <c r="AV1111">
        <v>9.9423824877829201</v>
      </c>
      <c r="AW1111">
        <v>9.8296599347367195</v>
      </c>
      <c r="AX1111">
        <v>9.7178160476587792</v>
      </c>
      <c r="AY1111">
        <v>9.6068448579532593</v>
      </c>
      <c r="AZ1111">
        <v>9.4967404347436002</v>
      </c>
      <c r="BA1111">
        <v>9.3874968846445892</v>
      </c>
      <c r="BB1111">
        <v>9.2791083515356991</v>
      </c>
      <c r="BC1111">
        <v>9.1715690163357806</v>
      </c>
      <c r="BD1111">
        <v>9.0648730967790794</v>
      </c>
      <c r="BE1111">
        <v>8.9590148471925293</v>
      </c>
    </row>
    <row r="1112" spans="1:57" x14ac:dyDescent="0.25">
      <c r="A1112" t="s">
        <v>44</v>
      </c>
      <c r="B1112" t="s">
        <v>93</v>
      </c>
      <c r="C1112" t="s">
        <v>360</v>
      </c>
      <c r="D1112">
        <v>3.3365865239999999</v>
      </c>
      <c r="E1112">
        <v>2.9346118560000001</v>
      </c>
      <c r="F1112">
        <v>2.9252754142574902</v>
      </c>
      <c r="G1112">
        <v>2.6926371625146599</v>
      </c>
      <c r="H1112">
        <v>2.75383122388696</v>
      </c>
      <c r="I1112">
        <v>2.7450552808088</v>
      </c>
      <c r="J1112">
        <v>2.7377086333082601</v>
      </c>
      <c r="K1112">
        <v>2.7317938944419602</v>
      </c>
      <c r="L1112">
        <v>2.7271318883147901</v>
      </c>
      <c r="M1112">
        <v>2.7234444260692801</v>
      </c>
      <c r="N1112">
        <v>2.7209307768586801</v>
      </c>
      <c r="O1112">
        <v>2.7195522347083099</v>
      </c>
      <c r="P1112">
        <v>2.71931446641078</v>
      </c>
      <c r="Q1112">
        <v>2.72022879777884</v>
      </c>
      <c r="R1112">
        <v>2.72227827233655</v>
      </c>
      <c r="S1112">
        <v>2.72515226204079</v>
      </c>
      <c r="T1112">
        <v>2.7288680303369</v>
      </c>
      <c r="U1112">
        <v>2.7334306233756598</v>
      </c>
      <c r="V1112">
        <v>2.7388247855554599</v>
      </c>
      <c r="W1112">
        <v>2.7450120258379802</v>
      </c>
      <c r="X1112">
        <v>2.7519367892451401</v>
      </c>
      <c r="Y1112">
        <v>2.7595333306018199</v>
      </c>
      <c r="Z1112">
        <v>2.7677250020749198</v>
      </c>
      <c r="AA1112">
        <v>2.7764457695110001</v>
      </c>
      <c r="AB1112">
        <v>2.7856576823591901</v>
      </c>
      <c r="AC1112">
        <v>2.7953232717975598</v>
      </c>
      <c r="AD1112">
        <v>2.8053480587061101</v>
      </c>
      <c r="AE1112">
        <v>2.8156159744766098</v>
      </c>
      <c r="AF1112">
        <v>2.8260288901978701</v>
      </c>
      <c r="AG1112">
        <v>2.8365289290816</v>
      </c>
      <c r="AH1112">
        <v>2.8470896047673402</v>
      </c>
      <c r="AI1112">
        <v>2.8576878190377899</v>
      </c>
      <c r="AJ1112">
        <v>2.8683095708685098</v>
      </c>
      <c r="AK1112">
        <v>2.87895649658096</v>
      </c>
      <c r="AL1112">
        <v>2.84751075151414</v>
      </c>
      <c r="AM1112">
        <v>2.81630748998557</v>
      </c>
      <c r="AN1112">
        <v>2.7853450733035001</v>
      </c>
      <c r="AO1112">
        <v>2.7546218731010002</v>
      </c>
      <c r="AP1112">
        <v>2.7241362712736898</v>
      </c>
      <c r="AQ1112">
        <v>2.6938866599178302</v>
      </c>
      <c r="AR1112">
        <v>2.6638714412687499</v>
      </c>
      <c r="AS1112">
        <v>2.63408902763965</v>
      </c>
      <c r="AT1112">
        <v>2.6045378413608198</v>
      </c>
      <c r="AU1112">
        <v>2.5752163147190901</v>
      </c>
      <c r="AV1112">
        <v>2.5461228898977302</v>
      </c>
      <c r="AW1112">
        <v>2.5172560189167301</v>
      </c>
      <c r="AX1112">
        <v>2.4886141635732799</v>
      </c>
      <c r="AY1112">
        <v>2.4601957953828002</v>
      </c>
      <c r="AZ1112">
        <v>2.43199939552014</v>
      </c>
      <c r="BA1112">
        <v>2.40402345476121</v>
      </c>
      <c r="BB1112">
        <v>2.3762664734249901</v>
      </c>
      <c r="BC1112">
        <v>2.34872696131576</v>
      </c>
      <c r="BD1112">
        <v>2.3214034376657802</v>
      </c>
      <c r="BE1112">
        <v>2.29429443107828</v>
      </c>
    </row>
    <row r="1113" spans="1:57" x14ac:dyDescent="0.25">
      <c r="A1113" t="s">
        <v>44</v>
      </c>
      <c r="B1113" t="s">
        <v>93</v>
      </c>
      <c r="C1113" t="s">
        <v>346</v>
      </c>
      <c r="D1113">
        <v>2.9760193080000001</v>
      </c>
      <c r="E1113">
        <v>2.9760193080000001</v>
      </c>
      <c r="F1113">
        <v>2.9665511288140798</v>
      </c>
      <c r="G1113">
        <v>2.7306303450993599</v>
      </c>
      <c r="H1113">
        <v>2.7926878563189699</v>
      </c>
      <c r="I1113">
        <v>2.7837880844485898</v>
      </c>
      <c r="J1113">
        <v>2.7763377755547598</v>
      </c>
      <c r="K1113">
        <v>2.7703395795644199</v>
      </c>
      <c r="L1113">
        <v>2.76561179240574</v>
      </c>
      <c r="M1113">
        <v>2.7618722999690499</v>
      </c>
      <c r="N1113">
        <v>2.7593231831006602</v>
      </c>
      <c r="O1113">
        <v>2.7579251896835801</v>
      </c>
      <c r="P1113">
        <v>2.7576840664689901</v>
      </c>
      <c r="Q1113">
        <v>2.7586112990771801</v>
      </c>
      <c r="R1113">
        <v>2.7606896917758701</v>
      </c>
      <c r="S1113">
        <v>2.7636042335519302</v>
      </c>
      <c r="T1113">
        <v>2.7673724314383601</v>
      </c>
      <c r="U1113">
        <v>2.7719994027872601</v>
      </c>
      <c r="V1113">
        <v>2.7774696767400999</v>
      </c>
      <c r="W1113">
        <v>2.7837442191489599</v>
      </c>
      <c r="X1113">
        <v>2.79076669115353</v>
      </c>
      <c r="Y1113">
        <v>2.7984704199125199</v>
      </c>
      <c r="Z1113">
        <v>2.8067776760898102</v>
      </c>
      <c r="AA1113">
        <v>2.8156214937883202</v>
      </c>
      <c r="AB1113">
        <v>2.8249633869738902</v>
      </c>
      <c r="AC1113">
        <v>2.83476535813847</v>
      </c>
      <c r="AD1113">
        <v>2.8449315950591898</v>
      </c>
      <c r="AE1113">
        <v>2.8553443913966201</v>
      </c>
      <c r="AF1113">
        <v>2.8659042336380001</v>
      </c>
      <c r="AG1113">
        <v>2.8765524283519999</v>
      </c>
      <c r="AH1113">
        <v>2.8872621154549298</v>
      </c>
      <c r="AI1113">
        <v>2.8980098708130102</v>
      </c>
      <c r="AJ1113">
        <v>2.90878149584695</v>
      </c>
      <c r="AK1113">
        <v>2.9195786499667702</v>
      </c>
      <c r="AL1113">
        <v>2.8876892045936202</v>
      </c>
      <c r="AM1113">
        <v>2.8560456642079499</v>
      </c>
      <c r="AN1113">
        <v>2.82464636699603</v>
      </c>
      <c r="AO1113">
        <v>2.7934896616146201</v>
      </c>
      <c r="AP1113">
        <v>2.7625739071278499</v>
      </c>
      <c r="AQ1113">
        <v>2.7318974729444001</v>
      </c>
      <c r="AR1113">
        <v>2.7014587387551199</v>
      </c>
      <c r="AS1113">
        <v>2.6712560944709001</v>
      </c>
      <c r="AT1113">
        <v>2.6412879401610501</v>
      </c>
      <c r="AU1113">
        <v>2.6115526859919398</v>
      </c>
      <c r="AV1113">
        <v>2.58204875216602</v>
      </c>
      <c r="AW1113">
        <v>2.55277456886121</v>
      </c>
      <c r="AX1113">
        <v>2.5237285761706398</v>
      </c>
      <c r="AY1113">
        <v>2.4949092240427602</v>
      </c>
      <c r="AZ1113">
        <v>2.4663149722217499</v>
      </c>
      <c r="BA1113">
        <v>2.4379442901883501</v>
      </c>
      <c r="BB1113">
        <v>2.40979565710097</v>
      </c>
      <c r="BC1113">
        <v>2.38186756173722</v>
      </c>
      <c r="BD1113">
        <v>2.3541585024356801</v>
      </c>
      <c r="BE1113">
        <v>2.3266669870381098</v>
      </c>
    </row>
    <row r="1114" spans="1:57" x14ac:dyDescent="0.25">
      <c r="A1114" t="s">
        <v>44</v>
      </c>
      <c r="B1114" t="s">
        <v>93</v>
      </c>
      <c r="C1114" t="s">
        <v>347</v>
      </c>
      <c r="D1114">
        <v>107.131503456</v>
      </c>
      <c r="E1114">
        <v>107.338498848</v>
      </c>
      <c r="F1114">
        <v>106.99700236042401</v>
      </c>
      <c r="G1114">
        <v>98.487856367013293</v>
      </c>
      <c r="H1114">
        <v>100.726134888476</v>
      </c>
      <c r="I1114">
        <v>100.405139607938</v>
      </c>
      <c r="J1114">
        <v>100.136423282588</v>
      </c>
      <c r="K1114">
        <v>99.920081489486194</v>
      </c>
      <c r="L1114">
        <v>99.749560560700303</v>
      </c>
      <c r="M1114">
        <v>99.6146852581346</v>
      </c>
      <c r="N1114">
        <v>99.522744195351393</v>
      </c>
      <c r="O1114">
        <v>99.472321634454005</v>
      </c>
      <c r="P1114">
        <v>99.463624848172699</v>
      </c>
      <c r="Q1114">
        <v>99.497068097676504</v>
      </c>
      <c r="R1114">
        <v>99.572031170561999</v>
      </c>
      <c r="S1114">
        <v>99.677152309470799</v>
      </c>
      <c r="T1114">
        <v>99.813062954742605</v>
      </c>
      <c r="U1114">
        <v>99.979947678060597</v>
      </c>
      <c r="V1114">
        <v>100.17724847943801</v>
      </c>
      <c r="W1114">
        <v>100.403557482648</v>
      </c>
      <c r="X1114">
        <v>100.656842668381</v>
      </c>
      <c r="Y1114">
        <v>100.934699293268</v>
      </c>
      <c r="Z1114">
        <v>101.234323830387</v>
      </c>
      <c r="AA1114">
        <v>101.553300966487</v>
      </c>
      <c r="AB1114">
        <v>101.89024259460101</v>
      </c>
      <c r="AC1114">
        <v>102.243778227831</v>
      </c>
      <c r="AD1114">
        <v>102.610452129129</v>
      </c>
      <c r="AE1114">
        <v>102.986018888614</v>
      </c>
      <c r="AF1114">
        <v>103.36688927181901</v>
      </c>
      <c r="AG1114">
        <v>103.750946335215</v>
      </c>
      <c r="AH1114">
        <v>104.13722129441</v>
      </c>
      <c r="AI1114">
        <v>104.524869292197</v>
      </c>
      <c r="AJ1114">
        <v>104.913378216917</v>
      </c>
      <c r="AK1114">
        <v>105.302807919855</v>
      </c>
      <c r="AL1114">
        <v>104.152625464301</v>
      </c>
      <c r="AM1114">
        <v>103.01131226310601</v>
      </c>
      <c r="AN1114">
        <v>101.878808378286</v>
      </c>
      <c r="AO1114">
        <v>100.755054249507</v>
      </c>
      <c r="AP1114">
        <v>99.639990691807</v>
      </c>
      <c r="AQ1114">
        <v>98.533558893327395</v>
      </c>
      <c r="AR1114">
        <v>97.435700413065305</v>
      </c>
      <c r="AS1114">
        <v>96.346357178633497</v>
      </c>
      <c r="AT1114">
        <v>95.2654714840357</v>
      </c>
      <c r="AU1114">
        <v>94.192985987454406</v>
      </c>
      <c r="AV1114">
        <v>93.128843709051907</v>
      </c>
      <c r="AW1114">
        <v>92.072988028783598</v>
      </c>
      <c r="AX1114">
        <v>91.0253626842253</v>
      </c>
      <c r="AY1114">
        <v>89.985911768411896</v>
      </c>
      <c r="AZ1114">
        <v>88.954579727689506</v>
      </c>
      <c r="BA1114">
        <v>87.931311359580206</v>
      </c>
      <c r="BB1114">
        <v>86.916051810658701</v>
      </c>
      <c r="BC1114">
        <v>85.908746574442503</v>
      </c>
      <c r="BD1114">
        <v>84.909341489293098</v>
      </c>
      <c r="BE1114">
        <v>83.917782736330906</v>
      </c>
    </row>
    <row r="1115" spans="1:57" x14ac:dyDescent="0.25">
      <c r="A1115" t="s">
        <v>44</v>
      </c>
      <c r="B1115" t="s">
        <v>93</v>
      </c>
      <c r="C1115" t="s">
        <v>348</v>
      </c>
      <c r="D1115">
        <v>48.254377247999997</v>
      </c>
      <c r="E1115">
        <v>47.645993339999997</v>
      </c>
      <c r="F1115">
        <v>48.643729181094102</v>
      </c>
      <c r="G1115">
        <v>45.835379603937703</v>
      </c>
      <c r="H1115">
        <v>47.963590060904203</v>
      </c>
      <c r="I1115">
        <v>48.896143740015098</v>
      </c>
      <c r="J1115">
        <v>49.850143117753397</v>
      </c>
      <c r="K1115">
        <v>50.827353383379297</v>
      </c>
      <c r="L1115">
        <v>51.8260971018058</v>
      </c>
      <c r="M1115">
        <v>52.842497920980001</v>
      </c>
      <c r="N1115">
        <v>53.881696852788401</v>
      </c>
      <c r="O1115">
        <v>54.944352441102801</v>
      </c>
      <c r="P1115">
        <v>56.031982627965903</v>
      </c>
      <c r="Q1115">
        <v>57.146240624373199</v>
      </c>
      <c r="R1115">
        <v>58.288199845541101</v>
      </c>
      <c r="S1115">
        <v>59.452507210957897</v>
      </c>
      <c r="T1115">
        <v>60.640599814001398</v>
      </c>
      <c r="U1115">
        <v>61.853672533720001</v>
      </c>
      <c r="V1115">
        <v>63.092467239451302</v>
      </c>
      <c r="W1115">
        <v>64.357162743652495</v>
      </c>
      <c r="X1115">
        <v>65.647474423752698</v>
      </c>
      <c r="Y1115">
        <v>66.962785721539007</v>
      </c>
      <c r="Z1115">
        <v>68.302109132278403</v>
      </c>
      <c r="AA1115">
        <v>69.664602988966493</v>
      </c>
      <c r="AB1115">
        <v>71.050038327218402</v>
      </c>
      <c r="AC1115">
        <v>72.458141154313793</v>
      </c>
      <c r="AD1115">
        <v>73.887078938510797</v>
      </c>
      <c r="AE1115">
        <v>75.334288890678394</v>
      </c>
      <c r="AF1115">
        <v>76.797505912542803</v>
      </c>
      <c r="AG1115">
        <v>78.275414714689902</v>
      </c>
      <c r="AH1115">
        <v>79.767485276293002</v>
      </c>
      <c r="AI1115">
        <v>81.273242195254198</v>
      </c>
      <c r="AJ1115">
        <v>82.792436406599194</v>
      </c>
      <c r="AK1115">
        <v>84.3252558844042</v>
      </c>
      <c r="AL1115">
        <v>84.620218639340493</v>
      </c>
      <c r="AM1115">
        <v>84.899560582157093</v>
      </c>
      <c r="AN1115">
        <v>85.1634833621724</v>
      </c>
      <c r="AO1115">
        <v>85.412186738655194</v>
      </c>
      <c r="AP1115">
        <v>85.645868596005002</v>
      </c>
      <c r="AQ1115">
        <v>85.864724958820105</v>
      </c>
      <c r="AR1115">
        <v>86.0689500068558</v>
      </c>
      <c r="AS1115">
        <v>86.258736089873196</v>
      </c>
      <c r="AT1115">
        <v>86.434273742378195</v>
      </c>
      <c r="AU1115">
        <v>86.595751698253594</v>
      </c>
      <c r="AV1115">
        <v>86.743356905282894</v>
      </c>
      <c r="AW1115">
        <v>86.877274539567793</v>
      </c>
      <c r="AX1115">
        <v>86.997688019839899</v>
      </c>
      <c r="AY1115">
        <v>87.104779021667397</v>
      </c>
      <c r="AZ1115">
        <v>87.198727491556596</v>
      </c>
      <c r="BA1115">
        <v>87.279711660950298</v>
      </c>
      <c r="BB1115">
        <v>87.347908060123501</v>
      </c>
      <c r="BC1115">
        <v>87.403491531975703</v>
      </c>
      <c r="BD1115">
        <v>87.446635245722803</v>
      </c>
      <c r="BE1115">
        <v>87.477510710487707</v>
      </c>
    </row>
    <row r="1116" spans="1:57" x14ac:dyDescent="0.25">
      <c r="A1116" t="s">
        <v>44</v>
      </c>
      <c r="B1116" t="s">
        <v>93</v>
      </c>
      <c r="C1116" t="s">
        <v>361</v>
      </c>
      <c r="D1116">
        <v>9.6960007800000003</v>
      </c>
      <c r="E1116">
        <v>9.2169889919999992</v>
      </c>
      <c r="F1116">
        <v>9.1876652227972109</v>
      </c>
      <c r="G1116">
        <v>8.4569981667612293</v>
      </c>
      <c r="H1116">
        <v>8.6491956421756004</v>
      </c>
      <c r="I1116">
        <v>8.6216322795522107</v>
      </c>
      <c r="J1116">
        <v>8.5985580290334802</v>
      </c>
      <c r="K1116">
        <v>8.5799810976720803</v>
      </c>
      <c r="L1116">
        <v>8.5653387322543395</v>
      </c>
      <c r="M1116">
        <v>8.5537572010014902</v>
      </c>
      <c r="N1116">
        <v>8.5458623657589694</v>
      </c>
      <c r="O1116">
        <v>8.5415326593281193</v>
      </c>
      <c r="P1116">
        <v>8.5407858798940808</v>
      </c>
      <c r="Q1116">
        <v>8.54365759941542</v>
      </c>
      <c r="R1116">
        <v>8.5500945612232293</v>
      </c>
      <c r="S1116">
        <v>8.5591211489857493</v>
      </c>
      <c r="T1116">
        <v>8.5707915834972308</v>
      </c>
      <c r="U1116">
        <v>8.5851217136393707</v>
      </c>
      <c r="V1116">
        <v>8.6020636248262505</v>
      </c>
      <c r="W1116">
        <v>8.6214964249283295</v>
      </c>
      <c r="X1116">
        <v>8.6432456276262908</v>
      </c>
      <c r="Y1116">
        <v>8.6671047413686093</v>
      </c>
      <c r="Z1116">
        <v>8.6928330316838096</v>
      </c>
      <c r="AA1116">
        <v>8.7202230994012009</v>
      </c>
      <c r="AB1116">
        <v>8.7491557499469703</v>
      </c>
      <c r="AC1116">
        <v>8.7795133017548697</v>
      </c>
      <c r="AD1116">
        <v>8.8109990160902498</v>
      </c>
      <c r="AE1116">
        <v>8.8432483462474991</v>
      </c>
      <c r="AF1116">
        <v>8.8759530902773598</v>
      </c>
      <c r="AG1116">
        <v>8.9089314695505806</v>
      </c>
      <c r="AH1116">
        <v>8.94210029606662</v>
      </c>
      <c r="AI1116">
        <v>8.9753870232588095</v>
      </c>
      <c r="AJ1116">
        <v>9.0087476769000396</v>
      </c>
      <c r="AK1116">
        <v>9.0421873963265291</v>
      </c>
      <c r="AL1116">
        <v>8.9434230280392697</v>
      </c>
      <c r="AM1116">
        <v>8.8454202487499796</v>
      </c>
      <c r="AN1116">
        <v>8.7481739116778794</v>
      </c>
      <c r="AO1116">
        <v>8.6516789024702803</v>
      </c>
      <c r="AP1116">
        <v>8.5559301390069606</v>
      </c>
      <c r="AQ1116">
        <v>8.4609225712057192</v>
      </c>
      <c r="AR1116">
        <v>8.3666511808290096</v>
      </c>
      <c r="AS1116">
        <v>8.2731109812918007</v>
      </c>
      <c r="AT1116">
        <v>8.1802970174704299</v>
      </c>
      <c r="AU1116">
        <v>8.0882043655127394</v>
      </c>
      <c r="AV1116">
        <v>7.9968281326491999</v>
      </c>
      <c r="AW1116">
        <v>7.9061634570051504</v>
      </c>
      <c r="AX1116">
        <v>7.81620550741422</v>
      </c>
      <c r="AY1116">
        <v>7.7269494832327803</v>
      </c>
      <c r="AZ1116">
        <v>7.6383906141554698</v>
      </c>
      <c r="BA1116">
        <v>7.5505241600318502</v>
      </c>
      <c r="BB1116">
        <v>7.4633454106841199</v>
      </c>
      <c r="BC1116">
        <v>7.3768496857258601</v>
      </c>
      <c r="BD1116">
        <v>7.2910323343819101</v>
      </c>
      <c r="BE1116">
        <v>7.2058887353092702</v>
      </c>
    </row>
    <row r="1117" spans="1:57" x14ac:dyDescent="0.25">
      <c r="A1117" t="s">
        <v>44</v>
      </c>
      <c r="B1117" t="s">
        <v>109</v>
      </c>
      <c r="C1117" t="s">
        <v>285</v>
      </c>
      <c r="D1117">
        <v>3.389507676</v>
      </c>
      <c r="E1117">
        <v>2.2329041759999999</v>
      </c>
      <c r="F1117">
        <v>2.2349478973696799</v>
      </c>
      <c r="G1117">
        <v>1.89793948707968</v>
      </c>
      <c r="H1117">
        <v>2.00179325178232</v>
      </c>
      <c r="I1117">
        <v>2.0845351950310298</v>
      </c>
      <c r="J1117">
        <v>2.1638498731625302</v>
      </c>
      <c r="K1117">
        <v>2.24127243631728</v>
      </c>
      <c r="L1117">
        <v>2.3163938948685101</v>
      </c>
      <c r="M1117">
        <v>2.3888162800788502</v>
      </c>
      <c r="N1117">
        <v>2.4622179937470201</v>
      </c>
      <c r="O1117">
        <v>2.5036515944862199</v>
      </c>
      <c r="P1117">
        <v>2.5449104382981398</v>
      </c>
      <c r="Q1117">
        <v>2.5859823332960099</v>
      </c>
      <c r="R1117">
        <v>2.6268685629052402</v>
      </c>
      <c r="S1117">
        <v>2.6673813191826699</v>
      </c>
      <c r="T1117">
        <v>2.7075539948600298</v>
      </c>
      <c r="U1117">
        <v>2.7474130377778399</v>
      </c>
      <c r="V1117">
        <v>2.7869776544953302</v>
      </c>
      <c r="W1117">
        <v>2.8262641697707398</v>
      </c>
      <c r="X1117">
        <v>2.8652980772511198</v>
      </c>
      <c r="Y1117">
        <v>2.9040949589595901</v>
      </c>
      <c r="Z1117">
        <v>2.9426521014265998</v>
      </c>
      <c r="AA1117">
        <v>2.98094359823236</v>
      </c>
      <c r="AB1117">
        <v>3.0189413047977198</v>
      </c>
      <c r="AC1117">
        <v>3.0568819064973698</v>
      </c>
      <c r="AD1117">
        <v>3.0947605060265202</v>
      </c>
      <c r="AE1117">
        <v>3.13257645989952</v>
      </c>
      <c r="AF1117">
        <v>3.1703354340591701</v>
      </c>
      <c r="AG1117">
        <v>3.2080474503436398</v>
      </c>
      <c r="AH1117">
        <v>3.24544728764746</v>
      </c>
      <c r="AI1117">
        <v>3.28251302178702</v>
      </c>
      <c r="AJ1117">
        <v>3.31920644891321</v>
      </c>
      <c r="AK1117">
        <v>3.3554897797414198</v>
      </c>
      <c r="AL1117">
        <v>3.3188390431591199</v>
      </c>
      <c r="AM1117">
        <v>3.28247092669816</v>
      </c>
      <c r="AN1117">
        <v>3.2463835204257201</v>
      </c>
      <c r="AO1117">
        <v>3.2105749264428498</v>
      </c>
      <c r="AP1117">
        <v>3.1750432588117898</v>
      </c>
      <c r="AQ1117">
        <v>3.1397866434838799</v>
      </c>
      <c r="AR1117">
        <v>3.1048032182277701</v>
      </c>
      <c r="AS1117">
        <v>3.0700911325581499</v>
      </c>
      <c r="AT1117">
        <v>3.0356485476647599</v>
      </c>
      <c r="AU1117">
        <v>3.00147363634199</v>
      </c>
      <c r="AV1117">
        <v>2.9675645829187598</v>
      </c>
      <c r="AW1117">
        <v>2.93391958318885</v>
      </c>
      <c r="AX1117">
        <v>2.9005368443416701</v>
      </c>
      <c r="AY1117">
        <v>2.8674145848933801</v>
      </c>
      <c r="AZ1117">
        <v>2.8345510346184701</v>
      </c>
      <c r="BA1117">
        <v>2.8019444344816802</v>
      </c>
      <c r="BB1117">
        <v>2.7695930365704</v>
      </c>
      <c r="BC1117">
        <v>2.7374951040273601</v>
      </c>
      <c r="BD1117">
        <v>2.70564891098384</v>
      </c>
      <c r="BE1117">
        <v>2.6740527424931599</v>
      </c>
    </row>
    <row r="1118" spans="1:57" x14ac:dyDescent="0.25">
      <c r="A1118" t="s">
        <v>44</v>
      </c>
      <c r="B1118" t="s">
        <v>109</v>
      </c>
      <c r="C1118" t="s">
        <v>286</v>
      </c>
      <c r="D1118">
        <v>0.18853160399999999</v>
      </c>
      <c r="E1118">
        <v>4.8106332000000002E-2</v>
      </c>
      <c r="F1118">
        <v>4.8150362523021101E-2</v>
      </c>
      <c r="G1118">
        <v>4.08897560686746E-2</v>
      </c>
      <c r="H1118">
        <v>4.3127211548374102E-2</v>
      </c>
      <c r="I1118">
        <v>4.4909827853646202E-2</v>
      </c>
      <c r="J1118">
        <v>4.6618606170099601E-2</v>
      </c>
      <c r="K1118">
        <v>4.8286620215415903E-2</v>
      </c>
      <c r="L1118">
        <v>4.9905058599038501E-2</v>
      </c>
      <c r="M1118">
        <v>5.1465347367633002E-2</v>
      </c>
      <c r="N1118">
        <v>5.3046735071164301E-2</v>
      </c>
      <c r="O1118">
        <v>5.3939392523525601E-2</v>
      </c>
      <c r="P1118">
        <v>5.4828284962209602E-2</v>
      </c>
      <c r="Q1118">
        <v>5.5713149721689101E-2</v>
      </c>
      <c r="R1118">
        <v>5.65940144524512E-2</v>
      </c>
      <c r="S1118">
        <v>5.7466832965965803E-2</v>
      </c>
      <c r="T1118">
        <v>5.8332324684882898E-2</v>
      </c>
      <c r="U1118">
        <v>5.91910594091117E-2</v>
      </c>
      <c r="V1118">
        <v>6.00434509303071E-2</v>
      </c>
      <c r="W1118">
        <v>6.08898509537723E-2</v>
      </c>
      <c r="X1118">
        <v>6.1730808721996898E-2</v>
      </c>
      <c r="Y1118">
        <v>6.2566659938584193E-2</v>
      </c>
      <c r="Z1118">
        <v>6.3397346143762995E-2</v>
      </c>
      <c r="AA1118">
        <v>6.42223092021484E-2</v>
      </c>
      <c r="AB1118">
        <v>6.5040942758804801E-2</v>
      </c>
      <c r="AC1118">
        <v>6.5858346031753598E-2</v>
      </c>
      <c r="AD1118">
        <v>6.6674413512046699E-2</v>
      </c>
      <c r="AE1118">
        <v>6.7489131336243804E-2</v>
      </c>
      <c r="AF1118">
        <v>6.8302621573051697E-2</v>
      </c>
      <c r="AG1118">
        <v>6.9115100135844307E-2</v>
      </c>
      <c r="AH1118">
        <v>6.9920853024580704E-2</v>
      </c>
      <c r="AI1118">
        <v>7.0719407898321596E-2</v>
      </c>
      <c r="AJ1118">
        <v>7.1509941682316197E-2</v>
      </c>
      <c r="AK1118">
        <v>7.2291640233310001E-2</v>
      </c>
      <c r="AL1118">
        <v>7.1502026186714002E-2</v>
      </c>
      <c r="AM1118">
        <v>7.0718500989578201E-2</v>
      </c>
      <c r="AN1118">
        <v>6.9941023493758997E-2</v>
      </c>
      <c r="AO1118">
        <v>6.9169552810373305E-2</v>
      </c>
      <c r="AP1118">
        <v>6.84040483082341E-2</v>
      </c>
      <c r="AQ1118">
        <v>6.7644469612296101E-2</v>
      </c>
      <c r="AR1118">
        <v>6.6890776602109694E-2</v>
      </c>
      <c r="AS1118">
        <v>6.6142929410284906E-2</v>
      </c>
      <c r="AT1118">
        <v>6.5400888420963199E-2</v>
      </c>
      <c r="AU1118">
        <v>6.46646142682996E-2</v>
      </c>
      <c r="AV1118">
        <v>6.3934067834951994E-2</v>
      </c>
      <c r="AW1118">
        <v>6.3209210250581196E-2</v>
      </c>
      <c r="AX1118">
        <v>6.24900028903582E-2</v>
      </c>
      <c r="AY1118">
        <v>6.1776407373481203E-2</v>
      </c>
      <c r="AZ1118">
        <v>6.10683855617008E-2</v>
      </c>
      <c r="BA1118">
        <v>6.0365899557853701E-2</v>
      </c>
      <c r="BB1118">
        <v>5.9668911704406198E-2</v>
      </c>
      <c r="BC1118">
        <v>5.8977384582004098E-2</v>
      </c>
      <c r="BD1118">
        <v>5.8291281008033498E-2</v>
      </c>
      <c r="BE1118">
        <v>5.7610564035188001E-2</v>
      </c>
    </row>
    <row r="1119" spans="1:57" x14ac:dyDescent="0.25">
      <c r="A1119" t="s">
        <v>44</v>
      </c>
      <c r="B1119" t="s">
        <v>109</v>
      </c>
      <c r="C1119" t="s">
        <v>362</v>
      </c>
      <c r="D1119">
        <v>0.71158852799999905</v>
      </c>
      <c r="E1119">
        <v>1.142703324</v>
      </c>
      <c r="F1119">
        <v>1.14374921178487</v>
      </c>
      <c r="G1119">
        <v>0.97128295246504504</v>
      </c>
      <c r="H1119">
        <v>1.0244307961616801</v>
      </c>
      <c r="I1119">
        <v>1.0667745270753399</v>
      </c>
      <c r="J1119">
        <v>1.10736433263753</v>
      </c>
      <c r="K1119">
        <v>1.1469858359785401</v>
      </c>
      <c r="L1119">
        <v>1.18542973398046</v>
      </c>
      <c r="M1119">
        <v>1.2224923635376901</v>
      </c>
      <c r="N1119">
        <v>1.2600561708418501</v>
      </c>
      <c r="O1119">
        <v>1.28126008715803</v>
      </c>
      <c r="P1119">
        <v>1.30237457047309</v>
      </c>
      <c r="Q1119">
        <v>1.3233933815091901</v>
      </c>
      <c r="R1119">
        <v>1.3443171770676601</v>
      </c>
      <c r="S1119">
        <v>1.36504984520461</v>
      </c>
      <c r="T1119">
        <v>1.3856084748690201</v>
      </c>
      <c r="U1119">
        <v>1.4060066009163501</v>
      </c>
      <c r="V1119">
        <v>1.42625405242895</v>
      </c>
      <c r="W1119">
        <v>1.44635918370871</v>
      </c>
      <c r="X1119">
        <v>1.4663350412963101</v>
      </c>
      <c r="Y1119">
        <v>1.4861895993940599</v>
      </c>
      <c r="Z1119">
        <v>1.50592146936616</v>
      </c>
      <c r="AA1119">
        <v>1.5255173934327499</v>
      </c>
      <c r="AB1119">
        <v>1.54496296842128</v>
      </c>
      <c r="AC1119">
        <v>1.5643793196211</v>
      </c>
      <c r="AD1119">
        <v>1.5837639408044299</v>
      </c>
      <c r="AE1119">
        <v>1.6031165026632701</v>
      </c>
      <c r="AF1119">
        <v>1.6224399047809399</v>
      </c>
      <c r="AG1119">
        <v>1.64173927589869</v>
      </c>
      <c r="AH1119">
        <v>1.66087888738022</v>
      </c>
      <c r="AI1119">
        <v>1.6798475193811</v>
      </c>
      <c r="AJ1119">
        <v>1.69862562083155</v>
      </c>
      <c r="AK1119">
        <v>1.7171938528178601</v>
      </c>
      <c r="AL1119">
        <v>1.6984375985326201</v>
      </c>
      <c r="AM1119">
        <v>1.6798259769439099</v>
      </c>
      <c r="AN1119">
        <v>1.6613580106311201</v>
      </c>
      <c r="AO1119">
        <v>1.6430327283320401</v>
      </c>
      <c r="AP1119">
        <v>1.62484916490568</v>
      </c>
      <c r="AQ1119">
        <v>1.60680636129538</v>
      </c>
      <c r="AR1119">
        <v>1.58890336449206</v>
      </c>
      <c r="AS1119">
        <v>1.57113922749774</v>
      </c>
      <c r="AT1119">
        <v>1.55351300928925</v>
      </c>
      <c r="AU1119">
        <v>1.5360237747821599</v>
      </c>
      <c r="AV1119">
        <v>1.5186705947949</v>
      </c>
      <c r="AW1119">
        <v>1.50145254601315</v>
      </c>
      <c r="AX1119">
        <v>1.48436871095435</v>
      </c>
      <c r="AY1119">
        <v>1.46741817793248</v>
      </c>
      <c r="AZ1119">
        <v>1.4506000410230599</v>
      </c>
      <c r="BA1119">
        <v>1.43391340002828</v>
      </c>
      <c r="BB1119">
        <v>1.4173573604424301</v>
      </c>
      <c r="BC1119">
        <v>1.4009310334174401</v>
      </c>
      <c r="BD1119">
        <v>1.3846335357286801</v>
      </c>
      <c r="BE1119">
        <v>1.36846398974098</v>
      </c>
    </row>
    <row r="1120" spans="1:57" x14ac:dyDescent="0.25">
      <c r="A1120" t="s">
        <v>44</v>
      </c>
      <c r="B1120" t="s">
        <v>109</v>
      </c>
      <c r="C1120" t="s">
        <v>351</v>
      </c>
      <c r="D1120">
        <v>0.35755271999999999</v>
      </c>
      <c r="E1120">
        <v>0.47063818800000001</v>
      </c>
      <c r="F1120">
        <v>0.47106895136751997</v>
      </c>
      <c r="G1120">
        <v>0.40003633417578</v>
      </c>
      <c r="H1120">
        <v>0.42192600958683502</v>
      </c>
      <c r="I1120">
        <v>0.43936586153423601</v>
      </c>
      <c r="J1120">
        <v>0.45608333503750198</v>
      </c>
      <c r="K1120">
        <v>0.47240199986204601</v>
      </c>
      <c r="L1120">
        <v>0.48823565162035798</v>
      </c>
      <c r="M1120">
        <v>0.50350040884209102</v>
      </c>
      <c r="N1120">
        <v>0.51897158305914504</v>
      </c>
      <c r="O1120">
        <v>0.527704709623108</v>
      </c>
      <c r="P1120">
        <v>0.53640100196710105</v>
      </c>
      <c r="Q1120">
        <v>0.545057890358143</v>
      </c>
      <c r="R1120">
        <v>0.55367564530896796</v>
      </c>
      <c r="S1120">
        <v>0.56221468178452705</v>
      </c>
      <c r="T1120">
        <v>0.57068203810510798</v>
      </c>
      <c r="U1120">
        <v>0.57908328878835902</v>
      </c>
      <c r="V1120">
        <v>0.58742248207796599</v>
      </c>
      <c r="W1120">
        <v>0.595703058808838</v>
      </c>
      <c r="X1120">
        <v>0.60393039237943202</v>
      </c>
      <c r="Y1120">
        <v>0.61210776707539205</v>
      </c>
      <c r="Z1120">
        <v>0.62023461096783306</v>
      </c>
      <c r="AA1120">
        <v>0.62830546365652795</v>
      </c>
      <c r="AB1120">
        <v>0.63631439299540904</v>
      </c>
      <c r="AC1120">
        <v>0.64431128611222199</v>
      </c>
      <c r="AD1120">
        <v>0.65229511078234803</v>
      </c>
      <c r="AE1120">
        <v>0.66026573137573297</v>
      </c>
      <c r="AF1120">
        <v>0.66822434212591297</v>
      </c>
      <c r="AG1120">
        <v>0.67617305537600203</v>
      </c>
      <c r="AH1120">
        <v>0.68405596940758195</v>
      </c>
      <c r="AI1120">
        <v>0.69186846317235295</v>
      </c>
      <c r="AJ1120">
        <v>0.69960248429148497</v>
      </c>
      <c r="AK1120">
        <v>0.70725006776556898</v>
      </c>
      <c r="AL1120">
        <v>0.69952504470396304</v>
      </c>
      <c r="AM1120">
        <v>0.691859590621278</v>
      </c>
      <c r="AN1120">
        <v>0.684253302953304</v>
      </c>
      <c r="AO1120">
        <v>0.67670578167224305</v>
      </c>
      <c r="AP1120">
        <v>0.66921662927141901</v>
      </c>
      <c r="AQ1120">
        <v>0.66178545075006101</v>
      </c>
      <c r="AR1120">
        <v>0.65441185359818599</v>
      </c>
      <c r="AS1120">
        <v>0.64709544778156003</v>
      </c>
      <c r="AT1120">
        <v>0.639835845726761</v>
      </c>
      <c r="AU1120">
        <v>0.63263266230631499</v>
      </c>
      <c r="AV1120">
        <v>0.62548551482393</v>
      </c>
      <c r="AW1120">
        <v>0.61839402299981205</v>
      </c>
      <c r="AX1120">
        <v>0.61135780895606395</v>
      </c>
      <c r="AY1120">
        <v>0.60437649720217801</v>
      </c>
      <c r="AZ1120">
        <v>0.59744971462060803</v>
      </c>
      <c r="BA1120">
        <v>0.59057709045242301</v>
      </c>
      <c r="BB1120">
        <v>0.583758256283055</v>
      </c>
      <c r="BC1120">
        <v>0.57699284602811896</v>
      </c>
      <c r="BD1120">
        <v>0.57028049591932495</v>
      </c>
      <c r="BE1120">
        <v>0.56362084449046801</v>
      </c>
    </row>
    <row r="1121" spans="1:57" x14ac:dyDescent="0.25">
      <c r="A1121" t="s">
        <v>44</v>
      </c>
      <c r="B1121" t="s">
        <v>109</v>
      </c>
      <c r="C1121" t="s">
        <v>288</v>
      </c>
      <c r="D1121">
        <v>84.064915008</v>
      </c>
      <c r="E1121">
        <v>89.557201116000002</v>
      </c>
      <c r="F1121">
        <v>89.639170583251101</v>
      </c>
      <c r="G1121">
        <v>76.122455310591405</v>
      </c>
      <c r="H1121">
        <v>80.287816543776898</v>
      </c>
      <c r="I1121">
        <v>83.606425972654407</v>
      </c>
      <c r="J1121">
        <v>86.787574835745303</v>
      </c>
      <c r="K1121">
        <v>89.892834852674198</v>
      </c>
      <c r="L1121">
        <v>92.905802289392199</v>
      </c>
      <c r="M1121">
        <v>95.810515437092803</v>
      </c>
      <c r="N1121">
        <v>98.754507438135903</v>
      </c>
      <c r="O1121">
        <v>100.41632407775801</v>
      </c>
      <c r="P1121">
        <v>102.0711315759</v>
      </c>
      <c r="Q1121">
        <v>103.71844094102001</v>
      </c>
      <c r="R1121">
        <v>105.358303648675</v>
      </c>
      <c r="S1121">
        <v>106.983187107937</v>
      </c>
      <c r="T1121">
        <v>108.594430632704</v>
      </c>
      <c r="U1121">
        <v>110.193094991547</v>
      </c>
      <c r="V1121">
        <v>111.779950520114</v>
      </c>
      <c r="W1121">
        <v>113.355651970935</v>
      </c>
      <c r="X1121">
        <v>114.92122184183999</v>
      </c>
      <c r="Y1121">
        <v>116.477285095778</v>
      </c>
      <c r="Z1121">
        <v>118.023732901058</v>
      </c>
      <c r="AA1121">
        <v>119.559526204382</v>
      </c>
      <c r="AB1121">
        <v>121.08353618447801</v>
      </c>
      <c r="AC1121">
        <v>122.605255805678</v>
      </c>
      <c r="AD1121">
        <v>124.124488647143</v>
      </c>
      <c r="AE1121">
        <v>125.641208899986</v>
      </c>
      <c r="AF1121">
        <v>127.15564381353801</v>
      </c>
      <c r="AG1121">
        <v>128.668195343147</v>
      </c>
      <c r="AH1121">
        <v>130.168226014917</v>
      </c>
      <c r="AI1121">
        <v>131.654856494867</v>
      </c>
      <c r="AJ1121">
        <v>133.12655450506199</v>
      </c>
      <c r="AK1121">
        <v>134.581804394898</v>
      </c>
      <c r="AL1121">
        <v>133.111818614752</v>
      </c>
      <c r="AM1121">
        <v>131.65316814729701</v>
      </c>
      <c r="AN1121">
        <v>130.20577638905101</v>
      </c>
      <c r="AO1121">
        <v>128.76956721918401</v>
      </c>
      <c r="AP1121">
        <v>127.34446499660601</v>
      </c>
      <c r="AQ1121">
        <v>125.930394557073</v>
      </c>
      <c r="AR1121">
        <v>124.52728121030999</v>
      </c>
      <c r="AS1121">
        <v>123.135050737151</v>
      </c>
      <c r="AT1121">
        <v>121.753629386694</v>
      </c>
      <c r="AU1121">
        <v>120.382943873473</v>
      </c>
      <c r="AV1121">
        <v>119.022921374649</v>
      </c>
      <c r="AW1121">
        <v>117.673489527217</v>
      </c>
      <c r="AX1121">
        <v>116.334576425224</v>
      </c>
      <c r="AY1121">
        <v>115.006110617014</v>
      </c>
      <c r="AZ1121">
        <v>113.68802110247501</v>
      </c>
      <c r="BA1121">
        <v>112.380237330315</v>
      </c>
      <c r="BB1121">
        <v>111.08268919535</v>
      </c>
      <c r="BC1121">
        <v>109.795307035801</v>
      </c>
      <c r="BD1121">
        <v>108.51802163061799</v>
      </c>
      <c r="BE1121">
        <v>107.25076419681101</v>
      </c>
    </row>
    <row r="1122" spans="1:57" x14ac:dyDescent="0.25">
      <c r="A1122" t="s">
        <v>44</v>
      </c>
      <c r="B1122" t="s">
        <v>109</v>
      </c>
      <c r="C1122" t="s">
        <v>289</v>
      </c>
      <c r="D1122">
        <v>5.4595453320000003</v>
      </c>
      <c r="E1122">
        <v>4.7608521479999997</v>
      </c>
      <c r="F1122">
        <v>4.7652096369497396</v>
      </c>
      <c r="G1122">
        <v>4.04666236059622</v>
      </c>
      <c r="H1122">
        <v>4.2680925608156404</v>
      </c>
      <c r="I1122">
        <v>4.4445095170286901</v>
      </c>
      <c r="J1122">
        <v>4.6136190828617902</v>
      </c>
      <c r="K1122">
        <v>4.7786944049740301</v>
      </c>
      <c r="L1122">
        <v>4.9388634624501897</v>
      </c>
      <c r="M1122">
        <v>5.0932777323941796</v>
      </c>
      <c r="N1122">
        <v>5.2497800623822197</v>
      </c>
      <c r="O1122">
        <v>5.3381220741885302</v>
      </c>
      <c r="P1122">
        <v>5.4260914807117704</v>
      </c>
      <c r="Q1122">
        <v>5.5136622872088701</v>
      </c>
      <c r="R1122">
        <v>5.6008372301154798</v>
      </c>
      <c r="S1122">
        <v>5.6872158776265804</v>
      </c>
      <c r="T1122">
        <v>5.7728694275393604</v>
      </c>
      <c r="U1122">
        <v>5.85785427020845</v>
      </c>
      <c r="V1122">
        <v>5.9422113566024004</v>
      </c>
      <c r="W1122">
        <v>6.0259754933023597</v>
      </c>
      <c r="X1122">
        <v>6.1092010361940803</v>
      </c>
      <c r="Y1122">
        <v>6.1919212082474804</v>
      </c>
      <c r="Z1122">
        <v>6.27413022398036</v>
      </c>
      <c r="AA1122">
        <v>6.3557728474199298</v>
      </c>
      <c r="AB1122">
        <v>6.4367890705365198</v>
      </c>
      <c r="AC1122">
        <v>6.5176835383957696</v>
      </c>
      <c r="AD1122">
        <v>6.5984458092849003</v>
      </c>
      <c r="AE1122">
        <v>6.6790745112059398</v>
      </c>
      <c r="AF1122">
        <v>6.7595817247112997</v>
      </c>
      <c r="AG1122">
        <v>6.8399888177084396</v>
      </c>
      <c r="AH1122">
        <v>6.9197303031141004</v>
      </c>
      <c r="AI1122">
        <v>6.9987594356188501</v>
      </c>
      <c r="AJ1122">
        <v>7.0769947594759399</v>
      </c>
      <c r="AK1122">
        <v>7.15435570284588</v>
      </c>
      <c r="AL1122">
        <v>7.0762114009725297</v>
      </c>
      <c r="AM1122">
        <v>6.9986696832253497</v>
      </c>
      <c r="AN1122">
        <v>6.9217264773706102</v>
      </c>
      <c r="AO1122">
        <v>6.8453777368323401</v>
      </c>
      <c r="AP1122">
        <v>6.7696194405375198</v>
      </c>
      <c r="AQ1122">
        <v>6.6944475927622298</v>
      </c>
      <c r="AR1122">
        <v>6.6198582229786798</v>
      </c>
      <c r="AS1122">
        <v>6.5458473857031398</v>
      </c>
      <c r="AT1122">
        <v>6.4724111603447803</v>
      </c>
      <c r="AU1122">
        <v>6.3995456510553597</v>
      </c>
      <c r="AV1122">
        <v>6.32724698657983</v>
      </c>
      <c r="AW1122">
        <v>6.2555113201077797</v>
      </c>
      <c r="AX1122">
        <v>6.1843348291257803</v>
      </c>
      <c r="AY1122">
        <v>6.1137137152706096</v>
      </c>
      <c r="AZ1122">
        <v>6.0436442041832503</v>
      </c>
      <c r="BA1122">
        <v>5.9741225453638904</v>
      </c>
      <c r="BB1122">
        <v>5.9051450120276101</v>
      </c>
      <c r="BC1122">
        <v>5.8367079009610698</v>
      </c>
      <c r="BD1122">
        <v>5.7688075323798902</v>
      </c>
      <c r="BE1122">
        <v>5.70144024978699</v>
      </c>
    </row>
    <row r="1123" spans="1:57" x14ac:dyDescent="0.25">
      <c r="A1123" t="s">
        <v>44</v>
      </c>
      <c r="B1123" t="s">
        <v>109</v>
      </c>
      <c r="C1123" t="s">
        <v>290</v>
      </c>
      <c r="D1123">
        <v>0.39510831600000001</v>
      </c>
      <c r="E1123">
        <v>0.43680884399999997</v>
      </c>
      <c r="F1123">
        <v>0.43720864421469002</v>
      </c>
      <c r="G1123">
        <v>0.37128183208396998</v>
      </c>
      <c r="H1123">
        <v>0.39159808362418402</v>
      </c>
      <c r="I1123">
        <v>0.407784363792072</v>
      </c>
      <c r="J1123">
        <v>0.42330018988045998</v>
      </c>
      <c r="K1123">
        <v>0.43844587354868098</v>
      </c>
      <c r="L1123">
        <v>0.453141406756979</v>
      </c>
      <c r="M1123">
        <v>0.46730893741211099</v>
      </c>
      <c r="N1123">
        <v>0.48166804786549799</v>
      </c>
      <c r="O1123">
        <v>0.48977343968489401</v>
      </c>
      <c r="P1123">
        <v>0.49784464491795699</v>
      </c>
      <c r="Q1123">
        <v>0.50587927854341297</v>
      </c>
      <c r="R1123">
        <v>0.513877591629611</v>
      </c>
      <c r="S1123">
        <v>0.52180284450297698</v>
      </c>
      <c r="T1123">
        <v>0.52966156957126498</v>
      </c>
      <c r="U1123">
        <v>0.53745894065732203</v>
      </c>
      <c r="V1123">
        <v>0.54519871501818495</v>
      </c>
      <c r="W1123">
        <v>0.55288408616249496</v>
      </c>
      <c r="X1123">
        <v>0.56052004125029897</v>
      </c>
      <c r="Y1123">
        <v>0.56810962849368996</v>
      </c>
      <c r="Z1123">
        <v>0.57565231707387199</v>
      </c>
      <c r="AA1123">
        <v>0.58314303908269305</v>
      </c>
      <c r="AB1123">
        <v>0.59057628877511803</v>
      </c>
      <c r="AC1123">
        <v>0.59799836740581802</v>
      </c>
      <c r="AD1123">
        <v>0.60540831694620001</v>
      </c>
      <c r="AE1123">
        <v>0.61280601151525804</v>
      </c>
      <c r="AF1123">
        <v>0.62019255950535102</v>
      </c>
      <c r="AG1123">
        <v>0.62756992142494705</v>
      </c>
      <c r="AH1123">
        <v>0.63488621375583099</v>
      </c>
      <c r="AI1123">
        <v>0.64213714760939</v>
      </c>
      <c r="AJ1123">
        <v>0.64931524940957697</v>
      </c>
      <c r="AK1123">
        <v>0.65641312667895901</v>
      </c>
      <c r="AL1123">
        <v>0.64924337615838801</v>
      </c>
      <c r="AM1123">
        <v>0.64212891281485596</v>
      </c>
      <c r="AN1123">
        <v>0.63506936302035499</v>
      </c>
      <c r="AO1123">
        <v>0.62806435550097905</v>
      </c>
      <c r="AP1123">
        <v>0.62111352132272102</v>
      </c>
      <c r="AQ1123">
        <v>0.61421649387735899</v>
      </c>
      <c r="AR1123">
        <v>0.60737290886841599</v>
      </c>
      <c r="AS1123">
        <v>0.60058240429721699</v>
      </c>
      <c r="AT1123">
        <v>0.59384462044900699</v>
      </c>
      <c r="AU1123">
        <v>0.58715919987917298</v>
      </c>
      <c r="AV1123">
        <v>0.58052578739952498</v>
      </c>
      <c r="AW1123">
        <v>0.57394403006467698</v>
      </c>
      <c r="AX1123">
        <v>0.56741357715849206</v>
      </c>
      <c r="AY1123">
        <v>0.56093408018061797</v>
      </c>
      <c r="AZ1123">
        <v>0.55450519283309296</v>
      </c>
      <c r="BA1123">
        <v>0.54812657100703899</v>
      </c>
      <c r="BB1123">
        <v>0.54179787276942504</v>
      </c>
      <c r="BC1123">
        <v>0.53551875834991203</v>
      </c>
      <c r="BD1123">
        <v>0.52928889012777502</v>
      </c>
      <c r="BE1123">
        <v>0.52310793261889998</v>
      </c>
    </row>
    <row r="1124" spans="1:57" x14ac:dyDescent="0.25">
      <c r="A1124" t="s">
        <v>44</v>
      </c>
      <c r="B1124" t="s">
        <v>109</v>
      </c>
      <c r="C1124" t="s">
        <v>291</v>
      </c>
      <c r="D1124">
        <v>1.297908E-2</v>
      </c>
      <c r="E1124">
        <v>1.1178756E-2</v>
      </c>
      <c r="F1124">
        <v>1.1188987635897801E-2</v>
      </c>
      <c r="G1124">
        <v>9.5017971021202092E-3</v>
      </c>
      <c r="H1124">
        <v>1.0021728009935499E-2</v>
      </c>
      <c r="I1124">
        <v>1.0435965219254601E-2</v>
      </c>
      <c r="J1124">
        <v>1.08330442536262E-2</v>
      </c>
      <c r="K1124">
        <v>1.1220650650579599E-2</v>
      </c>
      <c r="L1124">
        <v>1.15967368546068E-2</v>
      </c>
      <c r="M1124">
        <v>1.19593104849068E-2</v>
      </c>
      <c r="N1124">
        <v>1.2326787000871E-2</v>
      </c>
      <c r="O1124">
        <v>1.2534219150375401E-2</v>
      </c>
      <c r="P1124">
        <v>1.2740776401140101E-2</v>
      </c>
      <c r="Q1124">
        <v>1.2946397716005999E-2</v>
      </c>
      <c r="R1124">
        <v>1.31510895202824E-2</v>
      </c>
      <c r="S1124">
        <v>1.33539115769476E-2</v>
      </c>
      <c r="T1124">
        <v>1.35550310625446E-2</v>
      </c>
      <c r="U1124">
        <v>1.3754580384884901E-2</v>
      </c>
      <c r="V1124">
        <v>1.39526556992097E-2</v>
      </c>
      <c r="W1124">
        <v>1.41493387333831E-2</v>
      </c>
      <c r="X1124">
        <v>1.43447571181664E-2</v>
      </c>
      <c r="Y1124">
        <v>1.4538988863013001E-2</v>
      </c>
      <c r="Z1124">
        <v>1.4732020383276499E-2</v>
      </c>
      <c r="AA1124">
        <v>1.4923721981700199E-2</v>
      </c>
      <c r="AB1124">
        <v>1.51139527559624E-2</v>
      </c>
      <c r="AC1124">
        <v>1.5303897641843501E-2</v>
      </c>
      <c r="AD1124">
        <v>1.54935321215983E-2</v>
      </c>
      <c r="AE1124">
        <v>1.5682852973696301E-2</v>
      </c>
      <c r="AF1124">
        <v>1.58718885639728E-2</v>
      </c>
      <c r="AG1124">
        <v>1.60606890655095E-2</v>
      </c>
      <c r="AH1124">
        <v>1.6247926681952098E-2</v>
      </c>
      <c r="AI1124">
        <v>1.6433491652612601E-2</v>
      </c>
      <c r="AJ1124">
        <v>1.6617192714689599E-2</v>
      </c>
      <c r="AK1124">
        <v>1.6798840680847499E-2</v>
      </c>
      <c r="AL1124">
        <v>1.66153533436489E-2</v>
      </c>
      <c r="AM1124">
        <v>1.64332809088053E-2</v>
      </c>
      <c r="AN1124">
        <v>1.62526138144766E-2</v>
      </c>
      <c r="AO1124">
        <v>1.60733425590684E-2</v>
      </c>
      <c r="AP1124">
        <v>1.5895457700869E-2</v>
      </c>
      <c r="AQ1124">
        <v>1.5718949857687601E-2</v>
      </c>
      <c r="AR1124">
        <v>1.5543809706495401E-2</v>
      </c>
      <c r="AS1124">
        <v>1.53700279830688E-2</v>
      </c>
      <c r="AT1124">
        <v>1.5197595481633699E-2</v>
      </c>
      <c r="AU1124">
        <v>1.5026503054513401E-2</v>
      </c>
      <c r="AV1124">
        <v>1.48567416117773E-2</v>
      </c>
      <c r="AW1124">
        <v>1.4688302120892199E-2</v>
      </c>
      <c r="AX1124">
        <v>1.45211756063756E-2</v>
      </c>
      <c r="AY1124">
        <v>1.4355353149451199E-2</v>
      </c>
      <c r="AZ1124">
        <v>1.4190825887705901E-2</v>
      </c>
      <c r="BA1124">
        <v>1.4027585014749299E-2</v>
      </c>
      <c r="BB1124">
        <v>1.3865621779874999E-2</v>
      </c>
      <c r="BC1124">
        <v>1.37049274877242E-2</v>
      </c>
      <c r="BD1124">
        <v>1.35454934979503E-2</v>
      </c>
      <c r="BE1124">
        <v>1.3387311224887E-2</v>
      </c>
    </row>
    <row r="1125" spans="1:57" x14ac:dyDescent="0.25">
      <c r="A1125" t="s">
        <v>44</v>
      </c>
      <c r="B1125" t="s">
        <v>109</v>
      </c>
      <c r="C1125" t="s">
        <v>292</v>
      </c>
      <c r="D1125">
        <v>7.3637438399999997</v>
      </c>
      <c r="E1125">
        <v>8.2544436720000007</v>
      </c>
      <c r="F1125">
        <v>8.2619987579318597</v>
      </c>
      <c r="G1125">
        <v>7.0161696849116399</v>
      </c>
      <c r="H1125">
        <v>7.4000890040105798</v>
      </c>
      <c r="I1125">
        <v>7.7059636211120797</v>
      </c>
      <c r="J1125">
        <v>7.9991685647169897</v>
      </c>
      <c r="K1125">
        <v>8.2853788702786009</v>
      </c>
      <c r="L1125">
        <v>8.5630826136073495</v>
      </c>
      <c r="M1125">
        <v>8.8308086117652902</v>
      </c>
      <c r="N1125">
        <v>9.1021549227330993</v>
      </c>
      <c r="O1125">
        <v>9.25532375420641</v>
      </c>
      <c r="P1125">
        <v>9.4078465565182601</v>
      </c>
      <c r="Q1125">
        <v>9.5596782595560406</v>
      </c>
      <c r="R1125">
        <v>9.71082360779684</v>
      </c>
      <c r="S1125">
        <v>9.8605883259982807</v>
      </c>
      <c r="T1125">
        <v>10.0090958580708</v>
      </c>
      <c r="U1125">
        <v>10.156443974537799</v>
      </c>
      <c r="V1125">
        <v>10.3027036768614</v>
      </c>
      <c r="W1125">
        <v>10.447935313263701</v>
      </c>
      <c r="X1125">
        <v>10.5922331268725</v>
      </c>
      <c r="Y1125">
        <v>10.735654720218999</v>
      </c>
      <c r="Z1125">
        <v>10.8781900623389</v>
      </c>
      <c r="AA1125">
        <v>11.0197433841952</v>
      </c>
      <c r="AB1125">
        <v>11.1602106428802</v>
      </c>
      <c r="AC1125">
        <v>11.3004668002997</v>
      </c>
      <c r="AD1125">
        <v>11.4404937524404</v>
      </c>
      <c r="AE1125">
        <v>11.5802891205098</v>
      </c>
      <c r="AF1125">
        <v>11.719873849968099</v>
      </c>
      <c r="AG1125">
        <v>11.859284988844401</v>
      </c>
      <c r="AH1125">
        <v>11.997542086343</v>
      </c>
      <c r="AI1125">
        <v>12.1345640946786</v>
      </c>
      <c r="AJ1125">
        <v>12.270209784539</v>
      </c>
      <c r="AK1125">
        <v>12.4043394591453</v>
      </c>
      <c r="AL1125">
        <v>12.2688515846957</v>
      </c>
      <c r="AM1125">
        <v>12.134408480504099</v>
      </c>
      <c r="AN1125">
        <v>12.0010030860649</v>
      </c>
      <c r="AO1125">
        <v>11.868628385358001</v>
      </c>
      <c r="AP1125">
        <v>11.737277406581001</v>
      </c>
      <c r="AQ1125">
        <v>11.6069432218821</v>
      </c>
      <c r="AR1125">
        <v>11.477618947095101</v>
      </c>
      <c r="AS1125">
        <v>11.3492977414754</v>
      </c>
      <c r="AT1125">
        <v>11.221972807438201</v>
      </c>
      <c r="AU1125">
        <v>11.095637390297901</v>
      </c>
      <c r="AV1125">
        <v>10.9702847780088</v>
      </c>
      <c r="AW1125">
        <v>10.8459083009078</v>
      </c>
      <c r="AX1125">
        <v>10.7225013314583</v>
      </c>
      <c r="AY1125">
        <v>10.6000572839959</v>
      </c>
      <c r="AZ1125">
        <v>10.4785696144748</v>
      </c>
      <c r="BA1125">
        <v>10.3580318202168</v>
      </c>
      <c r="BB1125">
        <v>10.238437439661</v>
      </c>
      <c r="BC1125">
        <v>10.1197800521152</v>
      </c>
      <c r="BD1125">
        <v>10.002053277508899</v>
      </c>
      <c r="BE1125">
        <v>9.8852507761474708</v>
      </c>
    </row>
    <row r="1126" spans="1:57" x14ac:dyDescent="0.25">
      <c r="A1126" t="s">
        <v>44</v>
      </c>
      <c r="B1126" t="s">
        <v>109</v>
      </c>
      <c r="C1126" t="s">
        <v>363</v>
      </c>
      <c r="D1126">
        <v>2.3864759999999999E-2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 x14ac:dyDescent="0.25">
      <c r="A1127" t="s">
        <v>44</v>
      </c>
      <c r="B1127" t="s">
        <v>109</v>
      </c>
      <c r="C1127" t="s">
        <v>293</v>
      </c>
      <c r="D1127">
        <v>6.2676395999999995E-2</v>
      </c>
      <c r="E1127">
        <v>0.11798402400000001</v>
      </c>
      <c r="F1127">
        <v>0.118092011827566</v>
      </c>
      <c r="G1127">
        <v>0.100284884770692</v>
      </c>
      <c r="H1127">
        <v>0.105772395250929</v>
      </c>
      <c r="I1127">
        <v>0.11014438197700099</v>
      </c>
      <c r="J1127">
        <v>0.114335276055126</v>
      </c>
      <c r="K1127">
        <v>0.11842619300873899</v>
      </c>
      <c r="L1127">
        <v>0.12239552230817199</v>
      </c>
      <c r="M1127">
        <v>0.12622223575456001</v>
      </c>
      <c r="N1127">
        <v>0.13010069576200201</v>
      </c>
      <c r="O1127">
        <v>0.13228999837362501</v>
      </c>
      <c r="P1127">
        <v>0.13447006703525399</v>
      </c>
      <c r="Q1127">
        <v>0.13664025754196599</v>
      </c>
      <c r="R1127">
        <v>0.138800637708448</v>
      </c>
      <c r="S1127">
        <v>0.140941283984414</v>
      </c>
      <c r="T1127">
        <v>0.143063960802437</v>
      </c>
      <c r="U1127">
        <v>0.145170065635228</v>
      </c>
      <c r="V1127">
        <v>0.14726061333473001</v>
      </c>
      <c r="W1127">
        <v>0.149336466481923</v>
      </c>
      <c r="X1127">
        <v>0.15139897213105899</v>
      </c>
      <c r="Y1127">
        <v>0.15344895361786801</v>
      </c>
      <c r="Z1127">
        <v>0.15548626756581699</v>
      </c>
      <c r="AA1127">
        <v>0.15750954511022999</v>
      </c>
      <c r="AB1127">
        <v>0.15951729912472701</v>
      </c>
      <c r="AC1127">
        <v>0.16152203578544899</v>
      </c>
      <c r="AD1127">
        <v>0.16352349632458399</v>
      </c>
      <c r="AE1127">
        <v>0.165521646741109</v>
      </c>
      <c r="AF1127">
        <v>0.16751678641676199</v>
      </c>
      <c r="AG1127">
        <v>0.16950944489365399</v>
      </c>
      <c r="AH1127">
        <v>0.17148560820127801</v>
      </c>
      <c r="AI1127">
        <v>0.17344411789161901</v>
      </c>
      <c r="AJ1127">
        <v>0.175382955318335</v>
      </c>
      <c r="AK1127">
        <v>0.17730012374018</v>
      </c>
      <c r="AL1127">
        <v>0.175363542031471</v>
      </c>
      <c r="AM1127">
        <v>0.173441893636755</v>
      </c>
      <c r="AN1127">
        <v>0.171535077637435</v>
      </c>
      <c r="AO1127">
        <v>0.169642993750767</v>
      </c>
      <c r="AP1127">
        <v>0.167765542326026</v>
      </c>
      <c r="AQ1127">
        <v>0.165902624340687</v>
      </c>
      <c r="AR1127">
        <v>0.16405414139664501</v>
      </c>
      <c r="AS1127">
        <v>0.162219995716434</v>
      </c>
      <c r="AT1127">
        <v>0.16040009013949</v>
      </c>
      <c r="AU1127">
        <v>0.158594328118423</v>
      </c>
      <c r="AV1127">
        <v>0.15680261371531301</v>
      </c>
      <c r="AW1127">
        <v>0.155024851598031</v>
      </c>
      <c r="AX1127">
        <v>0.153260947036579</v>
      </c>
      <c r="AY1127">
        <v>0.15151080589945101</v>
      </c>
      <c r="AZ1127">
        <v>0.14977433465001899</v>
      </c>
      <c r="BA1127">
        <v>0.14805144034293399</v>
      </c>
      <c r="BB1127">
        <v>0.14634203062055401</v>
      </c>
      <c r="BC1127">
        <v>0.14464601370938801</v>
      </c>
      <c r="BD1127">
        <v>0.14296329841656899</v>
      </c>
      <c r="BE1127">
        <v>0.141293794126335</v>
      </c>
    </row>
    <row r="1128" spans="1:57" x14ac:dyDescent="0.25">
      <c r="A1128" t="s">
        <v>44</v>
      </c>
      <c r="B1128" t="s">
        <v>109</v>
      </c>
      <c r="C1128" t="s">
        <v>294</v>
      </c>
      <c r="D1128">
        <v>91.874427443999906</v>
      </c>
      <c r="E1128">
        <v>94.543051895999994</v>
      </c>
      <c r="F1128">
        <v>95.640764264745599</v>
      </c>
      <c r="G1128">
        <v>82.081849468142096</v>
      </c>
      <c r="H1128">
        <v>87.487665028888998</v>
      </c>
      <c r="I1128">
        <v>92.060645268827002</v>
      </c>
      <c r="J1128">
        <v>96.561514106678203</v>
      </c>
      <c r="K1128">
        <v>101.055359790433</v>
      </c>
      <c r="L1128">
        <v>105.52153281152501</v>
      </c>
      <c r="M1128">
        <v>109.93911121620999</v>
      </c>
      <c r="N1128">
        <v>114.475926734829</v>
      </c>
      <c r="O1128">
        <v>117.586574222883</v>
      </c>
      <c r="P1128">
        <v>120.73441326800901</v>
      </c>
      <c r="Q1128">
        <v>123.919017892612</v>
      </c>
      <c r="R1128">
        <v>127.140596962798</v>
      </c>
      <c r="S1128">
        <v>130.390124481085</v>
      </c>
      <c r="T1128">
        <v>133.669136204171</v>
      </c>
      <c r="U1128">
        <v>136.978890261586</v>
      </c>
      <c r="V1128">
        <v>140.320336177933</v>
      </c>
      <c r="W1128">
        <v>143.69431947791</v>
      </c>
      <c r="X1128">
        <v>147.10219386785701</v>
      </c>
      <c r="Y1128">
        <v>150.54485563373399</v>
      </c>
      <c r="Z1128">
        <v>154.022280808038</v>
      </c>
      <c r="AA1128">
        <v>157.53322074763599</v>
      </c>
      <c r="AB1128">
        <v>161.07626132033101</v>
      </c>
      <c r="AC1128">
        <v>164.664202660787</v>
      </c>
      <c r="AD1128">
        <v>168.29720050696699</v>
      </c>
      <c r="AE1128">
        <v>171.975644631357</v>
      </c>
      <c r="AF1128">
        <v>175.70028399421</v>
      </c>
      <c r="AG1128">
        <v>179.47213428790701</v>
      </c>
      <c r="AH1128">
        <v>183.276700454002</v>
      </c>
      <c r="AI1128">
        <v>187.11280491201401</v>
      </c>
      <c r="AJ1128">
        <v>190.97829354651299</v>
      </c>
      <c r="AK1128">
        <v>194.87096088194801</v>
      </c>
      <c r="AL1128">
        <v>194.53962000041</v>
      </c>
      <c r="AM1128">
        <v>194.197242252135</v>
      </c>
      <c r="AN1128">
        <v>193.84399368182201</v>
      </c>
      <c r="AO1128">
        <v>193.48003871267801</v>
      </c>
      <c r="AP1128">
        <v>193.10554015967301</v>
      </c>
      <c r="AQ1128">
        <v>192.72065924269</v>
      </c>
      <c r="AR1128">
        <v>192.32555559957501</v>
      </c>
      <c r="AS1128">
        <v>191.92038729909501</v>
      </c>
      <c r="AT1128">
        <v>191.505310853802</v>
      </c>
      <c r="AU1128">
        <v>191.08048123279701</v>
      </c>
      <c r="AV1128">
        <v>190.64605187439901</v>
      </c>
      <c r="AW1128">
        <v>190.20217469872799</v>
      </c>
      <c r="AX1128">
        <v>189.749000120185</v>
      </c>
      <c r="AY1128">
        <v>189.28667705984401</v>
      </c>
      <c r="AZ1128">
        <v>188.81535295775299</v>
      </c>
      <c r="BA1128">
        <v>188.33517378514401</v>
      </c>
      <c r="BB1128">
        <v>187.84628405654701</v>
      </c>
      <c r="BC1128">
        <v>187.34882684182099</v>
      </c>
      <c r="BD1128">
        <v>186.84294377809101</v>
      </c>
      <c r="BE1128">
        <v>186.328775081597</v>
      </c>
    </row>
    <row r="1129" spans="1:57" x14ac:dyDescent="0.25">
      <c r="A1129" t="s">
        <v>44</v>
      </c>
      <c r="B1129" t="s">
        <v>109</v>
      </c>
      <c r="C1129" t="s">
        <v>295</v>
      </c>
      <c r="D1129">
        <v>3.6572535359999998</v>
      </c>
      <c r="E1129">
        <v>2.3731201080000002</v>
      </c>
      <c r="F1129">
        <v>2.3729427172719202</v>
      </c>
      <c r="G1129">
        <v>2.1544165240841702</v>
      </c>
      <c r="H1129">
        <v>2.1788262285267099</v>
      </c>
      <c r="I1129">
        <v>2.2113734553730402</v>
      </c>
      <c r="J1129">
        <v>2.2495239424750801</v>
      </c>
      <c r="K1129">
        <v>2.2896941379384002</v>
      </c>
      <c r="L1129">
        <v>2.3291249045715001</v>
      </c>
      <c r="M1129">
        <v>2.36711210678365</v>
      </c>
      <c r="N1129">
        <v>2.4043327534833101</v>
      </c>
      <c r="O1129">
        <v>2.4093818042318502</v>
      </c>
      <c r="P1129">
        <v>2.4144814411330699</v>
      </c>
      <c r="Q1129">
        <v>2.42023699167853</v>
      </c>
      <c r="R1129">
        <v>2.4264816566101599</v>
      </c>
      <c r="S1129">
        <v>2.4328132047186202</v>
      </c>
      <c r="T1129">
        <v>2.43914285446973</v>
      </c>
      <c r="U1129">
        <v>2.44537215985395</v>
      </c>
      <c r="V1129">
        <v>2.4514476168181001</v>
      </c>
      <c r="W1129">
        <v>2.4573425479193598</v>
      </c>
      <c r="X1129">
        <v>2.4630750499368301</v>
      </c>
      <c r="Y1129">
        <v>2.4686944397196902</v>
      </c>
      <c r="Z1129">
        <v>2.47425799814821</v>
      </c>
      <c r="AA1129">
        <v>2.4798224170711101</v>
      </c>
      <c r="AB1129">
        <v>2.4854001508637298</v>
      </c>
      <c r="AC1129">
        <v>2.49098888351259</v>
      </c>
      <c r="AD1129">
        <v>2.4966045372985901</v>
      </c>
      <c r="AE1129">
        <v>2.50226785885648</v>
      </c>
      <c r="AF1129">
        <v>2.5079914786325301</v>
      </c>
      <c r="AG1129">
        <v>2.5137926188206601</v>
      </c>
      <c r="AH1129">
        <v>2.5196887669874299</v>
      </c>
      <c r="AI1129">
        <v>2.5256959606250402</v>
      </c>
      <c r="AJ1129">
        <v>2.5318252006965301</v>
      </c>
      <c r="AK1129">
        <v>2.5380888879602601</v>
      </c>
      <c r="AL1129">
        <v>2.5103663099280702</v>
      </c>
      <c r="AM1129">
        <v>2.4828575054540098</v>
      </c>
      <c r="AN1129">
        <v>2.4555610298669399</v>
      </c>
      <c r="AO1129">
        <v>2.4284754475981098</v>
      </c>
      <c r="AP1129">
        <v>2.4015993321262101</v>
      </c>
      <c r="AQ1129">
        <v>2.3749312659228501</v>
      </c>
      <c r="AR1129">
        <v>2.3484698403982098</v>
      </c>
      <c r="AS1129">
        <v>2.3222136558471802</v>
      </c>
      <c r="AT1129">
        <v>2.29616132139564</v>
      </c>
      <c r="AU1129">
        <v>2.2703114549472301</v>
      </c>
      <c r="AV1129">
        <v>2.2446626831302599</v>
      </c>
      <c r="AW1129">
        <v>2.2192136412450898</v>
      </c>
      <c r="AX1129">
        <v>2.1939629732116899</v>
      </c>
      <c r="AY1129">
        <v>2.1689093315175998</v>
      </c>
      <c r="AZ1129">
        <v>2.1440513771661101</v>
      </c>
      <c r="BA1129">
        <v>2.1193877796248501</v>
      </c>
      <c r="BB1129">
        <v>2.0949172167745802</v>
      </c>
      <c r="BC1129">
        <v>2.0706383748583201</v>
      </c>
      <c r="BD1129">
        <v>2.0465499484307998</v>
      </c>
      <c r="BE1129">
        <v>2.0226506403081901</v>
      </c>
    </row>
    <row r="1130" spans="1:57" x14ac:dyDescent="0.25">
      <c r="A1130" t="s">
        <v>44</v>
      </c>
      <c r="B1130" t="s">
        <v>109</v>
      </c>
      <c r="C1130" t="s">
        <v>297</v>
      </c>
      <c r="D1130">
        <v>0.1643319</v>
      </c>
      <c r="E1130">
        <v>0.45883141199999999</v>
      </c>
      <c r="F1130">
        <v>0.45879711435195197</v>
      </c>
      <c r="G1130">
        <v>0.41654612105358801</v>
      </c>
      <c r="H1130">
        <v>0.42126562055052502</v>
      </c>
      <c r="I1130">
        <v>0.42755847104731998</v>
      </c>
      <c r="J1130">
        <v>0.43493468508996802</v>
      </c>
      <c r="K1130">
        <v>0.44270140007528003</v>
      </c>
      <c r="L1130">
        <v>0.45032515003615198</v>
      </c>
      <c r="M1130">
        <v>0.45766979372703498</v>
      </c>
      <c r="N1130">
        <v>0.464866227579324</v>
      </c>
      <c r="O1130">
        <v>0.46584243737013997</v>
      </c>
      <c r="P1130">
        <v>0.46682842775140398</v>
      </c>
      <c r="Q1130">
        <v>0.46794123589571501</v>
      </c>
      <c r="R1130">
        <v>0.46914861196504498</v>
      </c>
      <c r="S1130">
        <v>0.47037278648067898</v>
      </c>
      <c r="T1130">
        <v>0.47159659395800702</v>
      </c>
      <c r="U1130">
        <v>0.47280100033237599</v>
      </c>
      <c r="V1130">
        <v>0.47397566085124798</v>
      </c>
      <c r="W1130">
        <v>0.47511541755876302</v>
      </c>
      <c r="X1130">
        <v>0.47622376938052902</v>
      </c>
      <c r="Y1130">
        <v>0.47731025149323703</v>
      </c>
      <c r="Z1130">
        <v>0.478385938880865</v>
      </c>
      <c r="AA1130">
        <v>0.47946179264096001</v>
      </c>
      <c r="AB1130">
        <v>0.48054022076737701</v>
      </c>
      <c r="AC1130">
        <v>0.48162077546998899</v>
      </c>
      <c r="AD1130">
        <v>0.48270653524559098</v>
      </c>
      <c r="AE1130">
        <v>0.48380151135668298</v>
      </c>
      <c r="AF1130">
        <v>0.48490814583959302</v>
      </c>
      <c r="AG1130">
        <v>0.48602976852306101</v>
      </c>
      <c r="AH1130">
        <v>0.487169760544366</v>
      </c>
      <c r="AI1130">
        <v>0.48833122267585</v>
      </c>
      <c r="AJ1130">
        <v>0.48951628190104801</v>
      </c>
      <c r="AK1130">
        <v>0.490727335847224</v>
      </c>
      <c r="AL1130">
        <v>0.48536730810151202</v>
      </c>
      <c r="AM1130">
        <v>0.48004861244986002</v>
      </c>
      <c r="AN1130">
        <v>0.47477096957202303</v>
      </c>
      <c r="AO1130">
        <v>0.46953410190765299</v>
      </c>
      <c r="AP1130">
        <v>0.46433773364568698</v>
      </c>
      <c r="AQ1130">
        <v>0.459181590713793</v>
      </c>
      <c r="AR1130">
        <v>0.45406540076787699</v>
      </c>
      <c r="AS1130">
        <v>0.44898889318165203</v>
      </c>
      <c r="AT1130">
        <v>0.44395179903627102</v>
      </c>
      <c r="AU1130">
        <v>0.438953851110013</v>
      </c>
      <c r="AV1130">
        <v>0.43399478386804302</v>
      </c>
      <c r="AW1130">
        <v>0.42907433345221402</v>
      </c>
      <c r="AX1130">
        <v>0.42419223767094699</v>
      </c>
      <c r="AY1130">
        <v>0.41934823598915599</v>
      </c>
      <c r="AZ1130">
        <v>0.41454206951824102</v>
      </c>
      <c r="BA1130">
        <v>0.40977348100613598</v>
      </c>
      <c r="BB1130">
        <v>0.40504221482741398</v>
      </c>
      <c r="BC1130">
        <v>0.40034801697345401</v>
      </c>
      <c r="BD1130">
        <v>0.395690635042662</v>
      </c>
      <c r="BE1130">
        <v>0.39106981823075498</v>
      </c>
    </row>
    <row r="1131" spans="1:57" x14ac:dyDescent="0.25">
      <c r="A1131" t="s">
        <v>44</v>
      </c>
      <c r="B1131" t="s">
        <v>109</v>
      </c>
      <c r="C1131" t="s">
        <v>301</v>
      </c>
      <c r="D1131">
        <v>2.3906627999999999E-2</v>
      </c>
      <c r="E1131">
        <v>0.114969528</v>
      </c>
      <c r="F1131">
        <v>0.114960934027782</v>
      </c>
      <c r="G1131">
        <v>0.104374089644416</v>
      </c>
      <c r="H1131">
        <v>0.105556656084655</v>
      </c>
      <c r="I1131">
        <v>0.10713345756875101</v>
      </c>
      <c r="J1131">
        <v>0.108981717789675</v>
      </c>
      <c r="K1131">
        <v>0.11092782595188599</v>
      </c>
      <c r="L1131">
        <v>0.112838111323959</v>
      </c>
      <c r="M1131">
        <v>0.11467846095213401</v>
      </c>
      <c r="N1131">
        <v>0.116481673595476</v>
      </c>
      <c r="O1131">
        <v>0.11672628278295499</v>
      </c>
      <c r="P1131">
        <v>0.11697334269599</v>
      </c>
      <c r="Q1131">
        <v>0.117252179374909</v>
      </c>
      <c r="R1131">
        <v>0.117554711967881</v>
      </c>
      <c r="S1131">
        <v>0.117861453752709</v>
      </c>
      <c r="T1131">
        <v>0.118168103568636</v>
      </c>
      <c r="U1131">
        <v>0.118469892044229</v>
      </c>
      <c r="V1131">
        <v>0.118764227091662</v>
      </c>
      <c r="W1131">
        <v>0.11904981628035</v>
      </c>
      <c r="X1131">
        <v>0.11932753633715899</v>
      </c>
      <c r="Y1131">
        <v>0.119599776494244</v>
      </c>
      <c r="Z1131">
        <v>0.11986931181374701</v>
      </c>
      <c r="AA1131">
        <v>0.12013888882125</v>
      </c>
      <c r="AB1131">
        <v>0.120409110888513</v>
      </c>
      <c r="AC1131">
        <v>0.120679865812628</v>
      </c>
      <c r="AD1131">
        <v>0.12095192497348201</v>
      </c>
      <c r="AE1131">
        <v>0.121226293474354</v>
      </c>
      <c r="AF1131">
        <v>0.121503583217038</v>
      </c>
      <c r="AG1131">
        <v>0.12178462855774499</v>
      </c>
      <c r="AH1131">
        <v>0.12207027670908201</v>
      </c>
      <c r="AI1131">
        <v>0.12236130463252901</v>
      </c>
      <c r="AJ1131">
        <v>0.122658245287004</v>
      </c>
      <c r="AK1131">
        <v>0.122961699446708</v>
      </c>
      <c r="AL1131">
        <v>0.121618635646204</v>
      </c>
      <c r="AM1131">
        <v>0.12028592844121801</v>
      </c>
      <c r="AN1131">
        <v>0.118963507842392</v>
      </c>
      <c r="AO1131">
        <v>0.11765130430134201</v>
      </c>
      <c r="AP1131">
        <v>0.116349248708007</v>
      </c>
      <c r="AQ1131">
        <v>0.115057272387998</v>
      </c>
      <c r="AR1131">
        <v>0.113775307099971</v>
      </c>
      <c r="AS1131">
        <v>0.112503285033015</v>
      </c>
      <c r="AT1131">
        <v>0.111241138804051</v>
      </c>
      <c r="AU1131">
        <v>0.109988801455251</v>
      </c>
      <c r="AV1131">
        <v>0.108746206451468</v>
      </c>
      <c r="AW1131">
        <v>0.107513287677687</v>
      </c>
      <c r="AX1131">
        <v>0.106289979436483</v>
      </c>
      <c r="AY1131">
        <v>0.105076216445498</v>
      </c>
      <c r="AZ1131">
        <v>0.10387193383493799</v>
      </c>
      <c r="BA1131">
        <v>0.10267706714507201</v>
      </c>
      <c r="BB1131">
        <v>0.101491552323759</v>
      </c>
      <c r="BC1131">
        <v>0.10031532572398</v>
      </c>
      <c r="BD1131">
        <v>9.9148324101391697E-2</v>
      </c>
      <c r="BE1131">
        <v>9.7990484611885503E-2</v>
      </c>
    </row>
    <row r="1132" spans="1:57" x14ac:dyDescent="0.25">
      <c r="A1132" t="s">
        <v>44</v>
      </c>
      <c r="B1132" t="s">
        <v>109</v>
      </c>
      <c r="C1132" t="s">
        <v>302</v>
      </c>
      <c r="D1132">
        <v>6.6151439999999999E-3</v>
      </c>
      <c r="E1132">
        <v>9.8389800000000006E-3</v>
      </c>
      <c r="F1132">
        <v>9.8382445362449993E-3</v>
      </c>
      <c r="G1132">
        <v>8.9322327263065392E-3</v>
      </c>
      <c r="H1132">
        <v>9.0334356081187492E-3</v>
      </c>
      <c r="I1132">
        <v>9.1683767402245004E-3</v>
      </c>
      <c r="J1132">
        <v>9.3265490460938596E-3</v>
      </c>
      <c r="K1132">
        <v>9.4930950832823203E-3</v>
      </c>
      <c r="L1132">
        <v>9.6565754410526308E-3</v>
      </c>
      <c r="M1132">
        <v>9.8140707661149105E-3</v>
      </c>
      <c r="N1132">
        <v>9.9683879442596206E-3</v>
      </c>
      <c r="O1132">
        <v>9.9893213597940407E-3</v>
      </c>
      <c r="P1132">
        <v>1.0010464506029699E-2</v>
      </c>
      <c r="Q1132">
        <v>1.0034327076876799E-2</v>
      </c>
      <c r="R1132">
        <v>1.00602175209221E-2</v>
      </c>
      <c r="S1132">
        <v>1.00864681834984E-2</v>
      </c>
      <c r="T1132">
        <v>1.0112710975466E-2</v>
      </c>
      <c r="U1132">
        <v>1.01385377386721E-2</v>
      </c>
      <c r="V1132">
        <v>1.0163726644770801E-2</v>
      </c>
      <c r="W1132">
        <v>1.0188167088813699E-2</v>
      </c>
      <c r="X1132">
        <v>1.02119341002303E-2</v>
      </c>
      <c r="Y1132">
        <v>1.0235232147176801E-2</v>
      </c>
      <c r="Z1132">
        <v>1.02582987167627E-2</v>
      </c>
      <c r="AA1132">
        <v>1.0281368853967099E-2</v>
      </c>
      <c r="AB1132">
        <v>1.03044941947562E-2</v>
      </c>
      <c r="AC1132">
        <v>1.0327665136914599E-2</v>
      </c>
      <c r="AD1132">
        <v>1.0350947694380301E-2</v>
      </c>
      <c r="AE1132">
        <v>1.0374427882910899E-2</v>
      </c>
      <c r="AF1132">
        <v>1.03981580684646E-2</v>
      </c>
      <c r="AG1132">
        <v>1.0422209654431899E-2</v>
      </c>
      <c r="AH1132">
        <v>1.04466551444407E-2</v>
      </c>
      <c r="AI1132">
        <v>1.0471561030096201E-2</v>
      </c>
      <c r="AJ1132">
        <v>1.04969729215025E-2</v>
      </c>
      <c r="AK1132">
        <v>1.05229422323293E-2</v>
      </c>
      <c r="AL1132">
        <v>1.0408004143065501E-2</v>
      </c>
      <c r="AM1132">
        <v>1.02939523611385E-2</v>
      </c>
      <c r="AN1132">
        <v>1.01807808969272E-2</v>
      </c>
      <c r="AO1132">
        <v>1.0068483798549001E-2</v>
      </c>
      <c r="AP1132">
        <v>9.9570551516321402E-3</v>
      </c>
      <c r="AQ1132">
        <v>9.8464890790894797E-3</v>
      </c>
      <c r="AR1132">
        <v>9.73677974089345E-3</v>
      </c>
      <c r="AS1132">
        <v>9.6279213338523999E-3</v>
      </c>
      <c r="AT1132">
        <v>9.5199080913882395E-3</v>
      </c>
      <c r="AU1132">
        <v>9.4127342833153892E-3</v>
      </c>
      <c r="AV1132">
        <v>9.3063942156209698E-3</v>
      </c>
      <c r="AW1132">
        <v>9.2008822302464092E-3</v>
      </c>
      <c r="AX1132">
        <v>9.0961927048702103E-3</v>
      </c>
      <c r="AY1132">
        <v>8.9923200526920103E-3</v>
      </c>
      <c r="AZ1132">
        <v>8.8892587222179804E-3</v>
      </c>
      <c r="BA1132">
        <v>8.7870031970473696E-3</v>
      </c>
      <c r="BB1132">
        <v>8.6855479956603997E-3</v>
      </c>
      <c r="BC1132">
        <v>8.5848876712073894E-3</v>
      </c>
      <c r="BD1132">
        <v>8.4850168112990104E-3</v>
      </c>
      <c r="BE1132">
        <v>8.3859300377979295E-3</v>
      </c>
    </row>
    <row r="1133" spans="1:57" x14ac:dyDescent="0.25">
      <c r="A1133" t="s">
        <v>44</v>
      </c>
      <c r="B1133" t="s">
        <v>109</v>
      </c>
      <c r="C1133" t="s">
        <v>303</v>
      </c>
      <c r="D1133">
        <v>1.1890512000000001E-2</v>
      </c>
      <c r="E1133">
        <v>5.9871239999999999E-3</v>
      </c>
      <c r="F1133">
        <v>5.9866764624809899E-3</v>
      </c>
      <c r="G1133">
        <v>5.4353586377099304E-3</v>
      </c>
      <c r="H1133">
        <v>5.4969416679190699E-3</v>
      </c>
      <c r="I1133">
        <v>5.5790547823493797E-3</v>
      </c>
      <c r="J1133">
        <v>5.6753043131549802E-3</v>
      </c>
      <c r="K1133">
        <v>5.7766493485505097E-3</v>
      </c>
      <c r="L1133">
        <v>5.8761288854064899E-3</v>
      </c>
      <c r="M1133">
        <v>5.9719664661890704E-3</v>
      </c>
      <c r="N1133">
        <v>6.0658701107622302E-3</v>
      </c>
      <c r="O1133">
        <v>6.0786083168108398E-3</v>
      </c>
      <c r="P1133">
        <v>6.0914741462223497E-3</v>
      </c>
      <c r="Q1133">
        <v>6.1059947744399401E-3</v>
      </c>
      <c r="R1133">
        <v>6.1217493850717697E-3</v>
      </c>
      <c r="S1133">
        <v>6.1377231925118297E-3</v>
      </c>
      <c r="T1133">
        <v>6.1536922106027103E-3</v>
      </c>
      <c r="U1133">
        <v>6.1694080707664798E-3</v>
      </c>
      <c r="V1133">
        <v>6.1847357880945803E-3</v>
      </c>
      <c r="W1133">
        <v>6.1996080582993997E-3</v>
      </c>
      <c r="X1133">
        <v>6.2140705375869796E-3</v>
      </c>
      <c r="Y1133">
        <v>6.2282476470054702E-3</v>
      </c>
      <c r="Z1133">
        <v>6.2422838999875597E-3</v>
      </c>
      <c r="AA1133">
        <v>6.2563223239033997E-3</v>
      </c>
      <c r="AB1133">
        <v>6.2703943397878397E-3</v>
      </c>
      <c r="AC1133">
        <v>6.2844941045906103E-3</v>
      </c>
      <c r="AD1133">
        <v>6.2986617884952497E-3</v>
      </c>
      <c r="AE1133">
        <v>6.3129497330053604E-3</v>
      </c>
      <c r="AF1133">
        <v>6.3273898033636101E-3</v>
      </c>
      <c r="AG1133">
        <v>6.3420254492926199E-3</v>
      </c>
      <c r="AH1133">
        <v>6.3569007900213899E-3</v>
      </c>
      <c r="AI1133">
        <v>6.3720562863990001E-3</v>
      </c>
      <c r="AJ1133">
        <v>6.387519692659E-3</v>
      </c>
      <c r="AK1133">
        <v>6.4033222945663899E-3</v>
      </c>
      <c r="AL1133">
        <v>6.3333812445037201E-3</v>
      </c>
      <c r="AM1133">
        <v>6.2639795218843103E-3</v>
      </c>
      <c r="AN1133">
        <v>6.1951134819599697E-3</v>
      </c>
      <c r="AO1133">
        <v>6.1267795029468402E-3</v>
      </c>
      <c r="AP1133">
        <v>6.0589739858867902E-3</v>
      </c>
      <c r="AQ1133">
        <v>5.9916933545097603E-3</v>
      </c>
      <c r="AR1133">
        <v>5.92493405509686E-3</v>
      </c>
      <c r="AS1133">
        <v>5.8586925563442298E-3</v>
      </c>
      <c r="AT1133">
        <v>5.7929653492277402E-3</v>
      </c>
      <c r="AU1133">
        <v>5.7277489468685102E-3</v>
      </c>
      <c r="AV1133">
        <v>5.6630398843991398E-3</v>
      </c>
      <c r="AW1133">
        <v>5.5988347188307896E-3</v>
      </c>
      <c r="AX1133">
        <v>5.5351300289210202E-3</v>
      </c>
      <c r="AY1133">
        <v>5.47192241504237E-3</v>
      </c>
      <c r="AZ1133">
        <v>5.4092084990517899E-3</v>
      </c>
      <c r="BA1133">
        <v>5.3469849241607297E-3</v>
      </c>
      <c r="BB1133">
        <v>5.2852483548061196E-3</v>
      </c>
      <c r="BC1133">
        <v>5.2239954765219403E-3</v>
      </c>
      <c r="BD1133">
        <v>5.1632229958117302E-3</v>
      </c>
      <c r="BE1133">
        <v>5.1029276400217198E-3</v>
      </c>
    </row>
    <row r="1134" spans="1:57" x14ac:dyDescent="0.25">
      <c r="A1134" t="s">
        <v>44</v>
      </c>
      <c r="B1134" t="s">
        <v>109</v>
      </c>
      <c r="C1134" t="s">
        <v>305</v>
      </c>
      <c r="D1134">
        <v>4.2537888000000003E-2</v>
      </c>
      <c r="E1134">
        <v>4.6934028000000003E-2</v>
      </c>
      <c r="F1134">
        <v>4.69305196814069E-2</v>
      </c>
      <c r="G1134">
        <v>4.2608650579530297E-2</v>
      </c>
      <c r="H1134">
        <v>4.30914098583026E-2</v>
      </c>
      <c r="I1134">
        <v>4.3735107769326202E-2</v>
      </c>
      <c r="J1134">
        <v>4.4489623322005102E-2</v>
      </c>
      <c r="K1134">
        <v>4.5284083354721102E-2</v>
      </c>
      <c r="L1134">
        <v>4.60639194443404E-2</v>
      </c>
      <c r="M1134">
        <v>4.6815205654531102E-2</v>
      </c>
      <c r="N1134">
        <v>4.7551331427723498E-2</v>
      </c>
      <c r="O1134">
        <v>4.7651188273740902E-2</v>
      </c>
      <c r="P1134">
        <v>4.7752045579826999E-2</v>
      </c>
      <c r="Q1134">
        <v>4.7865875119910202E-2</v>
      </c>
      <c r="R1134">
        <v>4.7989378046611499E-2</v>
      </c>
      <c r="S1134">
        <v>4.8114599292347897E-2</v>
      </c>
      <c r="T1134">
        <v>4.8239782993605797E-2</v>
      </c>
      <c r="U1134">
        <v>4.8362982149155402E-2</v>
      </c>
      <c r="V1134">
        <v>4.8483138590587498E-2</v>
      </c>
      <c r="W1134">
        <v>4.8599724708766598E-2</v>
      </c>
      <c r="X1134">
        <v>4.8713098410035002E-2</v>
      </c>
      <c r="Y1134">
        <v>4.8824235051000898E-2</v>
      </c>
      <c r="Z1134">
        <v>4.8934267495706701E-2</v>
      </c>
      <c r="AA1134">
        <v>4.9044316958711302E-2</v>
      </c>
      <c r="AB1134">
        <v>4.91546297545606E-2</v>
      </c>
      <c r="AC1134">
        <v>4.9265160078643899E-2</v>
      </c>
      <c r="AD1134">
        <v>4.93762228314907E-2</v>
      </c>
      <c r="AE1134">
        <v>4.9488228326566498E-2</v>
      </c>
      <c r="AF1134">
        <v>4.9601426360633603E-2</v>
      </c>
      <c r="AG1134">
        <v>4.9716157543056097E-2</v>
      </c>
      <c r="AH1134">
        <v>4.9832767731566301E-2</v>
      </c>
      <c r="AI1134">
        <v>4.9951574105267703E-2</v>
      </c>
      <c r="AJ1134">
        <v>5.0072794234061101E-2</v>
      </c>
      <c r="AK1134">
        <v>5.0196673372090397E-2</v>
      </c>
      <c r="AL1134">
        <v>4.9648394231389198E-2</v>
      </c>
      <c r="AM1134">
        <v>4.9104342965260901E-2</v>
      </c>
      <c r="AN1134">
        <v>4.8564491001937903E-2</v>
      </c>
      <c r="AO1134">
        <v>4.8028809949674102E-2</v>
      </c>
      <c r="AP1134">
        <v>4.7497271595657899E-2</v>
      </c>
      <c r="AQ1134">
        <v>4.6969847904933103E-2</v>
      </c>
      <c r="AR1134">
        <v>4.6446511019325697E-2</v>
      </c>
      <c r="AS1134">
        <v>4.5927233256376702E-2</v>
      </c>
      <c r="AT1134">
        <v>4.5411987108281697E-2</v>
      </c>
      <c r="AU1134">
        <v>4.4900745240836301E-2</v>
      </c>
      <c r="AV1134">
        <v>4.4393480492387602E-2</v>
      </c>
      <c r="AW1134">
        <v>4.3890165872792403E-2</v>
      </c>
      <c r="AX1134">
        <v>4.3390774562380802E-2</v>
      </c>
      <c r="AY1134">
        <v>4.2895279910926502E-2</v>
      </c>
      <c r="AZ1134">
        <v>4.2403655436622702E-2</v>
      </c>
      <c r="BA1134">
        <v>4.1915874825064203E-2</v>
      </c>
      <c r="BB1134">
        <v>4.1431911928235303E-2</v>
      </c>
      <c r="BC1134">
        <v>4.0951740763504101E-2</v>
      </c>
      <c r="BD1134">
        <v>4.0475335512622002E-2</v>
      </c>
      <c r="BE1134">
        <v>4.00026705207297E-2</v>
      </c>
    </row>
    <row r="1135" spans="1:57" x14ac:dyDescent="0.25">
      <c r="A1135" t="s">
        <v>44</v>
      </c>
      <c r="B1135" t="s">
        <v>109</v>
      </c>
      <c r="C1135" t="s">
        <v>306</v>
      </c>
      <c r="D1135">
        <v>7.8293159999999994E-3</v>
      </c>
      <c r="E1135">
        <v>9.1272239999999998E-3</v>
      </c>
      <c r="F1135">
        <v>9.1265417400059994E-3</v>
      </c>
      <c r="G1135">
        <v>8.2860712099354292E-3</v>
      </c>
      <c r="H1135">
        <v>8.3799530322122805E-3</v>
      </c>
      <c r="I1135">
        <v>8.5051324653997503E-3</v>
      </c>
      <c r="J1135">
        <v>8.6518625193551506E-3</v>
      </c>
      <c r="K1135">
        <v>8.8063605453427406E-3</v>
      </c>
      <c r="L1135">
        <v>8.9580146644658402E-3</v>
      </c>
      <c r="M1135">
        <v>9.1041167106938308E-3</v>
      </c>
      <c r="N1135">
        <v>9.2472705185046699E-3</v>
      </c>
      <c r="O1135">
        <v>9.2666896018514903E-3</v>
      </c>
      <c r="P1135">
        <v>9.2863032438914202E-3</v>
      </c>
      <c r="Q1135">
        <v>9.3084395862091298E-3</v>
      </c>
      <c r="R1135">
        <v>9.3324571045149997E-3</v>
      </c>
      <c r="S1135">
        <v>9.3568087829900594E-3</v>
      </c>
      <c r="T1135">
        <v>9.3811531602195197E-3</v>
      </c>
      <c r="U1135">
        <v>9.4051116043852596E-3</v>
      </c>
      <c r="V1135">
        <v>9.4284783342980308E-3</v>
      </c>
      <c r="W1135">
        <v>9.4511507462186704E-3</v>
      </c>
      <c r="X1135">
        <v>9.4731984419158099E-3</v>
      </c>
      <c r="Y1135">
        <v>9.4948110982321105E-3</v>
      </c>
      <c r="Z1135">
        <v>9.5162090223586595E-3</v>
      </c>
      <c r="AA1135">
        <v>9.5376102560205695E-3</v>
      </c>
      <c r="AB1135">
        <v>9.5590626998164306E-3</v>
      </c>
      <c r="AC1135">
        <v>9.58055744615912E-3</v>
      </c>
      <c r="AD1135">
        <v>9.6021557335102502E-3</v>
      </c>
      <c r="AE1135">
        <v>9.6239373552109708E-3</v>
      </c>
      <c r="AF1135">
        <v>9.6459508890438198E-3</v>
      </c>
      <c r="AG1135">
        <v>9.6682625730474901E-3</v>
      </c>
      <c r="AH1135">
        <v>9.6909396659067299E-3</v>
      </c>
      <c r="AI1135">
        <v>9.7140438491956794E-3</v>
      </c>
      <c r="AJ1135">
        <v>9.7376174335640706E-3</v>
      </c>
      <c r="AK1135">
        <v>9.7617081133949193E-3</v>
      </c>
      <c r="AL1135">
        <v>9.6550846944182499E-3</v>
      </c>
      <c r="AM1135">
        <v>9.5492834669285206E-3</v>
      </c>
      <c r="AN1135">
        <v>9.4442988745963193E-3</v>
      </c>
      <c r="AO1135">
        <v>9.3401253961007801E-3</v>
      </c>
      <c r="AP1135">
        <v>9.2367575449183205E-3</v>
      </c>
      <c r="AQ1135">
        <v>9.1341898691127896E-3</v>
      </c>
      <c r="AR1135">
        <v>9.0324169511266806E-3</v>
      </c>
      <c r="AS1135">
        <v>8.9314334075737099E-3</v>
      </c>
      <c r="AT1135">
        <v>8.8312338890324995E-3</v>
      </c>
      <c r="AU1135">
        <v>8.7318130798414995E-3</v>
      </c>
      <c r="AV1135">
        <v>8.6331656978951895E-3</v>
      </c>
      <c r="AW1135">
        <v>8.5352864944413399E-3</v>
      </c>
      <c r="AX1135">
        <v>8.4381702538795893E-3</v>
      </c>
      <c r="AY1135">
        <v>8.3418117935610998E-3</v>
      </c>
      <c r="AZ1135">
        <v>8.2462059635894404E-3</v>
      </c>
      <c r="BA1135">
        <v>8.1513476466226597E-3</v>
      </c>
      <c r="BB1135">
        <v>8.0572317576764595E-3</v>
      </c>
      <c r="BC1135">
        <v>7.9638532439285491E-3</v>
      </c>
      <c r="BD1135">
        <v>7.8712070845241792E-3</v>
      </c>
      <c r="BE1135">
        <v>7.77928829038276E-3</v>
      </c>
    </row>
    <row r="1136" spans="1:57" x14ac:dyDescent="0.25">
      <c r="A1136" t="s">
        <v>44</v>
      </c>
      <c r="B1136" t="s">
        <v>109</v>
      </c>
      <c r="C1136" t="s">
        <v>309</v>
      </c>
      <c r="D1136">
        <v>0</v>
      </c>
      <c r="E1136">
        <v>0</v>
      </c>
      <c r="F1136">
        <v>1.5092913740358999E-2</v>
      </c>
      <c r="G1136">
        <v>2.7405990479356601E-2</v>
      </c>
      <c r="H1136">
        <v>4.1574753679926801E-2</v>
      </c>
      <c r="I1136">
        <v>5.6261061114928297E-2</v>
      </c>
      <c r="J1136">
        <v>7.1539592113883596E-2</v>
      </c>
      <c r="K1136">
        <v>8.7380506568924099E-2</v>
      </c>
      <c r="L1136">
        <v>0.103699498152841</v>
      </c>
      <c r="M1136">
        <v>0.120446628842414</v>
      </c>
      <c r="N1136">
        <v>0.137633108159671</v>
      </c>
      <c r="O1136">
        <v>0.15324681659685699</v>
      </c>
      <c r="P1136">
        <v>0.16892829244810401</v>
      </c>
      <c r="Q1136">
        <v>0.184724702610395</v>
      </c>
      <c r="R1136">
        <v>0.20063477086901299</v>
      </c>
      <c r="S1136">
        <v>0.21663201310823499</v>
      </c>
      <c r="T1136">
        <v>0.23270961685022001</v>
      </c>
      <c r="U1136">
        <v>0.24885752734348299</v>
      </c>
      <c r="V1136">
        <v>0.26506804465009498</v>
      </c>
      <c r="W1136">
        <v>0.28133517891245102</v>
      </c>
      <c r="X1136">
        <v>0.297657672428708</v>
      </c>
      <c r="Y1136">
        <v>0.31403869936506001</v>
      </c>
      <c r="Z1136">
        <v>0.33048375233765298</v>
      </c>
      <c r="AA1136">
        <v>0.346999698861852</v>
      </c>
      <c r="AB1136">
        <v>0.36358837730348298</v>
      </c>
      <c r="AC1136">
        <v>0.38024968818738197</v>
      </c>
      <c r="AD1136">
        <v>0.39698637319569302</v>
      </c>
      <c r="AE1136">
        <v>0.41380237690807797</v>
      </c>
      <c r="AF1136">
        <v>0.430700777929441</v>
      </c>
      <c r="AG1136">
        <v>0.44768579395698199</v>
      </c>
      <c r="AH1136">
        <v>0.46476212979805798</v>
      </c>
      <c r="AI1136">
        <v>0.48193465848065797</v>
      </c>
      <c r="AJ1136">
        <v>0.49920766798578797</v>
      </c>
      <c r="AK1136">
        <v>0.51658601108265301</v>
      </c>
      <c r="AL1136">
        <v>0.52691052446821296</v>
      </c>
      <c r="AM1136">
        <v>0.53692861279225301</v>
      </c>
      <c r="AN1136">
        <v>0.54664403351893698</v>
      </c>
      <c r="AO1136">
        <v>0.55606050944178798</v>
      </c>
      <c r="AP1136">
        <v>0.565181728960232</v>
      </c>
      <c r="AQ1136">
        <v>0.57401134635413498</v>
      </c>
      <c r="AR1136">
        <v>0.58255298205633999</v>
      </c>
      <c r="AS1136">
        <v>0.59081022292319996</v>
      </c>
      <c r="AT1136">
        <v>0.59878662250314996</v>
      </c>
      <c r="AU1136">
        <v>0.60648570130330504</v>
      </c>
      <c r="AV1136">
        <v>0.61391094705411697</v>
      </c>
      <c r="AW1136">
        <v>0.62106581497208702</v>
      </c>
      <c r="AX1136">
        <v>0.62795372802056504</v>
      </c>
      <c r="AY1136">
        <v>0.63457807716863002</v>
      </c>
      <c r="AZ1136">
        <v>0.64094222164808301</v>
      </c>
      <c r="BA1136">
        <v>0.64704948920855099</v>
      </c>
      <c r="BB1136">
        <v>0.65290317637072404</v>
      </c>
      <c r="BC1136">
        <v>0.65850654867772995</v>
      </c>
      <c r="BD1136">
        <v>0.66386284094467496</v>
      </c>
      <c r="BE1136">
        <v>0.66897525750633902</v>
      </c>
    </row>
    <row r="1137" spans="1:57" x14ac:dyDescent="0.25">
      <c r="A1137" t="s">
        <v>44</v>
      </c>
      <c r="B1137" t="s">
        <v>109</v>
      </c>
      <c r="C1137" t="s">
        <v>310</v>
      </c>
      <c r="D1137">
        <v>1.7207747999999998E-2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 x14ac:dyDescent="0.25">
      <c r="A1138" t="s">
        <v>44</v>
      </c>
      <c r="B1138" t="s">
        <v>109</v>
      </c>
      <c r="C1138" t="s">
        <v>364</v>
      </c>
      <c r="D1138">
        <v>2.0934E-4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</row>
    <row r="1139" spans="1:57" x14ac:dyDescent="0.25">
      <c r="A1139" t="s">
        <v>44</v>
      </c>
      <c r="B1139" t="s">
        <v>109</v>
      </c>
      <c r="C1139" t="s">
        <v>311</v>
      </c>
      <c r="D1139">
        <v>0.91171756799999903</v>
      </c>
      <c r="E1139">
        <v>0.98406547200000005</v>
      </c>
      <c r="F1139">
        <v>0.99025130760663105</v>
      </c>
      <c r="G1139">
        <v>0.91156175777764703</v>
      </c>
      <c r="H1139">
        <v>0.94810730329956205</v>
      </c>
      <c r="I1139">
        <v>0.98569573890288797</v>
      </c>
      <c r="J1139">
        <v>1.02288713290588</v>
      </c>
      <c r="K1139">
        <v>1.05777113734734</v>
      </c>
      <c r="L1139">
        <v>1.0887053277343099</v>
      </c>
      <c r="M1139">
        <v>1.11534520127693</v>
      </c>
      <c r="N1139">
        <v>1.1378552677134499</v>
      </c>
      <c r="O1139">
        <v>1.1416172194479199</v>
      </c>
      <c r="P1139">
        <v>1.14208768402196</v>
      </c>
      <c r="Q1139">
        <v>1.1396762126264499</v>
      </c>
      <c r="R1139">
        <v>1.1492098373164601</v>
      </c>
      <c r="S1139">
        <v>1.15643296550123</v>
      </c>
      <c r="T1139">
        <v>1.1617104538260701</v>
      </c>
      <c r="U1139">
        <v>1.16500733594054</v>
      </c>
      <c r="V1139">
        <v>1.16658158456364</v>
      </c>
      <c r="W1139">
        <v>1.17249022424436</v>
      </c>
      <c r="X1139">
        <v>1.1770727984026801</v>
      </c>
      <c r="Y1139">
        <v>1.18046429466985</v>
      </c>
      <c r="Z1139">
        <v>1.18283436608312</v>
      </c>
      <c r="AA1139">
        <v>1.18407093260791</v>
      </c>
      <c r="AB1139">
        <v>1.1916650180778501</v>
      </c>
      <c r="AC1139">
        <v>1.1983587192277301</v>
      </c>
      <c r="AD1139">
        <v>1.20408464793062</v>
      </c>
      <c r="AE1139">
        <v>1.2089020376262201</v>
      </c>
      <c r="AF1139">
        <v>1.21261363827653</v>
      </c>
      <c r="AG1139">
        <v>1.2152520051275899</v>
      </c>
      <c r="AH1139">
        <v>1.216881955741</v>
      </c>
      <c r="AI1139">
        <v>1.21725630759221</v>
      </c>
      <c r="AJ1139">
        <v>1.2165847313324001</v>
      </c>
      <c r="AK1139">
        <v>1.2147965860924499</v>
      </c>
      <c r="AL1139">
        <v>1.20152782576221</v>
      </c>
      <c r="AM1139">
        <v>1.1883613831206301</v>
      </c>
      <c r="AN1139">
        <v>1.1752965667098101</v>
      </c>
      <c r="AO1139">
        <v>1.16233268942853</v>
      </c>
      <c r="AP1139">
        <v>1.1494690685058899</v>
      </c>
      <c r="AQ1139">
        <v>1.13670502547524</v>
      </c>
      <c r="AR1139">
        <v>1.1240398861481899</v>
      </c>
      <c r="AS1139">
        <v>1.11147298058877</v>
      </c>
      <c r="AT1139">
        <v>1.0990036430877901</v>
      </c>
      <c r="AU1139">
        <v>1.0866312121373001</v>
      </c>
      <c r="AV1139">
        <v>1.0743550304052401</v>
      </c>
      <c r="AW1139">
        <v>1.0621744447101999</v>
      </c>
      <c r="AX1139">
        <v>1.05008880599635</v>
      </c>
      <c r="AY1139">
        <v>1.0380974693085201</v>
      </c>
      <c r="AZ1139">
        <v>1.0261997937674201</v>
      </c>
      <c r="BA1139">
        <v>1.014395142545</v>
      </c>
      <c r="BB1139">
        <v>1.0026828828399601</v>
      </c>
      <c r="BC1139">
        <v>0.991062385853406</v>
      </c>
      <c r="BD1139">
        <v>0.97953302676464404</v>
      </c>
      <c r="BE1139">
        <v>0.96809418470712405</v>
      </c>
    </row>
    <row r="1140" spans="1:57" x14ac:dyDescent="0.25">
      <c r="A1140" t="s">
        <v>44</v>
      </c>
      <c r="B1140" t="s">
        <v>109</v>
      </c>
      <c r="C1140" t="s">
        <v>353</v>
      </c>
      <c r="D1140">
        <v>7.3808259840000003</v>
      </c>
      <c r="E1140">
        <v>8.7476905800000004</v>
      </c>
      <c r="F1140">
        <v>8.8026785634271398</v>
      </c>
      <c r="G1140">
        <v>8.1031805591079298</v>
      </c>
      <c r="H1140">
        <v>8.4280462650993009</v>
      </c>
      <c r="I1140">
        <v>8.7621825735055694</v>
      </c>
      <c r="J1140">
        <v>9.0927894449323894</v>
      </c>
      <c r="K1140">
        <v>9.4028851506835593</v>
      </c>
      <c r="L1140">
        <v>9.6778696243264601</v>
      </c>
      <c r="M1140">
        <v>9.9146804641251105</v>
      </c>
      <c r="N1140">
        <v>10.114780052744599</v>
      </c>
      <c r="O1140">
        <v>10.148221313195601</v>
      </c>
      <c r="P1140">
        <v>10.1524034318043</v>
      </c>
      <c r="Q1140">
        <v>10.130967047528401</v>
      </c>
      <c r="R1140">
        <v>10.2157146596203</v>
      </c>
      <c r="S1140">
        <v>10.279923487363799</v>
      </c>
      <c r="T1140">
        <v>10.3268368647953</v>
      </c>
      <c r="U1140">
        <v>10.3561439642077</v>
      </c>
      <c r="V1140">
        <v>10.3701379922909</v>
      </c>
      <c r="W1140">
        <v>10.4226618874445</v>
      </c>
      <c r="X1140">
        <v>10.463397937979201</v>
      </c>
      <c r="Y1140">
        <v>10.4935460945731</v>
      </c>
      <c r="Z1140">
        <v>10.5146144604143</v>
      </c>
      <c r="AA1140">
        <v>10.525606718194</v>
      </c>
      <c r="AB1140">
        <v>10.5931131106236</v>
      </c>
      <c r="AC1140">
        <v>10.6526156825156</v>
      </c>
      <c r="AD1140">
        <v>10.7035153980337</v>
      </c>
      <c r="AE1140">
        <v>10.7463388032434</v>
      </c>
      <c r="AF1140">
        <v>10.779332475889399</v>
      </c>
      <c r="AG1140">
        <v>10.802785810557101</v>
      </c>
      <c r="AH1140">
        <v>10.817274992458501</v>
      </c>
      <c r="AI1140">
        <v>10.8206027325893</v>
      </c>
      <c r="AJ1140">
        <v>10.814632864233101</v>
      </c>
      <c r="AK1140">
        <v>10.798737436828899</v>
      </c>
      <c r="AL1140">
        <v>10.6807869416111</v>
      </c>
      <c r="AM1140">
        <v>10.5637459829096</v>
      </c>
      <c r="AN1140">
        <v>10.4476084141216</v>
      </c>
      <c r="AO1140">
        <v>10.3323681273719</v>
      </c>
      <c r="AP1140">
        <v>10.218019053279299</v>
      </c>
      <c r="AQ1140">
        <v>10.1045551607245</v>
      </c>
      <c r="AR1140">
        <v>9.9919704566189704</v>
      </c>
      <c r="AS1140">
        <v>9.8802589856754004</v>
      </c>
      <c r="AT1140">
        <v>9.7694148301798602</v>
      </c>
      <c r="AU1140">
        <v>9.6594321097646194</v>
      </c>
      <c r="AV1140">
        <v>9.5503049811827907</v>
      </c>
      <c r="AW1140">
        <v>9.4420276380840296</v>
      </c>
      <c r="AX1140">
        <v>9.3345943107917293</v>
      </c>
      <c r="AY1140">
        <v>9.2279992660813903</v>
      </c>
      <c r="AZ1140">
        <v>9.1222368069603998</v>
      </c>
      <c r="BA1140">
        <v>9.0173012724489592</v>
      </c>
      <c r="BB1140">
        <v>8.9131870373624604</v>
      </c>
      <c r="BC1140">
        <v>8.8098885120950108</v>
      </c>
      <c r="BD1140">
        <v>8.7074001424043104</v>
      </c>
      <c r="BE1140">
        <v>8.6057164091977096</v>
      </c>
    </row>
    <row r="1141" spans="1:57" x14ac:dyDescent="0.25">
      <c r="A1141" t="s">
        <v>44</v>
      </c>
      <c r="B1141" t="s">
        <v>109</v>
      </c>
      <c r="C1141" t="s">
        <v>312</v>
      </c>
      <c r="D1141">
        <v>0.46766555999999998</v>
      </c>
      <c r="E1141">
        <v>0.44267036399999998</v>
      </c>
      <c r="F1141">
        <v>0.44545298993043297</v>
      </c>
      <c r="G1141">
        <v>0.41005541460955802</v>
      </c>
      <c r="H1141">
        <v>0.42649500160765202</v>
      </c>
      <c r="I1141">
        <v>0.44340372053353599</v>
      </c>
      <c r="J1141">
        <v>0.460133834930816</v>
      </c>
      <c r="K1141">
        <v>0.47582599707170797</v>
      </c>
      <c r="L1141">
        <v>0.489741381472724</v>
      </c>
      <c r="M1141">
        <v>0.50172501757577603</v>
      </c>
      <c r="N1141">
        <v>0.51185090816602996</v>
      </c>
      <c r="O1141">
        <v>0.51354317823446505</v>
      </c>
      <c r="P1141">
        <v>0.51375481123060796</v>
      </c>
      <c r="Q1141">
        <v>0.51267003897632102</v>
      </c>
      <c r="R1141">
        <v>0.516958628741787</v>
      </c>
      <c r="S1141">
        <v>0.52020786862850898</v>
      </c>
      <c r="T1141">
        <v>0.52258188513882997</v>
      </c>
      <c r="U1141">
        <v>0.52406494906821799</v>
      </c>
      <c r="V1141">
        <v>0.52477310643258201</v>
      </c>
      <c r="W1141">
        <v>0.52743103901189803</v>
      </c>
      <c r="X1141">
        <v>0.52949245649725896</v>
      </c>
      <c r="Y1141">
        <v>0.53101808149865404</v>
      </c>
      <c r="Z1141">
        <v>0.53208423045425701</v>
      </c>
      <c r="AA1141">
        <v>0.532640485469002</v>
      </c>
      <c r="AB1141">
        <v>0.53605659615968304</v>
      </c>
      <c r="AC1141">
        <v>0.53906767947561396</v>
      </c>
      <c r="AD1141">
        <v>0.54164342165463297</v>
      </c>
      <c r="AE1141">
        <v>0.543810468168057</v>
      </c>
      <c r="AF1141">
        <v>0.54548008838911399</v>
      </c>
      <c r="AG1141">
        <v>0.54666692691516605</v>
      </c>
      <c r="AH1141">
        <v>0.54740014116957103</v>
      </c>
      <c r="AI1141">
        <v>0.54756853897942803</v>
      </c>
      <c r="AJ1141">
        <v>0.54726643823934096</v>
      </c>
      <c r="AK1141">
        <v>0.54646206197904601</v>
      </c>
      <c r="AL1141">
        <v>0.54049326505207196</v>
      </c>
      <c r="AM1141">
        <v>0.53457049454281902</v>
      </c>
      <c r="AN1141">
        <v>0.52869343940703195</v>
      </c>
      <c r="AO1141">
        <v>0.52286179056023896</v>
      </c>
      <c r="AP1141">
        <v>0.51707524086592904</v>
      </c>
      <c r="AQ1141">
        <v>0.51133348512379795</v>
      </c>
      <c r="AR1141">
        <v>0.50563622005806697</v>
      </c>
      <c r="AS1141">
        <v>0.49998314430586499</v>
      </c>
      <c r="AT1141">
        <v>0.49437395840568399</v>
      </c>
      <c r="AU1141">
        <v>0.48880836478589601</v>
      </c>
      <c r="AV1141">
        <v>0.48328606775334698</v>
      </c>
      <c r="AW1141">
        <v>0.47780677348200301</v>
      </c>
      <c r="AX1141">
        <v>0.47237019000167901</v>
      </c>
      <c r="AY1141">
        <v>0.46697602718682102</v>
      </c>
      <c r="AZ1141">
        <v>0.46162399674536198</v>
      </c>
      <c r="BA1141">
        <v>0.456313812207637</v>
      </c>
      <c r="BB1141">
        <v>0.45104518891537199</v>
      </c>
      <c r="BC1141">
        <v>0.445817844010723</v>
      </c>
      <c r="BD1141">
        <v>0.44063149642539801</v>
      </c>
      <c r="BE1141">
        <v>0.43548586686982699</v>
      </c>
    </row>
    <row r="1142" spans="1:57" x14ac:dyDescent="0.25">
      <c r="A1142" t="s">
        <v>44</v>
      </c>
      <c r="B1142" t="s">
        <v>109</v>
      </c>
      <c r="C1142" t="s">
        <v>314</v>
      </c>
      <c r="D1142">
        <v>6.7202326799999996</v>
      </c>
      <c r="E1142">
        <v>6.8966644319999997</v>
      </c>
      <c r="F1142">
        <v>6.9400168649674399</v>
      </c>
      <c r="G1142">
        <v>6.38853382352643</v>
      </c>
      <c r="H1142">
        <v>6.6446573957078403</v>
      </c>
      <c r="I1142">
        <v>6.9080898951259</v>
      </c>
      <c r="J1142">
        <v>7.1687397924093297</v>
      </c>
      <c r="K1142">
        <v>7.4132187214262801</v>
      </c>
      <c r="L1142">
        <v>7.6300160145382598</v>
      </c>
      <c r="M1142">
        <v>7.8167172794053004</v>
      </c>
      <c r="N1142">
        <v>7.9744754560428603</v>
      </c>
      <c r="O1142">
        <v>8.0008404891226803</v>
      </c>
      <c r="P1142">
        <v>8.0041376643479403</v>
      </c>
      <c r="Q1142">
        <v>7.9872372553046</v>
      </c>
      <c r="R1142">
        <v>8.0540521290894098</v>
      </c>
      <c r="S1142">
        <v>8.1046742600929402</v>
      </c>
      <c r="T1142">
        <v>8.1416606873743191</v>
      </c>
      <c r="U1142">
        <v>8.1647663548958</v>
      </c>
      <c r="V1142">
        <v>8.1757992229263898</v>
      </c>
      <c r="W1142">
        <v>8.2172089728739195</v>
      </c>
      <c r="X1142">
        <v>8.2493252060961506</v>
      </c>
      <c r="Y1142">
        <v>8.2730939616744905</v>
      </c>
      <c r="Z1142">
        <v>8.2897042256074194</v>
      </c>
      <c r="AA1142">
        <v>8.2983705030167396</v>
      </c>
      <c r="AB1142">
        <v>8.3515924284316405</v>
      </c>
      <c r="AC1142">
        <v>8.3985041552956705</v>
      </c>
      <c r="AD1142">
        <v>8.4386334047704405</v>
      </c>
      <c r="AE1142">
        <v>8.4723953048817897</v>
      </c>
      <c r="AF1142">
        <v>8.4984074604945192</v>
      </c>
      <c r="AG1142">
        <v>8.51689802980931</v>
      </c>
      <c r="AH1142">
        <v>8.5283212762712992</v>
      </c>
      <c r="AI1142">
        <v>8.5309448609521699</v>
      </c>
      <c r="AJ1142">
        <v>8.5262382268549395</v>
      </c>
      <c r="AK1142">
        <v>8.5137062988211891</v>
      </c>
      <c r="AL1142">
        <v>8.4207143282358494</v>
      </c>
      <c r="AM1142">
        <v>8.3284394346988897</v>
      </c>
      <c r="AN1142">
        <v>8.2368767722390999</v>
      </c>
      <c r="AO1142">
        <v>8.1460215254180408</v>
      </c>
      <c r="AP1142">
        <v>8.0558689091458806</v>
      </c>
      <c r="AQ1142">
        <v>7.9664141684983099</v>
      </c>
      <c r="AR1142">
        <v>7.87765257853449</v>
      </c>
      <c r="AS1142">
        <v>7.7895794441160904</v>
      </c>
      <c r="AT1142">
        <v>7.7021900997274102</v>
      </c>
      <c r="AU1142">
        <v>7.6154799092965204</v>
      </c>
      <c r="AV1142">
        <v>7.5294442660174399</v>
      </c>
      <c r="AW1142">
        <v>7.4440785921734198</v>
      </c>
      <c r="AX1142">
        <v>7.3593783389611902</v>
      </c>
      <c r="AY1142">
        <v>7.2753389863162798</v>
      </c>
      <c r="AZ1142">
        <v>7.1919560427393403</v>
      </c>
      <c r="BA1142">
        <v>7.1092250451235204</v>
      </c>
      <c r="BB1142">
        <v>7.0271415585827803</v>
      </c>
      <c r="BC1142">
        <v>6.9457011762813297</v>
      </c>
      <c r="BD1142">
        <v>6.8648995192639202</v>
      </c>
      <c r="BE1142">
        <v>6.7847322362872804</v>
      </c>
    </row>
    <row r="1143" spans="1:57" x14ac:dyDescent="0.25">
      <c r="A1143" t="s">
        <v>44</v>
      </c>
      <c r="B1143" t="s">
        <v>109</v>
      </c>
      <c r="C1143" t="s">
        <v>315</v>
      </c>
      <c r="D1143">
        <v>60.217613963999902</v>
      </c>
      <c r="E1143">
        <v>62.193909167999998</v>
      </c>
      <c r="F1143">
        <v>62.584860084167303</v>
      </c>
      <c r="G1143">
        <v>57.611602863193802</v>
      </c>
      <c r="H1143">
        <v>59.921317413045401</v>
      </c>
      <c r="I1143">
        <v>62.296943645443598</v>
      </c>
      <c r="J1143">
        <v>64.647476456794607</v>
      </c>
      <c r="K1143">
        <v>66.852179970310502</v>
      </c>
      <c r="L1143">
        <v>68.807251336855799</v>
      </c>
      <c r="M1143">
        <v>70.490917640063799</v>
      </c>
      <c r="N1143">
        <v>71.913576057773696</v>
      </c>
      <c r="O1143">
        <v>72.151335120686696</v>
      </c>
      <c r="P1143">
        <v>72.1810689461458</v>
      </c>
      <c r="Q1143">
        <v>72.028661573667904</v>
      </c>
      <c r="R1143">
        <v>72.631196064393905</v>
      </c>
      <c r="S1143">
        <v>73.087704895375495</v>
      </c>
      <c r="T1143">
        <v>73.421247366735003</v>
      </c>
      <c r="U1143">
        <v>73.629613570610204</v>
      </c>
      <c r="V1143">
        <v>73.729107637477298</v>
      </c>
      <c r="W1143">
        <v>74.102539497516204</v>
      </c>
      <c r="X1143">
        <v>74.392162707625403</v>
      </c>
      <c r="Y1143">
        <v>74.606508619341398</v>
      </c>
      <c r="Z1143">
        <v>74.756299472077004</v>
      </c>
      <c r="AA1143">
        <v>74.834451697016206</v>
      </c>
      <c r="AB1143">
        <v>75.314405394580703</v>
      </c>
      <c r="AC1143">
        <v>75.737453914377994</v>
      </c>
      <c r="AD1143">
        <v>76.0993382602704</v>
      </c>
      <c r="AE1143">
        <v>76.403802044113704</v>
      </c>
      <c r="AF1143">
        <v>76.638378868808104</v>
      </c>
      <c r="AG1143">
        <v>76.805126258037802</v>
      </c>
      <c r="AH1143">
        <v>76.908140745673904</v>
      </c>
      <c r="AI1143">
        <v>76.9318001521806</v>
      </c>
      <c r="AJ1143">
        <v>76.889355869670396</v>
      </c>
      <c r="AK1143">
        <v>76.776343325488099</v>
      </c>
      <c r="AL1143">
        <v>75.937744575474596</v>
      </c>
      <c r="AM1143">
        <v>75.105612404378107</v>
      </c>
      <c r="AN1143">
        <v>74.279903111378204</v>
      </c>
      <c r="AO1143">
        <v>73.460573270998097</v>
      </c>
      <c r="AP1143">
        <v>72.647579731444097</v>
      </c>
      <c r="AQ1143">
        <v>71.840879612953799</v>
      </c>
      <c r="AR1143">
        <v>71.040430306155201</v>
      </c>
      <c r="AS1143">
        <v>70.246189470434203</v>
      </c>
      <c r="AT1143">
        <v>69.458115032312705</v>
      </c>
      <c r="AU1143">
        <v>68.676165183835806</v>
      </c>
      <c r="AV1143">
        <v>67.900298380967698</v>
      </c>
      <c r="AW1143">
        <v>67.130473341998794</v>
      </c>
      <c r="AX1143">
        <v>66.366649045960003</v>
      </c>
      <c r="AY1143">
        <v>65.608784731048104</v>
      </c>
      <c r="AZ1143">
        <v>64.856839893059103</v>
      </c>
      <c r="BA1143">
        <v>64.110774283831802</v>
      </c>
      <c r="BB1143">
        <v>63.370547909699397</v>
      </c>
      <c r="BC1143">
        <v>62.636121029951198</v>
      </c>
      <c r="BD1143">
        <v>61.907454155302801</v>
      </c>
      <c r="BE1143">
        <v>61.1845080463751</v>
      </c>
    </row>
    <row r="1144" spans="1:57" x14ac:dyDescent="0.25">
      <c r="A1144" t="s">
        <v>44</v>
      </c>
      <c r="B1144" t="s">
        <v>109</v>
      </c>
      <c r="C1144" t="s">
        <v>317</v>
      </c>
      <c r="D1144">
        <v>19.673731331999999</v>
      </c>
      <c r="E1144">
        <v>20.432044548</v>
      </c>
      <c r="F1144">
        <v>21.062615676999599</v>
      </c>
      <c r="G1144">
        <v>19.852085507673198</v>
      </c>
      <c r="H1144">
        <v>21.1307567572929</v>
      </c>
      <c r="I1144">
        <v>22.4714912121791</v>
      </c>
      <c r="J1144">
        <v>23.842461669871501</v>
      </c>
      <c r="K1144">
        <v>25.1976927951272</v>
      </c>
      <c r="L1144">
        <v>26.4938044560215</v>
      </c>
      <c r="M1144">
        <v>27.716274708455401</v>
      </c>
      <c r="N1144">
        <v>28.862757264716901</v>
      </c>
      <c r="O1144">
        <v>29.548592996269701</v>
      </c>
      <c r="P1144">
        <v>30.152806639398801</v>
      </c>
      <c r="Q1144">
        <v>30.681328748791099</v>
      </c>
      <c r="R1144">
        <v>31.5365630802829</v>
      </c>
      <c r="S1144">
        <v>32.338589592177897</v>
      </c>
      <c r="T1144">
        <v>33.094234434825403</v>
      </c>
      <c r="U1144">
        <v>33.799472936179001</v>
      </c>
      <c r="V1144">
        <v>34.458845355813601</v>
      </c>
      <c r="W1144">
        <v>35.251773824146298</v>
      </c>
      <c r="X1144">
        <v>36.011988087051499</v>
      </c>
      <c r="Y1144">
        <v>36.741631970339597</v>
      </c>
      <c r="Z1144">
        <v>37.444223553723198</v>
      </c>
      <c r="AA1144">
        <v>38.114564549978198</v>
      </c>
      <c r="AB1144">
        <v>38.996012729021203</v>
      </c>
      <c r="AC1144">
        <v>39.857429078124298</v>
      </c>
      <c r="AD1144">
        <v>40.695149101602503</v>
      </c>
      <c r="AE1144">
        <v>41.509703874921598</v>
      </c>
      <c r="AF1144">
        <v>42.292799396153498</v>
      </c>
      <c r="AG1144">
        <v>43.043846056968597</v>
      </c>
      <c r="AH1144">
        <v>43.763475837032701</v>
      </c>
      <c r="AI1144">
        <v>44.441061827877398</v>
      </c>
      <c r="AJ1144">
        <v>45.082356291519297</v>
      </c>
      <c r="AK1144">
        <v>45.683018763174303</v>
      </c>
      <c r="AL1144">
        <v>45.845785436914703</v>
      </c>
      <c r="AM1144">
        <v>46.0000160594305</v>
      </c>
      <c r="AN1144">
        <v>46.145820753612298</v>
      </c>
      <c r="AO1144">
        <v>46.283308610365197</v>
      </c>
      <c r="AP1144">
        <v>46.412587696896601</v>
      </c>
      <c r="AQ1144">
        <v>46.533765064942799</v>
      </c>
      <c r="AR1144">
        <v>46.646946758936302</v>
      </c>
      <c r="AS1144">
        <v>46.752237824111603</v>
      </c>
      <c r="AT1144">
        <v>46.849742314553303</v>
      </c>
      <c r="AU1144">
        <v>46.9395633011843</v>
      </c>
      <c r="AV1144">
        <v>47.021802879695201</v>
      </c>
      <c r="AW1144">
        <v>47.096562178416001</v>
      </c>
      <c r="AX1144">
        <v>47.163941366129698</v>
      </c>
      <c r="AY1144">
        <v>47.224039659828698</v>
      </c>
      <c r="AZ1144">
        <v>47.276955332413898</v>
      </c>
      <c r="BA1144">
        <v>47.322785720337301</v>
      </c>
      <c r="BB1144">
        <v>47.361627231188301</v>
      </c>
      <c r="BC1144">
        <v>47.393575351224598</v>
      </c>
      <c r="BD1144">
        <v>47.418724652846898</v>
      </c>
      <c r="BE1144">
        <v>47.437168802018903</v>
      </c>
    </row>
    <row r="1145" spans="1:57" x14ac:dyDescent="0.25">
      <c r="A1145" t="s">
        <v>44</v>
      </c>
      <c r="B1145" t="s">
        <v>109</v>
      </c>
      <c r="C1145" t="s">
        <v>365</v>
      </c>
      <c r="D1145">
        <v>5.02416E-4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</row>
    <row r="1146" spans="1:57" x14ac:dyDescent="0.25">
      <c r="A1146" t="s">
        <v>44</v>
      </c>
      <c r="B1146" t="s">
        <v>109</v>
      </c>
      <c r="C1146" t="s">
        <v>328</v>
      </c>
      <c r="D1146">
        <v>7.4829001679999996</v>
      </c>
      <c r="E1146">
        <v>7.8129874800000003</v>
      </c>
      <c r="F1146">
        <v>7.8124034591858704</v>
      </c>
      <c r="G1146">
        <v>7.0929529747066704</v>
      </c>
      <c r="H1146">
        <v>7.1733166758768103</v>
      </c>
      <c r="I1146">
        <v>7.2804714191203797</v>
      </c>
      <c r="J1146">
        <v>7.4060736914535497</v>
      </c>
      <c r="K1146">
        <v>7.5383254191119899</v>
      </c>
      <c r="L1146">
        <v>7.6681427364035297</v>
      </c>
      <c r="M1146">
        <v>7.7932074283604802</v>
      </c>
      <c r="N1146">
        <v>7.9157484011842199</v>
      </c>
      <c r="O1146">
        <v>7.9323713146858301</v>
      </c>
      <c r="P1146">
        <v>7.9491607722137001</v>
      </c>
      <c r="Q1146">
        <v>7.9681096843233696</v>
      </c>
      <c r="R1146">
        <v>7.9886689003373998</v>
      </c>
      <c r="S1146">
        <v>8.0095141605219293</v>
      </c>
      <c r="T1146">
        <v>8.0303531707732301</v>
      </c>
      <c r="U1146">
        <v>8.0508618187813301</v>
      </c>
      <c r="V1146">
        <v>8.0708639539603606</v>
      </c>
      <c r="W1146">
        <v>8.0902717465682095</v>
      </c>
      <c r="X1146">
        <v>8.1091447763573701</v>
      </c>
      <c r="Y1146">
        <v>8.1276454084454102</v>
      </c>
      <c r="Z1146">
        <v>8.1459622278089299</v>
      </c>
      <c r="AA1146">
        <v>8.1642818801651291</v>
      </c>
      <c r="AB1146">
        <v>8.1826453688657992</v>
      </c>
      <c r="AC1146">
        <v>8.2010450689346399</v>
      </c>
      <c r="AD1146">
        <v>8.2195334010566494</v>
      </c>
      <c r="AE1146">
        <v>8.2381786690638599</v>
      </c>
      <c r="AF1146">
        <v>8.2570224559837797</v>
      </c>
      <c r="AG1146">
        <v>8.2761214621852801</v>
      </c>
      <c r="AH1146">
        <v>8.2955332617195392</v>
      </c>
      <c r="AI1146">
        <v>8.3153106545798696</v>
      </c>
      <c r="AJ1146">
        <v>8.3354898590705808</v>
      </c>
      <c r="AK1146">
        <v>8.3561117020212308</v>
      </c>
      <c r="AL1146">
        <v>8.2648410771806997</v>
      </c>
      <c r="AM1146">
        <v>8.1742742557960302</v>
      </c>
      <c r="AN1146">
        <v>8.0844064815982701</v>
      </c>
      <c r="AO1146">
        <v>7.9952330282861004</v>
      </c>
      <c r="AP1146">
        <v>7.9067491993449996</v>
      </c>
      <c r="AQ1146">
        <v>7.8189503278676096</v>
      </c>
      <c r="AR1146">
        <v>7.7318317763750102</v>
      </c>
      <c r="AS1146">
        <v>7.6453889366391401</v>
      </c>
      <c r="AT1146">
        <v>7.5596172295062196</v>
      </c>
      <c r="AU1146">
        <v>7.47451210472122</v>
      </c>
      <c r="AV1146">
        <v>7.3900690407533203</v>
      </c>
      <c r="AW1146">
        <v>7.3062835446224899</v>
      </c>
      <c r="AX1146">
        <v>7.22315115172694</v>
      </c>
      <c r="AY1146">
        <v>7.1406674256717402</v>
      </c>
      <c r="AZ1146">
        <v>7.0588279580982896</v>
      </c>
      <c r="BA1146">
        <v>6.9776283685149396</v>
      </c>
      <c r="BB1146">
        <v>6.8970643041284703</v>
      </c>
      <c r="BC1146">
        <v>6.8171314396766496</v>
      </c>
      <c r="BD1146">
        <v>6.7378254772617403</v>
      </c>
      <c r="BE1146">
        <v>6.6591421461849896</v>
      </c>
    </row>
    <row r="1147" spans="1:57" x14ac:dyDescent="0.25">
      <c r="A1147" t="s">
        <v>44</v>
      </c>
      <c r="B1147" t="s">
        <v>109</v>
      </c>
      <c r="C1147" t="s">
        <v>329</v>
      </c>
      <c r="D1147">
        <v>0.14674734</v>
      </c>
      <c r="E1147">
        <v>0.13125618</v>
      </c>
      <c r="F1147">
        <v>0.131246368600545</v>
      </c>
      <c r="G1147">
        <v>0.11915978551902499</v>
      </c>
      <c r="H1147">
        <v>0.120509875027457</v>
      </c>
      <c r="I1147">
        <v>0.12231004715150499</v>
      </c>
      <c r="J1147">
        <v>0.124420133019167</v>
      </c>
      <c r="K1147">
        <v>0.12664192802591501</v>
      </c>
      <c r="L1147">
        <v>0.12882282556468</v>
      </c>
      <c r="M1147">
        <v>0.13092388022029899</v>
      </c>
      <c r="N1147">
        <v>0.132982537043634</v>
      </c>
      <c r="O1147">
        <v>0.13326179771469901</v>
      </c>
      <c r="P1147">
        <v>0.13354385628256699</v>
      </c>
      <c r="Q1147">
        <v>0.13386219313195299</v>
      </c>
      <c r="R1147">
        <v>0.134207582672727</v>
      </c>
      <c r="S1147">
        <v>0.13455777768199001</v>
      </c>
      <c r="T1147">
        <v>0.134907867693982</v>
      </c>
      <c r="U1147">
        <v>0.13525240770526401</v>
      </c>
      <c r="V1147">
        <v>0.135588438431304</v>
      </c>
      <c r="W1147">
        <v>0.13591448435502501</v>
      </c>
      <c r="X1147">
        <v>0.13623154640094501</v>
      </c>
      <c r="Y1147">
        <v>0.13654235226127401</v>
      </c>
      <c r="Z1147">
        <v>0.13685007011511099</v>
      </c>
      <c r="AA1147">
        <v>0.137157835562497</v>
      </c>
      <c r="AB1147">
        <v>0.13746633744919501</v>
      </c>
      <c r="AC1147">
        <v>0.137775447677563</v>
      </c>
      <c r="AD1147">
        <v>0.13808604690162599</v>
      </c>
      <c r="AE1147">
        <v>0.13839928260819401</v>
      </c>
      <c r="AF1147">
        <v>0.138715853381432</v>
      </c>
      <c r="AG1147">
        <v>0.13903671177295299</v>
      </c>
      <c r="AH1147">
        <v>0.139362825012007</v>
      </c>
      <c r="AI1147">
        <v>0.13969508012490101</v>
      </c>
      <c r="AJ1147">
        <v>0.14003408556983099</v>
      </c>
      <c r="AK1147">
        <v>0.14038052722703201</v>
      </c>
      <c r="AL1147">
        <v>0.13884720420642699</v>
      </c>
      <c r="AM1147">
        <v>0.13732570490284801</v>
      </c>
      <c r="AN1147">
        <v>0.13581594941219899</v>
      </c>
      <c r="AO1147">
        <v>0.134317858333834</v>
      </c>
      <c r="AP1147">
        <v>0.13283135276751801</v>
      </c>
      <c r="AQ1147">
        <v>0.13135635431040599</v>
      </c>
      <c r="AR1147">
        <v>0.129892785054046</v>
      </c>
      <c r="AS1147">
        <v>0.128440567581392</v>
      </c>
      <c r="AT1147">
        <v>0.12699962496383899</v>
      </c>
      <c r="AU1147">
        <v>0.125569880758271</v>
      </c>
      <c r="AV1147">
        <v>0.124151259004135</v>
      </c>
      <c r="AW1147">
        <v>0.122743684220521</v>
      </c>
      <c r="AX1147">
        <v>0.121347081403268</v>
      </c>
      <c r="AY1147">
        <v>0.119961376022082</v>
      </c>
      <c r="AZ1147">
        <v>0.118586494017674</v>
      </c>
      <c r="BA1147">
        <v>0.11722236179890801</v>
      </c>
      <c r="BB1147">
        <v>0.11586890623998</v>
      </c>
      <c r="BC1147">
        <v>0.114526054677596</v>
      </c>
      <c r="BD1147">
        <v>0.11319373490817999</v>
      </c>
      <c r="BE1147">
        <v>0.11187187518509099</v>
      </c>
    </row>
    <row r="1148" spans="1:57" x14ac:dyDescent="0.25">
      <c r="A1148" t="s">
        <v>44</v>
      </c>
      <c r="B1148" t="s">
        <v>109</v>
      </c>
      <c r="C1148" t="s">
        <v>330</v>
      </c>
      <c r="D1148">
        <v>7.6869647999999999E-2</v>
      </c>
      <c r="E1148">
        <v>0.101278692</v>
      </c>
      <c r="F1148">
        <v>0.101271121417773</v>
      </c>
      <c r="G1148">
        <v>9.1944982829513106E-2</v>
      </c>
      <c r="H1148">
        <v>9.2986726536337799E-2</v>
      </c>
      <c r="I1148">
        <v>9.4375758870651E-2</v>
      </c>
      <c r="J1148">
        <v>9.6003924010643199E-2</v>
      </c>
      <c r="K1148">
        <v>9.7718285133872207E-2</v>
      </c>
      <c r="L1148">
        <v>9.9401089327260703E-2</v>
      </c>
      <c r="M1148">
        <v>0.10102228588609399</v>
      </c>
      <c r="N1148">
        <v>0.102610767817719</v>
      </c>
      <c r="O1148">
        <v>0.102826248380178</v>
      </c>
      <c r="P1148">
        <v>0.103043887830153</v>
      </c>
      <c r="Q1148">
        <v>0.103289519995596</v>
      </c>
      <c r="R1148">
        <v>0.103556026311109</v>
      </c>
      <c r="S1148">
        <v>0.103826240578224</v>
      </c>
      <c r="T1148">
        <v>0.104096373828307</v>
      </c>
      <c r="U1148">
        <v>0.10436222463765001</v>
      </c>
      <c r="V1148">
        <v>0.104621509590215</v>
      </c>
      <c r="W1148">
        <v>0.104873090161023</v>
      </c>
      <c r="X1148">
        <v>0.10511773867428501</v>
      </c>
      <c r="Y1148">
        <v>0.105357559846897</v>
      </c>
      <c r="Z1148">
        <v>0.10559499828020801</v>
      </c>
      <c r="AA1148">
        <v>0.10583247343721899</v>
      </c>
      <c r="AB1148">
        <v>0.106070516838788</v>
      </c>
      <c r="AC1148">
        <v>0.10630902964338899</v>
      </c>
      <c r="AD1148">
        <v>0.106548691373216</v>
      </c>
      <c r="AE1148">
        <v>0.106790387441538</v>
      </c>
      <c r="AF1148">
        <v>0.107034656883472</v>
      </c>
      <c r="AG1148">
        <v>0.107282234698173</v>
      </c>
      <c r="AH1148">
        <v>0.107533867210222</v>
      </c>
      <c r="AI1148">
        <v>0.107790238858735</v>
      </c>
      <c r="AJ1148">
        <v>0.108051819136657</v>
      </c>
      <c r="AK1148">
        <v>0.108319137276616</v>
      </c>
      <c r="AL1148">
        <v>0.10713600860457601</v>
      </c>
      <c r="AM1148">
        <v>0.105962003240826</v>
      </c>
      <c r="AN1148">
        <v>0.10479705953049701</v>
      </c>
      <c r="AO1148">
        <v>0.10364111620719101</v>
      </c>
      <c r="AP1148">
        <v>0.10249411239063</v>
      </c>
      <c r="AQ1148">
        <v>0.101355987584329</v>
      </c>
      <c r="AR1148">
        <v>0.100226681673281</v>
      </c>
      <c r="AS1148">
        <v>9.9106134921655195E-2</v>
      </c>
      <c r="AT1148">
        <v>9.79942879705029E-2</v>
      </c>
      <c r="AU1148">
        <v>9.6891081835489001E-2</v>
      </c>
      <c r="AV1148">
        <v>9.5796457904626098E-2</v>
      </c>
      <c r="AW1148">
        <v>9.4710357936025794E-2</v>
      </c>
      <c r="AX1148">
        <v>9.3632724055664002E-2</v>
      </c>
      <c r="AY1148">
        <v>9.2563498755157403E-2</v>
      </c>
      <c r="AZ1148">
        <v>9.1502624889554393E-2</v>
      </c>
      <c r="BA1148">
        <v>9.0450045675138604E-2</v>
      </c>
      <c r="BB1148">
        <v>8.9405704687244805E-2</v>
      </c>
      <c r="BC1148">
        <v>8.8369545858087997E-2</v>
      </c>
      <c r="BD1148">
        <v>8.7341513474605503E-2</v>
      </c>
      <c r="BE1148">
        <v>8.6321552176311503E-2</v>
      </c>
    </row>
    <row r="1149" spans="1:57" x14ac:dyDescent="0.25">
      <c r="A1149" t="s">
        <v>44</v>
      </c>
      <c r="B1149" t="s">
        <v>109</v>
      </c>
      <c r="C1149" t="s">
        <v>332</v>
      </c>
      <c r="D1149">
        <v>1.722365784</v>
      </c>
      <c r="E1149">
        <v>1.703315844</v>
      </c>
      <c r="F1149">
        <v>1.7031885211406601</v>
      </c>
      <c r="G1149">
        <v>1.546340527678</v>
      </c>
      <c r="H1149">
        <v>1.56386068444722</v>
      </c>
      <c r="I1149">
        <v>1.5872215783938299</v>
      </c>
      <c r="J1149">
        <v>1.6146042333712201</v>
      </c>
      <c r="K1149">
        <v>1.6434365415879799</v>
      </c>
      <c r="L1149">
        <v>1.6717381219929499</v>
      </c>
      <c r="M1149">
        <v>1.69900357862917</v>
      </c>
      <c r="N1149">
        <v>1.7257188371758001</v>
      </c>
      <c r="O1149">
        <v>1.7293428122574499</v>
      </c>
      <c r="P1149">
        <v>1.7330030957396101</v>
      </c>
      <c r="Q1149">
        <v>1.73713416369609</v>
      </c>
      <c r="R1149">
        <v>1.74161629533479</v>
      </c>
      <c r="S1149">
        <v>1.74616078769901</v>
      </c>
      <c r="T1149">
        <v>1.75070391751014</v>
      </c>
      <c r="U1149">
        <v>1.7551750247761699</v>
      </c>
      <c r="V1149">
        <v>1.7595357067626001</v>
      </c>
      <c r="W1149">
        <v>1.76376681563493</v>
      </c>
      <c r="X1149">
        <v>1.76788134042413</v>
      </c>
      <c r="Y1149">
        <v>1.7719146784833799</v>
      </c>
      <c r="Z1149">
        <v>1.77590794337897</v>
      </c>
      <c r="AA1149">
        <v>1.77990182589763</v>
      </c>
      <c r="AB1149">
        <v>1.7839052652139</v>
      </c>
      <c r="AC1149">
        <v>1.78791659900041</v>
      </c>
      <c r="AD1149">
        <v>1.79194725553393</v>
      </c>
      <c r="AE1149">
        <v>1.7960121257892101</v>
      </c>
      <c r="AF1149">
        <v>1.8001202753163701</v>
      </c>
      <c r="AG1149">
        <v>1.80428406540958</v>
      </c>
      <c r="AH1149">
        <v>1.80851604783525</v>
      </c>
      <c r="AI1149">
        <v>1.81282773356343</v>
      </c>
      <c r="AJ1149">
        <v>1.81722701857654</v>
      </c>
      <c r="AK1149">
        <v>1.8217228035653401</v>
      </c>
      <c r="AL1149">
        <v>1.80182481937164</v>
      </c>
      <c r="AM1149">
        <v>1.7820802719497799</v>
      </c>
      <c r="AN1149">
        <v>1.7624881243816599</v>
      </c>
      <c r="AO1149">
        <v>1.7430473462824201</v>
      </c>
      <c r="AP1149">
        <v>1.72375691376106</v>
      </c>
      <c r="AQ1149">
        <v>1.70461580938126</v>
      </c>
      <c r="AR1149">
        <v>1.68562302212241</v>
      </c>
      <c r="AS1149">
        <v>1.6667775473409201</v>
      </c>
      <c r="AT1149">
        <v>1.6480783867316899</v>
      </c>
      <c r="AU1149">
        <v>1.6295245482898699</v>
      </c>
      <c r="AV1149">
        <v>1.6111150462728001</v>
      </c>
      <c r="AW1149">
        <v>1.59284890116219</v>
      </c>
      <c r="AX1149">
        <v>1.57472513962653</v>
      </c>
      <c r="AY1149">
        <v>1.55674279448369</v>
      </c>
      <c r="AZ1149">
        <v>1.5389009046638</v>
      </c>
      <c r="BA1149">
        <v>1.52119851517224</v>
      </c>
      <c r="BB1149">
        <v>1.50363467705298</v>
      </c>
      <c r="BC1149">
        <v>1.4862084473520401</v>
      </c>
      <c r="BD1149">
        <v>1.46891888908118</v>
      </c>
      <c r="BE1149">
        <v>1.45176507118184</v>
      </c>
    </row>
    <row r="1150" spans="1:57" x14ac:dyDescent="0.25">
      <c r="A1150" t="s">
        <v>44</v>
      </c>
      <c r="B1150" t="s">
        <v>109</v>
      </c>
      <c r="C1150" t="s">
        <v>333</v>
      </c>
      <c r="D1150">
        <v>0.29110820399999998</v>
      </c>
      <c r="E1150">
        <v>0.59356263600000003</v>
      </c>
      <c r="F1150">
        <v>0.64524131839992405</v>
      </c>
      <c r="G1150">
        <v>0.63280771518465095</v>
      </c>
      <c r="H1150">
        <v>0.68752511263082405</v>
      </c>
      <c r="I1150">
        <v>0.74608217896331197</v>
      </c>
      <c r="J1150">
        <v>0.80810331965644999</v>
      </c>
      <c r="K1150">
        <v>0.87259212757900295</v>
      </c>
      <c r="L1150">
        <v>0.93857133117182201</v>
      </c>
      <c r="M1150">
        <v>1.00569537048417</v>
      </c>
      <c r="N1150">
        <v>1.07417402225389</v>
      </c>
      <c r="O1150">
        <v>1.12923998062414</v>
      </c>
      <c r="P1150">
        <v>1.1845873121049599</v>
      </c>
      <c r="Q1150">
        <v>1.2405304017036001</v>
      </c>
      <c r="R1150">
        <v>1.29702411117675</v>
      </c>
      <c r="S1150">
        <v>1.35387769634486</v>
      </c>
      <c r="T1150">
        <v>1.4110464214682801</v>
      </c>
      <c r="U1150">
        <v>1.46847195859541</v>
      </c>
      <c r="V1150">
        <v>1.5261153042117901</v>
      </c>
      <c r="W1150">
        <v>1.5839500400209401</v>
      </c>
      <c r="X1150">
        <v>1.6419772477019099</v>
      </c>
      <c r="Y1150">
        <v>1.70022111172651</v>
      </c>
      <c r="Z1150">
        <v>1.7587158407127299</v>
      </c>
      <c r="AA1150">
        <v>1.8175002879284099</v>
      </c>
      <c r="AB1150">
        <v>1.87658494010956</v>
      </c>
      <c r="AC1150">
        <v>1.93596993127036</v>
      </c>
      <c r="AD1150">
        <v>1.99566979439212</v>
      </c>
      <c r="AE1150">
        <v>2.0557044645754301</v>
      </c>
      <c r="AF1150">
        <v>2.1160888999301699</v>
      </c>
      <c r="AG1150">
        <v>2.1768431892137801</v>
      </c>
      <c r="AH1150">
        <v>2.2379892231766001</v>
      </c>
      <c r="AI1150">
        <v>2.2995491667007002</v>
      </c>
      <c r="AJ1150">
        <v>2.3615419566740599</v>
      </c>
      <c r="AK1150">
        <v>2.4239888918736701</v>
      </c>
      <c r="AL1150">
        <v>2.45355181058089</v>
      </c>
      <c r="AM1150">
        <v>2.4821440640994701</v>
      </c>
      <c r="AN1150">
        <v>2.5097776921897301</v>
      </c>
      <c r="AO1150">
        <v>2.5364646231201</v>
      </c>
      <c r="AP1150">
        <v>2.5622166745578601</v>
      </c>
      <c r="AQ1150">
        <v>2.5870455544533701</v>
      </c>
      <c r="AR1150">
        <v>2.6109628619178298</v>
      </c>
      <c r="AS1150">
        <v>2.63398008809463</v>
      </c>
      <c r="AT1150">
        <v>2.65610861702433</v>
      </c>
      <c r="AU1150">
        <v>2.67735972650331</v>
      </c>
      <c r="AV1150">
        <v>2.69774458893616</v>
      </c>
      <c r="AW1150">
        <v>2.71727427218178</v>
      </c>
      <c r="AX1150">
        <v>2.73595974039333</v>
      </c>
      <c r="AY1150">
        <v>2.7538118548520001</v>
      </c>
      <c r="AZ1150">
        <v>2.7708413747946898</v>
      </c>
      <c r="BA1150">
        <v>2.78705895823559</v>
      </c>
      <c r="BB1150">
        <v>2.8024751627817301</v>
      </c>
      <c r="BC1150">
        <v>2.8171004464426201</v>
      </c>
      <c r="BD1150">
        <v>2.8309451684338298</v>
      </c>
      <c r="BE1150">
        <v>2.84401958997472</v>
      </c>
    </row>
    <row r="1151" spans="1:57" x14ac:dyDescent="0.25">
      <c r="A1151" t="s">
        <v>44</v>
      </c>
      <c r="B1151" t="s">
        <v>109</v>
      </c>
      <c r="C1151" t="s">
        <v>341</v>
      </c>
      <c r="D1151">
        <v>1.743969672</v>
      </c>
      <c r="E1151">
        <v>1.8100373759999999</v>
      </c>
      <c r="F1151">
        <v>1.7903891984546001</v>
      </c>
      <c r="G1151">
        <v>1.6781860045980801</v>
      </c>
      <c r="H1151">
        <v>1.7406585665644201</v>
      </c>
      <c r="I1151">
        <v>1.7632769740403</v>
      </c>
      <c r="J1151">
        <v>1.78807575440401</v>
      </c>
      <c r="K1151">
        <v>1.81297434327954</v>
      </c>
      <c r="L1151">
        <v>1.8363697329616999</v>
      </c>
      <c r="M1151">
        <v>1.85765508458741</v>
      </c>
      <c r="N1151">
        <v>1.87734003810556</v>
      </c>
      <c r="O1151">
        <v>1.89535374925731</v>
      </c>
      <c r="P1151">
        <v>1.91189279987625</v>
      </c>
      <c r="Q1151">
        <v>1.9271553067217999</v>
      </c>
      <c r="R1151">
        <v>1.9409448929758799</v>
      </c>
      <c r="S1151">
        <v>1.9530595136819899</v>
      </c>
      <c r="T1151">
        <v>1.9640872646669001</v>
      </c>
      <c r="U1151">
        <v>1.9748221969709301</v>
      </c>
      <c r="V1151">
        <v>1.9858658084143099</v>
      </c>
      <c r="W1151">
        <v>1.9974512942771001</v>
      </c>
      <c r="X1151">
        <v>2.0095208978247201</v>
      </c>
      <c r="Y1151">
        <v>2.0220080502485702</v>
      </c>
      <c r="Z1151">
        <v>2.0347097364956399</v>
      </c>
      <c r="AA1151">
        <v>2.0474689656537501</v>
      </c>
      <c r="AB1151">
        <v>2.0602930718692898</v>
      </c>
      <c r="AC1151">
        <v>2.07343965403249</v>
      </c>
      <c r="AD1151">
        <v>2.0868942193190199</v>
      </c>
      <c r="AE1151">
        <v>2.10064605863221</v>
      </c>
      <c r="AF1151">
        <v>2.1146850192642299</v>
      </c>
      <c r="AG1151">
        <v>2.1290171298733802</v>
      </c>
      <c r="AH1151">
        <v>2.1434683303917201</v>
      </c>
      <c r="AI1151">
        <v>2.1580197209945302</v>
      </c>
      <c r="AJ1151">
        <v>2.1726410386603301</v>
      </c>
      <c r="AK1151">
        <v>2.18730395014672</v>
      </c>
      <c r="AL1151">
        <v>2.1634128623579101</v>
      </c>
      <c r="AM1151">
        <v>2.1397060028482402</v>
      </c>
      <c r="AN1151">
        <v>2.1161821266121099</v>
      </c>
      <c r="AO1151">
        <v>2.09283999648826</v>
      </c>
      <c r="AP1151">
        <v>2.0696783831124899</v>
      </c>
      <c r="AQ1151">
        <v>2.0466960648705701</v>
      </c>
      <c r="AR1151">
        <v>2.0238918278514899</v>
      </c>
      <c r="AS1151">
        <v>2.0012644658009702</v>
      </c>
      <c r="AT1151">
        <v>1.97881278007527</v>
      </c>
      <c r="AU1151">
        <v>1.95653557959518</v>
      </c>
      <c r="AV1151">
        <v>1.9344316808003801</v>
      </c>
      <c r="AW1151">
        <v>1.9124999076040501</v>
      </c>
      <c r="AX1151">
        <v>1.8907390913476601</v>
      </c>
      <c r="AY1151">
        <v>1.8691480707561401</v>
      </c>
      <c r="AZ1151">
        <v>1.8477256918932501</v>
      </c>
      <c r="BA1151">
        <v>1.8264708081172201</v>
      </c>
      <c r="BB1151">
        <v>1.8053822800366599</v>
      </c>
      <c r="BC1151">
        <v>1.7844589754667</v>
      </c>
      <c r="BD1151">
        <v>1.7636997693854299</v>
      </c>
      <c r="BE1151">
        <v>1.7431035438906</v>
      </c>
    </row>
    <row r="1152" spans="1:57" x14ac:dyDescent="0.25">
      <c r="A1152" t="s">
        <v>44</v>
      </c>
      <c r="B1152" t="s">
        <v>109</v>
      </c>
      <c r="C1152" t="s">
        <v>342</v>
      </c>
      <c r="D1152">
        <v>3.5504064000000002E-2</v>
      </c>
      <c r="E1152">
        <v>3.6550763999999999E-2</v>
      </c>
      <c r="F1152">
        <v>3.6154000977305402E-2</v>
      </c>
      <c r="G1152">
        <v>3.3888239776418597E-2</v>
      </c>
      <c r="H1152">
        <v>3.5149771664756302E-2</v>
      </c>
      <c r="I1152">
        <v>3.5606513655097802E-2</v>
      </c>
      <c r="J1152">
        <v>3.6107284733408199E-2</v>
      </c>
      <c r="K1152">
        <v>3.6610071282453797E-2</v>
      </c>
      <c r="L1152">
        <v>3.7082503166070702E-2</v>
      </c>
      <c r="M1152">
        <v>3.7512326259363703E-2</v>
      </c>
      <c r="N1152">
        <v>3.7909831913077299E-2</v>
      </c>
      <c r="O1152">
        <v>3.8273589542506301E-2</v>
      </c>
      <c r="P1152">
        <v>3.8607568798389398E-2</v>
      </c>
      <c r="Q1152">
        <v>3.8915770326798001E-2</v>
      </c>
      <c r="R1152">
        <v>3.9194228616949198E-2</v>
      </c>
      <c r="S1152">
        <v>3.9438863699213102E-2</v>
      </c>
      <c r="T1152">
        <v>3.9661551213318998E-2</v>
      </c>
      <c r="U1152">
        <v>3.9878325729913698E-2</v>
      </c>
      <c r="V1152">
        <v>4.0101333520209503E-2</v>
      </c>
      <c r="W1152">
        <v>4.0335283584009798E-2</v>
      </c>
      <c r="X1152">
        <v>4.0579009617898301E-2</v>
      </c>
      <c r="Y1152">
        <v>4.0831167372941402E-2</v>
      </c>
      <c r="Z1152">
        <v>4.10876572899865E-2</v>
      </c>
      <c r="AA1152">
        <v>4.1345309192628701E-2</v>
      </c>
      <c r="AB1152">
        <v>4.1604271182038598E-2</v>
      </c>
      <c r="AC1152">
        <v>4.1869745049277603E-2</v>
      </c>
      <c r="AD1152">
        <v>4.2141438135305E-2</v>
      </c>
      <c r="AE1152">
        <v>4.2419134187313197E-2</v>
      </c>
      <c r="AF1152">
        <v>4.27026281878626E-2</v>
      </c>
      <c r="AG1152">
        <v>4.2992041875912899E-2</v>
      </c>
      <c r="AH1152">
        <v>4.3283860391190997E-2</v>
      </c>
      <c r="AI1152">
        <v>4.35777020824442E-2</v>
      </c>
      <c r="AJ1152">
        <v>4.3872955837122397E-2</v>
      </c>
      <c r="AK1152">
        <v>4.41690495114287E-2</v>
      </c>
      <c r="AL1152">
        <v>4.3686607809919897E-2</v>
      </c>
      <c r="AM1152">
        <v>4.3207886299188501E-2</v>
      </c>
      <c r="AN1152">
        <v>4.2732859838369101E-2</v>
      </c>
      <c r="AO1152">
        <v>4.2261503445000403E-2</v>
      </c>
      <c r="AP1152">
        <v>4.1793792294069501E-2</v>
      </c>
      <c r="AQ1152">
        <v>4.1329701717061698E-2</v>
      </c>
      <c r="AR1152">
        <v>4.0869207201016597E-2</v>
      </c>
      <c r="AS1152">
        <v>4.0412284387589099E-2</v>
      </c>
      <c r="AT1152">
        <v>3.9958909072115897E-2</v>
      </c>
      <c r="AU1152">
        <v>3.9509057202687603E-2</v>
      </c>
      <c r="AV1152">
        <v>3.9062704879226903E-2</v>
      </c>
      <c r="AW1152">
        <v>3.8619828352570697E-2</v>
      </c>
      <c r="AX1152">
        <v>3.81804040235591E-2</v>
      </c>
      <c r="AY1152">
        <v>3.7744408442128702E-2</v>
      </c>
      <c r="AZ1152">
        <v>3.7311818306412101E-2</v>
      </c>
      <c r="BA1152">
        <v>3.6882610461841603E-2</v>
      </c>
      <c r="BB1152">
        <v>3.6456761900259198E-2</v>
      </c>
      <c r="BC1152">
        <v>3.6034249759031002E-2</v>
      </c>
      <c r="BD1152">
        <v>3.5615051320167602E-2</v>
      </c>
      <c r="BE1152">
        <v>3.5199144009448902E-2</v>
      </c>
    </row>
    <row r="1153" spans="1:57" x14ac:dyDescent="0.25">
      <c r="A1153" t="s">
        <v>44</v>
      </c>
      <c r="B1153" t="s">
        <v>109</v>
      </c>
      <c r="C1153" t="s">
        <v>366</v>
      </c>
      <c r="D1153">
        <v>3.9523391999999997E-2</v>
      </c>
      <c r="E1153">
        <v>2.1436416E-2</v>
      </c>
      <c r="F1153">
        <v>2.1203721077182498E-2</v>
      </c>
      <c r="G1153">
        <v>1.9874889765780401E-2</v>
      </c>
      <c r="H1153">
        <v>2.0614757265011701E-2</v>
      </c>
      <c r="I1153">
        <v>2.0882628856139802E-2</v>
      </c>
      <c r="J1153">
        <v>2.11763227760653E-2</v>
      </c>
      <c r="K1153">
        <v>2.1471198736101201E-2</v>
      </c>
      <c r="L1153">
        <v>2.1748272189035699E-2</v>
      </c>
      <c r="M1153">
        <v>2.20003562941515E-2</v>
      </c>
      <c r="N1153">
        <v>2.2233486757726899E-2</v>
      </c>
      <c r="O1153">
        <v>2.24468245655936E-2</v>
      </c>
      <c r="P1153">
        <v>2.2642697851976399E-2</v>
      </c>
      <c r="Q1153">
        <v>2.2823452929347701E-2</v>
      </c>
      <c r="R1153">
        <v>2.2986764091498201E-2</v>
      </c>
      <c r="S1153">
        <v>2.31302385040059E-2</v>
      </c>
      <c r="T1153">
        <v>2.3260841032324599E-2</v>
      </c>
      <c r="U1153">
        <v>2.3387975685814199E-2</v>
      </c>
      <c r="V1153">
        <v>2.3518766050798699E-2</v>
      </c>
      <c r="W1153">
        <v>2.3655973877448999E-2</v>
      </c>
      <c r="X1153">
        <v>2.3798915148183199E-2</v>
      </c>
      <c r="Y1153">
        <v>2.39468014833287E-2</v>
      </c>
      <c r="Z1153">
        <v>2.40972285595339E-2</v>
      </c>
      <c r="AA1153">
        <v>2.4248337120991802E-2</v>
      </c>
      <c r="AB1153">
        <v>2.4400214026579301E-2</v>
      </c>
      <c r="AC1153">
        <v>2.4555910040355199E-2</v>
      </c>
      <c r="AD1153">
        <v>2.4715253522653101E-2</v>
      </c>
      <c r="AE1153">
        <v>2.4878117644793099E-2</v>
      </c>
      <c r="AF1153">
        <v>2.5044382167452001E-2</v>
      </c>
      <c r="AG1153">
        <v>2.5214118488507901E-2</v>
      </c>
      <c r="AH1153">
        <v>2.53852652007901E-2</v>
      </c>
      <c r="AI1153">
        <v>2.5557598472177999E-2</v>
      </c>
      <c r="AJ1153">
        <v>2.5730759895311098E-2</v>
      </c>
      <c r="AK1153">
        <v>2.5904413917355599E-2</v>
      </c>
      <c r="AL1153">
        <v>2.5621469872484499E-2</v>
      </c>
      <c r="AM1153">
        <v>2.53407076577142E-2</v>
      </c>
      <c r="AN1153">
        <v>2.5062112528344699E-2</v>
      </c>
      <c r="AO1153">
        <v>2.47856698325775E-2</v>
      </c>
      <c r="AP1153">
        <v>2.45113650109548E-2</v>
      </c>
      <c r="AQ1153">
        <v>2.4239183595802499E-2</v>
      </c>
      <c r="AR1153">
        <v>2.3969111210676401E-2</v>
      </c>
      <c r="AS1153">
        <v>2.3701133569811701E-2</v>
      </c>
      <c r="AT1153">
        <v>2.3435236477575401E-2</v>
      </c>
      <c r="AU1153">
        <v>2.3171405827922199E-2</v>
      </c>
      <c r="AV1153">
        <v>2.29096276038535E-2</v>
      </c>
      <c r="AW1153">
        <v>2.2649887876879899E-2</v>
      </c>
      <c r="AX1153">
        <v>2.2392172806485901E-2</v>
      </c>
      <c r="AY1153">
        <v>2.2136468639599002E-2</v>
      </c>
      <c r="AZ1153">
        <v>2.1882761710060698E-2</v>
      </c>
      <c r="BA1153">
        <v>2.16310384381018E-2</v>
      </c>
      <c r="BB1153">
        <v>2.13812853298198E-2</v>
      </c>
      <c r="BC1153">
        <v>2.1133488976659599E-2</v>
      </c>
      <c r="BD1153">
        <v>2.0887636054897799E-2</v>
      </c>
      <c r="BE1153">
        <v>2.0643713325129199E-2</v>
      </c>
    </row>
    <row r="1154" spans="1:57" x14ac:dyDescent="0.25">
      <c r="A1154" t="s">
        <v>44</v>
      </c>
      <c r="B1154" t="s">
        <v>109</v>
      </c>
      <c r="C1154" t="s">
        <v>359</v>
      </c>
      <c r="D1154">
        <v>0.94311856799999905</v>
      </c>
      <c r="E1154">
        <v>0.66419395199999998</v>
      </c>
      <c r="F1154">
        <v>0.65698404525082899</v>
      </c>
      <c r="G1154">
        <v>0.61581103758660305</v>
      </c>
      <c r="H1154">
        <v>0.63873536963309796</v>
      </c>
      <c r="I1154">
        <v>0.64703520346445798</v>
      </c>
      <c r="J1154">
        <v>0.65613512601464896</v>
      </c>
      <c r="K1154">
        <v>0.66527167333888704</v>
      </c>
      <c r="L1154">
        <v>0.67385662110715405</v>
      </c>
      <c r="M1154">
        <v>0.68166728955160005</v>
      </c>
      <c r="N1154">
        <v>0.68889069125894598</v>
      </c>
      <c r="O1154">
        <v>0.69550082989956596</v>
      </c>
      <c r="P1154">
        <v>0.70156984125733202</v>
      </c>
      <c r="Q1154">
        <v>0.70717042435776001</v>
      </c>
      <c r="R1154">
        <v>0.71223051864751696</v>
      </c>
      <c r="S1154">
        <v>0.71667598364755802</v>
      </c>
      <c r="T1154">
        <v>0.72072262136093301</v>
      </c>
      <c r="U1154">
        <v>0.72466180914014999</v>
      </c>
      <c r="V1154">
        <v>0.72871426685521701</v>
      </c>
      <c r="W1154">
        <v>0.73296556560908599</v>
      </c>
      <c r="X1154">
        <v>0.73739451154448898</v>
      </c>
      <c r="Y1154">
        <v>0.74197667721001503</v>
      </c>
      <c r="Z1154">
        <v>0.74663756614930799</v>
      </c>
      <c r="AA1154">
        <v>0.75131957048323195</v>
      </c>
      <c r="AB1154">
        <v>0.75602538147979503</v>
      </c>
      <c r="AC1154">
        <v>0.76084952515663196</v>
      </c>
      <c r="AD1154">
        <v>0.76578668336595601</v>
      </c>
      <c r="AE1154">
        <v>0.77083292640038603</v>
      </c>
      <c r="AF1154">
        <v>0.77598452871964796</v>
      </c>
      <c r="AG1154">
        <v>0.78124370254236297</v>
      </c>
      <c r="AH1154">
        <v>0.786546576455733</v>
      </c>
      <c r="AI1154">
        <v>0.79188621516139301</v>
      </c>
      <c r="AJ1154">
        <v>0.79725151363128299</v>
      </c>
      <c r="AK1154">
        <v>0.80263207497056699</v>
      </c>
      <c r="AL1154">
        <v>0.79386523058026404</v>
      </c>
      <c r="AM1154">
        <v>0.78516598883198896</v>
      </c>
      <c r="AN1154">
        <v>0.77653389287043295</v>
      </c>
      <c r="AO1154">
        <v>0.76796848871877099</v>
      </c>
      <c r="AP1154">
        <v>0.75946932526130395</v>
      </c>
      <c r="AQ1154">
        <v>0.75103595422619396</v>
      </c>
      <c r="AR1154">
        <v>0.74266793016830301</v>
      </c>
      <c r="AS1154">
        <v>0.73436481045213597</v>
      </c>
      <c r="AT1154">
        <v>0.726126155234876</v>
      </c>
      <c r="AU1154">
        <v>0.71795152744952695</v>
      </c>
      <c r="AV1154">
        <v>0.70984049278815098</v>
      </c>
      <c r="AW1154">
        <v>0.70179261968520301</v>
      </c>
      <c r="AX1154">
        <v>0.69380747930096398</v>
      </c>
      <c r="AY1154">
        <v>0.685884645505075</v>
      </c>
      <c r="AZ1154">
        <v>0.67802369486016301</v>
      </c>
      <c r="BA1154">
        <v>0.67022420660556303</v>
      </c>
      <c r="BB1154">
        <v>0.66248576264113701</v>
      </c>
      <c r="BC1154">
        <v>0.65480794751118998</v>
      </c>
      <c r="BD1154">
        <v>0.647190348388476</v>
      </c>
      <c r="BE1154">
        <v>0.63963255505830197</v>
      </c>
    </row>
    <row r="1155" spans="1:57" x14ac:dyDescent="0.25">
      <c r="A1155" t="s">
        <v>44</v>
      </c>
      <c r="B1155" t="s">
        <v>109</v>
      </c>
      <c r="C1155" t="s">
        <v>343</v>
      </c>
      <c r="D1155">
        <v>0.13464748800000001</v>
      </c>
      <c r="E1155">
        <v>9.7343100000000002E-2</v>
      </c>
      <c r="F1155">
        <v>9.6286428719628003E-2</v>
      </c>
      <c r="G1155">
        <v>9.0252184971561594E-2</v>
      </c>
      <c r="H1155">
        <v>9.3611934846000597E-2</v>
      </c>
      <c r="I1155">
        <v>9.4828343926807002E-2</v>
      </c>
      <c r="J1155">
        <v>9.6162012606156103E-2</v>
      </c>
      <c r="K1155">
        <v>9.7501048948115995E-2</v>
      </c>
      <c r="L1155">
        <v>9.8759243827164306E-2</v>
      </c>
      <c r="M1155">
        <v>9.9903961687309001E-2</v>
      </c>
      <c r="N1155">
        <v>0.100962610765068</v>
      </c>
      <c r="O1155">
        <v>0.10193138108399399</v>
      </c>
      <c r="P1155">
        <v>0.10282084473797801</v>
      </c>
      <c r="Q1155">
        <v>0.10364165636861999</v>
      </c>
      <c r="R1155">
        <v>0.10438325490768199</v>
      </c>
      <c r="S1155">
        <v>0.10503477445666699</v>
      </c>
      <c r="T1155">
        <v>0.105627842578427</v>
      </c>
      <c r="U1155">
        <v>0.106205163026402</v>
      </c>
      <c r="V1155">
        <v>0.106799084117396</v>
      </c>
      <c r="W1155">
        <v>0.10742214700208801</v>
      </c>
      <c r="X1155">
        <v>0.108071245545949</v>
      </c>
      <c r="Y1155">
        <v>0.108742799704569</v>
      </c>
      <c r="Z1155">
        <v>0.109425891408039</v>
      </c>
      <c r="AA1155">
        <v>0.110112077746691</v>
      </c>
      <c r="AB1155">
        <v>0.110801753148041</v>
      </c>
      <c r="AC1155">
        <v>0.111508771179347</v>
      </c>
      <c r="AD1155">
        <v>0.112232352422204</v>
      </c>
      <c r="AE1155">
        <v>0.112971920945593</v>
      </c>
      <c r="AF1155">
        <v>0.11372693074087099</v>
      </c>
      <c r="AG1155">
        <v>0.114497706026916</v>
      </c>
      <c r="AH1155">
        <v>0.115274885921557</v>
      </c>
      <c r="AI1155">
        <v>0.116057453999636</v>
      </c>
      <c r="AJ1155">
        <v>0.11684378272773099</v>
      </c>
      <c r="AK1155">
        <v>0.117632348355179</v>
      </c>
      <c r="AL1155">
        <v>0.116347495026419</v>
      </c>
      <c r="AM1155">
        <v>0.11507254942223701</v>
      </c>
      <c r="AN1155">
        <v>0.113807444586721</v>
      </c>
      <c r="AO1155">
        <v>0.112552113985825</v>
      </c>
      <c r="AP1155">
        <v>0.111306491504824</v>
      </c>
      <c r="AQ1155">
        <v>0.110070511445782</v>
      </c>
      <c r="AR1155">
        <v>0.108844108525044</v>
      </c>
      <c r="AS1155">
        <v>0.107627217870727</v>
      </c>
      <c r="AT1155">
        <v>0.106419775020239</v>
      </c>
      <c r="AU1155">
        <v>0.10522171591781</v>
      </c>
      <c r="AV1155">
        <v>0.10403297691203001</v>
      </c>
      <c r="AW1155">
        <v>0.10285349475341</v>
      </c>
      <c r="AX1155">
        <v>0.101683206591952</v>
      </c>
      <c r="AY1155">
        <v>0.100522049974741</v>
      </c>
      <c r="AZ1155">
        <v>9.9369962843537593E-2</v>
      </c>
      <c r="BA1155">
        <v>9.8226883532396198E-2</v>
      </c>
      <c r="BB1155">
        <v>9.7092750765295194E-2</v>
      </c>
      <c r="BC1155">
        <v>9.5967503653776903E-2</v>
      </c>
      <c r="BD1155">
        <v>9.48510816946046E-2</v>
      </c>
      <c r="BE1155">
        <v>9.3743424767432706E-2</v>
      </c>
    </row>
    <row r="1156" spans="1:57" x14ac:dyDescent="0.25">
      <c r="A1156" t="s">
        <v>44</v>
      </c>
      <c r="B1156" t="s">
        <v>109</v>
      </c>
      <c r="C1156" t="s">
        <v>344</v>
      </c>
      <c r="D1156">
        <v>22.480478315999999</v>
      </c>
      <c r="E1156">
        <v>15.858049284</v>
      </c>
      <c r="F1156">
        <v>15.685908215540801</v>
      </c>
      <c r="G1156">
        <v>14.702876703820801</v>
      </c>
      <c r="H1156">
        <v>15.250209581968001</v>
      </c>
      <c r="I1156">
        <v>15.4483733465587</v>
      </c>
      <c r="J1156">
        <v>15.665639733653901</v>
      </c>
      <c r="K1156">
        <v>15.8837805603162</v>
      </c>
      <c r="L1156">
        <v>16.088751599874499</v>
      </c>
      <c r="M1156">
        <v>16.2752362325033</v>
      </c>
      <c r="N1156">
        <v>16.447699501595501</v>
      </c>
      <c r="O1156">
        <v>16.605520728394399</v>
      </c>
      <c r="P1156">
        <v>16.750422200211201</v>
      </c>
      <c r="Q1156">
        <v>16.884139652106501</v>
      </c>
      <c r="R1156">
        <v>17.0049525929456</v>
      </c>
      <c r="S1156">
        <v>17.111090872056199</v>
      </c>
      <c r="T1156">
        <v>17.207706898293601</v>
      </c>
      <c r="U1156">
        <v>17.301757489621199</v>
      </c>
      <c r="V1156">
        <v>17.398512472067701</v>
      </c>
      <c r="W1156">
        <v>17.500014909656699</v>
      </c>
      <c r="X1156">
        <v>17.605758785686099</v>
      </c>
      <c r="Y1156">
        <v>17.715160879355501</v>
      </c>
      <c r="Z1156">
        <v>17.82644254081</v>
      </c>
      <c r="AA1156">
        <v>17.9382283456215</v>
      </c>
      <c r="AB1156">
        <v>18.050582549510299</v>
      </c>
      <c r="AC1156">
        <v>18.165762020732501</v>
      </c>
      <c r="AD1156">
        <v>18.283639785157501</v>
      </c>
      <c r="AE1156">
        <v>18.404122018544399</v>
      </c>
      <c r="AF1156">
        <v>18.527119771270801</v>
      </c>
      <c r="AG1156">
        <v>18.6526858614506</v>
      </c>
      <c r="AH1156">
        <v>18.779295318841498</v>
      </c>
      <c r="AI1156">
        <v>18.906782558823402</v>
      </c>
      <c r="AJ1156">
        <v>19.034882441851</v>
      </c>
      <c r="AK1156">
        <v>19.1633467355066</v>
      </c>
      <c r="AL1156">
        <v>18.954032799437201</v>
      </c>
      <c r="AM1156">
        <v>18.746332919060102</v>
      </c>
      <c r="AN1156">
        <v>18.540236186666899</v>
      </c>
      <c r="AO1156">
        <v>18.335731763274499</v>
      </c>
      <c r="AP1156">
        <v>18.132808878211499</v>
      </c>
      <c r="AQ1156">
        <v>17.931456828704899</v>
      </c>
      <c r="AR1156">
        <v>17.7316649794715</v>
      </c>
      <c r="AS1156">
        <v>17.533422762309701</v>
      </c>
      <c r="AT1156">
        <v>17.3367196756951</v>
      </c>
      <c r="AU1156">
        <v>17.1415452843775</v>
      </c>
      <c r="AV1156">
        <v>16.947889218981199</v>
      </c>
      <c r="AW1156">
        <v>16.755741175606801</v>
      </c>
      <c r="AX1156">
        <v>16.565090915435601</v>
      </c>
      <c r="AY1156">
        <v>16.3759282643368</v>
      </c>
      <c r="AZ1156">
        <v>16.188243112475998</v>
      </c>
      <c r="BA1156">
        <v>16.002025413927299</v>
      </c>
      <c r="BB1156">
        <v>15.8172651862862</v>
      </c>
      <c r="BC1156">
        <v>15.6339525102862</v>
      </c>
      <c r="BD1156">
        <v>15.452077529416499</v>
      </c>
      <c r="BE1156">
        <v>15.271630449542799</v>
      </c>
    </row>
    <row r="1157" spans="1:57" x14ac:dyDescent="0.25">
      <c r="A1157" t="s">
        <v>44</v>
      </c>
      <c r="B1157" t="s">
        <v>109</v>
      </c>
      <c r="C1157" t="s">
        <v>360</v>
      </c>
      <c r="D1157">
        <v>1.547315676</v>
      </c>
      <c r="E1157">
        <v>1.310635872</v>
      </c>
      <c r="F1157">
        <v>1.2964087589846101</v>
      </c>
      <c r="G1157">
        <v>1.2151631820859199</v>
      </c>
      <c r="H1157">
        <v>1.2603991434060999</v>
      </c>
      <c r="I1157">
        <v>1.27677697990742</v>
      </c>
      <c r="J1157">
        <v>1.2947336097303701</v>
      </c>
      <c r="K1157">
        <v>1.31276251022444</v>
      </c>
      <c r="L1157">
        <v>1.3297029543077601</v>
      </c>
      <c r="M1157">
        <v>1.3451155340470999</v>
      </c>
      <c r="N1157">
        <v>1.3593692762966401</v>
      </c>
      <c r="O1157">
        <v>1.3724128832057501</v>
      </c>
      <c r="P1157">
        <v>1.3843886983559901</v>
      </c>
      <c r="Q1157">
        <v>1.3954401767583999</v>
      </c>
      <c r="R1157">
        <v>1.4054251232817601</v>
      </c>
      <c r="S1157">
        <v>1.41419723853398</v>
      </c>
      <c r="T1157">
        <v>1.42218235874197</v>
      </c>
      <c r="U1157">
        <v>1.4299554509154799</v>
      </c>
      <c r="V1157">
        <v>1.4379520555746099</v>
      </c>
      <c r="W1157">
        <v>1.4463410278508999</v>
      </c>
      <c r="X1157">
        <v>1.4550805464818799</v>
      </c>
      <c r="Y1157">
        <v>1.4641224094416401</v>
      </c>
      <c r="Z1157">
        <v>1.4733196148977501</v>
      </c>
      <c r="AA1157">
        <v>1.4825584867881401</v>
      </c>
      <c r="AB1157">
        <v>1.49184433571883</v>
      </c>
      <c r="AC1157">
        <v>1.50136368731109</v>
      </c>
      <c r="AD1157">
        <v>1.5111060474084601</v>
      </c>
      <c r="AE1157">
        <v>1.5210636616261699</v>
      </c>
      <c r="AF1157">
        <v>1.5312291784568699</v>
      </c>
      <c r="AG1157">
        <v>1.54160696321143</v>
      </c>
      <c r="AH1157">
        <v>1.55207098016706</v>
      </c>
      <c r="AI1157">
        <v>1.5626075440880101</v>
      </c>
      <c r="AJ1157">
        <v>1.57319474172426</v>
      </c>
      <c r="AK1157">
        <v>1.5838120571658201</v>
      </c>
      <c r="AL1157">
        <v>1.56651268142237</v>
      </c>
      <c r="AM1157">
        <v>1.54934670413493</v>
      </c>
      <c r="AN1157">
        <v>1.5323132238033199</v>
      </c>
      <c r="AO1157">
        <v>1.51541134460743</v>
      </c>
      <c r="AP1157">
        <v>1.49864017637291</v>
      </c>
      <c r="AQ1157">
        <v>1.48199883453711</v>
      </c>
      <c r="AR1157">
        <v>1.4654864401152601</v>
      </c>
      <c r="AS1157">
        <v>1.4491021196667699</v>
      </c>
      <c r="AT1157">
        <v>1.4328450052617501</v>
      </c>
      <c r="AU1157">
        <v>1.4167142344478001</v>
      </c>
      <c r="AV1157">
        <v>1.4007089502168599</v>
      </c>
      <c r="AW1157">
        <v>1.3848283009723601</v>
      </c>
      <c r="AX1157">
        <v>1.3690714404965501</v>
      </c>
      <c r="AY1157">
        <v>1.35343752791798</v>
      </c>
      <c r="AZ1157">
        <v>1.3379257276791801</v>
      </c>
      <c r="BA1157">
        <v>1.3225352095045699</v>
      </c>
      <c r="BB1157">
        <v>1.30726514836851</v>
      </c>
      <c r="BC1157">
        <v>1.29211472446358</v>
      </c>
      <c r="BD1157">
        <v>1.2770831231689901</v>
      </c>
      <c r="BE1157">
        <v>1.2621695350192299</v>
      </c>
    </row>
    <row r="1158" spans="1:57" x14ac:dyDescent="0.25">
      <c r="A1158" t="s">
        <v>44</v>
      </c>
      <c r="B1158" t="s">
        <v>109</v>
      </c>
      <c r="C1158" t="s">
        <v>345</v>
      </c>
      <c r="D1158">
        <v>8.5145276879999994</v>
      </c>
      <c r="E1158">
        <v>8.3088720719999998</v>
      </c>
      <c r="F1158">
        <v>8.2186782473656095</v>
      </c>
      <c r="G1158">
        <v>7.7036159640198996</v>
      </c>
      <c r="H1158">
        <v>7.9903926528723401</v>
      </c>
      <c r="I1158">
        <v>8.0942211465163698</v>
      </c>
      <c r="J1158">
        <v>8.2080585160181094</v>
      </c>
      <c r="K1158">
        <v>8.3223540507309295</v>
      </c>
      <c r="L1158">
        <v>8.4297492363337891</v>
      </c>
      <c r="M1158">
        <v>8.5274584140616003</v>
      </c>
      <c r="N1158">
        <v>8.6178210566756697</v>
      </c>
      <c r="O1158">
        <v>8.7005119576959498</v>
      </c>
      <c r="P1158">
        <v>8.7764335146799404</v>
      </c>
      <c r="Q1158">
        <v>8.8464951711733999</v>
      </c>
      <c r="R1158">
        <v>8.9097954707308595</v>
      </c>
      <c r="S1158">
        <v>8.9654069376445094</v>
      </c>
      <c r="T1158">
        <v>9.0160291918534092</v>
      </c>
      <c r="U1158">
        <v>9.0653072788136306</v>
      </c>
      <c r="V1158">
        <v>9.1160023395414296</v>
      </c>
      <c r="W1158">
        <v>9.1691848435064003</v>
      </c>
      <c r="X1158">
        <v>9.2245896617530292</v>
      </c>
      <c r="Y1158">
        <v>9.28191121400884</v>
      </c>
      <c r="Z1158">
        <v>9.3402175713940192</v>
      </c>
      <c r="AA1158">
        <v>9.3987880761900708</v>
      </c>
      <c r="AB1158">
        <v>9.45765639537262</v>
      </c>
      <c r="AC1158">
        <v>9.5180050217747301</v>
      </c>
      <c r="AD1158">
        <v>9.5797674269230608</v>
      </c>
      <c r="AE1158">
        <v>9.6428944513276704</v>
      </c>
      <c r="AF1158">
        <v>9.7073394895693994</v>
      </c>
      <c r="AG1158">
        <v>9.7731302158561597</v>
      </c>
      <c r="AH1158">
        <v>9.8394676174953393</v>
      </c>
      <c r="AI1158">
        <v>9.9062649359328692</v>
      </c>
      <c r="AJ1158">
        <v>9.9733832505157896</v>
      </c>
      <c r="AK1158">
        <v>10.0406924991306</v>
      </c>
      <c r="AL1158">
        <v>9.9310218399883805</v>
      </c>
      <c r="AM1158">
        <v>9.8221968701250297</v>
      </c>
      <c r="AN1158">
        <v>9.7142118744143193</v>
      </c>
      <c r="AO1158">
        <v>9.6070611737389608</v>
      </c>
      <c r="AP1158">
        <v>9.5007391247734994</v>
      </c>
      <c r="AQ1158">
        <v>9.3952401197683493</v>
      </c>
      <c r="AR1158">
        <v>9.2905585863351199</v>
      </c>
      <c r="AS1158">
        <v>9.1866889872332393</v>
      </c>
      <c r="AT1158">
        <v>9.0836258201577191</v>
      </c>
      <c r="AU1158">
        <v>8.9813636175282703</v>
      </c>
      <c r="AV1158">
        <v>8.8798969462796098</v>
      </c>
      <c r="AW1158">
        <v>8.7792204076529998</v>
      </c>
      <c r="AX1158">
        <v>8.6793286369890001</v>
      </c>
      <c r="AY1158">
        <v>8.5802163035214498</v>
      </c>
      <c r="AZ1158">
        <v>8.4818781101726497</v>
      </c>
      <c r="BA1158">
        <v>8.3843087933497493</v>
      </c>
      <c r="BB1158">
        <v>8.2875031227423204</v>
      </c>
      <c r="BC1158">
        <v>8.1914559011211292</v>
      </c>
      <c r="BD1158">
        <v>8.0961619641380906</v>
      </c>
      <c r="BE1158">
        <v>8.0016161801273498</v>
      </c>
    </row>
    <row r="1159" spans="1:57" x14ac:dyDescent="0.25">
      <c r="A1159" t="s">
        <v>44</v>
      </c>
      <c r="B1159" t="s">
        <v>109</v>
      </c>
      <c r="C1159" t="s">
        <v>346</v>
      </c>
      <c r="D1159">
        <v>0.51074773200000001</v>
      </c>
      <c r="E1159">
        <v>0.89631014399999998</v>
      </c>
      <c r="F1159">
        <v>0.88658058753969704</v>
      </c>
      <c r="G1159">
        <v>0.83101882833169405</v>
      </c>
      <c r="H1159">
        <v>0.86195453814330303</v>
      </c>
      <c r="I1159">
        <v>0.87315491904734799</v>
      </c>
      <c r="J1159">
        <v>0.88543499607423204</v>
      </c>
      <c r="K1159">
        <v>0.89776449715323303</v>
      </c>
      <c r="L1159">
        <v>0.90934963090405696</v>
      </c>
      <c r="M1159">
        <v>0.91988989754920902</v>
      </c>
      <c r="N1159">
        <v>0.92963766505745804</v>
      </c>
      <c r="O1159">
        <v>0.93855785214888499</v>
      </c>
      <c r="P1159">
        <v>0.94674780393576397</v>
      </c>
      <c r="Q1159">
        <v>0.95430562560835397</v>
      </c>
      <c r="R1159">
        <v>0.96113407357577096</v>
      </c>
      <c r="S1159">
        <v>0.96713309744874698</v>
      </c>
      <c r="T1159">
        <v>0.97259391566407205</v>
      </c>
      <c r="U1159">
        <v>0.97790973336310705</v>
      </c>
      <c r="V1159">
        <v>0.983378405499022</v>
      </c>
      <c r="W1159">
        <v>0.98911540775083795</v>
      </c>
      <c r="X1159">
        <v>0.99509213963341003</v>
      </c>
      <c r="Y1159">
        <v>1.00127563702168</v>
      </c>
      <c r="Z1159">
        <v>1.00756536914551</v>
      </c>
      <c r="AA1159">
        <v>1.01388359587147</v>
      </c>
      <c r="AB1159">
        <v>1.0202339489863499</v>
      </c>
      <c r="AC1159">
        <v>1.0267439885623499</v>
      </c>
      <c r="AD1159">
        <v>1.0334065379159301</v>
      </c>
      <c r="AE1159">
        <v>1.04021629402291</v>
      </c>
      <c r="AF1159">
        <v>1.04716822937659</v>
      </c>
      <c r="AG1159">
        <v>1.05426532930073</v>
      </c>
      <c r="AH1159">
        <v>1.0614214012080301</v>
      </c>
      <c r="AI1159">
        <v>1.0686270861179401</v>
      </c>
      <c r="AJ1159">
        <v>1.0758673981226901</v>
      </c>
      <c r="AK1159">
        <v>1.08312830691943</v>
      </c>
      <c r="AL1159">
        <v>1.07129770904326</v>
      </c>
      <c r="AM1159">
        <v>1.05955833893817</v>
      </c>
      <c r="AN1159">
        <v>1.04790958009141</v>
      </c>
      <c r="AO1159">
        <v>1.0363508198746501</v>
      </c>
      <c r="AP1159">
        <v>1.02488144952055</v>
      </c>
      <c r="AQ1159">
        <v>1.01350086409949</v>
      </c>
      <c r="AR1159">
        <v>1.0022084624964001</v>
      </c>
      <c r="AS1159">
        <v>0.99100364738775404</v>
      </c>
      <c r="AT1159">
        <v>0.979885825218622</v>
      </c>
      <c r="AU1159">
        <v>0.96885440617999696</v>
      </c>
      <c r="AV1159">
        <v>0.957908804186128</v>
      </c>
      <c r="AW1159">
        <v>0.94704843685204398</v>
      </c>
      <c r="AX1159">
        <v>0.936272725471195</v>
      </c>
      <c r="AY1159">
        <v>0.92558109499323404</v>
      </c>
      <c r="AZ1159">
        <v>0.91497297400191502</v>
      </c>
      <c r="BA1159">
        <v>0.90444779469313497</v>
      </c>
      <c r="BB1159">
        <v>0.89400499285309298</v>
      </c>
      <c r="BC1159">
        <v>0.88364400783658303</v>
      </c>
      <c r="BD1159">
        <v>0.87336428254541798</v>
      </c>
      <c r="BE1159">
        <v>0.86316526340696798</v>
      </c>
    </row>
    <row r="1160" spans="1:57" x14ac:dyDescent="0.25">
      <c r="A1160" t="s">
        <v>44</v>
      </c>
      <c r="B1160" t="s">
        <v>109</v>
      </c>
      <c r="C1160" t="s">
        <v>347</v>
      </c>
      <c r="D1160">
        <v>13.935428856</v>
      </c>
      <c r="E1160">
        <v>13.963271076</v>
      </c>
      <c r="F1160">
        <v>13.8116980572029</v>
      </c>
      <c r="G1160">
        <v>12.9461227756174</v>
      </c>
      <c r="H1160">
        <v>13.4280583030903</v>
      </c>
      <c r="I1160">
        <v>13.602544730321499</v>
      </c>
      <c r="J1160">
        <v>13.7938513282758</v>
      </c>
      <c r="K1160">
        <v>13.985927884533</v>
      </c>
      <c r="L1160">
        <v>14.1664082284155</v>
      </c>
      <c r="M1160">
        <v>14.330610989440499</v>
      </c>
      <c r="N1160">
        <v>14.4824677111508</v>
      </c>
      <c r="O1160">
        <v>14.621431875776199</v>
      </c>
      <c r="P1160">
        <v>14.7490199853888</v>
      </c>
      <c r="Q1160">
        <v>14.866760383023401</v>
      </c>
      <c r="R1160">
        <v>14.9731381481705</v>
      </c>
      <c r="S1160">
        <v>15.066594634288</v>
      </c>
      <c r="T1160">
        <v>15.1516666214208</v>
      </c>
      <c r="U1160">
        <v>15.234479701267199</v>
      </c>
      <c r="V1160">
        <v>15.319674041608801</v>
      </c>
      <c r="W1160">
        <v>15.4090485936453</v>
      </c>
      <c r="X1160">
        <v>15.5021578014162</v>
      </c>
      <c r="Y1160">
        <v>15.5984881294932</v>
      </c>
      <c r="Z1160">
        <v>15.6964734476649</v>
      </c>
      <c r="AA1160">
        <v>15.7949026722863</v>
      </c>
      <c r="AB1160">
        <v>15.893832381567201</v>
      </c>
      <c r="AC1160">
        <v>15.9952497848218</v>
      </c>
      <c r="AD1160">
        <v>16.099043079256798</v>
      </c>
      <c r="AE1160">
        <v>16.2051296510976</v>
      </c>
      <c r="AF1160">
        <v>16.3134311787508</v>
      </c>
      <c r="AG1160">
        <v>16.423994169427299</v>
      </c>
      <c r="AH1160">
        <v>16.535475861953</v>
      </c>
      <c r="AI1160">
        <v>16.6477304563685</v>
      </c>
      <c r="AJ1160">
        <v>16.760524492979499</v>
      </c>
      <c r="AK1160">
        <v>16.873639399092799</v>
      </c>
      <c r="AL1160">
        <v>16.689335063989599</v>
      </c>
      <c r="AM1160">
        <v>16.506451931252499</v>
      </c>
      <c r="AN1160">
        <v>16.324980396466099</v>
      </c>
      <c r="AO1160">
        <v>16.144910915729401</v>
      </c>
      <c r="AP1160">
        <v>15.96623400529</v>
      </c>
      <c r="AQ1160">
        <v>15.7889402411822</v>
      </c>
      <c r="AR1160">
        <v>15.6130202588653</v>
      </c>
      <c r="AS1160">
        <v>15.438464752865601</v>
      </c>
      <c r="AT1160">
        <v>15.2652644764194</v>
      </c>
      <c r="AU1160">
        <v>15.0934102411188</v>
      </c>
      <c r="AV1160">
        <v>14.922892916559301</v>
      </c>
      <c r="AW1160">
        <v>14.7537034299894</v>
      </c>
      <c r="AX1160">
        <v>14.5858327659623</v>
      </c>
      <c r="AY1160">
        <v>14.419271965989701</v>
      </c>
      <c r="AZ1160">
        <v>14.254012128197701</v>
      </c>
      <c r="BA1160">
        <v>14.090044406984401</v>
      </c>
      <c r="BB1160">
        <v>13.927360012680101</v>
      </c>
      <c r="BC1160">
        <v>13.765950211208599</v>
      </c>
      <c r="BD1160">
        <v>13.605806323751599</v>
      </c>
      <c r="BE1160">
        <v>13.4469197264138</v>
      </c>
    </row>
    <row r="1161" spans="1:57" x14ac:dyDescent="0.25">
      <c r="A1161" t="s">
        <v>44</v>
      </c>
      <c r="B1161" t="s">
        <v>109</v>
      </c>
      <c r="C1161" t="s">
        <v>367</v>
      </c>
      <c r="D1161">
        <v>3.7471860000000003E-2</v>
      </c>
      <c r="E1161">
        <v>2.8302767999999999E-2</v>
      </c>
      <c r="F1161">
        <v>2.79955379847176E-2</v>
      </c>
      <c r="G1161">
        <v>2.62410653938819E-2</v>
      </c>
      <c r="H1161">
        <v>2.7217921701460802E-2</v>
      </c>
      <c r="I1161">
        <v>2.7571595911622102E-2</v>
      </c>
      <c r="J1161">
        <v>2.7959363665273702E-2</v>
      </c>
      <c r="K1161">
        <v>2.8348692081258599E-2</v>
      </c>
      <c r="L1161">
        <v>2.8714515624586202E-2</v>
      </c>
      <c r="M1161">
        <v>2.9047345419621898E-2</v>
      </c>
      <c r="N1161">
        <v>2.9355150484811299E-2</v>
      </c>
      <c r="O1161">
        <v>2.9636823059260398E-2</v>
      </c>
      <c r="P1161">
        <v>2.9895437007687601E-2</v>
      </c>
      <c r="Q1161">
        <v>3.0134090195779398E-2</v>
      </c>
      <c r="R1161">
        <v>3.0349711964556301E-2</v>
      </c>
      <c r="S1161">
        <v>3.05391430248203E-2</v>
      </c>
      <c r="T1161">
        <v>3.0711579175490999E-2</v>
      </c>
      <c r="U1161">
        <v>3.08794366476766E-2</v>
      </c>
      <c r="V1161">
        <v>3.1052120801445201E-2</v>
      </c>
      <c r="W1161">
        <v>3.12332780100694E-2</v>
      </c>
      <c r="X1161">
        <v>3.1422005156585602E-2</v>
      </c>
      <c r="Y1161">
        <v>3.1617261333457498E-2</v>
      </c>
      <c r="Z1161">
        <v>3.1815872082509598E-2</v>
      </c>
      <c r="AA1161">
        <v>3.2015382605059498E-2</v>
      </c>
      <c r="AB1161">
        <v>3.2215907581967997E-2</v>
      </c>
      <c r="AC1161">
        <v>3.2421474975156503E-2</v>
      </c>
      <c r="AD1161">
        <v>3.2631858166627899E-2</v>
      </c>
      <c r="AE1161">
        <v>3.2846889702890902E-2</v>
      </c>
      <c r="AF1161">
        <v>3.3066410830464001E-2</v>
      </c>
      <c r="AG1161">
        <v>3.3290515816858102E-2</v>
      </c>
      <c r="AH1161">
        <v>3.3516482960418301E-2</v>
      </c>
      <c r="AI1161">
        <v>3.3744016732797602E-2</v>
      </c>
      <c r="AJ1161">
        <v>3.3972643924277998E-2</v>
      </c>
      <c r="AK1161">
        <v>3.4201921500258602E-2</v>
      </c>
      <c r="AL1161">
        <v>3.3828346941014699E-2</v>
      </c>
      <c r="AM1161">
        <v>3.34576530793258E-2</v>
      </c>
      <c r="AN1161">
        <v>3.3089820447580201E-2</v>
      </c>
      <c r="AO1161">
        <v>3.2724829700824999E-2</v>
      </c>
      <c r="AP1161">
        <v>3.23626616160263E-2</v>
      </c>
      <c r="AQ1161">
        <v>3.2003297091332997E-2</v>
      </c>
      <c r="AR1161">
        <v>3.1646717145346198E-2</v>
      </c>
      <c r="AS1161">
        <v>3.1292902916392001E-2</v>
      </c>
      <c r="AT1161">
        <v>3.0941835661798801E-2</v>
      </c>
      <c r="AU1161">
        <v>3.0593496757178502E-2</v>
      </c>
      <c r="AV1161">
        <v>3.0247867695712902E-2</v>
      </c>
      <c r="AW1161">
        <v>2.9904930087443E-2</v>
      </c>
      <c r="AX1161">
        <v>2.9564665658563499E-2</v>
      </c>
      <c r="AY1161">
        <v>2.9227056250720501E-2</v>
      </c>
      <c r="AZ1161">
        <v>2.8892083820314499E-2</v>
      </c>
      <c r="BA1161">
        <v>2.85597304378063E-2</v>
      </c>
      <c r="BB1161">
        <v>2.82299782870277E-2</v>
      </c>
      <c r="BC1161">
        <v>2.7902809664496001E-2</v>
      </c>
      <c r="BD1161">
        <v>2.7578206978732301E-2</v>
      </c>
      <c r="BE1161">
        <v>2.7256152749584699E-2</v>
      </c>
    </row>
    <row r="1162" spans="1:57" x14ac:dyDescent="0.25">
      <c r="A1162" t="s">
        <v>44</v>
      </c>
      <c r="B1162" t="s">
        <v>109</v>
      </c>
      <c r="C1162" t="s">
        <v>368</v>
      </c>
      <c r="D1162">
        <v>17.649036720000002</v>
      </c>
      <c r="E1162">
        <v>25.343412155999999</v>
      </c>
      <c r="F1162">
        <v>25.068306311087699</v>
      </c>
      <c r="G1162">
        <v>23.4972825163143</v>
      </c>
      <c r="H1162">
        <v>24.371998092548999</v>
      </c>
      <c r="I1162">
        <v>24.688691897093701</v>
      </c>
      <c r="J1162">
        <v>25.035914402030301</v>
      </c>
      <c r="K1162">
        <v>25.384534385430801</v>
      </c>
      <c r="L1162">
        <v>25.7121071809581</v>
      </c>
      <c r="M1162">
        <v>26.010136075990001</v>
      </c>
      <c r="N1162">
        <v>26.285756843216799</v>
      </c>
      <c r="O1162">
        <v>26.537977549944198</v>
      </c>
      <c r="P1162">
        <v>26.7695506555953</v>
      </c>
      <c r="Q1162">
        <v>26.983250111003901</v>
      </c>
      <c r="R1162">
        <v>27.1763263272919</v>
      </c>
      <c r="S1162">
        <v>27.345950352596301</v>
      </c>
      <c r="T1162">
        <v>27.500356467116401</v>
      </c>
      <c r="U1162">
        <v>27.650662652753901</v>
      </c>
      <c r="V1162">
        <v>27.805290839006499</v>
      </c>
      <c r="W1162">
        <v>27.967506131983999</v>
      </c>
      <c r="X1162">
        <v>28.1364998452203</v>
      </c>
      <c r="Y1162">
        <v>28.3113399091486</v>
      </c>
      <c r="Z1162">
        <v>28.489183789006599</v>
      </c>
      <c r="AA1162">
        <v>28.667833361459799</v>
      </c>
      <c r="AB1162">
        <v>28.847391316263501</v>
      </c>
      <c r="AC1162">
        <v>29.031464449018902</v>
      </c>
      <c r="AD1162">
        <v>29.219849837054301</v>
      </c>
      <c r="AE1162">
        <v>29.4123975359242</v>
      </c>
      <c r="AF1162">
        <v>29.608965391514801</v>
      </c>
      <c r="AG1162">
        <v>29.809637814664299</v>
      </c>
      <c r="AH1162">
        <v>30.0119776866146</v>
      </c>
      <c r="AI1162">
        <v>30.215720379655099</v>
      </c>
      <c r="AJ1162">
        <v>30.420442163183701</v>
      </c>
      <c r="AK1162">
        <v>30.625746326585901</v>
      </c>
      <c r="AL1162">
        <v>30.291232966411599</v>
      </c>
      <c r="AM1162">
        <v>29.9592990961808</v>
      </c>
      <c r="AN1162">
        <v>29.629927283828199</v>
      </c>
      <c r="AO1162">
        <v>29.303100207121801</v>
      </c>
      <c r="AP1162">
        <v>28.978800653000299</v>
      </c>
      <c r="AQ1162">
        <v>28.6570115169148</v>
      </c>
      <c r="AR1162">
        <v>28.3377158021739</v>
      </c>
      <c r="AS1162">
        <v>28.020896619292401</v>
      </c>
      <c r="AT1162">
        <v>27.7065371853447</v>
      </c>
      <c r="AU1162">
        <v>27.394620823320999</v>
      </c>
      <c r="AV1162">
        <v>27.085130961487899</v>
      </c>
      <c r="AW1162">
        <v>26.778051132752601</v>
      </c>
      <c r="AX1162">
        <v>26.473364974030599</v>
      </c>
      <c r="AY1162">
        <v>26.171056225617399</v>
      </c>
      <c r="AZ1162">
        <v>25.871108730564099</v>
      </c>
      <c r="BA1162">
        <v>25.573506434055599</v>
      </c>
      <c r="BB1162">
        <v>25.278233382793999</v>
      </c>
      <c r="BC1162">
        <v>24.985273724384101</v>
      </c>
      <c r="BD1162">
        <v>24.694611706723801</v>
      </c>
      <c r="BE1162">
        <v>24.406231677396999</v>
      </c>
    </row>
    <row r="1163" spans="1:57" x14ac:dyDescent="0.25">
      <c r="A1163" t="s">
        <v>44</v>
      </c>
      <c r="B1163" t="s">
        <v>109</v>
      </c>
      <c r="C1163" t="s">
        <v>369</v>
      </c>
      <c r="D1163">
        <v>0</v>
      </c>
      <c r="E1163">
        <v>8.1223919999999904E-3</v>
      </c>
      <c r="F1163">
        <v>8.0342224394012104E-3</v>
      </c>
      <c r="G1163">
        <v>7.5307199503152396E-3</v>
      </c>
      <c r="H1163">
        <v>7.8110603699458499E-3</v>
      </c>
      <c r="I1163">
        <v>7.9125585900217399E-3</v>
      </c>
      <c r="J1163">
        <v>8.0238410518684994E-3</v>
      </c>
      <c r="K1163">
        <v>8.1355713961008599E-3</v>
      </c>
      <c r="L1163">
        <v>8.2405562591268203E-3</v>
      </c>
      <c r="M1163">
        <v>8.3360725020808404E-3</v>
      </c>
      <c r="N1163">
        <v>8.4244070917949693E-3</v>
      </c>
      <c r="O1163">
        <v>8.5052421205569703E-3</v>
      </c>
      <c r="P1163">
        <v>8.5794597329754401E-3</v>
      </c>
      <c r="Q1163">
        <v>8.6479489615106792E-3</v>
      </c>
      <c r="R1163">
        <v>8.70982858154426E-3</v>
      </c>
      <c r="S1163">
        <v>8.7641919331584803E-3</v>
      </c>
      <c r="T1163">
        <v>8.8136780474042404E-3</v>
      </c>
      <c r="U1163">
        <v>8.8618501622030402E-3</v>
      </c>
      <c r="V1163">
        <v>8.9114074489354596E-3</v>
      </c>
      <c r="W1163">
        <v>8.9633963520021794E-3</v>
      </c>
      <c r="X1163">
        <v>9.0175576928662893E-3</v>
      </c>
      <c r="Y1163">
        <v>9.0735927495425393E-3</v>
      </c>
      <c r="Z1163">
        <v>9.1305905088858892E-3</v>
      </c>
      <c r="AA1163">
        <v>9.1878464872508208E-3</v>
      </c>
      <c r="AB1163">
        <v>9.2453935960085908E-3</v>
      </c>
      <c r="AC1163">
        <v>9.3043877887283594E-3</v>
      </c>
      <c r="AD1163">
        <v>9.3647640300677897E-3</v>
      </c>
      <c r="AE1163">
        <v>9.4264742638473804E-3</v>
      </c>
      <c r="AF1163">
        <v>9.4894729306361399E-3</v>
      </c>
      <c r="AG1163">
        <v>9.5537870835362103E-3</v>
      </c>
      <c r="AH1163">
        <v>9.6186356424869095E-3</v>
      </c>
      <c r="AI1163">
        <v>9.6839337960987204E-3</v>
      </c>
      <c r="AJ1163">
        <v>9.7495457415827502E-3</v>
      </c>
      <c r="AK1163">
        <v>9.81534433587305E-3</v>
      </c>
      <c r="AL1163">
        <v>9.7081350688710995E-3</v>
      </c>
      <c r="AM1163">
        <v>9.6017525109307802E-3</v>
      </c>
      <c r="AN1163">
        <v>9.4961910751931392E-3</v>
      </c>
      <c r="AO1163">
        <v>9.3914452100001006E-3</v>
      </c>
      <c r="AP1163">
        <v>9.2875093986821092E-3</v>
      </c>
      <c r="AQ1163">
        <v>9.1843781593470494E-3</v>
      </c>
      <c r="AR1163">
        <v>9.0820460446703697E-3</v>
      </c>
      <c r="AS1163">
        <v>8.9805076416864804E-3</v>
      </c>
      <c r="AT1163">
        <v>8.8797575715813103E-3</v>
      </c>
      <c r="AU1163">
        <v>8.7797904894861504E-3</v>
      </c>
      <c r="AV1163">
        <v>8.6806010842726492E-3</v>
      </c>
      <c r="AW1163">
        <v>8.5821840783490509E-3</v>
      </c>
      <c r="AX1163">
        <v>8.4845342274575807E-3</v>
      </c>
      <c r="AY1163">
        <v>8.3876463204730599E-3</v>
      </c>
      <c r="AZ1163">
        <v>8.2915151792027093E-3</v>
      </c>
      <c r="BA1163">
        <v>8.1961356581870398E-3</v>
      </c>
      <c r="BB1163">
        <v>8.1015026445020507E-3</v>
      </c>
      <c r="BC1163">
        <v>8.0076110575624596E-3</v>
      </c>
      <c r="BD1163">
        <v>7.9144558489261507E-3</v>
      </c>
      <c r="BE1163">
        <v>7.8220320020997592E-3</v>
      </c>
    </row>
    <row r="1164" spans="1:57" x14ac:dyDescent="0.25">
      <c r="A1164" t="s">
        <v>44</v>
      </c>
      <c r="B1164" t="s">
        <v>109</v>
      </c>
      <c r="C1164" t="s">
        <v>348</v>
      </c>
      <c r="D1164">
        <v>33.254245152000003</v>
      </c>
      <c r="E1164">
        <v>38.679584327999997</v>
      </c>
      <c r="F1164">
        <v>38.789995699223603</v>
      </c>
      <c r="G1164">
        <v>36.857908065359197</v>
      </c>
      <c r="H1164">
        <v>38.749348083271201</v>
      </c>
      <c r="I1164">
        <v>39.780942190435603</v>
      </c>
      <c r="J1164">
        <v>40.877958031989102</v>
      </c>
      <c r="K1164">
        <v>41.994285811183197</v>
      </c>
      <c r="L1164">
        <v>43.092518522254402</v>
      </c>
      <c r="M1164">
        <v>44.156981434169602</v>
      </c>
      <c r="N1164">
        <v>45.1981302157755</v>
      </c>
      <c r="O1164">
        <v>46.212878984617298</v>
      </c>
      <c r="P1164">
        <v>47.204647814681501</v>
      </c>
      <c r="Q1164">
        <v>48.177127830566697</v>
      </c>
      <c r="R1164">
        <v>49.124262574717697</v>
      </c>
      <c r="S1164">
        <v>50.039597730570698</v>
      </c>
      <c r="T1164">
        <v>50.9369080495606</v>
      </c>
      <c r="U1164">
        <v>51.836102292444203</v>
      </c>
      <c r="V1164">
        <v>52.752970047975403</v>
      </c>
      <c r="W1164">
        <v>53.694162927181701</v>
      </c>
      <c r="X1164">
        <v>54.658720409746898</v>
      </c>
      <c r="Y1164">
        <v>55.645372289591897</v>
      </c>
      <c r="Z1164">
        <v>56.648970352092803</v>
      </c>
      <c r="AA1164">
        <v>57.665406384700297</v>
      </c>
      <c r="AB1164">
        <v>58.6950541712215</v>
      </c>
      <c r="AC1164">
        <v>59.745511364585902</v>
      </c>
      <c r="AD1164">
        <v>60.816786932408398</v>
      </c>
      <c r="AE1164">
        <v>61.908987989030202</v>
      </c>
      <c r="AF1164">
        <v>63.0222298017231</v>
      </c>
      <c r="AG1164">
        <v>64.157107558219707</v>
      </c>
      <c r="AH1164">
        <v>65.308743298458396</v>
      </c>
      <c r="AI1164">
        <v>66.476810994855398</v>
      </c>
      <c r="AJ1164">
        <v>67.660609693489405</v>
      </c>
      <c r="AK1164">
        <v>68.859462514865101</v>
      </c>
      <c r="AL1164">
        <v>68.845348942801905</v>
      </c>
      <c r="AM1164">
        <v>68.824787866980799</v>
      </c>
      <c r="AN1164">
        <v>68.7978684510433</v>
      </c>
      <c r="AO1164">
        <v>68.764679006503101</v>
      </c>
      <c r="AP1164">
        <v>68.725306999647003</v>
      </c>
      <c r="AQ1164">
        <v>68.679839058384601</v>
      </c>
      <c r="AR1164">
        <v>68.6283609790475</v>
      </c>
      <c r="AS1164">
        <v>68.570957733139096</v>
      </c>
      <c r="AT1164">
        <v>68.507713474034006</v>
      </c>
      <c r="AU1164">
        <v>68.4387115436286</v>
      </c>
      <c r="AV1164">
        <v>68.364034478941903</v>
      </c>
      <c r="AW1164">
        <v>68.283764018668904</v>
      </c>
      <c r="AX1164">
        <v>68.197981109684306</v>
      </c>
      <c r="AY1164">
        <v>68.106765913498904</v>
      </c>
      <c r="AZ1164">
        <v>68.010197812668395</v>
      </c>
      <c r="BA1164">
        <v>67.908355417154596</v>
      </c>
      <c r="BB1164">
        <v>67.8013165706395</v>
      </c>
      <c r="BC1164">
        <v>67.689158356793101</v>
      </c>
      <c r="BD1164">
        <v>67.571957105494505</v>
      </c>
      <c r="BE1164">
        <v>67.449788399006806</v>
      </c>
    </row>
    <row r="1165" spans="1:57" x14ac:dyDescent="0.25">
      <c r="A1165" t="s">
        <v>44</v>
      </c>
      <c r="B1165" t="s">
        <v>114</v>
      </c>
      <c r="C1165" t="s">
        <v>267</v>
      </c>
      <c r="D1165">
        <v>444.13673617111601</v>
      </c>
      <c r="E1165">
        <v>501.929522067405</v>
      </c>
      <c r="F1165">
        <v>499.69887997352498</v>
      </c>
      <c r="G1165">
        <v>480.76861240888002</v>
      </c>
      <c r="H1165">
        <v>480.10175452945202</v>
      </c>
      <c r="I1165">
        <v>479.31211207236601</v>
      </c>
      <c r="J1165">
        <v>478.41486910768202</v>
      </c>
      <c r="K1165">
        <v>477.41085620853102</v>
      </c>
      <c r="L1165">
        <v>476.302096989132</v>
      </c>
      <c r="M1165">
        <v>475.10345538279103</v>
      </c>
      <c r="N1165">
        <v>473.83042805112399</v>
      </c>
      <c r="O1165">
        <v>470.26603655101098</v>
      </c>
      <c r="P1165">
        <v>466.65724290340302</v>
      </c>
      <c r="Q1165">
        <v>463.00250968037</v>
      </c>
      <c r="R1165">
        <v>459.30511381034802</v>
      </c>
      <c r="S1165">
        <v>455.57564362450398</v>
      </c>
      <c r="T1165">
        <v>451.83077048107202</v>
      </c>
      <c r="U1165">
        <v>448.09088874311101</v>
      </c>
      <c r="V1165">
        <v>444.370416645185</v>
      </c>
      <c r="W1165">
        <v>440.67557758402899</v>
      </c>
      <c r="X1165">
        <v>437.00338108862297</v>
      </c>
      <c r="Y1165">
        <v>433.34713245913599</v>
      </c>
      <c r="Z1165">
        <v>429.69574126591999</v>
      </c>
      <c r="AA1165">
        <v>425.19267477028399</v>
      </c>
      <c r="AB1165">
        <v>420.70062970105101</v>
      </c>
      <c r="AC1165">
        <v>415.80550835934599</v>
      </c>
      <c r="AD1165">
        <v>410.51753626216902</v>
      </c>
      <c r="AE1165">
        <v>405.252521234178</v>
      </c>
      <c r="AF1165">
        <v>400.00674776617501</v>
      </c>
      <c r="AG1165">
        <v>394.77814993829702</v>
      </c>
      <c r="AH1165">
        <v>389.56536840025598</v>
      </c>
      <c r="AI1165">
        <v>384.366476582036</v>
      </c>
      <c r="AJ1165">
        <v>379.17980148132801</v>
      </c>
      <c r="AK1165">
        <v>374.00415979345797</v>
      </c>
      <c r="AL1165">
        <v>369.91905483380998</v>
      </c>
      <c r="AM1165">
        <v>365.865450819763</v>
      </c>
      <c r="AN1165">
        <v>361.84313486948503</v>
      </c>
      <c r="AO1165">
        <v>357.85189544244002</v>
      </c>
      <c r="AP1165">
        <v>353.891522331293</v>
      </c>
      <c r="AQ1165">
        <v>349.96180665387197</v>
      </c>
      <c r="AR1165">
        <v>346.06254084516701</v>
      </c>
      <c r="AS1165">
        <v>342.19351864938199</v>
      </c>
      <c r="AT1165">
        <v>338.35453511203502</v>
      </c>
      <c r="AU1165">
        <v>334.545386572094</v>
      </c>
      <c r="AV1165">
        <v>330.76587065417499</v>
      </c>
      <c r="AW1165">
        <v>327.01578626077099</v>
      </c>
      <c r="AX1165">
        <v>323.29493356453497</v>
      </c>
      <c r="AY1165">
        <v>319.60311400060402</v>
      </c>
      <c r="AZ1165">
        <v>315.94013025897402</v>
      </c>
      <c r="BA1165">
        <v>312.30578627691</v>
      </c>
      <c r="BB1165">
        <v>308.69988723141</v>
      </c>
      <c r="BC1165">
        <v>305.12223953170798</v>
      </c>
      <c r="BD1165">
        <v>301.572650811823</v>
      </c>
      <c r="BE1165">
        <v>298.05092992314798</v>
      </c>
    </row>
    <row r="1166" spans="1:57" x14ac:dyDescent="0.25">
      <c r="A1166" t="s">
        <v>44</v>
      </c>
      <c r="B1166" t="s">
        <v>114</v>
      </c>
      <c r="C1166" t="s">
        <v>268</v>
      </c>
      <c r="D1166">
        <v>173.49862678893601</v>
      </c>
      <c r="E1166">
        <v>151.433159531548</v>
      </c>
      <c r="F1166">
        <v>150.760170266703</v>
      </c>
      <c r="G1166">
        <v>145.04886997042999</v>
      </c>
      <c r="H1166">
        <v>144.84767758942701</v>
      </c>
      <c r="I1166">
        <v>144.609440851161</v>
      </c>
      <c r="J1166">
        <v>144.33874082050701</v>
      </c>
      <c r="K1166">
        <v>144.035828083072</v>
      </c>
      <c r="L1166">
        <v>143.701313167389</v>
      </c>
      <c r="M1166">
        <v>143.33968055242201</v>
      </c>
      <c r="N1166">
        <v>142.955605612558</v>
      </c>
      <c r="O1166">
        <v>141.88022143422501</v>
      </c>
      <c r="P1166">
        <v>140.79144103751901</v>
      </c>
      <c r="Q1166">
        <v>139.688800577303</v>
      </c>
      <c r="R1166">
        <v>138.57328870956101</v>
      </c>
      <c r="S1166">
        <v>137.448099955381</v>
      </c>
      <c r="T1166">
        <v>136.31826409751201</v>
      </c>
      <c r="U1166">
        <v>135.189934156844</v>
      </c>
      <c r="V1166">
        <v>134.067460144124</v>
      </c>
      <c r="W1166">
        <v>132.95271967082601</v>
      </c>
      <c r="X1166">
        <v>131.84481050575101</v>
      </c>
      <c r="Y1166">
        <v>130.74171284431901</v>
      </c>
      <c r="Z1166">
        <v>129.64008068130801</v>
      </c>
      <c r="AA1166">
        <v>128.281496344196</v>
      </c>
      <c r="AB1166">
        <v>126.926237193887</v>
      </c>
      <c r="AC1166">
        <v>125.449369110872</v>
      </c>
      <c r="AD1166">
        <v>123.853977154463</v>
      </c>
      <c r="AE1166">
        <v>122.26551139260501</v>
      </c>
      <c r="AF1166">
        <v>120.682850848602</v>
      </c>
      <c r="AG1166">
        <v>119.105372230222</v>
      </c>
      <c r="AH1166">
        <v>117.532665418712</v>
      </c>
      <c r="AI1166">
        <v>115.964149163974</v>
      </c>
      <c r="AJ1166">
        <v>114.39931871780099</v>
      </c>
      <c r="AK1166">
        <v>112.837817074764</v>
      </c>
      <c r="AL1166">
        <v>111.605332584691</v>
      </c>
      <c r="AM1166">
        <v>110.38235199409201</v>
      </c>
      <c r="AN1166">
        <v>109.16881107608501</v>
      </c>
      <c r="AO1166">
        <v>107.964646008458</v>
      </c>
      <c r="AP1166">
        <v>106.76979337122999</v>
      </c>
      <c r="AQ1166">
        <v>105.584190144224</v>
      </c>
      <c r="AR1166">
        <v>104.40777370465401</v>
      </c>
      <c r="AS1166">
        <v>103.240481824727</v>
      </c>
      <c r="AT1166">
        <v>102.082252669255</v>
      </c>
      <c r="AU1166">
        <v>100.933024793293</v>
      </c>
      <c r="AV1166">
        <v>99.792737139774601</v>
      </c>
      <c r="AW1166">
        <v>98.661329037170802</v>
      </c>
      <c r="AX1166">
        <v>97.5387401971646</v>
      </c>
      <c r="AY1166">
        <v>96.424910712332405</v>
      </c>
      <c r="AZ1166">
        <v>95.319781053843698</v>
      </c>
      <c r="BA1166">
        <v>94.223292069172004</v>
      </c>
      <c r="BB1166">
        <v>93.135384979820699</v>
      </c>
      <c r="BC1166">
        <v>92.0560013790612</v>
      </c>
      <c r="BD1166">
        <v>90.985083229684804</v>
      </c>
      <c r="BE1166">
        <v>89.922572861767605</v>
      </c>
    </row>
    <row r="1167" spans="1:57" x14ac:dyDescent="0.25">
      <c r="A1167" t="s">
        <v>44</v>
      </c>
      <c r="B1167" t="s">
        <v>114</v>
      </c>
      <c r="C1167" t="s">
        <v>370</v>
      </c>
      <c r="D1167">
        <v>0</v>
      </c>
      <c r="E1167">
        <v>0.15072479999999999</v>
      </c>
      <c r="F1167">
        <v>0.150054958779888</v>
      </c>
      <c r="G1167">
        <v>0.14437037425719401</v>
      </c>
      <c r="H1167">
        <v>0.14417012299464299</v>
      </c>
      <c r="I1167">
        <v>0.14393300065737699</v>
      </c>
      <c r="J1167">
        <v>0.143663566881403</v>
      </c>
      <c r="K1167">
        <v>0.14336207108016299</v>
      </c>
      <c r="L1167">
        <v>0.143029120926317</v>
      </c>
      <c r="M1167">
        <v>0.14266917992176401</v>
      </c>
      <c r="N1167">
        <v>0.14228690157087201</v>
      </c>
      <c r="O1167">
        <v>0.141216547721664</v>
      </c>
      <c r="P1167">
        <v>0.14013286031763</v>
      </c>
      <c r="Q1167">
        <v>0.13903537768336299</v>
      </c>
      <c r="R1167">
        <v>0.13792508385020799</v>
      </c>
      <c r="S1167">
        <v>0.136805158396228</v>
      </c>
      <c r="T1167">
        <v>0.13568060757633499</v>
      </c>
      <c r="U1167">
        <v>0.13455755562940899</v>
      </c>
      <c r="V1167">
        <v>0.13344033221813101</v>
      </c>
      <c r="W1167">
        <v>0.13233080617106499</v>
      </c>
      <c r="X1167">
        <v>0.13122807947738299</v>
      </c>
      <c r="Y1167">
        <v>0.13013014178055299</v>
      </c>
      <c r="Z1167">
        <v>0.129033662726975</v>
      </c>
      <c r="AA1167">
        <v>0.12768143344556901</v>
      </c>
      <c r="AB1167">
        <v>0.126332513796726</v>
      </c>
      <c r="AC1167">
        <v>0.12486255406579599</v>
      </c>
      <c r="AD1167">
        <v>0.123274624881097</v>
      </c>
      <c r="AE1167">
        <v>0.12169358949226</v>
      </c>
      <c r="AF1167">
        <v>0.120118332166185</v>
      </c>
      <c r="AG1167">
        <v>0.118548232526217</v>
      </c>
      <c r="AH1167">
        <v>0.116982882372018</v>
      </c>
      <c r="AI1167">
        <v>0.11542170317240601</v>
      </c>
      <c r="AJ1167">
        <v>0.113864192540238</v>
      </c>
      <c r="AK1167">
        <v>0.112309995140048</v>
      </c>
      <c r="AL1167">
        <v>0.111083275847893</v>
      </c>
      <c r="AM1167">
        <v>0.109866015998782</v>
      </c>
      <c r="AN1167">
        <v>0.108658151666265</v>
      </c>
      <c r="AO1167">
        <v>0.107459619326673</v>
      </c>
      <c r="AP1167">
        <v>0.106270355856686</v>
      </c>
      <c r="AQ1167">
        <v>0.10509029853091501</v>
      </c>
      <c r="AR1167">
        <v>0.103919385019506</v>
      </c>
      <c r="AS1167">
        <v>0.102757553385748</v>
      </c>
      <c r="AT1167">
        <v>0.101604742083701</v>
      </c>
      <c r="AU1167">
        <v>0.100460889955841</v>
      </c>
      <c r="AV1167">
        <v>9.9325936230707207E-2</v>
      </c>
      <c r="AW1167">
        <v>9.8199820520575604E-2</v>
      </c>
      <c r="AX1167">
        <v>9.7082482819139504E-2</v>
      </c>
      <c r="AY1167">
        <v>9.5973863499204906E-2</v>
      </c>
      <c r="AZ1167">
        <v>9.4873903310398994E-2</v>
      </c>
      <c r="BA1167">
        <v>9.3782543376893804E-2</v>
      </c>
      <c r="BB1167">
        <v>9.2699725195140803E-2</v>
      </c>
      <c r="BC1167">
        <v>9.1625390631621006E-2</v>
      </c>
      <c r="BD1167">
        <v>9.0559481920606394E-2</v>
      </c>
      <c r="BE1167">
        <v>8.9501941661936299E-2</v>
      </c>
    </row>
    <row r="1168" spans="1:57" x14ac:dyDescent="0.25">
      <c r="A1168" t="s">
        <v>44</v>
      </c>
      <c r="B1168" t="s">
        <v>114</v>
      </c>
      <c r="C1168" t="s">
        <v>269</v>
      </c>
      <c r="D1168">
        <v>2.130327576</v>
      </c>
      <c r="E1168">
        <v>1.8457089120000001</v>
      </c>
      <c r="F1168">
        <v>1.8375063341257201</v>
      </c>
      <c r="G1168">
        <v>1.7678954385428101</v>
      </c>
      <c r="H1168">
        <v>1.76544325058219</v>
      </c>
      <c r="I1168">
        <v>1.7625395558277199</v>
      </c>
      <c r="J1168">
        <v>1.7592401895554901</v>
      </c>
      <c r="K1168">
        <v>1.7555482059716401</v>
      </c>
      <c r="L1168">
        <v>1.7514710463654899</v>
      </c>
      <c r="M1168">
        <v>1.7470633687975199</v>
      </c>
      <c r="N1168">
        <v>1.74238215801398</v>
      </c>
      <c r="O1168">
        <v>1.7292750804893999</v>
      </c>
      <c r="P1168">
        <v>1.7160047261784499</v>
      </c>
      <c r="Q1168">
        <v>1.7025654416092699</v>
      </c>
      <c r="R1168">
        <v>1.6889692767923801</v>
      </c>
      <c r="S1168">
        <v>1.67525516742759</v>
      </c>
      <c r="T1168">
        <v>1.6614844178875501</v>
      </c>
      <c r="U1168">
        <v>1.6477320228796799</v>
      </c>
      <c r="V1168">
        <v>1.63405100152891</v>
      </c>
      <c r="W1168">
        <v>1.6204642386792301</v>
      </c>
      <c r="X1168">
        <v>1.6069607376891499</v>
      </c>
      <c r="Y1168">
        <v>1.5935158806260801</v>
      </c>
      <c r="Z1168">
        <v>1.5800888854599899</v>
      </c>
      <c r="AA1168">
        <v>1.56353008667069</v>
      </c>
      <c r="AB1168">
        <v>1.5470118161708</v>
      </c>
      <c r="AC1168">
        <v>1.5290113426212699</v>
      </c>
      <c r="AD1168">
        <v>1.5095662675717501</v>
      </c>
      <c r="AE1168">
        <v>1.49020561088244</v>
      </c>
      <c r="AF1168">
        <v>1.4709157097816901</v>
      </c>
      <c r="AG1168">
        <v>1.45168896741271</v>
      </c>
      <c r="AH1168">
        <v>1.4325203851355699</v>
      </c>
      <c r="AI1168">
        <v>1.41340287851455</v>
      </c>
      <c r="AJ1168">
        <v>1.3943302955399599</v>
      </c>
      <c r="AK1168">
        <v>1.37529828493163</v>
      </c>
      <c r="AL1168">
        <v>1.3602764256884801</v>
      </c>
      <c r="AM1168">
        <v>1.3453704025806399</v>
      </c>
      <c r="AN1168">
        <v>1.3305794327932301</v>
      </c>
      <c r="AO1168">
        <v>1.3159027384436299</v>
      </c>
      <c r="AP1168">
        <v>1.3013395465517099</v>
      </c>
      <c r="AQ1168">
        <v>1.28688908901024</v>
      </c>
      <c r="AR1168">
        <v>1.27255060255553</v>
      </c>
      <c r="AS1168">
        <v>1.2583233287381399</v>
      </c>
      <c r="AT1168">
        <v>1.2442065138938601</v>
      </c>
      <c r="AU1168">
        <v>1.2301994091148001</v>
      </c>
      <c r="AV1168">
        <v>1.2163012702206899</v>
      </c>
      <c r="AW1168">
        <v>1.2025113577302899</v>
      </c>
      <c r="AX1168">
        <v>1.18882893683304</v>
      </c>
      <c r="AY1168">
        <v>1.17525327736081</v>
      </c>
      <c r="AZ1168">
        <v>1.16178365375989</v>
      </c>
      <c r="BA1168">
        <v>1.14841934506305</v>
      </c>
      <c r="BB1168">
        <v>1.13515963486183</v>
      </c>
      <c r="BC1168">
        <v>1.1220038112789901</v>
      </c>
      <c r="BD1168">
        <v>1.1089511669411101</v>
      </c>
      <c r="BE1168">
        <v>1.09600099895133</v>
      </c>
    </row>
    <row r="1169" spans="1:57" x14ac:dyDescent="0.25">
      <c r="A1169" t="s">
        <v>44</v>
      </c>
      <c r="B1169" t="s">
        <v>114</v>
      </c>
      <c r="C1169" t="s">
        <v>270</v>
      </c>
      <c r="D1169">
        <v>0.46573963200000001</v>
      </c>
      <c r="E1169">
        <v>0.36224193599999999</v>
      </c>
      <c r="F1169">
        <v>0.36063208426766402</v>
      </c>
      <c r="G1169">
        <v>0.346970132798123</v>
      </c>
      <c r="H1169">
        <v>0.346488862263794</v>
      </c>
      <c r="I1169">
        <v>0.34591897824656298</v>
      </c>
      <c r="J1169">
        <v>0.34527143907163899</v>
      </c>
      <c r="K1169">
        <v>0.34454684416265802</v>
      </c>
      <c r="L1169">
        <v>0.34374665395958198</v>
      </c>
      <c r="M1169">
        <v>0.34288159574530802</v>
      </c>
      <c r="N1169">
        <v>0.34196285344199701</v>
      </c>
      <c r="O1169">
        <v>0.33939043635773303</v>
      </c>
      <c r="P1169">
        <v>0.33678597429670498</v>
      </c>
      <c r="Q1169">
        <v>0.33414835769901702</v>
      </c>
      <c r="R1169">
        <v>0.33147995152000098</v>
      </c>
      <c r="S1169">
        <v>0.328788397345602</v>
      </c>
      <c r="T1169">
        <v>0.32608572687512699</v>
      </c>
      <c r="U1169">
        <v>0.32338665869601302</v>
      </c>
      <c r="V1169">
        <v>0.32070159843090801</v>
      </c>
      <c r="W1169">
        <v>0.31803503749779299</v>
      </c>
      <c r="X1169">
        <v>0.31538481767731102</v>
      </c>
      <c r="Y1169">
        <v>0.31274610741259601</v>
      </c>
      <c r="Z1169">
        <v>0.31011090275383102</v>
      </c>
      <c r="AA1169">
        <v>0.30686104504751899</v>
      </c>
      <c r="AB1169">
        <v>0.30361914149146602</v>
      </c>
      <c r="AC1169">
        <v>0.30008633827146403</v>
      </c>
      <c r="AD1169">
        <v>0.29627001513090501</v>
      </c>
      <c r="AE1169">
        <v>0.29247026007973198</v>
      </c>
      <c r="AF1169">
        <v>0.28868439163939802</v>
      </c>
      <c r="AG1169">
        <v>0.28491091883800901</v>
      </c>
      <c r="AH1169">
        <v>0.28114886063408501</v>
      </c>
      <c r="AI1169">
        <v>0.277396826624351</v>
      </c>
      <c r="AJ1169">
        <v>0.27365360940504002</v>
      </c>
      <c r="AK1169">
        <v>0.26991835498658201</v>
      </c>
      <c r="AL1169">
        <v>0.266970139621104</v>
      </c>
      <c r="AM1169">
        <v>0.26404465845040598</v>
      </c>
      <c r="AN1169">
        <v>0.26114175783792398</v>
      </c>
      <c r="AO1169">
        <v>0.25826128511510499</v>
      </c>
      <c r="AP1169">
        <v>0.25540308857556898</v>
      </c>
      <c r="AQ1169">
        <v>0.25256701746930099</v>
      </c>
      <c r="AR1169">
        <v>0.24975292199688001</v>
      </c>
      <c r="AS1169">
        <v>0.246960653303748</v>
      </c>
      <c r="AT1169">
        <v>0.24419006347449601</v>
      </c>
      <c r="AU1169">
        <v>0.24144100552720499</v>
      </c>
      <c r="AV1169">
        <v>0.23871333340779899</v>
      </c>
      <c r="AW1169">
        <v>0.23600690198445001</v>
      </c>
      <c r="AX1169">
        <v>0.233321567041998</v>
      </c>
      <c r="AY1169">
        <v>0.23065718527642201</v>
      </c>
      <c r="AZ1169">
        <v>0.22801361428932501</v>
      </c>
      <c r="BA1169">
        <v>0.22539071258246801</v>
      </c>
      <c r="BB1169">
        <v>0.222788339552321</v>
      </c>
      <c r="BC1169">
        <v>0.220206355484662</v>
      </c>
      <c r="BD1169">
        <v>0.21764462154919101</v>
      </c>
      <c r="BE1169">
        <v>0.21510299979418701</v>
      </c>
    </row>
    <row r="1170" spans="1:57" x14ac:dyDescent="0.25">
      <c r="A1170" t="s">
        <v>44</v>
      </c>
      <c r="B1170" t="s">
        <v>114</v>
      </c>
      <c r="C1170" t="s">
        <v>271</v>
      </c>
      <c r="D1170">
        <v>16.398858239999999</v>
      </c>
      <c r="E1170">
        <v>15.514857288</v>
      </c>
      <c r="F1170">
        <v>15.445907182007801</v>
      </c>
      <c r="G1170">
        <v>14.860764474164201</v>
      </c>
      <c r="H1170">
        <v>14.840151610453599</v>
      </c>
      <c r="I1170">
        <v>14.815743422667101</v>
      </c>
      <c r="J1170">
        <v>14.788009256937199</v>
      </c>
      <c r="K1170">
        <v>14.7569747866365</v>
      </c>
      <c r="L1170">
        <v>14.722702562550401</v>
      </c>
      <c r="M1170">
        <v>14.6856520352468</v>
      </c>
      <c r="N1170">
        <v>14.6463022131977</v>
      </c>
      <c r="O1170">
        <v>14.5361253397295</v>
      </c>
      <c r="P1170">
        <v>14.4245759767953</v>
      </c>
      <c r="Q1170">
        <v>14.311606601836999</v>
      </c>
      <c r="R1170">
        <v>14.197318506121199</v>
      </c>
      <c r="S1170">
        <v>14.082038979515699</v>
      </c>
      <c r="T1170">
        <v>13.966283340870101</v>
      </c>
      <c r="U1170">
        <v>13.8506819887132</v>
      </c>
      <c r="V1170">
        <v>13.7356805968733</v>
      </c>
      <c r="W1170">
        <v>13.6214715332186</v>
      </c>
      <c r="X1170">
        <v>13.507962361004401</v>
      </c>
      <c r="Y1170">
        <v>13.394946144181199</v>
      </c>
      <c r="Z1170">
        <v>13.2820800728012</v>
      </c>
      <c r="AA1170">
        <v>13.1428883517197</v>
      </c>
      <c r="AB1170">
        <v>13.004037307666</v>
      </c>
      <c r="AC1170">
        <v>12.8527270027627</v>
      </c>
      <c r="AD1170">
        <v>12.6892735121358</v>
      </c>
      <c r="AE1170">
        <v>12.526529634385801</v>
      </c>
      <c r="AF1170">
        <v>12.364380521526201</v>
      </c>
      <c r="AG1170">
        <v>12.202762315086099</v>
      </c>
      <c r="AH1170">
        <v>12.041632996963701</v>
      </c>
      <c r="AI1170">
        <v>11.880933016051699</v>
      </c>
      <c r="AJ1170">
        <v>11.720610659129401</v>
      </c>
      <c r="AK1170">
        <v>11.5606293497408</v>
      </c>
      <c r="AL1170">
        <v>11.434356999402899</v>
      </c>
      <c r="AM1170">
        <v>11.309058356834599</v>
      </c>
      <c r="AN1170">
        <v>11.184726841767</v>
      </c>
      <c r="AO1170">
        <v>11.061355915391101</v>
      </c>
      <c r="AP1170">
        <v>10.938939080108</v>
      </c>
      <c r="AQ1170">
        <v>10.8174698792798</v>
      </c>
      <c r="AR1170">
        <v>10.696941896982899</v>
      </c>
      <c r="AS1170">
        <v>10.5773487577619</v>
      </c>
      <c r="AT1170">
        <v>10.458684126385799</v>
      </c>
      <c r="AU1170">
        <v>10.3409417076045</v>
      </c>
      <c r="AV1170">
        <v>10.2241152459078</v>
      </c>
      <c r="AW1170">
        <v>10.108198525285401</v>
      </c>
      <c r="AX1170">
        <v>9.9931853689881294</v>
      </c>
      <c r="AY1170">
        <v>9.8790696392906501</v>
      </c>
      <c r="AZ1170">
        <v>9.7658452372559204</v>
      </c>
      <c r="BA1170">
        <v>9.6535061025005593</v>
      </c>
      <c r="BB1170">
        <v>9.5420462129618198</v>
      </c>
      <c r="BC1170">
        <v>9.4314595846659</v>
      </c>
      <c r="BD1170">
        <v>9.3217402714976192</v>
      </c>
      <c r="BE1170">
        <v>9.21288236497141</v>
      </c>
    </row>
    <row r="1171" spans="1:57" x14ac:dyDescent="0.25">
      <c r="A1171" t="s">
        <v>44</v>
      </c>
      <c r="B1171" t="s">
        <v>114</v>
      </c>
      <c r="C1171" t="s">
        <v>272</v>
      </c>
      <c r="D1171">
        <v>11.689545600000001</v>
      </c>
      <c r="E1171">
        <v>8.6917968000000005</v>
      </c>
      <c r="F1171">
        <v>8.6531692896402195</v>
      </c>
      <c r="G1171">
        <v>8.3253582488315292</v>
      </c>
      <c r="H1171">
        <v>8.3138104260244692</v>
      </c>
      <c r="I1171">
        <v>8.3001363712420897</v>
      </c>
      <c r="J1171">
        <v>8.2845990234942697</v>
      </c>
      <c r="K1171">
        <v>8.2672127656227303</v>
      </c>
      <c r="L1171">
        <v>8.2480126400842906</v>
      </c>
      <c r="M1171">
        <v>8.2272560421551102</v>
      </c>
      <c r="N1171">
        <v>8.2052113239203202</v>
      </c>
      <c r="O1171">
        <v>8.1434875852826405</v>
      </c>
      <c r="P1171">
        <v>8.0809949449833702</v>
      </c>
      <c r="Q1171">
        <v>8.0177067797406298</v>
      </c>
      <c r="R1171">
        <v>7.9536798353620304</v>
      </c>
      <c r="S1171">
        <v>7.8890974675158398</v>
      </c>
      <c r="T1171">
        <v>7.8242483702353702</v>
      </c>
      <c r="U1171">
        <v>7.7594857079625896</v>
      </c>
      <c r="V1171">
        <v>7.6950591579122198</v>
      </c>
      <c r="W1171">
        <v>7.6310764891981</v>
      </c>
      <c r="X1171">
        <v>7.5674859165291002</v>
      </c>
      <c r="Y1171">
        <v>7.5041715093452304</v>
      </c>
      <c r="Z1171">
        <v>7.4409412172555802</v>
      </c>
      <c r="AA1171">
        <v>7.3629626620278597</v>
      </c>
      <c r="AB1171">
        <v>7.2851749622779201</v>
      </c>
      <c r="AC1171">
        <v>7.2004072844609297</v>
      </c>
      <c r="AD1171">
        <v>7.1088367014766396</v>
      </c>
      <c r="AE1171">
        <v>7.0176636607203502</v>
      </c>
      <c r="AF1171">
        <v>6.9268238215833504</v>
      </c>
      <c r="AG1171">
        <v>6.8362814090118604</v>
      </c>
      <c r="AH1171">
        <v>6.7460128834530897</v>
      </c>
      <c r="AI1171">
        <v>6.6559848829421302</v>
      </c>
      <c r="AJ1171">
        <v>6.5661684364870903</v>
      </c>
      <c r="AK1171">
        <v>6.4765430530761199</v>
      </c>
      <c r="AL1171">
        <v>6.4058022405618704</v>
      </c>
      <c r="AM1171">
        <v>6.3356069225964298</v>
      </c>
      <c r="AN1171">
        <v>6.2659534127546301</v>
      </c>
      <c r="AO1171">
        <v>6.1968380478381899</v>
      </c>
      <c r="AP1171">
        <v>6.1282571877355903</v>
      </c>
      <c r="AQ1171">
        <v>6.0602072152828201</v>
      </c>
      <c r="AR1171">
        <v>5.9926845361248802</v>
      </c>
      <c r="AS1171">
        <v>5.9256855785781397</v>
      </c>
      <c r="AT1171">
        <v>5.8592067934934704</v>
      </c>
      <c r="AU1171">
        <v>5.7932446541201799</v>
      </c>
      <c r="AV1171">
        <v>5.7277956559707803</v>
      </c>
      <c r="AW1171">
        <v>5.66285631668653</v>
      </c>
      <c r="AX1171">
        <v>5.5984231759037204</v>
      </c>
      <c r="AY1171">
        <v>5.5344927951208103</v>
      </c>
      <c r="AZ1171">
        <v>5.4710617575663498</v>
      </c>
      <c r="BA1171">
        <v>5.4081266680675402</v>
      </c>
      <c r="BB1171">
        <v>5.34568415291979</v>
      </c>
      <c r="BC1171">
        <v>5.28373085975681</v>
      </c>
      <c r="BD1171">
        <v>5.22226345742164</v>
      </c>
      <c r="BE1171">
        <v>5.1612786358383298</v>
      </c>
    </row>
    <row r="1172" spans="1:57" x14ac:dyDescent="0.25">
      <c r="A1172" t="s">
        <v>44</v>
      </c>
      <c r="B1172" t="s">
        <v>114</v>
      </c>
      <c r="C1172" t="s">
        <v>273</v>
      </c>
      <c r="D1172">
        <v>1.7232868800000001</v>
      </c>
      <c r="E1172">
        <v>1.83884256</v>
      </c>
      <c r="F1172">
        <v>1.8306704971146299</v>
      </c>
      <c r="G1172">
        <v>1.7613185659377599</v>
      </c>
      <c r="H1172">
        <v>1.7588755005346499</v>
      </c>
      <c r="I1172">
        <v>1.7559826080200001</v>
      </c>
      <c r="J1172">
        <v>1.7526955159531199</v>
      </c>
      <c r="K1172">
        <v>1.74901726717798</v>
      </c>
      <c r="L1172">
        <v>1.74495527530107</v>
      </c>
      <c r="M1172">
        <v>1.7405639950455301</v>
      </c>
      <c r="N1172">
        <v>1.7359001991646399</v>
      </c>
      <c r="O1172">
        <v>1.7228418822042999</v>
      </c>
      <c r="P1172">
        <v>1.70962089587509</v>
      </c>
      <c r="Q1172">
        <v>1.6962316077370301</v>
      </c>
      <c r="R1172">
        <v>1.68268602297254</v>
      </c>
      <c r="S1172">
        <v>1.66902293243398</v>
      </c>
      <c r="T1172">
        <v>1.65530341243129</v>
      </c>
      <c r="U1172">
        <v>1.64160217867879</v>
      </c>
      <c r="V1172">
        <v>1.6279720530611901</v>
      </c>
      <c r="W1172">
        <v>1.6144358352869901</v>
      </c>
      <c r="X1172">
        <v>1.60098256962407</v>
      </c>
      <c r="Y1172">
        <v>1.5875877297227401</v>
      </c>
      <c r="Z1172">
        <v>1.5742106852691</v>
      </c>
      <c r="AA1172">
        <v>1.55771348803595</v>
      </c>
      <c r="AB1172">
        <v>1.5412566683200599</v>
      </c>
      <c r="AC1172">
        <v>1.5233231596027099</v>
      </c>
      <c r="AD1172">
        <v>1.5039504235493899</v>
      </c>
      <c r="AE1172">
        <v>1.48466179180557</v>
      </c>
      <c r="AF1172">
        <v>1.4654436524274601</v>
      </c>
      <c r="AG1172">
        <v>1.4462884368198501</v>
      </c>
      <c r="AH1172">
        <v>1.42719116493863</v>
      </c>
      <c r="AI1172">
        <v>1.4081447787033601</v>
      </c>
      <c r="AJ1172">
        <v>1.3891431489909101</v>
      </c>
      <c r="AK1172">
        <v>1.37018194070859</v>
      </c>
      <c r="AL1172">
        <v>1.3552159653443001</v>
      </c>
      <c r="AM1172">
        <v>1.34036539518514</v>
      </c>
      <c r="AN1172">
        <v>1.32562945032843</v>
      </c>
      <c r="AO1172">
        <v>1.31100735578542</v>
      </c>
      <c r="AP1172">
        <v>1.2964983414515701</v>
      </c>
      <c r="AQ1172">
        <v>1.28210164207717</v>
      </c>
      <c r="AR1172">
        <v>1.26781649723798</v>
      </c>
      <c r="AS1172">
        <v>1.25364215130612</v>
      </c>
      <c r="AT1172">
        <v>1.2395778534211599</v>
      </c>
      <c r="AU1172">
        <v>1.22562285746126</v>
      </c>
      <c r="AV1172">
        <v>1.2117764220146201</v>
      </c>
      <c r="AW1172">
        <v>1.1980378103510201</v>
      </c>
      <c r="AX1172">
        <v>1.1844062903935</v>
      </c>
      <c r="AY1172">
        <v>1.1708811346903001</v>
      </c>
      <c r="AZ1172">
        <v>1.15746162038686</v>
      </c>
      <c r="BA1172">
        <v>1.1441470291981</v>
      </c>
      <c r="BB1172">
        <v>1.1309366473807101</v>
      </c>
      <c r="BC1172">
        <v>1.1178297657057701</v>
      </c>
      <c r="BD1172">
        <v>1.1048256794314</v>
      </c>
      <c r="BE1172">
        <v>1.09192368827562</v>
      </c>
    </row>
    <row r="1173" spans="1:57" x14ac:dyDescent="0.25">
      <c r="A1173" t="s">
        <v>44</v>
      </c>
      <c r="B1173" t="s">
        <v>114</v>
      </c>
      <c r="C1173" t="s">
        <v>274</v>
      </c>
      <c r="D1173">
        <v>17.3435703378079</v>
      </c>
      <c r="E1173">
        <v>27.063265050530301</v>
      </c>
      <c r="F1173">
        <v>26.942992272051601</v>
      </c>
      <c r="G1173">
        <v>25.9223014657621</v>
      </c>
      <c r="H1173">
        <v>25.886345518266399</v>
      </c>
      <c r="I1173">
        <v>25.843769215873898</v>
      </c>
      <c r="J1173">
        <v>25.795391260204099</v>
      </c>
      <c r="K1173">
        <v>25.7412564344781</v>
      </c>
      <c r="L1173">
        <v>25.681473848850899</v>
      </c>
      <c r="M1173">
        <v>25.6168449436624</v>
      </c>
      <c r="N1173">
        <v>25.548205274986199</v>
      </c>
      <c r="O1173">
        <v>25.356018787301501</v>
      </c>
      <c r="P1173">
        <v>25.161438204363101</v>
      </c>
      <c r="Q1173">
        <v>24.964380630430099</v>
      </c>
      <c r="R1173">
        <v>24.765022752425701</v>
      </c>
      <c r="S1173">
        <v>24.563935476822099</v>
      </c>
      <c r="T1173">
        <v>24.362017697521399</v>
      </c>
      <c r="U1173">
        <v>24.1603690470989</v>
      </c>
      <c r="V1173">
        <v>23.959766934506501</v>
      </c>
      <c r="W1173">
        <v>23.7605469156893</v>
      </c>
      <c r="X1173">
        <v>23.5625477490664</v>
      </c>
      <c r="Y1173">
        <v>23.365408466756602</v>
      </c>
      <c r="Z1173">
        <v>23.168531089912701</v>
      </c>
      <c r="AA1173">
        <v>22.925732695409799</v>
      </c>
      <c r="AB1173">
        <v>22.6835285592059</v>
      </c>
      <c r="AC1173">
        <v>22.419591172579601</v>
      </c>
      <c r="AD1173">
        <v>22.134471879623302</v>
      </c>
      <c r="AE1173">
        <v>21.850590396401099</v>
      </c>
      <c r="AF1173">
        <v>21.567746388391999</v>
      </c>
      <c r="AG1173">
        <v>21.285828464386199</v>
      </c>
      <c r="AH1173">
        <v>21.004763330314301</v>
      </c>
      <c r="AI1173">
        <v>20.724447108494999</v>
      </c>
      <c r="AJ1173">
        <v>20.444789593226101</v>
      </c>
      <c r="AK1173">
        <v>20.1657269825463</v>
      </c>
      <c r="AL1173">
        <v>19.945464428897701</v>
      </c>
      <c r="AM1173">
        <v>19.726900357611001</v>
      </c>
      <c r="AN1173">
        <v>19.5100232904264</v>
      </c>
      <c r="AO1173">
        <v>19.2948218214047</v>
      </c>
      <c r="AP1173">
        <v>19.081284616491001</v>
      </c>
      <c r="AQ1173">
        <v>18.8694004130809</v>
      </c>
      <c r="AR1173">
        <v>18.659158019589398</v>
      </c>
      <c r="AS1173">
        <v>18.450546315022599</v>
      </c>
      <c r="AT1173">
        <v>18.2435542485509</v>
      </c>
      <c r="AU1173">
        <v>18.038170839086099</v>
      </c>
      <c r="AV1173">
        <v>17.834385174859701</v>
      </c>
      <c r="AW1173">
        <v>17.6321864130046</v>
      </c>
      <c r="AX1173">
        <v>17.431563779138699</v>
      </c>
      <c r="AY1173">
        <v>17.232506566951098</v>
      </c>
      <c r="AZ1173">
        <v>17.035004137790999</v>
      </c>
      <c r="BA1173">
        <v>16.839045920258201</v>
      </c>
      <c r="BB1173">
        <v>16.644621409797299</v>
      </c>
      <c r="BC1173">
        <v>16.451720168293001</v>
      </c>
      <c r="BD1173">
        <v>16.260331823668601</v>
      </c>
      <c r="BE1173">
        <v>16.070446069486099</v>
      </c>
    </row>
    <row r="1174" spans="1:57" x14ac:dyDescent="0.25">
      <c r="A1174" t="s">
        <v>44</v>
      </c>
      <c r="B1174" t="s">
        <v>114</v>
      </c>
      <c r="C1174" t="s">
        <v>275</v>
      </c>
      <c r="D1174">
        <v>186.92541157292899</v>
      </c>
      <c r="E1174">
        <v>205.852303276035</v>
      </c>
      <c r="F1174">
        <v>204.937468039968</v>
      </c>
      <c r="G1174">
        <v>197.17375021009599</v>
      </c>
      <c r="H1174">
        <v>196.900257170929</v>
      </c>
      <c r="I1174">
        <v>196.576407484052</v>
      </c>
      <c r="J1174">
        <v>196.20842846955301</v>
      </c>
      <c r="K1174">
        <v>195.796660763685</v>
      </c>
      <c r="L1174">
        <v>195.341934295013</v>
      </c>
      <c r="M1174">
        <v>194.850345088522</v>
      </c>
      <c r="N1174">
        <v>194.328248664949</v>
      </c>
      <c r="O1174">
        <v>192.86641355102</v>
      </c>
      <c r="P1174">
        <v>191.386368142756</v>
      </c>
      <c r="Q1174">
        <v>189.88748190724999</v>
      </c>
      <c r="R1174">
        <v>188.37109878471099</v>
      </c>
      <c r="S1174">
        <v>186.84156128192899</v>
      </c>
      <c r="T1174">
        <v>185.305706688486</v>
      </c>
      <c r="U1174">
        <v>183.77189917987701</v>
      </c>
      <c r="V1174">
        <v>182.24605199026001</v>
      </c>
      <c r="W1174">
        <v>180.730717471102</v>
      </c>
      <c r="X1174">
        <v>179.224669164663</v>
      </c>
      <c r="Y1174">
        <v>177.725161427741</v>
      </c>
      <c r="Z1174">
        <v>176.227645831947</v>
      </c>
      <c r="AA1174">
        <v>174.380839519153</v>
      </c>
      <c r="AB1174">
        <v>172.538553335003</v>
      </c>
      <c r="AC1174">
        <v>170.53095673288499</v>
      </c>
      <c r="AD1174">
        <v>168.36224342154199</v>
      </c>
      <c r="AE1174">
        <v>166.20294530767401</v>
      </c>
      <c r="AF1174">
        <v>164.051538579485</v>
      </c>
      <c r="AG1174">
        <v>161.907175957937</v>
      </c>
      <c r="AH1174">
        <v>159.76929994366901</v>
      </c>
      <c r="AI1174">
        <v>157.637120408074</v>
      </c>
      <c r="AJ1174">
        <v>155.50995121621699</v>
      </c>
      <c r="AK1174">
        <v>153.38730706890499</v>
      </c>
      <c r="AL1174">
        <v>151.71191594705101</v>
      </c>
      <c r="AM1174">
        <v>150.04944405373899</v>
      </c>
      <c r="AN1174">
        <v>148.39980408146201</v>
      </c>
      <c r="AO1174">
        <v>146.76290927280499</v>
      </c>
      <c r="AP1174">
        <v>145.13867341713399</v>
      </c>
      <c r="AQ1174">
        <v>143.52701084728699</v>
      </c>
      <c r="AR1174">
        <v>141.92783643630301</v>
      </c>
      <c r="AS1174">
        <v>140.34106559415801</v>
      </c>
      <c r="AT1174">
        <v>138.76661426452401</v>
      </c>
      <c r="AU1174">
        <v>137.20439892154599</v>
      </c>
      <c r="AV1174">
        <v>135.65433656664101</v>
      </c>
      <c r="AW1174">
        <v>134.11634472531199</v>
      </c>
      <c r="AX1174">
        <v>132.59034144398299</v>
      </c>
      <c r="AY1174">
        <v>131.07624528684801</v>
      </c>
      <c r="AZ1174">
        <v>129.573975332749</v>
      </c>
      <c r="BA1174">
        <v>128.08345117205801</v>
      </c>
      <c r="BB1174">
        <v>126.60459290359201</v>
      </c>
      <c r="BC1174">
        <v>125.13732113153</v>
      </c>
      <c r="BD1174">
        <v>123.681556962367</v>
      </c>
      <c r="BE1174">
        <v>122.237222001866</v>
      </c>
    </row>
    <row r="1175" spans="1:57" x14ac:dyDescent="0.25">
      <c r="A1175" t="s">
        <v>44</v>
      </c>
      <c r="B1175" t="s">
        <v>114</v>
      </c>
      <c r="C1175" t="s">
        <v>276</v>
      </c>
      <c r="D1175">
        <v>3.6048347999999999</v>
      </c>
      <c r="E1175">
        <v>2.9014524000000002</v>
      </c>
      <c r="F1175">
        <v>2.8885579565128401</v>
      </c>
      <c r="G1175">
        <v>2.77912970445098</v>
      </c>
      <c r="H1175">
        <v>2.7752748676468899</v>
      </c>
      <c r="I1175">
        <v>2.7707102626545099</v>
      </c>
      <c r="J1175">
        <v>2.7655236624670101</v>
      </c>
      <c r="K1175">
        <v>2.7597198682931299</v>
      </c>
      <c r="L1175">
        <v>2.7533105778315998</v>
      </c>
      <c r="M1175">
        <v>2.7463817134939701</v>
      </c>
      <c r="N1175">
        <v>2.7390228552392899</v>
      </c>
      <c r="O1175">
        <v>2.7184185436420298</v>
      </c>
      <c r="P1175">
        <v>2.6975575611143898</v>
      </c>
      <c r="Q1175">
        <v>2.6764310204047401</v>
      </c>
      <c r="R1175">
        <v>2.6550578641165101</v>
      </c>
      <c r="S1175">
        <v>2.63349929912739</v>
      </c>
      <c r="T1175">
        <v>2.61185169584446</v>
      </c>
      <c r="U1175">
        <v>2.59023294586612</v>
      </c>
      <c r="V1175">
        <v>2.56872639519902</v>
      </c>
      <c r="W1175">
        <v>2.5473680187930001</v>
      </c>
      <c r="X1175">
        <v>2.52614052993962</v>
      </c>
      <c r="Y1175">
        <v>2.50500522927564</v>
      </c>
      <c r="Z1175">
        <v>2.48389800749427</v>
      </c>
      <c r="AA1175">
        <v>2.4578675938272201</v>
      </c>
      <c r="AB1175">
        <v>2.4319008905869901</v>
      </c>
      <c r="AC1175">
        <v>2.4036041657665801</v>
      </c>
      <c r="AD1175">
        <v>2.3730365289611299</v>
      </c>
      <c r="AE1175">
        <v>2.3426015977260102</v>
      </c>
      <c r="AF1175">
        <v>2.31227789419906</v>
      </c>
      <c r="AG1175">
        <v>2.28205347612968</v>
      </c>
      <c r="AH1175">
        <v>2.2519204856613602</v>
      </c>
      <c r="AI1175">
        <v>2.2218677860688301</v>
      </c>
      <c r="AJ1175">
        <v>2.19188570639959</v>
      </c>
      <c r="AK1175">
        <v>2.16196740644593</v>
      </c>
      <c r="AL1175">
        <v>2.13835306007195</v>
      </c>
      <c r="AM1175">
        <v>2.1149208079765498</v>
      </c>
      <c r="AN1175">
        <v>2.0916694195756</v>
      </c>
      <c r="AO1175">
        <v>2.0685976720384698</v>
      </c>
      <c r="AP1175">
        <v>2.04570435024121</v>
      </c>
      <c r="AQ1175">
        <v>2.0229882467201299</v>
      </c>
      <c r="AR1175">
        <v>2.0004481616255001</v>
      </c>
      <c r="AS1175">
        <v>1.9780829026756499</v>
      </c>
      <c r="AT1175">
        <v>1.95589128511125</v>
      </c>
      <c r="AU1175">
        <v>1.9338721316499401</v>
      </c>
      <c r="AV1175">
        <v>1.9120242724411101</v>
      </c>
      <c r="AW1175">
        <v>1.8903465450210799</v>
      </c>
      <c r="AX1175">
        <v>1.86883779426843</v>
      </c>
      <c r="AY1175">
        <v>1.8474968723596901</v>
      </c>
      <c r="AZ1175">
        <v>1.8263226387251801</v>
      </c>
      <c r="BA1175">
        <v>1.8053139600051999</v>
      </c>
      <c r="BB1175">
        <v>1.7844697100064599</v>
      </c>
      <c r="BC1175">
        <v>1.7637887696587</v>
      </c>
      <c r="BD1175">
        <v>1.7432700269716701</v>
      </c>
      <c r="BE1175">
        <v>1.7229123769922701</v>
      </c>
    </row>
    <row r="1176" spans="1:57" x14ac:dyDescent="0.25">
      <c r="A1176" t="s">
        <v>44</v>
      </c>
      <c r="B1176" t="s">
        <v>114</v>
      </c>
      <c r="C1176" t="s">
        <v>277</v>
      </c>
      <c r="D1176">
        <v>2294.8586002080001</v>
      </c>
      <c r="E1176">
        <v>2411.7428355840002</v>
      </c>
      <c r="F1176">
        <v>2418.8268529634402</v>
      </c>
      <c r="G1176">
        <v>2344.4385667145102</v>
      </c>
      <c r="H1176">
        <v>2358.5266101532102</v>
      </c>
      <c r="I1176">
        <v>2372.07936060257</v>
      </c>
      <c r="J1176">
        <v>2385.1603772052599</v>
      </c>
      <c r="K1176">
        <v>2397.7632066394699</v>
      </c>
      <c r="L1176">
        <v>2409.8874118799599</v>
      </c>
      <c r="M1176">
        <v>2421.5981599387001</v>
      </c>
      <c r="N1176">
        <v>2432.9659609659898</v>
      </c>
      <c r="O1176">
        <v>2432.5157680236398</v>
      </c>
      <c r="P1176">
        <v>2431.6943638423099</v>
      </c>
      <c r="Q1176">
        <v>2430.4876204511602</v>
      </c>
      <c r="R1176">
        <v>2428.9065336941799</v>
      </c>
      <c r="S1176">
        <v>2427.0014601231401</v>
      </c>
      <c r="T1176">
        <v>2424.85697228856</v>
      </c>
      <c r="U1176">
        <v>2422.5803366792102</v>
      </c>
      <c r="V1176">
        <v>2420.2494818545301</v>
      </c>
      <c r="W1176">
        <v>2417.8996821139699</v>
      </c>
      <c r="X1176">
        <v>2415.5163046559801</v>
      </c>
      <c r="Y1176">
        <v>2413.0636223145998</v>
      </c>
      <c r="Z1176">
        <v>2410.4801601580398</v>
      </c>
      <c r="AA1176">
        <v>2402.9246858728302</v>
      </c>
      <c r="AB1176">
        <v>2395.2003059017202</v>
      </c>
      <c r="AC1176">
        <v>2384.9310978953399</v>
      </c>
      <c r="AD1176">
        <v>2372.12231275056</v>
      </c>
      <c r="AE1176">
        <v>2359.1411042334098</v>
      </c>
      <c r="AF1176">
        <v>2345.9654688583</v>
      </c>
      <c r="AG1176">
        <v>2332.5824759546099</v>
      </c>
      <c r="AH1176">
        <v>2318.9830035711698</v>
      </c>
      <c r="AI1176">
        <v>2305.1542476529999</v>
      </c>
      <c r="AJ1176">
        <v>2291.0845475419701</v>
      </c>
      <c r="AK1176">
        <v>2276.7648719590102</v>
      </c>
      <c r="AL1176">
        <v>2268.81406394748</v>
      </c>
      <c r="AM1176">
        <v>2260.8352396903201</v>
      </c>
      <c r="AN1176">
        <v>2252.8291311461899</v>
      </c>
      <c r="AO1176">
        <v>2244.79646238948</v>
      </c>
      <c r="AP1176">
        <v>2236.73794967711</v>
      </c>
      <c r="AQ1176">
        <v>2228.65430151491</v>
      </c>
      <c r="AR1176">
        <v>2220.5462187235498</v>
      </c>
      <c r="AS1176">
        <v>2212.4143945038199</v>
      </c>
      <c r="AT1176">
        <v>2204.2595145015698</v>
      </c>
      <c r="AU1176">
        <v>2196.0822568720801</v>
      </c>
      <c r="AV1176">
        <v>2187.88329234395</v>
      </c>
      <c r="AW1176">
        <v>2179.6632842825602</v>
      </c>
      <c r="AX1176">
        <v>2171.4228887529498</v>
      </c>
      <c r="AY1176">
        <v>2163.1627545823499</v>
      </c>
      <c r="AZ1176">
        <v>2154.8835234221101</v>
      </c>
      <c r="BA1176">
        <v>2146.5858298092999</v>
      </c>
      <c r="BB1176">
        <v>2138.2703012276802</v>
      </c>
      <c r="BC1176">
        <v>2129.9375581683698</v>
      </c>
      <c r="BD1176">
        <v>2121.5882141899601</v>
      </c>
      <c r="BE1176">
        <v>2113.2228759781701</v>
      </c>
    </row>
    <row r="1177" spans="1:57" x14ac:dyDescent="0.25">
      <c r="A1177" t="s">
        <v>44</v>
      </c>
      <c r="B1177" t="s">
        <v>114</v>
      </c>
      <c r="C1177" t="s">
        <v>371</v>
      </c>
      <c r="D1177">
        <v>182.89420000000001</v>
      </c>
      <c r="E1177">
        <v>234.87280000000001</v>
      </c>
      <c r="F1177">
        <v>233.82899378547401</v>
      </c>
      <c r="G1177">
        <v>224.970768173751</v>
      </c>
      <c r="H1177">
        <v>224.65871883125001</v>
      </c>
      <c r="I1177">
        <v>224.28921369807699</v>
      </c>
      <c r="J1177">
        <v>223.869358004936</v>
      </c>
      <c r="K1177">
        <v>223.399540410051</v>
      </c>
      <c r="L1177">
        <v>222.88070784305299</v>
      </c>
      <c r="M1177">
        <v>222.319815729917</v>
      </c>
      <c r="N1177">
        <v>221.72411557537399</v>
      </c>
      <c r="O1177">
        <v>220.05619493089901</v>
      </c>
      <c r="P1177">
        <v>218.36749675442101</v>
      </c>
      <c r="Q1177">
        <v>216.65730162222201</v>
      </c>
      <c r="R1177">
        <v>214.92714293953699</v>
      </c>
      <c r="S1177">
        <v>213.18197540793301</v>
      </c>
      <c r="T1177">
        <v>211.429600219441</v>
      </c>
      <c r="U1177">
        <v>209.67956070822501</v>
      </c>
      <c r="V1177">
        <v>207.93860374007801</v>
      </c>
      <c r="W1177">
        <v>206.20964149002199</v>
      </c>
      <c r="X1177">
        <v>204.49127459764699</v>
      </c>
      <c r="Y1177">
        <v>202.78037034645499</v>
      </c>
      <c r="Z1177">
        <v>201.071739083019</v>
      </c>
      <c r="AA1177">
        <v>198.964575049193</v>
      </c>
      <c r="AB1177">
        <v>196.86256837942901</v>
      </c>
      <c r="AC1177">
        <v>194.571946279477</v>
      </c>
      <c r="AD1177">
        <v>192.097493675713</v>
      </c>
      <c r="AE1177">
        <v>189.63378359830401</v>
      </c>
      <c r="AF1177">
        <v>187.17907741262201</v>
      </c>
      <c r="AG1177">
        <v>184.73240839253799</v>
      </c>
      <c r="AH1177">
        <v>182.29314044395201</v>
      </c>
      <c r="AI1177">
        <v>179.86037204807701</v>
      </c>
      <c r="AJ1177">
        <v>177.433320340547</v>
      </c>
      <c r="AK1177">
        <v>175.01143160601001</v>
      </c>
      <c r="AL1177">
        <v>173.09984840959899</v>
      </c>
      <c r="AM1177">
        <v>171.20300575936199</v>
      </c>
      <c r="AN1177">
        <v>169.320804039417</v>
      </c>
      <c r="AO1177">
        <v>167.453144261528</v>
      </c>
      <c r="AP1177">
        <v>165.59992806131601</v>
      </c>
      <c r="AQ1177">
        <v>163.76105769450001</v>
      </c>
      <c r="AR1177">
        <v>161.93643603315101</v>
      </c>
      <c r="AS1177">
        <v>160.125966561973</v>
      </c>
      <c r="AT1177">
        <v>158.32955337460601</v>
      </c>
      <c r="AU1177">
        <v>156.54710116994801</v>
      </c>
      <c r="AV1177">
        <v>154.778515248503</v>
      </c>
      <c r="AW1177">
        <v>153.02370150874299</v>
      </c>
      <c r="AX1177">
        <v>151.28256644349901</v>
      </c>
      <c r="AY1177">
        <v>149.55501713637</v>
      </c>
      <c r="AZ1177">
        <v>147.840961258151</v>
      </c>
      <c r="BA1177">
        <v>146.140307063286</v>
      </c>
      <c r="BB1177">
        <v>144.45296338633901</v>
      </c>
      <c r="BC1177">
        <v>142.77883963848399</v>
      </c>
      <c r="BD1177">
        <v>141.11784580402301</v>
      </c>
      <c r="BE1177">
        <v>139.46989243691499</v>
      </c>
    </row>
    <row r="1178" spans="1:57" x14ac:dyDescent="0.25">
      <c r="A1178" t="s">
        <v>44</v>
      </c>
      <c r="B1178" t="s">
        <v>114</v>
      </c>
      <c r="C1178" t="s">
        <v>372</v>
      </c>
      <c r="D1178">
        <v>55.568423462176803</v>
      </c>
      <c r="E1178">
        <v>24.123638359951201</v>
      </c>
      <c r="F1178">
        <v>23.978537087579799</v>
      </c>
      <c r="G1178">
        <v>23.047194401693002</v>
      </c>
      <c r="H1178">
        <v>22.992325695146501</v>
      </c>
      <c r="I1178">
        <v>22.931668994535499</v>
      </c>
      <c r="J1178">
        <v>22.865967444437501</v>
      </c>
      <c r="K1178">
        <v>22.795275919584199</v>
      </c>
      <c r="L1178">
        <v>22.7197060147858</v>
      </c>
      <c r="M1178">
        <v>22.639980786942601</v>
      </c>
      <c r="N1178">
        <v>22.556850565588402</v>
      </c>
      <c r="O1178">
        <v>22.364890769376</v>
      </c>
      <c r="P1178">
        <v>22.1711810756048</v>
      </c>
      <c r="Q1178">
        <v>21.975654284297701</v>
      </c>
      <c r="R1178">
        <v>21.767625899758801</v>
      </c>
      <c r="S1178">
        <v>21.558651727206701</v>
      </c>
      <c r="T1178">
        <v>21.349525059606901</v>
      </c>
      <c r="U1178">
        <v>21.1412101228571</v>
      </c>
      <c r="V1178">
        <v>20.934383854320501</v>
      </c>
      <c r="W1178">
        <v>20.7293336574431</v>
      </c>
      <c r="X1178">
        <v>20.5259124301034</v>
      </c>
      <c r="Y1178">
        <v>20.3238002005181</v>
      </c>
      <c r="Z1178">
        <v>20.122473037833</v>
      </c>
      <c r="AA1178">
        <v>19.921522324823201</v>
      </c>
      <c r="AB1178">
        <v>19.7012308045589</v>
      </c>
      <c r="AC1178">
        <v>19.481710926922698</v>
      </c>
      <c r="AD1178">
        <v>19.2627759912606</v>
      </c>
      <c r="AE1178">
        <v>19.044219992844098</v>
      </c>
      <c r="AF1178">
        <v>18.807092385306401</v>
      </c>
      <c r="AG1178">
        <v>18.570531084878098</v>
      </c>
      <c r="AH1178">
        <v>18.334473143682501</v>
      </c>
      <c r="AI1178">
        <v>18.0988287781881</v>
      </c>
      <c r="AJ1178">
        <v>17.863519970417599</v>
      </c>
      <c r="AK1178">
        <v>17.628491627419599</v>
      </c>
      <c r="AL1178">
        <v>17.435942328989199</v>
      </c>
      <c r="AM1178">
        <v>17.244877811252302</v>
      </c>
      <c r="AN1178">
        <v>17.055288040134698</v>
      </c>
      <c r="AO1178">
        <v>16.867163044782899</v>
      </c>
      <c r="AP1178">
        <v>16.680492917183599</v>
      </c>
      <c r="AQ1178">
        <v>16.495267811784199</v>
      </c>
      <c r="AR1178">
        <v>16.3114779451159</v>
      </c>
      <c r="AS1178">
        <v>16.1291135954189</v>
      </c>
      <c r="AT1178">
        <v>15.9481651022703</v>
      </c>
      <c r="AU1178">
        <v>15.768622866213301</v>
      </c>
      <c r="AV1178">
        <v>15.5904773483893</v>
      </c>
      <c r="AW1178">
        <v>15.413719070171901</v>
      </c>
      <c r="AX1178">
        <v>15.238338612802901</v>
      </c>
      <c r="AY1178">
        <v>15.0643266170309</v>
      </c>
      <c r="AZ1178">
        <v>14.891673782751299</v>
      </c>
      <c r="BA1178">
        <v>14.7203708686491</v>
      </c>
      <c r="BB1178">
        <v>14.5504086918433</v>
      </c>
      <c r="BC1178">
        <v>14.381778127533901</v>
      </c>
      <c r="BD1178">
        <v>14.2144701086502</v>
      </c>
      <c r="BE1178">
        <v>14.048475625502199</v>
      </c>
    </row>
    <row r="1179" spans="1:57" x14ac:dyDescent="0.25">
      <c r="A1179" t="s">
        <v>44</v>
      </c>
      <c r="B1179" t="s">
        <v>114</v>
      </c>
      <c r="C1179" t="s">
        <v>373</v>
      </c>
      <c r="D1179">
        <v>20.991591713795799</v>
      </c>
      <c r="E1179">
        <v>9.6506648854419801</v>
      </c>
      <c r="F1179">
        <v>9.5926171012224994</v>
      </c>
      <c r="G1179">
        <v>9.2200333300314092</v>
      </c>
      <c r="H1179">
        <v>9.1980830963362497</v>
      </c>
      <c r="I1179">
        <v>9.1738173748095608</v>
      </c>
      <c r="J1179">
        <v>9.1475334605430394</v>
      </c>
      <c r="K1179">
        <v>9.1192533061807008</v>
      </c>
      <c r="L1179">
        <v>9.0890215552419704</v>
      </c>
      <c r="M1179">
        <v>9.0571274667404893</v>
      </c>
      <c r="N1179">
        <v>9.0238712101107303</v>
      </c>
      <c r="O1179">
        <v>8.9470776669029402</v>
      </c>
      <c r="P1179">
        <v>8.8695840769330996</v>
      </c>
      <c r="Q1179">
        <v>8.7913635568409294</v>
      </c>
      <c r="R1179">
        <v>8.7081417726353703</v>
      </c>
      <c r="S1179">
        <v>8.6245416258034293</v>
      </c>
      <c r="T1179">
        <v>8.5408804733064194</v>
      </c>
      <c r="U1179">
        <v>8.4575440538489506</v>
      </c>
      <c r="V1179">
        <v>8.3748031763175401</v>
      </c>
      <c r="W1179">
        <v>8.2927728165007295</v>
      </c>
      <c r="X1179">
        <v>8.2113941261743104</v>
      </c>
      <c r="Y1179">
        <v>8.1305391005818599</v>
      </c>
      <c r="Z1179">
        <v>8.04999814111215</v>
      </c>
      <c r="AA1179">
        <v>7.9696077803874399</v>
      </c>
      <c r="AB1179">
        <v>7.8814801270271397</v>
      </c>
      <c r="AC1179">
        <v>7.7936611694076499</v>
      </c>
      <c r="AD1179">
        <v>7.7060762179063698</v>
      </c>
      <c r="AE1179">
        <v>7.6186428603029901</v>
      </c>
      <c r="AF1179">
        <v>7.5237799278842896</v>
      </c>
      <c r="AG1179">
        <v>7.42914354670358</v>
      </c>
      <c r="AH1179">
        <v>7.3347085344540304</v>
      </c>
      <c r="AI1179">
        <v>7.2404389732212904</v>
      </c>
      <c r="AJ1179">
        <v>7.1463036519027696</v>
      </c>
      <c r="AK1179">
        <v>7.0522805305555503</v>
      </c>
      <c r="AL1179">
        <v>6.97525115690335</v>
      </c>
      <c r="AM1179">
        <v>6.8988157699744104</v>
      </c>
      <c r="AN1179">
        <v>6.8229703556358396</v>
      </c>
      <c r="AO1179">
        <v>6.7477109250464</v>
      </c>
      <c r="AP1179">
        <v>6.6730335145039703</v>
      </c>
      <c r="AQ1179">
        <v>6.5989341852938299</v>
      </c>
      <c r="AR1179">
        <v>6.5254090235379296</v>
      </c>
      <c r="AS1179">
        <v>6.45245414004496</v>
      </c>
      <c r="AT1179">
        <v>6.3800656701613301</v>
      </c>
      <c r="AU1179">
        <v>6.3082397736230398</v>
      </c>
      <c r="AV1179">
        <v>6.23697263440837</v>
      </c>
      <c r="AW1179">
        <v>6.1662604605915199</v>
      </c>
      <c r="AX1179">
        <v>6.0960994841969596</v>
      </c>
      <c r="AY1179">
        <v>6.0264859610548402</v>
      </c>
      <c r="AZ1179">
        <v>5.9574161706570399</v>
      </c>
      <c r="BA1179">
        <v>5.8888864160141896</v>
      </c>
      <c r="BB1179">
        <v>5.8208930235135004</v>
      </c>
      <c r="BC1179">
        <v>5.7534323427774101</v>
      </c>
      <c r="BD1179">
        <v>5.6865007465230999</v>
      </c>
      <c r="BE1179">
        <v>5.6200946304227699</v>
      </c>
    </row>
    <row r="1180" spans="1:57" x14ac:dyDescent="0.25">
      <c r="A1180" t="s">
        <v>44</v>
      </c>
      <c r="B1180" t="s">
        <v>114</v>
      </c>
      <c r="C1180" t="s">
        <v>374</v>
      </c>
      <c r="D1180">
        <v>2.93076E-2</v>
      </c>
      <c r="E1180">
        <v>1.2560399999999999E-2</v>
      </c>
      <c r="F1180">
        <v>1.24848504500399E-2</v>
      </c>
      <c r="G1180">
        <v>1.19999303688621E-2</v>
      </c>
      <c r="H1180">
        <v>1.19713620040315E-2</v>
      </c>
      <c r="I1180">
        <v>1.1939780017476E-2</v>
      </c>
      <c r="J1180">
        <v>1.1905571340595E-2</v>
      </c>
      <c r="K1180">
        <v>1.18687645448903E-2</v>
      </c>
      <c r="L1180">
        <v>1.1829417734178499E-2</v>
      </c>
      <c r="M1180">
        <v>1.17879073808537E-2</v>
      </c>
      <c r="N1180">
        <v>1.17446241572902E-2</v>
      </c>
      <c r="O1180">
        <v>1.1644676886137699E-2</v>
      </c>
      <c r="P1180">
        <v>1.15438184997974E-2</v>
      </c>
      <c r="Q1180">
        <v>1.14420140094096E-2</v>
      </c>
      <c r="R1180">
        <v>1.1333700342865001E-2</v>
      </c>
      <c r="S1180">
        <v>1.1224894235023399E-2</v>
      </c>
      <c r="T1180">
        <v>1.1116008727931699E-2</v>
      </c>
      <c r="U1180">
        <v>1.10075458628982E-2</v>
      </c>
      <c r="V1180">
        <v>1.0899858099362499E-2</v>
      </c>
      <c r="W1180">
        <v>1.0793095079024199E-2</v>
      </c>
      <c r="X1180">
        <v>1.06871802105556E-2</v>
      </c>
      <c r="Y1180">
        <v>1.0581946894975099E-2</v>
      </c>
      <c r="Z1180">
        <v>1.0477122338394601E-2</v>
      </c>
      <c r="AA1180">
        <v>1.03724937870116E-2</v>
      </c>
      <c r="AB1180">
        <v>1.02577951014385E-2</v>
      </c>
      <c r="AC1180">
        <v>1.0143498185280099E-2</v>
      </c>
      <c r="AD1180">
        <v>1.0029505829531001E-2</v>
      </c>
      <c r="AE1180">
        <v>9.9157107741771004E-3</v>
      </c>
      <c r="AF1180">
        <v>9.7922460812781397E-3</v>
      </c>
      <c r="AG1180">
        <v>9.66907624621576E-3</v>
      </c>
      <c r="AH1180">
        <v>9.5461684940619605E-3</v>
      </c>
      <c r="AI1180">
        <v>9.4234760774292107E-3</v>
      </c>
      <c r="AJ1180">
        <v>9.3009583748745704E-3</v>
      </c>
      <c r="AK1180">
        <v>9.17858670127609E-3</v>
      </c>
      <c r="AL1180">
        <v>9.0783324953425098E-3</v>
      </c>
      <c r="AM1180">
        <v>8.9788513668007403E-3</v>
      </c>
      <c r="AN1180">
        <v>8.8801380912319899E-3</v>
      </c>
      <c r="AO1180">
        <v>8.7821874771347695E-3</v>
      </c>
      <c r="AP1180">
        <v>8.6849943657262303E-3</v>
      </c>
      <c r="AQ1180">
        <v>8.5885536307448596E-3</v>
      </c>
      <c r="AR1180">
        <v>8.4928601782541507E-3</v>
      </c>
      <c r="AS1180">
        <v>8.3979089464475808E-3</v>
      </c>
      <c r="AT1180">
        <v>8.3036949054546196E-3</v>
      </c>
      <c r="AU1180">
        <v>8.2102130571479297E-3</v>
      </c>
      <c r="AV1180">
        <v>8.1174584349516694E-3</v>
      </c>
      <c r="AW1180">
        <v>8.0254261036509407E-3</v>
      </c>
      <c r="AX1180">
        <v>7.9341111592023499E-3</v>
      </c>
      <c r="AY1180">
        <v>7.8435087285456499E-3</v>
      </c>
      <c r="AZ1180">
        <v>7.7536139694165396E-3</v>
      </c>
      <c r="BA1180">
        <v>7.6644220701605099E-3</v>
      </c>
      <c r="BB1180">
        <v>7.5759282495478E-3</v>
      </c>
      <c r="BC1180">
        <v>7.4881277565894602E-3</v>
      </c>
      <c r="BD1180">
        <v>7.4010158703544703E-3</v>
      </c>
      <c r="BE1180">
        <v>7.3145878997879204E-3</v>
      </c>
    </row>
    <row r="1181" spans="1:57" x14ac:dyDescent="0.25">
      <c r="A1181" t="s">
        <v>44</v>
      </c>
      <c r="B1181" t="s">
        <v>114</v>
      </c>
      <c r="C1181" t="s">
        <v>375</v>
      </c>
      <c r="D1181">
        <v>17.482485816000001</v>
      </c>
      <c r="E1181">
        <v>15.201224099999999</v>
      </c>
      <c r="F1181">
        <v>15.1097902571608</v>
      </c>
      <c r="G1181">
        <v>14.522915728915301</v>
      </c>
      <c r="H1181">
        <v>14.488340865379101</v>
      </c>
      <c r="I1181">
        <v>14.4501187661503</v>
      </c>
      <c r="J1181">
        <v>14.408717714955101</v>
      </c>
      <c r="K1181">
        <v>14.364172290453499</v>
      </c>
      <c r="L1181">
        <v>14.316552812789499</v>
      </c>
      <c r="M1181">
        <v>14.266314907678099</v>
      </c>
      <c r="N1181">
        <v>14.2139313863605</v>
      </c>
      <c r="O1181">
        <v>14.0929702014482</v>
      </c>
      <c r="P1181">
        <v>13.9709063393798</v>
      </c>
      <c r="Q1181">
        <v>13.847697454887999</v>
      </c>
      <c r="R1181">
        <v>13.7166108399524</v>
      </c>
      <c r="S1181">
        <v>13.5849282479371</v>
      </c>
      <c r="T1181">
        <v>13.4531495629794</v>
      </c>
      <c r="U1181">
        <v>13.3218823805726</v>
      </c>
      <c r="V1181">
        <v>13.1915532647535</v>
      </c>
      <c r="W1181">
        <v>13.062343319389001</v>
      </c>
      <c r="X1181">
        <v>12.9341598498249</v>
      </c>
      <c r="Y1181">
        <v>12.8068012296436</v>
      </c>
      <c r="Z1181">
        <v>12.679937310042099</v>
      </c>
      <c r="AA1181">
        <v>12.5533106057308</v>
      </c>
      <c r="AB1181">
        <v>12.4144965215159</v>
      </c>
      <c r="AC1181">
        <v>12.276168678735299</v>
      </c>
      <c r="AD1181">
        <v>12.1382094301899</v>
      </c>
      <c r="AE1181">
        <v>12.000488964447801</v>
      </c>
      <c r="AF1181">
        <v>11.8510658198668</v>
      </c>
      <c r="AG1181">
        <v>11.7019995269826</v>
      </c>
      <c r="AH1181">
        <v>11.553250419938401</v>
      </c>
      <c r="AI1181">
        <v>11.404761922708699</v>
      </c>
      <c r="AJ1181">
        <v>11.2564848731919</v>
      </c>
      <c r="AK1181">
        <v>11.108384555219301</v>
      </c>
      <c r="AL1181">
        <v>10.987051902488201</v>
      </c>
      <c r="AM1181">
        <v>10.866654866670499</v>
      </c>
      <c r="AN1181">
        <v>10.7471871249135</v>
      </c>
      <c r="AO1181">
        <v>10.6286423942023</v>
      </c>
      <c r="AP1181">
        <v>10.511014431120101</v>
      </c>
      <c r="AQ1181">
        <v>10.3942970316089</v>
      </c>
      <c r="AR1181">
        <v>10.278484030732001</v>
      </c>
      <c r="AS1181">
        <v>10.1635693024381</v>
      </c>
      <c r="AT1181">
        <v>10.0495467593264</v>
      </c>
      <c r="AU1181">
        <v>9.9364103524132794</v>
      </c>
      <c r="AV1181">
        <v>9.8241540709002493</v>
      </c>
      <c r="AW1181">
        <v>9.7127719419435508</v>
      </c>
      <c r="AX1181">
        <v>9.6022580304246397</v>
      </c>
      <c r="AY1181">
        <v>9.4926064387223708</v>
      </c>
      <c r="AZ1181">
        <v>9.3838113064863595</v>
      </c>
      <c r="BA1181">
        <v>9.2758668104117508</v>
      </c>
      <c r="BB1181">
        <v>9.16876716401522</v>
      </c>
      <c r="BC1181">
        <v>9.0625066174123905</v>
      </c>
      <c r="BD1181">
        <v>8.9570794570964996</v>
      </c>
      <c r="BE1181">
        <v>8.8524800057183199</v>
      </c>
    </row>
    <row r="1182" spans="1:57" x14ac:dyDescent="0.25">
      <c r="A1182" t="s">
        <v>44</v>
      </c>
      <c r="B1182" t="s">
        <v>114</v>
      </c>
      <c r="C1182" t="s">
        <v>376</v>
      </c>
      <c r="D1182">
        <v>0.97029089999999996</v>
      </c>
      <c r="E1182">
        <v>5.8044957840000002</v>
      </c>
      <c r="F1182">
        <v>5.7695823223087901</v>
      </c>
      <c r="G1182">
        <v>5.5454878215943504</v>
      </c>
      <c r="H1182">
        <v>5.5322856183830904</v>
      </c>
      <c r="I1182">
        <v>5.5176907402094804</v>
      </c>
      <c r="J1182">
        <v>5.5018819983913696</v>
      </c>
      <c r="K1182">
        <v>5.48487259658169</v>
      </c>
      <c r="L1182">
        <v>5.46668938610346</v>
      </c>
      <c r="M1182">
        <v>5.4475063448893204</v>
      </c>
      <c r="N1182">
        <v>5.4275040130613599</v>
      </c>
      <c r="O1182">
        <v>5.3813157138012304</v>
      </c>
      <c r="P1182">
        <v>5.3347063639163803</v>
      </c>
      <c r="Q1182">
        <v>5.2876597941217698</v>
      </c>
      <c r="R1182">
        <v>5.2376051604470701</v>
      </c>
      <c r="S1182">
        <v>5.1873229565172903</v>
      </c>
      <c r="T1182">
        <v>5.1370040600766904</v>
      </c>
      <c r="U1182">
        <v>5.0868804778016203</v>
      </c>
      <c r="V1182">
        <v>5.0371150905980899</v>
      </c>
      <c r="W1182">
        <v>4.9877770518858604</v>
      </c>
      <c r="X1182">
        <v>4.9388309667700403</v>
      </c>
      <c r="Y1182">
        <v>4.8901998454185396</v>
      </c>
      <c r="Z1182">
        <v>4.8417576225011896</v>
      </c>
      <c r="AA1182">
        <v>4.7934059788123999</v>
      </c>
      <c r="AB1182">
        <v>4.7404006575774504</v>
      </c>
      <c r="AC1182">
        <v>4.6875810047029001</v>
      </c>
      <c r="AD1182">
        <v>4.6349020973150896</v>
      </c>
      <c r="AE1182">
        <v>4.5823143677012101</v>
      </c>
      <c r="AF1182">
        <v>4.5252580407207903</v>
      </c>
      <c r="AG1182">
        <v>4.46833797540953</v>
      </c>
      <c r="AH1182">
        <v>4.4115390255992004</v>
      </c>
      <c r="AI1182">
        <v>4.3548395880754303</v>
      </c>
      <c r="AJ1182">
        <v>4.2982208905862</v>
      </c>
      <c r="AK1182">
        <v>4.2416696769717097</v>
      </c>
      <c r="AL1182">
        <v>4.1953395349643099</v>
      </c>
      <c r="AM1182">
        <v>4.1493666526350603</v>
      </c>
      <c r="AN1182">
        <v>4.1037486156407299</v>
      </c>
      <c r="AO1182">
        <v>4.0584830248500303</v>
      </c>
      <c r="AP1182">
        <v>4.0135674962518397</v>
      </c>
      <c r="AQ1182">
        <v>3.9689996608640099</v>
      </c>
      <c r="AR1182">
        <v>3.9247771646426601</v>
      </c>
      <c r="AS1182">
        <v>3.8808976683919898</v>
      </c>
      <c r="AT1182">
        <v>3.8373588476747198</v>
      </c>
      <c r="AU1182">
        <v>3.7941583927229101</v>
      </c>
      <c r="AV1182">
        <v>3.7512940083494302</v>
      </c>
      <c r="AW1182">
        <v>3.70876341385986</v>
      </c>
      <c r="AX1182">
        <v>3.6665643429649801</v>
      </c>
      <c r="AY1182">
        <v>3.6246945436937001</v>
      </c>
      <c r="AZ1182">
        <v>3.5831517783065601</v>
      </c>
      <c r="BA1182">
        <v>3.5419338232097002</v>
      </c>
      <c r="BB1182">
        <v>3.5010384688693601</v>
      </c>
      <c r="BC1182">
        <v>3.4604635197268299</v>
      </c>
      <c r="BD1182">
        <v>3.42020679411401</v>
      </c>
      <c r="BE1182">
        <v>3.3802661241693199</v>
      </c>
    </row>
    <row r="1183" spans="1:57" x14ac:dyDescent="0.25">
      <c r="A1183" t="s">
        <v>44</v>
      </c>
      <c r="B1183" t="s">
        <v>114</v>
      </c>
      <c r="C1183" t="s">
        <v>377</v>
      </c>
      <c r="D1183">
        <v>22.97548368</v>
      </c>
      <c r="E1183">
        <v>20.062978128000001</v>
      </c>
      <c r="F1183">
        <v>19.942301320857801</v>
      </c>
      <c r="G1183">
        <v>19.167728776790799</v>
      </c>
      <c r="H1183">
        <v>19.122095956279701</v>
      </c>
      <c r="I1183">
        <v>19.071649417514799</v>
      </c>
      <c r="J1183">
        <v>19.0170072137592</v>
      </c>
      <c r="K1183">
        <v>18.958214982844201</v>
      </c>
      <c r="L1183">
        <v>18.895365535158</v>
      </c>
      <c r="M1183">
        <v>18.829060217585202</v>
      </c>
      <c r="N1183">
        <v>18.759923058922901</v>
      </c>
      <c r="O1183">
        <v>18.600275283765601</v>
      </c>
      <c r="P1183">
        <v>18.439172166096402</v>
      </c>
      <c r="Q1183">
        <v>18.276557817510199</v>
      </c>
      <c r="R1183">
        <v>18.103546231665099</v>
      </c>
      <c r="S1183">
        <v>17.9297480594877</v>
      </c>
      <c r="T1183">
        <v>17.755823061299999</v>
      </c>
      <c r="U1183">
        <v>17.5825731577246</v>
      </c>
      <c r="V1183">
        <v>17.410561339273801</v>
      </c>
      <c r="W1183">
        <v>17.2400266316269</v>
      </c>
      <c r="X1183">
        <v>17.0708466939247</v>
      </c>
      <c r="Y1183">
        <v>16.9027554142816</v>
      </c>
      <c r="Z1183">
        <v>16.735317053564501</v>
      </c>
      <c r="AA1183">
        <v>16.568191775869401</v>
      </c>
      <c r="AB1183">
        <v>16.384981271429801</v>
      </c>
      <c r="AC1183">
        <v>16.2024125213117</v>
      </c>
      <c r="AD1183">
        <v>16.0203302516265</v>
      </c>
      <c r="AE1183">
        <v>15.838563133808499</v>
      </c>
      <c r="AF1183">
        <v>15.641350510547101</v>
      </c>
      <c r="AG1183">
        <v>15.4446088696053</v>
      </c>
      <c r="AH1183">
        <v>15.248285858935001</v>
      </c>
      <c r="AI1183">
        <v>15.0523068079992</v>
      </c>
      <c r="AJ1183">
        <v>14.8566068313546</v>
      </c>
      <c r="AK1183">
        <v>14.6611401096823</v>
      </c>
      <c r="AL1183">
        <v>14.5010020614605</v>
      </c>
      <c r="AM1183">
        <v>14.3420988652181</v>
      </c>
      <c r="AN1183">
        <v>14.184422175886599</v>
      </c>
      <c r="AO1183">
        <v>14.027963700976899</v>
      </c>
      <c r="AP1183">
        <v>13.872715200261799</v>
      </c>
      <c r="AQ1183">
        <v>13.718668485461301</v>
      </c>
      <c r="AR1183">
        <v>13.565815419928899</v>
      </c>
      <c r="AS1183">
        <v>13.4141479183396</v>
      </c>
      <c r="AT1183">
        <v>13.2636579463807</v>
      </c>
      <c r="AU1183">
        <v>13.114337520443501</v>
      </c>
      <c r="AV1183">
        <v>12.966178707317001</v>
      </c>
      <c r="AW1183">
        <v>12.8191736238837</v>
      </c>
      <c r="AX1183">
        <v>12.673314436817099</v>
      </c>
      <c r="AY1183">
        <v>12.5285933622805</v>
      </c>
      <c r="AZ1183">
        <v>12.3850026656284</v>
      </c>
      <c r="BA1183">
        <v>12.242534661108699</v>
      </c>
      <c r="BB1183">
        <v>12.1011817115676</v>
      </c>
      <c r="BC1183">
        <v>11.960936228155401</v>
      </c>
      <c r="BD1183">
        <v>11.8217906700346</v>
      </c>
      <c r="BE1183">
        <v>11.683737544089199</v>
      </c>
    </row>
    <row r="1184" spans="1:57" x14ac:dyDescent="0.25">
      <c r="A1184" t="s">
        <v>44</v>
      </c>
      <c r="B1184" t="s">
        <v>114</v>
      </c>
      <c r="C1184" t="s">
        <v>378</v>
      </c>
      <c r="D1184">
        <v>2.0850263999999998</v>
      </c>
      <c r="E1184">
        <v>2.0180376</v>
      </c>
      <c r="F1184">
        <v>2.0058993056397498</v>
      </c>
      <c r="G1184">
        <v>1.92798881259717</v>
      </c>
      <c r="H1184">
        <v>1.9233988286477299</v>
      </c>
      <c r="I1184">
        <v>1.91832465614115</v>
      </c>
      <c r="J1184">
        <v>1.91282846205559</v>
      </c>
      <c r="K1184">
        <v>1.9069148368790401</v>
      </c>
      <c r="L1184">
        <v>1.9005931159580101</v>
      </c>
      <c r="M1184">
        <v>1.89392378585716</v>
      </c>
      <c r="N1184">
        <v>1.88696961460463</v>
      </c>
      <c r="O1184">
        <v>1.8709114197061301</v>
      </c>
      <c r="P1184">
        <v>1.8547068389674499</v>
      </c>
      <c r="Q1184">
        <v>1.8383502508451399</v>
      </c>
      <c r="R1184">
        <v>1.82094785508698</v>
      </c>
      <c r="S1184">
        <v>1.8034663404271001</v>
      </c>
      <c r="T1184">
        <v>1.7859720689543701</v>
      </c>
      <c r="U1184">
        <v>1.7685457019723101</v>
      </c>
      <c r="V1184">
        <v>1.7512438679642499</v>
      </c>
      <c r="W1184">
        <v>1.73409060936322</v>
      </c>
      <c r="X1184">
        <v>1.71707362049593</v>
      </c>
      <c r="Y1184">
        <v>1.70016613445933</v>
      </c>
      <c r="Z1184">
        <v>1.68332432236873</v>
      </c>
      <c r="AA1184">
        <v>1.6665140017798701</v>
      </c>
      <c r="AB1184">
        <v>1.64808574629779</v>
      </c>
      <c r="AC1184">
        <v>1.62972204176834</v>
      </c>
      <c r="AD1184">
        <v>1.61140726994465</v>
      </c>
      <c r="AE1184">
        <v>1.5931241977177799</v>
      </c>
      <c r="AF1184">
        <v>1.5732875370586801</v>
      </c>
      <c r="AG1184">
        <v>1.5534982502253301</v>
      </c>
      <c r="AH1184">
        <v>1.5337510713792799</v>
      </c>
      <c r="AI1184">
        <v>1.5140384897736201</v>
      </c>
      <c r="AJ1184">
        <v>1.4943539788965099</v>
      </c>
      <c r="AK1184">
        <v>1.47469293000502</v>
      </c>
      <c r="AL1184">
        <v>1.45858542091836</v>
      </c>
      <c r="AM1184">
        <v>1.44260211959931</v>
      </c>
      <c r="AN1184">
        <v>1.42674218665793</v>
      </c>
      <c r="AO1184">
        <v>1.4110047879929799</v>
      </c>
      <c r="AP1184">
        <v>1.3953890947600101</v>
      </c>
      <c r="AQ1184">
        <v>1.3798942833396699</v>
      </c>
      <c r="AR1184">
        <v>1.3645195353061601</v>
      </c>
      <c r="AS1184">
        <v>1.3492640373959099</v>
      </c>
      <c r="AT1184">
        <v>1.3341269814763701</v>
      </c>
      <c r="AU1184">
        <v>1.3191075645151</v>
      </c>
      <c r="AV1184">
        <v>1.3042049885489</v>
      </c>
      <c r="AW1184">
        <v>1.2894184606532499</v>
      </c>
      <c r="AX1184">
        <v>1.2747471929118399</v>
      </c>
      <c r="AY1184">
        <v>1.26019040238633</v>
      </c>
      <c r="AZ1184">
        <v>1.24574731108625</v>
      </c>
      <c r="BA1184">
        <v>1.2314171459391201</v>
      </c>
      <c r="BB1184">
        <v>1.21719913876068</v>
      </c>
      <c r="BC1184">
        <v>1.20309252622537</v>
      </c>
      <c r="BD1184">
        <v>1.1890965498369499</v>
      </c>
      <c r="BE1184">
        <v>1.17521045589925</v>
      </c>
    </row>
    <row r="1185" spans="1:57" x14ac:dyDescent="0.25">
      <c r="A1185" t="s">
        <v>44</v>
      </c>
      <c r="B1185" t="s">
        <v>114</v>
      </c>
      <c r="C1185" t="s">
        <v>379</v>
      </c>
      <c r="D1185">
        <v>2.3714035199999999</v>
      </c>
      <c r="E1185">
        <v>2.2056062399999998</v>
      </c>
      <c r="F1185">
        <v>2.1923397390270098</v>
      </c>
      <c r="G1185">
        <v>2.1071877727721802</v>
      </c>
      <c r="H1185">
        <v>2.1021711679079398</v>
      </c>
      <c r="I1185">
        <v>2.0966253710687899</v>
      </c>
      <c r="J1185">
        <v>2.09061832740848</v>
      </c>
      <c r="K1185">
        <v>2.08415505408274</v>
      </c>
      <c r="L1185">
        <v>2.0772457541217402</v>
      </c>
      <c r="M1185">
        <v>2.06995653607791</v>
      </c>
      <c r="N1185">
        <v>2.0623560020201701</v>
      </c>
      <c r="O1185">
        <v>2.0448052612057901</v>
      </c>
      <c r="P1185">
        <v>2.0270945285644202</v>
      </c>
      <c r="Q1185">
        <v>2.0092176600523302</v>
      </c>
      <c r="R1185">
        <v>1.9901977802071</v>
      </c>
      <c r="S1185">
        <v>1.9710914276701199</v>
      </c>
      <c r="T1185">
        <v>1.9519711326248199</v>
      </c>
      <c r="U1185">
        <v>1.93292505352493</v>
      </c>
      <c r="V1185">
        <v>1.9140150822480599</v>
      </c>
      <c r="W1185">
        <v>1.89526749587665</v>
      </c>
      <c r="X1185">
        <v>1.87666884497357</v>
      </c>
      <c r="Y1185">
        <v>1.85818987475763</v>
      </c>
      <c r="Z1185">
        <v>1.8397826826221</v>
      </c>
      <c r="AA1185">
        <v>1.8214099089992399</v>
      </c>
      <c r="AB1185">
        <v>1.8012688198125999</v>
      </c>
      <c r="AC1185">
        <v>1.7811982813351901</v>
      </c>
      <c r="AD1185">
        <v>1.7611812236656501</v>
      </c>
      <c r="AE1185">
        <v>1.74119881194549</v>
      </c>
      <c r="AF1185">
        <v>1.71951841187244</v>
      </c>
      <c r="AG1185">
        <v>1.69788978883548</v>
      </c>
      <c r="AH1185">
        <v>1.6763071875572799</v>
      </c>
      <c r="AI1185">
        <v>1.6547623991965701</v>
      </c>
      <c r="AJ1185">
        <v>1.6332482906279699</v>
      </c>
      <c r="AK1185">
        <v>1.6117598247440801</v>
      </c>
      <c r="AL1185">
        <v>1.5941551861821399</v>
      </c>
      <c r="AM1185">
        <v>1.57668630001021</v>
      </c>
      <c r="AN1185">
        <v>1.55935224882033</v>
      </c>
      <c r="AO1185">
        <v>1.5421521209848601</v>
      </c>
      <c r="AP1185">
        <v>1.5250850106215199</v>
      </c>
      <c r="AQ1185">
        <v>1.5081500175587901</v>
      </c>
      <c r="AR1185">
        <v>1.4913462473014201</v>
      </c>
      <c r="AS1185">
        <v>1.47467281099619</v>
      </c>
      <c r="AT1185">
        <v>1.45812882539783</v>
      </c>
      <c r="AU1185">
        <v>1.4417134128351701</v>
      </c>
      <c r="AV1185">
        <v>1.42542570117751</v>
      </c>
      <c r="AW1185">
        <v>1.4092648238011001</v>
      </c>
      <c r="AX1185">
        <v>1.3932299195559299</v>
      </c>
      <c r="AY1185">
        <v>1.3773201327326099</v>
      </c>
      <c r="AZ1185">
        <v>1.36153461302954</v>
      </c>
      <c r="BA1185">
        <v>1.3458725155201801</v>
      </c>
      <c r="BB1185">
        <v>1.33033300062059</v>
      </c>
      <c r="BC1185">
        <v>1.31491523405711</v>
      </c>
      <c r="BD1185">
        <v>1.2996183868342399</v>
      </c>
      <c r="BE1185">
        <v>1.2844416352027499</v>
      </c>
    </row>
    <row r="1186" spans="1:57" x14ac:dyDescent="0.25">
      <c r="A1186" t="s">
        <v>44</v>
      </c>
      <c r="B1186" t="s">
        <v>114</v>
      </c>
      <c r="C1186" t="s">
        <v>380</v>
      </c>
      <c r="D1186">
        <v>4.6054800000000003E-3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</row>
    <row r="1187" spans="1:57" x14ac:dyDescent="0.25">
      <c r="A1187" t="s">
        <v>44</v>
      </c>
      <c r="B1187" t="s">
        <v>114</v>
      </c>
      <c r="C1187" t="s">
        <v>381</v>
      </c>
      <c r="D1187">
        <v>5.5863596920985898</v>
      </c>
      <c r="E1187">
        <v>4.2253656655538299</v>
      </c>
      <c r="F1187">
        <v>4.1999505136120696</v>
      </c>
      <c r="G1187">
        <v>4.0368215796970404</v>
      </c>
      <c r="H1187">
        <v>4.0272110746274503</v>
      </c>
      <c r="I1187">
        <v>4.0165867759075304</v>
      </c>
      <c r="J1187">
        <v>4.0050788487111797</v>
      </c>
      <c r="K1187">
        <v>3.9926969045987599</v>
      </c>
      <c r="L1187">
        <v>3.9794604899120598</v>
      </c>
      <c r="M1187">
        <v>3.9654962513763699</v>
      </c>
      <c r="N1187">
        <v>3.95093561264357</v>
      </c>
      <c r="O1187">
        <v>3.91731297579335</v>
      </c>
      <c r="P1187">
        <v>3.8833838363769502</v>
      </c>
      <c r="Q1187">
        <v>3.8491364240108101</v>
      </c>
      <c r="R1187">
        <v>3.8126993003740002</v>
      </c>
      <c r="S1187">
        <v>3.7760965176380799</v>
      </c>
      <c r="T1187">
        <v>3.7394670246966402</v>
      </c>
      <c r="U1187">
        <v>3.7029797101286102</v>
      </c>
      <c r="V1187">
        <v>3.66675314261134</v>
      </c>
      <c r="W1187">
        <v>3.6308376621737302</v>
      </c>
      <c r="X1187">
        <v>3.5952075032059598</v>
      </c>
      <c r="Y1187">
        <v>3.5598066211857802</v>
      </c>
      <c r="Z1187">
        <v>3.52454324722618</v>
      </c>
      <c r="AA1187">
        <v>3.4893458101501098</v>
      </c>
      <c r="AB1187">
        <v>3.4507607421662199</v>
      </c>
      <c r="AC1187">
        <v>3.4123108309202199</v>
      </c>
      <c r="AD1187">
        <v>3.3739633749380999</v>
      </c>
      <c r="AE1187">
        <v>3.33568229154884</v>
      </c>
      <c r="AF1187">
        <v>3.2941483058251899</v>
      </c>
      <c r="AG1187">
        <v>3.2527135113835701</v>
      </c>
      <c r="AH1187">
        <v>3.2113668826152901</v>
      </c>
      <c r="AI1187">
        <v>3.1700926935238698</v>
      </c>
      <c r="AJ1187">
        <v>3.1288772789035599</v>
      </c>
      <c r="AK1187">
        <v>3.0877109889717702</v>
      </c>
      <c r="AL1187">
        <v>3.05398509811008</v>
      </c>
      <c r="AM1187">
        <v>3.0205192733822899</v>
      </c>
      <c r="AN1187">
        <v>2.9873117572743202</v>
      </c>
      <c r="AO1187">
        <v>2.9543608033456001</v>
      </c>
      <c r="AP1187">
        <v>2.92166467616223</v>
      </c>
      <c r="AQ1187">
        <v>2.8892216512306099</v>
      </c>
      <c r="AR1187">
        <v>2.8570300149314098</v>
      </c>
      <c r="AS1187">
        <v>2.8250880644539098</v>
      </c>
      <c r="AT1187">
        <v>2.79339410773082</v>
      </c>
      <c r="AU1187">
        <v>2.7619464633733499</v>
      </c>
      <c r="AV1187">
        <v>2.73074346060675</v>
      </c>
      <c r="AW1187">
        <v>2.6997834392062399</v>
      </c>
      <c r="AX1187">
        <v>2.6690647494332298</v>
      </c>
      <c r="AY1187">
        <v>2.6385857519719602</v>
      </c>
      <c r="AZ1187">
        <v>2.60834481786656</v>
      </c>
      <c r="BA1187">
        <v>2.5783403284584199</v>
      </c>
      <c r="BB1187">
        <v>2.5485706753239201</v>
      </c>
      <c r="BC1187">
        <v>2.5190342602125502</v>
      </c>
      <c r="BD1187">
        <v>2.4897294949854101</v>
      </c>
      <c r="BE1187">
        <v>2.4606548015540399</v>
      </c>
    </row>
    <row r="1188" spans="1:57" x14ac:dyDescent="0.25">
      <c r="A1188" t="s">
        <v>44</v>
      </c>
      <c r="B1188" t="s">
        <v>114</v>
      </c>
      <c r="C1188" t="s">
        <v>349</v>
      </c>
      <c r="D1188">
        <v>165.65203361105199</v>
      </c>
      <c r="E1188">
        <v>426.91920914609199</v>
      </c>
      <c r="F1188">
        <v>424.35133279499797</v>
      </c>
      <c r="G1188">
        <v>407.86923847033398</v>
      </c>
      <c r="H1188">
        <v>406.89821973525801</v>
      </c>
      <c r="I1188">
        <v>405.82477010598302</v>
      </c>
      <c r="J1188">
        <v>404.66204111009301</v>
      </c>
      <c r="K1188">
        <v>403.41100387294699</v>
      </c>
      <c r="L1188">
        <v>402.073633302622</v>
      </c>
      <c r="M1188">
        <v>400.66272543242599</v>
      </c>
      <c r="N1188">
        <v>399.191558943063</v>
      </c>
      <c r="O1188">
        <v>395.79442111650297</v>
      </c>
      <c r="P1188">
        <v>392.366315122093</v>
      </c>
      <c r="Q1188">
        <v>388.90605171297602</v>
      </c>
      <c r="R1188">
        <v>385.22454595990001</v>
      </c>
      <c r="S1188">
        <v>381.52630247163802</v>
      </c>
      <c r="T1188">
        <v>377.82536025840699</v>
      </c>
      <c r="U1188">
        <v>374.13878335306703</v>
      </c>
      <c r="V1188">
        <v>370.478551605402</v>
      </c>
      <c r="W1188">
        <v>366.84975123209398</v>
      </c>
      <c r="X1188">
        <v>363.24977894749998</v>
      </c>
      <c r="Y1188">
        <v>359.67297216877898</v>
      </c>
      <c r="Z1188">
        <v>356.110058822513</v>
      </c>
      <c r="AA1188">
        <v>352.55380755579199</v>
      </c>
      <c r="AB1188">
        <v>348.65527947269197</v>
      </c>
      <c r="AC1188">
        <v>344.770407250934</v>
      </c>
      <c r="AD1188">
        <v>340.89588682442599</v>
      </c>
      <c r="AE1188">
        <v>337.02807250032401</v>
      </c>
      <c r="AF1188">
        <v>332.83159396063701</v>
      </c>
      <c r="AG1188">
        <v>328.64513743254201</v>
      </c>
      <c r="AH1188">
        <v>324.46758891916397</v>
      </c>
      <c r="AI1188">
        <v>320.29735950950601</v>
      </c>
      <c r="AJ1188">
        <v>316.13306850913699</v>
      </c>
      <c r="AK1188">
        <v>311.97374093083198</v>
      </c>
      <c r="AL1188">
        <v>308.56617060578401</v>
      </c>
      <c r="AM1188">
        <v>305.18487664046302</v>
      </c>
      <c r="AN1188">
        <v>301.82968146053099</v>
      </c>
      <c r="AO1188">
        <v>298.50040861048097</v>
      </c>
      <c r="AP1188">
        <v>295.19688274689599</v>
      </c>
      <c r="AQ1188">
        <v>291.91892963173098</v>
      </c>
      <c r="AR1188">
        <v>288.66637612564898</v>
      </c>
      <c r="AS1188">
        <v>285.43905018138702</v>
      </c>
      <c r="AT1188">
        <v>282.23678083716402</v>
      </c>
      <c r="AU1188">
        <v>279.05939821012998</v>
      </c>
      <c r="AV1188">
        <v>275.90673348984399</v>
      </c>
      <c r="AW1188">
        <v>272.77861893180699</v>
      </c>
      <c r="AX1188">
        <v>269.67488785101199</v>
      </c>
      <c r="AY1188">
        <v>266.59537461555198</v>
      </c>
      <c r="AZ1188">
        <v>263.53991464025</v>
      </c>
      <c r="BA1188">
        <v>260.50834438033598</v>
      </c>
      <c r="BB1188">
        <v>257.50050132515503</v>
      </c>
      <c r="BC1188">
        <v>254.516223991917</v>
      </c>
      <c r="BD1188">
        <v>251.555351919478</v>
      </c>
      <c r="BE1188">
        <v>248.617725662163</v>
      </c>
    </row>
    <row r="1189" spans="1:57" x14ac:dyDescent="0.25">
      <c r="A1189" t="s">
        <v>44</v>
      </c>
      <c r="B1189" t="s">
        <v>114</v>
      </c>
      <c r="C1189" t="s">
        <v>382</v>
      </c>
      <c r="D1189">
        <v>1.4096955600000001</v>
      </c>
      <c r="E1189">
        <v>1.3247035199999999</v>
      </c>
      <c r="F1189">
        <v>1.31673556079754</v>
      </c>
      <c r="G1189">
        <v>1.26559265623599</v>
      </c>
      <c r="H1189">
        <v>1.2625796460251899</v>
      </c>
      <c r="I1189">
        <v>1.25924879917647</v>
      </c>
      <c r="J1189">
        <v>1.2556409240547499</v>
      </c>
      <c r="K1189">
        <v>1.2517590340011</v>
      </c>
      <c r="L1189">
        <v>1.2476092570313499</v>
      </c>
      <c r="M1189">
        <v>1.2432312984340299</v>
      </c>
      <c r="N1189">
        <v>1.23866636112221</v>
      </c>
      <c r="O1189">
        <v>1.22812525559133</v>
      </c>
      <c r="P1189">
        <v>1.21748805777863</v>
      </c>
      <c r="Q1189">
        <v>1.20675107752573</v>
      </c>
      <c r="R1189">
        <v>1.1953275961608301</v>
      </c>
      <c r="S1189">
        <v>1.1838521786538101</v>
      </c>
      <c r="T1189">
        <v>1.1723683871725299</v>
      </c>
      <c r="U1189">
        <v>1.1609291703403299</v>
      </c>
      <c r="V1189">
        <v>1.1495717008794299</v>
      </c>
      <c r="W1189">
        <v>1.13831176100108</v>
      </c>
      <c r="X1189">
        <v>1.1271412728732599</v>
      </c>
      <c r="Y1189">
        <v>1.11604266585671</v>
      </c>
      <c r="Z1189">
        <v>1.10498716928935</v>
      </c>
      <c r="AA1189">
        <v>1.09395234473682</v>
      </c>
      <c r="AB1189">
        <v>1.08185545669838</v>
      </c>
      <c r="AC1189">
        <v>1.06980094194088</v>
      </c>
      <c r="AD1189">
        <v>1.0577785481545401</v>
      </c>
      <c r="AE1189">
        <v>1.0457769629832101</v>
      </c>
      <c r="AF1189">
        <v>1.03275555337213</v>
      </c>
      <c r="AG1189">
        <v>1.01976524143422</v>
      </c>
      <c r="AH1189">
        <v>1.00680257050706</v>
      </c>
      <c r="AI1189">
        <v>0.99386261029953304</v>
      </c>
      <c r="AJ1189">
        <v>0.98094107660343699</v>
      </c>
      <c r="AK1189">
        <v>0.96803494409458402</v>
      </c>
      <c r="AL1189">
        <v>0.95746146717545599</v>
      </c>
      <c r="AM1189">
        <v>0.94696952415191704</v>
      </c>
      <c r="AN1189">
        <v>0.93655856402193305</v>
      </c>
      <c r="AO1189">
        <v>0.92622803925514596</v>
      </c>
      <c r="AP1189">
        <v>0.91597740577192599</v>
      </c>
      <c r="AQ1189">
        <v>0.90580612292255702</v>
      </c>
      <c r="AR1189">
        <v>0.89571365346653697</v>
      </c>
      <c r="AS1189">
        <v>0.88569946355200402</v>
      </c>
      <c r="AT1189">
        <v>0.87576302269527995</v>
      </c>
      <c r="AU1189">
        <v>0.865903803760534</v>
      </c>
      <c r="AV1189">
        <v>0.85612128293956902</v>
      </c>
      <c r="AW1189">
        <v>0.846414939731719</v>
      </c>
      <c r="AX1189">
        <v>0.83678425692387404</v>
      </c>
      <c r="AY1189">
        <v>0.82722872057061403</v>
      </c>
      <c r="AZ1189">
        <v>0.817747819974464</v>
      </c>
      <c r="BA1189">
        <v>0.80834104766626103</v>
      </c>
      <c r="BB1189">
        <v>0.79900789938564099</v>
      </c>
      <c r="BC1189">
        <v>0.78974787406163505</v>
      </c>
      <c r="BD1189">
        <v>0.780560473793384</v>
      </c>
      <c r="BE1189">
        <v>0.77144520383096504</v>
      </c>
    </row>
    <row r="1190" spans="1:57" x14ac:dyDescent="0.25">
      <c r="A1190" t="s">
        <v>44</v>
      </c>
      <c r="B1190" t="s">
        <v>114</v>
      </c>
      <c r="C1190" t="s">
        <v>350</v>
      </c>
      <c r="D1190">
        <v>381.64348346399902</v>
      </c>
      <c r="E1190">
        <v>422.36321169600001</v>
      </c>
      <c r="F1190">
        <v>424.72752550932597</v>
      </c>
      <c r="G1190">
        <v>412.96558269754399</v>
      </c>
      <c r="H1190">
        <v>416.726666470086</v>
      </c>
      <c r="I1190">
        <v>420.38001405908801</v>
      </c>
      <c r="J1190">
        <v>423.93596015203201</v>
      </c>
      <c r="K1190">
        <v>427.39252734348599</v>
      </c>
      <c r="L1190">
        <v>430.74883397109801</v>
      </c>
      <c r="M1190">
        <v>434.01578842226201</v>
      </c>
      <c r="N1190">
        <v>437.205414887644</v>
      </c>
      <c r="O1190">
        <v>438.24981078575001</v>
      </c>
      <c r="P1190">
        <v>439.20038473189402</v>
      </c>
      <c r="Q1190">
        <v>440.05443191067798</v>
      </c>
      <c r="R1190">
        <v>440.59427080461597</v>
      </c>
      <c r="S1190">
        <v>441.04791168606101</v>
      </c>
      <c r="T1190">
        <v>441.43083992553898</v>
      </c>
      <c r="U1190">
        <v>441.76279624044003</v>
      </c>
      <c r="V1190">
        <v>442.05829779462601</v>
      </c>
      <c r="W1190">
        <v>442.32414882017298</v>
      </c>
      <c r="X1190">
        <v>442.55804474514798</v>
      </c>
      <c r="Y1190">
        <v>442.75378866938502</v>
      </c>
      <c r="Z1190">
        <v>442.90041077325702</v>
      </c>
      <c r="AA1190">
        <v>442.98903316024399</v>
      </c>
      <c r="AB1190">
        <v>442.57664693685399</v>
      </c>
      <c r="AC1190">
        <v>442.10605072579699</v>
      </c>
      <c r="AD1190">
        <v>441.57308003919701</v>
      </c>
      <c r="AE1190">
        <v>440.97294691505698</v>
      </c>
      <c r="AF1190">
        <v>439.86226701573599</v>
      </c>
      <c r="AG1190">
        <v>438.67963171849601</v>
      </c>
      <c r="AH1190">
        <v>437.42341232582402</v>
      </c>
      <c r="AI1190">
        <v>436.09126620919699</v>
      </c>
      <c r="AJ1190">
        <v>434.681042991401</v>
      </c>
      <c r="AK1190">
        <v>433.19107133186202</v>
      </c>
      <c r="AL1190">
        <v>432.66812958847601</v>
      </c>
      <c r="AM1190">
        <v>432.11536824803301</v>
      </c>
      <c r="AN1190">
        <v>431.53321967623702</v>
      </c>
      <c r="AO1190">
        <v>430.92211205514201</v>
      </c>
      <c r="AP1190">
        <v>430.28246941720897</v>
      </c>
      <c r="AQ1190">
        <v>429.614711679111</v>
      </c>
      <c r="AR1190">
        <v>428.91925467528301</v>
      </c>
      <c r="AS1190">
        <v>428.19651019123302</v>
      </c>
      <c r="AT1190">
        <v>427.446885996601</v>
      </c>
      <c r="AU1190">
        <v>426.67078587797499</v>
      </c>
      <c r="AV1190">
        <v>425.86860967146498</v>
      </c>
      <c r="AW1190">
        <v>425.040753295039</v>
      </c>
      <c r="AX1190">
        <v>424.18760878061198</v>
      </c>
      <c r="AY1190">
        <v>423.30956430590498</v>
      </c>
      <c r="AZ1190">
        <v>422.40700422606898</v>
      </c>
      <c r="BA1190">
        <v>421.48030910506401</v>
      </c>
      <c r="BB1190">
        <v>420.52985574681799</v>
      </c>
      <c r="BC1190">
        <v>419.55601722614801</v>
      </c>
      <c r="BD1190">
        <v>418.55916291945402</v>
      </c>
      <c r="BE1190">
        <v>417.539658535184</v>
      </c>
    </row>
    <row r="1191" spans="1:57" x14ac:dyDescent="0.25">
      <c r="A1191" t="s">
        <v>44</v>
      </c>
      <c r="B1191" t="s">
        <v>114</v>
      </c>
      <c r="C1191" t="s">
        <v>383</v>
      </c>
      <c r="D1191">
        <v>44.218499999999999</v>
      </c>
      <c r="E1191">
        <v>50.859200000000001</v>
      </c>
      <c r="F1191">
        <v>50.553286997919699</v>
      </c>
      <c r="G1191">
        <v>48.589762954685497</v>
      </c>
      <c r="H1191">
        <v>48.474084777191898</v>
      </c>
      <c r="I1191">
        <v>48.346203931787002</v>
      </c>
      <c r="J1191">
        <v>48.207687169643499</v>
      </c>
      <c r="K1191">
        <v>48.058650181641198</v>
      </c>
      <c r="L1191">
        <v>47.899328240034599</v>
      </c>
      <c r="M1191">
        <v>47.731245745701898</v>
      </c>
      <c r="N1191">
        <v>47.555984597660597</v>
      </c>
      <c r="O1191">
        <v>47.151281064891101</v>
      </c>
      <c r="P1191">
        <v>46.742888271463997</v>
      </c>
      <c r="Q1191">
        <v>46.330664541524598</v>
      </c>
      <c r="R1191">
        <v>45.892084048106803</v>
      </c>
      <c r="S1191">
        <v>45.451509575961502</v>
      </c>
      <c r="T1191">
        <v>45.010613602721897</v>
      </c>
      <c r="U1191">
        <v>44.571428979197599</v>
      </c>
      <c r="V1191">
        <v>44.1353828737222</v>
      </c>
      <c r="W1191">
        <v>43.703081211036903</v>
      </c>
      <c r="X1191">
        <v>43.274213859804703</v>
      </c>
      <c r="Y1191">
        <v>42.848106232358703</v>
      </c>
      <c r="Z1191">
        <v>42.423653739759899</v>
      </c>
      <c r="AA1191">
        <v>41.999994905606698</v>
      </c>
      <c r="AB1191">
        <v>41.535560382080398</v>
      </c>
      <c r="AC1191">
        <v>41.0727526913793</v>
      </c>
      <c r="AD1191">
        <v>40.611178217674997</v>
      </c>
      <c r="AE1191">
        <v>40.150402646892402</v>
      </c>
      <c r="AF1191">
        <v>39.650473065900798</v>
      </c>
      <c r="AG1191">
        <v>39.151737414535802</v>
      </c>
      <c r="AH1191">
        <v>38.654062981528902</v>
      </c>
      <c r="AI1191">
        <v>38.157260478741698</v>
      </c>
      <c r="AJ1191">
        <v>37.661165423029502</v>
      </c>
      <c r="AK1191">
        <v>37.165661663445498</v>
      </c>
      <c r="AL1191">
        <v>36.759715299443002</v>
      </c>
      <c r="AM1191">
        <v>36.356899257538899</v>
      </c>
      <c r="AN1191">
        <v>35.957192383171403</v>
      </c>
      <c r="AO1191">
        <v>35.560573655066101</v>
      </c>
      <c r="AP1191">
        <v>35.167022184432298</v>
      </c>
      <c r="AQ1191">
        <v>34.776517214163398</v>
      </c>
      <c r="AR1191">
        <v>34.389038118042599</v>
      </c>
      <c r="AS1191">
        <v>34.004564399952699</v>
      </c>
      <c r="AT1191">
        <v>33.623075693090698</v>
      </c>
      <c r="AU1191">
        <v>33.244551759187402</v>
      </c>
      <c r="AV1191">
        <v>32.868972487730701</v>
      </c>
      <c r="AW1191">
        <v>32.4963178951947</v>
      </c>
      <c r="AX1191">
        <v>32.126568124271799</v>
      </c>
      <c r="AY1191">
        <v>31.759703443110801</v>
      </c>
      <c r="AZ1191">
        <v>31.3957042445582</v>
      </c>
      <c r="BA1191">
        <v>31.034551045405099</v>
      </c>
      <c r="BB1191">
        <v>30.676224485637501</v>
      </c>
      <c r="BC1191">
        <v>30.3207053276913</v>
      </c>
      <c r="BD1191">
        <v>29.967974455712501</v>
      </c>
      <c r="BE1191">
        <v>29.618012874820302</v>
      </c>
    </row>
    <row r="1192" spans="1:57" x14ac:dyDescent="0.25">
      <c r="A1192" t="s">
        <v>44</v>
      </c>
      <c r="B1192" t="s">
        <v>114</v>
      </c>
      <c r="C1192" t="s">
        <v>384</v>
      </c>
      <c r="D1192">
        <v>150.09313286177201</v>
      </c>
      <c r="E1192">
        <v>100.69303753419101</v>
      </c>
      <c r="F1192">
        <v>100.08737898272599</v>
      </c>
      <c r="G1192">
        <v>96.199917123619798</v>
      </c>
      <c r="H1192">
        <v>95.9708929339305</v>
      </c>
      <c r="I1192">
        <v>95.717709424039199</v>
      </c>
      <c r="J1192">
        <v>95.443468509325101</v>
      </c>
      <c r="K1192">
        <v>95.148399239126306</v>
      </c>
      <c r="L1192">
        <v>94.832967414673405</v>
      </c>
      <c r="M1192">
        <v>94.500191104572494</v>
      </c>
      <c r="N1192">
        <v>94.153202214499302</v>
      </c>
      <c r="O1192">
        <v>93.351954298382395</v>
      </c>
      <c r="P1192">
        <v>92.543402239418498</v>
      </c>
      <c r="Q1192">
        <v>91.727265542198197</v>
      </c>
      <c r="R1192">
        <v>90.858946691617106</v>
      </c>
      <c r="S1192">
        <v>89.986680083798802</v>
      </c>
      <c r="T1192">
        <v>89.113776955513401</v>
      </c>
      <c r="U1192">
        <v>88.244262024469293</v>
      </c>
      <c r="V1192">
        <v>87.380960854468995</v>
      </c>
      <c r="W1192">
        <v>86.525073079064398</v>
      </c>
      <c r="X1192">
        <v>85.675984688078799</v>
      </c>
      <c r="Y1192">
        <v>84.832360106409894</v>
      </c>
      <c r="Z1192">
        <v>83.992012425582701</v>
      </c>
      <c r="AA1192">
        <v>83.153236060852095</v>
      </c>
      <c r="AB1192">
        <v>82.233730388140103</v>
      </c>
      <c r="AC1192">
        <v>81.317445582816902</v>
      </c>
      <c r="AD1192">
        <v>80.403602348839499</v>
      </c>
      <c r="AE1192">
        <v>79.491340814177804</v>
      </c>
      <c r="AF1192">
        <v>78.501560635503495</v>
      </c>
      <c r="AG1192">
        <v>77.5141442454985</v>
      </c>
      <c r="AH1192">
        <v>76.528828897192497</v>
      </c>
      <c r="AI1192">
        <v>75.545239830509701</v>
      </c>
      <c r="AJ1192">
        <v>74.563051395273604</v>
      </c>
      <c r="AK1192">
        <v>73.582033631287501</v>
      </c>
      <c r="AL1192">
        <v>72.778325109183896</v>
      </c>
      <c r="AM1192">
        <v>71.980814121460497</v>
      </c>
      <c r="AN1192">
        <v>71.189458785486593</v>
      </c>
      <c r="AO1192">
        <v>70.4042174825194</v>
      </c>
      <c r="AP1192">
        <v>69.625048856112201</v>
      </c>
      <c r="AQ1192">
        <v>68.851911810532101</v>
      </c>
      <c r="AR1192">
        <v>68.084765509186397</v>
      </c>
      <c r="AS1192">
        <v>67.323569373058803</v>
      </c>
      <c r="AT1192">
        <v>66.568283079154796</v>
      </c>
      <c r="AU1192">
        <v>65.818866558955506</v>
      </c>
      <c r="AV1192">
        <v>65.075279996881207</v>
      </c>
      <c r="AW1192">
        <v>64.337483828763695</v>
      </c>
      <c r="AX1192">
        <v>63.6054387403275</v>
      </c>
      <c r="AY1192">
        <v>62.879105665679901</v>
      </c>
      <c r="AZ1192">
        <v>62.158445785810201</v>
      </c>
      <c r="BA1192">
        <v>61.443420527097601</v>
      </c>
      <c r="BB1192">
        <v>60.733991559827501</v>
      </c>
      <c r="BC1192">
        <v>60.030120796716901</v>
      </c>
      <c r="BD1192">
        <v>59.331770391448501</v>
      </c>
      <c r="BE1192">
        <v>58.638902737212703</v>
      </c>
    </row>
    <row r="1193" spans="1:57" x14ac:dyDescent="0.25">
      <c r="A1193" t="s">
        <v>44</v>
      </c>
      <c r="B1193" t="s">
        <v>114</v>
      </c>
      <c r="C1193" t="s">
        <v>385</v>
      </c>
      <c r="D1193">
        <v>184.25954210904101</v>
      </c>
      <c r="E1193">
        <v>258.80190595546901</v>
      </c>
      <c r="F1193">
        <v>257.24523837133597</v>
      </c>
      <c r="G1193">
        <v>247.25365838623199</v>
      </c>
      <c r="H1193">
        <v>246.66501891072301</v>
      </c>
      <c r="I1193">
        <v>246.014284991865</v>
      </c>
      <c r="J1193">
        <v>245.309429192924</v>
      </c>
      <c r="K1193">
        <v>244.55104021801199</v>
      </c>
      <c r="L1193">
        <v>243.74031527250901</v>
      </c>
      <c r="M1193">
        <v>242.88501141615501</v>
      </c>
      <c r="N1193">
        <v>241.99317829347501</v>
      </c>
      <c r="O1193">
        <v>239.93380564058899</v>
      </c>
      <c r="P1193">
        <v>237.855659831818</v>
      </c>
      <c r="Q1193">
        <v>235.75801993601999</v>
      </c>
      <c r="R1193">
        <v>233.52626112716399</v>
      </c>
      <c r="S1193">
        <v>231.28435576674599</v>
      </c>
      <c r="T1193">
        <v>229.040814417245</v>
      </c>
      <c r="U1193">
        <v>226.80598143453199</v>
      </c>
      <c r="V1193">
        <v>224.58711910123799</v>
      </c>
      <c r="W1193">
        <v>222.38731072338899</v>
      </c>
      <c r="X1193">
        <v>220.20497816800199</v>
      </c>
      <c r="Y1193">
        <v>218.03668873118099</v>
      </c>
      <c r="Z1193">
        <v>215.876821606411</v>
      </c>
      <c r="AA1193">
        <v>213.720993088585</v>
      </c>
      <c r="AB1193">
        <v>211.35767357353001</v>
      </c>
      <c r="AC1193">
        <v>209.002632352977</v>
      </c>
      <c r="AD1193">
        <v>206.65386647512199</v>
      </c>
      <c r="AE1193">
        <v>204.30916589123001</v>
      </c>
      <c r="AF1193">
        <v>201.76522637971399</v>
      </c>
      <c r="AG1193">
        <v>199.22736229334899</v>
      </c>
      <c r="AH1193">
        <v>196.69489831815</v>
      </c>
      <c r="AI1193">
        <v>194.16687124330801</v>
      </c>
      <c r="AJ1193">
        <v>191.64244408060401</v>
      </c>
      <c r="AK1193">
        <v>189.12102578483001</v>
      </c>
      <c r="AL1193">
        <v>187.055328866287</v>
      </c>
      <c r="AM1193">
        <v>185.005560891285</v>
      </c>
      <c r="AN1193">
        <v>182.971614212812</v>
      </c>
      <c r="AO1193">
        <v>180.953381862101</v>
      </c>
      <c r="AP1193">
        <v>178.95075754454101</v>
      </c>
      <c r="AQ1193">
        <v>176.96363563561101</v>
      </c>
      <c r="AR1193">
        <v>174.99191117683199</v>
      </c>
      <c r="AS1193">
        <v>173.035479871749</v>
      </c>
      <c r="AT1193">
        <v>171.09423808193799</v>
      </c>
      <c r="AU1193">
        <v>169.16808282302799</v>
      </c>
      <c r="AV1193">
        <v>167.256911760755</v>
      </c>
      <c r="AW1193">
        <v>165.36062320703499</v>
      </c>
      <c r="AX1193">
        <v>163.47911611605701</v>
      </c>
      <c r="AY1193">
        <v>161.612290080409</v>
      </c>
      <c r="AZ1193">
        <v>159.76004532721501</v>
      </c>
      <c r="BA1193">
        <v>157.92228271430099</v>
      </c>
      <c r="BB1193">
        <v>156.09890372638199</v>
      </c>
      <c r="BC1193">
        <v>154.28981047127499</v>
      </c>
      <c r="BD1193">
        <v>152.494905676126</v>
      </c>
      <c r="BE1193">
        <v>150.714092683666</v>
      </c>
    </row>
    <row r="1194" spans="1:57" x14ac:dyDescent="0.25">
      <c r="A1194" t="s">
        <v>44</v>
      </c>
      <c r="B1194" t="s">
        <v>114</v>
      </c>
      <c r="C1194" t="s">
        <v>386</v>
      </c>
      <c r="D1194">
        <v>5.8615199999999999E-2</v>
      </c>
      <c r="E1194">
        <v>1.2560399999999999E-2</v>
      </c>
      <c r="F1194">
        <v>1.24848504500399E-2</v>
      </c>
      <c r="G1194">
        <v>1.19999303688621E-2</v>
      </c>
      <c r="H1194">
        <v>1.19713620040315E-2</v>
      </c>
      <c r="I1194">
        <v>1.1939780017476E-2</v>
      </c>
      <c r="J1194">
        <v>1.1905571340595E-2</v>
      </c>
      <c r="K1194">
        <v>1.18687645448903E-2</v>
      </c>
      <c r="L1194">
        <v>1.1829417734178499E-2</v>
      </c>
      <c r="M1194">
        <v>1.17879073808537E-2</v>
      </c>
      <c r="N1194">
        <v>1.17446241572902E-2</v>
      </c>
      <c r="O1194">
        <v>1.1644676886137699E-2</v>
      </c>
      <c r="P1194">
        <v>1.15438184997974E-2</v>
      </c>
      <c r="Q1194">
        <v>1.14420140094096E-2</v>
      </c>
      <c r="R1194">
        <v>1.1333700342865001E-2</v>
      </c>
      <c r="S1194">
        <v>1.1224894235023399E-2</v>
      </c>
      <c r="T1194">
        <v>1.1116008727931699E-2</v>
      </c>
      <c r="U1194">
        <v>1.10075458628982E-2</v>
      </c>
      <c r="V1194">
        <v>1.0899858099362499E-2</v>
      </c>
      <c r="W1194">
        <v>1.0793095079024199E-2</v>
      </c>
      <c r="X1194">
        <v>1.06871802105556E-2</v>
      </c>
      <c r="Y1194">
        <v>1.0581946894975099E-2</v>
      </c>
      <c r="Z1194">
        <v>1.0477122338394601E-2</v>
      </c>
      <c r="AA1194">
        <v>1.03724937870116E-2</v>
      </c>
      <c r="AB1194">
        <v>1.02577951014385E-2</v>
      </c>
      <c r="AC1194">
        <v>1.0143498185280099E-2</v>
      </c>
      <c r="AD1194">
        <v>1.0029505829531001E-2</v>
      </c>
      <c r="AE1194">
        <v>9.9157107741770899E-3</v>
      </c>
      <c r="AF1194">
        <v>9.7922460812781397E-3</v>
      </c>
      <c r="AG1194">
        <v>9.6690762462157496E-3</v>
      </c>
      <c r="AH1194">
        <v>9.5461684940619709E-3</v>
      </c>
      <c r="AI1194">
        <v>9.4234760774292107E-3</v>
      </c>
      <c r="AJ1194">
        <v>9.30095837487456E-3</v>
      </c>
      <c r="AK1194">
        <v>9.1785867012761004E-3</v>
      </c>
      <c r="AL1194">
        <v>9.0783324953425202E-3</v>
      </c>
      <c r="AM1194">
        <v>8.9788513668007403E-3</v>
      </c>
      <c r="AN1194">
        <v>8.8801380912320003E-3</v>
      </c>
      <c r="AO1194">
        <v>8.7821874771347695E-3</v>
      </c>
      <c r="AP1194">
        <v>8.6849943657262407E-3</v>
      </c>
      <c r="AQ1194">
        <v>8.5885536307448596E-3</v>
      </c>
      <c r="AR1194">
        <v>8.4928601782541507E-3</v>
      </c>
      <c r="AS1194">
        <v>8.3979089464475895E-3</v>
      </c>
      <c r="AT1194">
        <v>8.30369490545463E-3</v>
      </c>
      <c r="AU1194">
        <v>8.2102130571479401E-3</v>
      </c>
      <c r="AV1194">
        <v>8.1174584349516798E-3</v>
      </c>
      <c r="AW1194">
        <v>8.0254261036509494E-3</v>
      </c>
      <c r="AX1194">
        <v>7.9341111592023603E-3</v>
      </c>
      <c r="AY1194">
        <v>7.8435087285456603E-3</v>
      </c>
      <c r="AZ1194">
        <v>7.75361396941655E-3</v>
      </c>
      <c r="BA1194">
        <v>7.6644220701605099E-3</v>
      </c>
      <c r="BB1194">
        <v>7.5759282495478104E-3</v>
      </c>
      <c r="BC1194">
        <v>7.4881277565894697E-3</v>
      </c>
      <c r="BD1194">
        <v>7.4010158703544798E-3</v>
      </c>
      <c r="BE1194">
        <v>7.3145878997879204E-3</v>
      </c>
    </row>
    <row r="1195" spans="1:57" x14ac:dyDescent="0.25">
      <c r="A1195" t="s">
        <v>44</v>
      </c>
      <c r="B1195" t="s">
        <v>114</v>
      </c>
      <c r="C1195" t="s">
        <v>278</v>
      </c>
      <c r="D1195">
        <v>43.736401368000003</v>
      </c>
      <c r="E1195">
        <v>33.252947243999998</v>
      </c>
      <c r="F1195">
        <v>33.0529340916219</v>
      </c>
      <c r="G1195">
        <v>31.769135655508201</v>
      </c>
      <c r="H1195">
        <v>31.693502528493301</v>
      </c>
      <c r="I1195">
        <v>31.609891008733499</v>
      </c>
      <c r="J1195">
        <v>31.519325475182701</v>
      </c>
      <c r="K1195">
        <v>31.421881569272902</v>
      </c>
      <c r="L1195">
        <v>31.317713117566001</v>
      </c>
      <c r="M1195">
        <v>31.2078168093919</v>
      </c>
      <c r="N1195">
        <v>31.093226927723698</v>
      </c>
      <c r="O1195">
        <v>30.828622191026199</v>
      </c>
      <c r="P1195">
        <v>30.561605328498601</v>
      </c>
      <c r="Q1195">
        <v>30.292083709118099</v>
      </c>
      <c r="R1195">
        <v>30.005329414715799</v>
      </c>
      <c r="S1195">
        <v>29.717271409884599</v>
      </c>
      <c r="T1195">
        <v>29.4290032000381</v>
      </c>
      <c r="U1195">
        <v>29.141853911090799</v>
      </c>
      <c r="V1195">
        <v>28.856756659436702</v>
      </c>
      <c r="W1195">
        <v>28.574107612995501</v>
      </c>
      <c r="X1195">
        <v>28.293704000567399</v>
      </c>
      <c r="Y1195">
        <v>28.015104760789299</v>
      </c>
      <c r="Z1195">
        <v>27.737587687300699</v>
      </c>
      <c r="AA1195">
        <v>27.460589526465299</v>
      </c>
      <c r="AB1195">
        <v>27.1569312560028</v>
      </c>
      <c r="AC1195">
        <v>26.854336647298599</v>
      </c>
      <c r="AD1195">
        <v>26.552548345019801</v>
      </c>
      <c r="AE1195">
        <v>26.2512823843566</v>
      </c>
      <c r="AF1195">
        <v>25.924416606239301</v>
      </c>
      <c r="AG1195">
        <v>25.5983314475356</v>
      </c>
      <c r="AH1195">
        <v>25.272940138481101</v>
      </c>
      <c r="AI1195">
        <v>24.9481189180161</v>
      </c>
      <c r="AJ1195">
        <v>24.623760243172502</v>
      </c>
      <c r="AK1195">
        <v>24.299788171715399</v>
      </c>
      <c r="AL1195">
        <v>24.0343708425779</v>
      </c>
      <c r="AM1195">
        <v>23.7710001920275</v>
      </c>
      <c r="AN1195">
        <v>23.509662388711501</v>
      </c>
      <c r="AO1195">
        <v>23.2503436884239</v>
      </c>
      <c r="AP1195">
        <v>22.993030433579499</v>
      </c>
      <c r="AQ1195">
        <v>22.737709052691301</v>
      </c>
      <c r="AR1195">
        <v>22.484366059851101</v>
      </c>
      <c r="AS1195">
        <v>22.232988054212999</v>
      </c>
      <c r="AT1195">
        <v>21.983561719479798</v>
      </c>
      <c r="AU1195">
        <v>21.736073823392601</v>
      </c>
      <c r="AV1195">
        <v>21.490511217223201</v>
      </c>
      <c r="AW1195">
        <v>21.246860835269999</v>
      </c>
      <c r="AX1195">
        <v>21.005109694355902</v>
      </c>
      <c r="AY1195">
        <v>20.765244893329999</v>
      </c>
      <c r="AZ1195">
        <v>20.527253612572</v>
      </c>
      <c r="BA1195">
        <v>20.2911231134993</v>
      </c>
      <c r="BB1195">
        <v>20.056840738077</v>
      </c>
      <c r="BC1195">
        <v>19.8243939083311</v>
      </c>
      <c r="BD1195">
        <v>19.5937701258642</v>
      </c>
      <c r="BE1195">
        <v>19.364956971374198</v>
      </c>
    </row>
    <row r="1196" spans="1:57" x14ac:dyDescent="0.25">
      <c r="A1196" t="s">
        <v>44</v>
      </c>
      <c r="B1196" t="s">
        <v>114</v>
      </c>
      <c r="C1196" t="s">
        <v>387</v>
      </c>
      <c r="D1196">
        <v>2.0699539200000001</v>
      </c>
      <c r="E1196">
        <v>1.785335256</v>
      </c>
      <c r="F1196">
        <v>1.7745966429686799</v>
      </c>
      <c r="G1196">
        <v>1.70567010263006</v>
      </c>
      <c r="H1196">
        <v>1.70160939525304</v>
      </c>
      <c r="I1196">
        <v>1.69712033168404</v>
      </c>
      <c r="J1196">
        <v>1.69225791035217</v>
      </c>
      <c r="K1196">
        <v>1.6870261924107099</v>
      </c>
      <c r="L1196">
        <v>1.6814334367361301</v>
      </c>
      <c r="M1196">
        <v>1.67553315511454</v>
      </c>
      <c r="N1196">
        <v>1.6693808777172301</v>
      </c>
      <c r="O1196">
        <v>1.6551743725956201</v>
      </c>
      <c r="P1196">
        <v>1.6408383615612001</v>
      </c>
      <c r="Q1196">
        <v>1.6263678712974801</v>
      </c>
      <c r="R1196">
        <v>1.61097216673483</v>
      </c>
      <c r="S1196">
        <v>1.59550646656623</v>
      </c>
      <c r="T1196">
        <v>1.58002948058822</v>
      </c>
      <c r="U1196">
        <v>1.56461256895235</v>
      </c>
      <c r="V1196">
        <v>1.54930583024339</v>
      </c>
      <c r="W1196">
        <v>1.5341305345325</v>
      </c>
      <c r="X1196">
        <v>1.51907579512837</v>
      </c>
      <c r="Y1196">
        <v>1.5041179316517601</v>
      </c>
      <c r="Z1196">
        <v>1.48921816917942</v>
      </c>
      <c r="AA1196">
        <v>1.47434626688583</v>
      </c>
      <c r="AB1196">
        <v>1.45804299571847</v>
      </c>
      <c r="AC1196">
        <v>1.44179683205571</v>
      </c>
      <c r="AD1196">
        <v>1.4255939586095401</v>
      </c>
      <c r="AE1196">
        <v>1.4094191294415299</v>
      </c>
      <c r="AF1196">
        <v>1.3918698579928701</v>
      </c>
      <c r="AG1196">
        <v>1.3743624976371001</v>
      </c>
      <c r="AH1196">
        <v>1.3568923897459699</v>
      </c>
      <c r="AI1196">
        <v>1.33945288964578</v>
      </c>
      <c r="AJ1196">
        <v>1.3220382234046699</v>
      </c>
      <c r="AK1196">
        <v>1.3046443137193799</v>
      </c>
      <c r="AL1196">
        <v>1.29039418088798</v>
      </c>
      <c r="AM1196">
        <v>1.2762539332770499</v>
      </c>
      <c r="AN1196">
        <v>1.2622228282877099</v>
      </c>
      <c r="AO1196">
        <v>1.24830012799993</v>
      </c>
      <c r="AP1196">
        <v>1.2344850991443199</v>
      </c>
      <c r="AQ1196">
        <v>1.22077701307407</v>
      </c>
      <c r="AR1196">
        <v>1.2071751457370401</v>
      </c>
      <c r="AS1196">
        <v>1.19367877764806</v>
      </c>
      <c r="AT1196">
        <v>1.18028719386132</v>
      </c>
      <c r="AU1196">
        <v>1.1669996839429999</v>
      </c>
      <c r="AV1196">
        <v>1.1538155419440299</v>
      </c>
      <c r="AW1196">
        <v>1.1407340663729399</v>
      </c>
      <c r="AX1196">
        <v>1.12775456016902</v>
      </c>
      <c r="AY1196">
        <v>1.1148763306754801</v>
      </c>
      <c r="AZ1196">
        <v>1.1020986896128599</v>
      </c>
      <c r="BA1196">
        <v>1.08942095305261</v>
      </c>
      <c r="BB1196">
        <v>1.0768424413907201</v>
      </c>
      <c r="BC1196">
        <v>1.06436247932162</v>
      </c>
      <c r="BD1196">
        <v>1.0519803958121801</v>
      </c>
      <c r="BE1196">
        <v>1.0396955240758501</v>
      </c>
    </row>
    <row r="1197" spans="1:57" x14ac:dyDescent="0.25">
      <c r="A1197" t="s">
        <v>44</v>
      </c>
      <c r="B1197" t="s">
        <v>114</v>
      </c>
      <c r="C1197" t="s">
        <v>279</v>
      </c>
      <c r="D1197">
        <v>44.614289591999999</v>
      </c>
      <c r="E1197">
        <v>37.952253431999999</v>
      </c>
      <c r="F1197">
        <v>37.723974422831702</v>
      </c>
      <c r="G1197">
        <v>36.258749603946399</v>
      </c>
      <c r="H1197">
        <v>36.1724280041417</v>
      </c>
      <c r="I1197">
        <v>36.077000505205298</v>
      </c>
      <c r="J1197">
        <v>35.973636251315099</v>
      </c>
      <c r="K1197">
        <v>35.862421573549803</v>
      </c>
      <c r="L1197">
        <v>35.743532037239099</v>
      </c>
      <c r="M1197">
        <v>35.618105183839901</v>
      </c>
      <c r="N1197">
        <v>35.487321461185097</v>
      </c>
      <c r="O1197">
        <v>35.185322785616201</v>
      </c>
      <c r="P1197">
        <v>34.8805711026179</v>
      </c>
      <c r="Q1197">
        <v>34.572960690551902</v>
      </c>
      <c r="R1197">
        <v>34.245682281994199</v>
      </c>
      <c r="S1197">
        <v>33.916915922662199</v>
      </c>
      <c r="T1197">
        <v>33.587909652144099</v>
      </c>
      <c r="U1197">
        <v>33.260180428416</v>
      </c>
      <c r="V1197">
        <v>32.934793235871901</v>
      </c>
      <c r="W1197">
        <v>32.612200228878002</v>
      </c>
      <c r="X1197">
        <v>32.292169980610701</v>
      </c>
      <c r="Y1197">
        <v>31.974199098919001</v>
      </c>
      <c r="Z1197">
        <v>31.657463315246599</v>
      </c>
      <c r="AA1197">
        <v>31.3413197769585</v>
      </c>
      <c r="AB1197">
        <v>30.994748522604699</v>
      </c>
      <c r="AC1197">
        <v>30.6493912466787</v>
      </c>
      <c r="AD1197">
        <v>30.3049542243945</v>
      </c>
      <c r="AE1197">
        <v>29.961113361037999</v>
      </c>
      <c r="AF1197">
        <v>29.588054914268401</v>
      </c>
      <c r="AG1197">
        <v>29.2158874040406</v>
      </c>
      <c r="AH1197">
        <v>28.844511798287801</v>
      </c>
      <c r="AI1197">
        <v>28.4737868460386</v>
      </c>
      <c r="AJ1197">
        <v>28.103589806353501</v>
      </c>
      <c r="AK1197">
        <v>27.7338340048418</v>
      </c>
      <c r="AL1197">
        <v>27.430907901277099</v>
      </c>
      <c r="AM1197">
        <v>27.130317712897799</v>
      </c>
      <c r="AN1197">
        <v>26.832047653704802</v>
      </c>
      <c r="AO1197">
        <v>26.536082037160899</v>
      </c>
      <c r="AP1197">
        <v>26.2424052755911</v>
      </c>
      <c r="AQ1197">
        <v>25.951001879586101</v>
      </c>
      <c r="AR1197">
        <v>25.661856457409201</v>
      </c>
      <c r="AS1197">
        <v>25.374953714407098</v>
      </c>
      <c r="AT1197">
        <v>25.0902784524236</v>
      </c>
      <c r="AU1197">
        <v>24.807815569217102</v>
      </c>
      <c r="AV1197">
        <v>24.527550057881299</v>
      </c>
      <c r="AW1197">
        <v>24.249467006269601</v>
      </c>
      <c r="AX1197">
        <v>23.973551596422698</v>
      </c>
      <c r="AY1197">
        <v>23.699789103998999</v>
      </c>
      <c r="AZ1197">
        <v>23.428164897709699</v>
      </c>
      <c r="BA1197">
        <v>23.158664438755601</v>
      </c>
      <c r="BB1197">
        <v>22.891273280268699</v>
      </c>
      <c r="BC1197">
        <v>22.625977066755599</v>
      </c>
      <c r="BD1197">
        <v>22.362761533545701</v>
      </c>
      <c r="BE1197">
        <v>22.101612506241199</v>
      </c>
    </row>
    <row r="1198" spans="1:57" x14ac:dyDescent="0.25">
      <c r="A1198" t="s">
        <v>44</v>
      </c>
      <c r="B1198" t="s">
        <v>114</v>
      </c>
      <c r="C1198" t="s">
        <v>280</v>
      </c>
      <c r="D1198">
        <v>4.3793927999999998</v>
      </c>
      <c r="E1198">
        <v>3.0563639999999999</v>
      </c>
      <c r="F1198">
        <v>3.0379802761763899</v>
      </c>
      <c r="G1198">
        <v>2.91998305642311</v>
      </c>
      <c r="H1198">
        <v>2.9130314209810102</v>
      </c>
      <c r="I1198">
        <v>2.9053464709191701</v>
      </c>
      <c r="J1198">
        <v>2.8970223595447901</v>
      </c>
      <c r="K1198">
        <v>2.8880660392566502</v>
      </c>
      <c r="L1198">
        <v>2.8784916486501002</v>
      </c>
      <c r="M1198">
        <v>2.8683907960077302</v>
      </c>
      <c r="N1198">
        <v>2.8578585449406302</v>
      </c>
      <c r="O1198">
        <v>2.8335380422935299</v>
      </c>
      <c r="P1198">
        <v>2.8089958349507</v>
      </c>
      <c r="Q1198">
        <v>2.7842234089563398</v>
      </c>
      <c r="R1198">
        <v>2.7578670834304901</v>
      </c>
      <c r="S1198">
        <v>2.7313909305223798</v>
      </c>
      <c r="T1198">
        <v>2.7048954571300601</v>
      </c>
      <c r="U1198">
        <v>2.67850282663857</v>
      </c>
      <c r="V1198">
        <v>2.6522988041782201</v>
      </c>
      <c r="W1198">
        <v>2.62631980256256</v>
      </c>
      <c r="X1198">
        <v>2.60054718456853</v>
      </c>
      <c r="Y1198">
        <v>2.5749404111106098</v>
      </c>
      <c r="Z1198">
        <v>2.5494331023427002</v>
      </c>
      <c r="AA1198">
        <v>2.5239734881728202</v>
      </c>
      <c r="AB1198">
        <v>2.4960634746833699</v>
      </c>
      <c r="AC1198">
        <v>2.4682512250848299</v>
      </c>
      <c r="AD1198">
        <v>2.4405130851858901</v>
      </c>
      <c r="AE1198">
        <v>2.41282295504976</v>
      </c>
      <c r="AF1198">
        <v>2.3827798797776798</v>
      </c>
      <c r="AG1198">
        <v>2.35280855324583</v>
      </c>
      <c r="AH1198">
        <v>2.3229010002217398</v>
      </c>
      <c r="AI1198">
        <v>2.2930458455077698</v>
      </c>
      <c r="AJ1198">
        <v>2.2632332045528099</v>
      </c>
      <c r="AK1198">
        <v>2.23345609731052</v>
      </c>
      <c r="AL1198">
        <v>2.2090609072000098</v>
      </c>
      <c r="AM1198">
        <v>2.1848538325881801</v>
      </c>
      <c r="AN1198">
        <v>2.16083360219978</v>
      </c>
      <c r="AO1198">
        <v>2.1369989527694599</v>
      </c>
      <c r="AP1198">
        <v>2.1133486289933798</v>
      </c>
      <c r="AQ1198">
        <v>2.08988138348125</v>
      </c>
      <c r="AR1198">
        <v>2.06659597670851</v>
      </c>
      <c r="AS1198">
        <v>2.0434911769689101</v>
      </c>
      <c r="AT1198">
        <v>2.02056576032729</v>
      </c>
      <c r="AU1198">
        <v>1.99781851057266</v>
      </c>
      <c r="AV1198">
        <v>1.9752482191715699</v>
      </c>
      <c r="AW1198">
        <v>1.95285368522173</v>
      </c>
      <c r="AX1198">
        <v>1.9306337154058999</v>
      </c>
      <c r="AY1198">
        <v>1.9085871239461101</v>
      </c>
      <c r="AZ1198">
        <v>1.88671273255802</v>
      </c>
      <c r="BA1198">
        <v>1.86500937040572</v>
      </c>
      <c r="BB1198">
        <v>1.8434758740566299</v>
      </c>
      <c r="BC1198">
        <v>1.8221110874367701</v>
      </c>
      <c r="BD1198">
        <v>1.8009138617862499</v>
      </c>
      <c r="BE1198">
        <v>1.77988305561506</v>
      </c>
    </row>
    <row r="1199" spans="1:57" x14ac:dyDescent="0.25">
      <c r="A1199" t="s">
        <v>44</v>
      </c>
      <c r="B1199" t="s">
        <v>114</v>
      </c>
      <c r="C1199" t="s">
        <v>281</v>
      </c>
      <c r="D1199">
        <v>9.8724743999999998</v>
      </c>
      <c r="E1199">
        <v>8.2647431999999998</v>
      </c>
      <c r="F1199">
        <v>8.2150315961262894</v>
      </c>
      <c r="G1199">
        <v>7.8959541827112698</v>
      </c>
      <c r="H1199">
        <v>7.8771561986527701</v>
      </c>
      <c r="I1199">
        <v>7.85637525149924</v>
      </c>
      <c r="J1199">
        <v>7.8338659421115304</v>
      </c>
      <c r="K1199">
        <v>7.8096470705378502</v>
      </c>
      <c r="L1199">
        <v>7.7837568690894603</v>
      </c>
      <c r="M1199">
        <v>7.7564430566017402</v>
      </c>
      <c r="N1199">
        <v>7.7279626954969904</v>
      </c>
      <c r="O1199">
        <v>7.6621973910786698</v>
      </c>
      <c r="P1199">
        <v>7.5958325728667004</v>
      </c>
      <c r="Q1199">
        <v>7.52884521819154</v>
      </c>
      <c r="R1199">
        <v>7.4575748256052101</v>
      </c>
      <c r="S1199">
        <v>7.3859804066454497</v>
      </c>
      <c r="T1199">
        <v>7.3143337429791</v>
      </c>
      <c r="U1199">
        <v>7.2429651777870401</v>
      </c>
      <c r="V1199">
        <v>7.1721066293805604</v>
      </c>
      <c r="W1199">
        <v>7.1018565619979404</v>
      </c>
      <c r="X1199">
        <v>7.0321645785456104</v>
      </c>
      <c r="Y1199">
        <v>6.9629210568936397</v>
      </c>
      <c r="Z1199">
        <v>6.8939464986637002</v>
      </c>
      <c r="AA1199">
        <v>6.8251009118536397</v>
      </c>
      <c r="AB1199">
        <v>6.7496291767465602</v>
      </c>
      <c r="AC1199">
        <v>6.6744218059143297</v>
      </c>
      <c r="AD1199">
        <v>6.5994148358314497</v>
      </c>
      <c r="AE1199">
        <v>6.5245376894085299</v>
      </c>
      <c r="AF1199">
        <v>6.4432979214810198</v>
      </c>
      <c r="AG1199">
        <v>6.3622521700099703</v>
      </c>
      <c r="AH1199">
        <v>6.2813788690927801</v>
      </c>
      <c r="AI1199">
        <v>6.2006472589484298</v>
      </c>
      <c r="AJ1199">
        <v>6.1200306106674596</v>
      </c>
      <c r="AK1199">
        <v>6.0395100494396798</v>
      </c>
      <c r="AL1199">
        <v>5.9735427819353797</v>
      </c>
      <c r="AM1199">
        <v>5.9080841993548896</v>
      </c>
      <c r="AN1199">
        <v>5.8431308640306598</v>
      </c>
      <c r="AO1199">
        <v>5.7786793599546797</v>
      </c>
      <c r="AP1199">
        <v>5.7147262926478701</v>
      </c>
      <c r="AQ1199">
        <v>5.6512682890301198</v>
      </c>
      <c r="AR1199">
        <v>5.5883019972912402</v>
      </c>
      <c r="AS1199">
        <v>5.5258240867625199</v>
      </c>
      <c r="AT1199">
        <v>5.46383124778915</v>
      </c>
      <c r="AU1199">
        <v>5.4023201916033496</v>
      </c>
      <c r="AV1199">
        <v>5.3412876501982103</v>
      </c>
      <c r="AW1199">
        <v>5.2807303762023299</v>
      </c>
      <c r="AX1199">
        <v>5.2206451427551599</v>
      </c>
      <c r="AY1199">
        <v>5.1610287433830502</v>
      </c>
      <c r="AZ1199">
        <v>5.1018779918760897</v>
      </c>
      <c r="BA1199">
        <v>5.0431897221656197</v>
      </c>
      <c r="BB1199">
        <v>4.9849607882024598</v>
      </c>
      <c r="BC1199">
        <v>4.9271880638358798</v>
      </c>
      <c r="BD1199">
        <v>4.8698684426932504</v>
      </c>
      <c r="BE1199">
        <v>4.8129988380604596</v>
      </c>
    </row>
    <row r="1200" spans="1:57" x14ac:dyDescent="0.25">
      <c r="A1200" t="s">
        <v>44</v>
      </c>
      <c r="B1200" t="s">
        <v>114</v>
      </c>
      <c r="C1200" t="s">
        <v>388</v>
      </c>
      <c r="D1200">
        <v>4.6054800000000003E-3</v>
      </c>
      <c r="E1200">
        <v>4.6054800000000003E-3</v>
      </c>
      <c r="F1200">
        <v>4.5777784983479803E-3</v>
      </c>
      <c r="G1200">
        <v>4.3999744685827699E-3</v>
      </c>
      <c r="H1200">
        <v>4.3894994014782402E-3</v>
      </c>
      <c r="I1200">
        <v>4.3779193397412196E-3</v>
      </c>
      <c r="J1200">
        <v>4.3653761582181797E-3</v>
      </c>
      <c r="K1200">
        <v>4.3518803331264603E-3</v>
      </c>
      <c r="L1200">
        <v>4.3374531691987798E-3</v>
      </c>
      <c r="M1200">
        <v>4.3222327063130199E-3</v>
      </c>
      <c r="N1200">
        <v>4.3063621910064296E-3</v>
      </c>
      <c r="O1200">
        <v>4.2697148582505201E-3</v>
      </c>
      <c r="P1200">
        <v>4.2327334499257198E-3</v>
      </c>
      <c r="Q1200">
        <v>4.19540513678353E-3</v>
      </c>
      <c r="R1200">
        <v>4.1556901257171798E-3</v>
      </c>
      <c r="S1200">
        <v>4.1157945528419396E-3</v>
      </c>
      <c r="T1200">
        <v>4.0758698669083101E-3</v>
      </c>
      <c r="U1200">
        <v>4.0361001497293504E-3</v>
      </c>
      <c r="V1200">
        <v>3.9966146364329401E-3</v>
      </c>
      <c r="W1200">
        <v>3.9574681956422103E-3</v>
      </c>
      <c r="X1200">
        <v>3.9186327438704002E-3</v>
      </c>
      <c r="Y1200">
        <v>3.8800471948242199E-3</v>
      </c>
      <c r="Z1200">
        <v>3.84161152407805E-3</v>
      </c>
      <c r="AA1200">
        <v>3.8032477219042599E-3</v>
      </c>
      <c r="AB1200">
        <v>3.76119153719413E-3</v>
      </c>
      <c r="AC1200">
        <v>3.7192826679360502E-3</v>
      </c>
      <c r="AD1200">
        <v>3.67748547082806E-3</v>
      </c>
      <c r="AE1200">
        <v>3.63576061719827E-3</v>
      </c>
      <c r="AF1200">
        <v>3.59049022980198E-3</v>
      </c>
      <c r="AG1200">
        <v>3.54532795694577E-3</v>
      </c>
      <c r="AH1200">
        <v>3.5002617811560601E-3</v>
      </c>
      <c r="AI1200">
        <v>3.45527456172404E-3</v>
      </c>
      <c r="AJ1200">
        <v>3.4103514041206699E-3</v>
      </c>
      <c r="AK1200">
        <v>3.3654817904678999E-3</v>
      </c>
      <c r="AL1200">
        <v>3.32872191495892E-3</v>
      </c>
      <c r="AM1200">
        <v>3.29224550116027E-3</v>
      </c>
      <c r="AN1200">
        <v>3.2560506334517298E-3</v>
      </c>
      <c r="AO1200">
        <v>3.2201354082827499E-3</v>
      </c>
      <c r="AP1200">
        <v>3.1844979340996198E-3</v>
      </c>
      <c r="AQ1200">
        <v>3.1491363312731199E-3</v>
      </c>
      <c r="AR1200">
        <v>3.11404873202652E-3</v>
      </c>
      <c r="AS1200">
        <v>3.0792332803641202E-3</v>
      </c>
      <c r="AT1200">
        <v>3.0446881320000301E-3</v>
      </c>
      <c r="AU1200">
        <v>3.0104114542875799E-3</v>
      </c>
      <c r="AV1200">
        <v>2.9764014261489499E-3</v>
      </c>
      <c r="AW1200">
        <v>2.9426562380053499E-3</v>
      </c>
      <c r="AX1200">
        <v>2.9091740917075301E-3</v>
      </c>
      <c r="AY1200">
        <v>2.8759532004667401E-3</v>
      </c>
      <c r="AZ1200">
        <v>2.8429917887860699E-3</v>
      </c>
      <c r="BA1200">
        <v>2.81028809239219E-3</v>
      </c>
      <c r="BB1200">
        <v>2.7778403581675301E-3</v>
      </c>
      <c r="BC1200">
        <v>2.7456468440828102E-3</v>
      </c>
      <c r="BD1200">
        <v>2.7137058191299798E-3</v>
      </c>
      <c r="BE1200">
        <v>2.6820155632555701E-3</v>
      </c>
    </row>
    <row r="1201" spans="1:57" x14ac:dyDescent="0.25">
      <c r="A1201" t="s">
        <v>44</v>
      </c>
      <c r="B1201" t="s">
        <v>114</v>
      </c>
      <c r="C1201" t="s">
        <v>282</v>
      </c>
      <c r="D1201">
        <v>6.6117182032755402</v>
      </c>
      <c r="E1201">
        <v>5.2746156310670704</v>
      </c>
      <c r="F1201">
        <v>5.2428893455077503</v>
      </c>
      <c r="G1201">
        <v>5.0392519581634803</v>
      </c>
      <c r="H1201">
        <v>5.0272549561819204</v>
      </c>
      <c r="I1201">
        <v>5.0139924135920397</v>
      </c>
      <c r="J1201">
        <v>4.9996268184044101</v>
      </c>
      <c r="K1201">
        <v>4.98417016893836</v>
      </c>
      <c r="L1201">
        <v>4.9676468653163903</v>
      </c>
      <c r="M1201">
        <v>4.9502150033933496</v>
      </c>
      <c r="N1201">
        <v>4.9320386421651499</v>
      </c>
      <c r="O1201">
        <v>4.8900667751303999</v>
      </c>
      <c r="P1201">
        <v>4.8477122942925996</v>
      </c>
      <c r="Q1201">
        <v>4.8049605064265801</v>
      </c>
      <c r="R1201">
        <v>4.7594752544748804</v>
      </c>
      <c r="S1201">
        <v>4.7137832066757097</v>
      </c>
      <c r="T1201">
        <v>4.6680578159474999</v>
      </c>
      <c r="U1201">
        <v>4.6225099095674302</v>
      </c>
      <c r="V1201">
        <v>4.5772874993878201</v>
      </c>
      <c r="W1201">
        <v>4.5324534259589102</v>
      </c>
      <c r="X1201">
        <v>4.4879755255109304</v>
      </c>
      <c r="Y1201">
        <v>4.4437838364508702</v>
      </c>
      <c r="Z1201">
        <v>4.3997638016861398</v>
      </c>
      <c r="AA1201">
        <v>4.3558260773635897</v>
      </c>
      <c r="AB1201">
        <v>4.3076594998830497</v>
      </c>
      <c r="AC1201">
        <v>4.2596616414906503</v>
      </c>
      <c r="AD1201">
        <v>4.2117916802269804</v>
      </c>
      <c r="AE1201">
        <v>4.1640045733109403</v>
      </c>
      <c r="AF1201">
        <v>4.1121567978380504</v>
      </c>
      <c r="AG1201">
        <v>4.0604328449944997</v>
      </c>
      <c r="AH1201">
        <v>4.0088189512737902</v>
      </c>
      <c r="AI1201">
        <v>3.9572954855732898</v>
      </c>
      <c r="AJ1201">
        <v>3.9058453893202101</v>
      </c>
      <c r="AK1201">
        <v>3.8544566164815901</v>
      </c>
      <c r="AL1201">
        <v>3.8123558552241801</v>
      </c>
      <c r="AM1201">
        <v>3.77057974016394</v>
      </c>
      <c r="AN1201">
        <v>3.72912607735792</v>
      </c>
      <c r="AO1201">
        <v>3.6879926866864601</v>
      </c>
      <c r="AP1201">
        <v>3.6471774017697798</v>
      </c>
      <c r="AQ1201">
        <v>3.6066780698851</v>
      </c>
      <c r="AR1201">
        <v>3.5664925518842101</v>
      </c>
      <c r="AS1201">
        <v>3.5266187221115999</v>
      </c>
      <c r="AT1201">
        <v>3.4870544683229099</v>
      </c>
      <c r="AU1201">
        <v>3.44779769160405</v>
      </c>
      <c r="AV1201">
        <v>3.40884630629068</v>
      </c>
      <c r="AW1201">
        <v>3.3701982398881398</v>
      </c>
      <c r="AX1201">
        <v>3.3318514329919799</v>
      </c>
      <c r="AY1201">
        <v>3.2938038392087798</v>
      </c>
      <c r="AZ1201">
        <v>3.2560534250775901</v>
      </c>
      <c r="BA1201">
        <v>3.2185981699917301</v>
      </c>
      <c r="BB1201">
        <v>3.1814360661210999</v>
      </c>
      <c r="BC1201">
        <v>3.1445651183349299</v>
      </c>
      <c r="BD1201">
        <v>3.1079833441249698</v>
      </c>
      <c r="BE1201">
        <v>3.07168877352915</v>
      </c>
    </row>
    <row r="1202" spans="1:57" x14ac:dyDescent="0.25">
      <c r="A1202" t="s">
        <v>44</v>
      </c>
      <c r="B1202" t="s">
        <v>114</v>
      </c>
      <c r="C1202" t="s">
        <v>283</v>
      </c>
      <c r="D1202">
        <v>310.38778917613399</v>
      </c>
      <c r="E1202">
        <v>456.46222230576501</v>
      </c>
      <c r="F1202">
        <v>453.71664768481702</v>
      </c>
      <c r="G1202">
        <v>436.09398456141901</v>
      </c>
      <c r="H1202">
        <v>435.05577086613903</v>
      </c>
      <c r="I1202">
        <v>433.90803800986299</v>
      </c>
      <c r="J1202">
        <v>432.66484761216498</v>
      </c>
      <c r="K1202">
        <v>431.32723800074302</v>
      </c>
      <c r="L1202">
        <v>429.89732074825298</v>
      </c>
      <c r="M1202">
        <v>428.38877737962298</v>
      </c>
      <c r="N1202">
        <v>426.81580546660098</v>
      </c>
      <c r="O1202">
        <v>423.18358408004798</v>
      </c>
      <c r="P1202">
        <v>419.51825151364102</v>
      </c>
      <c r="Q1202">
        <v>415.81853622407101</v>
      </c>
      <c r="R1202">
        <v>411.88226851468102</v>
      </c>
      <c r="S1202">
        <v>407.92810481083399</v>
      </c>
      <c r="T1202">
        <v>403.97105562896201</v>
      </c>
      <c r="U1202">
        <v>400.029365841149</v>
      </c>
      <c r="V1202">
        <v>396.11584430850399</v>
      </c>
      <c r="W1202">
        <v>392.23592921633201</v>
      </c>
      <c r="X1202">
        <v>388.38683713038</v>
      </c>
      <c r="Y1202">
        <v>384.56251361437103</v>
      </c>
      <c r="Z1202">
        <v>380.75304496298003</v>
      </c>
      <c r="AA1202">
        <v>376.95069941021598</v>
      </c>
      <c r="AB1202">
        <v>372.78239132191902</v>
      </c>
      <c r="AC1202">
        <v>368.62868408708903</v>
      </c>
      <c r="AD1202">
        <v>364.48604499668699</v>
      </c>
      <c r="AE1202">
        <v>360.35057607417798</v>
      </c>
      <c r="AF1202">
        <v>355.86369921540302</v>
      </c>
      <c r="AG1202">
        <v>351.38753789620802</v>
      </c>
      <c r="AH1202">
        <v>346.92090103060502</v>
      </c>
      <c r="AI1202">
        <v>342.46208975419302</v>
      </c>
      <c r="AJ1202">
        <v>338.00962782782898</v>
      </c>
      <c r="AK1202">
        <v>333.56247279470699</v>
      </c>
      <c r="AL1202">
        <v>329.91909697578899</v>
      </c>
      <c r="AM1202">
        <v>326.30381585324</v>
      </c>
      <c r="AN1202">
        <v>322.71643956449202</v>
      </c>
      <c r="AO1202">
        <v>319.156779443235</v>
      </c>
      <c r="AP1202">
        <v>315.62464801220199</v>
      </c>
      <c r="AQ1202">
        <v>312.11985897599197</v>
      </c>
      <c r="AR1202">
        <v>308.64222721394498</v>
      </c>
      <c r="AS1202">
        <v>305.19156877304403</v>
      </c>
      <c r="AT1202">
        <v>301.767700860871</v>
      </c>
      <c r="AU1202">
        <v>298.37044183860098</v>
      </c>
      <c r="AV1202">
        <v>294.99961121403197</v>
      </c>
      <c r="AW1202">
        <v>291.65502963466298</v>
      </c>
      <c r="AX1202">
        <v>288.33651888080698</v>
      </c>
      <c r="AY1202">
        <v>285.043901858749</v>
      </c>
      <c r="AZ1202">
        <v>281.77700259393902</v>
      </c>
      <c r="BA1202">
        <v>278.53564622423102</v>
      </c>
      <c r="BB1202">
        <v>275.31965899315497</v>
      </c>
      <c r="BC1202">
        <v>272.12886824323402</v>
      </c>
      <c r="BD1202">
        <v>268.96310240933798</v>
      </c>
      <c r="BE1202">
        <v>265.822191012075</v>
      </c>
    </row>
    <row r="1203" spans="1:57" x14ac:dyDescent="0.25">
      <c r="A1203" t="s">
        <v>44</v>
      </c>
      <c r="B1203" t="s">
        <v>114</v>
      </c>
      <c r="C1203" t="s">
        <v>389</v>
      </c>
      <c r="D1203">
        <v>8.8860643199999991</v>
      </c>
      <c r="E1203">
        <v>8.6340189600000006</v>
      </c>
      <c r="F1203">
        <v>8.5820861993574695</v>
      </c>
      <c r="G1203">
        <v>8.2487521355558204</v>
      </c>
      <c r="H1203">
        <v>8.2291142415712901</v>
      </c>
      <c r="I1203">
        <v>8.2074047840130397</v>
      </c>
      <c r="J1203">
        <v>8.1838897395250303</v>
      </c>
      <c r="K1203">
        <v>8.15858874815763</v>
      </c>
      <c r="L1203">
        <v>8.1315417504743106</v>
      </c>
      <c r="M1203">
        <v>8.1030075335988396</v>
      </c>
      <c r="N1203">
        <v>8.0732546457213292</v>
      </c>
      <c r="O1203">
        <v>8.0045508915311192</v>
      </c>
      <c r="P1203">
        <v>7.93522083676074</v>
      </c>
      <c r="Q1203">
        <v>7.8652404300681802</v>
      </c>
      <c r="R1203">
        <v>7.79078561568544</v>
      </c>
      <c r="S1203">
        <v>7.7159922971551396</v>
      </c>
      <c r="T1203">
        <v>7.6411443995803001</v>
      </c>
      <c r="U1203">
        <v>7.5665870261562498</v>
      </c>
      <c r="V1203">
        <v>7.4925624575018199</v>
      </c>
      <c r="W1203">
        <v>7.4191735573212503</v>
      </c>
      <c r="X1203">
        <v>7.34636767673594</v>
      </c>
      <c r="Y1203">
        <v>7.2740302956059102</v>
      </c>
      <c r="Z1203">
        <v>7.2019738954125003</v>
      </c>
      <c r="AA1203">
        <v>7.13005222919179</v>
      </c>
      <c r="AB1203">
        <v>7.0512083527288496</v>
      </c>
      <c r="AC1203">
        <v>6.9726406525615703</v>
      </c>
      <c r="AD1203">
        <v>6.8942823072196697</v>
      </c>
      <c r="AE1203">
        <v>6.8160595861693398</v>
      </c>
      <c r="AF1203">
        <v>6.7311899562706001</v>
      </c>
      <c r="AG1203">
        <v>6.6465230116487097</v>
      </c>
      <c r="AH1203">
        <v>6.5620362228182003</v>
      </c>
      <c r="AI1203">
        <v>6.4776974556248499</v>
      </c>
      <c r="AJ1203">
        <v>6.3934787868887799</v>
      </c>
      <c r="AK1203">
        <v>6.3093604984571998</v>
      </c>
      <c r="AL1203">
        <v>6.24044575729845</v>
      </c>
      <c r="AM1203">
        <v>6.1720624295388404</v>
      </c>
      <c r="AN1203">
        <v>6.10420692391288</v>
      </c>
      <c r="AO1203">
        <v>6.0368756717824503</v>
      </c>
      <c r="AP1203">
        <v>5.9700651270002201</v>
      </c>
      <c r="AQ1203">
        <v>5.9037717657740201</v>
      </c>
      <c r="AR1203">
        <v>5.8379920865319104</v>
      </c>
      <c r="AS1203">
        <v>5.7727226097880697</v>
      </c>
      <c r="AT1203">
        <v>5.7079598780095102</v>
      </c>
      <c r="AU1203">
        <v>5.6437004554834997</v>
      </c>
      <c r="AV1203">
        <v>5.5799409281857901</v>
      </c>
      <c r="AW1203">
        <v>5.5166779036496703</v>
      </c>
      <c r="AX1203">
        <v>5.4539080108357103</v>
      </c>
      <c r="AY1203">
        <v>5.3916279000022902</v>
      </c>
      <c r="AZ1203">
        <v>5.3298342425769398</v>
      </c>
      <c r="BA1203">
        <v>5.2685237310283402</v>
      </c>
      <c r="BB1203">
        <v>5.2076930787391698</v>
      </c>
      <c r="BC1203">
        <v>5.1473390198796096</v>
      </c>
      <c r="BD1203">
        <v>5.0874583092816703</v>
      </c>
      <c r="BE1203">
        <v>5.0280477223142199</v>
      </c>
    </row>
    <row r="1204" spans="1:57" x14ac:dyDescent="0.25">
      <c r="A1204" t="s">
        <v>44</v>
      </c>
      <c r="B1204" t="s">
        <v>114</v>
      </c>
      <c r="C1204" t="s">
        <v>284</v>
      </c>
      <c r="D1204">
        <v>1846.138645152</v>
      </c>
      <c r="E1204">
        <v>1924.2511028639999</v>
      </c>
      <c r="F1204">
        <v>1927.09613902348</v>
      </c>
      <c r="G1204">
        <v>1866.19889100824</v>
      </c>
      <c r="H1204">
        <v>1875.76978054194</v>
      </c>
      <c r="I1204">
        <v>1884.8937623325901</v>
      </c>
      <c r="J1204">
        <v>1893.6224320440199</v>
      </c>
      <c r="K1204">
        <v>1901.95167496778</v>
      </c>
      <c r="L1204">
        <v>1909.88216469901</v>
      </c>
      <c r="M1204">
        <v>1917.4665246970801</v>
      </c>
      <c r="N1204">
        <v>1924.7614247044</v>
      </c>
      <c r="O1204">
        <v>1922.6975537815199</v>
      </c>
      <c r="P1204">
        <v>1920.3395132517801</v>
      </c>
      <c r="Q1204">
        <v>1917.67698216544</v>
      </c>
      <c r="R1204">
        <v>1913.7659395718999</v>
      </c>
      <c r="S1204">
        <v>1909.6040989621399</v>
      </c>
      <c r="T1204">
        <v>1905.2590147430999</v>
      </c>
      <c r="U1204">
        <v>1900.81567528401</v>
      </c>
      <c r="V1204">
        <v>1896.33561038118</v>
      </c>
      <c r="W1204">
        <v>1891.8466330915201</v>
      </c>
      <c r="X1204">
        <v>1887.33740655619</v>
      </c>
      <c r="Y1204">
        <v>1882.78019821728</v>
      </c>
      <c r="Z1204">
        <v>1878.1273694675101</v>
      </c>
      <c r="AA1204">
        <v>1873.3406664849099</v>
      </c>
      <c r="AB1204">
        <v>1866.55131719326</v>
      </c>
      <c r="AC1204">
        <v>1859.63628955954</v>
      </c>
      <c r="AD1204">
        <v>1852.57738822338</v>
      </c>
      <c r="AE1204">
        <v>1845.3539901141501</v>
      </c>
      <c r="AF1204">
        <v>1836.1148387230301</v>
      </c>
      <c r="AG1204">
        <v>1826.6993973117801</v>
      </c>
      <c r="AH1204">
        <v>1817.1002875114</v>
      </c>
      <c r="AI1204">
        <v>1807.3072277097999</v>
      </c>
      <c r="AJ1204">
        <v>1797.31081032507</v>
      </c>
      <c r="AK1204">
        <v>1787.10367088108</v>
      </c>
      <c r="AL1204">
        <v>1780.9942291141001</v>
      </c>
      <c r="AM1204">
        <v>1774.8595457107299</v>
      </c>
      <c r="AN1204">
        <v>1768.7002341156799</v>
      </c>
      <c r="AO1204">
        <v>1762.51690122882</v>
      </c>
      <c r="AP1204">
        <v>1756.31014746044</v>
      </c>
      <c r="AQ1204">
        <v>1750.0805667862001</v>
      </c>
      <c r="AR1204">
        <v>1743.8287468016199</v>
      </c>
      <c r="AS1204">
        <v>1737.5552687761201</v>
      </c>
      <c r="AT1204">
        <v>1731.2607077067601</v>
      </c>
      <c r="AU1204">
        <v>1724.9456323714401</v>
      </c>
      <c r="AV1204">
        <v>1718.6106053818301</v>
      </c>
      <c r="AW1204">
        <v>1712.2561832358101</v>
      </c>
      <c r="AX1204">
        <v>1705.88291636953</v>
      </c>
      <c r="AY1204">
        <v>1699.49134920915</v>
      </c>
      <c r="AZ1204">
        <v>1693.08202022206</v>
      </c>
      <c r="BA1204">
        <v>1686.65546196783</v>
      </c>
      <c r="BB1204">
        <v>1680.21220114874</v>
      </c>
      <c r="BC1204">
        <v>1673.7527586598601</v>
      </c>
      <c r="BD1204">
        <v>1667.2776496388799</v>
      </c>
      <c r="BE1204">
        <v>1660.7873835154401</v>
      </c>
    </row>
    <row r="1205" spans="1:57" x14ac:dyDescent="0.25">
      <c r="A1205" t="s">
        <v>44</v>
      </c>
      <c r="B1205" t="s">
        <v>114</v>
      </c>
      <c r="C1205" t="s">
        <v>390</v>
      </c>
      <c r="D1205">
        <v>38.050899999999999</v>
      </c>
      <c r="E1205">
        <v>53.1785</v>
      </c>
      <c r="F1205">
        <v>52.8586366403498</v>
      </c>
      <c r="G1205">
        <v>50.805571249365698</v>
      </c>
      <c r="H1205">
        <v>50.684617872949303</v>
      </c>
      <c r="I1205">
        <v>50.550905358057797</v>
      </c>
      <c r="J1205">
        <v>50.4060719034293</v>
      </c>
      <c r="K1205">
        <v>50.250238475721403</v>
      </c>
      <c r="L1205">
        <v>50.083651076160898</v>
      </c>
      <c r="M1205">
        <v>49.9079036219172</v>
      </c>
      <c r="N1205">
        <v>49.7246501503503</v>
      </c>
      <c r="O1205">
        <v>49.301491177787199</v>
      </c>
      <c r="P1205">
        <v>48.874474705540997</v>
      </c>
      <c r="Q1205">
        <v>48.443452597002398</v>
      </c>
      <c r="R1205">
        <v>47.984871794134698</v>
      </c>
      <c r="S1205">
        <v>47.524206082385597</v>
      </c>
      <c r="T1205">
        <v>47.063204208330902</v>
      </c>
      <c r="U1205">
        <v>46.6039917255926</v>
      </c>
      <c r="V1205">
        <v>46.148060884760902</v>
      </c>
      <c r="W1205">
        <v>45.696045242180901</v>
      </c>
      <c r="X1205">
        <v>45.247620523791603</v>
      </c>
      <c r="Y1205">
        <v>44.802081379130797</v>
      </c>
      <c r="Z1205">
        <v>44.358272847387099</v>
      </c>
      <c r="AA1205">
        <v>43.915294166793799</v>
      </c>
      <c r="AB1205">
        <v>43.429680328799201</v>
      </c>
      <c r="AC1205">
        <v>42.945767511060097</v>
      </c>
      <c r="AD1205">
        <v>42.463144147934599</v>
      </c>
      <c r="AE1205">
        <v>41.9813561195962</v>
      </c>
      <c r="AF1205">
        <v>41.458628565431802</v>
      </c>
      <c r="AG1205">
        <v>40.937149386913198</v>
      </c>
      <c r="AH1205">
        <v>40.416779820823699</v>
      </c>
      <c r="AI1205">
        <v>39.897321947037497</v>
      </c>
      <c r="AJ1205">
        <v>39.378603781588701</v>
      </c>
      <c r="AK1205">
        <v>38.860503876772299</v>
      </c>
      <c r="AL1205">
        <v>38.436045396927803</v>
      </c>
      <c r="AM1205">
        <v>38.014859989284801</v>
      </c>
      <c r="AN1205">
        <v>37.596925534583399</v>
      </c>
      <c r="AO1205">
        <v>37.182220052929203</v>
      </c>
      <c r="AP1205">
        <v>36.770721702953203</v>
      </c>
      <c r="AQ1205">
        <v>36.362408780975599</v>
      </c>
      <c r="AR1205">
        <v>35.957259720175202</v>
      </c>
      <c r="AS1205">
        <v>35.555253089763298</v>
      </c>
      <c r="AT1205">
        <v>35.156367594162496</v>
      </c>
      <c r="AU1205">
        <v>34.760582072190502</v>
      </c>
      <c r="AV1205">
        <v>34.367875496248402</v>
      </c>
      <c r="AW1205">
        <v>33.978226971513799</v>
      </c>
      <c r="AX1205">
        <v>33.5916157351392</v>
      </c>
      <c r="AY1205">
        <v>33.208021155454098</v>
      </c>
      <c r="AZ1205">
        <v>32.827422731172398</v>
      </c>
      <c r="BA1205">
        <v>32.449800090604697</v>
      </c>
      <c r="BB1205">
        <v>32.075132990874302</v>
      </c>
      <c r="BC1205">
        <v>31.703401317139001</v>
      </c>
      <c r="BD1205">
        <v>31.3345850818163</v>
      </c>
      <c r="BE1205">
        <v>30.968664423813902</v>
      </c>
    </row>
    <row r="1206" spans="1:57" x14ac:dyDescent="0.25">
      <c r="A1206" t="s">
        <v>44</v>
      </c>
      <c r="B1206" t="s">
        <v>114</v>
      </c>
      <c r="C1206" t="s">
        <v>285</v>
      </c>
      <c r="D1206">
        <v>147.45170247126401</v>
      </c>
      <c r="E1206">
        <v>180.45781889743401</v>
      </c>
      <c r="F1206">
        <v>188.744667271705</v>
      </c>
      <c r="G1206">
        <v>180.33382867629399</v>
      </c>
      <c r="H1206">
        <v>193.04037999725799</v>
      </c>
      <c r="I1206">
        <v>198.039853487844</v>
      </c>
      <c r="J1206">
        <v>202.679505403527</v>
      </c>
      <c r="K1206">
        <v>207.01683078468901</v>
      </c>
      <c r="L1206">
        <v>211.076289858542</v>
      </c>
      <c r="M1206">
        <v>214.84482728726999</v>
      </c>
      <c r="N1206">
        <v>218.325356915242</v>
      </c>
      <c r="O1206">
        <v>220.47586627907501</v>
      </c>
      <c r="P1206">
        <v>222.31495174628401</v>
      </c>
      <c r="Q1206">
        <v>223.844828624672</v>
      </c>
      <c r="R1206">
        <v>225.06990796079799</v>
      </c>
      <c r="S1206">
        <v>225.985198016743</v>
      </c>
      <c r="T1206">
        <v>226.59815714156301</v>
      </c>
      <c r="U1206">
        <v>226.91653843632</v>
      </c>
      <c r="V1206">
        <v>226.94759876004599</v>
      </c>
      <c r="W1206">
        <v>226.70014027537499</v>
      </c>
      <c r="X1206">
        <v>226.19843875147299</v>
      </c>
      <c r="Y1206">
        <v>225.454836226938</v>
      </c>
      <c r="Z1206">
        <v>224.481506779158</v>
      </c>
      <c r="AA1206">
        <v>223.293824351708</v>
      </c>
      <c r="AB1206">
        <v>221.91239262667901</v>
      </c>
      <c r="AC1206">
        <v>220.34851840575899</v>
      </c>
      <c r="AD1206">
        <v>218.62514714623799</v>
      </c>
      <c r="AE1206">
        <v>216.76480179800001</v>
      </c>
      <c r="AF1206">
        <v>214.78922727112001</v>
      </c>
      <c r="AG1206">
        <v>212.71958805681001</v>
      </c>
      <c r="AH1206">
        <v>210.59142827396201</v>
      </c>
      <c r="AI1206">
        <v>208.424288743967</v>
      </c>
      <c r="AJ1206">
        <v>206.23394402352599</v>
      </c>
      <c r="AK1206">
        <v>204.03142640202901</v>
      </c>
      <c r="AL1206">
        <v>201.802868857698</v>
      </c>
      <c r="AM1206">
        <v>199.59149610314901</v>
      </c>
      <c r="AN1206">
        <v>197.39719200442499</v>
      </c>
      <c r="AO1206">
        <v>195.21984115928501</v>
      </c>
      <c r="AP1206">
        <v>193.059328892797</v>
      </c>
      <c r="AQ1206">
        <v>190.915541252944</v>
      </c>
      <c r="AR1206">
        <v>188.78836500626801</v>
      </c>
      <c r="AS1206">
        <v>186.677687633527</v>
      </c>
      <c r="AT1206">
        <v>184.58339732538801</v>
      </c>
      <c r="AU1206">
        <v>182.50538297814001</v>
      </c>
      <c r="AV1206">
        <v>180.44353418943101</v>
      </c>
      <c r="AW1206">
        <v>178.397741254035</v>
      </c>
      <c r="AX1206">
        <v>176.36789515963801</v>
      </c>
      <c r="AY1206">
        <v>174.35388758265401</v>
      </c>
      <c r="AZ1206">
        <v>172.35561088406101</v>
      </c>
      <c r="BA1206">
        <v>170.37295810526399</v>
      </c>
      <c r="BB1206">
        <v>168.40582296398301</v>
      </c>
      <c r="BC1206">
        <v>166.45409985016201</v>
      </c>
      <c r="BD1206">
        <v>164.517683821905</v>
      </c>
      <c r="BE1206">
        <v>162.59647060143399</v>
      </c>
    </row>
    <row r="1207" spans="1:57" x14ac:dyDescent="0.25">
      <c r="A1207" t="s">
        <v>44</v>
      </c>
      <c r="B1207" t="s">
        <v>114</v>
      </c>
      <c r="C1207" t="s">
        <v>286</v>
      </c>
      <c r="D1207">
        <v>52.539219368397099</v>
      </c>
      <c r="E1207">
        <v>54.458144766708699</v>
      </c>
      <c r="F1207">
        <v>56.958930774115302</v>
      </c>
      <c r="G1207">
        <v>54.420727283477703</v>
      </c>
      <c r="H1207">
        <v>58.255281062031102</v>
      </c>
      <c r="I1207">
        <v>59.764010651977102</v>
      </c>
      <c r="J1207">
        <v>61.1641541161679</v>
      </c>
      <c r="K1207">
        <v>62.473062175407598</v>
      </c>
      <c r="L1207">
        <v>63.698116380701101</v>
      </c>
      <c r="M1207">
        <v>64.835376922285505</v>
      </c>
      <c r="N1207">
        <v>65.885723133400106</v>
      </c>
      <c r="O1207">
        <v>66.534698893903794</v>
      </c>
      <c r="P1207">
        <v>67.089693868483195</v>
      </c>
      <c r="Q1207">
        <v>67.551376587622102</v>
      </c>
      <c r="R1207">
        <v>67.921078206787797</v>
      </c>
      <c r="S1207">
        <v>68.197292330812601</v>
      </c>
      <c r="T1207">
        <v>68.382269723088996</v>
      </c>
      <c r="U1207">
        <v>68.478350096590205</v>
      </c>
      <c r="V1207">
        <v>68.487723409513194</v>
      </c>
      <c r="W1207">
        <v>68.413045958215903</v>
      </c>
      <c r="X1207">
        <v>68.261643628379005</v>
      </c>
      <c r="Y1207">
        <v>68.037240971971997</v>
      </c>
      <c r="Z1207">
        <v>67.743511854016703</v>
      </c>
      <c r="AA1207">
        <v>67.385095787779306</v>
      </c>
      <c r="AB1207">
        <v>66.968210504966095</v>
      </c>
      <c r="AC1207">
        <v>66.496268146136103</v>
      </c>
      <c r="AD1207">
        <v>65.976193138518099</v>
      </c>
      <c r="AE1207">
        <v>65.41478240603</v>
      </c>
      <c r="AF1207">
        <v>64.818598077528193</v>
      </c>
      <c r="AG1207">
        <v>64.194027124402496</v>
      </c>
      <c r="AH1207">
        <v>63.551795968949698</v>
      </c>
      <c r="AI1207">
        <v>62.897801595221701</v>
      </c>
      <c r="AJ1207">
        <v>62.236804412591702</v>
      </c>
      <c r="AK1207">
        <v>61.572133719930399</v>
      </c>
      <c r="AL1207">
        <v>60.899604759358603</v>
      </c>
      <c r="AM1207">
        <v>60.232261785049403</v>
      </c>
      <c r="AN1207">
        <v>59.570069750364397</v>
      </c>
      <c r="AO1207">
        <v>58.9129938294816</v>
      </c>
      <c r="AP1207">
        <v>58.260999416063797</v>
      </c>
      <c r="AQ1207">
        <v>57.614052121934499</v>
      </c>
      <c r="AR1207">
        <v>56.972117775761099</v>
      </c>
      <c r="AS1207">
        <v>56.335162421746404</v>
      </c>
      <c r="AT1207">
        <v>55.703152318327398</v>
      </c>
      <c r="AU1207">
        <v>55.076053936882097</v>
      </c>
      <c r="AV1207">
        <v>54.453833960443298</v>
      </c>
      <c r="AW1207">
        <v>53.8364592824204</v>
      </c>
      <c r="AX1207">
        <v>53.223897005328801</v>
      </c>
      <c r="AY1207">
        <v>52.616114439526001</v>
      </c>
      <c r="AZ1207">
        <v>52.013079101956102</v>
      </c>
      <c r="BA1207">
        <v>51.414758714900898</v>
      </c>
      <c r="BB1207">
        <v>50.821121204738802</v>
      </c>
      <c r="BC1207">
        <v>50.232134700710297</v>
      </c>
      <c r="BD1207">
        <v>49.647767533692097</v>
      </c>
      <c r="BE1207">
        <v>49.067988234976497</v>
      </c>
    </row>
    <row r="1208" spans="1:57" x14ac:dyDescent="0.25">
      <c r="A1208" t="s">
        <v>44</v>
      </c>
      <c r="B1208" t="s">
        <v>114</v>
      </c>
      <c r="C1208" t="s">
        <v>391</v>
      </c>
      <c r="D1208">
        <v>6.6988800000000001E-2</v>
      </c>
      <c r="E1208">
        <v>5.0241599999999997E-2</v>
      </c>
      <c r="F1208">
        <v>5.2548757006687499E-2</v>
      </c>
      <c r="G1208">
        <v>5.0207079649856698E-2</v>
      </c>
      <c r="H1208">
        <v>5.3744734447791299E-2</v>
      </c>
      <c r="I1208">
        <v>5.5136647244140698E-2</v>
      </c>
      <c r="J1208">
        <v>5.6428381440592798E-2</v>
      </c>
      <c r="K1208">
        <v>5.7635944339233698E-2</v>
      </c>
      <c r="L1208">
        <v>5.8766145957822397E-2</v>
      </c>
      <c r="M1208">
        <v>5.9815351535258798E-2</v>
      </c>
      <c r="N1208">
        <v>6.0784372320421401E-2</v>
      </c>
      <c r="O1208">
        <v>6.1383099667976199E-2</v>
      </c>
      <c r="P1208">
        <v>6.1895122904064598E-2</v>
      </c>
      <c r="Q1208">
        <v>6.2321058796689303E-2</v>
      </c>
      <c r="R1208">
        <v>6.2662135433600899E-2</v>
      </c>
      <c r="S1208">
        <v>6.2916963055677594E-2</v>
      </c>
      <c r="T1208">
        <v>6.3087618155876102E-2</v>
      </c>
      <c r="U1208">
        <v>6.3176259289612499E-2</v>
      </c>
      <c r="V1208">
        <v>6.3184906852627606E-2</v>
      </c>
      <c r="W1208">
        <v>6.3116011471538599E-2</v>
      </c>
      <c r="X1208">
        <v>6.2976331808793598E-2</v>
      </c>
      <c r="Y1208">
        <v>6.2769304034519705E-2</v>
      </c>
      <c r="Z1208">
        <v>6.2498317556447698E-2</v>
      </c>
      <c r="AA1208">
        <v>6.21676526630583E-2</v>
      </c>
      <c r="AB1208">
        <v>6.1783045664147197E-2</v>
      </c>
      <c r="AC1208">
        <v>6.1347644507589803E-2</v>
      </c>
      <c r="AD1208">
        <v>6.0867837481208803E-2</v>
      </c>
      <c r="AE1208">
        <v>6.0349895241747602E-2</v>
      </c>
      <c r="AF1208">
        <v>5.9799871830425497E-2</v>
      </c>
      <c r="AG1208">
        <v>5.9223659692957599E-2</v>
      </c>
      <c r="AH1208">
        <v>5.8631154734185703E-2</v>
      </c>
      <c r="AI1208">
        <v>5.8027797350862102E-2</v>
      </c>
      <c r="AJ1208">
        <v>5.74179793669208E-2</v>
      </c>
      <c r="AK1208">
        <v>5.6804772302753097E-2</v>
      </c>
      <c r="AL1208">
        <v>5.6184315414803399E-2</v>
      </c>
      <c r="AM1208">
        <v>5.5568642976425602E-2</v>
      </c>
      <c r="AN1208">
        <v>5.4957722654546202E-2</v>
      </c>
      <c r="AO1208">
        <v>5.4351522319811198E-2</v>
      </c>
      <c r="AP1208">
        <v>5.3750010045357198E-2</v>
      </c>
      <c r="AQ1208">
        <v>5.3153154105589802E-2</v>
      </c>
      <c r="AR1208">
        <v>5.2560922974968803E-2</v>
      </c>
      <c r="AS1208">
        <v>5.1973285326801497E-2</v>
      </c>
      <c r="AT1208">
        <v>5.1390210032041403E-2</v>
      </c>
      <c r="AU1208">
        <v>5.0811666158095799E-2</v>
      </c>
      <c r="AV1208">
        <v>5.0237622967638798E-2</v>
      </c>
      <c r="AW1208">
        <v>4.9668049917432497E-2</v>
      </c>
      <c r="AX1208">
        <v>4.9102916657154001E-2</v>
      </c>
      <c r="AY1208">
        <v>4.8542193028230401E-2</v>
      </c>
      <c r="AZ1208">
        <v>4.7985849062679498E-2</v>
      </c>
      <c r="BA1208">
        <v>4.7433854981958498E-2</v>
      </c>
      <c r="BB1208">
        <v>4.6886181195818097E-2</v>
      </c>
      <c r="BC1208">
        <v>4.6342798301164598E-2</v>
      </c>
      <c r="BD1208">
        <v>4.5803677080927703E-2</v>
      </c>
      <c r="BE1208">
        <v>4.5268788502935697E-2</v>
      </c>
    </row>
    <row r="1209" spans="1:57" x14ac:dyDescent="0.25">
      <c r="A1209" t="s">
        <v>44</v>
      </c>
      <c r="B1209" t="s">
        <v>114</v>
      </c>
      <c r="C1209" t="s">
        <v>287</v>
      </c>
      <c r="D1209">
        <v>5.7786213599999998</v>
      </c>
      <c r="E1209">
        <v>3.6224193599999999</v>
      </c>
      <c r="F1209">
        <v>3.7887653801821699</v>
      </c>
      <c r="G1209">
        <v>3.6199304427546699</v>
      </c>
      <c r="H1209">
        <v>3.8749953536857502</v>
      </c>
      <c r="I1209">
        <v>3.9753522663025498</v>
      </c>
      <c r="J1209">
        <v>4.0684863018667397</v>
      </c>
      <c r="K1209">
        <v>4.15555158685875</v>
      </c>
      <c r="L1209">
        <v>4.2370391235589997</v>
      </c>
      <c r="M1209">
        <v>4.3126868456921601</v>
      </c>
      <c r="N1209">
        <v>4.3825532443023798</v>
      </c>
      <c r="O1209">
        <v>4.4257214860610796</v>
      </c>
      <c r="P1209">
        <v>4.4626383613830596</v>
      </c>
      <c r="Q1209">
        <v>4.4933483392413001</v>
      </c>
      <c r="R1209">
        <v>4.5179399647626202</v>
      </c>
      <c r="S1209">
        <v>4.5363130363143496</v>
      </c>
      <c r="T1209">
        <v>4.5486172690386697</v>
      </c>
      <c r="U1209">
        <v>4.55500829478106</v>
      </c>
      <c r="V1209">
        <v>4.5556317840744498</v>
      </c>
      <c r="W1209">
        <v>4.5506644270979297</v>
      </c>
      <c r="X1209">
        <v>4.54059352341402</v>
      </c>
      <c r="Y1209">
        <v>4.52566682088887</v>
      </c>
      <c r="Z1209">
        <v>4.5061286958198803</v>
      </c>
      <c r="AA1209">
        <v>4.4822877570064996</v>
      </c>
      <c r="AB1209">
        <v>4.4545575923850098</v>
      </c>
      <c r="AC1209">
        <v>4.4231651689972198</v>
      </c>
      <c r="AD1209">
        <v>4.38857108239515</v>
      </c>
      <c r="AE1209">
        <v>4.3512274469300003</v>
      </c>
      <c r="AF1209">
        <v>4.31157075897368</v>
      </c>
      <c r="AG1209">
        <v>4.2700258638622399</v>
      </c>
      <c r="AH1209">
        <v>4.2273062563347903</v>
      </c>
      <c r="AI1209">
        <v>4.1838041889971596</v>
      </c>
      <c r="AJ1209">
        <v>4.1398363123549897</v>
      </c>
      <c r="AK1209">
        <v>4.0956240830284996</v>
      </c>
      <c r="AL1209">
        <v>4.0508891414073203</v>
      </c>
      <c r="AM1209">
        <v>4.00649915860029</v>
      </c>
      <c r="AN1209">
        <v>3.96245180339278</v>
      </c>
      <c r="AO1209">
        <v>3.9187447592583902</v>
      </c>
      <c r="AP1209">
        <v>3.8753757242702598</v>
      </c>
      <c r="AQ1209">
        <v>3.8323424110130202</v>
      </c>
      <c r="AR1209">
        <v>3.7896425464952501</v>
      </c>
      <c r="AS1209">
        <v>3.7472738720623902</v>
      </c>
      <c r="AT1209">
        <v>3.7052341433101899</v>
      </c>
      <c r="AU1209">
        <v>3.6635211299987098</v>
      </c>
      <c r="AV1209">
        <v>3.6221326159667599</v>
      </c>
      <c r="AW1209">
        <v>3.5810663990468798</v>
      </c>
      <c r="AX1209">
        <v>3.5403202909807998</v>
      </c>
      <c r="AY1209">
        <v>3.4998921173354098</v>
      </c>
      <c r="AZ1209">
        <v>3.45977971741919</v>
      </c>
      <c r="BA1209">
        <v>3.4199809441992102</v>
      </c>
      <c r="BB1209">
        <v>3.38049366421849</v>
      </c>
      <c r="BC1209">
        <v>3.34131575751397</v>
      </c>
      <c r="BD1209">
        <v>3.3024451175348899</v>
      </c>
      <c r="BE1209">
        <v>3.2638796510616599</v>
      </c>
    </row>
    <row r="1210" spans="1:57" x14ac:dyDescent="0.25">
      <c r="A1210" t="s">
        <v>44</v>
      </c>
      <c r="B1210" t="s">
        <v>114</v>
      </c>
      <c r="C1210" t="s">
        <v>351</v>
      </c>
      <c r="D1210">
        <v>0.206995392</v>
      </c>
      <c r="E1210">
        <v>0.176808564</v>
      </c>
      <c r="F1210">
        <v>0.18492783403270099</v>
      </c>
      <c r="G1210">
        <v>0.176687081134454</v>
      </c>
      <c r="H1210">
        <v>0.18913667797751901</v>
      </c>
      <c r="I1210">
        <v>0.19403505109333799</v>
      </c>
      <c r="J1210">
        <v>0.19858087901968599</v>
      </c>
      <c r="K1210">
        <v>0.20283049412048701</v>
      </c>
      <c r="L1210">
        <v>0.206807861983237</v>
      </c>
      <c r="M1210">
        <v>0.21050019127783101</v>
      </c>
      <c r="N1210">
        <v>0.21391033692428299</v>
      </c>
      <c r="O1210">
        <v>0.21601735824821899</v>
      </c>
      <c r="P1210">
        <v>0.217819253353221</v>
      </c>
      <c r="Q1210">
        <v>0.219318192748682</v>
      </c>
      <c r="R1210">
        <v>0.22051849828007999</v>
      </c>
      <c r="S1210">
        <v>0.221415279153438</v>
      </c>
      <c r="T1210">
        <v>0.222015842893554</v>
      </c>
      <c r="U1210">
        <v>0.22232778581669399</v>
      </c>
      <c r="V1210">
        <v>0.22235821803220501</v>
      </c>
      <c r="W1210">
        <v>0.22211576370358899</v>
      </c>
      <c r="X1210">
        <v>0.221624207690446</v>
      </c>
      <c r="Y1210">
        <v>0.22089564244814699</v>
      </c>
      <c r="Z1210">
        <v>0.21994199586739899</v>
      </c>
      <c r="AA1210">
        <v>0.21877833099674601</v>
      </c>
      <c r="AB1210">
        <v>0.21742483486641101</v>
      </c>
      <c r="AC1210">
        <v>0.21589258562962599</v>
      </c>
      <c r="AD1210">
        <v>0.21420406473595399</v>
      </c>
      <c r="AE1210">
        <v>0.21238133967158301</v>
      </c>
      <c r="AF1210">
        <v>0.21044571561657199</v>
      </c>
      <c r="AG1210">
        <v>0.20841792906946599</v>
      </c>
      <c r="AH1210">
        <v>0.20633280536872201</v>
      </c>
      <c r="AI1210">
        <v>0.20420949017724199</v>
      </c>
      <c r="AJ1210">
        <v>0.20206343905542201</v>
      </c>
      <c r="AK1210">
        <v>0.19990546119543801</v>
      </c>
      <c r="AL1210">
        <v>0.19772196999726199</v>
      </c>
      <c r="AM1210">
        <v>0.19555531607453799</v>
      </c>
      <c r="AN1210">
        <v>0.19340538564179</v>
      </c>
      <c r="AO1210">
        <v>0.191272065630469</v>
      </c>
      <c r="AP1210">
        <v>0.189155243684619</v>
      </c>
      <c r="AQ1210">
        <v>0.18705480815658801</v>
      </c>
      <c r="AR1210">
        <v>0.184970648102744</v>
      </c>
      <c r="AS1210">
        <v>0.18290265327923499</v>
      </c>
      <c r="AT1210">
        <v>0.18085071413775899</v>
      </c>
      <c r="AU1210">
        <v>0.17881472182136501</v>
      </c>
      <c r="AV1210">
        <v>0.176794568160282</v>
      </c>
      <c r="AW1210">
        <v>0.17479014566776399</v>
      </c>
      <c r="AX1210">
        <v>0.17280134753596799</v>
      </c>
      <c r="AY1210">
        <v>0.17082806763184699</v>
      </c>
      <c r="AZ1210">
        <v>0.16887020049307999</v>
      </c>
      <c r="BA1210">
        <v>0.166927641324009</v>
      </c>
      <c r="BB1210">
        <v>0.16500028599161601</v>
      </c>
      <c r="BC1210">
        <v>0.16308803102151501</v>
      </c>
      <c r="BD1210">
        <v>0.161190773593965</v>
      </c>
      <c r="BE1210">
        <v>0.15930841153991401</v>
      </c>
    </row>
    <row r="1211" spans="1:57" x14ac:dyDescent="0.25">
      <c r="A1211" t="s">
        <v>44</v>
      </c>
      <c r="B1211" t="s">
        <v>114</v>
      </c>
      <c r="C1211" t="s">
        <v>288</v>
      </c>
      <c r="D1211">
        <v>103.16333815199999</v>
      </c>
      <c r="E1211">
        <v>112.451753952</v>
      </c>
      <c r="F1211">
        <v>117.615678907508</v>
      </c>
      <c r="G1211">
        <v>112.374489813902</v>
      </c>
      <c r="H1211">
        <v>120.292539535735</v>
      </c>
      <c r="I1211">
        <v>123.40794659478</v>
      </c>
      <c r="J1211">
        <v>126.299131907963</v>
      </c>
      <c r="K1211">
        <v>129.00192333895899</v>
      </c>
      <c r="L1211">
        <v>131.53156320571699</v>
      </c>
      <c r="M1211">
        <v>133.87991611324699</v>
      </c>
      <c r="N1211">
        <v>136.04879781501299</v>
      </c>
      <c r="O1211">
        <v>137.388881338857</v>
      </c>
      <c r="P1211">
        <v>138.534901986335</v>
      </c>
      <c r="Q1211">
        <v>139.48824021992601</v>
      </c>
      <c r="R1211">
        <v>140.25164477019399</v>
      </c>
      <c r="S1211">
        <v>140.822005050478</v>
      </c>
      <c r="T1211">
        <v>141.203968708845</v>
      </c>
      <c r="U1211">
        <v>141.402367067196</v>
      </c>
      <c r="V1211">
        <v>141.42172221568799</v>
      </c>
      <c r="W1211">
        <v>141.26751919582699</v>
      </c>
      <c r="X1211">
        <v>140.95488538107799</v>
      </c>
      <c r="Y1211">
        <v>140.49151167614201</v>
      </c>
      <c r="Z1211">
        <v>139.88498432119201</v>
      </c>
      <c r="AA1211">
        <v>139.14488354350999</v>
      </c>
      <c r="AB1211">
        <v>138.284048466407</v>
      </c>
      <c r="AC1211">
        <v>137.30952488977701</v>
      </c>
      <c r="AD1211">
        <v>136.235611207191</v>
      </c>
      <c r="AE1211">
        <v>135.076342527984</v>
      </c>
      <c r="AF1211">
        <v>133.845269128295</v>
      </c>
      <c r="AG1211">
        <v>132.55557959797099</v>
      </c>
      <c r="AH1211">
        <v>131.229423149149</v>
      </c>
      <c r="AI1211">
        <v>129.87897658664599</v>
      </c>
      <c r="AJ1211">
        <v>128.51406977862899</v>
      </c>
      <c r="AK1211">
        <v>127.141577463468</v>
      </c>
      <c r="AL1211">
        <v>125.752858447721</v>
      </c>
      <c r="AM1211">
        <v>124.374848082695</v>
      </c>
      <c r="AN1211">
        <v>123.00747399985799</v>
      </c>
      <c r="AO1211">
        <v>121.650664286648</v>
      </c>
      <c r="AP1211">
        <v>120.304347483719</v>
      </c>
      <c r="AQ1211">
        <v>118.968452582213</v>
      </c>
      <c r="AR1211">
        <v>117.642909021034</v>
      </c>
      <c r="AS1211">
        <v>116.327646684153</v>
      </c>
      <c r="AT1211">
        <v>115.022595897915</v>
      </c>
      <c r="AU1211">
        <v>113.727687428373</v>
      </c>
      <c r="AV1211">
        <v>112.442852478628</v>
      </c>
      <c r="AW1211">
        <v>111.168022686195</v>
      </c>
      <c r="AX1211">
        <v>109.903130120375</v>
      </c>
      <c r="AY1211">
        <v>108.648107279645</v>
      </c>
      <c r="AZ1211">
        <v>107.40288708907001</v>
      </c>
      <c r="BA1211">
        <v>106.167402897719</v>
      </c>
      <c r="BB1211">
        <v>104.941588476104</v>
      </c>
      <c r="BC1211">
        <v>103.725378013632</v>
      </c>
      <c r="BD1211">
        <v>102.518706116074</v>
      </c>
      <c r="BE1211">
        <v>101.32150780304001</v>
      </c>
    </row>
    <row r="1212" spans="1:57" x14ac:dyDescent="0.25">
      <c r="A1212" t="s">
        <v>44</v>
      </c>
      <c r="B1212" t="s">
        <v>114</v>
      </c>
      <c r="C1212" t="s">
        <v>289</v>
      </c>
      <c r="D1212">
        <v>0.70338239999999996</v>
      </c>
      <c r="E1212">
        <v>0.95040360000000002</v>
      </c>
      <c r="F1212">
        <v>0.99404732004317198</v>
      </c>
      <c r="G1212">
        <v>0.94975059004312401</v>
      </c>
      <c r="H1212">
        <v>1.0166712266373801</v>
      </c>
      <c r="I1212">
        <v>1.0430015770349901</v>
      </c>
      <c r="J1212">
        <v>1.0674368822512099</v>
      </c>
      <c r="K1212">
        <v>1.09027994708383</v>
      </c>
      <c r="L1212">
        <v>1.1116595943687999</v>
      </c>
      <c r="M1212">
        <v>1.13150706654197</v>
      </c>
      <c r="N1212">
        <v>1.1498377097279699</v>
      </c>
      <c r="O1212">
        <v>1.1611636353858801</v>
      </c>
      <c r="P1212">
        <v>1.1708494082685501</v>
      </c>
      <c r="Q1212">
        <v>1.1789066955706999</v>
      </c>
      <c r="R1212">
        <v>1.18535872861895</v>
      </c>
      <c r="S1212">
        <v>1.19017921780323</v>
      </c>
      <c r="T1212">
        <v>1.1934074434486499</v>
      </c>
      <c r="U1212">
        <v>1.1950842382285001</v>
      </c>
      <c r="V1212">
        <v>1.19524782129553</v>
      </c>
      <c r="W1212">
        <v>1.1939445503366</v>
      </c>
      <c r="X1212">
        <v>1.1913022767163399</v>
      </c>
      <c r="Y1212">
        <v>1.18738600131966</v>
      </c>
      <c r="Z1212">
        <v>1.1822598404428</v>
      </c>
      <c r="AA1212">
        <v>1.1760047628761801</v>
      </c>
      <c r="AB1212">
        <v>1.1687292804801099</v>
      </c>
      <c r="AC1212">
        <v>1.1604929419352401</v>
      </c>
      <c r="AD1212">
        <v>1.1514165923528601</v>
      </c>
      <c r="AE1212">
        <v>1.1416188516563901</v>
      </c>
      <c r="AF1212">
        <v>1.13121424212554</v>
      </c>
      <c r="AG1212">
        <v>1.12031422919178</v>
      </c>
      <c r="AH1212">
        <v>1.1091060103883399</v>
      </c>
      <c r="AI1212">
        <v>1.09769249988714</v>
      </c>
      <c r="AJ1212">
        <v>1.0861567763575799</v>
      </c>
      <c r="AK1212">
        <v>1.07455694272708</v>
      </c>
      <c r="AL1212">
        <v>1.06281996659669</v>
      </c>
      <c r="AM1212">
        <v>1.05117349630405</v>
      </c>
      <c r="AN1212">
        <v>1.0396169202151599</v>
      </c>
      <c r="AO1212">
        <v>1.0281496305497599</v>
      </c>
      <c r="AP1212">
        <v>1.0167710233580001</v>
      </c>
      <c r="AQ1212">
        <v>1.0054804984974</v>
      </c>
      <c r="AR1212">
        <v>0.99427745960982705</v>
      </c>
      <c r="AS1212">
        <v>0.98316131409866103</v>
      </c>
      <c r="AT1212">
        <v>0.97213147310611703</v>
      </c>
      <c r="AU1212">
        <v>0.96118735149064605</v>
      </c>
      <c r="AV1212">
        <v>0.95032836780450103</v>
      </c>
      <c r="AW1212">
        <v>0.93955394427143102</v>
      </c>
      <c r="AX1212">
        <v>0.92886350676449703</v>
      </c>
      <c r="AY1212">
        <v>0.918256484784025</v>
      </c>
      <c r="AZ1212">
        <v>0.907732311435688</v>
      </c>
      <c r="BA1212">
        <v>0.89729042340871601</v>
      </c>
      <c r="BB1212">
        <v>0.886930260954227</v>
      </c>
      <c r="BC1212">
        <v>0.87665126786369796</v>
      </c>
      <c r="BD1212">
        <v>0.86645289144755</v>
      </c>
      <c r="BE1212">
        <v>0.85633458251386696</v>
      </c>
    </row>
    <row r="1213" spans="1:57" x14ac:dyDescent="0.25">
      <c r="A1213" t="s">
        <v>44</v>
      </c>
      <c r="B1213" t="s">
        <v>114</v>
      </c>
      <c r="C1213" t="s">
        <v>290</v>
      </c>
      <c r="D1213">
        <v>5.0241599999999997E-2</v>
      </c>
      <c r="E1213">
        <v>4.0193279999999998E-2</v>
      </c>
      <c r="F1213">
        <v>4.2039005605349997E-2</v>
      </c>
      <c r="G1213">
        <v>4.0165663719885399E-2</v>
      </c>
      <c r="H1213">
        <v>4.2995787558233099E-2</v>
      </c>
      <c r="I1213">
        <v>4.4109317795312603E-2</v>
      </c>
      <c r="J1213">
        <v>4.5142705152474198E-2</v>
      </c>
      <c r="K1213">
        <v>4.6108755471387E-2</v>
      </c>
      <c r="L1213">
        <v>4.7012916766257899E-2</v>
      </c>
      <c r="M1213">
        <v>4.7852281228206998E-2</v>
      </c>
      <c r="N1213">
        <v>4.8627497856337097E-2</v>
      </c>
      <c r="O1213">
        <v>4.9106479734380898E-2</v>
      </c>
      <c r="P1213">
        <v>4.9516098323251698E-2</v>
      </c>
      <c r="Q1213">
        <v>4.9856847037351402E-2</v>
      </c>
      <c r="R1213">
        <v>5.01297083468807E-2</v>
      </c>
      <c r="S1213">
        <v>5.0333570444542002E-2</v>
      </c>
      <c r="T1213">
        <v>5.0470094524700901E-2</v>
      </c>
      <c r="U1213">
        <v>5.0541007431690002E-2</v>
      </c>
      <c r="V1213">
        <v>5.0547925482101998E-2</v>
      </c>
      <c r="W1213">
        <v>5.0492809177230799E-2</v>
      </c>
      <c r="X1213">
        <v>5.0381065447034801E-2</v>
      </c>
      <c r="Y1213">
        <v>5.0215443227615703E-2</v>
      </c>
      <c r="Z1213">
        <v>4.9998654045158103E-2</v>
      </c>
      <c r="AA1213">
        <v>4.9734122130446597E-2</v>
      </c>
      <c r="AB1213">
        <v>4.9426436531317702E-2</v>
      </c>
      <c r="AC1213">
        <v>4.9078115606071802E-2</v>
      </c>
      <c r="AD1213">
        <v>4.8694269984967002E-2</v>
      </c>
      <c r="AE1213">
        <v>4.8279916193397998E-2</v>
      </c>
      <c r="AF1213">
        <v>4.7839897464340302E-2</v>
      </c>
      <c r="AG1213">
        <v>4.7378927754366001E-2</v>
      </c>
      <c r="AH1213">
        <v>4.69049237873485E-2</v>
      </c>
      <c r="AI1213">
        <v>4.64222378806897E-2</v>
      </c>
      <c r="AJ1213">
        <v>4.5934383493536603E-2</v>
      </c>
      <c r="AK1213">
        <v>4.54438178422025E-2</v>
      </c>
      <c r="AL1213">
        <v>4.4947452331842698E-2</v>
      </c>
      <c r="AM1213">
        <v>4.4454914381140499E-2</v>
      </c>
      <c r="AN1213">
        <v>4.3966178123636998E-2</v>
      </c>
      <c r="AO1213">
        <v>4.3481217855848998E-2</v>
      </c>
      <c r="AP1213">
        <v>4.30000080362858E-2</v>
      </c>
      <c r="AQ1213">
        <v>4.25225232844718E-2</v>
      </c>
      <c r="AR1213">
        <v>4.2048738379974998E-2</v>
      </c>
      <c r="AS1213">
        <v>4.1578628261441201E-2</v>
      </c>
      <c r="AT1213">
        <v>4.1112168025633097E-2</v>
      </c>
      <c r="AU1213">
        <v>4.06493329264766E-2</v>
      </c>
      <c r="AV1213">
        <v>4.0190098374111E-2</v>
      </c>
      <c r="AW1213">
        <v>3.9734439933946E-2</v>
      </c>
      <c r="AX1213">
        <v>3.9282333325723201E-2</v>
      </c>
      <c r="AY1213">
        <v>3.8833754422584299E-2</v>
      </c>
      <c r="AZ1213">
        <v>3.8388679250143602E-2</v>
      </c>
      <c r="BA1213">
        <v>3.7947083985566801E-2</v>
      </c>
      <c r="BB1213">
        <v>3.7508944956654501E-2</v>
      </c>
      <c r="BC1213">
        <v>3.7074238640931699E-2</v>
      </c>
      <c r="BD1213">
        <v>3.6642941664742197E-2</v>
      </c>
      <c r="BE1213">
        <v>3.6215030802348502E-2</v>
      </c>
    </row>
    <row r="1214" spans="1:57" x14ac:dyDescent="0.25">
      <c r="A1214" t="s">
        <v>44</v>
      </c>
      <c r="B1214" t="s">
        <v>114</v>
      </c>
      <c r="C1214" t="s">
        <v>291</v>
      </c>
      <c r="D1214">
        <v>0.268835682418466</v>
      </c>
      <c r="E1214">
        <v>0.21640735731680799</v>
      </c>
      <c r="F1214">
        <v>0.226345053384055</v>
      </c>
      <c r="G1214">
        <v>0.216258666635219</v>
      </c>
      <c r="H1214">
        <v>0.23149652780843299</v>
      </c>
      <c r="I1214">
        <v>0.23749196127140801</v>
      </c>
      <c r="J1214">
        <v>0.243055892034161</v>
      </c>
      <c r="K1214">
        <v>0.24825726889494401</v>
      </c>
      <c r="L1214">
        <v>0.25312542487552497</v>
      </c>
      <c r="M1214">
        <v>0.25764470384544402</v>
      </c>
      <c r="N1214">
        <v>0.26181860012466401</v>
      </c>
      <c r="O1214">
        <v>0.26439751885013602</v>
      </c>
      <c r="P1214">
        <v>0.26660297399899002</v>
      </c>
      <c r="Q1214">
        <v>0.268437622197083</v>
      </c>
      <c r="R1214">
        <v>0.26990675322866903</v>
      </c>
      <c r="S1214">
        <v>0.27100438093688201</v>
      </c>
      <c r="T1214">
        <v>0.27173944947065898</v>
      </c>
      <c r="U1214">
        <v>0.27212125644936702</v>
      </c>
      <c r="V1214">
        <v>0.27215850439249201</v>
      </c>
      <c r="W1214">
        <v>0.27186174896764898</v>
      </c>
      <c r="X1214">
        <v>0.27126010199212403</v>
      </c>
      <c r="Y1214">
        <v>0.27036836419870502</v>
      </c>
      <c r="Z1214">
        <v>0.269201134898919</v>
      </c>
      <c r="AA1214">
        <v>0.26777685072532897</v>
      </c>
      <c r="AB1214">
        <v>0.266120219880772</v>
      </c>
      <c r="AC1214">
        <v>0.264244801628501</v>
      </c>
      <c r="AD1214">
        <v>0.262178112458548</v>
      </c>
      <c r="AE1214">
        <v>0.25994716218458003</v>
      </c>
      <c r="AF1214">
        <v>0.257578027584835</v>
      </c>
      <c r="AG1214">
        <v>0.25509608939171802</v>
      </c>
      <c r="AH1214">
        <v>0.25254397257368399</v>
      </c>
      <c r="AI1214">
        <v>0.249945110737225</v>
      </c>
      <c r="AJ1214">
        <v>0.24731842093536699</v>
      </c>
      <c r="AK1214">
        <v>0.244677133232656</v>
      </c>
      <c r="AL1214">
        <v>0.24200461811669299</v>
      </c>
      <c r="AM1214">
        <v>0.239352711223557</v>
      </c>
      <c r="AN1214">
        <v>0.236721273283901</v>
      </c>
      <c r="AO1214">
        <v>0.23411016590586001</v>
      </c>
      <c r="AP1214">
        <v>0.23151925156976799</v>
      </c>
      <c r="AQ1214">
        <v>0.22894839362288899</v>
      </c>
      <c r="AR1214">
        <v>0.226397456274189</v>
      </c>
      <c r="AS1214">
        <v>0.22386630458913601</v>
      </c>
      <c r="AT1214">
        <v>0.22135480448452699</v>
      </c>
      <c r="AU1214">
        <v>0.218862822723349</v>
      </c>
      <c r="AV1214">
        <v>0.216390226909671</v>
      </c>
      <c r="AW1214">
        <v>0.21393688548356099</v>
      </c>
      <c r="AX1214">
        <v>0.21150266771604001</v>
      </c>
      <c r="AY1214">
        <v>0.20908744370405699</v>
      </c>
      <c r="AZ1214">
        <v>0.20669108436549999</v>
      </c>
      <c r="BA1214">
        <v>0.20431346143423701</v>
      </c>
      <c r="BB1214">
        <v>0.20195444745517699</v>
      </c>
      <c r="BC1214">
        <v>0.19961391577937199</v>
      </c>
      <c r="BD1214">
        <v>0.19729174055913901</v>
      </c>
      <c r="BE1214">
        <v>0.19498779674321301</v>
      </c>
    </row>
    <row r="1215" spans="1:57" x14ac:dyDescent="0.25">
      <c r="A1215" t="s">
        <v>44</v>
      </c>
      <c r="B1215" t="s">
        <v>114</v>
      </c>
      <c r="C1215" t="s">
        <v>292</v>
      </c>
      <c r="D1215">
        <v>9.1176729780556798</v>
      </c>
      <c r="E1215">
        <v>12.834135208028099</v>
      </c>
      <c r="F1215">
        <v>13.423494722254899</v>
      </c>
      <c r="G1215">
        <v>12.8253170405898</v>
      </c>
      <c r="H1215">
        <v>13.7290052192311</v>
      </c>
      <c r="I1215">
        <v>14.0845670848192</v>
      </c>
      <c r="J1215">
        <v>14.4145384895933</v>
      </c>
      <c r="K1215">
        <v>14.7230084729011</v>
      </c>
      <c r="L1215">
        <v>15.0117166427305</v>
      </c>
      <c r="M1215">
        <v>15.279734505255499</v>
      </c>
      <c r="N1215">
        <v>15.527269292685901</v>
      </c>
      <c r="O1215">
        <v>15.6802132222436</v>
      </c>
      <c r="P1215">
        <v>15.811008727195899</v>
      </c>
      <c r="Q1215">
        <v>15.919813359928501</v>
      </c>
      <c r="R1215">
        <v>16.0069408334648</v>
      </c>
      <c r="S1215">
        <v>16.072036136091899</v>
      </c>
      <c r="T1215">
        <v>16.1156297045668</v>
      </c>
      <c r="U1215">
        <v>16.138272938368399</v>
      </c>
      <c r="V1215">
        <v>16.1404819443108</v>
      </c>
      <c r="W1215">
        <v>16.122882730987499</v>
      </c>
      <c r="X1215">
        <v>16.0872017877556</v>
      </c>
      <c r="Y1215">
        <v>16.034316878699101</v>
      </c>
      <c r="Z1215">
        <v>15.9650938225241</v>
      </c>
      <c r="AA1215">
        <v>15.880626011978499</v>
      </c>
      <c r="AB1215">
        <v>15.782378778093101</v>
      </c>
      <c r="AC1215">
        <v>15.671156259045301</v>
      </c>
      <c r="AD1215">
        <v>15.5485903325952</v>
      </c>
      <c r="AE1215">
        <v>15.4162828278343</v>
      </c>
      <c r="AF1215">
        <v>15.2757802397701</v>
      </c>
      <c r="AG1215">
        <v>15.1285877841005</v>
      </c>
      <c r="AH1215">
        <v>14.9772333536622</v>
      </c>
      <c r="AI1215">
        <v>14.8231066889793</v>
      </c>
      <c r="AJ1215">
        <v>14.6673296743501</v>
      </c>
      <c r="AK1215">
        <v>14.510686924675699</v>
      </c>
      <c r="AL1215">
        <v>14.3521922192782</v>
      </c>
      <c r="AM1215">
        <v>14.1949196937615</v>
      </c>
      <c r="AN1215">
        <v>14.038861088694601</v>
      </c>
      <c r="AO1215">
        <v>13.884008196685899</v>
      </c>
      <c r="AP1215">
        <v>13.7303528620702</v>
      </c>
      <c r="AQ1215">
        <v>13.577886980595601</v>
      </c>
      <c r="AR1215">
        <v>13.426602499114299</v>
      </c>
      <c r="AS1215">
        <v>13.2764914152733</v>
      </c>
      <c r="AT1215">
        <v>13.1275457772082</v>
      </c>
      <c r="AU1215">
        <v>12.9797576832384</v>
      </c>
      <c r="AV1215">
        <v>12.8331192815638</v>
      </c>
      <c r="AW1215">
        <v>12.6876227699639</v>
      </c>
      <c r="AX1215">
        <v>12.543260395498001</v>
      </c>
      <c r="AY1215">
        <v>12.400024454207401</v>
      </c>
      <c r="AZ1215">
        <v>12.257907290819899</v>
      </c>
      <c r="BA1215">
        <v>12.1169012984549</v>
      </c>
      <c r="BB1215">
        <v>11.976998918331301</v>
      </c>
      <c r="BC1215">
        <v>11.8381926394765</v>
      </c>
      <c r="BD1215">
        <v>11.700474998437301</v>
      </c>
      <c r="BE1215">
        <v>11.563838578992399</v>
      </c>
    </row>
    <row r="1216" spans="1:57" x14ac:dyDescent="0.25">
      <c r="A1216" t="s">
        <v>44</v>
      </c>
      <c r="B1216" t="s">
        <v>114</v>
      </c>
      <c r="C1216" t="s">
        <v>293</v>
      </c>
      <c r="D1216">
        <v>1.10782728</v>
      </c>
      <c r="E1216">
        <v>0.92025864000000002</v>
      </c>
      <c r="F1216">
        <v>0.96251806583916</v>
      </c>
      <c r="G1216">
        <v>0.91962634225320905</v>
      </c>
      <c r="H1216">
        <v>0.98442438596871196</v>
      </c>
      <c r="I1216">
        <v>1.00991958868851</v>
      </c>
      <c r="J1216">
        <v>1.0335798533868501</v>
      </c>
      <c r="K1216">
        <v>1.05569838048029</v>
      </c>
      <c r="L1216">
        <v>1.0763999067941099</v>
      </c>
      <c r="M1216">
        <v>1.09561785562082</v>
      </c>
      <c r="N1216">
        <v>1.1133670863357099</v>
      </c>
      <c r="O1216">
        <v>1.12433377558509</v>
      </c>
      <c r="P1216">
        <v>1.13371233452611</v>
      </c>
      <c r="Q1216">
        <v>1.1415140602926901</v>
      </c>
      <c r="R1216">
        <v>1.14776144735879</v>
      </c>
      <c r="S1216">
        <v>1.15242903996982</v>
      </c>
      <c r="T1216">
        <v>1.1555548725551299</v>
      </c>
      <c r="U1216">
        <v>1.15717848265473</v>
      </c>
      <c r="V1216">
        <v>1.1573368771839601</v>
      </c>
      <c r="W1216">
        <v>1.1560749434536799</v>
      </c>
      <c r="X1216">
        <v>1.15351647763107</v>
      </c>
      <c r="Y1216">
        <v>1.1497244188989499</v>
      </c>
      <c r="Z1216">
        <v>1.1447608499089299</v>
      </c>
      <c r="AA1216">
        <v>1.1387041712783501</v>
      </c>
      <c r="AB1216">
        <v>1.13165945308163</v>
      </c>
      <c r="AC1216">
        <v>1.1236843552306801</v>
      </c>
      <c r="AD1216">
        <v>1.1148958898641399</v>
      </c>
      <c r="AE1216">
        <v>1.1054089145113399</v>
      </c>
      <c r="AF1216">
        <v>1.0953343190272899</v>
      </c>
      <c r="AG1216">
        <v>1.084780033376</v>
      </c>
      <c r="AH1216">
        <v>1.0739273175478301</v>
      </c>
      <c r="AI1216">
        <v>1.0628758214766201</v>
      </c>
      <c r="AJ1216">
        <v>1.05170598873743</v>
      </c>
      <c r="AK1216">
        <v>1.0404740793454199</v>
      </c>
      <c r="AL1216">
        <v>1.0291093773478099</v>
      </c>
      <c r="AM1216">
        <v>1.0178323105181899</v>
      </c>
      <c r="AN1216">
        <v>1.00664228662243</v>
      </c>
      <c r="AO1216">
        <v>0.99553871715787601</v>
      </c>
      <c r="AP1216">
        <v>0.984521017330794</v>
      </c>
      <c r="AQ1216">
        <v>0.97358860603405295</v>
      </c>
      <c r="AR1216">
        <v>0.96274090582484595</v>
      </c>
      <c r="AS1216">
        <v>0.95197734290258096</v>
      </c>
      <c r="AT1216">
        <v>0.94129734708689305</v>
      </c>
      <c r="AU1216">
        <v>0.93070035179578803</v>
      </c>
      <c r="AV1216">
        <v>0.92018579402391798</v>
      </c>
      <c r="AW1216">
        <v>0.90975311432097195</v>
      </c>
      <c r="AX1216">
        <v>0.89940175677020395</v>
      </c>
      <c r="AY1216">
        <v>0.88913116896708699</v>
      </c>
      <c r="AZ1216">
        <v>0.878940801998081</v>
      </c>
      <c r="BA1216">
        <v>0.86883011041954095</v>
      </c>
      <c r="BB1216">
        <v>0.85879855223673596</v>
      </c>
      <c r="BC1216">
        <v>0.84884558888299899</v>
      </c>
      <c r="BD1216">
        <v>0.83897068519899298</v>
      </c>
      <c r="BE1216">
        <v>0.82917330941210599</v>
      </c>
    </row>
    <row r="1217" spans="1:57" x14ac:dyDescent="0.25">
      <c r="A1217" t="s">
        <v>44</v>
      </c>
      <c r="B1217" t="s">
        <v>114</v>
      </c>
      <c r="C1217" t="s">
        <v>294</v>
      </c>
      <c r="D1217">
        <v>384.542005104</v>
      </c>
      <c r="E1217">
        <v>451.31962291199898</v>
      </c>
      <c r="F1217">
        <v>476.492369349809</v>
      </c>
      <c r="G1217">
        <v>459.53120482925902</v>
      </c>
      <c r="H1217">
        <v>496.50855384345903</v>
      </c>
      <c r="I1217">
        <v>514.11062045837195</v>
      </c>
      <c r="J1217">
        <v>531.03638478445703</v>
      </c>
      <c r="K1217">
        <v>547.41415802886297</v>
      </c>
      <c r="L1217">
        <v>563.28944856850899</v>
      </c>
      <c r="M1217">
        <v>578.60892234921198</v>
      </c>
      <c r="N1217">
        <v>593.36117093930204</v>
      </c>
      <c r="O1217">
        <v>604.66909298032897</v>
      </c>
      <c r="P1217">
        <v>615.25420132848296</v>
      </c>
      <c r="Q1217">
        <v>625.10072093304905</v>
      </c>
      <c r="R1217">
        <v>634.19903737680602</v>
      </c>
      <c r="S1217">
        <v>642.51299564821602</v>
      </c>
      <c r="T1217">
        <v>650.04138898640304</v>
      </c>
      <c r="U1217">
        <v>656.78436100375802</v>
      </c>
      <c r="V1217">
        <v>662.74113851578704</v>
      </c>
      <c r="W1217">
        <v>667.91598716001704</v>
      </c>
      <c r="X1217">
        <v>672.35981924082</v>
      </c>
      <c r="Y1217">
        <v>676.09005103114202</v>
      </c>
      <c r="Z1217">
        <v>679.12464949843002</v>
      </c>
      <c r="AA1217">
        <v>681.49240298311202</v>
      </c>
      <c r="AB1217">
        <v>683.23961554206005</v>
      </c>
      <c r="AC1217">
        <v>684.38571673486001</v>
      </c>
      <c r="AD1217">
        <v>684.98762122037999</v>
      </c>
      <c r="AE1217">
        <v>685.10321928461894</v>
      </c>
      <c r="AF1217">
        <v>684.79022262246804</v>
      </c>
      <c r="AG1217">
        <v>684.10672983390998</v>
      </c>
      <c r="AH1217">
        <v>683.15971355397403</v>
      </c>
      <c r="AI1217">
        <v>682.00766703396005</v>
      </c>
      <c r="AJ1217">
        <v>680.69878962000803</v>
      </c>
      <c r="AK1217">
        <v>679.26723660512698</v>
      </c>
      <c r="AL1217">
        <v>677.66477877181705</v>
      </c>
      <c r="AM1217">
        <v>676.03492074025098</v>
      </c>
      <c r="AN1217">
        <v>674.37810878933703</v>
      </c>
      <c r="AO1217">
        <v>672.69478475911899</v>
      </c>
      <c r="AP1217">
        <v>670.98538608731803</v>
      </c>
      <c r="AQ1217">
        <v>669.25034584559705</v>
      </c>
      <c r="AR1217">
        <v>667.49009277555604</v>
      </c>
      <c r="AS1217">
        <v>665.70505132446601</v>
      </c>
      <c r="AT1217">
        <v>663.895641680729</v>
      </c>
      <c r="AU1217">
        <v>662.06227980908204</v>
      </c>
      <c r="AV1217">
        <v>660.205377485535</v>
      </c>
      <c r="AW1217">
        <v>658.32534233205297</v>
      </c>
      <c r="AX1217">
        <v>656.42257785097297</v>
      </c>
      <c r="AY1217">
        <v>654.49748345917396</v>
      </c>
      <c r="AZ1217">
        <v>652.55045452198499</v>
      </c>
      <c r="BA1217">
        <v>650.58188238684397</v>
      </c>
      <c r="BB1217">
        <v>648.59215441670494</v>
      </c>
      <c r="BC1217">
        <v>646.58165402319605</v>
      </c>
      <c r="BD1217">
        <v>644.550760699531</v>
      </c>
      <c r="BE1217">
        <v>642.49985005317103</v>
      </c>
    </row>
    <row r="1218" spans="1:57" x14ac:dyDescent="0.25">
      <c r="A1218" t="s">
        <v>44</v>
      </c>
      <c r="B1218" t="s">
        <v>114</v>
      </c>
      <c r="C1218" t="s">
        <v>392</v>
      </c>
      <c r="D1218">
        <v>36.865400000000001</v>
      </c>
      <c r="E1218">
        <v>30.6967</v>
      </c>
      <c r="F1218">
        <v>32.106330793748299</v>
      </c>
      <c r="G1218">
        <v>30.675608696533502</v>
      </c>
      <c r="H1218">
        <v>32.8370511672303</v>
      </c>
      <c r="I1218">
        <v>33.687484464252996</v>
      </c>
      <c r="J1218">
        <v>34.476710466375302</v>
      </c>
      <c r="K1218">
        <v>35.214509342818602</v>
      </c>
      <c r="L1218">
        <v>35.905041890056999</v>
      </c>
      <c r="M1218">
        <v>36.546087335442699</v>
      </c>
      <c r="N1218">
        <v>37.138141337224098</v>
      </c>
      <c r="O1218">
        <v>37.503952811573697</v>
      </c>
      <c r="P1218">
        <v>37.8167896573596</v>
      </c>
      <c r="Q1218">
        <v>38.0770287085668</v>
      </c>
      <c r="R1218">
        <v>38.285420304381503</v>
      </c>
      <c r="S1218">
        <v>38.441115327362503</v>
      </c>
      <c r="T1218">
        <v>38.545382476781803</v>
      </c>
      <c r="U1218">
        <v>38.599540590575302</v>
      </c>
      <c r="V1218">
        <v>38.604824093640602</v>
      </c>
      <c r="W1218">
        <v>38.562730274083201</v>
      </c>
      <c r="X1218">
        <v>38.4773885512204</v>
      </c>
      <c r="Y1218">
        <v>38.350898362242397</v>
      </c>
      <c r="Z1218">
        <v>38.185330573369598</v>
      </c>
      <c r="AA1218">
        <v>37.983300362689498</v>
      </c>
      <c r="AB1218">
        <v>37.748312510720702</v>
      </c>
      <c r="AC1218">
        <v>37.482290356121801</v>
      </c>
      <c r="AD1218">
        <v>37.189137026078399</v>
      </c>
      <c r="AE1218">
        <v>36.872683777334899</v>
      </c>
      <c r="AF1218">
        <v>36.536629518506999</v>
      </c>
      <c r="AG1218">
        <v>36.184574426308302</v>
      </c>
      <c r="AH1218">
        <v>35.8225647178608</v>
      </c>
      <c r="AI1218">
        <v>35.453924376218303</v>
      </c>
      <c r="AJ1218">
        <v>35.081336725592998</v>
      </c>
      <c r="AK1218">
        <v>34.706678408846898</v>
      </c>
      <c r="AL1218">
        <v>34.3275905821788</v>
      </c>
      <c r="AM1218">
        <v>33.951425966817197</v>
      </c>
      <c r="AN1218">
        <v>33.578164807844601</v>
      </c>
      <c r="AO1218">
        <v>33.207787474812697</v>
      </c>
      <c r="AP1218">
        <v>32.840274460990798</v>
      </c>
      <c r="AQ1218">
        <v>32.475606382620299</v>
      </c>
      <c r="AR1218">
        <v>32.113763978172003</v>
      </c>
      <c r="AS1218">
        <v>31.7547281076085</v>
      </c>
      <c r="AT1218">
        <v>31.398479751651301</v>
      </c>
      <c r="AU1218">
        <v>31.045000011050998</v>
      </c>
      <c r="AV1218">
        <v>30.694270105862799</v>
      </c>
      <c r="AW1218">
        <v>30.3462713747263</v>
      </c>
      <c r="AX1218">
        <v>30.000985274148501</v>
      </c>
      <c r="AY1218">
        <v>29.658393377792098</v>
      </c>
      <c r="AZ1218">
        <v>29.318477375767401</v>
      </c>
      <c r="BA1218">
        <v>28.9812190739285</v>
      </c>
      <c r="BB1218">
        <v>28.6466003931736</v>
      </c>
      <c r="BC1218">
        <v>28.314603368749399</v>
      </c>
      <c r="BD1218">
        <v>27.985210149559599</v>
      </c>
      <c r="BE1218">
        <v>27.658402997477499</v>
      </c>
    </row>
    <row r="1219" spans="1:57" x14ac:dyDescent="0.25">
      <c r="A1219" t="s">
        <v>44</v>
      </c>
      <c r="B1219" t="s">
        <v>114</v>
      </c>
      <c r="C1219" t="s">
        <v>295</v>
      </c>
      <c r="D1219">
        <v>755.48972907591099</v>
      </c>
      <c r="E1219">
        <v>579.64960103929195</v>
      </c>
      <c r="F1219">
        <v>576.16306665399895</v>
      </c>
      <c r="G1219">
        <v>553.78450135427397</v>
      </c>
      <c r="H1219">
        <v>552.46610056477903</v>
      </c>
      <c r="I1219">
        <v>551.00862421793204</v>
      </c>
      <c r="J1219">
        <v>549.42992880169004</v>
      </c>
      <c r="K1219">
        <v>547.73133286161101</v>
      </c>
      <c r="L1219">
        <v>545.91551782934403</v>
      </c>
      <c r="M1219">
        <v>543.99985752045905</v>
      </c>
      <c r="N1219">
        <v>542.00238106507197</v>
      </c>
      <c r="O1219">
        <v>537.38991682440303</v>
      </c>
      <c r="P1219">
        <v>532.73540555058503</v>
      </c>
      <c r="Q1219">
        <v>528.03723254357203</v>
      </c>
      <c r="R1219">
        <v>523.03866772082199</v>
      </c>
      <c r="S1219">
        <v>518.01737723636302</v>
      </c>
      <c r="T1219">
        <v>512.99242255779598</v>
      </c>
      <c r="U1219">
        <v>507.986972377526</v>
      </c>
      <c r="V1219">
        <v>503.01729233785602</v>
      </c>
      <c r="W1219">
        <v>498.09028825001798</v>
      </c>
      <c r="X1219">
        <v>493.20242550265903</v>
      </c>
      <c r="Y1219">
        <v>488.34601572333099</v>
      </c>
      <c r="Z1219">
        <v>483.50846975337703</v>
      </c>
      <c r="AA1219">
        <v>478.67996922262199</v>
      </c>
      <c r="AB1219">
        <v>473.38674230849801</v>
      </c>
      <c r="AC1219">
        <v>468.11205664154198</v>
      </c>
      <c r="AD1219">
        <v>462.85142612567603</v>
      </c>
      <c r="AE1219">
        <v>457.59990082105401</v>
      </c>
      <c r="AF1219">
        <v>451.90213164321602</v>
      </c>
      <c r="AG1219">
        <v>446.217969852669</v>
      </c>
      <c r="AH1219">
        <v>440.54590292004099</v>
      </c>
      <c r="AI1219">
        <v>434.88377350125398</v>
      </c>
      <c r="AJ1219">
        <v>429.229706958306</v>
      </c>
      <c r="AK1219">
        <v>423.58237950218501</v>
      </c>
      <c r="AL1219">
        <v>418.95575053559799</v>
      </c>
      <c r="AM1219">
        <v>414.36479829919</v>
      </c>
      <c r="AN1219">
        <v>409.80928169138298</v>
      </c>
      <c r="AO1219">
        <v>405.28896112969602</v>
      </c>
      <c r="AP1219">
        <v>400.80359854158399</v>
      </c>
      <c r="AQ1219">
        <v>396.35295735532497</v>
      </c>
      <c r="AR1219">
        <v>391.936802490964</v>
      </c>
      <c r="AS1219">
        <v>387.55490035131402</v>
      </c>
      <c r="AT1219">
        <v>383.207018812998</v>
      </c>
      <c r="AU1219">
        <v>378.89292721755601</v>
      </c>
      <c r="AV1219">
        <v>374.61239636259802</v>
      </c>
      <c r="AW1219">
        <v>370.36519849300902</v>
      </c>
      <c r="AX1219">
        <v>366.15110729220697</v>
      </c>
      <c r="AY1219">
        <v>361.96989787345098</v>
      </c>
      <c r="AZ1219">
        <v>357.82134677120001</v>
      </c>
      <c r="BA1219">
        <v>353.70523193252501</v>
      </c>
      <c r="BB1219">
        <v>349.62133270856702</v>
      </c>
      <c r="BC1219">
        <v>345.56942984605098</v>
      </c>
      <c r="BD1219">
        <v>341.54930547884101</v>
      </c>
      <c r="BE1219">
        <v>337.56074311955803</v>
      </c>
    </row>
    <row r="1220" spans="1:57" x14ac:dyDescent="0.25">
      <c r="A1220" t="s">
        <v>44</v>
      </c>
      <c r="B1220" t="s">
        <v>114</v>
      </c>
      <c r="C1220" t="s">
        <v>297</v>
      </c>
      <c r="D1220">
        <v>58.561334764411498</v>
      </c>
      <c r="E1220">
        <v>54.852127177305803</v>
      </c>
      <c r="F1220">
        <v>54.522197117546902</v>
      </c>
      <c r="G1220">
        <v>52.404517906407399</v>
      </c>
      <c r="H1220">
        <v>52.279757900282398</v>
      </c>
      <c r="I1220">
        <v>52.141837201653701</v>
      </c>
      <c r="J1220">
        <v>51.9924455664475</v>
      </c>
      <c r="K1220">
        <v>51.8317077683691</v>
      </c>
      <c r="L1220">
        <v>51.659877550765501</v>
      </c>
      <c r="M1220">
        <v>51.478598994370401</v>
      </c>
      <c r="N1220">
        <v>51.289578192202796</v>
      </c>
      <c r="O1220">
        <v>50.8531016127722</v>
      </c>
      <c r="P1220">
        <v>50.412646130905301</v>
      </c>
      <c r="Q1220">
        <v>49.9680589478561</v>
      </c>
      <c r="R1220">
        <v>49.4950457466568</v>
      </c>
      <c r="S1220">
        <v>49.019882020581797</v>
      </c>
      <c r="T1220">
        <v>48.544371552542501</v>
      </c>
      <c r="U1220">
        <v>48.070706791322003</v>
      </c>
      <c r="V1220">
        <v>47.600426951436503</v>
      </c>
      <c r="W1220">
        <v>47.134185528437698</v>
      </c>
      <c r="X1220">
        <v>46.671648042752103</v>
      </c>
      <c r="Y1220">
        <v>46.212086945214601</v>
      </c>
      <c r="Z1220">
        <v>45.754310926229699</v>
      </c>
      <c r="AA1220">
        <v>45.297390875368301</v>
      </c>
      <c r="AB1220">
        <v>44.796493858702902</v>
      </c>
      <c r="AC1220">
        <v>44.297351396592298</v>
      </c>
      <c r="AD1220">
        <v>43.799538970651298</v>
      </c>
      <c r="AE1220">
        <v>43.302588169050701</v>
      </c>
      <c r="AF1220">
        <v>42.763409397928697</v>
      </c>
      <c r="AG1220">
        <v>42.225518291176499</v>
      </c>
      <c r="AH1220">
        <v>41.688771718438701</v>
      </c>
      <c r="AI1220">
        <v>41.152965530671402</v>
      </c>
      <c r="AJ1220">
        <v>40.617922331251201</v>
      </c>
      <c r="AK1220">
        <v>40.083516850285399</v>
      </c>
      <c r="AL1220">
        <v>39.6456998656409</v>
      </c>
      <c r="AM1220">
        <v>39.211258962921598</v>
      </c>
      <c r="AN1220">
        <v>38.780171326732898</v>
      </c>
      <c r="AO1220">
        <v>38.352414285431898</v>
      </c>
      <c r="AP1220">
        <v>37.927965310260802</v>
      </c>
      <c r="AQ1220">
        <v>37.5068020144843</v>
      </c>
      <c r="AR1220">
        <v>37.088902152532803</v>
      </c>
      <c r="AS1220">
        <v>36.674243619150403</v>
      </c>
      <c r="AT1220">
        <v>36.262804448548103</v>
      </c>
      <c r="AU1220">
        <v>35.854562813561301</v>
      </c>
      <c r="AV1220">
        <v>35.449497024813198</v>
      </c>
      <c r="AW1220">
        <v>35.047585529882099</v>
      </c>
      <c r="AX1220">
        <v>34.648806912474797</v>
      </c>
      <c r="AY1220">
        <v>34.253139891603396</v>
      </c>
      <c r="AZ1220">
        <v>33.860563320767803</v>
      </c>
      <c r="BA1220">
        <v>33.471056187143297</v>
      </c>
      <c r="BB1220">
        <v>33.084597610772001</v>
      </c>
      <c r="BC1220">
        <v>32.701166843759701</v>
      </c>
      <c r="BD1220">
        <v>32.320743269477298</v>
      </c>
      <c r="BE1220">
        <v>31.943306401766598</v>
      </c>
    </row>
    <row r="1221" spans="1:57" x14ac:dyDescent="0.25">
      <c r="A1221" t="s">
        <v>44</v>
      </c>
      <c r="B1221" t="s">
        <v>114</v>
      </c>
      <c r="C1221" t="s">
        <v>298</v>
      </c>
      <c r="D1221">
        <v>8.3736000000000001E-3</v>
      </c>
      <c r="E1221">
        <v>2.5120799999999999E-2</v>
      </c>
      <c r="F1221">
        <v>2.49697009000799E-2</v>
      </c>
      <c r="G1221">
        <v>2.3999860737724199E-2</v>
      </c>
      <c r="H1221">
        <v>2.3942724008063101E-2</v>
      </c>
      <c r="I1221">
        <v>2.3879560034952101E-2</v>
      </c>
      <c r="J1221">
        <v>2.3811142681190001E-2</v>
      </c>
      <c r="K1221">
        <v>2.37375290897806E-2</v>
      </c>
      <c r="L1221">
        <v>2.3658835468356901E-2</v>
      </c>
      <c r="M1221">
        <v>2.3575814761707399E-2</v>
      </c>
      <c r="N1221">
        <v>2.3489248314580501E-2</v>
      </c>
      <c r="O1221">
        <v>2.3289353772275499E-2</v>
      </c>
      <c r="P1221">
        <v>2.3087636999594801E-2</v>
      </c>
      <c r="Q1221">
        <v>2.28840280188192E-2</v>
      </c>
      <c r="R1221">
        <v>2.2667400685730001E-2</v>
      </c>
      <c r="S1221">
        <v>2.2449788470046899E-2</v>
      </c>
      <c r="T1221">
        <v>2.2232017455863499E-2</v>
      </c>
      <c r="U1221">
        <v>2.20150917257965E-2</v>
      </c>
      <c r="V1221">
        <v>2.1799716198725099E-2</v>
      </c>
      <c r="W1221">
        <v>2.1586190158048399E-2</v>
      </c>
      <c r="X1221">
        <v>2.13743604211112E-2</v>
      </c>
      <c r="Y1221">
        <v>2.1163893789950299E-2</v>
      </c>
      <c r="Z1221">
        <v>2.0954244676789299E-2</v>
      </c>
      <c r="AA1221">
        <v>2.07449875740232E-2</v>
      </c>
      <c r="AB1221">
        <v>2.0515590202877E-2</v>
      </c>
      <c r="AC1221">
        <v>2.0286996370560299E-2</v>
      </c>
      <c r="AD1221">
        <v>2.0059011659062102E-2</v>
      </c>
      <c r="AE1221">
        <v>1.9831421548354201E-2</v>
      </c>
      <c r="AF1221">
        <v>1.95844921625563E-2</v>
      </c>
      <c r="AG1221">
        <v>1.9338152492431499E-2</v>
      </c>
      <c r="AH1221">
        <v>1.90923369881239E-2</v>
      </c>
      <c r="AI1221">
        <v>1.8846952154858401E-2</v>
      </c>
      <c r="AJ1221">
        <v>1.8601916749749099E-2</v>
      </c>
      <c r="AK1221">
        <v>1.8357173402552201E-2</v>
      </c>
      <c r="AL1221">
        <v>1.8156664990684999E-2</v>
      </c>
      <c r="AM1221">
        <v>1.7957702733601401E-2</v>
      </c>
      <c r="AN1221">
        <v>1.7760276182464001E-2</v>
      </c>
      <c r="AO1221">
        <v>1.7564374954269501E-2</v>
      </c>
      <c r="AP1221">
        <v>1.7369988731452402E-2</v>
      </c>
      <c r="AQ1221">
        <v>1.7177107261489698E-2</v>
      </c>
      <c r="AR1221">
        <v>1.6985720356508301E-2</v>
      </c>
      <c r="AS1221">
        <v>1.6795817892895099E-2</v>
      </c>
      <c r="AT1221">
        <v>1.6607389810909201E-2</v>
      </c>
      <c r="AU1221">
        <v>1.64204261142958E-2</v>
      </c>
      <c r="AV1221">
        <v>1.6234916869903301E-2</v>
      </c>
      <c r="AW1221">
        <v>1.6050852207301899E-2</v>
      </c>
      <c r="AX1221">
        <v>1.58682223184047E-2</v>
      </c>
      <c r="AY1221">
        <v>1.56870174570913E-2</v>
      </c>
      <c r="AZ1221">
        <v>1.55072279388331E-2</v>
      </c>
      <c r="BA1221">
        <v>1.5328844140321001E-2</v>
      </c>
      <c r="BB1221">
        <v>1.51518564990956E-2</v>
      </c>
      <c r="BC1221">
        <v>1.4976255513178899E-2</v>
      </c>
      <c r="BD1221">
        <v>1.4802031740708901E-2</v>
      </c>
      <c r="BE1221">
        <v>1.4629175799575799E-2</v>
      </c>
    </row>
    <row r="1222" spans="1:57" x14ac:dyDescent="0.25">
      <c r="A1222" t="s">
        <v>44</v>
      </c>
      <c r="B1222" t="s">
        <v>114</v>
      </c>
      <c r="C1222" t="s">
        <v>299</v>
      </c>
      <c r="D1222">
        <v>13.377077207999999</v>
      </c>
      <c r="E1222">
        <v>8.3186273160000006</v>
      </c>
      <c r="F1222">
        <v>8.2685916045569705</v>
      </c>
      <c r="G1222">
        <v>7.9474338839936998</v>
      </c>
      <c r="H1222">
        <v>7.9285133416500804</v>
      </c>
      <c r="I1222">
        <v>7.9075969077742201</v>
      </c>
      <c r="J1222">
        <v>7.8849408431626902</v>
      </c>
      <c r="K1222">
        <v>7.86056407043543</v>
      </c>
      <c r="L1222">
        <v>7.8345050711690796</v>
      </c>
      <c r="M1222">
        <v>7.8070131792656099</v>
      </c>
      <c r="N1222">
        <v>7.7783471331317697</v>
      </c>
      <c r="O1222">
        <v>7.7121530549201998</v>
      </c>
      <c r="P1222">
        <v>7.6453555542308296</v>
      </c>
      <c r="Q1222">
        <v>7.5779314582919097</v>
      </c>
      <c r="R1222">
        <v>7.5061964000760897</v>
      </c>
      <c r="S1222">
        <v>7.4341352029137102</v>
      </c>
      <c r="T1222">
        <v>7.3620214204219403</v>
      </c>
      <c r="U1222">
        <v>7.2901875495388797</v>
      </c>
      <c r="V1222">
        <v>7.2188670206268402</v>
      </c>
      <c r="W1222">
        <v>7.1481589398869403</v>
      </c>
      <c r="X1222">
        <v>7.0780125816488999</v>
      </c>
      <c r="Y1222">
        <v>7.0083176090731003</v>
      </c>
      <c r="Z1222">
        <v>6.9388933534954003</v>
      </c>
      <c r="AA1222">
        <v>6.8695989101999304</v>
      </c>
      <c r="AB1222">
        <v>6.7936351177317302</v>
      </c>
      <c r="AC1222">
        <v>6.7179374131292002</v>
      </c>
      <c r="AD1222">
        <v>6.6424414158401399</v>
      </c>
      <c r="AE1222">
        <v>6.5670760886297597</v>
      </c>
      <c r="AF1222">
        <v>6.4853066571697102</v>
      </c>
      <c r="AG1222">
        <v>6.4037325071062403</v>
      </c>
      <c r="AH1222">
        <v>6.3223319319323004</v>
      </c>
      <c r="AI1222">
        <v>6.2410739713205903</v>
      </c>
      <c r="AJ1222">
        <v>6.1599317220956804</v>
      </c>
      <c r="AK1222">
        <v>6.07888618638815</v>
      </c>
      <c r="AL1222">
        <v>6.0124888283404001</v>
      </c>
      <c r="AM1222">
        <v>5.9466034717184701</v>
      </c>
      <c r="AN1222">
        <v>5.8812266564420401</v>
      </c>
      <c r="AO1222">
        <v>5.8163549442315903</v>
      </c>
      <c r="AP1222">
        <v>5.7519849184768299</v>
      </c>
      <c r="AQ1222">
        <v>5.6881131841060197</v>
      </c>
      <c r="AR1222">
        <v>5.6247363674559496</v>
      </c>
      <c r="AS1222">
        <v>5.5618511161427699</v>
      </c>
      <c r="AT1222">
        <v>5.4994540989335503</v>
      </c>
      <c r="AU1222">
        <v>5.4375420056185098</v>
      </c>
      <c r="AV1222">
        <v>5.3761115468841503</v>
      </c>
      <c r="AW1222">
        <v>5.3151594541869898</v>
      </c>
      <c r="AX1222">
        <v>5.25468247962813</v>
      </c>
      <c r="AY1222">
        <v>5.19467739582851</v>
      </c>
      <c r="AZ1222">
        <v>5.1351409958048899</v>
      </c>
      <c r="BA1222">
        <v>5.07607009284661</v>
      </c>
      <c r="BB1222">
        <v>5.0174615203930202</v>
      </c>
      <c r="BC1222">
        <v>4.9593121319116404</v>
      </c>
      <c r="BD1222">
        <v>4.9016188007770696</v>
      </c>
      <c r="BE1222">
        <v>4.8443784201505498</v>
      </c>
    </row>
    <row r="1223" spans="1:57" x14ac:dyDescent="0.25">
      <c r="A1223" t="s">
        <v>44</v>
      </c>
      <c r="B1223" t="s">
        <v>114</v>
      </c>
      <c r="C1223" t="s">
        <v>300</v>
      </c>
      <c r="D1223">
        <v>0.112122504</v>
      </c>
      <c r="E1223">
        <v>8.6248080000000005E-2</v>
      </c>
      <c r="F1223">
        <v>8.5729306423607807E-2</v>
      </c>
      <c r="G1223">
        <v>8.2399521866186598E-2</v>
      </c>
      <c r="H1223">
        <v>8.2203352427683493E-2</v>
      </c>
      <c r="I1223">
        <v>8.1986489453335601E-2</v>
      </c>
      <c r="J1223">
        <v>8.1751589872085903E-2</v>
      </c>
      <c r="K1223">
        <v>8.1498849874913695E-2</v>
      </c>
      <c r="L1223">
        <v>8.1228668441358995E-2</v>
      </c>
      <c r="M1223">
        <v>8.0943630681862097E-2</v>
      </c>
      <c r="N1223">
        <v>8.0646419213393106E-2</v>
      </c>
      <c r="O1223">
        <v>7.9960114618146103E-2</v>
      </c>
      <c r="P1223">
        <v>7.9267553698608897E-2</v>
      </c>
      <c r="Q1223">
        <v>7.8568496197946106E-2</v>
      </c>
      <c r="R1223">
        <v>7.7824742354339893E-2</v>
      </c>
      <c r="S1223">
        <v>7.7077607080494603E-2</v>
      </c>
      <c r="T1223">
        <v>7.6329926598464798E-2</v>
      </c>
      <c r="U1223">
        <v>7.5585148258567894E-2</v>
      </c>
      <c r="V1223">
        <v>7.48456922822896E-2</v>
      </c>
      <c r="W1223">
        <v>7.4112586209299502E-2</v>
      </c>
      <c r="X1223">
        <v>7.3385304112481994E-2</v>
      </c>
      <c r="Y1223">
        <v>7.2662702012162697E-2</v>
      </c>
      <c r="Z1223">
        <v>7.1942906723643299E-2</v>
      </c>
      <c r="AA1223">
        <v>7.1224457337479799E-2</v>
      </c>
      <c r="AB1223">
        <v>7.0436859696544604E-2</v>
      </c>
      <c r="AC1223">
        <v>6.9652020872257095E-2</v>
      </c>
      <c r="AD1223">
        <v>6.8869273362779995E-2</v>
      </c>
      <c r="AE1223">
        <v>6.8087880649349494E-2</v>
      </c>
      <c r="AF1223">
        <v>6.7240089758109994E-2</v>
      </c>
      <c r="AG1223">
        <v>6.63943235573482E-2</v>
      </c>
      <c r="AH1223">
        <v>6.5550356992558803E-2</v>
      </c>
      <c r="AI1223">
        <v>6.4707869065013801E-2</v>
      </c>
      <c r="AJ1223">
        <v>6.3866580840805307E-2</v>
      </c>
      <c r="AK1223">
        <v>6.3026295348762501E-2</v>
      </c>
      <c r="AL1223">
        <v>6.2337883134685301E-2</v>
      </c>
      <c r="AM1223">
        <v>6.1654779385365101E-2</v>
      </c>
      <c r="AN1223">
        <v>6.0976948226459701E-2</v>
      </c>
      <c r="AO1223">
        <v>6.0304354009658799E-2</v>
      </c>
      <c r="AP1223">
        <v>5.9636961311320201E-2</v>
      </c>
      <c r="AQ1223">
        <v>5.89747349311147E-2</v>
      </c>
      <c r="AR1223">
        <v>5.8317639890678501E-2</v>
      </c>
      <c r="AS1223">
        <v>5.7665641432273401E-2</v>
      </c>
      <c r="AT1223">
        <v>5.7018705017455103E-2</v>
      </c>
      <c r="AU1223">
        <v>5.6376796325749101E-2</v>
      </c>
      <c r="AV1223">
        <v>5.5739881253334803E-2</v>
      </c>
      <c r="AW1223">
        <v>5.5107925911736501E-2</v>
      </c>
      <c r="AX1223">
        <v>5.44808966265228E-2</v>
      </c>
      <c r="AY1223">
        <v>5.3858759936013502E-2</v>
      </c>
      <c r="AZ1223">
        <v>5.3241482589993602E-2</v>
      </c>
      <c r="BA1223">
        <v>5.2629031548435498E-2</v>
      </c>
      <c r="BB1223">
        <v>5.20213739802282E-2</v>
      </c>
      <c r="BC1223">
        <v>5.14184772619143E-2</v>
      </c>
      <c r="BD1223">
        <v>5.0820308976434102E-2</v>
      </c>
      <c r="BE1223">
        <v>5.0226836911877001E-2</v>
      </c>
    </row>
    <row r="1224" spans="1:57" x14ac:dyDescent="0.25">
      <c r="A1224" t="s">
        <v>44</v>
      </c>
      <c r="B1224" t="s">
        <v>114</v>
      </c>
      <c r="C1224" t="s">
        <v>301</v>
      </c>
      <c r="D1224">
        <v>25.273032048000001</v>
      </c>
      <c r="E1224">
        <v>18.307787831999999</v>
      </c>
      <c r="F1224">
        <v>18.1976683189692</v>
      </c>
      <c r="G1224">
        <v>17.490858507045999</v>
      </c>
      <c r="H1224">
        <v>17.4492178298363</v>
      </c>
      <c r="I1224">
        <v>17.403184557872699</v>
      </c>
      <c r="J1224">
        <v>17.353322674624501</v>
      </c>
      <c r="K1224">
        <v>17.299673825341198</v>
      </c>
      <c r="L1224">
        <v>17.242322700983799</v>
      </c>
      <c r="M1224">
        <v>17.181818040184702</v>
      </c>
      <c r="N1224">
        <v>17.1187292791831</v>
      </c>
      <c r="O1224">
        <v>16.9730481356967</v>
      </c>
      <c r="P1224">
        <v>16.8260389689347</v>
      </c>
      <c r="Q1224">
        <v>16.6776507798353</v>
      </c>
      <c r="R1224">
        <v>16.519774945753198</v>
      </c>
      <c r="S1224">
        <v>16.361181339085501</v>
      </c>
      <c r="T1224">
        <v>16.202472001658801</v>
      </c>
      <c r="U1224">
        <v>16.0443786988432</v>
      </c>
      <c r="V1224">
        <v>15.8874151684689</v>
      </c>
      <c r="W1224">
        <v>15.731799525284099</v>
      </c>
      <c r="X1224">
        <v>15.577420131301601</v>
      </c>
      <c r="Y1224">
        <v>15.4240341551778</v>
      </c>
      <c r="Z1224">
        <v>15.271243977997299</v>
      </c>
      <c r="AA1224">
        <v>15.1187394940724</v>
      </c>
      <c r="AB1224">
        <v>14.951556983954699</v>
      </c>
      <c r="AC1224">
        <v>14.7849600849006</v>
      </c>
      <c r="AD1224">
        <v>14.6188071070079</v>
      </c>
      <c r="AE1224">
        <v>14.452941710225</v>
      </c>
      <c r="AF1224">
        <v>14.272982043149399</v>
      </c>
      <c r="AG1224">
        <v>14.093452154959101</v>
      </c>
      <c r="AH1224">
        <v>13.9143042735748</v>
      </c>
      <c r="AI1224">
        <v>13.7354702609392</v>
      </c>
      <c r="AJ1224">
        <v>13.556890908049599</v>
      </c>
      <c r="AK1224">
        <v>13.378524404046001</v>
      </c>
      <c r="AL1224">
        <v>13.232395878561301</v>
      </c>
      <c r="AM1224">
        <v>13.0873941752214</v>
      </c>
      <c r="AN1224">
        <v>12.943511679017901</v>
      </c>
      <c r="AO1224">
        <v>12.8007408229221</v>
      </c>
      <c r="AP1224">
        <v>12.659074087595201</v>
      </c>
      <c r="AQ1224">
        <v>12.5185040011011</v>
      </c>
      <c r="AR1224">
        <v>12.379023138619599</v>
      </c>
      <c r="AS1224">
        <v>12.240624122163</v>
      </c>
      <c r="AT1224">
        <v>12.1032996202925</v>
      </c>
      <c r="AU1224">
        <v>11.9670423478376</v>
      </c>
      <c r="AV1224">
        <v>11.8318450656168</v>
      </c>
      <c r="AW1224">
        <v>11.6977005801595</v>
      </c>
      <c r="AX1224">
        <v>11.564601743430099</v>
      </c>
      <c r="AY1224">
        <v>11.432541452553499</v>
      </c>
      <c r="AZ1224">
        <v>11.301512649542101</v>
      </c>
      <c r="BA1224">
        <v>11.171508321024501</v>
      </c>
      <c r="BB1224">
        <v>11.0425214979758</v>
      </c>
      <c r="BC1224">
        <v>10.9145452554496</v>
      </c>
      <c r="BD1224">
        <v>10.787572712311199</v>
      </c>
      <c r="BE1224">
        <v>10.6615970309728</v>
      </c>
    </row>
    <row r="1225" spans="1:57" x14ac:dyDescent="0.25">
      <c r="A1225" t="s">
        <v>44</v>
      </c>
      <c r="B1225" t="s">
        <v>114</v>
      </c>
      <c r="C1225" t="s">
        <v>302</v>
      </c>
      <c r="D1225">
        <v>2.9307599999999998</v>
      </c>
      <c r="E1225">
        <v>1.7919503999999999</v>
      </c>
      <c r="F1225">
        <v>1.7811719975390301</v>
      </c>
      <c r="G1225">
        <v>1.7119900659576599</v>
      </c>
      <c r="H1225">
        <v>1.7079143125751699</v>
      </c>
      <c r="I1225">
        <v>1.70340861582658</v>
      </c>
      <c r="J1225">
        <v>1.69852817792489</v>
      </c>
      <c r="K1225">
        <v>1.69327707507102</v>
      </c>
      <c r="L1225">
        <v>1.68766359674279</v>
      </c>
      <c r="M1225">
        <v>1.68174145300179</v>
      </c>
      <c r="N1225">
        <v>1.6755663797734099</v>
      </c>
      <c r="O1225">
        <v>1.66130723575565</v>
      </c>
      <c r="P1225">
        <v>1.64691810597109</v>
      </c>
      <c r="Q1225">
        <v>1.6323939986757701</v>
      </c>
      <c r="R1225">
        <v>1.61694124891541</v>
      </c>
      <c r="S1225">
        <v>1.60141824419668</v>
      </c>
      <c r="T1225">
        <v>1.5858839118515999</v>
      </c>
      <c r="U1225">
        <v>1.57040987644015</v>
      </c>
      <c r="V1225">
        <v>1.5550464221757201</v>
      </c>
      <c r="W1225">
        <v>1.53981489794078</v>
      </c>
      <c r="X1225">
        <v>1.5247043767059301</v>
      </c>
      <c r="Y1225">
        <v>1.50969109034979</v>
      </c>
      <c r="Z1225">
        <v>1.4947361202776299</v>
      </c>
      <c r="AA1225">
        <v>1.47980911361365</v>
      </c>
      <c r="AB1225">
        <v>1.4634454344718899</v>
      </c>
      <c r="AC1225">
        <v>1.4471390744332999</v>
      </c>
      <c r="AD1225">
        <v>1.4308761650131001</v>
      </c>
      <c r="AE1225">
        <v>1.4146414037826001</v>
      </c>
      <c r="AF1225">
        <v>1.3970271075956799</v>
      </c>
      <c r="AG1225">
        <v>1.3794548777934399</v>
      </c>
      <c r="AH1225">
        <v>1.36192003848617</v>
      </c>
      <c r="AI1225">
        <v>1.3444159203799</v>
      </c>
      <c r="AJ1225">
        <v>1.3269367281487701</v>
      </c>
      <c r="AK1225">
        <v>1.30947836938205</v>
      </c>
      <c r="AL1225">
        <v>1.2951754360022001</v>
      </c>
      <c r="AM1225">
        <v>1.2809827949968999</v>
      </c>
      <c r="AN1225">
        <v>1.2668997010157601</v>
      </c>
      <c r="AO1225">
        <v>1.25292541340456</v>
      </c>
      <c r="AP1225">
        <v>1.2390591961769399</v>
      </c>
      <c r="AQ1225">
        <v>1.22530031798626</v>
      </c>
      <c r="AR1225">
        <v>1.2116480520975901</v>
      </c>
      <c r="AS1225">
        <v>1.19810167635985</v>
      </c>
      <c r="AT1225">
        <v>1.18466047317819</v>
      </c>
      <c r="AU1225">
        <v>1.17132372948643</v>
      </c>
      <c r="AV1225">
        <v>1.1580907367197699</v>
      </c>
      <c r="AW1225">
        <v>1.1449607907875301</v>
      </c>
      <c r="AX1225">
        <v>1.1319331920461999</v>
      </c>
      <c r="AY1225">
        <v>1.1190072452725099</v>
      </c>
      <c r="AZ1225">
        <v>1.1061822596367601</v>
      </c>
      <c r="BA1225">
        <v>1.0934575486762299</v>
      </c>
      <c r="BB1225">
        <v>1.0808324302688199</v>
      </c>
      <c r="BC1225">
        <v>1.06830622660676</v>
      </c>
      <c r="BD1225">
        <v>1.05587826417057</v>
      </c>
      <c r="BE1225">
        <v>1.0435478737030699</v>
      </c>
    </row>
    <row r="1226" spans="1:57" x14ac:dyDescent="0.25">
      <c r="A1226" t="s">
        <v>44</v>
      </c>
      <c r="B1226" t="s">
        <v>114</v>
      </c>
      <c r="C1226" t="s">
        <v>303</v>
      </c>
      <c r="D1226">
        <v>1.3314024</v>
      </c>
      <c r="E1226">
        <v>1.45198224</v>
      </c>
      <c r="F1226">
        <v>1.44324871202462</v>
      </c>
      <c r="G1226">
        <v>1.38719195064046</v>
      </c>
      <c r="H1226">
        <v>1.3838894476660499</v>
      </c>
      <c r="I1226">
        <v>1.38023857002023</v>
      </c>
      <c r="J1226">
        <v>1.37628404697278</v>
      </c>
      <c r="K1226">
        <v>1.37202918138932</v>
      </c>
      <c r="L1226">
        <v>1.3674806900710299</v>
      </c>
      <c r="M1226">
        <v>1.3626820932266801</v>
      </c>
      <c r="N1226">
        <v>1.3576785525827499</v>
      </c>
      <c r="O1226">
        <v>1.34612464803752</v>
      </c>
      <c r="P1226">
        <v>1.3344654185765801</v>
      </c>
      <c r="Q1226">
        <v>1.32269681948775</v>
      </c>
      <c r="R1226">
        <v>1.31017575963519</v>
      </c>
      <c r="S1226">
        <v>1.2975977735687101</v>
      </c>
      <c r="T1226">
        <v>1.2850106089489099</v>
      </c>
      <c r="U1226">
        <v>1.27247230175103</v>
      </c>
      <c r="V1226">
        <v>1.26002359628631</v>
      </c>
      <c r="W1226">
        <v>1.2476817911351901</v>
      </c>
      <c r="X1226">
        <v>1.2354380323402301</v>
      </c>
      <c r="Y1226">
        <v>1.22327306105912</v>
      </c>
      <c r="Z1226">
        <v>1.21115534231842</v>
      </c>
      <c r="AA1226">
        <v>1.1990602817785401</v>
      </c>
      <c r="AB1226">
        <v>1.18580111372629</v>
      </c>
      <c r="AC1226">
        <v>1.17258839021838</v>
      </c>
      <c r="AD1226">
        <v>1.1594108738937901</v>
      </c>
      <c r="AE1226">
        <v>1.14625616549487</v>
      </c>
      <c r="AF1226">
        <v>1.13198364699575</v>
      </c>
      <c r="AG1226">
        <v>1.1177452140625399</v>
      </c>
      <c r="AH1226">
        <v>1.10353707791356</v>
      </c>
      <c r="AI1226">
        <v>1.08935383455081</v>
      </c>
      <c r="AJ1226">
        <v>1.0751907881354901</v>
      </c>
      <c r="AK1226">
        <v>1.0610446226675101</v>
      </c>
      <c r="AL1226">
        <v>1.0494552364615899</v>
      </c>
      <c r="AM1226">
        <v>1.0379552180021601</v>
      </c>
      <c r="AN1226">
        <v>1.02654396334641</v>
      </c>
      <c r="AO1226">
        <v>1.0152208723567699</v>
      </c>
      <c r="AP1226">
        <v>1.00398534867795</v>
      </c>
      <c r="AQ1226">
        <v>0.99283679971410499</v>
      </c>
      <c r="AR1226">
        <v>0.98177463660618003</v>
      </c>
      <c r="AS1226">
        <v>0.97079827420933995</v>
      </c>
      <c r="AT1226">
        <v>0.95990713107055403</v>
      </c>
      <c r="AU1226">
        <v>0.94910062940630102</v>
      </c>
      <c r="AV1226">
        <v>0.93837819508041298</v>
      </c>
      <c r="AW1226">
        <v>0.927739257582049</v>
      </c>
      <c r="AX1226">
        <v>0.91718325000379197</v>
      </c>
      <c r="AY1226">
        <v>0.90670960901987796</v>
      </c>
      <c r="AZ1226">
        <v>0.896317774864552</v>
      </c>
      <c r="BA1226">
        <v>0.88600719131055505</v>
      </c>
      <c r="BB1226">
        <v>0.87577730564772605</v>
      </c>
      <c r="BC1226">
        <v>0.86562756866174195</v>
      </c>
      <c r="BD1226">
        <v>0.85555743461297695</v>
      </c>
      <c r="BE1226">
        <v>0.84556636121548301</v>
      </c>
    </row>
    <row r="1227" spans="1:57" x14ac:dyDescent="0.25">
      <c r="A1227" t="s">
        <v>44</v>
      </c>
      <c r="B1227" t="s">
        <v>114</v>
      </c>
      <c r="C1227" t="s">
        <v>304</v>
      </c>
      <c r="D1227">
        <v>0.20606517584588599</v>
      </c>
      <c r="E1227">
        <v>9.7881017858714101E-2</v>
      </c>
      <c r="F1227">
        <v>9.7292273324395495E-2</v>
      </c>
      <c r="G1227">
        <v>9.3513375269730303E-2</v>
      </c>
      <c r="H1227">
        <v>9.3290746959471593E-2</v>
      </c>
      <c r="I1227">
        <v>9.3044634018000394E-2</v>
      </c>
      <c r="J1227">
        <v>9.2778051734576802E-2</v>
      </c>
      <c r="K1227">
        <v>9.2491222761957106E-2</v>
      </c>
      <c r="L1227">
        <v>9.2184599893101696E-2</v>
      </c>
      <c r="M1227">
        <v>9.1861116912057797E-2</v>
      </c>
      <c r="N1227">
        <v>9.1523818260852693E-2</v>
      </c>
      <c r="O1227">
        <v>9.0744946518503303E-2</v>
      </c>
      <c r="P1227">
        <v>8.9958974613581197E-2</v>
      </c>
      <c r="Q1227">
        <v>8.9165629883975195E-2</v>
      </c>
      <c r="R1227">
        <v>8.8321560273979194E-2</v>
      </c>
      <c r="S1227">
        <v>8.7473653154398895E-2</v>
      </c>
      <c r="T1227">
        <v>8.6625127290238496E-2</v>
      </c>
      <c r="U1227">
        <v>8.5779895002305498E-2</v>
      </c>
      <c r="V1227">
        <v>8.4940702945858204E-2</v>
      </c>
      <c r="W1227">
        <v>8.4108717252696405E-2</v>
      </c>
      <c r="X1227">
        <v>8.3283341059894003E-2</v>
      </c>
      <c r="Y1227">
        <v>8.2463276090493004E-2</v>
      </c>
      <c r="Z1227">
        <v>8.1646396509055502E-2</v>
      </c>
      <c r="AA1227">
        <v>8.0831044362113205E-2</v>
      </c>
      <c r="AB1227">
        <v>7.9937217406685801E-2</v>
      </c>
      <c r="AC1227">
        <v>7.9046521370596604E-2</v>
      </c>
      <c r="AD1227">
        <v>7.8158198720933103E-2</v>
      </c>
      <c r="AE1227">
        <v>7.7271413599015501E-2</v>
      </c>
      <c r="AF1227">
        <v>7.63092746694779E-2</v>
      </c>
      <c r="AG1227">
        <v>7.5349433515900302E-2</v>
      </c>
      <c r="AH1227">
        <v>7.4391634728955602E-2</v>
      </c>
      <c r="AI1227">
        <v>7.3435514014363698E-2</v>
      </c>
      <c r="AJ1227">
        <v>7.2480754816268103E-2</v>
      </c>
      <c r="AK1227">
        <v>7.1527133596490697E-2</v>
      </c>
      <c r="AL1227">
        <v>7.07458699646481E-2</v>
      </c>
      <c r="AM1227">
        <v>6.9970630790784E-2</v>
      </c>
      <c r="AN1227">
        <v>6.9201375361909401E-2</v>
      </c>
      <c r="AO1227">
        <v>6.8438063221553797E-2</v>
      </c>
      <c r="AP1227">
        <v>6.7680654168217697E-2</v>
      </c>
      <c r="AQ1227">
        <v>6.6929108253834399E-2</v>
      </c>
      <c r="AR1227">
        <v>6.6183385782240797E-2</v>
      </c>
      <c r="AS1227">
        <v>6.5443447307656694E-2</v>
      </c>
      <c r="AT1227">
        <v>6.4709253633173994E-2</v>
      </c>
      <c r="AU1227">
        <v>6.3980765809253298E-2</v>
      </c>
      <c r="AV1227">
        <v>6.3257945132231097E-2</v>
      </c>
      <c r="AW1227">
        <v>6.2540753142833805E-2</v>
      </c>
      <c r="AX1227">
        <v>6.1829151624702199E-2</v>
      </c>
      <c r="AY1227">
        <v>6.11231026029233E-2</v>
      </c>
      <c r="AZ1227">
        <v>6.0422568342571599E-2</v>
      </c>
      <c r="BA1227">
        <v>5.97275113472584E-2</v>
      </c>
      <c r="BB1227">
        <v>5.9037894357689698E-2</v>
      </c>
      <c r="BC1227">
        <v>5.8353680350233E-2</v>
      </c>
      <c r="BD1227">
        <v>5.7674832535492E-2</v>
      </c>
      <c r="BE1227">
        <v>5.7001314356889599E-2</v>
      </c>
    </row>
    <row r="1228" spans="1:57" x14ac:dyDescent="0.25">
      <c r="A1228" t="s">
        <v>44</v>
      </c>
      <c r="B1228" t="s">
        <v>114</v>
      </c>
      <c r="C1228" t="s">
        <v>305</v>
      </c>
      <c r="D1228">
        <v>171.683087533015</v>
      </c>
      <c r="E1228">
        <v>210.63440173251999</v>
      </c>
      <c r="F1228">
        <v>209.36745686953799</v>
      </c>
      <c r="G1228">
        <v>201.23548247485499</v>
      </c>
      <c r="H1228">
        <v>200.75639897157799</v>
      </c>
      <c r="I1228">
        <v>200.226777873234</v>
      </c>
      <c r="J1228">
        <v>199.65310791137799</v>
      </c>
      <c r="K1228">
        <v>199.035868222121</v>
      </c>
      <c r="L1228">
        <v>198.37603319024501</v>
      </c>
      <c r="M1228">
        <v>197.67991615270799</v>
      </c>
      <c r="N1228">
        <v>196.95406857617101</v>
      </c>
      <c r="O1228">
        <v>195.27798073947801</v>
      </c>
      <c r="P1228">
        <v>193.586613755424</v>
      </c>
      <c r="Q1228">
        <v>191.87938087060201</v>
      </c>
      <c r="R1228">
        <v>190.06299091868399</v>
      </c>
      <c r="S1228">
        <v>188.23834286368199</v>
      </c>
      <c r="T1228">
        <v>186.41236330541801</v>
      </c>
      <c r="U1228">
        <v>184.59347133649001</v>
      </c>
      <c r="V1228">
        <v>182.78757760330899</v>
      </c>
      <c r="W1228">
        <v>180.997191555402</v>
      </c>
      <c r="X1228">
        <v>179.221028777588</v>
      </c>
      <c r="Y1228">
        <v>177.45629545144999</v>
      </c>
      <c r="Z1228">
        <v>175.69841689963499</v>
      </c>
      <c r="AA1228">
        <v>173.94382530026701</v>
      </c>
      <c r="AB1228">
        <v>172.020360361635</v>
      </c>
      <c r="AC1228">
        <v>170.10363298393301</v>
      </c>
      <c r="AD1228">
        <v>168.19201299927499</v>
      </c>
      <c r="AE1228">
        <v>166.283701687167</v>
      </c>
      <c r="AF1228">
        <v>164.213233252734</v>
      </c>
      <c r="AG1228">
        <v>162.14770950190899</v>
      </c>
      <c r="AH1228">
        <v>160.0865808083</v>
      </c>
      <c r="AI1228">
        <v>158.029063231267</v>
      </c>
      <c r="AJ1228">
        <v>155.974475560553</v>
      </c>
      <c r="AK1228">
        <v>153.92233675467</v>
      </c>
      <c r="AL1228">
        <v>152.24110170737899</v>
      </c>
      <c r="AM1228">
        <v>150.57283095214299</v>
      </c>
      <c r="AN1228">
        <v>148.91743687691601</v>
      </c>
      <c r="AO1228">
        <v>147.27483242166701</v>
      </c>
      <c r="AP1228">
        <v>145.64493107504899</v>
      </c>
      <c r="AQ1228">
        <v>144.027646871087</v>
      </c>
      <c r="AR1228">
        <v>142.42289438588799</v>
      </c>
      <c r="AS1228">
        <v>140.83058873436801</v>
      </c>
      <c r="AT1228">
        <v>139.25064556700499</v>
      </c>
      <c r="AU1228">
        <v>137.682981066596</v>
      </c>
      <c r="AV1228">
        <v>136.12751194505299</v>
      </c>
      <c r="AW1228">
        <v>134.584155440198</v>
      </c>
      <c r="AX1228">
        <v>133.05282931259299</v>
      </c>
      <c r="AY1228">
        <v>131.53345184237801</v>
      </c>
      <c r="AZ1228">
        <v>130.02594182613299</v>
      </c>
      <c r="BA1228">
        <v>128.53021857375401</v>
      </c>
      <c r="BB1228">
        <v>127.046201905353</v>
      </c>
      <c r="BC1228">
        <v>125.573812148172</v>
      </c>
      <c r="BD1228">
        <v>124.11297013351501</v>
      </c>
      <c r="BE1228">
        <v>122.6635971937</v>
      </c>
    </row>
    <row r="1229" spans="1:57" x14ac:dyDescent="0.25">
      <c r="A1229" t="s">
        <v>44</v>
      </c>
      <c r="B1229" t="s">
        <v>114</v>
      </c>
      <c r="C1229" t="s">
        <v>306</v>
      </c>
      <c r="D1229">
        <v>67.035273480000001</v>
      </c>
      <c r="E1229">
        <v>84.101088959999998</v>
      </c>
      <c r="F1229">
        <v>83.595229320014298</v>
      </c>
      <c r="G1229">
        <v>80.348333768469104</v>
      </c>
      <c r="H1229">
        <v>80.157047615794397</v>
      </c>
      <c r="I1229">
        <v>79.945583055681695</v>
      </c>
      <c r="J1229">
        <v>79.716530877600206</v>
      </c>
      <c r="K1229">
        <v>79.470082388707098</v>
      </c>
      <c r="L1229">
        <v>79.206626636663401</v>
      </c>
      <c r="M1229">
        <v>78.928684380228205</v>
      </c>
      <c r="N1229">
        <v>78.638871457440302</v>
      </c>
      <c r="O1229">
        <v>77.969651182408995</v>
      </c>
      <c r="P1229">
        <v>77.294330323043496</v>
      </c>
      <c r="Q1229">
        <v>76.612674603271003</v>
      </c>
      <c r="R1229">
        <v>75.887435175732904</v>
      </c>
      <c r="S1229">
        <v>75.158898492587994</v>
      </c>
      <c r="T1229">
        <v>74.429830173236994</v>
      </c>
      <c r="U1229">
        <v>73.703591752403199</v>
      </c>
      <c r="V1229">
        <v>72.982543204505305</v>
      </c>
      <c r="W1229">
        <v>72.267686490458303</v>
      </c>
      <c r="X1229">
        <v>71.558508775157705</v>
      </c>
      <c r="Y1229">
        <v>70.853894556248306</v>
      </c>
      <c r="Z1229">
        <v>70.152017278600397</v>
      </c>
      <c r="AA1229">
        <v>69.451452399486598</v>
      </c>
      <c r="AB1229">
        <v>68.683460587205403</v>
      </c>
      <c r="AC1229">
        <v>67.918158915786506</v>
      </c>
      <c r="AD1229">
        <v>67.154896499652196</v>
      </c>
      <c r="AE1229">
        <v>66.392955154350105</v>
      </c>
      <c r="AF1229">
        <v>65.566268494616807</v>
      </c>
      <c r="AG1229">
        <v>64.741556124328397</v>
      </c>
      <c r="AH1229">
        <v>63.918598591307202</v>
      </c>
      <c r="AI1229">
        <v>63.097082887511903</v>
      </c>
      <c r="AJ1229">
        <v>62.276737022593402</v>
      </c>
      <c r="AK1229">
        <v>61.457368928624398</v>
      </c>
      <c r="AL1229">
        <v>60.786093500148098</v>
      </c>
      <c r="AM1229">
        <v>60.1199943917333</v>
      </c>
      <c r="AN1229">
        <v>59.459036622065099</v>
      </c>
      <c r="AO1229">
        <v>58.803185430233903</v>
      </c>
      <c r="AP1229">
        <v>58.152406274405401</v>
      </c>
      <c r="AQ1229">
        <v>57.506664830499403</v>
      </c>
      <c r="AR1229">
        <v>56.8659269908756</v>
      </c>
      <c r="AS1229">
        <v>56.230158863027299</v>
      </c>
      <c r="AT1229">
        <v>55.599326768282701</v>
      </c>
      <c r="AU1229">
        <v>54.973397240513997</v>
      </c>
      <c r="AV1229">
        <v>54.352337024853703</v>
      </c>
      <c r="AW1229">
        <v>53.736113076419102</v>
      </c>
      <c r="AX1229">
        <v>53.124692559043197</v>
      </c>
      <c r="AY1229">
        <v>52.518042844014097</v>
      </c>
      <c r="AZ1229">
        <v>51.916131508821302</v>
      </c>
      <c r="BA1229">
        <v>51.318926335909403</v>
      </c>
      <c r="BB1229">
        <v>50.7263953114389</v>
      </c>
      <c r="BC1229">
        <v>50.138506624054699</v>
      </c>
      <c r="BD1229">
        <v>49.555228663661502</v>
      </c>
      <c r="BE1229">
        <v>48.976530020206603</v>
      </c>
    </row>
    <row r="1230" spans="1:57" x14ac:dyDescent="0.25">
      <c r="A1230" t="s">
        <v>44</v>
      </c>
      <c r="B1230" t="s">
        <v>114</v>
      </c>
      <c r="C1230" t="s">
        <v>309</v>
      </c>
      <c r="D1230">
        <v>427.74257980800002</v>
      </c>
      <c r="E1230">
        <v>454.86266054399999</v>
      </c>
      <c r="F1230">
        <v>460.12902382023401</v>
      </c>
      <c r="G1230">
        <v>449.97085897641</v>
      </c>
      <c r="H1230">
        <v>456.61714468345798</v>
      </c>
      <c r="I1230">
        <v>463.132329302995</v>
      </c>
      <c r="J1230">
        <v>469.52599448498398</v>
      </c>
      <c r="K1230">
        <v>475.79433115712902</v>
      </c>
      <c r="L1230">
        <v>481.93478024420102</v>
      </c>
      <c r="M1230">
        <v>487.95808547687801</v>
      </c>
      <c r="N1230">
        <v>493.87654818477898</v>
      </c>
      <c r="O1230">
        <v>497.34239519023203</v>
      </c>
      <c r="P1230">
        <v>500.66146555667899</v>
      </c>
      <c r="Q1230">
        <v>503.83015933950099</v>
      </c>
      <c r="R1230">
        <v>506.59767012741202</v>
      </c>
      <c r="S1230">
        <v>509.22365074287302</v>
      </c>
      <c r="T1230">
        <v>511.725806100353</v>
      </c>
      <c r="U1230">
        <v>514.12709411027402</v>
      </c>
      <c r="V1230">
        <v>516.44473069143203</v>
      </c>
      <c r="W1230">
        <v>518.68713711665396</v>
      </c>
      <c r="X1230">
        <v>520.85211885931903</v>
      </c>
      <c r="Y1230">
        <v>522.93283060738395</v>
      </c>
      <c r="Z1230">
        <v>524.91665579961</v>
      </c>
      <c r="AA1230">
        <v>526.79328081142398</v>
      </c>
      <c r="AB1230">
        <v>528.03429214340599</v>
      </c>
      <c r="AC1230">
        <v>529.16473555872301</v>
      </c>
      <c r="AD1230">
        <v>530.17985924851803</v>
      </c>
      <c r="AE1230">
        <v>531.07409830214101</v>
      </c>
      <c r="AF1230">
        <v>531.31203717794097</v>
      </c>
      <c r="AG1230">
        <v>531.42048322370999</v>
      </c>
      <c r="AH1230">
        <v>531.39766806130297</v>
      </c>
      <c r="AI1230">
        <v>531.24093455669004</v>
      </c>
      <c r="AJ1230">
        <v>530.94783325529602</v>
      </c>
      <c r="AK1230">
        <v>530.51647841767601</v>
      </c>
      <c r="AL1230">
        <v>531.23226109106702</v>
      </c>
      <c r="AM1230">
        <v>531.87797082961299</v>
      </c>
      <c r="AN1230">
        <v>532.45453872907603</v>
      </c>
      <c r="AO1230">
        <v>532.96288708478005</v>
      </c>
      <c r="AP1230">
        <v>533.40392946254303</v>
      </c>
      <c r="AQ1230">
        <v>533.77857076908901</v>
      </c>
      <c r="AR1230">
        <v>534.08770732194796</v>
      </c>
      <c r="AS1230">
        <v>534.33222691883498</v>
      </c>
      <c r="AT1230">
        <v>534.51300890652794</v>
      </c>
      <c r="AU1230">
        <v>534.63092424923104</v>
      </c>
      <c r="AV1230">
        <v>534.68683559644205</v>
      </c>
      <c r="AW1230">
        <v>534.68159735031497</v>
      </c>
      <c r="AX1230">
        <v>534.61605573253598</v>
      </c>
      <c r="AY1230">
        <v>534.49104885069198</v>
      </c>
      <c r="AZ1230">
        <v>534.30740676416599</v>
      </c>
      <c r="BA1230">
        <v>534.06595154953698</v>
      </c>
      <c r="BB1230">
        <v>533.767497365503</v>
      </c>
      <c r="BC1230">
        <v>533.41285051731904</v>
      </c>
      <c r="BD1230">
        <v>533.00280952076901</v>
      </c>
      <c r="BE1230">
        <v>532.53816516565303</v>
      </c>
    </row>
    <row r="1231" spans="1:57" x14ac:dyDescent="0.25">
      <c r="A1231" t="s">
        <v>44</v>
      </c>
      <c r="B1231" t="s">
        <v>114</v>
      </c>
      <c r="C1231" t="s">
        <v>352</v>
      </c>
      <c r="D1231">
        <v>163.523</v>
      </c>
      <c r="E1231">
        <v>193.68299999999999</v>
      </c>
      <c r="F1231">
        <v>192.51801612329899</v>
      </c>
      <c r="G1231">
        <v>185.04048546481999</v>
      </c>
      <c r="H1231">
        <v>184.599957567183</v>
      </c>
      <c r="I1231">
        <v>184.11295923098101</v>
      </c>
      <c r="J1231">
        <v>183.585456988668</v>
      </c>
      <c r="K1231">
        <v>183.017891416515</v>
      </c>
      <c r="L1231">
        <v>182.41115848292199</v>
      </c>
      <c r="M1231">
        <v>181.771063441123</v>
      </c>
      <c r="N1231">
        <v>181.10363050989201</v>
      </c>
      <c r="O1231">
        <v>179.56243060235499</v>
      </c>
      <c r="P1231">
        <v>178.00718118023801</v>
      </c>
      <c r="Q1231">
        <v>176.43734271078</v>
      </c>
      <c r="R1231">
        <v>174.76713189923299</v>
      </c>
      <c r="S1231">
        <v>173.08932757890301</v>
      </c>
      <c r="T1231">
        <v>171.41029891181799</v>
      </c>
      <c r="U1231">
        <v>169.737787440186</v>
      </c>
      <c r="V1231">
        <v>168.077228134362</v>
      </c>
      <c r="W1231">
        <v>166.430928488793</v>
      </c>
      <c r="X1231">
        <v>164.79770745526</v>
      </c>
      <c r="Y1231">
        <v>163.174996055816</v>
      </c>
      <c r="Z1231">
        <v>161.55858777326301</v>
      </c>
      <c r="AA1231">
        <v>159.94520191632199</v>
      </c>
      <c r="AB1231">
        <v>158.176533281736</v>
      </c>
      <c r="AC1231">
        <v>156.41405998372801</v>
      </c>
      <c r="AD1231">
        <v>154.656283046803</v>
      </c>
      <c r="AE1231">
        <v>152.90154850760601</v>
      </c>
      <c r="AF1231">
        <v>150.99770690106899</v>
      </c>
      <c r="AG1231">
        <v>149.098412040684</v>
      </c>
      <c r="AH1231">
        <v>147.20315853280101</v>
      </c>
      <c r="AI1231">
        <v>145.311225526632</v>
      </c>
      <c r="AJ1231">
        <v>143.42198663424901</v>
      </c>
      <c r="AK1231">
        <v>141.53499952734401</v>
      </c>
      <c r="AL1231">
        <v>139.98906664560201</v>
      </c>
      <c r="AM1231">
        <v>138.45505471768899</v>
      </c>
      <c r="AN1231">
        <v>136.93288318238899</v>
      </c>
      <c r="AO1231">
        <v>135.42247198607399</v>
      </c>
      <c r="AP1231">
        <v>133.92374157964301</v>
      </c>
      <c r="AQ1231">
        <v>132.43661291547599</v>
      </c>
      <c r="AR1231">
        <v>130.96100744441199</v>
      </c>
      <c r="AS1231">
        <v>129.496847112735</v>
      </c>
      <c r="AT1231">
        <v>128.044054359189</v>
      </c>
      <c r="AU1231">
        <v>126.60255211200101</v>
      </c>
      <c r="AV1231">
        <v>125.17226378592601</v>
      </c>
      <c r="AW1231">
        <v>123.753113279308</v>
      </c>
      <c r="AX1231">
        <v>122.345024971162</v>
      </c>
      <c r="AY1231">
        <v>120.947923718266</v>
      </c>
      <c r="AZ1231">
        <v>119.561734852274</v>
      </c>
      <c r="BA1231">
        <v>118.186384176849</v>
      </c>
      <c r="BB1231">
        <v>116.821797964807</v>
      </c>
      <c r="BC1231">
        <v>115.46790295528101</v>
      </c>
      <c r="BD1231">
        <v>114.124626350901</v>
      </c>
      <c r="BE1231">
        <v>112.79189581499099</v>
      </c>
    </row>
    <row r="1232" spans="1:57" x14ac:dyDescent="0.25">
      <c r="A1232" t="s">
        <v>44</v>
      </c>
      <c r="B1232" t="s">
        <v>114</v>
      </c>
      <c r="C1232" t="s">
        <v>310</v>
      </c>
      <c r="D1232">
        <v>334.73660299339599</v>
      </c>
      <c r="E1232">
        <v>235.316157428721</v>
      </c>
      <c r="F1232">
        <v>234.53552446315501</v>
      </c>
      <c r="G1232">
        <v>224.88214693369699</v>
      </c>
      <c r="H1232">
        <v>224.86184269624701</v>
      </c>
      <c r="I1232">
        <v>224.99846116558399</v>
      </c>
      <c r="J1232">
        <v>224.97536082244301</v>
      </c>
      <c r="K1232">
        <v>224.71634711287501</v>
      </c>
      <c r="L1232">
        <v>224.257721441597</v>
      </c>
      <c r="M1232">
        <v>223.68916212580501</v>
      </c>
      <c r="N1232">
        <v>223.11625488728299</v>
      </c>
      <c r="O1232">
        <v>221.58873986181399</v>
      </c>
      <c r="P1232">
        <v>220.24114274451301</v>
      </c>
      <c r="Q1232">
        <v>219.12978906201201</v>
      </c>
      <c r="R1232">
        <v>216.67715415559499</v>
      </c>
      <c r="S1232">
        <v>213.76755409128799</v>
      </c>
      <c r="T1232">
        <v>210.83149045847799</v>
      </c>
      <c r="U1232">
        <v>208.06783862119201</v>
      </c>
      <c r="V1232">
        <v>205.551122273381</v>
      </c>
      <c r="W1232">
        <v>203.54036530048799</v>
      </c>
      <c r="X1232">
        <v>201.874713636292</v>
      </c>
      <c r="Y1232">
        <v>200.44764764343299</v>
      </c>
      <c r="Z1232">
        <v>199.18245906394901</v>
      </c>
      <c r="AA1232">
        <v>198.02417008505199</v>
      </c>
      <c r="AB1232">
        <v>196.013484232613</v>
      </c>
      <c r="AC1232">
        <v>193.62995911050601</v>
      </c>
      <c r="AD1232">
        <v>191.106443245165</v>
      </c>
      <c r="AE1232">
        <v>188.558045215878</v>
      </c>
      <c r="AF1232">
        <v>186.04351986140199</v>
      </c>
      <c r="AG1232">
        <v>183.595318488126</v>
      </c>
      <c r="AH1232">
        <v>181.23127552056701</v>
      </c>
      <c r="AI1232">
        <v>178.95957649449201</v>
      </c>
      <c r="AJ1232">
        <v>176.78198001183301</v>
      </c>
      <c r="AK1232">
        <v>174.69638893305901</v>
      </c>
      <c r="AL1232">
        <v>172.78824682774899</v>
      </c>
      <c r="AM1232">
        <v>170.89481873376801</v>
      </c>
      <c r="AN1232">
        <v>169.016005214556</v>
      </c>
      <c r="AO1232">
        <v>167.15170746006899</v>
      </c>
      <c r="AP1232">
        <v>165.30182728299499</v>
      </c>
      <c r="AQ1232">
        <v>163.46626711500599</v>
      </c>
      <c r="AR1232">
        <v>161.64493000301499</v>
      </c>
      <c r="AS1232">
        <v>159.83771960546599</v>
      </c>
      <c r="AT1232">
        <v>158.044540188642</v>
      </c>
      <c r="AU1232">
        <v>156.265296622996</v>
      </c>
      <c r="AV1232">
        <v>154.499894379502</v>
      </c>
      <c r="AW1232">
        <v>152.74823952602699</v>
      </c>
      <c r="AX1232">
        <v>151.01023872372801</v>
      </c>
      <c r="AY1232">
        <v>149.28579922346401</v>
      </c>
      <c r="AZ1232">
        <v>147.574828862234</v>
      </c>
      <c r="BA1232">
        <v>145.87723605963501</v>
      </c>
      <c r="BB1232">
        <v>144.19292981434199</v>
      </c>
      <c r="BC1232">
        <v>142.521819700599</v>
      </c>
      <c r="BD1232">
        <v>140.863815864749</v>
      </c>
      <c r="BE1232">
        <v>139.21882902176401</v>
      </c>
    </row>
    <row r="1233" spans="1:57" x14ac:dyDescent="0.25">
      <c r="A1233" t="s">
        <v>44</v>
      </c>
      <c r="B1233" t="s">
        <v>114</v>
      </c>
      <c r="C1233" t="s">
        <v>393</v>
      </c>
      <c r="D1233">
        <v>3.5843042273275398</v>
      </c>
      <c r="E1233">
        <v>2.6857045098944301</v>
      </c>
      <c r="F1233">
        <v>2.6767950091652799</v>
      </c>
      <c r="G1233">
        <v>2.5666193210617898</v>
      </c>
      <c r="H1233">
        <v>2.5663875852443798</v>
      </c>
      <c r="I1233">
        <v>2.5679468357575801</v>
      </c>
      <c r="J1233">
        <v>2.5676831874963102</v>
      </c>
      <c r="K1233">
        <v>2.5647270186742799</v>
      </c>
      <c r="L1233">
        <v>2.5594926435800902</v>
      </c>
      <c r="M1233">
        <v>2.5530035765510801</v>
      </c>
      <c r="N1233">
        <v>2.5464648859186001</v>
      </c>
      <c r="O1233">
        <v>2.5290310894565899</v>
      </c>
      <c r="P1233">
        <v>2.5136507275851301</v>
      </c>
      <c r="Q1233">
        <v>2.5009666534025801</v>
      </c>
      <c r="R1233">
        <v>2.4729743017457002</v>
      </c>
      <c r="S1233">
        <v>2.4397665267247</v>
      </c>
      <c r="T1233">
        <v>2.4062567183624601</v>
      </c>
      <c r="U1233">
        <v>2.3747146760128</v>
      </c>
      <c r="V1233">
        <v>2.3459909516442798</v>
      </c>
      <c r="W1233">
        <v>2.3230418302179801</v>
      </c>
      <c r="X1233">
        <v>2.3040314561096999</v>
      </c>
      <c r="Y1233">
        <v>2.2877441020460498</v>
      </c>
      <c r="Z1233">
        <v>2.2733042832468899</v>
      </c>
      <c r="AA1233">
        <v>2.2600845283079298</v>
      </c>
      <c r="AB1233">
        <v>2.2371362185918402</v>
      </c>
      <c r="AC1233">
        <v>2.2099326290048</v>
      </c>
      <c r="AD1233">
        <v>2.1811313005520798</v>
      </c>
      <c r="AE1233">
        <v>2.15204598760524</v>
      </c>
      <c r="AF1233">
        <v>2.1233472694273101</v>
      </c>
      <c r="AG1233">
        <v>2.0954055184605198</v>
      </c>
      <c r="AH1233">
        <v>2.0684242821147598</v>
      </c>
      <c r="AI1233">
        <v>2.0424969833431099</v>
      </c>
      <c r="AJ1233">
        <v>2.0176436933773298</v>
      </c>
      <c r="AK1233">
        <v>1.9938404771967599</v>
      </c>
      <c r="AL1233">
        <v>1.9720625172226101</v>
      </c>
      <c r="AM1233">
        <v>1.9504524908362799</v>
      </c>
      <c r="AN1233">
        <v>1.9290092631508799</v>
      </c>
      <c r="AO1233">
        <v>1.9077317064300701</v>
      </c>
      <c r="AP1233">
        <v>1.88661870004488</v>
      </c>
      <c r="AQ1233">
        <v>1.8656691304308901</v>
      </c>
      <c r="AR1233">
        <v>1.84488189104553</v>
      </c>
      <c r="AS1233">
        <v>1.82425588232577</v>
      </c>
      <c r="AT1233">
        <v>1.80379001164592</v>
      </c>
      <c r="AU1233">
        <v>1.7834831932758199</v>
      </c>
      <c r="AV1233">
        <v>1.7633343483391299</v>
      </c>
      <c r="AW1233">
        <v>1.7433424047719699</v>
      </c>
      <c r="AX1233">
        <v>1.7235062972817801</v>
      </c>
      <c r="AY1233">
        <v>1.7038249673063699</v>
      </c>
      <c r="AZ1233">
        <v>1.68429736297328</v>
      </c>
      <c r="BA1233">
        <v>1.66492243905934</v>
      </c>
      <c r="BB1233">
        <v>1.64569915695046</v>
      </c>
      <c r="BC1233">
        <v>1.6266264846017</v>
      </c>
      <c r="BD1233">
        <v>1.6077033964975</v>
      </c>
      <c r="BE1233">
        <v>1.58892887361222</v>
      </c>
    </row>
    <row r="1234" spans="1:57" x14ac:dyDescent="0.25">
      <c r="A1234" t="s">
        <v>44</v>
      </c>
      <c r="B1234" t="s">
        <v>114</v>
      </c>
      <c r="C1234" t="s">
        <v>394</v>
      </c>
      <c r="D1234">
        <v>1.67472E-2</v>
      </c>
      <c r="E1234">
        <v>1.2560399999999999E-2</v>
      </c>
      <c r="F1234">
        <v>1.25187323881885E-2</v>
      </c>
      <c r="G1234">
        <v>1.20034669493598E-2</v>
      </c>
      <c r="H1234">
        <v>1.2002383176163501E-2</v>
      </c>
      <c r="I1234">
        <v>1.20096754192505E-2</v>
      </c>
      <c r="J1234">
        <v>1.20084423991589E-2</v>
      </c>
      <c r="K1234">
        <v>1.19946171020216E-2</v>
      </c>
      <c r="L1234">
        <v>1.1970137177037E-2</v>
      </c>
      <c r="M1234">
        <v>1.1939789356861401E-2</v>
      </c>
      <c r="N1234">
        <v>1.1909209458917399E-2</v>
      </c>
      <c r="O1234">
        <v>1.18276757472694E-2</v>
      </c>
      <c r="P1234">
        <v>1.17557454598761E-2</v>
      </c>
      <c r="Q1234">
        <v>1.1696425067489E-2</v>
      </c>
      <c r="R1234">
        <v>1.15655115092567E-2</v>
      </c>
      <c r="S1234">
        <v>1.1410206658765101E-2</v>
      </c>
      <c r="T1234">
        <v>1.1253489270309801E-2</v>
      </c>
      <c r="U1234">
        <v>1.1105974654584599E-2</v>
      </c>
      <c r="V1234">
        <v>1.09716406404631E-2</v>
      </c>
      <c r="W1234">
        <v>1.08643130682373E-2</v>
      </c>
      <c r="X1234">
        <v>1.0775406078629901E-2</v>
      </c>
      <c r="Y1234">
        <v>1.06992340048863E-2</v>
      </c>
      <c r="Z1234">
        <v>1.06317024133145E-2</v>
      </c>
      <c r="AA1234">
        <v>1.0569876769680299E-2</v>
      </c>
      <c r="AB1234">
        <v>1.0462552993629699E-2</v>
      </c>
      <c r="AC1234">
        <v>1.03353282876391E-2</v>
      </c>
      <c r="AD1234">
        <v>1.02006313377085E-2</v>
      </c>
      <c r="AE1234">
        <v>1.00646062599713E-2</v>
      </c>
      <c r="AF1234">
        <v>9.9303891938443793E-3</v>
      </c>
      <c r="AG1234">
        <v>9.7997122829815708E-3</v>
      </c>
      <c r="AH1234">
        <v>9.6735274701145197E-3</v>
      </c>
      <c r="AI1234">
        <v>9.5522716721323994E-3</v>
      </c>
      <c r="AJ1234">
        <v>9.4360387574032797E-3</v>
      </c>
      <c r="AK1234">
        <v>9.3247167875391401E-3</v>
      </c>
      <c r="AL1234">
        <v>9.2228664583419093E-3</v>
      </c>
      <c r="AM1234">
        <v>9.1218015145169608E-3</v>
      </c>
      <c r="AN1234">
        <v>9.0215166484688102E-3</v>
      </c>
      <c r="AO1234">
        <v>8.9220065860432692E-3</v>
      </c>
      <c r="AP1234">
        <v>8.8232660863257796E-3</v>
      </c>
      <c r="AQ1234">
        <v>8.7252899414408201E-3</v>
      </c>
      <c r="AR1234">
        <v>8.6280729763525393E-3</v>
      </c>
      <c r="AS1234">
        <v>8.5316100486666092E-3</v>
      </c>
      <c r="AT1234">
        <v>8.4358960484331308E-3</v>
      </c>
      <c r="AU1234">
        <v>8.3409258979507701E-3</v>
      </c>
      <c r="AV1234">
        <v>8.2466945515720196E-3</v>
      </c>
      <c r="AW1234">
        <v>8.1531969955096102E-3</v>
      </c>
      <c r="AX1234">
        <v>8.0604282476440404E-3</v>
      </c>
      <c r="AY1234">
        <v>7.9683833573322305E-3</v>
      </c>
      <c r="AZ1234">
        <v>7.8770574052173508E-3</v>
      </c>
      <c r="BA1234">
        <v>7.7864455030396901E-3</v>
      </c>
      <c r="BB1234">
        <v>7.6965427934486703E-3</v>
      </c>
      <c r="BC1234">
        <v>7.6073444498159903E-3</v>
      </c>
      <c r="BD1234">
        <v>7.5188456760498E-3</v>
      </c>
      <c r="BE1234">
        <v>7.4310417064100201E-3</v>
      </c>
    </row>
    <row r="1235" spans="1:57" x14ac:dyDescent="0.25">
      <c r="A1235" t="s">
        <v>44</v>
      </c>
      <c r="B1235" t="s">
        <v>114</v>
      </c>
      <c r="C1235" t="s">
        <v>395</v>
      </c>
      <c r="D1235">
        <v>7.6286426760000001</v>
      </c>
      <c r="E1235">
        <v>4.8859537319999999</v>
      </c>
      <c r="F1235">
        <v>4.8697451698973904</v>
      </c>
      <c r="G1235">
        <v>4.6693086317444701</v>
      </c>
      <c r="H1235">
        <v>4.6688870475837003</v>
      </c>
      <c r="I1235">
        <v>4.67172370583706</v>
      </c>
      <c r="J1235">
        <v>4.6712440651314902</v>
      </c>
      <c r="K1235">
        <v>4.6658660706294102</v>
      </c>
      <c r="L1235">
        <v>4.65634346141014</v>
      </c>
      <c r="M1235">
        <v>4.6445382605212302</v>
      </c>
      <c r="N1235">
        <v>4.6326427821540204</v>
      </c>
      <c r="O1235">
        <v>4.6009264401019898</v>
      </c>
      <c r="P1235">
        <v>4.5729457980736097</v>
      </c>
      <c r="Q1235">
        <v>4.5498703631696902</v>
      </c>
      <c r="R1235">
        <v>4.4989454253958199</v>
      </c>
      <c r="S1235">
        <v>4.4385323562374301</v>
      </c>
      <c r="T1235">
        <v>4.3775698145196396</v>
      </c>
      <c r="U1235">
        <v>4.3201871207179003</v>
      </c>
      <c r="V1235">
        <v>4.26793163700468</v>
      </c>
      <c r="W1235">
        <v>4.2261815691674203</v>
      </c>
      <c r="X1235">
        <v>4.1915970465667796</v>
      </c>
      <c r="Y1235">
        <v>4.1619663637874504</v>
      </c>
      <c r="Z1235">
        <v>4.1356967997712903</v>
      </c>
      <c r="AA1235">
        <v>4.1116468304830898</v>
      </c>
      <c r="AB1235">
        <v>4.0698982393453296</v>
      </c>
      <c r="AC1235">
        <v>4.0204082527973197</v>
      </c>
      <c r="AD1235">
        <v>3.96801158826417</v>
      </c>
      <c r="AE1235">
        <v>3.9150982864413302</v>
      </c>
      <c r="AF1235">
        <v>3.8628882951081498</v>
      </c>
      <c r="AG1235">
        <v>3.8120554123722199</v>
      </c>
      <c r="AH1235">
        <v>3.76296994078298</v>
      </c>
      <c r="AI1235">
        <v>3.7158018395539298</v>
      </c>
      <c r="AJ1235">
        <v>3.6705876231673402</v>
      </c>
      <c r="AK1235">
        <v>3.6272837479634301</v>
      </c>
      <c r="AL1235">
        <v>3.5876643094067999</v>
      </c>
      <c r="AM1235">
        <v>3.54835038314204</v>
      </c>
      <c r="AN1235">
        <v>3.5093399045322</v>
      </c>
      <c r="AO1235">
        <v>3.4706308219488702</v>
      </c>
      <c r="AP1235">
        <v>3.4322210966937701</v>
      </c>
      <c r="AQ1235">
        <v>3.3941087029206698</v>
      </c>
      <c r="AR1235">
        <v>3.35629162755788</v>
      </c>
      <c r="AS1235">
        <v>3.3187678702311398</v>
      </c>
      <c r="AT1235">
        <v>3.2815354431869901</v>
      </c>
      <c r="AU1235">
        <v>3.2445923712165201</v>
      </c>
      <c r="AV1235">
        <v>3.2079366915796701</v>
      </c>
      <c r="AW1235">
        <v>3.17156645392991</v>
      </c>
      <c r="AX1235">
        <v>3.13547972023937</v>
      </c>
      <c r="AY1235">
        <v>3.0996745647243702</v>
      </c>
      <c r="AZ1235">
        <v>3.0641490737715298</v>
      </c>
      <c r="BA1235">
        <v>3.0289013458640901</v>
      </c>
      <c r="BB1235">
        <v>2.9939294915088799</v>
      </c>
      <c r="BC1235">
        <v>2.9592316331635802</v>
      </c>
      <c r="BD1235">
        <v>2.9248059051644399</v>
      </c>
      <c r="BE1235">
        <v>2.8906504536544699</v>
      </c>
    </row>
    <row r="1236" spans="1:57" x14ac:dyDescent="0.25">
      <c r="A1236" t="s">
        <v>44</v>
      </c>
      <c r="B1236" t="s">
        <v>114</v>
      </c>
      <c r="C1236" t="s">
        <v>364</v>
      </c>
      <c r="D1236">
        <v>3.8811635999999997E-2</v>
      </c>
      <c r="E1236">
        <v>4.7436444000000001E-2</v>
      </c>
      <c r="F1236">
        <v>4.7279079319392202E-2</v>
      </c>
      <c r="G1236">
        <v>4.5333093512082201E-2</v>
      </c>
      <c r="H1236">
        <v>4.53290004619777E-2</v>
      </c>
      <c r="I1236">
        <v>4.5356540833369499E-2</v>
      </c>
      <c r="J1236">
        <v>4.5351884127490201E-2</v>
      </c>
      <c r="K1236">
        <v>4.5299670588635099E-2</v>
      </c>
      <c r="L1236">
        <v>4.5207218071943098E-2</v>
      </c>
      <c r="M1236">
        <v>4.5092604471079899E-2</v>
      </c>
      <c r="N1236">
        <v>4.4977114389844801E-2</v>
      </c>
      <c r="O1236">
        <v>4.4669188738854303E-2</v>
      </c>
      <c r="P1236">
        <v>4.4397532020132101E-2</v>
      </c>
      <c r="Q1236">
        <v>4.4173498671550397E-2</v>
      </c>
      <c r="R1236">
        <v>4.3679081799959399E-2</v>
      </c>
      <c r="S1236">
        <v>4.3092547147936297E-2</v>
      </c>
      <c r="T1236">
        <v>4.2500677810870302E-2</v>
      </c>
      <c r="U1236">
        <v>4.1943564278814599E-2</v>
      </c>
      <c r="V1236">
        <v>4.1436229485482298E-2</v>
      </c>
      <c r="W1236">
        <v>4.1030889021042898E-2</v>
      </c>
      <c r="X1236">
        <v>4.0695116956959002E-2</v>
      </c>
      <c r="Y1236">
        <v>4.04074404251209E-2</v>
      </c>
      <c r="Z1236">
        <v>4.0152396114284401E-2</v>
      </c>
      <c r="AA1236">
        <v>3.99189012668262E-2</v>
      </c>
      <c r="AB1236">
        <v>3.9513575139275003E-2</v>
      </c>
      <c r="AC1236">
        <v>3.9033089832983703E-2</v>
      </c>
      <c r="AD1236">
        <v>3.8524384352079298E-2</v>
      </c>
      <c r="AE1236">
        <v>3.80106629751586E-2</v>
      </c>
      <c r="AF1236">
        <v>3.7503769855418902E-2</v>
      </c>
      <c r="AG1236">
        <v>3.7010246722060401E-2</v>
      </c>
      <c r="AH1236">
        <v>3.6533688745465802E-2</v>
      </c>
      <c r="AI1236">
        <v>3.6075746015086702E-2</v>
      </c>
      <c r="AJ1236">
        <v>3.5636773040459702E-2</v>
      </c>
      <c r="AK1236">
        <v>3.5216347067606103E-2</v>
      </c>
      <c r="AL1236">
        <v>3.4831692324337901E-2</v>
      </c>
      <c r="AM1236">
        <v>3.4450003719825699E-2</v>
      </c>
      <c r="AN1236">
        <v>3.4071261209050498E-2</v>
      </c>
      <c r="AO1236">
        <v>3.3695444873290098E-2</v>
      </c>
      <c r="AP1236">
        <v>3.3322534919357001E-2</v>
      </c>
      <c r="AQ1236">
        <v>3.2952511678841397E-2</v>
      </c>
      <c r="AR1236">
        <v>3.2585355607358098E-2</v>
      </c>
      <c r="AS1236">
        <v>3.2221047283797502E-2</v>
      </c>
      <c r="AT1236">
        <v>3.1859567409582401E-2</v>
      </c>
      <c r="AU1236">
        <v>3.1500896807927399E-2</v>
      </c>
      <c r="AV1236">
        <v>3.1145016423103598E-2</v>
      </c>
      <c r="AW1236">
        <v>3.0791907319707899E-2</v>
      </c>
      <c r="AX1236">
        <v>3.04415506819356E-2</v>
      </c>
      <c r="AY1236">
        <v>3.0093927812857999E-2</v>
      </c>
      <c r="AZ1236">
        <v>2.9749020133704202E-2</v>
      </c>
      <c r="BA1236">
        <v>2.94068091831465E-2</v>
      </c>
      <c r="BB1236">
        <v>2.9067276616591101E-2</v>
      </c>
      <c r="BC1236">
        <v>2.87304042054717E-2</v>
      </c>
      <c r="BD1236">
        <v>2.8396173836548001E-2</v>
      </c>
      <c r="BE1236">
        <v>2.8064567511208501E-2</v>
      </c>
    </row>
    <row r="1237" spans="1:57" x14ac:dyDescent="0.25">
      <c r="A1237" t="s">
        <v>44</v>
      </c>
      <c r="B1237" t="s">
        <v>114</v>
      </c>
      <c r="C1237" t="s">
        <v>311</v>
      </c>
      <c r="D1237">
        <v>11.940418656</v>
      </c>
      <c r="E1237">
        <v>9.9930542399999993</v>
      </c>
      <c r="F1237">
        <v>9.9599034880428299</v>
      </c>
      <c r="G1237">
        <v>9.5499583049106693</v>
      </c>
      <c r="H1237">
        <v>9.5490960549557204</v>
      </c>
      <c r="I1237">
        <v>9.5548977635557293</v>
      </c>
      <c r="J1237">
        <v>9.5539167727708492</v>
      </c>
      <c r="K1237">
        <v>9.5429173663684193</v>
      </c>
      <c r="L1237">
        <v>9.5234411380506394</v>
      </c>
      <c r="M1237">
        <v>9.4992964123189303</v>
      </c>
      <c r="N1237">
        <v>9.4749670455147097</v>
      </c>
      <c r="O1237">
        <v>9.4100988245275694</v>
      </c>
      <c r="P1237">
        <v>9.3528710878774408</v>
      </c>
      <c r="Q1237">
        <v>9.3056757836943103</v>
      </c>
      <c r="R1237">
        <v>9.2015209567646199</v>
      </c>
      <c r="S1237">
        <v>9.0779604177135305</v>
      </c>
      <c r="T1237">
        <v>8.9532760634585404</v>
      </c>
      <c r="U1237">
        <v>8.8359134351875301</v>
      </c>
      <c r="V1237">
        <v>8.7290372935524392</v>
      </c>
      <c r="W1237">
        <v>8.6436474770895995</v>
      </c>
      <c r="X1237">
        <v>8.5729130761579704</v>
      </c>
      <c r="Y1237">
        <v>8.5123105742876106</v>
      </c>
      <c r="Z1237">
        <v>8.4585824400330107</v>
      </c>
      <c r="AA1237">
        <v>8.4093939579576897</v>
      </c>
      <c r="AB1237">
        <v>8.3240071617318296</v>
      </c>
      <c r="AC1237">
        <v>8.2227871856456805</v>
      </c>
      <c r="AD1237">
        <v>8.1156222922809302</v>
      </c>
      <c r="AE1237">
        <v>8.0074007404332299</v>
      </c>
      <c r="AF1237">
        <v>7.9006176426225796</v>
      </c>
      <c r="AG1237">
        <v>7.79665109234013</v>
      </c>
      <c r="AH1237">
        <v>7.6962584552231004</v>
      </c>
      <c r="AI1237">
        <v>7.59978734234853</v>
      </c>
      <c r="AJ1237">
        <v>7.5073124353900402</v>
      </c>
      <c r="AK1237">
        <v>7.4187446761661304</v>
      </c>
      <c r="AL1237">
        <v>7.33771255425681</v>
      </c>
      <c r="AM1237">
        <v>7.2573052849496902</v>
      </c>
      <c r="AN1237">
        <v>7.1775186455217801</v>
      </c>
      <c r="AO1237">
        <v>7.0983484398560197</v>
      </c>
      <c r="AP1237">
        <v>7.0197904982807904</v>
      </c>
      <c r="AQ1237">
        <v>6.9418406774103101</v>
      </c>
      <c r="AR1237">
        <v>6.8644948599860696</v>
      </c>
      <c r="AS1237">
        <v>6.7877489547191496</v>
      </c>
      <c r="AT1237">
        <v>6.7115988961333901</v>
      </c>
      <c r="AU1237">
        <v>6.63604064440963</v>
      </c>
      <c r="AV1237">
        <v>6.5610701852307001</v>
      </c>
      <c r="AW1237">
        <v>6.4866835296274399</v>
      </c>
      <c r="AX1237">
        <v>6.4128767138255904</v>
      </c>
      <c r="AY1237">
        <v>6.3396457990935202</v>
      </c>
      <c r="AZ1237">
        <v>6.2669868715909196</v>
      </c>
      <c r="BA1237">
        <v>6.1948960422183701</v>
      </c>
      <c r="BB1237">
        <v>6.1233694464677599</v>
      </c>
      <c r="BC1237">
        <v>6.0524032442735898</v>
      </c>
      <c r="BD1237">
        <v>5.9819936198652099</v>
      </c>
      <c r="BE1237">
        <v>5.91213678161981</v>
      </c>
    </row>
    <row r="1238" spans="1:57" x14ac:dyDescent="0.25">
      <c r="A1238" t="s">
        <v>44</v>
      </c>
      <c r="B1238" t="s">
        <v>114</v>
      </c>
      <c r="C1238" t="s">
        <v>353</v>
      </c>
      <c r="D1238">
        <v>2.2022567999999998</v>
      </c>
      <c r="E1238">
        <v>1.2099852</v>
      </c>
      <c r="F1238">
        <v>1.20597122006216</v>
      </c>
      <c r="G1238">
        <v>1.1563339827883199</v>
      </c>
      <c r="H1238">
        <v>1.15622957930375</v>
      </c>
      <c r="I1238">
        <v>1.1569320653877999</v>
      </c>
      <c r="J1238">
        <v>1.15681328445231</v>
      </c>
      <c r="K1238">
        <v>1.1554814474947499</v>
      </c>
      <c r="L1238">
        <v>1.15312321472123</v>
      </c>
      <c r="M1238">
        <v>1.15019970804431</v>
      </c>
      <c r="N1238">
        <v>1.1472538445423801</v>
      </c>
      <c r="O1238">
        <v>1.1393994303202899</v>
      </c>
      <c r="P1238">
        <v>1.1324701459680599</v>
      </c>
      <c r="Q1238">
        <v>1.1267556148347799</v>
      </c>
      <c r="R1238">
        <v>1.1141442753917199</v>
      </c>
      <c r="S1238">
        <v>1.0991832414610401</v>
      </c>
      <c r="T1238">
        <v>1.0840861330398499</v>
      </c>
      <c r="U1238">
        <v>1.0698755583916499</v>
      </c>
      <c r="V1238">
        <v>1.05693471503127</v>
      </c>
      <c r="W1238">
        <v>1.0465954922401901</v>
      </c>
      <c r="X1238">
        <v>1.03803078557468</v>
      </c>
      <c r="Y1238">
        <v>1.0306928758040499</v>
      </c>
      <c r="Z1238">
        <v>1.0241873324826301</v>
      </c>
      <c r="AA1238">
        <v>1.0182314621458699</v>
      </c>
      <c r="AB1238">
        <v>1.0078926050529999</v>
      </c>
      <c r="AC1238">
        <v>0.995636625042568</v>
      </c>
      <c r="AD1238">
        <v>0.98266081886592505</v>
      </c>
      <c r="AE1238">
        <v>0.96955706971057598</v>
      </c>
      <c r="AF1238">
        <v>0.95662749234034095</v>
      </c>
      <c r="AG1238">
        <v>0.94403894992722404</v>
      </c>
      <c r="AH1238">
        <v>0.93188314628769797</v>
      </c>
      <c r="AI1238">
        <v>0.92020217108208702</v>
      </c>
      <c r="AJ1238">
        <v>0.90900506696318195</v>
      </c>
      <c r="AK1238">
        <v>0.89828105053293605</v>
      </c>
      <c r="AL1238">
        <v>0.88846946882027</v>
      </c>
      <c r="AM1238">
        <v>0.87873354589846697</v>
      </c>
      <c r="AN1238">
        <v>0.86907277046916198</v>
      </c>
      <c r="AO1238">
        <v>0.859486634455502</v>
      </c>
      <c r="AP1238">
        <v>0.84997463298271703</v>
      </c>
      <c r="AQ1238">
        <v>0.84053626435879802</v>
      </c>
      <c r="AR1238">
        <v>0.83117103005529402</v>
      </c>
      <c r="AS1238">
        <v>0.82187843468821598</v>
      </c>
      <c r="AT1238">
        <v>0.81265798599905803</v>
      </c>
      <c r="AU1238">
        <v>0.80350919483592398</v>
      </c>
      <c r="AV1238">
        <v>0.79443157513477103</v>
      </c>
      <c r="AW1238">
        <v>0.78542464390075895</v>
      </c>
      <c r="AX1238">
        <v>0.776487921189709</v>
      </c>
      <c r="AY1238">
        <v>0.76762093008967103</v>
      </c>
      <c r="AZ1238">
        <v>0.75882319670260501</v>
      </c>
      <c r="BA1238">
        <v>0.75009425012615605</v>
      </c>
      <c r="BB1238">
        <v>0.741433622435555</v>
      </c>
      <c r="BC1238">
        <v>0.73284084866560695</v>
      </c>
      <c r="BD1238">
        <v>0.72431546679279701</v>
      </c>
      <c r="BE1238">
        <v>0.71585701771749799</v>
      </c>
    </row>
    <row r="1239" spans="1:57" x14ac:dyDescent="0.25">
      <c r="A1239" t="s">
        <v>44</v>
      </c>
      <c r="B1239" t="s">
        <v>114</v>
      </c>
      <c r="C1239" t="s">
        <v>312</v>
      </c>
      <c r="D1239">
        <v>0.91439711999999995</v>
      </c>
      <c r="E1239">
        <v>1.6579728</v>
      </c>
      <c r="F1239">
        <v>1.65247267524089</v>
      </c>
      <c r="G1239">
        <v>1.5844576373154899</v>
      </c>
      <c r="H1239">
        <v>1.58431457925358</v>
      </c>
      <c r="I1239">
        <v>1.5852771553410701</v>
      </c>
      <c r="J1239">
        <v>1.58511439668898</v>
      </c>
      <c r="K1239">
        <v>1.5832894574668499</v>
      </c>
      <c r="L1239">
        <v>1.58005810736888</v>
      </c>
      <c r="M1239">
        <v>1.5760521951057</v>
      </c>
      <c r="N1239">
        <v>1.5720156485771</v>
      </c>
      <c r="O1239">
        <v>1.5612531986395599</v>
      </c>
      <c r="P1239">
        <v>1.55175840070364</v>
      </c>
      <c r="Q1239">
        <v>1.5439281089085499</v>
      </c>
      <c r="R1239">
        <v>1.52664751922188</v>
      </c>
      <c r="S1239">
        <v>1.5061472789569901</v>
      </c>
      <c r="T1239">
        <v>1.4854605836809001</v>
      </c>
      <c r="U1239">
        <v>1.4659886544051699</v>
      </c>
      <c r="V1239">
        <v>1.4482565645411301</v>
      </c>
      <c r="W1239">
        <v>1.4340893250073199</v>
      </c>
      <c r="X1239">
        <v>1.4223536023791501</v>
      </c>
      <c r="Y1239">
        <v>1.4122988886450001</v>
      </c>
      <c r="Z1239">
        <v>1.4033847185575099</v>
      </c>
      <c r="AA1239">
        <v>1.3952237335977999</v>
      </c>
      <c r="AB1239">
        <v>1.3810569951591201</v>
      </c>
      <c r="AC1239">
        <v>1.3642633339683601</v>
      </c>
      <c r="AD1239">
        <v>1.3464833365775299</v>
      </c>
      <c r="AE1239">
        <v>1.32852802631622</v>
      </c>
      <c r="AF1239">
        <v>1.31081137358745</v>
      </c>
      <c r="AG1239">
        <v>1.2935620213535599</v>
      </c>
      <c r="AH1239">
        <v>1.2769056260551099</v>
      </c>
      <c r="AI1239">
        <v>1.2608998607214701</v>
      </c>
      <c r="AJ1239">
        <v>1.2455571159772301</v>
      </c>
      <c r="AK1239">
        <v>1.2308626159551601</v>
      </c>
      <c r="AL1239">
        <v>1.2174183725011301</v>
      </c>
      <c r="AM1239">
        <v>1.20407779991623</v>
      </c>
      <c r="AN1239">
        <v>1.19084019759788</v>
      </c>
      <c r="AO1239">
        <v>1.1777048693577099</v>
      </c>
      <c r="AP1239">
        <v>1.164671123395</v>
      </c>
      <c r="AQ1239">
        <v>1.1517382722701801</v>
      </c>
      <c r="AR1239">
        <v>1.1389056328785301</v>
      </c>
      <c r="AS1239">
        <v>1.1261725264239899</v>
      </c>
      <c r="AT1239">
        <v>1.11353827839317</v>
      </c>
      <c r="AU1239">
        <v>1.1010022185295001</v>
      </c>
      <c r="AV1239">
        <v>1.0885636808075001</v>
      </c>
      <c r="AW1239">
        <v>1.07622200340726</v>
      </c>
      <c r="AX1239">
        <v>1.0639765286890099</v>
      </c>
      <c r="AY1239">
        <v>1.05182660316785</v>
      </c>
      <c r="AZ1239">
        <v>1.03977157748869</v>
      </c>
      <c r="BA1239">
        <v>1.0278108064012299</v>
      </c>
      <c r="BB1239">
        <v>1.01594364873522</v>
      </c>
      <c r="BC1239">
        <v>1.00416946737571</v>
      </c>
      <c r="BD1239">
        <v>0.99248762923857303</v>
      </c>
      <c r="BE1239">
        <v>0.98089750524612296</v>
      </c>
    </row>
    <row r="1240" spans="1:57" x14ac:dyDescent="0.25">
      <c r="A1240" t="s">
        <v>44</v>
      </c>
      <c r="B1240" t="s">
        <v>114</v>
      </c>
      <c r="C1240" t="s">
        <v>313</v>
      </c>
      <c r="D1240">
        <v>0.32602691638903097</v>
      </c>
      <c r="E1240">
        <v>0.420830390423237</v>
      </c>
      <c r="F1240">
        <v>0.41943433636870098</v>
      </c>
      <c r="G1240">
        <v>0.40217060624912598</v>
      </c>
      <c r="H1240">
        <v>0.40213429492963598</v>
      </c>
      <c r="I1240">
        <v>0.40237861816021497</v>
      </c>
      <c r="J1240">
        <v>0.402337306392552</v>
      </c>
      <c r="K1240">
        <v>0.40187409620879999</v>
      </c>
      <c r="L1240">
        <v>0.40105390764881699</v>
      </c>
      <c r="M1240">
        <v>0.40003711797547797</v>
      </c>
      <c r="N1240">
        <v>0.39901255264389202</v>
      </c>
      <c r="O1240">
        <v>0.39628080335999299</v>
      </c>
      <c r="P1240">
        <v>0.39387081236233501</v>
      </c>
      <c r="Q1240">
        <v>0.39188331006238403</v>
      </c>
      <c r="R1240">
        <v>0.38749711186625801</v>
      </c>
      <c r="S1240">
        <v>0.38229369470860403</v>
      </c>
      <c r="T1240">
        <v>0.37704295112004599</v>
      </c>
      <c r="U1240">
        <v>0.37210054217377098</v>
      </c>
      <c r="V1240">
        <v>0.367599743185691</v>
      </c>
      <c r="W1240">
        <v>0.36400378253770499</v>
      </c>
      <c r="X1240">
        <v>0.36102499498732199</v>
      </c>
      <c r="Y1240">
        <v>0.358472884900634</v>
      </c>
      <c r="Z1240">
        <v>0.35621027017123802</v>
      </c>
      <c r="AA1240">
        <v>0.35413883058740903</v>
      </c>
      <c r="AB1240">
        <v>0.350542997128517</v>
      </c>
      <c r="AC1240">
        <v>0.34628039221995299</v>
      </c>
      <c r="AD1240">
        <v>0.341767433235518</v>
      </c>
      <c r="AE1240">
        <v>0.33720997594343499</v>
      </c>
      <c r="AF1240">
        <v>0.33271309524379999</v>
      </c>
      <c r="AG1240">
        <v>0.32833482580829698</v>
      </c>
      <c r="AH1240">
        <v>0.32410706203769002</v>
      </c>
      <c r="AI1240">
        <v>0.32004444263019599</v>
      </c>
      <c r="AJ1240">
        <v>0.316150112602052</v>
      </c>
      <c r="AK1240">
        <v>0.312420321509363</v>
      </c>
      <c r="AL1240">
        <v>0.30900787335478203</v>
      </c>
      <c r="AM1240">
        <v>0.305621739173709</v>
      </c>
      <c r="AN1240">
        <v>0.30226174113761201</v>
      </c>
      <c r="AO1240">
        <v>0.29892770253839701</v>
      </c>
      <c r="AP1240">
        <v>0.29561944778164601</v>
      </c>
      <c r="AQ1240">
        <v>0.29233680237989901</v>
      </c>
      <c r="AR1240">
        <v>0.28907959294597502</v>
      </c>
      <c r="AS1240">
        <v>0.28584764718632999</v>
      </c>
      <c r="AT1240">
        <v>0.28264079389445901</v>
      </c>
      <c r="AU1240">
        <v>0.27945886294432598</v>
      </c>
      <c r="AV1240">
        <v>0.27630168528384702</v>
      </c>
      <c r="AW1240">
        <v>0.27316909292840003</v>
      </c>
      <c r="AX1240">
        <v>0.27006091895437501</v>
      </c>
      <c r="AY1240">
        <v>0.26697699749276699</v>
      </c>
      <c r="AZ1240">
        <v>0.263917163722801</v>
      </c>
      <c r="BA1240">
        <v>0.26088125386559802</v>
      </c>
      <c r="BB1240">
        <v>0.25786910517787298</v>
      </c>
      <c r="BC1240">
        <v>0.25488055594567899</v>
      </c>
      <c r="BD1240">
        <v>0.25191544547817801</v>
      </c>
      <c r="BE1240">
        <v>0.24897361410145299</v>
      </c>
    </row>
    <row r="1241" spans="1:57" x14ac:dyDescent="0.25">
      <c r="A1241" t="s">
        <v>44</v>
      </c>
      <c r="B1241" t="s">
        <v>114</v>
      </c>
      <c r="C1241" t="s">
        <v>314</v>
      </c>
      <c r="D1241">
        <v>109.730425244336</v>
      </c>
      <c r="E1241">
        <v>145.57991830451701</v>
      </c>
      <c r="F1241">
        <v>145.09697448716599</v>
      </c>
      <c r="G1241">
        <v>139.12484776430401</v>
      </c>
      <c r="H1241">
        <v>139.11228641169001</v>
      </c>
      <c r="I1241">
        <v>139.19680634360799</v>
      </c>
      <c r="J1241">
        <v>139.18251516146401</v>
      </c>
      <c r="K1241">
        <v>139.022274593665</v>
      </c>
      <c r="L1241">
        <v>138.738542747596</v>
      </c>
      <c r="M1241">
        <v>138.38679971537701</v>
      </c>
      <c r="N1241">
        <v>138.032366811613</v>
      </c>
      <c r="O1241">
        <v>137.087359400959</v>
      </c>
      <c r="P1241">
        <v>136.25365941032601</v>
      </c>
      <c r="Q1241">
        <v>135.56611300436001</v>
      </c>
      <c r="R1241">
        <v>134.04877397754399</v>
      </c>
      <c r="S1241">
        <v>132.24873039239799</v>
      </c>
      <c r="T1241">
        <v>130.43231494319201</v>
      </c>
      <c r="U1241">
        <v>128.72256320709999</v>
      </c>
      <c r="V1241">
        <v>127.165579766977</v>
      </c>
      <c r="W1241">
        <v>125.92161148599401</v>
      </c>
      <c r="X1241">
        <v>124.891144917752</v>
      </c>
      <c r="Y1241">
        <v>124.008280974512</v>
      </c>
      <c r="Z1241">
        <v>123.22556357825</v>
      </c>
      <c r="AA1241">
        <v>122.508980336524</v>
      </c>
      <c r="AB1241">
        <v>121.26505605468699</v>
      </c>
      <c r="AC1241">
        <v>119.790472259232</v>
      </c>
      <c r="AD1241">
        <v>118.229282252007</v>
      </c>
      <c r="AE1241">
        <v>116.65269872725101</v>
      </c>
      <c r="AF1241">
        <v>115.097070759842</v>
      </c>
      <c r="AG1241">
        <v>113.58247456802501</v>
      </c>
      <c r="AH1241">
        <v>112.119943538085</v>
      </c>
      <c r="AI1241">
        <v>110.7145417066</v>
      </c>
      <c r="AJ1241">
        <v>109.367357044443</v>
      </c>
      <c r="AK1241">
        <v>108.07709214218499</v>
      </c>
      <c r="AL1241">
        <v>106.89660723694099</v>
      </c>
      <c r="AM1241">
        <v>105.72522525344699</v>
      </c>
      <c r="AN1241">
        <v>104.562884674606</v>
      </c>
      <c r="AO1241">
        <v>103.40952437092299</v>
      </c>
      <c r="AP1241">
        <v>102.26508359815899</v>
      </c>
      <c r="AQ1241">
        <v>101.129501995014</v>
      </c>
      <c r="AR1241">
        <v>100.00271958080999</v>
      </c>
      <c r="AS1241">
        <v>98.884676753199102</v>
      </c>
      <c r="AT1241">
        <v>97.775314285874103</v>
      </c>
      <c r="AU1241">
        <v>96.674573326303602</v>
      </c>
      <c r="AV1241">
        <v>95.5823953934716</v>
      </c>
      <c r="AW1241">
        <v>94.498722375634799</v>
      </c>
      <c r="AX1241">
        <v>93.423496528091505</v>
      </c>
      <c r="AY1241">
        <v>92.3566604709643</v>
      </c>
      <c r="AZ1241">
        <v>91.298157186995098</v>
      </c>
      <c r="BA1241">
        <v>90.247930019353902</v>
      </c>
      <c r="BB1241">
        <v>89.205922669459397</v>
      </c>
      <c r="BC1241">
        <v>88.172079194813307</v>
      </c>
      <c r="BD1241">
        <v>87.146344006847002</v>
      </c>
      <c r="BE1241">
        <v>86.128661868780398</v>
      </c>
    </row>
    <row r="1242" spans="1:57" x14ac:dyDescent="0.25">
      <c r="A1242" t="s">
        <v>44</v>
      </c>
      <c r="B1242" t="s">
        <v>114</v>
      </c>
      <c r="C1242" t="s">
        <v>315</v>
      </c>
      <c r="D1242">
        <v>30.40370424</v>
      </c>
      <c r="E1242">
        <v>27.713266560000001</v>
      </c>
      <c r="F1242">
        <v>27.621331141299201</v>
      </c>
      <c r="G1242">
        <v>26.4844494770675</v>
      </c>
      <c r="H1242">
        <v>26.482058239887198</v>
      </c>
      <c r="I1242">
        <v>26.498147845034399</v>
      </c>
      <c r="J1242">
        <v>26.495427309504201</v>
      </c>
      <c r="K1242">
        <v>26.464923173900502</v>
      </c>
      <c r="L1242">
        <v>26.410910667414399</v>
      </c>
      <c r="M1242">
        <v>26.343951236978999</v>
      </c>
      <c r="N1242">
        <v>26.276479750155399</v>
      </c>
      <c r="O1242">
        <v>26.0965837687753</v>
      </c>
      <c r="P1242">
        <v>25.9378767826706</v>
      </c>
      <c r="Q1242">
        <v>25.806992268907901</v>
      </c>
      <c r="R1242">
        <v>25.518144594023902</v>
      </c>
      <c r="S1242">
        <v>25.1754799718993</v>
      </c>
      <c r="T1242">
        <v>24.829698726011699</v>
      </c>
      <c r="U1242">
        <v>24.504222477875501</v>
      </c>
      <c r="V1242">
        <v>24.2078279091178</v>
      </c>
      <c r="W1242">
        <v>23.971020353758799</v>
      </c>
      <c r="X1242">
        <v>23.774855971889099</v>
      </c>
      <c r="Y1242">
        <v>23.606789908381302</v>
      </c>
      <c r="Z1242">
        <v>23.457788204737099</v>
      </c>
      <c r="AA1242">
        <v>23.321376104622701</v>
      </c>
      <c r="AB1242">
        <v>23.084576925144699</v>
      </c>
      <c r="AC1242">
        <v>22.8038683338469</v>
      </c>
      <c r="AD1242">
        <v>22.506672983520101</v>
      </c>
      <c r="AE1242">
        <v>22.206547252000799</v>
      </c>
      <c r="AF1242">
        <v>21.910410717298198</v>
      </c>
      <c r="AG1242">
        <v>21.622085181170501</v>
      </c>
      <c r="AH1242">
        <v>21.3436710100606</v>
      </c>
      <c r="AI1242">
        <v>21.0761322173929</v>
      </c>
      <c r="AJ1242">
        <v>20.8196759143345</v>
      </c>
      <c r="AK1242">
        <v>20.574055120026301</v>
      </c>
      <c r="AL1242">
        <v>20.3493325536855</v>
      </c>
      <c r="AM1242">
        <v>20.126342861630199</v>
      </c>
      <c r="AN1242">
        <v>19.905074333181499</v>
      </c>
      <c r="AO1242">
        <v>19.685515331445799</v>
      </c>
      <c r="AP1242">
        <v>19.467654292869199</v>
      </c>
      <c r="AQ1242">
        <v>19.251479726795001</v>
      </c>
      <c r="AR1242">
        <v>19.036980215024201</v>
      </c>
      <c r="AS1242">
        <v>18.824144411378001</v>
      </c>
      <c r="AT1242">
        <v>18.6129610412628</v>
      </c>
      <c r="AU1242">
        <v>18.403418901238499</v>
      </c>
      <c r="AV1242">
        <v>18.195506858588502</v>
      </c>
      <c r="AW1242">
        <v>17.989213850892401</v>
      </c>
      <c r="AX1242">
        <v>17.784528885601802</v>
      </c>
      <c r="AY1242">
        <v>17.5814410396178</v>
      </c>
      <c r="AZ1242">
        <v>17.379939458871501</v>
      </c>
      <c r="BA1242">
        <v>17.180013357906699</v>
      </c>
      <c r="BB1242">
        <v>16.981652019465098</v>
      </c>
      <c r="BC1242">
        <v>16.784844794073901</v>
      </c>
      <c r="BD1242">
        <v>16.589581099636199</v>
      </c>
      <c r="BE1242">
        <v>16.395850421022999</v>
      </c>
    </row>
    <row r="1243" spans="1:57" x14ac:dyDescent="0.25">
      <c r="A1243" t="s">
        <v>44</v>
      </c>
      <c r="B1243" t="s">
        <v>114</v>
      </c>
      <c r="C1243" t="s">
        <v>317</v>
      </c>
      <c r="D1243">
        <v>329.91657429600002</v>
      </c>
      <c r="E1243">
        <v>339.515901864</v>
      </c>
      <c r="F1243">
        <v>343.39492723554099</v>
      </c>
      <c r="G1243">
        <v>334.07672589753099</v>
      </c>
      <c r="H1243">
        <v>338.87862707558202</v>
      </c>
      <c r="I1243">
        <v>343.93650330883901</v>
      </c>
      <c r="J1243">
        <v>348.76992292633599</v>
      </c>
      <c r="K1243">
        <v>353.24900144516897</v>
      </c>
      <c r="L1243">
        <v>357.41643453413798</v>
      </c>
      <c r="M1243">
        <v>361.40422524829302</v>
      </c>
      <c r="N1243">
        <v>365.37821097698202</v>
      </c>
      <c r="O1243">
        <v>367.76114688615201</v>
      </c>
      <c r="P1243">
        <v>370.39784125336303</v>
      </c>
      <c r="Q1243">
        <v>373.396169548974</v>
      </c>
      <c r="R1243">
        <v>374.04861622440802</v>
      </c>
      <c r="S1243">
        <v>373.81149965496002</v>
      </c>
      <c r="T1243">
        <v>373.41614660235098</v>
      </c>
      <c r="U1243">
        <v>373.217014780412</v>
      </c>
      <c r="V1243">
        <v>373.360692594093</v>
      </c>
      <c r="W1243">
        <v>374.33996047985698</v>
      </c>
      <c r="X1243">
        <v>375.88959582051501</v>
      </c>
      <c r="Y1243">
        <v>377.83231467462201</v>
      </c>
      <c r="Z1243">
        <v>380.038092137663</v>
      </c>
      <c r="AA1243">
        <v>382.41190568454999</v>
      </c>
      <c r="AB1243">
        <v>383.08632789802999</v>
      </c>
      <c r="AC1243">
        <v>382.95006459289999</v>
      </c>
      <c r="AD1243">
        <v>382.44256693980401</v>
      </c>
      <c r="AE1243">
        <v>381.78659323142</v>
      </c>
      <c r="AF1243">
        <v>381.10026439961098</v>
      </c>
      <c r="AG1243">
        <v>380.45275755654501</v>
      </c>
      <c r="AH1243">
        <v>379.88572510258098</v>
      </c>
      <c r="AI1243">
        <v>379.42211013111199</v>
      </c>
      <c r="AJ1243">
        <v>379.071912823221</v>
      </c>
      <c r="AK1243">
        <v>378.83699799748501</v>
      </c>
      <c r="AL1243">
        <v>378.91105420123898</v>
      </c>
      <c r="AM1243">
        <v>378.94588558485299</v>
      </c>
      <c r="AN1243">
        <v>378.942027611789</v>
      </c>
      <c r="AO1243">
        <v>378.90001064616303</v>
      </c>
      <c r="AP1243">
        <v>378.82035999397402</v>
      </c>
      <c r="AQ1243">
        <v>378.70359594403999</v>
      </c>
      <c r="AR1243">
        <v>378.55023380862599</v>
      </c>
      <c r="AS1243">
        <v>378.36078396377098</v>
      </c>
      <c r="AT1243">
        <v>378.13575188932799</v>
      </c>
      <c r="AU1243">
        <v>377.87563820870099</v>
      </c>
      <c r="AV1243">
        <v>377.580938728288</v>
      </c>
      <c r="AW1243">
        <v>377.25214447664598</v>
      </c>
      <c r="AX1243">
        <v>376.88974174334697</v>
      </c>
      <c r="AY1243">
        <v>376.494212117568</v>
      </c>
      <c r="AZ1243">
        <v>376.06603252638399</v>
      </c>
      <c r="BA1243">
        <v>375.60567527277999</v>
      </c>
      <c r="BB1243">
        <v>375.11360807338502</v>
      </c>
      <c r="BC1243">
        <v>374.590294095925</v>
      </c>
      <c r="BD1243">
        <v>374.03619199640298</v>
      </c>
      <c r="BE1243">
        <v>373.45175595599602</v>
      </c>
    </row>
    <row r="1244" spans="1:57" x14ac:dyDescent="0.25">
      <c r="A1244" t="s">
        <v>44</v>
      </c>
      <c r="B1244" t="s">
        <v>114</v>
      </c>
      <c r="C1244" t="s">
        <v>354</v>
      </c>
      <c r="D1244">
        <v>215.85050000000001</v>
      </c>
      <c r="E1244">
        <v>233.65280000000001</v>
      </c>
      <c r="F1244">
        <v>232.87768502204901</v>
      </c>
      <c r="G1244">
        <v>223.29254342420401</v>
      </c>
      <c r="H1244">
        <v>223.272382709428</v>
      </c>
      <c r="I1244">
        <v>223.40803547650199</v>
      </c>
      <c r="J1244">
        <v>223.38509842060799</v>
      </c>
      <c r="K1244">
        <v>223.12791557714999</v>
      </c>
      <c r="L1244">
        <v>222.67253175048501</v>
      </c>
      <c r="M1244">
        <v>222.10799135703201</v>
      </c>
      <c r="N1244">
        <v>221.53913377460401</v>
      </c>
      <c r="O1244">
        <v>220.022416152479</v>
      </c>
      <c r="P1244">
        <v>218.684344669544</v>
      </c>
      <c r="Q1244">
        <v>217.580846709421</v>
      </c>
      <c r="R1244">
        <v>215.145548515179</v>
      </c>
      <c r="S1244">
        <v>212.25651527014401</v>
      </c>
      <c r="T1244">
        <v>209.34120551717001</v>
      </c>
      <c r="U1244">
        <v>206.59708884850201</v>
      </c>
      <c r="V1244">
        <v>204.09816217938899</v>
      </c>
      <c r="W1244">
        <v>202.101618457233</v>
      </c>
      <c r="X1244">
        <v>200.447740629988</v>
      </c>
      <c r="Y1244">
        <v>199.030762005741</v>
      </c>
      <c r="Z1244">
        <v>197.77451654705899</v>
      </c>
      <c r="AA1244">
        <v>196.624415057703</v>
      </c>
      <c r="AB1244">
        <v>194.62794195327899</v>
      </c>
      <c r="AC1244">
        <v>192.261265033445</v>
      </c>
      <c r="AD1244">
        <v>189.755586909919</v>
      </c>
      <c r="AE1244">
        <v>187.22520250468401</v>
      </c>
      <c r="AF1244">
        <v>184.72845134163501</v>
      </c>
      <c r="AG1244">
        <v>182.29755534163201</v>
      </c>
      <c r="AH1244">
        <v>179.95022286465101</v>
      </c>
      <c r="AI1244">
        <v>177.694581586129</v>
      </c>
      <c r="AJ1244">
        <v>175.53237767712699</v>
      </c>
      <c r="AK1244">
        <v>173.46152882197401</v>
      </c>
      <c r="AL1244">
        <v>171.56687462323401</v>
      </c>
      <c r="AM1244">
        <v>169.686830428261</v>
      </c>
      <c r="AN1244">
        <v>167.82129750337199</v>
      </c>
      <c r="AO1244">
        <v>165.97017773697101</v>
      </c>
      <c r="AP1244">
        <v>164.133373635796</v>
      </c>
      <c r="AQ1244">
        <v>162.31078832118999</v>
      </c>
      <c r="AR1244">
        <v>160.50232552538901</v>
      </c>
      <c r="AS1244">
        <v>158.707889587838</v>
      </c>
      <c r="AT1244">
        <v>156.927385451525</v>
      </c>
      <c r="AU1244">
        <v>155.160718659335</v>
      </c>
      <c r="AV1244">
        <v>153.40779535043001</v>
      </c>
      <c r="AW1244">
        <v>151.668522256648</v>
      </c>
      <c r="AX1244">
        <v>149.94280669892001</v>
      </c>
      <c r="AY1244">
        <v>148.230556583713</v>
      </c>
      <c r="AZ1244">
        <v>146.53168039949099</v>
      </c>
      <c r="BA1244">
        <v>144.846087213196</v>
      </c>
      <c r="BB1244">
        <v>143.17368666675401</v>
      </c>
      <c r="BC1244">
        <v>141.514388973596</v>
      </c>
      <c r="BD1244">
        <v>139.86810491520399</v>
      </c>
      <c r="BE1244">
        <v>138.23474583767</v>
      </c>
    </row>
    <row r="1245" spans="1:57" x14ac:dyDescent="0.25">
      <c r="A1245" t="s">
        <v>44</v>
      </c>
      <c r="B1245" t="s">
        <v>114</v>
      </c>
      <c r="C1245" t="s">
        <v>318</v>
      </c>
      <c r="D1245">
        <v>45.948055934642397</v>
      </c>
      <c r="E1245">
        <v>14.244474818447999</v>
      </c>
      <c r="F1245">
        <v>14.1587957268625</v>
      </c>
      <c r="G1245">
        <v>13.608858472850001</v>
      </c>
      <c r="H1245">
        <v>13.576459715371501</v>
      </c>
      <c r="I1245">
        <v>13.540643275432799</v>
      </c>
      <c r="J1245">
        <v>13.501847963467799</v>
      </c>
      <c r="K1245">
        <v>13.4601061817919</v>
      </c>
      <c r="L1245">
        <v>13.415483824671799</v>
      </c>
      <c r="M1245">
        <v>13.368407841212701</v>
      </c>
      <c r="N1245">
        <v>13.3193212844063</v>
      </c>
      <c r="O1245">
        <v>13.2059732710386</v>
      </c>
      <c r="P1245">
        <v>13.091591981871399</v>
      </c>
      <c r="Q1245">
        <v>12.976137736804899</v>
      </c>
      <c r="R1245">
        <v>12.8533015774797</v>
      </c>
      <c r="S1245">
        <v>12.7299069512542</v>
      </c>
      <c r="T1245">
        <v>12.6064222800764</v>
      </c>
      <c r="U1245">
        <v>12.4834169180094</v>
      </c>
      <c r="V1245">
        <v>12.361290581591801</v>
      </c>
      <c r="W1245">
        <v>12.240212976201001</v>
      </c>
      <c r="X1245">
        <v>12.1200972412881</v>
      </c>
      <c r="Y1245">
        <v>12.0007544405932</v>
      </c>
      <c r="Z1245">
        <v>11.8818752045366</v>
      </c>
      <c r="AA1245">
        <v>11.7632182536858</v>
      </c>
      <c r="AB1245">
        <v>11.6331409839846</v>
      </c>
      <c r="AC1245">
        <v>11.503519352185901</v>
      </c>
      <c r="AD1245">
        <v>11.374243115683599</v>
      </c>
      <c r="AE1245">
        <v>11.245190633242499</v>
      </c>
      <c r="AF1245">
        <v>11.1051720264332</v>
      </c>
      <c r="AG1245">
        <v>10.965487811445</v>
      </c>
      <c r="AH1245">
        <v>10.826100818949</v>
      </c>
      <c r="AI1245">
        <v>10.686958033755801</v>
      </c>
      <c r="AJ1245">
        <v>10.548013387976001</v>
      </c>
      <c r="AK1245">
        <v>10.409234350440199</v>
      </c>
      <c r="AL1245">
        <v>10.2955382490529</v>
      </c>
      <c r="AM1245">
        <v>10.1827188778208</v>
      </c>
      <c r="AN1245">
        <v>10.070770311844701</v>
      </c>
      <c r="AO1245">
        <v>9.9596866635565409</v>
      </c>
      <c r="AP1245">
        <v>9.8494620824933996</v>
      </c>
      <c r="AQ1245">
        <v>9.7400907550743092</v>
      </c>
      <c r="AR1245">
        <v>9.6315669043773298</v>
      </c>
      <c r="AS1245">
        <v>9.5238847899184602</v>
      </c>
      <c r="AT1245">
        <v>9.4170387074315602</v>
      </c>
      <c r="AU1245">
        <v>9.3110229886497802</v>
      </c>
      <c r="AV1245">
        <v>9.2058320010881403</v>
      </c>
      <c r="AW1245">
        <v>9.1014601478273907</v>
      </c>
      <c r="AX1245">
        <v>8.9979018672992304</v>
      </c>
      <c r="AY1245">
        <v>8.8951516330726506</v>
      </c>
      <c r="AZ1245">
        <v>8.79320395364166</v>
      </c>
      <c r="BA1245">
        <v>8.69205337221414</v>
      </c>
      <c r="BB1245">
        <v>8.5916944665020694</v>
      </c>
      <c r="BC1245">
        <v>8.4921218485128005</v>
      </c>
      <c r="BD1245">
        <v>8.3933301643417693</v>
      </c>
      <c r="BE1245">
        <v>8.2953140939662404</v>
      </c>
    </row>
    <row r="1246" spans="1:57" x14ac:dyDescent="0.25">
      <c r="A1246" t="s">
        <v>44</v>
      </c>
      <c r="B1246" t="s">
        <v>114</v>
      </c>
      <c r="C1246" t="s">
        <v>396</v>
      </c>
      <c r="D1246">
        <v>0.53368973645531104</v>
      </c>
      <c r="E1246">
        <v>0.36064965914491598</v>
      </c>
      <c r="F1246">
        <v>0.35848038751012601</v>
      </c>
      <c r="G1246">
        <v>0.34455676549256897</v>
      </c>
      <c r="H1246">
        <v>0.34373647545097302</v>
      </c>
      <c r="I1246">
        <v>0.34282965459444198</v>
      </c>
      <c r="J1246">
        <v>0.34184741297339899</v>
      </c>
      <c r="K1246">
        <v>0.340790570967961</v>
      </c>
      <c r="L1246">
        <v>0.339660796926396</v>
      </c>
      <c r="M1246">
        <v>0.338468900587301</v>
      </c>
      <c r="N1246">
        <v>0.33722609941657</v>
      </c>
      <c r="O1246">
        <v>0.33435629039188902</v>
      </c>
      <c r="P1246">
        <v>0.33146032030689498</v>
      </c>
      <c r="Q1246">
        <v>0.32853718451840302</v>
      </c>
      <c r="R1246">
        <v>0.32542714925519101</v>
      </c>
      <c r="S1246">
        <v>0.32230297441155997</v>
      </c>
      <c r="T1246">
        <v>0.31917651975896599</v>
      </c>
      <c r="U1246">
        <v>0.31606220052516498</v>
      </c>
      <c r="V1246">
        <v>0.31297013695925802</v>
      </c>
      <c r="W1246">
        <v>0.309904625757839</v>
      </c>
      <c r="X1246">
        <v>0.306863467736472</v>
      </c>
      <c r="Y1246">
        <v>0.303841879300213</v>
      </c>
      <c r="Z1246">
        <v>0.30083202765529998</v>
      </c>
      <c r="AA1246">
        <v>0.29782780395278102</v>
      </c>
      <c r="AB1246">
        <v>0.29453443416708103</v>
      </c>
      <c r="AC1246">
        <v>0.29125260047915402</v>
      </c>
      <c r="AD1246">
        <v>0.28797951170443098</v>
      </c>
      <c r="AE1246">
        <v>0.28471208806141102</v>
      </c>
      <c r="AF1246">
        <v>0.28116701788765602</v>
      </c>
      <c r="AG1246">
        <v>0.27763041403489702</v>
      </c>
      <c r="AH1246">
        <v>0.274101335429078</v>
      </c>
      <c r="AI1246">
        <v>0.270578439801688</v>
      </c>
      <c r="AJ1246">
        <v>0.267060560779877</v>
      </c>
      <c r="AK1246">
        <v>0.26354687472113097</v>
      </c>
      <c r="AL1246">
        <v>0.26066825260736098</v>
      </c>
      <c r="AM1246">
        <v>0.25781182804286101</v>
      </c>
      <c r="AN1246">
        <v>0.25497745101769098</v>
      </c>
      <c r="AO1246">
        <v>0.25216497246707198</v>
      </c>
      <c r="AP1246">
        <v>0.249374244265683</v>
      </c>
      <c r="AQ1246">
        <v>0.24660511922199699</v>
      </c>
      <c r="AR1246">
        <v>0.24385745107264101</v>
      </c>
      <c r="AS1246">
        <v>0.24113109447679701</v>
      </c>
      <c r="AT1246">
        <v>0.23842590501063601</v>
      </c>
      <c r="AU1246">
        <v>0.23574173916177399</v>
      </c>
      <c r="AV1246">
        <v>0.233078454323776</v>
      </c>
      <c r="AW1246">
        <v>0.23043590879067799</v>
      </c>
      <c r="AX1246">
        <v>0.227813961751553</v>
      </c>
      <c r="AY1246">
        <v>0.2252124732851</v>
      </c>
      <c r="AZ1246">
        <v>0.22263130435426801</v>
      </c>
      <c r="BA1246">
        <v>0.22007031680091099</v>
      </c>
      <c r="BB1246">
        <v>0.21752937334048</v>
      </c>
      <c r="BC1246">
        <v>0.21500833755673199</v>
      </c>
      <c r="BD1246">
        <v>0.21250707389648901</v>
      </c>
      <c r="BE1246">
        <v>0.210025447664409</v>
      </c>
    </row>
    <row r="1247" spans="1:57" x14ac:dyDescent="0.25">
      <c r="A1247" t="s">
        <v>44</v>
      </c>
      <c r="B1247" t="s">
        <v>114</v>
      </c>
      <c r="C1247" t="s">
        <v>319</v>
      </c>
      <c r="D1247">
        <v>4.0320977400000002</v>
      </c>
      <c r="E1247">
        <v>2.2941989280000001</v>
      </c>
      <c r="F1247">
        <v>2.28039955086797</v>
      </c>
      <c r="G1247">
        <v>2.1918272816405602</v>
      </c>
      <c r="H1247">
        <v>2.1866091745763798</v>
      </c>
      <c r="I1247">
        <v>2.1808406194587202</v>
      </c>
      <c r="J1247">
        <v>2.1745922905974799</v>
      </c>
      <c r="K1247">
        <v>2.1678694066727</v>
      </c>
      <c r="L1247">
        <v>2.16068258054014</v>
      </c>
      <c r="M1247">
        <v>2.1531005761375299</v>
      </c>
      <c r="N1247">
        <v>2.1451947510762501</v>
      </c>
      <c r="O1247">
        <v>2.1269390488426798</v>
      </c>
      <c r="P1247">
        <v>2.1085169283829899</v>
      </c>
      <c r="Q1247">
        <v>2.0899219988653699</v>
      </c>
      <c r="R1247">
        <v>2.0701381466254398</v>
      </c>
      <c r="S1247">
        <v>2.05026434834115</v>
      </c>
      <c r="T1247">
        <v>2.0303760475191601</v>
      </c>
      <c r="U1247">
        <v>2.0105649436778998</v>
      </c>
      <c r="V1247">
        <v>1.9908954147089</v>
      </c>
      <c r="W1247">
        <v>1.9713947931673701</v>
      </c>
      <c r="X1247">
        <v>1.9520490893920199</v>
      </c>
      <c r="Y1247">
        <v>1.93282787352352</v>
      </c>
      <c r="Z1247">
        <v>1.9136813188489099</v>
      </c>
      <c r="AA1247">
        <v>1.89457056517696</v>
      </c>
      <c r="AB1247">
        <v>1.8736204679280799</v>
      </c>
      <c r="AC1247">
        <v>1.8527437552020301</v>
      </c>
      <c r="AD1247">
        <v>1.8319226714499399</v>
      </c>
      <c r="AE1247">
        <v>1.8111376252726901</v>
      </c>
      <c r="AF1247">
        <v>1.78858638756572</v>
      </c>
      <c r="AG1247">
        <v>1.76608900662546</v>
      </c>
      <c r="AH1247">
        <v>1.74363949600206</v>
      </c>
      <c r="AI1247">
        <v>1.72122931712937</v>
      </c>
      <c r="AJ1247">
        <v>1.6988510503654199</v>
      </c>
      <c r="AK1247">
        <v>1.6764994562770801</v>
      </c>
      <c r="AL1247">
        <v>1.6581876913826199</v>
      </c>
      <c r="AM1247">
        <v>1.6400171316507099</v>
      </c>
      <c r="AN1247">
        <v>1.6219868228238199</v>
      </c>
      <c r="AO1247">
        <v>1.6040958166569199</v>
      </c>
      <c r="AP1247">
        <v>1.58634317088111</v>
      </c>
      <c r="AQ1247">
        <v>1.56872794916765</v>
      </c>
      <c r="AR1247">
        <v>1.5512492210920401</v>
      </c>
      <c r="AS1247">
        <v>1.5339060620984699</v>
      </c>
      <c r="AT1247">
        <v>1.5166975534642999</v>
      </c>
      <c r="AU1247">
        <v>1.49962278226492</v>
      </c>
      <c r="AV1247">
        <v>1.4826808413387</v>
      </c>
      <c r="AW1247">
        <v>1.46587082925219</v>
      </c>
      <c r="AX1247">
        <v>1.4491918502654999</v>
      </c>
      <c r="AY1247">
        <v>1.43264301429796</v>
      </c>
      <c r="AZ1247">
        <v>1.41622343689383</v>
      </c>
      <c r="BA1247">
        <v>1.3999322391883799</v>
      </c>
      <c r="BB1247">
        <v>1.38376854787407</v>
      </c>
      <c r="BC1247">
        <v>1.3677314951669199</v>
      </c>
      <c r="BD1247">
        <v>1.3518202187731401</v>
      </c>
      <c r="BE1247">
        <v>1.33603386185593</v>
      </c>
    </row>
    <row r="1248" spans="1:57" x14ac:dyDescent="0.25">
      <c r="A1248" t="s">
        <v>44</v>
      </c>
      <c r="B1248" t="s">
        <v>114</v>
      </c>
      <c r="C1248" t="s">
        <v>397</v>
      </c>
      <c r="D1248">
        <v>8.6248079999999994E-3</v>
      </c>
      <c r="E1248">
        <v>8.6248079999999994E-3</v>
      </c>
      <c r="F1248">
        <v>8.5729306423607994E-3</v>
      </c>
      <c r="G1248">
        <v>8.2399521866186598E-3</v>
      </c>
      <c r="H1248">
        <v>8.2203352427683493E-3</v>
      </c>
      <c r="I1248">
        <v>8.1986489453335608E-3</v>
      </c>
      <c r="J1248">
        <v>8.1751589872085893E-3</v>
      </c>
      <c r="K1248">
        <v>8.1498849874913799E-3</v>
      </c>
      <c r="L1248">
        <v>8.1228668441358995E-3</v>
      </c>
      <c r="M1248">
        <v>8.0943630681862208E-3</v>
      </c>
      <c r="N1248">
        <v>8.0646419213393095E-3</v>
      </c>
      <c r="O1248">
        <v>7.9960114618146203E-3</v>
      </c>
      <c r="P1248">
        <v>7.9267553698608995E-3</v>
      </c>
      <c r="Q1248">
        <v>7.8568496197946296E-3</v>
      </c>
      <c r="R1248">
        <v>7.7824742354340101E-3</v>
      </c>
      <c r="S1248">
        <v>7.7077607080494603E-3</v>
      </c>
      <c r="T1248">
        <v>7.6329926598465003E-3</v>
      </c>
      <c r="U1248">
        <v>7.5585148258568002E-3</v>
      </c>
      <c r="V1248">
        <v>7.4845692282289704E-3</v>
      </c>
      <c r="W1248">
        <v>7.4112586209299702E-3</v>
      </c>
      <c r="X1248">
        <v>7.3385304112481998E-3</v>
      </c>
      <c r="Y1248">
        <v>7.2662702012162798E-3</v>
      </c>
      <c r="Z1248">
        <v>7.1942906723643403E-3</v>
      </c>
      <c r="AA1248">
        <v>7.1224457337479901E-3</v>
      </c>
      <c r="AB1248">
        <v>7.0436859696544696E-3</v>
      </c>
      <c r="AC1248">
        <v>6.9652020872257104E-3</v>
      </c>
      <c r="AD1248">
        <v>6.8869273362780099E-3</v>
      </c>
      <c r="AE1248">
        <v>6.8087880649349503E-3</v>
      </c>
      <c r="AF1248">
        <v>6.7240089758109998E-3</v>
      </c>
      <c r="AG1248">
        <v>6.6394323557348199E-3</v>
      </c>
      <c r="AH1248">
        <v>6.55503569925589E-3</v>
      </c>
      <c r="AI1248">
        <v>6.4707869065013897E-3</v>
      </c>
      <c r="AJ1248">
        <v>6.3866580840805402E-3</v>
      </c>
      <c r="AK1248">
        <v>6.3026295348762602E-3</v>
      </c>
      <c r="AL1248">
        <v>6.2337883134685303E-3</v>
      </c>
      <c r="AM1248">
        <v>6.1654779385365097E-3</v>
      </c>
      <c r="AN1248">
        <v>6.0976948226459703E-3</v>
      </c>
      <c r="AO1248">
        <v>6.0304354009658801E-3</v>
      </c>
      <c r="AP1248">
        <v>5.9636961311320203E-3</v>
      </c>
      <c r="AQ1248">
        <v>5.8974734931114704E-3</v>
      </c>
      <c r="AR1248">
        <v>5.8317639890678504E-3</v>
      </c>
      <c r="AS1248">
        <v>5.7665641432273398E-3</v>
      </c>
      <c r="AT1248">
        <v>5.7018705017455101E-3</v>
      </c>
      <c r="AU1248">
        <v>5.63767963257492E-3</v>
      </c>
      <c r="AV1248">
        <v>5.5739881253334799E-3</v>
      </c>
      <c r="AW1248">
        <v>5.5107925911736504E-3</v>
      </c>
      <c r="AX1248">
        <v>5.4480896626522904E-3</v>
      </c>
      <c r="AY1248">
        <v>5.3858759936013497E-3</v>
      </c>
      <c r="AZ1248">
        <v>5.3241482589993601E-3</v>
      </c>
      <c r="BA1248">
        <v>5.2629031548435496E-3</v>
      </c>
      <c r="BB1248">
        <v>5.2021373980228299E-3</v>
      </c>
      <c r="BC1248">
        <v>5.1418477261914401E-3</v>
      </c>
      <c r="BD1248">
        <v>5.0820308976434097E-3</v>
      </c>
      <c r="BE1248">
        <v>5.0226836911877104E-3</v>
      </c>
    </row>
    <row r="1249" spans="1:57" x14ac:dyDescent="0.25">
      <c r="A1249" t="s">
        <v>44</v>
      </c>
      <c r="B1249" t="s">
        <v>114</v>
      </c>
      <c r="C1249" t="s">
        <v>320</v>
      </c>
      <c r="D1249">
        <v>5.8463637839999896</v>
      </c>
      <c r="E1249">
        <v>4.086902952</v>
      </c>
      <c r="F1249">
        <v>4.0623206394340103</v>
      </c>
      <c r="G1249">
        <v>3.9045373434203601</v>
      </c>
      <c r="H1249">
        <v>3.8952417688717902</v>
      </c>
      <c r="I1249">
        <v>3.88496562208636</v>
      </c>
      <c r="J1249">
        <v>3.87383480280281</v>
      </c>
      <c r="K1249">
        <v>3.8618586076164201</v>
      </c>
      <c r="L1249">
        <v>3.8490559423469999</v>
      </c>
      <c r="M1249">
        <v>3.8355493035821802</v>
      </c>
      <c r="N1249">
        <v>3.8214658082991</v>
      </c>
      <c r="O1249">
        <v>3.7889449652115101</v>
      </c>
      <c r="P1249">
        <v>3.7561276634640799</v>
      </c>
      <c r="Q1249">
        <v>3.7230025183817101</v>
      </c>
      <c r="R1249">
        <v>3.6877594175614301</v>
      </c>
      <c r="S1249">
        <v>3.65235608619194</v>
      </c>
      <c r="T1249">
        <v>3.61692691989444</v>
      </c>
      <c r="U1249">
        <v>3.5816352728698302</v>
      </c>
      <c r="V1249">
        <v>3.5465958283705898</v>
      </c>
      <c r="W1249">
        <v>3.5118572768129002</v>
      </c>
      <c r="X1249">
        <v>3.47739469691059</v>
      </c>
      <c r="Y1249">
        <v>3.4431538806870101</v>
      </c>
      <c r="Z1249">
        <v>3.4090460664668498</v>
      </c>
      <c r="AA1249">
        <v>3.3750020284178399</v>
      </c>
      <c r="AB1249">
        <v>3.3376813701060701</v>
      </c>
      <c r="AC1249">
        <v>3.30049143952645</v>
      </c>
      <c r="AD1249">
        <v>3.2634006068128198</v>
      </c>
      <c r="AE1249">
        <v>3.2263739717017401</v>
      </c>
      <c r="AF1249">
        <v>3.1862010299262802</v>
      </c>
      <c r="AG1249">
        <v>3.1461240289936798</v>
      </c>
      <c r="AH1249">
        <v>3.1061323045978799</v>
      </c>
      <c r="AI1249">
        <v>3.0662106460739098</v>
      </c>
      <c r="AJ1249">
        <v>3.0263458360166799</v>
      </c>
      <c r="AK1249">
        <v>2.9865285408612099</v>
      </c>
      <c r="AL1249">
        <v>2.9539078273345498</v>
      </c>
      <c r="AM1249">
        <v>2.9215386577296201</v>
      </c>
      <c r="AN1249">
        <v>2.8894193321250699</v>
      </c>
      <c r="AO1249">
        <v>2.8575481613101101</v>
      </c>
      <c r="AP1249">
        <v>2.8259234667199999</v>
      </c>
      <c r="AQ1249">
        <v>2.79454358037176</v>
      </c>
      <c r="AR1249">
        <v>2.7634068448003299</v>
      </c>
      <c r="AS1249">
        <v>2.7325116129951099</v>
      </c>
      <c r="AT1249">
        <v>2.7018562483368198</v>
      </c>
      <c r="AU1249">
        <v>2.6714391245347899</v>
      </c>
      <c r="AV1249">
        <v>2.64125862556457</v>
      </c>
      <c r="AW1249">
        <v>2.6113131456059402</v>
      </c>
      <c r="AX1249">
        <v>2.5816010889812602</v>
      </c>
      <c r="AY1249">
        <v>2.5521208700941802</v>
      </c>
      <c r="AZ1249">
        <v>2.5228709133687501</v>
      </c>
      <c r="BA1249">
        <v>2.4938496531888301</v>
      </c>
      <c r="BB1249">
        <v>2.4650555338378601</v>
      </c>
      <c r="BC1249">
        <v>2.4364870094390798</v>
      </c>
      <c r="BD1249">
        <v>2.4081425438959401</v>
      </c>
      <c r="BE1249">
        <v>2.38002061083299</v>
      </c>
    </row>
    <row r="1250" spans="1:57" x14ac:dyDescent="0.25">
      <c r="A1250" t="s">
        <v>44</v>
      </c>
      <c r="B1250" t="s">
        <v>114</v>
      </c>
      <c r="C1250" t="s">
        <v>321</v>
      </c>
      <c r="D1250">
        <v>0.22608719999999999</v>
      </c>
      <c r="E1250">
        <v>0.18840599999999999</v>
      </c>
      <c r="F1250">
        <v>0.18727275675059901</v>
      </c>
      <c r="G1250">
        <v>0.17999895553293199</v>
      </c>
      <c r="H1250">
        <v>0.17957043006047299</v>
      </c>
      <c r="I1250">
        <v>0.17909670026214</v>
      </c>
      <c r="J1250">
        <v>0.178583570108925</v>
      </c>
      <c r="K1250">
        <v>0.178031468173355</v>
      </c>
      <c r="L1250">
        <v>0.17744126601267701</v>
      </c>
      <c r="M1250">
        <v>0.176818610712805</v>
      </c>
      <c r="N1250">
        <v>0.17616936235935299</v>
      </c>
      <c r="O1250">
        <v>0.174670153292066</v>
      </c>
      <c r="P1250">
        <v>0.173157277496961</v>
      </c>
      <c r="Q1250">
        <v>0.17163021014114399</v>
      </c>
      <c r="R1250">
        <v>0.17000550514297499</v>
      </c>
      <c r="S1250">
        <v>0.16837341352535201</v>
      </c>
      <c r="T1250">
        <v>0.16674013091897599</v>
      </c>
      <c r="U1250">
        <v>0.16511318794347299</v>
      </c>
      <c r="V1250">
        <v>0.16349787149043801</v>
      </c>
      <c r="W1250">
        <v>0.16189642618536301</v>
      </c>
      <c r="X1250">
        <v>0.16030770315833401</v>
      </c>
      <c r="Y1250">
        <v>0.15872920342462701</v>
      </c>
      <c r="Z1250">
        <v>0.15715683507591999</v>
      </c>
      <c r="AA1250">
        <v>0.15558740680517399</v>
      </c>
      <c r="AB1250">
        <v>0.15386692652157799</v>
      </c>
      <c r="AC1250">
        <v>0.15215247277920199</v>
      </c>
      <c r="AD1250">
        <v>0.15044258744296601</v>
      </c>
      <c r="AE1250">
        <v>0.148735661612656</v>
      </c>
      <c r="AF1250">
        <v>0.146883691219172</v>
      </c>
      <c r="AG1250">
        <v>0.145036143693236</v>
      </c>
      <c r="AH1250">
        <v>0.143192527410929</v>
      </c>
      <c r="AI1250">
        <v>0.14135214116143799</v>
      </c>
      <c r="AJ1250">
        <v>0.139514375623118</v>
      </c>
      <c r="AK1250">
        <v>0.137678800519141</v>
      </c>
      <c r="AL1250">
        <v>0.13617498743013701</v>
      </c>
      <c r="AM1250">
        <v>0.134682770502011</v>
      </c>
      <c r="AN1250">
        <v>0.13320207136848</v>
      </c>
      <c r="AO1250">
        <v>0.13173281215702101</v>
      </c>
      <c r="AP1250">
        <v>0.13027491548589301</v>
      </c>
      <c r="AQ1250">
        <v>0.12882830446117199</v>
      </c>
      <c r="AR1250">
        <v>0.12739290267381201</v>
      </c>
      <c r="AS1250">
        <v>0.125968634196713</v>
      </c>
      <c r="AT1250">
        <v>0.12455542358181899</v>
      </c>
      <c r="AU1250">
        <v>0.123153195857219</v>
      </c>
      <c r="AV1250">
        <v>0.121761876524275</v>
      </c>
      <c r="AW1250">
        <v>0.120381391554764</v>
      </c>
      <c r="AX1250">
        <v>0.11901166738803499</v>
      </c>
      <c r="AY1250">
        <v>0.117652630928184</v>
      </c>
      <c r="AZ1250">
        <v>0.116304209541248</v>
      </c>
      <c r="BA1250">
        <v>0.114966331052407</v>
      </c>
      <c r="BB1250">
        <v>0.113638923743217</v>
      </c>
      <c r="BC1250">
        <v>0.112321916348842</v>
      </c>
      <c r="BD1250">
        <v>0.111015238055317</v>
      </c>
      <c r="BE1250">
        <v>0.109718818496818</v>
      </c>
    </row>
    <row r="1251" spans="1:57" x14ac:dyDescent="0.25">
      <c r="A1251" t="s">
        <v>44</v>
      </c>
      <c r="B1251" t="s">
        <v>114</v>
      </c>
      <c r="C1251" t="s">
        <v>322</v>
      </c>
      <c r="D1251">
        <v>0.41198111999999998</v>
      </c>
      <c r="E1251">
        <v>0.31652207999999998</v>
      </c>
      <c r="F1251">
        <v>0.31461823134100703</v>
      </c>
      <c r="G1251">
        <v>0.302398245295325</v>
      </c>
      <c r="H1251">
        <v>0.30167832250159499</v>
      </c>
      <c r="I1251">
        <v>0.30088245644039602</v>
      </c>
      <c r="J1251">
        <v>0.300020397782994</v>
      </c>
      <c r="K1251">
        <v>0.29909286653123701</v>
      </c>
      <c r="L1251">
        <v>0.29810132690129798</v>
      </c>
      <c r="M1251">
        <v>0.29705526599751297</v>
      </c>
      <c r="N1251">
        <v>0.29596452876371399</v>
      </c>
      <c r="O1251">
        <v>0.29344585753067198</v>
      </c>
      <c r="P1251">
        <v>0.29090422619489498</v>
      </c>
      <c r="Q1251">
        <v>0.28833875303712297</v>
      </c>
      <c r="R1251">
        <v>0.28560924864019899</v>
      </c>
      <c r="S1251">
        <v>0.28286733472259101</v>
      </c>
      <c r="T1251">
        <v>0.28012341994388101</v>
      </c>
      <c r="U1251">
        <v>0.27739015574503501</v>
      </c>
      <c r="V1251">
        <v>0.274676424103937</v>
      </c>
      <c r="W1251">
        <v>0.27198599599140999</v>
      </c>
      <c r="X1251">
        <v>0.26931694130600198</v>
      </c>
      <c r="Y1251">
        <v>0.26666506175337401</v>
      </c>
      <c r="Z1251">
        <v>0.26402348292754502</v>
      </c>
      <c r="AA1251">
        <v>0.26138684343269297</v>
      </c>
      <c r="AB1251">
        <v>0.25849643655625099</v>
      </c>
      <c r="AC1251">
        <v>0.25561615426905898</v>
      </c>
      <c r="AD1251">
        <v>0.25274354690418299</v>
      </c>
      <c r="AE1251">
        <v>0.249875911509263</v>
      </c>
      <c r="AF1251">
        <v>0.24676460124820901</v>
      </c>
      <c r="AG1251">
        <v>0.24366072140463699</v>
      </c>
      <c r="AH1251">
        <v>0.24056344605036101</v>
      </c>
      <c r="AI1251">
        <v>0.23747159715121599</v>
      </c>
      <c r="AJ1251">
        <v>0.23438415104683899</v>
      </c>
      <c r="AK1251">
        <v>0.23130038487215701</v>
      </c>
      <c r="AL1251">
        <v>0.22877397888263101</v>
      </c>
      <c r="AM1251">
        <v>0.226267054443378</v>
      </c>
      <c r="AN1251">
        <v>0.22377947989904601</v>
      </c>
      <c r="AO1251">
        <v>0.221311124423796</v>
      </c>
      <c r="AP1251">
        <v>0.21886185801630101</v>
      </c>
      <c r="AQ1251">
        <v>0.21643155149477</v>
      </c>
      <c r="AR1251">
        <v>0.214020076492004</v>
      </c>
      <c r="AS1251">
        <v>0.211627305450479</v>
      </c>
      <c r="AT1251">
        <v>0.20925311161745599</v>
      </c>
      <c r="AU1251">
        <v>0.20689736904012801</v>
      </c>
      <c r="AV1251">
        <v>0.20455995256078199</v>
      </c>
      <c r="AW1251">
        <v>0.202240737812004</v>
      </c>
      <c r="AX1251">
        <v>0.19993960121189899</v>
      </c>
      <c r="AY1251">
        <v>0.19765641995934999</v>
      </c>
      <c r="AZ1251">
        <v>0.19539107202929701</v>
      </c>
      <c r="BA1251">
        <v>0.193143436168045</v>
      </c>
      <c r="BB1251">
        <v>0.19091339188860401</v>
      </c>
      <c r="BC1251">
        <v>0.18870081946605399</v>
      </c>
      <c r="BD1251">
        <v>0.186505599932932</v>
      </c>
      <c r="BE1251">
        <v>0.184327615074655</v>
      </c>
    </row>
    <row r="1252" spans="1:57" x14ac:dyDescent="0.25">
      <c r="A1252" t="s">
        <v>44</v>
      </c>
      <c r="B1252" t="s">
        <v>114</v>
      </c>
      <c r="C1252" t="s">
        <v>323</v>
      </c>
      <c r="D1252">
        <v>2.3038067097257899E-2</v>
      </c>
      <c r="E1252">
        <v>1.06832607058094E-2</v>
      </c>
      <c r="F1252">
        <v>1.0619001960990001E-2</v>
      </c>
      <c r="G1252">
        <v>1.0206552703903801E-2</v>
      </c>
      <c r="H1252">
        <v>1.0182253852798501E-2</v>
      </c>
      <c r="I1252">
        <v>1.01553917627393E-2</v>
      </c>
      <c r="J1252">
        <v>1.0126295538612599E-2</v>
      </c>
      <c r="K1252">
        <v>1.0094989481937801E-2</v>
      </c>
      <c r="L1252">
        <v>1.0061523012973601E-2</v>
      </c>
      <c r="M1252">
        <v>1.00262163406894E-2</v>
      </c>
      <c r="N1252">
        <v>9.9894017518613598E-3</v>
      </c>
      <c r="O1252">
        <v>9.9043915010288992E-3</v>
      </c>
      <c r="P1252">
        <v>9.8186063002676707E-3</v>
      </c>
      <c r="Q1252">
        <v>9.7320163897684307E-3</v>
      </c>
      <c r="R1252">
        <v>9.63989009301848E-3</v>
      </c>
      <c r="S1252">
        <v>9.5473449498338792E-3</v>
      </c>
      <c r="T1252">
        <v>9.4547322735381491E-3</v>
      </c>
      <c r="U1252">
        <v>9.3624790758651093E-3</v>
      </c>
      <c r="V1252">
        <v>9.2708851415415992E-3</v>
      </c>
      <c r="W1252">
        <v>9.1800777484638101E-3</v>
      </c>
      <c r="X1252">
        <v>9.0899917518019596E-3</v>
      </c>
      <c r="Y1252">
        <v>9.0004854506265993E-3</v>
      </c>
      <c r="Z1252">
        <v>8.9113268198250193E-3</v>
      </c>
      <c r="AA1252">
        <v>8.8223349014389697E-3</v>
      </c>
      <c r="AB1252">
        <v>8.7247778204072295E-3</v>
      </c>
      <c r="AC1252">
        <v>8.6275624647505593E-3</v>
      </c>
      <c r="AD1252">
        <v>8.5306061532527695E-3</v>
      </c>
      <c r="AE1252">
        <v>8.4338176558021796E-3</v>
      </c>
      <c r="AF1252">
        <v>8.3288046385254794E-3</v>
      </c>
      <c r="AG1252">
        <v>8.2240424128747804E-3</v>
      </c>
      <c r="AH1252">
        <v>8.1195031021025193E-3</v>
      </c>
      <c r="AI1252">
        <v>8.0151469451717194E-3</v>
      </c>
      <c r="AJ1252">
        <v>7.9109393914737394E-3</v>
      </c>
      <c r="AK1252">
        <v>7.8068560428495998E-3</v>
      </c>
      <c r="AL1252">
        <v>7.7215847283339497E-3</v>
      </c>
      <c r="AM1252">
        <v>7.63697095556238E-3</v>
      </c>
      <c r="AN1252">
        <v>7.5530102809003297E-3</v>
      </c>
      <c r="AO1252">
        <v>7.4696982887109999E-3</v>
      </c>
      <c r="AP1252">
        <v>7.3870305911865504E-3</v>
      </c>
      <c r="AQ1252">
        <v>7.3050028281801196E-3</v>
      </c>
      <c r="AR1252">
        <v>7.2236106670389797E-3</v>
      </c>
      <c r="AS1252">
        <v>7.1428498024385398E-3</v>
      </c>
      <c r="AT1252">
        <v>7.0627159562174297E-3</v>
      </c>
      <c r="AU1252">
        <v>6.9832048772134796E-3</v>
      </c>
      <c r="AV1252">
        <v>6.9043123411006496E-3</v>
      </c>
      <c r="AW1252">
        <v>6.8260341502270304E-3</v>
      </c>
      <c r="AX1252">
        <v>6.7483661334536097E-3</v>
      </c>
      <c r="AY1252">
        <v>6.6713041459941702E-3</v>
      </c>
      <c r="AZ1252">
        <v>6.5948440692559897E-3</v>
      </c>
      <c r="BA1252">
        <v>6.5189818106815402E-3</v>
      </c>
      <c r="BB1252">
        <v>6.4437133035911099E-3</v>
      </c>
      <c r="BC1252">
        <v>6.3690345070263098E-3</v>
      </c>
      <c r="BD1252">
        <v>6.2949414055945702E-3</v>
      </c>
      <c r="BE1252">
        <v>6.2214300093144702E-3</v>
      </c>
    </row>
    <row r="1253" spans="1:57" x14ac:dyDescent="0.25">
      <c r="A1253" t="s">
        <v>44</v>
      </c>
      <c r="B1253" t="s">
        <v>114</v>
      </c>
      <c r="C1253" t="s">
        <v>324</v>
      </c>
      <c r="D1253">
        <v>14.7990789856972</v>
      </c>
      <c r="E1253">
        <v>17.321432481849602</v>
      </c>
      <c r="F1253">
        <v>17.217245797614499</v>
      </c>
      <c r="G1253">
        <v>16.548516263107999</v>
      </c>
      <c r="H1253">
        <v>16.5091190303344</v>
      </c>
      <c r="I1253">
        <v>16.465565859435099</v>
      </c>
      <c r="J1253">
        <v>16.418390348552599</v>
      </c>
      <c r="K1253">
        <v>16.3676318992459</v>
      </c>
      <c r="L1253">
        <v>16.313370639642599</v>
      </c>
      <c r="M1253">
        <v>16.2561257443834</v>
      </c>
      <c r="N1253">
        <v>16.196435970606199</v>
      </c>
      <c r="O1253">
        <v>16.058603583977401</v>
      </c>
      <c r="P1253">
        <v>15.9195147230157</v>
      </c>
      <c r="Q1253">
        <v>15.7791211362987</v>
      </c>
      <c r="R1253">
        <v>15.629751063537199</v>
      </c>
      <c r="S1253">
        <v>15.4797018891008</v>
      </c>
      <c r="T1253">
        <v>15.329543219047199</v>
      </c>
      <c r="U1253">
        <v>15.1799673939567</v>
      </c>
      <c r="V1253">
        <v>15.0314604733806</v>
      </c>
      <c r="W1253">
        <v>14.8842288208577</v>
      </c>
      <c r="X1253">
        <v>14.7381668130392</v>
      </c>
      <c r="Y1253">
        <v>14.5930447014291</v>
      </c>
      <c r="Z1253">
        <v>14.448486289336399</v>
      </c>
      <c r="AA1253">
        <v>14.304198178411999</v>
      </c>
      <c r="AB1253">
        <v>14.146022838621001</v>
      </c>
      <c r="AC1253">
        <v>13.988401559352701</v>
      </c>
      <c r="AD1253">
        <v>13.8312002844288</v>
      </c>
      <c r="AE1253">
        <v>13.6742710968167</v>
      </c>
      <c r="AF1253">
        <v>13.504006985646599</v>
      </c>
      <c r="AG1253">
        <v>13.334149498477901</v>
      </c>
      <c r="AH1253">
        <v>13.164653437012699</v>
      </c>
      <c r="AI1253">
        <v>12.9954543342182</v>
      </c>
      <c r="AJ1253">
        <v>12.826496171052099</v>
      </c>
      <c r="AK1253">
        <v>12.657739389267499</v>
      </c>
      <c r="AL1253">
        <v>12.519483723914499</v>
      </c>
      <c r="AM1253">
        <v>12.382294171730299</v>
      </c>
      <c r="AN1253">
        <v>12.246163527974799</v>
      </c>
      <c r="AO1253">
        <v>12.1110846333026</v>
      </c>
      <c r="AP1253">
        <v>11.977050373489</v>
      </c>
      <c r="AQ1253">
        <v>11.8440536791576</v>
      </c>
      <c r="AR1253">
        <v>11.712087525510199</v>
      </c>
      <c r="AS1253">
        <v>11.581144932057301</v>
      </c>
      <c r="AT1253">
        <v>11.451218962350699</v>
      </c>
      <c r="AU1253">
        <v>11.322302723718</v>
      </c>
      <c r="AV1253">
        <v>11.1943893669975</v>
      </c>
      <c r="AW1253">
        <v>11.0674720862761</v>
      </c>
      <c r="AX1253">
        <v>10.9415441186278</v>
      </c>
      <c r="AY1253">
        <v>10.816598743853801</v>
      </c>
      <c r="AZ1253">
        <v>10.6926292842246</v>
      </c>
      <c r="BA1253">
        <v>10.569629104223001</v>
      </c>
      <c r="BB1253">
        <v>10.4475916102894</v>
      </c>
      <c r="BC1253">
        <v>10.3265102505675</v>
      </c>
      <c r="BD1253">
        <v>10.2063785146526</v>
      </c>
      <c r="BE1253">
        <v>10.0871899333405</v>
      </c>
    </row>
    <row r="1254" spans="1:57" x14ac:dyDescent="0.25">
      <c r="A1254" t="s">
        <v>44</v>
      </c>
      <c r="B1254" t="s">
        <v>114</v>
      </c>
      <c r="C1254" t="s">
        <v>325</v>
      </c>
      <c r="D1254">
        <v>39.424583519999999</v>
      </c>
      <c r="E1254">
        <v>39.459752639999998</v>
      </c>
      <c r="F1254">
        <v>39.222406173845599</v>
      </c>
      <c r="G1254">
        <v>37.698981246817198</v>
      </c>
      <c r="H1254">
        <v>37.609230871865599</v>
      </c>
      <c r="I1254">
        <v>37.510012902902801</v>
      </c>
      <c r="J1254">
        <v>37.402542923613296</v>
      </c>
      <c r="K1254">
        <v>37.286910694227501</v>
      </c>
      <c r="L1254">
        <v>37.163298753695102</v>
      </c>
      <c r="M1254">
        <v>37.032889827689999</v>
      </c>
      <c r="N1254">
        <v>36.896911252542999</v>
      </c>
      <c r="O1254">
        <v>36.5829169054904</v>
      </c>
      <c r="P1254">
        <v>36.266060198963501</v>
      </c>
      <c r="Q1254">
        <v>35.946231211961297</v>
      </c>
      <c r="R1254">
        <v>35.605952997144797</v>
      </c>
      <c r="S1254">
        <v>35.264127728749699</v>
      </c>
      <c r="T1254">
        <v>34.9220530196705</v>
      </c>
      <c r="U1254">
        <v>34.581306082881099</v>
      </c>
      <c r="V1254">
        <v>34.242994204957398</v>
      </c>
      <c r="W1254">
        <v>33.907587500262501</v>
      </c>
      <c r="X1254">
        <v>33.5748453494815</v>
      </c>
      <c r="Y1254">
        <v>33.244244365253898</v>
      </c>
      <c r="Z1254">
        <v>32.914927538300702</v>
      </c>
      <c r="AA1254">
        <v>32.586226481275702</v>
      </c>
      <c r="AB1254">
        <v>32.225889090679303</v>
      </c>
      <c r="AC1254">
        <v>31.866813898876099</v>
      </c>
      <c r="AD1254">
        <v>31.5086955140548</v>
      </c>
      <c r="AE1254">
        <v>31.1511969681548</v>
      </c>
      <c r="AF1254">
        <v>30.763320288943401</v>
      </c>
      <c r="AG1254">
        <v>30.376369935111398</v>
      </c>
      <c r="AH1254">
        <v>29.990242940945102</v>
      </c>
      <c r="AI1254">
        <v>29.604792444851601</v>
      </c>
      <c r="AJ1254">
        <v>29.2198908305059</v>
      </c>
      <c r="AK1254">
        <v>28.835447980729001</v>
      </c>
      <c r="AL1254">
        <v>28.520489367368</v>
      </c>
      <c r="AM1254">
        <v>28.2079594539412</v>
      </c>
      <c r="AN1254">
        <v>27.8978418274144</v>
      </c>
      <c r="AO1254">
        <v>27.5901201781666</v>
      </c>
      <c r="AP1254">
        <v>27.284778299365499</v>
      </c>
      <c r="AQ1254">
        <v>26.981800086347999</v>
      </c>
      <c r="AR1254">
        <v>26.6811695360032</v>
      </c>
      <c r="AS1254">
        <v>26.3828707461597</v>
      </c>
      <c r="AT1254">
        <v>26.086887914976199</v>
      </c>
      <c r="AU1254">
        <v>25.793205340335899</v>
      </c>
      <c r="AV1254">
        <v>25.501807419244098</v>
      </c>
      <c r="AW1254">
        <v>25.212678647229801</v>
      </c>
      <c r="AX1254">
        <v>24.925803617750098</v>
      </c>
      <c r="AY1254">
        <v>24.641167021598999</v>
      </c>
      <c r="AZ1254">
        <v>24.358753646318998</v>
      </c>
      <c r="BA1254">
        <v>24.078548375616201</v>
      </c>
      <c r="BB1254">
        <v>23.8005361887794</v>
      </c>
      <c r="BC1254">
        <v>23.524702160101398</v>
      </c>
      <c r="BD1254">
        <v>23.251031458305601</v>
      </c>
      <c r="BE1254">
        <v>22.9795093459737</v>
      </c>
    </row>
    <row r="1255" spans="1:57" x14ac:dyDescent="0.25">
      <c r="A1255" t="s">
        <v>44</v>
      </c>
      <c r="B1255" t="s">
        <v>114</v>
      </c>
      <c r="C1255" t="s">
        <v>326</v>
      </c>
      <c r="D1255">
        <v>123.819083424</v>
      </c>
      <c r="E1255">
        <v>136.35653976</v>
      </c>
      <c r="F1255">
        <v>136.659592826454</v>
      </c>
      <c r="G1255">
        <v>132.43785100383599</v>
      </c>
      <c r="H1255">
        <v>133.21287568432399</v>
      </c>
      <c r="I1255">
        <v>133.955669303619</v>
      </c>
      <c r="J1255">
        <v>134.669830297895</v>
      </c>
      <c r="K1255">
        <v>135.35500445227399</v>
      </c>
      <c r="L1255">
        <v>136.011179469729</v>
      </c>
      <c r="M1255">
        <v>136.64204691566499</v>
      </c>
      <c r="N1255">
        <v>137.251598358552</v>
      </c>
      <c r="O1255">
        <v>137.19265957875999</v>
      </c>
      <c r="P1255">
        <v>137.111169598819</v>
      </c>
      <c r="Q1255">
        <v>137.00637143225501</v>
      </c>
      <c r="R1255">
        <v>136.810759028961</v>
      </c>
      <c r="S1255">
        <v>136.59555828171901</v>
      </c>
      <c r="T1255">
        <v>136.36559457936301</v>
      </c>
      <c r="U1255">
        <v>136.12695371432301</v>
      </c>
      <c r="V1255">
        <v>135.88405480947799</v>
      </c>
      <c r="W1255">
        <v>135.63890953894</v>
      </c>
      <c r="X1255">
        <v>135.390725266407</v>
      </c>
      <c r="Y1255">
        <v>135.13753040448199</v>
      </c>
      <c r="Z1255">
        <v>134.875919244724</v>
      </c>
      <c r="AA1255">
        <v>134.603152971127</v>
      </c>
      <c r="AB1255">
        <v>134.18489254197499</v>
      </c>
      <c r="AC1255">
        <v>133.75594062219301</v>
      </c>
      <c r="AD1255">
        <v>133.31499789644701</v>
      </c>
      <c r="AE1255">
        <v>132.86058773367199</v>
      </c>
      <c r="AF1255">
        <v>132.259366219312</v>
      </c>
      <c r="AG1255">
        <v>131.643713037694</v>
      </c>
      <c r="AH1255">
        <v>131.01310480636701</v>
      </c>
      <c r="AI1255">
        <v>130.366807941541</v>
      </c>
      <c r="AJ1255">
        <v>129.70415081875299</v>
      </c>
      <c r="AK1255">
        <v>129.02460837577101</v>
      </c>
      <c r="AL1255">
        <v>128.639379564938</v>
      </c>
      <c r="AM1255">
        <v>128.250946393524</v>
      </c>
      <c r="AN1255">
        <v>127.85936969102301</v>
      </c>
      <c r="AO1255">
        <v>127.464709662966</v>
      </c>
      <c r="AP1255">
        <v>127.067025896121</v>
      </c>
      <c r="AQ1255">
        <v>126.66637736365099</v>
      </c>
      <c r="AR1255">
        <v>126.262822430233</v>
      </c>
      <c r="AS1255">
        <v>125.856418857145</v>
      </c>
      <c r="AT1255">
        <v>125.447223807303</v>
      </c>
      <c r="AU1255">
        <v>125.035293850274</v>
      </c>
      <c r="AV1255">
        <v>124.62068496724299</v>
      </c>
      <c r="AW1255">
        <v>124.203452555943</v>
      </c>
      <c r="AX1255">
        <v>123.783651435552</v>
      </c>
      <c r="AY1255">
        <v>123.36133585155299</v>
      </c>
      <c r="AZ1255">
        <v>122.93655948055201</v>
      </c>
      <c r="BA1255">
        <v>122.509375435066</v>
      </c>
      <c r="BB1255">
        <v>122.07983626827399</v>
      </c>
      <c r="BC1255">
        <v>121.647993978728</v>
      </c>
      <c r="BD1255">
        <v>121.213900015036</v>
      </c>
      <c r="BE1255">
        <v>120.77760528050101</v>
      </c>
    </row>
    <row r="1256" spans="1:57" x14ac:dyDescent="0.25">
      <c r="A1256" t="s">
        <v>44</v>
      </c>
      <c r="B1256" t="s">
        <v>114</v>
      </c>
      <c r="C1256" t="s">
        <v>398</v>
      </c>
      <c r="D1256">
        <v>9.5401000000000007</v>
      </c>
      <c r="E1256">
        <v>10.6708</v>
      </c>
      <c r="F1256">
        <v>10.6066162050799</v>
      </c>
      <c r="G1256">
        <v>10.194648019175601</v>
      </c>
      <c r="H1256">
        <v>10.170377509682799</v>
      </c>
      <c r="I1256">
        <v>10.1435467509381</v>
      </c>
      <c r="J1256">
        <v>10.1144844639678</v>
      </c>
      <c r="K1256">
        <v>10.0832149219464</v>
      </c>
      <c r="L1256">
        <v>10.0497874874902</v>
      </c>
      <c r="M1256">
        <v>10.014521996084</v>
      </c>
      <c r="N1256">
        <v>9.9777503469326501</v>
      </c>
      <c r="O1256">
        <v>9.8928392500715798</v>
      </c>
      <c r="P1256">
        <v>9.8071541071652497</v>
      </c>
      <c r="Q1256">
        <v>9.7206651931155506</v>
      </c>
      <c r="R1256">
        <v>9.6286463503267701</v>
      </c>
      <c r="S1256">
        <v>9.5362091496360399</v>
      </c>
      <c r="T1256">
        <v>9.4437044946032298</v>
      </c>
      <c r="U1256">
        <v>9.3515588989056493</v>
      </c>
      <c r="V1256">
        <v>9.2600717976082105</v>
      </c>
      <c r="W1256">
        <v>9.1693703201531491</v>
      </c>
      <c r="X1256">
        <v>9.0793893976941096</v>
      </c>
      <c r="Y1256">
        <v>8.9899874945782692</v>
      </c>
      <c r="Z1256">
        <v>8.9009328563215995</v>
      </c>
      <c r="AA1256">
        <v>8.8120447360309893</v>
      </c>
      <c r="AB1256">
        <v>8.7146014433004009</v>
      </c>
      <c r="AC1256">
        <v>8.6174994773643707</v>
      </c>
      <c r="AD1256">
        <v>8.5206562534441694</v>
      </c>
      <c r="AE1256">
        <v>8.42398064783678</v>
      </c>
      <c r="AF1256">
        <v>8.3190901152911394</v>
      </c>
      <c r="AG1256">
        <v>8.2144500818540092</v>
      </c>
      <c r="AH1256">
        <v>8.1100327032926103</v>
      </c>
      <c r="AI1256">
        <v>8.0057982649463106</v>
      </c>
      <c r="AJ1256">
        <v>7.9017122565054896</v>
      </c>
      <c r="AK1256">
        <v>7.7977503082685997</v>
      </c>
      <c r="AL1256">
        <v>7.7125784522229299</v>
      </c>
      <c r="AM1256">
        <v>7.6280633709800103</v>
      </c>
      <c r="AN1256">
        <v>7.5442006260882097</v>
      </c>
      <c r="AO1256">
        <v>7.4609858070610597</v>
      </c>
      <c r="AP1256">
        <v>7.3784145312085201</v>
      </c>
      <c r="AQ1256">
        <v>7.2964824434693298</v>
      </c>
      <c r="AR1256">
        <v>7.2151852162442598</v>
      </c>
      <c r="AS1256">
        <v>7.13451854923035</v>
      </c>
      <c r="AT1256">
        <v>7.0544781692561704</v>
      </c>
      <c r="AU1256">
        <v>6.975059830118</v>
      </c>
      <c r="AV1256">
        <v>6.8962593124169898</v>
      </c>
      <c r="AW1256">
        <v>6.8180724233972301</v>
      </c>
      <c r="AX1256">
        <v>6.74049499678486</v>
      </c>
      <c r="AY1256">
        <v>6.6635228926280199</v>
      </c>
      <c r="AZ1256">
        <v>6.5871519971378403</v>
      </c>
      <c r="BA1256">
        <v>6.5113782225302401</v>
      </c>
      <c r="BB1256">
        <v>6.4361975068687904</v>
      </c>
      <c r="BC1256">
        <v>6.3616058139083904</v>
      </c>
      <c r="BD1256">
        <v>6.2875991329399197</v>
      </c>
      <c r="BE1256">
        <v>6.2141734786357903</v>
      </c>
    </row>
    <row r="1257" spans="1:57" x14ac:dyDescent="0.25">
      <c r="A1257" t="s">
        <v>44</v>
      </c>
      <c r="B1257" t="s">
        <v>114</v>
      </c>
      <c r="C1257" t="s">
        <v>399</v>
      </c>
      <c r="D1257">
        <v>156.73627682364901</v>
      </c>
      <c r="E1257">
        <v>139.07826119285201</v>
      </c>
      <c r="F1257">
        <v>138.241719359603</v>
      </c>
      <c r="G1257">
        <v>132.872316975307</v>
      </c>
      <c r="H1257">
        <v>132.55598640416599</v>
      </c>
      <c r="I1257">
        <v>132.20628673097499</v>
      </c>
      <c r="J1257">
        <v>131.827502353222</v>
      </c>
      <c r="K1257">
        <v>131.41994963621599</v>
      </c>
      <c r="L1257">
        <v>130.98427194941499</v>
      </c>
      <c r="M1257">
        <v>130.52463788028501</v>
      </c>
      <c r="N1257">
        <v>130.04537324922001</v>
      </c>
      <c r="O1257">
        <v>128.938681369753</v>
      </c>
      <c r="P1257">
        <v>127.821900932909</v>
      </c>
      <c r="Q1257">
        <v>126.69464451553699</v>
      </c>
      <c r="R1257">
        <v>125.49531357015</v>
      </c>
      <c r="S1257">
        <v>124.29052994177999</v>
      </c>
      <c r="T1257">
        <v>123.084867144782</v>
      </c>
      <c r="U1257">
        <v>121.88388416073199</v>
      </c>
      <c r="V1257">
        <v>120.69148368747599</v>
      </c>
      <c r="W1257">
        <v>119.509322671238</v>
      </c>
      <c r="X1257">
        <v>118.33655303483501</v>
      </c>
      <c r="Y1257">
        <v>117.17133006816999</v>
      </c>
      <c r="Z1257">
        <v>116.01063319072</v>
      </c>
      <c r="AA1257">
        <v>114.852106631257</v>
      </c>
      <c r="AB1257">
        <v>113.58207591960701</v>
      </c>
      <c r="AC1257">
        <v>112.316493903189</v>
      </c>
      <c r="AD1257">
        <v>111.054284210277</v>
      </c>
      <c r="AE1257">
        <v>109.794259176761</v>
      </c>
      <c r="AF1257">
        <v>108.42716459322099</v>
      </c>
      <c r="AG1257">
        <v>107.06333489895199</v>
      </c>
      <c r="AH1257">
        <v>105.702407185132</v>
      </c>
      <c r="AI1257">
        <v>104.34386382928</v>
      </c>
      <c r="AJ1257">
        <v>102.98725504001899</v>
      </c>
      <c r="AK1257">
        <v>101.632263193952</v>
      </c>
      <c r="AL1257">
        <v>100.52217270013701</v>
      </c>
      <c r="AM1257">
        <v>99.420642304681095</v>
      </c>
      <c r="AN1257">
        <v>98.327614158861607</v>
      </c>
      <c r="AO1257">
        <v>97.243030778442602</v>
      </c>
      <c r="AP1257">
        <v>96.166835041473902</v>
      </c>
      <c r="AQ1257">
        <v>95.098970186105404</v>
      </c>
      <c r="AR1257">
        <v>94.039379808414495</v>
      </c>
      <c r="AS1257">
        <v>92.988007860245901</v>
      </c>
      <c r="AT1257">
        <v>91.944798647063806</v>
      </c>
      <c r="AU1257">
        <v>90.909696825816994</v>
      </c>
      <c r="AV1257">
        <v>89.882647402816403</v>
      </c>
      <c r="AW1257">
        <v>88.863595731625296</v>
      </c>
      <c r="AX1257">
        <v>87.852487510960898</v>
      </c>
      <c r="AY1257">
        <v>86.849268782609997</v>
      </c>
      <c r="AZ1257">
        <v>85.853885929354703</v>
      </c>
      <c r="BA1257">
        <v>84.866285672912497</v>
      </c>
      <c r="BB1257">
        <v>83.886415071886404</v>
      </c>
      <c r="BC1257">
        <v>82.914221519728798</v>
      </c>
      <c r="BD1257">
        <v>81.949652742715898</v>
      </c>
      <c r="BE1257">
        <v>80.992656797935197</v>
      </c>
    </row>
    <row r="1258" spans="1:57" x14ac:dyDescent="0.25">
      <c r="A1258" t="s">
        <v>44</v>
      </c>
      <c r="B1258" t="s">
        <v>114</v>
      </c>
      <c r="C1258" t="s">
        <v>400</v>
      </c>
      <c r="D1258">
        <v>3.578603911848</v>
      </c>
      <c r="E1258">
        <v>3.0291444408960002</v>
      </c>
      <c r="F1258">
        <v>3.0109244399984498</v>
      </c>
      <c r="G1258">
        <v>2.8939780873202898</v>
      </c>
      <c r="H1258">
        <v>2.8870883621911601</v>
      </c>
      <c r="I1258">
        <v>2.87947185324184</v>
      </c>
      <c r="J1258">
        <v>2.8712218752630601</v>
      </c>
      <c r="K1258">
        <v>2.8623453187365202</v>
      </c>
      <c r="L1258">
        <v>2.8528561963411501</v>
      </c>
      <c r="M1258">
        <v>2.8428453005087402</v>
      </c>
      <c r="N1258">
        <v>2.8324068482268601</v>
      </c>
      <c r="O1258">
        <v>2.8083029406447602</v>
      </c>
      <c r="P1258">
        <v>2.78397930283858</v>
      </c>
      <c r="Q1258">
        <v>2.7594274966766501</v>
      </c>
      <c r="R1258">
        <v>2.73330589697547</v>
      </c>
      <c r="S1258">
        <v>2.7070655370582899</v>
      </c>
      <c r="T1258">
        <v>2.6808060287224902</v>
      </c>
      <c r="U1258">
        <v>2.6546484473827201</v>
      </c>
      <c r="V1258">
        <v>2.62867779435682</v>
      </c>
      <c r="W1258">
        <v>2.60293015817077</v>
      </c>
      <c r="X1258">
        <v>2.57738706758211</v>
      </c>
      <c r="Y1258">
        <v>2.5520083445408299</v>
      </c>
      <c r="Z1258">
        <v>2.5267282003706502</v>
      </c>
      <c r="AA1258">
        <v>2.5014953260369599</v>
      </c>
      <c r="AB1258">
        <v>2.4738338753043498</v>
      </c>
      <c r="AC1258">
        <v>2.4462693177908399</v>
      </c>
      <c r="AD1258">
        <v>2.4187782099660899</v>
      </c>
      <c r="AE1258">
        <v>2.3913346843357801</v>
      </c>
      <c r="AF1258">
        <v>2.36155916857658</v>
      </c>
      <c r="AG1258">
        <v>2.3318547625731698</v>
      </c>
      <c r="AH1258">
        <v>2.3022135621193902</v>
      </c>
      <c r="AI1258">
        <v>2.2726242933235499</v>
      </c>
      <c r="AJ1258">
        <v>2.2430771596650101</v>
      </c>
      <c r="AK1258">
        <v>2.21356524326076</v>
      </c>
      <c r="AL1258">
        <v>2.18938731337157</v>
      </c>
      <c r="AM1258">
        <v>2.16539582365019</v>
      </c>
      <c r="AN1258">
        <v>2.14158951414319</v>
      </c>
      <c r="AO1258">
        <v>2.1179671328356799</v>
      </c>
      <c r="AP1258">
        <v>2.0945274356033798</v>
      </c>
      <c r="AQ1258">
        <v>2.0712691861650798</v>
      </c>
      <c r="AR1258">
        <v>2.0481911560352799</v>
      </c>
      <c r="AS1258">
        <v>2.02529212447712</v>
      </c>
      <c r="AT1258">
        <v>2.00257087845565</v>
      </c>
      <c r="AU1258">
        <v>1.98002621259127</v>
      </c>
      <c r="AV1258">
        <v>1.9576569291135799</v>
      </c>
      <c r="AW1258">
        <v>1.9354618378153501</v>
      </c>
      <c r="AX1258">
        <v>1.9134397560068701</v>
      </c>
      <c r="AY1258">
        <v>1.8915895084705301</v>
      </c>
      <c r="AZ1258">
        <v>1.8699099274156601</v>
      </c>
      <c r="BA1258">
        <v>1.84839985243362</v>
      </c>
      <c r="BB1258">
        <v>1.8270581304532201</v>
      </c>
      <c r="BC1258">
        <v>1.8058836156963101</v>
      </c>
      <c r="BD1258">
        <v>1.78487516963371</v>
      </c>
      <c r="BE1258">
        <v>1.76403166094135</v>
      </c>
    </row>
    <row r="1259" spans="1:57" x14ac:dyDescent="0.25">
      <c r="A1259" t="s">
        <v>44</v>
      </c>
      <c r="B1259" t="s">
        <v>114</v>
      </c>
      <c r="C1259" t="s">
        <v>327</v>
      </c>
      <c r="D1259">
        <v>195.05865772799999</v>
      </c>
      <c r="E1259">
        <v>217.772089596</v>
      </c>
      <c r="F1259">
        <v>216.462212254288</v>
      </c>
      <c r="G1259">
        <v>208.05467273602699</v>
      </c>
      <c r="H1259">
        <v>207.559354712279</v>
      </c>
      <c r="I1259">
        <v>207.01178654519899</v>
      </c>
      <c r="J1259">
        <v>206.41867684752299</v>
      </c>
      <c r="K1259">
        <v>205.780520991663</v>
      </c>
      <c r="L1259">
        <v>205.098326381009</v>
      </c>
      <c r="M1259">
        <v>204.37862029016799</v>
      </c>
      <c r="N1259">
        <v>203.62817619285701</v>
      </c>
      <c r="O1259">
        <v>201.89529140508799</v>
      </c>
      <c r="P1259">
        <v>200.14660971130201</v>
      </c>
      <c r="Q1259">
        <v>198.381524475004</v>
      </c>
      <c r="R1259">
        <v>196.50358320759</v>
      </c>
      <c r="S1259">
        <v>194.61710399789499</v>
      </c>
      <c r="T1259">
        <v>192.729248164794</v>
      </c>
      <c r="U1259">
        <v>190.84872009547101</v>
      </c>
      <c r="V1259">
        <v>188.981630728167</v>
      </c>
      <c r="W1259">
        <v>187.130574549171</v>
      </c>
      <c r="X1259">
        <v>185.294223618811</v>
      </c>
      <c r="Y1259">
        <v>183.46968944560999</v>
      </c>
      <c r="Z1259">
        <v>181.65224233186299</v>
      </c>
      <c r="AA1259">
        <v>179.83819355426999</v>
      </c>
      <c r="AB1259">
        <v>177.84954889079</v>
      </c>
      <c r="AC1259">
        <v>175.867870101405</v>
      </c>
      <c r="AD1259">
        <v>173.891471777351</v>
      </c>
      <c r="AE1259">
        <v>171.918494245575</v>
      </c>
      <c r="AF1259">
        <v>169.77786463473899</v>
      </c>
      <c r="AG1259">
        <v>167.642347266126</v>
      </c>
      <c r="AH1259">
        <v>165.51137388836099</v>
      </c>
      <c r="AI1259">
        <v>163.38413399570601</v>
      </c>
      <c r="AJ1259">
        <v>161.25992329399099</v>
      </c>
      <c r="AK1259">
        <v>159.13824444085799</v>
      </c>
      <c r="AL1259">
        <v>157.40003802092301</v>
      </c>
      <c r="AM1259">
        <v>155.67523520907699</v>
      </c>
      <c r="AN1259">
        <v>153.96374542439901</v>
      </c>
      <c r="AO1259">
        <v>152.26547865668701</v>
      </c>
      <c r="AP1259">
        <v>150.58034546301701</v>
      </c>
      <c r="AQ1259">
        <v>148.90825696431801</v>
      </c>
      <c r="AR1259">
        <v>147.24912484196801</v>
      </c>
      <c r="AS1259">
        <v>145.60286133441801</v>
      </c>
      <c r="AT1259">
        <v>143.96937923382299</v>
      </c>
      <c r="AU1259">
        <v>142.34859188269999</v>
      </c>
      <c r="AV1259">
        <v>140.74041317060701</v>
      </c>
      <c r="AW1259">
        <v>139.144757530839</v>
      </c>
      <c r="AX1259">
        <v>137.56153993713801</v>
      </c>
      <c r="AY1259">
        <v>135.990675900437</v>
      </c>
      <c r="AZ1259">
        <v>134.432081465604</v>
      </c>
      <c r="BA1259">
        <v>132.88567320822199</v>
      </c>
      <c r="BB1259">
        <v>131.35136823137699</v>
      </c>
      <c r="BC1259">
        <v>129.82908416247</v>
      </c>
      <c r="BD1259">
        <v>128.31873915004701</v>
      </c>
      <c r="BE1259">
        <v>126.82025186064401</v>
      </c>
    </row>
    <row r="1260" spans="1:57" x14ac:dyDescent="0.25">
      <c r="A1260" t="s">
        <v>44</v>
      </c>
      <c r="B1260" t="s">
        <v>114</v>
      </c>
      <c r="C1260" t="s">
        <v>355</v>
      </c>
      <c r="D1260">
        <v>4.2045938999999999</v>
      </c>
      <c r="E1260">
        <v>7.4475217079999902</v>
      </c>
      <c r="F1260">
        <v>7.4027256096785399</v>
      </c>
      <c r="G1260">
        <v>7.1151987131452099</v>
      </c>
      <c r="H1260">
        <v>7.0982594821304703</v>
      </c>
      <c r="I1260">
        <v>7.0795333642955303</v>
      </c>
      <c r="J1260">
        <v>7.0592497854546199</v>
      </c>
      <c r="K1260">
        <v>7.0374256866988096</v>
      </c>
      <c r="L1260">
        <v>7.0140955199113497</v>
      </c>
      <c r="M1260">
        <v>6.9894825093788002</v>
      </c>
      <c r="N1260">
        <v>6.9638182990764896</v>
      </c>
      <c r="O1260">
        <v>6.9045558972769197</v>
      </c>
      <c r="P1260">
        <v>6.8447532618748896</v>
      </c>
      <c r="Q1260">
        <v>6.7843896466926603</v>
      </c>
      <c r="R1260">
        <v>6.7201665022972596</v>
      </c>
      <c r="S1260">
        <v>6.6556513714007099</v>
      </c>
      <c r="T1260">
        <v>6.5910891617774503</v>
      </c>
      <c r="U1260">
        <v>6.5267775521273403</v>
      </c>
      <c r="V1260">
        <v>6.4629255285757097</v>
      </c>
      <c r="W1260">
        <v>6.3996218191730199</v>
      </c>
      <c r="X1260">
        <v>6.3368210101128302</v>
      </c>
      <c r="Y1260">
        <v>6.27442431875025</v>
      </c>
      <c r="Z1260">
        <v>6.2122699955866096</v>
      </c>
      <c r="AA1260">
        <v>6.1502318910913898</v>
      </c>
      <c r="AB1260">
        <v>6.0822228347966298</v>
      </c>
      <c r="AC1260">
        <v>6.0144520023194001</v>
      </c>
      <c r="AD1260">
        <v>5.9468617548760596</v>
      </c>
      <c r="AE1260">
        <v>5.8793884940713301</v>
      </c>
      <c r="AF1260">
        <v>5.8061817506128</v>
      </c>
      <c r="AG1260">
        <v>5.7331498391770204</v>
      </c>
      <c r="AH1260">
        <v>5.6602733263074603</v>
      </c>
      <c r="AI1260">
        <v>5.5875244937639499</v>
      </c>
      <c r="AJ1260">
        <v>5.5148792556035504</v>
      </c>
      <c r="AK1260">
        <v>5.4423206033656397</v>
      </c>
      <c r="AL1260">
        <v>5.3828762086800701</v>
      </c>
      <c r="AM1260">
        <v>5.3238901999262698</v>
      </c>
      <c r="AN1260">
        <v>5.2653594793547898</v>
      </c>
      <c r="AO1260">
        <v>5.2072809687340298</v>
      </c>
      <c r="AP1260">
        <v>5.1496516092324898</v>
      </c>
      <c r="AQ1260">
        <v>5.0924683613017496</v>
      </c>
      <c r="AR1260">
        <v>5.0357282045600904</v>
      </c>
      <c r="AS1260">
        <v>4.9794281376768099</v>
      </c>
      <c r="AT1260">
        <v>4.9235651782572498</v>
      </c>
      <c r="AU1260">
        <v>4.86813636272844</v>
      </c>
      <c r="AV1260">
        <v>4.8131387462254596</v>
      </c>
      <c r="AW1260">
        <v>4.7585694024784502</v>
      </c>
      <c r="AX1260">
        <v>4.7044254237002496</v>
      </c>
      <c r="AY1260">
        <v>4.6507039204747596</v>
      </c>
      <c r="AZ1260">
        <v>4.5974020216459497</v>
      </c>
      <c r="BA1260">
        <v>4.5445168742074102</v>
      </c>
      <c r="BB1260">
        <v>4.4920456431927098</v>
      </c>
      <c r="BC1260">
        <v>4.4399855115662996</v>
      </c>
      <c r="BD1260">
        <v>4.3883336801150801</v>
      </c>
      <c r="BE1260">
        <v>4.3370873673405796</v>
      </c>
    </row>
    <row r="1261" spans="1:57" x14ac:dyDescent="0.25">
      <c r="A1261" t="s">
        <v>44</v>
      </c>
      <c r="B1261" t="s">
        <v>114</v>
      </c>
      <c r="C1261" t="s">
        <v>328</v>
      </c>
      <c r="D1261">
        <v>254.549568816</v>
      </c>
      <c r="E1261">
        <v>232.04811463199999</v>
      </c>
      <c r="F1261">
        <v>230.652368427299</v>
      </c>
      <c r="G1261">
        <v>221.69367359397199</v>
      </c>
      <c r="H1261">
        <v>221.16588505244101</v>
      </c>
      <c r="I1261">
        <v>220.582421115263</v>
      </c>
      <c r="J1261">
        <v>219.95043017753</v>
      </c>
      <c r="K1261">
        <v>219.27044008574001</v>
      </c>
      <c r="L1261">
        <v>218.54352428349901</v>
      </c>
      <c r="M1261">
        <v>217.77663794017201</v>
      </c>
      <c r="N1261">
        <v>216.976998563791</v>
      </c>
      <c r="O1261">
        <v>215.130514707103</v>
      </c>
      <c r="P1261">
        <v>213.26719837998701</v>
      </c>
      <c r="Q1261">
        <v>211.38640317795901</v>
      </c>
      <c r="R1261">
        <v>209.38535368028801</v>
      </c>
      <c r="S1261">
        <v>207.37520653647999</v>
      </c>
      <c r="T1261">
        <v>205.36359252487401</v>
      </c>
      <c r="U1261">
        <v>203.35978664778199</v>
      </c>
      <c r="V1261">
        <v>201.37030044532099</v>
      </c>
      <c r="W1261">
        <v>199.39789848503901</v>
      </c>
      <c r="X1261">
        <v>197.441165774327</v>
      </c>
      <c r="Y1261">
        <v>195.49702446697</v>
      </c>
      <c r="Z1261">
        <v>193.56043481045899</v>
      </c>
      <c r="AA1261">
        <v>191.627466267649</v>
      </c>
      <c r="AB1261">
        <v>189.50845622513401</v>
      </c>
      <c r="AC1261">
        <v>187.396868703813</v>
      </c>
      <c r="AD1261">
        <v>185.290907808138</v>
      </c>
      <c r="AE1261">
        <v>183.188591954397</v>
      </c>
      <c r="AF1261">
        <v>180.907633608259</v>
      </c>
      <c r="AG1261">
        <v>178.632122636812</v>
      </c>
      <c r="AH1261">
        <v>176.36145353702699</v>
      </c>
      <c r="AI1261">
        <v>174.094762670552</v>
      </c>
      <c r="AJ1261">
        <v>171.83129957329001</v>
      </c>
      <c r="AK1261">
        <v>169.57053429966101</v>
      </c>
      <c r="AL1261">
        <v>167.71837995180499</v>
      </c>
      <c r="AM1261">
        <v>165.880507884069</v>
      </c>
      <c r="AN1261">
        <v>164.05682157751201</v>
      </c>
      <c r="AO1261">
        <v>162.24722512132399</v>
      </c>
      <c r="AP1261">
        <v>160.45162320915799</v>
      </c>
      <c r="AQ1261">
        <v>158.66992113548599</v>
      </c>
      <c r="AR1261">
        <v>156.90202479197001</v>
      </c>
      <c r="AS1261">
        <v>155.14784066386099</v>
      </c>
      <c r="AT1261">
        <v>153.40727582641401</v>
      </c>
      <c r="AU1261">
        <v>151.68023794132401</v>
      </c>
      <c r="AV1261">
        <v>149.966635253189</v>
      </c>
      <c r="AW1261">
        <v>148.26637658598699</v>
      </c>
      <c r="AX1261">
        <v>146.579371339576</v>
      </c>
      <c r="AY1261">
        <v>144.90552948621499</v>
      </c>
      <c r="AZ1261">
        <v>143.24476156710301</v>
      </c>
      <c r="BA1261">
        <v>141.596978688946</v>
      </c>
      <c r="BB1261">
        <v>139.962092520531</v>
      </c>
      <c r="BC1261">
        <v>138.340015289332</v>
      </c>
      <c r="BD1261">
        <v>136.730659778133</v>
      </c>
      <c r="BE1261">
        <v>135.133939321664</v>
      </c>
    </row>
    <row r="1262" spans="1:57" x14ac:dyDescent="0.25">
      <c r="A1262" t="s">
        <v>44</v>
      </c>
      <c r="B1262" t="s">
        <v>114</v>
      </c>
      <c r="C1262" t="s">
        <v>329</v>
      </c>
      <c r="D1262">
        <v>18.103723200000001</v>
      </c>
      <c r="E1262">
        <v>13.3265844</v>
      </c>
      <c r="F1262">
        <v>13.246426327492401</v>
      </c>
      <c r="G1262">
        <v>12.731926121362701</v>
      </c>
      <c r="H1262">
        <v>12.701615086277499</v>
      </c>
      <c r="I1262">
        <v>12.668106598542099</v>
      </c>
      <c r="J1262">
        <v>12.6318111923713</v>
      </c>
      <c r="K1262">
        <v>12.592759182128599</v>
      </c>
      <c r="L1262">
        <v>12.551012215963301</v>
      </c>
      <c r="M1262">
        <v>12.5069697310858</v>
      </c>
      <c r="N1262">
        <v>12.4610462308849</v>
      </c>
      <c r="O1262">
        <v>12.355002176192199</v>
      </c>
      <c r="P1262">
        <v>12.247991428284999</v>
      </c>
      <c r="Q1262">
        <v>12.1399768639836</v>
      </c>
      <c r="R1262">
        <v>12.0250560637798</v>
      </c>
      <c r="S1262">
        <v>11.909612783359901</v>
      </c>
      <c r="T1262">
        <v>11.794085260335599</v>
      </c>
      <c r="U1262">
        <v>11.679006160535</v>
      </c>
      <c r="V1262">
        <v>11.564749443423599</v>
      </c>
      <c r="W1262">
        <v>11.4514738788447</v>
      </c>
      <c r="X1262">
        <v>11.3390982033995</v>
      </c>
      <c r="Y1262">
        <v>11.2274456555686</v>
      </c>
      <c r="Z1262">
        <v>11.116226801036699</v>
      </c>
      <c r="AA1262">
        <v>11.0052159080193</v>
      </c>
      <c r="AB1262">
        <v>10.8835206026263</v>
      </c>
      <c r="AC1262">
        <v>10.7622515745822</v>
      </c>
      <c r="AD1262">
        <v>10.6413056851324</v>
      </c>
      <c r="AE1262">
        <v>10.520569131401899</v>
      </c>
      <c r="AF1262">
        <v>10.3895730922361</v>
      </c>
      <c r="AG1262">
        <v>10.2588898972349</v>
      </c>
      <c r="AH1262">
        <v>10.1284847721997</v>
      </c>
      <c r="AI1262">
        <v>9.9983081181523907</v>
      </c>
      <c r="AJ1262">
        <v>9.8683168357419202</v>
      </c>
      <c r="AK1262">
        <v>9.7384804900539397</v>
      </c>
      <c r="AL1262">
        <v>9.6321107775584096</v>
      </c>
      <c r="AM1262">
        <v>9.5265613001755902</v>
      </c>
      <c r="AN1262">
        <v>9.4218265147971501</v>
      </c>
      <c r="AO1262">
        <v>9.3179009132399901</v>
      </c>
      <c r="AP1262">
        <v>9.2147790220355397</v>
      </c>
      <c r="AQ1262">
        <v>9.1124554022203004</v>
      </c>
      <c r="AR1262">
        <v>9.0109246491276593</v>
      </c>
      <c r="AS1262">
        <v>8.9101813921808901</v>
      </c>
      <c r="AT1262">
        <v>8.81022029468736</v>
      </c>
      <c r="AU1262">
        <v>8.7110360536339595</v>
      </c>
      <c r="AV1262">
        <v>8.6126233994837307</v>
      </c>
      <c r="AW1262">
        <v>8.5149770959736593</v>
      </c>
      <c r="AX1262">
        <v>8.4180919399136993</v>
      </c>
      <c r="AY1262">
        <v>8.3219627609869402</v>
      </c>
      <c r="AZ1262">
        <v>8.2265844215509603</v>
      </c>
      <c r="BA1262">
        <v>8.1319518164402993</v>
      </c>
      <c r="BB1262">
        <v>8.0380598727702193</v>
      </c>
      <c r="BC1262">
        <v>7.9449035497414302</v>
      </c>
      <c r="BD1262">
        <v>7.8524778384460996</v>
      </c>
      <c r="BE1262">
        <v>7.76077776167498</v>
      </c>
    </row>
    <row r="1263" spans="1:57" x14ac:dyDescent="0.25">
      <c r="A1263" t="s">
        <v>44</v>
      </c>
      <c r="B1263" t="s">
        <v>114</v>
      </c>
      <c r="C1263" t="s">
        <v>330</v>
      </c>
      <c r="D1263">
        <v>7.9632936000000001</v>
      </c>
      <c r="E1263">
        <v>8.5360478400000002</v>
      </c>
      <c r="F1263">
        <v>8.4847043658471701</v>
      </c>
      <c r="G1263">
        <v>8.1551526786786894</v>
      </c>
      <c r="H1263">
        <v>8.1357376179398599</v>
      </c>
      <c r="I1263">
        <v>8.1142744998767302</v>
      </c>
      <c r="J1263">
        <v>8.0910262830683894</v>
      </c>
      <c r="K1263">
        <v>8.0660123847074896</v>
      </c>
      <c r="L1263">
        <v>8.0392722921477109</v>
      </c>
      <c r="M1263">
        <v>8.0110618560281903</v>
      </c>
      <c r="N1263">
        <v>7.9816465772944598</v>
      </c>
      <c r="O1263">
        <v>7.91372241181924</v>
      </c>
      <c r="P1263">
        <v>7.8451790524623304</v>
      </c>
      <c r="Q1263">
        <v>7.7759927207948003</v>
      </c>
      <c r="R1263">
        <v>7.70238275301109</v>
      </c>
      <c r="S1263">
        <v>7.6284381221219597</v>
      </c>
      <c r="T1263">
        <v>7.5544395315024397</v>
      </c>
      <c r="U1263">
        <v>7.4807281684256504</v>
      </c>
      <c r="V1263">
        <v>7.4075435643267999</v>
      </c>
      <c r="W1263">
        <v>7.3349874157048598</v>
      </c>
      <c r="X1263">
        <v>7.2630076710936198</v>
      </c>
      <c r="Y1263">
        <v>7.1914911098251197</v>
      </c>
      <c r="Z1263">
        <v>7.1202523411730203</v>
      </c>
      <c r="AA1263">
        <v>7.0491467776531103</v>
      </c>
      <c r="AB1263">
        <v>6.9711975509376396</v>
      </c>
      <c r="AC1263">
        <v>6.8935213667163904</v>
      </c>
      <c r="AD1263">
        <v>6.8160521617493197</v>
      </c>
      <c r="AE1263">
        <v>6.7387170421307703</v>
      </c>
      <c r="AF1263">
        <v>6.6548104368366401</v>
      </c>
      <c r="AG1263">
        <v>6.5711042169282301</v>
      </c>
      <c r="AH1263">
        <v>6.4875761085645198</v>
      </c>
      <c r="AI1263">
        <v>6.4041943422208902</v>
      </c>
      <c r="AJ1263">
        <v>6.3209313115647596</v>
      </c>
      <c r="AK1263">
        <v>6.23776752218724</v>
      </c>
      <c r="AL1263">
        <v>6.1696347638347797</v>
      </c>
      <c r="AM1263">
        <v>6.1020273888777803</v>
      </c>
      <c r="AN1263">
        <v>6.0349418468012699</v>
      </c>
      <c r="AO1263">
        <v>5.9683746094607901</v>
      </c>
      <c r="AP1263">
        <v>5.9023221709475502</v>
      </c>
      <c r="AQ1263">
        <v>5.8367810474542097</v>
      </c>
      <c r="AR1263">
        <v>5.7717477771415204</v>
      </c>
      <c r="AS1263">
        <v>5.7072189200057801</v>
      </c>
      <c r="AT1263">
        <v>5.6431910577469599</v>
      </c>
      <c r="AU1263">
        <v>5.57966079363774</v>
      </c>
      <c r="AV1263">
        <v>5.5166247523931604</v>
      </c>
      <c r="AW1263">
        <v>5.4540795800411797</v>
      </c>
      <c r="AX1263">
        <v>5.3920219437939201</v>
      </c>
      <c r="AY1263">
        <v>5.3304485319196298</v>
      </c>
      <c r="AZ1263">
        <v>5.26935605361549</v>
      </c>
      <c r="BA1263">
        <v>5.2087412388810801</v>
      </c>
      <c r="BB1263">
        <v>5.1486008383926896</v>
      </c>
      <c r="BC1263">
        <v>5.0889316233782003</v>
      </c>
      <c r="BD1263">
        <v>5.0297303854928996</v>
      </c>
      <c r="BE1263">
        <v>4.9709939366958702</v>
      </c>
    </row>
    <row r="1264" spans="1:57" x14ac:dyDescent="0.25">
      <c r="A1264" t="s">
        <v>44</v>
      </c>
      <c r="B1264" t="s">
        <v>114</v>
      </c>
      <c r="C1264" t="s">
        <v>331</v>
      </c>
      <c r="D1264">
        <v>33.054283583999997</v>
      </c>
      <c r="E1264">
        <v>32.535861447599999</v>
      </c>
      <c r="F1264">
        <v>32.340161494578801</v>
      </c>
      <c r="G1264">
        <v>31.084047630819502</v>
      </c>
      <c r="H1264">
        <v>31.010045500321201</v>
      </c>
      <c r="I1264">
        <v>30.928237027755799</v>
      </c>
      <c r="J1264">
        <v>30.8396245017768</v>
      </c>
      <c r="K1264">
        <v>30.7442819326407</v>
      </c>
      <c r="L1264">
        <v>30.642359829703999</v>
      </c>
      <c r="M1264">
        <v>30.534833389111601</v>
      </c>
      <c r="N1264">
        <v>30.422714589959799</v>
      </c>
      <c r="O1264">
        <v>30.163815942919701</v>
      </c>
      <c r="P1264">
        <v>29.9025571865267</v>
      </c>
      <c r="Q1264">
        <v>29.6388476873069</v>
      </c>
      <c r="R1264">
        <v>29.358277128441301</v>
      </c>
      <c r="S1264">
        <v>29.076430973112899</v>
      </c>
      <c r="T1264">
        <v>28.794379145751801</v>
      </c>
      <c r="U1264">
        <v>28.513422110232099</v>
      </c>
      <c r="V1264">
        <v>28.234472860686001</v>
      </c>
      <c r="W1264">
        <v>27.957919021838901</v>
      </c>
      <c r="X1264">
        <v>27.683562195166601</v>
      </c>
      <c r="Y1264">
        <v>27.410970830608299</v>
      </c>
      <c r="Z1264">
        <v>27.139438295879401</v>
      </c>
      <c r="AA1264">
        <v>26.868413483671102</v>
      </c>
      <c r="AB1264">
        <v>26.5713034758665</v>
      </c>
      <c r="AC1264">
        <v>26.275234192402898</v>
      </c>
      <c r="AD1264">
        <v>25.979953827706101</v>
      </c>
      <c r="AE1264">
        <v>25.6851845405481</v>
      </c>
      <c r="AF1264">
        <v>25.365367485213</v>
      </c>
      <c r="AG1264">
        <v>25.046314215562901</v>
      </c>
      <c r="AH1264">
        <v>24.7279398329866</v>
      </c>
      <c r="AI1264">
        <v>24.4101232452796</v>
      </c>
      <c r="AJ1264">
        <v>24.092759228592499</v>
      </c>
      <c r="AK1264">
        <v>23.7757734783528</v>
      </c>
      <c r="AL1264">
        <v>23.516079762086299</v>
      </c>
      <c r="AM1264">
        <v>23.258388588645499</v>
      </c>
      <c r="AN1264">
        <v>23.002686424945001</v>
      </c>
      <c r="AO1264">
        <v>22.7489598231668</v>
      </c>
      <c r="AP1264">
        <v>22.497195420245799</v>
      </c>
      <c r="AQ1264">
        <v>22.247379937358399</v>
      </c>
      <c r="AR1264">
        <v>21.999500179414401</v>
      </c>
      <c r="AS1264">
        <v>21.753543034551299</v>
      </c>
      <c r="AT1264">
        <v>21.509495473632501</v>
      </c>
      <c r="AU1264">
        <v>21.267344549746898</v>
      </c>
      <c r="AV1264">
        <v>21.027077397713398</v>
      </c>
      <c r="AW1264">
        <v>20.788681233586399</v>
      </c>
      <c r="AX1264">
        <v>20.5521433541658</v>
      </c>
      <c r="AY1264">
        <v>20.317451136508598</v>
      </c>
      <c r="AZ1264">
        <v>20.084592037444001</v>
      </c>
      <c r="BA1264">
        <v>19.8535535930917</v>
      </c>
      <c r="BB1264">
        <v>19.624323418382001</v>
      </c>
      <c r="BC1264">
        <v>19.396889206579601</v>
      </c>
      <c r="BD1264">
        <v>19.171238728809701</v>
      </c>
      <c r="BE1264">
        <v>18.947359833587399</v>
      </c>
    </row>
    <row r="1265" spans="1:57" x14ac:dyDescent="0.25">
      <c r="A1265" t="s">
        <v>44</v>
      </c>
      <c r="B1265" t="s">
        <v>114</v>
      </c>
      <c r="C1265" t="s">
        <v>332</v>
      </c>
      <c r="D1265">
        <v>6.7068014255999904</v>
      </c>
      <c r="E1265">
        <v>9.2777419720799994</v>
      </c>
      <c r="F1265">
        <v>9.2219372818921208</v>
      </c>
      <c r="G1265">
        <v>8.8637509669460695</v>
      </c>
      <c r="H1265">
        <v>8.8426489385503206</v>
      </c>
      <c r="I1265">
        <v>8.8193208978646993</v>
      </c>
      <c r="J1265">
        <v>8.7940526518447903</v>
      </c>
      <c r="K1265">
        <v>8.7668653048361698</v>
      </c>
      <c r="L1265">
        <v>8.7378017752344999</v>
      </c>
      <c r="M1265">
        <v>8.7071401444490792</v>
      </c>
      <c r="N1265">
        <v>8.6751689827072802</v>
      </c>
      <c r="O1265">
        <v>8.6013429108810602</v>
      </c>
      <c r="P1265">
        <v>8.5268438436390692</v>
      </c>
      <c r="Q1265">
        <v>8.4516459364532395</v>
      </c>
      <c r="R1265">
        <v>8.3716400249973404</v>
      </c>
      <c r="S1265">
        <v>8.2912703716789498</v>
      </c>
      <c r="T1265">
        <v>8.2108420700885603</v>
      </c>
      <c r="U1265">
        <v>8.1307259531389597</v>
      </c>
      <c r="V1265">
        <v>8.0511823650657792</v>
      </c>
      <c r="W1265">
        <v>7.9723218387402603</v>
      </c>
      <c r="X1265">
        <v>7.8940877999629704</v>
      </c>
      <c r="Y1265">
        <v>7.8163571903627798</v>
      </c>
      <c r="Z1265">
        <v>7.7389285106796901</v>
      </c>
      <c r="AA1265">
        <v>7.6616446102749096</v>
      </c>
      <c r="AB1265">
        <v>7.5769224032366003</v>
      </c>
      <c r="AC1265">
        <v>7.4924969632568201</v>
      </c>
      <c r="AD1265">
        <v>7.4082964868843</v>
      </c>
      <c r="AE1265">
        <v>7.32424174648808</v>
      </c>
      <c r="AF1265">
        <v>7.2330445263853296</v>
      </c>
      <c r="AG1265">
        <v>7.14206510308252</v>
      </c>
      <c r="AH1265">
        <v>7.0512792673725802</v>
      </c>
      <c r="AI1265">
        <v>6.9606524892883002</v>
      </c>
      <c r="AJ1265">
        <v>6.8701547637927796</v>
      </c>
      <c r="AK1265">
        <v>6.7797649026149296</v>
      </c>
      <c r="AL1265">
        <v>6.7057121133512503</v>
      </c>
      <c r="AM1265">
        <v>6.6322303578576403</v>
      </c>
      <c r="AN1265">
        <v>6.5593157771161303</v>
      </c>
      <c r="AO1265">
        <v>6.4869645364230903</v>
      </c>
      <c r="AP1265">
        <v>6.4151728252425597</v>
      </c>
      <c r="AQ1265">
        <v>6.3439368570604202</v>
      </c>
      <c r="AR1265">
        <v>6.2732528692394602</v>
      </c>
      <c r="AS1265">
        <v>6.2031171228752999</v>
      </c>
      <c r="AT1265">
        <v>6.13352590265304</v>
      </c>
      <c r="AU1265">
        <v>6.0644755167049302</v>
      </c>
      <c r="AV1265">
        <v>5.9959622964687398</v>
      </c>
      <c r="AW1265">
        <v>5.9279825965469897</v>
      </c>
      <c r="AX1265">
        <v>5.8605327945670496</v>
      </c>
      <c r="AY1265">
        <v>5.7936092910419896</v>
      </c>
      <c r="AZ1265">
        <v>5.7272085092323204</v>
      </c>
      <c r="BA1265">
        <v>5.6613268950084699</v>
      </c>
      <c r="BB1265">
        <v>5.5959609167141302</v>
      </c>
      <c r="BC1265">
        <v>5.5311070650303602</v>
      </c>
      <c r="BD1265">
        <v>5.4667618528405102</v>
      </c>
      <c r="BE1265">
        <v>5.4029218150959197</v>
      </c>
    </row>
    <row r="1266" spans="1:57" x14ac:dyDescent="0.25">
      <c r="A1266" t="s">
        <v>44</v>
      </c>
      <c r="B1266" t="s">
        <v>114</v>
      </c>
      <c r="C1266" t="s">
        <v>401</v>
      </c>
      <c r="D1266">
        <v>9.4077395999999993</v>
      </c>
      <c r="E1266">
        <v>9.0648406799999997</v>
      </c>
      <c r="F1266">
        <v>9.0103165697938508</v>
      </c>
      <c r="G1266">
        <v>8.6603497472077908</v>
      </c>
      <c r="H1266">
        <v>8.6397319583095804</v>
      </c>
      <c r="I1266">
        <v>8.6169392386124706</v>
      </c>
      <c r="J1266">
        <v>8.5922508365074393</v>
      </c>
      <c r="K1266">
        <v>8.5656873720473694</v>
      </c>
      <c r="L1266">
        <v>8.5372907787566295</v>
      </c>
      <c r="M1266">
        <v>8.5073327567621302</v>
      </c>
      <c r="N1266">
        <v>8.4760952543163803</v>
      </c>
      <c r="O1266">
        <v>8.4039633087256398</v>
      </c>
      <c r="P1266">
        <v>8.3311738113038007</v>
      </c>
      <c r="Q1266">
        <v>8.2577015105909393</v>
      </c>
      <c r="R1266">
        <v>8.17953153744571</v>
      </c>
      <c r="S1266">
        <v>8.1010061694164506</v>
      </c>
      <c r="T1266">
        <v>8.0224234989483705</v>
      </c>
      <c r="U1266">
        <v>7.9441458492536601</v>
      </c>
      <c r="V1266">
        <v>7.8664275903099599</v>
      </c>
      <c r="W1266">
        <v>7.7893767185317797</v>
      </c>
      <c r="X1266">
        <v>7.71293795795801</v>
      </c>
      <c r="Y1266">
        <v>7.6369910741035696</v>
      </c>
      <c r="Z1266">
        <v>7.5613391916194299</v>
      </c>
      <c r="AA1266">
        <v>7.4858287660862999</v>
      </c>
      <c r="AB1266">
        <v>7.4030507247081898</v>
      </c>
      <c r="AC1266">
        <v>7.3205626403166804</v>
      </c>
      <c r="AD1266">
        <v>7.2382943571725802</v>
      </c>
      <c r="AE1266">
        <v>7.1561684657236198</v>
      </c>
      <c r="AF1266">
        <v>7.0670639968584403</v>
      </c>
      <c r="AG1266">
        <v>6.97817232689391</v>
      </c>
      <c r="AH1266">
        <v>6.8894698021645198</v>
      </c>
      <c r="AI1266">
        <v>6.8009226850806597</v>
      </c>
      <c r="AJ1266">
        <v>6.7125016591469802</v>
      </c>
      <c r="AK1266">
        <v>6.6241860223109601</v>
      </c>
      <c r="AL1266">
        <v>6.5518325618886903</v>
      </c>
      <c r="AM1266">
        <v>6.4800370314200899</v>
      </c>
      <c r="AN1266">
        <v>6.4087956604421299</v>
      </c>
      <c r="AO1266">
        <v>6.3381047022481596</v>
      </c>
      <c r="AP1266">
        <v>6.2679604337446202</v>
      </c>
      <c r="AQ1266">
        <v>6.1983591553085597</v>
      </c>
      <c r="AR1266">
        <v>6.1292971906460201</v>
      </c>
      <c r="AS1266">
        <v>6.0607708866512198</v>
      </c>
      <c r="AT1266">
        <v>5.9927766132666003</v>
      </c>
      <c r="AU1266">
        <v>5.9253107633436599</v>
      </c>
      <c r="AV1266">
        <v>5.8583697525046201</v>
      </c>
      <c r="AW1266">
        <v>5.7919500190048803</v>
      </c>
      <c r="AX1266">
        <v>5.7260480235963396</v>
      </c>
      <c r="AY1266">
        <v>5.6606602493914</v>
      </c>
      <c r="AZ1266">
        <v>5.5957832017279197</v>
      </c>
      <c r="BA1266">
        <v>5.5314134080348403</v>
      </c>
      <c r="BB1266">
        <v>5.4675474176986496</v>
      </c>
      <c r="BC1266">
        <v>5.40418180193062</v>
      </c>
      <c r="BD1266">
        <v>5.34131315363482</v>
      </c>
      <c r="BE1266">
        <v>5.2789380872769396</v>
      </c>
    </row>
    <row r="1267" spans="1:57" x14ac:dyDescent="0.25">
      <c r="A1267" t="s">
        <v>44</v>
      </c>
      <c r="B1267" t="s">
        <v>114</v>
      </c>
      <c r="C1267" t="s">
        <v>333</v>
      </c>
      <c r="D1267">
        <v>284.17034145600002</v>
      </c>
      <c r="E1267">
        <v>319.67273073600001</v>
      </c>
      <c r="F1267">
        <v>322.80148196067802</v>
      </c>
      <c r="G1267">
        <v>315.13450013646002</v>
      </c>
      <c r="H1267">
        <v>319.25920794168002</v>
      </c>
      <c r="I1267">
        <v>323.29495148598102</v>
      </c>
      <c r="J1267">
        <v>327.248790451844</v>
      </c>
      <c r="K1267">
        <v>331.11840128173299</v>
      </c>
      <c r="L1267">
        <v>334.90232418552603</v>
      </c>
      <c r="M1267">
        <v>338.60832102054798</v>
      </c>
      <c r="N1267">
        <v>342.24517340851799</v>
      </c>
      <c r="O1267">
        <v>344.18830070647698</v>
      </c>
      <c r="P1267">
        <v>346.037898986887</v>
      </c>
      <c r="Q1267">
        <v>347.79158281179099</v>
      </c>
      <c r="R1267">
        <v>349.276533839038</v>
      </c>
      <c r="S1267">
        <v>350.67226674651698</v>
      </c>
      <c r="T1267">
        <v>351.99100804275901</v>
      </c>
      <c r="U1267">
        <v>353.24853495424099</v>
      </c>
      <c r="V1267">
        <v>354.45661381130498</v>
      </c>
      <c r="W1267">
        <v>355.62093289676102</v>
      </c>
      <c r="X1267">
        <v>356.73988944816102</v>
      </c>
      <c r="Y1267">
        <v>357.80870875732001</v>
      </c>
      <c r="Z1267">
        <v>358.81869293790299</v>
      </c>
      <c r="AA1267">
        <v>359.76275205206599</v>
      </c>
      <c r="AB1267">
        <v>360.28032111588499</v>
      </c>
      <c r="AC1267">
        <v>360.73025932228597</v>
      </c>
      <c r="AD1267">
        <v>361.10928330845701</v>
      </c>
      <c r="AE1267">
        <v>361.413568080169</v>
      </c>
      <c r="AF1267">
        <v>361.27901604321698</v>
      </c>
      <c r="AG1267">
        <v>361.06440027342398</v>
      </c>
      <c r="AH1267">
        <v>360.76848099437802</v>
      </c>
      <c r="AI1267">
        <v>360.38941904974001</v>
      </c>
      <c r="AJ1267">
        <v>359.925521104496</v>
      </c>
      <c r="AK1267">
        <v>359.37547993438301</v>
      </c>
      <c r="AL1267">
        <v>359.60939310022002</v>
      </c>
      <c r="AM1267">
        <v>359.80204739017501</v>
      </c>
      <c r="AN1267">
        <v>359.95399922196498</v>
      </c>
      <c r="AO1267">
        <v>360.065799732215</v>
      </c>
      <c r="AP1267">
        <v>360.13799481910598</v>
      </c>
      <c r="AQ1267">
        <v>360.17112518469901</v>
      </c>
      <c r="AR1267">
        <v>360.16572637695901</v>
      </c>
      <c r="AS1267">
        <v>360.12232883145703</v>
      </c>
      <c r="AT1267">
        <v>360.04145791278103</v>
      </c>
      <c r="AU1267">
        <v>359.92363395562802</v>
      </c>
      <c r="AV1267">
        <v>359.76937230560202</v>
      </c>
      <c r="AW1267">
        <v>359.579183359713</v>
      </c>
      <c r="AX1267">
        <v>359.35357260656599</v>
      </c>
      <c r="AY1267">
        <v>359.09304066627101</v>
      </c>
      <c r="AZ1267">
        <v>358.79808333004303</v>
      </c>
      <c r="BA1267">
        <v>358.46919159952</v>
      </c>
      <c r="BB1267">
        <v>358.10685172578701</v>
      </c>
      <c r="BC1267">
        <v>357.71154524811101</v>
      </c>
      <c r="BD1267">
        <v>357.28374903239302</v>
      </c>
      <c r="BE1267">
        <v>356.82393530933302</v>
      </c>
    </row>
    <row r="1268" spans="1:57" x14ac:dyDescent="0.25">
      <c r="A1268" t="s">
        <v>44</v>
      </c>
      <c r="B1268" t="s">
        <v>114</v>
      </c>
      <c r="C1268" t="s">
        <v>356</v>
      </c>
      <c r="D1268">
        <v>10.6035</v>
      </c>
      <c r="E1268">
        <v>23.028500000000001</v>
      </c>
      <c r="F1268">
        <v>22.8899858753499</v>
      </c>
      <c r="G1268">
        <v>22.000923258760899</v>
      </c>
      <c r="H1268">
        <v>21.948545421311501</v>
      </c>
      <c r="I1268">
        <v>21.890642346776101</v>
      </c>
      <c r="J1268">
        <v>21.827923443273502</v>
      </c>
      <c r="K1268">
        <v>21.760441094392501</v>
      </c>
      <c r="L1268">
        <v>21.688301828885201</v>
      </c>
      <c r="M1268">
        <v>21.612195879111301</v>
      </c>
      <c r="N1268">
        <v>21.532839511970799</v>
      </c>
      <c r="O1268">
        <v>21.3495940951262</v>
      </c>
      <c r="P1268">
        <v>21.1646782206446</v>
      </c>
      <c r="Q1268">
        <v>20.9780277392193</v>
      </c>
      <c r="R1268">
        <v>20.779443198120099</v>
      </c>
      <c r="S1268">
        <v>20.579955804850002</v>
      </c>
      <c r="T1268">
        <v>20.3803228393345</v>
      </c>
      <c r="U1268">
        <v>20.181464754605901</v>
      </c>
      <c r="V1268">
        <v>19.984027757170999</v>
      </c>
      <c r="W1268">
        <v>19.7882862032506</v>
      </c>
      <c r="X1268">
        <v>19.594099668703201</v>
      </c>
      <c r="Y1268">
        <v>19.401162707472299</v>
      </c>
      <c r="Z1268">
        <v>19.208975173539201</v>
      </c>
      <c r="AA1268">
        <v>19.0171469996335</v>
      </c>
      <c r="AB1268">
        <v>18.806856031135698</v>
      </c>
      <c r="AC1268">
        <v>18.597301675083902</v>
      </c>
      <c r="AD1268">
        <v>18.388305706454901</v>
      </c>
      <c r="AE1268">
        <v>18.179671472495901</v>
      </c>
      <c r="AF1268">
        <v>17.953308722868201</v>
      </c>
      <c r="AG1268">
        <v>17.727486571763599</v>
      </c>
      <c r="AH1268">
        <v>17.5021449289438</v>
      </c>
      <c r="AI1268">
        <v>17.277198086771001</v>
      </c>
      <c r="AJ1268">
        <v>17.0525715690423</v>
      </c>
      <c r="AK1268">
        <v>16.8282127838553</v>
      </c>
      <c r="AL1268">
        <v>16.644404626364999</v>
      </c>
      <c r="AM1268">
        <v>16.462013845129999</v>
      </c>
      <c r="AN1268">
        <v>16.281030861591599</v>
      </c>
      <c r="AO1268">
        <v>16.1014461575426</v>
      </c>
      <c r="AP1268">
        <v>15.923250274762401</v>
      </c>
      <c r="AQ1268">
        <v>15.7464338146562</v>
      </c>
      <c r="AR1268">
        <v>15.5709874378941</v>
      </c>
      <c r="AS1268">
        <v>15.3969018640543</v>
      </c>
      <c r="AT1268">
        <v>15.224167871266999</v>
      </c>
      <c r="AU1268">
        <v>15.0527762958609</v>
      </c>
      <c r="AV1268">
        <v>14.8827180320121</v>
      </c>
      <c r="AW1268">
        <v>14.7139840313943</v>
      </c>
      <c r="AX1268">
        <v>14.546565302832001</v>
      </c>
      <c r="AY1268">
        <v>14.380452911954499</v>
      </c>
      <c r="AZ1268">
        <v>14.215637980853201</v>
      </c>
      <c r="BA1268">
        <v>14.0521116877401</v>
      </c>
      <c r="BB1268">
        <v>13.8898652666086</v>
      </c>
      <c r="BC1268">
        <v>13.7288900068963</v>
      </c>
      <c r="BD1268">
        <v>13.5691772531494</v>
      </c>
      <c r="BE1268">
        <v>13.410718404689799</v>
      </c>
    </row>
    <row r="1269" spans="1:57" x14ac:dyDescent="0.25">
      <c r="A1269" t="s">
        <v>44</v>
      </c>
      <c r="B1269" t="s">
        <v>114</v>
      </c>
      <c r="C1269" t="s">
        <v>334</v>
      </c>
      <c r="D1269">
        <v>239.91887661930701</v>
      </c>
      <c r="E1269">
        <v>146.22402551243701</v>
      </c>
      <c r="F1269">
        <v>145.34450262138199</v>
      </c>
      <c r="G1269">
        <v>139.69922330530599</v>
      </c>
      <c r="H1269">
        <v>139.36663984396401</v>
      </c>
      <c r="I1269">
        <v>138.99897279452199</v>
      </c>
      <c r="J1269">
        <v>138.60072668444599</v>
      </c>
      <c r="K1269">
        <v>138.17223413371801</v>
      </c>
      <c r="L1269">
        <v>137.71417156776801</v>
      </c>
      <c r="M1269">
        <v>137.23092175378201</v>
      </c>
      <c r="N1269">
        <v>136.727032770421</v>
      </c>
      <c r="O1269">
        <v>135.56347967283699</v>
      </c>
      <c r="P1269">
        <v>134.38931967336401</v>
      </c>
      <c r="Q1269">
        <v>133.204145443264</v>
      </c>
      <c r="R1269">
        <v>131.943193535669</v>
      </c>
      <c r="S1269">
        <v>130.676508789249</v>
      </c>
      <c r="T1269">
        <v>129.408899703001</v>
      </c>
      <c r="U1269">
        <v>128.146210875908</v>
      </c>
      <c r="V1269">
        <v>126.89254552427801</v>
      </c>
      <c r="W1269">
        <v>125.64964572731699</v>
      </c>
      <c r="X1269">
        <v>124.41661983410501</v>
      </c>
      <c r="Y1269">
        <v>123.19152835436</v>
      </c>
      <c r="Z1269">
        <v>121.97119551179399</v>
      </c>
      <c r="AA1269">
        <v>120.753144496958</v>
      </c>
      <c r="AB1269">
        <v>119.417860308119</v>
      </c>
      <c r="AC1269">
        <v>118.08725338602</v>
      </c>
      <c r="AD1269">
        <v>116.76019205554699</v>
      </c>
      <c r="AE1269">
        <v>115.435427631064</v>
      </c>
      <c r="AF1269">
        <v>113.998092482156</v>
      </c>
      <c r="AG1269">
        <v>112.56418997073</v>
      </c>
      <c r="AH1269">
        <v>111.133338541905</v>
      </c>
      <c r="AI1269">
        <v>109.70499397804601</v>
      </c>
      <c r="AJ1269">
        <v>108.27868337773999</v>
      </c>
      <c r="AK1269">
        <v>106.85407279827901</v>
      </c>
      <c r="AL1269">
        <v>105.686946467417</v>
      </c>
      <c r="AM1269">
        <v>104.528820048044</v>
      </c>
      <c r="AN1269">
        <v>103.37963271920199</v>
      </c>
      <c r="AO1269">
        <v>102.239324043148</v>
      </c>
      <c r="AP1269">
        <v>101.107833963036</v>
      </c>
      <c r="AQ1269">
        <v>99.985102800625199</v>
      </c>
      <c r="AR1269">
        <v>98.871071253988603</v>
      </c>
      <c r="AS1269">
        <v>97.765680395248395</v>
      </c>
      <c r="AT1269">
        <v>96.668871668314196</v>
      </c>
      <c r="AU1269">
        <v>95.580586886639395</v>
      </c>
      <c r="AV1269">
        <v>94.500768230989706</v>
      </c>
      <c r="AW1269">
        <v>93.4293582472244</v>
      </c>
      <c r="AX1269">
        <v>92.366299844090904</v>
      </c>
      <c r="AY1269">
        <v>91.311536291032596</v>
      </c>
      <c r="AZ1269">
        <v>90.265011216008702</v>
      </c>
      <c r="BA1269">
        <v>89.226668603327795</v>
      </c>
      <c r="BB1269">
        <v>88.1964527914933</v>
      </c>
      <c r="BC1269">
        <v>87.174308471062105</v>
      </c>
      <c r="BD1269">
        <v>86.160180682515403</v>
      </c>
      <c r="BE1269">
        <v>85.1540148141424</v>
      </c>
    </row>
    <row r="1270" spans="1:57" x14ac:dyDescent="0.25">
      <c r="A1270" t="s">
        <v>44</v>
      </c>
      <c r="B1270" t="s">
        <v>114</v>
      </c>
      <c r="C1270" t="s">
        <v>402</v>
      </c>
      <c r="D1270">
        <v>14.8869175827307</v>
      </c>
      <c r="E1270">
        <v>3.2411607452995002</v>
      </c>
      <c r="F1270">
        <v>3.2216654875325901</v>
      </c>
      <c r="G1270">
        <v>3.0965338092643</v>
      </c>
      <c r="H1270">
        <v>3.0891618575234099</v>
      </c>
      <c r="I1270">
        <v>3.0810122528068198</v>
      </c>
      <c r="J1270">
        <v>3.0721848412072399</v>
      </c>
      <c r="K1270">
        <v>3.0626869954859002</v>
      </c>
      <c r="L1270">
        <v>3.0525337090991602</v>
      </c>
      <c r="M1270">
        <v>3.0418221292354799</v>
      </c>
      <c r="N1270">
        <v>3.0306530673310901</v>
      </c>
      <c r="O1270">
        <v>3.0048620756541302</v>
      </c>
      <c r="P1270">
        <v>2.97883597436432</v>
      </c>
      <c r="Q1270">
        <v>2.9525657347270302</v>
      </c>
      <c r="R1270">
        <v>2.9246158283399901</v>
      </c>
      <c r="S1270">
        <v>2.89653884945518</v>
      </c>
      <c r="T1270">
        <v>2.8684413819129202</v>
      </c>
      <c r="U1270">
        <v>2.8404529754553698</v>
      </c>
      <c r="V1270">
        <v>2.8126645808245598</v>
      </c>
      <c r="W1270">
        <v>2.7851148124596801</v>
      </c>
      <c r="X1270">
        <v>2.7577839062764302</v>
      </c>
      <c r="Y1270">
        <v>2.7306288720771201</v>
      </c>
      <c r="Z1270">
        <v>2.7035793164951198</v>
      </c>
      <c r="AA1270">
        <v>2.6765803392666698</v>
      </c>
      <c r="AB1270">
        <v>2.64698280437789</v>
      </c>
      <c r="AC1270">
        <v>2.6174889444720502</v>
      </c>
      <c r="AD1270">
        <v>2.5880736751559299</v>
      </c>
      <c r="AE1270">
        <v>2.5587093184139098</v>
      </c>
      <c r="AF1270">
        <v>2.5268497505614098</v>
      </c>
      <c r="AG1270">
        <v>2.4950662695887398</v>
      </c>
      <c r="AH1270">
        <v>2.4633504180574199</v>
      </c>
      <c r="AI1270">
        <v>2.4316901329919798</v>
      </c>
      <c r="AJ1270">
        <v>2.4000749321922901</v>
      </c>
      <c r="AK1270">
        <v>2.36849741357792</v>
      </c>
      <c r="AL1270">
        <v>2.3426272186141301</v>
      </c>
      <c r="AM1270">
        <v>2.3169565131646501</v>
      </c>
      <c r="AN1270">
        <v>2.2914839490891898</v>
      </c>
      <c r="AO1270">
        <v>2.2662081867416601</v>
      </c>
      <c r="AP1270">
        <v>2.24112789491888</v>
      </c>
      <c r="AQ1270">
        <v>2.2162417508096599</v>
      </c>
      <c r="AR1270">
        <v>2.1915484399441598</v>
      </c>
      <c r="AS1270">
        <v>2.16704665614354</v>
      </c>
      <c r="AT1270">
        <v>2.1427351014699298</v>
      </c>
      <c r="AU1270">
        <v>2.1186124861766502</v>
      </c>
      <c r="AV1270">
        <v>2.09467752865877</v>
      </c>
      <c r="AW1270">
        <v>2.0709289554039101</v>
      </c>
      <c r="AX1270">
        <v>2.04736550094339</v>
      </c>
      <c r="AY1270">
        <v>2.02398590780358</v>
      </c>
      <c r="AZ1270">
        <v>2.0007889264576502</v>
      </c>
      <c r="BA1270">
        <v>1.9777733152774799</v>
      </c>
      <c r="BB1270">
        <v>1.9549378404859601</v>
      </c>
      <c r="BC1270">
        <v>1.9322812761094701</v>
      </c>
      <c r="BD1270">
        <v>1.90980240393073</v>
      </c>
      <c r="BE1270">
        <v>1.88750001344187</v>
      </c>
    </row>
    <row r="1271" spans="1:57" x14ac:dyDescent="0.25">
      <c r="A1271" t="s">
        <v>44</v>
      </c>
      <c r="B1271" t="s">
        <v>114</v>
      </c>
      <c r="C1271" t="s">
        <v>335</v>
      </c>
      <c r="D1271">
        <v>8.3736000000000001E-3</v>
      </c>
      <c r="E1271">
        <v>2.93076E-2</v>
      </c>
      <c r="F1271">
        <v>2.9131317716759898E-2</v>
      </c>
      <c r="G1271">
        <v>2.79998375273449E-2</v>
      </c>
      <c r="H1271">
        <v>2.7933178009406898E-2</v>
      </c>
      <c r="I1271">
        <v>2.7859486707444099E-2</v>
      </c>
      <c r="J1271">
        <v>2.7779666461388401E-2</v>
      </c>
      <c r="K1271">
        <v>2.7693783938077501E-2</v>
      </c>
      <c r="L1271">
        <v>2.7601974713083101E-2</v>
      </c>
      <c r="M1271">
        <v>2.7505117221992E-2</v>
      </c>
      <c r="N1271">
        <v>2.7404123033677199E-2</v>
      </c>
      <c r="O1271">
        <v>2.7170912734321401E-2</v>
      </c>
      <c r="P1271">
        <v>2.6935576499527301E-2</v>
      </c>
      <c r="Q1271">
        <v>2.6698032688622399E-2</v>
      </c>
      <c r="R1271">
        <v>2.64453008000184E-2</v>
      </c>
      <c r="S1271">
        <v>2.6191419881721401E-2</v>
      </c>
      <c r="T1271">
        <v>2.5937353698507401E-2</v>
      </c>
      <c r="U1271">
        <v>2.56842736800958E-2</v>
      </c>
      <c r="V1271">
        <v>2.54330022318459E-2</v>
      </c>
      <c r="W1271">
        <v>2.5183888517723199E-2</v>
      </c>
      <c r="X1271">
        <v>2.49367538246297E-2</v>
      </c>
      <c r="Y1271">
        <v>2.4691209421608701E-2</v>
      </c>
      <c r="Z1271">
        <v>2.4446618789587499E-2</v>
      </c>
      <c r="AA1271">
        <v>2.4202485503027098E-2</v>
      </c>
      <c r="AB1271">
        <v>2.3934855236689801E-2</v>
      </c>
      <c r="AC1271">
        <v>2.3668162432320301E-2</v>
      </c>
      <c r="AD1271">
        <v>2.3402180268905799E-2</v>
      </c>
      <c r="AE1271">
        <v>2.3136658473079798E-2</v>
      </c>
      <c r="AF1271">
        <v>2.2848574189648901E-2</v>
      </c>
      <c r="AG1271">
        <v>2.25611779078367E-2</v>
      </c>
      <c r="AH1271">
        <v>2.2274393152811201E-2</v>
      </c>
      <c r="AI1271">
        <v>2.1988110847334801E-2</v>
      </c>
      <c r="AJ1271">
        <v>2.1702236208040598E-2</v>
      </c>
      <c r="AK1271">
        <v>2.14167023029775E-2</v>
      </c>
      <c r="AL1271">
        <v>2.1182775822465801E-2</v>
      </c>
      <c r="AM1271">
        <v>2.0950653189201699E-2</v>
      </c>
      <c r="AN1271">
        <v>2.0720322212874599E-2</v>
      </c>
      <c r="AO1271">
        <v>2.04917707799811E-2</v>
      </c>
      <c r="AP1271">
        <v>2.02649868533612E-2</v>
      </c>
      <c r="AQ1271">
        <v>2.0039958471737899E-2</v>
      </c>
      <c r="AR1271">
        <v>1.9816673749259599E-2</v>
      </c>
      <c r="AS1271">
        <v>1.9595120875044302E-2</v>
      </c>
      <c r="AT1271">
        <v>1.9375288112727401E-2</v>
      </c>
      <c r="AU1271">
        <v>1.9157163800011801E-2</v>
      </c>
      <c r="AV1271">
        <v>1.8940736348220501E-2</v>
      </c>
      <c r="AW1271">
        <v>1.87259942418521E-2</v>
      </c>
      <c r="AX1271">
        <v>1.85129260381388E-2</v>
      </c>
      <c r="AY1271">
        <v>1.83015203666065E-2</v>
      </c>
      <c r="AZ1271">
        <v>1.8091765928638499E-2</v>
      </c>
      <c r="BA1271">
        <v>1.78836514970411E-2</v>
      </c>
      <c r="BB1271">
        <v>1.7677165915611501E-2</v>
      </c>
      <c r="BC1271">
        <v>1.7472298098708702E-2</v>
      </c>
      <c r="BD1271">
        <v>1.7269037030827099E-2</v>
      </c>
      <c r="BE1271">
        <v>1.7067371766171801E-2</v>
      </c>
    </row>
    <row r="1272" spans="1:57" x14ac:dyDescent="0.25">
      <c r="A1272" t="s">
        <v>44</v>
      </c>
      <c r="B1272" t="s">
        <v>114</v>
      </c>
      <c r="C1272" t="s">
        <v>403</v>
      </c>
      <c r="D1272">
        <v>11.734051284</v>
      </c>
      <c r="E1272">
        <v>7.0550929440000001</v>
      </c>
      <c r="F1272">
        <v>7.0126572654511099</v>
      </c>
      <c r="G1272">
        <v>6.7402808886540697</v>
      </c>
      <c r="H1272">
        <v>6.7242342285844998</v>
      </c>
      <c r="I1272">
        <v>6.7064948372828601</v>
      </c>
      <c r="J1272">
        <v>6.6872800515366304</v>
      </c>
      <c r="K1272">
        <v>6.6666059197679397</v>
      </c>
      <c r="L1272">
        <v>6.6445050785031698</v>
      </c>
      <c r="M1272">
        <v>6.6211889897763196</v>
      </c>
      <c r="N1272">
        <v>6.5968770916555499</v>
      </c>
      <c r="O1272">
        <v>6.5407373757643503</v>
      </c>
      <c r="P1272">
        <v>6.4840858925462097</v>
      </c>
      <c r="Q1272">
        <v>6.4269029889919898</v>
      </c>
      <c r="R1272">
        <v>6.3660639245850001</v>
      </c>
      <c r="S1272">
        <v>6.3049482591844601</v>
      </c>
      <c r="T1272">
        <v>6.2437879957544196</v>
      </c>
      <c r="U1272">
        <v>6.1828651275508504</v>
      </c>
      <c r="V1272">
        <v>6.1223776286912903</v>
      </c>
      <c r="W1272">
        <v>6.0624095519207097</v>
      </c>
      <c r="X1272">
        <v>6.0029178764010203</v>
      </c>
      <c r="Y1272">
        <v>5.94380902459491</v>
      </c>
      <c r="Z1272">
        <v>5.8849297699940202</v>
      </c>
      <c r="AA1272">
        <v>5.8261606102058598</v>
      </c>
      <c r="AB1272">
        <v>5.7617351231773402</v>
      </c>
      <c r="AC1272">
        <v>5.6975353073506101</v>
      </c>
      <c r="AD1272">
        <v>5.6335065610754</v>
      </c>
      <c r="AE1272">
        <v>5.5695886371167704</v>
      </c>
      <c r="AF1272">
        <v>5.50023934221338</v>
      </c>
      <c r="AG1272">
        <v>5.4310556669910799</v>
      </c>
      <c r="AH1272">
        <v>5.36201920199131</v>
      </c>
      <c r="AI1272">
        <v>5.29310368951813</v>
      </c>
      <c r="AJ1272">
        <v>5.2242863127778696</v>
      </c>
      <c r="AK1272">
        <v>5.1555509595287701</v>
      </c>
      <c r="AL1272">
        <v>5.0992388404172502</v>
      </c>
      <c r="AM1272">
        <v>5.0433609537228499</v>
      </c>
      <c r="AN1272">
        <v>4.9879143649243902</v>
      </c>
      <c r="AO1272">
        <v>4.9328961579900801</v>
      </c>
      <c r="AP1272">
        <v>4.8783034352659804</v>
      </c>
      <c r="AQ1272">
        <v>4.8241333173651704</v>
      </c>
      <c r="AR1272">
        <v>4.7703829430574904</v>
      </c>
      <c r="AS1272">
        <v>4.71704946915996</v>
      </c>
      <c r="AT1272">
        <v>4.6641300704278201</v>
      </c>
      <c r="AU1272">
        <v>4.6116219394462696</v>
      </c>
      <c r="AV1272">
        <v>4.55952228652278</v>
      </c>
      <c r="AW1272">
        <v>4.5078283395800396</v>
      </c>
      <c r="AX1272">
        <v>4.4565373440495604</v>
      </c>
      <c r="AY1272">
        <v>4.4056465627658996</v>
      </c>
      <c r="AZ1272">
        <v>4.3551532758614702</v>
      </c>
      <c r="BA1272">
        <v>4.3050547806620196</v>
      </c>
      <c r="BB1272">
        <v>4.2553483915826602</v>
      </c>
      <c r="BC1272">
        <v>4.2060314400245904</v>
      </c>
      <c r="BD1272">
        <v>4.1571012742722999</v>
      </c>
      <c r="BE1272">
        <v>4.1085552593915402</v>
      </c>
    </row>
    <row r="1273" spans="1:57" x14ac:dyDescent="0.25">
      <c r="A1273" t="s">
        <v>44</v>
      </c>
      <c r="B1273" t="s">
        <v>114</v>
      </c>
      <c r="C1273" t="s">
        <v>404</v>
      </c>
      <c r="D1273">
        <v>5.6061251999999999E-2</v>
      </c>
      <c r="E1273">
        <v>1.2937212E-2</v>
      </c>
      <c r="F1273">
        <v>1.28593959635411E-2</v>
      </c>
      <c r="G1273">
        <v>1.2359928279928E-2</v>
      </c>
      <c r="H1273">
        <v>1.23305028641525E-2</v>
      </c>
      <c r="I1273">
        <v>1.22979734180003E-2</v>
      </c>
      <c r="J1273">
        <v>1.22627384808129E-2</v>
      </c>
      <c r="K1273">
        <v>1.2224827481237001E-2</v>
      </c>
      <c r="L1273">
        <v>1.2184300266203801E-2</v>
      </c>
      <c r="M1273">
        <v>1.21415446022793E-2</v>
      </c>
      <c r="N1273">
        <v>1.2096962882008899E-2</v>
      </c>
      <c r="O1273">
        <v>1.19940171927219E-2</v>
      </c>
      <c r="P1273">
        <v>1.1890133054791301E-2</v>
      </c>
      <c r="Q1273">
        <v>1.17852744296919E-2</v>
      </c>
      <c r="R1273">
        <v>1.1673711353150901E-2</v>
      </c>
      <c r="S1273">
        <v>1.1561641062074199E-2</v>
      </c>
      <c r="T1273">
        <v>1.1449488989769699E-2</v>
      </c>
      <c r="U1273">
        <v>1.1337772238785101E-2</v>
      </c>
      <c r="V1273">
        <v>1.12268538423434E-2</v>
      </c>
      <c r="W1273">
        <v>1.1116887931394899E-2</v>
      </c>
      <c r="X1273">
        <v>1.10077956168722E-2</v>
      </c>
      <c r="Y1273">
        <v>1.08994053018244E-2</v>
      </c>
      <c r="Z1273">
        <v>1.0791436008546399E-2</v>
      </c>
      <c r="AA1273">
        <v>1.06836686006219E-2</v>
      </c>
      <c r="AB1273">
        <v>1.0565528954481601E-2</v>
      </c>
      <c r="AC1273">
        <v>1.04478031308385E-2</v>
      </c>
      <c r="AD1273">
        <v>1.0330391004416999E-2</v>
      </c>
      <c r="AE1273">
        <v>1.02131820974024E-2</v>
      </c>
      <c r="AF1273">
        <v>1.00860134637164E-2</v>
      </c>
      <c r="AG1273">
        <v>9.9591485336022294E-3</v>
      </c>
      <c r="AH1273">
        <v>9.8325535488838194E-3</v>
      </c>
      <c r="AI1273">
        <v>9.7061803597520702E-3</v>
      </c>
      <c r="AJ1273">
        <v>9.5799871261207908E-3</v>
      </c>
      <c r="AK1273">
        <v>9.4539443023143599E-3</v>
      </c>
      <c r="AL1273">
        <v>9.3506824702027803E-3</v>
      </c>
      <c r="AM1273">
        <v>9.2482169078047499E-3</v>
      </c>
      <c r="AN1273">
        <v>9.1465422339689403E-3</v>
      </c>
      <c r="AO1273">
        <v>9.0456531014487997E-3</v>
      </c>
      <c r="AP1273">
        <v>8.94554419669801E-3</v>
      </c>
      <c r="AQ1273">
        <v>8.8462102396671908E-3</v>
      </c>
      <c r="AR1273">
        <v>8.7476459836017591E-3</v>
      </c>
      <c r="AS1273">
        <v>8.6498462148410001E-3</v>
      </c>
      <c r="AT1273">
        <v>8.5528057526182508E-3</v>
      </c>
      <c r="AU1273">
        <v>8.4565194488623596E-3</v>
      </c>
      <c r="AV1273">
        <v>8.3609821880002103E-3</v>
      </c>
      <c r="AW1273">
        <v>8.2661888867604696E-3</v>
      </c>
      <c r="AX1273">
        <v>8.17213449397842E-3</v>
      </c>
      <c r="AY1273">
        <v>8.0788139904020197E-3</v>
      </c>
      <c r="AZ1273">
        <v>7.9862223884990292E-3</v>
      </c>
      <c r="BA1273">
        <v>7.8943547322653206E-3</v>
      </c>
      <c r="BB1273">
        <v>7.8032060970342296E-3</v>
      </c>
      <c r="BC1273">
        <v>7.7127715892871401E-3</v>
      </c>
      <c r="BD1273">
        <v>7.6230463464651002E-3</v>
      </c>
      <c r="BE1273">
        <v>7.5340255367815504E-3</v>
      </c>
    </row>
    <row r="1274" spans="1:57" x14ac:dyDescent="0.25">
      <c r="A1274" t="s">
        <v>44</v>
      </c>
      <c r="B1274" t="s">
        <v>114</v>
      </c>
      <c r="C1274" t="s">
        <v>336</v>
      </c>
      <c r="D1274">
        <v>14.848653671999999</v>
      </c>
      <c r="E1274">
        <v>6.3075816720000004</v>
      </c>
      <c r="F1274">
        <v>6.2696421990010602</v>
      </c>
      <c r="G1274">
        <v>6.0261250326351803</v>
      </c>
      <c r="H1274">
        <v>6.0117785711845597</v>
      </c>
      <c r="I1274">
        <v>5.9959187291761298</v>
      </c>
      <c r="J1274">
        <v>5.9787398158200196</v>
      </c>
      <c r="K1274">
        <v>5.9602561791530402</v>
      </c>
      <c r="L1274">
        <v>5.9404969977497597</v>
      </c>
      <c r="M1274">
        <v>5.9196513285171202</v>
      </c>
      <c r="N1274">
        <v>5.89791535930802</v>
      </c>
      <c r="O1274">
        <v>5.84772383868067</v>
      </c>
      <c r="P1274">
        <v>5.7970747742282702</v>
      </c>
      <c r="Q1274">
        <v>5.74595059524533</v>
      </c>
      <c r="R1274">
        <v>5.69155763817996</v>
      </c>
      <c r="S1274">
        <v>5.6369173869440896</v>
      </c>
      <c r="T1274">
        <v>5.5822372629927699</v>
      </c>
      <c r="U1274">
        <v>5.5277693814302298</v>
      </c>
      <c r="V1274">
        <v>5.47369074033789</v>
      </c>
      <c r="W1274">
        <v>5.4200764867843798</v>
      </c>
      <c r="X1274">
        <v>5.3668881581368204</v>
      </c>
      <c r="Y1274">
        <v>5.31404209171862</v>
      </c>
      <c r="Z1274">
        <v>5.2614012958950198</v>
      </c>
      <c r="AA1274">
        <v>5.2088589299615098</v>
      </c>
      <c r="AB1274">
        <v>5.1512595440403901</v>
      </c>
      <c r="AC1274">
        <v>5.09386191868398</v>
      </c>
      <c r="AD1274">
        <v>5.0366172374739104</v>
      </c>
      <c r="AE1274">
        <v>4.9794716365762497</v>
      </c>
      <c r="AF1274">
        <v>4.9174701370962497</v>
      </c>
      <c r="AG1274">
        <v>4.8556167093246296</v>
      </c>
      <c r="AH1274">
        <v>4.7938948943480302</v>
      </c>
      <c r="AI1274">
        <v>4.7322812165633898</v>
      </c>
      <c r="AJ1274">
        <v>4.6707552766945</v>
      </c>
      <c r="AK1274">
        <v>4.6093026696468202</v>
      </c>
      <c r="AL1274">
        <v>4.5589570125111001</v>
      </c>
      <c r="AM1274">
        <v>4.5089995793799904</v>
      </c>
      <c r="AN1274">
        <v>4.45942774665488</v>
      </c>
      <c r="AO1274">
        <v>4.4102389072675301</v>
      </c>
      <c r="AP1274">
        <v>4.3614304705803901</v>
      </c>
      <c r="AQ1274">
        <v>4.3129998622874499</v>
      </c>
      <c r="AR1274">
        <v>4.2649445243156601</v>
      </c>
      <c r="AS1274">
        <v>4.2172619147270396</v>
      </c>
      <c r="AT1274">
        <v>4.1699495076212001</v>
      </c>
      <c r="AU1274">
        <v>4.1230047930385396</v>
      </c>
      <c r="AV1274">
        <v>4.0764252768640201</v>
      </c>
      <c r="AW1274">
        <v>4.03020848073142</v>
      </c>
      <c r="AX1274">
        <v>3.9843519419282298</v>
      </c>
      <c r="AY1274">
        <v>3.9388532133010501</v>
      </c>
      <c r="AZ1274">
        <v>3.8937098631615901</v>
      </c>
      <c r="BA1274">
        <v>3.8489194751931999</v>
      </c>
      <c r="BB1274">
        <v>3.8044796483579102</v>
      </c>
      <c r="BC1274">
        <v>3.7603879968040901</v>
      </c>
      <c r="BD1274">
        <v>3.7166421497746001</v>
      </c>
      <c r="BE1274">
        <v>3.67323975151549</v>
      </c>
    </row>
    <row r="1275" spans="1:57" x14ac:dyDescent="0.25">
      <c r="A1275" t="s">
        <v>44</v>
      </c>
      <c r="B1275" t="s">
        <v>114</v>
      </c>
      <c r="C1275" t="s">
        <v>337</v>
      </c>
      <c r="D1275">
        <v>3.0479904000000002</v>
      </c>
      <c r="E1275">
        <v>2.4032231999999998</v>
      </c>
      <c r="F1275">
        <v>2.38876805277431</v>
      </c>
      <c r="G1275">
        <v>2.2959866772422801</v>
      </c>
      <c r="H1275">
        <v>2.29052059677137</v>
      </c>
      <c r="I1275">
        <v>2.2844779100104202</v>
      </c>
      <c r="J1275">
        <v>2.2779326498338501</v>
      </c>
      <c r="K1275">
        <v>2.2708902829223501</v>
      </c>
      <c r="L1275">
        <v>2.26336192647282</v>
      </c>
      <c r="M1275">
        <v>2.2554196122033399</v>
      </c>
      <c r="N1275">
        <v>2.2471380887615302</v>
      </c>
      <c r="O1275">
        <v>2.2280148442143601</v>
      </c>
      <c r="P1275">
        <v>2.2087172729612399</v>
      </c>
      <c r="Q1275">
        <v>2.1892386804670401</v>
      </c>
      <c r="R1275">
        <v>2.16851466560151</v>
      </c>
      <c r="S1275">
        <v>2.1476964303011599</v>
      </c>
      <c r="T1275">
        <v>2.1268630032776099</v>
      </c>
      <c r="U1275">
        <v>2.1061104417678602</v>
      </c>
      <c r="V1275">
        <v>2.0855061830113701</v>
      </c>
      <c r="W1275">
        <v>2.0650788584533002</v>
      </c>
      <c r="X1275">
        <v>2.0448138136196401</v>
      </c>
      <c r="Y1275">
        <v>2.02467917257191</v>
      </c>
      <c r="Z1275">
        <v>2.0046227407461701</v>
      </c>
      <c r="AA1275">
        <v>1.9846038112482201</v>
      </c>
      <c r="AB1275">
        <v>1.9626581294085701</v>
      </c>
      <c r="AC1275">
        <v>1.9407893194502599</v>
      </c>
      <c r="AD1275">
        <v>1.9189787820502699</v>
      </c>
      <c r="AE1275">
        <v>1.8972059947925499</v>
      </c>
      <c r="AF1275">
        <v>1.8735830835512099</v>
      </c>
      <c r="AG1275">
        <v>1.8500165884426101</v>
      </c>
      <c r="AH1275">
        <v>1.82650023853052</v>
      </c>
      <c r="AI1275">
        <v>1.8030250894814499</v>
      </c>
      <c r="AJ1275">
        <v>1.7795833690593299</v>
      </c>
      <c r="AK1275">
        <v>1.75616958884415</v>
      </c>
      <c r="AL1275">
        <v>1.7369876174421901</v>
      </c>
      <c r="AM1275">
        <v>1.71795356151453</v>
      </c>
      <c r="AN1275">
        <v>1.6990664214557201</v>
      </c>
      <c r="AO1275">
        <v>1.68032520395845</v>
      </c>
      <c r="AP1275">
        <v>1.66172892197561</v>
      </c>
      <c r="AQ1275">
        <v>1.6432765946825101</v>
      </c>
      <c r="AR1275">
        <v>1.62496724743929</v>
      </c>
      <c r="AS1275">
        <v>1.60679991175363</v>
      </c>
      <c r="AT1275">
        <v>1.58877362524364</v>
      </c>
      <c r="AU1275">
        <v>1.57088743160096</v>
      </c>
      <c r="AV1275">
        <v>1.55314038055408</v>
      </c>
      <c r="AW1275">
        <v>1.53553152783187</v>
      </c>
      <c r="AX1275">
        <v>1.51805993512738</v>
      </c>
      <c r="AY1275">
        <v>1.50072467006173</v>
      </c>
      <c r="AZ1275">
        <v>1.4835248061483599</v>
      </c>
      <c r="BA1275">
        <v>1.46645942275737</v>
      </c>
      <c r="BB1275">
        <v>1.44952760508014</v>
      </c>
      <c r="BC1275">
        <v>1.4327284440941099</v>
      </c>
      <c r="BD1275">
        <v>1.4160610365278199</v>
      </c>
      <c r="BE1275">
        <v>1.3995244848260799</v>
      </c>
    </row>
    <row r="1276" spans="1:57" x14ac:dyDescent="0.25">
      <c r="A1276" t="s">
        <v>44</v>
      </c>
      <c r="B1276" t="s">
        <v>114</v>
      </c>
      <c r="C1276" t="s">
        <v>338</v>
      </c>
      <c r="D1276">
        <v>1.53739296</v>
      </c>
      <c r="E1276">
        <v>1.21082256</v>
      </c>
      <c r="F1276">
        <v>1.20353958338385</v>
      </c>
      <c r="G1276">
        <v>1.1567932875583</v>
      </c>
      <c r="H1276">
        <v>1.15403929718864</v>
      </c>
      <c r="I1276">
        <v>1.15099479368469</v>
      </c>
      <c r="J1276">
        <v>1.1476970772333599</v>
      </c>
      <c r="K1276">
        <v>1.14414890212743</v>
      </c>
      <c r="L1276">
        <v>1.1403558695748</v>
      </c>
      <c r="M1276">
        <v>1.13635427151429</v>
      </c>
      <c r="N1276">
        <v>1.13218176876278</v>
      </c>
      <c r="O1276">
        <v>1.1225468518236801</v>
      </c>
      <c r="P1276">
        <v>1.11282410338047</v>
      </c>
      <c r="Q1276">
        <v>1.10301015050708</v>
      </c>
      <c r="R1276">
        <v>1.0925687130521899</v>
      </c>
      <c r="S1276">
        <v>1.08207980425626</v>
      </c>
      <c r="T1276">
        <v>1.0715832413726201</v>
      </c>
      <c r="U1276">
        <v>1.0611274211833801</v>
      </c>
      <c r="V1276">
        <v>1.0507463207785499</v>
      </c>
      <c r="W1276">
        <v>1.0404543656179299</v>
      </c>
      <c r="X1276">
        <v>1.0302441722975599</v>
      </c>
      <c r="Y1276">
        <v>1.0200996806756</v>
      </c>
      <c r="Z1276">
        <v>1.00999459342124</v>
      </c>
      <c r="AA1276">
        <v>0.999908401067923</v>
      </c>
      <c r="AB1276">
        <v>0.98885144777867295</v>
      </c>
      <c r="AC1276">
        <v>0.97783322506100501</v>
      </c>
      <c r="AD1276">
        <v>0.96684436196679502</v>
      </c>
      <c r="AE1276">
        <v>0.95587451863067097</v>
      </c>
      <c r="AF1276">
        <v>0.943972522235212</v>
      </c>
      <c r="AG1276">
        <v>0.93209895013519894</v>
      </c>
      <c r="AH1276">
        <v>0.92025064282757296</v>
      </c>
      <c r="AI1276">
        <v>0.90842309386417497</v>
      </c>
      <c r="AJ1276">
        <v>0.89661238733790705</v>
      </c>
      <c r="AK1276">
        <v>0.88481575800301404</v>
      </c>
      <c r="AL1276">
        <v>0.875151252551017</v>
      </c>
      <c r="AM1276">
        <v>0.86556127175958997</v>
      </c>
      <c r="AN1276">
        <v>0.85604531199476297</v>
      </c>
      <c r="AO1276">
        <v>0.84660287279579005</v>
      </c>
      <c r="AP1276">
        <v>0.83723345685600803</v>
      </c>
      <c r="AQ1276">
        <v>0.82793657000380305</v>
      </c>
      <c r="AR1276">
        <v>0.81871172118369895</v>
      </c>
      <c r="AS1276">
        <v>0.80955842243754605</v>
      </c>
      <c r="AT1276">
        <v>0.80047618888582495</v>
      </c>
      <c r="AU1276">
        <v>0.79146453870905997</v>
      </c>
      <c r="AV1276">
        <v>0.78252299312934004</v>
      </c>
      <c r="AW1276">
        <v>0.77365107639194997</v>
      </c>
      <c r="AX1276">
        <v>0.76484831574710599</v>
      </c>
      <c r="AY1276">
        <v>0.75611424143179995</v>
      </c>
      <c r="AZ1276">
        <v>0.74744838665175395</v>
      </c>
      <c r="BA1276">
        <v>0.73885028756347204</v>
      </c>
      <c r="BB1276">
        <v>0.73031948325640705</v>
      </c>
      <c r="BC1276">
        <v>0.721855515735224</v>
      </c>
      <c r="BD1276">
        <v>0.71345792990217005</v>
      </c>
      <c r="BE1276">
        <v>0.70512627353955404</v>
      </c>
    </row>
    <row r="1277" spans="1:57" x14ac:dyDescent="0.25">
      <c r="A1277" t="s">
        <v>44</v>
      </c>
      <c r="B1277" t="s">
        <v>114</v>
      </c>
      <c r="C1277" t="s">
        <v>405</v>
      </c>
      <c r="D1277">
        <v>0.85829370747532097</v>
      </c>
      <c r="E1277">
        <v>0.69252969875228498</v>
      </c>
      <c r="F1277">
        <v>0.688364201867257</v>
      </c>
      <c r="G1277">
        <v>0.66162766817907803</v>
      </c>
      <c r="H1277">
        <v>0.66005252398860903</v>
      </c>
      <c r="I1277">
        <v>0.65831122087443505</v>
      </c>
      <c r="J1277">
        <v>0.65642509267030702</v>
      </c>
      <c r="K1277">
        <v>0.65439571469337898</v>
      </c>
      <c r="L1277">
        <v>0.65222629055329295</v>
      </c>
      <c r="M1277">
        <v>0.64993757741652003</v>
      </c>
      <c r="N1277">
        <v>0.64755111537905097</v>
      </c>
      <c r="O1277">
        <v>0.64204042673996797</v>
      </c>
      <c r="P1277">
        <v>0.63647950289129096</v>
      </c>
      <c r="Q1277">
        <v>0.63086641468869498</v>
      </c>
      <c r="R1277">
        <v>0.62489443681674195</v>
      </c>
      <c r="S1277">
        <v>0.61889530772165502</v>
      </c>
      <c r="T1277">
        <v>0.61289180087277195</v>
      </c>
      <c r="U1277">
        <v>0.60691159679905704</v>
      </c>
      <c r="V1277">
        <v>0.60097412868970901</v>
      </c>
      <c r="W1277">
        <v>0.59508764718332396</v>
      </c>
      <c r="X1277">
        <v>0.58924792934360903</v>
      </c>
      <c r="Y1277">
        <v>0.58344578957595505</v>
      </c>
      <c r="Z1277">
        <v>0.57766618712774198</v>
      </c>
      <c r="AA1277">
        <v>0.57189739161405095</v>
      </c>
      <c r="AB1277">
        <v>0.56557336959506799</v>
      </c>
      <c r="AC1277">
        <v>0.559271499518041</v>
      </c>
      <c r="AD1277">
        <v>0.55298642167124001</v>
      </c>
      <c r="AE1277">
        <v>0.54671222217092197</v>
      </c>
      <c r="AF1277">
        <v>0.53990487793189701</v>
      </c>
      <c r="AG1277">
        <v>0.53311379096244405</v>
      </c>
      <c r="AH1277">
        <v>0.52633715418547899</v>
      </c>
      <c r="AI1277">
        <v>0.51957239013896195</v>
      </c>
      <c r="AJ1277">
        <v>0.51281725912068299</v>
      </c>
      <c r="AK1277">
        <v>0.50607017954893596</v>
      </c>
      <c r="AL1277">
        <v>0.50054256776636297</v>
      </c>
      <c r="AM1277">
        <v>0.49505758034712699</v>
      </c>
      <c r="AN1277">
        <v>0.48961492923788902</v>
      </c>
      <c r="AO1277">
        <v>0.48421432820023402</v>
      </c>
      <c r="AP1277">
        <v>0.478855492799726</v>
      </c>
      <c r="AQ1277">
        <v>0.47353814039501702</v>
      </c>
      <c r="AR1277">
        <v>0.46826199012703601</v>
      </c>
      <c r="AS1277">
        <v>0.46302676290822398</v>
      </c>
      <c r="AT1277">
        <v>0.45783218141184701</v>
      </c>
      <c r="AU1277">
        <v>0.45267797006136201</v>
      </c>
      <c r="AV1277">
        <v>0.44756385501984602</v>
      </c>
      <c r="AW1277">
        <v>0.44248956417949298</v>
      </c>
      <c r="AX1277">
        <v>0.43745482715116901</v>
      </c>
      <c r="AY1277">
        <v>0.432459375254023</v>
      </c>
      <c r="AZ1277">
        <v>0.42750294150517099</v>
      </c>
      <c r="BA1277">
        <v>0.42258526060942497</v>
      </c>
      <c r="BB1277">
        <v>0.41770606894909901</v>
      </c>
      <c r="BC1277">
        <v>0.412865104573861</v>
      </c>
      <c r="BD1277">
        <v>0.408062107190652</v>
      </c>
      <c r="BE1277">
        <v>0.40329681815365997</v>
      </c>
    </row>
    <row r="1278" spans="1:57" x14ac:dyDescent="0.25">
      <c r="A1278" t="s">
        <v>44</v>
      </c>
      <c r="B1278" t="s">
        <v>114</v>
      </c>
      <c r="C1278" t="s">
        <v>339</v>
      </c>
      <c r="D1278">
        <v>141.88700439954999</v>
      </c>
      <c r="E1278">
        <v>167.19280945855999</v>
      </c>
      <c r="F1278">
        <v>166.18716142894701</v>
      </c>
      <c r="G1278">
        <v>159.732339071778</v>
      </c>
      <c r="H1278">
        <v>159.35206255369999</v>
      </c>
      <c r="I1278">
        <v>158.931671398921</v>
      </c>
      <c r="J1278">
        <v>158.47631609211501</v>
      </c>
      <c r="K1278">
        <v>157.98637695155901</v>
      </c>
      <c r="L1278">
        <v>157.46262740328501</v>
      </c>
      <c r="M1278">
        <v>156.91007871104699</v>
      </c>
      <c r="N1278">
        <v>156.333931156033</v>
      </c>
      <c r="O1278">
        <v>155.003522485791</v>
      </c>
      <c r="P1278">
        <v>153.660985865166</v>
      </c>
      <c r="Q1278">
        <v>152.305855553756</v>
      </c>
      <c r="R1278">
        <v>150.86408091183799</v>
      </c>
      <c r="S1278">
        <v>149.41575133186601</v>
      </c>
      <c r="T1278">
        <v>147.96636486009899</v>
      </c>
      <c r="U1278">
        <v>146.52260422135501</v>
      </c>
      <c r="V1278">
        <v>145.08916104041799</v>
      </c>
      <c r="W1278">
        <v>143.66802721373699</v>
      </c>
      <c r="X1278">
        <v>142.25818322606901</v>
      </c>
      <c r="Y1278">
        <v>140.85741146079599</v>
      </c>
      <c r="Z1278">
        <v>139.46208072969301</v>
      </c>
      <c r="AA1278">
        <v>138.069359044452</v>
      </c>
      <c r="AB1278">
        <v>136.54259274065799</v>
      </c>
      <c r="AC1278">
        <v>135.02117443192799</v>
      </c>
      <c r="AD1278">
        <v>133.50381015893601</v>
      </c>
      <c r="AE1278">
        <v>131.989072172318</v>
      </c>
      <c r="AF1278">
        <v>130.34562062024</v>
      </c>
      <c r="AG1278">
        <v>128.70609395193199</v>
      </c>
      <c r="AH1278">
        <v>127.070055896867</v>
      </c>
      <c r="AI1278">
        <v>125.43688419564</v>
      </c>
      <c r="AJ1278">
        <v>123.806038131938</v>
      </c>
      <c r="AK1278">
        <v>122.17713587507799</v>
      </c>
      <c r="AL1278">
        <v>120.842641563585</v>
      </c>
      <c r="AM1278">
        <v>119.51843776681</v>
      </c>
      <c r="AN1278">
        <v>118.204454941964</v>
      </c>
      <c r="AO1278">
        <v>116.90062398442301</v>
      </c>
      <c r="AP1278">
        <v>115.606876225083</v>
      </c>
      <c r="AQ1278">
        <v>114.32314342773699</v>
      </c>
      <c r="AR1278">
        <v>113.049357786459</v>
      </c>
      <c r="AS1278">
        <v>111.785451923008</v>
      </c>
      <c r="AT1278">
        <v>110.531358884246</v>
      </c>
      <c r="AU1278">
        <v>109.287012139575</v>
      </c>
      <c r="AV1278">
        <v>108.052345578378</v>
      </c>
      <c r="AW1278">
        <v>106.827293507489</v>
      </c>
      <c r="AX1278">
        <v>105.61179064867</v>
      </c>
      <c r="AY1278">
        <v>104.40577213610101</v>
      </c>
      <c r="AZ1278">
        <v>103.209173513892</v>
      </c>
      <c r="BA1278">
        <v>102.021930733601</v>
      </c>
      <c r="BB1278">
        <v>100.84398015177599</v>
      </c>
      <c r="BC1278">
        <v>99.675258527500702</v>
      </c>
      <c r="BD1278">
        <v>98.515703019964107</v>
      </c>
      <c r="BE1278">
        <v>97.3652511860397</v>
      </c>
    </row>
    <row r="1279" spans="1:57" x14ac:dyDescent="0.25">
      <c r="A1279" t="s">
        <v>44</v>
      </c>
      <c r="B1279" t="s">
        <v>114</v>
      </c>
      <c r="C1279" t="s">
        <v>406</v>
      </c>
      <c r="D1279">
        <v>20.82891132</v>
      </c>
      <c r="E1279">
        <v>25.702765200000002</v>
      </c>
      <c r="F1279">
        <v>25.548165637598402</v>
      </c>
      <c r="G1279">
        <v>24.555857511481499</v>
      </c>
      <c r="H1279">
        <v>24.4973971142499</v>
      </c>
      <c r="I1279">
        <v>24.432769842428499</v>
      </c>
      <c r="J1279">
        <v>24.362767486637601</v>
      </c>
      <c r="K1279">
        <v>24.287448513693899</v>
      </c>
      <c r="L1279">
        <v>24.2069318233739</v>
      </c>
      <c r="M1279">
        <v>24.121987803686899</v>
      </c>
      <c r="N1279">
        <v>24.033415900534902</v>
      </c>
      <c r="O1279">
        <v>23.828890467999901</v>
      </c>
      <c r="P1279">
        <v>23.622500590085401</v>
      </c>
      <c r="Q1279">
        <v>23.414174667921898</v>
      </c>
      <c r="R1279">
        <v>23.192528801616099</v>
      </c>
      <c r="S1279">
        <v>22.969875236269701</v>
      </c>
      <c r="T1279">
        <v>22.747059193590999</v>
      </c>
      <c r="U1279">
        <v>22.525108017444001</v>
      </c>
      <c r="V1279">
        <v>22.304742957328902</v>
      </c>
      <c r="W1279">
        <v>22.086270230043201</v>
      </c>
      <c r="X1279">
        <v>21.8695331042003</v>
      </c>
      <c r="Y1279">
        <v>21.6541906627508</v>
      </c>
      <c r="Z1279">
        <v>21.4396846784682</v>
      </c>
      <c r="AA1279">
        <v>21.2255797861548</v>
      </c>
      <c r="AB1279">
        <v>20.990868042576999</v>
      </c>
      <c r="AC1279">
        <v>20.7569784531449</v>
      </c>
      <c r="AD1279">
        <v>20.523712095830401</v>
      </c>
      <c r="AE1279">
        <v>20.290849480891001</v>
      </c>
      <c r="AF1279">
        <v>20.038199564322099</v>
      </c>
      <c r="AG1279">
        <v>19.786153025172801</v>
      </c>
      <c r="AH1279">
        <v>19.534642795015401</v>
      </c>
      <c r="AI1279">
        <v>19.2835732131126</v>
      </c>
      <c r="AJ1279">
        <v>19.032861154451599</v>
      </c>
      <c r="AK1279">
        <v>18.782447919711299</v>
      </c>
      <c r="AL1279">
        <v>18.577294396302499</v>
      </c>
      <c r="AM1279">
        <v>18.373722846929901</v>
      </c>
      <c r="AN1279">
        <v>18.171722580691</v>
      </c>
      <c r="AO1279">
        <v>17.971282974043401</v>
      </c>
      <c r="AP1279">
        <v>17.772393470397699</v>
      </c>
      <c r="AQ1279">
        <v>17.575043579714201</v>
      </c>
      <c r="AR1279">
        <v>17.379222878100698</v>
      </c>
      <c r="AS1279">
        <v>17.184921007413799</v>
      </c>
      <c r="AT1279">
        <v>16.992127674861901</v>
      </c>
      <c r="AU1279">
        <v>16.8008326526103</v>
      </c>
      <c r="AV1279">
        <v>16.611025777389401</v>
      </c>
      <c r="AW1279">
        <v>16.422696950104299</v>
      </c>
      <c r="AX1279">
        <v>16.235836135447698</v>
      </c>
      <c r="AY1279">
        <v>16.0504333615139</v>
      </c>
      <c r="AZ1279">
        <v>15.866478719416</v>
      </c>
      <c r="BA1279">
        <v>15.683962362905101</v>
      </c>
      <c r="BB1279">
        <v>15.502874507991301</v>
      </c>
      <c r="BC1279">
        <v>15.3232054325675</v>
      </c>
      <c r="BD1279">
        <v>15.1449454760353</v>
      </c>
      <c r="BE1279">
        <v>14.9680850389326</v>
      </c>
    </row>
    <row r="1280" spans="1:57" x14ac:dyDescent="0.25">
      <c r="A1280" t="s">
        <v>44</v>
      </c>
      <c r="B1280" t="s">
        <v>114</v>
      </c>
      <c r="C1280" t="s">
        <v>340</v>
      </c>
      <c r="D1280">
        <v>737.40550910399998</v>
      </c>
      <c r="E1280">
        <v>770.272224048</v>
      </c>
      <c r="F1280">
        <v>772.86130150967597</v>
      </c>
      <c r="G1280">
        <v>749.82186968102496</v>
      </c>
      <c r="H1280">
        <v>755.03700426414002</v>
      </c>
      <c r="I1280">
        <v>760.06520582697499</v>
      </c>
      <c r="J1280">
        <v>764.92630252222898</v>
      </c>
      <c r="K1280">
        <v>769.61775182196698</v>
      </c>
      <c r="L1280">
        <v>774.13896523071298</v>
      </c>
      <c r="M1280">
        <v>778.51047248123996</v>
      </c>
      <c r="N1280">
        <v>782.75461278826401</v>
      </c>
      <c r="O1280">
        <v>783.17658847218399</v>
      </c>
      <c r="P1280">
        <v>783.45642534589797</v>
      </c>
      <c r="Q1280">
        <v>783.58962569129505</v>
      </c>
      <c r="R1280">
        <v>783.18957037029998</v>
      </c>
      <c r="S1280">
        <v>782.66315746550902</v>
      </c>
      <c r="T1280">
        <v>782.03797688316797</v>
      </c>
      <c r="U1280">
        <v>781.34895461561905</v>
      </c>
      <c r="V1280">
        <v>780.62156414255401</v>
      </c>
      <c r="W1280">
        <v>779.86752193237896</v>
      </c>
      <c r="X1280">
        <v>779.08244308485598</v>
      </c>
      <c r="Y1280">
        <v>778.25513485885097</v>
      </c>
      <c r="Z1280">
        <v>777.36609972756298</v>
      </c>
      <c r="AA1280">
        <v>776.39962354925603</v>
      </c>
      <c r="AB1280">
        <v>774.58028308723704</v>
      </c>
      <c r="AC1280">
        <v>772.68510761199695</v>
      </c>
      <c r="AD1280">
        <v>770.70667128857497</v>
      </c>
      <c r="AE1280">
        <v>768.63650095487105</v>
      </c>
      <c r="AF1280">
        <v>765.70266727654405</v>
      </c>
      <c r="AG1280">
        <v>762.67054134054695</v>
      </c>
      <c r="AH1280">
        <v>759.53716195207096</v>
      </c>
      <c r="AI1280">
        <v>756.29834183762398</v>
      </c>
      <c r="AJ1280">
        <v>752.95024393405902</v>
      </c>
      <c r="AK1280">
        <v>749.48987452163703</v>
      </c>
      <c r="AL1280">
        <v>747.72615397343304</v>
      </c>
      <c r="AM1280">
        <v>745.93209175154698</v>
      </c>
      <c r="AN1280">
        <v>744.10818157389201</v>
      </c>
      <c r="AO1280">
        <v>742.254912248702</v>
      </c>
      <c r="AP1280">
        <v>740.37276771493998</v>
      </c>
      <c r="AQ1280">
        <v>738.46222708241396</v>
      </c>
      <c r="AR1280">
        <v>736.52376467157899</v>
      </c>
      <c r="AS1280">
        <v>734.55785005306302</v>
      </c>
      <c r="AT1280">
        <v>732.56494808688205</v>
      </c>
      <c r="AU1280">
        <v>730.545518961379</v>
      </c>
      <c r="AV1280">
        <v>728.50001823185698</v>
      </c>
      <c r="AW1280">
        <v>726.428896858945</v>
      </c>
      <c r="AX1280">
        <v>724.33260124665696</v>
      </c>
      <c r="AY1280">
        <v>722.21157328018603</v>
      </c>
      <c r="AZ1280">
        <v>720.06625036340097</v>
      </c>
      <c r="BA1280">
        <v>717.89706545608101</v>
      </c>
      <c r="BB1280">
        <v>715.70444711085599</v>
      </c>
      <c r="BC1280">
        <v>713.48881950988095</v>
      </c>
      <c r="BD1280">
        <v>711.25060250123397</v>
      </c>
      <c r="BE1280">
        <v>708.99021163504597</v>
      </c>
    </row>
    <row r="1281" spans="1:57" x14ac:dyDescent="0.25">
      <c r="A1281" t="s">
        <v>44</v>
      </c>
      <c r="B1281" t="s">
        <v>114</v>
      </c>
      <c r="C1281" t="s">
        <v>407</v>
      </c>
      <c r="D1281">
        <v>331.41649999999902</v>
      </c>
      <c r="E1281">
        <v>318.9631</v>
      </c>
      <c r="F1281">
        <v>317.04456884980902</v>
      </c>
      <c r="G1281">
        <v>304.73034220537602</v>
      </c>
      <c r="H1281">
        <v>304.00486736315003</v>
      </c>
      <c r="I1281">
        <v>303.202863578566</v>
      </c>
      <c r="J1281">
        <v>302.33415672011603</v>
      </c>
      <c r="K1281">
        <v>301.39947234230698</v>
      </c>
      <c r="L1281">
        <v>300.40028595335701</v>
      </c>
      <c r="M1281">
        <v>299.34615782220101</v>
      </c>
      <c r="N1281">
        <v>298.24700881693099</v>
      </c>
      <c r="O1281">
        <v>295.70891357766101</v>
      </c>
      <c r="P1281">
        <v>293.14768116721802</v>
      </c>
      <c r="Q1281">
        <v>290.56242306652001</v>
      </c>
      <c r="R1281">
        <v>287.81186871686299</v>
      </c>
      <c r="S1281">
        <v>285.048809144232</v>
      </c>
      <c r="T1281">
        <v>282.28373327984502</v>
      </c>
      <c r="U1281">
        <v>279.52939013265399</v>
      </c>
      <c r="V1281">
        <v>276.79473017840098</v>
      </c>
      <c r="W1281">
        <v>274.08355346965902</v>
      </c>
      <c r="X1281">
        <v>271.39391502002098</v>
      </c>
      <c r="Y1281">
        <v>268.72158415788101</v>
      </c>
      <c r="Z1281">
        <v>266.05963346180101</v>
      </c>
      <c r="AA1281">
        <v>263.402660188845</v>
      </c>
      <c r="AB1281">
        <v>260.489962478873</v>
      </c>
      <c r="AC1281">
        <v>257.58746743903998</v>
      </c>
      <c r="AD1281">
        <v>254.69270651056499</v>
      </c>
      <c r="AE1281">
        <v>251.80295589590401</v>
      </c>
      <c r="AF1281">
        <v>248.66765119322</v>
      </c>
      <c r="AG1281">
        <v>245.53983421143701</v>
      </c>
      <c r="AH1281">
        <v>242.418672652808</v>
      </c>
      <c r="AI1281">
        <v>239.30297939816001</v>
      </c>
      <c r="AJ1281">
        <v>236.19172289265799</v>
      </c>
      <c r="AK1281">
        <v>233.08417469649001</v>
      </c>
      <c r="AL1281">
        <v>230.53828505025101</v>
      </c>
      <c r="AM1281">
        <v>228.01202719610799</v>
      </c>
      <c r="AN1281">
        <v>225.505268463379</v>
      </c>
      <c r="AO1281">
        <v>223.01787701729901</v>
      </c>
      <c r="AP1281">
        <v>220.54972185396699</v>
      </c>
      <c r="AQ1281">
        <v>218.100672795343</v>
      </c>
      <c r="AR1281">
        <v>215.67060048425901</v>
      </c>
      <c r="AS1281">
        <v>213.259376379466</v>
      </c>
      <c r="AT1281">
        <v>210.86687275070901</v>
      </c>
      <c r="AU1281">
        <v>208.49296267382999</v>
      </c>
      <c r="AV1281">
        <v>206.13752002590101</v>
      </c>
      <c r="AW1281">
        <v>203.80041948038399</v>
      </c>
      <c r="AX1281">
        <v>201.481536502322</v>
      </c>
      <c r="AY1281">
        <v>199.180747343554</v>
      </c>
      <c r="AZ1281">
        <v>196.89792903796001</v>
      </c>
      <c r="BA1281">
        <v>194.63295939673901</v>
      </c>
      <c r="BB1281">
        <v>192.385717003705</v>
      </c>
      <c r="BC1281">
        <v>190.15608121061501</v>
      </c>
      <c r="BD1281">
        <v>187.94393213253201</v>
      </c>
      <c r="BE1281">
        <v>185.74915064319899</v>
      </c>
    </row>
    <row r="1282" spans="1:57" x14ac:dyDescent="0.25">
      <c r="A1282" t="s">
        <v>44</v>
      </c>
      <c r="B1282" t="s">
        <v>114</v>
      </c>
      <c r="C1282" t="s">
        <v>341</v>
      </c>
      <c r="D1282">
        <v>5.5117134545255997</v>
      </c>
      <c r="E1282">
        <v>0.83413591279199994</v>
      </c>
      <c r="F1282">
        <v>0.85499166595055698</v>
      </c>
      <c r="G1282">
        <v>0.844594763755245</v>
      </c>
      <c r="H1282">
        <v>0.90057721416243697</v>
      </c>
      <c r="I1282">
        <v>0.92050463137585103</v>
      </c>
      <c r="J1282">
        <v>0.93879200853473699</v>
      </c>
      <c r="K1282">
        <v>0.95573296562157695</v>
      </c>
      <c r="L1282">
        <v>0.97146131574624195</v>
      </c>
      <c r="M1282">
        <v>0.98590892504164596</v>
      </c>
      <c r="N1282">
        <v>0.99907671460347502</v>
      </c>
      <c r="O1282">
        <v>1.01097020507358</v>
      </c>
      <c r="P1282">
        <v>1.0215990218983</v>
      </c>
      <c r="Q1282">
        <v>1.03097420299584</v>
      </c>
      <c r="R1282">
        <v>1.0391055477333899</v>
      </c>
      <c r="S1282">
        <v>1.0459414679836101</v>
      </c>
      <c r="T1282">
        <v>1.0514715910266701</v>
      </c>
      <c r="U1282">
        <v>1.0556758317805299</v>
      </c>
      <c r="V1282">
        <v>1.0585437316139901</v>
      </c>
      <c r="W1282">
        <v>1.0600905394986599</v>
      </c>
      <c r="X1282">
        <v>1.0604263133601799</v>
      </c>
      <c r="Y1282">
        <v>1.05961556474337</v>
      </c>
      <c r="Z1282">
        <v>1.05773391915268</v>
      </c>
      <c r="AA1282">
        <v>1.05486735728444</v>
      </c>
      <c r="AB1282">
        <v>1.05110945503834</v>
      </c>
      <c r="AC1282">
        <v>1.0465047347604901</v>
      </c>
      <c r="AD1282">
        <v>1.0411656476409701</v>
      </c>
      <c r="AE1282">
        <v>1.0352048407829899</v>
      </c>
      <c r="AF1282">
        <v>1.02873052750674</v>
      </c>
      <c r="AG1282">
        <v>1.0218450356817199</v>
      </c>
      <c r="AH1282">
        <v>1.0147192242674099</v>
      </c>
      <c r="AI1282">
        <v>1.00745007465468</v>
      </c>
      <c r="AJ1282">
        <v>1.0001168226996699</v>
      </c>
      <c r="AK1282">
        <v>0.99277535563461405</v>
      </c>
      <c r="AL1282">
        <v>0.98193164862515303</v>
      </c>
      <c r="AM1282">
        <v>0.97117155930189503</v>
      </c>
      <c r="AN1282">
        <v>0.96049452258065404</v>
      </c>
      <c r="AO1282">
        <v>0.94989997693764305</v>
      </c>
      <c r="AP1282">
        <v>0.93938736438799797</v>
      </c>
      <c r="AQ1282">
        <v>0.92895613046442604</v>
      </c>
      <c r="AR1282">
        <v>0.91860572419597997</v>
      </c>
      <c r="AS1282">
        <v>0.90833559808695696</v>
      </c>
      <c r="AT1282">
        <v>0.89814520809591802</v>
      </c>
      <c r="AU1282">
        <v>0.88803401361483902</v>
      </c>
      <c r="AV1282">
        <v>0.87800147744836698</v>
      </c>
      <c r="AW1282">
        <v>0.86804706579322</v>
      </c>
      <c r="AX1282">
        <v>0.85817024821768795</v>
      </c>
      <c r="AY1282">
        <v>0.84837049764126704</v>
      </c>
      <c r="AZ1282">
        <v>0.83864729031440399</v>
      </c>
      <c r="BA1282">
        <v>0.82900010579836902</v>
      </c>
      <c r="BB1282">
        <v>0.81942842694523699</v>
      </c>
      <c r="BC1282">
        <v>0.80993173987799105</v>
      </c>
      <c r="BD1282">
        <v>0.80050953397074298</v>
      </c>
      <c r="BE1282">
        <v>0.79116130182907196</v>
      </c>
    </row>
    <row r="1283" spans="1:57" x14ac:dyDescent="0.25">
      <c r="A1283" t="s">
        <v>44</v>
      </c>
      <c r="B1283" t="s">
        <v>114</v>
      </c>
      <c r="C1283" t="s">
        <v>342</v>
      </c>
      <c r="D1283">
        <v>10.1411489428802</v>
      </c>
      <c r="E1283">
        <v>8.6086627457173908</v>
      </c>
      <c r="F1283">
        <v>8.8239036225296505</v>
      </c>
      <c r="G1283">
        <v>8.7166028538814597</v>
      </c>
      <c r="H1283">
        <v>9.2943672539553592</v>
      </c>
      <c r="I1283">
        <v>9.5000272807599604</v>
      </c>
      <c r="J1283">
        <v>9.6887613468159799</v>
      </c>
      <c r="K1283">
        <v>9.8635997441487699</v>
      </c>
      <c r="L1283">
        <v>10.025923485032401</v>
      </c>
      <c r="M1283">
        <v>10.175029396909199</v>
      </c>
      <c r="N1283">
        <v>10.310926985906301</v>
      </c>
      <c r="O1283">
        <v>10.433673227563601</v>
      </c>
      <c r="P1283">
        <v>10.543367460873601</v>
      </c>
      <c r="Q1283">
        <v>10.6401236021822</v>
      </c>
      <c r="R1283">
        <v>10.7240427854247</v>
      </c>
      <c r="S1283">
        <v>10.7945925976175</v>
      </c>
      <c r="T1283">
        <v>10.851665987564999</v>
      </c>
      <c r="U1283">
        <v>10.8950556680677</v>
      </c>
      <c r="V1283">
        <v>10.9246537012852</v>
      </c>
      <c r="W1283">
        <v>10.940617463553799</v>
      </c>
      <c r="X1283">
        <v>10.9440828028208</v>
      </c>
      <c r="Y1283">
        <v>10.9357155076276</v>
      </c>
      <c r="Z1283">
        <v>10.9162960676432</v>
      </c>
      <c r="AA1283">
        <v>10.886711842836499</v>
      </c>
      <c r="AB1283">
        <v>10.8479285791358</v>
      </c>
      <c r="AC1283">
        <v>10.8004057674423</v>
      </c>
      <c r="AD1283">
        <v>10.7453039552831</v>
      </c>
      <c r="AE1283">
        <v>10.6837857120977</v>
      </c>
      <c r="AF1283">
        <v>10.616967848665</v>
      </c>
      <c r="AG1283">
        <v>10.545906435229799</v>
      </c>
      <c r="AH1283">
        <v>10.4723648141168</v>
      </c>
      <c r="AI1283">
        <v>10.397343877475</v>
      </c>
      <c r="AJ1283">
        <v>10.3216613754488</v>
      </c>
      <c r="AK1283">
        <v>10.2458940897431</v>
      </c>
      <c r="AL1283">
        <v>10.1339820917986</v>
      </c>
      <c r="AM1283">
        <v>10.022933066481199</v>
      </c>
      <c r="AN1283">
        <v>9.9127411818648508</v>
      </c>
      <c r="AO1283">
        <v>9.8034006427679099</v>
      </c>
      <c r="AP1283">
        <v>9.6949056905323996</v>
      </c>
      <c r="AQ1283">
        <v>9.5872506028031808</v>
      </c>
      <c r="AR1283">
        <v>9.4804296933089809</v>
      </c>
      <c r="AS1283">
        <v>9.3744373116446607</v>
      </c>
      <c r="AT1283">
        <v>9.2692678430546493</v>
      </c>
      <c r="AU1283">
        <v>9.1649157082177393</v>
      </c>
      <c r="AV1283">
        <v>9.0613753630331306</v>
      </c>
      <c r="AW1283">
        <v>8.9586412984076595</v>
      </c>
      <c r="AX1283">
        <v>8.8567080400443601</v>
      </c>
      <c r="AY1283">
        <v>8.7555701482322394</v>
      </c>
      <c r="AZ1283">
        <v>8.6552222176372506</v>
      </c>
      <c r="BA1283">
        <v>8.5556588770944906</v>
      </c>
      <c r="BB1283">
        <v>8.45687478940172</v>
      </c>
      <c r="BC1283">
        <v>8.3588646511139508</v>
      </c>
      <c r="BD1283">
        <v>8.2616231923393304</v>
      </c>
      <c r="BE1283">
        <v>8.1651451765361696</v>
      </c>
    </row>
    <row r="1284" spans="1:57" x14ac:dyDescent="0.25">
      <c r="A1284" t="s">
        <v>44</v>
      </c>
      <c r="B1284" t="s">
        <v>114</v>
      </c>
      <c r="C1284" t="s">
        <v>358</v>
      </c>
      <c r="D1284">
        <v>0.61667377199999995</v>
      </c>
      <c r="E1284">
        <v>0.37949155200000001</v>
      </c>
      <c r="F1284">
        <v>0.38897991236537199</v>
      </c>
      <c r="G1284">
        <v>0.384249824031345</v>
      </c>
      <c r="H1284">
        <v>0.40971913504407598</v>
      </c>
      <c r="I1284">
        <v>0.41878514739254102</v>
      </c>
      <c r="J1284">
        <v>0.42710502072925599</v>
      </c>
      <c r="K1284">
        <v>0.43481233796456298</v>
      </c>
      <c r="L1284">
        <v>0.441967977600351</v>
      </c>
      <c r="M1284">
        <v>0.44854094201792499</v>
      </c>
      <c r="N1284">
        <v>0.45453165027133402</v>
      </c>
      <c r="O1284">
        <v>0.45994261398597902</v>
      </c>
      <c r="P1284">
        <v>0.46477821227503602</v>
      </c>
      <c r="Q1284">
        <v>0.46904346685816201</v>
      </c>
      <c r="R1284">
        <v>0.47274283597412398</v>
      </c>
      <c r="S1284">
        <v>0.47585284951666601</v>
      </c>
      <c r="T1284">
        <v>0.478368788399262</v>
      </c>
      <c r="U1284">
        <v>0.48028151487968102</v>
      </c>
      <c r="V1284">
        <v>0.48158627078586802</v>
      </c>
      <c r="W1284">
        <v>0.48228999366339498</v>
      </c>
      <c r="X1284">
        <v>0.48244275455268898</v>
      </c>
      <c r="Y1284">
        <v>0.48207390309076698</v>
      </c>
      <c r="Z1284">
        <v>0.48121784522948202</v>
      </c>
      <c r="AA1284">
        <v>0.479913698032845</v>
      </c>
      <c r="AB1284">
        <v>0.47820403401554701</v>
      </c>
      <c r="AC1284">
        <v>0.476109108694663</v>
      </c>
      <c r="AD1284">
        <v>0.473680081930346</v>
      </c>
      <c r="AE1284">
        <v>0.470968202713759</v>
      </c>
      <c r="AF1284">
        <v>0.46802270287895098</v>
      </c>
      <c r="AG1284">
        <v>0.46489013666415502</v>
      </c>
      <c r="AH1284">
        <v>0.46164823664354099</v>
      </c>
      <c r="AI1284">
        <v>0.45834112466580201</v>
      </c>
      <c r="AJ1284">
        <v>0.45500484921843998</v>
      </c>
      <c r="AK1284">
        <v>0.45166483629278498</v>
      </c>
      <c r="AL1284">
        <v>0.44673147334875402</v>
      </c>
      <c r="AM1284">
        <v>0.44183615241325502</v>
      </c>
      <c r="AN1284">
        <v>0.43697861640027802</v>
      </c>
      <c r="AO1284">
        <v>0.43215860984362098</v>
      </c>
      <c r="AP1284">
        <v>0.42737587888711998</v>
      </c>
      <c r="AQ1284">
        <v>0.42263017127493702</v>
      </c>
      <c r="AR1284">
        <v>0.41792123634190498</v>
      </c>
      <c r="AS1284">
        <v>0.41324882500392102</v>
      </c>
      <c r="AT1284">
        <v>0.40861268974840798</v>
      </c>
      <c r="AU1284">
        <v>0.40401258462482498</v>
      </c>
      <c r="AV1284">
        <v>0.39944826523523502</v>
      </c>
      <c r="AW1284">
        <v>0.39491948872492399</v>
      </c>
      <c r="AX1284">
        <v>0.390426013773086</v>
      </c>
      <c r="AY1284">
        <v>0.38596760058354801</v>
      </c>
      <c r="AZ1284">
        <v>0.381544010875562</v>
      </c>
      <c r="BA1284">
        <v>0.37715500787464001</v>
      </c>
      <c r="BB1284">
        <v>0.37280035630345598</v>
      </c>
      <c r="BC1284">
        <v>0.36847982237278698</v>
      </c>
      <c r="BD1284">
        <v>0.36419317377251698</v>
      </c>
      <c r="BE1284">
        <v>0.35994017966268999</v>
      </c>
    </row>
    <row r="1285" spans="1:57" x14ac:dyDescent="0.25">
      <c r="A1285" t="s">
        <v>44</v>
      </c>
      <c r="B1285" t="s">
        <v>114</v>
      </c>
      <c r="C1285" t="s">
        <v>343</v>
      </c>
      <c r="D1285">
        <v>8.6248079999999994E-3</v>
      </c>
      <c r="E1285">
        <v>3.4499231999999998E-2</v>
      </c>
      <c r="F1285">
        <v>3.5361810215033797E-2</v>
      </c>
      <c r="G1285">
        <v>3.4931802184667703E-2</v>
      </c>
      <c r="H1285">
        <v>3.7247194094916003E-2</v>
      </c>
      <c r="I1285">
        <v>3.80713770356855E-2</v>
      </c>
      <c r="J1285">
        <v>3.8827729157205101E-2</v>
      </c>
      <c r="K1285">
        <v>3.9528394360414797E-2</v>
      </c>
      <c r="L1285">
        <v>4.0178907054577398E-2</v>
      </c>
      <c r="M1285">
        <v>4.0776449274356801E-2</v>
      </c>
      <c r="N1285">
        <v>4.1321059115575799E-2</v>
      </c>
      <c r="O1285">
        <v>4.1812964907816198E-2</v>
      </c>
      <c r="P1285">
        <v>4.2252564752275901E-2</v>
      </c>
      <c r="Q1285">
        <v>4.2640315168923797E-2</v>
      </c>
      <c r="R1285">
        <v>4.2976621452193102E-2</v>
      </c>
      <c r="S1285">
        <v>4.3259349956060497E-2</v>
      </c>
      <c r="T1285">
        <v>4.3488071672660097E-2</v>
      </c>
      <c r="U1285">
        <v>4.3661955898152797E-2</v>
      </c>
      <c r="V1285">
        <v>4.3780570071442503E-2</v>
      </c>
      <c r="W1285">
        <v>4.3844544878490398E-2</v>
      </c>
      <c r="X1285">
        <v>4.3858432232062601E-2</v>
      </c>
      <c r="Y1285">
        <v>4.3824900280978803E-2</v>
      </c>
      <c r="Z1285">
        <v>4.3747076839043803E-2</v>
      </c>
      <c r="AA1285">
        <v>4.3628518002985901E-2</v>
      </c>
      <c r="AB1285">
        <v>4.3473094001413297E-2</v>
      </c>
      <c r="AC1285">
        <v>4.3282646244969303E-2</v>
      </c>
      <c r="AD1285">
        <v>4.30618256300314E-2</v>
      </c>
      <c r="AE1285">
        <v>4.2815291155796298E-2</v>
      </c>
      <c r="AF1285">
        <v>4.2547518443541002E-2</v>
      </c>
      <c r="AG1285">
        <v>4.2262739696741401E-2</v>
      </c>
      <c r="AH1285">
        <v>4.1968021513049097E-2</v>
      </c>
      <c r="AI1285">
        <v>4.16673749696184E-2</v>
      </c>
      <c r="AJ1285">
        <v>4.1364077201676397E-2</v>
      </c>
      <c r="AK1285">
        <v>4.1060439662980397E-2</v>
      </c>
      <c r="AL1285">
        <v>4.0611952122614002E-2</v>
      </c>
      <c r="AM1285">
        <v>4.0166922946659599E-2</v>
      </c>
      <c r="AN1285">
        <v>3.9725328763661701E-2</v>
      </c>
      <c r="AO1285">
        <v>3.9287146349420099E-2</v>
      </c>
      <c r="AP1285">
        <v>3.8852352626101802E-2</v>
      </c>
      <c r="AQ1285">
        <v>3.8420924661357901E-2</v>
      </c>
      <c r="AR1285">
        <v>3.7992839667445898E-2</v>
      </c>
      <c r="AS1285">
        <v>3.7568075000356402E-2</v>
      </c>
      <c r="AT1285">
        <v>3.7146608158946201E-2</v>
      </c>
      <c r="AU1285">
        <v>3.6728416784074999E-2</v>
      </c>
      <c r="AV1285">
        <v>3.6313478657748602E-2</v>
      </c>
      <c r="AW1285">
        <v>3.5901771702265897E-2</v>
      </c>
      <c r="AX1285">
        <v>3.5493273979371499E-2</v>
      </c>
      <c r="AY1285">
        <v>3.5087963689413498E-2</v>
      </c>
      <c r="AZ1285">
        <v>3.4685819170505602E-2</v>
      </c>
      <c r="BA1285">
        <v>3.4286818897694603E-2</v>
      </c>
      <c r="BB1285">
        <v>3.3890941482132397E-2</v>
      </c>
      <c r="BC1285">
        <v>3.3498165670253301E-2</v>
      </c>
      <c r="BD1285">
        <v>3.3108470342956102E-2</v>
      </c>
      <c r="BE1285">
        <v>3.2721834514790001E-2</v>
      </c>
    </row>
    <row r="1286" spans="1:57" x14ac:dyDescent="0.25">
      <c r="A1286" t="s">
        <v>44</v>
      </c>
      <c r="B1286" t="s">
        <v>114</v>
      </c>
      <c r="C1286" t="s">
        <v>344</v>
      </c>
      <c r="D1286">
        <v>0.666203616</v>
      </c>
      <c r="E1286">
        <v>0.54662860800000002</v>
      </c>
      <c r="F1286">
        <v>0.56029586670810905</v>
      </c>
      <c r="G1286">
        <v>0.55348253558619098</v>
      </c>
      <c r="H1286">
        <v>0.59016913362041701</v>
      </c>
      <c r="I1286">
        <v>0.60322803225474597</v>
      </c>
      <c r="J1286">
        <v>0.61521217460736699</v>
      </c>
      <c r="K1286">
        <v>0.62631397666210697</v>
      </c>
      <c r="L1286">
        <v>0.63662112925310999</v>
      </c>
      <c r="M1286">
        <v>0.64608898267718795</v>
      </c>
      <c r="N1286">
        <v>0.65471814054970701</v>
      </c>
      <c r="O1286">
        <v>0.66251222067530202</v>
      </c>
      <c r="P1286">
        <v>0.66947753083217798</v>
      </c>
      <c r="Q1286">
        <v>0.67562130442411295</v>
      </c>
      <c r="R1286">
        <v>0.68094996320368095</v>
      </c>
      <c r="S1286">
        <v>0.68542970027466799</v>
      </c>
      <c r="T1286">
        <v>0.68905371815321703</v>
      </c>
      <c r="U1286">
        <v>0.69180885461927599</v>
      </c>
      <c r="V1286">
        <v>0.69368825588926397</v>
      </c>
      <c r="W1286">
        <v>0.69470191496792599</v>
      </c>
      <c r="X1286">
        <v>0.69492195536627399</v>
      </c>
      <c r="Y1286">
        <v>0.69439065299570402</v>
      </c>
      <c r="Z1286">
        <v>0.69315756700310105</v>
      </c>
      <c r="AA1286">
        <v>0.69127904253274697</v>
      </c>
      <c r="AB1286">
        <v>0.68881640204181105</v>
      </c>
      <c r="AC1286">
        <v>0.68579882205621301</v>
      </c>
      <c r="AD1286">
        <v>0.68229999444865297</v>
      </c>
      <c r="AE1286">
        <v>0.67839373947824799</v>
      </c>
      <c r="AF1286">
        <v>0.67415097184329098</v>
      </c>
      <c r="AG1286">
        <v>0.669638749369728</v>
      </c>
      <c r="AH1286">
        <v>0.66496903989608003</v>
      </c>
      <c r="AI1286">
        <v>0.66020539757686603</v>
      </c>
      <c r="AJ1286">
        <v>0.65539974750617302</v>
      </c>
      <c r="AK1286">
        <v>0.65058871388334105</v>
      </c>
      <c r="AL1286">
        <v>0.64348258120491297</v>
      </c>
      <c r="AM1286">
        <v>0.63643124513542204</v>
      </c>
      <c r="AN1286">
        <v>0.62943433536209603</v>
      </c>
      <c r="AO1286">
        <v>0.62249148390537401</v>
      </c>
      <c r="AP1286">
        <v>0.61560232510483603</v>
      </c>
      <c r="AQ1286">
        <v>0.60876649560520602</v>
      </c>
      <c r="AR1286">
        <v>0.60198363434244395</v>
      </c>
      <c r="AS1286">
        <v>0.59525338252991999</v>
      </c>
      <c r="AT1286">
        <v>0.588575383644662</v>
      </c>
      <c r="AU1286">
        <v>0.58194928341369401</v>
      </c>
      <c r="AV1286">
        <v>0.57537472980044402</v>
      </c>
      <c r="AW1286">
        <v>0.568851372991242</v>
      </c>
      <c r="AX1286">
        <v>0.56237886538188597</v>
      </c>
      <c r="AY1286">
        <v>0.55595686156430002</v>
      </c>
      <c r="AZ1286">
        <v>0.54958501831325401</v>
      </c>
      <c r="BA1286">
        <v>0.54326299457317995</v>
      </c>
      <c r="BB1286">
        <v>0.53699045144504898</v>
      </c>
      <c r="BC1286">
        <v>0.53076705217333497</v>
      </c>
      <c r="BD1286">
        <v>0.524592462133052</v>
      </c>
      <c r="BE1286">
        <v>0.51846634881686704</v>
      </c>
    </row>
    <row r="1287" spans="1:57" x14ac:dyDescent="0.25">
      <c r="A1287" t="s">
        <v>44</v>
      </c>
      <c r="B1287" t="s">
        <v>114</v>
      </c>
      <c r="C1287" t="s">
        <v>360</v>
      </c>
      <c r="D1287">
        <v>0.11304359999999999</v>
      </c>
      <c r="E1287">
        <v>1.2560399999999999E-2</v>
      </c>
      <c r="F1287">
        <v>1.28744454666385E-2</v>
      </c>
      <c r="G1287">
        <v>1.2717889144903301E-2</v>
      </c>
      <c r="H1287">
        <v>1.35608716364985E-2</v>
      </c>
      <c r="I1287">
        <v>1.38609382411476E-2</v>
      </c>
      <c r="J1287">
        <v>1.41363091591766E-2</v>
      </c>
      <c r="K1287">
        <v>1.4391405713743199E-2</v>
      </c>
      <c r="L1287">
        <v>1.46282428596762E-2</v>
      </c>
      <c r="M1287">
        <v>1.48457946387221E-2</v>
      </c>
      <c r="N1287">
        <v>1.50440749207193E-2</v>
      </c>
      <c r="O1287">
        <v>1.522316683537E-2</v>
      </c>
      <c r="P1287">
        <v>1.5383215322430499E-2</v>
      </c>
      <c r="Q1287">
        <v>1.55243865906276E-2</v>
      </c>
      <c r="R1287">
        <v>1.5646828198613998E-2</v>
      </c>
      <c r="S1287">
        <v>1.57497633335172E-2</v>
      </c>
      <c r="T1287">
        <v>1.5833035803152901E-2</v>
      </c>
      <c r="U1287">
        <v>1.58963431668032E-2</v>
      </c>
      <c r="V1287">
        <v>1.59395279386319E-2</v>
      </c>
      <c r="W1287">
        <v>1.59628197373144E-2</v>
      </c>
      <c r="X1287">
        <v>1.5967875812644101E-2</v>
      </c>
      <c r="Y1287">
        <v>1.59556675780262E-2</v>
      </c>
      <c r="Z1287">
        <v>1.5927333800622698E-2</v>
      </c>
      <c r="AA1287">
        <v>1.5884169175844301E-2</v>
      </c>
      <c r="AB1287">
        <v>1.5827582767504799E-2</v>
      </c>
      <c r="AC1287">
        <v>1.5758244992100399E-2</v>
      </c>
      <c r="AD1287">
        <v>1.5677849137147301E-2</v>
      </c>
      <c r="AE1287">
        <v>1.5588091440217101E-2</v>
      </c>
      <c r="AF1287">
        <v>1.54906013750756E-2</v>
      </c>
      <c r="AG1287">
        <v>1.5386919792502901E-2</v>
      </c>
      <c r="AH1287">
        <v>1.5279619482906201E-2</v>
      </c>
      <c r="AI1287">
        <v>1.51701607899096E-2</v>
      </c>
      <c r="AJ1287">
        <v>1.50597368452705E-2</v>
      </c>
      <c r="AK1287">
        <v>1.4949189197687E-2</v>
      </c>
      <c r="AL1287">
        <v>1.47859048990099E-2</v>
      </c>
      <c r="AM1287">
        <v>1.46238797135896E-2</v>
      </c>
      <c r="AN1287">
        <v>1.4463105132401099E-2</v>
      </c>
      <c r="AO1287">
        <v>1.43035727000315E-2</v>
      </c>
      <c r="AP1287">
        <v>1.41452740143574E-2</v>
      </c>
      <c r="AQ1287">
        <v>1.39882007262225E-2</v>
      </c>
      <c r="AR1287">
        <v>1.38323445391186E-2</v>
      </c>
      <c r="AS1287">
        <v>1.3677697208867599E-2</v>
      </c>
      <c r="AT1287">
        <v>1.35242505433056E-2</v>
      </c>
      <c r="AU1287">
        <v>1.3371996401969E-2</v>
      </c>
      <c r="AV1287">
        <v>1.32209266957822E-2</v>
      </c>
      <c r="AW1287">
        <v>1.30710333867472E-2</v>
      </c>
      <c r="AX1287">
        <v>1.29223084876352E-2</v>
      </c>
      <c r="AY1287">
        <v>1.27747440616796E-2</v>
      </c>
      <c r="AZ1287">
        <v>1.26283322222714E-2</v>
      </c>
      <c r="BA1287">
        <v>1.2483065132655799E-2</v>
      </c>
      <c r="BB1287">
        <v>1.23389350056307E-2</v>
      </c>
      <c r="BC1287">
        <v>1.2195934103247499E-2</v>
      </c>
      <c r="BD1287">
        <v>1.20540547365131E-2</v>
      </c>
      <c r="BE1287">
        <v>1.1913289265093399E-2</v>
      </c>
    </row>
    <row r="1288" spans="1:57" x14ac:dyDescent="0.25">
      <c r="A1288" t="s">
        <v>44</v>
      </c>
      <c r="B1288" t="s">
        <v>114</v>
      </c>
      <c r="C1288" t="s">
        <v>345</v>
      </c>
      <c r="D1288">
        <v>1.2258950399999999</v>
      </c>
      <c r="E1288">
        <v>1.4620305600000001</v>
      </c>
      <c r="F1288">
        <v>1.4985854523167199</v>
      </c>
      <c r="G1288">
        <v>1.48036229646674</v>
      </c>
      <c r="H1288">
        <v>1.57848545848843</v>
      </c>
      <c r="I1288">
        <v>1.61341321126958</v>
      </c>
      <c r="J1288">
        <v>1.64546638612816</v>
      </c>
      <c r="K1288">
        <v>1.6751596250797101</v>
      </c>
      <c r="L1288">
        <v>1.7027274688663101</v>
      </c>
      <c r="M1288">
        <v>1.72805049594725</v>
      </c>
      <c r="N1288">
        <v>1.7511303207717299</v>
      </c>
      <c r="O1288">
        <v>1.7719766196370601</v>
      </c>
      <c r="P1288">
        <v>1.7906062635309099</v>
      </c>
      <c r="Q1288">
        <v>1.8070385991490501</v>
      </c>
      <c r="R1288">
        <v>1.82129080231866</v>
      </c>
      <c r="S1288">
        <v>1.8332724520214001</v>
      </c>
      <c r="T1288">
        <v>1.8429653674869999</v>
      </c>
      <c r="U1288">
        <v>1.85033434461589</v>
      </c>
      <c r="V1288">
        <v>1.8553610520567601</v>
      </c>
      <c r="W1288">
        <v>1.8580722174233999</v>
      </c>
      <c r="X1288">
        <v>1.85866074459178</v>
      </c>
      <c r="Y1288">
        <v>1.8572397060822601</v>
      </c>
      <c r="Z1288">
        <v>1.85394165439248</v>
      </c>
      <c r="AA1288">
        <v>1.8489172920682799</v>
      </c>
      <c r="AB1288">
        <v>1.84233063413756</v>
      </c>
      <c r="AC1288">
        <v>1.83425971708049</v>
      </c>
      <c r="AD1288">
        <v>1.8249016395639499</v>
      </c>
      <c r="AE1288">
        <v>1.81445384364127</v>
      </c>
      <c r="AF1288">
        <v>1.8031060000588</v>
      </c>
      <c r="AG1288">
        <v>1.7910374638473401</v>
      </c>
      <c r="AH1288">
        <v>1.77854770781028</v>
      </c>
      <c r="AI1288">
        <v>1.76580671594547</v>
      </c>
      <c r="AJ1288">
        <v>1.75295336878949</v>
      </c>
      <c r="AK1288">
        <v>1.7400856226107699</v>
      </c>
      <c r="AL1288">
        <v>1.72107933024475</v>
      </c>
      <c r="AM1288">
        <v>1.70221959866183</v>
      </c>
      <c r="AN1288">
        <v>1.68350543741148</v>
      </c>
      <c r="AO1288">
        <v>1.6649358622836701</v>
      </c>
      <c r="AP1288">
        <v>1.6465098952712001</v>
      </c>
      <c r="AQ1288">
        <v>1.6282265645323</v>
      </c>
      <c r="AR1288">
        <v>1.61008490435341</v>
      </c>
      <c r="AS1288">
        <v>1.5920839551121899</v>
      </c>
      <c r="AT1288">
        <v>1.5742227632407699</v>
      </c>
      <c r="AU1288">
        <v>1.5565003811892</v>
      </c>
      <c r="AV1288">
        <v>1.53891586738905</v>
      </c>
      <c r="AW1288">
        <v>1.5214682862173801</v>
      </c>
      <c r="AX1288">
        <v>1.5041567079607401</v>
      </c>
      <c r="AY1288">
        <v>1.4869802087795101</v>
      </c>
      <c r="AZ1288">
        <v>1.46993787067239</v>
      </c>
      <c r="BA1288">
        <v>1.45302878144113</v>
      </c>
      <c r="BB1288">
        <v>1.43625203465541</v>
      </c>
      <c r="BC1288">
        <v>1.4196067296180099</v>
      </c>
      <c r="BD1288">
        <v>1.40309197133012</v>
      </c>
      <c r="BE1288">
        <v>1.3867068704568699</v>
      </c>
    </row>
    <row r="1289" spans="1:57" x14ac:dyDescent="0.25">
      <c r="A1289" t="s">
        <v>44</v>
      </c>
      <c r="B1289" t="s">
        <v>114</v>
      </c>
      <c r="C1289" t="s">
        <v>346</v>
      </c>
      <c r="D1289">
        <v>0.60206869714168898</v>
      </c>
      <c r="E1289">
        <v>0.42198879787947302</v>
      </c>
      <c r="F1289">
        <v>0.43253970939075398</v>
      </c>
      <c r="G1289">
        <v>0.42727992355515299</v>
      </c>
      <c r="H1289">
        <v>0.45560140760516199</v>
      </c>
      <c r="I1289">
        <v>0.46568267458548501</v>
      </c>
      <c r="J1289">
        <v>0.47493424640405801</v>
      </c>
      <c r="K1289">
        <v>0.48350466521275698</v>
      </c>
      <c r="L1289">
        <v>0.49146162697396301</v>
      </c>
      <c r="M1289">
        <v>0.49877066281009302</v>
      </c>
      <c r="N1289">
        <v>0.50543223870283605</v>
      </c>
      <c r="O1289">
        <v>0.51144914754119697</v>
      </c>
      <c r="P1289">
        <v>0.51682625883200894</v>
      </c>
      <c r="Q1289">
        <v>0.52156915665067605</v>
      </c>
      <c r="R1289">
        <v>0.52568279849047495</v>
      </c>
      <c r="S1289">
        <v>0.52914108595244802</v>
      </c>
      <c r="T1289">
        <v>0.531938771484601</v>
      </c>
      <c r="U1289">
        <v>0.53406569405742399</v>
      </c>
      <c r="V1289">
        <v>0.53551656265641101</v>
      </c>
      <c r="W1289">
        <v>0.53629909172606505</v>
      </c>
      <c r="X1289">
        <v>0.536468959497024</v>
      </c>
      <c r="Y1289">
        <v>0.53605880231647096</v>
      </c>
      <c r="Z1289">
        <v>0.53510687907629495</v>
      </c>
      <c r="AA1289">
        <v>0.53365668735300997</v>
      </c>
      <c r="AB1289">
        <v>0.53175556713140004</v>
      </c>
      <c r="AC1289">
        <v>0.52942604223645096</v>
      </c>
      <c r="AD1289">
        <v>0.52672500164967295</v>
      </c>
      <c r="AE1289">
        <v>0.52370943346489895</v>
      </c>
      <c r="AF1289">
        <v>0.52043408272811997</v>
      </c>
      <c r="AG1289">
        <v>0.51695071703975903</v>
      </c>
      <c r="AH1289">
        <v>0.51334577383263202</v>
      </c>
      <c r="AI1289">
        <v>0.50966831592722195</v>
      </c>
      <c r="AJ1289">
        <v>0.50595842868992402</v>
      </c>
      <c r="AK1289">
        <v>0.50224438543396499</v>
      </c>
      <c r="AL1289">
        <v>0.49675856134306401</v>
      </c>
      <c r="AM1289">
        <v>0.49131503938343601</v>
      </c>
      <c r="AN1289">
        <v>0.48591353367937101</v>
      </c>
      <c r="AO1289">
        <v>0.48055376015636297</v>
      </c>
      <c r="AP1289">
        <v>0.47523543653024197</v>
      </c>
      <c r="AQ1289">
        <v>0.46995828229637798</v>
      </c>
      <c r="AR1289">
        <v>0.46472201871893998</v>
      </c>
      <c r="AS1289">
        <v>0.45952636882021902</v>
      </c>
      <c r="AT1289">
        <v>0.45437105737001798</v>
      </c>
      <c r="AU1289">
        <v>0.44925581087509697</v>
      </c>
      <c r="AV1289">
        <v>0.44418035756869201</v>
      </c>
      <c r="AW1289">
        <v>0.43914442740007897</v>
      </c>
      <c r="AX1289">
        <v>0.43414775202421202</v>
      </c>
      <c r="AY1289">
        <v>0.42919006479142002</v>
      </c>
      <c r="AZ1289">
        <v>0.42427110073715402</v>
      </c>
      <c r="BA1289">
        <v>0.41939059657181199</v>
      </c>
      <c r="BB1289">
        <v>0.414548290670605</v>
      </c>
      <c r="BC1289">
        <v>0.409743923063495</v>
      </c>
      <c r="BD1289">
        <v>0.40497723542518899</v>
      </c>
      <c r="BE1289">
        <v>0.400247971065191</v>
      </c>
    </row>
    <row r="1290" spans="1:57" x14ac:dyDescent="0.25">
      <c r="A1290" t="s">
        <v>44</v>
      </c>
      <c r="B1290" t="s">
        <v>114</v>
      </c>
      <c r="C1290" t="s">
        <v>347</v>
      </c>
      <c r="D1290">
        <v>19.033306285725999</v>
      </c>
      <c r="E1290">
        <v>13.5656236835136</v>
      </c>
      <c r="F1290">
        <v>13.904802580677</v>
      </c>
      <c r="G1290">
        <v>13.735716871150601</v>
      </c>
      <c r="H1290">
        <v>14.646164249639501</v>
      </c>
      <c r="I1290">
        <v>14.970245539937499</v>
      </c>
      <c r="J1290">
        <v>15.2676547185755</v>
      </c>
      <c r="K1290">
        <v>15.543166952438501</v>
      </c>
      <c r="L1290">
        <v>15.798958455575599</v>
      </c>
      <c r="M1290">
        <v>16.033921161079899</v>
      </c>
      <c r="N1290">
        <v>16.2480700488092</v>
      </c>
      <c r="O1290">
        <v>16.441494901434101</v>
      </c>
      <c r="P1290">
        <v>16.6143522584116</v>
      </c>
      <c r="Q1290">
        <v>16.766821630349199</v>
      </c>
      <c r="R1290">
        <v>16.899062385193599</v>
      </c>
      <c r="S1290">
        <v>17.0102355408183</v>
      </c>
      <c r="T1290">
        <v>17.1001724047937</v>
      </c>
      <c r="U1290">
        <v>17.1685463317128</v>
      </c>
      <c r="V1290">
        <v>17.2151872319617</v>
      </c>
      <c r="W1290">
        <v>17.240343100870302</v>
      </c>
      <c r="X1290">
        <v>17.245803819894999</v>
      </c>
      <c r="Y1290">
        <v>17.232618545806101</v>
      </c>
      <c r="Z1290">
        <v>17.202017182649801</v>
      </c>
      <c r="AA1290">
        <v>17.155398041843501</v>
      </c>
      <c r="AB1290">
        <v>17.0942829562462</v>
      </c>
      <c r="AC1290">
        <v>17.0193959965803</v>
      </c>
      <c r="AD1290">
        <v>16.932565966166599</v>
      </c>
      <c r="AE1290">
        <v>16.835624854477899</v>
      </c>
      <c r="AF1290">
        <v>16.730332543994901</v>
      </c>
      <c r="AG1290">
        <v>16.618353201609899</v>
      </c>
      <c r="AH1290">
        <v>16.5024655211927</v>
      </c>
      <c r="AI1290">
        <v>16.384246719396401</v>
      </c>
      <c r="AJ1290">
        <v>16.264985415725899</v>
      </c>
      <c r="AK1290">
        <v>16.1455905090179</v>
      </c>
      <c r="AL1290">
        <v>15.9692383745891</v>
      </c>
      <c r="AM1290">
        <v>15.7942461217418</v>
      </c>
      <c r="AN1290">
        <v>15.620604560463599</v>
      </c>
      <c r="AO1290">
        <v>15.4483045586451</v>
      </c>
      <c r="AP1290">
        <v>15.277337041730901</v>
      </c>
      <c r="AQ1290">
        <v>15.107692992371801</v>
      </c>
      <c r="AR1290">
        <v>14.939363450080201</v>
      </c>
      <c r="AS1290">
        <v>14.7723395108868</v>
      </c>
      <c r="AT1290">
        <v>14.606612326999</v>
      </c>
      <c r="AU1290">
        <v>14.4421731064624</v>
      </c>
      <c r="AV1290">
        <v>14.2790131128229</v>
      </c>
      <c r="AW1290">
        <v>14.117123664792199</v>
      </c>
      <c r="AX1290">
        <v>13.9564961359139</v>
      </c>
      <c r="AY1290">
        <v>13.7971219542328</v>
      </c>
      <c r="AZ1290">
        <v>13.638992601965199</v>
      </c>
      <c r="BA1290">
        <v>13.4820996151713</v>
      </c>
      <c r="BB1290">
        <v>13.3264345834304</v>
      </c>
      <c r="BC1290">
        <v>13.171989149516399</v>
      </c>
      <c r="BD1290">
        <v>13.0187550090771</v>
      </c>
      <c r="BE1290">
        <v>12.866723910313301</v>
      </c>
    </row>
    <row r="1291" spans="1:57" x14ac:dyDescent="0.25">
      <c r="A1291" t="s">
        <v>44</v>
      </c>
      <c r="B1291" t="s">
        <v>114</v>
      </c>
      <c r="C1291" t="s">
        <v>368</v>
      </c>
      <c r="D1291">
        <v>0.31066055999999997</v>
      </c>
      <c r="E1291">
        <v>0.35755271999999999</v>
      </c>
      <c r="F1291">
        <v>0.36649254761697703</v>
      </c>
      <c r="G1291">
        <v>0.36203591099158</v>
      </c>
      <c r="H1291">
        <v>0.38603281258565902</v>
      </c>
      <c r="I1291">
        <v>0.39457470859800298</v>
      </c>
      <c r="J1291">
        <v>0.40241360073122801</v>
      </c>
      <c r="K1291">
        <v>0.40967534931789201</v>
      </c>
      <c r="L1291">
        <v>0.41641731340545002</v>
      </c>
      <c r="M1291">
        <v>0.42261028738229001</v>
      </c>
      <c r="N1291">
        <v>0.428254666076478</v>
      </c>
      <c r="O1291">
        <v>0.43335281591353197</v>
      </c>
      <c r="P1291">
        <v>0.43790886284518998</v>
      </c>
      <c r="Q1291">
        <v>0.44192753827986597</v>
      </c>
      <c r="R1291">
        <v>0.44541304272054499</v>
      </c>
      <c r="S1291">
        <v>0.44834326289412302</v>
      </c>
      <c r="T1291">
        <v>0.45071375252975499</v>
      </c>
      <c r="U1291">
        <v>0.45251590214833198</v>
      </c>
      <c r="V1291">
        <v>0.453745228653057</v>
      </c>
      <c r="W1291">
        <v>0.45440826852221899</v>
      </c>
      <c r="X1291">
        <v>0.45455219813327002</v>
      </c>
      <c r="Y1291">
        <v>0.45420467038781498</v>
      </c>
      <c r="Z1291">
        <v>0.45339810219106003</v>
      </c>
      <c r="AA1291">
        <v>0.45216934920570301</v>
      </c>
      <c r="AB1291">
        <v>0.45055852278163799</v>
      </c>
      <c r="AC1291">
        <v>0.44858470744179402</v>
      </c>
      <c r="AD1291">
        <v>0.44629610543746101</v>
      </c>
      <c r="AE1291">
        <v>0.44374100299817998</v>
      </c>
      <c r="AF1291">
        <v>0.44096578581048601</v>
      </c>
      <c r="AG1291">
        <v>0.43801431675991698</v>
      </c>
      <c r="AH1291">
        <v>0.43495983461339799</v>
      </c>
      <c r="AI1291">
        <v>0.431843910486093</v>
      </c>
      <c r="AJ1291">
        <v>0.42870050886203398</v>
      </c>
      <c r="AK1291">
        <v>0.42555358582749198</v>
      </c>
      <c r="AL1291">
        <v>0.42090542612514997</v>
      </c>
      <c r="AM1291">
        <v>0.41629310918018497</v>
      </c>
      <c r="AN1291">
        <v>0.411716392769018</v>
      </c>
      <c r="AO1291">
        <v>0.40717503619423201</v>
      </c>
      <c r="AP1291">
        <v>0.40266880027537499</v>
      </c>
      <c r="AQ1291">
        <v>0.398197447339802</v>
      </c>
      <c r="AR1291">
        <v>0.39376074121357801</v>
      </c>
      <c r="AS1291">
        <v>0.38935844721243201</v>
      </c>
      <c r="AT1291">
        <v>0.38499033213276801</v>
      </c>
      <c r="AU1291">
        <v>0.38065616424271898</v>
      </c>
      <c r="AV1291">
        <v>0.376355713273268</v>
      </c>
      <c r="AW1291">
        <v>0.37208875040940598</v>
      </c>
      <c r="AX1291">
        <v>0.36785504828135002</v>
      </c>
      <c r="AY1291">
        <v>0.36365438095581498</v>
      </c>
      <c r="AZ1291">
        <v>0.35948652392732799</v>
      </c>
      <c r="BA1291">
        <v>0.355351254109601</v>
      </c>
      <c r="BB1291">
        <v>0.35124834982695402</v>
      </c>
      <c r="BC1291">
        <v>0.34717759080578098</v>
      </c>
      <c r="BD1291">
        <v>0.34313875816607398</v>
      </c>
      <c r="BE1291">
        <v>0.33913163441299399</v>
      </c>
    </row>
    <row r="1292" spans="1:57" x14ac:dyDescent="0.25">
      <c r="A1292" t="s">
        <v>44</v>
      </c>
      <c r="B1292" t="s">
        <v>114</v>
      </c>
      <c r="C1292" t="s">
        <v>348</v>
      </c>
      <c r="D1292">
        <v>173.59804202399999</v>
      </c>
      <c r="E1292">
        <v>186.87723184800001</v>
      </c>
      <c r="F1292">
        <v>192.655079958741</v>
      </c>
      <c r="G1292">
        <v>191.413900763002</v>
      </c>
      <c r="H1292">
        <v>205.28639222276601</v>
      </c>
      <c r="I1292">
        <v>211.05081704063599</v>
      </c>
      <c r="J1292">
        <v>216.50112178938301</v>
      </c>
      <c r="K1292">
        <v>221.69965575041499</v>
      </c>
      <c r="L1292">
        <v>226.67297950106001</v>
      </c>
      <c r="M1292">
        <v>231.400908565593</v>
      </c>
      <c r="N1292">
        <v>235.87910853882499</v>
      </c>
      <c r="O1292">
        <v>240.104260250864</v>
      </c>
      <c r="P1292">
        <v>244.07397204690901</v>
      </c>
      <c r="Q1292">
        <v>247.78616050510001</v>
      </c>
      <c r="R1292">
        <v>251.23841863695301</v>
      </c>
      <c r="S1292">
        <v>254.413375481906</v>
      </c>
      <c r="T1292">
        <v>257.303351839789</v>
      </c>
      <c r="U1292">
        <v>259.89811822019601</v>
      </c>
      <c r="V1292">
        <v>262.18960795942098</v>
      </c>
      <c r="W1292">
        <v>264.17599174180998</v>
      </c>
      <c r="X1292">
        <v>265.87919511682298</v>
      </c>
      <c r="Y1292">
        <v>267.31022133153402</v>
      </c>
      <c r="Z1292">
        <v>268.48319241039701</v>
      </c>
      <c r="AA1292">
        <v>269.41524994754502</v>
      </c>
      <c r="AB1292">
        <v>270.125937259186</v>
      </c>
      <c r="AC1292">
        <v>270.62262231812099</v>
      </c>
      <c r="AD1292">
        <v>270.93055372977199</v>
      </c>
      <c r="AE1292">
        <v>271.07568592940498</v>
      </c>
      <c r="AF1292">
        <v>271.08347756581298</v>
      </c>
      <c r="AG1292">
        <v>270.97848681753402</v>
      </c>
      <c r="AH1292">
        <v>270.80419882612</v>
      </c>
      <c r="AI1292">
        <v>270.58537909227198</v>
      </c>
      <c r="AJ1292">
        <v>270.34263861891998</v>
      </c>
      <c r="AK1292">
        <v>270.09077189402001</v>
      </c>
      <c r="AL1292">
        <v>268.87292036763301</v>
      </c>
      <c r="AM1292">
        <v>267.65854043059898</v>
      </c>
      <c r="AN1292">
        <v>266.44763758659502</v>
      </c>
      <c r="AO1292">
        <v>265.24021714860697</v>
      </c>
      <c r="AP1292">
        <v>264.03628424094001</v>
      </c>
      <c r="AQ1292">
        <v>262.83584380121698</v>
      </c>
      <c r="AR1292">
        <v>261.63890058236001</v>
      </c>
      <c r="AS1292">
        <v>260.44545915455399</v>
      </c>
      <c r="AT1292">
        <v>259.25552390719298</v>
      </c>
      <c r="AU1292">
        <v>258.06909905081602</v>
      </c>
      <c r="AV1292">
        <v>256.88618861901801</v>
      </c>
      <c r="AW1292">
        <v>255.70679647035601</v>
      </c>
      <c r="AX1292">
        <v>254.53092629022601</v>
      </c>
      <c r="AY1292">
        <v>253.358581592739</v>
      </c>
      <c r="AZ1292">
        <v>252.18976572256901</v>
      </c>
      <c r="BA1292">
        <v>251.02448185679199</v>
      </c>
      <c r="BB1292">
        <v>249.86273300671101</v>
      </c>
      <c r="BC1292">
        <v>248.70452201965799</v>
      </c>
      <c r="BD1292">
        <v>247.54985158079299</v>
      </c>
      <c r="BE1292">
        <v>246.39872421487499</v>
      </c>
    </row>
    <row r="1293" spans="1:57" x14ac:dyDescent="0.25">
      <c r="A1293" t="s">
        <v>44</v>
      </c>
      <c r="B1293" t="s">
        <v>114</v>
      </c>
      <c r="C1293" t="s">
        <v>361</v>
      </c>
      <c r="D1293">
        <v>0.76379999999999904</v>
      </c>
      <c r="E1293">
        <v>1.6456999999999899</v>
      </c>
      <c r="F1293">
        <v>1.6868471469417401</v>
      </c>
      <c r="G1293">
        <v>1.66633468406797</v>
      </c>
      <c r="H1293">
        <v>1.77678469254049</v>
      </c>
      <c r="I1293">
        <v>1.8161002884825801</v>
      </c>
      <c r="J1293">
        <v>1.85218018401141</v>
      </c>
      <c r="K1293">
        <v>1.8856036736972701</v>
      </c>
      <c r="L1293">
        <v>1.9166347627598701</v>
      </c>
      <c r="M1293">
        <v>1.9451390271762801</v>
      </c>
      <c r="N1293">
        <v>1.97111828421291</v>
      </c>
      <c r="O1293">
        <v>1.9945834257641699</v>
      </c>
      <c r="P1293">
        <v>2.0155534422569299</v>
      </c>
      <c r="Q1293">
        <v>2.0340501108400799</v>
      </c>
      <c r="R1293">
        <v>2.05009276507587</v>
      </c>
      <c r="S1293">
        <v>2.0635796246910298</v>
      </c>
      <c r="T1293">
        <v>2.0744902249330299</v>
      </c>
      <c r="U1293">
        <v>2.0827849391426998</v>
      </c>
      <c r="V1293">
        <v>2.0884431330695401</v>
      </c>
      <c r="W1293">
        <v>2.0914948920176402</v>
      </c>
      <c r="X1293">
        <v>2.0921573536565998</v>
      </c>
      <c r="Y1293">
        <v>2.0905577953853198</v>
      </c>
      <c r="Z1293">
        <v>2.08684542177676</v>
      </c>
      <c r="AA1293">
        <v>2.0811898675748401</v>
      </c>
      <c r="AB1293">
        <v>2.0737757524029998</v>
      </c>
      <c r="AC1293">
        <v>2.06469091617303</v>
      </c>
      <c r="AD1293">
        <v>2.0541572183213401</v>
      </c>
      <c r="AE1293">
        <v>2.0423969048091801</v>
      </c>
      <c r="AF1293">
        <v>2.0296234740105299</v>
      </c>
      <c r="AG1293">
        <v>2.0160388126589899</v>
      </c>
      <c r="AH1293">
        <v>2.0019800152080101</v>
      </c>
      <c r="AI1293">
        <v>1.9876384201103601</v>
      </c>
      <c r="AJ1293">
        <v>1.9731703549458299</v>
      </c>
      <c r="AK1293">
        <v>1.95868608186312</v>
      </c>
      <c r="AL1293">
        <v>1.93729209995706</v>
      </c>
      <c r="AM1293">
        <v>1.9160630907180001</v>
      </c>
      <c r="AN1293">
        <v>1.8949979392688501</v>
      </c>
      <c r="AO1293">
        <v>1.87409553775691</v>
      </c>
      <c r="AP1293">
        <v>1.8533547853116099</v>
      </c>
      <c r="AQ1293">
        <v>1.8327745880023301</v>
      </c>
      <c r="AR1293">
        <v>1.8123538587965</v>
      </c>
      <c r="AS1293">
        <v>1.7920915175180301</v>
      </c>
      <c r="AT1293">
        <v>1.77198649080587</v>
      </c>
      <c r="AU1293">
        <v>1.7520377120729</v>
      </c>
      <c r="AV1293">
        <v>1.73224412146499</v>
      </c>
      <c r="AW1293">
        <v>1.71260466582035</v>
      </c>
      <c r="AX1293">
        <v>1.69311829862913</v>
      </c>
      <c r="AY1293">
        <v>1.67378397999317</v>
      </c>
      <c r="AZ1293">
        <v>1.6546006765861001</v>
      </c>
      <c r="BA1293">
        <v>1.6355673616136099</v>
      </c>
      <c r="BB1293">
        <v>1.6166830147739299</v>
      </c>
      <c r="BC1293">
        <v>1.5979466222186001</v>
      </c>
      <c r="BD1293">
        <v>1.57935717651346</v>
      </c>
      <c r="BE1293">
        <v>1.56091367659981</v>
      </c>
    </row>
    <row r="1294" spans="1:57" x14ac:dyDescent="0.25">
      <c r="A1294" t="s">
        <v>44</v>
      </c>
      <c r="B1294" t="s">
        <v>408</v>
      </c>
      <c r="C1294" t="s">
        <v>341</v>
      </c>
      <c r="D1294">
        <v>0</v>
      </c>
      <c r="E1294" s="1">
        <v>8.7899999989880906E-5</v>
      </c>
      <c r="F1294" s="1">
        <v>8.5233973070685798E-5</v>
      </c>
      <c r="G1294" s="1">
        <v>7.9679501942347503E-5</v>
      </c>
      <c r="H1294" s="1">
        <v>8.1351414009388202E-5</v>
      </c>
      <c r="I1294" s="1">
        <v>8.1958448586717702E-5</v>
      </c>
      <c r="J1294" s="1">
        <v>8.2549686626500095E-5</v>
      </c>
      <c r="K1294" s="1">
        <v>8.3093588189878299E-5</v>
      </c>
      <c r="L1294" s="1">
        <v>8.3757974802580498E-5</v>
      </c>
      <c r="M1294" s="1">
        <v>8.4158042957864902E-5</v>
      </c>
      <c r="N1294" s="1">
        <v>8.4682650772132295E-5</v>
      </c>
      <c r="O1294" s="1">
        <v>8.5178135539277206E-5</v>
      </c>
      <c r="P1294" s="1">
        <v>8.5690991233957804E-5</v>
      </c>
      <c r="Q1294" s="1">
        <v>8.6426627498461397E-5</v>
      </c>
      <c r="R1294" s="1">
        <v>8.7051093943261906E-5</v>
      </c>
      <c r="S1294" s="1">
        <v>8.7898400689976402E-5</v>
      </c>
      <c r="T1294" s="1">
        <v>8.8781061290035698E-5</v>
      </c>
      <c r="U1294" s="1">
        <v>8.9673343069158294E-5</v>
      </c>
      <c r="V1294" s="1">
        <v>9.0717387948938903E-5</v>
      </c>
      <c r="W1294" s="1">
        <v>9.1584285965026503E-5</v>
      </c>
      <c r="X1294" s="1">
        <v>9.2601028048202598E-5</v>
      </c>
      <c r="Y1294" s="1">
        <v>9.36076387441826E-5</v>
      </c>
      <c r="Z1294" s="1">
        <v>9.4607700559624997E-5</v>
      </c>
      <c r="AA1294" s="1">
        <v>9.5603413020736101E-5</v>
      </c>
      <c r="AB1294" s="1">
        <v>9.6744729322977601E-5</v>
      </c>
      <c r="AC1294" s="1">
        <v>9.7724620517206101E-5</v>
      </c>
      <c r="AD1294" s="1">
        <v>9.8842923849616504E-5</v>
      </c>
      <c r="AE1294" s="1">
        <v>9.9946616575538396E-5</v>
      </c>
      <c r="AF1294">
        <v>1.00889236062665E-4</v>
      </c>
      <c r="AG1294">
        <v>1.02249796231201E-4</v>
      </c>
      <c r="AH1294">
        <v>1.03443738537682E-4</v>
      </c>
      <c r="AI1294">
        <v>1.0475473299515E-4</v>
      </c>
      <c r="AJ1294">
        <v>1.06035279496763E-4</v>
      </c>
      <c r="AK1294">
        <v>1.07281939828867E-4</v>
      </c>
      <c r="AL1294">
        <v>1.06110140069426E-4</v>
      </c>
      <c r="AM1294">
        <v>1.04947376259085E-4</v>
      </c>
      <c r="AN1294">
        <v>1.03793587333345E-4</v>
      </c>
      <c r="AO1294">
        <v>1.0264871261245599E-4</v>
      </c>
      <c r="AP1294">
        <v>1.01512691799092E-4</v>
      </c>
      <c r="AQ1294">
        <v>1.00385464976047E-4</v>
      </c>
      <c r="AR1294" s="1">
        <v>9.9266972603937893E-5</v>
      </c>
      <c r="AS1294" s="1">
        <v>9.8157155518924902E-5</v>
      </c>
      <c r="AT1294" s="1">
        <v>9.7055954930446998E-5</v>
      </c>
      <c r="AU1294" s="1">
        <v>9.5963312418965795E-5</v>
      </c>
      <c r="AV1294" s="1">
        <v>9.48791699337262E-5</v>
      </c>
      <c r="AW1294" s="1">
        <v>9.3803469790528605E-5</v>
      </c>
      <c r="AX1294" s="1">
        <v>9.2736154669514597E-5</v>
      </c>
      <c r="AY1294" s="1">
        <v>9.1677167612965902E-5</v>
      </c>
      <c r="AZ1294" s="1">
        <v>9.0626452023115996E-5</v>
      </c>
      <c r="BA1294" s="1">
        <v>8.9583951659974294E-5</v>
      </c>
      <c r="BB1294" s="1">
        <v>8.8549610639163402E-5</v>
      </c>
      <c r="BC1294" s="1">
        <v>8.7523373429769104E-5</v>
      </c>
      <c r="BD1294" s="1">
        <v>8.6505184852202799E-5</v>
      </c>
      <c r="BE1294" s="1">
        <v>8.54949900760764E-5</v>
      </c>
    </row>
    <row r="1295" spans="1:57" x14ac:dyDescent="0.25">
      <c r="A1295" t="s">
        <v>44</v>
      </c>
      <c r="B1295" t="s">
        <v>408</v>
      </c>
      <c r="C1295" t="s">
        <v>358</v>
      </c>
      <c r="D1295">
        <v>0</v>
      </c>
      <c r="E1295">
        <v>0.168761430914526</v>
      </c>
      <c r="F1295">
        <v>0.16364285847093299</v>
      </c>
      <c r="G1295">
        <v>0.15297868900904801</v>
      </c>
      <c r="H1295">
        <v>0.156188635230089</v>
      </c>
      <c r="I1295">
        <v>0.157354096252803</v>
      </c>
      <c r="J1295">
        <v>0.15848922910395499</v>
      </c>
      <c r="K1295">
        <v>0.15953347945802701</v>
      </c>
      <c r="L1295">
        <v>0.16080905210254301</v>
      </c>
      <c r="M1295">
        <v>0.161577153062235</v>
      </c>
      <c r="N1295">
        <v>0.16258436085990199</v>
      </c>
      <c r="O1295">
        <v>0.16353565458355701</v>
      </c>
      <c r="P1295">
        <v>0.164520299189893</v>
      </c>
      <c r="Q1295">
        <v>0.165932665841139</v>
      </c>
      <c r="R1295">
        <v>0.16713159474665401</v>
      </c>
      <c r="S1295">
        <v>0.168758360378231</v>
      </c>
      <c r="T1295">
        <v>0.170453002766115</v>
      </c>
      <c r="U1295">
        <v>0.17216611709877699</v>
      </c>
      <c r="V1295">
        <v>0.17417060524292999</v>
      </c>
      <c r="W1295">
        <v>0.17583498464757999</v>
      </c>
      <c r="X1295">
        <v>0.177787053462683</v>
      </c>
      <c r="Y1295">
        <v>0.17971967077152301</v>
      </c>
      <c r="Z1295">
        <v>0.181639714719151</v>
      </c>
      <c r="AA1295">
        <v>0.18355140823150401</v>
      </c>
      <c r="AB1295">
        <v>0.185742650237358</v>
      </c>
      <c r="AC1295">
        <v>0.18762396809967399</v>
      </c>
      <c r="AD1295">
        <v>0.18977102692328901</v>
      </c>
      <c r="AE1295">
        <v>0.19189003447434699</v>
      </c>
      <c r="AF1295">
        <v>0.193699793444469</v>
      </c>
      <c r="AG1295">
        <v>0.19631196728876801</v>
      </c>
      <c r="AH1295">
        <v>0.198604247289842</v>
      </c>
      <c r="AI1295">
        <v>0.20112125867310501</v>
      </c>
      <c r="AJ1295">
        <v>0.20357981225660499</v>
      </c>
      <c r="AK1295">
        <v>0.20597330692707599</v>
      </c>
      <c r="AL1295">
        <v>0.203723538961533</v>
      </c>
      <c r="AM1295">
        <v>0.20149111934297201</v>
      </c>
      <c r="AN1295">
        <v>0.199275930832124</v>
      </c>
      <c r="AO1295">
        <v>0.19707785692839999</v>
      </c>
      <c r="AP1295">
        <v>0.19489678186544199</v>
      </c>
      <c r="AQ1295">
        <v>0.19273259060669101</v>
      </c>
      <c r="AR1295">
        <v>0.19058516884098001</v>
      </c>
      <c r="AS1295">
        <v>0.18845440297816199</v>
      </c>
      <c r="AT1295">
        <v>0.18634018014475101</v>
      </c>
      <c r="AU1295">
        <v>0.18424238817959901</v>
      </c>
      <c r="AV1295">
        <v>0.18216091562959499</v>
      </c>
      <c r="AW1295">
        <v>0.180095651745387</v>
      </c>
      <c r="AX1295">
        <v>0.17804648647713001</v>
      </c>
      <c r="AY1295">
        <v>0.176013310470262</v>
      </c>
      <c r="AZ1295">
        <v>0.173996015061301</v>
      </c>
      <c r="BA1295">
        <v>0.171994492273668</v>
      </c>
      <c r="BB1295">
        <v>0.17000863481353501</v>
      </c>
      <c r="BC1295">
        <v>0.16803833606569599</v>
      </c>
      <c r="BD1295">
        <v>0.16608349008946499</v>
      </c>
      <c r="BE1295">
        <v>0.164143991614594</v>
      </c>
    </row>
    <row r="1296" spans="1:57" x14ac:dyDescent="0.25">
      <c r="A1296" t="s">
        <v>44</v>
      </c>
      <c r="B1296" t="s">
        <v>408</v>
      </c>
      <c r="C1296" t="s">
        <v>359</v>
      </c>
      <c r="D1296">
        <v>0.11003055657660001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</row>
    <row r="1297" spans="1:57" x14ac:dyDescent="0.25">
      <c r="A1297" t="s">
        <v>44</v>
      </c>
      <c r="B1297" t="s">
        <v>408</v>
      </c>
      <c r="C1297" t="s">
        <v>343</v>
      </c>
      <c r="D1297">
        <v>2.2417456650252399E-2</v>
      </c>
      <c r="E1297">
        <v>2.2409808512471301E-2</v>
      </c>
      <c r="F1297">
        <v>2.1730113941878199E-2</v>
      </c>
      <c r="G1297">
        <v>2.0314020262828799E-2</v>
      </c>
      <c r="H1297">
        <v>2.0740268604994699E-2</v>
      </c>
      <c r="I1297">
        <v>2.0895030022969399E-2</v>
      </c>
      <c r="J1297">
        <v>2.1045764166977701E-2</v>
      </c>
      <c r="K1297">
        <v>2.1184430035991901E-2</v>
      </c>
      <c r="L1297">
        <v>2.1353813161937501E-2</v>
      </c>
      <c r="M1297">
        <v>2.1455809188705301E-2</v>
      </c>
      <c r="N1297">
        <v>2.1589556181461099E-2</v>
      </c>
      <c r="O1297">
        <v>2.1715878351584499E-2</v>
      </c>
      <c r="P1297">
        <v>2.18466291810912E-2</v>
      </c>
      <c r="Q1297">
        <v>2.20341771654399E-2</v>
      </c>
      <c r="R1297">
        <v>2.2193382779228998E-2</v>
      </c>
      <c r="S1297">
        <v>2.2409400776355101E-2</v>
      </c>
      <c r="T1297">
        <v>2.2634432119143601E-2</v>
      </c>
      <c r="U1297">
        <v>2.28619163490822E-2</v>
      </c>
      <c r="V1297">
        <v>2.31280920696397E-2</v>
      </c>
      <c r="W1297">
        <v>2.33491047948115E-2</v>
      </c>
      <c r="X1297">
        <v>2.3608319759466399E-2</v>
      </c>
      <c r="Y1297">
        <v>2.3864951761128701E-2</v>
      </c>
      <c r="Z1297">
        <v>2.4119914147787198E-2</v>
      </c>
      <c r="AA1297">
        <v>2.4373767681229199E-2</v>
      </c>
      <c r="AB1297">
        <v>2.4664742422848499E-2</v>
      </c>
      <c r="AC1297">
        <v>2.49145623776636E-2</v>
      </c>
      <c r="AD1297">
        <v>2.5199670040246699E-2</v>
      </c>
      <c r="AE1297">
        <v>2.5481052777986901E-2</v>
      </c>
      <c r="AF1297">
        <v>2.5721370436793199E-2</v>
      </c>
      <c r="AG1297">
        <v>2.6068240662619101E-2</v>
      </c>
      <c r="AH1297">
        <v>2.6372632226512802E-2</v>
      </c>
      <c r="AI1297">
        <v>2.67068658414862E-2</v>
      </c>
      <c r="AJ1297">
        <v>2.7033336852814598E-2</v>
      </c>
      <c r="AK1297">
        <v>2.7351168699523899E-2</v>
      </c>
      <c r="AL1297">
        <v>2.7052422303311799E-2</v>
      </c>
      <c r="AM1297">
        <v>2.6755979591844399E-2</v>
      </c>
      <c r="AN1297">
        <v>2.6461824996933999E-2</v>
      </c>
      <c r="AO1297">
        <v>2.6169943048483E-2</v>
      </c>
      <c r="AP1297">
        <v>2.5880318373891601E-2</v>
      </c>
      <c r="AQ1297">
        <v>2.5592935697469801E-2</v>
      </c>
      <c r="AR1297">
        <v>2.5307779839852999E-2</v>
      </c>
      <c r="AS1297">
        <v>2.5024835717419799E-2</v>
      </c>
      <c r="AT1297">
        <v>2.4744088341715001E-2</v>
      </c>
      <c r="AU1297">
        <v>2.4465522818874302E-2</v>
      </c>
      <c r="AV1297">
        <v>2.4189124349053501E-2</v>
      </c>
      <c r="AW1297">
        <v>2.39148782258604E-2</v>
      </c>
      <c r="AX1297">
        <v>2.36427698357905E-2</v>
      </c>
      <c r="AY1297">
        <v>2.33727846576657E-2</v>
      </c>
      <c r="AZ1297">
        <v>2.3104908262076201E-2</v>
      </c>
      <c r="BA1297">
        <v>2.2839126310826199E-2</v>
      </c>
      <c r="BB1297">
        <v>2.25754245563821E-2</v>
      </c>
      <c r="BC1297">
        <v>2.2313788841324698E-2</v>
      </c>
      <c r="BD1297">
        <v>2.2054205097803901E-2</v>
      </c>
      <c r="BE1297">
        <v>2.1796659346997399E-2</v>
      </c>
    </row>
    <row r="1298" spans="1:57" x14ac:dyDescent="0.25">
      <c r="A1298" t="s">
        <v>44</v>
      </c>
      <c r="B1298" t="s">
        <v>408</v>
      </c>
      <c r="C1298" t="s">
        <v>344</v>
      </c>
      <c r="D1298">
        <v>3.0061068279956298</v>
      </c>
      <c r="E1298">
        <v>3.0024684357974598</v>
      </c>
      <c r="F1298">
        <v>2.9114028877338498</v>
      </c>
      <c r="G1298">
        <v>2.72167451182596</v>
      </c>
      <c r="H1298">
        <v>2.7787833082912199</v>
      </c>
      <c r="I1298">
        <v>2.79951825889508</v>
      </c>
      <c r="J1298">
        <v>2.81971363492117</v>
      </c>
      <c r="K1298">
        <v>2.8382921022296199</v>
      </c>
      <c r="L1298">
        <v>2.8609860707624302</v>
      </c>
      <c r="M1298">
        <v>2.8746515088573998</v>
      </c>
      <c r="N1298">
        <v>2.8925709446218102</v>
      </c>
      <c r="O1298">
        <v>2.90949560189078</v>
      </c>
      <c r="P1298">
        <v>2.9270136113967502</v>
      </c>
      <c r="Q1298">
        <v>2.9521413095156799</v>
      </c>
      <c r="R1298">
        <v>2.9734716939291501</v>
      </c>
      <c r="S1298">
        <v>3.0024138072709201</v>
      </c>
      <c r="T1298">
        <v>3.0325635295861102</v>
      </c>
      <c r="U1298">
        <v>3.0630418899724701</v>
      </c>
      <c r="V1298">
        <v>3.0987041402279698</v>
      </c>
      <c r="W1298">
        <v>3.1283154477439901</v>
      </c>
      <c r="X1298">
        <v>3.16304509521196</v>
      </c>
      <c r="Y1298">
        <v>3.1974286770340701</v>
      </c>
      <c r="Z1298">
        <v>3.2315885636672701</v>
      </c>
      <c r="AA1298">
        <v>3.2655998860331401</v>
      </c>
      <c r="AB1298">
        <v>3.3045847116660898</v>
      </c>
      <c r="AC1298">
        <v>3.3380556147551199</v>
      </c>
      <c r="AD1298">
        <v>3.3762543685389099</v>
      </c>
      <c r="AE1298">
        <v>3.4139540565113999</v>
      </c>
      <c r="AF1298">
        <v>3.4461518410095899</v>
      </c>
      <c r="AG1298">
        <v>3.4926255493315801</v>
      </c>
      <c r="AH1298">
        <v>3.5334079621846599</v>
      </c>
      <c r="AI1298">
        <v>3.5781886160925902</v>
      </c>
      <c r="AJ1298">
        <v>3.62192923557049</v>
      </c>
      <c r="AK1298">
        <v>3.6645123788893899</v>
      </c>
      <c r="AL1298">
        <v>3.6244863061795001</v>
      </c>
      <c r="AM1298">
        <v>3.5847688813872298</v>
      </c>
      <c r="AN1298">
        <v>3.5453580186852398</v>
      </c>
      <c r="AO1298">
        <v>3.50625164538822</v>
      </c>
      <c r="AP1298">
        <v>3.4674477018737102</v>
      </c>
      <c r="AQ1298">
        <v>3.42894414150321</v>
      </c>
      <c r="AR1298">
        <v>3.3907389305438702</v>
      </c>
      <c r="AS1298">
        <v>3.3528300480905902</v>
      </c>
      <c r="AT1298">
        <v>3.3152154859885701</v>
      </c>
      <c r="AU1298">
        <v>3.2778932487563699</v>
      </c>
      <c r="AV1298">
        <v>3.24086135350935</v>
      </c>
      <c r="AW1298">
        <v>3.20411782988357</v>
      </c>
      <c r="AX1298">
        <v>3.16766071996022</v>
      </c>
      <c r="AY1298">
        <v>3.1314880781903498</v>
      </c>
      <c r="AZ1298">
        <v>3.09559797132018</v>
      </c>
      <c r="BA1298">
        <v>3.0599884783167601</v>
      </c>
      <c r="BB1298">
        <v>3.0246576902940898</v>
      </c>
      <c r="BC1298">
        <v>2.9896037104396802</v>
      </c>
      <c r="BD1298">
        <v>2.9548246539415701</v>
      </c>
      <c r="BE1298">
        <v>2.92031864791567</v>
      </c>
    </row>
    <row r="1299" spans="1:57" x14ac:dyDescent="0.25">
      <c r="A1299" t="s">
        <v>44</v>
      </c>
      <c r="B1299" t="s">
        <v>408</v>
      </c>
      <c r="C1299" t="s">
        <v>345</v>
      </c>
      <c r="D1299">
        <v>7.7059697828474397E-2</v>
      </c>
      <c r="E1299">
        <v>9.9645785786407107E-2</v>
      </c>
      <c r="F1299">
        <v>9.6623506522226205E-2</v>
      </c>
      <c r="G1299">
        <v>9.0326809818302503E-2</v>
      </c>
      <c r="H1299">
        <v>9.2222133956018401E-2</v>
      </c>
      <c r="I1299">
        <v>9.2910284552883998E-2</v>
      </c>
      <c r="J1299">
        <v>9.35805277732219E-2</v>
      </c>
      <c r="K1299">
        <v>9.4197109100633905E-2</v>
      </c>
      <c r="L1299">
        <v>9.4950275495358699E-2</v>
      </c>
      <c r="M1299">
        <v>9.5403803432856094E-2</v>
      </c>
      <c r="N1299">
        <v>9.5998512851381501E-2</v>
      </c>
      <c r="O1299">
        <v>9.6560207606478599E-2</v>
      </c>
      <c r="P1299">
        <v>9.7141594508610193E-2</v>
      </c>
      <c r="Q1299">
        <v>9.7975531410064903E-2</v>
      </c>
      <c r="R1299">
        <v>9.8683443237102E-2</v>
      </c>
      <c r="S1299">
        <v>9.9643972777354706E-2</v>
      </c>
      <c r="T1299">
        <v>0.100644580389251</v>
      </c>
      <c r="U1299">
        <v>0.101656094826496</v>
      </c>
      <c r="V1299">
        <v>0.10283965196476599</v>
      </c>
      <c r="W1299">
        <v>0.103822390690815</v>
      </c>
      <c r="X1299">
        <v>0.104974996650222</v>
      </c>
      <c r="Y1299">
        <v>0.10611611739872499</v>
      </c>
      <c r="Z1299">
        <v>0.10724981416148099</v>
      </c>
      <c r="AA1299">
        <v>0.108378580380095</v>
      </c>
      <c r="AB1299">
        <v>0.109672406998761</v>
      </c>
      <c r="AC1299">
        <v>0.110783237807013</v>
      </c>
      <c r="AD1299">
        <v>0.112050976308929</v>
      </c>
      <c r="AE1299">
        <v>0.113302151837415</v>
      </c>
      <c r="AF1299">
        <v>0.114370730443821</v>
      </c>
      <c r="AG1299">
        <v>0.115913097760307</v>
      </c>
      <c r="AH1299">
        <v>0.117266582621816</v>
      </c>
      <c r="AI1299">
        <v>0.11875276092546801</v>
      </c>
      <c r="AJ1299">
        <v>0.12020442261379601</v>
      </c>
      <c r="AK1299">
        <v>0.121617670036042</v>
      </c>
      <c r="AL1299">
        <v>0.12028928655678001</v>
      </c>
      <c r="AM1299">
        <v>0.11897114647055899</v>
      </c>
      <c r="AN1299">
        <v>0.117663180553036</v>
      </c>
      <c r="AO1299">
        <v>0.11636532001602699</v>
      </c>
      <c r="AP1299">
        <v>0.11507749650487401</v>
      </c>
      <c r="AQ1299">
        <v>0.113799642095832</v>
      </c>
      <c r="AR1299">
        <v>0.112531689293468</v>
      </c>
      <c r="AS1299">
        <v>0.111273571028075</v>
      </c>
      <c r="AT1299">
        <v>0.11002522065310399</v>
      </c>
      <c r="AU1299">
        <v>0.10878657194260601</v>
      </c>
      <c r="AV1299">
        <v>0.107557559088698</v>
      </c>
      <c r="AW1299">
        <v>0.10633811669903</v>
      </c>
      <c r="AX1299">
        <v>0.105128179794281</v>
      </c>
      <c r="AY1299">
        <v>0.103927683805663</v>
      </c>
      <c r="AZ1299">
        <v>0.102736564572435</v>
      </c>
      <c r="BA1299">
        <v>0.10155475833944499</v>
      </c>
      <c r="BB1299">
        <v>0.100382201754671</v>
      </c>
      <c r="BC1299">
        <v>9.9218831866785998E-2</v>
      </c>
      <c r="BD1299">
        <v>9.8064586122735706E-2</v>
      </c>
      <c r="BE1299">
        <v>9.6919402365329296E-2</v>
      </c>
    </row>
    <row r="1300" spans="1:57" x14ac:dyDescent="0.25">
      <c r="A1300" t="s">
        <v>44</v>
      </c>
      <c r="B1300" t="s">
        <v>408</v>
      </c>
      <c r="C1300" t="s">
        <v>347</v>
      </c>
      <c r="D1300">
        <v>0</v>
      </c>
      <c r="E1300">
        <v>1.1619203666234299</v>
      </c>
      <c r="F1300">
        <v>1.1266790585945801</v>
      </c>
      <c r="G1300">
        <v>1.0532563836164099</v>
      </c>
      <c r="H1300">
        <v>1.07535682368606</v>
      </c>
      <c r="I1300">
        <v>1.08338100842695</v>
      </c>
      <c r="J1300">
        <v>1.0911963840813901</v>
      </c>
      <c r="K1300">
        <v>1.0983860348663701</v>
      </c>
      <c r="L1300">
        <v>1.10716833676284</v>
      </c>
      <c r="M1300">
        <v>1.1124567023796299</v>
      </c>
      <c r="N1300">
        <v>1.1193913156214701</v>
      </c>
      <c r="O1300">
        <v>1.1259409611546101</v>
      </c>
      <c r="P1300">
        <v>1.13272022710293</v>
      </c>
      <c r="Q1300">
        <v>1.1424443540455</v>
      </c>
      <c r="R1300">
        <v>1.15069896474596</v>
      </c>
      <c r="S1300">
        <v>1.16189922601897</v>
      </c>
      <c r="T1300">
        <v>1.1735668179204899</v>
      </c>
      <c r="U1300">
        <v>1.18536158893356</v>
      </c>
      <c r="V1300">
        <v>1.19916246503851</v>
      </c>
      <c r="W1300">
        <v>1.2106216966743899</v>
      </c>
      <c r="X1300">
        <v>1.22406166634653</v>
      </c>
      <c r="Y1300">
        <v>1.2373677126384</v>
      </c>
      <c r="Z1300">
        <v>1.2505871914936699</v>
      </c>
      <c r="AA1300">
        <v>1.2637491777052701</v>
      </c>
      <c r="AB1300">
        <v>1.2788358518404901</v>
      </c>
      <c r="AC1300">
        <v>1.2917887020769001</v>
      </c>
      <c r="AD1300">
        <v>1.30657117554834</v>
      </c>
      <c r="AE1300">
        <v>1.3211605163548299</v>
      </c>
      <c r="AF1300">
        <v>1.3336206845026699</v>
      </c>
      <c r="AG1300">
        <v>1.3516054691445401</v>
      </c>
      <c r="AH1300">
        <v>1.36738778862843</v>
      </c>
      <c r="AI1300">
        <v>1.3847173809019</v>
      </c>
      <c r="AJ1300">
        <v>1.40164449194632</v>
      </c>
      <c r="AK1300">
        <v>1.4181236731783899</v>
      </c>
      <c r="AL1300">
        <v>1.40263404853385</v>
      </c>
      <c r="AM1300">
        <v>1.3872638670439299</v>
      </c>
      <c r="AN1300">
        <v>1.37201232151769</v>
      </c>
      <c r="AO1300">
        <v>1.3568786098500401</v>
      </c>
      <c r="AP1300">
        <v>1.3418619349910299</v>
      </c>
      <c r="AQ1300">
        <v>1.32696150491536</v>
      </c>
      <c r="AR1300">
        <v>1.31217653259208</v>
      </c>
      <c r="AS1300">
        <v>1.2975062359544001</v>
      </c>
      <c r="AT1300">
        <v>1.2829498378697901</v>
      </c>
      <c r="AU1300">
        <v>1.26850656611012</v>
      </c>
      <c r="AV1300">
        <v>1.25417565332211</v>
      </c>
      <c r="AW1300">
        <v>1.2399563369978199</v>
      </c>
      <c r="AX1300">
        <v>1.2258478594454401</v>
      </c>
      <c r="AY1300">
        <v>1.2118494677601599</v>
      </c>
      <c r="AZ1300">
        <v>1.19796041379524</v>
      </c>
      <c r="BA1300">
        <v>1.18417995413329</v>
      </c>
      <c r="BB1300">
        <v>1.1705073500576</v>
      </c>
      <c r="BC1300">
        <v>1.1569418675238199</v>
      </c>
      <c r="BD1300">
        <v>1.14348277713163</v>
      </c>
      <c r="BE1300">
        <v>1.1301293540966699</v>
      </c>
    </row>
    <row r="1301" spans="1:57" x14ac:dyDescent="0.25">
      <c r="A1301" t="s">
        <v>44</v>
      </c>
      <c r="B1301" t="s">
        <v>408</v>
      </c>
      <c r="C1301" t="s">
        <v>409</v>
      </c>
      <c r="D1301">
        <v>0</v>
      </c>
      <c r="E1301">
        <v>0.108999999987451</v>
      </c>
      <c r="F1301">
        <v>0.105694005286743</v>
      </c>
      <c r="G1301">
        <v>9.8806208324412698E-2</v>
      </c>
      <c r="H1301">
        <v>0.10087945537000299</v>
      </c>
      <c r="I1301">
        <v>0.101632205869763</v>
      </c>
      <c r="J1301">
        <v>0.102365367944124</v>
      </c>
      <c r="K1301">
        <v>0.103039830633637</v>
      </c>
      <c r="L1301">
        <v>0.103863700267136</v>
      </c>
      <c r="M1301">
        <v>0.104359802985293</v>
      </c>
      <c r="N1301">
        <v>0.10501034054792199</v>
      </c>
      <c r="O1301">
        <v>0.105624764206839</v>
      </c>
      <c r="P1301">
        <v>0.106260728606386</v>
      </c>
      <c r="Q1301">
        <v>0.107172951050424</v>
      </c>
      <c r="R1301">
        <v>0.10794731785910699</v>
      </c>
      <c r="S1301">
        <v>0.108998016782792</v>
      </c>
      <c r="T1301">
        <v>0.110092556093445</v>
      </c>
      <c r="U1301">
        <v>0.111199026103961</v>
      </c>
      <c r="V1301">
        <v>0.11249368926546401</v>
      </c>
      <c r="W1301">
        <v>0.113568682254697</v>
      </c>
      <c r="X1301">
        <v>0.114829488705962</v>
      </c>
      <c r="Y1301">
        <v>0.116077731776062</v>
      </c>
      <c r="Z1301">
        <v>0.117317853936281</v>
      </c>
      <c r="AA1301">
        <v>0.118552582699206</v>
      </c>
      <c r="AB1301">
        <v>0.119967866851018</v>
      </c>
      <c r="AC1301">
        <v>0.121182976523042</v>
      </c>
      <c r="AD1301">
        <v>0.12256972354503</v>
      </c>
      <c r="AE1301">
        <v>0.123938352750098</v>
      </c>
      <c r="AF1301">
        <v>0.12510724380922</v>
      </c>
      <c r="AG1301">
        <v>0.12679440033220599</v>
      </c>
      <c r="AH1301">
        <v>0.12827494312408799</v>
      </c>
      <c r="AI1301">
        <v>0.129900635909799</v>
      </c>
      <c r="AJ1301">
        <v>0.13148857184467799</v>
      </c>
      <c r="AK1301">
        <v>0.13303448738733201</v>
      </c>
      <c r="AL1301">
        <v>0.131581402361405</v>
      </c>
      <c r="AM1301">
        <v>0.130139522323552</v>
      </c>
      <c r="AN1301">
        <v>0.12870877155101901</v>
      </c>
      <c r="AO1301">
        <v>0.12728907479815299</v>
      </c>
      <c r="AP1301">
        <v>0.12588035729352801</v>
      </c>
      <c r="AQ1301">
        <v>0.124482544737078</v>
      </c>
      <c r="AR1301">
        <v>0.12309556329726</v>
      </c>
      <c r="AS1301">
        <v>0.121719339608223</v>
      </c>
      <c r="AT1301">
        <v>0.12035380076699299</v>
      </c>
      <c r="AU1301">
        <v>0.118998874330685</v>
      </c>
      <c r="AV1301">
        <v>0.11765448831372199</v>
      </c>
      <c r="AW1301">
        <v>0.116320571185069</v>
      </c>
      <c r="AX1301">
        <v>0.114997051865495</v>
      </c>
      <c r="AY1301">
        <v>0.11368385972483799</v>
      </c>
      <c r="AZ1301">
        <v>0.11238092457929</v>
      </c>
      <c r="BA1301">
        <v>0.11108817668870501</v>
      </c>
      <c r="BB1301">
        <v>0.10980554675391099</v>
      </c>
      <c r="BC1301">
        <v>0.108532965914048</v>
      </c>
      <c r="BD1301">
        <v>0.10727036574391401</v>
      </c>
      <c r="BE1301">
        <v>0.106017678251334</v>
      </c>
    </row>
    <row r="1302" spans="1:57" x14ac:dyDescent="0.25">
      <c r="A1302" t="s">
        <v>44</v>
      </c>
      <c r="B1302" t="s">
        <v>408</v>
      </c>
      <c r="C1302" t="s">
        <v>348</v>
      </c>
      <c r="D1302">
        <v>7.8602151366267998</v>
      </c>
      <c r="E1302">
        <v>7.8350995414583497</v>
      </c>
      <c r="F1302">
        <v>7.65776667205221</v>
      </c>
      <c r="G1302">
        <v>7.2154683082090703</v>
      </c>
      <c r="H1302">
        <v>7.4251723262237501</v>
      </c>
      <c r="I1302">
        <v>7.5396974611487302</v>
      </c>
      <c r="J1302">
        <v>7.65402466902301</v>
      </c>
      <c r="K1302">
        <v>7.7651865863650098</v>
      </c>
      <c r="L1302">
        <v>7.88890009741925</v>
      </c>
      <c r="M1302">
        <v>7.9889188676372704</v>
      </c>
      <c r="N1302">
        <v>8.1018714096312401</v>
      </c>
      <c r="O1302">
        <v>8.2132342638071201</v>
      </c>
      <c r="P1302">
        <v>8.3274746872086407</v>
      </c>
      <c r="Q1302">
        <v>8.4647653879081606</v>
      </c>
      <c r="R1302">
        <v>8.5926705758764594</v>
      </c>
      <c r="S1302">
        <v>8.7441796783497896</v>
      </c>
      <c r="T1302">
        <v>8.9010335737018504</v>
      </c>
      <c r="U1302">
        <v>9.0607374533342</v>
      </c>
      <c r="V1302">
        <v>9.2378117694598902</v>
      </c>
      <c r="W1302">
        <v>9.3988878098237105</v>
      </c>
      <c r="X1302">
        <v>9.5773866472794094</v>
      </c>
      <c r="Y1302">
        <v>9.7570208032408399</v>
      </c>
      <c r="Z1302">
        <v>9.9381697758270704</v>
      </c>
      <c r="AA1302">
        <v>10.121078640540601</v>
      </c>
      <c r="AB1302">
        <v>10.321764071119899</v>
      </c>
      <c r="AC1302">
        <v>10.5076062988544</v>
      </c>
      <c r="AD1302">
        <v>10.710722898718</v>
      </c>
      <c r="AE1302">
        <v>10.914784226837099</v>
      </c>
      <c r="AF1302">
        <v>11.103667541874501</v>
      </c>
      <c r="AG1302">
        <v>11.3412146907964</v>
      </c>
      <c r="AH1302">
        <v>11.5631996494873</v>
      </c>
      <c r="AI1302">
        <v>11.801184639333799</v>
      </c>
      <c r="AJ1302">
        <v>12.038771163685301</v>
      </c>
      <c r="AK1302">
        <v>12.2755272004809</v>
      </c>
      <c r="AL1302">
        <v>12.236420009703901</v>
      </c>
      <c r="AM1302">
        <v>12.197068719795499</v>
      </c>
      <c r="AN1302">
        <v>12.1574783908409</v>
      </c>
      <c r="AO1302">
        <v>12.1176540302202</v>
      </c>
      <c r="AP1302">
        <v>12.0776005930494</v>
      </c>
      <c r="AQ1302">
        <v>12.0373229826189</v>
      </c>
      <c r="AR1302">
        <v>11.996826050828799</v>
      </c>
      <c r="AS1302">
        <v>11.956114598620101</v>
      </c>
      <c r="AT1302">
        <v>11.9151933764036</v>
      </c>
      <c r="AU1302">
        <v>11.8740670844851</v>
      </c>
      <c r="AV1302">
        <v>11.8327403734875</v>
      </c>
      <c r="AW1302">
        <v>11.791217844769699</v>
      </c>
      <c r="AX1302">
        <v>11.7495040508424</v>
      </c>
      <c r="AY1302">
        <v>11.7076034957808</v>
      </c>
      <c r="AZ1302">
        <v>11.6655206356343</v>
      </c>
      <c r="BA1302">
        <v>11.623259878832799</v>
      </c>
      <c r="BB1302">
        <v>11.580825586590301</v>
      </c>
      <c r="BC1302">
        <v>11.538222073304899</v>
      </c>
      <c r="BD1302">
        <v>11.495453606956699</v>
      </c>
      <c r="BE1302">
        <v>11.4525244095021</v>
      </c>
    </row>
    <row r="1303" spans="1:57" x14ac:dyDescent="0.25">
      <c r="A1303" t="s">
        <v>44</v>
      </c>
      <c r="B1303" t="s">
        <v>127</v>
      </c>
      <c r="C1303" t="s">
        <v>305</v>
      </c>
      <c r="D1303">
        <v>27.834591568396998</v>
      </c>
      <c r="E1303">
        <v>28.605818024783101</v>
      </c>
      <c r="F1303">
        <v>28.946656346548401</v>
      </c>
      <c r="G1303">
        <v>26.977522852121002</v>
      </c>
      <c r="H1303">
        <v>27.6334749807408</v>
      </c>
      <c r="I1303">
        <v>28.301228524528799</v>
      </c>
      <c r="J1303">
        <v>28.980971587505302</v>
      </c>
      <c r="K1303">
        <v>29.672895080794699</v>
      </c>
      <c r="L1303">
        <v>30.377192762815099</v>
      </c>
      <c r="M1303">
        <v>31.094061280025699</v>
      </c>
      <c r="N1303">
        <v>31.8237002082417</v>
      </c>
      <c r="O1303">
        <v>32.2028795962229</v>
      </c>
      <c r="P1303">
        <v>32.586576906611903</v>
      </c>
      <c r="Q1303">
        <v>32.974845970454197</v>
      </c>
      <c r="R1303">
        <v>33.367741260192197</v>
      </c>
      <c r="S1303">
        <v>33.765317897307298</v>
      </c>
      <c r="T1303">
        <v>34.1676316600538</v>
      </c>
      <c r="U1303">
        <v>34.574738991283297</v>
      </c>
      <c r="V1303">
        <v>34.986697006364402</v>
      </c>
      <c r="W1303">
        <v>35.4035635011953</v>
      </c>
      <c r="X1303">
        <v>35.825396960311998</v>
      </c>
      <c r="Y1303">
        <v>36.252256565093901</v>
      </c>
      <c r="Z1303">
        <v>36.684202202066899</v>
      </c>
      <c r="AA1303">
        <v>37.1212944713048</v>
      </c>
      <c r="AB1303">
        <v>37.563594694930401</v>
      </c>
      <c r="AC1303">
        <v>38.011164925720202</v>
      </c>
      <c r="AD1303">
        <v>38.4640679558103</v>
      </c>
      <c r="AE1303">
        <v>38.922367325503899</v>
      </c>
      <c r="AF1303">
        <v>39.386127332187101</v>
      </c>
      <c r="AG1303">
        <v>39.855413039349997</v>
      </c>
      <c r="AH1303">
        <v>40.330290285714099</v>
      </c>
      <c r="AI1303">
        <v>40.810825694468399</v>
      </c>
      <c r="AJ1303">
        <v>41.297086682617902</v>
      </c>
      <c r="AK1303">
        <v>41.789141470441201</v>
      </c>
      <c r="AL1303">
        <v>41.580195763089002</v>
      </c>
      <c r="AM1303">
        <v>41.3722947842735</v>
      </c>
      <c r="AN1303">
        <v>41.165433310352199</v>
      </c>
      <c r="AO1303">
        <v>40.9596061438004</v>
      </c>
      <c r="AP1303">
        <v>40.754808113081403</v>
      </c>
      <c r="AQ1303">
        <v>40.551034072516003</v>
      </c>
      <c r="AR1303">
        <v>40.348278902153403</v>
      </c>
      <c r="AS1303">
        <v>40.146537507642599</v>
      </c>
      <c r="AT1303">
        <v>39.945804820104399</v>
      </c>
      <c r="AU1303">
        <v>39.7460757960039</v>
      </c>
      <c r="AV1303">
        <v>39.547345417023898</v>
      </c>
      <c r="AW1303">
        <v>39.349608689938798</v>
      </c>
      <c r="AX1303">
        <v>39.152860646489103</v>
      </c>
      <c r="AY1303">
        <v>38.957096343256602</v>
      </c>
      <c r="AZ1303">
        <v>38.7623108615403</v>
      </c>
      <c r="BA1303">
        <v>38.568499307232599</v>
      </c>
      <c r="BB1303">
        <v>38.375656810696498</v>
      </c>
      <c r="BC1303">
        <v>38.183778526643003</v>
      </c>
      <c r="BD1303">
        <v>37.992859634009797</v>
      </c>
      <c r="BE1303">
        <v>37.8028953358397</v>
      </c>
    </row>
    <row r="1304" spans="1:57" x14ac:dyDescent="0.25">
      <c r="A1304" t="s">
        <v>44</v>
      </c>
      <c r="B1304" t="s">
        <v>127</v>
      </c>
      <c r="C1304" t="s">
        <v>310</v>
      </c>
      <c r="D1304">
        <v>95.962460832000005</v>
      </c>
      <c r="E1304">
        <v>77.547909599999997</v>
      </c>
      <c r="F1304">
        <v>80.133523868754594</v>
      </c>
      <c r="G1304">
        <v>71.923900388381796</v>
      </c>
      <c r="H1304">
        <v>76.395067465806804</v>
      </c>
      <c r="I1304">
        <v>78.450153650425904</v>
      </c>
      <c r="J1304">
        <v>80.468524499217494</v>
      </c>
      <c r="K1304">
        <v>82.467702826441098</v>
      </c>
      <c r="L1304">
        <v>84.458108157197699</v>
      </c>
      <c r="M1304">
        <v>86.4380063805947</v>
      </c>
      <c r="N1304">
        <v>88.402329127660906</v>
      </c>
      <c r="O1304">
        <v>89.341652331458405</v>
      </c>
      <c r="P1304">
        <v>90.241604928205106</v>
      </c>
      <c r="Q1304">
        <v>91.097402083088596</v>
      </c>
      <c r="R1304">
        <v>91.905630507187297</v>
      </c>
      <c r="S1304">
        <v>92.6713083304696</v>
      </c>
      <c r="T1304">
        <v>93.392855590509498</v>
      </c>
      <c r="U1304">
        <v>94.069102884899195</v>
      </c>
      <c r="V1304">
        <v>94.698887355994799</v>
      </c>
      <c r="W1304">
        <v>95.2786221667983</v>
      </c>
      <c r="X1304">
        <v>95.803383534217602</v>
      </c>
      <c r="Y1304">
        <v>96.273483935569899</v>
      </c>
      <c r="Z1304">
        <v>96.6845278761119</v>
      </c>
      <c r="AA1304">
        <v>97.031949746695304</v>
      </c>
      <c r="AB1304">
        <v>97.312433887549503</v>
      </c>
      <c r="AC1304">
        <v>97.5225844238837</v>
      </c>
      <c r="AD1304">
        <v>97.659593155903195</v>
      </c>
      <c r="AE1304">
        <v>97.718875024767001</v>
      </c>
      <c r="AF1304">
        <v>97.689848949514598</v>
      </c>
      <c r="AG1304">
        <v>97.562864907295193</v>
      </c>
      <c r="AH1304">
        <v>97.333983495261407</v>
      </c>
      <c r="AI1304">
        <v>97.001726931807596</v>
      </c>
      <c r="AJ1304">
        <v>96.564701163780398</v>
      </c>
      <c r="AK1304">
        <v>96.021333744494299</v>
      </c>
      <c r="AL1304">
        <v>95.5412270757719</v>
      </c>
      <c r="AM1304">
        <v>95.063520940393005</v>
      </c>
      <c r="AN1304">
        <v>94.588203335691006</v>
      </c>
      <c r="AO1304">
        <v>94.115262319012601</v>
      </c>
      <c r="AP1304">
        <v>93.644686007417505</v>
      </c>
      <c r="AQ1304">
        <v>93.176462577380406</v>
      </c>
      <c r="AR1304">
        <v>92.710580264493501</v>
      </c>
      <c r="AS1304">
        <v>92.247027363171</v>
      </c>
      <c r="AT1304">
        <v>91.785792226355198</v>
      </c>
      <c r="AU1304">
        <v>91.326863265223395</v>
      </c>
      <c r="AV1304">
        <v>90.870228948897307</v>
      </c>
      <c r="AW1304">
        <v>90.4158778041528</v>
      </c>
      <c r="AX1304">
        <v>89.963798415132004</v>
      </c>
      <c r="AY1304">
        <v>89.513979423056398</v>
      </c>
      <c r="AZ1304">
        <v>89.066409525941097</v>
      </c>
      <c r="BA1304">
        <v>88.621077478311406</v>
      </c>
      <c r="BB1304">
        <v>88.177972090919795</v>
      </c>
      <c r="BC1304">
        <v>87.737082230465205</v>
      </c>
      <c r="BD1304">
        <v>87.298396819312899</v>
      </c>
      <c r="BE1304">
        <v>86.861904835216293</v>
      </c>
    </row>
    <row r="1305" spans="1:57" x14ac:dyDescent="0.25">
      <c r="A1305" t="s">
        <v>44</v>
      </c>
      <c r="B1305" t="s">
        <v>127</v>
      </c>
      <c r="C1305" t="s">
        <v>314</v>
      </c>
      <c r="D1305">
        <v>10.994619083401</v>
      </c>
      <c r="E1305">
        <v>12.129778978358001</v>
      </c>
      <c r="F1305">
        <v>12.534211925229901</v>
      </c>
      <c r="G1305">
        <v>11.2500906790724</v>
      </c>
      <c r="H1305">
        <v>11.949455351881999</v>
      </c>
      <c r="I1305">
        <v>12.2709049090588</v>
      </c>
      <c r="J1305">
        <v>12.586611578890301</v>
      </c>
      <c r="K1305">
        <v>12.8993162200937</v>
      </c>
      <c r="L1305">
        <v>13.210648619173901</v>
      </c>
      <c r="M1305">
        <v>13.520337532431901</v>
      </c>
      <c r="N1305">
        <v>13.8275901829156</v>
      </c>
      <c r="O1305">
        <v>13.974515908058599</v>
      </c>
      <c r="P1305">
        <v>14.115283417406699</v>
      </c>
      <c r="Q1305">
        <v>14.2491442834518</v>
      </c>
      <c r="R1305">
        <v>14.3755646112067</v>
      </c>
      <c r="S1305">
        <v>14.4953293194104</v>
      </c>
      <c r="T1305">
        <v>14.6081912757399</v>
      </c>
      <c r="U1305">
        <v>14.713967566267501</v>
      </c>
      <c r="V1305">
        <v>14.812476300775</v>
      </c>
      <c r="W1305">
        <v>14.9031564384779</v>
      </c>
      <c r="X1305">
        <v>14.9852378180536</v>
      </c>
      <c r="Y1305">
        <v>15.0587693161359</v>
      </c>
      <c r="Z1305">
        <v>15.12306340446</v>
      </c>
      <c r="AA1305">
        <v>15.177405946046999</v>
      </c>
      <c r="AB1305">
        <v>15.221278316727799</v>
      </c>
      <c r="AC1305">
        <v>15.254149345374101</v>
      </c>
      <c r="AD1305">
        <v>15.275579782971599</v>
      </c>
      <c r="AE1305">
        <v>15.2848524502872</v>
      </c>
      <c r="AF1305">
        <v>15.280312290800801</v>
      </c>
      <c r="AG1305">
        <v>15.260449880919699</v>
      </c>
      <c r="AH1305">
        <v>15.2246490327144</v>
      </c>
      <c r="AI1305">
        <v>15.172678596637001</v>
      </c>
      <c r="AJ1305">
        <v>15.104320519657801</v>
      </c>
      <c r="AK1305">
        <v>15.0193288450404</v>
      </c>
      <c r="AL1305">
        <v>14.9442322008152</v>
      </c>
      <c r="AM1305">
        <v>14.869511039811099</v>
      </c>
      <c r="AN1305">
        <v>14.7951634846121</v>
      </c>
      <c r="AO1305">
        <v>14.721187667189</v>
      </c>
      <c r="AP1305">
        <v>14.647581728853099</v>
      </c>
      <c r="AQ1305">
        <v>14.574343820208799</v>
      </c>
      <c r="AR1305">
        <v>14.501472101107799</v>
      </c>
      <c r="AS1305">
        <v>14.428964740602201</v>
      </c>
      <c r="AT1305">
        <v>14.3568199168992</v>
      </c>
      <c r="AU1305">
        <v>14.2850358173147</v>
      </c>
      <c r="AV1305">
        <v>14.213610638228101</v>
      </c>
      <c r="AW1305">
        <v>14.142542585037001</v>
      </c>
      <c r="AX1305">
        <v>14.071829872111801</v>
      </c>
      <c r="AY1305">
        <v>14.001470722751201</v>
      </c>
      <c r="AZ1305">
        <v>13.9314633691375</v>
      </c>
      <c r="BA1305">
        <v>13.861806052291801</v>
      </c>
      <c r="BB1305">
        <v>13.7924970220303</v>
      </c>
      <c r="BC1305">
        <v>13.7235345369202</v>
      </c>
      <c r="BD1305">
        <v>13.6549168642356</v>
      </c>
      <c r="BE1305">
        <v>13.5866422799144</v>
      </c>
    </row>
    <row r="1306" spans="1:57" x14ac:dyDescent="0.25">
      <c r="A1306" t="s">
        <v>44</v>
      </c>
      <c r="B1306" t="s">
        <v>127</v>
      </c>
      <c r="C1306" t="s">
        <v>324</v>
      </c>
      <c r="D1306">
        <v>9.3751540070668396E-2</v>
      </c>
      <c r="E1306">
        <v>9.0792991412462595E-2</v>
      </c>
      <c r="F1306">
        <v>9.1874789905142001E-2</v>
      </c>
      <c r="G1306">
        <v>8.5624889262739701E-2</v>
      </c>
      <c r="H1306">
        <v>8.7706838323911906E-2</v>
      </c>
      <c r="I1306">
        <v>8.9826244303292294E-2</v>
      </c>
      <c r="J1306">
        <v>9.1983704230710894E-2</v>
      </c>
      <c r="K1306">
        <v>9.4179824045564006E-2</v>
      </c>
      <c r="L1306">
        <v>9.6415218724370297E-2</v>
      </c>
      <c r="M1306">
        <v>9.86905124101016E-2</v>
      </c>
      <c r="N1306">
        <v>0.10100633854331301</v>
      </c>
      <c r="O1306">
        <v>0.102209829067057</v>
      </c>
      <c r="P1306">
        <v>0.103427659180391</v>
      </c>
      <c r="Q1306">
        <v>0.104659999739525</v>
      </c>
      <c r="R1306">
        <v>0.105907023636422</v>
      </c>
      <c r="S1306">
        <v>0.10716890582305</v>
      </c>
      <c r="T1306">
        <v>0.108445823335931</v>
      </c>
      <c r="U1306">
        <v>0.10973795532097801</v>
      </c>
      <c r="V1306">
        <v>0.11104548305862801</v>
      </c>
      <c r="W1306">
        <v>0.112368589989272</v>
      </c>
      <c r="X1306">
        <v>0.113707461738994</v>
      </c>
      <c r="Y1306">
        <v>0.11506228614561401</v>
      </c>
      <c r="Z1306">
        <v>0.11643325328503901</v>
      </c>
      <c r="AA1306">
        <v>0.11782055549793</v>
      </c>
      <c r="AB1306">
        <v>0.119224387416688</v>
      </c>
      <c r="AC1306">
        <v>0.120644945992758</v>
      </c>
      <c r="AD1306">
        <v>0.122082430524262</v>
      </c>
      <c r="AE1306">
        <v>0.123537042683958</v>
      </c>
      <c r="AF1306">
        <v>0.125008986547537</v>
      </c>
      <c r="AG1306">
        <v>0.126498468622251</v>
      </c>
      <c r="AH1306">
        <v>0.12800569787588501</v>
      </c>
      <c r="AI1306">
        <v>0.12953088576607699</v>
      </c>
      <c r="AJ1306">
        <v>0.13107424626997999</v>
      </c>
      <c r="AK1306">
        <v>0.13263599591428701</v>
      </c>
      <c r="AL1306">
        <v>0.13197281593471499</v>
      </c>
      <c r="AM1306">
        <v>0.13131295185504199</v>
      </c>
      <c r="AN1306">
        <v>0.13065638709576699</v>
      </c>
      <c r="AO1306">
        <v>0.13000310516028801</v>
      </c>
      <c r="AP1306">
        <v>0.129353089634486</v>
      </c>
      <c r="AQ1306">
        <v>0.128706324186314</v>
      </c>
      <c r="AR1306">
        <v>0.128062792565382</v>
      </c>
      <c r="AS1306">
        <v>0.12742247860255501</v>
      </c>
      <c r="AT1306">
        <v>0.126785366209543</v>
      </c>
      <c r="AU1306">
        <v>0.12615143937849499</v>
      </c>
      <c r="AV1306">
        <v>0.12552068218160201</v>
      </c>
      <c r="AW1306">
        <v>0.124893078770694</v>
      </c>
      <c r="AX1306">
        <v>0.124268613376841</v>
      </c>
      <c r="AY1306">
        <v>0.12364727030995699</v>
      </c>
      <c r="AZ1306">
        <v>0.123029033958407</v>
      </c>
      <c r="BA1306">
        <v>0.12241388878861501</v>
      </c>
      <c r="BB1306">
        <v>0.121801819344672</v>
      </c>
      <c r="BC1306">
        <v>0.12119281024794799</v>
      </c>
      <c r="BD1306">
        <v>0.12058684619670899</v>
      </c>
      <c r="BE1306">
        <v>0.119983911965725</v>
      </c>
    </row>
    <row r="1307" spans="1:57" x14ac:dyDescent="0.25">
      <c r="A1307" t="s">
        <v>44</v>
      </c>
      <c r="B1307" t="s">
        <v>127</v>
      </c>
      <c r="C1307" t="s">
        <v>339</v>
      </c>
      <c r="D1307">
        <v>5.6295417666327499</v>
      </c>
      <c r="E1307">
        <v>5.5405053192392399</v>
      </c>
      <c r="F1307">
        <v>5.60652044011798</v>
      </c>
      <c r="G1307">
        <v>5.2251296828001701</v>
      </c>
      <c r="H1307">
        <v>5.3521774831684503</v>
      </c>
      <c r="I1307">
        <v>5.4815110354581602</v>
      </c>
      <c r="J1307">
        <v>5.6131667725139804</v>
      </c>
      <c r="K1307">
        <v>5.7471816708733199</v>
      </c>
      <c r="L1307">
        <v>5.8835932585503903</v>
      </c>
      <c r="M1307">
        <v>6.0224396229284096</v>
      </c>
      <c r="N1307">
        <v>6.16375941876161</v>
      </c>
      <c r="O1307">
        <v>6.2372006122361698</v>
      </c>
      <c r="P1307">
        <v>6.3115168575309601</v>
      </c>
      <c r="Q1307">
        <v>6.3867185808884201</v>
      </c>
      <c r="R1307">
        <v>6.4628163327797203</v>
      </c>
      <c r="S1307">
        <v>6.5398207893848097</v>
      </c>
      <c r="T1307">
        <v>6.6177427540903198</v>
      </c>
      <c r="U1307">
        <v>6.6965931590052898</v>
      </c>
      <c r="V1307">
        <v>6.7763830664948603</v>
      </c>
      <c r="W1307">
        <v>6.8571236707321299</v>
      </c>
      <c r="X1307">
        <v>6.9388262992689098</v>
      </c>
      <c r="Y1307">
        <v>7.02150241462469</v>
      </c>
      <c r="Z1307">
        <v>7.1051636158949503</v>
      </c>
      <c r="AA1307">
        <v>7.1898216403783399</v>
      </c>
      <c r="AB1307">
        <v>7.2754883652234499</v>
      </c>
      <c r="AC1307">
        <v>7.3621758090950902</v>
      </c>
      <c r="AD1307">
        <v>7.4498961338604399</v>
      </c>
      <c r="AE1307">
        <v>7.5386616462953997</v>
      </c>
      <c r="AF1307">
        <v>7.6284847998109901</v>
      </c>
      <c r="AG1307">
        <v>7.7193781962007497</v>
      </c>
      <c r="AH1307">
        <v>7.8113545874084798</v>
      </c>
      <c r="AI1307">
        <v>7.90442687731744</v>
      </c>
      <c r="AJ1307">
        <v>7.9986081235607003</v>
      </c>
      <c r="AK1307">
        <v>8.0939115393529306</v>
      </c>
      <c r="AL1307">
        <v>8.0534419816561602</v>
      </c>
      <c r="AM1307">
        <v>8.0131747717478792</v>
      </c>
      <c r="AN1307">
        <v>7.9731088978891398</v>
      </c>
      <c r="AO1307">
        <v>7.9332433533996998</v>
      </c>
      <c r="AP1307">
        <v>7.8935771366327003</v>
      </c>
      <c r="AQ1307">
        <v>7.8541092509495396</v>
      </c>
      <c r="AR1307">
        <v>7.8148387046947896</v>
      </c>
      <c r="AS1307">
        <v>7.7757645111713103</v>
      </c>
      <c r="AT1307">
        <v>7.7368856886154598</v>
      </c>
      <c r="AU1307">
        <v>7.6982012601723797</v>
      </c>
      <c r="AV1307">
        <v>7.6597102538715198</v>
      </c>
      <c r="AW1307">
        <v>7.6214117026021597</v>
      </c>
      <c r="AX1307">
        <v>7.5833046440891501</v>
      </c>
      <c r="AY1307">
        <v>7.5453881208686999</v>
      </c>
      <c r="AZ1307">
        <v>7.5076611802643596</v>
      </c>
      <c r="BA1307">
        <v>7.4701228743630397</v>
      </c>
      <c r="BB1307">
        <v>7.4327722599912196</v>
      </c>
      <c r="BC1307">
        <v>7.3956083986912704</v>
      </c>
      <c r="BD1307">
        <v>7.3586303566978097</v>
      </c>
      <c r="BE1307">
        <v>7.3218372049143197</v>
      </c>
    </row>
    <row r="1308" spans="1:57" x14ac:dyDescent="0.25">
      <c r="A1308" t="s">
        <v>44</v>
      </c>
      <c r="B1308" t="s">
        <v>127</v>
      </c>
      <c r="C1308" t="s">
        <v>342</v>
      </c>
      <c r="D1308">
        <v>0.59534462181600001</v>
      </c>
      <c r="E1308">
        <v>0.19844820727199999</v>
      </c>
      <c r="F1308">
        <v>0.200963599811329</v>
      </c>
      <c r="G1308">
        <v>0.19730771395366001</v>
      </c>
      <c r="H1308">
        <v>0.20861664320418</v>
      </c>
      <c r="I1308">
        <v>0.21331996916852</v>
      </c>
      <c r="J1308">
        <v>0.217951806532588</v>
      </c>
      <c r="K1308">
        <v>0.22256622546601401</v>
      </c>
      <c r="L1308">
        <v>0.22719753880140001</v>
      </c>
      <c r="M1308">
        <v>0.231847223869599</v>
      </c>
      <c r="N1308">
        <v>0.23650806084352699</v>
      </c>
      <c r="O1308">
        <v>0.24118363177861801</v>
      </c>
      <c r="P1308">
        <v>0.24587453332905401</v>
      </c>
      <c r="Q1308">
        <v>0.25057114544716103</v>
      </c>
      <c r="R1308">
        <v>0.25526740161337003</v>
      </c>
      <c r="S1308">
        <v>0.25998076222739303</v>
      </c>
      <c r="T1308">
        <v>0.26471082463983198</v>
      </c>
      <c r="U1308">
        <v>0.26945848757734298</v>
      </c>
      <c r="V1308">
        <v>0.27422485779761202</v>
      </c>
      <c r="W1308">
        <v>0.279004152891283</v>
      </c>
      <c r="X1308">
        <v>0.28378653212556998</v>
      </c>
      <c r="Y1308">
        <v>0.288577553220008</v>
      </c>
      <c r="Z1308">
        <v>0.29336893064549602</v>
      </c>
      <c r="AA1308">
        <v>0.298151623043868</v>
      </c>
      <c r="AB1308">
        <v>0.30292019344844101</v>
      </c>
      <c r="AC1308">
        <v>0.307668842405314</v>
      </c>
      <c r="AD1308">
        <v>0.31239351396878201</v>
      </c>
      <c r="AE1308">
        <v>0.317084342100725</v>
      </c>
      <c r="AF1308">
        <v>0.32171132133755098</v>
      </c>
      <c r="AG1308">
        <v>0.32624589911927698</v>
      </c>
      <c r="AH1308">
        <v>0.33067724744346999</v>
      </c>
      <c r="AI1308">
        <v>0.335002425096045</v>
      </c>
      <c r="AJ1308">
        <v>0.33921867040454301</v>
      </c>
      <c r="AK1308">
        <v>0.34332247417675299</v>
      </c>
      <c r="AL1308">
        <v>0.34160586180586999</v>
      </c>
      <c r="AM1308">
        <v>0.33989783249684002</v>
      </c>
      <c r="AN1308">
        <v>0.338198343334356</v>
      </c>
      <c r="AO1308">
        <v>0.33650735161768403</v>
      </c>
      <c r="AP1308">
        <v>0.33482481485959598</v>
      </c>
      <c r="AQ1308">
        <v>0.33315069078529802</v>
      </c>
      <c r="AR1308">
        <v>0.33148493733137102</v>
      </c>
      <c r="AS1308">
        <v>0.32982751264471399</v>
      </c>
      <c r="AT1308">
        <v>0.328178375081491</v>
      </c>
      <c r="AU1308">
        <v>0.326537483206083</v>
      </c>
      <c r="AV1308">
        <v>0.32490479579005299</v>
      </c>
      <c r="AW1308">
        <v>0.32328027181110303</v>
      </c>
      <c r="AX1308">
        <v>0.32166387045204697</v>
      </c>
      <c r="AY1308">
        <v>0.32005555109978701</v>
      </c>
      <c r="AZ1308">
        <v>0.31845527334428803</v>
      </c>
      <c r="BA1308">
        <v>0.31686299697756698</v>
      </c>
      <c r="BB1308">
        <v>0.315278681992679</v>
      </c>
      <c r="BC1308">
        <v>0.31370228858271498</v>
      </c>
      <c r="BD1308">
        <v>0.312133777139802</v>
      </c>
      <c r="BE1308">
        <v>0.310573108254103</v>
      </c>
    </row>
    <row r="1309" spans="1:57" x14ac:dyDescent="0.25">
      <c r="A1309" t="s">
        <v>44</v>
      </c>
      <c r="B1309" t="s">
        <v>127</v>
      </c>
      <c r="C1309" t="s">
        <v>343</v>
      </c>
      <c r="D1309">
        <v>1.21833824999747</v>
      </c>
      <c r="E1309">
        <v>1.1904724373942599</v>
      </c>
      <c r="F1309">
        <v>1.2055620445439701</v>
      </c>
      <c r="G1309">
        <v>1.1836307234822001</v>
      </c>
      <c r="H1309">
        <v>1.2514719438905699</v>
      </c>
      <c r="I1309">
        <v>1.2796867612557501</v>
      </c>
      <c r="J1309">
        <v>1.30747272512117</v>
      </c>
      <c r="K1309">
        <v>1.3351541974325001</v>
      </c>
      <c r="L1309">
        <v>1.36293701769833</v>
      </c>
      <c r="M1309">
        <v>1.39083004828977</v>
      </c>
      <c r="N1309">
        <v>1.4187899781320401</v>
      </c>
      <c r="O1309">
        <v>1.44683829564432</v>
      </c>
      <c r="P1309">
        <v>1.4749785800998501</v>
      </c>
      <c r="Q1309">
        <v>1.50315312172257</v>
      </c>
      <c r="R1309">
        <v>1.53132552802277</v>
      </c>
      <c r="S1309">
        <v>1.5596005423231201</v>
      </c>
      <c r="T1309">
        <v>1.58797574916711</v>
      </c>
      <c r="U1309">
        <v>1.6164565399328299</v>
      </c>
      <c r="V1309">
        <v>1.6450495539572401</v>
      </c>
      <c r="W1309">
        <v>1.6737201031015301</v>
      </c>
      <c r="X1309">
        <v>1.7024091537200701</v>
      </c>
      <c r="Y1309">
        <v>1.7311500460582201</v>
      </c>
      <c r="Z1309">
        <v>1.75989307599338</v>
      </c>
      <c r="AA1309">
        <v>1.7885840052543001</v>
      </c>
      <c r="AB1309">
        <v>1.8171902179808099</v>
      </c>
      <c r="AC1309">
        <v>1.84567692378546</v>
      </c>
      <c r="AD1309">
        <v>1.8740197914251699</v>
      </c>
      <c r="AE1309">
        <v>1.9021596354499599</v>
      </c>
      <c r="AF1309">
        <v>1.9299164558594599</v>
      </c>
      <c r="AG1309">
        <v>1.95711896848769</v>
      </c>
      <c r="AH1309">
        <v>1.9837022171497101</v>
      </c>
      <c r="AI1309">
        <v>2.0096485577743302</v>
      </c>
      <c r="AJ1309">
        <v>2.0349414233439398</v>
      </c>
      <c r="AK1309">
        <v>2.05955976253908</v>
      </c>
      <c r="AL1309">
        <v>2.0492619637263898</v>
      </c>
      <c r="AM1309">
        <v>2.03901565390776</v>
      </c>
      <c r="AN1309">
        <v>2.0288205756382198</v>
      </c>
      <c r="AO1309">
        <v>2.0186764727600299</v>
      </c>
      <c r="AP1309">
        <v>2.0085830903962298</v>
      </c>
      <c r="AQ1309">
        <v>1.99854017494425</v>
      </c>
      <c r="AR1309">
        <v>1.9885474740695199</v>
      </c>
      <c r="AS1309">
        <v>1.9786047366991799</v>
      </c>
      <c r="AT1309">
        <v>1.9687117130156799</v>
      </c>
      <c r="AU1309">
        <v>1.9588681544505999</v>
      </c>
      <c r="AV1309">
        <v>1.9490738136783501</v>
      </c>
      <c r="AW1309">
        <v>1.9393284446099599</v>
      </c>
      <c r="AX1309">
        <v>1.9296318023869099</v>
      </c>
      <c r="AY1309">
        <v>1.91998364337497</v>
      </c>
      <c r="AZ1309">
        <v>1.9103837251581</v>
      </c>
      <c r="BA1309">
        <v>1.90083180653231</v>
      </c>
      <c r="BB1309">
        <v>1.8913276474996501</v>
      </c>
      <c r="BC1309">
        <v>1.88187100926215</v>
      </c>
      <c r="BD1309">
        <v>1.8724616542158401</v>
      </c>
      <c r="BE1309">
        <v>1.86309934594476</v>
      </c>
    </row>
    <row r="1310" spans="1:57" x14ac:dyDescent="0.25">
      <c r="A1310" t="s">
        <v>44</v>
      </c>
      <c r="B1310" t="s">
        <v>127</v>
      </c>
      <c r="C1310" t="s">
        <v>344</v>
      </c>
      <c r="D1310">
        <v>193.54259006097399</v>
      </c>
      <c r="E1310">
        <v>140.55379825571799</v>
      </c>
      <c r="F1310">
        <v>142.33536121547999</v>
      </c>
      <c r="G1310">
        <v>139.74602745253799</v>
      </c>
      <c r="H1310">
        <v>147.75573931749301</v>
      </c>
      <c r="I1310">
        <v>151.086937607517</v>
      </c>
      <c r="J1310">
        <v>154.367503067755</v>
      </c>
      <c r="K1310">
        <v>157.63573167385701</v>
      </c>
      <c r="L1310">
        <v>160.91592598323999</v>
      </c>
      <c r="M1310">
        <v>164.20913233673701</v>
      </c>
      <c r="N1310">
        <v>167.51023718793101</v>
      </c>
      <c r="O1310">
        <v>170.82177757912399</v>
      </c>
      <c r="P1310">
        <v>174.144176099226</v>
      </c>
      <c r="Q1310">
        <v>177.47061921105001</v>
      </c>
      <c r="R1310">
        <v>180.79681021482</v>
      </c>
      <c r="S1310">
        <v>184.13511568986999</v>
      </c>
      <c r="T1310">
        <v>187.48525045396801</v>
      </c>
      <c r="U1310">
        <v>190.84785104320099</v>
      </c>
      <c r="V1310">
        <v>194.22370133462499</v>
      </c>
      <c r="W1310">
        <v>197.60870585361101</v>
      </c>
      <c r="X1310">
        <v>200.995894759566</v>
      </c>
      <c r="Y1310">
        <v>204.38920438731901</v>
      </c>
      <c r="Z1310">
        <v>207.782766391666</v>
      </c>
      <c r="AA1310">
        <v>211.17017710059099</v>
      </c>
      <c r="AB1310">
        <v>214.547585704206</v>
      </c>
      <c r="AC1310">
        <v>217.91088465583999</v>
      </c>
      <c r="AD1310">
        <v>221.25720127358599</v>
      </c>
      <c r="AE1310">
        <v>224.57954779398401</v>
      </c>
      <c r="AF1310">
        <v>227.85667241569899</v>
      </c>
      <c r="AG1310">
        <v>231.068352377282</v>
      </c>
      <c r="AH1310">
        <v>234.20691859020701</v>
      </c>
      <c r="AI1310">
        <v>237.270287897277</v>
      </c>
      <c r="AJ1310">
        <v>240.25650430423701</v>
      </c>
      <c r="AK1310">
        <v>243.16308237520701</v>
      </c>
      <c r="AL1310">
        <v>241.947266963331</v>
      </c>
      <c r="AM1310">
        <v>240.737530628515</v>
      </c>
      <c r="AN1310">
        <v>239.53384297537201</v>
      </c>
      <c r="AO1310">
        <v>238.336173760495</v>
      </c>
      <c r="AP1310">
        <v>237.14449289169301</v>
      </c>
      <c r="AQ1310">
        <v>235.95877042723399</v>
      </c>
      <c r="AR1310">
        <v>234.778976575098</v>
      </c>
      <c r="AS1310">
        <v>233.605081692223</v>
      </c>
      <c r="AT1310">
        <v>232.43705628376199</v>
      </c>
      <c r="AU1310">
        <v>231.27487100234299</v>
      </c>
      <c r="AV1310">
        <v>230.118496647331</v>
      </c>
      <c r="AW1310">
        <v>228.96790416409399</v>
      </c>
      <c r="AX1310">
        <v>227.82306464327399</v>
      </c>
      <c r="AY1310">
        <v>226.68394932005799</v>
      </c>
      <c r="AZ1310">
        <v>225.550529573457</v>
      </c>
      <c r="BA1310">
        <v>224.42277692559</v>
      </c>
      <c r="BB1310">
        <v>223.30066304096201</v>
      </c>
      <c r="BC1310">
        <v>222.18415972575701</v>
      </c>
      <c r="BD1310">
        <v>221.07323892712799</v>
      </c>
      <c r="BE1310">
        <v>219.96787273249299</v>
      </c>
    </row>
    <row r="1311" spans="1:57" x14ac:dyDescent="0.25">
      <c r="A1311" t="s">
        <v>44</v>
      </c>
      <c r="B1311" t="s">
        <v>127</v>
      </c>
      <c r="C1311" t="s">
        <v>360</v>
      </c>
      <c r="D1311">
        <v>71.887274227975098</v>
      </c>
      <c r="E1311">
        <v>75.556976106991002</v>
      </c>
      <c r="F1311">
        <v>76.5146841992254</v>
      </c>
      <c r="G1311">
        <v>75.122745797790898</v>
      </c>
      <c r="H1311">
        <v>79.428496446401994</v>
      </c>
      <c r="I1311">
        <v>81.219236168348402</v>
      </c>
      <c r="J1311">
        <v>82.982757390632599</v>
      </c>
      <c r="K1311">
        <v>84.739646736690403</v>
      </c>
      <c r="L1311">
        <v>86.502968440807194</v>
      </c>
      <c r="M1311">
        <v>88.273284980484704</v>
      </c>
      <c r="N1311">
        <v>90.047847485828697</v>
      </c>
      <c r="O1311">
        <v>91.828019785117903</v>
      </c>
      <c r="P1311">
        <v>93.614029047881203</v>
      </c>
      <c r="Q1311">
        <v>95.402212546587407</v>
      </c>
      <c r="R1311">
        <v>97.190260520516205</v>
      </c>
      <c r="S1311">
        <v>98.984820825156802</v>
      </c>
      <c r="T1311">
        <v>100.78574015616999</v>
      </c>
      <c r="U1311">
        <v>102.59336069386499</v>
      </c>
      <c r="V1311">
        <v>104.408103824078</v>
      </c>
      <c r="W1311">
        <v>106.227767957933</v>
      </c>
      <c r="X1311">
        <v>108.048606344467</v>
      </c>
      <c r="Y1311">
        <v>109.872735024371</v>
      </c>
      <c r="Z1311">
        <v>111.696999373411</v>
      </c>
      <c r="AA1311">
        <v>113.517956993732</v>
      </c>
      <c r="AB1311">
        <v>115.333537819962</v>
      </c>
      <c r="AC1311">
        <v>117.141533773703</v>
      </c>
      <c r="AD1311">
        <v>118.940400598159</v>
      </c>
      <c r="AE1311">
        <v>120.72638190763701</v>
      </c>
      <c r="AF1311">
        <v>122.488053451312</v>
      </c>
      <c r="AG1311">
        <v>124.214544155456</v>
      </c>
      <c r="AH1311">
        <v>125.901731377026</v>
      </c>
      <c r="AI1311">
        <v>127.548495281052</v>
      </c>
      <c r="AJ1311">
        <v>129.15378439106499</v>
      </c>
      <c r="AK1311">
        <v>130.71626262065999</v>
      </c>
      <c r="AL1311">
        <v>130.062681307557</v>
      </c>
      <c r="AM1311">
        <v>129.412367901019</v>
      </c>
      <c r="AN1311">
        <v>128.765306061514</v>
      </c>
      <c r="AO1311">
        <v>128.12147953120601</v>
      </c>
      <c r="AP1311">
        <v>127.48087213354999</v>
      </c>
      <c r="AQ1311">
        <v>126.843467772883</v>
      </c>
      <c r="AR1311">
        <v>126.209250434018</v>
      </c>
      <c r="AS1311">
        <v>125.57820418184799</v>
      </c>
      <c r="AT1311">
        <v>124.950313160939</v>
      </c>
      <c r="AU1311">
        <v>124.325561595134</v>
      </c>
      <c r="AV1311">
        <v>123.70393378715799</v>
      </c>
      <c r="AW1311">
        <v>123.085414118223</v>
      </c>
      <c r="AX1311">
        <v>122.469987047632</v>
      </c>
      <c r="AY1311">
        <v>121.85763711239299</v>
      </c>
      <c r="AZ1311">
        <v>121.248348926831</v>
      </c>
      <c r="BA1311">
        <v>120.64210718219699</v>
      </c>
      <c r="BB1311">
        <v>120.03889664628601</v>
      </c>
      <c r="BC1311">
        <v>119.438702163055</v>
      </c>
      <c r="BD1311">
        <v>118.84150865223999</v>
      </c>
      <c r="BE1311">
        <v>118.24730110897799</v>
      </c>
    </row>
    <row r="1312" spans="1:57" x14ac:dyDescent="0.25">
      <c r="A1312" t="s">
        <v>44</v>
      </c>
      <c r="B1312" t="s">
        <v>127</v>
      </c>
      <c r="C1312" t="s">
        <v>345</v>
      </c>
      <c r="D1312">
        <v>7.1281854611462698</v>
      </c>
      <c r="E1312">
        <v>7.4962613574670298</v>
      </c>
      <c r="F1312">
        <v>7.5912787937575503</v>
      </c>
      <c r="G1312">
        <v>7.45317991013001</v>
      </c>
      <c r="H1312">
        <v>7.8803678928302103</v>
      </c>
      <c r="I1312">
        <v>8.0580331948388508</v>
      </c>
      <c r="J1312">
        <v>8.2329980580827407</v>
      </c>
      <c r="K1312">
        <v>8.4073049506130797</v>
      </c>
      <c r="L1312">
        <v>8.5822500189894999</v>
      </c>
      <c r="M1312">
        <v>8.7578890684940394</v>
      </c>
      <c r="N1312">
        <v>8.9339493745124194</v>
      </c>
      <c r="O1312">
        <v>9.11056624702859</v>
      </c>
      <c r="P1312">
        <v>9.2877622242944398</v>
      </c>
      <c r="Q1312">
        <v>9.4651739148103502</v>
      </c>
      <c r="R1312">
        <v>9.6425721594579308</v>
      </c>
      <c r="S1312">
        <v>9.8206165143070798</v>
      </c>
      <c r="T1312">
        <v>9.9992917695194699</v>
      </c>
      <c r="U1312">
        <v>10.1786318739527</v>
      </c>
      <c r="V1312">
        <v>10.358678634710801</v>
      </c>
      <c r="W1312">
        <v>10.5392136247675</v>
      </c>
      <c r="X1312">
        <v>10.7198651163761</v>
      </c>
      <c r="Y1312">
        <v>10.9008430490405</v>
      </c>
      <c r="Z1312">
        <v>11.081834441895399</v>
      </c>
      <c r="AA1312">
        <v>11.262497763088501</v>
      </c>
      <c r="AB1312">
        <v>11.4426276344819</v>
      </c>
      <c r="AC1312">
        <v>11.622004985201899</v>
      </c>
      <c r="AD1312">
        <v>11.800476604345301</v>
      </c>
      <c r="AE1312">
        <v>11.9776698082719</v>
      </c>
      <c r="AF1312">
        <v>12.1524511586888</v>
      </c>
      <c r="AG1312">
        <v>12.3237420998611</v>
      </c>
      <c r="AH1312">
        <v>12.491133610526701</v>
      </c>
      <c r="AI1312">
        <v>12.654514588096999</v>
      </c>
      <c r="AJ1312">
        <v>12.813780712060399</v>
      </c>
      <c r="AK1312">
        <v>12.9687994247973</v>
      </c>
      <c r="AL1312">
        <v>12.903955427673299</v>
      </c>
      <c r="AM1312">
        <v>12.839435650534901</v>
      </c>
      <c r="AN1312">
        <v>12.775238472282201</v>
      </c>
      <c r="AO1312">
        <v>12.711362279920801</v>
      </c>
      <c r="AP1312">
        <v>12.6478054685212</v>
      </c>
      <c r="AQ1312">
        <v>12.5845664411786</v>
      </c>
      <c r="AR1312">
        <v>12.521643608972701</v>
      </c>
      <c r="AS1312">
        <v>12.4590353909279</v>
      </c>
      <c r="AT1312">
        <v>12.396740213973199</v>
      </c>
      <c r="AU1312">
        <v>12.3347565129034</v>
      </c>
      <c r="AV1312">
        <v>12.2730827303388</v>
      </c>
      <c r="AW1312">
        <v>12.2117173166871</v>
      </c>
      <c r="AX1312">
        <v>12.1506587301037</v>
      </c>
      <c r="AY1312">
        <v>12.089905436453201</v>
      </c>
      <c r="AZ1312">
        <v>12.029455909270901</v>
      </c>
      <c r="BA1312">
        <v>11.969308629724599</v>
      </c>
      <c r="BB1312">
        <v>11.9094620865759</v>
      </c>
      <c r="BC1312">
        <v>11.8499147761431</v>
      </c>
      <c r="BD1312">
        <v>11.790665202262399</v>
      </c>
      <c r="BE1312">
        <v>11.731711876251</v>
      </c>
    </row>
    <row r="1313" spans="1:57" x14ac:dyDescent="0.25">
      <c r="A1313" t="s">
        <v>44</v>
      </c>
      <c r="B1313" t="s">
        <v>127</v>
      </c>
      <c r="C1313" t="s">
        <v>347</v>
      </c>
      <c r="D1313">
        <v>214.50477397196201</v>
      </c>
      <c r="E1313">
        <v>229.43449372259701</v>
      </c>
      <c r="F1313">
        <v>232.342647047377</v>
      </c>
      <c r="G1313">
        <v>228.115920424888</v>
      </c>
      <c r="H1313">
        <v>241.19065913281301</v>
      </c>
      <c r="I1313">
        <v>246.628376239331</v>
      </c>
      <c r="J1313">
        <v>251.98344230538001</v>
      </c>
      <c r="K1313">
        <v>257.31837017582001</v>
      </c>
      <c r="L1313">
        <v>262.67283038980798</v>
      </c>
      <c r="M1313">
        <v>268.04853095297602</v>
      </c>
      <c r="N1313">
        <v>273.43712471321601</v>
      </c>
      <c r="O1313">
        <v>278.84275303862802</v>
      </c>
      <c r="P1313">
        <v>284.266105746731</v>
      </c>
      <c r="Q1313">
        <v>289.69606068732901</v>
      </c>
      <c r="R1313">
        <v>295.12560409665099</v>
      </c>
      <c r="S1313">
        <v>300.574922692553</v>
      </c>
      <c r="T1313">
        <v>306.04355095477001</v>
      </c>
      <c r="U1313">
        <v>311.53252793978498</v>
      </c>
      <c r="V1313">
        <v>317.04313321768097</v>
      </c>
      <c r="W1313">
        <v>322.56868149670402</v>
      </c>
      <c r="X1313">
        <v>328.09779548312702</v>
      </c>
      <c r="Y1313">
        <v>333.63690069514797</v>
      </c>
      <c r="Z1313">
        <v>339.17641787679798</v>
      </c>
      <c r="AA1313">
        <v>344.705893925667</v>
      </c>
      <c r="AB1313">
        <v>350.21904293110998</v>
      </c>
      <c r="AC1313">
        <v>355.70915989544898</v>
      </c>
      <c r="AD1313">
        <v>361.17155556569003</v>
      </c>
      <c r="AE1313">
        <v>366.594823391521</v>
      </c>
      <c r="AF1313">
        <v>371.944272768058</v>
      </c>
      <c r="AG1313">
        <v>377.186892854669</v>
      </c>
      <c r="AH1313">
        <v>382.31016493278997</v>
      </c>
      <c r="AI1313">
        <v>387.31068853852099</v>
      </c>
      <c r="AJ1313">
        <v>392.18527078375001</v>
      </c>
      <c r="AK1313">
        <v>396.92985454067701</v>
      </c>
      <c r="AL1313">
        <v>394.94520526797299</v>
      </c>
      <c r="AM1313">
        <v>392.97047924163297</v>
      </c>
      <c r="AN1313">
        <v>391.00562684542501</v>
      </c>
      <c r="AO1313">
        <v>389.05059871119801</v>
      </c>
      <c r="AP1313">
        <v>387.10534571764202</v>
      </c>
      <c r="AQ1313">
        <v>385.16981898905402</v>
      </c>
      <c r="AR1313">
        <v>383.243969894109</v>
      </c>
      <c r="AS1313">
        <v>381.32775004463798</v>
      </c>
      <c r="AT1313">
        <v>379.42111129441503</v>
      </c>
      <c r="AU1313">
        <v>377.52400573794301</v>
      </c>
      <c r="AV1313">
        <v>375.63638570925298</v>
      </c>
      <c r="AW1313">
        <v>373.75820378070699</v>
      </c>
      <c r="AX1313">
        <v>371.88941276180299</v>
      </c>
      <c r="AY1313">
        <v>370.02996569799399</v>
      </c>
      <c r="AZ1313">
        <v>368.17981586950401</v>
      </c>
      <c r="BA1313">
        <v>366.33891679015699</v>
      </c>
      <c r="BB1313">
        <v>364.507222206206</v>
      </c>
      <c r="BC1313">
        <v>362.68468609517498</v>
      </c>
      <c r="BD1313">
        <v>360.87126266469897</v>
      </c>
      <c r="BE1313">
        <v>359.06690635137602</v>
      </c>
    </row>
    <row r="1314" spans="1:57" x14ac:dyDescent="0.25">
      <c r="A1314" t="s">
        <v>44</v>
      </c>
      <c r="B1314" t="s">
        <v>127</v>
      </c>
      <c r="C1314" t="s">
        <v>368</v>
      </c>
      <c r="D1314">
        <v>299.077842662347</v>
      </c>
      <c r="E1314">
        <v>291.22573760282199</v>
      </c>
      <c r="F1314">
        <v>294.917114096955</v>
      </c>
      <c r="G1314">
        <v>289.55204645473702</v>
      </c>
      <c r="H1314">
        <v>306.14807071595101</v>
      </c>
      <c r="I1314">
        <v>313.050272514499</v>
      </c>
      <c r="J1314">
        <v>319.84756371380098</v>
      </c>
      <c r="K1314">
        <v>326.61929310339099</v>
      </c>
      <c r="L1314">
        <v>333.415815282697</v>
      </c>
      <c r="M1314">
        <v>340.23929825702902</v>
      </c>
      <c r="N1314">
        <v>347.07914682123499</v>
      </c>
      <c r="O1314">
        <v>353.94061769569799</v>
      </c>
      <c r="P1314">
        <v>360.82458647943002</v>
      </c>
      <c r="Q1314">
        <v>367.71693560735798</v>
      </c>
      <c r="R1314">
        <v>374.60876237050502</v>
      </c>
      <c r="S1314">
        <v>381.52569016882899</v>
      </c>
      <c r="T1314">
        <v>388.46712810825898</v>
      </c>
      <c r="U1314">
        <v>395.43439508372302</v>
      </c>
      <c r="V1314">
        <v>402.42911527881898</v>
      </c>
      <c r="W1314">
        <v>409.44280292059199</v>
      </c>
      <c r="X1314">
        <v>416.46101658524299</v>
      </c>
      <c r="Y1314">
        <v>423.49191231001998</v>
      </c>
      <c r="Z1314">
        <v>430.523330955988</v>
      </c>
      <c r="AA1314">
        <v>437.54200419365702</v>
      </c>
      <c r="AB1314">
        <v>444.53995319240602</v>
      </c>
      <c r="AC1314">
        <v>451.50866716615701</v>
      </c>
      <c r="AD1314">
        <v>458.44219395340599</v>
      </c>
      <c r="AE1314">
        <v>465.326054994392</v>
      </c>
      <c r="AF1314">
        <v>472.11621681868502</v>
      </c>
      <c r="AG1314">
        <v>478.77077811381599</v>
      </c>
      <c r="AH1314">
        <v>485.273848622885</v>
      </c>
      <c r="AI1314">
        <v>491.621112069856</v>
      </c>
      <c r="AJ1314">
        <v>497.80851565873701</v>
      </c>
      <c r="AK1314">
        <v>503.83090959702599</v>
      </c>
      <c r="AL1314">
        <v>501.31175504904098</v>
      </c>
      <c r="AM1314">
        <v>498.80519627379499</v>
      </c>
      <c r="AN1314">
        <v>496.31117029242603</v>
      </c>
      <c r="AO1314">
        <v>493.82961444096401</v>
      </c>
      <c r="AP1314">
        <v>491.36046636875898</v>
      </c>
      <c r="AQ1314">
        <v>488.90366403691598</v>
      </c>
      <c r="AR1314">
        <v>486.45914571673097</v>
      </c>
      <c r="AS1314">
        <v>484.02684998814698</v>
      </c>
      <c r="AT1314">
        <v>481.60671573820701</v>
      </c>
      <c r="AU1314">
        <v>479.19868215951601</v>
      </c>
      <c r="AV1314">
        <v>476.80268874871803</v>
      </c>
      <c r="AW1314">
        <v>474.41867530497399</v>
      </c>
      <c r="AX1314">
        <v>472.04658192845</v>
      </c>
      <c r="AY1314">
        <v>469.68634901880699</v>
      </c>
      <c r="AZ1314">
        <v>467.337917273713</v>
      </c>
      <c r="BA1314">
        <v>465.00122768734502</v>
      </c>
      <c r="BB1314">
        <v>462.67622154890802</v>
      </c>
      <c r="BC1314">
        <v>460.36284044116297</v>
      </c>
      <c r="BD1314">
        <v>458.06102623895799</v>
      </c>
      <c r="BE1314">
        <v>455.77072110776299</v>
      </c>
    </row>
    <row r="1315" spans="1:57" x14ac:dyDescent="0.25">
      <c r="A1315" t="s">
        <v>44</v>
      </c>
      <c r="B1315" t="s">
        <v>127</v>
      </c>
      <c r="C1315" t="s">
        <v>348</v>
      </c>
      <c r="D1315">
        <v>260.10494246375998</v>
      </c>
      <c r="E1315">
        <v>336.79501395871802</v>
      </c>
      <c r="F1315">
        <v>341.06399515557899</v>
      </c>
      <c r="G1315">
        <v>334.85943354531798</v>
      </c>
      <c r="H1315">
        <v>354.05230526305701</v>
      </c>
      <c r="I1315">
        <v>362.03452266672002</v>
      </c>
      <c r="J1315">
        <v>369.89541368272199</v>
      </c>
      <c r="K1315">
        <v>377.72674312861699</v>
      </c>
      <c r="L1315">
        <v>385.58674479293398</v>
      </c>
      <c r="M1315">
        <v>393.477925917596</v>
      </c>
      <c r="N1315">
        <v>401.388033422582</v>
      </c>
      <c r="O1315">
        <v>409.32314656870699</v>
      </c>
      <c r="P1315">
        <v>417.284277963524</v>
      </c>
      <c r="Q1315">
        <v>425.25510100909798</v>
      </c>
      <c r="R1315">
        <v>433.22531995334799</v>
      </c>
      <c r="S1315">
        <v>441.22456759390099</v>
      </c>
      <c r="T1315">
        <v>449.25216057708798</v>
      </c>
      <c r="U1315">
        <v>457.30962417069401</v>
      </c>
      <c r="V1315">
        <v>465.39883670093297</v>
      </c>
      <c r="W1315">
        <v>473.50998459142102</v>
      </c>
      <c r="X1315">
        <v>481.62636671000598</v>
      </c>
      <c r="Y1315">
        <v>489.75741530227702</v>
      </c>
      <c r="Z1315">
        <v>497.88906863934602</v>
      </c>
      <c r="AA1315">
        <v>506.00598224221102</v>
      </c>
      <c r="AB1315">
        <v>514.098928800149</v>
      </c>
      <c r="AC1315">
        <v>522.158065809753</v>
      </c>
      <c r="AD1315">
        <v>530.17650975058098</v>
      </c>
      <c r="AE1315">
        <v>538.13751654370606</v>
      </c>
      <c r="AF1315">
        <v>545.99016262237501</v>
      </c>
      <c r="AG1315">
        <v>553.68599020523698</v>
      </c>
      <c r="AH1315">
        <v>561.20662262222299</v>
      </c>
      <c r="AI1315">
        <v>568.54706821202001</v>
      </c>
      <c r="AJ1315">
        <v>575.70264002115596</v>
      </c>
      <c r="AK1315">
        <v>582.66738244813598</v>
      </c>
      <c r="AL1315">
        <v>579.75404553589499</v>
      </c>
      <c r="AM1315">
        <v>576.85527530821503</v>
      </c>
      <c r="AN1315">
        <v>573.97099893167399</v>
      </c>
      <c r="AO1315">
        <v>571.10114393701599</v>
      </c>
      <c r="AP1315">
        <v>568.24563821733102</v>
      </c>
      <c r="AQ1315">
        <v>565.40441002624402</v>
      </c>
      <c r="AR1315">
        <v>562.57738797611296</v>
      </c>
      <c r="AS1315">
        <v>559.76450103623199</v>
      </c>
      <c r="AT1315">
        <v>556.96567853105103</v>
      </c>
      <c r="AU1315">
        <v>554.18085013839595</v>
      </c>
      <c r="AV1315">
        <v>551.409945887704</v>
      </c>
      <c r="AW1315">
        <v>548.652896158266</v>
      </c>
      <c r="AX1315">
        <v>545.90963167747395</v>
      </c>
      <c r="AY1315">
        <v>543.18008351908702</v>
      </c>
      <c r="AZ1315">
        <v>540.46418310149102</v>
      </c>
      <c r="BA1315">
        <v>537.761862185984</v>
      </c>
      <c r="BB1315">
        <v>535.07305287505403</v>
      </c>
      <c r="BC1315">
        <v>532.39768761067899</v>
      </c>
      <c r="BD1315">
        <v>529.735699172625</v>
      </c>
      <c r="BE1315">
        <v>527.08702067676199</v>
      </c>
    </row>
    <row r="1316" spans="1:57" x14ac:dyDescent="0.25">
      <c r="A1316" t="s">
        <v>44</v>
      </c>
      <c r="B1316" t="s">
        <v>128</v>
      </c>
      <c r="C1316" t="s">
        <v>267</v>
      </c>
      <c r="D1316">
        <v>1.81058166</v>
      </c>
      <c r="E1316">
        <v>1.6540372080000001</v>
      </c>
      <c r="F1316">
        <v>1.63328935560704</v>
      </c>
      <c r="G1316">
        <v>1.2677241232374501</v>
      </c>
      <c r="H1316">
        <v>1.48903256277975</v>
      </c>
      <c r="I1316">
        <v>1.4860743368767</v>
      </c>
      <c r="J1316">
        <v>1.48256964164762</v>
      </c>
      <c r="K1316">
        <v>1.47853470938649</v>
      </c>
      <c r="L1316">
        <v>1.47399787381486</v>
      </c>
      <c r="M1316">
        <v>1.4689639910973999</v>
      </c>
      <c r="N1316">
        <v>1.46347369617818</v>
      </c>
      <c r="O1316">
        <v>1.4420930881685901</v>
      </c>
      <c r="P1316">
        <v>1.42078268730447</v>
      </c>
      <c r="Q1316">
        <v>1.39951108329851</v>
      </c>
      <c r="R1316">
        <v>1.3783621499122301</v>
      </c>
      <c r="S1316">
        <v>1.35730364034197</v>
      </c>
      <c r="T1316">
        <v>1.33638277582029</v>
      </c>
      <c r="U1316">
        <v>1.3155786142144099</v>
      </c>
      <c r="V1316">
        <v>1.29491480916695</v>
      </c>
      <c r="W1316">
        <v>1.2743924310386101</v>
      </c>
      <c r="X1316">
        <v>1.2540553185494701</v>
      </c>
      <c r="Y1316">
        <v>1.2339137168174801</v>
      </c>
      <c r="Z1316">
        <v>1.2139774136080299</v>
      </c>
      <c r="AA1316">
        <v>1.1942868457456699</v>
      </c>
      <c r="AB1316">
        <v>1.1748191559241099</v>
      </c>
      <c r="AC1316">
        <v>1.15562340791842</v>
      </c>
      <c r="AD1316">
        <v>1.13668627800364</v>
      </c>
      <c r="AE1316">
        <v>1.11803463271327</v>
      </c>
      <c r="AF1316">
        <v>1.09969408979288</v>
      </c>
      <c r="AG1316">
        <v>1.0816307240707399</v>
      </c>
      <c r="AH1316">
        <v>1.06388884477009</v>
      </c>
      <c r="AI1316">
        <v>1.04642512497226</v>
      </c>
      <c r="AJ1316">
        <v>1.02925440104168</v>
      </c>
      <c r="AK1316">
        <v>1.0123535150483001</v>
      </c>
      <c r="AL1316">
        <v>1.0012959632619101</v>
      </c>
      <c r="AM1316">
        <v>0.99032367815551003</v>
      </c>
      <c r="AN1316">
        <v>0.97943608350108902</v>
      </c>
      <c r="AO1316">
        <v>0.96863260670125895</v>
      </c>
      <c r="AP1316">
        <v>0.95791267876733999</v>
      </c>
      <c r="AQ1316">
        <v>0.94727573429759204</v>
      </c>
      <c r="AR1316">
        <v>0.93672121145557297</v>
      </c>
      <c r="AS1316">
        <v>0.92624855194861599</v>
      </c>
      <c r="AT1316">
        <v>0.91585720100644197</v>
      </c>
      <c r="AU1316">
        <v>0.90554660735989201</v>
      </c>
      <c r="AV1316">
        <v>0.89531622321978199</v>
      </c>
      <c r="AW1316">
        <v>0.88516550425588902</v>
      </c>
      <c r="AX1316">
        <v>0.87509390957605404</v>
      </c>
      <c r="AY1316">
        <v>0.86510090170541099</v>
      </c>
      <c r="AZ1316">
        <v>0.85518594656573599</v>
      </c>
      <c r="BA1316">
        <v>0.84534851345491402</v>
      </c>
      <c r="BB1316">
        <v>0.83558807502653698</v>
      </c>
      <c r="BC1316">
        <v>0.82590410726960695</v>
      </c>
      <c r="BD1316">
        <v>0.81629608948836996</v>
      </c>
      <c r="BE1316">
        <v>0.80676350428226495</v>
      </c>
    </row>
    <row r="1317" spans="1:57" x14ac:dyDescent="0.25">
      <c r="A1317" t="s">
        <v>44</v>
      </c>
      <c r="B1317" t="s">
        <v>128</v>
      </c>
      <c r="C1317" t="s">
        <v>268</v>
      </c>
      <c r="D1317">
        <v>6.9402071520000002</v>
      </c>
      <c r="E1317">
        <v>6.4814594760000004</v>
      </c>
      <c r="F1317">
        <v>6.4001575779238502</v>
      </c>
      <c r="G1317">
        <v>4.9676648697924497</v>
      </c>
      <c r="H1317">
        <v>5.83487733372767</v>
      </c>
      <c r="I1317">
        <v>5.8232853204291004</v>
      </c>
      <c r="J1317">
        <v>5.8095519291890803</v>
      </c>
      <c r="K1317">
        <v>5.7937407673769696</v>
      </c>
      <c r="L1317">
        <v>5.7759628626450903</v>
      </c>
      <c r="M1317">
        <v>5.7562372442114196</v>
      </c>
      <c r="N1317">
        <v>5.73472314292147</v>
      </c>
      <c r="O1317">
        <v>5.6509417480917996</v>
      </c>
      <c r="P1317">
        <v>5.5674354648292397</v>
      </c>
      <c r="Q1317">
        <v>5.4840812097451703</v>
      </c>
      <c r="R1317">
        <v>5.4012076479892404</v>
      </c>
      <c r="S1317">
        <v>5.3186884182255998</v>
      </c>
      <c r="T1317">
        <v>5.2367085601278696</v>
      </c>
      <c r="U1317">
        <v>5.1551860104969096</v>
      </c>
      <c r="V1317">
        <v>5.0742134577711901</v>
      </c>
      <c r="W1317">
        <v>4.9937950962333604</v>
      </c>
      <c r="X1317">
        <v>4.9141027109474296</v>
      </c>
      <c r="Y1317">
        <v>4.8351764481183697</v>
      </c>
      <c r="Z1317">
        <v>4.7570546617835099</v>
      </c>
      <c r="AA1317">
        <v>4.67989580644333</v>
      </c>
      <c r="AB1317">
        <v>4.6036103141584803</v>
      </c>
      <c r="AC1317">
        <v>4.52839044473314</v>
      </c>
      <c r="AD1317">
        <v>4.4541839882273502</v>
      </c>
      <c r="AE1317">
        <v>4.3810962230153203</v>
      </c>
      <c r="AF1317">
        <v>4.3092275340091701</v>
      </c>
      <c r="AG1317">
        <v>4.2384449830714201</v>
      </c>
      <c r="AH1317">
        <v>4.1689221989653298</v>
      </c>
      <c r="AI1317">
        <v>4.1004894021561702</v>
      </c>
      <c r="AJ1317">
        <v>4.0332047299665996</v>
      </c>
      <c r="AK1317">
        <v>3.9669774364421202</v>
      </c>
      <c r="AL1317">
        <v>3.9236476531333699</v>
      </c>
      <c r="AM1317">
        <v>3.8806519932217798</v>
      </c>
      <c r="AN1317">
        <v>3.8379881987179898</v>
      </c>
      <c r="AO1317">
        <v>3.7956540258593998</v>
      </c>
      <c r="AP1317">
        <v>3.7536472450244398</v>
      </c>
      <c r="AQ1317">
        <v>3.7119656406471702</v>
      </c>
      <c r="AR1317">
        <v>3.6706070111325499</v>
      </c>
      <c r="AS1317">
        <v>3.6295691687720599</v>
      </c>
      <c r="AT1317">
        <v>3.5888499396598998</v>
      </c>
      <c r="AU1317">
        <v>3.54844716360964</v>
      </c>
      <c r="AV1317">
        <v>3.5083586940714002</v>
      </c>
      <c r="AW1317">
        <v>3.4685823980494401</v>
      </c>
      <c r="AX1317">
        <v>3.42911615602035</v>
      </c>
      <c r="AY1317">
        <v>3.3899578618516002</v>
      </c>
      <c r="AZ1317">
        <v>3.3511054227206398</v>
      </c>
      <c r="BA1317">
        <v>3.31255675903444</v>
      </c>
      <c r="BB1317">
        <v>3.27430980434954</v>
      </c>
      <c r="BC1317">
        <v>3.2363625052925098</v>
      </c>
      <c r="BD1317">
        <v>3.1987128214809402</v>
      </c>
      <c r="BE1317">
        <v>3.1613587254448499</v>
      </c>
    </row>
    <row r="1318" spans="1:57" x14ac:dyDescent="0.25">
      <c r="A1318" t="s">
        <v>44</v>
      </c>
      <c r="B1318" t="s">
        <v>128</v>
      </c>
      <c r="C1318" t="s">
        <v>270</v>
      </c>
      <c r="D1318">
        <v>2.7285375599999999</v>
      </c>
      <c r="E1318">
        <v>2.7223410960000001</v>
      </c>
      <c r="F1318">
        <v>2.6881926917501402</v>
      </c>
      <c r="G1318">
        <v>2.08651743889904</v>
      </c>
      <c r="H1318">
        <v>2.4507638155486502</v>
      </c>
      <c r="I1318">
        <v>2.4458949408291599</v>
      </c>
      <c r="J1318">
        <v>2.4401266450466199</v>
      </c>
      <c r="K1318">
        <v>2.4334856445534401</v>
      </c>
      <c r="L1318">
        <v>2.4260185731582502</v>
      </c>
      <c r="M1318">
        <v>2.4177334235087198</v>
      </c>
      <c r="N1318">
        <v>2.40869707570742</v>
      </c>
      <c r="O1318">
        <v>2.3735072338099998</v>
      </c>
      <c r="P1318">
        <v>2.3384329442087699</v>
      </c>
      <c r="Q1318">
        <v>2.3034225094475702</v>
      </c>
      <c r="R1318">
        <v>2.2686139753858399</v>
      </c>
      <c r="S1318">
        <v>2.2339542677647901</v>
      </c>
      <c r="T1318">
        <v>2.1995211069049501</v>
      </c>
      <c r="U1318">
        <v>2.1652800246405501</v>
      </c>
      <c r="V1318">
        <v>2.1312699519479001</v>
      </c>
      <c r="W1318">
        <v>2.0974926505085998</v>
      </c>
      <c r="X1318">
        <v>2.0640202734451498</v>
      </c>
      <c r="Y1318">
        <v>2.0308696829571802</v>
      </c>
      <c r="Z1318">
        <v>1.9980569884985</v>
      </c>
      <c r="AA1318">
        <v>1.9656487440913999</v>
      </c>
      <c r="AB1318">
        <v>1.93360732943092</v>
      </c>
      <c r="AC1318">
        <v>1.9020134974351199</v>
      </c>
      <c r="AD1318">
        <v>1.8708453188971901</v>
      </c>
      <c r="AE1318">
        <v>1.8401470128153199</v>
      </c>
      <c r="AF1318">
        <v>1.80996074283685</v>
      </c>
      <c r="AG1318">
        <v>1.7802306723162999</v>
      </c>
      <c r="AH1318">
        <v>1.7510297287662899</v>
      </c>
      <c r="AI1318">
        <v>1.7222866014262801</v>
      </c>
      <c r="AJ1318">
        <v>1.6940257091209601</v>
      </c>
      <c r="AK1318">
        <v>1.6662089367557</v>
      </c>
      <c r="AL1318">
        <v>1.6480095712857801</v>
      </c>
      <c r="AM1318">
        <v>1.62995054424714</v>
      </c>
      <c r="AN1318">
        <v>1.6120309072396</v>
      </c>
      <c r="AO1318">
        <v>1.59424971783853</v>
      </c>
      <c r="AP1318">
        <v>1.5766060395588</v>
      </c>
      <c r="AQ1318">
        <v>1.5590989418189101</v>
      </c>
      <c r="AR1318">
        <v>1.54172749990543</v>
      </c>
      <c r="AS1318">
        <v>1.5244907949375499</v>
      </c>
      <c r="AT1318">
        <v>1.50738791383184</v>
      </c>
      <c r="AU1318">
        <v>1.49041794926732</v>
      </c>
      <c r="AV1318">
        <v>1.4735799996506</v>
      </c>
      <c r="AW1318">
        <v>1.4568731690813099</v>
      </c>
      <c r="AX1318">
        <v>1.4402965673177199</v>
      </c>
      <c r="AY1318">
        <v>1.42384930974255</v>
      </c>
      <c r="AZ1318">
        <v>1.4075305173289401</v>
      </c>
      <c r="BA1318">
        <v>1.3913393166067201</v>
      </c>
      <c r="BB1318">
        <v>1.3752748396287999</v>
      </c>
      <c r="BC1318">
        <v>1.35933622393773</v>
      </c>
      <c r="BD1318">
        <v>1.3435226125325901</v>
      </c>
      <c r="BE1318">
        <v>1.3278331538359001</v>
      </c>
    </row>
    <row r="1319" spans="1:57" x14ac:dyDescent="0.25">
      <c r="A1319" t="s">
        <v>44</v>
      </c>
      <c r="B1319" t="s">
        <v>128</v>
      </c>
      <c r="C1319" t="s">
        <v>271</v>
      </c>
      <c r="D1319">
        <v>4.9070133360000003</v>
      </c>
      <c r="E1319">
        <v>4.8285108360000004</v>
      </c>
      <c r="F1319">
        <v>4.7679431355767097</v>
      </c>
      <c r="G1319">
        <v>3.7007750711437701</v>
      </c>
      <c r="H1319">
        <v>4.3468247447906796</v>
      </c>
      <c r="I1319">
        <v>4.3381890105042196</v>
      </c>
      <c r="J1319">
        <v>4.3279580079556403</v>
      </c>
      <c r="K1319">
        <v>4.3161791229032502</v>
      </c>
      <c r="L1319">
        <v>4.3029350679250298</v>
      </c>
      <c r="M1319">
        <v>4.2882400192702503</v>
      </c>
      <c r="N1319">
        <v>4.27221259958338</v>
      </c>
      <c r="O1319">
        <v>4.2097977415891004</v>
      </c>
      <c r="P1319">
        <v>4.1475878342217198</v>
      </c>
      <c r="Q1319">
        <v>4.0854911837079797</v>
      </c>
      <c r="R1319">
        <v>4.02375263663565</v>
      </c>
      <c r="S1319">
        <v>3.9622780572500198</v>
      </c>
      <c r="T1319">
        <v>3.9012052950697802</v>
      </c>
      <c r="U1319">
        <v>3.84047321524594</v>
      </c>
      <c r="V1319">
        <v>3.7801508681414799</v>
      </c>
      <c r="W1319">
        <v>3.7202413783827901</v>
      </c>
      <c r="X1319">
        <v>3.6608727211652798</v>
      </c>
      <c r="Y1319">
        <v>3.60207480431859</v>
      </c>
      <c r="Z1319">
        <v>3.5438762005562201</v>
      </c>
      <c r="AA1319">
        <v>3.4863949541667298</v>
      </c>
      <c r="AB1319">
        <v>3.4295643394740201</v>
      </c>
      <c r="AC1319">
        <v>3.3735275847974502</v>
      </c>
      <c r="AD1319">
        <v>3.31824579515329</v>
      </c>
      <c r="AE1319">
        <v>3.2637974000638699</v>
      </c>
      <c r="AF1319">
        <v>3.2102571835554898</v>
      </c>
      <c r="AG1319">
        <v>3.1575261103353101</v>
      </c>
      <c r="AH1319">
        <v>3.1057335291044601</v>
      </c>
      <c r="AI1319">
        <v>3.0547529587322599</v>
      </c>
      <c r="AJ1319">
        <v>3.0046277099411398</v>
      </c>
      <c r="AK1319">
        <v>2.95529017946579</v>
      </c>
      <c r="AL1319">
        <v>2.9230106706603198</v>
      </c>
      <c r="AM1319">
        <v>2.89098007468841</v>
      </c>
      <c r="AN1319">
        <v>2.8591967094094599</v>
      </c>
      <c r="AO1319">
        <v>2.8276589032814301</v>
      </c>
      <c r="AP1319">
        <v>2.79636499529694</v>
      </c>
      <c r="AQ1319">
        <v>2.7653133349197199</v>
      </c>
      <c r="AR1319">
        <v>2.73450228202138</v>
      </c>
      <c r="AS1319">
        <v>2.7039302068186601</v>
      </c>
      <c r="AT1319">
        <v>2.6735954898109102</v>
      </c>
      <c r="AU1319">
        <v>2.6434965217180699</v>
      </c>
      <c r="AV1319">
        <v>2.61363170341891</v>
      </c>
      <c r="AW1319">
        <v>2.58399944588971</v>
      </c>
      <c r="AX1319">
        <v>2.5545981701431999</v>
      </c>
      <c r="AY1319">
        <v>2.5254263071680199</v>
      </c>
      <c r="AZ1319">
        <v>2.4964822978683299</v>
      </c>
      <c r="BA1319">
        <v>2.4677645930039702</v>
      </c>
      <c r="BB1319">
        <v>2.4392716531307999</v>
      </c>
      <c r="BC1319">
        <v>2.4110019485415299</v>
      </c>
      <c r="BD1319">
        <v>2.3829539592068301</v>
      </c>
      <c r="BE1319">
        <v>2.35512617471676</v>
      </c>
    </row>
    <row r="1320" spans="1:57" x14ac:dyDescent="0.25">
      <c r="A1320" t="s">
        <v>44</v>
      </c>
      <c r="B1320" t="s">
        <v>128</v>
      </c>
      <c r="C1320" t="s">
        <v>272</v>
      </c>
      <c r="D1320">
        <v>4.4188324559999996</v>
      </c>
      <c r="E1320">
        <v>4.2589804320000004</v>
      </c>
      <c r="F1320">
        <v>4.2055567865582697</v>
      </c>
      <c r="G1320">
        <v>3.26426286417776</v>
      </c>
      <c r="H1320">
        <v>3.83410996851637</v>
      </c>
      <c r="I1320">
        <v>3.8264928325936798</v>
      </c>
      <c r="J1320">
        <v>3.8174685927950902</v>
      </c>
      <c r="K1320">
        <v>3.80707904565462</v>
      </c>
      <c r="L1320">
        <v>3.7953971476723201</v>
      </c>
      <c r="M1320">
        <v>3.7824354029867</v>
      </c>
      <c r="N1320">
        <v>3.7682984425158002</v>
      </c>
      <c r="O1320">
        <v>3.7132455146271801</v>
      </c>
      <c r="P1320">
        <v>3.65837336311853</v>
      </c>
      <c r="Q1320">
        <v>3.6036011096405098</v>
      </c>
      <c r="R1320">
        <v>3.5491447207429698</v>
      </c>
      <c r="S1320">
        <v>3.4949211641306999</v>
      </c>
      <c r="T1320">
        <v>3.4410520297560701</v>
      </c>
      <c r="U1320">
        <v>3.3874833937211402</v>
      </c>
      <c r="V1320">
        <v>3.3342761617905898</v>
      </c>
      <c r="W1320">
        <v>3.2814330900362498</v>
      </c>
      <c r="X1320">
        <v>3.2290670587790999</v>
      </c>
      <c r="Y1320">
        <v>3.17720444817349</v>
      </c>
      <c r="Z1320">
        <v>3.1258704607366901</v>
      </c>
      <c r="AA1320">
        <v>3.0751692172488401</v>
      </c>
      <c r="AB1320">
        <v>3.02504186243165</v>
      </c>
      <c r="AC1320">
        <v>2.97561473060026</v>
      </c>
      <c r="AD1320">
        <v>2.92685351449507</v>
      </c>
      <c r="AE1320">
        <v>2.8788273927536201</v>
      </c>
      <c r="AF1320">
        <v>2.8316023285093599</v>
      </c>
      <c r="AG1320">
        <v>2.7850909678370899</v>
      </c>
      <c r="AH1320">
        <v>2.7394074025564001</v>
      </c>
      <c r="AI1320">
        <v>2.6944400701837399</v>
      </c>
      <c r="AJ1320">
        <v>2.6502271728741098</v>
      </c>
      <c r="AK1320">
        <v>2.6067090812730598</v>
      </c>
      <c r="AL1320">
        <v>2.57823699101034</v>
      </c>
      <c r="AM1320">
        <v>2.5499844539232202</v>
      </c>
      <c r="AN1320">
        <v>2.5219499862822001</v>
      </c>
      <c r="AO1320">
        <v>2.49413211370624</v>
      </c>
      <c r="AP1320">
        <v>2.4665293711063798</v>
      </c>
      <c r="AQ1320">
        <v>2.4391403026296801</v>
      </c>
      <c r="AR1320">
        <v>2.41196346160346</v>
      </c>
      <c r="AS1320">
        <v>2.3849974104799498</v>
      </c>
      <c r="AT1320">
        <v>2.35824072078112</v>
      </c>
      <c r="AU1320">
        <v>2.33169197304403</v>
      </c>
      <c r="AV1320">
        <v>2.30534975676628</v>
      </c>
      <c r="AW1320">
        <v>2.2792126703519902</v>
      </c>
      <c r="AX1320">
        <v>2.2532793210579198</v>
      </c>
      <c r="AY1320">
        <v>2.2275483249400301</v>
      </c>
      <c r="AZ1320">
        <v>2.2020183068003001</v>
      </c>
      <c r="BA1320">
        <v>2.1766879001338402</v>
      </c>
      <c r="BB1320">
        <v>2.1515557470763702</v>
      </c>
      <c r="BC1320">
        <v>2.1266204983519801</v>
      </c>
      <c r="BD1320">
        <v>2.1018808132211499</v>
      </c>
      <c r="BE1320">
        <v>2.0773353594291701</v>
      </c>
    </row>
    <row r="1321" spans="1:57" x14ac:dyDescent="0.25">
      <c r="A1321" t="s">
        <v>44</v>
      </c>
      <c r="B1321" t="s">
        <v>128</v>
      </c>
      <c r="C1321" t="s">
        <v>273</v>
      </c>
      <c r="D1321">
        <v>1.81309374</v>
      </c>
      <c r="E1321">
        <v>1.4328066960000001</v>
      </c>
      <c r="F1321">
        <v>1.41483390694031</v>
      </c>
      <c r="G1321">
        <v>1.0981636952724101</v>
      </c>
      <c r="H1321">
        <v>1.28987172488859</v>
      </c>
      <c r="I1321">
        <v>1.2873091671289001</v>
      </c>
      <c r="J1321">
        <v>1.2842732313184</v>
      </c>
      <c r="K1321">
        <v>1.28077797865196</v>
      </c>
      <c r="L1321">
        <v>1.2768479531638699</v>
      </c>
      <c r="M1321">
        <v>1.27248736149788</v>
      </c>
      <c r="N1321">
        <v>1.2677314035996901</v>
      </c>
      <c r="O1321">
        <v>1.24921049114831</v>
      </c>
      <c r="P1321">
        <v>1.23075039550786</v>
      </c>
      <c r="Q1321">
        <v>1.21232390757458</v>
      </c>
      <c r="R1321">
        <v>1.1940036828404901</v>
      </c>
      <c r="S1321">
        <v>1.17576178757108</v>
      </c>
      <c r="T1321">
        <v>1.15763912707239</v>
      </c>
      <c r="U1321">
        <v>1.13961756026036</v>
      </c>
      <c r="V1321">
        <v>1.1217175770594701</v>
      </c>
      <c r="W1321">
        <v>1.10394010466773</v>
      </c>
      <c r="X1321">
        <v>1.0863231182959601</v>
      </c>
      <c r="Y1321">
        <v>1.06887549275877</v>
      </c>
      <c r="Z1321">
        <v>1.05160570668997</v>
      </c>
      <c r="AA1321">
        <v>1.03454878841463</v>
      </c>
      <c r="AB1321">
        <v>1.0176849378331101</v>
      </c>
      <c r="AC1321">
        <v>1.0010566563505301</v>
      </c>
      <c r="AD1321">
        <v>0.98465240231460005</v>
      </c>
      <c r="AE1321">
        <v>0.96849544881064997</v>
      </c>
      <c r="AF1321">
        <v>0.95260798716377104</v>
      </c>
      <c r="AG1321">
        <v>0.93696062975621497</v>
      </c>
      <c r="AH1321">
        <v>0.92159175937129201</v>
      </c>
      <c r="AI1321">
        <v>0.90646384414521797</v>
      </c>
      <c r="AJ1321">
        <v>0.89158973605145198</v>
      </c>
      <c r="AK1321">
        <v>0.87694937457558397</v>
      </c>
      <c r="AL1321">
        <v>0.86737079063304701</v>
      </c>
      <c r="AM1321">
        <v>0.85786606879557104</v>
      </c>
      <c r="AN1321">
        <v>0.848434709906704</v>
      </c>
      <c r="AO1321">
        <v>0.83907621795500598</v>
      </c>
      <c r="AP1321">
        <v>0.82979010005507703</v>
      </c>
      <c r="AQ1321">
        <v>0.82057586642869895</v>
      </c>
      <c r="AR1321">
        <v>0.81143303038608305</v>
      </c>
      <c r="AS1321">
        <v>0.80236110830723195</v>
      </c>
      <c r="AT1321">
        <v>0.79335961962340995</v>
      </c>
      <c r="AU1321">
        <v>0.784428086798719</v>
      </c>
      <c r="AV1321">
        <v>0.77556603531178403</v>
      </c>
      <c r="AW1321">
        <v>0.76677299363754903</v>
      </c>
      <c r="AX1321">
        <v>0.758048493229173</v>
      </c>
      <c r="AY1321">
        <v>0.74939206850004003</v>
      </c>
      <c r="AZ1321">
        <v>0.74080325680586701</v>
      </c>
      <c r="BA1321">
        <v>0.73228159842692397</v>
      </c>
      <c r="BB1321">
        <v>0.72382663655034996</v>
      </c>
      <c r="BC1321">
        <v>0.71543791725258099</v>
      </c>
      <c r="BD1321">
        <v>0.70711498948187601</v>
      </c>
      <c r="BE1321">
        <v>0.69885740504094596</v>
      </c>
    </row>
    <row r="1322" spans="1:57" x14ac:dyDescent="0.25">
      <c r="A1322" t="s">
        <v>44</v>
      </c>
      <c r="B1322" t="s">
        <v>128</v>
      </c>
      <c r="C1322" t="s">
        <v>274</v>
      </c>
      <c r="D1322">
        <v>1.894485132</v>
      </c>
      <c r="E1322">
        <v>1.7749519920000001</v>
      </c>
      <c r="F1322">
        <v>1.75268741309181</v>
      </c>
      <c r="G1322">
        <v>1.3603983314060799</v>
      </c>
      <c r="H1322">
        <v>1.59788504192995</v>
      </c>
      <c r="I1322">
        <v>1.5947105613717101</v>
      </c>
      <c r="J1322">
        <v>1.5909496630387601</v>
      </c>
      <c r="K1322">
        <v>1.58661976585153</v>
      </c>
      <c r="L1322">
        <v>1.5817512748065401</v>
      </c>
      <c r="M1322">
        <v>1.5763494010677701</v>
      </c>
      <c r="N1322">
        <v>1.5704577501082799</v>
      </c>
      <c r="O1322">
        <v>1.5475141593636199</v>
      </c>
      <c r="P1322">
        <v>1.5246459081047401</v>
      </c>
      <c r="Q1322">
        <v>1.5018192898637399</v>
      </c>
      <c r="R1322">
        <v>1.4791243098106399</v>
      </c>
      <c r="S1322">
        <v>1.4565263638094901</v>
      </c>
      <c r="T1322">
        <v>1.43407612509809</v>
      </c>
      <c r="U1322">
        <v>1.41175112061474</v>
      </c>
      <c r="V1322">
        <v>1.38957673314999</v>
      </c>
      <c r="W1322">
        <v>1.3675541113109699</v>
      </c>
      <c r="X1322">
        <v>1.3457302985517701</v>
      </c>
      <c r="Y1322">
        <v>1.3241162889373801</v>
      </c>
      <c r="Z1322">
        <v>1.30272258574644</v>
      </c>
      <c r="AA1322">
        <v>1.2815925818493901</v>
      </c>
      <c r="AB1322">
        <v>1.2607017490064001</v>
      </c>
      <c r="AC1322">
        <v>1.24010273769285</v>
      </c>
      <c r="AD1322">
        <v>1.2197812501819001</v>
      </c>
      <c r="AE1322">
        <v>1.19976611702643</v>
      </c>
      <c r="AF1322">
        <v>1.18008482870144</v>
      </c>
      <c r="AG1322">
        <v>1.1607009800094901</v>
      </c>
      <c r="AH1322">
        <v>1.1416621193029699</v>
      </c>
      <c r="AI1322">
        <v>1.1229217523432899</v>
      </c>
      <c r="AJ1322">
        <v>1.1044958000749601</v>
      </c>
      <c r="AK1322">
        <v>1.08635941165792</v>
      </c>
      <c r="AL1322">
        <v>1.07449352165558</v>
      </c>
      <c r="AM1322">
        <v>1.06271913156798</v>
      </c>
      <c r="AN1322">
        <v>1.0510356230432101</v>
      </c>
      <c r="AO1322">
        <v>1.0394423816253999</v>
      </c>
      <c r="AP1322">
        <v>1.0279387967311899</v>
      </c>
      <c r="AQ1322">
        <v>1.0165242616263801</v>
      </c>
      <c r="AR1322">
        <v>1.00519817340271</v>
      </c>
      <c r="AS1322">
        <v>0.99395993295473095</v>
      </c>
      <c r="AT1322">
        <v>0.98280894495689497</v>
      </c>
      <c r="AU1322">
        <v>0.97174461784071398</v>
      </c>
      <c r="AV1322">
        <v>0.96076636377207003</v>
      </c>
      <c r="AW1322">
        <v>0.94987359862866705</v>
      </c>
      <c r="AX1322">
        <v>0.93906574197760395</v>
      </c>
      <c r="AY1322">
        <v>0.92834221705308495</v>
      </c>
      <c r="AZ1322">
        <v>0.91770245073426304</v>
      </c>
      <c r="BA1322">
        <v>0.90714587352320197</v>
      </c>
      <c r="BB1322">
        <v>0.89667191952298297</v>
      </c>
      <c r="BC1322">
        <v>0.88628002641592896</v>
      </c>
      <c r="BD1322">
        <v>0.87596963544195705</v>
      </c>
      <c r="BE1322">
        <v>0.86574019137706404</v>
      </c>
    </row>
    <row r="1323" spans="1:57" x14ac:dyDescent="0.25">
      <c r="A1323" t="s">
        <v>44</v>
      </c>
      <c r="B1323" t="s">
        <v>128</v>
      </c>
      <c r="C1323" t="s">
        <v>275</v>
      </c>
      <c r="D1323">
        <v>18.769884948000001</v>
      </c>
      <c r="E1323">
        <v>18.711227879999999</v>
      </c>
      <c r="F1323">
        <v>18.476518653225899</v>
      </c>
      <c r="G1323">
        <v>14.3410769988369</v>
      </c>
      <c r="H1323">
        <v>16.844619618080799</v>
      </c>
      <c r="I1323">
        <v>16.811154809233201</v>
      </c>
      <c r="J1323">
        <v>16.771508088612801</v>
      </c>
      <c r="K1323">
        <v>16.7258630833776</v>
      </c>
      <c r="L1323">
        <v>16.674540317587201</v>
      </c>
      <c r="M1323">
        <v>16.617594726404601</v>
      </c>
      <c r="N1323">
        <v>16.555485990963099</v>
      </c>
      <c r="O1323">
        <v>16.313618742302999</v>
      </c>
      <c r="P1323">
        <v>16.072545709088299</v>
      </c>
      <c r="Q1323">
        <v>15.8319115637356</v>
      </c>
      <c r="R1323">
        <v>15.592665124722201</v>
      </c>
      <c r="S1323">
        <v>15.354441601408199</v>
      </c>
      <c r="T1323">
        <v>15.117775182044401</v>
      </c>
      <c r="U1323">
        <v>14.8824289596153</v>
      </c>
      <c r="V1323">
        <v>14.6486705149801</v>
      </c>
      <c r="W1323">
        <v>14.416511956550099</v>
      </c>
      <c r="X1323">
        <v>14.186449208042999</v>
      </c>
      <c r="Y1323">
        <v>13.9585981669342</v>
      </c>
      <c r="Z1323">
        <v>13.7330695569171</v>
      </c>
      <c r="AA1323">
        <v>13.5103208179061</v>
      </c>
      <c r="AB1323">
        <v>13.2900933775641</v>
      </c>
      <c r="AC1323">
        <v>13.0729422678282</v>
      </c>
      <c r="AD1323">
        <v>12.858716764608101</v>
      </c>
      <c r="AE1323">
        <v>12.647720794458699</v>
      </c>
      <c r="AF1323">
        <v>12.440244157073201</v>
      </c>
      <c r="AG1323">
        <v>12.235903075341801</v>
      </c>
      <c r="AH1323">
        <v>12.035198795529899</v>
      </c>
      <c r="AI1323">
        <v>11.837641183652</v>
      </c>
      <c r="AJ1323">
        <v>11.6433980754706</v>
      </c>
      <c r="AK1323">
        <v>11.452207497854401</v>
      </c>
      <c r="AL1323">
        <v>11.327119398101001</v>
      </c>
      <c r="AM1323">
        <v>11.2029958741578</v>
      </c>
      <c r="AN1323">
        <v>11.079830407469</v>
      </c>
      <c r="AO1323">
        <v>10.9576165205503</v>
      </c>
      <c r="AP1323">
        <v>10.836347776740499</v>
      </c>
      <c r="AQ1323">
        <v>10.7160177799558</v>
      </c>
      <c r="AR1323">
        <v>10.596620174444601</v>
      </c>
      <c r="AS1323">
        <v>10.478148644544</v>
      </c>
      <c r="AT1323">
        <v>10.360596914438</v>
      </c>
      <c r="AU1323">
        <v>10.243958747917</v>
      </c>
      <c r="AV1323">
        <v>10.128227948138299</v>
      </c>
      <c r="AW1323">
        <v>10.0133983573887</v>
      </c>
      <c r="AX1323">
        <v>9.8994638568479303</v>
      </c>
      <c r="AY1323">
        <v>9.78641836635361</v>
      </c>
      <c r="AZ1323">
        <v>9.6742558441677993</v>
      </c>
      <c r="BA1323">
        <v>9.5629702867446902</v>
      </c>
      <c r="BB1323">
        <v>9.4525557284997106</v>
      </c>
      <c r="BC1323">
        <v>9.3430062415800101</v>
      </c>
      <c r="BD1323">
        <v>9.2343159356362996</v>
      </c>
      <c r="BE1323">
        <v>9.1264789575959799</v>
      </c>
    </row>
    <row r="1324" spans="1:57" x14ac:dyDescent="0.25">
      <c r="A1324" t="s">
        <v>44</v>
      </c>
      <c r="B1324" t="s">
        <v>128</v>
      </c>
      <c r="C1324" t="s">
        <v>410</v>
      </c>
      <c r="D1324">
        <v>1.334081952</v>
      </c>
      <c r="E1324">
        <v>1.3581141839999999</v>
      </c>
      <c r="F1324">
        <v>1.3410783201837999</v>
      </c>
      <c r="G1324">
        <v>1.0409161927194901</v>
      </c>
      <c r="H1324">
        <v>1.22263044275425</v>
      </c>
      <c r="I1324">
        <v>1.2202014716652201</v>
      </c>
      <c r="J1324">
        <v>1.2173237998219399</v>
      </c>
      <c r="K1324">
        <v>1.21401075540624</v>
      </c>
      <c r="L1324">
        <v>1.2102856029668001</v>
      </c>
      <c r="M1324">
        <v>1.2061523298541399</v>
      </c>
      <c r="N1324">
        <v>1.2016443010334501</v>
      </c>
      <c r="O1324">
        <v>1.1840888876123301</v>
      </c>
      <c r="P1324">
        <v>1.16659112060908</v>
      </c>
      <c r="Q1324">
        <v>1.1491252093362301</v>
      </c>
      <c r="R1324">
        <v>1.1317600217398101</v>
      </c>
      <c r="S1324">
        <v>1.1144690802767401</v>
      </c>
      <c r="T1324">
        <v>1.0972911578509199</v>
      </c>
      <c r="U1324">
        <v>1.0802090590767699</v>
      </c>
      <c r="V1324">
        <v>1.0632422057347599</v>
      </c>
      <c r="W1324">
        <v>1.0463914766878599</v>
      </c>
      <c r="X1324">
        <v>1.02969286749121</v>
      </c>
      <c r="Y1324">
        <v>1.0131547903135101</v>
      </c>
      <c r="Z1324">
        <v>0.99678528179561299</v>
      </c>
      <c r="AA1324">
        <v>0.98061754422867697</v>
      </c>
      <c r="AB1324">
        <v>0.96463280969641396</v>
      </c>
      <c r="AC1324">
        <v>0.94887136399680705</v>
      </c>
      <c r="AD1324">
        <v>0.93332226714630995</v>
      </c>
      <c r="AE1324">
        <v>0.91800757899947005</v>
      </c>
      <c r="AF1324">
        <v>0.90294833404296604</v>
      </c>
      <c r="AG1324">
        <v>0.88811667664169502</v>
      </c>
      <c r="AH1324">
        <v>0.87354898867646402</v>
      </c>
      <c r="AI1324">
        <v>0.85920969482737897</v>
      </c>
      <c r="AJ1324">
        <v>0.84511097709184202</v>
      </c>
      <c r="AK1324">
        <v>0.83123382071424201</v>
      </c>
      <c r="AL1324">
        <v>0.82215457035108397</v>
      </c>
      <c r="AM1324">
        <v>0.81314533164603897</v>
      </c>
      <c r="AN1324">
        <v>0.80420563146378599</v>
      </c>
      <c r="AO1324">
        <v>0.79533499965006405</v>
      </c>
      <c r="AP1324">
        <v>0.78653296901369296</v>
      </c>
      <c r="AQ1324">
        <v>0.77779907530869397</v>
      </c>
      <c r="AR1324">
        <v>0.76913285721652003</v>
      </c>
      <c r="AS1324">
        <v>0.76053385632838499</v>
      </c>
      <c r="AT1324">
        <v>0.75200161712770097</v>
      </c>
      <c r="AU1324">
        <v>0.74353568697261596</v>
      </c>
      <c r="AV1324">
        <v>0.73513561607865296</v>
      </c>
      <c r="AW1324">
        <v>0.72680095750145501</v>
      </c>
      <c r="AX1324">
        <v>0.718531267119628</v>
      </c>
      <c r="AY1324">
        <v>0.710326103617681</v>
      </c>
      <c r="AZ1324">
        <v>0.70218502846907604</v>
      </c>
      <c r="BA1324">
        <v>0.69410760591936604</v>
      </c>
      <c r="BB1324">
        <v>0.68609340296944199</v>
      </c>
      <c r="BC1324">
        <v>0.67814198935886905</v>
      </c>
      <c r="BD1324">
        <v>0.67025293754932702</v>
      </c>
      <c r="BE1324">
        <v>0.66242582270814698</v>
      </c>
    </row>
    <row r="1325" spans="1:57" x14ac:dyDescent="0.25">
      <c r="A1325" t="s">
        <v>44</v>
      </c>
      <c r="B1325" t="s">
        <v>128</v>
      </c>
      <c r="C1325" t="s">
        <v>277</v>
      </c>
      <c r="D1325">
        <v>46.671013223999999</v>
      </c>
      <c r="E1325">
        <v>46.357128828</v>
      </c>
      <c r="F1325">
        <v>46.219065554554398</v>
      </c>
      <c r="G1325">
        <v>36.220230143828701</v>
      </c>
      <c r="H1325">
        <v>42.951781765307999</v>
      </c>
      <c r="I1325">
        <v>43.276351477682702</v>
      </c>
      <c r="J1325">
        <v>43.585432104506701</v>
      </c>
      <c r="K1325">
        <v>43.879069130101101</v>
      </c>
      <c r="L1325">
        <v>44.157684172343103</v>
      </c>
      <c r="M1325">
        <v>44.421016276886803</v>
      </c>
      <c r="N1325">
        <v>44.669897658863803</v>
      </c>
      <c r="O1325">
        <v>44.428458013166001</v>
      </c>
      <c r="P1325">
        <v>44.179331665947103</v>
      </c>
      <c r="Q1325">
        <v>43.921525257429799</v>
      </c>
      <c r="R1325">
        <v>43.657659686538302</v>
      </c>
      <c r="S1325">
        <v>43.386740820541</v>
      </c>
      <c r="T1325">
        <v>43.110299969642597</v>
      </c>
      <c r="U1325">
        <v>42.8277046214384</v>
      </c>
      <c r="V1325">
        <v>42.5397623043607</v>
      </c>
      <c r="W1325">
        <v>42.246559852958001</v>
      </c>
      <c r="X1325">
        <v>41.949615960327201</v>
      </c>
      <c r="Y1325">
        <v>41.6493684151623</v>
      </c>
      <c r="Z1325">
        <v>41.346252345775497</v>
      </c>
      <c r="AA1325">
        <v>41.041768705905298</v>
      </c>
      <c r="AB1325">
        <v>40.735274418432198</v>
      </c>
      <c r="AC1325">
        <v>40.428615321844802</v>
      </c>
      <c r="AD1325">
        <v>40.121497488807002</v>
      </c>
      <c r="AE1325">
        <v>39.815043062597297</v>
      </c>
      <c r="AF1325">
        <v>39.510364852077203</v>
      </c>
      <c r="AG1325">
        <v>39.206451945682197</v>
      </c>
      <c r="AH1325">
        <v>38.905113041304901</v>
      </c>
      <c r="AI1325">
        <v>38.604982950079702</v>
      </c>
      <c r="AJ1325">
        <v>38.306807286142799</v>
      </c>
      <c r="AK1325">
        <v>38.0099266059241</v>
      </c>
      <c r="AL1325">
        <v>37.925635080156901</v>
      </c>
      <c r="AM1325">
        <v>37.839677268641701</v>
      </c>
      <c r="AN1325">
        <v>37.7520797362886</v>
      </c>
      <c r="AO1325">
        <v>37.662868785041397</v>
      </c>
      <c r="AP1325">
        <v>37.572070456038901</v>
      </c>
      <c r="AQ1325">
        <v>37.479710531758897</v>
      </c>
      <c r="AR1325">
        <v>37.385814538146398</v>
      </c>
      <c r="AS1325">
        <v>37.290407746727098</v>
      </c>
      <c r="AT1325">
        <v>37.193515176703798</v>
      </c>
      <c r="AU1325">
        <v>37.095161597038</v>
      </c>
      <c r="AV1325">
        <v>36.995371528516102</v>
      </c>
      <c r="AW1325">
        <v>36.8941692458002</v>
      </c>
      <c r="AX1325">
        <v>36.791578779463002</v>
      </c>
      <c r="AY1325">
        <v>36.687623918008597</v>
      </c>
      <c r="AZ1325">
        <v>36.582328209877602</v>
      </c>
      <c r="BA1325">
        <v>36.475714965437298</v>
      </c>
      <c r="BB1325">
        <v>36.367807258957697</v>
      </c>
      <c r="BC1325">
        <v>36.2586279305715</v>
      </c>
      <c r="BD1325">
        <v>36.148199588220997</v>
      </c>
      <c r="BE1325">
        <v>36.036544609589299</v>
      </c>
    </row>
    <row r="1326" spans="1:57" x14ac:dyDescent="0.25">
      <c r="A1326" t="s">
        <v>44</v>
      </c>
      <c r="B1326" t="s">
        <v>128</v>
      </c>
      <c r="C1326" t="s">
        <v>372</v>
      </c>
      <c r="D1326">
        <v>0.181748988</v>
      </c>
      <c r="E1326">
        <v>0.181748988</v>
      </c>
      <c r="F1326">
        <v>0.18029591392838901</v>
      </c>
      <c r="G1326">
        <v>0.165436195146281</v>
      </c>
      <c r="H1326">
        <v>0.16600604338195801</v>
      </c>
      <c r="I1326">
        <v>0.166551722556674</v>
      </c>
      <c r="J1326">
        <v>0.16707343091681101</v>
      </c>
      <c r="K1326">
        <v>0.16757136555996599</v>
      </c>
      <c r="L1326">
        <v>0.16804572244059601</v>
      </c>
      <c r="M1326">
        <v>0.16849669637564499</v>
      </c>
      <c r="N1326">
        <v>0.168924481050123</v>
      </c>
      <c r="O1326">
        <v>0.16753425910372099</v>
      </c>
      <c r="P1326">
        <v>0.166150875820746</v>
      </c>
      <c r="Q1326">
        <v>0.164774302627994</v>
      </c>
      <c r="R1326">
        <v>0.16340451106231199</v>
      </c>
      <c r="S1326">
        <v>0.16204147277019601</v>
      </c>
      <c r="T1326">
        <v>0.16068515950738799</v>
      </c>
      <c r="U1326">
        <v>0.15933554313847501</v>
      </c>
      <c r="V1326">
        <v>0.15799259563648901</v>
      </c>
      <c r="W1326">
        <v>0.15665628908251</v>
      </c>
      <c r="X1326">
        <v>0.15532659566527099</v>
      </c>
      <c r="Y1326">
        <v>0.154003487680759</v>
      </c>
      <c r="Z1326">
        <v>0.152686937531824</v>
      </c>
      <c r="AA1326">
        <v>0.151376917727787</v>
      </c>
      <c r="AB1326">
        <v>0.150073400884047</v>
      </c>
      <c r="AC1326">
        <v>0.14877635972169501</v>
      </c>
      <c r="AD1326">
        <v>0.14748576706712099</v>
      </c>
      <c r="AE1326">
        <v>0.14620159585163001</v>
      </c>
      <c r="AF1326">
        <v>0.144923819111059</v>
      </c>
      <c r="AG1326">
        <v>0.143652409985386</v>
      </c>
      <c r="AH1326">
        <v>0.14238734171835801</v>
      </c>
      <c r="AI1326">
        <v>0.14112858765709599</v>
      </c>
      <c r="AJ1326">
        <v>0.13987612125172999</v>
      </c>
      <c r="AK1326">
        <v>0.13862991605500599</v>
      </c>
      <c r="AL1326">
        <v>0.137115714293334</v>
      </c>
      <c r="AM1326">
        <v>0.13561318880137699</v>
      </c>
      <c r="AN1326">
        <v>0.134122260671483</v>
      </c>
      <c r="AO1326">
        <v>0.13264285149316701</v>
      </c>
      <c r="AP1326">
        <v>0.13117488335011701</v>
      </c>
      <c r="AQ1326">
        <v>0.12971827881721101</v>
      </c>
      <c r="AR1326">
        <v>0.12827296095755</v>
      </c>
      <c r="AS1326">
        <v>0.126838853319516</v>
      </c>
      <c r="AT1326">
        <v>0.12541587993383699</v>
      </c>
      <c r="AU1326">
        <v>0.124003965310683</v>
      </c>
      <c r="AV1326">
        <v>0.122603034436761</v>
      </c>
      <c r="AW1326">
        <v>0.121213012772446</v>
      </c>
      <c r="AX1326">
        <v>0.119833826248914</v>
      </c>
      <c r="AY1326">
        <v>0.118465401265297</v>
      </c>
      <c r="AZ1326">
        <v>0.11710766468585999</v>
      </c>
      <c r="BA1326">
        <v>0.11576054383718699</v>
      </c>
      <c r="BB1326">
        <v>0.114423966505382</v>
      </c>
      <c r="BC1326">
        <v>0.1130978609333</v>
      </c>
      <c r="BD1326">
        <v>0.11178215581777599</v>
      </c>
      <c r="BE1326">
        <v>0.110476780306884</v>
      </c>
    </row>
    <row r="1327" spans="1:57" x14ac:dyDescent="0.25">
      <c r="A1327" t="s">
        <v>44</v>
      </c>
      <c r="B1327" t="s">
        <v>128</v>
      </c>
      <c r="C1327" t="s">
        <v>373</v>
      </c>
      <c r="D1327">
        <v>2.420975232</v>
      </c>
      <c r="E1327">
        <v>2.0012903999999998</v>
      </c>
      <c r="F1327">
        <v>1.98529018331651</v>
      </c>
      <c r="G1327">
        <v>1.82166554434283</v>
      </c>
      <c r="H1327">
        <v>1.82794030722359</v>
      </c>
      <c r="I1327">
        <v>1.8339489376201401</v>
      </c>
      <c r="J1327">
        <v>1.83969361848043</v>
      </c>
      <c r="K1327">
        <v>1.8451765201028201</v>
      </c>
      <c r="L1327">
        <v>1.85039980019823</v>
      </c>
      <c r="M1327">
        <v>1.8553656039520401</v>
      </c>
      <c r="N1327">
        <v>1.8600760640856699</v>
      </c>
      <c r="O1327">
        <v>1.8447679302367801</v>
      </c>
      <c r="P1327">
        <v>1.8295350988785199</v>
      </c>
      <c r="Q1327">
        <v>1.8143772553831199</v>
      </c>
      <c r="R1327">
        <v>1.7992940863346101</v>
      </c>
      <c r="S1327">
        <v>1.78428527952439</v>
      </c>
      <c r="T1327">
        <v>1.7693505239468199</v>
      </c>
      <c r="U1327">
        <v>1.7544895097947699</v>
      </c>
      <c r="V1327">
        <v>1.73970192845523</v>
      </c>
      <c r="W1327">
        <v>1.7249874725049501</v>
      </c>
      <c r="X1327">
        <v>1.7103458357060499</v>
      </c>
      <c r="Y1327">
        <v>1.6957767130016701</v>
      </c>
      <c r="Z1327">
        <v>1.68127980051168</v>
      </c>
      <c r="AA1327">
        <v>1.66685479552827</v>
      </c>
      <c r="AB1327">
        <v>1.6525013965117401</v>
      </c>
      <c r="AC1327">
        <v>1.63821930308616</v>
      </c>
      <c r="AD1327">
        <v>1.6240082160350999</v>
      </c>
      <c r="AE1327">
        <v>1.60986783729738</v>
      </c>
      <c r="AF1327">
        <v>1.5957978699628199</v>
      </c>
      <c r="AG1327">
        <v>1.58179801826802</v>
      </c>
      <c r="AH1327">
        <v>1.56786798759214</v>
      </c>
      <c r="AI1327">
        <v>1.5540074844527101</v>
      </c>
      <c r="AJ1327">
        <v>1.5402162165014199</v>
      </c>
      <c r="AK1327">
        <v>1.52649389252</v>
      </c>
      <c r="AL1327">
        <v>1.50982058125348</v>
      </c>
      <c r="AM1327">
        <v>1.4932758407523199</v>
      </c>
      <c r="AN1327">
        <v>1.47685880214164</v>
      </c>
      <c r="AO1327">
        <v>1.46056860202105</v>
      </c>
      <c r="AP1327">
        <v>1.44440438243161</v>
      </c>
      <c r="AQ1327">
        <v>1.42836529082301</v>
      </c>
      <c r="AR1327">
        <v>1.4124504800209401</v>
      </c>
      <c r="AS1327">
        <v>1.39665910819462</v>
      </c>
      <c r="AT1327">
        <v>1.3809903388245599</v>
      </c>
      <c r="AU1327">
        <v>1.3654433406705</v>
      </c>
      <c r="AV1327">
        <v>1.3500172877395</v>
      </c>
      <c r="AW1327">
        <v>1.3347113592543101</v>
      </c>
      <c r="AX1327">
        <v>1.31952473962176</v>
      </c>
      <c r="AY1327">
        <v>1.30445661840157</v>
      </c>
      <c r="AZ1327">
        <v>1.28950619027508</v>
      </c>
      <c r="BA1327">
        <v>1.2746726550144001</v>
      </c>
      <c r="BB1327">
        <v>1.25995521745157</v>
      </c>
      <c r="BC1327">
        <v>1.2453530874479899</v>
      </c>
      <c r="BD1327">
        <v>1.23086547986401</v>
      </c>
      <c r="BE1327">
        <v>1.2164916145286899</v>
      </c>
    </row>
    <row r="1328" spans="1:57" x14ac:dyDescent="0.25">
      <c r="A1328" t="s">
        <v>44</v>
      </c>
      <c r="B1328" t="s">
        <v>128</v>
      </c>
      <c r="C1328" t="s">
        <v>376</v>
      </c>
      <c r="D1328">
        <v>2.8518806880000001</v>
      </c>
      <c r="E1328">
        <v>2.7564216479999999</v>
      </c>
      <c r="F1328">
        <v>2.7343841947453198</v>
      </c>
      <c r="G1328">
        <v>2.5090203509906899</v>
      </c>
      <c r="H1328">
        <v>2.5176627210538198</v>
      </c>
      <c r="I1328">
        <v>2.5259385409447601</v>
      </c>
      <c r="J1328">
        <v>2.53385081728615</v>
      </c>
      <c r="K1328">
        <v>2.5414025392780202</v>
      </c>
      <c r="L1328">
        <v>2.5485966787834902</v>
      </c>
      <c r="M1328">
        <v>2.5554361904139502</v>
      </c>
      <c r="N1328">
        <v>2.5619240116138902</v>
      </c>
      <c r="O1328">
        <v>2.5408397793947399</v>
      </c>
      <c r="P1328">
        <v>2.5198592629658201</v>
      </c>
      <c r="Q1328">
        <v>2.49898202898332</v>
      </c>
      <c r="R1328">
        <v>2.4782076457725002</v>
      </c>
      <c r="S1328">
        <v>2.4575356833214999</v>
      </c>
      <c r="T1328">
        <v>2.4369657132753701</v>
      </c>
      <c r="U1328">
        <v>2.4164973089298898</v>
      </c>
      <c r="V1328">
        <v>2.3961300452255001</v>
      </c>
      <c r="W1328">
        <v>2.3758634987413401</v>
      </c>
      <c r="X1328">
        <v>2.3556972476892</v>
      </c>
      <c r="Y1328">
        <v>2.3356308719075001</v>
      </c>
      <c r="Z1328">
        <v>2.31566395285537</v>
      </c>
      <c r="AA1328">
        <v>2.2957960736066698</v>
      </c>
      <c r="AB1328">
        <v>2.27602681884408</v>
      </c>
      <c r="AC1328">
        <v>2.25635577485314</v>
      </c>
      <c r="AD1328">
        <v>2.2367825295164598</v>
      </c>
      <c r="AE1328">
        <v>2.2173066723077501</v>
      </c>
      <c r="AF1328">
        <v>2.1979277942860298</v>
      </c>
      <c r="AG1328">
        <v>2.1786454880898201</v>
      </c>
      <c r="AH1328">
        <v>2.1594593479312998</v>
      </c>
      <c r="AI1328">
        <v>2.1403689695905501</v>
      </c>
      <c r="AJ1328">
        <v>2.1213739504097799</v>
      </c>
      <c r="AK1328">
        <v>2.1024738892875798</v>
      </c>
      <c r="AL1328">
        <v>2.0795093679373302</v>
      </c>
      <c r="AM1328">
        <v>2.0567219299533499</v>
      </c>
      <c r="AN1328">
        <v>2.0341103786149999</v>
      </c>
      <c r="AO1328">
        <v>2.0116735247417901</v>
      </c>
      <c r="AP1328">
        <v>1.98941018664785</v>
      </c>
      <c r="AQ1328">
        <v>1.96731919009673</v>
      </c>
      <c r="AR1328">
        <v>1.9453993682564601</v>
      </c>
      <c r="AS1328">
        <v>1.9236495616548299</v>
      </c>
      <c r="AT1328">
        <v>1.9020686181350199</v>
      </c>
      <c r="AU1328">
        <v>1.8806553928113601</v>
      </c>
      <c r="AV1328">
        <v>1.85940874802548</v>
      </c>
      <c r="AW1328">
        <v>1.83832755330265</v>
      </c>
      <c r="AX1328">
        <v>1.81741068530834</v>
      </c>
      <c r="AY1328">
        <v>1.7966570278051399</v>
      </c>
      <c r="AZ1328">
        <v>1.7760654716098401</v>
      </c>
      <c r="BA1328">
        <v>1.7556349145507999</v>
      </c>
      <c r="BB1328">
        <v>1.73536426142556</v>
      </c>
      <c r="BC1328">
        <v>1.7152524239586999</v>
      </c>
      <c r="BD1328">
        <v>1.6952983207599801</v>
      </c>
      <c r="BE1328">
        <v>1.6755008772826501</v>
      </c>
    </row>
    <row r="1329" spans="1:57" x14ac:dyDescent="0.25">
      <c r="A1329" t="s">
        <v>44</v>
      </c>
      <c r="B1329" t="s">
        <v>128</v>
      </c>
      <c r="C1329" t="s">
        <v>377</v>
      </c>
      <c r="D1329">
        <v>4.4395989839999999</v>
      </c>
      <c r="E1329">
        <v>4.2715826999999997</v>
      </c>
      <c r="F1329">
        <v>4.2374316098926297</v>
      </c>
      <c r="G1329">
        <v>3.88818885275268</v>
      </c>
      <c r="H1329">
        <v>3.90158179590978</v>
      </c>
      <c r="I1329">
        <v>3.9144067021065898</v>
      </c>
      <c r="J1329">
        <v>3.9266682306582998</v>
      </c>
      <c r="K1329">
        <v>3.9383710138805599</v>
      </c>
      <c r="L1329">
        <v>3.9495196572222699</v>
      </c>
      <c r="M1329">
        <v>3.96011873939764</v>
      </c>
      <c r="N1329">
        <v>3.9701728125175801</v>
      </c>
      <c r="O1329">
        <v>3.9374989138579002</v>
      </c>
      <c r="P1329">
        <v>3.9049857419054601</v>
      </c>
      <c r="Q1329">
        <v>3.8726326251142802</v>
      </c>
      <c r="R1329">
        <v>3.84043889452487</v>
      </c>
      <c r="S1329">
        <v>3.8084038837547398</v>
      </c>
      <c r="T1329">
        <v>3.7765269289890102</v>
      </c>
      <c r="U1329">
        <v>3.7448073689709598</v>
      </c>
      <c r="V1329">
        <v>3.7132445449925799</v>
      </c>
      <c r="W1329">
        <v>3.6818378008853099</v>
      </c>
      <c r="X1329">
        <v>3.6505864830106698</v>
      </c>
      <c r="Y1329">
        <v>3.6194899402509702</v>
      </c>
      <c r="Z1329">
        <v>3.5885475240000901</v>
      </c>
      <c r="AA1329">
        <v>3.5577585881542202</v>
      </c>
      <c r="AB1329">
        <v>3.5271224891027302</v>
      </c>
      <c r="AC1329">
        <v>3.4966385857189399</v>
      </c>
      <c r="AD1329">
        <v>3.46630623935107</v>
      </c>
      <c r="AE1329">
        <v>3.43612481381308</v>
      </c>
      <c r="AF1329">
        <v>3.4060936753756699</v>
      </c>
      <c r="AG1329">
        <v>3.37621219275721</v>
      </c>
      <c r="AH1329">
        <v>3.3464797371148198</v>
      </c>
      <c r="AI1329">
        <v>3.3168956820353102</v>
      </c>
      <c r="AJ1329">
        <v>3.28745940352632</v>
      </c>
      <c r="AK1329">
        <v>3.2581702800073802</v>
      </c>
      <c r="AL1329">
        <v>3.22258252724659</v>
      </c>
      <c r="AM1329">
        <v>3.1872691977563998</v>
      </c>
      <c r="AN1329">
        <v>3.1522284369979299</v>
      </c>
      <c r="AO1329">
        <v>3.1174584021171099</v>
      </c>
      <c r="AP1329">
        <v>3.0829572618741601</v>
      </c>
      <c r="AQ1329">
        <v>3.0487231965735999</v>
      </c>
      <c r="AR1329">
        <v>3.0147543979944902</v>
      </c>
      <c r="AS1329">
        <v>2.9810490693212599</v>
      </c>
      <c r="AT1329">
        <v>2.9476054250748098</v>
      </c>
      <c r="AU1329">
        <v>2.9144216910441001</v>
      </c>
      <c r="AV1329">
        <v>2.8814961042180598</v>
      </c>
      <c r="AW1329">
        <v>2.8488269127180099</v>
      </c>
      <c r="AX1329">
        <v>2.8164123757303501</v>
      </c>
      <c r="AY1329">
        <v>2.7842507634397502</v>
      </c>
      <c r="AZ1329">
        <v>2.7523403569626699</v>
      </c>
      <c r="BA1329">
        <v>2.72067944828127</v>
      </c>
      <c r="BB1329">
        <v>2.6892663401777601</v>
      </c>
      <c r="BC1329">
        <v>2.6580993461690698</v>
      </c>
      <c r="BD1329">
        <v>2.6271767904419701</v>
      </c>
      <c r="BE1329">
        <v>2.5964970077884901</v>
      </c>
    </row>
    <row r="1330" spans="1:57" x14ac:dyDescent="0.25">
      <c r="A1330" t="s">
        <v>44</v>
      </c>
      <c r="B1330" t="s">
        <v>128</v>
      </c>
      <c r="C1330" t="s">
        <v>378</v>
      </c>
      <c r="D1330">
        <v>0.122422032</v>
      </c>
      <c r="E1330">
        <v>0.114802056</v>
      </c>
      <c r="F1330">
        <v>0.113884219302382</v>
      </c>
      <c r="G1330">
        <v>0.104498052773808</v>
      </c>
      <c r="H1330">
        <v>0.104857998376717</v>
      </c>
      <c r="I1330">
        <v>0.105202677551347</v>
      </c>
      <c r="J1330">
        <v>0.105532215520363</v>
      </c>
      <c r="K1330">
        <v>0.105846736780794</v>
      </c>
      <c r="L1330">
        <v>0.106146365107605</v>
      </c>
      <c r="M1330">
        <v>0.106431223557249</v>
      </c>
      <c r="N1330">
        <v>0.10670143447119</v>
      </c>
      <c r="O1330">
        <v>0.105823298424879</v>
      </c>
      <c r="P1330">
        <v>0.10494948203190101</v>
      </c>
      <c r="Q1330">
        <v>0.104079967243943</v>
      </c>
      <c r="R1330">
        <v>0.10321473608220701</v>
      </c>
      <c r="S1330">
        <v>0.10235377063715199</v>
      </c>
      <c r="T1330">
        <v>0.101497053068246</v>
      </c>
      <c r="U1330">
        <v>0.10064456560370801</v>
      </c>
      <c r="V1330">
        <v>9.9796290540256502E-2</v>
      </c>
      <c r="W1330">
        <v>9.89522102428574E-2</v>
      </c>
      <c r="X1330">
        <v>9.8112307144476996E-2</v>
      </c>
      <c r="Y1330">
        <v>9.7276563745828507E-2</v>
      </c>
      <c r="Z1330">
        <v>9.6444962615126195E-2</v>
      </c>
      <c r="AA1330">
        <v>9.5617486387835099E-2</v>
      </c>
      <c r="AB1330">
        <v>9.4794117766426794E-2</v>
      </c>
      <c r="AC1330">
        <v>9.3974839520130707E-2</v>
      </c>
      <c r="AD1330">
        <v>9.31596344846915E-2</v>
      </c>
      <c r="AE1330">
        <v>9.2348485562121704E-2</v>
      </c>
      <c r="AF1330">
        <v>9.1541375720461601E-2</v>
      </c>
      <c r="AG1330">
        <v>9.0738287993533603E-2</v>
      </c>
      <c r="AH1330">
        <v>8.9939205480704304E-2</v>
      </c>
      <c r="AI1330">
        <v>8.9144111346638799E-2</v>
      </c>
      <c r="AJ1330">
        <v>8.8352988821065098E-2</v>
      </c>
      <c r="AK1330">
        <v>8.7565821198532207E-2</v>
      </c>
      <c r="AL1330">
        <v>8.6609373091988698E-2</v>
      </c>
      <c r="AM1330">
        <v>8.5660300320980598E-2</v>
      </c>
      <c r="AN1330">
        <v>8.4718553043355405E-2</v>
      </c>
      <c r="AO1330">
        <v>8.3784081730998397E-2</v>
      </c>
      <c r="AP1330">
        <v>8.2856837167938902E-2</v>
      </c>
      <c r="AQ1330">
        <v>8.19367704484667E-2</v>
      </c>
      <c r="AR1330">
        <v>8.1023832975260002E-2</v>
      </c>
      <c r="AS1330">
        <v>8.0117976457524095E-2</v>
      </c>
      <c r="AT1330">
        <v>7.9219152909141305E-2</v>
      </c>
      <c r="AU1330">
        <v>7.8327314646830806E-2</v>
      </c>
      <c r="AV1330">
        <v>7.7442414288320799E-2</v>
      </c>
      <c r="AW1330">
        <v>7.6564404750529599E-2</v>
      </c>
      <c r="AX1330">
        <v>7.5693239247759198E-2</v>
      </c>
      <c r="AY1330">
        <v>7.4828871289897597E-2</v>
      </c>
      <c r="AZ1330">
        <v>7.3971254680633605E-2</v>
      </c>
      <c r="BA1330">
        <v>7.3120343515679906E-2</v>
      </c>
      <c r="BB1330">
        <v>7.2276092181008694E-2</v>
      </c>
      <c r="BC1330">
        <v>7.1438455351096303E-2</v>
      </c>
      <c r="BD1330">
        <v>7.0607387987178596E-2</v>
      </c>
      <c r="BE1330">
        <v>6.9782845335516194E-2</v>
      </c>
    </row>
    <row r="1331" spans="1:57" x14ac:dyDescent="0.25">
      <c r="A1331" t="s">
        <v>44</v>
      </c>
      <c r="B1331" t="s">
        <v>128</v>
      </c>
      <c r="C1331" t="s">
        <v>379</v>
      </c>
      <c r="D1331">
        <v>4.9242629520000003</v>
      </c>
      <c r="E1331">
        <v>4.097872368</v>
      </c>
      <c r="F1331">
        <v>4.06511008331145</v>
      </c>
      <c r="G1331">
        <v>3.7300698079100298</v>
      </c>
      <c r="H1331">
        <v>3.7429181068999302</v>
      </c>
      <c r="I1331">
        <v>3.75522146900646</v>
      </c>
      <c r="J1331">
        <v>3.7669843640667602</v>
      </c>
      <c r="K1331">
        <v>3.7782112360164102</v>
      </c>
      <c r="L1331">
        <v>3.7889065030167801</v>
      </c>
      <c r="M1331">
        <v>3.7990745575817999</v>
      </c>
      <c r="N1331">
        <v>3.8087197667039501</v>
      </c>
      <c r="O1331">
        <v>3.7773746012522</v>
      </c>
      <c r="P1331">
        <v>3.7461836263145201</v>
      </c>
      <c r="Q1331">
        <v>3.7151461976543501</v>
      </c>
      <c r="R1331">
        <v>3.68426167351645</v>
      </c>
      <c r="S1331">
        <v>3.6535294146177701</v>
      </c>
      <c r="T1331">
        <v>3.62294878413848</v>
      </c>
      <c r="U1331">
        <v>3.5925191477128302</v>
      </c>
      <c r="V1331">
        <v>3.5622398734201801</v>
      </c>
      <c r="W1331">
        <v>3.5321103317760398</v>
      </c>
      <c r="X1331">
        <v>3.5021298957231299</v>
      </c>
      <c r="Y1331">
        <v>3.4722979406224299</v>
      </c>
      <c r="Z1331">
        <v>3.4426138442443799</v>
      </c>
      <c r="AA1331">
        <v>3.4130769867599402</v>
      </c>
      <c r="AB1331">
        <v>3.38368675073187</v>
      </c>
      <c r="AC1331">
        <v>3.3544425211058799</v>
      </c>
      <c r="AD1331">
        <v>3.3253436852019198</v>
      </c>
      <c r="AE1331">
        <v>3.2963896327054099</v>
      </c>
      <c r="AF1331">
        <v>3.2675797556586099</v>
      </c>
      <c r="AG1331">
        <v>3.2389134484519002</v>
      </c>
      <c r="AH1331">
        <v>3.2103901078152499</v>
      </c>
      <c r="AI1331">
        <v>3.1820091328094899</v>
      </c>
      <c r="AJ1331">
        <v>3.1537699248178601</v>
      </c>
      <c r="AK1331">
        <v>3.1256718875373899</v>
      </c>
      <c r="AL1331">
        <v>3.0915313642419702</v>
      </c>
      <c r="AM1331">
        <v>3.0576541043823098</v>
      </c>
      <c r="AN1331">
        <v>3.0240383288371402</v>
      </c>
      <c r="AO1331">
        <v>2.9906822696948199</v>
      </c>
      <c r="AP1331">
        <v>2.9575841701857</v>
      </c>
      <c r="AQ1331">
        <v>2.9247422846149198</v>
      </c>
      <c r="AR1331">
        <v>2.8921548782955999</v>
      </c>
      <c r="AS1331">
        <v>2.8598202274823601</v>
      </c>
      <c r="AT1331">
        <v>2.82773661930529</v>
      </c>
      <c r="AU1331">
        <v>2.79590235170431</v>
      </c>
      <c r="AV1331">
        <v>2.7643157333638499</v>
      </c>
      <c r="AW1331">
        <v>2.7329750836479998</v>
      </c>
      <c r="AX1331">
        <v>2.7018787325359801</v>
      </c>
      <c r="AY1331">
        <v>2.6710250205579902</v>
      </c>
      <c r="AZ1331">
        <v>2.6404122987314702</v>
      </c>
      <c r="BA1331">
        <v>2.6100389284976901</v>
      </c>
      <c r="BB1331">
        <v>2.5799032816587899</v>
      </c>
      <c r="BC1331">
        <v>2.5500037403150602</v>
      </c>
      <c r="BD1331">
        <v>2.5203386968027299</v>
      </c>
      <c r="BE1331">
        <v>2.4909065536320099</v>
      </c>
    </row>
    <row r="1332" spans="1:57" x14ac:dyDescent="0.25">
      <c r="A1332" t="s">
        <v>44</v>
      </c>
      <c r="B1332" t="s">
        <v>128</v>
      </c>
      <c r="C1332" t="s">
        <v>381</v>
      </c>
      <c r="D1332">
        <v>1.057167</v>
      </c>
      <c r="E1332">
        <v>1.0439785800000001</v>
      </c>
      <c r="F1332">
        <v>1.0356320234518199</v>
      </c>
      <c r="G1332">
        <v>0.95027678552696004</v>
      </c>
      <c r="H1332">
        <v>0.95355003264896099</v>
      </c>
      <c r="I1332">
        <v>0.95668445103678301</v>
      </c>
      <c r="J1332">
        <v>0.95968117943116604</v>
      </c>
      <c r="K1332">
        <v>0.96254134997414198</v>
      </c>
      <c r="L1332">
        <v>0.96526608824148397</v>
      </c>
      <c r="M1332">
        <v>0.96785651327498401</v>
      </c>
      <c r="N1332">
        <v>0.97031373761456396</v>
      </c>
      <c r="O1332">
        <v>0.96232820795929197</v>
      </c>
      <c r="P1332">
        <v>0.95438196005305298</v>
      </c>
      <c r="Q1332">
        <v>0.94647482976941599</v>
      </c>
      <c r="R1332">
        <v>0.93860665361409101</v>
      </c>
      <c r="S1332">
        <v>0.93077726872261102</v>
      </c>
      <c r="T1332">
        <v>0.92298651285803401</v>
      </c>
      <c r="U1332">
        <v>0.915234224408633</v>
      </c>
      <c r="V1332">
        <v>0.90752024238559303</v>
      </c>
      <c r="W1332">
        <v>0.89984440642073305</v>
      </c>
      <c r="X1332">
        <v>0.89220655676423599</v>
      </c>
      <c r="Y1332">
        <v>0.88460653428236102</v>
      </c>
      <c r="Z1332">
        <v>0.87704418045520505</v>
      </c>
      <c r="AA1332">
        <v>0.869519337374423</v>
      </c>
      <c r="AB1332">
        <v>0.86203184774101105</v>
      </c>
      <c r="AC1332">
        <v>0.85458155486304099</v>
      </c>
      <c r="AD1332">
        <v>0.84716830265345799</v>
      </c>
      <c r="AE1332">
        <v>0.83979193562782894</v>
      </c>
      <c r="AF1332">
        <v>0.832452298902156</v>
      </c>
      <c r="AG1332">
        <v>0.82514923819065</v>
      </c>
      <c r="AH1332">
        <v>0.81788259980356004</v>
      </c>
      <c r="AI1332">
        <v>0.81065223064494496</v>
      </c>
      <c r="AJ1332">
        <v>0.803457978210524</v>
      </c>
      <c r="AK1332">
        <v>0.796299690585485</v>
      </c>
      <c r="AL1332">
        <v>0.78760201241748296</v>
      </c>
      <c r="AM1332">
        <v>0.77897140353889605</v>
      </c>
      <c r="AN1332">
        <v>0.77040741069878504</v>
      </c>
      <c r="AO1332">
        <v>0.76190958350198601</v>
      </c>
      <c r="AP1332">
        <v>0.75347747439188795</v>
      </c>
      <c r="AQ1332">
        <v>0.74511063863330296</v>
      </c>
      <c r="AR1332">
        <v>0.73680863429544396</v>
      </c>
      <c r="AS1332">
        <v>0.72857102223499803</v>
      </c>
      <c r="AT1332">
        <v>0.72039736607929905</v>
      </c>
      <c r="AU1332">
        <v>0.71228723220960199</v>
      </c>
      <c r="AV1332">
        <v>0.70424018974444902</v>
      </c>
      <c r="AW1332">
        <v>0.696255810523142</v>
      </c>
      <c r="AX1332">
        <v>0.68833366908930504</v>
      </c>
      <c r="AY1332">
        <v>0.68047334267454396</v>
      </c>
      <c r="AZ1332">
        <v>0.67267441118220195</v>
      </c>
      <c r="BA1332">
        <v>0.66493645717121697</v>
      </c>
      <c r="BB1332">
        <v>0.65725906584006299</v>
      </c>
      <c r="BC1332">
        <v>0.64964182501079004</v>
      </c>
      <c r="BD1332">
        <v>0.64208432511316504</v>
      </c>
      <c r="BE1332">
        <v>0.63458615916889005</v>
      </c>
    </row>
    <row r="1333" spans="1:57" x14ac:dyDescent="0.25">
      <c r="A1333" t="s">
        <v>44</v>
      </c>
      <c r="B1333" t="s">
        <v>128</v>
      </c>
      <c r="C1333" t="s">
        <v>349</v>
      </c>
      <c r="D1333">
        <v>30.258673487999999</v>
      </c>
      <c r="E1333">
        <v>30.240084096</v>
      </c>
      <c r="F1333">
        <v>29.998316135656601</v>
      </c>
      <c r="G1333">
        <v>27.5258999172299</v>
      </c>
      <c r="H1333">
        <v>27.6207134221548</v>
      </c>
      <c r="I1333">
        <v>27.7115055872965</v>
      </c>
      <c r="J1333">
        <v>27.7983093976381</v>
      </c>
      <c r="K1333">
        <v>27.881157647023201</v>
      </c>
      <c r="L1333">
        <v>27.960082939095699</v>
      </c>
      <c r="M1333">
        <v>28.035117688235399</v>
      </c>
      <c r="N1333">
        <v>28.1062941204871</v>
      </c>
      <c r="O1333">
        <v>27.874983734476601</v>
      </c>
      <c r="P1333">
        <v>27.644811191154499</v>
      </c>
      <c r="Q1333">
        <v>27.4157717364033</v>
      </c>
      <c r="R1333">
        <v>27.187860634415699</v>
      </c>
      <c r="S1333">
        <v>26.961073167628498</v>
      </c>
      <c r="T1333">
        <v>26.735404636655201</v>
      </c>
      <c r="U1333">
        <v>26.510850360219401</v>
      </c>
      <c r="V1333">
        <v>26.287405675088301</v>
      </c>
      <c r="W1333">
        <v>26.065065936006199</v>
      </c>
      <c r="X1333">
        <v>25.843826515629299</v>
      </c>
      <c r="Y1333">
        <v>25.623682804459101</v>
      </c>
      <c r="Z1333">
        <v>25.4046302107777</v>
      </c>
      <c r="AA1333">
        <v>25.1866641605815</v>
      </c>
      <c r="AB1333">
        <v>24.969780097517301</v>
      </c>
      <c r="AC1333">
        <v>24.7539734828169</v>
      </c>
      <c r="AD1333">
        <v>24.539239795232302</v>
      </c>
      <c r="AE1333">
        <v>24.325574530971799</v>
      </c>
      <c r="AF1333">
        <v>24.112973203635701</v>
      </c>
      <c r="AG1333">
        <v>23.9014313441523</v>
      </c>
      <c r="AH1333">
        <v>23.690944500714501</v>
      </c>
      <c r="AI1333">
        <v>23.481508238716099</v>
      </c>
      <c r="AJ1333">
        <v>23.273118140688599</v>
      </c>
      <c r="AK1333">
        <v>23.065769806238599</v>
      </c>
      <c r="AL1333">
        <v>22.813831189605001</v>
      </c>
      <c r="AM1333">
        <v>22.563835314892501</v>
      </c>
      <c r="AN1333">
        <v>22.315769053147498</v>
      </c>
      <c r="AO1333">
        <v>22.069619358137</v>
      </c>
      <c r="AP1333">
        <v>21.825373265850299</v>
      </c>
      <c r="AQ1333">
        <v>21.583017894002499</v>
      </c>
      <c r="AR1333">
        <v>21.342540441541502</v>
      </c>
      <c r="AS1333">
        <v>21.103928188157902</v>
      </c>
      <c r="AT1333">
        <v>20.867168493796999</v>
      </c>
      <c r="AU1333">
        <v>20.632248798174999</v>
      </c>
      <c r="AV1333">
        <v>20.3991566202968</v>
      </c>
      <c r="AW1333">
        <v>20.167879557977599</v>
      </c>
      <c r="AX1333">
        <v>19.938405287365999</v>
      </c>
      <c r="AY1333">
        <v>19.710721562471502</v>
      </c>
      <c r="AZ1333">
        <v>19.484816214693801</v>
      </c>
      <c r="BA1333">
        <v>19.260677152354901</v>
      </c>
      <c r="BB1333">
        <v>19.0382923602339</v>
      </c>
      <c r="BC1333">
        <v>18.817649899105401</v>
      </c>
      <c r="BD1333">
        <v>18.598737905279101</v>
      </c>
      <c r="BE1333">
        <v>18.381544590143701</v>
      </c>
    </row>
    <row r="1334" spans="1:57" x14ac:dyDescent="0.25">
      <c r="A1334" t="s">
        <v>44</v>
      </c>
      <c r="B1334" t="s">
        <v>128</v>
      </c>
      <c r="C1334" t="s">
        <v>350</v>
      </c>
      <c r="D1334">
        <v>100.87387030799999</v>
      </c>
      <c r="E1334">
        <v>100.32606939599999</v>
      </c>
      <c r="F1334">
        <v>100.245839648936</v>
      </c>
      <c r="G1334">
        <v>92.650739820839405</v>
      </c>
      <c r="H1334">
        <v>93.643908728776694</v>
      </c>
      <c r="I1334">
        <v>94.632783444898095</v>
      </c>
      <c r="J1334">
        <v>95.617302447547701</v>
      </c>
      <c r="K1334">
        <v>96.597405073279006</v>
      </c>
      <c r="L1334">
        <v>97.573031510256698</v>
      </c>
      <c r="M1334">
        <v>98.544122791694903</v>
      </c>
      <c r="N1334">
        <v>99.510620789332506</v>
      </c>
      <c r="O1334">
        <v>99.407389038681799</v>
      </c>
      <c r="P1334">
        <v>99.301714687775998</v>
      </c>
      <c r="Q1334">
        <v>99.193619885420901</v>
      </c>
      <c r="R1334">
        <v>99.083126649624404</v>
      </c>
      <c r="S1334">
        <v>98.970256868242004</v>
      </c>
      <c r="T1334">
        <v>98.855032299620405</v>
      </c>
      <c r="U1334">
        <v>98.737474573237293</v>
      </c>
      <c r="V1334">
        <v>98.617605190337301</v>
      </c>
      <c r="W1334">
        <v>98.495445524566904</v>
      </c>
      <c r="X1334">
        <v>98.371016822606805</v>
      </c>
      <c r="Y1334">
        <v>98.244340204798604</v>
      </c>
      <c r="Z1334">
        <v>98.115436665773004</v>
      </c>
      <c r="AA1334">
        <v>97.984327075069999</v>
      </c>
      <c r="AB1334">
        <v>97.851032177762207</v>
      </c>
      <c r="AC1334">
        <v>97.715572595069403</v>
      </c>
      <c r="AD1334">
        <v>97.577968824975699</v>
      </c>
      <c r="AE1334">
        <v>97.438241242838799</v>
      </c>
      <c r="AF1334">
        <v>97.296410102002099</v>
      </c>
      <c r="AG1334">
        <v>97.152495534398199</v>
      </c>
      <c r="AH1334">
        <v>97.006517551156506</v>
      </c>
      <c r="AI1334">
        <v>96.858496043199494</v>
      </c>
      <c r="AJ1334">
        <v>96.7084507818454</v>
      </c>
      <c r="AK1334">
        <v>96.556401419400899</v>
      </c>
      <c r="AL1334">
        <v>96.209947594566302</v>
      </c>
      <c r="AM1334">
        <v>95.862534819554099</v>
      </c>
      <c r="AN1334">
        <v>95.514191393103701</v>
      </c>
      <c r="AO1334">
        <v>95.164945304701405</v>
      </c>
      <c r="AP1334">
        <v>94.814824237216499</v>
      </c>
      <c r="AQ1334">
        <v>94.463855569518103</v>
      </c>
      <c r="AR1334">
        <v>94.112066379071294</v>
      </c>
      <c r="AS1334">
        <v>93.759483444514203</v>
      </c>
      <c r="AT1334">
        <v>93.406133248215994</v>
      </c>
      <c r="AU1334">
        <v>93.052041978814401</v>
      </c>
      <c r="AV1334">
        <v>92.697235533735395</v>
      </c>
      <c r="AW1334">
        <v>92.341739521692702</v>
      </c>
      <c r="AX1334">
        <v>91.985579265168795</v>
      </c>
      <c r="AY1334">
        <v>91.628779802877403</v>
      </c>
      <c r="AZ1334">
        <v>91.271365892206902</v>
      </c>
      <c r="BA1334">
        <v>90.913362011645106</v>
      </c>
      <c r="BB1334">
        <v>90.554792363186294</v>
      </c>
      <c r="BC1334">
        <v>90.195680874719301</v>
      </c>
      <c r="BD1334">
        <v>89.836051202397599</v>
      </c>
      <c r="BE1334">
        <v>89.475926732991496</v>
      </c>
    </row>
    <row r="1335" spans="1:57" x14ac:dyDescent="0.25">
      <c r="A1335" t="s">
        <v>44</v>
      </c>
      <c r="B1335" t="s">
        <v>128</v>
      </c>
      <c r="C1335" t="s">
        <v>384</v>
      </c>
      <c r="D1335">
        <v>2.763288E-3</v>
      </c>
      <c r="E1335">
        <v>2.763288E-3</v>
      </c>
      <c r="F1335">
        <v>2.7411956506043999E-3</v>
      </c>
      <c r="G1335">
        <v>2.5152704168750401E-3</v>
      </c>
      <c r="H1335">
        <v>2.5239343154133198E-3</v>
      </c>
      <c r="I1335">
        <v>2.5322307506888998E-3</v>
      </c>
      <c r="J1335">
        <v>2.5401627368139899E-3</v>
      </c>
      <c r="K1335">
        <v>2.5477332704348602E-3</v>
      </c>
      <c r="L1335">
        <v>2.5549453308176401E-3</v>
      </c>
      <c r="M1335">
        <v>2.5618018799337802E-3</v>
      </c>
      <c r="N1335">
        <v>2.56830586254506E-3</v>
      </c>
      <c r="O1335">
        <v>2.5471691086951299E-3</v>
      </c>
      <c r="P1335">
        <v>2.5261363289954498E-3</v>
      </c>
      <c r="Q1335">
        <v>2.5052070890227199E-3</v>
      </c>
      <c r="R1335">
        <v>2.4843809560268601E-3</v>
      </c>
      <c r="S1335">
        <v>2.4636574989248899E-3</v>
      </c>
      <c r="T1335">
        <v>2.44303628829478E-3</v>
      </c>
      <c r="U1335">
        <v>2.4225168963693399E-3</v>
      </c>
      <c r="V1335">
        <v>2.4020988970302401E-3</v>
      </c>
      <c r="W1335">
        <v>2.3817818658018099E-3</v>
      </c>
      <c r="X1335">
        <v>2.36156537984518E-3</v>
      </c>
      <c r="Y1335">
        <v>2.3414490179521001E-3</v>
      </c>
      <c r="Z1335">
        <v>2.3214323605391298E-3</v>
      </c>
      <c r="AA1335">
        <v>2.3015149896415399E-3</v>
      </c>
      <c r="AB1335">
        <v>2.2816964889074299E-3</v>
      </c>
      <c r="AC1335">
        <v>2.2619764435917798E-3</v>
      </c>
      <c r="AD1335">
        <v>2.2423544405505598E-3</v>
      </c>
      <c r="AE1335">
        <v>2.2228300682348699E-3</v>
      </c>
      <c r="AF1335">
        <v>2.20340291668506E-3</v>
      </c>
      <c r="AG1335">
        <v>2.1840725775248899E-3</v>
      </c>
      <c r="AH1335">
        <v>2.1648386439556901E-3</v>
      </c>
      <c r="AI1335">
        <v>2.1457007107505998E-3</v>
      </c>
      <c r="AJ1335">
        <v>2.1266583742488299E-3</v>
      </c>
      <c r="AK1335">
        <v>2.10771123234978E-3</v>
      </c>
      <c r="AL1335">
        <v>2.0846895054964301E-3</v>
      </c>
      <c r="AM1335">
        <v>2.06184530313081E-3</v>
      </c>
      <c r="AN1335">
        <v>2.0391774255512098E-3</v>
      </c>
      <c r="AO1335">
        <v>2.01668468061483E-3</v>
      </c>
      <c r="AP1335">
        <v>1.9943658836921699E-3</v>
      </c>
      <c r="AQ1335">
        <v>1.9722198576217201E-3</v>
      </c>
      <c r="AR1335">
        <v>1.95024543266489E-3</v>
      </c>
      <c r="AS1335">
        <v>1.92844144646118E-3</v>
      </c>
      <c r="AT1335">
        <v>1.9068067439837E-3</v>
      </c>
      <c r="AU1335">
        <v>1.8853401774948199E-3</v>
      </c>
      <c r="AV1335">
        <v>1.8640406065022401E-3</v>
      </c>
      <c r="AW1335">
        <v>1.8429068977151399E-3</v>
      </c>
      <c r="AX1335">
        <v>1.8219379250007601E-3</v>
      </c>
      <c r="AY1335">
        <v>1.8011325693410699E-3</v>
      </c>
      <c r="AZ1335">
        <v>1.78048971878986E-3</v>
      </c>
      <c r="BA1335">
        <v>1.76000826842992E-3</v>
      </c>
      <c r="BB1335">
        <v>1.73968712033061E-3</v>
      </c>
      <c r="BC1335">
        <v>1.71952518350559E-3</v>
      </c>
      <c r="BD1335">
        <v>1.69952137387081E-3</v>
      </c>
      <c r="BE1335">
        <v>1.6796746142027899E-3</v>
      </c>
    </row>
    <row r="1336" spans="1:57" x14ac:dyDescent="0.25">
      <c r="A1336" t="s">
        <v>44</v>
      </c>
      <c r="B1336" t="s">
        <v>128</v>
      </c>
      <c r="C1336" t="s">
        <v>385</v>
      </c>
      <c r="D1336">
        <v>2.8553975999999998E-2</v>
      </c>
      <c r="E1336">
        <v>2.5078932000000002E-2</v>
      </c>
      <c r="F1336">
        <v>2.4878427192606599E-2</v>
      </c>
      <c r="G1336">
        <v>2.28279845410326E-2</v>
      </c>
      <c r="H1336">
        <v>2.2906615983827001E-2</v>
      </c>
      <c r="I1336">
        <v>2.2981912419131001E-2</v>
      </c>
      <c r="J1336">
        <v>2.3053901202296698E-2</v>
      </c>
      <c r="K1336">
        <v>2.3122609530158801E-2</v>
      </c>
      <c r="L1336">
        <v>2.31880644418146E-2</v>
      </c>
      <c r="M1336">
        <v>2.3250292819398999E-2</v>
      </c>
      <c r="N1336">
        <v>2.3309321388856E-2</v>
      </c>
      <c r="O1336">
        <v>2.31174893349755E-2</v>
      </c>
      <c r="P1336">
        <v>2.2926600925276899E-2</v>
      </c>
      <c r="Q1336">
        <v>2.2736652217039501E-2</v>
      </c>
      <c r="R1336">
        <v>2.2547639282728599E-2</v>
      </c>
      <c r="S1336">
        <v>2.2359558209939501E-2</v>
      </c>
      <c r="T1336">
        <v>2.2172405101342E-2</v>
      </c>
      <c r="U1336">
        <v>2.1986176074624799E-2</v>
      </c>
      <c r="V1336">
        <v>2.1800867262441199E-2</v>
      </c>
      <c r="W1336">
        <v>2.16164748123528E-2</v>
      </c>
      <c r="X1336">
        <v>2.1432994886776701E-2</v>
      </c>
      <c r="Y1336">
        <v>2.12504236629289E-2</v>
      </c>
      <c r="Z1336">
        <v>2.10687573327718E-2</v>
      </c>
      <c r="AA1336">
        <v>2.0887992102958899E-2</v>
      </c>
      <c r="AB1336">
        <v>2.0708124194781099E-2</v>
      </c>
      <c r="AC1336">
        <v>2.0529149844113199E-2</v>
      </c>
      <c r="AD1336">
        <v>2.03510653013604E-2</v>
      </c>
      <c r="AE1336">
        <v>2.0173866831404302E-2</v>
      </c>
      <c r="AF1336">
        <v>1.9997550713550801E-2</v>
      </c>
      <c r="AG1336">
        <v>1.9822113241475901E-2</v>
      </c>
      <c r="AH1336">
        <v>1.9647550723173601E-2</v>
      </c>
      <c r="AI1336">
        <v>1.9473859480903199E-2</v>
      </c>
      <c r="AJ1336">
        <v>1.9301035851137099E-2</v>
      </c>
      <c r="AK1336">
        <v>1.91290761845078E-2</v>
      </c>
      <c r="AL1336">
        <v>1.8920136572611601E-2</v>
      </c>
      <c r="AM1336">
        <v>1.8712808129929599E-2</v>
      </c>
      <c r="AN1336">
        <v>1.85070799682602E-2</v>
      </c>
      <c r="AO1336">
        <v>1.8302941268004299E-2</v>
      </c>
      <c r="AP1336">
        <v>1.8100381277751699E-2</v>
      </c>
      <c r="AQ1336">
        <v>1.78993893138699E-2</v>
      </c>
      <c r="AR1336">
        <v>1.7699954760095001E-2</v>
      </c>
      <c r="AS1336">
        <v>1.7502067067125E-2</v>
      </c>
      <c r="AT1336">
        <v>1.7305715752215699E-2</v>
      </c>
      <c r="AU1336">
        <v>1.7110890398778798E-2</v>
      </c>
      <c r="AV1336">
        <v>1.6917580655982398E-2</v>
      </c>
      <c r="AW1336">
        <v>1.6725776238354102E-2</v>
      </c>
      <c r="AX1336">
        <v>1.6535466925385701E-2</v>
      </c>
      <c r="AY1336">
        <v>1.6346642561140899E-2</v>
      </c>
      <c r="AZ1336">
        <v>1.6159293053865501E-2</v>
      </c>
      <c r="BA1336">
        <v>1.59734083755988E-2</v>
      </c>
      <c r="BB1336">
        <v>1.57889785617885E-2</v>
      </c>
      <c r="BC1336">
        <v>1.5605993710906801E-2</v>
      </c>
      <c r="BD1336">
        <v>1.54244439840699E-2</v>
      </c>
      <c r="BE1336">
        <v>1.52443196046586E-2</v>
      </c>
    </row>
    <row r="1337" spans="1:57" x14ac:dyDescent="0.25">
      <c r="A1337" t="s">
        <v>44</v>
      </c>
      <c r="B1337" t="s">
        <v>128</v>
      </c>
      <c r="C1337" t="s">
        <v>387</v>
      </c>
      <c r="D1337">
        <v>9.5368605120000005</v>
      </c>
      <c r="E1337">
        <v>9.4119682679999901</v>
      </c>
      <c r="F1337">
        <v>9.3367200522957496</v>
      </c>
      <c r="G1337">
        <v>8.5672015906655599</v>
      </c>
      <c r="H1337">
        <v>8.5967114854428903</v>
      </c>
      <c r="I1337">
        <v>8.6249697725093206</v>
      </c>
      <c r="J1337">
        <v>8.6519867181594297</v>
      </c>
      <c r="K1337">
        <v>8.6777725291973695</v>
      </c>
      <c r="L1337">
        <v>8.7023373532293409</v>
      </c>
      <c r="M1337">
        <v>8.7256912789544696</v>
      </c>
      <c r="N1337">
        <v>8.7478443364544507</v>
      </c>
      <c r="O1337">
        <v>8.6758509515723503</v>
      </c>
      <c r="P1337">
        <v>8.6042117105228293</v>
      </c>
      <c r="Q1337">
        <v>8.5329251336272094</v>
      </c>
      <c r="R1337">
        <v>8.4619897469059708</v>
      </c>
      <c r="S1337">
        <v>8.3914040820577895</v>
      </c>
      <c r="T1337">
        <v>8.32116667643872</v>
      </c>
      <c r="U1337">
        <v>8.2512760730412893</v>
      </c>
      <c r="V1337">
        <v>8.1817308204741899</v>
      </c>
      <c r="W1337">
        <v>8.1125294729411195</v>
      </c>
      <c r="X1337">
        <v>8.0436705902208399</v>
      </c>
      <c r="Y1337">
        <v>7.9751527376462397</v>
      </c>
      <c r="Z1337">
        <v>7.9069744860842102</v>
      </c>
      <c r="AA1337">
        <v>7.8391344119152899</v>
      </c>
      <c r="AB1337">
        <v>7.7716310970133398</v>
      </c>
      <c r="AC1337">
        <v>7.7044631287253802</v>
      </c>
      <c r="AD1337">
        <v>7.6376290998516101</v>
      </c>
      <c r="AE1337">
        <v>7.5711276086252601</v>
      </c>
      <c r="AF1337">
        <v>7.5049572586927198</v>
      </c>
      <c r="AG1337">
        <v>7.4391166590935303</v>
      </c>
      <c r="AH1337">
        <v>7.37360442424065</v>
      </c>
      <c r="AI1337">
        <v>7.3084191739007096</v>
      </c>
      <c r="AJ1337">
        <v>7.2435595331744302</v>
      </c>
      <c r="AK1337">
        <v>7.1790241324767097</v>
      </c>
      <c r="AL1337">
        <v>7.100610386744</v>
      </c>
      <c r="AM1337">
        <v>7.02280130286531</v>
      </c>
      <c r="AN1337">
        <v>6.9455927945657399</v>
      </c>
      <c r="AO1337">
        <v>6.8689808013165896</v>
      </c>
      <c r="AP1337">
        <v>6.7929612881800701</v>
      </c>
      <c r="AQ1337">
        <v>6.7175302456548804</v>
      </c>
      <c r="AR1337">
        <v>6.6426836895227401</v>
      </c>
      <c r="AS1337">
        <v>6.5684176606957703</v>
      </c>
      <c r="AT1337">
        <v>6.4947282250648399</v>
      </c>
      <c r="AU1337">
        <v>6.4216114733487002</v>
      </c>
      <c r="AV1337">
        <v>6.3490635209441004</v>
      </c>
      <c r="AW1337">
        <v>6.2770805077767102</v>
      </c>
      <c r="AX1337">
        <v>6.2056585981529597</v>
      </c>
      <c r="AY1337">
        <v>6.1347939806127698</v>
      </c>
      <c r="AZ1337">
        <v>6.0644828677830196</v>
      </c>
      <c r="BA1337">
        <v>5.9947214962320503</v>
      </c>
      <c r="BB1337">
        <v>5.9255061263248896</v>
      </c>
      <c r="BC1337">
        <v>5.8568330420794101</v>
      </c>
      <c r="BD1337">
        <v>5.7886985510232201</v>
      </c>
      <c r="BE1337">
        <v>5.7210989840515403</v>
      </c>
    </row>
    <row r="1338" spans="1:57" x14ac:dyDescent="0.25">
      <c r="A1338" t="s">
        <v>44</v>
      </c>
      <c r="B1338" t="s">
        <v>128</v>
      </c>
      <c r="C1338" t="s">
        <v>279</v>
      </c>
      <c r="D1338">
        <v>13.103469828</v>
      </c>
      <c r="E1338">
        <v>12.532306572</v>
      </c>
      <c r="F1338">
        <v>12.4321114075721</v>
      </c>
      <c r="G1338">
        <v>11.4074754335271</v>
      </c>
      <c r="H1338">
        <v>11.446768707550801</v>
      </c>
      <c r="I1338">
        <v>11.484395429893301</v>
      </c>
      <c r="J1338">
        <v>11.520369270421099</v>
      </c>
      <c r="K1338">
        <v>11.5547038197878</v>
      </c>
      <c r="L1338">
        <v>11.5874125898229</v>
      </c>
      <c r="M1338">
        <v>11.6185090139197</v>
      </c>
      <c r="N1338">
        <v>11.6480064474204</v>
      </c>
      <c r="O1338">
        <v>11.5521451838879</v>
      </c>
      <c r="P1338">
        <v>11.456755473058699</v>
      </c>
      <c r="Q1338">
        <v>11.3618353446982</v>
      </c>
      <c r="R1338">
        <v>11.267382836159999</v>
      </c>
      <c r="S1338">
        <v>11.1733959923589</v>
      </c>
      <c r="T1338">
        <v>11.0798728657422</v>
      </c>
      <c r="U1338">
        <v>10.9868115162627</v>
      </c>
      <c r="V1338">
        <v>10.894210011350999</v>
      </c>
      <c r="W1338">
        <v>10.8020664258877</v>
      </c>
      <c r="X1338">
        <v>10.710378842176899</v>
      </c>
      <c r="Y1338">
        <v>10.6191453499179</v>
      </c>
      <c r="Z1338">
        <v>10.528364046179</v>
      </c>
      <c r="AA1338">
        <v>10.4380330353699</v>
      </c>
      <c r="AB1338">
        <v>10.3481504292147</v>
      </c>
      <c r="AC1338">
        <v>10.258714346725499</v>
      </c>
      <c r="AD1338">
        <v>10.1697229141751</v>
      </c>
      <c r="AE1338">
        <v>10.0811742650708</v>
      </c>
      <c r="AF1338">
        <v>9.9930665401276393</v>
      </c>
      <c r="AG1338">
        <v>9.9053978872416302</v>
      </c>
      <c r="AH1338">
        <v>9.8181664614638304</v>
      </c>
      <c r="AI1338">
        <v>9.7313704249737594</v>
      </c>
      <c r="AJ1338">
        <v>9.6450079470534806</v>
      </c>
      <c r="AK1338">
        <v>9.5590772040610208</v>
      </c>
      <c r="AL1338">
        <v>9.4546670453142792</v>
      </c>
      <c r="AM1338">
        <v>9.3510620112249097</v>
      </c>
      <c r="AN1338">
        <v>9.2482566608002994</v>
      </c>
      <c r="AO1338">
        <v>9.1462455873296502</v>
      </c>
      <c r="AP1338">
        <v>9.0450234181772</v>
      </c>
      <c r="AQ1338">
        <v>8.9445848145765794</v>
      </c>
      <c r="AR1338">
        <v>8.8449244714265092</v>
      </c>
      <c r="AS1338">
        <v>8.7460371170875799</v>
      </c>
      <c r="AT1338">
        <v>8.6479175131802499</v>
      </c>
      <c r="AU1338">
        <v>8.5505604543840708</v>
      </c>
      <c r="AV1338">
        <v>8.4539607682380193</v>
      </c>
      <c r="AW1338">
        <v>8.3581133149420808</v>
      </c>
      <c r="AX1338">
        <v>8.2630129871598808</v>
      </c>
      <c r="AY1338">
        <v>8.1686547098226399</v>
      </c>
      <c r="AZ1338">
        <v>8.0750334399340904</v>
      </c>
      <c r="BA1338">
        <v>7.9821441663766697</v>
      </c>
      <c r="BB1338">
        <v>7.8899819097188404</v>
      </c>
      <c r="BC1338">
        <v>7.7985417220234199</v>
      </c>
      <c r="BD1338">
        <v>7.7078186866572196</v>
      </c>
      <c r="BE1338">
        <v>7.6178079181016196</v>
      </c>
    </row>
    <row r="1339" spans="1:57" x14ac:dyDescent="0.25">
      <c r="A1339" t="s">
        <v>44</v>
      </c>
      <c r="B1339" t="s">
        <v>128</v>
      </c>
      <c r="C1339" t="s">
        <v>280</v>
      </c>
      <c r="D1339">
        <v>4.0277015999999999E-2</v>
      </c>
      <c r="E1339">
        <v>3.8476692E-2</v>
      </c>
      <c r="F1339">
        <v>3.8169072771294603E-2</v>
      </c>
      <c r="G1339">
        <v>3.5023235047093398E-2</v>
      </c>
      <c r="H1339">
        <v>3.5143873270679499E-2</v>
      </c>
      <c r="I1339">
        <v>3.5259394846713601E-2</v>
      </c>
      <c r="J1339">
        <v>3.5369841744425097E-2</v>
      </c>
      <c r="K1339">
        <v>3.5475255689842902E-2</v>
      </c>
      <c r="L1339">
        <v>3.5575678166991101E-2</v>
      </c>
      <c r="M1339">
        <v>3.5671150419078E-2</v>
      </c>
      <c r="N1339">
        <v>3.5761713449680502E-2</v>
      </c>
      <c r="O1339">
        <v>3.5467400165012597E-2</v>
      </c>
      <c r="P1339">
        <v>3.5174534641618502E-2</v>
      </c>
      <c r="Q1339">
        <v>3.4883110830482997E-2</v>
      </c>
      <c r="R1339">
        <v>3.4593122705889101E-2</v>
      </c>
      <c r="S1339">
        <v>3.4304564265332897E-2</v>
      </c>
      <c r="T1339">
        <v>3.4017429529437898E-2</v>
      </c>
      <c r="U1339">
        <v>3.3731712541870101E-2</v>
      </c>
      <c r="V1339">
        <v>3.34474073692545E-2</v>
      </c>
      <c r="W1339">
        <v>3.3164508101088903E-2</v>
      </c>
      <c r="X1339">
        <v>3.2883008849662401E-2</v>
      </c>
      <c r="Y1339">
        <v>3.2602903749969499E-2</v>
      </c>
      <c r="Z1339">
        <v>3.2324186959628201E-2</v>
      </c>
      <c r="AA1339">
        <v>3.2046852658796698E-2</v>
      </c>
      <c r="AB1339">
        <v>3.1770895050089898E-2</v>
      </c>
      <c r="AC1339">
        <v>3.14963083584976E-2</v>
      </c>
      <c r="AD1339">
        <v>3.12230868313025E-2</v>
      </c>
      <c r="AE1339">
        <v>3.09512247379976E-2</v>
      </c>
      <c r="AF1339">
        <v>3.06807163702057E-2</v>
      </c>
      <c r="AG1339">
        <v>3.04115560415965E-2</v>
      </c>
      <c r="AH1339">
        <v>3.0143738087807199E-2</v>
      </c>
      <c r="AI1339">
        <v>2.98772568663607E-2</v>
      </c>
      <c r="AJ1339">
        <v>2.9612106756586001E-2</v>
      </c>
      <c r="AK1339">
        <v>2.9348282159537099E-2</v>
      </c>
      <c r="AL1339">
        <v>2.9027722053806399E-2</v>
      </c>
      <c r="AM1339">
        <v>2.8709633842079099E-2</v>
      </c>
      <c r="AN1339">
        <v>2.8394000819417699E-2</v>
      </c>
      <c r="AO1339">
        <v>2.8080806386136799E-2</v>
      </c>
      <c r="AP1339">
        <v>2.77700340471683E-2</v>
      </c>
      <c r="AQ1339">
        <v>2.7461667411429799E-2</v>
      </c>
      <c r="AR1339">
        <v>2.7155690191197498E-2</v>
      </c>
      <c r="AS1339">
        <v>2.68520862014822E-2</v>
      </c>
      <c r="AT1339">
        <v>2.6550839359409401E-2</v>
      </c>
      <c r="AU1339">
        <v>2.6251933683602201E-2</v>
      </c>
      <c r="AV1339">
        <v>2.59553532935691E-2</v>
      </c>
      <c r="AW1339">
        <v>2.5661082409094201E-2</v>
      </c>
      <c r="AX1339">
        <v>2.5369105349631799E-2</v>
      </c>
      <c r="AY1339">
        <v>2.5079406533703701E-2</v>
      </c>
      <c r="AZ1339">
        <v>2.4791970478301201E-2</v>
      </c>
      <c r="BA1339">
        <v>2.4506781798289402E-2</v>
      </c>
      <c r="BB1339">
        <v>2.4223825205815699E-2</v>
      </c>
      <c r="BC1339">
        <v>2.3943085509721799E-2</v>
      </c>
      <c r="BD1339">
        <v>2.36645476149587E-2</v>
      </c>
      <c r="BE1339">
        <v>2.3388196522005501E-2</v>
      </c>
    </row>
    <row r="1340" spans="1:57" x14ac:dyDescent="0.25">
      <c r="A1340" t="s">
        <v>44</v>
      </c>
      <c r="B1340" t="s">
        <v>128</v>
      </c>
      <c r="C1340" t="s">
        <v>281</v>
      </c>
      <c r="D1340">
        <v>6.3159552720000001</v>
      </c>
      <c r="E1340">
        <v>5.0684982119999997</v>
      </c>
      <c r="F1340">
        <v>5.02797582221997</v>
      </c>
      <c r="G1340">
        <v>4.6135775969162998</v>
      </c>
      <c r="H1340">
        <v>4.6294691559033598</v>
      </c>
      <c r="I1340">
        <v>4.6446867037522299</v>
      </c>
      <c r="J1340">
        <v>4.6592357690297801</v>
      </c>
      <c r="K1340">
        <v>4.6731218482662698</v>
      </c>
      <c r="L1340">
        <v>4.6863504061129202</v>
      </c>
      <c r="M1340">
        <v>4.6989268754985503</v>
      </c>
      <c r="N1340">
        <v>4.7108566577854996</v>
      </c>
      <c r="O1340">
        <v>4.6720870474170404</v>
      </c>
      <c r="P1340">
        <v>4.6335081492706101</v>
      </c>
      <c r="Q1340">
        <v>4.5951191665151701</v>
      </c>
      <c r="R1340">
        <v>4.5569193053887203</v>
      </c>
      <c r="S1340">
        <v>4.5189077751870901</v>
      </c>
      <c r="T1340">
        <v>4.4810837882527004</v>
      </c>
      <c r="U1340">
        <v>4.44344655996328</v>
      </c>
      <c r="V1340">
        <v>4.4059953087209802</v>
      </c>
      <c r="W1340">
        <v>4.3687292559409396</v>
      </c>
      <c r="X1340">
        <v>4.3316476260405601</v>
      </c>
      <c r="Y1340">
        <v>4.2947496464282402</v>
      </c>
      <c r="Z1340">
        <v>4.2580345474925299</v>
      </c>
      <c r="AA1340">
        <v>4.2215015625911496</v>
      </c>
      <c r="AB1340">
        <v>4.1851499280400803</v>
      </c>
      <c r="AC1340">
        <v>4.1489788831026804</v>
      </c>
      <c r="AD1340">
        <v>4.1129876699789403</v>
      </c>
      <c r="AE1340">
        <v>4.0771755337946196</v>
      </c>
      <c r="AF1340">
        <v>4.0415417225905603</v>
      </c>
      <c r="AG1340">
        <v>4.0060854873118998</v>
      </c>
      <c r="AH1340">
        <v>3.9708060817974502</v>
      </c>
      <c r="AI1340">
        <v>3.9357027627690502</v>
      </c>
      <c r="AJ1340">
        <v>3.9007747898210599</v>
      </c>
      <c r="AK1340">
        <v>3.8660214254095702</v>
      </c>
      <c r="AL1340">
        <v>3.82379434614989</v>
      </c>
      <c r="AM1340">
        <v>3.78189288714717</v>
      </c>
      <c r="AN1340">
        <v>3.7403148478758199</v>
      </c>
      <c r="AO1340">
        <v>3.6990580416750101</v>
      </c>
      <c r="AP1340">
        <v>3.6581202956650101</v>
      </c>
      <c r="AQ1340">
        <v>3.6174994506640701</v>
      </c>
      <c r="AR1340">
        <v>3.5771933611057398</v>
      </c>
      <c r="AS1340">
        <v>3.5371998949567298</v>
      </c>
      <c r="AT1340">
        <v>3.4975169336351901</v>
      </c>
      <c r="AU1340">
        <v>3.4581423719294802</v>
      </c>
      <c r="AV1340">
        <v>3.4190741179174999</v>
      </c>
      <c r="AW1340">
        <v>3.3803100928863299</v>
      </c>
      <c r="AX1340">
        <v>3.3418482312525302</v>
      </c>
      <c r="AY1340">
        <v>3.3036864804827402</v>
      </c>
      <c r="AZ1340">
        <v>3.26582280101487</v>
      </c>
      <c r="BA1340">
        <v>3.2282551661796699</v>
      </c>
      <c r="BB1340">
        <v>3.1909815621227899</v>
      </c>
      <c r="BC1340">
        <v>3.1539999877273299</v>
      </c>
      <c r="BD1340">
        <v>3.1173084545367602</v>
      </c>
      <c r="BE1340">
        <v>3.0809049866784202</v>
      </c>
    </row>
    <row r="1341" spans="1:57" x14ac:dyDescent="0.25">
      <c r="A1341" t="s">
        <v>44</v>
      </c>
      <c r="B1341" t="s">
        <v>128</v>
      </c>
      <c r="C1341" t="s">
        <v>282</v>
      </c>
      <c r="D1341">
        <v>0.78414577200000002</v>
      </c>
      <c r="E1341">
        <v>0.71380753199999902</v>
      </c>
      <c r="F1341">
        <v>0.70810067647203601</v>
      </c>
      <c r="G1341">
        <v>0.64974008086822199</v>
      </c>
      <c r="H1341">
        <v>0.65197812338608696</v>
      </c>
      <c r="I1341">
        <v>0.65412124346204603</v>
      </c>
      <c r="J1341">
        <v>0.65617021969608702</v>
      </c>
      <c r="K1341">
        <v>0.65812582617642301</v>
      </c>
      <c r="L1341">
        <v>0.65998883250166596</v>
      </c>
      <c r="M1341">
        <v>0.66176000380289601</v>
      </c>
      <c r="N1341">
        <v>0.66344010076561899</v>
      </c>
      <c r="O1341">
        <v>0.65798009294156601</v>
      </c>
      <c r="P1341">
        <v>0.65254694353096199</v>
      </c>
      <c r="Q1341">
        <v>0.64714054031436796</v>
      </c>
      <c r="R1341">
        <v>0.641760771504575</v>
      </c>
      <c r="S1341">
        <v>0.63640752574500703</v>
      </c>
      <c r="T1341">
        <v>0.63108069210814799</v>
      </c>
      <c r="U1341">
        <v>0.62578016009395399</v>
      </c>
      <c r="V1341">
        <v>0.62050581962831297</v>
      </c>
      <c r="W1341">
        <v>0.61525756106144203</v>
      </c>
      <c r="X1341">
        <v>0.61003527516637002</v>
      </c>
      <c r="Y1341">
        <v>0.60483885313735597</v>
      </c>
      <c r="Z1341">
        <v>0.59966818658835896</v>
      </c>
      <c r="AA1341">
        <v>0.59452316755149603</v>
      </c>
      <c r="AB1341">
        <v>0.58940368847549796</v>
      </c>
      <c r="AC1341">
        <v>0.58430964222418502</v>
      </c>
      <c r="AD1341">
        <v>0.57924092207494704</v>
      </c>
      <c r="AE1341">
        <v>0.57419742171721699</v>
      </c>
      <c r="AF1341">
        <v>0.56917903525096503</v>
      </c>
      <c r="AG1341">
        <v>0.56418565718517899</v>
      </c>
      <c r="AH1341">
        <v>0.55921718243637197</v>
      </c>
      <c r="AI1341">
        <v>0.55427350632707695</v>
      </c>
      <c r="AJ1341">
        <v>0.54935452458436995</v>
      </c>
      <c r="AK1341">
        <v>0.54446013333835497</v>
      </c>
      <c r="AL1341">
        <v>0.53851320271528402</v>
      </c>
      <c r="AM1341">
        <v>0.53261212989510998</v>
      </c>
      <c r="AN1341">
        <v>0.52675660497307097</v>
      </c>
      <c r="AO1341">
        <v>0.52094631999700403</v>
      </c>
      <c r="AP1341">
        <v>0.51518096895557397</v>
      </c>
      <c r="AQ1341">
        <v>0.50946024776655796</v>
      </c>
      <c r="AR1341">
        <v>0.503783854265208</v>
      </c>
      <c r="AS1341">
        <v>0.49815148819267802</v>
      </c>
      <c r="AT1341">
        <v>0.49256285118451598</v>
      </c>
      <c r="AU1341">
        <v>0.48701764675923198</v>
      </c>
      <c r="AV1341">
        <v>0.48151558030691999</v>
      </c>
      <c r="AW1341">
        <v>0.47605635907796301</v>
      </c>
      <c r="AX1341">
        <v>0.47063969217178703</v>
      </c>
      <c r="AY1341">
        <v>0.46526529052569598</v>
      </c>
      <c r="AZ1341">
        <v>0.45993286690376201</v>
      </c>
      <c r="BA1341">
        <v>0.454642135885784</v>
      </c>
      <c r="BB1341">
        <v>0.44939281385631302</v>
      </c>
      <c r="BC1341">
        <v>0.44418461899374001</v>
      </c>
      <c r="BD1341">
        <v>0.43901727125944601</v>
      </c>
      <c r="BE1341">
        <v>0.43389049238702099</v>
      </c>
    </row>
    <row r="1342" spans="1:57" x14ac:dyDescent="0.25">
      <c r="A1342" t="s">
        <v>44</v>
      </c>
      <c r="B1342" t="s">
        <v>128</v>
      </c>
      <c r="C1342" t="s">
        <v>283</v>
      </c>
      <c r="D1342">
        <v>60.268316112000001</v>
      </c>
      <c r="E1342">
        <v>59.269973651999997</v>
      </c>
      <c r="F1342">
        <v>58.796113176150897</v>
      </c>
      <c r="G1342">
        <v>53.950225722341997</v>
      </c>
      <c r="H1342">
        <v>54.136058338445501</v>
      </c>
      <c r="I1342">
        <v>54.314009207189102</v>
      </c>
      <c r="J1342">
        <v>54.484142978494297</v>
      </c>
      <c r="K1342">
        <v>54.646523927653497</v>
      </c>
      <c r="L1342">
        <v>54.801215957171998</v>
      </c>
      <c r="M1342">
        <v>54.948282598599697</v>
      </c>
      <c r="N1342">
        <v>55.087787014355101</v>
      </c>
      <c r="O1342">
        <v>54.634423179758699</v>
      </c>
      <c r="P1342">
        <v>54.183289494587797</v>
      </c>
      <c r="Q1342">
        <v>53.734376640864099</v>
      </c>
      <c r="R1342">
        <v>53.287675336498602</v>
      </c>
      <c r="S1342">
        <v>52.843176335159598</v>
      </c>
      <c r="T1342">
        <v>52.400870426141502</v>
      </c>
      <c r="U1342">
        <v>51.960748434233402</v>
      </c>
      <c r="V1342">
        <v>51.522801219590903</v>
      </c>
      <c r="W1342">
        <v>51.087019677603301</v>
      </c>
      <c r="X1342">
        <v>50.653394738767403</v>
      </c>
      <c r="Y1342">
        <v>50.221917368556099</v>
      </c>
      <c r="Z1342">
        <v>49.792578567291798</v>
      </c>
      <c r="AA1342">
        <v>49.365369370017703</v>
      </c>
      <c r="AB1342">
        <v>48.9402808463702</v>
      </c>
      <c r="AC1342">
        <v>48.517304100451803</v>
      </c>
      <c r="AD1342">
        <v>48.096430270705397</v>
      </c>
      <c r="AE1342">
        <v>47.677650529787002</v>
      </c>
      <c r="AF1342">
        <v>47.260956084441297</v>
      </c>
      <c r="AG1342">
        <v>46.846338175375102</v>
      </c>
      <c r="AH1342">
        <v>46.433788077133102</v>
      </c>
      <c r="AI1342">
        <v>46.023297097973902</v>
      </c>
      <c r="AJ1342">
        <v>45.614856579746203</v>
      </c>
      <c r="AK1342">
        <v>45.2084578977638</v>
      </c>
      <c r="AL1342">
        <v>44.714663134416199</v>
      </c>
      <c r="AM1342">
        <v>44.224676107254602</v>
      </c>
      <c r="AN1342">
        <v>43.738471083786301</v>
      </c>
      <c r="AO1342">
        <v>43.256022493650001</v>
      </c>
      <c r="AP1342">
        <v>42.777304927637999</v>
      </c>
      <c r="AQ1342">
        <v>42.302293136723698</v>
      </c>
      <c r="AR1342">
        <v>41.830962031095403</v>
      </c>
      <c r="AS1342">
        <v>41.3632866791949</v>
      </c>
      <c r="AT1342">
        <v>40.899242306762702</v>
      </c>
      <c r="AU1342">
        <v>40.438804295887799</v>
      </c>
      <c r="AV1342">
        <v>39.981948184064002</v>
      </c>
      <c r="AW1342">
        <v>39.528649663251102</v>
      </c>
      <c r="AX1342">
        <v>39.078884578941697</v>
      </c>
      <c r="AY1342">
        <v>38.632628929233697</v>
      </c>
      <c r="AZ1342">
        <v>38.189858863908398</v>
      </c>
      <c r="BA1342">
        <v>37.750550683513197</v>
      </c>
      <c r="BB1342">
        <v>37.314680838450201</v>
      </c>
      <c r="BC1342">
        <v>36.882225928070802</v>
      </c>
      <c r="BD1342">
        <v>36.453162699774303</v>
      </c>
      <c r="BE1342">
        <v>36.027468048112503</v>
      </c>
    </row>
    <row r="1343" spans="1:57" x14ac:dyDescent="0.25">
      <c r="A1343" t="s">
        <v>44</v>
      </c>
      <c r="B1343" t="s">
        <v>128</v>
      </c>
      <c r="C1343" t="s">
        <v>389</v>
      </c>
      <c r="D1343">
        <v>3.7262520000000002E-3</v>
      </c>
      <c r="E1343">
        <v>3.7262520000000002E-3</v>
      </c>
      <c r="F1343">
        <v>3.6964608015725999E-3</v>
      </c>
      <c r="G1343">
        <v>3.3918040469981601E-3</v>
      </c>
      <c r="H1343">
        <v>3.40348718290584E-3</v>
      </c>
      <c r="I1343">
        <v>3.41467480017139E-3</v>
      </c>
      <c r="J1343">
        <v>3.4253709632794701E-3</v>
      </c>
      <c r="K1343">
        <v>3.4355797131621602E-3</v>
      </c>
      <c r="L1343">
        <v>3.4453050673146899E-3</v>
      </c>
      <c r="M1343">
        <v>3.4545510199107099E-3</v>
      </c>
      <c r="N1343">
        <v>3.4633215419168301E-3</v>
      </c>
      <c r="O1343">
        <v>3.43481894960404E-3</v>
      </c>
      <c r="P1343">
        <v>3.4064565648575002E-3</v>
      </c>
      <c r="Q1343">
        <v>3.3782338018639598E-3</v>
      </c>
      <c r="R1343">
        <v>3.3501500770665199E-3</v>
      </c>
      <c r="S1343">
        <v>3.3222048091562902E-3</v>
      </c>
      <c r="T1343">
        <v>3.2943974190641702E-3</v>
      </c>
      <c r="U1343">
        <v>3.2667273299526001E-3</v>
      </c>
      <c r="V1343">
        <v>3.23919396720745E-3</v>
      </c>
      <c r="W1343">
        <v>3.2117967584297199E-3</v>
      </c>
      <c r="X1343">
        <v>3.1845351334275902E-3</v>
      </c>
      <c r="Y1343">
        <v>3.15740852420814E-3</v>
      </c>
      <c r="Z1343">
        <v>3.1304163649694401E-3</v>
      </c>
      <c r="AA1343">
        <v>3.1035580920923899E-3</v>
      </c>
      <c r="AB1343">
        <v>3.0768331441327502E-3</v>
      </c>
      <c r="AC1343">
        <v>3.05024096181315E-3</v>
      </c>
      <c r="AD1343">
        <v>3.0237809880151499E-3</v>
      </c>
      <c r="AE1343">
        <v>2.99745266777126E-3</v>
      </c>
      <c r="AF1343">
        <v>2.9712554482571301E-3</v>
      </c>
      <c r="AG1343">
        <v>2.9451887787835598E-3</v>
      </c>
      <c r="AH1343">
        <v>2.91925211078873E-3</v>
      </c>
      <c r="AI1343">
        <v>2.8934448978303602E-3</v>
      </c>
      <c r="AJ1343">
        <v>2.8677665955779701E-3</v>
      </c>
      <c r="AK1343">
        <v>2.842216661805E-3</v>
      </c>
      <c r="AL1343">
        <v>2.81117221195731E-3</v>
      </c>
      <c r="AM1343">
        <v>2.7803671511915499E-3</v>
      </c>
      <c r="AN1343">
        <v>2.74979986172815E-3</v>
      </c>
      <c r="AO1343">
        <v>2.7194687359806098E-3</v>
      </c>
      <c r="AP1343">
        <v>2.6893721764939902E-3</v>
      </c>
      <c r="AQ1343">
        <v>2.6595085958838402E-3</v>
      </c>
      <c r="AR1343">
        <v>2.62987641677538E-3</v>
      </c>
      <c r="AS1343">
        <v>2.6004740717431099E-3</v>
      </c>
      <c r="AT1343">
        <v>2.5713000032507398E-3</v>
      </c>
      <c r="AU1343">
        <v>2.5423526635915102E-3</v>
      </c>
      <c r="AV1343">
        <v>2.5136305148287801E-3</v>
      </c>
      <c r="AW1343">
        <v>2.4851320287370901E-3</v>
      </c>
      <c r="AX1343">
        <v>2.4568556867434498E-3</v>
      </c>
      <c r="AY1343">
        <v>2.4287999798690198E-3</v>
      </c>
      <c r="AZ1343">
        <v>2.4009634086711701E-3</v>
      </c>
      <c r="BA1343">
        <v>2.3733444831857999E-3</v>
      </c>
      <c r="BB1343">
        <v>2.3459417228700701E-3</v>
      </c>
      <c r="BC1343">
        <v>2.3187536565454198E-3</v>
      </c>
      <c r="BD1343">
        <v>2.2917788223409401E-3</v>
      </c>
      <c r="BE1343">
        <v>2.2650157676370902E-3</v>
      </c>
    </row>
    <row r="1344" spans="1:57" x14ac:dyDescent="0.25">
      <c r="A1344" t="s">
        <v>44</v>
      </c>
      <c r="B1344" t="s">
        <v>128</v>
      </c>
      <c r="C1344" t="s">
        <v>284</v>
      </c>
      <c r="D1344">
        <v>182.155191336</v>
      </c>
      <c r="E1344">
        <v>183.38682229200001</v>
      </c>
      <c r="F1344">
        <v>183.266680488356</v>
      </c>
      <c r="G1344">
        <v>169.40567777757701</v>
      </c>
      <c r="H1344">
        <v>171.24567632774799</v>
      </c>
      <c r="I1344">
        <v>173.07797885661</v>
      </c>
      <c r="J1344">
        <v>174.90246239250001</v>
      </c>
      <c r="K1344">
        <v>176.719005648072</v>
      </c>
      <c r="L1344">
        <v>178.527489007393</v>
      </c>
      <c r="M1344">
        <v>180.32779451312001</v>
      </c>
      <c r="N1344">
        <v>182.119805853739</v>
      </c>
      <c r="O1344">
        <v>181.95390225531099</v>
      </c>
      <c r="P1344">
        <v>181.78313603186101</v>
      </c>
      <c r="Q1344">
        <v>181.60755063563201</v>
      </c>
      <c r="R1344">
        <v>181.42718926318199</v>
      </c>
      <c r="S1344">
        <v>181.24209485665301</v>
      </c>
      <c r="T1344">
        <v>181.05231010501601</v>
      </c>
      <c r="U1344">
        <v>180.85787744532499</v>
      </c>
      <c r="V1344">
        <v>180.658839063964</v>
      </c>
      <c r="W1344">
        <v>180.45523689787501</v>
      </c>
      <c r="X1344">
        <v>180.24711263580099</v>
      </c>
      <c r="Y1344">
        <v>180.03450771950801</v>
      </c>
      <c r="Z1344">
        <v>179.817463345005</v>
      </c>
      <c r="AA1344">
        <v>179.596020463765</v>
      </c>
      <c r="AB1344">
        <v>179.37021978393199</v>
      </c>
      <c r="AC1344">
        <v>179.140101771525</v>
      </c>
      <c r="AD1344">
        <v>178.905706651645</v>
      </c>
      <c r="AE1344">
        <v>178.66707440965899</v>
      </c>
      <c r="AF1344">
        <v>178.4242447924</v>
      </c>
      <c r="AG1344">
        <v>178.177257309341</v>
      </c>
      <c r="AH1344">
        <v>177.92615123377999</v>
      </c>
      <c r="AI1344">
        <v>177.670965604011</v>
      </c>
      <c r="AJ1344">
        <v>177.411739224494</v>
      </c>
      <c r="AK1344">
        <v>177.148510667013</v>
      </c>
      <c r="AL1344">
        <v>176.528261748343</v>
      </c>
      <c r="AM1344">
        <v>175.905873033256</v>
      </c>
      <c r="AN1344">
        <v>175.281400993804</v>
      </c>
      <c r="AO1344">
        <v>174.65490149297199</v>
      </c>
      <c r="AP1344">
        <v>174.02642978985099</v>
      </c>
      <c r="AQ1344">
        <v>173.396040544762</v>
      </c>
      <c r="AR1344">
        <v>172.76378782435</v>
      </c>
      <c r="AS1344">
        <v>172.129725106633</v>
      </c>
      <c r="AT1344">
        <v>171.493905286022</v>
      </c>
      <c r="AU1344">
        <v>170.85638067828901</v>
      </c>
      <c r="AV1344">
        <v>170.21720302551199</v>
      </c>
      <c r="AW1344">
        <v>169.57642350097501</v>
      </c>
      <c r="AX1344">
        <v>168.93409271402999</v>
      </c>
      <c r="AY1344">
        <v>168.29026071492601</v>
      </c>
      <c r="AZ1344">
        <v>167.64497699960401</v>
      </c>
      <c r="BA1344">
        <v>166.998290514443</v>
      </c>
      <c r="BB1344">
        <v>166.35024966098899</v>
      </c>
      <c r="BC1344">
        <v>165.700902300629</v>
      </c>
      <c r="BD1344">
        <v>165.05029575924499</v>
      </c>
      <c r="BE1344">
        <v>164.39847683182299</v>
      </c>
    </row>
    <row r="1345" spans="1:57" x14ac:dyDescent="0.25">
      <c r="A1345" t="s">
        <v>44</v>
      </c>
      <c r="B1345" t="s">
        <v>128</v>
      </c>
      <c r="C1345" t="s">
        <v>285</v>
      </c>
      <c r="D1345">
        <v>2.0934E-4</v>
      </c>
      <c r="E1345">
        <v>2.0934E-4</v>
      </c>
      <c r="F1345">
        <v>2.0926505393491199E-4</v>
      </c>
      <c r="G1345">
        <v>1.8039861753536E-4</v>
      </c>
      <c r="H1345">
        <v>1.8482088979620599E-4</v>
      </c>
      <c r="I1345">
        <v>1.8495385325887801E-4</v>
      </c>
      <c r="J1345">
        <v>1.85301212680775E-4</v>
      </c>
      <c r="K1345">
        <v>1.8591248608647201E-4</v>
      </c>
      <c r="L1345">
        <v>1.8676027396406E-4</v>
      </c>
      <c r="M1345">
        <v>1.8780362576864001E-4</v>
      </c>
      <c r="N1345">
        <v>1.8898572830522401E-4</v>
      </c>
      <c r="O1345">
        <v>1.88250446140285E-4</v>
      </c>
      <c r="P1345">
        <v>1.87592396787865E-4</v>
      </c>
      <c r="Q1345">
        <v>1.8697928164267599E-4</v>
      </c>
      <c r="R1345">
        <v>1.8638465757733199E-4</v>
      </c>
      <c r="S1345">
        <v>1.8580273490617001E-4</v>
      </c>
      <c r="T1345">
        <v>1.8521542428954999E-4</v>
      </c>
      <c r="U1345">
        <v>1.84612466917233E-4</v>
      </c>
      <c r="V1345">
        <v>1.8399008659336901E-4</v>
      </c>
      <c r="W1345">
        <v>1.8334830918973101E-4</v>
      </c>
      <c r="X1345">
        <v>1.82667839243325E-4</v>
      </c>
      <c r="Y1345">
        <v>1.81947171697938E-4</v>
      </c>
      <c r="Z1345">
        <v>1.8118499038233599E-4</v>
      </c>
      <c r="AA1345">
        <v>1.8038170846797601E-4</v>
      </c>
      <c r="AB1345">
        <v>1.79539137263009E-4</v>
      </c>
      <c r="AC1345">
        <v>1.7865536729963499E-4</v>
      </c>
      <c r="AD1345">
        <v>1.7772350105693899E-4</v>
      </c>
      <c r="AE1345">
        <v>1.7673560937686301E-4</v>
      </c>
      <c r="AF1345">
        <v>1.7568823962765701E-4</v>
      </c>
      <c r="AG1345">
        <v>1.7458628120325601E-4</v>
      </c>
      <c r="AH1345">
        <v>1.73422833724721E-4</v>
      </c>
      <c r="AI1345">
        <v>1.7221370531158E-4</v>
      </c>
      <c r="AJ1345">
        <v>1.7098001533373899E-4</v>
      </c>
      <c r="AK1345">
        <v>1.6974483815921401E-4</v>
      </c>
      <c r="AL1345">
        <v>1.67890779956701E-4</v>
      </c>
      <c r="AM1345">
        <v>1.6605101871525999E-4</v>
      </c>
      <c r="AN1345">
        <v>1.64225457816733E-4</v>
      </c>
      <c r="AO1345">
        <v>1.6241400125172501E-4</v>
      </c>
      <c r="AP1345">
        <v>1.6061655361591999E-4</v>
      </c>
      <c r="AQ1345">
        <v>1.58833020106443E-4</v>
      </c>
      <c r="AR1345">
        <v>1.5706330651822E-4</v>
      </c>
      <c r="AS1345">
        <v>1.5530731924037701E-4</v>
      </c>
      <c r="AT1345">
        <v>1.5356496525264899E-4</v>
      </c>
      <c r="AU1345">
        <v>1.5183615212181699E-4</v>
      </c>
      <c r="AV1345">
        <v>1.5012078799816201E-4</v>
      </c>
      <c r="AW1345">
        <v>1.4841878161194101E-4</v>
      </c>
      <c r="AX1345">
        <v>1.4673004226988201E-4</v>
      </c>
      <c r="AY1345">
        <v>1.4505447985170301E-4</v>
      </c>
      <c r="AZ1345">
        <v>1.4339200480665E-4</v>
      </c>
      <c r="BA1345">
        <v>1.4174252815004999E-4</v>
      </c>
      <c r="BB1345">
        <v>1.4010596145989701E-4</v>
      </c>
      <c r="BC1345">
        <v>1.3848221687344099E-4</v>
      </c>
      <c r="BD1345">
        <v>1.3687120708381301E-4</v>
      </c>
      <c r="BE1345">
        <v>1.3527284533665999E-4</v>
      </c>
    </row>
    <row r="1346" spans="1:57" x14ac:dyDescent="0.25">
      <c r="A1346" t="s">
        <v>44</v>
      </c>
      <c r="B1346" t="s">
        <v>128</v>
      </c>
      <c r="C1346" t="s">
        <v>286</v>
      </c>
      <c r="D1346">
        <v>2.4702119999999998E-3</v>
      </c>
      <c r="E1346">
        <v>2.4702119999999998E-3</v>
      </c>
      <c r="F1346">
        <v>2.46932763643197E-3</v>
      </c>
      <c r="G1346">
        <v>2.1287036869172501E-3</v>
      </c>
      <c r="H1346">
        <v>2.1808864995952301E-3</v>
      </c>
      <c r="I1346">
        <v>2.18245546845476E-3</v>
      </c>
      <c r="J1346">
        <v>2.1865543096331501E-3</v>
      </c>
      <c r="K1346">
        <v>2.1937673358203599E-3</v>
      </c>
      <c r="L1346">
        <v>2.2037712327758999E-3</v>
      </c>
      <c r="M1346">
        <v>2.2160827840699499E-3</v>
      </c>
      <c r="N1346">
        <v>2.2300315940016499E-3</v>
      </c>
      <c r="O1346">
        <v>2.2213552644553699E-3</v>
      </c>
      <c r="P1346">
        <v>2.21359028209681E-3</v>
      </c>
      <c r="Q1346">
        <v>2.2063555233835701E-3</v>
      </c>
      <c r="R1346">
        <v>2.1993389594125198E-3</v>
      </c>
      <c r="S1346">
        <v>2.1924722718927999E-3</v>
      </c>
      <c r="T1346">
        <v>2.1855420066166898E-3</v>
      </c>
      <c r="U1346">
        <v>2.17842710962335E-3</v>
      </c>
      <c r="V1346">
        <v>2.1710830218017599E-3</v>
      </c>
      <c r="W1346">
        <v>2.1635100484388198E-3</v>
      </c>
      <c r="X1346">
        <v>2.15548050307124E-3</v>
      </c>
      <c r="Y1346">
        <v>2.14697662603567E-3</v>
      </c>
      <c r="Z1346">
        <v>2.13798288651157E-3</v>
      </c>
      <c r="AA1346">
        <v>2.1285041599221101E-3</v>
      </c>
      <c r="AB1346">
        <v>2.1185618197035001E-3</v>
      </c>
      <c r="AC1346">
        <v>2.1081333341356899E-3</v>
      </c>
      <c r="AD1346">
        <v>2.0971373124718802E-3</v>
      </c>
      <c r="AE1346">
        <v>2.0854801906469902E-3</v>
      </c>
      <c r="AF1346">
        <v>2.0731212276063598E-3</v>
      </c>
      <c r="AG1346">
        <v>2.0601181181984299E-3</v>
      </c>
      <c r="AH1346">
        <v>2.0463894379517101E-3</v>
      </c>
      <c r="AI1346">
        <v>2.0321217226766399E-3</v>
      </c>
      <c r="AJ1346">
        <v>2.0175641809381099E-3</v>
      </c>
      <c r="AK1346">
        <v>2.00298909027873E-3</v>
      </c>
      <c r="AL1346">
        <v>1.98111120348907E-3</v>
      </c>
      <c r="AM1346">
        <v>1.95940202084006E-3</v>
      </c>
      <c r="AN1346">
        <v>1.93786040223745E-3</v>
      </c>
      <c r="AO1346">
        <v>1.91648521477035E-3</v>
      </c>
      <c r="AP1346">
        <v>1.8952753326678599E-3</v>
      </c>
      <c r="AQ1346">
        <v>1.8742296372560301E-3</v>
      </c>
      <c r="AR1346">
        <v>1.853347016915E-3</v>
      </c>
      <c r="AS1346">
        <v>1.83262636703644E-3</v>
      </c>
      <c r="AT1346">
        <v>1.81206658998125E-3</v>
      </c>
      <c r="AU1346">
        <v>1.79166659503744E-3</v>
      </c>
      <c r="AV1346">
        <v>1.77142529837831E-3</v>
      </c>
      <c r="AW1346">
        <v>1.7513416230209001E-3</v>
      </c>
      <c r="AX1346">
        <v>1.7314144987846101E-3</v>
      </c>
      <c r="AY1346">
        <v>1.7116428622501001E-3</v>
      </c>
      <c r="AZ1346">
        <v>1.69202565671847E-3</v>
      </c>
      <c r="BA1346">
        <v>1.67256183217059E-3</v>
      </c>
      <c r="BB1346">
        <v>1.6532503452267801E-3</v>
      </c>
      <c r="BC1346">
        <v>1.6340901591066E-3</v>
      </c>
      <c r="BD1346">
        <v>1.615080243589E-3</v>
      </c>
      <c r="BE1346">
        <v>1.59621957497259E-3</v>
      </c>
    </row>
    <row r="1347" spans="1:57" x14ac:dyDescent="0.25">
      <c r="A1347" t="s">
        <v>44</v>
      </c>
      <c r="B1347" t="s">
        <v>128</v>
      </c>
      <c r="C1347" t="s">
        <v>351</v>
      </c>
      <c r="D1347">
        <v>0.114425244</v>
      </c>
      <c r="E1347">
        <v>0.114425244</v>
      </c>
      <c r="F1347">
        <v>0.114384278480823</v>
      </c>
      <c r="G1347">
        <v>9.8605884344827893E-2</v>
      </c>
      <c r="H1347">
        <v>0.10102309836260601</v>
      </c>
      <c r="I1347">
        <v>0.101095776191302</v>
      </c>
      <c r="J1347">
        <v>0.101285642851311</v>
      </c>
      <c r="K1347">
        <v>0.101619764894865</v>
      </c>
      <c r="L1347">
        <v>0.10208316574875501</v>
      </c>
      <c r="M1347">
        <v>0.102653461845138</v>
      </c>
      <c r="N1347">
        <v>0.103299599091635</v>
      </c>
      <c r="O1347">
        <v>0.10289769386028</v>
      </c>
      <c r="P1347">
        <v>0.102538004084247</v>
      </c>
      <c r="Q1347">
        <v>0.102202875345886</v>
      </c>
      <c r="R1347">
        <v>0.10187785383176901</v>
      </c>
      <c r="S1347">
        <v>0.101559774899712</v>
      </c>
      <c r="T1347">
        <v>0.10123875091666799</v>
      </c>
      <c r="U1347">
        <v>0.100909174416959</v>
      </c>
      <c r="V1347">
        <v>0.100568981331935</v>
      </c>
      <c r="W1347">
        <v>0.100218185803107</v>
      </c>
      <c r="X1347">
        <v>9.9846240930401703E-2</v>
      </c>
      <c r="Y1347">
        <v>9.9452324050093105E-2</v>
      </c>
      <c r="Z1347">
        <v>9.9035715742985198E-2</v>
      </c>
      <c r="AA1347">
        <v>9.8596641848595595E-2</v>
      </c>
      <c r="AB1347">
        <v>9.81360924279608E-2</v>
      </c>
      <c r="AC1347">
        <v>9.7653023765980507E-2</v>
      </c>
      <c r="AD1347">
        <v>9.7143665677723007E-2</v>
      </c>
      <c r="AE1347">
        <v>9.6603684085393604E-2</v>
      </c>
      <c r="AF1347">
        <v>9.6031191780477698E-2</v>
      </c>
      <c r="AG1347">
        <v>9.5428861305700205E-2</v>
      </c>
      <c r="AH1347">
        <v>9.4792920913932696E-2</v>
      </c>
      <c r="AI1347">
        <v>9.4132011323309603E-2</v>
      </c>
      <c r="AJ1347">
        <v>9.3457676381421703E-2</v>
      </c>
      <c r="AK1347">
        <v>9.2782528537826606E-2</v>
      </c>
      <c r="AL1347">
        <v>9.1769100324333094E-2</v>
      </c>
      <c r="AM1347">
        <v>9.0763486829761097E-2</v>
      </c>
      <c r="AN1347">
        <v>8.9765635242626596E-2</v>
      </c>
      <c r="AO1347">
        <v>8.8775493084192802E-2</v>
      </c>
      <c r="AP1347">
        <v>8.7793008206462297E-2</v>
      </c>
      <c r="AQ1347">
        <v>8.68181287901819E-2</v>
      </c>
      <c r="AR1347">
        <v>8.5850803342859203E-2</v>
      </c>
      <c r="AS1347">
        <v>8.4890980696790005E-2</v>
      </c>
      <c r="AT1347">
        <v>8.3938610007097902E-2</v>
      </c>
      <c r="AU1347">
        <v>8.2993640749785297E-2</v>
      </c>
      <c r="AV1347">
        <v>8.2056022719795604E-2</v>
      </c>
      <c r="AW1347">
        <v>8.11257060290871E-2</v>
      </c>
      <c r="AX1347">
        <v>8.0202641104717698E-2</v>
      </c>
      <c r="AY1347">
        <v>7.9286778686941201E-2</v>
      </c>
      <c r="AZ1347">
        <v>7.8378069827314906E-2</v>
      </c>
      <c r="BA1347">
        <v>7.7476465886817697E-2</v>
      </c>
      <c r="BB1347">
        <v>7.6581918533979706E-2</v>
      </c>
      <c r="BC1347">
        <v>7.5694379743022996E-2</v>
      </c>
      <c r="BD1347">
        <v>7.4813801792012496E-2</v>
      </c>
      <c r="BE1347">
        <v>7.3940137261018599E-2</v>
      </c>
    </row>
    <row r="1348" spans="1:57" x14ac:dyDescent="0.25">
      <c r="A1348" t="s">
        <v>44</v>
      </c>
      <c r="B1348" t="s">
        <v>128</v>
      </c>
      <c r="C1348" t="s">
        <v>288</v>
      </c>
      <c r="D1348">
        <v>7.8413739839999996</v>
      </c>
      <c r="E1348">
        <v>7.8148296720000001</v>
      </c>
      <c r="F1348">
        <v>7.8120318754334397</v>
      </c>
      <c r="G1348">
        <v>6.7344247114890203</v>
      </c>
      <c r="H1348">
        <v>6.8995116728042198</v>
      </c>
      <c r="I1348">
        <v>6.90447530523653</v>
      </c>
      <c r="J1348">
        <v>6.9174425103434896</v>
      </c>
      <c r="K1348">
        <v>6.9402618355968597</v>
      </c>
      <c r="L1348">
        <v>6.9719104352975299</v>
      </c>
      <c r="M1348">
        <v>7.0108595928439499</v>
      </c>
      <c r="N1348">
        <v>7.0549884262166698</v>
      </c>
      <c r="O1348">
        <v>7.0275397547737697</v>
      </c>
      <c r="P1348">
        <v>7.0029742460084501</v>
      </c>
      <c r="Q1348">
        <v>6.9800861671464096</v>
      </c>
      <c r="R1348">
        <v>6.9578883750878804</v>
      </c>
      <c r="S1348">
        <v>6.9361647362352503</v>
      </c>
      <c r="T1348">
        <v>6.9142399610683398</v>
      </c>
      <c r="U1348">
        <v>6.8917310799938596</v>
      </c>
      <c r="V1348">
        <v>6.8684971245997497</v>
      </c>
      <c r="W1348">
        <v>6.8445390607000203</v>
      </c>
      <c r="X1348">
        <v>6.81913657322474</v>
      </c>
      <c r="Y1348">
        <v>6.7922334772213997</v>
      </c>
      <c r="Z1348">
        <v>6.7637806389649304</v>
      </c>
      <c r="AA1348">
        <v>6.7337934824763099</v>
      </c>
      <c r="AB1348">
        <v>6.7023396253379399</v>
      </c>
      <c r="AC1348">
        <v>6.6693477855892098</v>
      </c>
      <c r="AD1348">
        <v>6.6345604732563901</v>
      </c>
      <c r="AE1348">
        <v>6.5976816865258101</v>
      </c>
      <c r="AF1348">
        <v>6.5585825358921603</v>
      </c>
      <c r="AG1348">
        <v>6.5174455463425396</v>
      </c>
      <c r="AH1348">
        <v>6.4740131212108203</v>
      </c>
      <c r="AI1348">
        <v>6.42887539024552</v>
      </c>
      <c r="AJ1348">
        <v>6.38282075642074</v>
      </c>
      <c r="AK1348">
        <v>6.3367106043539998</v>
      </c>
      <c r="AL1348">
        <v>6.26749712840763</v>
      </c>
      <c r="AM1348">
        <v>6.1988173694556199</v>
      </c>
      <c r="AN1348">
        <v>6.1306677206649196</v>
      </c>
      <c r="AO1348">
        <v>6.06304459792789</v>
      </c>
      <c r="AP1348">
        <v>5.9959444397252097</v>
      </c>
      <c r="AQ1348">
        <v>5.9293637069896103</v>
      </c>
      <c r="AR1348">
        <v>5.8632988829703798</v>
      </c>
      <c r="AS1348">
        <v>5.7977464730986599</v>
      </c>
      <c r="AT1348">
        <v>5.7327030048535796</v>
      </c>
      <c r="AU1348">
        <v>5.6681650276291302</v>
      </c>
      <c r="AV1348">
        <v>5.6041291126018002</v>
      </c>
      <c r="AW1348">
        <v>5.5405918525990501</v>
      </c>
      <c r="AX1348">
        <v>5.4775498619685203</v>
      </c>
      <c r="AY1348">
        <v>5.4149997764479796</v>
      </c>
      <c r="AZ1348">
        <v>5.3529382530360898</v>
      </c>
      <c r="BA1348">
        <v>5.2913619698639103</v>
      </c>
      <c r="BB1348">
        <v>5.2302676260671204</v>
      </c>
      <c r="BC1348">
        <v>5.1696519416590601</v>
      </c>
      <c r="BD1348">
        <v>5.1095116574044299</v>
      </c>
      <c r="BE1348">
        <v>5.0498435346938004</v>
      </c>
    </row>
    <row r="1349" spans="1:57" x14ac:dyDescent="0.25">
      <c r="A1349" t="s">
        <v>44</v>
      </c>
      <c r="B1349" t="s">
        <v>128</v>
      </c>
      <c r="C1349" t="s">
        <v>289</v>
      </c>
      <c r="D1349">
        <v>6.2801999999999997E-4</v>
      </c>
      <c r="E1349">
        <v>6.2801999999999997E-4</v>
      </c>
      <c r="F1349">
        <v>6.2779516180473801E-4</v>
      </c>
      <c r="G1349">
        <v>5.4119585260608096E-4</v>
      </c>
      <c r="H1349">
        <v>5.54462669388619E-4</v>
      </c>
      <c r="I1349">
        <v>5.5486155977663403E-4</v>
      </c>
      <c r="J1349">
        <v>5.5590363804232596E-4</v>
      </c>
      <c r="K1349">
        <v>5.57737458259415E-4</v>
      </c>
      <c r="L1349">
        <v>5.6028082189217999E-4</v>
      </c>
      <c r="M1349">
        <v>5.6341087730592005E-4</v>
      </c>
      <c r="N1349">
        <v>5.6695718491567304E-4</v>
      </c>
      <c r="O1349">
        <v>5.6475133842085704E-4</v>
      </c>
      <c r="P1349">
        <v>5.6277719036359705E-4</v>
      </c>
      <c r="Q1349">
        <v>5.60937844928028E-4</v>
      </c>
      <c r="R1349">
        <v>5.5915397273199701E-4</v>
      </c>
      <c r="S1349">
        <v>5.5740820471850995E-4</v>
      </c>
      <c r="T1349">
        <v>5.5564627286865001E-4</v>
      </c>
      <c r="U1349">
        <v>5.5383740075170098E-4</v>
      </c>
      <c r="V1349">
        <v>5.5197025978010795E-4</v>
      </c>
      <c r="W1349">
        <v>5.5004492756919395E-4</v>
      </c>
      <c r="X1349">
        <v>5.4800351772997698E-4</v>
      </c>
      <c r="Y1349">
        <v>5.4584151509381497E-4</v>
      </c>
      <c r="Z1349">
        <v>5.4355497114701005E-4</v>
      </c>
      <c r="AA1349">
        <v>5.4114512540392697E-4</v>
      </c>
      <c r="AB1349">
        <v>5.3861741178902695E-4</v>
      </c>
      <c r="AC1349">
        <v>5.3596610189890503E-4</v>
      </c>
      <c r="AD1349">
        <v>5.3317050317081797E-4</v>
      </c>
      <c r="AE1349">
        <v>5.3020682813059001E-4</v>
      </c>
      <c r="AF1349">
        <v>5.2706471888297295E-4</v>
      </c>
      <c r="AG1349">
        <v>5.2375884360976997E-4</v>
      </c>
      <c r="AH1349">
        <v>5.2026850117416396E-4</v>
      </c>
      <c r="AI1349">
        <v>5.16641115934739E-4</v>
      </c>
      <c r="AJ1349">
        <v>5.1294004600121697E-4</v>
      </c>
      <c r="AK1349">
        <v>5.0923451447764301E-4</v>
      </c>
      <c r="AL1349">
        <v>5.0367233987010497E-4</v>
      </c>
      <c r="AM1349">
        <v>4.9815305614577996E-4</v>
      </c>
      <c r="AN1349">
        <v>4.9267637345020104E-4</v>
      </c>
      <c r="AO1349">
        <v>4.87242003755174E-4</v>
      </c>
      <c r="AP1349">
        <v>4.81849660847762E-4</v>
      </c>
      <c r="AQ1349">
        <v>4.7649906031933001E-4</v>
      </c>
      <c r="AR1349">
        <v>4.7118991955466099E-4</v>
      </c>
      <c r="AS1349">
        <v>4.6592195772112999E-4</v>
      </c>
      <c r="AT1349">
        <v>4.60694895757946E-4</v>
      </c>
      <c r="AU1349">
        <v>4.5550845636545099E-4</v>
      </c>
      <c r="AV1349">
        <v>4.50362363994487E-4</v>
      </c>
      <c r="AW1349">
        <v>4.4525634483582298E-4</v>
      </c>
      <c r="AX1349">
        <v>4.4019012680964701E-4</v>
      </c>
      <c r="AY1349">
        <v>4.3516343955511E-4</v>
      </c>
      <c r="AZ1349">
        <v>4.3017601441994998E-4</v>
      </c>
      <c r="BA1349">
        <v>4.2522758445015198E-4</v>
      </c>
      <c r="BB1349">
        <v>4.2031788437969097E-4</v>
      </c>
      <c r="BC1349">
        <v>4.1544665062032398E-4</v>
      </c>
      <c r="BD1349">
        <v>4.1061362125143999E-4</v>
      </c>
      <c r="BE1349">
        <v>4.0581853600998098E-4</v>
      </c>
    </row>
    <row r="1350" spans="1:57" x14ac:dyDescent="0.25">
      <c r="A1350" t="s">
        <v>44</v>
      </c>
      <c r="B1350" t="s">
        <v>128</v>
      </c>
      <c r="C1350" t="s">
        <v>290</v>
      </c>
      <c r="D1350">
        <v>1.967796E-3</v>
      </c>
      <c r="E1350">
        <v>1.423512E-3</v>
      </c>
      <c r="F1350">
        <v>1.4230023667574001E-3</v>
      </c>
      <c r="G1350">
        <v>1.22671059924045E-3</v>
      </c>
      <c r="H1350">
        <v>1.2567820506142E-3</v>
      </c>
      <c r="I1350">
        <v>1.2576862021603701E-3</v>
      </c>
      <c r="J1350">
        <v>1.26004824622927E-3</v>
      </c>
      <c r="K1350">
        <v>1.2642049053880099E-3</v>
      </c>
      <c r="L1350">
        <v>1.2699698629555999E-3</v>
      </c>
      <c r="M1350">
        <v>1.2770646552267501E-3</v>
      </c>
      <c r="N1350">
        <v>1.2851029524755201E-3</v>
      </c>
      <c r="O1350">
        <v>1.2801030337539401E-3</v>
      </c>
      <c r="P1350">
        <v>1.27562829815748E-3</v>
      </c>
      <c r="Q1350">
        <v>1.27145911517019E-3</v>
      </c>
      <c r="R1350">
        <v>1.2674156715258599E-3</v>
      </c>
      <c r="S1350">
        <v>1.2634585973619499E-3</v>
      </c>
      <c r="T1350">
        <v>1.25946488516894E-3</v>
      </c>
      <c r="U1350">
        <v>1.2553647750371899E-3</v>
      </c>
      <c r="V1350">
        <v>1.2511325888349099E-3</v>
      </c>
      <c r="W1350">
        <v>1.24676850249017E-3</v>
      </c>
      <c r="X1350">
        <v>1.2421413068546101E-3</v>
      </c>
      <c r="Y1350">
        <v>1.23724076754598E-3</v>
      </c>
      <c r="Z1350">
        <v>1.23205793459989E-3</v>
      </c>
      <c r="AA1350">
        <v>1.22659561758223E-3</v>
      </c>
      <c r="AB1350">
        <v>1.2208661333884599E-3</v>
      </c>
      <c r="AC1350">
        <v>1.21485649763751E-3</v>
      </c>
      <c r="AD1350">
        <v>1.2085198071871801E-3</v>
      </c>
      <c r="AE1350">
        <v>1.20180214376267E-3</v>
      </c>
      <c r="AF1350">
        <v>1.19468002946807E-3</v>
      </c>
      <c r="AG1350">
        <v>1.1871867121821401E-3</v>
      </c>
      <c r="AH1350">
        <v>1.1792752693281E-3</v>
      </c>
      <c r="AI1350">
        <v>1.17105319611874E-3</v>
      </c>
      <c r="AJ1350">
        <v>1.16266410426942E-3</v>
      </c>
      <c r="AK1350">
        <v>1.1542648994826499E-3</v>
      </c>
      <c r="AL1350">
        <v>1.1416573037055699E-3</v>
      </c>
      <c r="AM1350">
        <v>1.1291469272637601E-3</v>
      </c>
      <c r="AN1350">
        <v>1.1167331131537899E-3</v>
      </c>
      <c r="AO1350">
        <v>1.1044152085117301E-3</v>
      </c>
      <c r="AP1350">
        <v>1.0921925645882599E-3</v>
      </c>
      <c r="AQ1350">
        <v>1.0800645367238101E-3</v>
      </c>
      <c r="AR1350">
        <v>1.06803048432389E-3</v>
      </c>
      <c r="AS1350">
        <v>1.0560897708345601E-3</v>
      </c>
      <c r="AT1350">
        <v>1.0442417637180101E-3</v>
      </c>
      <c r="AU1350">
        <v>1.0324858344283501E-3</v>
      </c>
      <c r="AV1350">
        <v>1.0208213583874999E-3</v>
      </c>
      <c r="AW1350">
        <v>1.0092477149612001E-3</v>
      </c>
      <c r="AX1350">
        <v>9.9776428743519993E-4</v>
      </c>
      <c r="AY1350">
        <v>9.8637046299158591E-4</v>
      </c>
      <c r="AZ1350">
        <v>9.7506563268522095E-4</v>
      </c>
      <c r="BA1350">
        <v>9.6384919142034498E-4</v>
      </c>
      <c r="BB1350">
        <v>9.5272053792730101E-4</v>
      </c>
      <c r="BC1350">
        <v>9.4167907473940201E-4</v>
      </c>
      <c r="BD1350">
        <v>9.3072420816993297E-4</v>
      </c>
      <c r="BE1350">
        <v>9.1985534828929098E-4</v>
      </c>
    </row>
    <row r="1351" spans="1:57" x14ac:dyDescent="0.25">
      <c r="A1351" t="s">
        <v>44</v>
      </c>
      <c r="B1351" t="s">
        <v>128</v>
      </c>
      <c r="C1351" t="s">
        <v>294</v>
      </c>
      <c r="D1351">
        <v>3.914490528</v>
      </c>
      <c r="E1351">
        <v>3.8655049680000002</v>
      </c>
      <c r="F1351">
        <v>3.9231944954784002</v>
      </c>
      <c r="G1351">
        <v>3.43311506848422</v>
      </c>
      <c r="H1351">
        <v>3.5697962537830601</v>
      </c>
      <c r="I1351">
        <v>3.6251030730108802</v>
      </c>
      <c r="J1351">
        <v>3.6849307989053499</v>
      </c>
      <c r="K1351">
        <v>3.7504662472822998</v>
      </c>
      <c r="L1351">
        <v>3.8213808306684101</v>
      </c>
      <c r="M1351">
        <v>3.8970347868143098</v>
      </c>
      <c r="N1351">
        <v>3.97640863638019</v>
      </c>
      <c r="O1351">
        <v>4.0157684249827899</v>
      </c>
      <c r="P1351">
        <v>4.0565719332919201</v>
      </c>
      <c r="Q1351">
        <v>4.0981800687834697</v>
      </c>
      <c r="R1351">
        <v>4.1400462821203199</v>
      </c>
      <c r="S1351">
        <v>4.1820579466624199</v>
      </c>
      <c r="T1351">
        <v>4.2238152247229399</v>
      </c>
      <c r="U1351">
        <v>4.2650777433018598</v>
      </c>
      <c r="V1351">
        <v>4.3057445524456597</v>
      </c>
      <c r="W1351">
        <v>4.3458002022617999</v>
      </c>
      <c r="X1351">
        <v>4.3847653730915699</v>
      </c>
      <c r="Y1351">
        <v>4.4225696861093802</v>
      </c>
      <c r="Z1351">
        <v>4.4591453166096597</v>
      </c>
      <c r="AA1351">
        <v>4.4944656383365498</v>
      </c>
      <c r="AB1351">
        <v>4.5285394963019696</v>
      </c>
      <c r="AC1351">
        <v>4.5612826653210297</v>
      </c>
      <c r="AD1351">
        <v>4.5924793625047897</v>
      </c>
      <c r="AE1351">
        <v>4.6218779270155101</v>
      </c>
      <c r="AF1351">
        <v>4.6493348692371397</v>
      </c>
      <c r="AG1351">
        <v>4.6749252728021302</v>
      </c>
      <c r="AH1351">
        <v>4.69841045676195</v>
      </c>
      <c r="AI1351">
        <v>4.7201649280132596</v>
      </c>
      <c r="AJ1351">
        <v>4.7407300043863998</v>
      </c>
      <c r="AK1351">
        <v>4.7607283957135804</v>
      </c>
      <c r="AL1351">
        <v>4.7626437110897601</v>
      </c>
      <c r="AM1351">
        <v>4.76404173861979</v>
      </c>
      <c r="AN1351">
        <v>4.7649294988816697</v>
      </c>
      <c r="AO1351">
        <v>4.76531394570189</v>
      </c>
      <c r="AP1351">
        <v>4.76520196669484</v>
      </c>
      <c r="AQ1351">
        <v>4.7646003837982196</v>
      </c>
      <c r="AR1351">
        <v>4.7635159538045704</v>
      </c>
      <c r="AS1351">
        <v>4.7619553688888097</v>
      </c>
      <c r="AT1351">
        <v>4.7599252571319797</v>
      </c>
      <c r="AU1351">
        <v>4.7574321830410602</v>
      </c>
      <c r="AV1351">
        <v>4.7544826480650304</v>
      </c>
      <c r="AW1351">
        <v>4.7510830911070601</v>
      </c>
      <c r="AX1351">
        <v>4.7472398890329801</v>
      </c>
      <c r="AY1351">
        <v>4.7429593571759696</v>
      </c>
      <c r="AZ1351">
        <v>4.7382477498375604</v>
      </c>
      <c r="BA1351">
        <v>4.7331112607848498</v>
      </c>
      <c r="BB1351">
        <v>4.72755602374421</v>
      </c>
      <c r="BC1351">
        <v>4.7215881128911503</v>
      </c>
      <c r="BD1351">
        <v>4.7152135433367297</v>
      </c>
      <c r="BE1351">
        <v>4.7084382716102899</v>
      </c>
    </row>
    <row r="1352" spans="1:57" x14ac:dyDescent="0.25">
      <c r="A1352" t="s">
        <v>44</v>
      </c>
      <c r="B1352" t="s">
        <v>128</v>
      </c>
      <c r="C1352" t="s">
        <v>295</v>
      </c>
      <c r="D1352">
        <v>3.5922744E-2</v>
      </c>
      <c r="E1352">
        <v>3.5922744E-2</v>
      </c>
      <c r="F1352">
        <v>3.5635543457857202E-2</v>
      </c>
      <c r="G1352">
        <v>3.2698515419375601E-2</v>
      </c>
      <c r="H1352">
        <v>3.2811146100373098E-2</v>
      </c>
      <c r="I1352">
        <v>3.2918999758955701E-2</v>
      </c>
      <c r="J1352">
        <v>3.3022115578581798E-2</v>
      </c>
      <c r="K1352">
        <v>3.3120532515653098E-2</v>
      </c>
      <c r="L1352">
        <v>3.3214289300629203E-2</v>
      </c>
      <c r="M1352">
        <v>3.3303424439139098E-2</v>
      </c>
      <c r="N1352">
        <v>3.3387976213085903E-2</v>
      </c>
      <c r="O1352">
        <v>3.3113198413036803E-2</v>
      </c>
      <c r="P1352">
        <v>3.2839772276940897E-2</v>
      </c>
      <c r="Q1352">
        <v>3.25676921572952E-2</v>
      </c>
      <c r="R1352">
        <v>3.2296952428349103E-2</v>
      </c>
      <c r="S1352">
        <v>3.20275474860236E-2</v>
      </c>
      <c r="T1352">
        <v>3.1759471747832099E-2</v>
      </c>
      <c r="U1352">
        <v>3.14927196528016E-2</v>
      </c>
      <c r="V1352">
        <v>3.1227285661393201E-2</v>
      </c>
      <c r="W1352">
        <v>3.09631642554235E-2</v>
      </c>
      <c r="X1352">
        <v>3.0700349937987301E-2</v>
      </c>
      <c r="Y1352">
        <v>3.0438837233377401E-2</v>
      </c>
      <c r="Z1352">
        <v>3.01786206870087E-2</v>
      </c>
      <c r="AA1352">
        <v>2.9919694865339901E-2</v>
      </c>
      <c r="AB1352">
        <v>2.96620543557965E-2</v>
      </c>
      <c r="AC1352">
        <v>2.9405693766693001E-2</v>
      </c>
      <c r="AD1352">
        <v>2.9150607727157201E-2</v>
      </c>
      <c r="AE1352">
        <v>2.8896790887053301E-2</v>
      </c>
      <c r="AF1352">
        <v>2.8644237916905801E-2</v>
      </c>
      <c r="AG1352">
        <v>2.8392943507823402E-2</v>
      </c>
      <c r="AH1352">
        <v>2.8142902371423899E-2</v>
      </c>
      <c r="AI1352">
        <v>2.7894109239757801E-2</v>
      </c>
      <c r="AJ1352">
        <v>2.7646558865234799E-2</v>
      </c>
      <c r="AK1352">
        <v>2.7400246020547199E-2</v>
      </c>
      <c r="AL1352">
        <v>2.7100963571453699E-2</v>
      </c>
      <c r="AM1352">
        <v>2.6803988940700602E-2</v>
      </c>
      <c r="AN1352">
        <v>2.6509306532165801E-2</v>
      </c>
      <c r="AO1352">
        <v>2.6216900847992799E-2</v>
      </c>
      <c r="AP1352">
        <v>2.59267564879983E-2</v>
      </c>
      <c r="AQ1352">
        <v>2.56388581490825E-2</v>
      </c>
      <c r="AR1352">
        <v>2.5353190624643598E-2</v>
      </c>
      <c r="AS1352">
        <v>2.5069738803995399E-2</v>
      </c>
      <c r="AT1352">
        <v>2.4788487671788099E-2</v>
      </c>
      <c r="AU1352">
        <v>2.4509422307432801E-2</v>
      </c>
      <c r="AV1352">
        <v>2.42325278845292E-2</v>
      </c>
      <c r="AW1352">
        <v>2.3957789670296901E-2</v>
      </c>
      <c r="AX1352">
        <v>2.3685193025009901E-2</v>
      </c>
      <c r="AY1352">
        <v>2.3414723401433999E-2</v>
      </c>
      <c r="AZ1352">
        <v>2.3146366344268199E-2</v>
      </c>
      <c r="BA1352">
        <v>2.2880107489589002E-2</v>
      </c>
      <c r="BB1352">
        <v>2.2615932564297999E-2</v>
      </c>
      <c r="BC1352">
        <v>2.2353827385572698E-2</v>
      </c>
      <c r="BD1352">
        <v>2.2093777860320601E-2</v>
      </c>
      <c r="BE1352">
        <v>2.1835769984636301E-2</v>
      </c>
    </row>
    <row r="1353" spans="1:57" x14ac:dyDescent="0.25">
      <c r="A1353" t="s">
        <v>44</v>
      </c>
      <c r="B1353" t="s">
        <v>128</v>
      </c>
      <c r="C1353" t="s">
        <v>297</v>
      </c>
      <c r="D1353">
        <v>4.1951736000000003E-2</v>
      </c>
      <c r="E1353">
        <v>4.1951736000000003E-2</v>
      </c>
      <c r="F1353">
        <v>4.1616333968266798E-2</v>
      </c>
      <c r="G1353">
        <v>3.8186378147103003E-2</v>
      </c>
      <c r="H1353">
        <v>3.8317911879456698E-2</v>
      </c>
      <c r="I1353">
        <v>3.84438668513679E-2</v>
      </c>
      <c r="J1353">
        <v>3.8564288822539497E-2</v>
      </c>
      <c r="K1353">
        <v>3.8679223287511E-2</v>
      </c>
      <c r="L1353">
        <v>3.8788715476958599E-2</v>
      </c>
      <c r="M1353">
        <v>3.8892810358994702E-2</v>
      </c>
      <c r="N1353">
        <v>3.8991552640456902E-2</v>
      </c>
      <c r="O1353">
        <v>3.86706582865535E-2</v>
      </c>
      <c r="P1353">
        <v>3.8351342449294702E-2</v>
      </c>
      <c r="Q1353">
        <v>3.8033598533344801E-2</v>
      </c>
      <c r="R1353">
        <v>3.7717419968771398E-2</v>
      </c>
      <c r="S1353">
        <v>3.7402800210950701E-2</v>
      </c>
      <c r="T1353">
        <v>3.7089732740475299E-2</v>
      </c>
      <c r="U1353">
        <v>3.6778211063061998E-2</v>
      </c>
      <c r="V1353">
        <v>3.6468228709459198E-2</v>
      </c>
      <c r="W1353">
        <v>3.6159779235354697E-2</v>
      </c>
      <c r="X1353">
        <v>3.5852856221285902E-2</v>
      </c>
      <c r="Y1353">
        <v>3.5547453272545597E-2</v>
      </c>
      <c r="Z1353">
        <v>3.5243564019094099E-2</v>
      </c>
      <c r="AA1353">
        <v>3.4941182115466901E-2</v>
      </c>
      <c r="AB1353">
        <v>3.4640301240685498E-2</v>
      </c>
      <c r="AC1353">
        <v>3.4340915098165899E-2</v>
      </c>
      <c r="AD1353">
        <v>3.4043017415631198E-2</v>
      </c>
      <c r="AE1353">
        <v>3.3746601945020299E-2</v>
      </c>
      <c r="AF1353">
        <v>3.34516624624005E-2</v>
      </c>
      <c r="AG1353">
        <v>3.3158192767877702E-2</v>
      </c>
      <c r="AH1353">
        <v>3.2866186685509002E-2</v>
      </c>
      <c r="AI1353">
        <v>3.2575638063213702E-2</v>
      </c>
      <c r="AJ1353">
        <v>3.2286540772686799E-2</v>
      </c>
      <c r="AK1353">
        <v>3.1998888709310301E-2</v>
      </c>
      <c r="AL1353">
        <v>3.1649377037991401E-2</v>
      </c>
      <c r="AM1353">
        <v>3.13025605111679E-2</v>
      </c>
      <c r="AN1353">
        <v>3.0958420915186701E-2</v>
      </c>
      <c r="AO1353">
        <v>3.0616940151152499E-2</v>
      </c>
      <c r="AP1353">
        <v>3.02781002342358E-2</v>
      </c>
      <c r="AQ1353">
        <v>2.99418832929844E-2</v>
      </c>
      <c r="AR1353">
        <v>2.96082715686398E-2</v>
      </c>
      <c r="AS1353">
        <v>2.9277247414456201E-2</v>
      </c>
      <c r="AT1353">
        <v>2.89487932950253E-2</v>
      </c>
      <c r="AU1353">
        <v>2.8622891785603299E-2</v>
      </c>
      <c r="AV1353">
        <v>2.8299525571443201E-2</v>
      </c>
      <c r="AW1353">
        <v>2.797867744713E-2</v>
      </c>
      <c r="AX1353">
        <v>2.7660330315920599E-2</v>
      </c>
      <c r="AY1353">
        <v>2.7344467189087202E-2</v>
      </c>
      <c r="AZ1353">
        <v>2.70310711852642E-2</v>
      </c>
      <c r="BA1353">
        <v>2.6720125529799799E-2</v>
      </c>
      <c r="BB1353">
        <v>2.64116135541103E-2</v>
      </c>
      <c r="BC1353">
        <v>2.6105518695039499E-2</v>
      </c>
      <c r="BD1353">
        <v>2.5801824494220499E-2</v>
      </c>
      <c r="BE1353">
        <v>2.55005145974424E-2</v>
      </c>
    </row>
    <row r="1354" spans="1:57" x14ac:dyDescent="0.25">
      <c r="A1354" t="s">
        <v>44</v>
      </c>
      <c r="B1354" t="s">
        <v>128</v>
      </c>
      <c r="C1354" t="s">
        <v>300</v>
      </c>
      <c r="D1354">
        <v>7.1454022200000002</v>
      </c>
      <c r="E1354">
        <v>7.1454022200000002</v>
      </c>
      <c r="F1354">
        <v>7.0882750865212101</v>
      </c>
      <c r="G1354">
        <v>6.5040700863027299</v>
      </c>
      <c r="H1354">
        <v>6.5264734839395997</v>
      </c>
      <c r="I1354">
        <v>6.5479266828230598</v>
      </c>
      <c r="J1354">
        <v>6.5684374769448199</v>
      </c>
      <c r="K1354">
        <v>6.5880136151327999</v>
      </c>
      <c r="L1354">
        <v>6.6066628012726003</v>
      </c>
      <c r="M1354">
        <v>6.6243926945287699</v>
      </c>
      <c r="N1354">
        <v>6.6412109095644496</v>
      </c>
      <c r="O1354">
        <v>6.5865547869008498</v>
      </c>
      <c r="P1354">
        <v>6.5321675240607497</v>
      </c>
      <c r="Q1354">
        <v>6.4780479976978897</v>
      </c>
      <c r="R1354">
        <v>6.4241950887927803</v>
      </c>
      <c r="S1354">
        <v>6.3706076826366296</v>
      </c>
      <c r="T1354">
        <v>6.3172846688155797</v>
      </c>
      <c r="U1354">
        <v>6.2642249411950903</v>
      </c>
      <c r="V1354">
        <v>6.2114273979040497</v>
      </c>
      <c r="W1354">
        <v>6.1588909413191804</v>
      </c>
      <c r="X1354">
        <v>6.1066144780496598</v>
      </c>
      <c r="Y1354">
        <v>6.0545969189211597</v>
      </c>
      <c r="Z1354">
        <v>6.0028371789607702</v>
      </c>
      <c r="AA1354">
        <v>5.9513341773814101</v>
      </c>
      <c r="AB1354">
        <v>5.9000868375664597</v>
      </c>
      <c r="AC1354">
        <v>5.8490940870543797</v>
      </c>
      <c r="AD1354">
        <v>5.7983548575236501</v>
      </c>
      <c r="AE1354">
        <v>5.7478680847773402</v>
      </c>
      <c r="AF1354">
        <v>5.69763270872813</v>
      </c>
      <c r="AG1354">
        <v>5.6476476733830898</v>
      </c>
      <c r="AH1354">
        <v>5.5979119268287398</v>
      </c>
      <c r="AI1354">
        <v>5.5484244212159304</v>
      </c>
      <c r="AJ1354">
        <v>5.4991841127451</v>
      </c>
      <c r="AK1354">
        <v>5.4501899616511498</v>
      </c>
      <c r="AL1354">
        <v>5.3906596129628799</v>
      </c>
      <c r="AM1354">
        <v>5.3315883130124497</v>
      </c>
      <c r="AN1354">
        <v>5.2729729595711996</v>
      </c>
      <c r="AO1354">
        <v>5.2148104699565296</v>
      </c>
      <c r="AP1354">
        <v>5.1570977809140199</v>
      </c>
      <c r="AQ1354">
        <v>5.0998318485001901</v>
      </c>
      <c r="AR1354">
        <v>5.0430096479659801</v>
      </c>
      <c r="AS1354">
        <v>4.9866281736408897</v>
      </c>
      <c r="AT1354">
        <v>4.9306844388178597</v>
      </c>
      <c r="AU1354">
        <v>4.8751754756387102</v>
      </c>
      <c r="AV1354">
        <v>4.8200983349803899</v>
      </c>
      <c r="AW1354">
        <v>4.7654500863417599</v>
      </c>
      <c r="AX1354">
        <v>4.7112278177311397</v>
      </c>
      <c r="AY1354">
        <v>4.6574286355544698</v>
      </c>
      <c r="AZ1354">
        <v>4.60404966450412</v>
      </c>
      <c r="BA1354">
        <v>4.5510880474483901</v>
      </c>
      <c r="BB1354">
        <v>4.4985409453215999</v>
      </c>
      <c r="BC1354">
        <v>4.4464055370148898</v>
      </c>
      <c r="BD1354">
        <v>4.3946790192676204</v>
      </c>
      <c r="BE1354">
        <v>4.3433586065593897</v>
      </c>
    </row>
    <row r="1355" spans="1:57" x14ac:dyDescent="0.25">
      <c r="A1355" t="s">
        <v>44</v>
      </c>
      <c r="B1355" t="s">
        <v>128</v>
      </c>
      <c r="C1355" t="s">
        <v>301</v>
      </c>
      <c r="D1355">
        <v>34.835390171999997</v>
      </c>
      <c r="E1355">
        <v>33.589733436000003</v>
      </c>
      <c r="F1355">
        <v>33.321185196665802</v>
      </c>
      <c r="G1355">
        <v>30.574903094534299</v>
      </c>
      <c r="H1355">
        <v>30.680218951012801</v>
      </c>
      <c r="I1355">
        <v>30.781068029855199</v>
      </c>
      <c r="J1355">
        <v>30.877486969741099</v>
      </c>
      <c r="K1355">
        <v>30.969512197040402</v>
      </c>
      <c r="L1355">
        <v>31.0571799268542</v>
      </c>
      <c r="M1355">
        <v>31.140526164055</v>
      </c>
      <c r="N1355">
        <v>31.219586704319202</v>
      </c>
      <c r="O1355">
        <v>30.962654409342601</v>
      </c>
      <c r="P1355">
        <v>30.706985994204398</v>
      </c>
      <c r="Q1355">
        <v>30.4525761781799</v>
      </c>
      <c r="R1355">
        <v>30.199419700884199</v>
      </c>
      <c r="S1355">
        <v>29.947511322196501</v>
      </c>
      <c r="T1355">
        <v>29.6968458221859</v>
      </c>
      <c r="U1355">
        <v>29.447418001038098</v>
      </c>
      <c r="V1355">
        <v>29.199222678980799</v>
      </c>
      <c r="W1355">
        <v>28.9522546962103</v>
      </c>
      <c r="X1355">
        <v>28.706508912818901</v>
      </c>
      <c r="Y1355">
        <v>28.4619802087206</v>
      </c>
      <c r="Z1355">
        <v>28.218663483579601</v>
      </c>
      <c r="AA1355">
        <v>27.976553656737</v>
      </c>
      <c r="AB1355">
        <v>27.735645667139099</v>
      </c>
      <c r="AC1355">
        <v>27.4959344732647</v>
      </c>
      <c r="AD1355">
        <v>27.257415053054199</v>
      </c>
      <c r="AE1355">
        <v>27.020082403837399</v>
      </c>
      <c r="AF1355">
        <v>26.783931542262799</v>
      </c>
      <c r="AG1355">
        <v>26.548957504226198</v>
      </c>
      <c r="AH1355">
        <v>26.315155344800498</v>
      </c>
      <c r="AI1355">
        <v>26.082520138164501</v>
      </c>
      <c r="AJ1355">
        <v>25.851046977533699</v>
      </c>
      <c r="AK1355">
        <v>25.620730975089199</v>
      </c>
      <c r="AL1355">
        <v>25.340885490926699</v>
      </c>
      <c r="AM1355">
        <v>25.063197943331598</v>
      </c>
      <c r="AN1355">
        <v>24.787653749075101</v>
      </c>
      <c r="AO1355">
        <v>24.5142384168125</v>
      </c>
      <c r="AP1355">
        <v>24.2429375465289</v>
      </c>
      <c r="AQ1355">
        <v>23.9737368289877</v>
      </c>
      <c r="AR1355">
        <v>23.706622045183199</v>
      </c>
      <c r="AS1355">
        <v>23.441579065796098</v>
      </c>
      <c r="AT1355">
        <v>23.178593850651701</v>
      </c>
      <c r="AU1355">
        <v>22.9176524481821</v>
      </c>
      <c r="AV1355">
        <v>22.658740994890898</v>
      </c>
      <c r="AW1355">
        <v>22.401845714821398</v>
      </c>
      <c r="AX1355">
        <v>22.1469529190278</v>
      </c>
      <c r="AY1355">
        <v>21.894049005049201</v>
      </c>
      <c r="AZ1355">
        <v>21.6431204563875</v>
      </c>
      <c r="BA1355">
        <v>21.394153841987201</v>
      </c>
      <c r="BB1355">
        <v>21.147135815719501</v>
      </c>
      <c r="BC1355">
        <v>20.902053115868501</v>
      </c>
      <c r="BD1355">
        <v>20.658892564620501</v>
      </c>
      <c r="BE1355">
        <v>20.417641067557199</v>
      </c>
    </row>
    <row r="1356" spans="1:57" x14ac:dyDescent="0.25">
      <c r="A1356" t="s">
        <v>44</v>
      </c>
      <c r="B1356" t="s">
        <v>128</v>
      </c>
      <c r="C1356" t="s">
        <v>302</v>
      </c>
      <c r="D1356">
        <v>1.2939305400000001</v>
      </c>
      <c r="E1356">
        <v>1.223424828</v>
      </c>
      <c r="F1356">
        <v>1.2136436076713799</v>
      </c>
      <c r="G1356">
        <v>1.1136169219925101</v>
      </c>
      <c r="H1356">
        <v>1.1174527974347299</v>
      </c>
      <c r="I1356">
        <v>1.12112598130122</v>
      </c>
      <c r="J1356">
        <v>1.1246378080672901</v>
      </c>
      <c r="K1356">
        <v>1.1279896044754001</v>
      </c>
      <c r="L1356">
        <v>1.1311826895730599</v>
      </c>
      <c r="M1356">
        <v>1.13421837475068</v>
      </c>
      <c r="N1356">
        <v>1.13709796377923</v>
      </c>
      <c r="O1356">
        <v>1.1277398261391001</v>
      </c>
      <c r="P1356">
        <v>1.1184277222662999</v>
      </c>
      <c r="Q1356">
        <v>1.10916145982322</v>
      </c>
      <c r="R1356">
        <v>1.0999408472130401</v>
      </c>
      <c r="S1356">
        <v>1.09076569357703</v>
      </c>
      <c r="T1356">
        <v>1.0816358087918401</v>
      </c>
      <c r="U1356">
        <v>1.0725510034668</v>
      </c>
      <c r="V1356">
        <v>1.06351108894122</v>
      </c>
      <c r="W1356">
        <v>1.05451587728173</v>
      </c>
      <c r="X1356">
        <v>1.0455651812796301</v>
      </c>
      <c r="Y1356">
        <v>1.0366588144481601</v>
      </c>
      <c r="Z1356">
        <v>1.0277965910199001</v>
      </c>
      <c r="AA1356">
        <v>1.01897832594417</v>
      </c>
      <c r="AB1356">
        <v>1.0102038348843001</v>
      </c>
      <c r="AC1356">
        <v>1.0014729342150701</v>
      </c>
      <c r="AD1356">
        <v>0.99278544102011901</v>
      </c>
      <c r="AE1356">
        <v>0.98414117308926197</v>
      </c>
      <c r="AF1356">
        <v>0.97553994891597495</v>
      </c>
      <c r="AG1356">
        <v>0.96698158769476705</v>
      </c>
      <c r="AH1356">
        <v>0.95846590931862297</v>
      </c>
      <c r="AI1356">
        <v>0.94999273437641496</v>
      </c>
      <c r="AJ1356">
        <v>0.941561884150381</v>
      </c>
      <c r="AK1356">
        <v>0.93317318061353105</v>
      </c>
      <c r="AL1356">
        <v>0.92298048545623501</v>
      </c>
      <c r="AM1356">
        <v>0.91286638792099595</v>
      </c>
      <c r="AN1356">
        <v>0.90283035684897295</v>
      </c>
      <c r="AO1356">
        <v>0.89287186442797195</v>
      </c>
      <c r="AP1356">
        <v>0.88299038617226</v>
      </c>
      <c r="AQ1356">
        <v>0.87318540090249397</v>
      </c>
      <c r="AR1356">
        <v>0.86345639072577196</v>
      </c>
      <c r="AS1356">
        <v>0.85380284101579496</v>
      </c>
      <c r="AT1356">
        <v>0.84422424039314903</v>
      </c>
      <c r="AU1356">
        <v>0.83472008070570403</v>
      </c>
      <c r="AV1356">
        <v>0.82528985700912405</v>
      </c>
      <c r="AW1356">
        <v>0.81593306754749095</v>
      </c>
      <c r="AX1356">
        <v>0.80664921373404996</v>
      </c>
      <c r="AY1356">
        <v>0.79743780013205501</v>
      </c>
      <c r="AZ1356">
        <v>0.78829833443573605</v>
      </c>
      <c r="BA1356">
        <v>0.77923032745137799</v>
      </c>
      <c r="BB1356">
        <v>0.77023329307850197</v>
      </c>
      <c r="BC1356">
        <v>0.76130674829116796</v>
      </c>
      <c r="BD1356">
        <v>0.75245021311938098</v>
      </c>
      <c r="BE1356">
        <v>0.74366321063060403</v>
      </c>
    </row>
    <row r="1357" spans="1:57" x14ac:dyDescent="0.25">
      <c r="A1357" t="s">
        <v>44</v>
      </c>
      <c r="B1357" t="s">
        <v>128</v>
      </c>
      <c r="C1357" t="s">
        <v>303</v>
      </c>
      <c r="D1357">
        <v>5.2047366839999896</v>
      </c>
      <c r="E1357">
        <v>3.8141329320000001</v>
      </c>
      <c r="F1357">
        <v>3.7836391299152998</v>
      </c>
      <c r="G1357">
        <v>3.47179726828637</v>
      </c>
      <c r="H1357">
        <v>3.4837559424217801</v>
      </c>
      <c r="I1357">
        <v>3.4952074114698202</v>
      </c>
      <c r="J1357">
        <v>3.5061558357729798</v>
      </c>
      <c r="K1357">
        <v>3.51660535156583</v>
      </c>
      <c r="L1357">
        <v>3.5265600710932699</v>
      </c>
      <c r="M1357">
        <v>3.5360240827285998</v>
      </c>
      <c r="N1357">
        <v>3.5450014510907999</v>
      </c>
      <c r="O1357">
        <v>3.51582664595482</v>
      </c>
      <c r="P1357">
        <v>3.4867953550781401</v>
      </c>
      <c r="Q1357">
        <v>3.45790697883151</v>
      </c>
      <c r="R1357">
        <v>3.4291609198953101</v>
      </c>
      <c r="S1357">
        <v>3.4005565832508999</v>
      </c>
      <c r="T1357">
        <v>3.3720933761722098</v>
      </c>
      <c r="U1357">
        <v>3.3437707082174501</v>
      </c>
      <c r="V1357">
        <v>3.3155879912205801</v>
      </c>
      <c r="W1357">
        <v>3.2875446392830199</v>
      </c>
      <c r="X1357">
        <v>3.2596400687653899</v>
      </c>
      <c r="Y1357">
        <v>3.2318736982790801</v>
      </c>
      <c r="Z1357">
        <v>3.2042449486781002</v>
      </c>
      <c r="AA1357">
        <v>3.1767532430508201</v>
      </c>
      <c r="AB1357">
        <v>3.1493980067117802</v>
      </c>
      <c r="AC1357">
        <v>3.1221786671934302</v>
      </c>
      <c r="AD1357">
        <v>3.0950946542381099</v>
      </c>
      <c r="AE1357">
        <v>3.06814539978983</v>
      </c>
      <c r="AF1357">
        <v>3.04133033798625</v>
      </c>
      <c r="AG1357">
        <v>3.0146489051505898</v>
      </c>
      <c r="AH1357">
        <v>2.9881005397836198</v>
      </c>
      <c r="AI1357">
        <v>2.9616846825555898</v>
      </c>
      <c r="AJ1357">
        <v>2.9354007762983998</v>
      </c>
      <c r="AK1357">
        <v>2.9092482659974701</v>
      </c>
      <c r="AL1357">
        <v>2.87747165547303</v>
      </c>
      <c r="AM1357">
        <v>2.8459400798471899</v>
      </c>
      <c r="AN1357">
        <v>2.8146518831862202</v>
      </c>
      <c r="AO1357">
        <v>2.7836054199898599</v>
      </c>
      <c r="AP1357">
        <v>2.7527990551283898</v>
      </c>
      <c r="AQ1357">
        <v>2.7222311637800298</v>
      </c>
      <c r="AR1357">
        <v>2.6919001313687798</v>
      </c>
      <c r="AS1357">
        <v>2.6618043535025402</v>
      </c>
      <c r="AT1357">
        <v>2.6319422359116902</v>
      </c>
      <c r="AU1357">
        <v>2.6023121943879</v>
      </c>
      <c r="AV1357">
        <v>2.5729126547234502</v>
      </c>
      <c r="AW1357">
        <v>2.5437420526507899</v>
      </c>
      <c r="AX1357">
        <v>2.51479883378249</v>
      </c>
      <c r="AY1357">
        <v>2.4860814535515599</v>
      </c>
      <c r="AZ1357">
        <v>2.4575883771520801</v>
      </c>
      <c r="BA1357">
        <v>2.4293180794802698</v>
      </c>
      <c r="BB1357">
        <v>2.4012690450757401</v>
      </c>
      <c r="BC1357">
        <v>2.3734397680632799</v>
      </c>
      <c r="BD1357">
        <v>2.34582875209481</v>
      </c>
      <c r="BE1357">
        <v>2.3184345102918198</v>
      </c>
    </row>
    <row r="1358" spans="1:57" x14ac:dyDescent="0.25">
      <c r="A1358" t="s">
        <v>44</v>
      </c>
      <c r="B1358" t="s">
        <v>128</v>
      </c>
      <c r="C1358" t="s">
        <v>305</v>
      </c>
      <c r="D1358">
        <v>80.635130316000001</v>
      </c>
      <c r="E1358">
        <v>80.628933852000003</v>
      </c>
      <c r="F1358">
        <v>79.984309557299895</v>
      </c>
      <c r="G1358">
        <v>73.392122740051306</v>
      </c>
      <c r="H1358">
        <v>73.644923353719605</v>
      </c>
      <c r="I1358">
        <v>73.887001896036907</v>
      </c>
      <c r="J1358">
        <v>74.118446314640394</v>
      </c>
      <c r="K1358">
        <v>74.339344047537494</v>
      </c>
      <c r="L1358">
        <v>74.549782025605495</v>
      </c>
      <c r="M1358">
        <v>74.749846675087795</v>
      </c>
      <c r="N1358">
        <v>74.939623920072805</v>
      </c>
      <c r="O1358">
        <v>74.322882585831906</v>
      </c>
      <c r="P1358">
        <v>73.709175073936905</v>
      </c>
      <c r="Q1358">
        <v>73.098488708514495</v>
      </c>
      <c r="R1358">
        <v>72.490810862515303</v>
      </c>
      <c r="S1358">
        <v>71.886128957531497</v>
      </c>
      <c r="T1358">
        <v>71.284430463619898</v>
      </c>
      <c r="U1358">
        <v>70.685702899124905</v>
      </c>
      <c r="V1358">
        <v>70.089933830499803</v>
      </c>
      <c r="W1358">
        <v>69.497110872130406</v>
      </c>
      <c r="X1358">
        <v>68.907221686161606</v>
      </c>
      <c r="Y1358">
        <v>68.320253982317794</v>
      </c>
      <c r="Z1358">
        <v>67.736195517731701</v>
      </c>
      <c r="AA1358">
        <v>67.155034096769498</v>
      </c>
      <c r="AB1358">
        <v>66.576757570856799</v>
      </c>
      <c r="AC1358">
        <v>66.001353838305306</v>
      </c>
      <c r="AD1358">
        <v>65.428810844142703</v>
      </c>
      <c r="AE1358">
        <v>64.859116579938899</v>
      </c>
      <c r="AF1358">
        <v>64.292259083636594</v>
      </c>
      <c r="AG1358">
        <v>63.728226439379803</v>
      </c>
      <c r="AH1358">
        <v>63.167006777345101</v>
      </c>
      <c r="AI1358">
        <v>62.608588273571101</v>
      </c>
      <c r="AJ1358">
        <v>62.052959149792201</v>
      </c>
      <c r="AK1358">
        <v>61.5001076732676</v>
      </c>
      <c r="AL1358">
        <v>60.8283654257649</v>
      </c>
      <c r="AM1358">
        <v>60.161803098045397</v>
      </c>
      <c r="AN1358">
        <v>59.500385684467503</v>
      </c>
      <c r="AO1358">
        <v>58.844078399948003</v>
      </c>
      <c r="AP1358">
        <v>58.192846678631497</v>
      </c>
      <c r="AQ1358">
        <v>57.546656172568099</v>
      </c>
      <c r="AR1358">
        <v>56.905472750398403</v>
      </c>
      <c r="AS1358">
        <v>56.269262496046203</v>
      </c>
      <c r="AT1358">
        <v>55.6379917074186</v>
      </c>
      <c r="AU1358">
        <v>55.011626895115</v>
      </c>
      <c r="AV1358">
        <v>54.390134781141697</v>
      </c>
      <c r="AW1358">
        <v>53.773482297635802</v>
      </c>
      <c r="AX1358">
        <v>53.161636585595403</v>
      </c>
      <c r="AY1358">
        <v>52.554564993617902</v>
      </c>
      <c r="AZ1358">
        <v>51.9522350766456</v>
      </c>
      <c r="BA1358">
        <v>51.3546145947182</v>
      </c>
      <c r="BB1358">
        <v>50.761671511733098</v>
      </c>
      <c r="BC1358">
        <v>50.173373994213001</v>
      </c>
      <c r="BD1358">
        <v>49.589690410080301</v>
      </c>
      <c r="BE1358">
        <v>49.010589327439099</v>
      </c>
    </row>
    <row r="1359" spans="1:57" x14ac:dyDescent="0.25">
      <c r="A1359" t="s">
        <v>44</v>
      </c>
      <c r="B1359" t="s">
        <v>128</v>
      </c>
      <c r="C1359" t="s">
        <v>306</v>
      </c>
      <c r="D1359">
        <v>0.252212832</v>
      </c>
      <c r="E1359">
        <v>0.252212832</v>
      </c>
      <c r="F1359">
        <v>0.25019640301880097</v>
      </c>
      <c r="G1359">
        <v>0.22957559077659501</v>
      </c>
      <c r="H1359">
        <v>0.230366368424997</v>
      </c>
      <c r="I1359">
        <v>0.23112360669924201</v>
      </c>
      <c r="J1359">
        <v>0.23184758070556699</v>
      </c>
      <c r="K1359">
        <v>0.23253856395605399</v>
      </c>
      <c r="L1359">
        <v>0.23319682837644601</v>
      </c>
      <c r="M1359">
        <v>0.233822644313956</v>
      </c>
      <c r="N1359">
        <v>0.234416280545022</v>
      </c>
      <c r="O1359">
        <v>0.232487071375447</v>
      </c>
      <c r="P1359">
        <v>0.230567352210131</v>
      </c>
      <c r="Q1359">
        <v>0.228657083398073</v>
      </c>
      <c r="R1359">
        <v>0.22675622544099699</v>
      </c>
      <c r="S1359">
        <v>0.224864738992781</v>
      </c>
      <c r="T1359">
        <v>0.22298258485890499</v>
      </c>
      <c r="U1359">
        <v>0.22110972399589299</v>
      </c>
      <c r="V1359">
        <v>0.21924611751076001</v>
      </c>
      <c r="W1359">
        <v>0.217391726660456</v>
      </c>
      <c r="X1359">
        <v>0.21554651285132301</v>
      </c>
      <c r="Y1359">
        <v>0.213710437638538</v>
      </c>
      <c r="Z1359">
        <v>0.21188346272557099</v>
      </c>
      <c r="AA1359">
        <v>0.21006554996364499</v>
      </c>
      <c r="AB1359">
        <v>0.20825666135118701</v>
      </c>
      <c r="AC1359">
        <v>0.206456759033285</v>
      </c>
      <c r="AD1359">
        <v>0.20466580530115999</v>
      </c>
      <c r="AE1359">
        <v>0.202883762591619</v>
      </c>
      <c r="AF1359">
        <v>0.20111059348652699</v>
      </c>
      <c r="AG1359">
        <v>0.19934626071227099</v>
      </c>
      <c r="AH1359">
        <v>0.19759072713922801</v>
      </c>
      <c r="AI1359">
        <v>0.19584395578123701</v>
      </c>
      <c r="AJ1359">
        <v>0.194105909795075</v>
      </c>
      <c r="AK1359">
        <v>0.19237655247992499</v>
      </c>
      <c r="AL1359">
        <v>0.19027529668349299</v>
      </c>
      <c r="AM1359">
        <v>0.18819024403121301</v>
      </c>
      <c r="AN1359">
        <v>0.18612128502303801</v>
      </c>
      <c r="AO1359">
        <v>0.18406831084884501</v>
      </c>
      <c r="AP1359">
        <v>0.182031213384268</v>
      </c>
      <c r="AQ1359">
        <v>0.18000988518656499</v>
      </c>
      <c r="AR1359">
        <v>0.17800421949050499</v>
      </c>
      <c r="AS1359">
        <v>0.17601411020427599</v>
      </c>
      <c r="AT1359">
        <v>0.174039451905421</v>
      </c>
      <c r="AU1359">
        <v>0.17208013983680101</v>
      </c>
      <c r="AV1359">
        <v>0.17013606990256799</v>
      </c>
      <c r="AW1359">
        <v>0.16820713866418299</v>
      </c>
      <c r="AX1359">
        <v>0.166293243336433</v>
      </c>
      <c r="AY1359">
        <v>0.164394281783494</v>
      </c>
      <c r="AZ1359">
        <v>0.162510152515002</v>
      </c>
      <c r="BA1359">
        <v>0.160640754682149</v>
      </c>
      <c r="BB1359">
        <v>0.158785988073813</v>
      </c>
      <c r="BC1359">
        <v>0.15694575311269199</v>
      </c>
      <c r="BD1359">
        <v>0.155119950851481</v>
      </c>
      <c r="BE1359">
        <v>0.153308482969055</v>
      </c>
    </row>
    <row r="1360" spans="1:57" x14ac:dyDescent="0.25">
      <c r="A1360" t="s">
        <v>44</v>
      </c>
      <c r="B1360" t="s">
        <v>128</v>
      </c>
      <c r="C1360" t="s">
        <v>309</v>
      </c>
      <c r="D1360">
        <v>89.420920776000003</v>
      </c>
      <c r="E1360">
        <v>88.327537956</v>
      </c>
      <c r="F1360">
        <v>88.690264571045006</v>
      </c>
      <c r="G1360">
        <v>82.365430657248893</v>
      </c>
      <c r="H1360">
        <v>83.641574534673396</v>
      </c>
      <c r="I1360">
        <v>84.916444800640207</v>
      </c>
      <c r="J1360">
        <v>86.189815394662006</v>
      </c>
      <c r="K1360">
        <v>87.461462901289494</v>
      </c>
      <c r="L1360">
        <v>88.731166530583195</v>
      </c>
      <c r="M1360">
        <v>89.998708098709898</v>
      </c>
      <c r="N1360">
        <v>91.263872008647596</v>
      </c>
      <c r="O1360">
        <v>91.545599521848203</v>
      </c>
      <c r="P1360">
        <v>91.818674265024001</v>
      </c>
      <c r="Q1360">
        <v>92.083164226400697</v>
      </c>
      <c r="R1360">
        <v>92.339137007774497</v>
      </c>
      <c r="S1360">
        <v>92.586659826386096</v>
      </c>
      <c r="T1360">
        <v>92.825799516790894</v>
      </c>
      <c r="U1360">
        <v>93.056622532721306</v>
      </c>
      <c r="V1360">
        <v>93.279194948937402</v>
      </c>
      <c r="W1360">
        <v>93.493582463072002</v>
      </c>
      <c r="X1360">
        <v>93.699850397469405</v>
      </c>
      <c r="Y1360">
        <v>93.898063701008596</v>
      </c>
      <c r="Z1360">
        <v>94.088286950927994</v>
      </c>
      <c r="AA1360">
        <v>94.270584354635602</v>
      </c>
      <c r="AB1360">
        <v>94.445019751513499</v>
      </c>
      <c r="AC1360">
        <v>94.611656614711606</v>
      </c>
      <c r="AD1360">
        <v>94.770558052939904</v>
      </c>
      <c r="AE1360">
        <v>94.921786812244505</v>
      </c>
      <c r="AF1360">
        <v>95.065405277782602</v>
      </c>
      <c r="AG1360">
        <v>95.2014754755849</v>
      </c>
      <c r="AH1360">
        <v>95.330059074314306</v>
      </c>
      <c r="AI1360">
        <v>95.451217387011098</v>
      </c>
      <c r="AJ1360">
        <v>95.565011372838697</v>
      </c>
      <c r="AK1360">
        <v>95.671501638812003</v>
      </c>
      <c r="AL1360">
        <v>95.579589263000003</v>
      </c>
      <c r="AM1360">
        <v>95.4805077358983</v>
      </c>
      <c r="AN1360">
        <v>95.374359529266599</v>
      </c>
      <c r="AO1360">
        <v>95.261246126963698</v>
      </c>
      <c r="AP1360">
        <v>95.141268032976697</v>
      </c>
      <c r="AQ1360">
        <v>95.014524779391195</v>
      </c>
      <c r="AR1360">
        <v>94.881114934302303</v>
      </c>
      <c r="AS1360">
        <v>94.741136109668304</v>
      </c>
      <c r="AT1360">
        <v>94.594684969104904</v>
      </c>
      <c r="AU1360">
        <v>94.441857235623601</v>
      </c>
      <c r="AV1360">
        <v>94.282747699311798</v>
      </c>
      <c r="AW1360">
        <v>94.117450224956301</v>
      </c>
      <c r="AX1360">
        <v>93.946057759610795</v>
      </c>
      <c r="AY1360">
        <v>93.768662340107198</v>
      </c>
      <c r="AZ1360">
        <v>93.585355100511606</v>
      </c>
      <c r="BA1360">
        <v>93.396226279524598</v>
      </c>
      <c r="BB1360">
        <v>93.201365227827196</v>
      </c>
      <c r="BC1360">
        <v>93.000860415372301</v>
      </c>
      <c r="BD1360">
        <v>92.794799438621794</v>
      </c>
      <c r="BE1360">
        <v>92.583269027730495</v>
      </c>
    </row>
    <row r="1361" spans="1:57" x14ac:dyDescent="0.25">
      <c r="A1361" t="s">
        <v>44</v>
      </c>
      <c r="B1361" t="s">
        <v>128</v>
      </c>
      <c r="C1361" t="s">
        <v>310</v>
      </c>
      <c r="D1361">
        <v>74.108620872000003</v>
      </c>
      <c r="E1361">
        <v>73.570700807999998</v>
      </c>
      <c r="F1361">
        <v>72.3660580881904</v>
      </c>
      <c r="G1361">
        <v>65.937919352120602</v>
      </c>
      <c r="H1361">
        <v>65.569050251555794</v>
      </c>
      <c r="I1361">
        <v>65.249433136958103</v>
      </c>
      <c r="J1361">
        <v>64.971891029457197</v>
      </c>
      <c r="K1361">
        <v>64.732061075527696</v>
      </c>
      <c r="L1361">
        <v>64.526280895307906</v>
      </c>
      <c r="M1361">
        <v>64.3517677112049</v>
      </c>
      <c r="N1361">
        <v>64.204602339774496</v>
      </c>
      <c r="O1361">
        <v>63.399223547909699</v>
      </c>
      <c r="P1361">
        <v>62.6216852966677</v>
      </c>
      <c r="Q1361">
        <v>61.862550366374997</v>
      </c>
      <c r="R1361">
        <v>61.071817745369103</v>
      </c>
      <c r="S1361">
        <v>60.2585888981924</v>
      </c>
      <c r="T1361">
        <v>59.424132335499003</v>
      </c>
      <c r="U1361">
        <v>58.571726612515597</v>
      </c>
      <c r="V1361">
        <v>57.703888510526497</v>
      </c>
      <c r="W1361">
        <v>56.8775227162498</v>
      </c>
      <c r="X1361">
        <v>56.038316716870298</v>
      </c>
      <c r="Y1361">
        <v>55.188449199345399</v>
      </c>
      <c r="Z1361">
        <v>54.330436670250698</v>
      </c>
      <c r="AA1361">
        <v>53.466869215785003</v>
      </c>
      <c r="AB1361">
        <v>52.678065274749798</v>
      </c>
      <c r="AC1361">
        <v>51.891866188643</v>
      </c>
      <c r="AD1361">
        <v>51.114587789447498</v>
      </c>
      <c r="AE1361">
        <v>50.351165958033498</v>
      </c>
      <c r="AF1361">
        <v>49.6060314285738</v>
      </c>
      <c r="AG1361">
        <v>48.884694504862701</v>
      </c>
      <c r="AH1361">
        <v>48.191807885301301</v>
      </c>
      <c r="AI1361">
        <v>47.532510295740202</v>
      </c>
      <c r="AJ1361">
        <v>46.909309411135702</v>
      </c>
      <c r="AK1361">
        <v>46.324040313975097</v>
      </c>
      <c r="AL1361">
        <v>45.818060468878997</v>
      </c>
      <c r="AM1361">
        <v>45.315982321226002</v>
      </c>
      <c r="AN1361">
        <v>44.8177795035378</v>
      </c>
      <c r="AO1361">
        <v>44.3234258144685</v>
      </c>
      <c r="AP1361">
        <v>43.832895217802303</v>
      </c>
      <c r="AQ1361">
        <v>43.346161841457402</v>
      </c>
      <c r="AR1361">
        <v>42.863199976495402</v>
      </c>
      <c r="AS1361">
        <v>42.383984076137097</v>
      </c>
      <c r="AT1361">
        <v>41.908488754783001</v>
      </c>
      <c r="AU1361">
        <v>41.436688787040403</v>
      </c>
      <c r="AV1361">
        <v>40.968559106756501</v>
      </c>
      <c r="AW1361">
        <v>40.504074806055698</v>
      </c>
      <c r="AX1361">
        <v>40.043211134384201</v>
      </c>
      <c r="AY1361">
        <v>39.585943497559299</v>
      </c>
      <c r="AZ1361">
        <v>39.132247456824302</v>
      </c>
      <c r="BA1361">
        <v>38.682098727909199</v>
      </c>
      <c r="BB1361">
        <v>38.235473180096797</v>
      </c>
      <c r="BC1361">
        <v>37.792346835294303</v>
      </c>
      <c r="BD1361">
        <v>37.352695867110398</v>
      </c>
      <c r="BE1361">
        <v>36.916496599937403</v>
      </c>
    </row>
    <row r="1362" spans="1:57" x14ac:dyDescent="0.25">
      <c r="A1362" t="s">
        <v>44</v>
      </c>
      <c r="B1362" t="s">
        <v>128</v>
      </c>
      <c r="C1362" t="s">
        <v>364</v>
      </c>
      <c r="D1362">
        <v>1.3186745280000001</v>
      </c>
      <c r="E1362">
        <v>1.279946628</v>
      </c>
      <c r="F1362">
        <v>1.2589888503761399</v>
      </c>
      <c r="G1362">
        <v>1.14715527520033</v>
      </c>
      <c r="H1362">
        <v>1.1407378732148099</v>
      </c>
      <c r="I1362">
        <v>1.1351773328966199</v>
      </c>
      <c r="J1362">
        <v>1.1303487927206799</v>
      </c>
      <c r="K1362">
        <v>1.1261763499213799</v>
      </c>
      <c r="L1362">
        <v>1.1225962882271301</v>
      </c>
      <c r="M1362">
        <v>1.11956019425112</v>
      </c>
      <c r="N1362">
        <v>1.11699988398016</v>
      </c>
      <c r="O1362">
        <v>1.1029883025001901</v>
      </c>
      <c r="P1362">
        <v>1.08946107696219</v>
      </c>
      <c r="Q1362">
        <v>1.0762540232906399</v>
      </c>
      <c r="R1362">
        <v>1.06249724863998</v>
      </c>
      <c r="S1362">
        <v>1.0483490957842401</v>
      </c>
      <c r="T1362">
        <v>1.0338316336437099</v>
      </c>
      <c r="U1362">
        <v>1.0190019008990501</v>
      </c>
      <c r="V1362">
        <v>1.0039036832649699</v>
      </c>
      <c r="W1362">
        <v>0.98952698030764397</v>
      </c>
      <c r="X1362">
        <v>0.97492688981908904</v>
      </c>
      <c r="Y1362">
        <v>0.96014131551633097</v>
      </c>
      <c r="Z1362">
        <v>0.94521403833485296</v>
      </c>
      <c r="AA1362">
        <v>0.93019011931200202</v>
      </c>
      <c r="AB1362">
        <v>0.91646689888059596</v>
      </c>
      <c r="AC1362">
        <v>0.90278899642557897</v>
      </c>
      <c r="AD1362">
        <v>0.88926629166483695</v>
      </c>
      <c r="AE1362">
        <v>0.87598465661000702</v>
      </c>
      <c r="AF1362">
        <v>0.86302117498058295</v>
      </c>
      <c r="AG1362">
        <v>0.850471712313844</v>
      </c>
      <c r="AH1362">
        <v>0.83841721395302904</v>
      </c>
      <c r="AI1362">
        <v>0.82694708090632196</v>
      </c>
      <c r="AJ1362">
        <v>0.81610494046106796</v>
      </c>
      <c r="AK1362">
        <v>0.80592271847383501</v>
      </c>
      <c r="AL1362">
        <v>0.797119931638124</v>
      </c>
      <c r="AM1362">
        <v>0.78838502460280802</v>
      </c>
      <c r="AN1362">
        <v>0.77971753863955395</v>
      </c>
      <c r="AO1362">
        <v>0.77111701791031795</v>
      </c>
      <c r="AP1362">
        <v>0.76258300944990798</v>
      </c>
      <c r="AQ1362">
        <v>0.75411506314865395</v>
      </c>
      <c r="AR1362">
        <v>0.74571273173517705</v>
      </c>
      <c r="AS1362">
        <v>0.73737557075925597</v>
      </c>
      <c r="AT1362">
        <v>0.72910313857480002</v>
      </c>
      <c r="AU1362">
        <v>0.72089499632291998</v>
      </c>
      <c r="AV1362">
        <v>0.71275070791509498</v>
      </c>
      <c r="AW1362">
        <v>0.70466984001643995</v>
      </c>
      <c r="AX1362">
        <v>0.69665196202907298</v>
      </c>
      <c r="AY1362">
        <v>0.68869664607558001</v>
      </c>
      <c r="AZ1362">
        <v>0.68080346698257099</v>
      </c>
      <c r="BA1362">
        <v>0.67297200226433995</v>
      </c>
      <c r="BB1362">
        <v>0.66520183210661699</v>
      </c>
      <c r="BC1362">
        <v>0.65749253935041396</v>
      </c>
      <c r="BD1362">
        <v>0.64984370947597103</v>
      </c>
      <c r="BE1362">
        <v>0.64225493058678895</v>
      </c>
    </row>
    <row r="1363" spans="1:57" x14ac:dyDescent="0.25">
      <c r="A1363" t="s">
        <v>44</v>
      </c>
      <c r="B1363" t="s">
        <v>128</v>
      </c>
      <c r="C1363" t="s">
        <v>311</v>
      </c>
      <c r="D1363">
        <v>6.5427123600000003</v>
      </c>
      <c r="E1363">
        <v>6.3444255119999999</v>
      </c>
      <c r="F1363">
        <v>6.2405422280232603</v>
      </c>
      <c r="G1363">
        <v>5.6862067800270699</v>
      </c>
      <c r="H1363">
        <v>5.65439707172595</v>
      </c>
      <c r="I1363">
        <v>5.6268346460095202</v>
      </c>
      <c r="J1363">
        <v>5.6029005906295399</v>
      </c>
      <c r="K1363">
        <v>5.5822186715837603</v>
      </c>
      <c r="L1363">
        <v>5.5644730607507498</v>
      </c>
      <c r="M1363">
        <v>5.5494237831817799</v>
      </c>
      <c r="N1363">
        <v>5.5367328651025502</v>
      </c>
      <c r="O1363">
        <v>5.4672804105545696</v>
      </c>
      <c r="P1363">
        <v>5.4002288062670099</v>
      </c>
      <c r="Q1363">
        <v>5.3347642264016102</v>
      </c>
      <c r="R1363">
        <v>5.2665747955713504</v>
      </c>
      <c r="S1363">
        <v>5.1964453855146697</v>
      </c>
      <c r="T1363">
        <v>5.12448538721556</v>
      </c>
      <c r="U1363">
        <v>5.0509775293852499</v>
      </c>
      <c r="V1363">
        <v>4.9761388485778699</v>
      </c>
      <c r="W1363">
        <v>4.9048765638656997</v>
      </c>
      <c r="X1363">
        <v>4.8325069942705703</v>
      </c>
      <c r="Y1363">
        <v>4.7592180205243997</v>
      </c>
      <c r="Z1363">
        <v>4.68522665549159</v>
      </c>
      <c r="AA1363">
        <v>4.6107562572315199</v>
      </c>
      <c r="AB1363">
        <v>4.5427331475899404</v>
      </c>
      <c r="AC1363">
        <v>4.4749346696003904</v>
      </c>
      <c r="AD1363">
        <v>4.4079054738523196</v>
      </c>
      <c r="AE1363">
        <v>4.3420712097981999</v>
      </c>
      <c r="AF1363">
        <v>4.2778139651796696</v>
      </c>
      <c r="AG1363">
        <v>4.2156089252482998</v>
      </c>
      <c r="AH1363">
        <v>4.1558573190003001</v>
      </c>
      <c r="AI1363">
        <v>4.0990022883797899</v>
      </c>
      <c r="AJ1363">
        <v>4.0452600846497502</v>
      </c>
      <c r="AK1363">
        <v>3.9947889575484599</v>
      </c>
      <c r="AL1363">
        <v>3.9511553995895299</v>
      </c>
      <c r="AM1363">
        <v>3.9078583074862401</v>
      </c>
      <c r="AN1363">
        <v>3.8648954074190001</v>
      </c>
      <c r="AO1363">
        <v>3.8222644398947399</v>
      </c>
      <c r="AP1363">
        <v>3.7799631596605399</v>
      </c>
      <c r="AQ1363">
        <v>3.7379893356176801</v>
      </c>
      <c r="AR1363">
        <v>3.69634075073626</v>
      </c>
      <c r="AS1363">
        <v>3.65501520197027</v>
      </c>
      <c r="AT1363">
        <v>3.6140105001731602</v>
      </c>
      <c r="AU1363">
        <v>3.5733244700139801</v>
      </c>
      <c r="AV1363">
        <v>3.5329549498938801</v>
      </c>
      <c r="AW1363">
        <v>3.4928997918632398</v>
      </c>
      <c r="AX1363">
        <v>3.4531568615391599</v>
      </c>
      <c r="AY1363">
        <v>3.4137240380235099</v>
      </c>
      <c r="AZ1363">
        <v>3.3745992138214902</v>
      </c>
      <c r="BA1363">
        <v>3.3357802947605402</v>
      </c>
      <c r="BB1363">
        <v>3.2972651999098499</v>
      </c>
      <c r="BC1363">
        <v>3.2590518615002999</v>
      </c>
      <c r="BD1363">
        <v>3.2211382248448399</v>
      </c>
      <c r="BE1363">
        <v>3.1835222482594099</v>
      </c>
    </row>
    <row r="1364" spans="1:57" x14ac:dyDescent="0.25">
      <c r="A1364" t="s">
        <v>44</v>
      </c>
      <c r="B1364" t="s">
        <v>128</v>
      </c>
      <c r="C1364" t="s">
        <v>353</v>
      </c>
      <c r="D1364">
        <v>18.774532296</v>
      </c>
      <c r="E1364">
        <v>17.90233812</v>
      </c>
      <c r="F1364">
        <v>17.609206193200599</v>
      </c>
      <c r="G1364">
        <v>16.045014036927501</v>
      </c>
      <c r="H1364">
        <v>15.9552552159864</v>
      </c>
      <c r="I1364">
        <v>15.8774811348424</v>
      </c>
      <c r="J1364">
        <v>15.8099453822065</v>
      </c>
      <c r="K1364">
        <v>15.751586322425901</v>
      </c>
      <c r="L1364">
        <v>15.7015127697177</v>
      </c>
      <c r="M1364">
        <v>15.6590475764561</v>
      </c>
      <c r="N1364">
        <v>15.623237067517501</v>
      </c>
      <c r="O1364">
        <v>15.427260091788099</v>
      </c>
      <c r="P1364">
        <v>15.2380576984156</v>
      </c>
      <c r="Q1364">
        <v>15.053333480057701</v>
      </c>
      <c r="R1364">
        <v>14.8609204326313</v>
      </c>
      <c r="S1364">
        <v>14.663033262450799</v>
      </c>
      <c r="T1364">
        <v>14.459980642756699</v>
      </c>
      <c r="U1364">
        <v>14.252560361304001</v>
      </c>
      <c r="V1364">
        <v>14.041384839464399</v>
      </c>
      <c r="W1364">
        <v>13.840300988182999</v>
      </c>
      <c r="X1364">
        <v>13.6360926635616</v>
      </c>
      <c r="Y1364">
        <v>13.429290016735701</v>
      </c>
      <c r="Z1364">
        <v>13.220505402230801</v>
      </c>
      <c r="AA1364">
        <v>13.010369079082</v>
      </c>
      <c r="AB1364">
        <v>12.8184253473014</v>
      </c>
      <c r="AC1364">
        <v>12.627115468306901</v>
      </c>
      <c r="AD1364">
        <v>12.437976306073301</v>
      </c>
      <c r="AE1364">
        <v>12.252208933952801</v>
      </c>
      <c r="AF1364">
        <v>12.070891505346401</v>
      </c>
      <c r="AG1364">
        <v>11.8953648708997</v>
      </c>
      <c r="AH1364">
        <v>11.726761195713999</v>
      </c>
      <c r="AI1364">
        <v>11.5663309124573</v>
      </c>
      <c r="AJ1364">
        <v>11.414684226611699</v>
      </c>
      <c r="AK1364">
        <v>11.272267678264599</v>
      </c>
      <c r="AL1364">
        <v>11.149144992612101</v>
      </c>
      <c r="AM1364">
        <v>11.0269717271242</v>
      </c>
      <c r="AN1364">
        <v>10.905741465666299</v>
      </c>
      <c r="AO1364">
        <v>10.785447832529901</v>
      </c>
      <c r="AP1364">
        <v>10.666084492188199</v>
      </c>
      <c r="AQ1364">
        <v>10.5476451490541</v>
      </c>
      <c r="AR1364">
        <v>10.430123547239001</v>
      </c>
      <c r="AS1364">
        <v>10.3135134703133</v>
      </c>
      <c r="AT1364">
        <v>10.197808741068201</v>
      </c>
      <c r="AU1364">
        <v>10.083003221278901</v>
      </c>
      <c r="AV1364">
        <v>9.9690908114688899</v>
      </c>
      <c r="AW1364">
        <v>9.8560654506764394</v>
      </c>
      <c r="AX1364">
        <v>9.7439211162216299</v>
      </c>
      <c r="AY1364">
        <v>9.6326518234751006</v>
      </c>
      <c r="AZ1364">
        <v>9.5222516256281295</v>
      </c>
      <c r="BA1364">
        <v>9.4127146134640398</v>
      </c>
      <c r="BB1364">
        <v>9.3040349151309503</v>
      </c>
      <c r="BC1364">
        <v>9.1962066959158495</v>
      </c>
      <c r="BD1364">
        <v>9.0892241580200306</v>
      </c>
      <c r="BE1364">
        <v>8.9830815403357693</v>
      </c>
    </row>
    <row r="1365" spans="1:57" x14ac:dyDescent="0.25">
      <c r="A1365" t="s">
        <v>44</v>
      </c>
      <c r="B1365" t="s">
        <v>128</v>
      </c>
      <c r="C1365" t="s">
        <v>312</v>
      </c>
      <c r="D1365">
        <v>2.0975449319999999</v>
      </c>
      <c r="E1365">
        <v>1.7135316359999999</v>
      </c>
      <c r="F1365">
        <v>1.6854743606471601</v>
      </c>
      <c r="G1365">
        <v>1.53575689209133</v>
      </c>
      <c r="H1365">
        <v>1.52716557970176</v>
      </c>
      <c r="I1365">
        <v>1.5197213929364399</v>
      </c>
      <c r="J1365">
        <v>1.51325717312745</v>
      </c>
      <c r="K1365">
        <v>1.5076713052642201</v>
      </c>
      <c r="L1365">
        <v>1.50287848903444</v>
      </c>
      <c r="M1365">
        <v>1.49881391089973</v>
      </c>
      <c r="N1365">
        <v>1.4953862893479499</v>
      </c>
      <c r="O1365">
        <v>1.4766282508398501</v>
      </c>
      <c r="P1365">
        <v>1.45851864501755</v>
      </c>
      <c r="Q1365">
        <v>1.4408376700538399</v>
      </c>
      <c r="R1365">
        <v>1.4224207548032</v>
      </c>
      <c r="S1365">
        <v>1.40347988103632</v>
      </c>
      <c r="T1365">
        <v>1.3840445935735299</v>
      </c>
      <c r="U1365">
        <v>1.3641912530861</v>
      </c>
      <c r="V1365">
        <v>1.3439784778052799</v>
      </c>
      <c r="W1365">
        <v>1.32473163203856</v>
      </c>
      <c r="X1365">
        <v>1.3051857256755</v>
      </c>
      <c r="Y1365">
        <v>1.2853915024087099</v>
      </c>
      <c r="Z1365">
        <v>1.2654075740711901</v>
      </c>
      <c r="AA1365">
        <v>1.2452942662353901</v>
      </c>
      <c r="AB1365">
        <v>1.2269222717767201</v>
      </c>
      <c r="AC1365">
        <v>1.20861094686826</v>
      </c>
      <c r="AD1365">
        <v>1.19050739324741</v>
      </c>
      <c r="AE1365">
        <v>1.17272657227692</v>
      </c>
      <c r="AF1365">
        <v>1.1553716799722</v>
      </c>
      <c r="AG1365">
        <v>1.13857105655257</v>
      </c>
      <c r="AH1365">
        <v>1.1224330677915499</v>
      </c>
      <c r="AI1365">
        <v>1.10707739950453</v>
      </c>
      <c r="AJ1365">
        <v>1.09256245782768</v>
      </c>
      <c r="AK1365">
        <v>1.0789309835785099</v>
      </c>
      <c r="AL1365">
        <v>1.0671462314662099</v>
      </c>
      <c r="AM1365">
        <v>1.0554523536004401</v>
      </c>
      <c r="AN1365">
        <v>1.0438487358575399</v>
      </c>
      <c r="AO1365">
        <v>1.03233476798323</v>
      </c>
      <c r="AP1365">
        <v>1.0209098435692701</v>
      </c>
      <c r="AQ1365">
        <v>1.0095733600302501</v>
      </c>
      <c r="AR1365">
        <v>0.99832471858053695</v>
      </c>
      <c r="AS1365">
        <v>0.98716332421131303</v>
      </c>
      <c r="AT1365">
        <v>0.97608858566781798</v>
      </c>
      <c r="AU1365">
        <v>0.96509991542665197</v>
      </c>
      <c r="AV1365">
        <v>0.95419672967325597</v>
      </c>
      <c r="AW1365">
        <v>0.94337844827950801</v>
      </c>
      <c r="AX1365">
        <v>0.93264449478145595</v>
      </c>
      <c r="AY1365">
        <v>0.921994296357177</v>
      </c>
      <c r="AZ1365">
        <v>0.911427283804772</v>
      </c>
      <c r="BA1365">
        <v>0.90094289152048201</v>
      </c>
      <c r="BB1365">
        <v>0.89054055747693905</v>
      </c>
      <c r="BC1365">
        <v>0.88021972320154396</v>
      </c>
      <c r="BD1365">
        <v>0.86997983375496601</v>
      </c>
      <c r="BE1365">
        <v>0.85982033770977395</v>
      </c>
    </row>
    <row r="1366" spans="1:57" x14ac:dyDescent="0.25">
      <c r="A1366" t="s">
        <v>44</v>
      </c>
      <c r="B1366" t="s">
        <v>128</v>
      </c>
      <c r="C1366" t="s">
        <v>313</v>
      </c>
      <c r="D1366">
        <v>2.837896776</v>
      </c>
      <c r="E1366">
        <v>3.1695332039999999</v>
      </c>
      <c r="F1366">
        <v>3.1176354368527499</v>
      </c>
      <c r="G1366">
        <v>2.8407018350230899</v>
      </c>
      <c r="H1366">
        <v>2.8248104156220299</v>
      </c>
      <c r="I1366">
        <v>2.8110408436843102</v>
      </c>
      <c r="J1366">
        <v>2.79908392448182</v>
      </c>
      <c r="K1366">
        <v>2.7887516999148998</v>
      </c>
      <c r="L1366">
        <v>2.7798863893120598</v>
      </c>
      <c r="M1366">
        <v>2.7723681065517298</v>
      </c>
      <c r="N1366">
        <v>2.7660280074891301</v>
      </c>
      <c r="O1366">
        <v>2.7313311132829101</v>
      </c>
      <c r="P1366">
        <v>2.6978336302138901</v>
      </c>
      <c r="Q1366">
        <v>2.6651289890802099</v>
      </c>
      <c r="R1366">
        <v>2.6310630732979901</v>
      </c>
      <c r="S1366">
        <v>2.5960279872478602</v>
      </c>
      <c r="T1366">
        <v>2.5600783802208</v>
      </c>
      <c r="U1366">
        <v>2.5233554971626901</v>
      </c>
      <c r="V1366">
        <v>2.4859677646857499</v>
      </c>
      <c r="W1366">
        <v>2.4503667197746002</v>
      </c>
      <c r="X1366">
        <v>2.4142125000809398</v>
      </c>
      <c r="Y1366">
        <v>2.3775989666197601</v>
      </c>
      <c r="Z1366">
        <v>2.3406345341684398</v>
      </c>
      <c r="AA1366">
        <v>2.30343078742195</v>
      </c>
      <c r="AB1366">
        <v>2.2694479619887402</v>
      </c>
      <c r="AC1366">
        <v>2.2355773575089302</v>
      </c>
      <c r="AD1366">
        <v>2.2020910692454598</v>
      </c>
      <c r="AE1366">
        <v>2.1692017421526</v>
      </c>
      <c r="AF1366">
        <v>2.13710025872739</v>
      </c>
      <c r="AG1366">
        <v>2.1060240109023201</v>
      </c>
      <c r="AH1366">
        <v>2.0761734437174502</v>
      </c>
      <c r="AI1366">
        <v>2.0477699409849599</v>
      </c>
      <c r="AJ1366">
        <v>2.0209215370031801</v>
      </c>
      <c r="AK1366">
        <v>1.99570728980487</v>
      </c>
      <c r="AL1366">
        <v>1.97390893934777</v>
      </c>
      <c r="AM1366">
        <v>1.9522786797130001</v>
      </c>
      <c r="AN1366">
        <v>1.9308153749510999</v>
      </c>
      <c r="AO1366">
        <v>1.90951789626982</v>
      </c>
      <c r="AP1366">
        <v>1.88838512199098</v>
      </c>
      <c r="AQ1366">
        <v>1.8674159375075201</v>
      </c>
      <c r="AR1366">
        <v>1.8466092352408501</v>
      </c>
      <c r="AS1366">
        <v>1.8259639145983999</v>
      </c>
      <c r="AT1366">
        <v>1.8054788819315</v>
      </c>
      <c r="AU1366">
        <v>1.7851530504934101</v>
      </c>
      <c r="AV1366">
        <v>1.7649853403976401</v>
      </c>
      <c r="AW1366">
        <v>1.7449746785765701</v>
      </c>
      <c r="AX1366">
        <v>1.7251199987401999</v>
      </c>
      <c r="AY1366">
        <v>1.70542024133524</v>
      </c>
      <c r="AZ1366">
        <v>1.6858743535043501</v>
      </c>
      <c r="BA1366">
        <v>1.6664812890457401</v>
      </c>
      <c r="BB1366">
        <v>1.64724000837287</v>
      </c>
      <c r="BC1366">
        <v>1.6281494784745101</v>
      </c>
      <c r="BD1366">
        <v>1.60920867287492</v>
      </c>
      <c r="BE1366">
        <v>1.5904165715943701</v>
      </c>
    </row>
    <row r="1367" spans="1:57" x14ac:dyDescent="0.25">
      <c r="A1367" t="s">
        <v>44</v>
      </c>
      <c r="B1367" t="s">
        <v>128</v>
      </c>
      <c r="C1367" t="s">
        <v>314</v>
      </c>
      <c r="D1367">
        <v>30.160199951999999</v>
      </c>
      <c r="E1367">
        <v>29.929800348000001</v>
      </c>
      <c r="F1367">
        <v>29.439731398015802</v>
      </c>
      <c r="G1367">
        <v>26.824656281606298</v>
      </c>
      <c r="H1367">
        <v>26.674594118092799</v>
      </c>
      <c r="I1367">
        <v>26.5445684920942</v>
      </c>
      <c r="J1367">
        <v>26.4316596877138</v>
      </c>
      <c r="K1367">
        <v>26.3340928226473</v>
      </c>
      <c r="L1367">
        <v>26.250377979076202</v>
      </c>
      <c r="M1367">
        <v>26.1793830762014</v>
      </c>
      <c r="N1367">
        <v>26.1195137241812</v>
      </c>
      <c r="O1367">
        <v>25.791872065473399</v>
      </c>
      <c r="P1367">
        <v>25.47555640765</v>
      </c>
      <c r="Q1367">
        <v>25.166727530783099</v>
      </c>
      <c r="R1367">
        <v>24.845044181087601</v>
      </c>
      <c r="S1367">
        <v>24.514208987648999</v>
      </c>
      <c r="T1367">
        <v>24.1747380019685</v>
      </c>
      <c r="U1367">
        <v>23.8279649955381</v>
      </c>
      <c r="V1367">
        <v>23.474913837377901</v>
      </c>
      <c r="W1367">
        <v>23.138734312574101</v>
      </c>
      <c r="X1367">
        <v>22.797331176048001</v>
      </c>
      <c r="Y1367">
        <v>22.4515907543528</v>
      </c>
      <c r="Z1367">
        <v>22.1025368047525</v>
      </c>
      <c r="AA1367">
        <v>21.751223017941701</v>
      </c>
      <c r="AB1367">
        <v>21.430324287745901</v>
      </c>
      <c r="AC1367">
        <v>21.110485256412399</v>
      </c>
      <c r="AD1367">
        <v>20.794275310778701</v>
      </c>
      <c r="AE1367">
        <v>20.483702450325001</v>
      </c>
      <c r="AF1367">
        <v>20.1805691723461</v>
      </c>
      <c r="AG1367">
        <v>19.8871171612438</v>
      </c>
      <c r="AH1367">
        <v>19.6052392130998</v>
      </c>
      <c r="AI1367">
        <v>19.337025848149299</v>
      </c>
      <c r="AJ1367">
        <v>19.083497230805001</v>
      </c>
      <c r="AK1367">
        <v>18.845399903533501</v>
      </c>
      <c r="AL1367">
        <v>18.639558779587201</v>
      </c>
      <c r="AM1367">
        <v>18.435304931882701</v>
      </c>
      <c r="AN1367">
        <v>18.232627633685802</v>
      </c>
      <c r="AO1367">
        <v>18.0315162258476</v>
      </c>
      <c r="AP1367">
        <v>17.8319601163969</v>
      </c>
      <c r="AQ1367">
        <v>17.6339487801351</v>
      </c>
      <c r="AR1367">
        <v>17.437471758232899</v>
      </c>
      <c r="AS1367">
        <v>17.242518657830299</v>
      </c>
      <c r="AT1367">
        <v>17.049079151637802</v>
      </c>
      <c r="AU1367">
        <v>16.8571429775407</v>
      </c>
      <c r="AV1367">
        <v>16.666699938205898</v>
      </c>
      <c r="AW1367">
        <v>16.477739900689901</v>
      </c>
      <c r="AX1367">
        <v>16.290252796050599</v>
      </c>
      <c r="AY1367">
        <v>16.104228618960299</v>
      </c>
      <c r="AZ1367">
        <v>15.9196574273209</v>
      </c>
      <c r="BA1367">
        <v>15.736529341882401</v>
      </c>
      <c r="BB1367">
        <v>15.5548345458627</v>
      </c>
      <c r="BC1367">
        <v>15.374563284569501</v>
      </c>
      <c r="BD1367">
        <v>15.195705865025699</v>
      </c>
      <c r="BE1367">
        <v>15.0182526555952</v>
      </c>
    </row>
    <row r="1368" spans="1:57" x14ac:dyDescent="0.25">
      <c r="A1368" t="s">
        <v>44</v>
      </c>
      <c r="B1368" t="s">
        <v>128</v>
      </c>
      <c r="C1368" t="s">
        <v>315</v>
      </c>
      <c r="D1368">
        <v>108.036145332</v>
      </c>
      <c r="E1368">
        <v>108.48576578399999</v>
      </c>
      <c r="F1368">
        <v>106.70942565784399</v>
      </c>
      <c r="G1368">
        <v>97.230631169148694</v>
      </c>
      <c r="H1368">
        <v>96.686704763537094</v>
      </c>
      <c r="I1368">
        <v>96.215404272254503</v>
      </c>
      <c r="J1368">
        <v>95.806146677330801</v>
      </c>
      <c r="K1368">
        <v>95.452498609224307</v>
      </c>
      <c r="L1368">
        <v>95.149059601723593</v>
      </c>
      <c r="M1368">
        <v>94.891726231117005</v>
      </c>
      <c r="N1368">
        <v>94.674719354178606</v>
      </c>
      <c r="O1368">
        <v>93.487125189353904</v>
      </c>
      <c r="P1368">
        <v>92.340584084186403</v>
      </c>
      <c r="Q1368">
        <v>91.2211801184541</v>
      </c>
      <c r="R1368">
        <v>90.055182880721006</v>
      </c>
      <c r="S1368">
        <v>88.856013193948002</v>
      </c>
      <c r="T1368">
        <v>87.625541576536904</v>
      </c>
      <c r="U1368">
        <v>86.368602515186296</v>
      </c>
      <c r="V1368">
        <v>85.088907201198097</v>
      </c>
      <c r="W1368">
        <v>83.870366056078893</v>
      </c>
      <c r="X1368">
        <v>82.632891021950599</v>
      </c>
      <c r="Y1368">
        <v>81.379694743526599</v>
      </c>
      <c r="Z1368">
        <v>80.114488007029294</v>
      </c>
      <c r="AA1368">
        <v>78.841090097604294</v>
      </c>
      <c r="AB1368">
        <v>77.677936849683306</v>
      </c>
      <c r="AC1368">
        <v>76.518624664557194</v>
      </c>
      <c r="AD1368">
        <v>75.372466731603197</v>
      </c>
      <c r="AE1368">
        <v>74.246741394103495</v>
      </c>
      <c r="AF1368">
        <v>73.147982116935594</v>
      </c>
      <c r="AG1368">
        <v>72.084314275014506</v>
      </c>
      <c r="AH1368">
        <v>71.062598636872295</v>
      </c>
      <c r="AI1368">
        <v>70.090412656617204</v>
      </c>
      <c r="AJ1368">
        <v>69.171454097556904</v>
      </c>
      <c r="AK1368">
        <v>68.308428932676605</v>
      </c>
      <c r="AL1368">
        <v>67.562321985703605</v>
      </c>
      <c r="AM1368">
        <v>66.821968397476994</v>
      </c>
      <c r="AN1368">
        <v>66.087329287083094</v>
      </c>
      <c r="AO1368">
        <v>65.358366018583098</v>
      </c>
      <c r="AP1368">
        <v>64.635040199535993</v>
      </c>
      <c r="AQ1368">
        <v>63.917313679528903</v>
      </c>
      <c r="AR1368">
        <v>63.205148548716799</v>
      </c>
      <c r="AS1368">
        <v>62.498507136370897</v>
      </c>
      <c r="AT1368">
        <v>61.797352009434803</v>
      </c>
      <c r="AU1368">
        <v>61.101645971089503</v>
      </c>
      <c r="AV1368">
        <v>60.411352059327598</v>
      </c>
      <c r="AW1368">
        <v>59.726433545533901</v>
      </c>
      <c r="AX1368">
        <v>59.046853933076697</v>
      </c>
      <c r="AY1368">
        <v>58.372576955905402</v>
      </c>
      <c r="AZ1368">
        <v>57.703566577157602</v>
      </c>
      <c r="BA1368">
        <v>57.039786987773297</v>
      </c>
      <c r="BB1368">
        <v>56.381202605118403</v>
      </c>
      <c r="BC1368">
        <v>55.727778071615397</v>
      </c>
      <c r="BD1368">
        <v>55.079478253382199</v>
      </c>
      <c r="BE1368">
        <v>54.436268238879599</v>
      </c>
    </row>
    <row r="1369" spans="1:57" x14ac:dyDescent="0.25">
      <c r="A1369" t="s">
        <v>44</v>
      </c>
      <c r="B1369" t="s">
        <v>128</v>
      </c>
      <c r="C1369" t="s">
        <v>411</v>
      </c>
      <c r="D1369">
        <v>11.967256044000001</v>
      </c>
      <c r="E1369">
        <v>12.02093082</v>
      </c>
      <c r="F1369">
        <v>11.8241007417404</v>
      </c>
      <c r="G1369">
        <v>10.7737884543895</v>
      </c>
      <c r="H1369">
        <v>10.713517859018999</v>
      </c>
      <c r="I1369">
        <v>10.6612946889082</v>
      </c>
      <c r="J1369">
        <v>10.6159462766019</v>
      </c>
      <c r="K1369">
        <v>10.5767597627712</v>
      </c>
      <c r="L1369">
        <v>10.5431367405166</v>
      </c>
      <c r="M1369">
        <v>10.514622523712401</v>
      </c>
      <c r="N1369">
        <v>10.4905767455747</v>
      </c>
      <c r="O1369">
        <v>10.3589835619489</v>
      </c>
      <c r="P1369">
        <v>10.2319393252428</v>
      </c>
      <c r="Q1369">
        <v>10.107902060681401</v>
      </c>
      <c r="R1369">
        <v>9.9787019575175897</v>
      </c>
      <c r="S1369">
        <v>9.8458261305188604</v>
      </c>
      <c r="T1369">
        <v>9.7094818453310499</v>
      </c>
      <c r="U1369">
        <v>9.5702047946299</v>
      </c>
      <c r="V1369">
        <v>9.4284062026306596</v>
      </c>
      <c r="W1369">
        <v>9.2933838916302793</v>
      </c>
      <c r="X1369">
        <v>9.1562635821663498</v>
      </c>
      <c r="Y1369">
        <v>9.0174012562386299</v>
      </c>
      <c r="Z1369">
        <v>8.8772080931769093</v>
      </c>
      <c r="AA1369">
        <v>8.73610729469973</v>
      </c>
      <c r="AB1369">
        <v>8.60722232416677</v>
      </c>
      <c r="AC1369">
        <v>8.4787629684580104</v>
      </c>
      <c r="AD1369">
        <v>8.3517611897337201</v>
      </c>
      <c r="AE1369">
        <v>8.2270234759275809</v>
      </c>
      <c r="AF1369">
        <v>8.1052737775849693</v>
      </c>
      <c r="AG1369">
        <v>7.9874124392721599</v>
      </c>
      <c r="AH1369">
        <v>7.8741996789154403</v>
      </c>
      <c r="AI1369">
        <v>7.7664751278799704</v>
      </c>
      <c r="AJ1369">
        <v>7.6646485224716097</v>
      </c>
      <c r="AK1369">
        <v>7.5690197021561403</v>
      </c>
      <c r="AL1369">
        <v>7.4863461833855602</v>
      </c>
      <c r="AM1369">
        <v>7.4043101743101403</v>
      </c>
      <c r="AN1369">
        <v>7.3229073666708802</v>
      </c>
      <c r="AO1369">
        <v>7.2421334793536696</v>
      </c>
      <c r="AP1369">
        <v>7.1619842582254503</v>
      </c>
      <c r="AQ1369">
        <v>7.0824554759715399</v>
      </c>
      <c r="AR1369">
        <v>7.0035429319337101</v>
      </c>
      <c r="AS1369">
        <v>6.9252424519493596</v>
      </c>
      <c r="AT1369">
        <v>6.8475498881915504</v>
      </c>
      <c r="AU1369">
        <v>6.7704611190100197</v>
      </c>
      <c r="AV1369">
        <v>6.6939720487730998</v>
      </c>
      <c r="AW1369">
        <v>6.6180786077105802</v>
      </c>
      <c r="AX1369">
        <v>6.5427767517574598</v>
      </c>
      <c r="AY1369">
        <v>6.46806246239868</v>
      </c>
      <c r="AZ1369">
        <v>6.3939317465147001</v>
      </c>
      <c r="BA1369">
        <v>6.3203806362279904</v>
      </c>
      <c r="BB1369">
        <v>6.2474051887504896</v>
      </c>
      <c r="BC1369">
        <v>6.1750014862318601</v>
      </c>
      <c r="BD1369">
        <v>6.1031656356086996</v>
      </c>
      <c r="BE1369">
        <v>6.0318937684546103</v>
      </c>
    </row>
    <row r="1370" spans="1:57" x14ac:dyDescent="0.25">
      <c r="A1370" t="s">
        <v>44</v>
      </c>
      <c r="B1370" t="s">
        <v>128</v>
      </c>
      <c r="C1370" t="s">
        <v>317</v>
      </c>
      <c r="D1370">
        <v>129.89873570399999</v>
      </c>
      <c r="E1370">
        <v>129.896056152</v>
      </c>
      <c r="F1370">
        <v>129.66245689675699</v>
      </c>
      <c r="G1370">
        <v>119.875830352818</v>
      </c>
      <c r="H1370">
        <v>120.93254630809</v>
      </c>
      <c r="I1370">
        <v>122.067990713154</v>
      </c>
      <c r="J1370">
        <v>123.272456386112</v>
      </c>
      <c r="K1370">
        <v>124.540913957562</v>
      </c>
      <c r="L1370">
        <v>125.869258614119</v>
      </c>
      <c r="M1370">
        <v>127.254754608128</v>
      </c>
      <c r="N1370">
        <v>128.692109687922</v>
      </c>
      <c r="O1370">
        <v>128.79092146605299</v>
      </c>
      <c r="P1370">
        <v>128.90996511851401</v>
      </c>
      <c r="Q1370">
        <v>129.03168360472901</v>
      </c>
      <c r="R1370">
        <v>129.051786658276</v>
      </c>
      <c r="S1370">
        <v>128.987016475025</v>
      </c>
      <c r="T1370">
        <v>128.83811181414501</v>
      </c>
      <c r="U1370">
        <v>128.61034705006099</v>
      </c>
      <c r="V1370">
        <v>128.30764899557201</v>
      </c>
      <c r="W1370">
        <v>128.056660459981</v>
      </c>
      <c r="X1370">
        <v>127.73687026245</v>
      </c>
      <c r="Y1370">
        <v>127.352039752566</v>
      </c>
      <c r="Z1370">
        <v>126.906952154579</v>
      </c>
      <c r="AA1370">
        <v>126.406838080553</v>
      </c>
      <c r="AB1370">
        <v>126.043193968444</v>
      </c>
      <c r="AC1370">
        <v>125.647506204832</v>
      </c>
      <c r="AD1370">
        <v>125.235284028492</v>
      </c>
      <c r="AE1370">
        <v>124.81934329809</v>
      </c>
      <c r="AF1370">
        <v>124.41180865982599</v>
      </c>
      <c r="AG1370">
        <v>124.028067385711</v>
      </c>
      <c r="AH1370">
        <v>123.681962194806</v>
      </c>
      <c r="AI1370">
        <v>123.38916104416001</v>
      </c>
      <c r="AJ1370">
        <v>123.159052368966</v>
      </c>
      <c r="AK1370">
        <v>122.999562221457</v>
      </c>
      <c r="AL1370">
        <v>123.024984859247</v>
      </c>
      <c r="AM1370">
        <v>123.03763800980001</v>
      </c>
      <c r="AN1370">
        <v>123.03769593378399</v>
      </c>
      <c r="AO1370">
        <v>123.025331232486</v>
      </c>
      <c r="AP1370">
        <v>123.000714861237</v>
      </c>
      <c r="AQ1370">
        <v>122.964016142728</v>
      </c>
      <c r="AR1370">
        <v>122.915402780227</v>
      </c>
      <c r="AS1370">
        <v>122.85504087071099</v>
      </c>
      <c r="AT1370">
        <v>122.78309491788301</v>
      </c>
      <c r="AU1370">
        <v>122.69972784511199</v>
      </c>
      <c r="AV1370">
        <v>122.60510100826301</v>
      </c>
      <c r="AW1370">
        <v>122.499374208441</v>
      </c>
      <c r="AX1370">
        <v>122.382705704637</v>
      </c>
      <c r="AY1370">
        <v>122.255252226284</v>
      </c>
      <c r="AZ1370">
        <v>122.117168985715</v>
      </c>
      <c r="BA1370">
        <v>121.96860969053699</v>
      </c>
      <c r="BB1370">
        <v>121.809726555905</v>
      </c>
      <c r="BC1370">
        <v>121.640670316712</v>
      </c>
      <c r="BD1370">
        <v>121.46159023968499</v>
      </c>
      <c r="BE1370">
        <v>121.272634135394</v>
      </c>
    </row>
    <row r="1371" spans="1:57" x14ac:dyDescent="0.25">
      <c r="A1371" t="s">
        <v>44</v>
      </c>
      <c r="B1371" t="s">
        <v>128</v>
      </c>
      <c r="C1371" t="s">
        <v>397</v>
      </c>
      <c r="D1371">
        <v>0.97481264400000001</v>
      </c>
      <c r="E1371">
        <v>0.97481264400000001</v>
      </c>
      <c r="F1371">
        <v>0.96701906565185203</v>
      </c>
      <c r="G1371">
        <v>0.88731880478942404</v>
      </c>
      <c r="H1371">
        <v>0.89037519190558601</v>
      </c>
      <c r="I1371">
        <v>0.893301948004393</v>
      </c>
      <c r="J1371">
        <v>0.89610013638242902</v>
      </c>
      <c r="K1371">
        <v>0.898770814174773</v>
      </c>
      <c r="L1371">
        <v>0.901315032385263</v>
      </c>
      <c r="M1371">
        <v>0.90373383591664203</v>
      </c>
      <c r="N1371">
        <v>0.90602826360055799</v>
      </c>
      <c r="O1371">
        <v>0.89857179329922998</v>
      </c>
      <c r="P1371">
        <v>0.89115200224244495</v>
      </c>
      <c r="Q1371">
        <v>0.88376873717751703</v>
      </c>
      <c r="R1371">
        <v>0.87642184544202395</v>
      </c>
      <c r="S1371">
        <v>0.86911117496164303</v>
      </c>
      <c r="T1371">
        <v>0.86183657424799198</v>
      </c>
      <c r="U1371">
        <v>0.85459789239648198</v>
      </c>
      <c r="V1371">
        <v>0.84739497908417105</v>
      </c>
      <c r="W1371">
        <v>0.84022768456763497</v>
      </c>
      <c r="X1371">
        <v>0.83309585968083899</v>
      </c>
      <c r="Y1371">
        <v>0.82599935583301598</v>
      </c>
      <c r="Z1371">
        <v>0.81893802500655899</v>
      </c>
      <c r="AA1371">
        <v>0.81191171975491305</v>
      </c>
      <c r="AB1371">
        <v>0.80492029320048197</v>
      </c>
      <c r="AC1371">
        <v>0.797963599032536</v>
      </c>
      <c r="AD1371">
        <v>0.79104149150513403</v>
      </c>
      <c r="AE1371">
        <v>0.78415382543504197</v>
      </c>
      <c r="AF1371">
        <v>0.77730045619967503</v>
      </c>
      <c r="AG1371">
        <v>0.77048123973503102</v>
      </c>
      <c r="AH1371">
        <v>0.76369603253364204</v>
      </c>
      <c r="AI1371">
        <v>0.75694469164251998</v>
      </c>
      <c r="AJ1371">
        <v>0.75022707466114003</v>
      </c>
      <c r="AK1371">
        <v>0.74354303973939395</v>
      </c>
      <c r="AL1371">
        <v>0.735421602370812</v>
      </c>
      <c r="AM1371">
        <v>0.72736279079992205</v>
      </c>
      <c r="AN1371">
        <v>0.71936618180468204</v>
      </c>
      <c r="AO1371">
        <v>0.71143135482962405</v>
      </c>
      <c r="AP1371">
        <v>0.70355789196977203</v>
      </c>
      <c r="AQ1371">
        <v>0.69574537795464797</v>
      </c>
      <c r="AR1371">
        <v>0.68799340013237498</v>
      </c>
      <c r="AS1371">
        <v>0.68030154845387603</v>
      </c>
      <c r="AT1371">
        <v>0.67266941545715997</v>
      </c>
      <c r="AU1371">
        <v>0.66509659625169804</v>
      </c>
      <c r="AV1371">
        <v>0.65758268850290502</v>
      </c>
      <c r="AW1371">
        <v>0.65012729241669398</v>
      </c>
      <c r="AX1371">
        <v>0.64273001072413205</v>
      </c>
      <c r="AY1371">
        <v>0.63539044866618599</v>
      </c>
      <c r="AZ1371">
        <v>0.62810821397855099</v>
      </c>
      <c r="BA1371">
        <v>0.62088291687657504</v>
      </c>
      <c r="BB1371">
        <v>0.61371417004026996</v>
      </c>
      <c r="BC1371">
        <v>0.60660158859940605</v>
      </c>
      <c r="BD1371">
        <v>0.59954479011869899</v>
      </c>
      <c r="BE1371">
        <v>0.59254339458308503</v>
      </c>
    </row>
    <row r="1372" spans="1:57" x14ac:dyDescent="0.25">
      <c r="A1372" t="s">
        <v>44</v>
      </c>
      <c r="B1372" t="s">
        <v>128</v>
      </c>
      <c r="C1372" t="s">
        <v>320</v>
      </c>
      <c r="D1372">
        <v>3.833978364</v>
      </c>
      <c r="E1372">
        <v>3.8042520839999998</v>
      </c>
      <c r="F1372">
        <v>3.7738372788010199</v>
      </c>
      <c r="G1372">
        <v>3.46280327103816</v>
      </c>
      <c r="H1372">
        <v>3.4747309651727498</v>
      </c>
      <c r="I1372">
        <v>3.4861527681794899</v>
      </c>
      <c r="J1372">
        <v>3.4970728296231801</v>
      </c>
      <c r="K1372">
        <v>3.5074952750230799</v>
      </c>
      <c r="L1372">
        <v>3.5174242059709702</v>
      </c>
      <c r="M1372">
        <v>3.5268637002488399</v>
      </c>
      <c r="N1372">
        <v>3.5358178119459498</v>
      </c>
      <c r="O1372">
        <v>3.50671858671768</v>
      </c>
      <c r="P1372">
        <v>3.4777625039623401</v>
      </c>
      <c r="Q1372">
        <v>3.4489489656041101</v>
      </c>
      <c r="R1372">
        <v>3.4202773758707501</v>
      </c>
      <c r="S1372">
        <v>3.3917471412850402</v>
      </c>
      <c r="T1372">
        <v>3.3633576706564998</v>
      </c>
      <c r="U1372">
        <v>3.3351083750728598</v>
      </c>
      <c r="V1372">
        <v>3.30699866789181</v>
      </c>
      <c r="W1372">
        <v>3.27902796473259</v>
      </c>
      <c r="X1372">
        <v>3.25119568346777</v>
      </c>
      <c r="Y1372">
        <v>3.2235012442148898</v>
      </c>
      <c r="Z1372">
        <v>3.1959440693282999</v>
      </c>
      <c r="AA1372">
        <v>3.1685235833909098</v>
      </c>
      <c r="AB1372">
        <v>3.1412392132060001</v>
      </c>
      <c r="AC1372">
        <v>3.11409038778908</v>
      </c>
      <c r="AD1372">
        <v>3.08707653835978</v>
      </c>
      <c r="AE1372">
        <v>3.0601970983337199</v>
      </c>
      <c r="AF1372">
        <v>3.0334515033144802</v>
      </c>
      <c r="AG1372">
        <v>3.0068391910855201</v>
      </c>
      <c r="AH1372">
        <v>2.9803596016022098</v>
      </c>
      <c r="AI1372">
        <v>2.9540121769838201</v>
      </c>
      <c r="AJ1372">
        <v>2.9277963615056102</v>
      </c>
      <c r="AK1372">
        <v>2.9017116015908799</v>
      </c>
      <c r="AL1372">
        <v>2.8700173111806402</v>
      </c>
      <c r="AM1372">
        <v>2.8385674208844698</v>
      </c>
      <c r="AN1372">
        <v>2.80736027905848</v>
      </c>
      <c r="AO1372">
        <v>2.7763942444652301</v>
      </c>
      <c r="AP1372">
        <v>2.7456676862109402</v>
      </c>
      <c r="AQ1372">
        <v>2.71517898368307</v>
      </c>
      <c r="AR1372">
        <v>2.6849265264883302</v>
      </c>
      <c r="AS1372">
        <v>2.6549087143909502</v>
      </c>
      <c r="AT1372">
        <v>2.6251239572513798</v>
      </c>
      <c r="AU1372">
        <v>2.59557067496534</v>
      </c>
      <c r="AV1372">
        <v>2.5662472974032302</v>
      </c>
      <c r="AW1372">
        <v>2.5371522643498698</v>
      </c>
      <c r="AX1372">
        <v>2.5082840254445999</v>
      </c>
      <c r="AY1372">
        <v>2.4796410401217899</v>
      </c>
      <c r="AZ1372">
        <v>2.4512217775515599</v>
      </c>
      <c r="BA1372">
        <v>2.4230247165810299</v>
      </c>
      <c r="BB1372">
        <v>2.3950483456757699</v>
      </c>
      <c r="BC1372">
        <v>2.3672911628616502</v>
      </c>
      <c r="BD1372">
        <v>2.3397516756670198</v>
      </c>
      <c r="BE1372">
        <v>2.31242840106527</v>
      </c>
    </row>
    <row r="1373" spans="1:57" x14ac:dyDescent="0.25">
      <c r="A1373" t="s">
        <v>44</v>
      </c>
      <c r="B1373" t="s">
        <v>128</v>
      </c>
      <c r="C1373" t="s">
        <v>321</v>
      </c>
      <c r="D1373">
        <v>0.204776388</v>
      </c>
      <c r="E1373">
        <v>0.19363949999999999</v>
      </c>
      <c r="F1373">
        <v>0.19209136187947401</v>
      </c>
      <c r="G1373">
        <v>0.176259479970411</v>
      </c>
      <c r="H1373">
        <v>0.17686660922403999</v>
      </c>
      <c r="I1373">
        <v>0.17744798821115401</v>
      </c>
      <c r="J1373">
        <v>0.17800382814794999</v>
      </c>
      <c r="K1373">
        <v>0.178534339026685</v>
      </c>
      <c r="L1373">
        <v>0.17903972962169101</v>
      </c>
      <c r="M1373">
        <v>0.17952020749535999</v>
      </c>
      <c r="N1373">
        <v>0.179975979004105</v>
      </c>
      <c r="O1373">
        <v>0.17849480496537901</v>
      </c>
      <c r="P1373">
        <v>0.17702091699399999</v>
      </c>
      <c r="Q1373">
        <v>0.17555428464742501</v>
      </c>
      <c r="R1373">
        <v>0.17409487760036699</v>
      </c>
      <c r="S1373">
        <v>0.17264266564435801</v>
      </c>
      <c r="T1373">
        <v>0.171197618687324</v>
      </c>
      <c r="U1373">
        <v>0.16975970675315599</v>
      </c>
      <c r="V1373">
        <v>0.168328899981286</v>
      </c>
      <c r="W1373">
        <v>0.16690516862626401</v>
      </c>
      <c r="X1373">
        <v>0.16548848305733199</v>
      </c>
      <c r="Y1373">
        <v>0.16407881375800801</v>
      </c>
      <c r="Z1373">
        <v>0.162676131325659</v>
      </c>
      <c r="AA1373">
        <v>0.16128040647109301</v>
      </c>
      <c r="AB1373">
        <v>0.15989161001813401</v>
      </c>
      <c r="AC1373">
        <v>0.158509712903211</v>
      </c>
      <c r="AD1373">
        <v>0.157134686174944</v>
      </c>
      <c r="AE1373">
        <v>0.15576650099373199</v>
      </c>
      <c r="AF1373">
        <v>0.15440512863134001</v>
      </c>
      <c r="AG1373">
        <v>0.15305054047049399</v>
      </c>
      <c r="AH1373">
        <v>0.15170270800447</v>
      </c>
      <c r="AI1373">
        <v>0.15036160283669001</v>
      </c>
      <c r="AJ1373">
        <v>0.149027196680315</v>
      </c>
      <c r="AK1373">
        <v>0.14769946135784401</v>
      </c>
      <c r="AL1373">
        <v>0.146086196407894</v>
      </c>
      <c r="AM1373">
        <v>0.14448537162090899</v>
      </c>
      <c r="AN1373">
        <v>0.14289690292688401</v>
      </c>
      <c r="AO1373">
        <v>0.14132070678550901</v>
      </c>
      <c r="AP1373">
        <v>0.13975670018297401</v>
      </c>
      <c r="AQ1373">
        <v>0.138204800628795</v>
      </c>
      <c r="AR1373">
        <v>0.13666492615265299</v>
      </c>
      <c r="AS1373">
        <v>0.135136995301257</v>
      </c>
      <c r="AT1373">
        <v>0.133620927135221</v>
      </c>
      <c r="AU1373">
        <v>0.13211664122596301</v>
      </c>
      <c r="AV1373">
        <v>0.130624057652619</v>
      </c>
      <c r="AW1373">
        <v>0.129143096998978</v>
      </c>
      <c r="AX1373">
        <v>0.127673680350432</v>
      </c>
      <c r="AY1373">
        <v>0.12621572929094599</v>
      </c>
      <c r="AZ1373">
        <v>0.124769165900047</v>
      </c>
      <c r="BA1373">
        <v>0.123333912749824</v>
      </c>
      <c r="BB1373">
        <v>0.121909892901956</v>
      </c>
      <c r="BC1373">
        <v>0.120497029904748</v>
      </c>
      <c r="BD1373">
        <v>0.119095247790189</v>
      </c>
      <c r="BE1373">
        <v>0.11770447107102899</v>
      </c>
    </row>
    <row r="1374" spans="1:57" x14ac:dyDescent="0.25">
      <c r="A1374" t="s">
        <v>44</v>
      </c>
      <c r="B1374" t="s">
        <v>128</v>
      </c>
      <c r="C1374" t="s">
        <v>322</v>
      </c>
      <c r="D1374">
        <v>2.6293104000000001E-2</v>
      </c>
      <c r="E1374">
        <v>1.925928E-2</v>
      </c>
      <c r="F1374">
        <v>1.91053030193639E-2</v>
      </c>
      <c r="G1374">
        <v>1.7530672602462501E-2</v>
      </c>
      <c r="H1374">
        <v>1.7591057349850499E-2</v>
      </c>
      <c r="I1374">
        <v>1.7648880989649899E-2</v>
      </c>
      <c r="J1374">
        <v>1.7704164529309601E-2</v>
      </c>
      <c r="K1374">
        <v>1.7756928854546002E-2</v>
      </c>
      <c r="L1374">
        <v>1.78071947299412E-2</v>
      </c>
      <c r="M1374">
        <v>1.78549827995385E-2</v>
      </c>
      <c r="N1374">
        <v>1.7900313587435299E-2</v>
      </c>
      <c r="O1374">
        <v>1.7752996818178299E-2</v>
      </c>
      <c r="P1374">
        <v>1.7606404717241099E-2</v>
      </c>
      <c r="Q1374">
        <v>1.7460534256824999E-2</v>
      </c>
      <c r="R1374">
        <v>1.73153824207933E-2</v>
      </c>
      <c r="S1374">
        <v>1.7170946204628001E-2</v>
      </c>
      <c r="T1374">
        <v>1.7027222615387898E-2</v>
      </c>
      <c r="U1374">
        <v>1.68842086716652E-2</v>
      </c>
      <c r="V1374">
        <v>1.6741901403544101E-2</v>
      </c>
      <c r="W1374">
        <v>1.66002978525581E-2</v>
      </c>
      <c r="X1374">
        <v>1.6459395071648199E-2</v>
      </c>
      <c r="Y1374">
        <v>1.63191901251208E-2</v>
      </c>
      <c r="Z1374">
        <v>1.61796800886061E-2</v>
      </c>
      <c r="AA1374">
        <v>1.6040862049016801E-2</v>
      </c>
      <c r="AB1374">
        <v>1.5902733104506302E-2</v>
      </c>
      <c r="AC1374">
        <v>1.57652903644275E-2</v>
      </c>
      <c r="AD1374">
        <v>1.56285309492918E-2</v>
      </c>
      <c r="AE1374">
        <v>1.54924519907279E-2</v>
      </c>
      <c r="AF1374">
        <v>1.53570506314414E-2</v>
      </c>
      <c r="AG1374">
        <v>1.5222324025173499E-2</v>
      </c>
      <c r="AH1374">
        <v>1.50882693366608E-2</v>
      </c>
      <c r="AI1374">
        <v>1.49548837415951E-2</v>
      </c>
      <c r="AJ1374">
        <v>1.48221644265826E-2</v>
      </c>
      <c r="AK1374">
        <v>1.46901085891045E-2</v>
      </c>
      <c r="AL1374">
        <v>1.45296541292176E-2</v>
      </c>
      <c r="AM1374">
        <v>1.4370436961214801E-2</v>
      </c>
      <c r="AN1374">
        <v>1.4212448723538801E-2</v>
      </c>
      <c r="AO1374">
        <v>1.4055681107315501E-2</v>
      </c>
      <c r="AP1374">
        <v>1.39001258560363E-2</v>
      </c>
      <c r="AQ1374">
        <v>1.3745774765242301E-2</v>
      </c>
      <c r="AR1374">
        <v>1.3592619682209799E-2</v>
      </c>
      <c r="AS1374">
        <v>1.3440652505638501E-2</v>
      </c>
      <c r="AT1374">
        <v>1.32898651853409E-2</v>
      </c>
      <c r="AU1374">
        <v>1.3140249721933599E-2</v>
      </c>
      <c r="AV1374">
        <v>1.29917981665308E-2</v>
      </c>
      <c r="AW1374">
        <v>1.2844502620438901E-2</v>
      </c>
      <c r="AX1374">
        <v>1.2698355234853799E-2</v>
      </c>
      <c r="AY1374">
        <v>1.2553348210559E-2</v>
      </c>
      <c r="AZ1374">
        <v>1.2409473797626301E-2</v>
      </c>
      <c r="BA1374">
        <v>1.22667242951176E-2</v>
      </c>
      <c r="BB1374">
        <v>1.2125092050789101E-2</v>
      </c>
      <c r="BC1374">
        <v>1.19845694607965E-2</v>
      </c>
      <c r="BD1374">
        <v>1.18451489694026E-2</v>
      </c>
      <c r="BE1374">
        <v>1.17068230686861E-2</v>
      </c>
    </row>
    <row r="1375" spans="1:57" x14ac:dyDescent="0.25">
      <c r="A1375" t="s">
        <v>44</v>
      </c>
      <c r="B1375" t="s">
        <v>128</v>
      </c>
      <c r="C1375" t="s">
        <v>324</v>
      </c>
      <c r="D1375">
        <v>0.62877362400000003</v>
      </c>
      <c r="E1375">
        <v>0.62860615200000003</v>
      </c>
      <c r="F1375">
        <v>0.62358047724506704</v>
      </c>
      <c r="G1375">
        <v>0.57218590968124405</v>
      </c>
      <c r="H1375">
        <v>0.57415681532751195</v>
      </c>
      <c r="I1375">
        <v>0.57604412864914101</v>
      </c>
      <c r="J1375">
        <v>0.57784853531099001</v>
      </c>
      <c r="K1375">
        <v>0.57957071700468299</v>
      </c>
      <c r="L1375">
        <v>0.58121135146812397</v>
      </c>
      <c r="M1375">
        <v>0.58277111250493796</v>
      </c>
      <c r="N1375">
        <v>0.58425067000381303</v>
      </c>
      <c r="O1375">
        <v>0.57944237875680304</v>
      </c>
      <c r="P1375">
        <v>0.57465774005360404</v>
      </c>
      <c r="Q1375">
        <v>0.56989665506950304</v>
      </c>
      <c r="R1375">
        <v>0.56515902536041496</v>
      </c>
      <c r="S1375">
        <v>0.56044475286149098</v>
      </c>
      <c r="T1375">
        <v>0.55575373988572596</v>
      </c>
      <c r="U1375">
        <v>0.55108588912256895</v>
      </c>
      <c r="V1375">
        <v>0.54644110363654796</v>
      </c>
      <c r="W1375">
        <v>0.54181928686588798</v>
      </c>
      <c r="X1375">
        <v>0.53722034262114504</v>
      </c>
      <c r="Y1375">
        <v>0.53264417508383399</v>
      </c>
      <c r="Z1375">
        <v>0.52809068880507104</v>
      </c>
      <c r="AA1375">
        <v>0.52355978870421604</v>
      </c>
      <c r="AB1375">
        <v>0.51905138006751805</v>
      </c>
      <c r="AC1375">
        <v>0.51456536854677204</v>
      </c>
      <c r="AD1375">
        <v>0.51010166015797198</v>
      </c>
      <c r="AE1375">
        <v>0.50566016127997704</v>
      </c>
      <c r="AF1375">
        <v>0.50124077865317695</v>
      </c>
      <c r="AG1375">
        <v>0.49684341937816201</v>
      </c>
      <c r="AH1375">
        <v>0.49246799091440502</v>
      </c>
      <c r="AI1375">
        <v>0.488114401078933</v>
      </c>
      <c r="AJ1375">
        <v>0.48378255804502701</v>
      </c>
      <c r="AK1375">
        <v>0.47947237034090301</v>
      </c>
      <c r="AL1375">
        <v>0.47423527629581103</v>
      </c>
      <c r="AM1375">
        <v>0.46903856638191099</v>
      </c>
      <c r="AN1375">
        <v>0.46388196768524198</v>
      </c>
      <c r="AO1375">
        <v>0.45876520901138101</v>
      </c>
      <c r="AP1375">
        <v>0.45368802087506599</v>
      </c>
      <c r="AQ1375">
        <v>0.44865013548988802</v>
      </c>
      <c r="AR1375">
        <v>0.443651286758041</v>
      </c>
      <c r="AS1375">
        <v>0.43869121026012498</v>
      </c>
      <c r="AT1375">
        <v>0.43376964324501899</v>
      </c>
      <c r="AU1375">
        <v>0.42888632461980802</v>
      </c>
      <c r="AV1375">
        <v>0.42404099493976799</v>
      </c>
      <c r="AW1375">
        <v>0.41923339639841201</v>
      </c>
      <c r="AX1375">
        <v>0.41446327281759698</v>
      </c>
      <c r="AY1375">
        <v>0.40973036963768</v>
      </c>
      <c r="AZ1375">
        <v>0.40503443390774202</v>
      </c>
      <c r="BA1375">
        <v>0.40037521427586198</v>
      </c>
      <c r="BB1375">
        <v>0.39575246097945299</v>
      </c>
      <c r="BC1375">
        <v>0.39116592583565202</v>
      </c>
      <c r="BD1375">
        <v>0.38661536223176302</v>
      </c>
      <c r="BE1375">
        <v>0.38210052511576797</v>
      </c>
    </row>
    <row r="1376" spans="1:57" x14ac:dyDescent="0.25">
      <c r="A1376" t="s">
        <v>44</v>
      </c>
      <c r="B1376" t="s">
        <v>128</v>
      </c>
      <c r="C1376" t="s">
        <v>325</v>
      </c>
      <c r="D1376">
        <v>1.4901239879999999</v>
      </c>
      <c r="E1376">
        <v>1.4901239879999999</v>
      </c>
      <c r="F1376">
        <v>1.4782105212221299</v>
      </c>
      <c r="G1376">
        <v>1.3563786273787899</v>
      </c>
      <c r="H1376">
        <v>1.3610507003011501</v>
      </c>
      <c r="I1376">
        <v>1.3655246158752801</v>
      </c>
      <c r="J1376">
        <v>1.36980199948404</v>
      </c>
      <c r="K1376">
        <v>1.3738844670916199</v>
      </c>
      <c r="L1376">
        <v>1.37777362528986</v>
      </c>
      <c r="M1376">
        <v>1.3814710713442899</v>
      </c>
      <c r="N1376">
        <v>1.3849783932400199</v>
      </c>
      <c r="O1376">
        <v>1.3735802385995299</v>
      </c>
      <c r="P1376">
        <v>1.36223815280723</v>
      </c>
      <c r="Q1376">
        <v>1.3509519015970799</v>
      </c>
      <c r="R1376">
        <v>1.3397212516053301</v>
      </c>
      <c r="S1376">
        <v>1.32854597036721</v>
      </c>
      <c r="T1376">
        <v>1.31742582631363</v>
      </c>
      <c r="U1376">
        <v>1.3063605887679</v>
      </c>
      <c r="V1376">
        <v>1.2953500279424699</v>
      </c>
      <c r="W1376">
        <v>1.28439391493564</v>
      </c>
      <c r="X1376">
        <v>1.2734920217283301</v>
      </c>
      <c r="Y1376">
        <v>1.2626441211808099</v>
      </c>
      <c r="Z1376">
        <v>1.2518499870295201</v>
      </c>
      <c r="AA1376">
        <v>1.24110939388382</v>
      </c>
      <c r="AB1376">
        <v>1.23042211722279</v>
      </c>
      <c r="AC1376">
        <v>1.2197879333920401</v>
      </c>
      <c r="AD1376">
        <v>1.20920661960053</v>
      </c>
      <c r="AE1376">
        <v>1.19867795391738</v>
      </c>
      <c r="AF1376">
        <v>1.1882017152687601</v>
      </c>
      <c r="AG1376">
        <v>1.17777768343467</v>
      </c>
      <c r="AH1376">
        <v>1.16740563904586</v>
      </c>
      <c r="AI1376">
        <v>1.1570853635806699</v>
      </c>
      <c r="AJ1376">
        <v>1.1468166393619601</v>
      </c>
      <c r="AK1376">
        <v>1.1365992495539501</v>
      </c>
      <c r="AL1376">
        <v>1.1241846089412599</v>
      </c>
      <c r="AM1376">
        <v>1.1118656997534599</v>
      </c>
      <c r="AN1376">
        <v>1.09964187504232</v>
      </c>
      <c r="AO1376">
        <v>1.0875124919357899</v>
      </c>
      <c r="AP1376">
        <v>1.0754769116134499</v>
      </c>
      <c r="AQ1376">
        <v>1.0635344992820399</v>
      </c>
      <c r="AR1376">
        <v>1.0516846241511499</v>
      </c>
      <c r="AS1376">
        <v>1.0399266594090899</v>
      </c>
      <c r="AT1376">
        <v>1.0282599821988401</v>
      </c>
      <c r="AU1376">
        <v>1.0166839735942099</v>
      </c>
      <c r="AV1376">
        <v>1.00519801857608</v>
      </c>
      <c r="AW1376">
        <v>0.99380150600878603</v>
      </c>
      <c r="AX1376">
        <v>0.98249382861669798</v>
      </c>
      <c r="AY1376">
        <v>0.97127438296088198</v>
      </c>
      <c r="AZ1376">
        <v>0.96014256941590803</v>
      </c>
      <c r="BA1376">
        <v>0.94909779214681</v>
      </c>
      <c r="BB1376">
        <v>0.93813945908616803</v>
      </c>
      <c r="BC1376">
        <v>0.92726698191132795</v>
      </c>
      <c r="BD1376">
        <v>0.91647977602176001</v>
      </c>
      <c r="BE1376">
        <v>0.90577726051653895</v>
      </c>
    </row>
    <row r="1377" spans="1:57" x14ac:dyDescent="0.25">
      <c r="A1377" t="s">
        <v>44</v>
      </c>
      <c r="B1377" t="s">
        <v>128</v>
      </c>
      <c r="C1377" t="s">
        <v>326</v>
      </c>
      <c r="D1377">
        <v>13.158107568</v>
      </c>
      <c r="E1377">
        <v>12.999260376000001</v>
      </c>
      <c r="F1377">
        <v>12.995401822307301</v>
      </c>
      <c r="G1377">
        <v>12.0167631755548</v>
      </c>
      <c r="H1377">
        <v>12.151508235496999</v>
      </c>
      <c r="I1377">
        <v>12.285734712340201</v>
      </c>
      <c r="J1377">
        <v>12.419432041827701</v>
      </c>
      <c r="K1377">
        <v>12.5525897994023</v>
      </c>
      <c r="L1377">
        <v>12.6851976991437</v>
      </c>
      <c r="M1377">
        <v>12.817245592712901</v>
      </c>
      <c r="N1377">
        <v>12.9487234683026</v>
      </c>
      <c r="O1377">
        <v>12.9409682186801</v>
      </c>
      <c r="P1377">
        <v>12.932798400427</v>
      </c>
      <c r="Q1377">
        <v>12.9242176147648</v>
      </c>
      <c r="R1377">
        <v>12.9152294418755</v>
      </c>
      <c r="S1377">
        <v>12.9058374410049</v>
      </c>
      <c r="T1377">
        <v>12.8960451505659</v>
      </c>
      <c r="U1377">
        <v>12.885856088240701</v>
      </c>
      <c r="V1377">
        <v>12.8752737510831</v>
      </c>
      <c r="W1377">
        <v>12.864301615619899</v>
      </c>
      <c r="X1377">
        <v>12.852943137951801</v>
      </c>
      <c r="Y1377">
        <v>12.841201753854699</v>
      </c>
      <c r="Z1377">
        <v>12.829080878879299</v>
      </c>
      <c r="AA1377">
        <v>12.8165839084512</v>
      </c>
      <c r="AB1377">
        <v>12.803714217970301</v>
      </c>
      <c r="AC1377">
        <v>12.7904751629094</v>
      </c>
      <c r="AD1377">
        <v>12.776870078912999</v>
      </c>
      <c r="AE1377">
        <v>12.7629022818951</v>
      </c>
      <c r="AF1377">
        <v>12.748575068136599</v>
      </c>
      <c r="AG1377">
        <v>12.733891714382899</v>
      </c>
      <c r="AH1377">
        <v>12.7188554779403</v>
      </c>
      <c r="AI1377">
        <v>12.703469596772299</v>
      </c>
      <c r="AJ1377">
        <v>12.6877372895954</v>
      </c>
      <c r="AK1377">
        <v>12.671661755975</v>
      </c>
      <c r="AL1377">
        <v>12.6299862040112</v>
      </c>
      <c r="AM1377">
        <v>12.5880909961265</v>
      </c>
      <c r="AN1377">
        <v>12.545980968868101</v>
      </c>
      <c r="AO1377">
        <v>12.503660907919199</v>
      </c>
      <c r="AP1377">
        <v>12.4611355485257</v>
      </c>
      <c r="AQ1377">
        <v>12.418409575921199</v>
      </c>
      <c r="AR1377">
        <v>12.3754876257482</v>
      </c>
      <c r="AS1377">
        <v>12.3323742844763</v>
      </c>
      <c r="AT1377">
        <v>12.289074089816999</v>
      </c>
      <c r="AU1377">
        <v>12.245591531135799</v>
      </c>
      <c r="AV1377">
        <v>12.2019310498608</v>
      </c>
      <c r="AW1377">
        <v>12.158097039888499</v>
      </c>
      <c r="AX1377">
        <v>12.1140938479866</v>
      </c>
      <c r="AY1377">
        <v>12.069925774193401</v>
      </c>
      <c r="AZ1377">
        <v>12.0255970722145</v>
      </c>
      <c r="BA1377">
        <v>11.9811119498165</v>
      </c>
      <c r="BB1377">
        <v>11.9364745692176</v>
      </c>
      <c r="BC1377">
        <v>11.891689047475399</v>
      </c>
      <c r="BD1377">
        <v>11.846759456871499</v>
      </c>
      <c r="BE1377">
        <v>11.801689825293799</v>
      </c>
    </row>
    <row r="1378" spans="1:57" x14ac:dyDescent="0.25">
      <c r="A1378" t="s">
        <v>44</v>
      </c>
      <c r="B1378" t="s">
        <v>128</v>
      </c>
      <c r="C1378" t="s">
        <v>355</v>
      </c>
      <c r="D1378">
        <v>7.6261305960000003</v>
      </c>
      <c r="E1378">
        <v>7.6261305960000003</v>
      </c>
      <c r="F1378">
        <v>7.5651600631914997</v>
      </c>
      <c r="G1378">
        <v>6.9416509185233499</v>
      </c>
      <c r="H1378">
        <v>6.9655615719635202</v>
      </c>
      <c r="I1378">
        <v>6.9884580991777598</v>
      </c>
      <c r="J1378">
        <v>7.0103488185221101</v>
      </c>
      <c r="K1378">
        <v>7.0312420001499802</v>
      </c>
      <c r="L1378">
        <v>7.0511458662491</v>
      </c>
      <c r="M1378">
        <v>7.0700685912772698</v>
      </c>
      <c r="N1378">
        <v>7.0880183021969003</v>
      </c>
      <c r="O1378">
        <v>7.0296850248711298</v>
      </c>
      <c r="P1378">
        <v>6.9716386957202303</v>
      </c>
      <c r="Q1378">
        <v>6.9138781158215403</v>
      </c>
      <c r="R1378">
        <v>6.8564020908700902</v>
      </c>
      <c r="S1378">
        <v>6.7992094311617297</v>
      </c>
      <c r="T1378">
        <v>6.7422989515762204</v>
      </c>
      <c r="U1378">
        <v>6.6856694715604297</v>
      </c>
      <c r="V1378">
        <v>6.6293198151116401</v>
      </c>
      <c r="W1378">
        <v>6.5732488107606697</v>
      </c>
      <c r="X1378">
        <v>6.5174552915554402</v>
      </c>
      <c r="Y1378">
        <v>6.4619380950443004</v>
      </c>
      <c r="Z1378">
        <v>6.4066960632594299</v>
      </c>
      <c r="AA1378">
        <v>6.3517280427006</v>
      </c>
      <c r="AB1378">
        <v>6.2970328843185204</v>
      </c>
      <c r="AC1378">
        <v>6.2426094434986501</v>
      </c>
      <c r="AD1378">
        <v>6.1884565800448996</v>
      </c>
      <c r="AE1378">
        <v>6.1345731581633096</v>
      </c>
      <c r="AF1378">
        <v>6.08095804644599</v>
      </c>
      <c r="AG1378">
        <v>6.0276101178549402</v>
      </c>
      <c r="AH1378">
        <v>5.9745282497060002</v>
      </c>
      <c r="AI1378">
        <v>5.92171132365291</v>
      </c>
      <c r="AJ1378">
        <v>5.8691582256712396</v>
      </c>
      <c r="AK1378">
        <v>5.8168678460426699</v>
      </c>
      <c r="AL1378">
        <v>5.75333241451</v>
      </c>
      <c r="AM1378">
        <v>5.6902869155965101</v>
      </c>
      <c r="AN1378">
        <v>5.6277280383617896</v>
      </c>
      <c r="AO1378">
        <v>5.5656524927265298</v>
      </c>
      <c r="AP1378">
        <v>5.5040570093466599</v>
      </c>
      <c r="AQ1378">
        <v>5.4429383394882702</v>
      </c>
      <c r="AR1378">
        <v>5.3822932549032299</v>
      </c>
      <c r="AS1378">
        <v>5.3221185477055499</v>
      </c>
      <c r="AT1378">
        <v>5.2624110302484803</v>
      </c>
      <c r="AU1378">
        <v>5.2031675350022901</v>
      </c>
      <c r="AV1378">
        <v>5.1443849144328002</v>
      </c>
      <c r="AW1378">
        <v>5.0860600408806302</v>
      </c>
      <c r="AX1378">
        <v>5.0281898064411203</v>
      </c>
      <c r="AY1378">
        <v>4.9707711228449902</v>
      </c>
      <c r="AZ1378">
        <v>4.9138009213396598</v>
      </c>
      <c r="BA1378">
        <v>4.8572761525713002</v>
      </c>
      <c r="BB1378">
        <v>4.8011937864676</v>
      </c>
      <c r="BC1378">
        <v>4.7455508121211203</v>
      </c>
      <c r="BD1378">
        <v>4.6903442376734503</v>
      </c>
      <c r="BE1378">
        <v>4.6355710901999503</v>
      </c>
    </row>
    <row r="1379" spans="1:57" x14ac:dyDescent="0.25">
      <c r="A1379" t="s">
        <v>44</v>
      </c>
      <c r="B1379" t="s">
        <v>128</v>
      </c>
      <c r="C1379" t="s">
        <v>328</v>
      </c>
      <c r="D1379">
        <v>54.8516017439999</v>
      </c>
      <c r="E1379">
        <v>54.769791671999997</v>
      </c>
      <c r="F1379">
        <v>54.331909926071901</v>
      </c>
      <c r="G1379">
        <v>49.853955407829901</v>
      </c>
      <c r="H1379">
        <v>50.025678340078997</v>
      </c>
      <c r="I1379">
        <v>50.190117961162002</v>
      </c>
      <c r="J1379">
        <v>50.347334012336098</v>
      </c>
      <c r="K1379">
        <v>50.497385888673399</v>
      </c>
      <c r="L1379">
        <v>50.640332640763901</v>
      </c>
      <c r="M1379">
        <v>50.776232976407599</v>
      </c>
      <c r="N1379">
        <v>50.905145262299598</v>
      </c>
      <c r="O1379">
        <v>50.4862039123635</v>
      </c>
      <c r="P1379">
        <v>50.069323383647301</v>
      </c>
      <c r="Q1379">
        <v>49.654495065657997</v>
      </c>
      <c r="R1379">
        <v>49.241710381066198</v>
      </c>
      <c r="S1379">
        <v>48.830960785584899</v>
      </c>
      <c r="T1379">
        <v>48.422237767848202</v>
      </c>
      <c r="U1379">
        <v>48.015532849290203</v>
      </c>
      <c r="V1379">
        <v>47.610837584025802</v>
      </c>
      <c r="W1379">
        <v>47.208143558728999</v>
      </c>
      <c r="X1379">
        <v>46.807442392514901</v>
      </c>
      <c r="Y1379">
        <v>46.408725736820102</v>
      </c>
      <c r="Z1379">
        <v>46.0119852752836</v>
      </c>
      <c r="AA1379">
        <v>45.617212723629599</v>
      </c>
      <c r="AB1379">
        <v>45.224399829548702</v>
      </c>
      <c r="AC1379">
        <v>44.833538372581103</v>
      </c>
      <c r="AD1379">
        <v>44.444620163999701</v>
      </c>
      <c r="AE1379">
        <v>44.057637046692903</v>
      </c>
      <c r="AF1379">
        <v>43.672580895049101</v>
      </c>
      <c r="AG1379">
        <v>43.289443614840799</v>
      </c>
      <c r="AH1379">
        <v>42.908217143109198</v>
      </c>
      <c r="AI1379">
        <v>42.528893448049402</v>
      </c>
      <c r="AJ1379">
        <v>42.151464528895502</v>
      </c>
      <c r="AK1379">
        <v>41.775922415807599</v>
      </c>
      <c r="AL1379">
        <v>41.319619929896803</v>
      </c>
      <c r="AM1379">
        <v>40.8668360707848</v>
      </c>
      <c r="AN1379">
        <v>40.417547059765603</v>
      </c>
      <c r="AO1379">
        <v>39.971729267954899</v>
      </c>
      <c r="AP1379">
        <v>39.529359215385703</v>
      </c>
      <c r="AQ1379">
        <v>39.090413570110599</v>
      </c>
      <c r="AR1379">
        <v>38.654869147307799</v>
      </c>
      <c r="AS1379">
        <v>38.222702908393799</v>
      </c>
      <c r="AT1379">
        <v>37.7938919601403</v>
      </c>
      <c r="AU1379">
        <v>37.368413553796501</v>
      </c>
      <c r="AV1379">
        <v>36.946245084217203</v>
      </c>
      <c r="AW1379">
        <v>36.527364088994901</v>
      </c>
      <c r="AX1379">
        <v>36.111748247597703</v>
      </c>
      <c r="AY1379">
        <v>35.699375380512201</v>
      </c>
      <c r="AZ1379">
        <v>35.290223448391401</v>
      </c>
      <c r="BA1379">
        <v>34.884270551207301</v>
      </c>
      <c r="BB1379">
        <v>34.481494927408797</v>
      </c>
      <c r="BC1379">
        <v>34.081874953084601</v>
      </c>
      <c r="BD1379">
        <v>33.685389141130301</v>
      </c>
      <c r="BE1379">
        <v>33.292016140421801</v>
      </c>
    </row>
    <row r="1380" spans="1:57" x14ac:dyDescent="0.25">
      <c r="A1380" t="s">
        <v>44</v>
      </c>
      <c r="B1380" t="s">
        <v>128</v>
      </c>
      <c r="C1380" t="s">
        <v>329</v>
      </c>
      <c r="D1380">
        <v>5.3088624000000001E-2</v>
      </c>
      <c r="E1380">
        <v>5.0199731999999997E-2</v>
      </c>
      <c r="F1380">
        <v>4.9798387652646499E-2</v>
      </c>
      <c r="G1380">
        <v>4.56940792398969E-2</v>
      </c>
      <c r="H1380">
        <v>4.5851473396675502E-2</v>
      </c>
      <c r="I1380">
        <v>4.6002191970848497E-2</v>
      </c>
      <c r="J1380">
        <v>4.6146289718787599E-2</v>
      </c>
      <c r="K1380">
        <v>4.6283821079566599E-2</v>
      </c>
      <c r="L1380">
        <v>4.6414840176520401E-2</v>
      </c>
      <c r="M1380">
        <v>4.6539400818797101E-2</v>
      </c>
      <c r="N1380">
        <v>4.6657556502902001E-2</v>
      </c>
      <c r="O1380">
        <v>4.62735721412951E-2</v>
      </c>
      <c r="P1380">
        <v>4.5891476643417403E-2</v>
      </c>
      <c r="Q1380">
        <v>4.5511262117246098E-2</v>
      </c>
      <c r="R1380">
        <v>4.5132920701154697E-2</v>
      </c>
      <c r="S1380">
        <v>4.4756444563802303E-2</v>
      </c>
      <c r="T1380">
        <v>4.4381825904021899E-2</v>
      </c>
      <c r="U1380">
        <v>4.4009056950709897E-2</v>
      </c>
      <c r="V1380">
        <v>4.3638129962716099E-2</v>
      </c>
      <c r="W1380">
        <v>4.3269037228733098E-2</v>
      </c>
      <c r="X1380">
        <v>4.2901771067187303E-2</v>
      </c>
      <c r="Y1380">
        <v>4.2536323826129999E-2</v>
      </c>
      <c r="Z1380">
        <v>4.2172687883127703E-2</v>
      </c>
      <c r="AA1380">
        <v>4.1810855645154799E-2</v>
      </c>
      <c r="AB1380">
        <v>4.1450819548485E-2</v>
      </c>
      <c r="AC1380">
        <v>4.1092572058583798E-2</v>
      </c>
      <c r="AD1380">
        <v>4.0736105670001799E-2</v>
      </c>
      <c r="AE1380">
        <v>4.03814129062669E-2</v>
      </c>
      <c r="AF1380">
        <v>4.0028486319778699E-2</v>
      </c>
      <c r="AG1380">
        <v>3.9677318491702099E-2</v>
      </c>
      <c r="AH1380">
        <v>3.9327902031861602E-2</v>
      </c>
      <c r="AI1380">
        <v>3.8980229578636102E-2</v>
      </c>
      <c r="AJ1380">
        <v>3.8634293798853699E-2</v>
      </c>
      <c r="AK1380">
        <v>3.8290087387687702E-2</v>
      </c>
      <c r="AL1380">
        <v>3.7871859349852002E-2</v>
      </c>
      <c r="AM1380">
        <v>3.7456856340209899E-2</v>
      </c>
      <c r="AN1380">
        <v>3.7045056564180501E-2</v>
      </c>
      <c r="AO1380">
        <v>3.6636438364502803E-2</v>
      </c>
      <c r="AP1380">
        <v>3.6230980220407903E-2</v>
      </c>
      <c r="AQ1380">
        <v>3.5828660746794798E-2</v>
      </c>
      <c r="AR1380">
        <v>3.5429458693412297E-2</v>
      </c>
      <c r="AS1380">
        <v>3.5033352944044902E-2</v>
      </c>
      <c r="AT1380">
        <v>3.4640322515703897E-2</v>
      </c>
      <c r="AU1380">
        <v>3.4250346557822699E-2</v>
      </c>
      <c r="AV1380">
        <v>3.3863404351457398E-2</v>
      </c>
      <c r="AW1380">
        <v>3.34794753084919E-2</v>
      </c>
      <c r="AX1380">
        <v>3.3098538970847198E-2</v>
      </c>
      <c r="AY1380">
        <v>3.2720575009696197E-2</v>
      </c>
      <c r="AZ1380">
        <v>3.2345563224682503E-2</v>
      </c>
      <c r="BA1380">
        <v>3.1973483543143597E-2</v>
      </c>
      <c r="BB1380">
        <v>3.16043160193396E-2</v>
      </c>
      <c r="BC1380">
        <v>3.1238040833685001E-2</v>
      </c>
      <c r="BD1380">
        <v>3.08746382919865E-2</v>
      </c>
      <c r="BE1380">
        <v>3.05140888246841E-2</v>
      </c>
    </row>
    <row r="1381" spans="1:57" x14ac:dyDescent="0.25">
      <c r="A1381" t="s">
        <v>44</v>
      </c>
      <c r="B1381" t="s">
        <v>128</v>
      </c>
      <c r="C1381" t="s">
        <v>330</v>
      </c>
      <c r="D1381">
        <v>0.363874788</v>
      </c>
      <c r="E1381">
        <v>0.26665729199999999</v>
      </c>
      <c r="F1381">
        <v>0.26452538028332401</v>
      </c>
      <c r="G1381">
        <v>0.242723595228443</v>
      </c>
      <c r="H1381">
        <v>0.243559661437386</v>
      </c>
      <c r="I1381">
        <v>0.24436026744147901</v>
      </c>
      <c r="J1381">
        <v>0.245125704102551</v>
      </c>
      <c r="K1381">
        <v>0.245856260596964</v>
      </c>
      <c r="L1381">
        <v>0.24655222442390201</v>
      </c>
      <c r="M1381">
        <v>0.24721388141361</v>
      </c>
      <c r="N1381">
        <v>0.24784151573559801</v>
      </c>
      <c r="O1381">
        <v>0.24580181898908099</v>
      </c>
      <c r="P1381">
        <v>0.24377215574806099</v>
      </c>
      <c r="Q1381">
        <v>0.241752484090692</v>
      </c>
      <c r="R1381">
        <v>0.239742762256592</v>
      </c>
      <c r="S1381">
        <v>0.23774294864625301</v>
      </c>
      <c r="T1381">
        <v>0.23575300182044701</v>
      </c>
      <c r="U1381">
        <v>0.23377288049964201</v>
      </c>
      <c r="V1381">
        <v>0.23180254356341801</v>
      </c>
      <c r="W1381">
        <v>0.22984195004987601</v>
      </c>
      <c r="X1381">
        <v>0.227891059155059</v>
      </c>
      <c r="Y1381">
        <v>0.225949830232379</v>
      </c>
      <c r="Z1381">
        <v>0.22401822279202699</v>
      </c>
      <c r="AA1381">
        <v>0.22209619650040899</v>
      </c>
      <c r="AB1381">
        <v>0.220183711179567</v>
      </c>
      <c r="AC1381">
        <v>0.21828072680660601</v>
      </c>
      <c r="AD1381">
        <v>0.21638720351312901</v>
      </c>
      <c r="AE1381">
        <v>0.21450310158466501</v>
      </c>
      <c r="AF1381">
        <v>0.21262838146010901</v>
      </c>
      <c r="AG1381">
        <v>0.21076300373115101</v>
      </c>
      <c r="AH1381">
        <v>0.20890692914172301</v>
      </c>
      <c r="AI1381">
        <v>0.20706011858743401</v>
      </c>
      <c r="AJ1381">
        <v>0.20522253311501201</v>
      </c>
      <c r="AK1381">
        <v>0.20339413392175401</v>
      </c>
      <c r="AL1381">
        <v>0.20117253728040599</v>
      </c>
      <c r="AM1381">
        <v>0.198968071752124</v>
      </c>
      <c r="AN1381">
        <v>0.19678062156569201</v>
      </c>
      <c r="AO1381">
        <v>0.194610071679331</v>
      </c>
      <c r="AP1381">
        <v>0.19245630777629499</v>
      </c>
      <c r="AQ1381">
        <v>0.190319216260497</v>
      </c>
      <c r="AR1381">
        <v>0.18819868425216199</v>
      </c>
      <c r="AS1381">
        <v>0.18609459958350499</v>
      </c>
      <c r="AT1381">
        <v>0.184006850794427</v>
      </c>
      <c r="AU1381">
        <v>0.181935327128251</v>
      </c>
      <c r="AV1381">
        <v>0.17987991852746699</v>
      </c>
      <c r="AW1381">
        <v>0.177840515629512</v>
      </c>
      <c r="AX1381">
        <v>0.175817009762573</v>
      </c>
      <c r="AY1381">
        <v>0.17380929294141401</v>
      </c>
      <c r="AZ1381">
        <v>0.17181725786322199</v>
      </c>
      <c r="BA1381">
        <v>0.16984079790348799</v>
      </c>
      <c r="BB1381">
        <v>0.16787980711190501</v>
      </c>
      <c r="BC1381">
        <v>0.16593418020829001</v>
      </c>
      <c r="BD1381">
        <v>0.164003812578533</v>
      </c>
      <c r="BE1381">
        <v>0.16208860027056901</v>
      </c>
    </row>
    <row r="1382" spans="1:57" x14ac:dyDescent="0.25">
      <c r="A1382" t="s">
        <v>44</v>
      </c>
      <c r="B1382" t="s">
        <v>128</v>
      </c>
      <c r="C1382" t="s">
        <v>332</v>
      </c>
      <c r="D1382">
        <v>2.6293941360000002</v>
      </c>
      <c r="E1382">
        <v>2.6293522679999999</v>
      </c>
      <c r="F1382">
        <v>2.6083307280849501</v>
      </c>
      <c r="G1382">
        <v>2.3933560219722798</v>
      </c>
      <c r="H1382">
        <v>2.4015999839738198</v>
      </c>
      <c r="I1382">
        <v>2.4094942935456598</v>
      </c>
      <c r="J1382">
        <v>2.4170418187068998</v>
      </c>
      <c r="K1382">
        <v>2.42424541085727</v>
      </c>
      <c r="L1382">
        <v>2.4311079048587598</v>
      </c>
      <c r="M1382">
        <v>2.4376321191169898</v>
      </c>
      <c r="N1382">
        <v>2.443820855662</v>
      </c>
      <c r="O1382">
        <v>2.4237085938661198</v>
      </c>
      <c r="P1382">
        <v>2.4036952666248999</v>
      </c>
      <c r="Q1382">
        <v>2.3837804605714501</v>
      </c>
      <c r="R1382">
        <v>2.3639637639309599</v>
      </c>
      <c r="S1382">
        <v>2.34424476651489</v>
      </c>
      <c r="T1382">
        <v>2.3246230597151598</v>
      </c>
      <c r="U1382">
        <v>2.3050982364983601</v>
      </c>
      <c r="V1382">
        <v>2.28566989139994</v>
      </c>
      <c r="W1382">
        <v>2.2663376205184802</v>
      </c>
      <c r="X1382">
        <v>2.2471010215099501</v>
      </c>
      <c r="Y1382">
        <v>2.2279596935819801</v>
      </c>
      <c r="Z1382">
        <v>2.2089132374881499</v>
      </c>
      <c r="AA1382">
        <v>2.1899612555224102</v>
      </c>
      <c r="AB1382">
        <v>2.1711033515132701</v>
      </c>
      <c r="AC1382">
        <v>2.1523391308182802</v>
      </c>
      <c r="AD1382">
        <v>2.1336682003184202</v>
      </c>
      <c r="AE1382">
        <v>2.1150901684123999</v>
      </c>
      <c r="AF1382">
        <v>2.0966046450111899</v>
      </c>
      <c r="AG1382">
        <v>2.0782112415324301</v>
      </c>
      <c r="AH1382">
        <v>2.05990957089486</v>
      </c>
      <c r="AI1382">
        <v>2.0416992475128599</v>
      </c>
      <c r="AJ1382">
        <v>2.0235798872909201</v>
      </c>
      <c r="AK1382">
        <v>2.0055511076181598</v>
      </c>
      <c r="AL1382">
        <v>1.98364523688912</v>
      </c>
      <c r="AM1382">
        <v>1.9619082860896699</v>
      </c>
      <c r="AN1382">
        <v>1.9403391136673001</v>
      </c>
      <c r="AO1382">
        <v>1.9189365852619999</v>
      </c>
      <c r="AP1382">
        <v>1.8976995736629101</v>
      </c>
      <c r="AQ1382">
        <v>1.87662695876518</v>
      </c>
      <c r="AR1382">
        <v>1.8557176275270899</v>
      </c>
      <c r="AS1382">
        <v>1.83497047392741</v>
      </c>
      <c r="AT1382">
        <v>1.8143843989230299</v>
      </c>
      <c r="AU1382">
        <v>1.7939583104068599</v>
      </c>
      <c r="AV1382">
        <v>1.7736911231658701</v>
      </c>
      <c r="AW1382">
        <v>1.7535817588395299</v>
      </c>
      <c r="AX1382">
        <v>1.7336291458783699</v>
      </c>
      <c r="AY1382">
        <v>1.7138322195028599</v>
      </c>
      <c r="AZ1382">
        <v>1.6941899216624501</v>
      </c>
      <c r="BA1382">
        <v>1.67470120099496</v>
      </c>
      <c r="BB1382">
        <v>1.6553650127861099</v>
      </c>
      <c r="BC1382">
        <v>1.63618031892931</v>
      </c>
      <c r="BD1382">
        <v>1.61714608788577</v>
      </c>
      <c r="BE1382">
        <v>1.5982612946446899</v>
      </c>
    </row>
    <row r="1383" spans="1:57" x14ac:dyDescent="0.25">
      <c r="A1383" t="s">
        <v>44</v>
      </c>
      <c r="B1383" t="s">
        <v>128</v>
      </c>
      <c r="C1383" t="s">
        <v>333</v>
      </c>
      <c r="D1383">
        <v>22.722894036</v>
      </c>
      <c r="E1383">
        <v>22.449747204000001</v>
      </c>
      <c r="F1383">
        <v>22.706272087342299</v>
      </c>
      <c r="G1383">
        <v>21.235966688805402</v>
      </c>
      <c r="H1383">
        <v>21.712664187360499</v>
      </c>
      <c r="I1383">
        <v>22.1899886502617</v>
      </c>
      <c r="J1383">
        <v>22.667817436953001</v>
      </c>
      <c r="K1383">
        <v>23.146029295645398</v>
      </c>
      <c r="L1383">
        <v>23.6245043531557</v>
      </c>
      <c r="M1383">
        <v>24.1031241048052</v>
      </c>
      <c r="N1383">
        <v>24.581771404377399</v>
      </c>
      <c r="O1383">
        <v>24.794673240843</v>
      </c>
      <c r="P1383">
        <v>25.002910148862401</v>
      </c>
      <c r="Q1383">
        <v>25.206517795636799</v>
      </c>
      <c r="R1383">
        <v>25.405531647280299</v>
      </c>
      <c r="S1383">
        <v>25.599986969794301</v>
      </c>
      <c r="T1383">
        <v>25.7899188300361</v>
      </c>
      <c r="U1383">
        <v>25.9753620966843</v>
      </c>
      <c r="V1383">
        <v>26.156351441199501</v>
      </c>
      <c r="W1383">
        <v>26.332921338780501</v>
      </c>
      <c r="X1383">
        <v>26.505106069317002</v>
      </c>
      <c r="Y1383">
        <v>26.6729397183373</v>
      </c>
      <c r="Z1383">
        <v>26.8364561779523</v>
      </c>
      <c r="AA1383">
        <v>26.9956891477954</v>
      </c>
      <c r="AB1383">
        <v>27.150672135957599</v>
      </c>
      <c r="AC1383">
        <v>27.301438459919201</v>
      </c>
      <c r="AD1383">
        <v>27.448021247477399</v>
      </c>
      <c r="AE1383">
        <v>27.590453437668302</v>
      </c>
      <c r="AF1383">
        <v>27.728767781687399</v>
      </c>
      <c r="AG1383">
        <v>27.8629968438036</v>
      </c>
      <c r="AH1383">
        <v>27.993173002270701</v>
      </c>
      <c r="AI1383">
        <v>28.119328450233901</v>
      </c>
      <c r="AJ1383">
        <v>28.241495196633</v>
      </c>
      <c r="AK1383">
        <v>28.3597050671011</v>
      </c>
      <c r="AL1383">
        <v>28.4171553940716</v>
      </c>
      <c r="AM1383">
        <v>28.470385149470999</v>
      </c>
      <c r="AN1383">
        <v>28.519449788135201</v>
      </c>
      <c r="AO1383">
        <v>28.5644042424391</v>
      </c>
      <c r="AP1383">
        <v>28.605302926502102</v>
      </c>
      <c r="AQ1383">
        <v>28.6421997403625</v>
      </c>
      <c r="AR1383">
        <v>28.675148074121601</v>
      </c>
      <c r="AS1383">
        <v>28.7042008120569</v>
      </c>
      <c r="AT1383">
        <v>28.729410336705801</v>
      </c>
      <c r="AU1383">
        <v>28.7508285329187</v>
      </c>
      <c r="AV1383">
        <v>28.7685067918828</v>
      </c>
      <c r="AW1383">
        <v>28.782496015115701</v>
      </c>
      <c r="AX1383">
        <v>28.792846618430399</v>
      </c>
      <c r="AY1383">
        <v>28.7996085358707</v>
      </c>
      <c r="AZ1383">
        <v>28.8028312236174</v>
      </c>
      <c r="BA1383">
        <v>28.802563663866099</v>
      </c>
      <c r="BB1383">
        <v>28.798854368676899</v>
      </c>
      <c r="BC1383">
        <v>28.791751383794299</v>
      </c>
      <c r="BD1383">
        <v>28.781302292440401</v>
      </c>
      <c r="BE1383">
        <v>28.767554219079301</v>
      </c>
    </row>
    <row r="1384" spans="1:57" x14ac:dyDescent="0.25">
      <c r="A1384" t="s">
        <v>44</v>
      </c>
      <c r="B1384" t="s">
        <v>128</v>
      </c>
      <c r="C1384" t="s">
        <v>402</v>
      </c>
      <c r="D1384">
        <v>1.1304360000000001E-3</v>
      </c>
      <c r="E1384">
        <v>1.1304360000000001E-3</v>
      </c>
      <c r="F1384">
        <v>1.1213982207017999E-3</v>
      </c>
      <c r="G1384">
        <v>1.0289742614488799E-3</v>
      </c>
      <c r="H1384">
        <v>1.03251858357817E-3</v>
      </c>
      <c r="I1384">
        <v>1.0359125798272801E-3</v>
      </c>
      <c r="J1384">
        <v>1.03915748324208E-3</v>
      </c>
      <c r="K1384">
        <v>1.0422545197233399E-3</v>
      </c>
      <c r="L1384">
        <v>1.04520490806176E-3</v>
      </c>
      <c r="M1384">
        <v>1.0480098599729001E-3</v>
      </c>
      <c r="N1384">
        <v>1.0506705801320601E-3</v>
      </c>
      <c r="O1384">
        <v>1.0420237262843701E-3</v>
      </c>
      <c r="P1384">
        <v>1.03341940731632E-3</v>
      </c>
      <c r="Q1384">
        <v>1.0248574455092899E-3</v>
      </c>
      <c r="R1384">
        <v>1.01633766382916E-3</v>
      </c>
      <c r="S1384">
        <v>1.00785988592382E-3</v>
      </c>
      <c r="T1384">
        <v>9.994239361205881E-4</v>
      </c>
      <c r="U1384">
        <v>9.9102963942382296E-4</v>
      </c>
      <c r="V1384">
        <v>9.8267682151236902E-4</v>
      </c>
      <c r="W1384">
        <v>9.7436530873710905E-4</v>
      </c>
      <c r="X1384">
        <v>9.6609492811848205E-4</v>
      </c>
      <c r="Y1384">
        <v>9.5786550734403995E-4</v>
      </c>
      <c r="Z1384">
        <v>9.4967687476601103E-4</v>
      </c>
      <c r="AA1384">
        <v>9.4152885939881499E-4</v>
      </c>
      <c r="AB1384">
        <v>9.3342129091667403E-4</v>
      </c>
      <c r="AC1384">
        <v>9.2535399965118005E-4</v>
      </c>
      <c r="AD1384">
        <v>9.1732681658886401E-4</v>
      </c>
      <c r="AE1384">
        <v>9.0933957336881499E-4</v>
      </c>
      <c r="AF1384">
        <v>9.0139210228025099E-4</v>
      </c>
      <c r="AG1384">
        <v>8.9348423626017901E-4</v>
      </c>
      <c r="AH1384">
        <v>8.8561580889096004E-4</v>
      </c>
      <c r="AI1384">
        <v>8.7778665439797795E-4</v>
      </c>
      <c r="AJ1384">
        <v>8.6999660764724897E-4</v>
      </c>
      <c r="AK1384">
        <v>8.6224550414309498E-4</v>
      </c>
      <c r="AL1384">
        <v>8.5282752497581804E-4</v>
      </c>
      <c r="AM1384">
        <v>8.4348216946260996E-4</v>
      </c>
      <c r="AN1384">
        <v>8.3420894681640904E-4</v>
      </c>
      <c r="AO1384">
        <v>8.2500736934243402E-4</v>
      </c>
      <c r="AP1384">
        <v>8.1587695241952898E-4</v>
      </c>
      <c r="AQ1384">
        <v>8.0681721448161903E-4</v>
      </c>
      <c r="AR1384">
        <v>7.9782767699927704E-4</v>
      </c>
      <c r="AS1384">
        <v>7.8890786446139704E-4</v>
      </c>
      <c r="AT1384">
        <v>7.8005730435697096E-4</v>
      </c>
      <c r="AU1384">
        <v>7.7127552715697701E-4</v>
      </c>
      <c r="AV1384">
        <v>7.6256206629637501E-4</v>
      </c>
      <c r="AW1384">
        <v>7.5391645815619905E-4</v>
      </c>
      <c r="AX1384">
        <v>7.4533824204576799E-4</v>
      </c>
      <c r="AY1384">
        <v>7.3682696018498696E-4</v>
      </c>
      <c r="AZ1384">
        <v>7.2838215768676303E-4</v>
      </c>
      <c r="BA1384">
        <v>7.2000338253951697E-4</v>
      </c>
      <c r="BB1384">
        <v>7.1169018558980097E-4</v>
      </c>
      <c r="BC1384">
        <v>7.03442120525018E-4</v>
      </c>
      <c r="BD1384">
        <v>6.9525874385624399E-4</v>
      </c>
      <c r="BE1384">
        <v>6.8713961490114402E-4</v>
      </c>
    </row>
    <row r="1385" spans="1:57" x14ac:dyDescent="0.25">
      <c r="A1385" t="s">
        <v>44</v>
      </c>
      <c r="B1385" t="s">
        <v>128</v>
      </c>
      <c r="C1385" t="s">
        <v>404</v>
      </c>
      <c r="D1385">
        <v>1.4589323279999999</v>
      </c>
      <c r="E1385">
        <v>1.4589323279999999</v>
      </c>
      <c r="F1385">
        <v>1.44726823698425</v>
      </c>
      <c r="G1385">
        <v>1.3279865597943601</v>
      </c>
      <c r="H1385">
        <v>1.3325608356801799</v>
      </c>
      <c r="I1385">
        <v>1.33694110209857</v>
      </c>
      <c r="J1385">
        <v>1.3411289504093999</v>
      </c>
      <c r="K1385">
        <v>1.3451259627511001</v>
      </c>
      <c r="L1385">
        <v>1.3489337120859299</v>
      </c>
      <c r="M1385">
        <v>1.3525537622450301</v>
      </c>
      <c r="N1385">
        <v>1.35598766797341</v>
      </c>
      <c r="O1385">
        <v>1.3448281024483499</v>
      </c>
      <c r="P1385">
        <v>1.33372343212387</v>
      </c>
      <c r="Q1385">
        <v>1.3226734276376499</v>
      </c>
      <c r="R1385">
        <v>1.3116778605107799</v>
      </c>
      <c r="S1385">
        <v>1.30073650314449</v>
      </c>
      <c r="T1385">
        <v>1.28984912881696</v>
      </c>
      <c r="U1385">
        <v>1.2790155116800901</v>
      </c>
      <c r="V1385">
        <v>1.2682354267562901</v>
      </c>
      <c r="W1385">
        <v>1.2575086499353001</v>
      </c>
      <c r="X1385">
        <v>1.2468349579709801</v>
      </c>
      <c r="Y1385">
        <v>1.23621412847816</v>
      </c>
      <c r="Z1385">
        <v>1.2256459399294899</v>
      </c>
      <c r="AA1385">
        <v>1.21513017165226</v>
      </c>
      <c r="AB1385">
        <v>1.20466660382527</v>
      </c>
      <c r="AC1385">
        <v>1.19425501747574</v>
      </c>
      <c r="AD1385">
        <v>1.18389519447613</v>
      </c>
      <c r="AE1385">
        <v>1.1735869175411</v>
      </c>
      <c r="AF1385">
        <v>1.16332997022435</v>
      </c>
      <c r="AG1385">
        <v>1.15312413691563</v>
      </c>
      <c r="AH1385">
        <v>1.14296920283757</v>
      </c>
      <c r="AI1385">
        <v>1.1328649540426601</v>
      </c>
      <c r="AJ1385">
        <v>1.1228111774102201</v>
      </c>
      <c r="AK1385">
        <v>1.1128076606433399</v>
      </c>
      <c r="AL1385">
        <v>1.10065288649286</v>
      </c>
      <c r="AM1385">
        <v>1.08859183989237</v>
      </c>
      <c r="AN1385">
        <v>1.0766238874357199</v>
      </c>
      <c r="AO1385">
        <v>1.0647483997076399</v>
      </c>
      <c r="AP1385">
        <v>1.05296475125966</v>
      </c>
      <c r="AQ1385">
        <v>1.04127232058616</v>
      </c>
      <c r="AR1385">
        <v>1.02967049010062</v>
      </c>
      <c r="AS1385">
        <v>1.0181586461119201</v>
      </c>
      <c r="AT1385">
        <v>1.00673617880085</v>
      </c>
      <c r="AU1385">
        <v>0.99540248219674199</v>
      </c>
      <c r="AV1385">
        <v>0.98415695415420301</v>
      </c>
      <c r="AW1385">
        <v>0.97299899633003395</v>
      </c>
      <c r="AX1385">
        <v>0.96192801416025298</v>
      </c>
      <c r="AY1385">
        <v>0.95094341683726202</v>
      </c>
      <c r="AZ1385">
        <v>0.94004461728714706</v>
      </c>
      <c r="BA1385">
        <v>0.929231032147111</v>
      </c>
      <c r="BB1385">
        <v>0.91850208174304404</v>
      </c>
      <c r="BC1385">
        <v>0.90785719006721399</v>
      </c>
      <c r="BD1385">
        <v>0.89729578475609895</v>
      </c>
      <c r="BE1385">
        <v>0.886817297068343</v>
      </c>
    </row>
    <row r="1386" spans="1:57" x14ac:dyDescent="0.25">
      <c r="A1386" t="s">
        <v>44</v>
      </c>
      <c r="B1386" t="s">
        <v>128</v>
      </c>
      <c r="C1386" t="s">
        <v>336</v>
      </c>
      <c r="D1386">
        <v>4.5488325959999996</v>
      </c>
      <c r="E1386">
        <v>4.3867197000000004</v>
      </c>
      <c r="F1386">
        <v>4.3516480953344798</v>
      </c>
      <c r="G1386">
        <v>3.9929917867891498</v>
      </c>
      <c r="H1386">
        <v>4.0067457257186296</v>
      </c>
      <c r="I1386">
        <v>4.01991631671864</v>
      </c>
      <c r="J1386">
        <v>4.0325083446922099</v>
      </c>
      <c r="K1386">
        <v>4.0445265668153301</v>
      </c>
      <c r="L1386">
        <v>4.0559757126729998</v>
      </c>
      <c r="M1386">
        <v>4.0668604843948701</v>
      </c>
      <c r="N1386">
        <v>4.0771855567902699</v>
      </c>
      <c r="O1386">
        <v>4.0436309600535401</v>
      </c>
      <c r="P1386">
        <v>4.0102414222802896</v>
      </c>
      <c r="Q1386">
        <v>3.9770162538235501</v>
      </c>
      <c r="R1386">
        <v>3.9439547676926301</v>
      </c>
      <c r="S1386">
        <v>3.91105627954326</v>
      </c>
      <c r="T1386">
        <v>3.8783201076679399</v>
      </c>
      <c r="U1386">
        <v>3.8457455729863299</v>
      </c>
      <c r="V1386">
        <v>3.8133319990354901</v>
      </c>
      <c r="W1386">
        <v>3.7810787119603901</v>
      </c>
      <c r="X1386">
        <v>3.7489850405042202</v>
      </c>
      <c r="Y1386">
        <v>3.7170503159989501</v>
      </c>
      <c r="Z1386">
        <v>3.68527387235588</v>
      </c>
      <c r="AA1386">
        <v>3.6536550460559498</v>
      </c>
      <c r="AB1386">
        <v>3.6221931761405401</v>
      </c>
      <c r="AC1386">
        <v>3.59088760420194</v>
      </c>
      <c r="AD1386">
        <v>3.5597376743740101</v>
      </c>
      <c r="AE1386">
        <v>3.5287427333228698</v>
      </c>
      <c r="AF1386">
        <v>3.4979021302375299</v>
      </c>
      <c r="AG1386">
        <v>3.4672152168207502</v>
      </c>
      <c r="AH1386">
        <v>3.4366813472796398</v>
      </c>
      <c r="AI1386">
        <v>3.4062998783166001</v>
      </c>
      <c r="AJ1386">
        <v>3.3760701691200201</v>
      </c>
      <c r="AK1386">
        <v>3.3459915813552898</v>
      </c>
      <c r="AL1386">
        <v>3.3094445899756</v>
      </c>
      <c r="AM1386">
        <v>3.2731794187201801</v>
      </c>
      <c r="AN1386">
        <v>3.23719416306256</v>
      </c>
      <c r="AO1386">
        <v>3.2014869304760598</v>
      </c>
      <c r="AP1386">
        <v>3.1660558403613401</v>
      </c>
      <c r="AQ1386">
        <v>3.1308990239745</v>
      </c>
      <c r="AR1386">
        <v>3.0960146243555302</v>
      </c>
      <c r="AS1386">
        <v>3.0614007962571401</v>
      </c>
      <c r="AT1386">
        <v>3.0270557060741301</v>
      </c>
      <c r="AU1386">
        <v>2.9929775317730498</v>
      </c>
      <c r="AV1386">
        <v>2.9591644628223199</v>
      </c>
      <c r="AW1386">
        <v>2.9256147001228001</v>
      </c>
      <c r="AX1386">
        <v>2.8923264559387101</v>
      </c>
      <c r="AY1386">
        <v>2.85929795382896</v>
      </c>
      <c r="AZ1386">
        <v>2.8265274285789102</v>
      </c>
      <c r="BA1386">
        <v>2.7940131261325098</v>
      </c>
      <c r="BB1386">
        <v>2.76175330352486</v>
      </c>
      <c r="BC1386">
        <v>2.7297462288151402</v>
      </c>
      <c r="BD1386">
        <v>2.6979901810199198</v>
      </c>
      <c r="BE1386">
        <v>2.6664834500469401</v>
      </c>
    </row>
    <row r="1387" spans="1:57" x14ac:dyDescent="0.25">
      <c r="A1387" t="s">
        <v>44</v>
      </c>
      <c r="B1387" t="s">
        <v>128</v>
      </c>
      <c r="C1387" t="s">
        <v>337</v>
      </c>
      <c r="D1387">
        <v>1.437244704</v>
      </c>
      <c r="E1387">
        <v>1.358951544</v>
      </c>
      <c r="F1387">
        <v>1.3480867943532899</v>
      </c>
      <c r="G1387">
        <v>1.2369795028928801</v>
      </c>
      <c r="H1387">
        <v>1.24124030317705</v>
      </c>
      <c r="I1387">
        <v>1.2453203894827301</v>
      </c>
      <c r="J1387">
        <v>1.24922124411376</v>
      </c>
      <c r="K1387">
        <v>1.25294434078446</v>
      </c>
      <c r="L1387">
        <v>1.2564911446617999</v>
      </c>
      <c r="M1387">
        <v>1.25986311240743</v>
      </c>
      <c r="N1387">
        <v>1.2630616922194999</v>
      </c>
      <c r="O1387">
        <v>1.25266689287919</v>
      </c>
      <c r="P1387">
        <v>1.2423232267656701</v>
      </c>
      <c r="Q1387">
        <v>1.2320304802348301</v>
      </c>
      <c r="R1387">
        <v>1.22178844046544</v>
      </c>
      <c r="S1387">
        <v>1.21159689545612</v>
      </c>
      <c r="T1387">
        <v>1.2014556340222899</v>
      </c>
      <c r="U1387">
        <v>1.1913644457932699</v>
      </c>
      <c r="V1387">
        <v>1.1813231212091999</v>
      </c>
      <c r="W1387">
        <v>1.1713314515181099</v>
      </c>
      <c r="X1387">
        <v>1.1613892287729499</v>
      </c>
      <c r="Y1387">
        <v>1.15149624582862</v>
      </c>
      <c r="Z1387">
        <v>1.1416522963390801</v>
      </c>
      <c r="AA1387">
        <v>1.13185717475432</v>
      </c>
      <c r="AB1387">
        <v>1.1221106763175299</v>
      </c>
      <c r="AC1387">
        <v>1.1124125970621399</v>
      </c>
      <c r="AD1387">
        <v>1.1027627338089301</v>
      </c>
      <c r="AE1387">
        <v>1.0931608841631399</v>
      </c>
      <c r="AF1387">
        <v>1.08360684651157</v>
      </c>
      <c r="AG1387">
        <v>1.0741004200197299</v>
      </c>
      <c r="AH1387">
        <v>1.06464140462899</v>
      </c>
      <c r="AI1387">
        <v>1.0552296010536799</v>
      </c>
      <c r="AJ1387">
        <v>1.04586481077831</v>
      </c>
      <c r="AK1387">
        <v>1.0365468360546799</v>
      </c>
      <c r="AL1387">
        <v>1.0252250298394401</v>
      </c>
      <c r="AM1387">
        <v>1.01399052801545</v>
      </c>
      <c r="AN1387">
        <v>1.0028427405839599</v>
      </c>
      <c r="AO1387">
        <v>0.991781081263583</v>
      </c>
      <c r="AP1387">
        <v>0.98080496746789203</v>
      </c>
      <c r="AQ1387">
        <v>0.96991382028312501</v>
      </c>
      <c r="AR1387">
        <v>0.95910706444602001</v>
      </c>
      <c r="AS1387">
        <v>0.94838412832177899</v>
      </c>
      <c r="AT1387">
        <v>0.93774444388216904</v>
      </c>
      <c r="AU1387">
        <v>0.92718744668374697</v>
      </c>
      <c r="AV1387">
        <v>0.91671257584621202</v>
      </c>
      <c r="AW1387">
        <v>0.90631927403088597</v>
      </c>
      <c r="AX1387">
        <v>0.89600698741931695</v>
      </c>
      <c r="AY1387">
        <v>0.88577516569201198</v>
      </c>
      <c r="AZ1387">
        <v>0.87562326200729501</v>
      </c>
      <c r="BA1387">
        <v>0.86555073298028296</v>
      </c>
      <c r="BB1387">
        <v>0.85555703866199095</v>
      </c>
      <c r="BC1387">
        <v>0.845641642518557</v>
      </c>
      <c r="BD1387">
        <v>0.83580401141059102</v>
      </c>
      <c r="BE1387">
        <v>0.82604361557264205</v>
      </c>
    </row>
    <row r="1388" spans="1:57" x14ac:dyDescent="0.25">
      <c r="A1388" t="s">
        <v>44</v>
      </c>
      <c r="B1388" t="s">
        <v>128</v>
      </c>
      <c r="C1388" t="s">
        <v>338</v>
      </c>
      <c r="D1388">
        <v>0.98682875999999997</v>
      </c>
      <c r="E1388">
        <v>0.72318596400000001</v>
      </c>
      <c r="F1388">
        <v>0.71740412837711798</v>
      </c>
      <c r="G1388">
        <v>0.65827675622246695</v>
      </c>
      <c r="H1388">
        <v>0.66054420348688103</v>
      </c>
      <c r="I1388">
        <v>0.66271548116135603</v>
      </c>
      <c r="J1388">
        <v>0.66479137807557698</v>
      </c>
      <c r="K1388">
        <v>0.66677267848819999</v>
      </c>
      <c r="L1388">
        <v>0.66866016210929002</v>
      </c>
      <c r="M1388">
        <v>0.670454604122669</v>
      </c>
      <c r="N1388">
        <v>0.67215677520819295</v>
      </c>
      <c r="O1388">
        <v>0.66662503052259503</v>
      </c>
      <c r="P1388">
        <v>0.66112049713240195</v>
      </c>
      <c r="Q1388">
        <v>0.65564306134377703</v>
      </c>
      <c r="R1388">
        <v>0.65019260990078498</v>
      </c>
      <c r="S1388">
        <v>0.64476902998378305</v>
      </c>
      <c r="T1388">
        <v>0.63937220920781102</v>
      </c>
      <c r="U1388">
        <v>0.63400203562102497</v>
      </c>
      <c r="V1388">
        <v>0.62865839770307896</v>
      </c>
      <c r="W1388">
        <v>0.62334118436355901</v>
      </c>
      <c r="X1388">
        <v>0.61805028494039005</v>
      </c>
      <c r="Y1388">
        <v>0.61278558919828197</v>
      </c>
      <c r="Z1388">
        <v>0.60754698732715995</v>
      </c>
      <c r="AA1388">
        <v>0.60233436994058198</v>
      </c>
      <c r="AB1388">
        <v>0.59714762807421096</v>
      </c>
      <c r="AC1388">
        <v>0.59198665318425303</v>
      </c>
      <c r="AD1388">
        <v>0.58685133714590598</v>
      </c>
      <c r="AE1388">
        <v>0.58174157225183498</v>
      </c>
      <c r="AF1388">
        <v>0.57665725121062095</v>
      </c>
      <c r="AG1388">
        <v>0.57159826714526196</v>
      </c>
      <c r="AH1388">
        <v>0.56656451359161297</v>
      </c>
      <c r="AI1388">
        <v>0.56155588449689897</v>
      </c>
      <c r="AJ1388">
        <v>0.55657227421818201</v>
      </c>
      <c r="AK1388">
        <v>0.55161357752087703</v>
      </c>
      <c r="AL1388">
        <v>0.54558851255212204</v>
      </c>
      <c r="AM1388">
        <v>0.53960990789361696</v>
      </c>
      <c r="AN1388">
        <v>0.53367744956888297</v>
      </c>
      <c r="AO1388">
        <v>0.52779082557969903</v>
      </c>
      <c r="AP1388">
        <v>0.52194972589416699</v>
      </c>
      <c r="AQ1388">
        <v>0.51615384243485196</v>
      </c>
      <c r="AR1388">
        <v>0.51040286906698196</v>
      </c>
      <c r="AS1388">
        <v>0.50469650158672996</v>
      </c>
      <c r="AT1388">
        <v>0.49903443770955402</v>
      </c>
      <c r="AU1388">
        <v>0.49341637705861002</v>
      </c>
      <c r="AV1388">
        <v>0.487842021153232</v>
      </c>
      <c r="AW1388">
        <v>0.48231107339748203</v>
      </c>
      <c r="AX1388">
        <v>0.47682323906876101</v>
      </c>
      <c r="AY1388">
        <v>0.47137822530649198</v>
      </c>
      <c r="AZ1388">
        <v>0.46597574110086898</v>
      </c>
      <c r="BA1388">
        <v>0.46061549728166901</v>
      </c>
      <c r="BB1388">
        <v>0.45529720650713401</v>
      </c>
      <c r="BC1388">
        <v>0.450020583252912</v>
      </c>
      <c r="BD1388">
        <v>0.44478534380106999</v>
      </c>
      <c r="BE1388">
        <v>0.43959120622916498</v>
      </c>
    </row>
    <row r="1389" spans="1:57" x14ac:dyDescent="0.25">
      <c r="A1389" t="s">
        <v>44</v>
      </c>
      <c r="B1389" t="s">
        <v>128</v>
      </c>
      <c r="C1389" t="s">
        <v>339</v>
      </c>
      <c r="D1389">
        <v>9.2383835399999992</v>
      </c>
      <c r="E1389">
        <v>9.2382579360000001</v>
      </c>
      <c r="F1389">
        <v>9.1643985257145708</v>
      </c>
      <c r="G1389">
        <v>8.4090825458229492</v>
      </c>
      <c r="H1389">
        <v>8.4380477964330094</v>
      </c>
      <c r="I1389">
        <v>8.4657845394092295</v>
      </c>
      <c r="J1389">
        <v>8.4923028515678993</v>
      </c>
      <c r="K1389">
        <v>8.5176127513331998</v>
      </c>
      <c r="L1389">
        <v>8.5417241990238502</v>
      </c>
      <c r="M1389">
        <v>8.5646470971386108</v>
      </c>
      <c r="N1389">
        <v>8.5863912906407904</v>
      </c>
      <c r="O1389">
        <v>8.5157266389666901</v>
      </c>
      <c r="P1389">
        <v>8.4454095949319097</v>
      </c>
      <c r="Q1389">
        <v>8.3754387061672606</v>
      </c>
      <c r="R1389">
        <v>8.3058125258975402</v>
      </c>
      <c r="S1389">
        <v>8.2365296129208403</v>
      </c>
      <c r="T1389">
        <v>8.1675885315881498</v>
      </c>
      <c r="U1389">
        <v>8.0989878517831606</v>
      </c>
      <c r="V1389">
        <v>8.0307261489017492</v>
      </c>
      <c r="W1389">
        <v>7.9628020038318796</v>
      </c>
      <c r="X1389">
        <v>7.8952140029333</v>
      </c>
      <c r="Y1389">
        <v>7.8279607380176701</v>
      </c>
      <c r="Z1389">
        <v>7.7610408063285101</v>
      </c>
      <c r="AA1389">
        <v>7.6944528105210104</v>
      </c>
      <c r="AB1389">
        <v>7.62819535864244</v>
      </c>
      <c r="AC1389">
        <v>7.5622670641122998</v>
      </c>
      <c r="AD1389">
        <v>7.4966665457024497</v>
      </c>
      <c r="AE1389">
        <v>7.4313924275176202</v>
      </c>
      <c r="AF1389">
        <v>7.3664433389756301</v>
      </c>
      <c r="AG1389">
        <v>7.3018179147881801</v>
      </c>
      <c r="AH1389">
        <v>7.2375147949410401</v>
      </c>
      <c r="AI1389">
        <v>7.1735326246749098</v>
      </c>
      <c r="AJ1389">
        <v>7.1098700544659499</v>
      </c>
      <c r="AK1389">
        <v>7.04652574000675</v>
      </c>
      <c r="AL1389">
        <v>6.9695592237394104</v>
      </c>
      <c r="AM1389">
        <v>6.8931862094912502</v>
      </c>
      <c r="AN1389">
        <v>6.8174026864049804</v>
      </c>
      <c r="AO1389">
        <v>6.7422046688943302</v>
      </c>
      <c r="AP1389">
        <v>6.6675881964916197</v>
      </c>
      <c r="AQ1389">
        <v>6.5935493336962301</v>
      </c>
      <c r="AR1389">
        <v>6.5200841698238703</v>
      </c>
      <c r="AS1389">
        <v>6.4471888188568904</v>
      </c>
      <c r="AT1389">
        <v>6.3748594192953396</v>
      </c>
      <c r="AU1389">
        <v>6.3030921340089403</v>
      </c>
      <c r="AV1389">
        <v>6.2318831500899101</v>
      </c>
      <c r="AW1389">
        <v>6.1612286787067303</v>
      </c>
      <c r="AX1389">
        <v>6.0911249549586204</v>
      </c>
      <c r="AY1389">
        <v>6.0215682377310298</v>
      </c>
      <c r="AZ1389">
        <v>5.9525548095518399</v>
      </c>
      <c r="BA1389">
        <v>5.8840809764484998</v>
      </c>
      <c r="BB1389">
        <v>5.8161430678059496</v>
      </c>
      <c r="BC1389">
        <v>5.7487374362254204</v>
      </c>
      <c r="BD1389">
        <v>5.6818604573840004</v>
      </c>
      <c r="BE1389">
        <v>5.61550852989508</v>
      </c>
    </row>
    <row r="1390" spans="1:57" x14ac:dyDescent="0.25">
      <c r="A1390" t="s">
        <v>44</v>
      </c>
      <c r="B1390" t="s">
        <v>128</v>
      </c>
      <c r="C1390" t="s">
        <v>340</v>
      </c>
      <c r="D1390">
        <v>14.387058972</v>
      </c>
      <c r="E1390">
        <v>14.203844604</v>
      </c>
      <c r="F1390">
        <v>14.246240667636799</v>
      </c>
      <c r="G1390">
        <v>13.215844647913899</v>
      </c>
      <c r="H1390">
        <v>13.4062883776514</v>
      </c>
      <c r="I1390">
        <v>13.5964351230582</v>
      </c>
      <c r="J1390">
        <v>13.7862548518082</v>
      </c>
      <c r="K1390">
        <v>13.975717887450401</v>
      </c>
      <c r="L1390">
        <v>14.164794906772499</v>
      </c>
      <c r="M1390">
        <v>14.353456937181299</v>
      </c>
      <c r="N1390">
        <v>14.541675354098899</v>
      </c>
      <c r="O1390">
        <v>14.5732795969777</v>
      </c>
      <c r="P1390">
        <v>14.6037314707634</v>
      </c>
      <c r="Q1390">
        <v>14.6330401257714</v>
      </c>
      <c r="R1390">
        <v>14.661214660149801</v>
      </c>
      <c r="S1390">
        <v>14.6882641201331</v>
      </c>
      <c r="T1390">
        <v>14.714197500294301</v>
      </c>
      <c r="U1390">
        <v>14.7390237437974</v>
      </c>
      <c r="V1390">
        <v>14.7627517426472</v>
      </c>
      <c r="W1390">
        <v>14.7853903379388</v>
      </c>
      <c r="X1390">
        <v>14.8069483201055</v>
      </c>
      <c r="Y1390">
        <v>14.827434429166599</v>
      </c>
      <c r="Z1390">
        <v>14.846857354973</v>
      </c>
      <c r="AA1390">
        <v>14.865225737451899</v>
      </c>
      <c r="AB1390">
        <v>14.882548166851199</v>
      </c>
      <c r="AC1390">
        <v>14.898833183981999</v>
      </c>
      <c r="AD1390">
        <v>14.914089280459899</v>
      </c>
      <c r="AE1390">
        <v>14.928324898946499</v>
      </c>
      <c r="AF1390">
        <v>14.941548433387901</v>
      </c>
      <c r="AG1390">
        <v>14.953768229254299</v>
      </c>
      <c r="AH1390">
        <v>14.964992583776301</v>
      </c>
      <c r="AI1390">
        <v>14.975229746182199</v>
      </c>
      <c r="AJ1390">
        <v>14.984487917932601</v>
      </c>
      <c r="AK1390">
        <v>14.992775252955299</v>
      </c>
      <c r="AL1390">
        <v>14.970159538800299</v>
      </c>
      <c r="AM1390">
        <v>14.946623511719601</v>
      </c>
      <c r="AN1390">
        <v>14.9221807984888</v>
      </c>
      <c r="AO1390">
        <v>14.896844893332201</v>
      </c>
      <c r="AP1390">
        <v>14.870629159004199</v>
      </c>
      <c r="AQ1390">
        <v>14.8435468278626</v>
      </c>
      <c r="AR1390">
        <v>14.8156110029343</v>
      </c>
      <c r="AS1390">
        <v>14.786834658972101</v>
      </c>
      <c r="AT1390">
        <v>14.7572306435051</v>
      </c>
      <c r="AU1390">
        <v>14.7268116778802</v>
      </c>
      <c r="AV1390">
        <v>14.6955903582967</v>
      </c>
      <c r="AW1390">
        <v>14.663579156832499</v>
      </c>
      <c r="AX1390">
        <v>14.6307904224634</v>
      </c>
      <c r="AY1390">
        <v>14.5972363820742</v>
      </c>
      <c r="AZ1390">
        <v>14.562929141463</v>
      </c>
      <c r="BA1390">
        <v>14.5278806863372</v>
      </c>
      <c r="BB1390">
        <v>14.492102883303099</v>
      </c>
      <c r="BC1390">
        <v>14.4556074808474</v>
      </c>
      <c r="BD1390">
        <v>14.4184061103114</v>
      </c>
      <c r="BE1390">
        <v>14.380510286858801</v>
      </c>
    </row>
    <row r="1391" spans="1:57" x14ac:dyDescent="0.25">
      <c r="A1391" t="s">
        <v>44</v>
      </c>
      <c r="B1391" t="s">
        <v>128</v>
      </c>
      <c r="C1391" t="s">
        <v>341</v>
      </c>
      <c r="D1391">
        <v>0.56082186000000001</v>
      </c>
      <c r="E1391">
        <v>0.56019384000000005</v>
      </c>
      <c r="F1391">
        <v>0.55999328432982898</v>
      </c>
      <c r="G1391">
        <v>0.52715992413281998</v>
      </c>
      <c r="H1391">
        <v>0.53934645702797401</v>
      </c>
      <c r="I1391">
        <v>0.53912555210975899</v>
      </c>
      <c r="J1391">
        <v>0.53965521081099399</v>
      </c>
      <c r="K1391">
        <v>0.54107790862254002</v>
      </c>
      <c r="L1391">
        <v>0.54331316227594595</v>
      </c>
      <c r="M1391">
        <v>0.54624238467422703</v>
      </c>
      <c r="N1391">
        <v>0.54970196624433099</v>
      </c>
      <c r="O1391">
        <v>0.553580432825724</v>
      </c>
      <c r="P1391">
        <v>0.55777472644925696</v>
      </c>
      <c r="Q1391">
        <v>0.56219837941101902</v>
      </c>
      <c r="R1391">
        <v>0.56677879963289302</v>
      </c>
      <c r="S1391">
        <v>0.57150358460794604</v>
      </c>
      <c r="T1391">
        <v>0.576321483021905</v>
      </c>
      <c r="U1391">
        <v>0.58120348408296596</v>
      </c>
      <c r="V1391">
        <v>0.58613984729030999</v>
      </c>
      <c r="W1391">
        <v>0.59113262095388097</v>
      </c>
      <c r="X1391">
        <v>0.59612089977456395</v>
      </c>
      <c r="Y1391">
        <v>0.601099545016896</v>
      </c>
      <c r="Z1391">
        <v>0.60606379282891998</v>
      </c>
      <c r="AA1391">
        <v>0.61101449602570601</v>
      </c>
      <c r="AB1391">
        <v>0.61595734784078904</v>
      </c>
      <c r="AC1391">
        <v>0.62088540635561895</v>
      </c>
      <c r="AD1391">
        <v>0.62577380108996195</v>
      </c>
      <c r="AE1391">
        <v>0.63059265425665101</v>
      </c>
      <c r="AF1391">
        <v>0.63532666114002201</v>
      </c>
      <c r="AG1391">
        <v>0.63999025821906597</v>
      </c>
      <c r="AH1391">
        <v>0.644554865343549</v>
      </c>
      <c r="AI1391">
        <v>0.64907588086449497</v>
      </c>
      <c r="AJ1391">
        <v>0.653632172904411</v>
      </c>
      <c r="AK1391">
        <v>0.658314763643568</v>
      </c>
      <c r="AL1391">
        <v>0.65112424226686605</v>
      </c>
      <c r="AM1391">
        <v>0.64398916823483998</v>
      </c>
      <c r="AN1391">
        <v>0.63690916683707799</v>
      </c>
      <c r="AO1391">
        <v>0.62988386572408706</v>
      </c>
      <c r="AP1391">
        <v>0.62291289489305501</v>
      </c>
      <c r="AQ1391">
        <v>0.61599588667368999</v>
      </c>
      <c r="AR1391">
        <v>0.60913247571414697</v>
      </c>
      <c r="AS1391">
        <v>0.60232229896703204</v>
      </c>
      <c r="AT1391">
        <v>0.59556499567549603</v>
      </c>
      <c r="AU1391">
        <v>0.58886020735940103</v>
      </c>
      <c r="AV1391">
        <v>0.58220757780157495</v>
      </c>
      <c r="AW1391">
        <v>0.57560675303414299</v>
      </c>
      <c r="AX1391">
        <v>0.56905738132493999</v>
      </c>
      <c r="AY1391">
        <v>0.56255911316400398</v>
      </c>
      <c r="AZ1391">
        <v>0.55611160125014303</v>
      </c>
      <c r="BA1391">
        <v>0.54971450047759296</v>
      </c>
      <c r="BB1391">
        <v>0.54336746792273605</v>
      </c>
      <c r="BC1391">
        <v>0.53707016283091602</v>
      </c>
      <c r="BD1391">
        <v>0.53082224660331701</v>
      </c>
      <c r="BE1391">
        <v>0.52462338278392195</v>
      </c>
    </row>
    <row r="1392" spans="1:57" x14ac:dyDescent="0.25">
      <c r="A1392" t="s">
        <v>44</v>
      </c>
      <c r="B1392" t="s">
        <v>128</v>
      </c>
      <c r="C1392" t="s">
        <v>343</v>
      </c>
      <c r="D1392">
        <v>2.7745923600000002</v>
      </c>
      <c r="E1392">
        <v>2.7745923600000002</v>
      </c>
      <c r="F1392">
        <v>2.77359902485335</v>
      </c>
      <c r="G1392">
        <v>2.61097818925874</v>
      </c>
      <c r="H1392">
        <v>2.67133704837397</v>
      </c>
      <c r="I1392">
        <v>2.6702429251355499</v>
      </c>
      <c r="J1392">
        <v>2.6728662795549001</v>
      </c>
      <c r="K1392">
        <v>2.6799127805990799</v>
      </c>
      <c r="L1392">
        <v>2.6909838014967802</v>
      </c>
      <c r="M1392">
        <v>2.7054919904604602</v>
      </c>
      <c r="N1392">
        <v>2.72262700321463</v>
      </c>
      <c r="O1392">
        <v>2.7418367177399601</v>
      </c>
      <c r="P1392">
        <v>2.76261069669598</v>
      </c>
      <c r="Q1392">
        <v>2.7845206729124201</v>
      </c>
      <c r="R1392">
        <v>2.80720710401134</v>
      </c>
      <c r="S1392">
        <v>2.83060856143263</v>
      </c>
      <c r="T1392">
        <v>2.85447120178338</v>
      </c>
      <c r="U1392">
        <v>2.87865133708357</v>
      </c>
      <c r="V1392">
        <v>2.9031007234625399</v>
      </c>
      <c r="W1392">
        <v>2.92782950602493</v>
      </c>
      <c r="X1392">
        <v>2.9525360260134699</v>
      </c>
      <c r="Y1392">
        <v>2.97719483170924</v>
      </c>
      <c r="Z1392">
        <v>3.0017823281593801</v>
      </c>
      <c r="AA1392">
        <v>3.0263027392842701</v>
      </c>
      <c r="AB1392">
        <v>3.0507842631845299</v>
      </c>
      <c r="AC1392">
        <v>3.0751925171290599</v>
      </c>
      <c r="AD1392">
        <v>3.0994043197482601</v>
      </c>
      <c r="AE1392">
        <v>3.1232716889079399</v>
      </c>
      <c r="AF1392">
        <v>3.1467188216554001</v>
      </c>
      <c r="AG1392">
        <v>3.1698172206410602</v>
      </c>
      <c r="AH1392">
        <v>3.1924253308159201</v>
      </c>
      <c r="AI1392">
        <v>3.2148175354925299</v>
      </c>
      <c r="AJ1392">
        <v>3.2373844617619798</v>
      </c>
      <c r="AK1392">
        <v>3.2605769347278901</v>
      </c>
      <c r="AL1392">
        <v>3.2249628949944098</v>
      </c>
      <c r="AM1392">
        <v>3.1896234812348898</v>
      </c>
      <c r="AN1392">
        <v>3.1545568375405901</v>
      </c>
      <c r="AO1392">
        <v>3.1197611196962001</v>
      </c>
      <c r="AP1392">
        <v>3.08523449510932</v>
      </c>
      <c r="AQ1392">
        <v>3.0509751427403198</v>
      </c>
      <c r="AR1392">
        <v>3.0169812530326201</v>
      </c>
      <c r="AS1392">
        <v>2.9832510278434401</v>
      </c>
      <c r="AT1392">
        <v>2.9497826803748199</v>
      </c>
      <c r="AU1392">
        <v>2.9165744351051899</v>
      </c>
      <c r="AV1392">
        <v>2.88362452772125</v>
      </c>
      <c r="AW1392">
        <v>2.8509312050502702</v>
      </c>
      <c r="AX1392">
        <v>2.8184927249928098</v>
      </c>
      <c r="AY1392">
        <v>2.7863073564557901</v>
      </c>
      <c r="AZ1392">
        <v>2.7543733792860201</v>
      </c>
      <c r="BA1392">
        <v>2.7226890842040401</v>
      </c>
      <c r="BB1392">
        <v>2.6912527727383901</v>
      </c>
      <c r="BC1392">
        <v>2.6600627571603002</v>
      </c>
      <c r="BD1392">
        <v>2.6291173604186699</v>
      </c>
      <c r="BE1392">
        <v>2.5984149160755199</v>
      </c>
    </row>
    <row r="1393" spans="1:57" x14ac:dyDescent="0.25">
      <c r="A1393" t="s">
        <v>44</v>
      </c>
      <c r="B1393" t="s">
        <v>128</v>
      </c>
      <c r="C1393" t="s">
        <v>344</v>
      </c>
      <c r="D1393">
        <v>8.6126662799999991</v>
      </c>
      <c r="E1393">
        <v>8.3285918999999993</v>
      </c>
      <c r="F1393">
        <v>8.3256101708005499</v>
      </c>
      <c r="G1393">
        <v>7.83746546398514</v>
      </c>
      <c r="H1393">
        <v>8.0186467835792001</v>
      </c>
      <c r="I1393">
        <v>8.0153625152043304</v>
      </c>
      <c r="J1393">
        <v>8.0232371308353603</v>
      </c>
      <c r="K1393">
        <v>8.0443888619386303</v>
      </c>
      <c r="L1393">
        <v>8.0776211364531108</v>
      </c>
      <c r="M1393">
        <v>8.1211708797698492</v>
      </c>
      <c r="N1393">
        <v>8.1726056528515301</v>
      </c>
      <c r="O1393">
        <v>8.2302681315289394</v>
      </c>
      <c r="P1393">
        <v>8.2926261180058596</v>
      </c>
      <c r="Q1393">
        <v>8.3583940675887103</v>
      </c>
      <c r="R1393">
        <v>8.4264927292207208</v>
      </c>
      <c r="S1393">
        <v>8.496737710623</v>
      </c>
      <c r="T1393">
        <v>8.56836704111603</v>
      </c>
      <c r="U1393">
        <v>8.6409494074143502</v>
      </c>
      <c r="V1393">
        <v>8.7143399941872097</v>
      </c>
      <c r="W1393">
        <v>8.7885692543535701</v>
      </c>
      <c r="X1393">
        <v>8.8627316881655602</v>
      </c>
      <c r="Y1393">
        <v>8.9367508962993991</v>
      </c>
      <c r="Z1393">
        <v>9.0105560529516406</v>
      </c>
      <c r="AA1393">
        <v>9.0841598372132708</v>
      </c>
      <c r="AB1393">
        <v>9.1576468923190593</v>
      </c>
      <c r="AC1393">
        <v>9.2309140104104301</v>
      </c>
      <c r="AD1393">
        <v>9.3035914336188803</v>
      </c>
      <c r="AE1393">
        <v>9.3752349587447199</v>
      </c>
      <c r="AF1393">
        <v>9.4456170453870705</v>
      </c>
      <c r="AG1393">
        <v>9.5149523255775605</v>
      </c>
      <c r="AH1393">
        <v>9.5828158885250794</v>
      </c>
      <c r="AI1393">
        <v>9.6500313603116403</v>
      </c>
      <c r="AJ1393">
        <v>9.7177713000754906</v>
      </c>
      <c r="AK1393">
        <v>9.7873889654556692</v>
      </c>
      <c r="AL1393">
        <v>9.6804850443151302</v>
      </c>
      <c r="AM1393">
        <v>9.5744054776618501</v>
      </c>
      <c r="AN1393">
        <v>9.4691446945490103</v>
      </c>
      <c r="AO1393">
        <v>9.3646971591303494</v>
      </c>
      <c r="AP1393">
        <v>9.2610573704484995</v>
      </c>
      <c r="AQ1393">
        <v>9.1582198622245095</v>
      </c>
      <c r="AR1393">
        <v>9.0561792026484902</v>
      </c>
      <c r="AS1393">
        <v>8.9549299941716693</v>
      </c>
      <c r="AT1393">
        <v>8.8544668732995593</v>
      </c>
      <c r="AU1393">
        <v>8.75478451038631</v>
      </c>
      <c r="AV1393">
        <v>8.6558776094303607</v>
      </c>
      <c r="AW1393">
        <v>8.5577409078712208</v>
      </c>
      <c r="AX1393">
        <v>8.4603691763874291</v>
      </c>
      <c r="AY1393">
        <v>8.3637572186957794</v>
      </c>
      <c r="AZ1393">
        <v>8.2678998713516307</v>
      </c>
      <c r="BA1393">
        <v>8.1727920035504606</v>
      </c>
      <c r="BB1393">
        <v>8.0784285169305203</v>
      </c>
      <c r="BC1393">
        <v>7.9848043453766904</v>
      </c>
      <c r="BD1393">
        <v>7.8919144548254803</v>
      </c>
      <c r="BE1393">
        <v>7.7997538430711399</v>
      </c>
    </row>
    <row r="1394" spans="1:57" x14ac:dyDescent="0.25">
      <c r="A1394" t="s">
        <v>44</v>
      </c>
      <c r="B1394" t="s">
        <v>128</v>
      </c>
      <c r="C1394" t="s">
        <v>360</v>
      </c>
      <c r="D1394">
        <v>1.157315256</v>
      </c>
      <c r="E1394">
        <v>1.09422018</v>
      </c>
      <c r="F1394">
        <v>1.09382843691779</v>
      </c>
      <c r="G1394">
        <v>1.0296954123476201</v>
      </c>
      <c r="H1394">
        <v>1.05349922678819</v>
      </c>
      <c r="I1394">
        <v>1.0530677357539999</v>
      </c>
      <c r="J1394">
        <v>1.0541023119988999</v>
      </c>
      <c r="K1394">
        <v>1.05688125125935</v>
      </c>
      <c r="L1394">
        <v>1.06124734649341</v>
      </c>
      <c r="M1394">
        <v>1.0669689628894501</v>
      </c>
      <c r="N1394">
        <v>1.0737265237515301</v>
      </c>
      <c r="O1394">
        <v>1.0813022878849201</v>
      </c>
      <c r="P1394">
        <v>1.0894949533446401</v>
      </c>
      <c r="Q1394">
        <v>1.0981356237598601</v>
      </c>
      <c r="R1394">
        <v>1.1070825058599101</v>
      </c>
      <c r="S1394">
        <v>1.11631137397075</v>
      </c>
      <c r="T1394">
        <v>1.1257221194900899</v>
      </c>
      <c r="U1394">
        <v>1.1352580759722199</v>
      </c>
      <c r="V1394">
        <v>1.14490021740898</v>
      </c>
      <c r="W1394">
        <v>1.1546525447406299</v>
      </c>
      <c r="X1394">
        <v>1.1643960923473999</v>
      </c>
      <c r="Y1394">
        <v>1.1741208227964499</v>
      </c>
      <c r="Z1394">
        <v>1.1838174309106</v>
      </c>
      <c r="AA1394">
        <v>1.1934875824836899</v>
      </c>
      <c r="AB1394">
        <v>1.2031423980432701</v>
      </c>
      <c r="AC1394">
        <v>1.21276831801973</v>
      </c>
      <c r="AD1394">
        <v>1.22231676319029</v>
      </c>
      <c r="AE1394">
        <v>1.23172937361715</v>
      </c>
      <c r="AF1394">
        <v>1.24097625477537</v>
      </c>
      <c r="AG1394">
        <v>1.2500856052731899</v>
      </c>
      <c r="AH1394">
        <v>1.25900159983211</v>
      </c>
      <c r="AI1394">
        <v>1.26783244741357</v>
      </c>
      <c r="AJ1394">
        <v>1.27673220021351</v>
      </c>
      <c r="AK1394">
        <v>1.2858786508090101</v>
      </c>
      <c r="AL1394">
        <v>1.2718334881647599</v>
      </c>
      <c r="AM1394">
        <v>1.25789663018068</v>
      </c>
      <c r="AN1394">
        <v>1.2440673449392301</v>
      </c>
      <c r="AO1394">
        <v>1.2303449051344499</v>
      </c>
      <c r="AP1394">
        <v>1.2167285880440899</v>
      </c>
      <c r="AQ1394">
        <v>1.2032176755020101</v>
      </c>
      <c r="AR1394">
        <v>1.1898114538706399</v>
      </c>
      <c r="AS1394">
        <v>1.1765092140136999</v>
      </c>
      <c r="AT1394">
        <v>1.1633102512689899</v>
      </c>
      <c r="AU1394">
        <v>1.1502138654213701</v>
      </c>
      <c r="AV1394">
        <v>1.13721936067594</v>
      </c>
      <c r="AW1394">
        <v>1.12432604563133</v>
      </c>
      <c r="AX1394">
        <v>1.11153323325316</v>
      </c>
      <c r="AY1394">
        <v>1.0988402408476201</v>
      </c>
      <c r="AZ1394">
        <v>1.0862463900353101</v>
      </c>
      <c r="BA1394">
        <v>1.0737510067250999</v>
      </c>
      <c r="BB1394">
        <v>1.06135342108824</v>
      </c>
      <c r="BC1394">
        <v>1.0490529675325799</v>
      </c>
      <c r="BD1394">
        <v>1.03684898467695</v>
      </c>
      <c r="BE1394">
        <v>1.0247408153256901</v>
      </c>
    </row>
    <row r="1395" spans="1:57" x14ac:dyDescent="0.25">
      <c r="A1395" t="s">
        <v>44</v>
      </c>
      <c r="B1395" t="s">
        <v>128</v>
      </c>
      <c r="C1395" t="s">
        <v>345</v>
      </c>
      <c r="D1395">
        <v>1.0950156719999999</v>
      </c>
      <c r="E1395">
        <v>0.80244208799999905</v>
      </c>
      <c r="F1395">
        <v>0.80215480474331202</v>
      </c>
      <c r="G1395">
        <v>0.75512310208741595</v>
      </c>
      <c r="H1395">
        <v>0.772579536277888</v>
      </c>
      <c r="I1395">
        <v>0.77226310401611697</v>
      </c>
      <c r="J1395">
        <v>0.77302180645766205</v>
      </c>
      <c r="K1395">
        <v>0.77505973069204903</v>
      </c>
      <c r="L1395">
        <v>0.77826158955013303</v>
      </c>
      <c r="M1395">
        <v>0.782457514549046</v>
      </c>
      <c r="N1395">
        <v>0.78741314536912099</v>
      </c>
      <c r="O1395">
        <v>0.792968802357087</v>
      </c>
      <c r="P1395">
        <v>0.79897686151916703</v>
      </c>
      <c r="Q1395">
        <v>0.80531346336260001</v>
      </c>
      <c r="R1395">
        <v>0.81187462434708701</v>
      </c>
      <c r="S1395">
        <v>0.81864257866934897</v>
      </c>
      <c r="T1395">
        <v>0.82554391207756606</v>
      </c>
      <c r="U1395">
        <v>0.83253706845546505</v>
      </c>
      <c r="V1395">
        <v>0.83960809515441504</v>
      </c>
      <c r="W1395">
        <v>0.846759926248287</v>
      </c>
      <c r="X1395">
        <v>0.85390531876526798</v>
      </c>
      <c r="Y1395">
        <v>0.86103691179326003</v>
      </c>
      <c r="Z1395">
        <v>0.86814788141697197</v>
      </c>
      <c r="AA1395">
        <v>0.87523944923981201</v>
      </c>
      <c r="AB1395">
        <v>0.88231977045714205</v>
      </c>
      <c r="AC1395">
        <v>0.88937890121164298</v>
      </c>
      <c r="AD1395">
        <v>0.89638121612034405</v>
      </c>
      <c r="AE1395">
        <v>0.90328391715119405</v>
      </c>
      <c r="AF1395">
        <v>0.91006508127127606</v>
      </c>
      <c r="AG1395">
        <v>0.916745387819627</v>
      </c>
      <c r="AH1395">
        <v>0.92328389754667195</v>
      </c>
      <c r="AI1395">
        <v>0.92975996507091996</v>
      </c>
      <c r="AJ1395">
        <v>0.93628656396755905</v>
      </c>
      <c r="AK1395">
        <v>0.94299407772740096</v>
      </c>
      <c r="AL1395">
        <v>0.93269411265222402</v>
      </c>
      <c r="AM1395">
        <v>0.92247357237585503</v>
      </c>
      <c r="AN1395">
        <v>0.91233192014943398</v>
      </c>
      <c r="AO1395">
        <v>0.90226862260596696</v>
      </c>
      <c r="AP1395">
        <v>0.89228314973993195</v>
      </c>
      <c r="AQ1395">
        <v>0.88237497488699201</v>
      </c>
      <c r="AR1395">
        <v>0.87254357470383703</v>
      </c>
      <c r="AS1395">
        <v>0.86278842914814202</v>
      </c>
      <c r="AT1395">
        <v>0.85310902145863698</v>
      </c>
      <c r="AU1395">
        <v>0.84350483813529697</v>
      </c>
      <c r="AV1395">
        <v>0.83397536891965496</v>
      </c>
      <c r="AW1395">
        <v>0.82452010677521503</v>
      </c>
      <c r="AX1395">
        <v>0.815138547867997</v>
      </c>
      <c r="AY1395">
        <v>0.80583019154718205</v>
      </c>
      <c r="AZ1395">
        <v>0.79659454032587795</v>
      </c>
      <c r="BA1395">
        <v>0.787431099861999</v>
      </c>
      <c r="BB1395">
        <v>0.77833937893924998</v>
      </c>
      <c r="BC1395">
        <v>0.76931888944823201</v>
      </c>
      <c r="BD1395">
        <v>0.76036914636765096</v>
      </c>
      <c r="BE1395">
        <v>0.75148966774563997</v>
      </c>
    </row>
    <row r="1396" spans="1:57" x14ac:dyDescent="0.25">
      <c r="A1396" t="s">
        <v>44</v>
      </c>
      <c r="B1396" t="s">
        <v>128</v>
      </c>
      <c r="C1396" t="s">
        <v>347</v>
      </c>
      <c r="D1396">
        <v>19.695042143999999</v>
      </c>
      <c r="E1396">
        <v>19.691022816</v>
      </c>
      <c r="F1396">
        <v>19.683973209247402</v>
      </c>
      <c r="G1396">
        <v>18.529868328755899</v>
      </c>
      <c r="H1396">
        <v>18.958229514031402</v>
      </c>
      <c r="I1396">
        <v>18.950464623605701</v>
      </c>
      <c r="J1396">
        <v>18.969082324883399</v>
      </c>
      <c r="K1396">
        <v>19.019090684610099</v>
      </c>
      <c r="L1396">
        <v>19.0976606858239</v>
      </c>
      <c r="M1396">
        <v>19.200623947750699</v>
      </c>
      <c r="N1396">
        <v>19.322229532758101</v>
      </c>
      <c r="O1396">
        <v>19.4585590824463</v>
      </c>
      <c r="P1396">
        <v>19.605990070687799</v>
      </c>
      <c r="Q1396">
        <v>19.761483125377801</v>
      </c>
      <c r="R1396">
        <v>19.9224866078434</v>
      </c>
      <c r="S1396">
        <v>20.0885645653312</v>
      </c>
      <c r="T1396">
        <v>20.2579154949923</v>
      </c>
      <c r="U1396">
        <v>20.429519656653799</v>
      </c>
      <c r="V1396">
        <v>20.6030346680717</v>
      </c>
      <c r="W1396">
        <v>20.778532528106201</v>
      </c>
      <c r="X1396">
        <v>20.953872392733501</v>
      </c>
      <c r="Y1396">
        <v>21.1288736334817</v>
      </c>
      <c r="Z1396">
        <v>21.3033687991745</v>
      </c>
      <c r="AA1396">
        <v>21.477387866580099</v>
      </c>
      <c r="AB1396">
        <v>21.651130954984801</v>
      </c>
      <c r="AC1396">
        <v>21.824354053357499</v>
      </c>
      <c r="AD1396">
        <v>21.996182955024</v>
      </c>
      <c r="AE1396">
        <v>22.165567444600399</v>
      </c>
      <c r="AF1396">
        <v>22.331969555611799</v>
      </c>
      <c r="AG1396">
        <v>22.495896735689399</v>
      </c>
      <c r="AH1396">
        <v>22.6563443818726</v>
      </c>
      <c r="AI1396">
        <v>22.815259766901502</v>
      </c>
      <c r="AJ1396">
        <v>22.975415134754801</v>
      </c>
      <c r="AK1396">
        <v>23.140009949083201</v>
      </c>
      <c r="AL1396">
        <v>22.887260435651299</v>
      </c>
      <c r="AM1396">
        <v>22.636459917104901</v>
      </c>
      <c r="AN1396">
        <v>22.387595222233099</v>
      </c>
      <c r="AO1396">
        <v>22.140653262812101</v>
      </c>
      <c r="AP1396">
        <v>21.895621033104799</v>
      </c>
      <c r="AQ1396">
        <v>21.652485609362898</v>
      </c>
      <c r="AR1396">
        <v>21.411234149332699</v>
      </c>
      <c r="AS1396">
        <v>21.171853891762499</v>
      </c>
      <c r="AT1396">
        <v>20.934332155914301</v>
      </c>
      <c r="AU1396">
        <v>20.698656341077299</v>
      </c>
      <c r="AV1396">
        <v>20.464813926084702</v>
      </c>
      <c r="AW1396">
        <v>20.232792468833601</v>
      </c>
      <c r="AX1396">
        <v>20.002579605806801</v>
      </c>
      <c r="AY1396">
        <v>19.774163051598499</v>
      </c>
      <c r="AZ1396">
        <v>19.547530598442201</v>
      </c>
      <c r="BA1396">
        <v>19.3226701157412</v>
      </c>
      <c r="BB1396">
        <v>19.099569549602201</v>
      </c>
      <c r="BC1396">
        <v>18.878216922371699</v>
      </c>
      <c r="BD1396">
        <v>18.6586003321748</v>
      </c>
      <c r="BE1396">
        <v>18.440707952456801</v>
      </c>
    </row>
    <row r="1397" spans="1:57" x14ac:dyDescent="0.25">
      <c r="A1397" t="s">
        <v>44</v>
      </c>
      <c r="B1397" t="s">
        <v>128</v>
      </c>
      <c r="C1397" t="s">
        <v>348</v>
      </c>
      <c r="D1397">
        <v>125.52633486000001</v>
      </c>
      <c r="E1397">
        <v>123.95816892000001</v>
      </c>
      <c r="F1397">
        <v>124.702668665922</v>
      </c>
      <c r="G1397">
        <v>118.139684606188</v>
      </c>
      <c r="H1397">
        <v>121.642759635144</v>
      </c>
      <c r="I1397">
        <v>122.37086307142999</v>
      </c>
      <c r="J1397">
        <v>123.276119052718</v>
      </c>
      <c r="K1397">
        <v>124.394675459493</v>
      </c>
      <c r="L1397">
        <v>125.711991103163</v>
      </c>
      <c r="M1397">
        <v>127.204239935687</v>
      </c>
      <c r="N1397">
        <v>128.836394759272</v>
      </c>
      <c r="O1397">
        <v>130.58479121706199</v>
      </c>
      <c r="P1397">
        <v>132.42712696930201</v>
      </c>
      <c r="Q1397">
        <v>134.344466493949</v>
      </c>
      <c r="R1397">
        <v>136.32070449777399</v>
      </c>
      <c r="S1397">
        <v>138.353875935612</v>
      </c>
      <c r="T1397">
        <v>140.43249034310699</v>
      </c>
      <c r="U1397">
        <v>142.550203659761</v>
      </c>
      <c r="V1397">
        <v>144.70525733487</v>
      </c>
      <c r="W1397">
        <v>146.898771996427</v>
      </c>
      <c r="X1397">
        <v>149.116146681766</v>
      </c>
      <c r="Y1397">
        <v>151.356432156392</v>
      </c>
      <c r="Z1397">
        <v>153.61874766614</v>
      </c>
      <c r="AA1397">
        <v>155.90362099193101</v>
      </c>
      <c r="AB1397">
        <v>158.21283631261699</v>
      </c>
      <c r="AC1397">
        <v>160.54495738145999</v>
      </c>
      <c r="AD1397">
        <v>162.893841226669</v>
      </c>
      <c r="AE1397">
        <v>165.251866474114</v>
      </c>
      <c r="AF1397">
        <v>167.61505095173899</v>
      </c>
      <c r="AG1397">
        <v>169.98720553266</v>
      </c>
      <c r="AH1397">
        <v>172.360743233401</v>
      </c>
      <c r="AI1397">
        <v>174.750481391443</v>
      </c>
      <c r="AJ1397">
        <v>177.17800610389901</v>
      </c>
      <c r="AK1397">
        <v>179.66881181082499</v>
      </c>
      <c r="AL1397">
        <v>178.92668118379001</v>
      </c>
      <c r="AM1397">
        <v>178.185177441028</v>
      </c>
      <c r="AN1397">
        <v>177.44432438047099</v>
      </c>
      <c r="AO1397">
        <v>176.70414548883201</v>
      </c>
      <c r="AP1397">
        <v>175.96466394440901</v>
      </c>
      <c r="AQ1397">
        <v>175.22590261987</v>
      </c>
      <c r="AR1397">
        <v>174.487884085014</v>
      </c>
      <c r="AS1397">
        <v>173.750630609513</v>
      </c>
      <c r="AT1397">
        <v>173.01416416562799</v>
      </c>
      <c r="AU1397">
        <v>172.27850643091099</v>
      </c>
      <c r="AV1397">
        <v>171.543678790878</v>
      </c>
      <c r="AW1397">
        <v>170.80970234166901</v>
      </c>
      <c r="AX1397">
        <v>170.07659789268101</v>
      </c>
      <c r="AY1397">
        <v>169.344385969184</v>
      </c>
      <c r="AZ1397">
        <v>168.61308681491801</v>
      </c>
      <c r="BA1397">
        <v>167.88272039466301</v>
      </c>
      <c r="BB1397">
        <v>167.15330639679701</v>
      </c>
      <c r="BC1397">
        <v>166.42486423583</v>
      </c>
      <c r="BD1397">
        <v>165.697413054919</v>
      </c>
      <c r="BE1397">
        <v>164.97097172836101</v>
      </c>
    </row>
    <row r="1398" spans="1:57" x14ac:dyDescent="0.25">
      <c r="A1398" t="s">
        <v>44</v>
      </c>
      <c r="B1398" t="s">
        <v>134</v>
      </c>
      <c r="C1398" t="s">
        <v>270</v>
      </c>
      <c r="D1398">
        <v>4.29147E-2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</row>
    <row r="1399" spans="1:57" x14ac:dyDescent="0.25">
      <c r="A1399" t="s">
        <v>44</v>
      </c>
      <c r="B1399" t="s">
        <v>134</v>
      </c>
      <c r="C1399" t="s">
        <v>271</v>
      </c>
      <c r="D1399">
        <v>0.12782300399999999</v>
      </c>
      <c r="E1399">
        <v>0.12782300399999999</v>
      </c>
      <c r="F1399">
        <v>0.12894381330109</v>
      </c>
      <c r="G1399">
        <v>0.120974036987148</v>
      </c>
      <c r="H1399">
        <v>0.124482814566443</v>
      </c>
      <c r="I1399">
        <v>0.127763296478002</v>
      </c>
      <c r="J1399">
        <v>0.13084667819107501</v>
      </c>
      <c r="K1399">
        <v>0.13380420417789399</v>
      </c>
      <c r="L1399">
        <v>0.136699299712745</v>
      </c>
      <c r="M1399">
        <v>0.139547174284081</v>
      </c>
      <c r="N1399">
        <v>0.14233849093947401</v>
      </c>
      <c r="O1399">
        <v>0.14424946894763699</v>
      </c>
      <c r="P1399">
        <v>0.146081962919762</v>
      </c>
      <c r="Q1399">
        <v>0.147836849437884</v>
      </c>
      <c r="R1399">
        <v>0.14951588247193401</v>
      </c>
      <c r="S1399">
        <v>0.151126509578457</v>
      </c>
      <c r="T1399">
        <v>0.15268307600001199</v>
      </c>
      <c r="U1399">
        <v>0.154202084238512</v>
      </c>
      <c r="V1399">
        <v>0.15569668323734601</v>
      </c>
      <c r="W1399">
        <v>0.15717603039056099</v>
      </c>
      <c r="X1399">
        <v>0.158627255924597</v>
      </c>
      <c r="Y1399">
        <v>0.16005127094371099</v>
      </c>
      <c r="Z1399">
        <v>0.16144465386389101</v>
      </c>
      <c r="AA1399">
        <v>0.162805995520864</v>
      </c>
      <c r="AB1399">
        <v>0.164139793379942</v>
      </c>
      <c r="AC1399">
        <v>0.16545198794070301</v>
      </c>
      <c r="AD1399">
        <v>0.16674934639257799</v>
      </c>
      <c r="AE1399">
        <v>0.16804193355338101</v>
      </c>
      <c r="AF1399">
        <v>0.169342830396051</v>
      </c>
      <c r="AG1399">
        <v>0.17066520892185399</v>
      </c>
      <c r="AH1399">
        <v>0.172038693823445</v>
      </c>
      <c r="AI1399">
        <v>0.17347548306110999</v>
      </c>
      <c r="AJ1399">
        <v>0.17498765423849499</v>
      </c>
      <c r="AK1399">
        <v>0.17658506961746701</v>
      </c>
      <c r="AL1399">
        <v>0.174656298172538</v>
      </c>
      <c r="AM1399">
        <v>0.172742399815318</v>
      </c>
      <c r="AN1399">
        <v>0.17084327403421601</v>
      </c>
      <c r="AO1399">
        <v>0.16895882095093001</v>
      </c>
      <c r="AP1399">
        <v>0.16708894131662499</v>
      </c>
      <c r="AQ1399">
        <v>0.16523353650813999</v>
      </c>
      <c r="AR1399">
        <v>0.163392508524207</v>
      </c>
      <c r="AS1399">
        <v>0.1615657599817</v>
      </c>
      <c r="AT1399">
        <v>0.159753194111905</v>
      </c>
      <c r="AU1399">
        <v>0.157954714756809</v>
      </c>
      <c r="AV1399">
        <v>0.156170226365411</v>
      </c>
      <c r="AW1399">
        <v>0.15439963399005799</v>
      </c>
      <c r="AX1399">
        <v>0.15264284328279901</v>
      </c>
      <c r="AY1399">
        <v>0.15089976049176301</v>
      </c>
      <c r="AZ1399">
        <v>0.149170292457556</v>
      </c>
      <c r="BA1399">
        <v>0.14745434660967799</v>
      </c>
      <c r="BB1399">
        <v>0.14575183096296801</v>
      </c>
      <c r="BC1399">
        <v>0.144062654114059</v>
      </c>
      <c r="BD1399">
        <v>0.142386725237865</v>
      </c>
      <c r="BE1399">
        <v>0.140723954084081</v>
      </c>
    </row>
    <row r="1400" spans="1:57" x14ac:dyDescent="0.25">
      <c r="A1400" t="s">
        <v>44</v>
      </c>
      <c r="B1400" t="s">
        <v>134</v>
      </c>
      <c r="C1400" t="s">
        <v>272</v>
      </c>
      <c r="D1400">
        <v>0.55378803600000004</v>
      </c>
      <c r="E1400">
        <v>0.89459355600000001</v>
      </c>
      <c r="F1400">
        <v>0.90243775263819503</v>
      </c>
      <c r="G1400">
        <v>0.84665976033554202</v>
      </c>
      <c r="H1400">
        <v>0.87121660623688202</v>
      </c>
      <c r="I1400">
        <v>0.89417568157401595</v>
      </c>
      <c r="J1400">
        <v>0.915755313759814</v>
      </c>
      <c r="K1400">
        <v>0.93645412075632495</v>
      </c>
      <c r="L1400">
        <v>0.95671599638461902</v>
      </c>
      <c r="M1400">
        <v>0.97664738713657795</v>
      </c>
      <c r="N1400">
        <v>0.99618294657836504</v>
      </c>
      <c r="O1400">
        <v>1.0095572888975299</v>
      </c>
      <c r="P1400">
        <v>1.02238234579317</v>
      </c>
      <c r="Q1400">
        <v>1.0346642521910401</v>
      </c>
      <c r="R1400">
        <v>1.0464152835826499</v>
      </c>
      <c r="S1400">
        <v>1.05768756310608</v>
      </c>
      <c r="T1400">
        <v>1.0685814886643501</v>
      </c>
      <c r="U1400">
        <v>1.0792125561494501</v>
      </c>
      <c r="V1400">
        <v>1.0896727909375601</v>
      </c>
      <c r="W1400">
        <v>1.1000262827891001</v>
      </c>
      <c r="X1400">
        <v>1.1101829601509601</v>
      </c>
      <c r="Y1400">
        <v>1.1201491995592101</v>
      </c>
      <c r="Z1400">
        <v>1.12990105440869</v>
      </c>
      <c r="AA1400">
        <v>1.1394286623957699</v>
      </c>
      <c r="AB1400">
        <v>1.1487634998851</v>
      </c>
      <c r="AC1400">
        <v>1.1579471425905701</v>
      </c>
      <c r="AD1400">
        <v>1.1670269519719001</v>
      </c>
      <c r="AE1400">
        <v>1.1760733685670099</v>
      </c>
      <c r="AF1400">
        <v>1.18517794204796</v>
      </c>
      <c r="AG1400">
        <v>1.19443285916582</v>
      </c>
      <c r="AH1400">
        <v>1.2040454539553</v>
      </c>
      <c r="AI1400">
        <v>1.2141010961568</v>
      </c>
      <c r="AJ1400">
        <v>1.2246843131719301</v>
      </c>
      <c r="AK1400">
        <v>1.2358641279123601</v>
      </c>
      <c r="AL1400">
        <v>1.22236525484855</v>
      </c>
      <c r="AM1400">
        <v>1.20897047391219</v>
      </c>
      <c r="AN1400">
        <v>1.1956790816538101</v>
      </c>
      <c r="AO1400">
        <v>1.18249037905618</v>
      </c>
      <c r="AP1400">
        <v>1.16940367150748</v>
      </c>
      <c r="AQ1400">
        <v>1.1564182687747899</v>
      </c>
      <c r="AR1400">
        <v>1.14353348497764</v>
      </c>
      <c r="AS1400">
        <v>1.13074863856174</v>
      </c>
      <c r="AT1400">
        <v>1.1180630522728701</v>
      </c>
      <c r="AU1400">
        <v>1.10547605313093</v>
      </c>
      <c r="AV1400">
        <v>1.0929869724040999</v>
      </c>
      <c r="AW1400">
        <v>1.0805951455832199</v>
      </c>
      <c r="AX1400">
        <v>1.06829991235623</v>
      </c>
      <c r="AY1400">
        <v>1.0561006165828699</v>
      </c>
      <c r="AZ1400">
        <v>1.0439966062694399</v>
      </c>
      <c r="BA1400">
        <v>1.0319872335437199</v>
      </c>
      <c r="BB1400">
        <v>1.02007185463011</v>
      </c>
      <c r="BC1400">
        <v>1.0082498298247899</v>
      </c>
      <c r="BD1400">
        <v>0.99652052347116904</v>
      </c>
      <c r="BE1400">
        <v>0.98488330393533197</v>
      </c>
    </row>
    <row r="1401" spans="1:57" x14ac:dyDescent="0.25">
      <c r="A1401" t="s">
        <v>44</v>
      </c>
      <c r="B1401" t="s">
        <v>134</v>
      </c>
      <c r="C1401" t="s">
        <v>273</v>
      </c>
      <c r="D1401">
        <v>0.62010694799999999</v>
      </c>
      <c r="E1401">
        <v>0.524689776</v>
      </c>
      <c r="F1401">
        <v>0.52929049075966905</v>
      </c>
      <c r="G1401">
        <v>0.496576033908598</v>
      </c>
      <c r="H1401">
        <v>0.51097891652363903</v>
      </c>
      <c r="I1401">
        <v>0.524444687671904</v>
      </c>
      <c r="J1401">
        <v>0.53710139898151299</v>
      </c>
      <c r="K1401">
        <v>0.54924149582619297</v>
      </c>
      <c r="L1401">
        <v>0.56112532721917197</v>
      </c>
      <c r="M1401">
        <v>0.57281532529581103</v>
      </c>
      <c r="N1401">
        <v>0.58427316359433101</v>
      </c>
      <c r="O1401">
        <v>0.59211737466485104</v>
      </c>
      <c r="P1401">
        <v>0.59963942329199504</v>
      </c>
      <c r="Q1401">
        <v>0.60684290768279203</v>
      </c>
      <c r="R1401">
        <v>0.61373502755921605</v>
      </c>
      <c r="S1401">
        <v>0.62034635376260205</v>
      </c>
      <c r="T1401">
        <v>0.62673577085887699</v>
      </c>
      <c r="U1401">
        <v>0.63297101856437499</v>
      </c>
      <c r="V1401">
        <v>0.63910607085831195</v>
      </c>
      <c r="W1401">
        <v>0.64517851714854901</v>
      </c>
      <c r="X1401">
        <v>0.651135529396351</v>
      </c>
      <c r="Y1401">
        <v>0.65698084751607899</v>
      </c>
      <c r="Z1401">
        <v>0.66270042653857897</v>
      </c>
      <c r="AA1401">
        <v>0.66828848210529701</v>
      </c>
      <c r="AB1401">
        <v>0.67376347547901805</v>
      </c>
      <c r="AC1401">
        <v>0.67914979131113595</v>
      </c>
      <c r="AD1401">
        <v>0.68447520766190295</v>
      </c>
      <c r="AE1401">
        <v>0.68978103874581398</v>
      </c>
      <c r="AF1401">
        <v>0.69512097953596896</v>
      </c>
      <c r="AG1401">
        <v>0.700549098659901</v>
      </c>
      <c r="AH1401">
        <v>0.70618699999849799</v>
      </c>
      <c r="AI1401">
        <v>0.71208475392133297</v>
      </c>
      <c r="AJ1401">
        <v>0.71829193675624603</v>
      </c>
      <c r="AK1401">
        <v>0.724849031263055</v>
      </c>
      <c r="AL1401">
        <v>0.716931781427532</v>
      </c>
      <c r="AM1401">
        <v>0.70907558286458405</v>
      </c>
      <c r="AN1401">
        <v>0.70128002299272996</v>
      </c>
      <c r="AO1401">
        <v>0.69354469183002199</v>
      </c>
      <c r="AP1401">
        <v>0.68586918197836599</v>
      </c>
      <c r="AQ1401">
        <v>0.67825308860793199</v>
      </c>
      <c r="AR1401">
        <v>0.67069600944165197</v>
      </c>
      <c r="AS1401">
        <v>0.66319754473981996</v>
      </c>
      <c r="AT1401">
        <v>0.65575729728476995</v>
      </c>
      <c r="AU1401">
        <v>0.64837487236565206</v>
      </c>
      <c r="AV1401">
        <v>0.64104987776329303</v>
      </c>
      <c r="AW1401">
        <v>0.63378192373514897</v>
      </c>
      <c r="AX1401">
        <v>0.62657062300034205</v>
      </c>
      <c r="AY1401">
        <v>0.61941559072478902</v>
      </c>
      <c r="AZ1401">
        <v>0.61231644450641798</v>
      </c>
      <c r="BA1401">
        <v>0.60527280436046105</v>
      </c>
      <c r="BB1401">
        <v>0.59828429270485195</v>
      </c>
      <c r="BC1401">
        <v>0.59135053434568996</v>
      </c>
      <c r="BD1401">
        <v>0.58447115646280201</v>
      </c>
      <c r="BE1401">
        <v>0.57764578859538396</v>
      </c>
    </row>
    <row r="1402" spans="1:57" x14ac:dyDescent="0.25">
      <c r="A1402" t="s">
        <v>44</v>
      </c>
      <c r="B1402" t="s">
        <v>134</v>
      </c>
      <c r="C1402" t="s">
        <v>275</v>
      </c>
      <c r="D1402">
        <v>10.848250008000001</v>
      </c>
      <c r="E1402">
        <v>10.800897300000001</v>
      </c>
      <c r="F1402">
        <v>10.895604401031401</v>
      </c>
      <c r="G1402">
        <v>10.2221674391613</v>
      </c>
      <c r="H1402">
        <v>10.518655122102199</v>
      </c>
      <c r="I1402">
        <v>10.7958520828406</v>
      </c>
      <c r="J1402">
        <v>11.0563943027653</v>
      </c>
      <c r="K1402">
        <v>11.306301858104201</v>
      </c>
      <c r="L1402">
        <v>11.550934111823</v>
      </c>
      <c r="M1402">
        <v>11.7915762482594</v>
      </c>
      <c r="N1402">
        <v>12.0274393056373</v>
      </c>
      <c r="O1402">
        <v>12.1889147565564</v>
      </c>
      <c r="P1402">
        <v>12.343758396405301</v>
      </c>
      <c r="Q1402">
        <v>12.4920442953613</v>
      </c>
      <c r="R1402">
        <v>12.6339206618727</v>
      </c>
      <c r="S1402">
        <v>12.7700168059293</v>
      </c>
      <c r="T1402">
        <v>12.901544884082201</v>
      </c>
      <c r="U1402">
        <v>13.0298993388241</v>
      </c>
      <c r="V1402">
        <v>13.1561912407973</v>
      </c>
      <c r="W1402">
        <v>13.2811943793007</v>
      </c>
      <c r="X1402">
        <v>13.4038212732224</v>
      </c>
      <c r="Y1402">
        <v>13.5241489098276</v>
      </c>
      <c r="Z1402">
        <v>13.64188816919</v>
      </c>
      <c r="AA1402">
        <v>13.756919978544</v>
      </c>
      <c r="AB1402">
        <v>13.869624368552399</v>
      </c>
      <c r="AC1402">
        <v>13.980503304619299</v>
      </c>
      <c r="AD1402">
        <v>14.0901286064937</v>
      </c>
      <c r="AE1402">
        <v>14.1993507397423</v>
      </c>
      <c r="AF1402">
        <v>14.3092750315824</v>
      </c>
      <c r="AG1402">
        <v>14.4210145010204</v>
      </c>
      <c r="AH1402">
        <v>14.5370724006234</v>
      </c>
      <c r="AI1402">
        <v>14.6584794440517</v>
      </c>
      <c r="AJ1402">
        <v>14.7862561749674</v>
      </c>
      <c r="AK1402">
        <v>14.921235943192301</v>
      </c>
      <c r="AL1402">
        <v>14.758256967265201</v>
      </c>
      <c r="AM1402">
        <v>14.5965347501987</v>
      </c>
      <c r="AN1402">
        <v>14.436060798878801</v>
      </c>
      <c r="AO1402">
        <v>14.276826673703299</v>
      </c>
      <c r="AP1402">
        <v>14.1188239882595</v>
      </c>
      <c r="AQ1402">
        <v>13.962044409003401</v>
      </c>
      <c r="AR1402">
        <v>13.8064796549401</v>
      </c>
      <c r="AS1402">
        <v>13.652121497307199</v>
      </c>
      <c r="AT1402">
        <v>13.4989617592593</v>
      </c>
      <c r="AU1402">
        <v>13.3469923155545</v>
      </c>
      <c r="AV1402">
        <v>13.1962050922427</v>
      </c>
      <c r="AW1402">
        <v>13.0465920663561</v>
      </c>
      <c r="AX1402">
        <v>12.8981452656011</v>
      </c>
      <c r="AY1402">
        <v>12.7508567680519</v>
      </c>
      <c r="AZ1402">
        <v>12.6047187018467</v>
      </c>
      <c r="BA1402">
        <v>12.4597232448843</v>
      </c>
      <c r="BB1402">
        <v>12.3158626245239</v>
      </c>
      <c r="BC1402">
        <v>12.1731291172861</v>
      </c>
      <c r="BD1402">
        <v>12.031515048555001</v>
      </c>
      <c r="BE1402">
        <v>11.891012792283201</v>
      </c>
    </row>
    <row r="1403" spans="1:57" x14ac:dyDescent="0.25">
      <c r="A1403" t="s">
        <v>44</v>
      </c>
      <c r="B1403" t="s">
        <v>134</v>
      </c>
      <c r="C1403" t="s">
        <v>277</v>
      </c>
      <c r="D1403">
        <v>32.407506720000001</v>
      </c>
      <c r="E1403">
        <v>32.547262103999998</v>
      </c>
      <c r="F1403">
        <v>33.059932045407997</v>
      </c>
      <c r="G1403">
        <v>31.2313560911441</v>
      </c>
      <c r="H1403">
        <v>32.359862524914099</v>
      </c>
      <c r="I1403">
        <v>33.442868403330401</v>
      </c>
      <c r="J1403">
        <v>34.487519731183902</v>
      </c>
      <c r="K1403">
        <v>35.511804459978002</v>
      </c>
      <c r="L1403">
        <v>36.532133024286701</v>
      </c>
      <c r="M1403">
        <v>37.552404679578302</v>
      </c>
      <c r="N1403">
        <v>38.569978957375</v>
      </c>
      <c r="O1403">
        <v>39.359914896498502</v>
      </c>
      <c r="P1403">
        <v>40.137666608699902</v>
      </c>
      <c r="Q1403">
        <v>40.903145640250301</v>
      </c>
      <c r="R1403">
        <v>41.656510112057298</v>
      </c>
      <c r="S1403">
        <v>42.3995244895384</v>
      </c>
      <c r="T1403">
        <v>43.135955799477898</v>
      </c>
      <c r="U1403">
        <v>43.870294314202098</v>
      </c>
      <c r="V1403">
        <v>44.606198492834999</v>
      </c>
      <c r="W1403">
        <v>45.346279844931701</v>
      </c>
      <c r="X1403">
        <v>46.0868246399641</v>
      </c>
      <c r="Y1403">
        <v>46.828046897245898</v>
      </c>
      <c r="Z1403">
        <v>47.568891287537198</v>
      </c>
      <c r="AA1403">
        <v>48.308870959206303</v>
      </c>
      <c r="AB1403">
        <v>49.049251731984597</v>
      </c>
      <c r="AC1403">
        <v>49.7917710771925</v>
      </c>
      <c r="AD1403">
        <v>50.538467550861299</v>
      </c>
      <c r="AE1403">
        <v>51.292445045043699</v>
      </c>
      <c r="AF1403">
        <v>52.057823440301298</v>
      </c>
      <c r="AG1403">
        <v>52.838868081721998</v>
      </c>
      <c r="AH1403">
        <v>53.645095369843297</v>
      </c>
      <c r="AI1403">
        <v>54.480819419031597</v>
      </c>
      <c r="AJ1403">
        <v>55.350436016783199</v>
      </c>
      <c r="AK1403">
        <v>56.257756680255</v>
      </c>
      <c r="AL1403">
        <v>56.044676442892801</v>
      </c>
      <c r="AM1403">
        <v>55.831315119493802</v>
      </c>
      <c r="AN1403">
        <v>55.617685875146698</v>
      </c>
      <c r="AO1403">
        <v>55.403801725180401</v>
      </c>
      <c r="AP1403">
        <v>55.189675536458203</v>
      </c>
      <c r="AQ1403">
        <v>54.975320028661898</v>
      </c>
      <c r="AR1403">
        <v>54.7607477755666</v>
      </c>
      <c r="AS1403">
        <v>54.545971206305403</v>
      </c>
      <c r="AT1403">
        <v>54.3310026066247</v>
      </c>
      <c r="AU1403">
        <v>54.115854120130102</v>
      </c>
      <c r="AV1403">
        <v>53.9005377495224</v>
      </c>
      <c r="AW1403">
        <v>53.685065357824399</v>
      </c>
      <c r="AX1403">
        <v>53.469448669598499</v>
      </c>
      <c r="AY1403">
        <v>53.253699272154797</v>
      </c>
      <c r="AZ1403">
        <v>53.037828616749998</v>
      </c>
      <c r="BA1403">
        <v>52.8218480197772</v>
      </c>
      <c r="BB1403">
        <v>52.605768663946698</v>
      </c>
      <c r="BC1403">
        <v>52.3896015994575</v>
      </c>
      <c r="BD1403">
        <v>52.173357745160303</v>
      </c>
      <c r="BE1403">
        <v>51.9570478897109</v>
      </c>
    </row>
    <row r="1404" spans="1:57" x14ac:dyDescent="0.25">
      <c r="A1404" t="s">
        <v>44</v>
      </c>
      <c r="B1404" t="s">
        <v>134</v>
      </c>
      <c r="C1404" t="s">
        <v>371</v>
      </c>
      <c r="D1404">
        <v>2.051532E-3</v>
      </c>
      <c r="E1404">
        <v>2.2608720000000001E-3</v>
      </c>
      <c r="F1404">
        <v>2.2806963374578798E-3</v>
      </c>
      <c r="G1404">
        <v>2.13973075575042E-3</v>
      </c>
      <c r="H1404">
        <v>2.2017923310147201E-3</v>
      </c>
      <c r="I1404">
        <v>2.2598159219823499E-3</v>
      </c>
      <c r="J1404">
        <v>2.3143532991543002E-3</v>
      </c>
      <c r="K1404">
        <v>2.3666646005916399E-3</v>
      </c>
      <c r="L1404">
        <v>2.4178716621317598E-3</v>
      </c>
      <c r="M1404">
        <v>2.4682435019130001E-3</v>
      </c>
      <c r="N1404">
        <v>2.5176149723981698E-3</v>
      </c>
      <c r="O1404">
        <v>2.5514154350384601E-3</v>
      </c>
      <c r="P1404">
        <v>2.58382770968462E-3</v>
      </c>
      <c r="Q1404">
        <v>2.61486730089936E-3</v>
      </c>
      <c r="R1404">
        <v>2.6445652320617298E-3</v>
      </c>
      <c r="S1404">
        <v>2.6730532319805601E-3</v>
      </c>
      <c r="T1404">
        <v>2.7005850324273301E-3</v>
      </c>
      <c r="U1404">
        <v>2.7274525217424401E-3</v>
      </c>
      <c r="V1404">
        <v>2.7538882721312502E-3</v>
      </c>
      <c r="W1404">
        <v>2.7800542551884499E-3</v>
      </c>
      <c r="X1404">
        <v>2.8057228365307098E-3</v>
      </c>
      <c r="Y1404">
        <v>2.8309101313332401E-3</v>
      </c>
      <c r="Z1404">
        <v>2.8555556202587901E-3</v>
      </c>
      <c r="AA1404">
        <v>2.87963437868545E-3</v>
      </c>
      <c r="AB1404">
        <v>2.9032259556229598E-3</v>
      </c>
      <c r="AC1404">
        <v>2.9264354237792298E-3</v>
      </c>
      <c r="AD1404">
        <v>2.9493824779558502E-3</v>
      </c>
      <c r="AE1404">
        <v>2.9722451398239598E-3</v>
      </c>
      <c r="AF1404">
        <v>2.9952547793602202E-3</v>
      </c>
      <c r="AG1404">
        <v>3.0186443766066599E-3</v>
      </c>
      <c r="AH1404">
        <v>3.0429379189210702E-3</v>
      </c>
      <c r="AI1404">
        <v>3.0683511579757401E-3</v>
      </c>
      <c r="AJ1404">
        <v>3.0950977166323999E-3</v>
      </c>
      <c r="AK1404">
        <v>3.1233520338497401E-3</v>
      </c>
      <c r="AL1404">
        <v>3.0892368494323899E-3</v>
      </c>
      <c r="AM1404">
        <v>3.05538473305837E-3</v>
      </c>
      <c r="AN1404">
        <v>3.02179390692686E-3</v>
      </c>
      <c r="AO1404">
        <v>2.98846260443833E-3</v>
      </c>
      <c r="AP1404">
        <v>2.9553890701270102E-3</v>
      </c>
      <c r="AQ1404">
        <v>2.9225715595937E-3</v>
      </c>
      <c r="AR1404">
        <v>2.8900083394389699E-3</v>
      </c>
      <c r="AS1404">
        <v>2.8576976871967901E-3</v>
      </c>
      <c r="AT1404">
        <v>2.82563789126856E-3</v>
      </c>
      <c r="AU1404">
        <v>2.7938272508574199E-3</v>
      </c>
      <c r="AV1404">
        <v>2.7622640759031101E-3</v>
      </c>
      <c r="AW1404">
        <v>2.7309466870170801E-3</v>
      </c>
      <c r="AX1404">
        <v>2.6998734154180001E-3</v>
      </c>
      <c r="AY1404">
        <v>2.66904260286775E-3</v>
      </c>
      <c r="AZ1404">
        <v>2.63845260160761E-3</v>
      </c>
      <c r="BA1404">
        <v>2.6081017742949999E-3</v>
      </c>
      <c r="BB1404">
        <v>2.5779884939404699E-3</v>
      </c>
      <c r="BC1404">
        <v>2.5481111438451299E-3</v>
      </c>
      <c r="BD1404">
        <v>2.5184681175383999E-3</v>
      </c>
      <c r="BE1404">
        <v>2.4890578187161398E-3</v>
      </c>
    </row>
    <row r="1405" spans="1:57" x14ac:dyDescent="0.25">
      <c r="A1405" t="s">
        <v>44</v>
      </c>
      <c r="B1405" t="s">
        <v>134</v>
      </c>
      <c r="C1405" t="s">
        <v>376</v>
      </c>
      <c r="D1405">
        <v>0.128702232</v>
      </c>
      <c r="E1405">
        <v>4.29147E-2</v>
      </c>
      <c r="F1405">
        <v>4.3123925255512403E-2</v>
      </c>
      <c r="G1405">
        <v>4.1599753241281602E-2</v>
      </c>
      <c r="H1405">
        <v>4.2049257965510997E-2</v>
      </c>
      <c r="I1405">
        <v>4.2501036466202402E-2</v>
      </c>
      <c r="J1405">
        <v>4.2955064279579902E-2</v>
      </c>
      <c r="K1405">
        <v>4.3283006672667497E-2</v>
      </c>
      <c r="L1405">
        <v>4.3610819748970998E-2</v>
      </c>
      <c r="M1405">
        <v>4.39384677894177E-2</v>
      </c>
      <c r="N1405">
        <v>4.42659144595655E-2</v>
      </c>
      <c r="O1405">
        <v>4.42521248160559E-2</v>
      </c>
      <c r="P1405">
        <v>4.4237114029506398E-2</v>
      </c>
      <c r="Q1405">
        <v>4.4220870348481801E-2</v>
      </c>
      <c r="R1405">
        <v>4.4203381935128599E-2</v>
      </c>
      <c r="S1405">
        <v>4.4184636864607399E-2</v>
      </c>
      <c r="T1405">
        <v>4.4164623124522198E-2</v>
      </c>
      <c r="U1405">
        <v>4.4143328614345403E-2</v>
      </c>
      <c r="V1405">
        <v>4.4120741144839701E-2</v>
      </c>
      <c r="W1405">
        <v>4.4096848437476598E-2</v>
      </c>
      <c r="X1405">
        <v>4.4071638123850697E-2</v>
      </c>
      <c r="Y1405">
        <v>4.4045097745091001E-2</v>
      </c>
      <c r="Z1405">
        <v>4.4017214751268498E-2</v>
      </c>
      <c r="AA1405">
        <v>4.3987976500799601E-2</v>
      </c>
      <c r="AB1405">
        <v>4.3957370259846702E-2</v>
      </c>
      <c r="AC1405">
        <v>4.3925383201714102E-2</v>
      </c>
      <c r="AD1405">
        <v>4.38920024062412E-2</v>
      </c>
      <c r="AE1405">
        <v>4.38572148591913E-2</v>
      </c>
      <c r="AF1405">
        <v>4.3821007451636501E-2</v>
      </c>
      <c r="AG1405">
        <v>4.3783366979339898E-2</v>
      </c>
      <c r="AH1405">
        <v>4.3744280142132497E-2</v>
      </c>
      <c r="AI1405">
        <v>4.3703733543287299E-2</v>
      </c>
      <c r="AJ1405">
        <v>4.3661713688889402E-2</v>
      </c>
      <c r="AK1405">
        <v>4.3618206987201799E-2</v>
      </c>
      <c r="AL1405">
        <v>4.3141781928740297E-2</v>
      </c>
      <c r="AM1405">
        <v>4.2669030665688903E-2</v>
      </c>
      <c r="AN1405">
        <v>4.2199928370719703E-2</v>
      </c>
      <c r="AO1405">
        <v>4.17344503729336E-2</v>
      </c>
      <c r="AP1405">
        <v>4.1272572156916099E-2</v>
      </c>
      <c r="AQ1405">
        <v>4.0814269361799403E-2</v>
      </c>
      <c r="AR1405">
        <v>4.035951778033E-2</v>
      </c>
      <c r="AS1405">
        <v>3.9908293357941202E-2</v>
      </c>
      <c r="AT1405">
        <v>3.94605721918318E-2</v>
      </c>
      <c r="AU1405">
        <v>3.9016330530049499E-2</v>
      </c>
      <c r="AV1405">
        <v>3.8575544770580297E-2</v>
      </c>
      <c r="AW1405">
        <v>3.8138191460442498E-2</v>
      </c>
      <c r="AX1405">
        <v>3.7704247294786802E-2</v>
      </c>
      <c r="AY1405">
        <v>3.72736891160012E-2</v>
      </c>
      <c r="AZ1405">
        <v>3.6846493912821E-2</v>
      </c>
      <c r="BA1405">
        <v>3.6422638819444797E-2</v>
      </c>
      <c r="BB1405">
        <v>3.6002101114654503E-2</v>
      </c>
      <c r="BC1405">
        <v>3.5584858220941602E-2</v>
      </c>
      <c r="BD1405">
        <v>3.5170887703638E-2</v>
      </c>
      <c r="BE1405">
        <v>3.4760167270051899E-2</v>
      </c>
    </row>
    <row r="1406" spans="1:57" x14ac:dyDescent="0.25">
      <c r="A1406" t="s">
        <v>44</v>
      </c>
      <c r="B1406" t="s">
        <v>134</v>
      </c>
      <c r="C1406" t="s">
        <v>377</v>
      </c>
      <c r="D1406">
        <v>5.0267976839999999</v>
      </c>
      <c r="E1406">
        <v>4.1322041279999997</v>
      </c>
      <c r="F1406">
        <v>4.1523501727005403</v>
      </c>
      <c r="G1406">
        <v>4.0055895081966097</v>
      </c>
      <c r="H1406">
        <v>4.04887176991617</v>
      </c>
      <c r="I1406">
        <v>4.09237297079836</v>
      </c>
      <c r="J1406">
        <v>4.1360907552560198</v>
      </c>
      <c r="K1406">
        <v>4.1676679283566802</v>
      </c>
      <c r="L1406">
        <v>4.1992326497018899</v>
      </c>
      <c r="M1406">
        <v>4.2307814799457297</v>
      </c>
      <c r="N1406">
        <v>4.2623109204890497</v>
      </c>
      <c r="O1406">
        <v>4.2609831325321501</v>
      </c>
      <c r="P1406">
        <v>4.2595377622011297</v>
      </c>
      <c r="Q1406">
        <v>4.2579736779646398</v>
      </c>
      <c r="R1406">
        <v>4.2562897399702004</v>
      </c>
      <c r="S1406">
        <v>4.2544847999895499</v>
      </c>
      <c r="T1406">
        <v>4.2525577013637497</v>
      </c>
      <c r="U1406">
        <v>4.2505072789477403</v>
      </c>
      <c r="V1406">
        <v>4.2483323590547402</v>
      </c>
      <c r="W1406">
        <v>4.2460317594001902</v>
      </c>
      <c r="X1406">
        <v>4.2436042890454297</v>
      </c>
      <c r="Y1406">
        <v>4.2410487483409796</v>
      </c>
      <c r="Z1406">
        <v>4.2383639288694601</v>
      </c>
      <c r="AA1406">
        <v>4.2355486133882199</v>
      </c>
      <c r="AB1406">
        <v>4.2326015757715396</v>
      </c>
      <c r="AC1406">
        <v>4.2295215809525599</v>
      </c>
      <c r="AD1406">
        <v>4.2263073848647696</v>
      </c>
      <c r="AE1406">
        <v>4.2229577343831597</v>
      </c>
      <c r="AF1406">
        <v>4.2194713672650899</v>
      </c>
      <c r="AG1406">
        <v>4.2158470120906699</v>
      </c>
      <c r="AH1406">
        <v>4.2120833882028403</v>
      </c>
      <c r="AI1406">
        <v>4.2081792056471103</v>
      </c>
      <c r="AJ1406">
        <v>4.20413316511085</v>
      </c>
      <c r="AK1406">
        <v>4.1999439578623097</v>
      </c>
      <c r="AL1406">
        <v>4.1540695699892298</v>
      </c>
      <c r="AM1406">
        <v>4.1085489273959297</v>
      </c>
      <c r="AN1406">
        <v>4.0633796394893196</v>
      </c>
      <c r="AO1406">
        <v>4.0185593307385901</v>
      </c>
      <c r="AP1406">
        <v>3.9740856405843799</v>
      </c>
      <c r="AQ1406">
        <v>3.92995622334844</v>
      </c>
      <c r="AR1406">
        <v>3.88616874814385</v>
      </c>
      <c r="AS1406">
        <v>3.84272089878572</v>
      </c>
      <c r="AT1406">
        <v>3.7996103737024698</v>
      </c>
      <c r="AU1406">
        <v>3.7568348858475802</v>
      </c>
      <c r="AV1406">
        <v>3.7143921626118899</v>
      </c>
      <c r="AW1406">
        <v>3.6722799457364199</v>
      </c>
      <c r="AX1406">
        <v>3.63049599122564</v>
      </c>
      <c r="AY1406">
        <v>3.5890380692613202</v>
      </c>
      <c r="AZ1406">
        <v>3.5479039641168599</v>
      </c>
      <c r="BA1406">
        <v>3.5070914740721202</v>
      </c>
      <c r="BB1406">
        <v>3.4665984113287198</v>
      </c>
      <c r="BC1406">
        <v>3.4264226019259101</v>
      </c>
      <c r="BD1406">
        <v>3.38656188565683</v>
      </c>
      <c r="BE1406">
        <v>3.3470141159854099</v>
      </c>
    </row>
    <row r="1407" spans="1:57" x14ac:dyDescent="0.25">
      <c r="A1407" t="s">
        <v>44</v>
      </c>
      <c r="B1407" t="s">
        <v>134</v>
      </c>
      <c r="C1407" t="s">
        <v>378</v>
      </c>
      <c r="D1407">
        <v>3.4080133319999999</v>
      </c>
      <c r="E1407">
        <v>2.5985792879999998</v>
      </c>
      <c r="F1407">
        <v>2.6112483364962298</v>
      </c>
      <c r="G1407">
        <v>2.5189563752911002</v>
      </c>
      <c r="H1407">
        <v>2.5461748730608802</v>
      </c>
      <c r="I1407">
        <v>2.5735310529866502</v>
      </c>
      <c r="J1407">
        <v>2.6010234337330802</v>
      </c>
      <c r="K1407">
        <v>2.6208810655080801</v>
      </c>
      <c r="L1407">
        <v>2.6407308668679299</v>
      </c>
      <c r="M1407">
        <v>2.66057067494439</v>
      </c>
      <c r="N1407">
        <v>2.68039828960721</v>
      </c>
      <c r="O1407">
        <v>2.6795632964227498</v>
      </c>
      <c r="P1407">
        <v>2.6786543603466701</v>
      </c>
      <c r="Q1407">
        <v>2.6776707698037798</v>
      </c>
      <c r="R1407">
        <v>2.6766118079860401</v>
      </c>
      <c r="S1407">
        <v>2.6754767528182701</v>
      </c>
      <c r="T1407">
        <v>2.6742648769235098</v>
      </c>
      <c r="U1407">
        <v>2.6729754475882599</v>
      </c>
      <c r="V1407">
        <v>2.6716077267274398</v>
      </c>
      <c r="W1407">
        <v>2.67016097084919</v>
      </c>
      <c r="X1407">
        <v>2.6686344310194299</v>
      </c>
      <c r="Y1407">
        <v>2.6670273528261701</v>
      </c>
      <c r="Z1407">
        <v>2.6653389763436399</v>
      </c>
      <c r="AA1407">
        <v>2.66356853609622</v>
      </c>
      <c r="AB1407">
        <v>2.6617152610220902</v>
      </c>
      <c r="AC1407">
        <v>2.6597783744366699</v>
      </c>
      <c r="AD1407">
        <v>2.6577570939958699</v>
      </c>
      <c r="AE1407">
        <v>2.65565063165909</v>
      </c>
      <c r="AF1407">
        <v>2.6534581936519701</v>
      </c>
      <c r="AG1407">
        <v>2.6511789804289898</v>
      </c>
      <c r="AH1407">
        <v>2.6488121866357002</v>
      </c>
      <c r="AI1407">
        <v>2.6463570010708999</v>
      </c>
      <c r="AJ1407">
        <v>2.6438126066484</v>
      </c>
      <c r="AK1407">
        <v>2.6411781803587</v>
      </c>
      <c r="AL1407">
        <v>2.6123295972577498</v>
      </c>
      <c r="AM1407">
        <v>2.58370347053331</v>
      </c>
      <c r="AN1407">
        <v>2.5552982968361801</v>
      </c>
      <c r="AO1407">
        <v>2.5271125822892602</v>
      </c>
      <c r="AP1407">
        <v>2.4991448424303901</v>
      </c>
      <c r="AQ1407">
        <v>2.4713936021555498</v>
      </c>
      <c r="AR1407">
        <v>2.4438573956624001</v>
      </c>
      <c r="AS1407">
        <v>2.4165347663941201</v>
      </c>
      <c r="AT1407">
        <v>2.3894242669836401</v>
      </c>
      <c r="AU1407">
        <v>2.3625244591981001</v>
      </c>
      <c r="AV1407">
        <v>2.3358339138837398</v>
      </c>
      <c r="AW1407">
        <v>2.3093512109110499</v>
      </c>
      <c r="AX1407">
        <v>2.2830749391202301</v>
      </c>
      <c r="AY1407">
        <v>2.2570036962670499</v>
      </c>
      <c r="AZ1407">
        <v>2.2311360889689298</v>
      </c>
      <c r="BA1407">
        <v>2.2054707326513801</v>
      </c>
      <c r="BB1407">
        <v>2.1800062514947798</v>
      </c>
      <c r="BC1407">
        <v>2.1547412783814299</v>
      </c>
      <c r="BD1407">
        <v>2.1296744548429198</v>
      </c>
      <c r="BE1407">
        <v>2.1048044310078402</v>
      </c>
    </row>
    <row r="1408" spans="1:57" x14ac:dyDescent="0.25">
      <c r="A1408" t="s">
        <v>44</v>
      </c>
      <c r="B1408" t="s">
        <v>134</v>
      </c>
      <c r="C1408" t="s">
        <v>379</v>
      </c>
      <c r="D1408">
        <v>0.95400424800000005</v>
      </c>
      <c r="E1408">
        <v>0.81089942400000004</v>
      </c>
      <c r="F1408">
        <v>0.81485286277928204</v>
      </c>
      <c r="G1408">
        <v>0.78605270319721199</v>
      </c>
      <c r="H1408">
        <v>0.79454636904977405</v>
      </c>
      <c r="I1408">
        <v>0.80308299929503302</v>
      </c>
      <c r="J1408">
        <v>0.81166213167502899</v>
      </c>
      <c r="K1408">
        <v>0.81785880315729198</v>
      </c>
      <c r="L1408">
        <v>0.824053031120069</v>
      </c>
      <c r="M1408">
        <v>0.83024414062969998</v>
      </c>
      <c r="N1408">
        <v>0.83643144512474699</v>
      </c>
      <c r="O1408">
        <v>0.83617088140231299</v>
      </c>
      <c r="P1408">
        <v>0.83588724343754095</v>
      </c>
      <c r="Q1408">
        <v>0.83558030917989801</v>
      </c>
      <c r="R1408">
        <v>0.83524985494592296</v>
      </c>
      <c r="S1408">
        <v>0.83489565540850397</v>
      </c>
      <c r="T1408">
        <v>0.83451748358609401</v>
      </c>
      <c r="U1408">
        <v>0.83411511083184697</v>
      </c>
      <c r="V1408">
        <v>0.83368830682268902</v>
      </c>
      <c r="W1408">
        <v>0.83323683954833905</v>
      </c>
      <c r="X1408">
        <v>0.832760475300235</v>
      </c>
      <c r="Y1408">
        <v>0.83225897866041298</v>
      </c>
      <c r="Z1408">
        <v>0.83173211249031098</v>
      </c>
      <c r="AA1408">
        <v>0.831179637919501</v>
      </c>
      <c r="AB1408">
        <v>0.83060131433435302</v>
      </c>
      <c r="AC1408">
        <v>0.82999689936663401</v>
      </c>
      <c r="AD1408">
        <v>0.82936614888202997</v>
      </c>
      <c r="AE1408">
        <v>0.82870881696860199</v>
      </c>
      <c r="AF1408">
        <v>0.82802465592516805</v>
      </c>
      <c r="AG1408">
        <v>0.82731341624961596</v>
      </c>
      <c r="AH1408">
        <v>0.82657484662714398</v>
      </c>
      <c r="AI1408">
        <v>0.82580869391842804</v>
      </c>
      <c r="AJ1408">
        <v>0.82501470314771697</v>
      </c>
      <c r="AK1408">
        <v>0.82419261749085304</v>
      </c>
      <c r="AL1408">
        <v>0.81519027550814005</v>
      </c>
      <c r="AM1408">
        <v>0.80625735212981697</v>
      </c>
      <c r="AN1408">
        <v>0.79739337822838996</v>
      </c>
      <c r="AO1408">
        <v>0.78859788763217398</v>
      </c>
      <c r="AP1408">
        <v>0.77987041710746396</v>
      </c>
      <c r="AQ1408">
        <v>0.77121050634081101</v>
      </c>
      <c r="AR1408">
        <v>0.762617697921396</v>
      </c>
      <c r="AS1408">
        <v>0.75409153732351697</v>
      </c>
      <c r="AT1408">
        <v>0.74563157288916904</v>
      </c>
      <c r="AU1408">
        <v>0.73723735581073102</v>
      </c>
      <c r="AV1408">
        <v>0.728908440113755</v>
      </c>
      <c r="AW1408">
        <v>0.72064438263985398</v>
      </c>
      <c r="AX1408">
        <v>0.71244474302968896</v>
      </c>
      <c r="AY1408">
        <v>0.70430908370606005</v>
      </c>
      <c r="AZ1408">
        <v>0.69623696985709105</v>
      </c>
      <c r="BA1408">
        <v>0.68822796941951903</v>
      </c>
      <c r="BB1408">
        <v>0.680281653062077</v>
      </c>
      <c r="BC1408">
        <v>0.67239759416897305</v>
      </c>
      <c r="BD1408">
        <v>0.66457536882347401</v>
      </c>
      <c r="BE1408">
        <v>0.65681455579157599</v>
      </c>
    </row>
    <row r="1409" spans="1:57" x14ac:dyDescent="0.25">
      <c r="A1409" t="s">
        <v>44</v>
      </c>
      <c r="B1409" t="s">
        <v>134</v>
      </c>
      <c r="C1409" t="s">
        <v>349</v>
      </c>
      <c r="D1409">
        <v>22.226590764000001</v>
      </c>
      <c r="E1409">
        <v>21.035990448</v>
      </c>
      <c r="F1409">
        <v>21.138548789930301</v>
      </c>
      <c r="G1409">
        <v>20.391427921499101</v>
      </c>
      <c r="H1409">
        <v>20.6117668050336</v>
      </c>
      <c r="I1409">
        <v>20.833220251641801</v>
      </c>
      <c r="J1409">
        <v>21.055776269634102</v>
      </c>
      <c r="K1409">
        <v>21.216527551793501</v>
      </c>
      <c r="L1409">
        <v>21.377215445262401</v>
      </c>
      <c r="M1409">
        <v>21.5378224412135</v>
      </c>
      <c r="N1409">
        <v>21.698330729176799</v>
      </c>
      <c r="O1409">
        <v>21.691571301541298</v>
      </c>
      <c r="P1409">
        <v>21.6842132922235</v>
      </c>
      <c r="Q1409">
        <v>21.676250940887599</v>
      </c>
      <c r="R1409">
        <v>21.6676784448373</v>
      </c>
      <c r="S1409">
        <v>21.658489958737398</v>
      </c>
      <c r="T1409">
        <v>21.648679594334101</v>
      </c>
      <c r="U1409">
        <v>21.6382414201729</v>
      </c>
      <c r="V1409">
        <v>21.627169461315798</v>
      </c>
      <c r="W1409">
        <v>21.6154576990556</v>
      </c>
      <c r="X1409">
        <v>21.603100070629299</v>
      </c>
      <c r="Y1409">
        <v>21.590090468929301</v>
      </c>
      <c r="Z1409">
        <v>21.576422742213001</v>
      </c>
      <c r="AA1409">
        <v>21.5620906938105</v>
      </c>
      <c r="AB1409">
        <v>21.547088081830601</v>
      </c>
      <c r="AC1409">
        <v>21.531408618864798</v>
      </c>
      <c r="AD1409">
        <v>21.51504597169</v>
      </c>
      <c r="AE1409">
        <v>21.497993760968399</v>
      </c>
      <c r="AF1409">
        <v>21.480245560946798</v>
      </c>
      <c r="AG1409">
        <v>21.4617948991528</v>
      </c>
      <c r="AH1409">
        <v>21.442635256090199</v>
      </c>
      <c r="AI1409">
        <v>21.422760064931801</v>
      </c>
      <c r="AJ1409">
        <v>21.402162711210501</v>
      </c>
      <c r="AK1409">
        <v>21.380836532509001</v>
      </c>
      <c r="AL1409">
        <v>21.147301800144898</v>
      </c>
      <c r="AM1409">
        <v>20.915567894191302</v>
      </c>
      <c r="AN1409">
        <v>20.685622644752101</v>
      </c>
      <c r="AO1409">
        <v>20.457453958609999</v>
      </c>
      <c r="AP1409">
        <v>20.2310498187632</v>
      </c>
      <c r="AQ1409">
        <v>20.0063982839659</v>
      </c>
      <c r="AR1409">
        <v>19.783487488271099</v>
      </c>
      <c r="AS1409">
        <v>19.562305640576099</v>
      </c>
      <c r="AT1409">
        <v>19.342841024170902</v>
      </c>
      <c r="AU1409">
        <v>19.125081996288699</v>
      </c>
      <c r="AV1409">
        <v>18.9090169876598</v>
      </c>
      <c r="AW1409">
        <v>18.694634502067199</v>
      </c>
      <c r="AX1409">
        <v>18.481923115905801</v>
      </c>
      <c r="AY1409">
        <v>18.270871477743601</v>
      </c>
      <c r="AZ1409">
        <v>18.061468307885001</v>
      </c>
      <c r="BA1409">
        <v>17.8537023979381</v>
      </c>
      <c r="BB1409">
        <v>17.647562610382899</v>
      </c>
      <c r="BC1409">
        <v>17.4430378781434</v>
      </c>
      <c r="BD1409">
        <v>17.240117204160999</v>
      </c>
      <c r="BE1409">
        <v>17.038789660971499</v>
      </c>
    </row>
    <row r="1410" spans="1:57" x14ac:dyDescent="0.25">
      <c r="A1410" t="s">
        <v>44</v>
      </c>
      <c r="B1410" t="s">
        <v>134</v>
      </c>
      <c r="C1410" t="s">
        <v>382</v>
      </c>
      <c r="D1410">
        <v>0.12078918</v>
      </c>
      <c r="E1410">
        <v>0.121333464</v>
      </c>
      <c r="F1410">
        <v>0.121925010137048</v>
      </c>
      <c r="G1410">
        <v>0.117615692578765</v>
      </c>
      <c r="H1410">
        <v>0.118886584960049</v>
      </c>
      <c r="I1410">
        <v>0.12016390602834599</v>
      </c>
      <c r="J1410">
        <v>0.12144758661680199</v>
      </c>
      <c r="K1410">
        <v>0.122374783743795</v>
      </c>
      <c r="L1410">
        <v>0.12330161525123701</v>
      </c>
      <c r="M1410">
        <v>0.124227980149983</v>
      </c>
      <c r="N1410">
        <v>0.125153775711044</v>
      </c>
      <c r="O1410">
        <v>0.12511478801651699</v>
      </c>
      <c r="P1410">
        <v>0.12507234776342399</v>
      </c>
      <c r="Q1410">
        <v>0.12502642172673201</v>
      </c>
      <c r="R1410">
        <v>0.124976976437075</v>
      </c>
      <c r="S1410">
        <v>0.124923978179153</v>
      </c>
      <c r="T1410">
        <v>0.124867392990112</v>
      </c>
      <c r="U1410">
        <v>0.12480718665792501</v>
      </c>
      <c r="V1410">
        <v>0.124743324719751</v>
      </c>
      <c r="W1410">
        <v>0.124675772460299</v>
      </c>
      <c r="X1410">
        <v>0.124604494910165</v>
      </c>
      <c r="Y1410">
        <v>0.124529456844169</v>
      </c>
      <c r="Z1410">
        <v>0.12445062277968399</v>
      </c>
      <c r="AA1410">
        <v>0.124367956974943</v>
      </c>
      <c r="AB1410">
        <v>0.124281423427352</v>
      </c>
      <c r="AC1410">
        <v>0.124190985871773</v>
      </c>
      <c r="AD1410">
        <v>0.124096607778816</v>
      </c>
      <c r="AE1410">
        <v>0.123998252353108</v>
      </c>
      <c r="AF1410">
        <v>0.12389588253155399</v>
      </c>
      <c r="AG1410">
        <v>0.123789460981587</v>
      </c>
      <c r="AH1410">
        <v>0.123678950099414</v>
      </c>
      <c r="AI1410">
        <v>0.12356431200824</v>
      </c>
      <c r="AJ1410">
        <v>0.123445508556489</v>
      </c>
      <c r="AK1410">
        <v>0.12332250131601</v>
      </c>
      <c r="AL1410">
        <v>0.12197549661413599</v>
      </c>
      <c r="AM1410">
        <v>0.120638878896747</v>
      </c>
      <c r="AN1410">
        <v>0.119312577969117</v>
      </c>
      <c r="AO1410">
        <v>0.11799652407879101</v>
      </c>
      <c r="AP1410">
        <v>0.116690647912919</v>
      </c>
      <c r="AQ1410">
        <v>0.115394880595604</v>
      </c>
      <c r="AR1410">
        <v>0.114109153685264</v>
      </c>
      <c r="AS1410">
        <v>0.112833399172013</v>
      </c>
      <c r="AT1410">
        <v>0.111567549475052</v>
      </c>
      <c r="AU1410">
        <v>0.110311537440081</v>
      </c>
      <c r="AV1410">
        <v>0.109065296336723</v>
      </c>
      <c r="AW1410">
        <v>0.10782875985596301</v>
      </c>
      <c r="AX1410">
        <v>0.106601862107602</v>
      </c>
      <c r="AY1410">
        <v>0.10538453761772799</v>
      </c>
      <c r="AZ1410">
        <v>0.1041767213262</v>
      </c>
      <c r="BA1410">
        <v>0.10297834858414701</v>
      </c>
      <c r="BB1410">
        <v>0.10178935515148101</v>
      </c>
      <c r="BC1410">
        <v>0.100609677194428</v>
      </c>
      <c r="BD1410">
        <v>9.9439251283066299E-2</v>
      </c>
      <c r="BE1410">
        <v>9.8278014388888196E-2</v>
      </c>
    </row>
    <row r="1411" spans="1:57" x14ac:dyDescent="0.25">
      <c r="A1411" t="s">
        <v>44</v>
      </c>
      <c r="B1411" t="s">
        <v>134</v>
      </c>
      <c r="C1411" t="s">
        <v>350</v>
      </c>
      <c r="D1411">
        <v>91.395373787999901</v>
      </c>
      <c r="E1411">
        <v>94.427161272000006</v>
      </c>
      <c r="F1411">
        <v>95.510084892435998</v>
      </c>
      <c r="G1411">
        <v>92.739574790059095</v>
      </c>
      <c r="H1411">
        <v>94.358174784690306</v>
      </c>
      <c r="I1411">
        <v>95.999984149208601</v>
      </c>
      <c r="J1411">
        <v>97.665280167267198</v>
      </c>
      <c r="K1411">
        <v>99.060684686902405</v>
      </c>
      <c r="L1411">
        <v>100.47089475818601</v>
      </c>
      <c r="M1411">
        <v>101.89602298686</v>
      </c>
      <c r="N1411">
        <v>103.33618246519499</v>
      </c>
      <c r="O1411">
        <v>103.990159486799</v>
      </c>
      <c r="P1411">
        <v>104.646496918041</v>
      </c>
      <c r="Q1411">
        <v>105.30519427216301</v>
      </c>
      <c r="R1411">
        <v>105.966250960989</v>
      </c>
      <c r="S1411">
        <v>106.629666293743</v>
      </c>
      <c r="T1411">
        <v>107.295439475854</v>
      </c>
      <c r="U1411">
        <v>107.96356960775</v>
      </c>
      <c r="V1411">
        <v>108.634055683645</v>
      </c>
      <c r="W1411">
        <v>109.30689659031501</v>
      </c>
      <c r="X1411">
        <v>109.982091105859</v>
      </c>
      <c r="Y1411">
        <v>110.659637898456</v>
      </c>
      <c r="Z1411">
        <v>111.33953552510501</v>
      </c>
      <c r="AA1411">
        <v>112.02178243036001</v>
      </c>
      <c r="AB1411">
        <v>112.70637694505101</v>
      </c>
      <c r="AC1411">
        <v>113.393317284994</v>
      </c>
      <c r="AD1411">
        <v>114.08260154969101</v>
      </c>
      <c r="AE1411">
        <v>114.774227721016</v>
      </c>
      <c r="AF1411">
        <v>115.46819366189899</v>
      </c>
      <c r="AG1411">
        <v>116.164497114987</v>
      </c>
      <c r="AH1411">
        <v>116.863135701297</v>
      </c>
      <c r="AI1411">
        <v>117.56410691886801</v>
      </c>
      <c r="AJ1411">
        <v>118.267408141385</v>
      </c>
      <c r="AK1411">
        <v>118.973036616801</v>
      </c>
      <c r="AL1411">
        <v>118.496029174207</v>
      </c>
      <c r="AM1411">
        <v>118.019080169728</v>
      </c>
      <c r="AN1411">
        <v>117.542209630719</v>
      </c>
      <c r="AO1411">
        <v>117.06543733937001</v>
      </c>
      <c r="AP1411">
        <v>116.58878283487201</v>
      </c>
      <c r="AQ1411">
        <v>116.11226541556699</v>
      </c>
      <c r="AR1411">
        <v>115.635904141087</v>
      </c>
      <c r="AS1411">
        <v>115.15971783446599</v>
      </c>
      <c r="AT1411">
        <v>114.68372508425</v>
      </c>
      <c r="AU1411">
        <v>114.207944246577</v>
      </c>
      <c r="AV1411">
        <v>113.73239344725199</v>
      </c>
      <c r="AW1411">
        <v>113.25709058379501</v>
      </c>
      <c r="AX1411">
        <v>112.782053327486</v>
      </c>
      <c r="AY1411">
        <v>112.307299125383</v>
      </c>
      <c r="AZ1411">
        <v>111.832845202331</v>
      </c>
      <c r="BA1411">
        <v>111.358708562953</v>
      </c>
      <c r="BB1411">
        <v>110.884905993625</v>
      </c>
      <c r="BC1411">
        <v>110.411454064439</v>
      </c>
      <c r="BD1411">
        <v>109.938369131146</v>
      </c>
      <c r="BE1411">
        <v>109.46566733709101</v>
      </c>
    </row>
    <row r="1412" spans="1:57" x14ac:dyDescent="0.25">
      <c r="A1412" t="s">
        <v>44</v>
      </c>
      <c r="B1412" t="s">
        <v>134</v>
      </c>
      <c r="C1412" t="s">
        <v>383</v>
      </c>
      <c r="D1412">
        <v>0.2449278</v>
      </c>
      <c r="E1412">
        <v>0.26347532400000001</v>
      </c>
      <c r="F1412">
        <v>0.26475986500774601</v>
      </c>
      <c r="G1412">
        <v>0.25540219233891198</v>
      </c>
      <c r="H1412">
        <v>0.25816193207508398</v>
      </c>
      <c r="I1412">
        <v>0.26093563168957201</v>
      </c>
      <c r="J1412">
        <v>0.263723140986728</v>
      </c>
      <c r="K1412">
        <v>0.26573654730838703</v>
      </c>
      <c r="L1412">
        <v>0.267749159688072</v>
      </c>
      <c r="M1412">
        <v>0.26976075882810302</v>
      </c>
      <c r="N1412">
        <v>0.27177112165272699</v>
      </c>
      <c r="O1412">
        <v>0.27168645996823398</v>
      </c>
      <c r="P1412">
        <v>0.27159430106115501</v>
      </c>
      <c r="Q1412">
        <v>0.27149457278340999</v>
      </c>
      <c r="R1412">
        <v>0.271387202456355</v>
      </c>
      <c r="S1412">
        <v>0.27127211686729202</v>
      </c>
      <c r="T1412">
        <v>0.27114924226596898</v>
      </c>
      <c r="U1412">
        <v>0.27101850436104902</v>
      </c>
      <c r="V1412">
        <v>0.27087982831656199</v>
      </c>
      <c r="W1412">
        <v>0.27073313874833199</v>
      </c>
      <c r="X1412">
        <v>0.27057835972038302</v>
      </c>
      <c r="Y1412">
        <v>0.27041541474132502</v>
      </c>
      <c r="Z1412">
        <v>0.27024422676071502</v>
      </c>
      <c r="AA1412">
        <v>0.27006471816539701</v>
      </c>
      <c r="AB1412">
        <v>0.26987681077581999</v>
      </c>
      <c r="AC1412">
        <v>0.26968042584232799</v>
      </c>
      <c r="AD1412">
        <v>0.26947548404144001</v>
      </c>
      <c r="AE1412">
        <v>0.269261905472088</v>
      </c>
      <c r="AF1412">
        <v>0.26903960965185197</v>
      </c>
      <c r="AG1412">
        <v>0.26880851551315699</v>
      </c>
      <c r="AH1412">
        <v>0.26856854139945302</v>
      </c>
      <c r="AI1412">
        <v>0.26831960506137198</v>
      </c>
      <c r="AJ1412">
        <v>0.26806162365285902</v>
      </c>
      <c r="AK1412">
        <v>0.26779451372727803</v>
      </c>
      <c r="AL1412">
        <v>0.26486949627079298</v>
      </c>
      <c r="AM1412">
        <v>0.26196703412602901</v>
      </c>
      <c r="AN1412">
        <v>0.25908697486530602</v>
      </c>
      <c r="AO1412">
        <v>0.25622916702133702</v>
      </c>
      <c r="AP1412">
        <v>0.25339346008143698</v>
      </c>
      <c r="AQ1412">
        <v>0.25057970448175898</v>
      </c>
      <c r="AR1412">
        <v>0.24778775160157701</v>
      </c>
      <c r="AS1412">
        <v>0.24501745375758399</v>
      </c>
      <c r="AT1412">
        <v>0.242268664198241</v>
      </c>
      <c r="AU1412">
        <v>0.23954123709814801</v>
      </c>
      <c r="AV1412">
        <v>0.23683502755245001</v>
      </c>
      <c r="AW1412">
        <v>0.23414989157128199</v>
      </c>
      <c r="AX1412">
        <v>0.231485686074237</v>
      </c>
      <c r="AY1412">
        <v>0.228842268884873</v>
      </c>
      <c r="AZ1412">
        <v>0.22621949872525099</v>
      </c>
      <c r="BA1412">
        <v>0.223617235210503</v>
      </c>
      <c r="BB1412">
        <v>0.22103533884343499</v>
      </c>
      <c r="BC1412">
        <v>0.21847367100915599</v>
      </c>
      <c r="BD1412">
        <v>0.21593209396974999</v>
      </c>
      <c r="BE1412">
        <v>0.213410470858962</v>
      </c>
    </row>
    <row r="1413" spans="1:57" x14ac:dyDescent="0.25">
      <c r="A1413" t="s">
        <v>44</v>
      </c>
      <c r="B1413" t="s">
        <v>134</v>
      </c>
      <c r="C1413" t="s">
        <v>387</v>
      </c>
      <c r="D1413">
        <v>0.214489764</v>
      </c>
      <c r="E1413">
        <v>0.214489764</v>
      </c>
      <c r="F1413">
        <v>0.215535482033161</v>
      </c>
      <c r="G1413">
        <v>0.20791759595618101</v>
      </c>
      <c r="H1413">
        <v>0.21016424249493901</v>
      </c>
      <c r="I1413">
        <v>0.21242225347937099</v>
      </c>
      <c r="J1413">
        <v>0.21469150663833</v>
      </c>
      <c r="K1413">
        <v>0.21633057871617101</v>
      </c>
      <c r="L1413">
        <v>0.21796900446241799</v>
      </c>
      <c r="M1413">
        <v>0.219606605351402</v>
      </c>
      <c r="N1413">
        <v>0.22124319978180901</v>
      </c>
      <c r="O1413">
        <v>0.221174278470882</v>
      </c>
      <c r="P1413">
        <v>0.221099253827474</v>
      </c>
      <c r="Q1413">
        <v>0.22101806711733901</v>
      </c>
      <c r="R1413">
        <v>0.22093065917430599</v>
      </c>
      <c r="S1413">
        <v>0.22083697039744701</v>
      </c>
      <c r="T1413">
        <v>0.220736940748222</v>
      </c>
      <c r="U1413">
        <v>0.22063050974760201</v>
      </c>
      <c r="V1413">
        <v>0.22051761647318399</v>
      </c>
      <c r="W1413">
        <v>0.22039819955628601</v>
      </c>
      <c r="X1413">
        <v>0.220272197179012</v>
      </c>
      <c r="Y1413">
        <v>0.220139547071318</v>
      </c>
      <c r="Z1413">
        <v>0.22000018650804701</v>
      </c>
      <c r="AA1413">
        <v>0.21985405230594801</v>
      </c>
      <c r="AB1413">
        <v>0.21970108082067799</v>
      </c>
      <c r="AC1413">
        <v>0.21954120794378601</v>
      </c>
      <c r="AD1413">
        <v>0.219374369099682</v>
      </c>
      <c r="AE1413">
        <v>0.21920049924257201</v>
      </c>
      <c r="AF1413">
        <v>0.21901953285339901</v>
      </c>
      <c r="AG1413">
        <v>0.21883140393674</v>
      </c>
      <c r="AH1413">
        <v>0.21863604601770201</v>
      </c>
      <c r="AI1413">
        <v>0.21843339213879101</v>
      </c>
      <c r="AJ1413">
        <v>0.21822337485676099</v>
      </c>
      <c r="AK1413">
        <v>0.21800592623944801</v>
      </c>
      <c r="AL1413">
        <v>0.21562473055701101</v>
      </c>
      <c r="AM1413">
        <v>0.213261896683243</v>
      </c>
      <c r="AN1413">
        <v>0.210917300529948</v>
      </c>
      <c r="AO1413">
        <v>0.20859081879076999</v>
      </c>
      <c r="AP1413">
        <v>0.206282328936469</v>
      </c>
      <c r="AQ1413">
        <v>0.20399170921024201</v>
      </c>
      <c r="AR1413">
        <v>0.20171883862305401</v>
      </c>
      <c r="AS1413">
        <v>0.199463596949007</v>
      </c>
      <c r="AT1413">
        <v>0.197225864720736</v>
      </c>
      <c r="AU1413">
        <v>0.19500552322482301</v>
      </c>
      <c r="AV1413">
        <v>0.192802454497251</v>
      </c>
      <c r="AW1413">
        <v>0.19061654131887501</v>
      </c>
      <c r="AX1413">
        <v>0.18844766721091999</v>
      </c>
      <c r="AY1413">
        <v>0.18629571643051099</v>
      </c>
      <c r="AZ1413">
        <v>0.18416057396622601</v>
      </c>
      <c r="BA1413">
        <v>0.18204212553367399</v>
      </c>
      <c r="BB1413">
        <v>0.179940257571097</v>
      </c>
      <c r="BC1413">
        <v>0.17785485723500899</v>
      </c>
      <c r="BD1413">
        <v>0.17578581239584101</v>
      </c>
      <c r="BE1413">
        <v>0.173733011633635</v>
      </c>
    </row>
    <row r="1414" spans="1:57" x14ac:dyDescent="0.25">
      <c r="A1414" t="s">
        <v>44</v>
      </c>
      <c r="B1414" t="s">
        <v>134</v>
      </c>
      <c r="C1414" t="s">
        <v>279</v>
      </c>
      <c r="D1414">
        <v>1.3632220799999999</v>
      </c>
      <c r="E1414">
        <v>1.320600456</v>
      </c>
      <c r="F1414">
        <v>1.3270388784481699</v>
      </c>
      <c r="G1414">
        <v>1.28013601632829</v>
      </c>
      <c r="H1414">
        <v>1.29396848268112</v>
      </c>
      <c r="I1414">
        <v>1.30787091923605</v>
      </c>
      <c r="J1414">
        <v>1.32184257317708</v>
      </c>
      <c r="K1414">
        <v>1.33193424045783</v>
      </c>
      <c r="L1414">
        <v>1.3420219283141801</v>
      </c>
      <c r="M1414">
        <v>1.35210453757445</v>
      </c>
      <c r="N1414">
        <v>1.3621809501303499</v>
      </c>
      <c r="O1414">
        <v>1.36175660580296</v>
      </c>
      <c r="P1414">
        <v>1.36129468362799</v>
      </c>
      <c r="Q1414">
        <v>1.3607948219822501</v>
      </c>
      <c r="R1414">
        <v>1.3602566565832399</v>
      </c>
      <c r="S1414">
        <v>1.35967982047165</v>
      </c>
      <c r="T1414">
        <v>1.3590639439938299</v>
      </c>
      <c r="U1414">
        <v>1.3584086547840799</v>
      </c>
      <c r="V1414">
        <v>1.3577135777468601</v>
      </c>
      <c r="W1414">
        <v>1.35697833503891</v>
      </c>
      <c r="X1414">
        <v>1.3562025460512099</v>
      </c>
      <c r="Y1414">
        <v>1.3553858273908801</v>
      </c>
      <c r="Z1414">
        <v>1.35452779286293</v>
      </c>
      <c r="AA1414">
        <v>1.3536280534519201</v>
      </c>
      <c r="AB1414">
        <v>1.3526862173034899</v>
      </c>
      <c r="AC1414">
        <v>1.3517018897058199</v>
      </c>
      <c r="AD1414">
        <v>1.3506746730708901</v>
      </c>
      <c r="AE1414">
        <v>1.3496041669157099</v>
      </c>
      <c r="AF1414">
        <v>1.3484899678434299</v>
      </c>
      <c r="AG1414">
        <v>1.3473316695242299</v>
      </c>
      <c r="AH1414">
        <v>1.34612886267623</v>
      </c>
      <c r="AI1414">
        <v>1.34488113504621</v>
      </c>
      <c r="AJ1414">
        <v>1.34358807139019</v>
      </c>
      <c r="AK1414">
        <v>1.3422492534539701</v>
      </c>
      <c r="AL1414">
        <v>1.3275883761915399</v>
      </c>
      <c r="AM1414">
        <v>1.3130405514704</v>
      </c>
      <c r="AN1414">
        <v>1.2986050152870601</v>
      </c>
      <c r="AO1414">
        <v>1.28428100845177</v>
      </c>
      <c r="AP1414">
        <v>1.2700677765594599</v>
      </c>
      <c r="AQ1414">
        <v>1.2559645699608499</v>
      </c>
      <c r="AR1414">
        <v>1.24197064373382</v>
      </c>
      <c r="AS1414">
        <v>1.22808525765481</v>
      </c>
      <c r="AT1414">
        <v>1.2143076761704901</v>
      </c>
      <c r="AU1414">
        <v>1.20063716836958</v>
      </c>
      <c r="AV1414">
        <v>1.18707300795477</v>
      </c>
      <c r="AW1414">
        <v>1.1736144732149001</v>
      </c>
      <c r="AX1414">
        <v>1.16026084699723</v>
      </c>
      <c r="AY1414">
        <v>1.1470114166799099</v>
      </c>
      <c r="AZ1414">
        <v>1.1338654741445799</v>
      </c>
      <c r="BA1414">
        <v>1.1208223157491899</v>
      </c>
      <c r="BB1414">
        <v>1.1078812423009099</v>
      </c>
      <c r="BC1414">
        <v>1.09504155902921</v>
      </c>
      <c r="BD1414">
        <v>1.08230257555917</v>
      </c>
      <c r="BE1414">
        <v>1.0696636058848501</v>
      </c>
    </row>
    <row r="1415" spans="1:57" x14ac:dyDescent="0.25">
      <c r="A1415" t="s">
        <v>44</v>
      </c>
      <c r="B1415" t="s">
        <v>134</v>
      </c>
      <c r="C1415" t="s">
        <v>280</v>
      </c>
      <c r="D1415">
        <v>0.383385276</v>
      </c>
      <c r="E1415">
        <v>0.34080551999999997</v>
      </c>
      <c r="F1415">
        <v>0.34246707471207</v>
      </c>
      <c r="G1415">
        <v>0.33036291842344601</v>
      </c>
      <c r="H1415">
        <v>0.33393264374561898</v>
      </c>
      <c r="I1415">
        <v>0.33752042618037797</v>
      </c>
      <c r="J1415">
        <v>0.34112607144954199</v>
      </c>
      <c r="K1415">
        <v>0.34373041396635501</v>
      </c>
      <c r="L1415">
        <v>0.34633372951865699</v>
      </c>
      <c r="M1415">
        <v>0.34893573444474102</v>
      </c>
      <c r="N1415">
        <v>0.35153614019596402</v>
      </c>
      <c r="O1415">
        <v>0.35142663024653098</v>
      </c>
      <c r="P1415">
        <v>0.35130742263432402</v>
      </c>
      <c r="Q1415">
        <v>0.351178424035748</v>
      </c>
      <c r="R1415">
        <v>0.351039540440923</v>
      </c>
      <c r="S1415">
        <v>0.35089067714917499</v>
      </c>
      <c r="T1415">
        <v>0.35073173876449798</v>
      </c>
      <c r="U1415">
        <v>0.35056262919099701</v>
      </c>
      <c r="V1415">
        <v>0.35038325162828798</v>
      </c>
      <c r="W1415">
        <v>0.35019350856688702</v>
      </c>
      <c r="X1415">
        <v>0.34999330178355598</v>
      </c>
      <c r="Y1415">
        <v>0.34978253233662499</v>
      </c>
      <c r="Z1415">
        <v>0.34956110056129303</v>
      </c>
      <c r="AA1415">
        <v>0.34932890606488698</v>
      </c>
      <c r="AB1415">
        <v>0.3490858477221</v>
      </c>
      <c r="AC1415">
        <v>0.34883182367019799</v>
      </c>
      <c r="AD1415">
        <v>0.34856673130419902</v>
      </c>
      <c r="AE1415">
        <v>0.34829046727201601</v>
      </c>
      <c r="AF1415">
        <v>0.348002927469581</v>
      </c>
      <c r="AG1415">
        <v>0.34770400703592902</v>
      </c>
      <c r="AH1415">
        <v>0.34739360034825201</v>
      </c>
      <c r="AI1415">
        <v>0.34707160101693502</v>
      </c>
      <c r="AJ1415">
        <v>0.34673790188054598</v>
      </c>
      <c r="AK1415">
        <v>0.34639239500080199</v>
      </c>
      <c r="AL1415">
        <v>0.34260888282921598</v>
      </c>
      <c r="AM1415">
        <v>0.33885454596947101</v>
      </c>
      <c r="AN1415">
        <v>0.33512918725625201</v>
      </c>
      <c r="AO1415">
        <v>0.33143261076651598</v>
      </c>
      <c r="AP1415">
        <v>0.327764621811997</v>
      </c>
      <c r="AQ1415">
        <v>0.32412502693175299</v>
      </c>
      <c r="AR1415">
        <v>0.320513633884767</v>
      </c>
      <c r="AS1415">
        <v>0.31693025164257699</v>
      </c>
      <c r="AT1415">
        <v>0.31337469038196197</v>
      </c>
      <c r="AU1415">
        <v>0.30984676147766099</v>
      </c>
      <c r="AV1415">
        <v>0.30634627749514498</v>
      </c>
      <c r="AW1415">
        <v>0.30287305218341598</v>
      </c>
      <c r="AX1415">
        <v>0.29942690046786802</v>
      </c>
      <c r="AY1415">
        <v>0.29600763844317002</v>
      </c>
      <c r="AZ1415">
        <v>0.29261508336620801</v>
      </c>
      <c r="BA1415">
        <v>0.28924905364905401</v>
      </c>
      <c r="BB1415">
        <v>0.28590936885198798</v>
      </c>
      <c r="BC1415">
        <v>0.28259584967655099</v>
      </c>
      <c r="BD1415">
        <v>0.27930831795864702</v>
      </c>
      <c r="BE1415">
        <v>0.27604659666168002</v>
      </c>
    </row>
    <row r="1416" spans="1:57" x14ac:dyDescent="0.25">
      <c r="A1416" t="s">
        <v>44</v>
      </c>
      <c r="B1416" t="s">
        <v>134</v>
      </c>
      <c r="C1416" t="s">
        <v>281</v>
      </c>
      <c r="D1416">
        <v>1.1447967240000001</v>
      </c>
      <c r="E1416">
        <v>1.1924843759999999</v>
      </c>
      <c r="F1416">
        <v>1.1982981845146401</v>
      </c>
      <c r="G1416">
        <v>1.1559455334811499</v>
      </c>
      <c r="H1416">
        <v>1.1684360637792</v>
      </c>
      <c r="I1416">
        <v>1.1809897762247501</v>
      </c>
      <c r="J1416">
        <v>1.19360599103511</v>
      </c>
      <c r="K1416">
        <v>1.20271863029357</v>
      </c>
      <c r="L1416">
        <v>1.21182767618555</v>
      </c>
      <c r="M1416">
        <v>1.2209321361738401</v>
      </c>
      <c r="N1416">
        <v>1.2300310006218</v>
      </c>
      <c r="O1416">
        <v>1.2296478234252699</v>
      </c>
      <c r="P1416">
        <v>1.2292307139398999</v>
      </c>
      <c r="Q1416">
        <v>1.2287793456248299</v>
      </c>
      <c r="R1416">
        <v>1.22829338953788</v>
      </c>
      <c r="S1416">
        <v>1.22777251431975</v>
      </c>
      <c r="T1416">
        <v>1.22721638617818</v>
      </c>
      <c r="U1416">
        <v>1.22662466887198</v>
      </c>
      <c r="V1416">
        <v>1.22599702369495</v>
      </c>
      <c r="W1416">
        <v>1.22533310945971</v>
      </c>
      <c r="X1416">
        <v>1.2246325824814699</v>
      </c>
      <c r="Y1416">
        <v>1.22389509656164</v>
      </c>
      <c r="Z1416">
        <v>1.22312030297134</v>
      </c>
      <c r="AA1416">
        <v>1.2223078504349001</v>
      </c>
      <c r="AB1416">
        <v>1.2214573851131201</v>
      </c>
      <c r="AC1416">
        <v>1.22056855058655</v>
      </c>
      <c r="AD1416">
        <v>1.2196409878385901</v>
      </c>
      <c r="AE1416">
        <v>1.2186743352385201</v>
      </c>
      <c r="AF1416">
        <v>1.2176682285244</v>
      </c>
      <c r="AG1416">
        <v>1.21662230078591</v>
      </c>
      <c r="AH1416">
        <v>1.2155361824470401</v>
      </c>
      <c r="AI1416">
        <v>1.21440950124869</v>
      </c>
      <c r="AJ1416">
        <v>1.2132418822311599</v>
      </c>
      <c r="AK1416">
        <v>1.2120329477165599</v>
      </c>
      <c r="AL1416">
        <v>1.19879437355549</v>
      </c>
      <c r="AM1416">
        <v>1.18565788431234</v>
      </c>
      <c r="AN1416">
        <v>1.1726227901022801</v>
      </c>
      <c r="AO1416">
        <v>1.1596884053872101</v>
      </c>
      <c r="AP1416">
        <v>1.14685404894954</v>
      </c>
      <c r="AQ1416">
        <v>1.13411904386611</v>
      </c>
      <c r="AR1416">
        <v>1.1214827174823001</v>
      </c>
      <c r="AS1416">
        <v>1.10894440138622</v>
      </c>
      <c r="AT1416">
        <v>1.0965034313831701</v>
      </c>
      <c r="AU1416">
        <v>1.08415914747011</v>
      </c>
      <c r="AV1416">
        <v>1.0719108938104001</v>
      </c>
      <c r="AW1416">
        <v>1.0597580187086</v>
      </c>
      <c r="AX1416">
        <v>1.04769987458548</v>
      </c>
      <c r="AY1416">
        <v>1.03573581795311</v>
      </c>
      <c r="AZ1416">
        <v>1.0238652093902101</v>
      </c>
      <c r="BA1416">
        <v>1.01208741351749</v>
      </c>
      <c r="BB1416">
        <v>1.0004017989732501</v>
      </c>
      <c r="BC1416">
        <v>0.98880773838913105</v>
      </c>
      <c r="BD1416">
        <v>0.97730460836587096</v>
      </c>
      <c r="BE1416">
        <v>0.96589178944938403</v>
      </c>
    </row>
    <row r="1417" spans="1:57" x14ac:dyDescent="0.25">
      <c r="A1417" t="s">
        <v>44</v>
      </c>
      <c r="B1417" t="s">
        <v>134</v>
      </c>
      <c r="C1417" t="s">
        <v>283</v>
      </c>
      <c r="D1417">
        <v>40.707042227999999</v>
      </c>
      <c r="E1417">
        <v>41.693159231999999</v>
      </c>
      <c r="F1417">
        <v>41.896429018190702</v>
      </c>
      <c r="G1417">
        <v>40.415641630971699</v>
      </c>
      <c r="H1417">
        <v>40.852351477314201</v>
      </c>
      <c r="I1417">
        <v>41.291270378458101</v>
      </c>
      <c r="J1417">
        <v>41.732374566974102</v>
      </c>
      <c r="K1417">
        <v>42.0509822798073</v>
      </c>
      <c r="L1417">
        <v>42.369464356779801</v>
      </c>
      <c r="M1417">
        <v>42.687786095540602</v>
      </c>
      <c r="N1417">
        <v>43.005912195885202</v>
      </c>
      <c r="O1417">
        <v>42.992515066169801</v>
      </c>
      <c r="P1417">
        <v>42.977931552506497</v>
      </c>
      <c r="Q1417">
        <v>42.962150237957601</v>
      </c>
      <c r="R1417">
        <v>42.9451596216268</v>
      </c>
      <c r="S1417">
        <v>42.926948118108101</v>
      </c>
      <c r="T1417">
        <v>42.907504056931003</v>
      </c>
      <c r="U1417">
        <v>42.886815682001902</v>
      </c>
      <c r="V1417">
        <v>42.864871151042799</v>
      </c>
      <c r="W1417">
        <v>42.841658535026099</v>
      </c>
      <c r="X1417">
        <v>42.8171658176054</v>
      </c>
      <c r="Y1417">
        <v>42.791380894543899</v>
      </c>
      <c r="Z1417">
        <v>42.764291573138699</v>
      </c>
      <c r="AA1417">
        <v>42.735885571641298</v>
      </c>
      <c r="AB1417">
        <v>42.706150518674797</v>
      </c>
      <c r="AC1417">
        <v>42.675073952647601</v>
      </c>
      <c r="AD1417">
        <v>42.642643321163703</v>
      </c>
      <c r="AE1417">
        <v>42.608845980428597</v>
      </c>
      <c r="AF1417">
        <v>42.573669194652197</v>
      </c>
      <c r="AG1417">
        <v>42.537100135448</v>
      </c>
      <c r="AH1417">
        <v>42.499125881228203</v>
      </c>
      <c r="AI1417">
        <v>42.459733416595597</v>
      </c>
      <c r="AJ1417">
        <v>42.418909631731303</v>
      </c>
      <c r="AK1417">
        <v>42.376641321778798</v>
      </c>
      <c r="AL1417">
        <v>41.9137774121034</v>
      </c>
      <c r="AM1417">
        <v>41.454482725491701</v>
      </c>
      <c r="AN1417">
        <v>40.998733141310801</v>
      </c>
      <c r="AO1417">
        <v>40.546504690903603</v>
      </c>
      <c r="AP1417">
        <v>40.097773556672003</v>
      </c>
      <c r="AQ1417">
        <v>39.652516071165401</v>
      </c>
      <c r="AR1417">
        <v>39.210708716174899</v>
      </c>
      <c r="AS1417">
        <v>38.772328121832601</v>
      </c>
      <c r="AT1417">
        <v>38.337351065715801</v>
      </c>
      <c r="AU1417">
        <v>37.905754471957103</v>
      </c>
      <c r="AV1417">
        <v>37.477515410359402</v>
      </c>
      <c r="AW1417">
        <v>37.0526110955158</v>
      </c>
      <c r="AX1417">
        <v>36.631018885935397</v>
      </c>
      <c r="AY1417">
        <v>36.2127162831734</v>
      </c>
      <c r="AZ1417">
        <v>35.797680930966898</v>
      </c>
      <c r="BA1417">
        <v>35.385890614375398</v>
      </c>
      <c r="BB1417">
        <v>34.977323258926504</v>
      </c>
      <c r="BC1417">
        <v>34.571956929766799</v>
      </c>
      <c r="BD1417">
        <v>34.169769830817202</v>
      </c>
      <c r="BE1417">
        <v>33.770740303933799</v>
      </c>
    </row>
    <row r="1418" spans="1:57" x14ac:dyDescent="0.25">
      <c r="A1418" t="s">
        <v>44</v>
      </c>
      <c r="B1418" t="s">
        <v>134</v>
      </c>
      <c r="C1418" t="s">
        <v>389</v>
      </c>
      <c r="D1418">
        <v>4.4380080000000002E-3</v>
      </c>
      <c r="E1418">
        <v>4.7729519999999996E-3</v>
      </c>
      <c r="F1418">
        <v>4.7962219308569903E-3</v>
      </c>
      <c r="G1418">
        <v>4.6267042629327803E-3</v>
      </c>
      <c r="H1418">
        <v>4.6766979590909799E-3</v>
      </c>
      <c r="I1418">
        <v>4.7269445435581198E-3</v>
      </c>
      <c r="J1418">
        <v>4.7774412954849901E-3</v>
      </c>
      <c r="K1418">
        <v>4.8139148884722904E-3</v>
      </c>
      <c r="L1418">
        <v>4.8503740989099403E-3</v>
      </c>
      <c r="M1418">
        <v>4.8868149541401104E-3</v>
      </c>
      <c r="N1418">
        <v>4.9232334130638704E-3</v>
      </c>
      <c r="O1418">
        <v>4.92169973563938E-3</v>
      </c>
      <c r="P1418">
        <v>4.9200302432816896E-3</v>
      </c>
      <c r="Q1418">
        <v>4.9182236290018803E-3</v>
      </c>
      <c r="R1418">
        <v>4.9162785761996701E-3</v>
      </c>
      <c r="S1418">
        <v>4.9141937586002302E-3</v>
      </c>
      <c r="T1418">
        <v>4.9119678401907596E-3</v>
      </c>
      <c r="U1418">
        <v>4.9095994751564703E-3</v>
      </c>
      <c r="V1418">
        <v>4.9070873078163203E-3</v>
      </c>
      <c r="W1418">
        <v>4.9044299725583803E-3</v>
      </c>
      <c r="X1418">
        <v>4.9016260937746097E-3</v>
      </c>
      <c r="Y1418">
        <v>4.8986742857954901E-3</v>
      </c>
      <c r="Z1418">
        <v>4.8955731528240098E-3</v>
      </c>
      <c r="AA1418">
        <v>4.8923212888694204E-3</v>
      </c>
      <c r="AB1418">
        <v>4.8889172776805101E-3</v>
      </c>
      <c r="AC1418">
        <v>4.8853596926784404E-3</v>
      </c>
      <c r="AD1418">
        <v>4.8816470968892703E-3</v>
      </c>
      <c r="AE1418">
        <v>4.8777780428759E-3</v>
      </c>
      <c r="AF1418">
        <v>4.8737510726698102E-3</v>
      </c>
      <c r="AG1418">
        <v>4.8695647177021996E-3</v>
      </c>
      <c r="AH1418">
        <v>4.8652174987347304E-3</v>
      </c>
      <c r="AI1418">
        <v>4.8607079257899904E-3</v>
      </c>
      <c r="AJ1418">
        <v>4.85603449808135E-3</v>
      </c>
      <c r="AK1418">
        <v>4.8511957039424399E-3</v>
      </c>
      <c r="AL1418">
        <v>4.7982079413428297E-3</v>
      </c>
      <c r="AM1418">
        <v>4.74562877647662E-3</v>
      </c>
      <c r="AN1418">
        <v>4.6934554480605297E-3</v>
      </c>
      <c r="AO1418">
        <v>4.6416852122092003E-3</v>
      </c>
      <c r="AP1418">
        <v>4.59031534233018E-3</v>
      </c>
      <c r="AQ1418">
        <v>4.53934312901964E-3</v>
      </c>
      <c r="AR1418">
        <v>4.4887658799586498E-3</v>
      </c>
      <c r="AS1418">
        <v>4.4385809198100399E-3</v>
      </c>
      <c r="AT1418">
        <v>4.3887855901159198E-3</v>
      </c>
      <c r="AU1418">
        <v>4.3393772491957501E-3</v>
      </c>
      <c r="AV1418">
        <v>4.29035327204503E-3</v>
      </c>
      <c r="AW1418">
        <v>4.24171105023458E-3</v>
      </c>
      <c r="AX1418">
        <v>4.1934479918104397E-3</v>
      </c>
      <c r="AY1418">
        <v>4.1455615211942803E-3</v>
      </c>
      <c r="AZ1418">
        <v>4.0980490790844901E-3</v>
      </c>
      <c r="BA1418">
        <v>4.05090812235776E-3</v>
      </c>
      <c r="BB1418">
        <v>4.0041361239713299E-3</v>
      </c>
      <c r="BC1418">
        <v>3.9577305728656998E-3</v>
      </c>
      <c r="BD1418">
        <v>3.9116889738680296E-3</v>
      </c>
      <c r="BE1418">
        <v>3.8660088475960101E-3</v>
      </c>
    </row>
    <row r="1419" spans="1:57" x14ac:dyDescent="0.25">
      <c r="A1419" t="s">
        <v>44</v>
      </c>
      <c r="B1419" t="s">
        <v>134</v>
      </c>
      <c r="C1419" t="s">
        <v>284</v>
      </c>
      <c r="D1419">
        <v>287.94989141999997</v>
      </c>
      <c r="E1419">
        <v>290.60444822400001</v>
      </c>
      <c r="F1419">
        <v>293.714431557799</v>
      </c>
      <c r="G1419">
        <v>284.98102145855398</v>
      </c>
      <c r="H1419">
        <v>289.74048381526399</v>
      </c>
      <c r="I1419">
        <v>294.566683110128</v>
      </c>
      <c r="J1419">
        <v>299.46043809206702</v>
      </c>
      <c r="K1419">
        <v>303.52280525615402</v>
      </c>
      <c r="L1419">
        <v>307.62735376989298</v>
      </c>
      <c r="M1419">
        <v>311.77443366346301</v>
      </c>
      <c r="N1419">
        <v>315.96439723105101</v>
      </c>
      <c r="O1419">
        <v>317.74908838391599</v>
      </c>
      <c r="P1419">
        <v>319.54125567823399</v>
      </c>
      <c r="Q1419">
        <v>321.34091726901403</v>
      </c>
      <c r="R1419">
        <v>323.148091247774</v>
      </c>
      <c r="S1419">
        <v>324.962795641171</v>
      </c>
      <c r="T1419">
        <v>326.78504840961699</v>
      </c>
      <c r="U1419">
        <v>328.61486744588302</v>
      </c>
      <c r="V1419">
        <v>330.45227057368402</v>
      </c>
      <c r="W1419">
        <v>332.29727554625799</v>
      </c>
      <c r="X1419">
        <v>334.14990004492398</v>
      </c>
      <c r="Y1419">
        <v>336.01016167762998</v>
      </c>
      <c r="Z1419">
        <v>337.87807797748502</v>
      </c>
      <c r="AA1419">
        <v>339.75366640127902</v>
      </c>
      <c r="AB1419">
        <v>341.63694432798502</v>
      </c>
      <c r="AC1419">
        <v>343.52792905724999</v>
      </c>
      <c r="AD1419">
        <v>345.426637807872</v>
      </c>
      <c r="AE1419">
        <v>347.333087716254</v>
      </c>
      <c r="AF1419">
        <v>349.24729583485703</v>
      </c>
      <c r="AG1419">
        <v>351.16927913062699</v>
      </c>
      <c r="AH1419">
        <v>353.09905448340902</v>
      </c>
      <c r="AI1419">
        <v>355.03663868435098</v>
      </c>
      <c r="AJ1419">
        <v>356.98204843428698</v>
      </c>
      <c r="AK1419">
        <v>358.93530034210499</v>
      </c>
      <c r="AL1419">
        <v>357.32317913178599</v>
      </c>
      <c r="AM1419">
        <v>355.71551475084198</v>
      </c>
      <c r="AN1419">
        <v>354.11231638900801</v>
      </c>
      <c r="AO1419">
        <v>352.51359296542898</v>
      </c>
      <c r="AP1419">
        <v>350.91935313147002</v>
      </c>
      <c r="AQ1419">
        <v>349.329605273504</v>
      </c>
      <c r="AR1419">
        <v>347.74435751567802</v>
      </c>
      <c r="AS1419">
        <v>346.16361772266202</v>
      </c>
      <c r="AT1419">
        <v>344.587393502363</v>
      </c>
      <c r="AU1419">
        <v>343.015692208632</v>
      </c>
      <c r="AV1419">
        <v>341.44852094393298</v>
      </c>
      <c r="AW1419">
        <v>339.885886562005</v>
      </c>
      <c r="AX1419">
        <v>338.32779567048902</v>
      </c>
      <c r="AY1419">
        <v>336.774254633542</v>
      </c>
      <c r="AZ1419">
        <v>335.22526957442699</v>
      </c>
      <c r="BA1419">
        <v>333.68084637807902</v>
      </c>
      <c r="BB1419">
        <v>332.14099069365602</v>
      </c>
      <c r="BC1419">
        <v>330.60570793705801</v>
      </c>
      <c r="BD1419">
        <v>329.07500329343998</v>
      </c>
      <c r="BE1419">
        <v>327.54888171968901</v>
      </c>
    </row>
    <row r="1420" spans="1:57" x14ac:dyDescent="0.25">
      <c r="A1420" t="s">
        <v>44</v>
      </c>
      <c r="B1420" t="s">
        <v>134</v>
      </c>
      <c r="C1420" t="s">
        <v>390</v>
      </c>
      <c r="D1420">
        <v>0.14925942</v>
      </c>
      <c r="E1420">
        <v>0.161484876</v>
      </c>
      <c r="F1420">
        <v>0.16227217532732799</v>
      </c>
      <c r="G1420">
        <v>0.15653682756255899</v>
      </c>
      <c r="H1420">
        <v>0.15822828094924499</v>
      </c>
      <c r="I1420">
        <v>0.159928290390383</v>
      </c>
      <c r="J1420">
        <v>0.16163676383057499</v>
      </c>
      <c r="K1420">
        <v>0.16287078705997901</v>
      </c>
      <c r="L1420">
        <v>0.164104323679786</v>
      </c>
      <c r="M1420">
        <v>0.16533723928173999</v>
      </c>
      <c r="N1420">
        <v>0.16656939714199401</v>
      </c>
      <c r="O1420">
        <v>0.16651750772246601</v>
      </c>
      <c r="P1420">
        <v>0.16646102323102999</v>
      </c>
      <c r="Q1420">
        <v>0.16639989944789699</v>
      </c>
      <c r="R1420">
        <v>0.166334091828089</v>
      </c>
      <c r="S1420">
        <v>0.16626355549930799</v>
      </c>
      <c r="T1420">
        <v>0.16618824525978701</v>
      </c>
      <c r="U1420">
        <v>0.16610811557612701</v>
      </c>
      <c r="V1420">
        <v>0.16602312058111901</v>
      </c>
      <c r="W1420">
        <v>0.16593321407155801</v>
      </c>
      <c r="X1420">
        <v>0.16583834950604101</v>
      </c>
      <c r="Y1420">
        <v>0.16573848000274699</v>
      </c>
      <c r="Z1420">
        <v>0.16563355833721199</v>
      </c>
      <c r="AA1420">
        <v>0.16552353694008201</v>
      </c>
      <c r="AB1420">
        <v>0.16540836789485699</v>
      </c>
      <c r="AC1420">
        <v>0.16528800293562099</v>
      </c>
      <c r="AD1420">
        <v>0.165162393444753</v>
      </c>
      <c r="AE1420">
        <v>0.165031490450635</v>
      </c>
      <c r="AF1420">
        <v>0.16489524462532901</v>
      </c>
      <c r="AG1420">
        <v>0.16475360628225799</v>
      </c>
      <c r="AH1420">
        <v>0.164606525373858</v>
      </c>
      <c r="AI1420">
        <v>0.16445395148922801</v>
      </c>
      <c r="AJ1420">
        <v>0.164295833851752</v>
      </c>
      <c r="AK1420">
        <v>0.164132121316719</v>
      </c>
      <c r="AL1420">
        <v>0.162339368682099</v>
      </c>
      <c r="AM1420">
        <v>0.160560440270792</v>
      </c>
      <c r="AN1420">
        <v>0.158795242659381</v>
      </c>
      <c r="AO1420">
        <v>0.157043683013078</v>
      </c>
      <c r="AP1420">
        <v>0.155305669082171</v>
      </c>
      <c r="AQ1420">
        <v>0.15358110919849799</v>
      </c>
      <c r="AR1420">
        <v>0.151869912271934</v>
      </c>
      <c r="AS1420">
        <v>0.15017198778690599</v>
      </c>
      <c r="AT1420">
        <v>0.148487245798922</v>
      </c>
      <c r="AU1420">
        <v>0.146815596931123</v>
      </c>
      <c r="AV1420">
        <v>0.14515695237085699</v>
      </c>
      <c r="AW1420">
        <v>0.14351122386626999</v>
      </c>
      <c r="AX1420">
        <v>0.14187832372292</v>
      </c>
      <c r="AY1420">
        <v>0.14025816480040601</v>
      </c>
      <c r="AZ1420">
        <v>0.138650660509025</v>
      </c>
      <c r="BA1420">
        <v>0.13705572480643699</v>
      </c>
      <c r="BB1420">
        <v>0.135473272194363</v>
      </c>
      <c r="BC1420">
        <v>0.13390321771528901</v>
      </c>
      <c r="BD1420">
        <v>0.13234547694920101</v>
      </c>
      <c r="BE1420">
        <v>0.130799966010332</v>
      </c>
    </row>
    <row r="1421" spans="1:57" x14ac:dyDescent="0.25">
      <c r="A1421" t="s">
        <v>44</v>
      </c>
      <c r="B1421" t="s">
        <v>134</v>
      </c>
      <c r="C1421" t="s">
        <v>351</v>
      </c>
      <c r="D1421">
        <v>4.29147E-2</v>
      </c>
      <c r="E1421">
        <v>4.29147E-2</v>
      </c>
      <c r="F1421">
        <v>4.3290995294339198E-2</v>
      </c>
      <c r="G1421">
        <v>4.0209107118476403E-2</v>
      </c>
      <c r="H1421">
        <v>4.0957414750079302E-2</v>
      </c>
      <c r="I1421">
        <v>4.1607814452424799E-2</v>
      </c>
      <c r="J1421">
        <v>4.2172660117922603E-2</v>
      </c>
      <c r="K1421">
        <v>4.2676660274557597E-2</v>
      </c>
      <c r="L1421">
        <v>4.3141099008591602E-2</v>
      </c>
      <c r="M1421">
        <v>4.3571354040714202E-2</v>
      </c>
      <c r="N1421">
        <v>4.3965017017990098E-2</v>
      </c>
      <c r="O1421">
        <v>4.40709767968911E-2</v>
      </c>
      <c r="P1421">
        <v>4.41403900404456E-2</v>
      </c>
      <c r="Q1421">
        <v>4.4174309171211699E-2</v>
      </c>
      <c r="R1421">
        <v>4.4174034061475499E-2</v>
      </c>
      <c r="S1421">
        <v>4.4142504067012298E-2</v>
      </c>
      <c r="T1421">
        <v>4.4084550112679401E-2</v>
      </c>
      <c r="U1421">
        <v>4.40054261031129E-2</v>
      </c>
      <c r="V1421">
        <v>4.3909218561204097E-2</v>
      </c>
      <c r="W1421">
        <v>4.3798725140770003E-2</v>
      </c>
      <c r="X1421">
        <v>4.3670556372297498E-2</v>
      </c>
      <c r="Y1421">
        <v>4.3525243269248698E-2</v>
      </c>
      <c r="Z1421">
        <v>4.3362140900226401E-2</v>
      </c>
      <c r="AA1421">
        <v>4.3181184039639803E-2</v>
      </c>
      <c r="AB1421">
        <v>4.2983873176306503E-2</v>
      </c>
      <c r="AC1421">
        <v>4.2772021448476999E-2</v>
      </c>
      <c r="AD1421">
        <v>4.2547573154215201E-2</v>
      </c>
      <c r="AE1421">
        <v>4.2313212059993902E-2</v>
      </c>
      <c r="AF1421">
        <v>4.2072236113791302E-2</v>
      </c>
      <c r="AG1421">
        <v>4.18277899036286E-2</v>
      </c>
      <c r="AH1421">
        <v>4.1586818225254799E-2</v>
      </c>
      <c r="AI1421">
        <v>4.13517139854973E-2</v>
      </c>
      <c r="AJ1421">
        <v>4.1124677994143398E-2</v>
      </c>
      <c r="AK1421">
        <v>4.0907235665559802E-2</v>
      </c>
      <c r="AL1421">
        <v>4.0460421514093702E-2</v>
      </c>
      <c r="AM1421">
        <v>4.0017052823250597E-2</v>
      </c>
      <c r="AN1421">
        <v>3.9577106308778101E-2</v>
      </c>
      <c r="AO1421">
        <v>3.91405588331298E-2</v>
      </c>
      <c r="AP1421">
        <v>3.8707387404580199E-2</v>
      </c>
      <c r="AQ1421">
        <v>3.8277569176345297E-2</v>
      </c>
      <c r="AR1421">
        <v>3.7851081445707598E-2</v>
      </c>
      <c r="AS1421">
        <v>3.7427901653146897E-2</v>
      </c>
      <c r="AT1421">
        <v>3.7008007381475701E-2</v>
      </c>
      <c r="AU1421">
        <v>3.6591376354979797E-2</v>
      </c>
      <c r="AV1421">
        <v>3.6177986438564402E-2</v>
      </c>
      <c r="AW1421">
        <v>3.5767815636904197E-2</v>
      </c>
      <c r="AX1421">
        <v>3.5360842093599701E-2</v>
      </c>
      <c r="AY1421">
        <v>3.49570440903373E-2</v>
      </c>
      <c r="AZ1421">
        <v>3.4556400046055202E-2</v>
      </c>
      <c r="BA1421">
        <v>3.4158888516113602E-2</v>
      </c>
      <c r="BB1421">
        <v>3.3764488191470397E-2</v>
      </c>
      <c r="BC1421">
        <v>3.3373177897860602E-2</v>
      </c>
      <c r="BD1421">
        <v>3.2984936594982202E-2</v>
      </c>
      <c r="BE1421">
        <v>3.2599743375685102E-2</v>
      </c>
    </row>
    <row r="1422" spans="1:57" x14ac:dyDescent="0.25">
      <c r="A1422" t="s">
        <v>44</v>
      </c>
      <c r="B1422" t="s">
        <v>134</v>
      </c>
      <c r="C1422" t="s">
        <v>288</v>
      </c>
      <c r="D1422">
        <v>1.320600456</v>
      </c>
      <c r="E1422">
        <v>1.405801836</v>
      </c>
      <c r="F1422">
        <v>1.4181285356078299</v>
      </c>
      <c r="G1422">
        <v>1.31717189240691</v>
      </c>
      <c r="H1422">
        <v>1.3416849903057599</v>
      </c>
      <c r="I1422">
        <v>1.3629908154820101</v>
      </c>
      <c r="J1422">
        <v>1.3814940573458401</v>
      </c>
      <c r="K1422">
        <v>1.3980041190622601</v>
      </c>
      <c r="L1422">
        <v>1.4132182257673001</v>
      </c>
      <c r="M1422">
        <v>1.42731254109762</v>
      </c>
      <c r="N1422">
        <v>1.44020817211029</v>
      </c>
      <c r="O1422">
        <v>1.4436792077163001</v>
      </c>
      <c r="P1422">
        <v>1.44595305013467</v>
      </c>
      <c r="Q1422">
        <v>1.4470641746749</v>
      </c>
      <c r="R1422">
        <v>1.4470551626167401</v>
      </c>
      <c r="S1422">
        <v>1.4460223015200699</v>
      </c>
      <c r="T1422">
        <v>1.44412384305701</v>
      </c>
      <c r="U1422">
        <v>1.44153189489192</v>
      </c>
      <c r="V1422">
        <v>1.43838032354102</v>
      </c>
      <c r="W1422">
        <v>1.4347607746845199</v>
      </c>
      <c r="X1422">
        <v>1.43056221591476</v>
      </c>
      <c r="Y1422">
        <v>1.42580204219665</v>
      </c>
      <c r="Z1422">
        <v>1.4204591268360001</v>
      </c>
      <c r="AA1422">
        <v>1.41453133316974</v>
      </c>
      <c r="AB1422">
        <v>1.4080678142837499</v>
      </c>
      <c r="AC1422">
        <v>1.4011279650492801</v>
      </c>
      <c r="AD1422">
        <v>1.39377547687715</v>
      </c>
      <c r="AE1422">
        <v>1.3860982647204001</v>
      </c>
      <c r="AF1422">
        <v>1.37820436291977</v>
      </c>
      <c r="AG1422">
        <v>1.3701967820430601</v>
      </c>
      <c r="AH1422">
        <v>1.3623030200481701</v>
      </c>
      <c r="AI1422">
        <v>1.3546014638937001</v>
      </c>
      <c r="AJ1422">
        <v>1.347164207814</v>
      </c>
      <c r="AK1422">
        <v>1.3400412214073101</v>
      </c>
      <c r="AL1422">
        <v>1.32540446163778</v>
      </c>
      <c r="AM1422">
        <v>1.3108805684353999</v>
      </c>
      <c r="AN1422">
        <v>1.2964687790535001</v>
      </c>
      <c r="AO1422">
        <v>1.2821683355512199</v>
      </c>
      <c r="AP1422">
        <v>1.2679784847644699</v>
      </c>
      <c r="AQ1422">
        <v>1.25389847827721</v>
      </c>
      <c r="AR1422">
        <v>1.2399275723926999</v>
      </c>
      <c r="AS1422">
        <v>1.22606502810508</v>
      </c>
      <c r="AT1422">
        <v>1.2123101110710299</v>
      </c>
      <c r="AU1422">
        <v>1.19866209158161</v>
      </c>
      <c r="AV1422">
        <v>1.1851202445343101</v>
      </c>
      <c r="AW1422">
        <v>1.1716838494052</v>
      </c>
      <c r="AX1422">
        <v>1.1583521902212599</v>
      </c>
      <c r="AY1422">
        <v>1.1451245555329299</v>
      </c>
      <c r="AZ1422">
        <v>1.13200023838672</v>
      </c>
      <c r="BA1422">
        <v>1.11897853629809</v>
      </c>
      <c r="BB1422">
        <v>1.10605875122439</v>
      </c>
      <c r="BC1422">
        <v>1.0932401895380099</v>
      </c>
      <c r="BD1422">
        <v>1.0805221619997201</v>
      </c>
      <c r="BE1422">
        <v>1.0679039837320701</v>
      </c>
    </row>
    <row r="1423" spans="1:57" x14ac:dyDescent="0.25">
      <c r="A1423" t="s">
        <v>44</v>
      </c>
      <c r="B1423" t="s">
        <v>134</v>
      </c>
      <c r="C1423" t="s">
        <v>289</v>
      </c>
      <c r="D1423">
        <v>0.25560413999999998</v>
      </c>
      <c r="E1423">
        <v>0.12782300399999999</v>
      </c>
      <c r="F1423">
        <v>0.12894381330109</v>
      </c>
      <c r="G1423">
        <v>0.119764296617276</v>
      </c>
      <c r="H1423">
        <v>0.12199315827511401</v>
      </c>
      <c r="I1423">
        <v>0.12393039758366101</v>
      </c>
      <c r="J1423">
        <v>0.125612811063432</v>
      </c>
      <c r="K1423">
        <v>0.127113993968999</v>
      </c>
      <c r="L1423">
        <v>0.12849734172998001</v>
      </c>
      <c r="M1423">
        <v>0.129778872084195</v>
      </c>
      <c r="N1423">
        <v>0.13095141166431501</v>
      </c>
      <c r="O1423">
        <v>0.13126701674235</v>
      </c>
      <c r="P1423">
        <v>0.13147376662778501</v>
      </c>
      <c r="Q1423">
        <v>0.131574795999716</v>
      </c>
      <c r="R1423">
        <v>0.13157397657530201</v>
      </c>
      <c r="S1423">
        <v>0.13148006333325701</v>
      </c>
      <c r="T1423">
        <v>0.13130744536000899</v>
      </c>
      <c r="U1423">
        <v>0.131071771602735</v>
      </c>
      <c r="V1423">
        <v>0.13078521391937201</v>
      </c>
      <c r="W1423">
        <v>0.13045610522416601</v>
      </c>
      <c r="X1423">
        <v>0.13007434985817001</v>
      </c>
      <c r="Y1423">
        <v>0.12964152946440599</v>
      </c>
      <c r="Z1423">
        <v>0.12915572309111301</v>
      </c>
      <c r="AA1423">
        <v>0.128616736461483</v>
      </c>
      <c r="AB1423">
        <v>0.128029038836355</v>
      </c>
      <c r="AC1423">
        <v>0.127398030714341</v>
      </c>
      <c r="AD1423">
        <v>0.12672950325835999</v>
      </c>
      <c r="AE1423">
        <v>0.126031450165035</v>
      </c>
      <c r="AF1423">
        <v>0.125313694493078</v>
      </c>
      <c r="AG1423">
        <v>0.124585602512954</v>
      </c>
      <c r="AH1423">
        <v>0.123867859552881</v>
      </c>
      <c r="AI1423">
        <v>0.123167592973388</v>
      </c>
      <c r="AJ1423">
        <v>0.122491357966946</v>
      </c>
      <c r="AK1423">
        <v>0.121843698036052</v>
      </c>
      <c r="AL1423">
        <v>0.12051284573905099</v>
      </c>
      <c r="AM1423">
        <v>0.11919225587257</v>
      </c>
      <c r="AN1423">
        <v>0.117881859083609</v>
      </c>
      <c r="AO1423">
        <v>0.116581586456141</v>
      </c>
      <c r="AP1423">
        <v>0.11529136950847101</v>
      </c>
      <c r="AQ1423">
        <v>0.11401114019061601</v>
      </c>
      <c r="AR1423">
        <v>0.112740830881702</v>
      </c>
      <c r="AS1423">
        <v>0.111480374387373</v>
      </c>
      <c r="AT1423">
        <v>0.110229703937215</v>
      </c>
      <c r="AU1423">
        <v>0.108988753182198</v>
      </c>
      <c r="AV1423">
        <v>0.10775745619213301</v>
      </c>
      <c r="AW1423">
        <v>0.10653574745314</v>
      </c>
      <c r="AX1423">
        <v>0.105323561865131</v>
      </c>
      <c r="AY1423">
        <v>0.10412083473931601</v>
      </c>
      <c r="AZ1423">
        <v>0.102927501795713</v>
      </c>
      <c r="BA1423">
        <v>0.101743499160678</v>
      </c>
      <c r="BB1423">
        <v>0.10056876336444701</v>
      </c>
      <c r="BC1423">
        <v>9.9403231338700895E-2</v>
      </c>
      <c r="BD1423">
        <v>9.8246840414127401E-2</v>
      </c>
      <c r="BE1423">
        <v>9.7099528318016104E-2</v>
      </c>
    </row>
    <row r="1424" spans="1:57" x14ac:dyDescent="0.25">
      <c r="A1424" t="s">
        <v>44</v>
      </c>
      <c r="B1424" t="s">
        <v>134</v>
      </c>
      <c r="C1424" t="s">
        <v>290</v>
      </c>
      <c r="D1424">
        <v>9.5417171999999995E-2</v>
      </c>
      <c r="E1424">
        <v>9.5417171999999995E-2</v>
      </c>
      <c r="F1424">
        <v>9.6253832464194194E-2</v>
      </c>
      <c r="G1424">
        <v>8.9401517193178404E-2</v>
      </c>
      <c r="H1424">
        <v>9.10653153321275E-2</v>
      </c>
      <c r="I1424">
        <v>9.2511423548367E-2</v>
      </c>
      <c r="J1424">
        <v>9.3767309667069004E-2</v>
      </c>
      <c r="K1424">
        <v>9.4887910990943194E-2</v>
      </c>
      <c r="L1424">
        <v>9.5920550868858895E-2</v>
      </c>
      <c r="M1424">
        <v>9.6877186203695301E-2</v>
      </c>
      <c r="N1424">
        <v>9.7752462228292203E-2</v>
      </c>
      <c r="O1424">
        <v>9.7988054751331696E-2</v>
      </c>
      <c r="P1424">
        <v>9.8142389172854297E-2</v>
      </c>
      <c r="Q1424">
        <v>9.8217805464577104E-2</v>
      </c>
      <c r="R1424">
        <v>9.82171937815636E-2</v>
      </c>
      <c r="S1424">
        <v>9.8147089530459503E-2</v>
      </c>
      <c r="T1424">
        <v>9.80182338602891E-2</v>
      </c>
      <c r="U1424">
        <v>9.7842308379506707E-2</v>
      </c>
      <c r="V1424">
        <v>9.7628399122911505E-2</v>
      </c>
      <c r="W1424">
        <v>9.7382726434941294E-2</v>
      </c>
      <c r="X1424">
        <v>9.7097754119479102E-2</v>
      </c>
      <c r="Y1424">
        <v>9.6774662839627199E-2</v>
      </c>
      <c r="Z1424">
        <v>9.6412018645479103E-2</v>
      </c>
      <c r="AA1424">
        <v>9.6009676513501702E-2</v>
      </c>
      <c r="AB1424">
        <v>9.5570972652490399E-2</v>
      </c>
      <c r="AC1424">
        <v>9.5099938420565105E-2</v>
      </c>
      <c r="AD1424">
        <v>9.4600896798494094E-2</v>
      </c>
      <c r="AE1424">
        <v>9.4079814911927906E-2</v>
      </c>
      <c r="AF1424">
        <v>9.3544025466663794E-2</v>
      </c>
      <c r="AG1424">
        <v>9.3000520185726507E-2</v>
      </c>
      <c r="AH1424">
        <v>9.24647402296154E-2</v>
      </c>
      <c r="AI1424">
        <v>9.1942006022388598E-2</v>
      </c>
      <c r="AJ1424">
        <v>9.1437210876734398E-2</v>
      </c>
      <c r="AK1424">
        <v>9.0953746421278805E-2</v>
      </c>
      <c r="AL1424">
        <v>8.9960293298165406E-2</v>
      </c>
      <c r="AM1424">
        <v>8.8974500862622694E-2</v>
      </c>
      <c r="AN1424">
        <v>8.7996317344102903E-2</v>
      </c>
      <c r="AO1424">
        <v>8.7025691298246693E-2</v>
      </c>
      <c r="AP1424">
        <v>8.6062571604915497E-2</v>
      </c>
      <c r="AQ1424">
        <v>8.5106907466235102E-2</v>
      </c>
      <c r="AR1424">
        <v>8.4158648404651495E-2</v>
      </c>
      <c r="AS1424">
        <v>8.3217744260996998E-2</v>
      </c>
      <c r="AT1424">
        <v>8.2284145192568894E-2</v>
      </c>
      <c r="AU1424">
        <v>8.1357801671218602E-2</v>
      </c>
      <c r="AV1424">
        <v>8.0438664481451996E-2</v>
      </c>
      <c r="AW1424">
        <v>7.9526684718541199E-2</v>
      </c>
      <c r="AX1424">
        <v>7.8621813786647607E-2</v>
      </c>
      <c r="AY1424">
        <v>7.7724003396954899E-2</v>
      </c>
      <c r="AZ1424">
        <v>7.6833205565814494E-2</v>
      </c>
      <c r="BA1424">
        <v>7.5949372612900495E-2</v>
      </c>
      <c r="BB1424">
        <v>7.5072457159376604E-2</v>
      </c>
      <c r="BC1424">
        <v>7.4202412126072495E-2</v>
      </c>
      <c r="BD1424">
        <v>7.3339190731672596E-2</v>
      </c>
      <c r="BE1424">
        <v>7.2482746490913394E-2</v>
      </c>
    </row>
    <row r="1425" spans="1:57" x14ac:dyDescent="0.25">
      <c r="A1425" t="s">
        <v>44</v>
      </c>
      <c r="B1425" t="s">
        <v>134</v>
      </c>
      <c r="C1425" t="s">
        <v>291</v>
      </c>
      <c r="D1425">
        <v>3.3787475999999997E-2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</row>
    <row r="1426" spans="1:57" x14ac:dyDescent="0.25">
      <c r="A1426" t="s">
        <v>44</v>
      </c>
      <c r="B1426" t="s">
        <v>134</v>
      </c>
      <c r="C1426" t="s">
        <v>293</v>
      </c>
      <c r="D1426">
        <v>3.3075719999999999E-3</v>
      </c>
      <c r="E1426">
        <v>3.6006480000000001E-3</v>
      </c>
      <c r="F1426">
        <v>3.6322200929884601E-3</v>
      </c>
      <c r="G1426">
        <v>3.3736421582331402E-3</v>
      </c>
      <c r="H1426">
        <v>3.4364269936651899E-3</v>
      </c>
      <c r="I1426">
        <v>3.4909971150327099E-3</v>
      </c>
      <c r="J1426">
        <v>3.5383890440403398E-3</v>
      </c>
      <c r="K1426">
        <v>3.58067588645068E-3</v>
      </c>
      <c r="L1426">
        <v>3.6196434290135401E-3</v>
      </c>
      <c r="M1426">
        <v>3.65574287561114E-3</v>
      </c>
      <c r="N1426">
        <v>3.6887721595581899E-3</v>
      </c>
      <c r="O1426">
        <v>3.6976624434464801E-3</v>
      </c>
      <c r="P1426">
        <v>3.7034863838812898E-3</v>
      </c>
      <c r="Q1426">
        <v>3.7063322816821499E-3</v>
      </c>
      <c r="R1426">
        <v>3.7063091993042802E-3</v>
      </c>
      <c r="S1426">
        <v>3.7036637558664001E-3</v>
      </c>
      <c r="T1426">
        <v>3.6988012777467599E-3</v>
      </c>
      <c r="U1426">
        <v>3.6921625803587399E-3</v>
      </c>
      <c r="V1426">
        <v>3.6840905329400598E-3</v>
      </c>
      <c r="W1426">
        <v>3.6748198654694801E-3</v>
      </c>
      <c r="X1426">
        <v>3.6640661931878898E-3</v>
      </c>
      <c r="Y1426">
        <v>3.6518740694198898E-3</v>
      </c>
      <c r="Z1426">
        <v>3.63818938284827E-3</v>
      </c>
      <c r="AA1426">
        <v>3.6230066608868598E-3</v>
      </c>
      <c r="AB1426">
        <v>3.6064517982071801E-3</v>
      </c>
      <c r="AC1426">
        <v>3.58867692153076E-3</v>
      </c>
      <c r="AD1426">
        <v>3.5698451622073199E-3</v>
      </c>
      <c r="AE1426">
        <v>3.55018169478973E-3</v>
      </c>
      <c r="AF1426">
        <v>3.5299632251571201E-3</v>
      </c>
      <c r="AG1426">
        <v>3.50945359191421E-3</v>
      </c>
      <c r="AH1426">
        <v>3.48923548036284E-3</v>
      </c>
      <c r="AI1426">
        <v>3.4695096612222102E-3</v>
      </c>
      <c r="AJ1426">
        <v>3.4504607878013001E-3</v>
      </c>
      <c r="AK1426">
        <v>3.43221684608599E-3</v>
      </c>
      <c r="AL1426">
        <v>3.3947280489873698E-3</v>
      </c>
      <c r="AM1426">
        <v>3.3575283344385899E-3</v>
      </c>
      <c r="AN1426">
        <v>3.3206157488340701E-3</v>
      </c>
      <c r="AO1426">
        <v>3.2839883508772299E-3</v>
      </c>
      <c r="AP1426">
        <v>3.2476442115062401E-3</v>
      </c>
      <c r="AQ1426">
        <v>3.2115814138201902E-3</v>
      </c>
      <c r="AR1426">
        <v>3.1757980530057101E-3</v>
      </c>
      <c r="AS1426">
        <v>3.1402922362640398E-3</v>
      </c>
      <c r="AT1426">
        <v>3.1050620827384498E-3</v>
      </c>
      <c r="AU1426">
        <v>3.0701057234422098E-3</v>
      </c>
      <c r="AV1426">
        <v>3.0354213011868701E-3</v>
      </c>
      <c r="AW1426">
        <v>3.0010069705109898E-3</v>
      </c>
      <c r="AX1426">
        <v>2.9668608976093401E-3</v>
      </c>
      <c r="AY1426">
        <v>2.9329812602624499E-3</v>
      </c>
      <c r="AZ1426">
        <v>2.8993662477665798E-3</v>
      </c>
      <c r="BA1426">
        <v>2.8660140608641701E-3</v>
      </c>
      <c r="BB1426">
        <v>2.8329229116745899E-3</v>
      </c>
      <c r="BC1426">
        <v>2.8000910236253801E-3</v>
      </c>
      <c r="BD1426">
        <v>2.7675166313838699E-3</v>
      </c>
      <c r="BE1426">
        <v>2.7351979807891799E-3</v>
      </c>
    </row>
    <row r="1427" spans="1:57" x14ac:dyDescent="0.25">
      <c r="A1427" t="s">
        <v>44</v>
      </c>
      <c r="B1427" t="s">
        <v>134</v>
      </c>
      <c r="C1427" t="s">
        <v>294</v>
      </c>
      <c r="D1427">
        <v>6.2864801999999997</v>
      </c>
      <c r="E1427">
        <v>6.3653176440000001</v>
      </c>
      <c r="F1427">
        <v>6.4618498375799804</v>
      </c>
      <c r="G1427">
        <v>6.0399526487957198</v>
      </c>
      <c r="H1427">
        <v>6.1915033519694598</v>
      </c>
      <c r="I1427">
        <v>6.3299130825679102</v>
      </c>
      <c r="J1427">
        <v>6.4568104450230601</v>
      </c>
      <c r="K1427">
        <v>6.5757718500353803</v>
      </c>
      <c r="L1427">
        <v>6.6899365319309503</v>
      </c>
      <c r="M1427">
        <v>6.8000434262991298</v>
      </c>
      <c r="N1427">
        <v>6.9056284862542698</v>
      </c>
      <c r="O1427">
        <v>6.96690068159569</v>
      </c>
      <c r="P1427">
        <v>7.0229548833125399</v>
      </c>
      <c r="Q1427">
        <v>7.0738555436822299</v>
      </c>
      <c r="R1427">
        <v>7.1197096030365499</v>
      </c>
      <c r="S1427">
        <v>7.1608936532398397</v>
      </c>
      <c r="T1427">
        <v>7.1981038377397004</v>
      </c>
      <c r="U1427">
        <v>7.23212481142032</v>
      </c>
      <c r="V1427">
        <v>7.2635693511917196</v>
      </c>
      <c r="W1427">
        <v>7.2928522596618901</v>
      </c>
      <c r="X1427">
        <v>7.3193627078135304</v>
      </c>
      <c r="Y1427">
        <v>7.3431355351337402</v>
      </c>
      <c r="Z1427">
        <v>7.3640072536006604</v>
      </c>
      <c r="AA1427">
        <v>7.3819095846052596</v>
      </c>
      <c r="AB1427">
        <v>7.3970423392454299</v>
      </c>
      <c r="AC1427">
        <v>7.4096652882305802</v>
      </c>
      <c r="AD1427">
        <v>7.4200684540440598</v>
      </c>
      <c r="AE1427">
        <v>7.42867984632705</v>
      </c>
      <c r="AF1427">
        <v>7.4360478755764898</v>
      </c>
      <c r="AG1427">
        <v>7.4427087236668603</v>
      </c>
      <c r="AH1427">
        <v>7.4498940309057202</v>
      </c>
      <c r="AI1427">
        <v>7.4580480006356504</v>
      </c>
      <c r="AJ1427">
        <v>7.4675919568063804</v>
      </c>
      <c r="AK1427">
        <v>7.4788350958531602</v>
      </c>
      <c r="AL1427">
        <v>7.4478260677176698</v>
      </c>
      <c r="AM1427">
        <v>7.4168460371845599</v>
      </c>
      <c r="AN1427">
        <v>7.3858959601125003</v>
      </c>
      <c r="AO1427">
        <v>7.3549767797236196</v>
      </c>
      <c r="AP1427">
        <v>7.3240894267176904</v>
      </c>
      <c r="AQ1427">
        <v>7.2932348193855097</v>
      </c>
      <c r="AR1427">
        <v>7.2624138637213402</v>
      </c>
      <c r="AS1427">
        <v>7.2316274535345402</v>
      </c>
      <c r="AT1427">
        <v>7.2008764705602699</v>
      </c>
      <c r="AU1427">
        <v>7.1701617845693697</v>
      </c>
      <c r="AV1427">
        <v>7.1394842534773799</v>
      </c>
      <c r="AW1427">
        <v>7.1088447234527097</v>
      </c>
      <c r="AX1427">
        <v>7.0782440290239599</v>
      </c>
      <c r="AY1427">
        <v>7.0476829931864096</v>
      </c>
      <c r="AZ1427">
        <v>7.0171624275076896</v>
      </c>
      <c r="BA1427">
        <v>6.9866831322325904</v>
      </c>
      <c r="BB1427">
        <v>6.9562458963871103</v>
      </c>
      <c r="BC1427">
        <v>6.9258514978816503</v>
      </c>
      <c r="BD1427">
        <v>6.8955007036134104</v>
      </c>
      <c r="BE1427">
        <v>6.8651942695679802</v>
      </c>
    </row>
    <row r="1428" spans="1:57" x14ac:dyDescent="0.25">
      <c r="A1428" t="s">
        <v>44</v>
      </c>
      <c r="B1428" t="s">
        <v>134</v>
      </c>
      <c r="C1428" t="s">
        <v>295</v>
      </c>
      <c r="D1428">
        <v>0.92662257599999998</v>
      </c>
      <c r="E1428">
        <v>0.908870544</v>
      </c>
      <c r="F1428">
        <v>0.913301628728449</v>
      </c>
      <c r="G1428">
        <v>0.881021895962673</v>
      </c>
      <c r="H1428">
        <v>0.89054174821005905</v>
      </c>
      <c r="I1428">
        <v>0.90010975571543606</v>
      </c>
      <c r="J1428">
        <v>0.90972540037182603</v>
      </c>
      <c r="K1428">
        <v>0.91667074034172102</v>
      </c>
      <c r="L1428">
        <v>0.92361334157137498</v>
      </c>
      <c r="M1428">
        <v>0.93055244758310196</v>
      </c>
      <c r="N1428">
        <v>0.93748728886658095</v>
      </c>
      <c r="O1428">
        <v>0.93719524439701396</v>
      </c>
      <c r="P1428">
        <v>0.93687733790490202</v>
      </c>
      <c r="Q1428">
        <v>0.93653332051203997</v>
      </c>
      <c r="R1428">
        <v>0.936162941510019</v>
      </c>
      <c r="S1428">
        <v>0.93576594834819304</v>
      </c>
      <c r="T1428">
        <v>0.93534208662158902</v>
      </c>
      <c r="U1428">
        <v>0.93489110005873999</v>
      </c>
      <c r="V1428">
        <v>0.93441273050944595</v>
      </c>
      <c r="W1428">
        <v>0.93390671793243196</v>
      </c>
      <c r="X1428">
        <v>0.93337280038297499</v>
      </c>
      <c r="Y1428">
        <v>0.93281071400042603</v>
      </c>
      <c r="Z1428">
        <v>0.93222019299564696</v>
      </c>
      <c r="AA1428">
        <v>0.931600969638397</v>
      </c>
      <c r="AB1428">
        <v>0.93095277424463596</v>
      </c>
      <c r="AC1428">
        <v>0.93027533516371796</v>
      </c>
      <c r="AD1428">
        <v>0.92956837876554399</v>
      </c>
      <c r="AE1428">
        <v>0.92883162942763398</v>
      </c>
      <c r="AF1428">
        <v>0.92806480952207204</v>
      </c>
      <c r="AG1428">
        <v>0.92726763940244905</v>
      </c>
      <c r="AH1428">
        <v>0.92643983739064695</v>
      </c>
      <c r="AI1428">
        <v>0.92558111976359103</v>
      </c>
      <c r="AJ1428">
        <v>0.92469120073991196</v>
      </c>
      <c r="AK1428">
        <v>0.92376979246651203</v>
      </c>
      <c r="AL1428">
        <v>0.91367980693570205</v>
      </c>
      <c r="AM1428">
        <v>0.90366762701538905</v>
      </c>
      <c r="AN1428">
        <v>0.89373272689910499</v>
      </c>
      <c r="AO1428">
        <v>0.88387458409330899</v>
      </c>
      <c r="AP1428">
        <v>0.87409267939739799</v>
      </c>
      <c r="AQ1428">
        <v>0.86438649688384395</v>
      </c>
      <c r="AR1428">
        <v>0.854755523878441</v>
      </c>
      <c r="AS1428">
        <v>0.84519925094067005</v>
      </c>
      <c r="AT1428">
        <v>0.83571717184417904</v>
      </c>
      <c r="AU1428">
        <v>0.82630878355738002</v>
      </c>
      <c r="AV1428">
        <v>0.81697358622415195</v>
      </c>
      <c r="AW1428">
        <v>0.807711083144668</v>
      </c>
      <c r="AX1428">
        <v>0.79852078075632305</v>
      </c>
      <c r="AY1428">
        <v>0.78940218861478295</v>
      </c>
      <c r="AZ1428">
        <v>0.78035481937513995</v>
      </c>
      <c r="BA1428">
        <v>0.77137818877317699</v>
      </c>
      <c r="BB1428">
        <v>0.76247181560675004</v>
      </c>
      <c r="BC1428">
        <v>0.75363522171726804</v>
      </c>
      <c r="BD1428">
        <v>0.74486793197129098</v>
      </c>
      <c r="BE1428">
        <v>0.73616947424223</v>
      </c>
    </row>
    <row r="1429" spans="1:57" x14ac:dyDescent="0.25">
      <c r="A1429" t="s">
        <v>44</v>
      </c>
      <c r="B1429" t="s">
        <v>134</v>
      </c>
      <c r="C1429" t="s">
        <v>300</v>
      </c>
      <c r="D1429">
        <v>0.171616932</v>
      </c>
      <c r="E1429">
        <v>0.171616932</v>
      </c>
      <c r="F1429">
        <v>0.172453628899848</v>
      </c>
      <c r="G1429">
        <v>0.16635842784001201</v>
      </c>
      <c r="H1429">
        <v>0.16815600819573501</v>
      </c>
      <c r="I1429">
        <v>0.16996268143898899</v>
      </c>
      <c r="J1429">
        <v>0.17177834973853501</v>
      </c>
      <c r="K1429">
        <v>0.17308979936708599</v>
      </c>
      <c r="L1429">
        <v>0.17440073185466501</v>
      </c>
      <c r="M1429">
        <v>0.17571100435982701</v>
      </c>
      <c r="N1429">
        <v>0.177020471580252</v>
      </c>
      <c r="O1429">
        <v>0.17696532645952401</v>
      </c>
      <c r="P1429">
        <v>0.176905297957997</v>
      </c>
      <c r="Q1429">
        <v>0.17684033908139199</v>
      </c>
      <c r="R1429">
        <v>0.17677040248984499</v>
      </c>
      <c r="S1429">
        <v>0.17669544049563499</v>
      </c>
      <c r="T1429">
        <v>0.17661540506089399</v>
      </c>
      <c r="U1429">
        <v>0.17653024779531801</v>
      </c>
      <c r="V1429">
        <v>0.176439919953852</v>
      </c>
      <c r="W1429">
        <v>0.17634437243435799</v>
      </c>
      <c r="X1429">
        <v>0.176243555775281</v>
      </c>
      <c r="Y1429">
        <v>0.176137420153296</v>
      </c>
      <c r="Z1429">
        <v>0.17602591538092699</v>
      </c>
      <c r="AA1429">
        <v>0.175908990904173</v>
      </c>
      <c r="AB1429">
        <v>0.175786595800109</v>
      </c>
      <c r="AC1429">
        <v>0.175658678774465</v>
      </c>
      <c r="AD1429">
        <v>0.17552518815920201</v>
      </c>
      <c r="AE1429">
        <v>0.17538607191007299</v>
      </c>
      <c r="AF1429">
        <v>0.17524127760415401</v>
      </c>
      <c r="AG1429">
        <v>0.17509075243738001</v>
      </c>
      <c r="AH1429">
        <v>0.17493444322205001</v>
      </c>
      <c r="AI1429">
        <v>0.17477229638432601</v>
      </c>
      <c r="AJ1429">
        <v>0.174604257961714</v>
      </c>
      <c r="AK1429">
        <v>0.17443027360052599</v>
      </c>
      <c r="AL1429">
        <v>0.17252503817161599</v>
      </c>
      <c r="AM1429">
        <v>0.17063449434015501</v>
      </c>
      <c r="AN1429">
        <v>0.16875854282105299</v>
      </c>
      <c r="AO1429">
        <v>0.166897084954785</v>
      </c>
      <c r="AP1429">
        <v>0.165050022703608</v>
      </c>
      <c r="AQ1429">
        <v>0.16321725864782</v>
      </c>
      <c r="AR1429">
        <v>0.161398695982022</v>
      </c>
      <c r="AS1429">
        <v>0.15959423851141499</v>
      </c>
      <c r="AT1429">
        <v>0.15780379064811501</v>
      </c>
      <c r="AU1429">
        <v>0.15602725740748499</v>
      </c>
      <c r="AV1429">
        <v>0.154264544404496</v>
      </c>
      <c r="AW1429">
        <v>0.15251555785010101</v>
      </c>
      <c r="AX1429">
        <v>0.15078020454763999</v>
      </c>
      <c r="AY1429">
        <v>0.14905839188925701</v>
      </c>
      <c r="AZ1429">
        <v>0.147350027852344</v>
      </c>
      <c r="BA1429">
        <v>0.145655020996004</v>
      </c>
      <c r="BB1429">
        <v>0.14397328045753</v>
      </c>
      <c r="BC1429">
        <v>0.142304715948916</v>
      </c>
      <c r="BD1429">
        <v>0.14064923775337701</v>
      </c>
      <c r="BE1429">
        <v>0.139006756721895</v>
      </c>
    </row>
    <row r="1430" spans="1:57" x14ac:dyDescent="0.25">
      <c r="A1430" t="s">
        <v>44</v>
      </c>
      <c r="B1430" t="s">
        <v>134</v>
      </c>
      <c r="C1430" t="s">
        <v>301</v>
      </c>
      <c r="D1430">
        <v>0.72419079599999903</v>
      </c>
      <c r="E1430">
        <v>1.150197696</v>
      </c>
      <c r="F1430">
        <v>1.1558053410921301</v>
      </c>
      <c r="G1430">
        <v>1.11495455711657</v>
      </c>
      <c r="H1430">
        <v>1.1270021608083001</v>
      </c>
      <c r="I1430">
        <v>1.1391107061458601</v>
      </c>
      <c r="J1430">
        <v>1.1512795374523099</v>
      </c>
      <c r="K1430">
        <v>1.16006903347465</v>
      </c>
      <c r="L1430">
        <v>1.16885506355485</v>
      </c>
      <c r="M1430">
        <v>1.17763667035208</v>
      </c>
      <c r="N1430">
        <v>1.1864128800323701</v>
      </c>
      <c r="O1430">
        <v>1.1860432906796901</v>
      </c>
      <c r="P1430">
        <v>1.1856409723108201</v>
      </c>
      <c r="Q1430">
        <v>1.18520560996438</v>
      </c>
      <c r="R1430">
        <v>1.1847368863627801</v>
      </c>
      <c r="S1430">
        <v>1.18423448189706</v>
      </c>
      <c r="T1430">
        <v>1.1836980746115799</v>
      </c>
      <c r="U1430">
        <v>1.18312734018858</v>
      </c>
      <c r="V1430">
        <v>1.1825219519327199</v>
      </c>
      <c r="W1430">
        <v>1.1818815807554699</v>
      </c>
      <c r="X1430">
        <v>1.18120589515943</v>
      </c>
      <c r="Y1430">
        <v>1.1804945612225699</v>
      </c>
      <c r="Z1430">
        <v>1.1797472425822899</v>
      </c>
      <c r="AA1430">
        <v>1.1789636004194699</v>
      </c>
      <c r="AB1430">
        <v>1.1781432934424401</v>
      </c>
      <c r="AC1430">
        <v>1.1772859778707201</v>
      </c>
      <c r="AD1430">
        <v>1.17639130741878</v>
      </c>
      <c r="AE1430">
        <v>1.1754589332797101</v>
      </c>
      <c r="AF1430">
        <v>1.1744885041086399</v>
      </c>
      <c r="AG1430">
        <v>1.1734796660062701</v>
      </c>
      <c r="AH1430">
        <v>1.1724320625021101</v>
      </c>
      <c r="AI1430">
        <v>1.17134533453774</v>
      </c>
      <c r="AJ1430">
        <v>1.1702191204499199</v>
      </c>
      <c r="AK1430">
        <v>1.1690530559535599</v>
      </c>
      <c r="AL1430">
        <v>1.15628393477693</v>
      </c>
      <c r="AM1430">
        <v>1.1436132784856601</v>
      </c>
      <c r="AN1430">
        <v>1.13104042165893</v>
      </c>
      <c r="AO1430">
        <v>1.11856470306851</v>
      </c>
      <c r="AP1430">
        <v>1.10618546565346</v>
      </c>
      <c r="AQ1430">
        <v>1.09390205649497</v>
      </c>
      <c r="AR1430">
        <v>1.0817138267914299</v>
      </c>
      <c r="AS1430">
        <v>1.0696201318335199</v>
      </c>
      <c r="AT1430">
        <v>1.05762033097951</v>
      </c>
      <c r="AU1430">
        <v>1.0457137876307501</v>
      </c>
      <c r="AV1430">
        <v>1.0338998692071999</v>
      </c>
      <c r="AW1430">
        <v>1.02217794712319</v>
      </c>
      <c r="AX1430">
        <v>1.0105473967633001</v>
      </c>
      <c r="AY1430">
        <v>0.99900759745832601</v>
      </c>
      <c r="AZ1430">
        <v>0.98755793246148205</v>
      </c>
      <c r="BA1430">
        <v>0.97619778892467102</v>
      </c>
      <c r="BB1430">
        <v>0.96492655787491499</v>
      </c>
      <c r="BC1430">
        <v>0.953743634190934</v>
      </c>
      <c r="BD1430">
        <v>0.94264841657984699</v>
      </c>
      <c r="BE1430">
        <v>0.93164030755401495</v>
      </c>
    </row>
    <row r="1431" spans="1:57" x14ac:dyDescent="0.25">
      <c r="A1431" t="s">
        <v>44</v>
      </c>
      <c r="B1431" t="s">
        <v>134</v>
      </c>
      <c r="C1431" t="s">
        <v>302</v>
      </c>
      <c r="D1431">
        <v>1.3632220799999999</v>
      </c>
      <c r="E1431">
        <v>1.405801836</v>
      </c>
      <c r="F1431">
        <v>1.41265564712618</v>
      </c>
      <c r="G1431">
        <v>1.3627267459341501</v>
      </c>
      <c r="H1431">
        <v>1.3774516436175199</v>
      </c>
      <c r="I1431">
        <v>1.39225102578115</v>
      </c>
      <c r="J1431">
        <v>1.40712409103946</v>
      </c>
      <c r="K1431">
        <v>1.41786684394941</v>
      </c>
      <c r="L1431">
        <v>1.42860536069384</v>
      </c>
      <c r="M1431">
        <v>1.4393384711856301</v>
      </c>
      <c r="N1431">
        <v>1.4500649851793399</v>
      </c>
      <c r="O1431">
        <v>1.44961326336459</v>
      </c>
      <c r="P1431">
        <v>1.4491215392865699</v>
      </c>
      <c r="Q1431">
        <v>1.4485894279911899</v>
      </c>
      <c r="R1431">
        <v>1.44801654169347</v>
      </c>
      <c r="S1431">
        <v>1.4474024897589499</v>
      </c>
      <c r="T1431">
        <v>1.44674687868496</v>
      </c>
      <c r="U1431">
        <v>1.4460493120818201</v>
      </c>
      <c r="V1431">
        <v>1.44530939065393</v>
      </c>
      <c r="W1431">
        <v>1.44452671218063</v>
      </c>
      <c r="X1431">
        <v>1.4437008714971</v>
      </c>
      <c r="Y1431">
        <v>1.4428314604750401</v>
      </c>
      <c r="Z1431">
        <v>1.4419180680032599</v>
      </c>
      <c r="AA1431">
        <v>1.44096027996814</v>
      </c>
      <c r="AB1431">
        <v>1.4399576792340201</v>
      </c>
      <c r="AC1431">
        <v>1.43890984562337</v>
      </c>
      <c r="AD1431">
        <v>1.4378163558969299</v>
      </c>
      <c r="AE1431">
        <v>1.43667678373372</v>
      </c>
      <c r="AF1431">
        <v>1.4354906997108201</v>
      </c>
      <c r="AG1431">
        <v>1.43425767128321</v>
      </c>
      <c r="AH1431">
        <v>1.4329772627633</v>
      </c>
      <c r="AI1431">
        <v>1.4316490353004401</v>
      </c>
      <c r="AJ1431">
        <v>1.4302725468603199</v>
      </c>
      <c r="AK1431">
        <v>1.42884735220416</v>
      </c>
      <c r="AL1431">
        <v>1.41324059689884</v>
      </c>
      <c r="AM1431">
        <v>1.39775418796276</v>
      </c>
      <c r="AN1431">
        <v>1.3823873121011201</v>
      </c>
      <c r="AO1431">
        <v>1.3671391611434001</v>
      </c>
      <c r="AP1431">
        <v>1.35200893201245</v>
      </c>
      <c r="AQ1431">
        <v>1.33699582669379</v>
      </c>
      <c r="AR1431">
        <v>1.32209905220501</v>
      </c>
      <c r="AS1431">
        <v>1.3073178205654501</v>
      </c>
      <c r="AT1431">
        <v>1.2926513487659801</v>
      </c>
      <c r="AU1431">
        <v>1.2780988587389901</v>
      </c>
      <c r="AV1431">
        <v>1.2636595773285599</v>
      </c>
      <c r="AW1431">
        <v>1.24933273626075</v>
      </c>
      <c r="AX1431">
        <v>1.2351175721142</v>
      </c>
      <c r="AY1431">
        <v>1.2210133262906999</v>
      </c>
      <c r="AZ1431">
        <v>1.2070192449861299</v>
      </c>
      <c r="BA1431">
        <v>1.19313457916146</v>
      </c>
      <c r="BB1431">
        <v>1.1793585845139001</v>
      </c>
      <c r="BC1431">
        <v>1.16569052144834</v>
      </c>
      <c r="BD1431">
        <v>1.15212965504883</v>
      </c>
      <c r="BE1431">
        <v>1.1386752550502699</v>
      </c>
    </row>
    <row r="1432" spans="1:57" x14ac:dyDescent="0.25">
      <c r="A1432" t="s">
        <v>44</v>
      </c>
      <c r="B1432" t="s">
        <v>134</v>
      </c>
      <c r="C1432" t="s">
        <v>303</v>
      </c>
      <c r="D1432">
        <v>1.1447967240000001</v>
      </c>
      <c r="E1432">
        <v>1.0971090720000001</v>
      </c>
      <c r="F1432">
        <v>1.10245789014189</v>
      </c>
      <c r="G1432">
        <v>1.06349261847272</v>
      </c>
      <c r="H1432">
        <v>1.0749841519299901</v>
      </c>
      <c r="I1432">
        <v>1.0865338142052301</v>
      </c>
      <c r="J1432">
        <v>1.0981409798849799</v>
      </c>
      <c r="K1432">
        <v>1.10652478717129</v>
      </c>
      <c r="L1432">
        <v>1.1149052884897801</v>
      </c>
      <c r="M1432">
        <v>1.1232815706867301</v>
      </c>
      <c r="N1432">
        <v>1.1316527048765299</v>
      </c>
      <c r="O1432">
        <v>1.13130017432188</v>
      </c>
      <c r="P1432">
        <v>1.13091642539432</v>
      </c>
      <c r="Q1432">
        <v>1.13050115766986</v>
      </c>
      <c r="R1432">
        <v>1.1300540685152201</v>
      </c>
      <c r="S1432">
        <v>1.12957485307334</v>
      </c>
      <c r="T1432">
        <v>1.1290632042487601</v>
      </c>
      <c r="U1432">
        <v>1.1285188126929799</v>
      </c>
      <c r="V1432">
        <v>1.1279413667896401</v>
      </c>
      <c r="W1432">
        <v>1.12733055263964</v>
      </c>
      <c r="X1432">
        <v>1.12668605404622</v>
      </c>
      <c r="Y1432">
        <v>1.1260075524998601</v>
      </c>
      <c r="Z1432">
        <v>1.1252947271631599</v>
      </c>
      <c r="AA1432">
        <v>1.12454725485556</v>
      </c>
      <c r="AB1432">
        <v>1.1237648100380699</v>
      </c>
      <c r="AC1432">
        <v>1.12294706479777</v>
      </c>
      <c r="AD1432">
        <v>1.1220936888323301</v>
      </c>
      <c r="AE1432">
        <v>1.12120434943438</v>
      </c>
      <c r="AF1432">
        <v>1.12027871147578</v>
      </c>
      <c r="AG1432">
        <v>1.1193164373918201</v>
      </c>
      <c r="AH1432">
        <v>1.1183171871652999</v>
      </c>
      <c r="AI1432">
        <v>1.1172806183105299</v>
      </c>
      <c r="AJ1432">
        <v>1.11620638585722</v>
      </c>
      <c r="AK1432">
        <v>1.11509414233427</v>
      </c>
      <c r="AL1432">
        <v>1.1029143938153201</v>
      </c>
      <c r="AM1432">
        <v>1.0908285654280101</v>
      </c>
      <c r="AN1432">
        <v>1.07883602246472</v>
      </c>
      <c r="AO1432">
        <v>1.0669361342169199</v>
      </c>
      <c r="AP1432">
        <v>1.0551282739510499</v>
      </c>
      <c r="AQ1432">
        <v>1.0434118188844701</v>
      </c>
      <c r="AR1432">
        <v>1.03178615016172</v>
      </c>
      <c r="AS1432">
        <v>1.02025065283072</v>
      </c>
      <c r="AT1432">
        <v>1.0088047158192699</v>
      </c>
      <c r="AU1432">
        <v>0.99744773191162595</v>
      </c>
      <c r="AV1432">
        <v>0.986179097725156</v>
      </c>
      <c r="AW1432">
        <v>0.97499821368725303</v>
      </c>
      <c r="AX1432">
        <v>0.96390448401228601</v>
      </c>
      <c r="AY1432">
        <v>0.95289731667872601</v>
      </c>
      <c r="AZ1432">
        <v>0.94197612340640202</v>
      </c>
      <c r="BA1432">
        <v>0.93114031963388399</v>
      </c>
      <c r="BB1432">
        <v>0.92038932449600597</v>
      </c>
      <c r="BC1432">
        <v>0.90972256080151603</v>
      </c>
      <c r="BD1432">
        <v>0.89913945501085801</v>
      </c>
      <c r="BE1432">
        <v>0.888639437214087</v>
      </c>
    </row>
    <row r="1433" spans="1:57" x14ac:dyDescent="0.25">
      <c r="A1433" t="s">
        <v>44</v>
      </c>
      <c r="B1433" t="s">
        <v>134</v>
      </c>
      <c r="C1433" t="s">
        <v>305</v>
      </c>
      <c r="D1433">
        <v>28.257592427999999</v>
      </c>
      <c r="E1433">
        <v>28.106574552000001</v>
      </c>
      <c r="F1433">
        <v>28.243604642906298</v>
      </c>
      <c r="G1433">
        <v>27.245362680407499</v>
      </c>
      <c r="H1433">
        <v>27.539761523764799</v>
      </c>
      <c r="I1433">
        <v>27.835649555387501</v>
      </c>
      <c r="J1433">
        <v>28.133010752957901</v>
      </c>
      <c r="K1433">
        <v>28.3477935038586</v>
      </c>
      <c r="L1433">
        <v>28.562491559961501</v>
      </c>
      <c r="M1433">
        <v>28.7770815274001</v>
      </c>
      <c r="N1433">
        <v>28.9915396092767</v>
      </c>
      <c r="O1433">
        <v>28.982508213429899</v>
      </c>
      <c r="P1433">
        <v>28.9726770415649</v>
      </c>
      <c r="Q1433">
        <v>28.962038397190799</v>
      </c>
      <c r="R1433">
        <v>28.9505845272183</v>
      </c>
      <c r="S1433">
        <v>28.938307621587398</v>
      </c>
      <c r="T1433">
        <v>28.925199812893201</v>
      </c>
      <c r="U1433">
        <v>28.911253176010302</v>
      </c>
      <c r="V1433">
        <v>28.896459727714099</v>
      </c>
      <c r="W1433">
        <v>28.880811426298699</v>
      </c>
      <c r="X1433">
        <v>28.864300171194699</v>
      </c>
      <c r="Y1433">
        <v>28.846917802583398</v>
      </c>
      <c r="Z1433">
        <v>28.828656101007901</v>
      </c>
      <c r="AA1433">
        <v>28.8095067869831</v>
      </c>
      <c r="AB1433">
        <v>28.789461520603599</v>
      </c>
      <c r="AC1433">
        <v>28.768511901146798</v>
      </c>
      <c r="AD1433">
        <v>28.746649466676399</v>
      </c>
      <c r="AE1433">
        <v>28.7238656936421</v>
      </c>
      <c r="AF1433">
        <v>28.700151996475899</v>
      </c>
      <c r="AG1433">
        <v>28.6754997271888</v>
      </c>
      <c r="AH1433">
        <v>28.649900174961498</v>
      </c>
      <c r="AI1433">
        <v>28.623344565735</v>
      </c>
      <c r="AJ1433">
        <v>28.595824061798101</v>
      </c>
      <c r="AK1433">
        <v>28.567329761372001</v>
      </c>
      <c r="AL1433">
        <v>28.2552997011808</v>
      </c>
      <c r="AM1433">
        <v>27.945675758347502</v>
      </c>
      <c r="AN1433">
        <v>27.63844167245</v>
      </c>
      <c r="AO1433">
        <v>27.333581285517599</v>
      </c>
      <c r="AP1433">
        <v>27.031078541412601</v>
      </c>
      <c r="AQ1433">
        <v>26.730917485216501</v>
      </c>
      <c r="AR1433">
        <v>26.4330822626189</v>
      </c>
      <c r="AS1433">
        <v>26.137557119310099</v>
      </c>
      <c r="AT1433">
        <v>25.844326400377899</v>
      </c>
      <c r="AU1433">
        <v>25.553374549706898</v>
      </c>
      <c r="AV1433">
        <v>25.264686109382701</v>
      </c>
      <c r="AW1433">
        <v>24.978245719097998</v>
      </c>
      <c r="AX1433">
        <v>24.694038115563401</v>
      </c>
      <c r="AY1433">
        <v>24.4120481319211</v>
      </c>
      <c r="AZ1433">
        <v>24.132260697162401</v>
      </c>
      <c r="BA1433">
        <v>23.854660835548</v>
      </c>
      <c r="BB1433">
        <v>23.579233666032302</v>
      </c>
      <c r="BC1433">
        <v>23.3059644016909</v>
      </c>
      <c r="BD1433">
        <v>23.034838349151201</v>
      </c>
      <c r="BE1433">
        <v>22.765840908026899</v>
      </c>
    </row>
    <row r="1434" spans="1:57" x14ac:dyDescent="0.25">
      <c r="A1434" t="s">
        <v>44</v>
      </c>
      <c r="B1434" t="s">
        <v>134</v>
      </c>
      <c r="C1434" t="s">
        <v>306</v>
      </c>
      <c r="D1434">
        <v>1.5225298199999999</v>
      </c>
      <c r="E1434">
        <v>1.6811258039999999</v>
      </c>
      <c r="F1434">
        <v>1.68932192271666</v>
      </c>
      <c r="G1434">
        <v>1.62961452868017</v>
      </c>
      <c r="H1434">
        <v>1.6472232732577099</v>
      </c>
      <c r="I1434">
        <v>1.6649210899779701</v>
      </c>
      <c r="J1434">
        <v>1.68270702050534</v>
      </c>
      <c r="K1434">
        <v>1.6955537238318199</v>
      </c>
      <c r="L1434">
        <v>1.70839536134675</v>
      </c>
      <c r="M1434">
        <v>1.7212305338034</v>
      </c>
      <c r="N1434">
        <v>1.73405781784871</v>
      </c>
      <c r="O1434">
        <v>1.7335176270625201</v>
      </c>
      <c r="P1434">
        <v>1.73292959963587</v>
      </c>
      <c r="Q1434">
        <v>1.7322932752220299</v>
      </c>
      <c r="R1434">
        <v>1.7316081900889899</v>
      </c>
      <c r="S1434">
        <v>1.7308738770971499</v>
      </c>
      <c r="T1434">
        <v>1.7300898656770101</v>
      </c>
      <c r="U1434">
        <v>1.72925568180664</v>
      </c>
      <c r="V1434">
        <v>1.7283708479890201</v>
      </c>
      <c r="W1434">
        <v>1.7274348832292601</v>
      </c>
      <c r="X1434">
        <v>1.72644730301168</v>
      </c>
      <c r="Y1434">
        <v>1.72540761927672</v>
      </c>
      <c r="Z1434">
        <v>1.72431534039774</v>
      </c>
      <c r="AA1434">
        <v>1.72316997115766</v>
      </c>
      <c r="AB1434">
        <v>1.7219710127254799</v>
      </c>
      <c r="AC1434">
        <v>1.7207179626326099</v>
      </c>
      <c r="AD1434">
        <v>1.71941031474907</v>
      </c>
      <c r="AE1434">
        <v>1.7180475592596101</v>
      </c>
      <c r="AF1434">
        <v>1.7166291826395701</v>
      </c>
      <c r="AG1434">
        <v>1.7151546676306599</v>
      </c>
      <c r="AH1434">
        <v>1.7136234932166301</v>
      </c>
      <c r="AI1434">
        <v>1.71203513459864</v>
      </c>
      <c r="AJ1434">
        <v>1.7103890631706999</v>
      </c>
      <c r="AK1434">
        <v>1.7086847464947399</v>
      </c>
      <c r="AL1434">
        <v>1.6900214339363</v>
      </c>
      <c r="AM1434">
        <v>1.67150203738478</v>
      </c>
      <c r="AN1434">
        <v>1.65312558426293</v>
      </c>
      <c r="AO1434">
        <v>1.63489110812136</v>
      </c>
      <c r="AP1434">
        <v>1.61679764860161</v>
      </c>
      <c r="AQ1434">
        <v>1.5988442513993399</v>
      </c>
      <c r="AR1434">
        <v>1.5810299682278901</v>
      </c>
      <c r="AS1434">
        <v>1.5633538567818599</v>
      </c>
      <c r="AT1434">
        <v>1.5458149807010899</v>
      </c>
      <c r="AU1434">
        <v>1.5284124095347</v>
      </c>
      <c r="AV1434">
        <v>1.5111452187054699</v>
      </c>
      <c r="AW1434">
        <v>1.4940124894742799</v>
      </c>
      <c r="AX1434">
        <v>1.47701330890495</v>
      </c>
      <c r="AY1434">
        <v>1.46014676982906</v>
      </c>
      <c r="AZ1434">
        <v>1.4434119708112201</v>
      </c>
      <c r="BA1434">
        <v>1.4268080161143</v>
      </c>
      <c r="BB1434">
        <v>1.4103340156650901</v>
      </c>
      <c r="BC1434">
        <v>1.3939890850199601</v>
      </c>
      <c r="BD1434">
        <v>1.3777723453309001</v>
      </c>
      <c r="BE1434">
        <v>1.3616829233115999</v>
      </c>
    </row>
    <row r="1435" spans="1:57" x14ac:dyDescent="0.25">
      <c r="A1435" t="s">
        <v>44</v>
      </c>
      <c r="B1435" t="s">
        <v>134</v>
      </c>
      <c r="C1435" t="s">
        <v>307</v>
      </c>
      <c r="D1435">
        <v>0.28461866400000002</v>
      </c>
      <c r="E1435">
        <v>0.27967824000000002</v>
      </c>
      <c r="F1435">
        <v>0.28104177629933802</v>
      </c>
      <c r="G1435">
        <v>0.27110863575781502</v>
      </c>
      <c r="H1435">
        <v>0.27403809093620701</v>
      </c>
      <c r="I1435">
        <v>0.276982364482177</v>
      </c>
      <c r="J1435">
        <v>0.279941296963506</v>
      </c>
      <c r="K1435">
        <v>0.28207852153504198</v>
      </c>
      <c r="L1435">
        <v>0.28421490333963401</v>
      </c>
      <c r="M1435">
        <v>0.28635020959347302</v>
      </c>
      <c r="N1435">
        <v>0.288484203502338</v>
      </c>
      <c r="O1435">
        <v>0.28839433538658799</v>
      </c>
      <c r="P1435">
        <v>0.28829650899229498</v>
      </c>
      <c r="Q1435">
        <v>0.28819064773449499</v>
      </c>
      <c r="R1435">
        <v>0.28807667446503199</v>
      </c>
      <c r="S1435">
        <v>0.28795451146885598</v>
      </c>
      <c r="T1435">
        <v>0.287824080460301</v>
      </c>
      <c r="U1435">
        <v>0.28768530257934299</v>
      </c>
      <c r="V1435">
        <v>0.28753809838783401</v>
      </c>
      <c r="W1435">
        <v>0.28738238786570097</v>
      </c>
      <c r="X1435">
        <v>0.28721809040714302</v>
      </c>
      <c r="Y1435">
        <v>0.28704512481678801</v>
      </c>
      <c r="Z1435">
        <v>0.28686340930582799</v>
      </c>
      <c r="AA1435">
        <v>0.28667286148813698</v>
      </c>
      <c r="AB1435">
        <v>0.28647339837636598</v>
      </c>
      <c r="AC1435">
        <v>0.28626493637799999</v>
      </c>
      <c r="AD1435">
        <v>0.286047391291405</v>
      </c>
      <c r="AE1435">
        <v>0.28582067830185098</v>
      </c>
      <c r="AF1435">
        <v>0.28558471197749402</v>
      </c>
      <c r="AG1435">
        <v>0.28533940626535598</v>
      </c>
      <c r="AH1435">
        <v>0.28508467448726299</v>
      </c>
      <c r="AI1435">
        <v>0.28482042933576501</v>
      </c>
      <c r="AJ1435">
        <v>0.28454658287002998</v>
      </c>
      <c r="AK1435">
        <v>0.28426304651171402</v>
      </c>
      <c r="AL1435">
        <v>0.28115814954535101</v>
      </c>
      <c r="AM1435">
        <v>0.27807719497248901</v>
      </c>
      <c r="AN1435">
        <v>0.27502002099161699</v>
      </c>
      <c r="AO1435">
        <v>0.27198646682067901</v>
      </c>
      <c r="AP1435">
        <v>0.268976372690926</v>
      </c>
      <c r="AQ1435">
        <v>0.26598957984079902</v>
      </c>
      <c r="AR1435">
        <v>0.26302593050985701</v>
      </c>
      <c r="AS1435">
        <v>0.26008526793272801</v>
      </c>
      <c r="AT1435">
        <v>0.25716743633310801</v>
      </c>
      <c r="AU1435">
        <v>0.25427228091778598</v>
      </c>
      <c r="AV1435">
        <v>0.25139964787070801</v>
      </c>
      <c r="AW1435">
        <v>0.24854938434707799</v>
      </c>
      <c r="AX1435">
        <v>0.245721338467488</v>
      </c>
      <c r="AY1435">
        <v>0.24291535931208499</v>
      </c>
      <c r="AZ1435">
        <v>0.240131296914775</v>
      </c>
      <c r="BA1435">
        <v>0.237369002257454</v>
      </c>
      <c r="BB1435">
        <v>0.23462832726428401</v>
      </c>
      <c r="BC1435">
        <v>0.23190912479598999</v>
      </c>
      <c r="BD1435">
        <v>0.22921124864419601</v>
      </c>
      <c r="BE1435">
        <v>0.22653455352580101</v>
      </c>
    </row>
    <row r="1436" spans="1:57" x14ac:dyDescent="0.25">
      <c r="A1436" t="s">
        <v>44</v>
      </c>
      <c r="B1436" t="s">
        <v>134</v>
      </c>
      <c r="C1436" t="s">
        <v>308</v>
      </c>
      <c r="D1436">
        <v>3.4872694559999999</v>
      </c>
      <c r="E1436">
        <v>3.436651044</v>
      </c>
      <c r="F1436">
        <v>3.4534060065836201</v>
      </c>
      <c r="G1436">
        <v>3.3313488246869398</v>
      </c>
      <c r="H1436">
        <v>3.3673456015444199</v>
      </c>
      <c r="I1436">
        <v>3.4035244646393101</v>
      </c>
      <c r="J1436">
        <v>3.4398834548885402</v>
      </c>
      <c r="K1436">
        <v>3.46614540167079</v>
      </c>
      <c r="L1436">
        <v>3.4923969926387999</v>
      </c>
      <c r="M1436">
        <v>3.5186353673744102</v>
      </c>
      <c r="N1436">
        <v>3.5448576161799998</v>
      </c>
      <c r="O1436">
        <v>3.5437533280744402</v>
      </c>
      <c r="P1436">
        <v>3.5425512496429001</v>
      </c>
      <c r="Q1436">
        <v>3.5412504398189499</v>
      </c>
      <c r="R1436">
        <v>3.5398499506157499</v>
      </c>
      <c r="S1436">
        <v>3.5383488270805601</v>
      </c>
      <c r="T1436">
        <v>3.5367461072489301</v>
      </c>
      <c r="U1436">
        <v>3.5350408220988401</v>
      </c>
      <c r="V1436">
        <v>3.5332319955042801</v>
      </c>
      <c r="W1436">
        <v>3.5313186441886799</v>
      </c>
      <c r="X1436">
        <v>3.5292997776780801</v>
      </c>
      <c r="Y1436">
        <v>3.5271743982539601</v>
      </c>
      <c r="Z1436">
        <v>3.5249415009057299</v>
      </c>
      <c r="AA1436">
        <v>3.52260007328305</v>
      </c>
      <c r="AB1436">
        <v>3.5201490956477999</v>
      </c>
      <c r="AC1436">
        <v>3.5175875408256601</v>
      </c>
      <c r="AD1436">
        <v>3.5149143741575499</v>
      </c>
      <c r="AE1436">
        <v>3.5121285534507298</v>
      </c>
      <c r="AF1436">
        <v>3.5092290289294401</v>
      </c>
      <c r="AG1436">
        <v>3.5062147431855202</v>
      </c>
      <c r="AH1436">
        <v>3.5030846311284498</v>
      </c>
      <c r="AI1436">
        <v>3.4998376199352701</v>
      </c>
      <c r="AJ1436">
        <v>3.4964726290000998</v>
      </c>
      <c r="AK1436">
        <v>3.4929885698833898</v>
      </c>
      <c r="AL1436">
        <v>3.4548359863968701</v>
      </c>
      <c r="AM1436">
        <v>3.4169776040309601</v>
      </c>
      <c r="AN1436">
        <v>3.37941143458906</v>
      </c>
      <c r="AO1436">
        <v>3.3421355024014701</v>
      </c>
      <c r="AP1436">
        <v>3.3051478442498898</v>
      </c>
      <c r="AQ1436">
        <v>3.2684465092922701</v>
      </c>
      <c r="AR1436">
        <v>3.2320295589881201</v>
      </c>
      <c r="AS1436">
        <v>3.1958950670242698</v>
      </c>
      <c r="AT1436">
        <v>3.16004111924109</v>
      </c>
      <c r="AU1436">
        <v>3.1244658135590702</v>
      </c>
      <c r="AV1436">
        <v>3.0891672599058899</v>
      </c>
      <c r="AW1436">
        <v>3.0541435801438999</v>
      </c>
      <c r="AX1436">
        <v>3.01939290799803</v>
      </c>
      <c r="AY1436">
        <v>2.9849133889841202</v>
      </c>
      <c r="AZ1436">
        <v>2.9507031803376398</v>
      </c>
      <c r="BA1436">
        <v>2.9167604509429101</v>
      </c>
      <c r="BB1436">
        <v>2.8830833812626202</v>
      </c>
      <c r="BC1436">
        <v>2.8496701632678501</v>
      </c>
      <c r="BD1436">
        <v>2.8165190003684999</v>
      </c>
      <c r="BE1436">
        <v>2.7836281073440601</v>
      </c>
    </row>
    <row r="1437" spans="1:57" x14ac:dyDescent="0.25">
      <c r="A1437" t="s">
        <v>44</v>
      </c>
      <c r="B1437" t="s">
        <v>134</v>
      </c>
      <c r="C1437" t="s">
        <v>309</v>
      </c>
      <c r="D1437">
        <v>41.063548247999996</v>
      </c>
      <c r="E1437">
        <v>41.295580704000002</v>
      </c>
      <c r="F1437">
        <v>41.924536440025001</v>
      </c>
      <c r="G1437">
        <v>40.857297854288099</v>
      </c>
      <c r="H1437">
        <v>41.7198866755434</v>
      </c>
      <c r="I1437">
        <v>42.595897239487698</v>
      </c>
      <c r="J1437">
        <v>43.485474944535397</v>
      </c>
      <c r="K1437">
        <v>44.257567682395702</v>
      </c>
      <c r="L1437">
        <v>45.0384950038057</v>
      </c>
      <c r="M1437">
        <v>45.8283037271704</v>
      </c>
      <c r="N1437">
        <v>46.627040348970802</v>
      </c>
      <c r="O1437">
        <v>47.0720234727915</v>
      </c>
      <c r="P1437">
        <v>47.517891113890798</v>
      </c>
      <c r="Q1437">
        <v>47.964629353024399</v>
      </c>
      <c r="R1437">
        <v>48.4122240531999</v>
      </c>
      <c r="S1437">
        <v>48.860660857572903</v>
      </c>
      <c r="T1437">
        <v>49.309925187327103</v>
      </c>
      <c r="U1437">
        <v>49.760002239537698</v>
      </c>
      <c r="V1437">
        <v>50.210876985017002</v>
      </c>
      <c r="W1437">
        <v>50.662534166142102</v>
      </c>
      <c r="X1437">
        <v>51.114958294667098</v>
      </c>
      <c r="Y1437">
        <v>51.568133649516497</v>
      </c>
      <c r="Z1437">
        <v>52.022044274560102</v>
      </c>
      <c r="AA1437">
        <v>52.4766739763717</v>
      </c>
      <c r="AB1437">
        <v>52.932006321970199</v>
      </c>
      <c r="AC1437">
        <v>53.388024636539903</v>
      </c>
      <c r="AD1437">
        <v>53.844712001135498</v>
      </c>
      <c r="AE1437">
        <v>54.302051250368201</v>
      </c>
      <c r="AF1437">
        <v>54.7600249700712</v>
      </c>
      <c r="AG1437">
        <v>55.218615494950399</v>
      </c>
      <c r="AH1437">
        <v>55.677804906212501</v>
      </c>
      <c r="AI1437">
        <v>56.137575029176901</v>
      </c>
      <c r="AJ1437">
        <v>56.5979074308677</v>
      </c>
      <c r="AK1437">
        <v>57.058783417586604</v>
      </c>
      <c r="AL1437">
        <v>56.950677259867497</v>
      </c>
      <c r="AM1437">
        <v>56.839613815316902</v>
      </c>
      <c r="AN1437">
        <v>56.725638418851098</v>
      </c>
      <c r="AO1437">
        <v>56.608795960672602</v>
      </c>
      <c r="AP1437">
        <v>56.489130889910001</v>
      </c>
      <c r="AQ1437">
        <v>56.366687218231696</v>
      </c>
      <c r="AR1437">
        <v>56.241508523432202</v>
      </c>
      <c r="AS1437">
        <v>56.113637952992399</v>
      </c>
      <c r="AT1437">
        <v>55.983118227612998</v>
      </c>
      <c r="AU1437">
        <v>55.849991644722401</v>
      </c>
      <c r="AV1437">
        <v>55.714300081957902</v>
      </c>
      <c r="AW1437">
        <v>55.576085000621497</v>
      </c>
      <c r="AX1437">
        <v>55.435387449110202</v>
      </c>
      <c r="AY1437">
        <v>55.292248066319999</v>
      </c>
      <c r="AZ1437">
        <v>55.146707085025902</v>
      </c>
      <c r="BA1437">
        <v>54.998804335235803</v>
      </c>
      <c r="BB1437">
        <v>54.848579247519602</v>
      </c>
      <c r="BC1437">
        <v>54.696070856314201</v>
      </c>
      <c r="BD1437">
        <v>54.541317803202901</v>
      </c>
      <c r="BE1437">
        <v>54.384358340171197</v>
      </c>
    </row>
    <row r="1438" spans="1:57" x14ac:dyDescent="0.25">
      <c r="A1438" t="s">
        <v>44</v>
      </c>
      <c r="B1438" t="s">
        <v>134</v>
      </c>
      <c r="C1438" t="s">
        <v>352</v>
      </c>
      <c r="D1438">
        <v>4.9095254160000001</v>
      </c>
      <c r="E1438">
        <v>5.3691941879999998</v>
      </c>
      <c r="F1438">
        <v>5.39537102311429</v>
      </c>
      <c r="G1438">
        <v>5.2046770296733502</v>
      </c>
      <c r="H1438">
        <v>5.2609159909805703</v>
      </c>
      <c r="I1438">
        <v>5.3174394316704996</v>
      </c>
      <c r="J1438">
        <v>5.3742442910025501</v>
      </c>
      <c r="K1438">
        <v>5.4152742036190604</v>
      </c>
      <c r="L1438">
        <v>5.4562879370027</v>
      </c>
      <c r="M1438">
        <v>5.4972810222270398</v>
      </c>
      <c r="N1438">
        <v>5.5382489133747601</v>
      </c>
      <c r="O1438">
        <v>5.5365236473520101</v>
      </c>
      <c r="P1438">
        <v>5.5346456002516398</v>
      </c>
      <c r="Q1438">
        <v>5.5326133018142896</v>
      </c>
      <c r="R1438">
        <v>5.5304252709685997</v>
      </c>
      <c r="S1438">
        <v>5.5280800157601204</v>
      </c>
      <c r="T1438">
        <v>5.5255760332798598</v>
      </c>
      <c r="U1438">
        <v>5.5229118095924497</v>
      </c>
      <c r="V1438">
        <v>5.5200858196637999</v>
      </c>
      <c r="W1438">
        <v>5.5170965272882304</v>
      </c>
      <c r="X1438">
        <v>5.5139423850153397</v>
      </c>
      <c r="Y1438">
        <v>5.5106218340763098</v>
      </c>
      <c r="Z1438">
        <v>5.5071333043096899</v>
      </c>
      <c r="AA1438">
        <v>5.5034752140868601</v>
      </c>
      <c r="AB1438">
        <v>5.4996459702370704</v>
      </c>
      <c r="AC1438">
        <v>5.4956439679717297</v>
      </c>
      <c r="AD1438">
        <v>5.4914675908085497</v>
      </c>
      <c r="AE1438">
        <v>5.4871152104951699</v>
      </c>
      <c r="AF1438">
        <v>5.4825851869320097</v>
      </c>
      <c r="AG1438">
        <v>5.4778758680951496</v>
      </c>
      <c r="AH1438">
        <v>5.4729855899582596</v>
      </c>
      <c r="AI1438">
        <v>5.4679126764143504</v>
      </c>
      <c r="AJ1438">
        <v>5.4626554391969302</v>
      </c>
      <c r="AK1438">
        <v>5.4572121778007201</v>
      </c>
      <c r="AL1438">
        <v>5.3976051281205804</v>
      </c>
      <c r="AM1438">
        <v>5.3384577186327897</v>
      </c>
      <c r="AN1438">
        <v>5.2797668431116698</v>
      </c>
      <c r="AO1438">
        <v>5.2215294149028102</v>
      </c>
      <c r="AP1438">
        <v>5.16374236680495</v>
      </c>
      <c r="AQ1438">
        <v>5.1064026509526999</v>
      </c>
      <c r="AR1438">
        <v>5.0495072386997997</v>
      </c>
      <c r="AS1438">
        <v>4.9930531205031503</v>
      </c>
      <c r="AT1438">
        <v>4.9370373058075101</v>
      </c>
      <c r="AU1438">
        <v>4.8814568229308097</v>
      </c>
      <c r="AV1438">
        <v>4.8263087189502301</v>
      </c>
      <c r="AW1438">
        <v>4.7715900595888803</v>
      </c>
      <c r="AX1438">
        <v>4.7172979291031796</v>
      </c>
      <c r="AY1438">
        <v>4.6634294301708401</v>
      </c>
      <c r="AZ1438">
        <v>4.6099816837795897</v>
      </c>
      <c r="BA1438">
        <v>4.5569518291165103</v>
      </c>
      <c r="BB1438">
        <v>4.5043370234579596</v>
      </c>
      <c r="BC1438">
        <v>4.4521344420602702</v>
      </c>
      <c r="BD1438">
        <v>4.4003412780509601</v>
      </c>
      <c r="BE1438">
        <v>4.3489547423207</v>
      </c>
    </row>
    <row r="1439" spans="1:57" x14ac:dyDescent="0.25">
      <c r="A1439" t="s">
        <v>44</v>
      </c>
      <c r="B1439" t="s">
        <v>134</v>
      </c>
      <c r="C1439" t="s">
        <v>311</v>
      </c>
      <c r="D1439">
        <v>8.5201379999999993E-2</v>
      </c>
      <c r="E1439">
        <v>0.12782300399999999</v>
      </c>
      <c r="F1439">
        <v>0.12734413257111701</v>
      </c>
      <c r="G1439">
        <v>0.121758807365656</v>
      </c>
      <c r="H1439">
        <v>0.121905545351652</v>
      </c>
      <c r="I1439">
        <v>0.122005274305143</v>
      </c>
      <c r="J1439">
        <v>0.12206013947519501</v>
      </c>
      <c r="K1439">
        <v>0.122070069232513</v>
      </c>
      <c r="L1439">
        <v>0.12203556055588</v>
      </c>
      <c r="M1439">
        <v>0.121959057425235</v>
      </c>
      <c r="N1439">
        <v>0.121836585877306</v>
      </c>
      <c r="O1439">
        <v>0.120978174764911</v>
      </c>
      <c r="P1439">
        <v>0.120080324679551</v>
      </c>
      <c r="Q1439">
        <v>0.11914551186924099</v>
      </c>
      <c r="R1439">
        <v>0.118479207762779</v>
      </c>
      <c r="S1439">
        <v>0.117775292749839</v>
      </c>
      <c r="T1439">
        <v>0.117029777639232</v>
      </c>
      <c r="U1439">
        <v>0.116240403306359</v>
      </c>
      <c r="V1439">
        <v>0.11541276728607</v>
      </c>
      <c r="W1439">
        <v>0.114660652822321</v>
      </c>
      <c r="X1439">
        <v>0.11386729096621701</v>
      </c>
      <c r="Y1439">
        <v>0.113039089345918</v>
      </c>
      <c r="Z1439">
        <v>0.112177164689391</v>
      </c>
      <c r="AA1439">
        <v>0.111283809267389</v>
      </c>
      <c r="AB1439">
        <v>0.11014259431760801</v>
      </c>
      <c r="AC1439">
        <v>0.10897860688201599</v>
      </c>
      <c r="AD1439">
        <v>0.10779556364229299</v>
      </c>
      <c r="AE1439">
        <v>0.106595460582787</v>
      </c>
      <c r="AF1439">
        <v>0.10538029301084099</v>
      </c>
      <c r="AG1439">
        <v>0.104152217021656</v>
      </c>
      <c r="AH1439">
        <v>0.10291367981395</v>
      </c>
      <c r="AI1439">
        <v>0.101665749841147</v>
      </c>
      <c r="AJ1439">
        <v>0.100412124876818</v>
      </c>
      <c r="AK1439">
        <v>9.9153616202051001E-2</v>
      </c>
      <c r="AL1439">
        <v>9.8070599025082195E-2</v>
      </c>
      <c r="AM1439">
        <v>9.6995933179477994E-2</v>
      </c>
      <c r="AN1439">
        <v>9.5929562227354201E-2</v>
      </c>
      <c r="AO1439">
        <v>9.4871430086422195E-2</v>
      </c>
      <c r="AP1439">
        <v>9.3821481027843795E-2</v>
      </c>
      <c r="AQ1439">
        <v>9.2779659674098999E-2</v>
      </c>
      <c r="AR1439">
        <v>9.1745910996866006E-2</v>
      </c>
      <c r="AS1439">
        <v>9.0720180314913398E-2</v>
      </c>
      <c r="AT1439">
        <v>8.9702413292005498E-2</v>
      </c>
      <c r="AU1439">
        <v>8.8692555934818798E-2</v>
      </c>
      <c r="AV1439">
        <v>8.7690554590871606E-2</v>
      </c>
      <c r="AW1439">
        <v>8.6696355946465506E-2</v>
      </c>
      <c r="AX1439">
        <v>8.5709907024638807E-2</v>
      </c>
      <c r="AY1439">
        <v>8.4731155183131596E-2</v>
      </c>
      <c r="AZ1439">
        <v>8.37600481123639E-2</v>
      </c>
      <c r="BA1439">
        <v>8.2796533833424293E-2</v>
      </c>
      <c r="BB1439">
        <v>8.1840560696071304E-2</v>
      </c>
      <c r="BC1439">
        <v>8.0892077376745905E-2</v>
      </c>
      <c r="BD1439">
        <v>7.9951032876596495E-2</v>
      </c>
      <c r="BE1439">
        <v>7.9017376519514099E-2</v>
      </c>
    </row>
    <row r="1440" spans="1:57" x14ac:dyDescent="0.25">
      <c r="A1440" t="s">
        <v>44</v>
      </c>
      <c r="B1440" t="s">
        <v>134</v>
      </c>
      <c r="C1440" t="s">
        <v>353</v>
      </c>
      <c r="D1440">
        <v>1.1928193199999999</v>
      </c>
      <c r="E1440">
        <v>1.1928193199999999</v>
      </c>
      <c r="F1440">
        <v>1.1883505853098999</v>
      </c>
      <c r="G1440">
        <v>1.1362294208475401</v>
      </c>
      <c r="H1440">
        <v>1.1375987510869801</v>
      </c>
      <c r="I1440">
        <v>1.1385294022121</v>
      </c>
      <c r="J1440">
        <v>1.1390413932683601</v>
      </c>
      <c r="K1440">
        <v>1.1391340558251899</v>
      </c>
      <c r="L1440">
        <v>1.1388120275915501</v>
      </c>
      <c r="M1440">
        <v>1.13809811531115</v>
      </c>
      <c r="N1440">
        <v>1.1369552347345</v>
      </c>
      <c r="O1440">
        <v>1.1289447098107801</v>
      </c>
      <c r="P1440">
        <v>1.12056614809054</v>
      </c>
      <c r="Q1440">
        <v>1.1118426574368401</v>
      </c>
      <c r="R1440">
        <v>1.1056248375897699</v>
      </c>
      <c r="S1440">
        <v>1.0990560401057701</v>
      </c>
      <c r="T1440">
        <v>1.09209903863142</v>
      </c>
      <c r="U1440">
        <v>1.08473275145698</v>
      </c>
      <c r="V1440">
        <v>1.07700941368495</v>
      </c>
      <c r="W1440">
        <v>1.0699908283353901</v>
      </c>
      <c r="X1440">
        <v>1.0625873303725899</v>
      </c>
      <c r="Y1440">
        <v>1.0548587145316799</v>
      </c>
      <c r="Z1440">
        <v>1.04681540190001</v>
      </c>
      <c r="AA1440">
        <v>1.03847878350079</v>
      </c>
      <c r="AB1440">
        <v>1.02782918837492</v>
      </c>
      <c r="AC1440">
        <v>1.01696708485707</v>
      </c>
      <c r="AD1440">
        <v>1.0059271562951</v>
      </c>
      <c r="AE1440">
        <v>0.99472802882529399</v>
      </c>
      <c r="AF1440">
        <v>0.98338832226625095</v>
      </c>
      <c r="AG1440">
        <v>0.97192815687749401</v>
      </c>
      <c r="AH1440">
        <v>0.96037036943971599</v>
      </c>
      <c r="AI1440">
        <v>0.94872493055168095</v>
      </c>
      <c r="AJ1440">
        <v>0.93702634711449995</v>
      </c>
      <c r="AK1440">
        <v>0.92528218984488497</v>
      </c>
      <c r="AL1440">
        <v>0.91517568497366197</v>
      </c>
      <c r="AM1440">
        <v>0.90514711309640605</v>
      </c>
      <c r="AN1440">
        <v>0.89519594754579801</v>
      </c>
      <c r="AO1440">
        <v>0.88532166497286802</v>
      </c>
      <c r="AP1440">
        <v>0.87552374532697996</v>
      </c>
      <c r="AQ1440">
        <v>0.86580167183592605</v>
      </c>
      <c r="AR1440">
        <v>0.85615493098614903</v>
      </c>
      <c r="AS1440">
        <v>0.84658301250307399</v>
      </c>
      <c r="AT1440">
        <v>0.83708540933155495</v>
      </c>
      <c r="AU1440">
        <v>0.82766161761643897</v>
      </c>
      <c r="AV1440">
        <v>0.81831113668323996</v>
      </c>
      <c r="AW1440">
        <v>0.80903346901893303</v>
      </c>
      <c r="AX1440">
        <v>0.79982812025285299</v>
      </c>
      <c r="AY1440">
        <v>0.79069459913770701</v>
      </c>
      <c r="AZ1440">
        <v>0.781632417530707</v>
      </c>
      <c r="BA1440">
        <v>0.772641090374798</v>
      </c>
      <c r="BB1440">
        <v>0.76372013568000996</v>
      </c>
      <c r="BC1440">
        <v>0.75486907450491003</v>
      </c>
      <c r="BD1440">
        <v>0.74608743093816998</v>
      </c>
      <c r="BE1440">
        <v>0.73737473208023396</v>
      </c>
    </row>
    <row r="1441" spans="1:57" x14ac:dyDescent="0.25">
      <c r="A1441" t="s">
        <v>44</v>
      </c>
      <c r="B1441" t="s">
        <v>134</v>
      </c>
      <c r="C1441" t="s">
        <v>312</v>
      </c>
      <c r="D1441">
        <v>0.23852199599999999</v>
      </c>
      <c r="E1441">
        <v>0.23852199599999999</v>
      </c>
      <c r="F1441">
        <v>0.237628405914726</v>
      </c>
      <c r="G1441">
        <v>0.22720600247695499</v>
      </c>
      <c r="H1441">
        <v>0.22747982046130399</v>
      </c>
      <c r="I1441">
        <v>0.22766591802044001</v>
      </c>
      <c r="J1441">
        <v>0.22776829826078801</v>
      </c>
      <c r="K1441">
        <v>0.22778682751969501</v>
      </c>
      <c r="L1441">
        <v>0.22772243317617</v>
      </c>
      <c r="M1441">
        <v>0.22757967577843599</v>
      </c>
      <c r="N1441">
        <v>0.227351139778255</v>
      </c>
      <c r="O1441">
        <v>0.22574931596321601</v>
      </c>
      <c r="P1441">
        <v>0.224073897706978</v>
      </c>
      <c r="Q1441">
        <v>0.222329505771067</v>
      </c>
      <c r="R1441">
        <v>0.22108616004734699</v>
      </c>
      <c r="S1441">
        <v>0.21977263111556999</v>
      </c>
      <c r="T1441">
        <v>0.218381475011695</v>
      </c>
      <c r="U1441">
        <v>0.216908476133747</v>
      </c>
      <c r="V1441">
        <v>0.215364079668766</v>
      </c>
      <c r="W1441">
        <v>0.213960608951447</v>
      </c>
      <c r="X1441">
        <v>0.212480169221925</v>
      </c>
      <c r="Y1441">
        <v>0.21093471732843</v>
      </c>
      <c r="Z1441">
        <v>0.209326337122653</v>
      </c>
      <c r="AA1441">
        <v>0.20765930605840799</v>
      </c>
      <c r="AB1441">
        <v>0.205529760834397</v>
      </c>
      <c r="AC1441">
        <v>0.203357721391041</v>
      </c>
      <c r="AD1441">
        <v>0.201150123180526</v>
      </c>
      <c r="AE1441">
        <v>0.198910690776332</v>
      </c>
      <c r="AF1441">
        <v>0.196643147488621</v>
      </c>
      <c r="AG1441">
        <v>0.19435151666307701</v>
      </c>
      <c r="AH1441">
        <v>0.19204036485426601</v>
      </c>
      <c r="AI1441">
        <v>0.18971168583197301</v>
      </c>
      <c r="AJ1441">
        <v>0.187372379765226</v>
      </c>
      <c r="AK1441">
        <v>0.185023960531635</v>
      </c>
      <c r="AL1441">
        <v>0.183003014296067</v>
      </c>
      <c r="AM1441">
        <v>0.18099765192383999</v>
      </c>
      <c r="AN1441">
        <v>0.17900776809997901</v>
      </c>
      <c r="AO1441">
        <v>0.17703325817305801</v>
      </c>
      <c r="AP1441">
        <v>0.17507401815120399</v>
      </c>
      <c r="AQ1441">
        <v>0.17312994469811399</v>
      </c>
      <c r="AR1441">
        <v>0.17120093512910101</v>
      </c>
      <c r="AS1441">
        <v>0.16928688740716</v>
      </c>
      <c r="AT1441">
        <v>0.16738770013906101</v>
      </c>
      <c r="AU1441">
        <v>0.165503272571458</v>
      </c>
      <c r="AV1441">
        <v>0.163633504587027</v>
      </c>
      <c r="AW1441">
        <v>0.16177829670062699</v>
      </c>
      <c r="AX1441">
        <v>0.159937550055475</v>
      </c>
      <c r="AY1441">
        <v>0.15811116641935799</v>
      </c>
      <c r="AZ1441">
        <v>0.15629904818085</v>
      </c>
      <c r="BA1441">
        <v>0.154501098345567</v>
      </c>
      <c r="BB1441">
        <v>0.152717220532433</v>
      </c>
      <c r="BC1441">
        <v>0.15094731896997099</v>
      </c>
      <c r="BD1441">
        <v>0.14919129849262</v>
      </c>
      <c r="BE1441">
        <v>0.14744906453706899</v>
      </c>
    </row>
    <row r="1442" spans="1:57" x14ac:dyDescent="0.25">
      <c r="A1442" t="s">
        <v>44</v>
      </c>
      <c r="B1442" t="s">
        <v>134</v>
      </c>
      <c r="C1442" t="s">
        <v>314</v>
      </c>
      <c r="D1442">
        <v>9.9517723920000005</v>
      </c>
      <c r="E1442">
        <v>9.8264195999999995</v>
      </c>
      <c r="F1442">
        <v>9.7896062608717198</v>
      </c>
      <c r="G1442">
        <v>9.3602332422926793</v>
      </c>
      <c r="H1442">
        <v>9.3715137550058198</v>
      </c>
      <c r="I1442">
        <v>9.3791804387216704</v>
      </c>
      <c r="J1442">
        <v>9.3833982099011699</v>
      </c>
      <c r="K1442">
        <v>9.3841615620278205</v>
      </c>
      <c r="L1442">
        <v>9.3815087004471192</v>
      </c>
      <c r="M1442">
        <v>9.3756275066173504</v>
      </c>
      <c r="N1442">
        <v>9.3662124812983194</v>
      </c>
      <c r="O1442">
        <v>9.3002219513019</v>
      </c>
      <c r="P1442">
        <v>9.2311995421849993</v>
      </c>
      <c r="Q1442">
        <v>9.1593356160206305</v>
      </c>
      <c r="R1442">
        <v>9.1081133514327703</v>
      </c>
      <c r="S1442">
        <v>9.0539997407099193</v>
      </c>
      <c r="T1442">
        <v>8.9966881139626</v>
      </c>
      <c r="U1442">
        <v>8.9360048005249109</v>
      </c>
      <c r="V1442">
        <v>8.87238011203433</v>
      </c>
      <c r="W1442">
        <v>8.8145611586632597</v>
      </c>
      <c r="X1442">
        <v>8.7535713035608094</v>
      </c>
      <c r="Y1442">
        <v>8.6899031344536795</v>
      </c>
      <c r="Z1442">
        <v>8.6236425000327905</v>
      </c>
      <c r="AA1442">
        <v>8.5549656190816794</v>
      </c>
      <c r="AB1442">
        <v>8.4672344861915008</v>
      </c>
      <c r="AC1442">
        <v>8.3777527137927699</v>
      </c>
      <c r="AD1442">
        <v>8.2868060225503708</v>
      </c>
      <c r="AE1442">
        <v>8.1945478541697607</v>
      </c>
      <c r="AF1442">
        <v>8.1011315983112997</v>
      </c>
      <c r="AG1442">
        <v>8.0067230052351004</v>
      </c>
      <c r="AH1442">
        <v>7.9115102038435001</v>
      </c>
      <c r="AI1442">
        <v>7.8155753317121599</v>
      </c>
      <c r="AJ1442">
        <v>7.7192026559414897</v>
      </c>
      <c r="AK1442">
        <v>7.6224545439310099</v>
      </c>
      <c r="AL1442">
        <v>7.5391973767398603</v>
      </c>
      <c r="AM1442">
        <v>7.4565822198570197</v>
      </c>
      <c r="AN1442">
        <v>7.3746047346085897</v>
      </c>
      <c r="AO1442">
        <v>7.2932606096571497</v>
      </c>
      <c r="AP1442">
        <v>7.21254556083686</v>
      </c>
      <c r="AQ1442">
        <v>7.1324553309895302</v>
      </c>
      <c r="AR1442">
        <v>7.0529856898016501</v>
      </c>
      <c r="AS1442">
        <v>6.9741324336423798</v>
      </c>
      <c r="AT1442">
        <v>6.8958913854024502</v>
      </c>
      <c r="AU1442">
        <v>6.81825839433409</v>
      </c>
      <c r="AV1442">
        <v>6.7412293358917701</v>
      </c>
      <c r="AW1442">
        <v>6.6648001115740101</v>
      </c>
      <c r="AX1442">
        <v>6.5889666487660401</v>
      </c>
      <c r="AY1442">
        <v>6.5137249005833597</v>
      </c>
      <c r="AZ1442">
        <v>6.4390708457162802</v>
      </c>
      <c r="BA1442">
        <v>6.3650004882753599</v>
      </c>
      <c r="BB1442">
        <v>6.2915098576377098</v>
      </c>
      <c r="BC1442">
        <v>6.2185950082942201</v>
      </c>
      <c r="BD1442">
        <v>6.1462520196977302</v>
      </c>
      <c r="BE1442">
        <v>6.0744769961119998</v>
      </c>
    </row>
    <row r="1443" spans="1:57" x14ac:dyDescent="0.25">
      <c r="A1443" t="s">
        <v>44</v>
      </c>
      <c r="B1443" t="s">
        <v>134</v>
      </c>
      <c r="C1443" t="s">
        <v>315</v>
      </c>
      <c r="D1443">
        <v>11.256756083999999</v>
      </c>
      <c r="E1443">
        <v>11.01107466</v>
      </c>
      <c r="F1443">
        <v>10.9698231724668</v>
      </c>
      <c r="G1443">
        <v>10.4886857330923</v>
      </c>
      <c r="H1443">
        <v>10.5013262036546</v>
      </c>
      <c r="I1443">
        <v>10.509917168647601</v>
      </c>
      <c r="J1443">
        <v>10.5146434265571</v>
      </c>
      <c r="K1443">
        <v>10.515498807011101</v>
      </c>
      <c r="L1443">
        <v>10.5125261213212</v>
      </c>
      <c r="M1443">
        <v>10.505935901588501</v>
      </c>
      <c r="N1443">
        <v>10.495385818146801</v>
      </c>
      <c r="O1443">
        <v>10.421439591319301</v>
      </c>
      <c r="P1443">
        <v>10.344095967605201</v>
      </c>
      <c r="Q1443">
        <v>10.2635682587786</v>
      </c>
      <c r="R1443">
        <v>10.206170732254201</v>
      </c>
      <c r="S1443">
        <v>10.145533284226699</v>
      </c>
      <c r="T1443">
        <v>10.0813122732492</v>
      </c>
      <c r="U1443">
        <v>10.013313091240001</v>
      </c>
      <c r="V1443">
        <v>9.9420179274157192</v>
      </c>
      <c r="W1443">
        <v>9.8772284274505502</v>
      </c>
      <c r="X1443">
        <v>9.8088857476777793</v>
      </c>
      <c r="Y1443">
        <v>9.7375418612937601</v>
      </c>
      <c r="Z1443">
        <v>9.6632929667495695</v>
      </c>
      <c r="AA1443">
        <v>9.58633652744094</v>
      </c>
      <c r="AB1443">
        <v>9.4880286906516194</v>
      </c>
      <c r="AC1443">
        <v>9.3877591604769108</v>
      </c>
      <c r="AD1443">
        <v>9.2858481035391396</v>
      </c>
      <c r="AE1443">
        <v>9.1824674601933403</v>
      </c>
      <c r="AF1443">
        <v>9.0777891124749992</v>
      </c>
      <c r="AG1443">
        <v>8.9719987931904797</v>
      </c>
      <c r="AH1443">
        <v>8.8653073117163199</v>
      </c>
      <c r="AI1443">
        <v>8.7578067079831392</v>
      </c>
      <c r="AJ1443">
        <v>8.64981551980968</v>
      </c>
      <c r="AK1443">
        <v>8.5414036334944008</v>
      </c>
      <c r="AL1443">
        <v>8.4481091354737892</v>
      </c>
      <c r="AM1443">
        <v>8.3555340473425499</v>
      </c>
      <c r="AN1443">
        <v>8.2636735073642402</v>
      </c>
      <c r="AO1443">
        <v>8.1725226844345205</v>
      </c>
      <c r="AP1443">
        <v>8.08207677789642</v>
      </c>
      <c r="AQ1443">
        <v>7.99233101735659</v>
      </c>
      <c r="AR1443">
        <v>7.9032806625027101</v>
      </c>
      <c r="AS1443">
        <v>7.8149210029219303</v>
      </c>
      <c r="AT1443">
        <v>7.7272473579204002</v>
      </c>
      <c r="AU1443">
        <v>7.6402550763438102</v>
      </c>
      <c r="AV1443">
        <v>7.5539395363990396</v>
      </c>
      <c r="AW1443">
        <v>7.4682961454768098</v>
      </c>
      <c r="AX1443">
        <v>7.3833203399753904</v>
      </c>
      <c r="AY1443">
        <v>7.2990075851253504</v>
      </c>
      <c r="AZ1443">
        <v>7.2153533748153098</v>
      </c>
      <c r="BA1443">
        <v>7.1323532314187403</v>
      </c>
      <c r="BB1443">
        <v>7.05000270562177</v>
      </c>
      <c r="BC1443">
        <v>6.9682973762519804</v>
      </c>
      <c r="BD1443">
        <v>6.8872328501082496</v>
      </c>
      <c r="BE1443">
        <v>6.8068047617915504</v>
      </c>
    </row>
    <row r="1444" spans="1:57" x14ac:dyDescent="0.25">
      <c r="A1444" t="s">
        <v>44</v>
      </c>
      <c r="B1444" t="s">
        <v>134</v>
      </c>
      <c r="C1444" t="s">
        <v>316</v>
      </c>
      <c r="D1444">
        <v>6.0959807999999997E-2</v>
      </c>
      <c r="E1444">
        <v>5.9285088E-2</v>
      </c>
      <c r="F1444">
        <v>5.9062984513823399E-2</v>
      </c>
      <c r="G1444">
        <v>5.6472476655672899E-2</v>
      </c>
      <c r="H1444">
        <v>5.6540534627559598E-2</v>
      </c>
      <c r="I1444">
        <v>5.6586789523774501E-2</v>
      </c>
      <c r="J1444">
        <v>5.6612236323903102E-2</v>
      </c>
      <c r="K1444">
        <v>5.6616841805843102E-2</v>
      </c>
      <c r="L1444">
        <v>5.6600836471380998E-2</v>
      </c>
      <c r="M1444">
        <v>5.6565353853302802E-2</v>
      </c>
      <c r="N1444">
        <v>5.6508550803231403E-2</v>
      </c>
      <c r="O1444">
        <v>5.6110414499546103E-2</v>
      </c>
      <c r="P1444">
        <v>5.5693986159923103E-2</v>
      </c>
      <c r="Q1444">
        <v>5.5260414283277402E-2</v>
      </c>
      <c r="R1444">
        <v>5.4951378379330201E-2</v>
      </c>
      <c r="S1444">
        <v>5.4624898307819497E-2</v>
      </c>
      <c r="T1444">
        <v>5.4279123857567203E-2</v>
      </c>
      <c r="U1444">
        <v>5.3913007232821802E-2</v>
      </c>
      <c r="V1444">
        <v>5.35291446043486E-2</v>
      </c>
      <c r="W1444">
        <v>5.3180309333903601E-2</v>
      </c>
      <c r="X1444">
        <v>5.28123432715897E-2</v>
      </c>
      <c r="Y1444">
        <v>5.2428218314386002E-2</v>
      </c>
      <c r="Z1444">
        <v>5.20284524075263E-2</v>
      </c>
      <c r="AA1444">
        <v>5.1614108720151902E-2</v>
      </c>
      <c r="AB1444">
        <v>5.1084806273741602E-2</v>
      </c>
      <c r="AC1444">
        <v>5.0544941809674303E-2</v>
      </c>
      <c r="AD1444">
        <v>4.9996239147555702E-2</v>
      </c>
      <c r="AE1444">
        <v>4.9439624037087203E-2</v>
      </c>
      <c r="AF1444">
        <v>4.8876021913970197E-2</v>
      </c>
      <c r="AG1444">
        <v>4.8306432788295203E-2</v>
      </c>
      <c r="AH1444">
        <v>4.7731991685736601E-2</v>
      </c>
      <c r="AI1444">
        <v>4.7153194161501599E-2</v>
      </c>
      <c r="AJ1444">
        <v>4.6571755265501301E-2</v>
      </c>
      <c r="AK1444">
        <v>4.5988051274845801E-2</v>
      </c>
      <c r="AL1444">
        <v>4.5485741310028298E-2</v>
      </c>
      <c r="AM1444">
        <v>4.4987304743576997E-2</v>
      </c>
      <c r="AN1444">
        <v>4.4492715399257601E-2</v>
      </c>
      <c r="AO1444">
        <v>4.40019472657628E-2</v>
      </c>
      <c r="AP1444">
        <v>4.3514974495717902E-2</v>
      </c>
      <c r="AQ1444">
        <v>4.3031771404691797E-2</v>
      </c>
      <c r="AR1444">
        <v>4.2552312470213599E-2</v>
      </c>
      <c r="AS1444">
        <v>4.2076572330795099E-2</v>
      </c>
      <c r="AT1444">
        <v>4.1604525784958997E-2</v>
      </c>
      <c r="AU1444">
        <v>4.1136147790272998E-2</v>
      </c>
      <c r="AV1444">
        <v>4.06714134623892E-2</v>
      </c>
      <c r="AW1444">
        <v>4.0210298074089497E-2</v>
      </c>
      <c r="AX1444">
        <v>3.9752777054336198E-2</v>
      </c>
      <c r="AY1444">
        <v>3.9298825987328603E-2</v>
      </c>
      <c r="AZ1444">
        <v>3.88484206115648E-2</v>
      </c>
      <c r="BA1444">
        <v>3.8401536818908899E-2</v>
      </c>
      <c r="BB1444">
        <v>3.7958150653664202E-2</v>
      </c>
      <c r="BC1444">
        <v>3.7518238311651499E-2</v>
      </c>
      <c r="BD1444">
        <v>3.7081776139292699E-2</v>
      </c>
      <c r="BE1444">
        <v>3.66487406326996E-2</v>
      </c>
    </row>
    <row r="1445" spans="1:57" x14ac:dyDescent="0.25">
      <c r="A1445" t="s">
        <v>44</v>
      </c>
      <c r="B1445" t="s">
        <v>134</v>
      </c>
      <c r="C1445" t="s">
        <v>411</v>
      </c>
      <c r="D1445">
        <v>17.838238212</v>
      </c>
      <c r="E1445">
        <v>18.697955724</v>
      </c>
      <c r="F1445">
        <v>18.6279063862867</v>
      </c>
      <c r="G1445">
        <v>17.810884722518999</v>
      </c>
      <c r="H1445">
        <v>17.832349562800601</v>
      </c>
      <c r="I1445">
        <v>17.846937919343901</v>
      </c>
      <c r="J1445">
        <v>17.854963599294301</v>
      </c>
      <c r="K1445">
        <v>17.856416124715299</v>
      </c>
      <c r="L1445">
        <v>17.851368193688799</v>
      </c>
      <c r="M1445">
        <v>17.840177311728802</v>
      </c>
      <c r="N1445">
        <v>17.822262167279298</v>
      </c>
      <c r="O1445">
        <v>17.696693744771</v>
      </c>
      <c r="P1445">
        <v>17.565356187230599</v>
      </c>
      <c r="Q1445">
        <v>17.428611720347199</v>
      </c>
      <c r="R1445">
        <v>17.331144720734599</v>
      </c>
      <c r="S1445">
        <v>17.2281759957514</v>
      </c>
      <c r="T1445">
        <v>17.1191220063012</v>
      </c>
      <c r="U1445">
        <v>17.003652287519401</v>
      </c>
      <c r="V1445">
        <v>16.882585647097301</v>
      </c>
      <c r="W1445">
        <v>16.7725663039237</v>
      </c>
      <c r="X1445">
        <v>16.656513290034599</v>
      </c>
      <c r="Y1445">
        <v>16.535363913613399</v>
      </c>
      <c r="Z1445">
        <v>16.409281529685298</v>
      </c>
      <c r="AA1445">
        <v>16.278601451736399</v>
      </c>
      <c r="AB1445">
        <v>16.111664469074199</v>
      </c>
      <c r="AC1445">
        <v>15.9413963259942</v>
      </c>
      <c r="AD1445">
        <v>15.768340698887201</v>
      </c>
      <c r="AE1445">
        <v>15.592789560448299</v>
      </c>
      <c r="AF1445">
        <v>15.415034784340101</v>
      </c>
      <c r="AG1445">
        <v>15.2353917642818</v>
      </c>
      <c r="AH1445">
        <v>15.05421847663</v>
      </c>
      <c r="AI1445">
        <v>14.871671214807501</v>
      </c>
      <c r="AJ1445">
        <v>14.688290889326201</v>
      </c>
      <c r="AK1445">
        <v>14.504196174425999</v>
      </c>
      <c r="AL1445">
        <v>14.3457723650208</v>
      </c>
      <c r="AM1445">
        <v>14.188570188805301</v>
      </c>
      <c r="AN1445">
        <v>14.0325813900428</v>
      </c>
      <c r="AO1445">
        <v>13.877797765013201</v>
      </c>
      <c r="AP1445">
        <v>13.7242111616992</v>
      </c>
      <c r="AQ1445">
        <v>13.5718134794742</v>
      </c>
      <c r="AR1445">
        <v>13.420596668792401</v>
      </c>
      <c r="AS1445">
        <v>13.2705527308804</v>
      </c>
      <c r="AT1445">
        <v>13.1216737174309</v>
      </c>
      <c r="AU1445">
        <v>12.9739517302975</v>
      </c>
      <c r="AV1445">
        <v>12.827378921192601</v>
      </c>
      <c r="AW1445">
        <v>12.681947491385399</v>
      </c>
      <c r="AX1445">
        <v>12.537649691403301</v>
      </c>
      <c r="AY1445">
        <v>12.394477820733799</v>
      </c>
      <c r="AZ1445">
        <v>12.2524242275286</v>
      </c>
      <c r="BA1445">
        <v>12.111481308309999</v>
      </c>
      <c r="BB1445">
        <v>11.9716415076778</v>
      </c>
      <c r="BC1445">
        <v>11.832897318019301</v>
      </c>
      <c r="BD1445">
        <v>11.695241279219699</v>
      </c>
      <c r="BE1445">
        <v>11.5586659783751</v>
      </c>
    </row>
    <row r="1446" spans="1:57" x14ac:dyDescent="0.25">
      <c r="A1446" t="s">
        <v>44</v>
      </c>
      <c r="B1446" t="s">
        <v>134</v>
      </c>
      <c r="C1446" t="s">
        <v>412</v>
      </c>
      <c r="D1446">
        <v>0.34026123600000002</v>
      </c>
      <c r="E1446">
        <v>0.35524998000000002</v>
      </c>
      <c r="F1446">
        <v>0.35391908446312997</v>
      </c>
      <c r="G1446">
        <v>0.33839616131594902</v>
      </c>
      <c r="H1446">
        <v>0.33880398044833498</v>
      </c>
      <c r="I1446">
        <v>0.33908115050086601</v>
      </c>
      <c r="J1446">
        <v>0.33923363362169301</v>
      </c>
      <c r="K1446">
        <v>0.339261230736284</v>
      </c>
      <c r="L1446">
        <v>0.33916532306473701</v>
      </c>
      <c r="M1446">
        <v>0.33895270299807501</v>
      </c>
      <c r="N1446">
        <v>0.33861232596427898</v>
      </c>
      <c r="O1446">
        <v>0.33622660100893298</v>
      </c>
      <c r="P1446">
        <v>0.33373126593711</v>
      </c>
      <c r="Q1446">
        <v>0.33113320282034497</v>
      </c>
      <c r="R1446">
        <v>0.32928138809930502</v>
      </c>
      <c r="S1446">
        <v>0.327325043885486</v>
      </c>
      <c r="T1446">
        <v>0.32525308328492802</v>
      </c>
      <c r="U1446">
        <v>0.323059227662777</v>
      </c>
      <c r="V1446">
        <v>0.32075903387563398</v>
      </c>
      <c r="W1446">
        <v>0.31866873213147701</v>
      </c>
      <c r="X1446">
        <v>0.31646379425101601</v>
      </c>
      <c r="Y1446">
        <v>0.31416202852935399</v>
      </c>
      <c r="Z1446">
        <v>0.31176653861430798</v>
      </c>
      <c r="AA1446">
        <v>0.30928369526164501</v>
      </c>
      <c r="AB1446">
        <v>0.30611199239597298</v>
      </c>
      <c r="AC1446">
        <v>0.30287699947393099</v>
      </c>
      <c r="AD1446">
        <v>0.29958904602190001</v>
      </c>
      <c r="AE1446">
        <v>0.29625367934652902</v>
      </c>
      <c r="AF1446">
        <v>0.29287644487290698</v>
      </c>
      <c r="AG1446">
        <v>0.28946333489313902</v>
      </c>
      <c r="AH1446">
        <v>0.28602115074397999</v>
      </c>
      <c r="AI1446">
        <v>0.28255286190702</v>
      </c>
      <c r="AJ1446">
        <v>0.27906874535859999</v>
      </c>
      <c r="AK1446">
        <v>0.27557105583832397</v>
      </c>
      <c r="AL1446">
        <v>0.27256109817485102</v>
      </c>
      <c r="AM1446">
        <v>0.26957435081161801</v>
      </c>
      <c r="AN1446">
        <v>0.26661065689456298</v>
      </c>
      <c r="AO1446">
        <v>0.26366986055790698</v>
      </c>
      <c r="AP1446">
        <v>0.26075180691819599</v>
      </c>
      <c r="AQ1446">
        <v>0.25785634206836899</v>
      </c>
      <c r="AR1446">
        <v>0.254983313071866</v>
      </c>
      <c r="AS1446">
        <v>0.25213256795677702</v>
      </c>
      <c r="AT1446">
        <v>0.24930395571001199</v>
      </c>
      <c r="AU1446">
        <v>0.24649732627151499</v>
      </c>
      <c r="AV1446">
        <v>0.243712530528511</v>
      </c>
      <c r="AW1446">
        <v>0.24094942030978</v>
      </c>
      <c r="AX1446">
        <v>0.238207848379974</v>
      </c>
      <c r="AY1446">
        <v>0.23548766843395699</v>
      </c>
      <c r="AZ1446">
        <v>0.232788735091191</v>
      </c>
      <c r="BA1446">
        <v>0.23011090389014199</v>
      </c>
      <c r="BB1446">
        <v>0.22745403128272601</v>
      </c>
      <c r="BC1446">
        <v>0.224817974628788</v>
      </c>
      <c r="BD1446">
        <v>0.22220259219060601</v>
      </c>
      <c r="BE1446">
        <v>0.219607743127441</v>
      </c>
    </row>
    <row r="1447" spans="1:57" x14ac:dyDescent="0.25">
      <c r="A1447" t="s">
        <v>44</v>
      </c>
      <c r="B1447" t="s">
        <v>134</v>
      </c>
      <c r="C1447" t="s">
        <v>413</v>
      </c>
      <c r="D1447">
        <v>0.51041278800000001</v>
      </c>
      <c r="E1447">
        <v>0.60055459200000005</v>
      </c>
      <c r="F1447">
        <v>0.598304696233251</v>
      </c>
      <c r="G1447">
        <v>0.57206299798656202</v>
      </c>
      <c r="H1447">
        <v>0.57275242139669102</v>
      </c>
      <c r="I1447">
        <v>0.57322098088207796</v>
      </c>
      <c r="J1447">
        <v>0.57347875552970795</v>
      </c>
      <c r="K1447">
        <v>0.573525408801563</v>
      </c>
      <c r="L1447">
        <v>0.57336327566771805</v>
      </c>
      <c r="M1447">
        <v>0.57300383875125405</v>
      </c>
      <c r="N1447">
        <v>0.57242842706324304</v>
      </c>
      <c r="O1447">
        <v>0.56839532880048704</v>
      </c>
      <c r="P1447">
        <v>0.56417693324713103</v>
      </c>
      <c r="Q1447">
        <v>0.55978487463229598</v>
      </c>
      <c r="R1447">
        <v>0.55665435838496602</v>
      </c>
      <c r="S1447">
        <v>0.55334713370576505</v>
      </c>
      <c r="T1447">
        <v>0.54984445805998905</v>
      </c>
      <c r="U1447">
        <v>0.54613571733587296</v>
      </c>
      <c r="V1447">
        <v>0.54224721059659298</v>
      </c>
      <c r="W1447">
        <v>0.53871352901519298</v>
      </c>
      <c r="X1447">
        <v>0.534986053592996</v>
      </c>
      <c r="Y1447">
        <v>0.53109488947849803</v>
      </c>
      <c r="Z1447">
        <v>0.527045283427654</v>
      </c>
      <c r="AA1447">
        <v>0.52284800528379904</v>
      </c>
      <c r="AB1447">
        <v>0.51748620140575596</v>
      </c>
      <c r="AC1447">
        <v>0.51201740488557101</v>
      </c>
      <c r="AD1447">
        <v>0.50645907791846001</v>
      </c>
      <c r="AE1447">
        <v>0.50082059829659598</v>
      </c>
      <c r="AF1447">
        <v>0.49511134063134798</v>
      </c>
      <c r="AG1447">
        <v>0.48934143496843702</v>
      </c>
      <c r="AH1447">
        <v>0.48352237905381801</v>
      </c>
      <c r="AI1447">
        <v>0.47765919283374197</v>
      </c>
      <c r="AJ1447">
        <v>0.47176924966691403</v>
      </c>
      <c r="AK1447">
        <v>0.46585636121920099</v>
      </c>
      <c r="AL1447">
        <v>0.46076798965469301</v>
      </c>
      <c r="AM1447">
        <v>0.45571885539680002</v>
      </c>
      <c r="AN1447">
        <v>0.45070869328174501</v>
      </c>
      <c r="AO1447">
        <v>0.44573723981645602</v>
      </c>
      <c r="AP1447">
        <v>0.44080423316848699</v>
      </c>
      <c r="AQ1447">
        <v>0.43590941315600201</v>
      </c>
      <c r="AR1447">
        <v>0.43105252123781401</v>
      </c>
      <c r="AS1447">
        <v>0.42623330050347802</v>
      </c>
      <c r="AT1447">
        <v>0.42145149566345402</v>
      </c>
      <c r="AU1447">
        <v>0.41670685303931898</v>
      </c>
      <c r="AV1447">
        <v>0.41199912055403298</v>
      </c>
      <c r="AW1447">
        <v>0.40732804772227399</v>
      </c>
      <c r="AX1447">
        <v>0.40269338564081802</v>
      </c>
      <c r="AY1447">
        <v>0.39809488697898399</v>
      </c>
      <c r="AZ1447">
        <v>0.39353230596912803</v>
      </c>
      <c r="BA1447">
        <v>0.389005398397195</v>
      </c>
      <c r="BB1447">
        <v>0.38451392159333297</v>
      </c>
      <c r="BC1447">
        <v>0.38005763442254897</v>
      </c>
      <c r="BD1447">
        <v>0.37563629727543402</v>
      </c>
      <c r="BE1447">
        <v>0.371249672058929</v>
      </c>
    </row>
    <row r="1448" spans="1:57" x14ac:dyDescent="0.25">
      <c r="A1448" t="s">
        <v>44</v>
      </c>
      <c r="B1448" t="s">
        <v>134</v>
      </c>
      <c r="C1448" t="s">
        <v>317</v>
      </c>
      <c r="D1448">
        <v>36.231101819999999</v>
      </c>
      <c r="E1448">
        <v>37.837786319999999</v>
      </c>
      <c r="F1448">
        <v>38.149249989996001</v>
      </c>
      <c r="G1448">
        <v>36.9111895067213</v>
      </c>
      <c r="H1448">
        <v>37.393226246036598</v>
      </c>
      <c r="I1448">
        <v>37.863617695650902</v>
      </c>
      <c r="J1448">
        <v>38.322562734851097</v>
      </c>
      <c r="K1448">
        <v>38.769583601209597</v>
      </c>
      <c r="L1448">
        <v>39.204380501194301</v>
      </c>
      <c r="M1448">
        <v>39.627289806280999</v>
      </c>
      <c r="N1448">
        <v>40.036571125772397</v>
      </c>
      <c r="O1448">
        <v>40.202456700037096</v>
      </c>
      <c r="P1448">
        <v>40.350806031631798</v>
      </c>
      <c r="Q1448">
        <v>40.482006640367501</v>
      </c>
      <c r="R1448">
        <v>40.700565186699301</v>
      </c>
      <c r="S1448">
        <v>40.903190238357297</v>
      </c>
      <c r="T1448">
        <v>41.088051568565902</v>
      </c>
      <c r="U1448">
        <v>41.2538678875055</v>
      </c>
      <c r="V1448">
        <v>41.402136894741901</v>
      </c>
      <c r="W1448">
        <v>41.573663222972101</v>
      </c>
      <c r="X1448">
        <v>41.726522004243201</v>
      </c>
      <c r="Y1448">
        <v>41.8625977576514</v>
      </c>
      <c r="Z1448">
        <v>41.9818899034453</v>
      </c>
      <c r="AA1448">
        <v>42.084855437631099</v>
      </c>
      <c r="AB1448">
        <v>42.088403950002998</v>
      </c>
      <c r="AC1448">
        <v>42.076470660491402</v>
      </c>
      <c r="AD1448">
        <v>42.050198956568103</v>
      </c>
      <c r="AE1448">
        <v>42.010109994763198</v>
      </c>
      <c r="AF1448">
        <v>41.956753502961803</v>
      </c>
      <c r="AG1448">
        <v>41.890773066618102</v>
      </c>
      <c r="AH1448">
        <v>41.812962728518499</v>
      </c>
      <c r="AI1448">
        <v>41.723588083920497</v>
      </c>
      <c r="AJ1448">
        <v>41.624019771458599</v>
      </c>
      <c r="AK1448">
        <v>41.514478898300901</v>
      </c>
      <c r="AL1448">
        <v>41.471130376879103</v>
      </c>
      <c r="AM1448">
        <v>41.424756697162699</v>
      </c>
      <c r="AN1448">
        <v>41.375401298355399</v>
      </c>
      <c r="AO1448">
        <v>41.323107200378203</v>
      </c>
      <c r="AP1448">
        <v>41.267917007278903</v>
      </c>
      <c r="AQ1448">
        <v>41.209872910616703</v>
      </c>
      <c r="AR1448">
        <v>41.149016692821</v>
      </c>
      <c r="AS1448">
        <v>41.085389730526401</v>
      </c>
      <c r="AT1448">
        <v>41.019032997882697</v>
      </c>
      <c r="AU1448">
        <v>40.949987069840098</v>
      </c>
      <c r="AV1448">
        <v>40.878292125411001</v>
      </c>
      <c r="AW1448">
        <v>40.803987950906503</v>
      </c>
      <c r="AX1448">
        <v>40.727113943150201</v>
      </c>
      <c r="AY1448">
        <v>40.647709112667599</v>
      </c>
      <c r="AZ1448">
        <v>40.565812086851501</v>
      </c>
      <c r="BA1448">
        <v>40.481461113105098</v>
      </c>
      <c r="BB1448">
        <v>40.3946940619605</v>
      </c>
      <c r="BC1448">
        <v>40.3055484301753</v>
      </c>
      <c r="BD1448">
        <v>40.214061343805298</v>
      </c>
      <c r="BE1448">
        <v>40.120269561254901</v>
      </c>
    </row>
    <row r="1449" spans="1:57" x14ac:dyDescent="0.25">
      <c r="A1449" t="s">
        <v>44</v>
      </c>
      <c r="B1449" t="s">
        <v>134</v>
      </c>
      <c r="C1449" t="s">
        <v>354</v>
      </c>
      <c r="D1449">
        <v>10.092825683999999</v>
      </c>
      <c r="E1449">
        <v>10.846784628</v>
      </c>
      <c r="F1449">
        <v>10.8061486306361</v>
      </c>
      <c r="G1449">
        <v>10.3321899715126</v>
      </c>
      <c r="H1449">
        <v>10.3446418407461</v>
      </c>
      <c r="I1449">
        <v>10.353104624797799</v>
      </c>
      <c r="J1449">
        <v>10.3577603648798</v>
      </c>
      <c r="K1449">
        <v>10.358602982684699</v>
      </c>
      <c r="L1449">
        <v>10.355674650760699</v>
      </c>
      <c r="M1449">
        <v>10.349182759978101</v>
      </c>
      <c r="N1449">
        <v>10.3387900883785</v>
      </c>
      <c r="O1449">
        <v>10.265947171477301</v>
      </c>
      <c r="P1449">
        <v>10.189757548331499</v>
      </c>
      <c r="Q1449">
        <v>10.110431348010501</v>
      </c>
      <c r="R1449">
        <v>10.0538902175928</v>
      </c>
      <c r="S1449">
        <v>9.99415750671265</v>
      </c>
      <c r="T1449">
        <v>9.9308947012032593</v>
      </c>
      <c r="U1449">
        <v>9.8639100966203195</v>
      </c>
      <c r="V1449">
        <v>9.7936786877070592</v>
      </c>
      <c r="W1449">
        <v>9.7298558753133797</v>
      </c>
      <c r="X1449">
        <v>9.6625328981031195</v>
      </c>
      <c r="Y1449">
        <v>9.5922534935920201</v>
      </c>
      <c r="Z1449">
        <v>9.5191124249083696</v>
      </c>
      <c r="AA1449">
        <v>9.4433042092079695</v>
      </c>
      <c r="AB1449">
        <v>9.3464631681811596</v>
      </c>
      <c r="AC1449">
        <v>9.2476897030890797</v>
      </c>
      <c r="AD1449">
        <v>9.1472992035285401</v>
      </c>
      <c r="AE1449">
        <v>9.0454610444295493</v>
      </c>
      <c r="AF1449">
        <v>8.9423445432727195</v>
      </c>
      <c r="AG1449">
        <v>8.8381326616500306</v>
      </c>
      <c r="AH1449">
        <v>8.7330330635702609</v>
      </c>
      <c r="AI1449">
        <v>8.6271364156881294</v>
      </c>
      <c r="AJ1449">
        <v>8.5207565030993599</v>
      </c>
      <c r="AK1449">
        <v>8.4139621693683502</v>
      </c>
      <c r="AL1449">
        <v>8.3220596659112598</v>
      </c>
      <c r="AM1449">
        <v>8.2308658384345001</v>
      </c>
      <c r="AN1449">
        <v>8.1403758977408707</v>
      </c>
      <c r="AO1449">
        <v>8.0505850848082208</v>
      </c>
      <c r="AP1449">
        <v>7.9614886706074399</v>
      </c>
      <c r="AQ1449">
        <v>7.8730819559215597</v>
      </c>
      <c r="AR1449">
        <v>7.7853602711657599</v>
      </c>
      <c r="AS1449">
        <v>7.6983189762086299</v>
      </c>
      <c r="AT1449">
        <v>7.6119534601942904</v>
      </c>
      <c r="AU1449">
        <v>7.5262591413656903</v>
      </c>
      <c r="AV1449">
        <v>7.4412314668888699</v>
      </c>
      <c r="AW1449">
        <v>7.3568659126782796</v>
      </c>
      <c r="AX1449">
        <v>7.2731579832231201</v>
      </c>
      <c r="AY1449">
        <v>7.1901032114147103</v>
      </c>
      <c r="AZ1449">
        <v>7.1076971583747897</v>
      </c>
      <c r="BA1449">
        <v>7.0259354132849898</v>
      </c>
      <c r="BB1449">
        <v>6.9448135932171198</v>
      </c>
      <c r="BC1449">
        <v>6.8643273429646099</v>
      </c>
      <c r="BD1449">
        <v>6.7844723348747902</v>
      </c>
      <c r="BE1449">
        <v>6.7052442686822902</v>
      </c>
    </row>
    <row r="1450" spans="1:57" x14ac:dyDescent="0.25">
      <c r="A1450" t="s">
        <v>44</v>
      </c>
      <c r="B1450" t="s">
        <v>134</v>
      </c>
      <c r="C1450" t="s">
        <v>320</v>
      </c>
      <c r="D1450">
        <v>8.5201379999999993E-2</v>
      </c>
      <c r="E1450">
        <v>4.2621623999999997E-2</v>
      </c>
      <c r="F1450">
        <v>4.2829420400108703E-2</v>
      </c>
      <c r="G1450">
        <v>4.1315657365487403E-2</v>
      </c>
      <c r="H1450">
        <v>4.1762092301356302E-2</v>
      </c>
      <c r="I1450">
        <v>4.2210785485457598E-2</v>
      </c>
      <c r="J1450">
        <v>4.2661712621085097E-2</v>
      </c>
      <c r="K1450">
        <v>4.2987415407585897E-2</v>
      </c>
      <c r="L1450">
        <v>4.3312989760441303E-2</v>
      </c>
      <c r="M1450">
        <v>4.3638400204514399E-2</v>
      </c>
      <c r="N1450">
        <v>4.3963610653500199E-2</v>
      </c>
      <c r="O1450">
        <v>4.39499151831656E-2</v>
      </c>
      <c r="P1450">
        <v>4.39350069093047E-2</v>
      </c>
      <c r="Q1450">
        <v>4.3918874160735998E-2</v>
      </c>
      <c r="R1450">
        <v>4.3901505180449503E-2</v>
      </c>
      <c r="S1450">
        <v>4.3882888125044102E-2</v>
      </c>
      <c r="T1450">
        <v>4.3863011064159498E-2</v>
      </c>
      <c r="U1450">
        <v>4.3841861979905902E-2</v>
      </c>
      <c r="V1450">
        <v>4.3819428766289498E-2</v>
      </c>
      <c r="W1450">
        <v>4.3795699228635299E-2</v>
      </c>
      <c r="X1450">
        <v>4.3770661083004703E-2</v>
      </c>
      <c r="Y1450">
        <v>4.3744301955612401E-2</v>
      </c>
      <c r="Z1450">
        <v>4.3716609382235497E-2</v>
      </c>
      <c r="AA1450">
        <v>4.3687570807623401E-2</v>
      </c>
      <c r="AB1450">
        <v>4.3657173584901399E-2</v>
      </c>
      <c r="AC1450">
        <v>4.3625404974970701E-2</v>
      </c>
      <c r="AD1450">
        <v>4.3592252145905799E-2</v>
      </c>
      <c r="AE1450">
        <v>4.3557702172348001E-2</v>
      </c>
      <c r="AF1450">
        <v>4.3521742034893597E-2</v>
      </c>
      <c r="AG1450">
        <v>4.3484358619480898E-2</v>
      </c>
      <c r="AH1450">
        <v>4.3445538716771599E-2</v>
      </c>
      <c r="AI1450">
        <v>4.3405269021528199E-2</v>
      </c>
      <c r="AJ1450">
        <v>4.3363536131989601E-2</v>
      </c>
      <c r="AK1450">
        <v>4.3320326549240298E-2</v>
      </c>
      <c r="AL1450">
        <v>4.2847155125324499E-2</v>
      </c>
      <c r="AM1450">
        <v>4.23776324074841E-2</v>
      </c>
      <c r="AN1450">
        <v>4.1911733737943997E-2</v>
      </c>
      <c r="AO1450">
        <v>4.1449434614289099E-2</v>
      </c>
      <c r="AP1450">
        <v>4.0990710688527297E-2</v>
      </c>
      <c r="AQ1450">
        <v>4.0535537766157703E-2</v>
      </c>
      <c r="AR1450">
        <v>4.0083891805244701E-2</v>
      </c>
      <c r="AS1450">
        <v>3.9635748915496601E-2</v>
      </c>
      <c r="AT1450">
        <v>3.9191085357350899E-2</v>
      </c>
      <c r="AU1450">
        <v>3.8749877541063703E-2</v>
      </c>
      <c r="AV1450">
        <v>3.8312102025805497E-2</v>
      </c>
      <c r="AW1450">
        <v>3.78777355187613E-2</v>
      </c>
      <c r="AX1450">
        <v>3.7446754874236897E-2</v>
      </c>
      <c r="AY1450">
        <v>3.7019137092769799E-2</v>
      </c>
      <c r="AZ1450">
        <v>3.6594859320245601E-2</v>
      </c>
      <c r="BA1450">
        <v>3.6173898847019201E-2</v>
      </c>
      <c r="BB1450">
        <v>3.5756233107042103E-2</v>
      </c>
      <c r="BC1450">
        <v>3.53418396769936E-2</v>
      </c>
      <c r="BD1450">
        <v>3.4930696275417901E-2</v>
      </c>
      <c r="BE1450">
        <v>3.4522780761866101E-2</v>
      </c>
    </row>
    <row r="1451" spans="1:57" x14ac:dyDescent="0.25">
      <c r="A1451" t="s">
        <v>44</v>
      </c>
      <c r="B1451" t="s">
        <v>134</v>
      </c>
      <c r="C1451" t="s">
        <v>321</v>
      </c>
      <c r="D1451">
        <v>8.5201379999999993E-2</v>
      </c>
      <c r="E1451">
        <v>8.5201379999999993E-2</v>
      </c>
      <c r="F1451">
        <v>8.5616768678017E-2</v>
      </c>
      <c r="G1451">
        <v>8.2590729605861293E-2</v>
      </c>
      <c r="H1451">
        <v>8.3483160936404899E-2</v>
      </c>
      <c r="I1451">
        <v>8.4380106545094494E-2</v>
      </c>
      <c r="J1451">
        <v>8.5281517862385303E-2</v>
      </c>
      <c r="K1451">
        <v>8.5932603491588697E-2</v>
      </c>
      <c r="L1451">
        <v>8.6583432379664302E-2</v>
      </c>
      <c r="M1451">
        <v>8.7233933611185394E-2</v>
      </c>
      <c r="N1451">
        <v>8.7884035048991102E-2</v>
      </c>
      <c r="O1451">
        <v>8.78566575616328E-2</v>
      </c>
      <c r="P1451">
        <v>8.7826855658580699E-2</v>
      </c>
      <c r="Q1451">
        <v>8.7794606008936904E-2</v>
      </c>
      <c r="R1451">
        <v>8.7759885110230695E-2</v>
      </c>
      <c r="S1451">
        <v>8.7722669287293595E-2</v>
      </c>
      <c r="T1451">
        <v>8.7682934691124398E-2</v>
      </c>
      <c r="U1451">
        <v>8.7640657297749197E-2</v>
      </c>
      <c r="V1451">
        <v>8.7595812907071899E-2</v>
      </c>
      <c r="W1451">
        <v>8.7548377141721895E-2</v>
      </c>
      <c r="X1451">
        <v>8.7498325445888703E-2</v>
      </c>
      <c r="Y1451">
        <v>8.7445633084156496E-2</v>
      </c>
      <c r="Z1451">
        <v>8.7390275140323506E-2</v>
      </c>
      <c r="AA1451">
        <v>8.7332226516221703E-2</v>
      </c>
      <c r="AB1451">
        <v>8.7271461930524999E-2</v>
      </c>
      <c r="AC1451">
        <v>8.7207955917549498E-2</v>
      </c>
      <c r="AD1451">
        <v>8.7141682826049505E-2</v>
      </c>
      <c r="AE1451">
        <v>8.70726168180041E-2</v>
      </c>
      <c r="AF1451">
        <v>8.7000731867395403E-2</v>
      </c>
      <c r="AG1451">
        <v>8.6926001758982005E-2</v>
      </c>
      <c r="AH1451">
        <v>8.6848400087063002E-2</v>
      </c>
      <c r="AI1451">
        <v>8.6767900254233796E-2</v>
      </c>
      <c r="AJ1451">
        <v>8.6684475470136496E-2</v>
      </c>
      <c r="AK1451">
        <v>8.65980987502004E-2</v>
      </c>
      <c r="AL1451">
        <v>8.5652220707303897E-2</v>
      </c>
      <c r="AM1451">
        <v>8.4713636492367503E-2</v>
      </c>
      <c r="AN1451">
        <v>8.3782296814062907E-2</v>
      </c>
      <c r="AO1451">
        <v>8.2858152691628995E-2</v>
      </c>
      <c r="AP1451">
        <v>8.1941155452999098E-2</v>
      </c>
      <c r="AQ1451">
        <v>8.1031256732938095E-2</v>
      </c>
      <c r="AR1451">
        <v>8.0128408471191501E-2</v>
      </c>
      <c r="AS1451">
        <v>7.9232562910643997E-2</v>
      </c>
      <c r="AT1451">
        <v>7.8343672595490202E-2</v>
      </c>
      <c r="AU1451">
        <v>7.7461690369415206E-2</v>
      </c>
      <c r="AV1451">
        <v>7.6586569373786106E-2</v>
      </c>
      <c r="AW1451">
        <v>7.5718263045853995E-2</v>
      </c>
      <c r="AX1451">
        <v>7.4856725116966893E-2</v>
      </c>
      <c r="AY1451">
        <v>7.4001909610792505E-2</v>
      </c>
      <c r="AZ1451">
        <v>7.3153770841551904E-2</v>
      </c>
      <c r="BA1451">
        <v>7.2312263412263406E-2</v>
      </c>
      <c r="BB1451">
        <v>7.14773422129968E-2</v>
      </c>
      <c r="BC1451">
        <v>7.0648962419137595E-2</v>
      </c>
      <c r="BD1451">
        <v>6.9827079489661603E-2</v>
      </c>
      <c r="BE1451">
        <v>6.9011649165420005E-2</v>
      </c>
    </row>
    <row r="1452" spans="1:57" x14ac:dyDescent="0.25">
      <c r="A1452" t="s">
        <v>44</v>
      </c>
      <c r="B1452" t="s">
        <v>134</v>
      </c>
      <c r="C1452" t="s">
        <v>324</v>
      </c>
      <c r="D1452">
        <v>1.12645854</v>
      </c>
      <c r="E1452">
        <v>1.1357951040000001</v>
      </c>
      <c r="F1452">
        <v>1.1413325310551501</v>
      </c>
      <c r="G1452">
        <v>1.1009932740775401</v>
      </c>
      <c r="H1452">
        <v>1.1128900195984199</v>
      </c>
      <c r="I1452">
        <v>1.12484694366355</v>
      </c>
      <c r="J1452">
        <v>1.13686339880628</v>
      </c>
      <c r="K1452">
        <v>1.1455428341620699</v>
      </c>
      <c r="L1452">
        <v>1.15421884697569</v>
      </c>
      <c r="M1452">
        <v>1.16289049189397</v>
      </c>
      <c r="N1452">
        <v>1.1715568072771601</v>
      </c>
      <c r="O1452">
        <v>1.1711918458633701</v>
      </c>
      <c r="P1452">
        <v>1.17079456526092</v>
      </c>
      <c r="Q1452">
        <v>1.1703646544523001</v>
      </c>
      <c r="R1452">
        <v>1.1699018001328401</v>
      </c>
      <c r="S1452">
        <v>1.1694056866956699</v>
      </c>
      <c r="T1452">
        <v>1.16887599621662</v>
      </c>
      <c r="U1452">
        <v>1.16831240843898</v>
      </c>
      <c r="V1452">
        <v>1.16771460075825</v>
      </c>
      <c r="W1452">
        <v>1.16708224820669</v>
      </c>
      <c r="X1452">
        <v>1.1664150234378701</v>
      </c>
      <c r="Y1452">
        <v>1.16571259671105</v>
      </c>
      <c r="Z1452">
        <v>1.16497463587552</v>
      </c>
      <c r="AA1452">
        <v>1.1642008063548199</v>
      </c>
      <c r="AB1452">
        <v>1.16339077113085</v>
      </c>
      <c r="AC1452">
        <v>1.1625441907278999</v>
      </c>
      <c r="AD1452">
        <v>1.1616607231965901</v>
      </c>
      <c r="AE1452">
        <v>1.1607400240976899</v>
      </c>
      <c r="AF1452">
        <v>1.15978174648584</v>
      </c>
      <c r="AG1452">
        <v>1.1587855408932</v>
      </c>
      <c r="AH1452">
        <v>1.15775105531294</v>
      </c>
      <c r="AI1452">
        <v>1.1566779351827201</v>
      </c>
      <c r="AJ1452">
        <v>1.15556582336799</v>
      </c>
      <c r="AK1452">
        <v>1.15441436014517</v>
      </c>
      <c r="AL1452">
        <v>1.1418051318662099</v>
      </c>
      <c r="AM1452">
        <v>1.1292931355110301</v>
      </c>
      <c r="AN1452">
        <v>1.1168777139910999</v>
      </c>
      <c r="AO1452">
        <v>1.10455821435799</v>
      </c>
      <c r="AP1452">
        <v>1.09233398777835</v>
      </c>
      <c r="AQ1452">
        <v>1.08020438950916</v>
      </c>
      <c r="AR1452">
        <v>1.0681687788729599</v>
      </c>
      <c r="AS1452">
        <v>1.0562265192333899</v>
      </c>
      <c r="AT1452">
        <v>1.0443769779707399</v>
      </c>
      <c r="AU1452">
        <v>1.03261952645773</v>
      </c>
      <c r="AV1452">
        <v>1.0209535400354099</v>
      </c>
      <c r="AW1452">
        <v>1.00937839798915</v>
      </c>
      <c r="AX1452">
        <v>0.99789348352485396</v>
      </c>
      <c r="AY1452">
        <v>0.986498183745247</v>
      </c>
      <c r="AZ1452">
        <v>0.97519188962634895</v>
      </c>
      <c r="BA1452">
        <v>0.96397399599404598</v>
      </c>
      <c r="BB1452">
        <v>0.95284390150082499</v>
      </c>
      <c r="BC1452">
        <v>0.94180100860263605</v>
      </c>
      <c r="BD1452">
        <v>0.93084472353589198</v>
      </c>
      <c r="BE1452">
        <v>0.91997445629460095</v>
      </c>
    </row>
    <row r="1453" spans="1:57" x14ac:dyDescent="0.25">
      <c r="A1453" t="s">
        <v>44</v>
      </c>
      <c r="B1453" t="s">
        <v>134</v>
      </c>
      <c r="C1453" t="s">
        <v>325</v>
      </c>
      <c r="D1453">
        <v>4.6313544240000004</v>
      </c>
      <c r="E1453">
        <v>4.6347038639999996</v>
      </c>
      <c r="F1453">
        <v>4.6572997833509202</v>
      </c>
      <c r="G1453">
        <v>4.49269217980817</v>
      </c>
      <c r="H1453">
        <v>4.5412378129425699</v>
      </c>
      <c r="I1453">
        <v>4.5900290094982203</v>
      </c>
      <c r="J1453">
        <v>4.6390631274350502</v>
      </c>
      <c r="K1453">
        <v>4.6744802660009199</v>
      </c>
      <c r="L1453">
        <v>4.7098834386064201</v>
      </c>
      <c r="M1453">
        <v>4.7452687876614297</v>
      </c>
      <c r="N1453">
        <v>4.7806323891170601</v>
      </c>
      <c r="O1453">
        <v>4.77914313452463</v>
      </c>
      <c r="P1453">
        <v>4.7775219988666198</v>
      </c>
      <c r="Q1453">
        <v>4.7757677130109499</v>
      </c>
      <c r="R1453">
        <v>4.77387899849254</v>
      </c>
      <c r="S1453">
        <v>4.7718545674520003</v>
      </c>
      <c r="T1453">
        <v>4.769693122574</v>
      </c>
      <c r="U1453">
        <v>4.7673933570251803</v>
      </c>
      <c r="V1453">
        <v>4.7649539543916699</v>
      </c>
      <c r="W1453">
        <v>4.7623735886163798</v>
      </c>
      <c r="X1453">
        <v>4.7596509239356202</v>
      </c>
      <c r="Y1453">
        <v>4.7567846148157003</v>
      </c>
      <c r="Z1453">
        <v>4.7537733058887097</v>
      </c>
      <c r="AA1453">
        <v>4.7506156318883104</v>
      </c>
      <c r="AB1453">
        <v>4.7473102175848902</v>
      </c>
      <c r="AC1453">
        <v>4.7438556777203402</v>
      </c>
      <c r="AD1453">
        <v>4.7402506169425198</v>
      </c>
      <c r="AE1453">
        <v>4.7364936297392699</v>
      </c>
      <c r="AF1453">
        <v>4.7325833003719602</v>
      </c>
      <c r="AG1453">
        <v>4.7285182028087398</v>
      </c>
      <c r="AH1453">
        <v>4.7242969006573503</v>
      </c>
      <c r="AI1453">
        <v>4.7199179470973798</v>
      </c>
      <c r="AJ1453">
        <v>4.7153798848123598</v>
      </c>
      <c r="AK1453">
        <v>4.7106812459212204</v>
      </c>
      <c r="AL1453">
        <v>4.6592282692172597</v>
      </c>
      <c r="AM1453">
        <v>4.6081720552491898</v>
      </c>
      <c r="AN1453">
        <v>4.5575099227140701</v>
      </c>
      <c r="AO1453">
        <v>4.5072392072029199</v>
      </c>
      <c r="AP1453">
        <v>4.4573572610988101</v>
      </c>
      <c r="AQ1453">
        <v>4.4078614534755696</v>
      </c>
      <c r="AR1453">
        <v>4.3587491699970302</v>
      </c>
      <c r="AS1453">
        <v>4.3100178128169402</v>
      </c>
      <c r="AT1453">
        <v>4.2616648004793998</v>
      </c>
      <c r="AU1453">
        <v>4.2136875678199104</v>
      </c>
      <c r="AV1453">
        <v>4.1660835658670097</v>
      </c>
      <c r="AW1453">
        <v>4.1188502617444396</v>
      </c>
      <c r="AX1453">
        <v>4.0719851385739503</v>
      </c>
      <c r="AY1453">
        <v>4.0254856953786202</v>
      </c>
      <c r="AZ1453">
        <v>3.9793494469867801</v>
      </c>
      <c r="BA1453">
        <v>3.9335739239364802</v>
      </c>
      <c r="BB1453">
        <v>3.8881566723805001</v>
      </c>
      <c r="BC1453">
        <v>3.8430952539919798</v>
      </c>
      <c r="BD1453">
        <v>3.7983872458705399</v>
      </c>
      <c r="BE1453">
        <v>3.7540302404489698</v>
      </c>
    </row>
    <row r="1454" spans="1:57" x14ac:dyDescent="0.25">
      <c r="A1454" t="s">
        <v>44</v>
      </c>
      <c r="B1454" t="s">
        <v>134</v>
      </c>
      <c r="C1454" t="s">
        <v>414</v>
      </c>
      <c r="D1454">
        <v>0.30119839199999998</v>
      </c>
      <c r="E1454">
        <v>0.30270564</v>
      </c>
      <c r="F1454">
        <v>0.30418144350961301</v>
      </c>
      <c r="G1454">
        <v>0.29343045457021</v>
      </c>
      <c r="H1454">
        <v>0.29660110740550699</v>
      </c>
      <c r="I1454">
        <v>0.29978779868355399</v>
      </c>
      <c r="J1454">
        <v>0.30299035584523099</v>
      </c>
      <c r="K1454">
        <v>0.30530354950574201</v>
      </c>
      <c r="L1454">
        <v>0.30761583100981399</v>
      </c>
      <c r="M1454">
        <v>0.309926948407307</v>
      </c>
      <c r="N1454">
        <v>0.31223664540747198</v>
      </c>
      <c r="O1454">
        <v>0.31213937797081298</v>
      </c>
      <c r="P1454">
        <v>0.31203349700812699</v>
      </c>
      <c r="Q1454">
        <v>0.31191891962880303</v>
      </c>
      <c r="R1454">
        <v>0.31179556233266198</v>
      </c>
      <c r="S1454">
        <v>0.31166334100596199</v>
      </c>
      <c r="T1454">
        <v>0.31152217091736101</v>
      </c>
      <c r="U1454">
        <v>0.31137196671387002</v>
      </c>
      <c r="V1454">
        <v>0.31121264241677099</v>
      </c>
      <c r="W1454">
        <v>0.31104411141751798</v>
      </c>
      <c r="X1454">
        <v>0.31086628647359998</v>
      </c>
      <c r="Y1454">
        <v>0.31067907970439801</v>
      </c>
      <c r="Z1454">
        <v>0.310482402586997</v>
      </c>
      <c r="AA1454">
        <v>0.31027616595198199</v>
      </c>
      <c r="AB1454">
        <v>0.31006027997921098</v>
      </c>
      <c r="AC1454">
        <v>0.30983465419355399</v>
      </c>
      <c r="AD1454">
        <v>0.30959919746060799</v>
      </c>
      <c r="AE1454">
        <v>0.30935381798239298</v>
      </c>
      <c r="AF1454">
        <v>0.30909842329300602</v>
      </c>
      <c r="AG1454">
        <v>0.30883292025427</v>
      </c>
      <c r="AH1454">
        <v>0.30855721505133399</v>
      </c>
      <c r="AI1454">
        <v>0.30827121318826001</v>
      </c>
      <c r="AJ1454">
        <v>0.30797481948358002</v>
      </c>
      <c r="AK1454">
        <v>0.30766793806582199</v>
      </c>
      <c r="AL1454">
        <v>0.30430739838516302</v>
      </c>
      <c r="AM1454">
        <v>0.30097277240285802</v>
      </c>
      <c r="AN1454">
        <v>0.29766388499541702</v>
      </c>
      <c r="AO1454">
        <v>0.294380562142741</v>
      </c>
      <c r="AP1454">
        <v>0.29112263092146601</v>
      </c>
      <c r="AQ1454">
        <v>0.28788991949835002</v>
      </c>
      <c r="AR1454">
        <v>0.284682257123692</v>
      </c>
      <c r="AS1454">
        <v>0.28149947412479398</v>
      </c>
      <c r="AT1454">
        <v>0.278341401899457</v>
      </c>
      <c r="AU1454">
        <v>0.27520787290951898</v>
      </c>
      <c r="AV1454">
        <v>0.27209872067443402</v>
      </c>
      <c r="AW1454">
        <v>0.269013779764877</v>
      </c>
      <c r="AX1454">
        <v>0.26595288579639798</v>
      </c>
      <c r="AY1454">
        <v>0.26291587542311001</v>
      </c>
      <c r="AZ1454">
        <v>0.25990258633141</v>
      </c>
      <c r="BA1454">
        <v>0.25691285723374202</v>
      </c>
      <c r="BB1454">
        <v>0.25394652786239202</v>
      </c>
      <c r="BC1454">
        <v>0.251003438963324</v>
      </c>
      <c r="BD1454">
        <v>0.248083432290051</v>
      </c>
      <c r="BE1454">
        <v>0.24518635059753599</v>
      </c>
    </row>
    <row r="1455" spans="1:57" x14ac:dyDescent="0.25">
      <c r="A1455" t="s">
        <v>44</v>
      </c>
      <c r="B1455" t="s">
        <v>134</v>
      </c>
      <c r="C1455" t="s">
        <v>326</v>
      </c>
      <c r="D1455">
        <v>6.9710219999999996</v>
      </c>
      <c r="E1455">
        <v>7.1348514840000004</v>
      </c>
      <c r="F1455">
        <v>7.2389845332371801</v>
      </c>
      <c r="G1455">
        <v>7.0503778618245398</v>
      </c>
      <c r="H1455">
        <v>7.1948953820520396</v>
      </c>
      <c r="I1455">
        <v>7.3416363504501501</v>
      </c>
      <c r="J1455">
        <v>7.4906251837915203</v>
      </c>
      <c r="K1455">
        <v>7.6192995943053496</v>
      </c>
      <c r="L1455">
        <v>7.74943152424368</v>
      </c>
      <c r="M1455">
        <v>7.8810291335112899</v>
      </c>
      <c r="N1455">
        <v>8.0141005419996993</v>
      </c>
      <c r="O1455">
        <v>8.0863420996796105</v>
      </c>
      <c r="P1455">
        <v>8.1587407927824707</v>
      </c>
      <c r="Q1455">
        <v>8.2312946164822591</v>
      </c>
      <c r="R1455">
        <v>8.3040015333925794</v>
      </c>
      <c r="S1455">
        <v>8.3768594732496702</v>
      </c>
      <c r="T1455">
        <v>8.4498663325927108</v>
      </c>
      <c r="U1455">
        <v>8.5230199744416204</v>
      </c>
      <c r="V1455">
        <v>8.5963182279721497</v>
      </c>
      <c r="W1455">
        <v>8.6697588881886301</v>
      </c>
      <c r="X1455">
        <v>8.7433397155935992</v>
      </c>
      <c r="Y1455">
        <v>8.8170584358554507</v>
      </c>
      <c r="Z1455">
        <v>8.8909127394726397</v>
      </c>
      <c r="AA1455">
        <v>8.96490028143592</v>
      </c>
      <c r="AB1455">
        <v>9.0390186808874091</v>
      </c>
      <c r="AC1455">
        <v>9.1132655207770004</v>
      </c>
      <c r="AD1455">
        <v>9.1876383475161703</v>
      </c>
      <c r="AE1455">
        <v>9.2621346706289494</v>
      </c>
      <c r="AF1455">
        <v>9.3367519623999193</v>
      </c>
      <c r="AG1455">
        <v>9.4114876575197499</v>
      </c>
      <c r="AH1455">
        <v>9.4863391527276093</v>
      </c>
      <c r="AI1455">
        <v>9.5613038064508</v>
      </c>
      <c r="AJ1455">
        <v>9.6363789384416503</v>
      </c>
      <c r="AK1455">
        <v>9.7115618294112895</v>
      </c>
      <c r="AL1455">
        <v>9.6899502184760191</v>
      </c>
      <c r="AM1455">
        <v>9.6679147276825699</v>
      </c>
      <c r="AN1455">
        <v>9.6454621221544095</v>
      </c>
      <c r="AO1455">
        <v>9.6225991000305999</v>
      </c>
      <c r="AP1455">
        <v>9.5993322930161504</v>
      </c>
      <c r="AQ1455">
        <v>9.5756682669283002</v>
      </c>
      <c r="AR1455">
        <v>9.5516135222387994</v>
      </c>
      <c r="AS1455">
        <v>9.5271744946120993</v>
      </c>
      <c r="AT1455">
        <v>9.5023575554395592</v>
      </c>
      <c r="AU1455">
        <v>9.4771690123697603</v>
      </c>
      <c r="AV1455">
        <v>9.4516151098347798</v>
      </c>
      <c r="AW1455">
        <v>9.4257020295726406</v>
      </c>
      <c r="AX1455">
        <v>9.3994358911457994</v>
      </c>
      <c r="AY1455">
        <v>9.37282275245588</v>
      </c>
      <c r="AZ1455">
        <v>9.3458686102544295</v>
      </c>
      <c r="BA1455">
        <v>9.3185794006500693</v>
      </c>
      <c r="BB1455">
        <v>9.2909609996116291</v>
      </c>
      <c r="BC1455">
        <v>9.2630192234677899</v>
      </c>
      <c r="BD1455">
        <v>9.2347598294027708</v>
      </c>
      <c r="BE1455">
        <v>9.2061885159484902</v>
      </c>
    </row>
    <row r="1456" spans="1:57" x14ac:dyDescent="0.25">
      <c r="A1456" t="s">
        <v>44</v>
      </c>
      <c r="B1456" t="s">
        <v>134</v>
      </c>
      <c r="C1456" t="s">
        <v>398</v>
      </c>
      <c r="D1456">
        <v>0.393894144</v>
      </c>
      <c r="E1456">
        <v>0.43057051200000002</v>
      </c>
      <c r="F1456">
        <v>0.43266970470993898</v>
      </c>
      <c r="G1456">
        <v>0.41737742666667199</v>
      </c>
      <c r="H1456">
        <v>0.42188738430957601</v>
      </c>
      <c r="I1456">
        <v>0.42642015513992698</v>
      </c>
      <c r="J1456">
        <v>0.43097549370848698</v>
      </c>
      <c r="K1456">
        <v>0.43426579572849999</v>
      </c>
      <c r="L1456">
        <v>0.43755480029113902</v>
      </c>
      <c r="M1456">
        <v>0.440842149020851</v>
      </c>
      <c r="N1456">
        <v>0.44412747736797198</v>
      </c>
      <c r="O1456">
        <v>0.44398912352031</v>
      </c>
      <c r="P1456">
        <v>0.44383851773604099</v>
      </c>
      <c r="Q1456">
        <v>0.44367554211101101</v>
      </c>
      <c r="R1456">
        <v>0.44350007787401102</v>
      </c>
      <c r="S1456">
        <v>0.443312005381094</v>
      </c>
      <c r="T1456">
        <v>0.44311120410983901</v>
      </c>
      <c r="U1456">
        <v>0.44289755265358799</v>
      </c>
      <c r="V1456">
        <v>0.44267092871564001</v>
      </c>
      <c r="W1456">
        <v>0.44243120910342398</v>
      </c>
      <c r="X1456">
        <v>0.44217826972261398</v>
      </c>
      <c r="Y1456">
        <v>0.44191198557123601</v>
      </c>
      <c r="Z1456">
        <v>0.441632230733703</v>
      </c>
      <c r="AA1456">
        <v>0.44133887837485197</v>
      </c>
      <c r="AB1456">
        <v>0.44103180073391601</v>
      </c>
      <c r="AC1456">
        <v>0.44071086911846602</v>
      </c>
      <c r="AD1456">
        <v>0.44037595389832601</v>
      </c>
      <c r="AE1456">
        <v>0.44002692449943698</v>
      </c>
      <c r="AF1456">
        <v>0.43966364939768698</v>
      </c>
      <c r="AG1456">
        <v>0.43928599611271302</v>
      </c>
      <c r="AH1456">
        <v>0.43889383120164899</v>
      </c>
      <c r="AI1456">
        <v>0.43848702025284497</v>
      </c>
      <c r="AJ1456">
        <v>0.438065427879549</v>
      </c>
      <c r="AK1456">
        <v>0.43762891771354301</v>
      </c>
      <c r="AL1456">
        <v>0.43284886376113602</v>
      </c>
      <c r="AM1456">
        <v>0.42810566962531099</v>
      </c>
      <c r="AN1456">
        <v>0.42339908620924899</v>
      </c>
      <c r="AO1456">
        <v>0.41872886598560799</v>
      </c>
      <c r="AP1456">
        <v>0.414094762987048</v>
      </c>
      <c r="AQ1456">
        <v>0.40949653279682302</v>
      </c>
      <c r="AR1456">
        <v>0.404933932539427</v>
      </c>
      <c r="AS1456">
        <v>0.40040672087128398</v>
      </c>
      <c r="AT1456">
        <v>0.39591465797150899</v>
      </c>
      <c r="AU1456">
        <v>0.39145750553271003</v>
      </c>
      <c r="AV1456">
        <v>0.38703502675184998</v>
      </c>
      <c r="AW1456">
        <v>0.38264698632116101</v>
      </c>
      <c r="AX1456">
        <v>0.37829315041910899</v>
      </c>
      <c r="AY1456">
        <v>0.37397328670141999</v>
      </c>
      <c r="AZ1456">
        <v>0.36968716429214699</v>
      </c>
      <c r="BA1456">
        <v>0.365434553774799</v>
      </c>
      <c r="BB1456">
        <v>0.36121522718351801</v>
      </c>
      <c r="BC1456">
        <v>0.35702895799430501</v>
      </c>
      <c r="BD1456">
        <v>0.35287552111630499</v>
      </c>
      <c r="BE1456">
        <v>0.34875469288313399</v>
      </c>
    </row>
    <row r="1457" spans="1:57" x14ac:dyDescent="0.25">
      <c r="A1457" t="s">
        <v>44</v>
      </c>
      <c r="B1457" t="s">
        <v>134</v>
      </c>
      <c r="C1457" t="s">
        <v>355</v>
      </c>
      <c r="D1457">
        <v>0.171616932</v>
      </c>
      <c r="E1457">
        <v>0.171616932</v>
      </c>
      <c r="F1457">
        <v>0.172453628899849</v>
      </c>
      <c r="G1457">
        <v>0.16635842784001301</v>
      </c>
      <c r="H1457">
        <v>0.16815600819573601</v>
      </c>
      <c r="I1457">
        <v>0.16996268143898899</v>
      </c>
      <c r="J1457">
        <v>0.17177834973853501</v>
      </c>
      <c r="K1457">
        <v>0.17308979936708699</v>
      </c>
      <c r="L1457">
        <v>0.17440073185466501</v>
      </c>
      <c r="M1457">
        <v>0.17571100435982701</v>
      </c>
      <c r="N1457">
        <v>0.177020471580253</v>
      </c>
      <c r="O1457">
        <v>0.17696532645952501</v>
      </c>
      <c r="P1457">
        <v>0.176905297957997</v>
      </c>
      <c r="Q1457">
        <v>0.17684033908139199</v>
      </c>
      <c r="R1457">
        <v>0.17677040248984599</v>
      </c>
      <c r="S1457">
        <v>0.17669544049563499</v>
      </c>
      <c r="T1457">
        <v>0.17661540506089399</v>
      </c>
      <c r="U1457">
        <v>0.17653024779531901</v>
      </c>
      <c r="V1457">
        <v>0.176439919953852</v>
      </c>
      <c r="W1457">
        <v>0.17634437243435799</v>
      </c>
      <c r="X1457">
        <v>0.176243555775282</v>
      </c>
      <c r="Y1457">
        <v>0.176137420153296</v>
      </c>
      <c r="Z1457">
        <v>0.17602591538092599</v>
      </c>
      <c r="AA1457">
        <v>0.175908990904173</v>
      </c>
      <c r="AB1457">
        <v>0.175786595800109</v>
      </c>
      <c r="AC1457">
        <v>0.17565867877446401</v>
      </c>
      <c r="AD1457">
        <v>0.17552518815920301</v>
      </c>
      <c r="AE1457">
        <v>0.17538607191007299</v>
      </c>
      <c r="AF1457">
        <v>0.17524127760415401</v>
      </c>
      <c r="AG1457">
        <v>0.17509075243738001</v>
      </c>
      <c r="AH1457">
        <v>0.17493444322205001</v>
      </c>
      <c r="AI1457">
        <v>0.17477229638432601</v>
      </c>
      <c r="AJ1457">
        <v>0.174604257961714</v>
      </c>
      <c r="AK1457">
        <v>0.17443027360052599</v>
      </c>
      <c r="AL1457">
        <v>0.17252503817161599</v>
      </c>
      <c r="AM1457">
        <v>0.17063449434015501</v>
      </c>
      <c r="AN1457">
        <v>0.16875854282105299</v>
      </c>
      <c r="AO1457">
        <v>0.166897084954785</v>
      </c>
      <c r="AP1457">
        <v>0.165050022703608</v>
      </c>
      <c r="AQ1457">
        <v>0.16321725864782</v>
      </c>
      <c r="AR1457">
        <v>0.161398695982022</v>
      </c>
      <c r="AS1457">
        <v>0.15959423851141499</v>
      </c>
      <c r="AT1457">
        <v>0.15780379064811501</v>
      </c>
      <c r="AU1457">
        <v>0.15602725740748499</v>
      </c>
      <c r="AV1457">
        <v>0.154264544404496</v>
      </c>
      <c r="AW1457">
        <v>0.15251555785010101</v>
      </c>
      <c r="AX1457">
        <v>0.15078020454763999</v>
      </c>
      <c r="AY1457">
        <v>0.14905839188925701</v>
      </c>
      <c r="AZ1457">
        <v>0.147350027852344</v>
      </c>
      <c r="BA1457">
        <v>0.145655020996004</v>
      </c>
      <c r="BB1457">
        <v>0.14397328045753</v>
      </c>
      <c r="BC1457">
        <v>0.142304715948916</v>
      </c>
      <c r="BD1457">
        <v>0.14064923775337701</v>
      </c>
      <c r="BE1457">
        <v>0.139006756721895</v>
      </c>
    </row>
    <row r="1458" spans="1:57" x14ac:dyDescent="0.25">
      <c r="A1458" t="s">
        <v>44</v>
      </c>
      <c r="B1458" t="s">
        <v>134</v>
      </c>
      <c r="C1458" t="s">
        <v>328</v>
      </c>
      <c r="D1458">
        <v>28.371598991999999</v>
      </c>
      <c r="E1458">
        <v>28.073415096000002</v>
      </c>
      <c r="F1458">
        <v>28.2102835221236</v>
      </c>
      <c r="G1458">
        <v>27.2132192613177</v>
      </c>
      <c r="H1458">
        <v>27.5072707800492</v>
      </c>
      <c r="I1458">
        <v>27.8028097301376</v>
      </c>
      <c r="J1458">
        <v>28.099820108168299</v>
      </c>
      <c r="K1458">
        <v>28.3143494635809</v>
      </c>
      <c r="L1458">
        <v>28.528794224116599</v>
      </c>
      <c r="M1458">
        <v>28.743131023508202</v>
      </c>
      <c r="N1458">
        <v>28.957336092933499</v>
      </c>
      <c r="O1458">
        <v>28.9483153521087</v>
      </c>
      <c r="P1458">
        <v>28.938495778822102</v>
      </c>
      <c r="Q1458">
        <v>28.927869685663101</v>
      </c>
      <c r="R1458">
        <v>28.916429328688999</v>
      </c>
      <c r="S1458">
        <v>28.904166907053899</v>
      </c>
      <c r="T1458">
        <v>28.891074562635001</v>
      </c>
      <c r="U1458">
        <v>28.877144379656698</v>
      </c>
      <c r="V1458">
        <v>28.862368384312401</v>
      </c>
      <c r="W1458">
        <v>28.846738544384099</v>
      </c>
      <c r="X1458">
        <v>28.830246768859102</v>
      </c>
      <c r="Y1458">
        <v>28.8128849075453</v>
      </c>
      <c r="Z1458">
        <v>28.794644750682998</v>
      </c>
      <c r="AA1458">
        <v>28.7755180285553</v>
      </c>
      <c r="AB1458">
        <v>28.755496411095599</v>
      </c>
      <c r="AC1458">
        <v>28.734571507492401</v>
      </c>
      <c r="AD1458">
        <v>28.7127348657929</v>
      </c>
      <c r="AE1458">
        <v>28.689977972502099</v>
      </c>
      <c r="AF1458">
        <v>28.666292252181702</v>
      </c>
      <c r="AG1458">
        <v>28.641669067044798</v>
      </c>
      <c r="AH1458">
        <v>28.616099716549201</v>
      </c>
      <c r="AI1458">
        <v>28.589575436987399</v>
      </c>
      <c r="AJ1458">
        <v>28.562087401074599</v>
      </c>
      <c r="AK1458">
        <v>28.533626717534101</v>
      </c>
      <c r="AL1458">
        <v>28.221964782851501</v>
      </c>
      <c r="AM1458">
        <v>27.912706126847802</v>
      </c>
      <c r="AN1458">
        <v>27.605834508284602</v>
      </c>
      <c r="AO1458">
        <v>27.3013337882538</v>
      </c>
      <c r="AP1458">
        <v>26.999187929560701</v>
      </c>
      <c r="AQ1458">
        <v>26.699380996109699</v>
      </c>
      <c r="AR1458">
        <v>26.401897152295</v>
      </c>
      <c r="AS1458">
        <v>26.106720662393599</v>
      </c>
      <c r="AT1458">
        <v>25.813835889962402</v>
      </c>
      <c r="AU1458">
        <v>25.5232272972389</v>
      </c>
      <c r="AV1458">
        <v>25.234879444545399</v>
      </c>
      <c r="AW1458">
        <v>24.948776989696398</v>
      </c>
      <c r="AX1458">
        <v>24.664904687409798</v>
      </c>
      <c r="AY1458">
        <v>24.383247388721301</v>
      </c>
      <c r="AZ1458">
        <v>24.103790040402501</v>
      </c>
      <c r="BA1458">
        <v>23.8265176843822</v>
      </c>
      <c r="BB1458">
        <v>23.5514154571711</v>
      </c>
      <c r="BC1458">
        <v>23.27846858929</v>
      </c>
      <c r="BD1458">
        <v>23.0076624047012</v>
      </c>
      <c r="BE1458">
        <v>22.738982320243601</v>
      </c>
    </row>
    <row r="1459" spans="1:57" x14ac:dyDescent="0.25">
      <c r="A1459" t="s">
        <v>44</v>
      </c>
      <c r="B1459" t="s">
        <v>134</v>
      </c>
      <c r="C1459" t="s">
        <v>329</v>
      </c>
      <c r="D1459">
        <v>1.064996316</v>
      </c>
      <c r="E1459">
        <v>0.76681242000000005</v>
      </c>
      <c r="F1459">
        <v>0.77055091810215603</v>
      </c>
      <c r="G1459">
        <v>0.74331656645275401</v>
      </c>
      <c r="H1459">
        <v>0.75134844842764403</v>
      </c>
      <c r="I1459">
        <v>0.75942095890585204</v>
      </c>
      <c r="J1459">
        <v>0.767533660761471</v>
      </c>
      <c r="K1459">
        <v>0.77339343142429895</v>
      </c>
      <c r="L1459">
        <v>0.77925089141698001</v>
      </c>
      <c r="M1459">
        <v>0.78510540250066896</v>
      </c>
      <c r="N1459">
        <v>0.79095631544092004</v>
      </c>
      <c r="O1459">
        <v>0.79070991805469604</v>
      </c>
      <c r="P1459">
        <v>0.79044170092722899</v>
      </c>
      <c r="Q1459">
        <v>0.79015145408043397</v>
      </c>
      <c r="R1459">
        <v>0.78983896599207704</v>
      </c>
      <c r="S1459">
        <v>0.78950402358564398</v>
      </c>
      <c r="T1459">
        <v>0.78914641222012205</v>
      </c>
      <c r="U1459">
        <v>0.78876591567974297</v>
      </c>
      <c r="V1459">
        <v>0.78836231616365005</v>
      </c>
      <c r="W1459">
        <v>0.78793539427549797</v>
      </c>
      <c r="X1459">
        <v>0.78748492901300104</v>
      </c>
      <c r="Y1459">
        <v>0.78701069775740795</v>
      </c>
      <c r="Z1459">
        <v>0.78651247626291099</v>
      </c>
      <c r="AA1459">
        <v>0.78599003864599604</v>
      </c>
      <c r="AB1459">
        <v>0.78544315737472603</v>
      </c>
      <c r="AC1459">
        <v>0.78487160325794603</v>
      </c>
      <c r="AD1459">
        <v>0.78427514543444699</v>
      </c>
      <c r="AE1459">
        <v>0.78365355136203796</v>
      </c>
      <c r="AF1459">
        <v>0.78300658680655999</v>
      </c>
      <c r="AG1459">
        <v>0.78233401583083995</v>
      </c>
      <c r="AH1459">
        <v>0.78163560078356698</v>
      </c>
      <c r="AI1459">
        <v>0.78091110228810501</v>
      </c>
      <c r="AJ1459">
        <v>0.78016027923122799</v>
      </c>
      <c r="AK1459">
        <v>0.77938288875180495</v>
      </c>
      <c r="AL1459">
        <v>0.770869986365736</v>
      </c>
      <c r="AM1459">
        <v>0.76242272843130898</v>
      </c>
      <c r="AN1459">
        <v>0.75404067132656705</v>
      </c>
      <c r="AO1459">
        <v>0.74572337422466195</v>
      </c>
      <c r="AP1459">
        <v>0.73747039907699297</v>
      </c>
      <c r="AQ1459">
        <v>0.72928131059644496</v>
      </c>
      <c r="AR1459">
        <v>0.72115567624072496</v>
      </c>
      <c r="AS1459">
        <v>0.71309306619579804</v>
      </c>
      <c r="AT1459">
        <v>0.70509305335941397</v>
      </c>
      <c r="AU1459">
        <v>0.69715521332473895</v>
      </c>
      <c r="AV1459">
        <v>0.68927912436407601</v>
      </c>
      <c r="AW1459">
        <v>0.68146436741268701</v>
      </c>
      <c r="AX1459">
        <v>0.67371052605270298</v>
      </c>
      <c r="AY1459">
        <v>0.66601718649713404</v>
      </c>
      <c r="AZ1459">
        <v>0.65838393757396796</v>
      </c>
      <c r="BA1459">
        <v>0.65081037071037195</v>
      </c>
      <c r="BB1459">
        <v>0.64329607991697302</v>
      </c>
      <c r="BC1459">
        <v>0.63584066177223997</v>
      </c>
      <c r="BD1459">
        <v>0.62844371540695598</v>
      </c>
      <c r="BE1459">
        <v>0.62110484248878095</v>
      </c>
    </row>
    <row r="1460" spans="1:57" x14ac:dyDescent="0.25">
      <c r="A1460" t="s">
        <v>44</v>
      </c>
      <c r="B1460" t="s">
        <v>134</v>
      </c>
      <c r="C1460" t="s">
        <v>330</v>
      </c>
      <c r="D1460">
        <v>0.76321177200000001</v>
      </c>
      <c r="E1460">
        <v>0.90631659599999903</v>
      </c>
      <c r="F1460">
        <v>0.91073522927422201</v>
      </c>
      <c r="G1460">
        <v>0.87854620333075495</v>
      </c>
      <c r="H1460">
        <v>0.88803930456528601</v>
      </c>
      <c r="I1460">
        <v>0.897580425740376</v>
      </c>
      <c r="J1460">
        <v>0.90716905020494398</v>
      </c>
      <c r="K1460">
        <v>0.914094873603156</v>
      </c>
      <c r="L1460">
        <v>0.92101796595704999</v>
      </c>
      <c r="M1460">
        <v>0.92793757291465895</v>
      </c>
      <c r="N1460">
        <v>0.93485292712801504</v>
      </c>
      <c r="O1460">
        <v>0.934561703310401</v>
      </c>
      <c r="P1460">
        <v>0.93424469014314704</v>
      </c>
      <c r="Q1460">
        <v>0.93390163944740101</v>
      </c>
      <c r="R1460">
        <v>0.93353230121924702</v>
      </c>
      <c r="S1460">
        <v>0.93313642361771498</v>
      </c>
      <c r="T1460">
        <v>0.93271375295271597</v>
      </c>
      <c r="U1460">
        <v>0.932264033672913</v>
      </c>
      <c r="V1460">
        <v>0.93178700835350903</v>
      </c>
      <c r="W1460">
        <v>0.93128241768395903</v>
      </c>
      <c r="X1460">
        <v>0.93075000045560596</v>
      </c>
      <c r="Y1460">
        <v>0.93018949354925495</v>
      </c>
      <c r="Z1460">
        <v>0.92960063192264397</v>
      </c>
      <c r="AA1460">
        <v>0.92898314859786402</v>
      </c>
      <c r="AB1460">
        <v>0.92833677464868603</v>
      </c>
      <c r="AC1460">
        <v>0.92766123918781096</v>
      </c>
      <c r="AD1460">
        <v>0.92695626935405295</v>
      </c>
      <c r="AE1460">
        <v>0.92622159029942797</v>
      </c>
      <c r="AF1460">
        <v>0.92545692517617195</v>
      </c>
      <c r="AG1460">
        <v>0.92466199512367997</v>
      </c>
      <c r="AH1460">
        <v>0.92383651925535804</v>
      </c>
      <c r="AI1460">
        <v>0.92298021464540603</v>
      </c>
      <c r="AJ1460">
        <v>0.92209279631550101</v>
      </c>
      <c r="AK1460">
        <v>0.92117397722142103</v>
      </c>
      <c r="AL1460">
        <v>0.91111234479165104</v>
      </c>
      <c r="AM1460">
        <v>0.90112829933674898</v>
      </c>
      <c r="AN1460">
        <v>0.89122131652777503</v>
      </c>
      <c r="AO1460">
        <v>0.88139087533940796</v>
      </c>
      <c r="AP1460">
        <v>0.871636458030012</v>
      </c>
      <c r="AQ1460">
        <v>0.86195755012182596</v>
      </c>
      <c r="AR1460">
        <v>0.85235364038127104</v>
      </c>
      <c r="AS1460">
        <v>0.84282422079936803</v>
      </c>
      <c r="AT1460">
        <v>0.83336878657227498</v>
      </c>
      <c r="AU1460">
        <v>0.82398683608193302</v>
      </c>
      <c r="AV1460">
        <v>0.81467787087682997</v>
      </c>
      <c r="AW1460">
        <v>0.80544139565287698</v>
      </c>
      <c r="AX1460">
        <v>0.79627691823438995</v>
      </c>
      <c r="AY1460">
        <v>0.78718394955519799</v>
      </c>
      <c r="AZ1460">
        <v>0.778162003639841</v>
      </c>
      <c r="BA1460">
        <v>0.76921059758489896</v>
      </c>
      <c r="BB1460">
        <v>0.76032925154041497</v>
      </c>
      <c r="BC1460">
        <v>0.75151748869143697</v>
      </c>
      <c r="BD1460">
        <v>0.74277483523966004</v>
      </c>
      <c r="BE1460">
        <v>0.73410082038518298</v>
      </c>
    </row>
    <row r="1461" spans="1:57" x14ac:dyDescent="0.25">
      <c r="A1461" t="s">
        <v>44</v>
      </c>
      <c r="B1461" t="s">
        <v>134</v>
      </c>
      <c r="C1461" t="s">
        <v>332</v>
      </c>
      <c r="D1461">
        <v>0.14327229599999999</v>
      </c>
      <c r="E1461">
        <v>0.15332061599999999</v>
      </c>
      <c r="F1461">
        <v>0.15406811149822999</v>
      </c>
      <c r="G1461">
        <v>0.14862272816543701</v>
      </c>
      <c r="H1461">
        <v>0.150228666019221</v>
      </c>
      <c r="I1461">
        <v>0.15184272735534901</v>
      </c>
      <c r="J1461">
        <v>0.153464824772509</v>
      </c>
      <c r="K1461">
        <v>0.15463645896127601</v>
      </c>
      <c r="L1461">
        <v>0.15580763114217699</v>
      </c>
      <c r="M1461">
        <v>0.15697821370229001</v>
      </c>
      <c r="N1461">
        <v>0.15814807683017401</v>
      </c>
      <c r="O1461">
        <v>0.15809881080624</v>
      </c>
      <c r="P1461">
        <v>0.15804518202541701</v>
      </c>
      <c r="Q1461">
        <v>0.157987148503551</v>
      </c>
      <c r="R1461">
        <v>0.15792466794774701</v>
      </c>
      <c r="S1461">
        <v>0.157857697754334</v>
      </c>
      <c r="T1461">
        <v>0.157786195006829</v>
      </c>
      <c r="U1461">
        <v>0.157710116473885</v>
      </c>
      <c r="V1461">
        <v>0.15762941860722199</v>
      </c>
      <c r="W1461">
        <v>0.15754405753955</v>
      </c>
      <c r="X1461">
        <v>0.15745398908247901</v>
      </c>
      <c r="Y1461">
        <v>0.157359168724413</v>
      </c>
      <c r="Z1461">
        <v>0.157259551628434</v>
      </c>
      <c r="AA1461">
        <v>0.15715509263017399</v>
      </c>
      <c r="AB1461">
        <v>0.157045746235667</v>
      </c>
      <c r="AC1461">
        <v>0.15693146661919699</v>
      </c>
      <c r="AD1461">
        <v>0.15681220762112699</v>
      </c>
      <c r="AE1461">
        <v>0.156687922745715</v>
      </c>
      <c r="AF1461">
        <v>0.15655856515892</v>
      </c>
      <c r="AG1461">
        <v>0.15642408768618801</v>
      </c>
      <c r="AH1461">
        <v>0.15628444281023299</v>
      </c>
      <c r="AI1461">
        <v>0.15613958266879799</v>
      </c>
      <c r="AJ1461">
        <v>0.155989459052402</v>
      </c>
      <c r="AK1461">
        <v>0.15583402340208</v>
      </c>
      <c r="AL1461">
        <v>0.15413190772980201</v>
      </c>
      <c r="AM1461">
        <v>0.152442917363661</v>
      </c>
      <c r="AN1461">
        <v>0.15076696360348801</v>
      </c>
      <c r="AO1461">
        <v>0.14910395830798301</v>
      </c>
      <c r="AP1461">
        <v>0.14745381389134299</v>
      </c>
      <c r="AQ1461">
        <v>0.145816443319911</v>
      </c>
      <c r="AR1461">
        <v>0.14419176010884699</v>
      </c>
      <c r="AS1461">
        <v>0.14257967831880999</v>
      </c>
      <c r="AT1461">
        <v>0.14098011255267101</v>
      </c>
      <c r="AU1461">
        <v>0.13939297795223499</v>
      </c>
      <c r="AV1461">
        <v>0.13781819019499</v>
      </c>
      <c r="AW1461">
        <v>0.13625566549086801</v>
      </c>
      <c r="AX1461">
        <v>0.13470532057903301</v>
      </c>
      <c r="AY1461">
        <v>0.13316707272467901</v>
      </c>
      <c r="AZ1461">
        <v>0.131640839715854</v>
      </c>
      <c r="BA1461">
        <v>0.13012653986029901</v>
      </c>
      <c r="BB1461">
        <v>0.12862409198230701</v>
      </c>
      <c r="BC1461">
        <v>0.12713341541959799</v>
      </c>
      <c r="BD1461">
        <v>0.12565443002021601</v>
      </c>
      <c r="BE1461">
        <v>0.124187056139443</v>
      </c>
    </row>
    <row r="1462" spans="1:57" x14ac:dyDescent="0.25">
      <c r="A1462" t="s">
        <v>44</v>
      </c>
      <c r="B1462" t="s">
        <v>134</v>
      </c>
      <c r="C1462" t="s">
        <v>415</v>
      </c>
      <c r="D1462">
        <v>0.54859640399999998</v>
      </c>
      <c r="E1462">
        <v>0.60696039599999996</v>
      </c>
      <c r="F1462">
        <v>0.60991955554064703</v>
      </c>
      <c r="G1462">
        <v>0.58836255876961896</v>
      </c>
      <c r="H1462">
        <v>0.59472009046440399</v>
      </c>
      <c r="I1462">
        <v>0.60110978112247604</v>
      </c>
      <c r="J1462">
        <v>0.60753128474250795</v>
      </c>
      <c r="K1462">
        <v>0.61216950998405995</v>
      </c>
      <c r="L1462">
        <v>0.61680590624471499</v>
      </c>
      <c r="M1462">
        <v>0.62143996833481796</v>
      </c>
      <c r="N1462">
        <v>0.62607118236129</v>
      </c>
      <c r="O1462">
        <v>0.62587614971547501</v>
      </c>
      <c r="P1462">
        <v>0.62566384593732105</v>
      </c>
      <c r="Q1462">
        <v>0.62543410482140605</v>
      </c>
      <c r="R1462">
        <v>0.62518675894005704</v>
      </c>
      <c r="S1462">
        <v>0.62492163963533098</v>
      </c>
      <c r="T1462">
        <v>0.62463857701092595</v>
      </c>
      <c r="U1462">
        <v>0.62433739992406401</v>
      </c>
      <c r="V1462">
        <v>0.62401793597731003</v>
      </c>
      <c r="W1462">
        <v>0.62368001151034103</v>
      </c>
      <c r="X1462">
        <v>0.62332345159167202</v>
      </c>
      <c r="Y1462">
        <v>0.62294808001032698</v>
      </c>
      <c r="Z1462">
        <v>0.62255371926745395</v>
      </c>
      <c r="AA1462">
        <v>0.62214019056789505</v>
      </c>
      <c r="AB1462">
        <v>0.62170731381170596</v>
      </c>
      <c r="AC1462">
        <v>0.62125490758560997</v>
      </c>
      <c r="AD1462">
        <v>0.62078278915441898</v>
      </c>
      <c r="AE1462">
        <v>0.62029077445238701</v>
      </c>
      <c r="AF1462">
        <v>0.61977867807451303</v>
      </c>
      <c r="AG1462">
        <v>0.619246313267796</v>
      </c>
      <c r="AH1462">
        <v>0.61869349192243395</v>
      </c>
      <c r="AI1462">
        <v>0.618120024562962</v>
      </c>
      <c r="AJ1462">
        <v>0.61752572033934605</v>
      </c>
      <c r="AK1462">
        <v>0.61691038701801304</v>
      </c>
      <c r="AL1462">
        <v>0.61017210987409698</v>
      </c>
      <c r="AM1462">
        <v>0.60348579274194303</v>
      </c>
      <c r="AN1462">
        <v>0.59685108447836499</v>
      </c>
      <c r="AO1462">
        <v>0.59026763615260303</v>
      </c>
      <c r="AP1462">
        <v>0.58373510103298798</v>
      </c>
      <c r="AQ1462">
        <v>0.57725313457366401</v>
      </c>
      <c r="AR1462">
        <v>0.570821394401408</v>
      </c>
      <c r="AS1462">
        <v>0.56443954030250998</v>
      </c>
      <c r="AT1462">
        <v>0.55810723420974195</v>
      </c>
      <c r="AU1462">
        <v>0.55182414018939296</v>
      </c>
      <c r="AV1462">
        <v>0.54558992442839305</v>
      </c>
      <c r="AW1462">
        <v>0.53940425522149704</v>
      </c>
      <c r="AX1462">
        <v>0.53326680295856099</v>
      </c>
      <c r="AY1462">
        <v>0.52717724011187195</v>
      </c>
      <c r="AZ1462">
        <v>0.52113524122357702</v>
      </c>
      <c r="BA1462">
        <v>0.51514048289316205</v>
      </c>
      <c r="BB1462">
        <v>0.50919264376502105</v>
      </c>
      <c r="BC1462">
        <v>0.503291404516088</v>
      </c>
      <c r="BD1462">
        <v>0.49743644784355101</v>
      </c>
      <c r="BE1462">
        <v>0.49162745845262601</v>
      </c>
    </row>
    <row r="1463" spans="1:57" x14ac:dyDescent="0.25">
      <c r="A1463" t="s">
        <v>44</v>
      </c>
      <c r="B1463" t="s">
        <v>134</v>
      </c>
      <c r="C1463" t="s">
        <v>416</v>
      </c>
      <c r="D1463">
        <v>0.29475072000000002</v>
      </c>
      <c r="E1463">
        <v>0.28553975999999998</v>
      </c>
      <c r="F1463">
        <v>0.286931873407409</v>
      </c>
      <c r="G1463">
        <v>0.276790553273698</v>
      </c>
      <c r="H1463">
        <v>0.27978140421930298</v>
      </c>
      <c r="I1463">
        <v>0.28278738409707399</v>
      </c>
      <c r="J1463">
        <v>0.28580833013340001</v>
      </c>
      <c r="K1463">
        <v>0.28799034683667502</v>
      </c>
      <c r="L1463">
        <v>0.29017150311022599</v>
      </c>
      <c r="M1463">
        <v>0.29235156129154</v>
      </c>
      <c r="N1463">
        <v>0.29453027962364597</v>
      </c>
      <c r="O1463">
        <v>0.29443852804439102</v>
      </c>
      <c r="P1463">
        <v>0.29433865139632498</v>
      </c>
      <c r="Q1463">
        <v>0.29423057148941101</v>
      </c>
      <c r="R1463">
        <v>0.29411420955861101</v>
      </c>
      <c r="S1463">
        <v>0.293989486260119</v>
      </c>
      <c r="T1463">
        <v>0.29385632166755299</v>
      </c>
      <c r="U1463">
        <v>0.29371463526813202</v>
      </c>
      <c r="V1463">
        <v>0.29356434595883601</v>
      </c>
      <c r="W1463">
        <v>0.29340537204252798</v>
      </c>
      <c r="X1463">
        <v>0.29323763122405999</v>
      </c>
      <c r="Y1463">
        <v>0.29306104060636201</v>
      </c>
      <c r="Z1463">
        <v>0.29287551668648898</v>
      </c>
      <c r="AA1463">
        <v>0.29268097535166199</v>
      </c>
      <c r="AB1463">
        <v>0.29247733187527297</v>
      </c>
      <c r="AC1463">
        <v>0.29226450091286799</v>
      </c>
      <c r="AD1463">
        <v>0.29204239649811198</v>
      </c>
      <c r="AE1463">
        <v>0.291810932038716</v>
      </c>
      <c r="AF1463">
        <v>0.29157002031235202</v>
      </c>
      <c r="AG1463">
        <v>0.29131957346253501</v>
      </c>
      <c r="AH1463">
        <v>0.29105950299448102</v>
      </c>
      <c r="AI1463">
        <v>0.29078971977094598</v>
      </c>
      <c r="AJ1463">
        <v>0.290510134008025</v>
      </c>
      <c r="AK1463">
        <v>0.29022065527094199</v>
      </c>
      <c r="AL1463">
        <v>0.28705068561366698</v>
      </c>
      <c r="AM1463">
        <v>0.28390516013658301</v>
      </c>
      <c r="AN1463">
        <v>0.28078391364713001</v>
      </c>
      <c r="AO1463">
        <v>0.277686781993568</v>
      </c>
      <c r="AP1463">
        <v>0.2746136020587</v>
      </c>
      <c r="AQ1463">
        <v>0.27156421175363099</v>
      </c>
      <c r="AR1463">
        <v>0.26853845001156101</v>
      </c>
      <c r="AS1463">
        <v>0.26553615678161802</v>
      </c>
      <c r="AT1463">
        <v>0.26255717302272402</v>
      </c>
      <c r="AU1463">
        <v>0.25960134069750002</v>
      </c>
      <c r="AV1463">
        <v>0.25666850276620201</v>
      </c>
      <c r="AW1463">
        <v>0.25375850318069998</v>
      </c>
      <c r="AX1463">
        <v>0.25087118687848398</v>
      </c>
      <c r="AY1463">
        <v>0.24800639977670999</v>
      </c>
      <c r="AZ1463">
        <v>0.24516398876628201</v>
      </c>
      <c r="BA1463">
        <v>0.24234380170596401</v>
      </c>
      <c r="BB1463">
        <v>0.23954568741653001</v>
      </c>
      <c r="BC1463">
        <v>0.23676949567494801</v>
      </c>
      <c r="BD1463">
        <v>0.23401507720859599</v>
      </c>
      <c r="BE1463">
        <v>0.23128228368951601</v>
      </c>
    </row>
    <row r="1464" spans="1:57" x14ac:dyDescent="0.25">
      <c r="A1464" t="s">
        <v>44</v>
      </c>
      <c r="B1464" t="s">
        <v>134</v>
      </c>
      <c r="C1464" t="s">
        <v>417</v>
      </c>
      <c r="D1464">
        <v>0.44208421199999998</v>
      </c>
      <c r="E1464">
        <v>0.43350127199999999</v>
      </c>
      <c r="F1464">
        <v>0.43561475326397597</v>
      </c>
      <c r="G1464">
        <v>0.42021838542461498</v>
      </c>
      <c r="H1464">
        <v>0.42475904095112299</v>
      </c>
      <c r="I1464">
        <v>0.42932266494737598</v>
      </c>
      <c r="J1464">
        <v>0.43390901029343498</v>
      </c>
      <c r="K1464">
        <v>0.43722170837931701</v>
      </c>
      <c r="L1464">
        <v>0.44053310017643499</v>
      </c>
      <c r="M1464">
        <v>0.44384282486988402</v>
      </c>
      <c r="N1464">
        <v>0.44715051542862599</v>
      </c>
      <c r="O1464">
        <v>0.44701121984921199</v>
      </c>
      <c r="P1464">
        <v>0.44685958893805799</v>
      </c>
      <c r="Q1464">
        <v>0.44669550398846902</v>
      </c>
      <c r="R1464">
        <v>0.446518845420801</v>
      </c>
      <c r="S1464">
        <v>0.44632949277672701</v>
      </c>
      <c r="T1464">
        <v>0.446127324713467</v>
      </c>
      <c r="U1464">
        <v>0.445912218997983</v>
      </c>
      <c r="V1464">
        <v>0.44568405250114201</v>
      </c>
      <c r="W1464">
        <v>0.44544270119183799</v>
      </c>
      <c r="X1464">
        <v>0.44518804013107299</v>
      </c>
      <c r="Y1464">
        <v>0.44491994346602198</v>
      </c>
      <c r="Z1464">
        <v>0.44463828442403303</v>
      </c>
      <c r="AA1464">
        <v>0.44434293530661401</v>
      </c>
      <c r="AB1464">
        <v>0.44403376748336898</v>
      </c>
      <c r="AC1464">
        <v>0.44371065138590099</v>
      </c>
      <c r="AD1464">
        <v>0.44337345650167997</v>
      </c>
      <c r="AE1464">
        <v>0.44302205136786998</v>
      </c>
      <c r="AF1464">
        <v>0.44265630356511698</v>
      </c>
      <c r="AG1464">
        <v>0.44227607971130301</v>
      </c>
      <c r="AH1464">
        <v>0.44188124545525798</v>
      </c>
      <c r="AI1464">
        <v>0.44147166547043598</v>
      </c>
      <c r="AJ1464">
        <v>0.44104720344854698</v>
      </c>
      <c r="AK1464">
        <v>0.44060772209315802</v>
      </c>
      <c r="AL1464">
        <v>0.435795131795295</v>
      </c>
      <c r="AM1464">
        <v>0.43101965220735899</v>
      </c>
      <c r="AN1464">
        <v>0.426281032537007</v>
      </c>
      <c r="AO1464">
        <v>0.42157902357205301</v>
      </c>
      <c r="AP1464">
        <v>0.416913377670935</v>
      </c>
      <c r="AQ1464">
        <v>0.41228384875323998</v>
      </c>
      <c r="AR1464">
        <v>0.40769019229027897</v>
      </c>
      <c r="AS1464">
        <v>0.40313216529572898</v>
      </c>
      <c r="AT1464">
        <v>0.39860952631631802</v>
      </c>
      <c r="AU1464">
        <v>0.39412203542256802</v>
      </c>
      <c r="AV1464">
        <v>0.38966945419959798</v>
      </c>
      <c r="AW1464">
        <v>0.38525154573797199</v>
      </c>
      <c r="AX1464">
        <v>0.38086807462460698</v>
      </c>
      <c r="AY1464">
        <v>0.37651880693373302</v>
      </c>
      <c r="AZ1464">
        <v>0.37220351021790099</v>
      </c>
      <c r="BA1464">
        <v>0.36792195349905499</v>
      </c>
      <c r="BB1464">
        <v>0.36367390725964099</v>
      </c>
      <c r="BC1464">
        <v>0.35945914343378499</v>
      </c>
      <c r="BD1464">
        <v>0.35527743539850498</v>
      </c>
      <c r="BE1464">
        <v>0.35112855796499198</v>
      </c>
    </row>
    <row r="1465" spans="1:57" x14ac:dyDescent="0.25">
      <c r="A1465" t="s">
        <v>44</v>
      </c>
      <c r="B1465" t="s">
        <v>134</v>
      </c>
      <c r="C1465" t="s">
        <v>333</v>
      </c>
      <c r="D1465">
        <v>0</v>
      </c>
      <c r="E1465">
        <v>0</v>
      </c>
      <c r="F1465">
        <v>0.15775278796055001</v>
      </c>
      <c r="G1465">
        <v>0.30435434684574603</v>
      </c>
      <c r="H1465">
        <v>0.461464556143379</v>
      </c>
      <c r="I1465">
        <v>0.62189672707490296</v>
      </c>
      <c r="J1465">
        <v>0.78567536547037897</v>
      </c>
      <c r="K1465">
        <v>0.95000836776410402</v>
      </c>
      <c r="L1465">
        <v>1.1167373683906601</v>
      </c>
      <c r="M1465">
        <v>1.2858599028592701</v>
      </c>
      <c r="N1465">
        <v>1.4573729637596899</v>
      </c>
      <c r="O1465">
        <v>1.61879885041743</v>
      </c>
      <c r="P1465">
        <v>1.78007471048812</v>
      </c>
      <c r="Q1465">
        <v>1.9411866268245099</v>
      </c>
      <c r="R1465">
        <v>2.1021205062167301</v>
      </c>
      <c r="S1465">
        <v>2.2628620777825601</v>
      </c>
      <c r="T1465">
        <v>2.4233968913450701</v>
      </c>
      <c r="U1465">
        <v>2.5837103157975001</v>
      </c>
      <c r="V1465">
        <v>2.74378753745538</v>
      </c>
      <c r="W1465">
        <v>2.9036135583956</v>
      </c>
      <c r="X1465">
        <v>3.06317319478257</v>
      </c>
      <c r="Y1465">
        <v>3.2224510751812399</v>
      </c>
      <c r="Z1465">
        <v>3.3814316388568701</v>
      </c>
      <c r="AA1465">
        <v>3.54009913406157</v>
      </c>
      <c r="AB1465">
        <v>3.6984376163073902</v>
      </c>
      <c r="AC1465">
        <v>3.8564309466259501</v>
      </c>
      <c r="AD1465">
        <v>4.0140627898144903</v>
      </c>
      <c r="AE1465">
        <v>4.17131661266819</v>
      </c>
      <c r="AF1465">
        <v>4.32817568219874</v>
      </c>
      <c r="AG1465">
        <v>4.4846230638390496</v>
      </c>
      <c r="AH1465">
        <v>4.6406416196339304</v>
      </c>
      <c r="AI1465">
        <v>4.7962140064167702</v>
      </c>
      <c r="AJ1465">
        <v>4.9513226739718696</v>
      </c>
      <c r="AK1465">
        <v>5.1059498631827402</v>
      </c>
      <c r="AL1465">
        <v>5.20799762788692</v>
      </c>
      <c r="AM1465">
        <v>5.3070166791389601</v>
      </c>
      <c r="AN1465">
        <v>5.4030441558145599</v>
      </c>
      <c r="AO1465">
        <v>5.4961168541038097</v>
      </c>
      <c r="AP1465">
        <v>5.5862712302446802</v>
      </c>
      <c r="AQ1465">
        <v>5.6735434032364997</v>
      </c>
      <c r="AR1465">
        <v>5.7579691575336804</v>
      </c>
      <c r="AS1465">
        <v>5.83958394571978</v>
      </c>
      <c r="AT1465">
        <v>5.9184228911619501</v>
      </c>
      <c r="AU1465">
        <v>5.99452079064611</v>
      </c>
      <c r="AV1465">
        <v>6.0679121169927104</v>
      </c>
      <c r="AW1465">
        <v>6.1386310216534996</v>
      </c>
      <c r="AX1465">
        <v>6.2067113372891898</v>
      </c>
      <c r="AY1465">
        <v>6.2721865803282899</v>
      </c>
      <c r="AZ1465">
        <v>6.3350899535072003</v>
      </c>
      <c r="BA1465">
        <v>6.3954543483916799</v>
      </c>
      <c r="BB1465">
        <v>6.45331234787984</v>
      </c>
      <c r="BC1465">
        <v>6.5086962286867598</v>
      </c>
      <c r="BD1465">
        <v>6.5616379638108899</v>
      </c>
      <c r="BE1465">
        <v>6.6121692249823898</v>
      </c>
    </row>
    <row r="1466" spans="1:57" x14ac:dyDescent="0.25">
      <c r="A1466" t="s">
        <v>44</v>
      </c>
      <c r="B1466" t="s">
        <v>134</v>
      </c>
      <c r="C1466" t="s">
        <v>334</v>
      </c>
      <c r="D1466">
        <v>2.1098959920000002</v>
      </c>
      <c r="E1466">
        <v>2.0888363879999998</v>
      </c>
      <c r="F1466">
        <v>2.0990202487051302</v>
      </c>
      <c r="G1466">
        <v>2.0248324770349</v>
      </c>
      <c r="H1466">
        <v>2.0467117357632301</v>
      </c>
      <c r="I1466">
        <v>2.0687016686198101</v>
      </c>
      <c r="J1466">
        <v>2.0908010848512402</v>
      </c>
      <c r="K1466">
        <v>2.10676340088395</v>
      </c>
      <c r="L1466">
        <v>2.1227194225326</v>
      </c>
      <c r="M1466">
        <v>2.1386674112017898</v>
      </c>
      <c r="N1466">
        <v>2.1546055983435899</v>
      </c>
      <c r="O1466">
        <v>2.1539343992174</v>
      </c>
      <c r="P1466">
        <v>2.1532037619961901</v>
      </c>
      <c r="Q1466">
        <v>2.1524131146888799</v>
      </c>
      <c r="R1466">
        <v>2.1515618810980399</v>
      </c>
      <c r="S1466">
        <v>2.1506494807923202</v>
      </c>
      <c r="T1466">
        <v>2.14967532907857</v>
      </c>
      <c r="U1466">
        <v>2.1486388369739502</v>
      </c>
      <c r="V1466">
        <v>2.1475394111777502</v>
      </c>
      <c r="W1466">
        <v>2.1463764540430601</v>
      </c>
      <c r="X1466">
        <v>2.1451493635483199</v>
      </c>
      <c r="Y1466">
        <v>2.1438575332686201</v>
      </c>
      <c r="Z1466">
        <v>2.1425003523468602</v>
      </c>
      <c r="AA1466">
        <v>2.1410772054647702</v>
      </c>
      <c r="AB1466">
        <v>2.1395874728136701</v>
      </c>
      <c r="AC1466">
        <v>2.1380305300650901</v>
      </c>
      <c r="AD1466">
        <v>2.1364057483412502</v>
      </c>
      <c r="AE1466">
        <v>2.13471249418527</v>
      </c>
      <c r="AF1466">
        <v>2.1329501295313098</v>
      </c>
      <c r="AG1466">
        <v>2.13111801167438</v>
      </c>
      <c r="AH1466">
        <v>2.1292154932401299</v>
      </c>
      <c r="AI1466">
        <v>2.1272419221542802</v>
      </c>
      <c r="AJ1466">
        <v>2.12519664161207</v>
      </c>
      <c r="AK1466">
        <v>2.1230789900473002</v>
      </c>
      <c r="AL1466">
        <v>2.0998894070310099</v>
      </c>
      <c r="AM1466">
        <v>2.0768786428701298</v>
      </c>
      <c r="AN1466">
        <v>2.0540454891156799</v>
      </c>
      <c r="AO1466">
        <v>2.0313887449327099</v>
      </c>
      <c r="AP1466">
        <v>2.0089072170543401</v>
      </c>
      <c r="AQ1466">
        <v>1.98659971973613</v>
      </c>
      <c r="AR1466">
        <v>1.96446507471067</v>
      </c>
      <c r="AS1466">
        <v>1.9425021111424801</v>
      </c>
      <c r="AT1466">
        <v>1.9207096655831</v>
      </c>
      <c r="AU1466">
        <v>1.8990865819265299</v>
      </c>
      <c r="AV1466">
        <v>1.8776317113648999</v>
      </c>
      <c r="AW1466">
        <v>1.8563439123443299</v>
      </c>
      <c r="AX1466">
        <v>1.83522205052118</v>
      </c>
      <c r="AY1466">
        <v>1.81426499871845</v>
      </c>
      <c r="AZ1466">
        <v>1.7934716368824899</v>
      </c>
      <c r="BA1466">
        <v>1.7728408520399199</v>
      </c>
      <c r="BB1466">
        <v>1.7523715382548499</v>
      </c>
      <c r="BC1466">
        <v>1.7320625965863401</v>
      </c>
      <c r="BD1466">
        <v>1.71191293504605</v>
      </c>
      <c r="BE1466">
        <v>1.69192146855625</v>
      </c>
    </row>
    <row r="1467" spans="1:57" x14ac:dyDescent="0.25">
      <c r="A1467" t="s">
        <v>44</v>
      </c>
      <c r="B1467" t="s">
        <v>134</v>
      </c>
      <c r="C1467" t="s">
        <v>404</v>
      </c>
      <c r="D1467">
        <v>0.171616932</v>
      </c>
      <c r="E1467">
        <v>0.128702232</v>
      </c>
      <c r="F1467">
        <v>0.12932970364433599</v>
      </c>
      <c r="G1467">
        <v>0.124758674598731</v>
      </c>
      <c r="H1467">
        <v>0.126106750230225</v>
      </c>
      <c r="I1467">
        <v>0.127461644972786</v>
      </c>
      <c r="J1467">
        <v>0.128823285458954</v>
      </c>
      <c r="K1467">
        <v>0.129806792694419</v>
      </c>
      <c r="L1467">
        <v>0.13078991210569399</v>
      </c>
      <c r="M1467">
        <v>0.13177253657040999</v>
      </c>
      <c r="N1467">
        <v>0.13275455712068701</v>
      </c>
      <c r="O1467">
        <v>0.132713201643468</v>
      </c>
      <c r="P1467">
        <v>0.13266818392849</v>
      </c>
      <c r="Q1467">
        <v>0.13261946873291</v>
      </c>
      <c r="R1467">
        <v>0.132567020554717</v>
      </c>
      <c r="S1467">
        <v>0.13251080363102699</v>
      </c>
      <c r="T1467">
        <v>0.132450781936372</v>
      </c>
      <c r="U1467">
        <v>0.13238691918097301</v>
      </c>
      <c r="V1467">
        <v>0.13231917880901201</v>
      </c>
      <c r="W1467">
        <v>0.132247523996881</v>
      </c>
      <c r="X1467">
        <v>0.13217191765143099</v>
      </c>
      <c r="Y1467">
        <v>0.13209232240820401</v>
      </c>
      <c r="Z1467">
        <v>0.132008700629657</v>
      </c>
      <c r="AA1467">
        <v>0.131921014403373</v>
      </c>
      <c r="AB1467">
        <v>0.131829225540262</v>
      </c>
      <c r="AC1467">
        <v>0.13173329557274999</v>
      </c>
      <c r="AD1467">
        <v>0.13163318575296101</v>
      </c>
      <c r="AE1467">
        <v>0.13152885705088099</v>
      </c>
      <c r="AF1467">
        <v>0.131420270152517</v>
      </c>
      <c r="AG1467">
        <v>0.13130738545803899</v>
      </c>
      <c r="AH1467">
        <v>0.13119016307991699</v>
      </c>
      <c r="AI1467">
        <v>0.13106856284103899</v>
      </c>
      <c r="AJ1467">
        <v>0.13094254427282501</v>
      </c>
      <c r="AK1467">
        <v>0.13081206661332501</v>
      </c>
      <c r="AL1467">
        <v>0.129383256242876</v>
      </c>
      <c r="AM1467">
        <v>0.12796546367446601</v>
      </c>
      <c r="AN1467">
        <v>0.12655861445033401</v>
      </c>
      <c r="AO1467">
        <v>0.12516263458185101</v>
      </c>
      <c r="AP1467">
        <v>0.12377745054669199</v>
      </c>
      <c r="AQ1467">
        <v>0.12240298928602</v>
      </c>
      <c r="AR1467">
        <v>0.12103917820169199</v>
      </c>
      <c r="AS1467">
        <v>0.119685945153474</v>
      </c>
      <c r="AT1467">
        <v>0.118343218456283</v>
      </c>
      <c r="AU1467">
        <v>0.117010926877436</v>
      </c>
      <c r="AV1467">
        <v>0.115688999633915</v>
      </c>
      <c r="AW1467">
        <v>0.11437736638965799</v>
      </c>
      <c r="AX1467">
        <v>0.11307595725285299</v>
      </c>
      <c r="AY1467">
        <v>0.111784702773256</v>
      </c>
      <c r="AZ1467">
        <v>0.110503533939523</v>
      </c>
      <c r="BA1467">
        <v>0.10923238217655901</v>
      </c>
      <c r="BB1467">
        <v>0.10797117934287601</v>
      </c>
      <c r="BC1467">
        <v>0.106719857727975</v>
      </c>
      <c r="BD1467">
        <v>0.105478350049739</v>
      </c>
      <c r="BE1467">
        <v>0.10424658945184299</v>
      </c>
    </row>
    <row r="1468" spans="1:57" x14ac:dyDescent="0.25">
      <c r="A1468" t="s">
        <v>44</v>
      </c>
      <c r="B1468" t="s">
        <v>134</v>
      </c>
      <c r="C1468" t="s">
        <v>336</v>
      </c>
      <c r="D1468">
        <v>0.17040275999999999</v>
      </c>
      <c r="E1468">
        <v>0.17040275999999999</v>
      </c>
      <c r="F1468">
        <v>0.171233537356034</v>
      </c>
      <c r="G1468">
        <v>0.165181459211723</v>
      </c>
      <c r="H1468">
        <v>0.16696632187280899</v>
      </c>
      <c r="I1468">
        <v>0.16876021309018899</v>
      </c>
      <c r="J1468">
        <v>0.17056303572477099</v>
      </c>
      <c r="K1468">
        <v>0.171865206983177</v>
      </c>
      <c r="L1468">
        <v>0.17316686475932799</v>
      </c>
      <c r="M1468">
        <v>0.17446786722237101</v>
      </c>
      <c r="N1468">
        <v>0.17576807009798201</v>
      </c>
      <c r="O1468">
        <v>0.17571331512326499</v>
      </c>
      <c r="P1468">
        <v>0.17565371131716101</v>
      </c>
      <c r="Q1468">
        <v>0.175589212017873</v>
      </c>
      <c r="R1468">
        <v>0.175519770220461</v>
      </c>
      <c r="S1468">
        <v>0.175445338574587</v>
      </c>
      <c r="T1468">
        <v>0.17536586938224899</v>
      </c>
      <c r="U1468">
        <v>0.17528131459549801</v>
      </c>
      <c r="V1468">
        <v>0.17519162581414399</v>
      </c>
      <c r="W1468">
        <v>0.17509675428344301</v>
      </c>
      <c r="X1468">
        <v>0.17499665089177699</v>
      </c>
      <c r="Y1468">
        <v>0.17489126616831199</v>
      </c>
      <c r="Z1468">
        <v>0.17478055028064601</v>
      </c>
      <c r="AA1468">
        <v>0.17466445303244299</v>
      </c>
      <c r="AB1468">
        <v>0.174542923861049</v>
      </c>
      <c r="AC1468">
        <v>0.174415911835098</v>
      </c>
      <c r="AD1468">
        <v>0.17428336565209901</v>
      </c>
      <c r="AE1468">
        <v>0.17414523363600801</v>
      </c>
      <c r="AF1468">
        <v>0.17400146373479</v>
      </c>
      <c r="AG1468">
        <v>0.17385200351796401</v>
      </c>
      <c r="AH1468">
        <v>0.173696800174126</v>
      </c>
      <c r="AI1468">
        <v>0.17353580050846701</v>
      </c>
      <c r="AJ1468">
        <v>0.17336895094027299</v>
      </c>
      <c r="AK1468">
        <v>0.17319619750040099</v>
      </c>
      <c r="AL1468">
        <v>0.17130444141460799</v>
      </c>
      <c r="AM1468">
        <v>0.16942727298473501</v>
      </c>
      <c r="AN1468">
        <v>0.16756459362812601</v>
      </c>
      <c r="AO1468">
        <v>0.16571630538325799</v>
      </c>
      <c r="AP1468">
        <v>0.163882310905998</v>
      </c>
      <c r="AQ1468">
        <v>0.162062513465876</v>
      </c>
      <c r="AR1468">
        <v>0.160256816942383</v>
      </c>
      <c r="AS1468">
        <v>0.15846512582128799</v>
      </c>
      <c r="AT1468">
        <v>0.15668734519098099</v>
      </c>
      <c r="AU1468">
        <v>0.15492338073883</v>
      </c>
      <c r="AV1468">
        <v>0.15317313874757199</v>
      </c>
      <c r="AW1468">
        <v>0.15143652609170799</v>
      </c>
      <c r="AX1468">
        <v>0.14971345023393401</v>
      </c>
      <c r="AY1468">
        <v>0.14800381922158501</v>
      </c>
      <c r="AZ1468">
        <v>0.146307541683104</v>
      </c>
      <c r="BA1468">
        <v>0.14462452682452701</v>
      </c>
      <c r="BB1468">
        <v>0.14295468442599399</v>
      </c>
      <c r="BC1468">
        <v>0.141297924838275</v>
      </c>
      <c r="BD1468">
        <v>0.13965415897932301</v>
      </c>
      <c r="BE1468">
        <v>0.13802329833084001</v>
      </c>
    </row>
    <row r="1469" spans="1:57" x14ac:dyDescent="0.25">
      <c r="A1469" t="s">
        <v>44</v>
      </c>
      <c r="B1469" t="s">
        <v>134</v>
      </c>
      <c r="C1469" t="s">
        <v>337</v>
      </c>
      <c r="D1469">
        <v>2.385596772</v>
      </c>
      <c r="E1469">
        <v>1.703985732</v>
      </c>
      <c r="F1469">
        <v>1.7122933014381401</v>
      </c>
      <c r="G1469">
        <v>1.6517740069921101</v>
      </c>
      <c r="H1469">
        <v>1.66962219506178</v>
      </c>
      <c r="I1469">
        <v>1.6875606664760701</v>
      </c>
      <c r="J1469">
        <v>1.7055884498679199</v>
      </c>
      <c r="K1469">
        <v>1.7186098425081899</v>
      </c>
      <c r="L1469">
        <v>1.7316261004520701</v>
      </c>
      <c r="M1469">
        <v>1.7446358054258599</v>
      </c>
      <c r="N1469">
        <v>1.75763751472181</v>
      </c>
      <c r="O1469">
        <v>1.7570899784279499</v>
      </c>
      <c r="P1469">
        <v>1.7564939550115799</v>
      </c>
      <c r="Q1469">
        <v>1.7558489778662001</v>
      </c>
      <c r="R1469">
        <v>1.7551545769539401</v>
      </c>
      <c r="S1469">
        <v>1.75441027878308</v>
      </c>
      <c r="T1469">
        <v>1.7536156063852899</v>
      </c>
      <c r="U1469">
        <v>1.7527700792929199</v>
      </c>
      <c r="V1469">
        <v>1.7518732135159301</v>
      </c>
      <c r="W1469">
        <v>1.75092452151888</v>
      </c>
      <c r="X1469">
        <v>1.74992351219765</v>
      </c>
      <c r="Y1469">
        <v>1.7488696908560599</v>
      </c>
      <c r="Z1469">
        <v>1.74776255918232</v>
      </c>
      <c r="AA1469">
        <v>1.74660161522541</v>
      </c>
      <c r="AB1469">
        <v>1.7453863533712199</v>
      </c>
      <c r="AC1469">
        <v>1.7441162643185899</v>
      </c>
      <c r="AD1469">
        <v>1.7427908350552299</v>
      </c>
      <c r="AE1469">
        <v>1.7414095488333901</v>
      </c>
      <c r="AF1469">
        <v>1.7399718851455099</v>
      </c>
      <c r="AG1469">
        <v>1.7384773196996599</v>
      </c>
      <c r="AH1469">
        <v>1.73692532439478</v>
      </c>
      <c r="AI1469">
        <v>1.7353153672958499</v>
      </c>
      <c r="AJ1469">
        <v>1.73364691260888</v>
      </c>
      <c r="AK1469">
        <v>1.73191942065573</v>
      </c>
      <c r="AL1469">
        <v>1.7130023246027299</v>
      </c>
      <c r="AM1469">
        <v>1.69423110152475</v>
      </c>
      <c r="AN1469">
        <v>1.6756047656194299</v>
      </c>
      <c r="AO1469">
        <v>1.6571223372956301</v>
      </c>
      <c r="AP1469">
        <v>1.6387828431359299</v>
      </c>
      <c r="AQ1469">
        <v>1.6205853158593899</v>
      </c>
      <c r="AR1469">
        <v>1.6025287942845301</v>
      </c>
      <c r="AS1469">
        <v>1.58461232329253</v>
      </c>
      <c r="AT1469">
        <v>1.5668349537905899</v>
      </c>
      <c r="AU1469">
        <v>1.54919574267559</v>
      </c>
      <c r="AV1469">
        <v>1.5316937527979</v>
      </c>
      <c r="AW1469">
        <v>1.51432805292541</v>
      </c>
      <c r="AX1469">
        <v>1.49709771770783</v>
      </c>
      <c r="AY1469">
        <v>1.4800018276411</v>
      </c>
      <c r="AZ1469">
        <v>1.4630394690321</v>
      </c>
      <c r="BA1469">
        <v>1.4462097339634901</v>
      </c>
      <c r="BB1469">
        <v>1.4295117202588501</v>
      </c>
      <c r="BC1469">
        <v>1.4129445314479001</v>
      </c>
      <c r="BD1469">
        <v>1.3965072767320601</v>
      </c>
      <c r="BE1469">
        <v>1.38019907095009</v>
      </c>
    </row>
    <row r="1470" spans="1:57" x14ac:dyDescent="0.25">
      <c r="A1470" t="s">
        <v>44</v>
      </c>
      <c r="B1470" t="s">
        <v>134</v>
      </c>
      <c r="C1470" t="s">
        <v>338</v>
      </c>
      <c r="D1470">
        <v>1.049379552</v>
      </c>
      <c r="E1470">
        <v>0.524689776</v>
      </c>
      <c r="F1470">
        <v>0.52724783541666298</v>
      </c>
      <c r="G1470">
        <v>0.50861278792169795</v>
      </c>
      <c r="H1470">
        <v>0.51410858616954502</v>
      </c>
      <c r="I1470">
        <v>0.51963218438482905</v>
      </c>
      <c r="J1470">
        <v>0.52518328346506904</v>
      </c>
      <c r="K1470">
        <v>0.52919281914328697</v>
      </c>
      <c r="L1470">
        <v>0.53320077375034602</v>
      </c>
      <c r="M1470">
        <v>0.537206710572667</v>
      </c>
      <c r="N1470">
        <v>0.54121018537295196</v>
      </c>
      <c r="O1470">
        <v>0.54104158848274297</v>
      </c>
      <c r="P1470">
        <v>0.54085806148075399</v>
      </c>
      <c r="Q1470">
        <v>0.54065946068992499</v>
      </c>
      <c r="R1470">
        <v>0.54044564137661399</v>
      </c>
      <c r="S1470">
        <v>0.540216457743669</v>
      </c>
      <c r="T1470">
        <v>0.53997176292342697</v>
      </c>
      <c r="U1470">
        <v>0.53971140897070802</v>
      </c>
      <c r="V1470">
        <v>0.53943524685573796</v>
      </c>
      <c r="W1470">
        <v>0.539143126457031</v>
      </c>
      <c r="X1470">
        <v>0.53883489655423999</v>
      </c>
      <c r="Y1470">
        <v>0.53851040482095702</v>
      </c>
      <c r="Z1470">
        <v>0.53816949781746004</v>
      </c>
      <c r="AA1470">
        <v>0.53781202098343495</v>
      </c>
      <c r="AB1470">
        <v>0.537437818630633</v>
      </c>
      <c r="AC1470">
        <v>0.53704673393549296</v>
      </c>
      <c r="AD1470">
        <v>0.53663860893172199</v>
      </c>
      <c r="AE1470">
        <v>0.53621328450281402</v>
      </c>
      <c r="AF1470">
        <v>0.53577060037454505</v>
      </c>
      <c r="AG1470">
        <v>0.53531039510740297</v>
      </c>
      <c r="AH1470">
        <v>0.53483250608898003</v>
      </c>
      <c r="AI1470">
        <v>0.53433676952631803</v>
      </c>
      <c r="AJ1470">
        <v>0.53382302043820595</v>
      </c>
      <c r="AK1470">
        <v>0.53329109264742702</v>
      </c>
      <c r="AL1470">
        <v>0.52746615720095102</v>
      </c>
      <c r="AM1470">
        <v>0.52168613883162296</v>
      </c>
      <c r="AN1470">
        <v>0.51595073399205804</v>
      </c>
      <c r="AO1470">
        <v>0.51025964104741905</v>
      </c>
      <c r="AP1470">
        <v>0.50461256026387602</v>
      </c>
      <c r="AQ1470">
        <v>0.49900919379714198</v>
      </c>
      <c r="AR1470">
        <v>0.49344924568106802</v>
      </c>
      <c r="AS1470">
        <v>0.48793242181631102</v>
      </c>
      <c r="AT1470">
        <v>0.48245842995905902</v>
      </c>
      <c r="AU1470">
        <v>0.47702697970983499</v>
      </c>
      <c r="AV1470">
        <v>0.471637782502353</v>
      </c>
      <c r="AW1470">
        <v>0.46629055159245397</v>
      </c>
      <c r="AX1470">
        <v>0.46098500204709097</v>
      </c>
      <c r="AY1470">
        <v>0.45572085073339202</v>
      </c>
      <c r="AZ1470">
        <v>0.45049781630777902</v>
      </c>
      <c r="BA1470">
        <v>0.445315619205154</v>
      </c>
      <c r="BB1470">
        <v>0.44017398162814703</v>
      </c>
      <c r="BC1470">
        <v>0.43507262753643</v>
      </c>
      <c r="BD1470">
        <v>0.43001128263608901</v>
      </c>
      <c r="BE1470">
        <v>0.42498967436906399</v>
      </c>
    </row>
    <row r="1471" spans="1:57" x14ac:dyDescent="0.25">
      <c r="A1471" t="s">
        <v>44</v>
      </c>
      <c r="B1471" t="s">
        <v>134</v>
      </c>
      <c r="C1471" t="s">
        <v>339</v>
      </c>
      <c r="D1471">
        <v>11.935352628</v>
      </c>
      <c r="E1471">
        <v>11.811507084</v>
      </c>
      <c r="F1471">
        <v>11.8690926103496</v>
      </c>
      <c r="G1471">
        <v>11.4495914011294</v>
      </c>
      <c r="H1471">
        <v>11.573309573096701</v>
      </c>
      <c r="I1471">
        <v>11.697653561551</v>
      </c>
      <c r="J1471">
        <v>11.8226166332733</v>
      </c>
      <c r="K1471">
        <v>11.9128769379963</v>
      </c>
      <c r="L1471">
        <v>12.003101650576999</v>
      </c>
      <c r="M1471">
        <v>12.0932809399766</v>
      </c>
      <c r="N1471">
        <v>12.183404805786701</v>
      </c>
      <c r="O1471">
        <v>12.179609451933599</v>
      </c>
      <c r="P1471">
        <v>12.175478000201</v>
      </c>
      <c r="Q1471">
        <v>12.1710072162158</v>
      </c>
      <c r="R1471">
        <v>12.1661938418194</v>
      </c>
      <c r="S1471">
        <v>12.1610345949122</v>
      </c>
      <c r="T1471">
        <v>12.1555261692959</v>
      </c>
      <c r="U1471">
        <v>12.149665234515901</v>
      </c>
      <c r="V1471">
        <v>12.1434484357016</v>
      </c>
      <c r="W1471">
        <v>12.1368723934066</v>
      </c>
      <c r="X1471">
        <v>12.1299337034477</v>
      </c>
      <c r="Y1471">
        <v>12.1226289367423</v>
      </c>
      <c r="Z1471">
        <v>12.1149546391459</v>
      </c>
      <c r="AA1471">
        <v>12.1069073312879</v>
      </c>
      <c r="AB1471">
        <v>12.0984835084059</v>
      </c>
      <c r="AC1471">
        <v>12.0896796401806</v>
      </c>
      <c r="AD1471">
        <v>12.0804921705677</v>
      </c>
      <c r="AE1471">
        <v>12.0709175176302</v>
      </c>
      <c r="AF1471">
        <v>12.0609520733693</v>
      </c>
      <c r="AG1471">
        <v>12.050592203553601</v>
      </c>
      <c r="AH1471">
        <v>12.039834247548701</v>
      </c>
      <c r="AI1471">
        <v>12.0286745181438</v>
      </c>
      <c r="AJ1471">
        <v>12.017109301379101</v>
      </c>
      <c r="AK1471">
        <v>12.0051348563711</v>
      </c>
      <c r="AL1471">
        <v>11.8740073417197</v>
      </c>
      <c r="AM1471">
        <v>11.743890973843399</v>
      </c>
      <c r="AN1471">
        <v>11.614778919462299</v>
      </c>
      <c r="AO1471">
        <v>11.486664388350601</v>
      </c>
      <c r="AP1471">
        <v>11.359540633077099</v>
      </c>
      <c r="AQ1471">
        <v>11.233400948746599</v>
      </c>
      <c r="AR1471">
        <v>11.1082386727436</v>
      </c>
      <c r="AS1471">
        <v>10.9840471844769</v>
      </c>
      <c r="AT1471">
        <v>10.860819905126</v>
      </c>
      <c r="AU1471">
        <v>10.7385502973891</v>
      </c>
      <c r="AV1471">
        <v>10.617231865231901</v>
      </c>
      <c r="AW1471">
        <v>10.496858153638801</v>
      </c>
      <c r="AX1471">
        <v>10.377422748364999</v>
      </c>
      <c r="AY1471">
        <v>10.2589192756902</v>
      </c>
      <c r="AZ1471">
        <v>10.1413414021733</v>
      </c>
      <c r="BA1471">
        <v>10.0246828344098</v>
      </c>
      <c r="BB1471">
        <v>9.9089373187888103</v>
      </c>
      <c r="BC1471">
        <v>9.7940986412531803</v>
      </c>
      <c r="BD1471">
        <v>9.6801606270599407</v>
      </c>
      <c r="BE1471">
        <v>9.5671171405425905</v>
      </c>
    </row>
    <row r="1472" spans="1:57" x14ac:dyDescent="0.25">
      <c r="A1472" t="s">
        <v>44</v>
      </c>
      <c r="B1472" t="s">
        <v>134</v>
      </c>
      <c r="C1472" t="s">
        <v>406</v>
      </c>
      <c r="D1472">
        <v>2.5933039199999999</v>
      </c>
      <c r="E1472">
        <v>2.7240576839999999</v>
      </c>
      <c r="F1472">
        <v>2.7373384867311099</v>
      </c>
      <c r="G1472">
        <v>2.6405899952561001</v>
      </c>
      <c r="H1472">
        <v>2.6691228009854</v>
      </c>
      <c r="I1472">
        <v>2.6977999371712502</v>
      </c>
      <c r="J1472">
        <v>2.7266198509485902</v>
      </c>
      <c r="K1472">
        <v>2.7474363542866</v>
      </c>
      <c r="L1472">
        <v>2.7682446490997998</v>
      </c>
      <c r="M1472">
        <v>2.7890424680808601</v>
      </c>
      <c r="N1472">
        <v>2.8098275048611798</v>
      </c>
      <c r="O1472">
        <v>2.8089521921044298</v>
      </c>
      <c r="P1472">
        <v>2.8079993659529401</v>
      </c>
      <c r="Q1472">
        <v>2.8069682804714802</v>
      </c>
      <c r="R1472">
        <v>2.80585818423928</v>
      </c>
      <c r="S1472">
        <v>2.8046683203141001</v>
      </c>
      <c r="T1472">
        <v>2.8033979261958901</v>
      </c>
      <c r="U1472">
        <v>2.80204623379039</v>
      </c>
      <c r="V1472">
        <v>2.8006124693724002</v>
      </c>
      <c r="W1472">
        <v>2.79909585354882</v>
      </c>
      <c r="X1472">
        <v>2.7974956012215499</v>
      </c>
      <c r="Y1472">
        <v>2.7958109215501001</v>
      </c>
      <c r="Z1472">
        <v>2.7940410179139299</v>
      </c>
      <c r="AA1472">
        <v>2.7921850878746599</v>
      </c>
      <c r="AB1472">
        <v>2.7902423231379498</v>
      </c>
      <c r="AC1472">
        <v>2.78821190951524</v>
      </c>
      <c r="AD1472">
        <v>2.78609302688514</v>
      </c>
      <c r="AE1472">
        <v>2.7838848491546901</v>
      </c>
      <c r="AF1472">
        <v>2.78158654422031</v>
      </c>
      <c r="AG1472">
        <v>2.77919727392857</v>
      </c>
      <c r="AH1472">
        <v>2.7767161940366498</v>
      </c>
      <c r="AI1472">
        <v>2.7741424541725799</v>
      </c>
      <c r="AJ1472">
        <v>2.7714751977953198</v>
      </c>
      <c r="AK1472">
        <v>2.7687135621544399</v>
      </c>
      <c r="AL1472">
        <v>2.7384719586630499</v>
      </c>
      <c r="AM1472">
        <v>2.7084635533675199</v>
      </c>
      <c r="AN1472">
        <v>2.6786867703259798</v>
      </c>
      <c r="AO1472">
        <v>2.6491400435260202</v>
      </c>
      <c r="AP1472">
        <v>2.61982181682481</v>
      </c>
      <c r="AQ1472">
        <v>2.5907305438895101</v>
      </c>
      <c r="AR1472">
        <v>2.5618646881381499</v>
      </c>
      <c r="AS1472">
        <v>2.5332227226807098</v>
      </c>
      <c r="AT1472">
        <v>2.5048031302606302</v>
      </c>
      <c r="AU1472">
        <v>2.4766044031966898</v>
      </c>
      <c r="AV1472">
        <v>2.44862504332513</v>
      </c>
      <c r="AW1472">
        <v>2.4208635619422099</v>
      </c>
      <c r="AX1472">
        <v>2.3933184797470402</v>
      </c>
      <c r="AY1472">
        <v>2.3659883267847599</v>
      </c>
      <c r="AZ1472">
        <v>2.3388716423901199</v>
      </c>
      <c r="BA1472">
        <v>2.3119669751312499</v>
      </c>
      <c r="BB1472">
        <v>2.2852728827539099</v>
      </c>
      <c r="BC1472">
        <v>2.2587879321259701</v>
      </c>
      <c r="BD1472">
        <v>2.2325106991822401</v>
      </c>
      <c r="BE1472">
        <v>2.20643976886964</v>
      </c>
    </row>
    <row r="1473" spans="1:57" x14ac:dyDescent="0.25">
      <c r="A1473" t="s">
        <v>44</v>
      </c>
      <c r="B1473" t="s">
        <v>134</v>
      </c>
      <c r="C1473" t="s">
        <v>418</v>
      </c>
      <c r="D1473">
        <v>3.8099880000000003E-2</v>
      </c>
      <c r="E1473">
        <v>3.7220652E-2</v>
      </c>
      <c r="F1473">
        <v>3.7402116636244299E-2</v>
      </c>
      <c r="G1473">
        <v>3.6080176225853001E-2</v>
      </c>
      <c r="H1473">
        <v>3.6470039347648101E-2</v>
      </c>
      <c r="I1473">
        <v>3.6861874554589301E-2</v>
      </c>
      <c r="J1473">
        <v>3.7255660628825897E-2</v>
      </c>
      <c r="K1473">
        <v>3.7540090665367197E-2</v>
      </c>
      <c r="L1473">
        <v>3.7824408543253897E-2</v>
      </c>
      <c r="M1473">
        <v>3.8108583282724297E-2</v>
      </c>
      <c r="N1473">
        <v>3.8392583370296302E-2</v>
      </c>
      <c r="O1473">
        <v>3.8380623377047403E-2</v>
      </c>
      <c r="P1473">
        <v>3.8367604265591299E-2</v>
      </c>
      <c r="Q1473">
        <v>3.8353515843707497E-2</v>
      </c>
      <c r="R1473">
        <v>3.8338347844223603E-2</v>
      </c>
      <c r="S1473">
        <v>3.8322089924522899E-2</v>
      </c>
      <c r="T1473">
        <v>3.8304731666049002E-2</v>
      </c>
      <c r="U1473">
        <v>3.8286262573807801E-2</v>
      </c>
      <c r="V1473">
        <v>3.8266672075865898E-2</v>
      </c>
      <c r="W1473">
        <v>3.8245949522845497E-2</v>
      </c>
      <c r="X1473">
        <v>3.8224084187417802E-2</v>
      </c>
      <c r="Y1473">
        <v>3.8201065263791099E-2</v>
      </c>
      <c r="Z1473">
        <v>3.8176881867197698E-2</v>
      </c>
      <c r="AA1473">
        <v>3.8151523033376503E-2</v>
      </c>
      <c r="AB1473">
        <v>3.81249777180524E-2</v>
      </c>
      <c r="AC1473">
        <v>3.8097234796413401E-2</v>
      </c>
      <c r="AD1473">
        <v>3.8068283062583801E-2</v>
      </c>
      <c r="AE1473">
        <v>3.8038111229093598E-2</v>
      </c>
      <c r="AF1473">
        <v>3.8006707926346202E-2</v>
      </c>
      <c r="AG1473">
        <v>3.7974061702081098E-2</v>
      </c>
      <c r="AH1473">
        <v>3.7940161020834903E-2</v>
      </c>
      <c r="AI1473">
        <v>3.7904994263397399E-2</v>
      </c>
      <c r="AJ1473">
        <v>3.7868549726266E-2</v>
      </c>
      <c r="AK1473">
        <v>3.7830815621094999E-2</v>
      </c>
      <c r="AL1473">
        <v>3.7417604033805001E-2</v>
      </c>
      <c r="AM1473">
        <v>3.7007578791997502E-2</v>
      </c>
      <c r="AN1473">
        <v>3.6600718362507098E-2</v>
      </c>
      <c r="AO1473">
        <v>3.6197001347841901E-2</v>
      </c>
      <c r="AP1473">
        <v>3.57964064853643E-2</v>
      </c>
      <c r="AQ1473">
        <v>3.5398912646477702E-2</v>
      </c>
      <c r="AR1473">
        <v>3.5004498835817903E-2</v>
      </c>
      <c r="AS1473">
        <v>3.4613144190448503E-2</v>
      </c>
      <c r="AT1473">
        <v>3.42248279790619E-2</v>
      </c>
      <c r="AU1473">
        <v>3.3839529601184401E-2</v>
      </c>
      <c r="AV1473">
        <v>3.3457228586386202E-2</v>
      </c>
      <c r="AW1473">
        <v>3.3077904593496001E-2</v>
      </c>
      <c r="AX1473">
        <v>3.270153740982E-2</v>
      </c>
      <c r="AY1473">
        <v>3.2328106950365899E-2</v>
      </c>
      <c r="AZ1473">
        <v>3.19575932570711E-2</v>
      </c>
      <c r="BA1473">
        <v>3.1589976498035501E-2</v>
      </c>
      <c r="BB1473">
        <v>3.1225236966758899E-2</v>
      </c>
      <c r="BC1473">
        <v>3.08633550813825E-2</v>
      </c>
      <c r="BD1473">
        <v>3.0504311383935799E-2</v>
      </c>
      <c r="BE1473">
        <v>3.0148086539586401E-2</v>
      </c>
    </row>
    <row r="1474" spans="1:57" x14ac:dyDescent="0.25">
      <c r="A1474" t="s">
        <v>44</v>
      </c>
      <c r="B1474" t="s">
        <v>134</v>
      </c>
      <c r="C1474" t="s">
        <v>419</v>
      </c>
      <c r="D1474">
        <v>2.8164603600000002</v>
      </c>
      <c r="E1474">
        <v>2.960151336</v>
      </c>
      <c r="F1474">
        <v>2.9745831838197301</v>
      </c>
      <c r="G1474">
        <v>2.8694495157708202</v>
      </c>
      <c r="H1474">
        <v>2.9004552552951801</v>
      </c>
      <c r="I1474">
        <v>2.93161783437409</v>
      </c>
      <c r="J1474">
        <v>2.9629355655559602</v>
      </c>
      <c r="K1474">
        <v>2.98555623197164</v>
      </c>
      <c r="L1474">
        <v>3.0081679784309698</v>
      </c>
      <c r="M1474">
        <v>3.0307683411194302</v>
      </c>
      <c r="N1474">
        <v>3.05335481377581</v>
      </c>
      <c r="O1474">
        <v>3.0524036377997801</v>
      </c>
      <c r="P1474">
        <v>3.0513682303552701</v>
      </c>
      <c r="Q1474">
        <v>3.0502477808569299</v>
      </c>
      <c r="R1474">
        <v>3.04904147275849</v>
      </c>
      <c r="S1474">
        <v>3.0477484835136299</v>
      </c>
      <c r="T1474">
        <v>3.0463679845365501</v>
      </c>
      <c r="U1474">
        <v>3.04489914116238</v>
      </c>
      <c r="V1474">
        <v>3.04334111260727</v>
      </c>
      <c r="W1474">
        <v>3.0416930519282599</v>
      </c>
      <c r="X1474">
        <v>3.0399541059829098</v>
      </c>
      <c r="Y1474">
        <v>3.0381234153887098</v>
      </c>
      <c r="Z1474">
        <v>3.03620011448213</v>
      </c>
      <c r="AA1474">
        <v>3.0341833312775899</v>
      </c>
      <c r="AB1474">
        <v>3.0320721874260301</v>
      </c>
      <c r="AC1474">
        <v>3.0298657981732502</v>
      </c>
      <c r="AD1474">
        <v>3.0275632723181101</v>
      </c>
      <c r="AE1474">
        <v>3.0251637121702699</v>
      </c>
      <c r="AF1474">
        <v>3.0226662135078999</v>
      </c>
      <c r="AG1474">
        <v>3.0200698655349099</v>
      </c>
      <c r="AH1474">
        <v>3.0173737508381002</v>
      </c>
      <c r="AI1474">
        <v>3.0145769453438902</v>
      </c>
      <c r="AJ1474">
        <v>3.0116785182749801</v>
      </c>
      <c r="AK1474">
        <v>3.00867753210647</v>
      </c>
      <c r="AL1474">
        <v>2.9758148935861399</v>
      </c>
      <c r="AM1474">
        <v>2.94320566451271</v>
      </c>
      <c r="AN1474">
        <v>2.91084813235768</v>
      </c>
      <c r="AO1474">
        <v>2.8787405953825802</v>
      </c>
      <c r="AP1474">
        <v>2.8468813625739302</v>
      </c>
      <c r="AQ1474">
        <v>2.8152687535784802</v>
      </c>
      <c r="AR1474">
        <v>2.7839010986389101</v>
      </c>
      <c r="AS1474">
        <v>2.75277673852991</v>
      </c>
      <c r="AT1474">
        <v>2.72189402449452</v>
      </c>
      <c r="AU1474">
        <v>2.6912513181810298</v>
      </c>
      <c r="AV1474">
        <v>2.6608469915800601</v>
      </c>
      <c r="AW1474">
        <v>2.6306794269621498</v>
      </c>
      <c r="AX1474">
        <v>2.6007470168156201</v>
      </c>
      <c r="AY1474">
        <v>2.5710481637848899</v>
      </c>
      <c r="AZ1474">
        <v>2.5415812806090399</v>
      </c>
      <c r="BA1474">
        <v>2.51234479006086</v>
      </c>
      <c r="BB1474">
        <v>2.48333712488615</v>
      </c>
      <c r="BC1474">
        <v>2.4545567277434301</v>
      </c>
      <c r="BD1474">
        <v>2.4260020511440099</v>
      </c>
      <c r="BE1474">
        <v>2.3976715573923899</v>
      </c>
    </row>
    <row r="1475" spans="1:57" x14ac:dyDescent="0.25">
      <c r="A1475" t="s">
        <v>44</v>
      </c>
      <c r="B1475" t="s">
        <v>134</v>
      </c>
      <c r="C1475" t="s">
        <v>420</v>
      </c>
      <c r="D1475">
        <v>1.9929168000000001E-2</v>
      </c>
      <c r="E1475">
        <v>1.8589392E-2</v>
      </c>
      <c r="F1475">
        <v>1.8680022257021901E-2</v>
      </c>
      <c r="G1475">
        <v>1.8019795550369699E-2</v>
      </c>
      <c r="H1475">
        <v>1.8214507840670101E-2</v>
      </c>
      <c r="I1475">
        <v>1.8410205064384299E-2</v>
      </c>
      <c r="J1475">
        <v>1.8606876624520399E-2</v>
      </c>
      <c r="K1475">
        <v>1.8748931670892002E-2</v>
      </c>
      <c r="L1475">
        <v>1.8890930701017699E-2</v>
      </c>
      <c r="M1475">
        <v>1.9032858242440401E-2</v>
      </c>
      <c r="N1475">
        <v>1.91746985561435E-2</v>
      </c>
      <c r="O1475">
        <v>1.9168725286174401E-2</v>
      </c>
      <c r="P1475">
        <v>1.9162223052781199E-2</v>
      </c>
      <c r="Q1475">
        <v>1.91551867655862E-2</v>
      </c>
      <c r="R1475">
        <v>1.9147611296777601E-2</v>
      </c>
      <c r="S1475">
        <v>1.91394914808641E-2</v>
      </c>
      <c r="T1475">
        <v>1.9130822114427199E-2</v>
      </c>
      <c r="U1475">
        <v>1.91215979558725E-2</v>
      </c>
      <c r="V1475">
        <v>1.91118137251793E-2</v>
      </c>
      <c r="W1475">
        <v>1.9101464103648401E-2</v>
      </c>
      <c r="X1475">
        <v>1.90905437336484E-2</v>
      </c>
      <c r="Y1475">
        <v>1.90790472183614E-2</v>
      </c>
      <c r="Z1475">
        <v>1.9066969121525001E-2</v>
      </c>
      <c r="AA1475">
        <v>1.9054303967175602E-2</v>
      </c>
      <c r="AB1475">
        <v>1.90410462393872E-2</v>
      </c>
      <c r="AC1475">
        <v>1.90271903820107E-2</v>
      </c>
      <c r="AD1475">
        <v>1.9012730798410801E-2</v>
      </c>
      <c r="AE1475">
        <v>1.89976618512008E-2</v>
      </c>
      <c r="AF1475">
        <v>1.8981977861977101E-2</v>
      </c>
      <c r="AG1475">
        <v>1.8965673111050602E-2</v>
      </c>
      <c r="AH1475">
        <v>1.8948741837177398E-2</v>
      </c>
      <c r="AI1475">
        <v>1.8931178237287301E-2</v>
      </c>
      <c r="AJ1475">
        <v>1.8912976466211599E-2</v>
      </c>
      <c r="AK1475">
        <v>1.8894130636407401E-2</v>
      </c>
      <c r="AL1475">
        <v>1.8687757245229902E-2</v>
      </c>
      <c r="AM1475">
        <v>1.8482975234698398E-2</v>
      </c>
      <c r="AN1475">
        <v>1.8279773850341002E-2</v>
      </c>
      <c r="AO1475">
        <v>1.80781424054463E-2</v>
      </c>
      <c r="AP1475">
        <v>1.7878070280654301E-2</v>
      </c>
      <c r="AQ1475">
        <v>1.7679546923550199E-2</v>
      </c>
      <c r="AR1475">
        <v>1.7482561848260001E-2</v>
      </c>
      <c r="AS1475">
        <v>1.7287104635049601E-2</v>
      </c>
      <c r="AT1475">
        <v>1.70931649299252E-2</v>
      </c>
      <c r="AU1475">
        <v>1.6900732444236101E-2</v>
      </c>
      <c r="AV1475">
        <v>1.6709796954280601E-2</v>
      </c>
      <c r="AW1475">
        <v>1.65203483009136E-2</v>
      </c>
      <c r="AX1475">
        <v>1.6332376389156401E-2</v>
      </c>
      <c r="AY1475">
        <v>1.6145871187809299E-2</v>
      </c>
      <c r="AZ1475">
        <v>1.5960822729065901E-2</v>
      </c>
      <c r="BA1475">
        <v>1.57772211081302E-2</v>
      </c>
      <c r="BB1475">
        <v>1.55950564828357E-2</v>
      </c>
      <c r="BC1475">
        <v>1.5414319073266399E-2</v>
      </c>
      <c r="BD1475">
        <v>1.52349991613807E-2</v>
      </c>
      <c r="BE1475">
        <v>1.5057087090637101E-2</v>
      </c>
    </row>
    <row r="1476" spans="1:57" x14ac:dyDescent="0.25">
      <c r="A1476" t="s">
        <v>44</v>
      </c>
      <c r="B1476" t="s">
        <v>134</v>
      </c>
      <c r="C1476" t="s">
        <v>421</v>
      </c>
      <c r="D1476">
        <v>2.993562E-2</v>
      </c>
      <c r="E1476">
        <v>2.8386504E-2</v>
      </c>
      <c r="F1476">
        <v>2.8524898851938801E-2</v>
      </c>
      <c r="G1476">
        <v>2.7516714826915999E-2</v>
      </c>
      <c r="H1476">
        <v>2.7814045756699001E-2</v>
      </c>
      <c r="I1476">
        <v>2.81128807064247E-2</v>
      </c>
      <c r="J1476">
        <v>2.84132034942002E-2</v>
      </c>
      <c r="K1476">
        <v>2.8630125389335199E-2</v>
      </c>
      <c r="L1476">
        <v>2.8846961746148599E-2</v>
      </c>
      <c r="M1476">
        <v>2.9063688937780701E-2</v>
      </c>
      <c r="N1476">
        <v>2.9280282930327299E-2</v>
      </c>
      <c r="O1476">
        <v>2.92711615856447E-2</v>
      </c>
      <c r="P1476">
        <v>2.9261232499517301E-2</v>
      </c>
      <c r="Q1476">
        <v>2.9250487898800599E-2</v>
      </c>
      <c r="R1476">
        <v>2.9238919953187399E-2</v>
      </c>
      <c r="S1476">
        <v>2.9226520774832999E-2</v>
      </c>
      <c r="T1476">
        <v>2.9213282417976601E-2</v>
      </c>
      <c r="U1476">
        <v>2.9199196878562102E-2</v>
      </c>
      <c r="V1476">
        <v>2.9184256093854999E-2</v>
      </c>
      <c r="W1476">
        <v>2.9168451942057701E-2</v>
      </c>
      <c r="X1476">
        <v>2.9151776241922701E-2</v>
      </c>
      <c r="Y1476">
        <v>2.9134220752362602E-2</v>
      </c>
      <c r="Z1476">
        <v>2.9115777172058498E-2</v>
      </c>
      <c r="AA1476">
        <v>2.9096437139065501E-2</v>
      </c>
      <c r="AB1476">
        <v>2.90761922304156E-2</v>
      </c>
      <c r="AC1476">
        <v>2.9055033961719101E-2</v>
      </c>
      <c r="AD1476">
        <v>2.9032953786762499E-2</v>
      </c>
      <c r="AE1476">
        <v>2.9009943097103998E-2</v>
      </c>
      <c r="AF1476">
        <v>2.89859932216678E-2</v>
      </c>
      <c r="AG1476">
        <v>2.8961095426334099E-2</v>
      </c>
      <c r="AH1476">
        <v>2.8935240913527598E-2</v>
      </c>
      <c r="AI1476">
        <v>2.8908420821803699E-2</v>
      </c>
      <c r="AJ1476">
        <v>2.8880626225431201E-2</v>
      </c>
      <c r="AK1476">
        <v>2.8851848133973498E-2</v>
      </c>
      <c r="AL1476">
        <v>2.8536710387986299E-2</v>
      </c>
      <c r="AM1476">
        <v>2.82240027232557E-2</v>
      </c>
      <c r="AN1476">
        <v>2.79137087174126E-2</v>
      </c>
      <c r="AO1476">
        <v>2.760581205156E-2</v>
      </c>
      <c r="AP1476">
        <v>2.7300296509647898E-2</v>
      </c>
      <c r="AQ1476">
        <v>2.69971459778536E-2</v>
      </c>
      <c r="AR1476">
        <v>2.6696344443964602E-2</v>
      </c>
      <c r="AS1476">
        <v>2.6397875996765002E-2</v>
      </c>
      <c r="AT1476">
        <v>2.61017248254263E-2</v>
      </c>
      <c r="AU1476">
        <v>2.5807875218900999E-2</v>
      </c>
      <c r="AV1476">
        <v>2.5516311565320401E-2</v>
      </c>
      <c r="AW1476">
        <v>2.5227018351395101E-2</v>
      </c>
      <c r="AX1476">
        <v>2.4939980161819999E-2</v>
      </c>
      <c r="AY1476">
        <v>2.46551816786818E-2</v>
      </c>
      <c r="AZ1476">
        <v>2.4372607680870899E-2</v>
      </c>
      <c r="BA1476">
        <v>2.4092243043496199E-2</v>
      </c>
      <c r="BB1476">
        <v>2.38140727373032E-2</v>
      </c>
      <c r="BC1476">
        <v>2.3538081828096E-2</v>
      </c>
      <c r="BD1476">
        <v>2.3264255476162499E-2</v>
      </c>
      <c r="BE1476">
        <v>2.2992578935702598E-2</v>
      </c>
    </row>
    <row r="1477" spans="1:57" x14ac:dyDescent="0.25">
      <c r="A1477" t="s">
        <v>44</v>
      </c>
      <c r="B1477" t="s">
        <v>134</v>
      </c>
      <c r="C1477" t="s">
        <v>340</v>
      </c>
      <c r="D1477">
        <v>41.328823896000003</v>
      </c>
      <c r="E1477">
        <v>41.806035360000003</v>
      </c>
      <c r="F1477">
        <v>42.422750570297403</v>
      </c>
      <c r="G1477">
        <v>41.323719625188303</v>
      </c>
      <c r="H1477">
        <v>42.177037387015098</v>
      </c>
      <c r="I1477">
        <v>43.043521320385601</v>
      </c>
      <c r="J1477">
        <v>43.923315511781503</v>
      </c>
      <c r="K1477">
        <v>44.684102168869401</v>
      </c>
      <c r="L1477">
        <v>45.453528619036398</v>
      </c>
      <c r="M1477">
        <v>46.231642572094103</v>
      </c>
      <c r="N1477">
        <v>47.0184914808355</v>
      </c>
      <c r="O1477">
        <v>47.448493965367902</v>
      </c>
      <c r="P1477">
        <v>47.879410935474098</v>
      </c>
      <c r="Q1477">
        <v>48.3112300656068</v>
      </c>
      <c r="R1477">
        <v>48.743938832116498</v>
      </c>
      <c r="S1477">
        <v>49.177524511326702</v>
      </c>
      <c r="T1477">
        <v>49.611974177593403</v>
      </c>
      <c r="U1477">
        <v>50.0472747013496</v>
      </c>
      <c r="V1477">
        <v>50.483412747133201</v>
      </c>
      <c r="W1477">
        <v>50.920374771599</v>
      </c>
      <c r="X1477">
        <v>51.358147021515698</v>
      </c>
      <c r="Y1477">
        <v>51.796715531745903</v>
      </c>
      <c r="Z1477">
        <v>52.236066123209902</v>
      </c>
      <c r="AA1477">
        <v>52.676184400834401</v>
      </c>
      <c r="AB1477">
        <v>53.117055751482702</v>
      </c>
      <c r="AC1477">
        <v>53.558665341870402</v>
      </c>
      <c r="AD1477">
        <v>54.000998116463101</v>
      </c>
      <c r="AE1477">
        <v>54.444038795357102</v>
      </c>
      <c r="AF1477">
        <v>54.887771872145201</v>
      </c>
      <c r="AG1477">
        <v>55.3321816117626</v>
      </c>
      <c r="AH1477">
        <v>55.777252048317699</v>
      </c>
      <c r="AI1477">
        <v>56.222966982904701</v>
      </c>
      <c r="AJ1477">
        <v>56.6693099813996</v>
      </c>
      <c r="AK1477">
        <v>57.116264372237303</v>
      </c>
      <c r="AL1477">
        <v>56.993874499180201</v>
      </c>
      <c r="AM1477">
        <v>56.868875055406498</v>
      </c>
      <c r="AN1477">
        <v>56.741307224184297</v>
      </c>
      <c r="AO1477">
        <v>56.611211782049303</v>
      </c>
      <c r="AP1477">
        <v>56.478629102143202</v>
      </c>
      <c r="AQ1477">
        <v>56.343599157527301</v>
      </c>
      <c r="AR1477">
        <v>56.206161524471803</v>
      </c>
      <c r="AS1477">
        <v>56.066355385720399</v>
      </c>
      <c r="AT1477">
        <v>55.924219533731197</v>
      </c>
      <c r="AU1477">
        <v>55.779792373892903</v>
      </c>
      <c r="AV1477">
        <v>55.633111927717898</v>
      </c>
      <c r="AW1477">
        <v>55.484215836010598</v>
      </c>
      <c r="AX1477">
        <v>55.3331413620135</v>
      </c>
      <c r="AY1477">
        <v>55.179925394528802</v>
      </c>
      <c r="AZ1477">
        <v>55.024604451017403</v>
      </c>
      <c r="BA1477">
        <v>54.8672146806746</v>
      </c>
      <c r="BB1477">
        <v>54.707791867482896</v>
      </c>
      <c r="BC1477">
        <v>54.546371433242399</v>
      </c>
      <c r="BD1477">
        <v>54.382988440577797</v>
      </c>
      <c r="BE1477">
        <v>54.217677595924201</v>
      </c>
    </row>
    <row r="1478" spans="1:57" x14ac:dyDescent="0.25">
      <c r="A1478" t="s">
        <v>44</v>
      </c>
      <c r="B1478" t="s">
        <v>134</v>
      </c>
      <c r="C1478" t="s">
        <v>407</v>
      </c>
      <c r="D1478">
        <v>16.658188632000002</v>
      </c>
      <c r="E1478">
        <v>17.965726272000001</v>
      </c>
      <c r="F1478">
        <v>18.053315924723201</v>
      </c>
      <c r="G1478">
        <v>17.415239526679901</v>
      </c>
      <c r="H1478">
        <v>17.603419307348901</v>
      </c>
      <c r="I1478">
        <v>17.792550977359301</v>
      </c>
      <c r="J1478">
        <v>17.982624295243699</v>
      </c>
      <c r="K1478">
        <v>18.119913458798301</v>
      </c>
      <c r="L1478">
        <v>18.2571484854268</v>
      </c>
      <c r="M1478">
        <v>18.394314421766101</v>
      </c>
      <c r="N1478">
        <v>18.531396056836499</v>
      </c>
      <c r="O1478">
        <v>18.525623187384198</v>
      </c>
      <c r="P1478">
        <v>18.519339100992401</v>
      </c>
      <c r="Q1478">
        <v>18.5125388780633</v>
      </c>
      <c r="R1478">
        <v>18.5052175628208</v>
      </c>
      <c r="S1478">
        <v>18.497370163073601</v>
      </c>
      <c r="T1478">
        <v>18.488991649975599</v>
      </c>
      <c r="U1478">
        <v>18.4800769577854</v>
      </c>
      <c r="V1478">
        <v>18.470620983624698</v>
      </c>
      <c r="W1478">
        <v>18.460618587234102</v>
      </c>
      <c r="X1478">
        <v>18.450064590728601</v>
      </c>
      <c r="Y1478">
        <v>18.438953778350701</v>
      </c>
      <c r="Z1478">
        <v>18.427280896222701</v>
      </c>
      <c r="AA1478">
        <v>18.4150406520967</v>
      </c>
      <c r="AB1478">
        <v>18.402227715103599</v>
      </c>
      <c r="AC1478">
        <v>18.388836715500702</v>
      </c>
      <c r="AD1478">
        <v>18.374862244417301</v>
      </c>
      <c r="AE1478">
        <v>18.360298853598401</v>
      </c>
      <c r="AF1478">
        <v>18.3451410551483</v>
      </c>
      <c r="AG1478">
        <v>18.3293833212709</v>
      </c>
      <c r="AH1478">
        <v>18.313020084009398</v>
      </c>
      <c r="AI1478">
        <v>18.296045734984101</v>
      </c>
      <c r="AJ1478">
        <v>18.278454625128902</v>
      </c>
      <c r="AK1478">
        <v>18.2602410644255</v>
      </c>
      <c r="AL1478">
        <v>18.060791407561101</v>
      </c>
      <c r="AM1478">
        <v>17.8628797412388</v>
      </c>
      <c r="AN1478">
        <v>17.666495671794401</v>
      </c>
      <c r="AO1478">
        <v>17.471628871050999</v>
      </c>
      <c r="AP1478">
        <v>17.278269075923198</v>
      </c>
      <c r="AQ1478">
        <v>17.086406088024901</v>
      </c>
      <c r="AR1478">
        <v>16.896029773278698</v>
      </c>
      <c r="AS1478">
        <v>16.707130061527799</v>
      </c>
      <c r="AT1478">
        <v>16.519696946149999</v>
      </c>
      <c r="AU1478">
        <v>16.333720483674501</v>
      </c>
      <c r="AV1478">
        <v>16.149190793400098</v>
      </c>
      <c r="AW1478">
        <v>15.9660980570163</v>
      </c>
      <c r="AX1478">
        <v>15.784432518226501</v>
      </c>
      <c r="AY1478">
        <v>15.604184482373199</v>
      </c>
      <c r="AZ1478">
        <v>15.4253443160655</v>
      </c>
      <c r="BA1478">
        <v>15.2479024468088</v>
      </c>
      <c r="BB1478">
        <v>15.071849362636801</v>
      </c>
      <c r="BC1478">
        <v>14.8971756117453</v>
      </c>
      <c r="BD1478">
        <v>14.723871802128601</v>
      </c>
      <c r="BE1478">
        <v>14.551928601217901</v>
      </c>
    </row>
    <row r="1479" spans="1:57" x14ac:dyDescent="0.25">
      <c r="A1479" t="s">
        <v>44</v>
      </c>
      <c r="B1479" t="s">
        <v>134</v>
      </c>
      <c r="C1479" t="s">
        <v>341</v>
      </c>
      <c r="D1479">
        <v>7.9603628400000002</v>
      </c>
      <c r="E1479">
        <v>15.460345152</v>
      </c>
      <c r="F1479">
        <v>15.5959083769453</v>
      </c>
      <c r="G1479">
        <v>15.241619170359201</v>
      </c>
      <c r="H1479">
        <v>15.59089004832</v>
      </c>
      <c r="I1479">
        <v>15.9076270868851</v>
      </c>
      <c r="J1479">
        <v>16.196262444802802</v>
      </c>
      <c r="K1479">
        <v>16.466053670085302</v>
      </c>
      <c r="L1479">
        <v>16.725087588626501</v>
      </c>
      <c r="M1479">
        <v>16.9753998494913</v>
      </c>
      <c r="N1479">
        <v>17.2160106512525</v>
      </c>
      <c r="O1479">
        <v>17.447145726000699</v>
      </c>
      <c r="P1479">
        <v>17.6687880627589</v>
      </c>
      <c r="Q1479">
        <v>17.881043685172202</v>
      </c>
      <c r="R1479">
        <v>18.084124738000799</v>
      </c>
      <c r="S1479">
        <v>18.278932012112399</v>
      </c>
      <c r="T1479">
        <v>18.467200581745299</v>
      </c>
      <c r="U1479">
        <v>18.6509264442352</v>
      </c>
      <c r="V1479">
        <v>18.831699980005201</v>
      </c>
      <c r="W1479">
        <v>19.0106287868132</v>
      </c>
      <c r="X1479">
        <v>19.1861562501607</v>
      </c>
      <c r="Y1479">
        <v>19.3583925691971</v>
      </c>
      <c r="Z1479">
        <v>19.5269238992454</v>
      </c>
      <c r="AA1479">
        <v>19.691579800202</v>
      </c>
      <c r="AB1479">
        <v>19.852904245873301</v>
      </c>
      <c r="AC1479">
        <v>20.011615746785498</v>
      </c>
      <c r="AD1479">
        <v>20.168532802590601</v>
      </c>
      <c r="AE1479">
        <v>20.324872765036201</v>
      </c>
      <c r="AF1479">
        <v>20.482217793438501</v>
      </c>
      <c r="AG1479">
        <v>20.642161057097901</v>
      </c>
      <c r="AH1479">
        <v>20.808285698008799</v>
      </c>
      <c r="AI1479">
        <v>20.982067074051098</v>
      </c>
      <c r="AJ1479">
        <v>21.1649659858249</v>
      </c>
      <c r="AK1479">
        <v>21.358175285694301</v>
      </c>
      <c r="AL1479">
        <v>21.1248880734964</v>
      </c>
      <c r="AM1479">
        <v>20.893399779038301</v>
      </c>
      <c r="AN1479">
        <v>20.663698245323001</v>
      </c>
      <c r="AO1479">
        <v>20.435771391950301</v>
      </c>
      <c r="AP1479">
        <v>20.2096072146552</v>
      </c>
      <c r="AQ1479">
        <v>19.985193784848299</v>
      </c>
      <c r="AR1479">
        <v>19.762519249159102</v>
      </c>
      <c r="AS1479">
        <v>19.5415718289822</v>
      </c>
      <c r="AT1479">
        <v>19.3223398200258</v>
      </c>
      <c r="AU1479">
        <v>19.1048115918632</v>
      </c>
      <c r="AV1479">
        <v>18.888975587486801</v>
      </c>
      <c r="AW1479">
        <v>18.674820322864299</v>
      </c>
      <c r="AX1479">
        <v>18.462334386498402</v>
      </c>
      <c r="AY1479">
        <v>18.251506438988098</v>
      </c>
      <c r="AZ1479">
        <v>18.042325212593202</v>
      </c>
      <c r="BA1479">
        <v>17.834779510801301</v>
      </c>
      <c r="BB1479">
        <v>17.628858207896901</v>
      </c>
      <c r="BC1479">
        <v>17.424550248533901</v>
      </c>
      <c r="BD1479">
        <v>17.2218446473093</v>
      </c>
      <c r="BE1479">
        <v>17.0207304883407</v>
      </c>
    </row>
    <row r="1480" spans="1:57" x14ac:dyDescent="0.25">
      <c r="A1480" t="s">
        <v>44</v>
      </c>
      <c r="B1480" t="s">
        <v>134</v>
      </c>
      <c r="C1480" t="s">
        <v>342</v>
      </c>
      <c r="D1480">
        <v>9.6654371399999999</v>
      </c>
      <c r="E1480">
        <v>9.3430535399999997</v>
      </c>
      <c r="F1480">
        <v>9.4249776145446909</v>
      </c>
      <c r="G1480">
        <v>9.2108722376443701</v>
      </c>
      <c r="H1480">
        <v>9.4219449194420797</v>
      </c>
      <c r="I1480">
        <v>9.6133566298741808</v>
      </c>
      <c r="J1480">
        <v>9.78778582767338</v>
      </c>
      <c r="K1480">
        <v>9.9508270688393399</v>
      </c>
      <c r="L1480">
        <v>10.1073674142076</v>
      </c>
      <c r="M1480">
        <v>10.2586370548259</v>
      </c>
      <c r="N1480">
        <v>10.4040438734354</v>
      </c>
      <c r="O1480">
        <v>10.543724285296401</v>
      </c>
      <c r="P1480">
        <v>10.677668010271701</v>
      </c>
      <c r="Q1480">
        <v>10.805939120966601</v>
      </c>
      <c r="R1480">
        <v>10.9286658214951</v>
      </c>
      <c r="S1480">
        <v>11.0463924811597</v>
      </c>
      <c r="T1480">
        <v>11.160167646505901</v>
      </c>
      <c r="U1480">
        <v>11.2711975461006</v>
      </c>
      <c r="V1480">
        <v>11.3804432845824</v>
      </c>
      <c r="W1480">
        <v>11.4885742095663</v>
      </c>
      <c r="X1480">
        <v>11.5946496219632</v>
      </c>
      <c r="Y1480">
        <v>11.6987361177347</v>
      </c>
      <c r="Z1480">
        <v>11.8005836007195</v>
      </c>
      <c r="AA1480">
        <v>11.9000890699177</v>
      </c>
      <c r="AB1480">
        <v>11.9975812616119</v>
      </c>
      <c r="AC1480">
        <v>12.0934943887677</v>
      </c>
      <c r="AD1480">
        <v>12.188323090152601</v>
      </c>
      <c r="AE1480">
        <v>12.2828030403225</v>
      </c>
      <c r="AF1480">
        <v>12.3778903757061</v>
      </c>
      <c r="AG1480">
        <v>12.4745478863271</v>
      </c>
      <c r="AH1480">
        <v>12.5749409499414</v>
      </c>
      <c r="AI1480">
        <v>12.6799611603348</v>
      </c>
      <c r="AJ1480">
        <v>12.7904913139834</v>
      </c>
      <c r="AK1480">
        <v>12.907252279884</v>
      </c>
      <c r="AL1480">
        <v>12.7662712802793</v>
      </c>
      <c r="AM1480">
        <v>12.6263774093637</v>
      </c>
      <c r="AN1480">
        <v>12.4875633203752</v>
      </c>
      <c r="AO1480">
        <v>12.349821712841401</v>
      </c>
      <c r="AP1480">
        <v>12.2131453322999</v>
      </c>
      <c r="AQ1480">
        <v>12.077526970020999</v>
      </c>
      <c r="AR1480">
        <v>11.942959462731499</v>
      </c>
      <c r="AS1480">
        <v>11.809435692340699</v>
      </c>
      <c r="AT1480">
        <v>11.676948585667301</v>
      </c>
      <c r="AU1480">
        <v>11.5454911141683</v>
      </c>
      <c r="AV1480">
        <v>11.415056293669601</v>
      </c>
      <c r="AW1480">
        <v>11.2856371840981</v>
      </c>
      <c r="AX1480">
        <v>11.1572268892149</v>
      </c>
      <c r="AY1480">
        <v>11.029818556351</v>
      </c>
      <c r="AZ1480">
        <v>10.9034053761434</v>
      </c>
      <c r="BA1480">
        <v>10.7779805822741</v>
      </c>
      <c r="BB1480">
        <v>10.653537451209001</v>
      </c>
      <c r="BC1480">
        <v>10.530069301939999</v>
      </c>
      <c r="BD1480">
        <v>10.407569495727399</v>
      </c>
      <c r="BE1480">
        <v>10.2860314358444</v>
      </c>
    </row>
    <row r="1481" spans="1:57" x14ac:dyDescent="0.25">
      <c r="A1481" t="s">
        <v>44</v>
      </c>
      <c r="B1481" t="s">
        <v>134</v>
      </c>
      <c r="C1481" t="s">
        <v>343</v>
      </c>
      <c r="D1481">
        <v>1.329895152</v>
      </c>
      <c r="E1481">
        <v>1.5443849160000001</v>
      </c>
      <c r="F1481">
        <v>1.55792677407053</v>
      </c>
      <c r="G1481">
        <v>1.5225356556204701</v>
      </c>
      <c r="H1481">
        <v>1.5574254766572999</v>
      </c>
      <c r="I1481">
        <v>1.58906538507391</v>
      </c>
      <c r="J1481">
        <v>1.6178981238394301</v>
      </c>
      <c r="K1481">
        <v>1.6448484599864499</v>
      </c>
      <c r="L1481">
        <v>1.6707242132503199</v>
      </c>
      <c r="M1481">
        <v>1.69572873133635</v>
      </c>
      <c r="N1481">
        <v>1.7197641386453899</v>
      </c>
      <c r="O1481">
        <v>1.74285298430118</v>
      </c>
      <c r="P1481">
        <v>1.7649935690210501</v>
      </c>
      <c r="Q1481">
        <v>1.78619648385694</v>
      </c>
      <c r="R1481">
        <v>1.8064829206492801</v>
      </c>
      <c r="S1481">
        <v>1.8259428623716101</v>
      </c>
      <c r="T1481">
        <v>1.84474963131754</v>
      </c>
      <c r="U1481">
        <v>1.86310261425024</v>
      </c>
      <c r="V1481">
        <v>1.8811606795204801</v>
      </c>
      <c r="W1481">
        <v>1.89903446872475</v>
      </c>
      <c r="X1481">
        <v>1.9165684865020101</v>
      </c>
      <c r="Y1481">
        <v>1.9337737410090701</v>
      </c>
      <c r="Z1481">
        <v>1.95060889193494</v>
      </c>
      <c r="AA1481">
        <v>1.96705691345501</v>
      </c>
      <c r="AB1481">
        <v>1.9831721449085999</v>
      </c>
      <c r="AC1481">
        <v>1.9990263606841601</v>
      </c>
      <c r="AD1481">
        <v>2.0147013234140401</v>
      </c>
      <c r="AE1481">
        <v>2.0303186383830898</v>
      </c>
      <c r="AF1481">
        <v>2.0460363527085401</v>
      </c>
      <c r="AG1481">
        <v>2.0620136133312998</v>
      </c>
      <c r="AH1481">
        <v>2.0786083521341099</v>
      </c>
      <c r="AI1481">
        <v>2.0959679474861401</v>
      </c>
      <c r="AJ1481">
        <v>2.1142383235818398</v>
      </c>
      <c r="AK1481">
        <v>2.1335386383817698</v>
      </c>
      <c r="AL1481">
        <v>2.11023480861135</v>
      </c>
      <c r="AM1481">
        <v>2.0871106786726701</v>
      </c>
      <c r="AN1481">
        <v>2.0641650341631701</v>
      </c>
      <c r="AO1481">
        <v>2.0413966683317901</v>
      </c>
      <c r="AP1481">
        <v>2.0188043820328798</v>
      </c>
      <c r="AQ1481">
        <v>1.9963869836802399</v>
      </c>
      <c r="AR1481">
        <v>1.97414328920158</v>
      </c>
      <c r="AS1481">
        <v>1.9520721219931201</v>
      </c>
      <c r="AT1481">
        <v>1.9301723128745101</v>
      </c>
      <c r="AU1481">
        <v>1.90844270004403</v>
      </c>
      <c r="AV1481">
        <v>1.8868821290340401</v>
      </c>
      <c r="AW1481">
        <v>1.8654894526666499</v>
      </c>
      <c r="AX1481">
        <v>1.8442635310097</v>
      </c>
      <c r="AY1481">
        <v>1.82320323133301</v>
      </c>
      <c r="AZ1481">
        <v>1.8023074280648099</v>
      </c>
      <c r="BA1481">
        <v>1.78157500274851</v>
      </c>
      <c r="BB1481">
        <v>1.7610048439996699</v>
      </c>
      <c r="BC1481">
        <v>1.7405958474632499</v>
      </c>
      <c r="BD1481">
        <v>1.7203469157711</v>
      </c>
      <c r="BE1481">
        <v>1.7002569584996701</v>
      </c>
    </row>
    <row r="1482" spans="1:57" x14ac:dyDescent="0.25">
      <c r="A1482" t="s">
        <v>44</v>
      </c>
      <c r="B1482" t="s">
        <v>134</v>
      </c>
      <c r="C1482" t="s">
        <v>344</v>
      </c>
      <c r="D1482">
        <v>5.7509884800000002</v>
      </c>
      <c r="E1482">
        <v>6.0492142439999999</v>
      </c>
      <c r="F1482">
        <v>6.1022564615727202</v>
      </c>
      <c r="G1482">
        <v>5.9636326925749898</v>
      </c>
      <c r="H1482">
        <v>6.1002929255259799</v>
      </c>
      <c r="I1482">
        <v>6.2242235484488901</v>
      </c>
      <c r="J1482">
        <v>6.3371587449966702</v>
      </c>
      <c r="K1482">
        <v>6.4427207429235898</v>
      </c>
      <c r="L1482">
        <v>6.5440736981333902</v>
      </c>
      <c r="M1482">
        <v>6.6420141049602899</v>
      </c>
      <c r="N1482">
        <v>6.7361585936482502</v>
      </c>
      <c r="O1482">
        <v>6.8265954870492997</v>
      </c>
      <c r="P1482">
        <v>6.9133181292289603</v>
      </c>
      <c r="Q1482">
        <v>6.9963680043674499</v>
      </c>
      <c r="R1482">
        <v>7.0758281189625096</v>
      </c>
      <c r="S1482">
        <v>7.1520509280786699</v>
      </c>
      <c r="T1482">
        <v>7.2257153192629398</v>
      </c>
      <c r="U1482">
        <v>7.2976022722020897</v>
      </c>
      <c r="V1482">
        <v>7.3683340596730096</v>
      </c>
      <c r="W1482">
        <v>7.4383440546739701</v>
      </c>
      <c r="X1482">
        <v>7.5070231961197704</v>
      </c>
      <c r="Y1482">
        <v>7.5744146019522898</v>
      </c>
      <c r="Z1482">
        <v>7.6403563459602699</v>
      </c>
      <c r="AA1482">
        <v>7.7047817395483804</v>
      </c>
      <c r="AB1482">
        <v>7.7679036249309901</v>
      </c>
      <c r="AC1482">
        <v>7.8300031358129001</v>
      </c>
      <c r="AD1482">
        <v>7.8914005289351499</v>
      </c>
      <c r="AE1482">
        <v>7.9525721210590099</v>
      </c>
      <c r="AF1482">
        <v>8.0141369682649106</v>
      </c>
      <c r="AG1482">
        <v>8.0767184345419007</v>
      </c>
      <c r="AH1482">
        <v>8.1417185062865993</v>
      </c>
      <c r="AI1482">
        <v>8.2097144510705693</v>
      </c>
      <c r="AJ1482">
        <v>8.2812778405962799</v>
      </c>
      <c r="AK1482">
        <v>8.35687540567986</v>
      </c>
      <c r="AL1482">
        <v>8.2655964391952104</v>
      </c>
      <c r="AM1482">
        <v>8.1750213404902503</v>
      </c>
      <c r="AN1482">
        <v>8.0851453528613693</v>
      </c>
      <c r="AO1482">
        <v>7.9959637495752602</v>
      </c>
      <c r="AP1482">
        <v>7.9074718336881897</v>
      </c>
      <c r="AQ1482">
        <v>7.8196649378662597</v>
      </c>
      <c r="AR1482">
        <v>7.7325384242066999</v>
      </c>
      <c r="AS1482">
        <v>7.6460876840602898</v>
      </c>
      <c r="AT1482">
        <v>7.5603081378547401</v>
      </c>
      <c r="AU1482">
        <v>7.4751952349191404</v>
      </c>
      <c r="AV1482">
        <v>7.3907444533094502</v>
      </c>
      <c r="AW1482">
        <v>7.3069512996349903</v>
      </c>
      <c r="AX1482">
        <v>7.2238113088859404</v>
      </c>
      <c r="AY1482">
        <v>7.1413200442618896</v>
      </c>
      <c r="AZ1482">
        <v>7.0594730970013497</v>
      </c>
      <c r="BA1482">
        <v>6.9782660862123196</v>
      </c>
      <c r="BB1482">
        <v>6.8976946587037498</v>
      </c>
      <c r="BC1482">
        <v>6.8177544888181103</v>
      </c>
      <c r="BD1482">
        <v>6.7384412782648502</v>
      </c>
      <c r="BE1482">
        <v>6.6597507559549198</v>
      </c>
    </row>
    <row r="1483" spans="1:57" x14ac:dyDescent="0.25">
      <c r="A1483" t="s">
        <v>44</v>
      </c>
      <c r="B1483" t="s">
        <v>134</v>
      </c>
      <c r="C1483" t="s">
        <v>360</v>
      </c>
      <c r="D1483">
        <v>7.5827972160000003</v>
      </c>
      <c r="E1483">
        <v>7.6679985960000003</v>
      </c>
      <c r="F1483">
        <v>7.7352350391925597</v>
      </c>
      <c r="G1483">
        <v>7.5595152145721798</v>
      </c>
      <c r="H1483">
        <v>7.73274605615405</v>
      </c>
      <c r="I1483">
        <v>7.8898408132982301</v>
      </c>
      <c r="J1483">
        <v>8.0329977413945297</v>
      </c>
      <c r="K1483">
        <v>8.1668083850987792</v>
      </c>
      <c r="L1483">
        <v>8.2952836360820008</v>
      </c>
      <c r="M1483">
        <v>8.4194331324873009</v>
      </c>
      <c r="N1483">
        <v>8.5387709138853403</v>
      </c>
      <c r="O1483">
        <v>8.65340893853684</v>
      </c>
      <c r="P1483">
        <v>8.7633387693631501</v>
      </c>
      <c r="Q1483">
        <v>8.8686129918113892</v>
      </c>
      <c r="R1483">
        <v>8.9693368251187202</v>
      </c>
      <c r="S1483">
        <v>9.0659570421767608</v>
      </c>
      <c r="T1483">
        <v>9.1593342024809097</v>
      </c>
      <c r="U1483">
        <v>9.2504582777696793</v>
      </c>
      <c r="V1483">
        <v>9.3401180625190108</v>
      </c>
      <c r="W1483">
        <v>9.4288629013889196</v>
      </c>
      <c r="X1483">
        <v>9.5159207470757696</v>
      </c>
      <c r="Y1483">
        <v>9.6013462559869094</v>
      </c>
      <c r="Z1483">
        <v>9.6849341700655902</v>
      </c>
      <c r="AA1483">
        <v>9.7665999546871802</v>
      </c>
      <c r="AB1483">
        <v>9.8466134091570403</v>
      </c>
      <c r="AC1483">
        <v>9.9253308992388494</v>
      </c>
      <c r="AD1483">
        <v>10.003158383151501</v>
      </c>
      <c r="AE1483">
        <v>10.080699641172901</v>
      </c>
      <c r="AF1483">
        <v>10.158739390286801</v>
      </c>
      <c r="AG1483">
        <v>10.2380678081922</v>
      </c>
      <c r="AH1483">
        <v>10.320462056234099</v>
      </c>
      <c r="AI1483">
        <v>10.406653880181199</v>
      </c>
      <c r="AJ1483">
        <v>10.497367805705</v>
      </c>
      <c r="AK1483">
        <v>10.593195461916199</v>
      </c>
      <c r="AL1483">
        <v>10.4774900233888</v>
      </c>
      <c r="AM1483">
        <v>10.36267680936</v>
      </c>
      <c r="AN1483">
        <v>10.248749790221</v>
      </c>
      <c r="AO1483">
        <v>10.1357029743531</v>
      </c>
      <c r="AP1483">
        <v>10.0235304078991</v>
      </c>
      <c r="AQ1483">
        <v>9.9122261745353608</v>
      </c>
      <c r="AR1483">
        <v>9.8017843952450097</v>
      </c>
      <c r="AS1483">
        <v>9.6921992280931999</v>
      </c>
      <c r="AT1483">
        <v>9.5834648680030305</v>
      </c>
      <c r="AU1483">
        <v>9.4755755465330598</v>
      </c>
      <c r="AV1483">
        <v>9.3685255316560898</v>
      </c>
      <c r="AW1483">
        <v>9.2623091275392202</v>
      </c>
      <c r="AX1483">
        <v>9.1569206743252298</v>
      </c>
      <c r="AY1483">
        <v>9.0523545479152006</v>
      </c>
      <c r="AZ1483">
        <v>8.9486051597524003</v>
      </c>
      <c r="BA1483">
        <v>8.8456669566075394</v>
      </c>
      <c r="BB1483">
        <v>8.7435344203651297</v>
      </c>
      <c r="BC1483">
        <v>8.6422020678112297</v>
      </c>
      <c r="BD1483">
        <v>8.5416644504223598</v>
      </c>
      <c r="BE1483">
        <v>8.4419161541556793</v>
      </c>
    </row>
    <row r="1484" spans="1:57" x14ac:dyDescent="0.25">
      <c r="A1484" t="s">
        <v>44</v>
      </c>
      <c r="B1484" t="s">
        <v>134</v>
      </c>
      <c r="C1484" t="s">
        <v>345</v>
      </c>
      <c r="D1484">
        <v>29.574006084000001</v>
      </c>
      <c r="E1484">
        <v>29.097003959999999</v>
      </c>
      <c r="F1484">
        <v>29.3521395119093</v>
      </c>
      <c r="G1484">
        <v>28.6853526875746</v>
      </c>
      <c r="H1484">
        <v>29.3426948115196</v>
      </c>
      <c r="I1484">
        <v>29.938806914761699</v>
      </c>
      <c r="J1484">
        <v>30.482030501929898</v>
      </c>
      <c r="K1484">
        <v>30.989788658247701</v>
      </c>
      <c r="L1484">
        <v>31.477301121874302</v>
      </c>
      <c r="M1484">
        <v>31.948399067878199</v>
      </c>
      <c r="N1484">
        <v>32.401238469769602</v>
      </c>
      <c r="O1484">
        <v>32.836244164605098</v>
      </c>
      <c r="P1484">
        <v>33.253384137028199</v>
      </c>
      <c r="Q1484">
        <v>33.6528579278894</v>
      </c>
      <c r="R1484">
        <v>34.0350648023323</v>
      </c>
      <c r="S1484">
        <v>34.401700085732102</v>
      </c>
      <c r="T1484">
        <v>34.756029259000499</v>
      </c>
      <c r="U1484">
        <v>35.1018088710249</v>
      </c>
      <c r="V1484">
        <v>35.442032083019797</v>
      </c>
      <c r="W1484">
        <v>35.778783439413402</v>
      </c>
      <c r="X1484">
        <v>36.109133327847303</v>
      </c>
      <c r="Y1484">
        <v>36.4332891476421</v>
      </c>
      <c r="Z1484">
        <v>36.750472026134602</v>
      </c>
      <c r="AA1484">
        <v>37.060361188056298</v>
      </c>
      <c r="AB1484">
        <v>37.363980414431403</v>
      </c>
      <c r="AC1484">
        <v>37.662681971552999</v>
      </c>
      <c r="AD1484">
        <v>37.958006309351703</v>
      </c>
      <c r="AE1484">
        <v>38.252244533767801</v>
      </c>
      <c r="AF1484">
        <v>38.548374333555202</v>
      </c>
      <c r="AG1484">
        <v>38.849394118710102</v>
      </c>
      <c r="AH1484">
        <v>39.162047509492403</v>
      </c>
      <c r="AI1484">
        <v>39.489111189970501</v>
      </c>
      <c r="AJ1484">
        <v>39.833334446815201</v>
      </c>
      <c r="AK1484">
        <v>40.196962277121401</v>
      </c>
      <c r="AL1484">
        <v>39.757906171296902</v>
      </c>
      <c r="AM1484">
        <v>39.322235702473698</v>
      </c>
      <c r="AN1484">
        <v>38.889927990684498</v>
      </c>
      <c r="AO1484">
        <v>38.460960300120597</v>
      </c>
      <c r="AP1484">
        <v>38.035310038262502</v>
      </c>
      <c r="AQ1484">
        <v>37.6129547550156</v>
      </c>
      <c r="AR1484">
        <v>37.1938721418501</v>
      </c>
      <c r="AS1484">
        <v>36.778040030947402</v>
      </c>
      <c r="AT1484">
        <v>36.365436394350198</v>
      </c>
      <c r="AU1484">
        <v>35.956039343118299</v>
      </c>
      <c r="AV1484">
        <v>35.549827126488701</v>
      </c>
      <c r="AW1484">
        <v>35.146778131041899</v>
      </c>
      <c r="AX1484">
        <v>34.746870879871402</v>
      </c>
      <c r="AY1484">
        <v>34.350084031759302</v>
      </c>
      <c r="AZ1484">
        <v>33.956396380356402</v>
      </c>
      <c r="BA1484">
        <v>33.565786853366603</v>
      </c>
      <c r="BB1484">
        <v>33.178234511737301</v>
      </c>
      <c r="BC1484">
        <v>32.793718548852901</v>
      </c>
      <c r="BD1484">
        <v>32.412218289734597</v>
      </c>
      <c r="BE1484">
        <v>32.033713190243702</v>
      </c>
    </row>
    <row r="1485" spans="1:57" x14ac:dyDescent="0.25">
      <c r="A1485" t="s">
        <v>44</v>
      </c>
      <c r="B1485" t="s">
        <v>134</v>
      </c>
      <c r="C1485" t="s">
        <v>422</v>
      </c>
      <c r="D1485">
        <v>0</v>
      </c>
      <c r="E1485">
        <v>0.33670245599999998</v>
      </c>
      <c r="F1485">
        <v>0.33965481381178197</v>
      </c>
      <c r="G1485">
        <v>0.33193894170032501</v>
      </c>
      <c r="H1485">
        <v>0.33954552235958502</v>
      </c>
      <c r="I1485">
        <v>0.34644356620935302</v>
      </c>
      <c r="J1485">
        <v>0.35272959882659699</v>
      </c>
      <c r="K1485">
        <v>0.35860523531897498</v>
      </c>
      <c r="L1485">
        <v>0.36424659427329598</v>
      </c>
      <c r="M1485">
        <v>0.36969800898438299</v>
      </c>
      <c r="N1485">
        <v>0.374938140889372</v>
      </c>
      <c r="O1485">
        <v>0.37997190608480202</v>
      </c>
      <c r="P1485">
        <v>0.38479893409784699</v>
      </c>
      <c r="Q1485">
        <v>0.38942153395986401</v>
      </c>
      <c r="R1485">
        <v>0.39384432585630502</v>
      </c>
      <c r="S1485">
        <v>0.39808692762199499</v>
      </c>
      <c r="T1485">
        <v>0.40218712649593702</v>
      </c>
      <c r="U1485">
        <v>0.40618839221949399</v>
      </c>
      <c r="V1485">
        <v>0.41012536082369799</v>
      </c>
      <c r="W1485">
        <v>0.41402215407825199</v>
      </c>
      <c r="X1485">
        <v>0.417844871321852</v>
      </c>
      <c r="Y1485">
        <v>0.42159591252188999</v>
      </c>
      <c r="Z1485">
        <v>0.42526626478002599</v>
      </c>
      <c r="AA1485">
        <v>0.42885221617386199</v>
      </c>
      <c r="AB1485">
        <v>0.43236561361333198</v>
      </c>
      <c r="AC1485">
        <v>0.43582210514875402</v>
      </c>
      <c r="AD1485">
        <v>0.43923951643928</v>
      </c>
      <c r="AE1485">
        <v>0.442644359527118</v>
      </c>
      <c r="AF1485">
        <v>0.44607109140027801</v>
      </c>
      <c r="AG1485">
        <v>0.44955440882723902</v>
      </c>
      <c r="AH1485">
        <v>0.45317234711043403</v>
      </c>
      <c r="AI1485">
        <v>0.45695703726742598</v>
      </c>
      <c r="AJ1485">
        <v>0.46094029328069902</v>
      </c>
      <c r="AK1485">
        <v>0.46514809363369702</v>
      </c>
      <c r="AL1485">
        <v>0.46006745820620998</v>
      </c>
      <c r="AM1485">
        <v>0.455026000430657</v>
      </c>
      <c r="AN1485">
        <v>0.45002345554640399</v>
      </c>
      <c r="AO1485">
        <v>0.44505956046098299</v>
      </c>
      <c r="AP1485">
        <v>0.44013405374002801</v>
      </c>
      <c r="AQ1485">
        <v>0.43524667559727098</v>
      </c>
      <c r="AR1485">
        <v>0.43039716788459698</v>
      </c>
      <c r="AS1485">
        <v>0.42558527408216101</v>
      </c>
      <c r="AT1485">
        <v>0.420810739288552</v>
      </c>
      <c r="AU1485">
        <v>0.416073310211026</v>
      </c>
      <c r="AV1485">
        <v>0.41137273515579398</v>
      </c>
      <c r="AW1485">
        <v>0.40670876401835898</v>
      </c>
      <c r="AX1485">
        <v>0.402081148273919</v>
      </c>
      <c r="AY1485">
        <v>0.39748964096782402</v>
      </c>
      <c r="AZ1485">
        <v>0.39293399670608198</v>
      </c>
      <c r="BA1485">
        <v>0.388413971645934</v>
      </c>
      <c r="BB1485">
        <v>0.38392932348646902</v>
      </c>
      <c r="BC1485">
        <v>0.37947981145930798</v>
      </c>
      <c r="BD1485">
        <v>0.375065196319331</v>
      </c>
      <c r="BE1485">
        <v>0.37068524033546801</v>
      </c>
    </row>
    <row r="1486" spans="1:57" x14ac:dyDescent="0.25">
      <c r="A1486" t="s">
        <v>44</v>
      </c>
      <c r="B1486" t="s">
        <v>134</v>
      </c>
      <c r="C1486" t="s">
        <v>347</v>
      </c>
      <c r="D1486">
        <v>55.163183400000001</v>
      </c>
      <c r="E1486">
        <v>56.462724252000001</v>
      </c>
      <c r="F1486">
        <v>56.957814685851602</v>
      </c>
      <c r="G1486">
        <v>55.6639151266724</v>
      </c>
      <c r="H1486">
        <v>56.939487248618498</v>
      </c>
      <c r="I1486">
        <v>58.096242540500498</v>
      </c>
      <c r="J1486">
        <v>59.150367688629899</v>
      </c>
      <c r="K1486">
        <v>60.135672182738404</v>
      </c>
      <c r="L1486">
        <v>61.0816899184818</v>
      </c>
      <c r="M1486">
        <v>61.995855289510203</v>
      </c>
      <c r="N1486">
        <v>62.874589963175602</v>
      </c>
      <c r="O1486">
        <v>63.718718335612699</v>
      </c>
      <c r="P1486">
        <v>64.528178281034798</v>
      </c>
      <c r="Q1486">
        <v>65.3033570083809</v>
      </c>
      <c r="R1486">
        <v>66.045029291498295</v>
      </c>
      <c r="S1486">
        <v>66.756484908582294</v>
      </c>
      <c r="T1486">
        <v>67.444060524002793</v>
      </c>
      <c r="U1486">
        <v>68.115045719335498</v>
      </c>
      <c r="V1486">
        <v>68.775248722689696</v>
      </c>
      <c r="W1486">
        <v>69.428714591673199</v>
      </c>
      <c r="X1486">
        <v>70.069758414706001</v>
      </c>
      <c r="Y1486">
        <v>70.698782650084993</v>
      </c>
      <c r="Z1486">
        <v>71.314275895726297</v>
      </c>
      <c r="AA1486">
        <v>71.915615687352897</v>
      </c>
      <c r="AB1486">
        <v>72.504788671622705</v>
      </c>
      <c r="AC1486">
        <v>73.084418920722797</v>
      </c>
      <c r="AD1486">
        <v>73.657495677111697</v>
      </c>
      <c r="AE1486">
        <v>74.228464830927194</v>
      </c>
      <c r="AF1486">
        <v>74.803104585974907</v>
      </c>
      <c r="AG1486">
        <v>75.387233355622698</v>
      </c>
      <c r="AH1486">
        <v>75.993937132219997</v>
      </c>
      <c r="AI1486">
        <v>76.628604070062295</v>
      </c>
      <c r="AJ1486">
        <v>77.296569158806903</v>
      </c>
      <c r="AK1486">
        <v>78.002188814396206</v>
      </c>
      <c r="AL1486">
        <v>77.150200621096104</v>
      </c>
      <c r="AM1486">
        <v>76.304782255008604</v>
      </c>
      <c r="AN1486">
        <v>75.465889317566507</v>
      </c>
      <c r="AO1486">
        <v>74.633477689942495</v>
      </c>
      <c r="AP1486">
        <v>73.807503531361704</v>
      </c>
      <c r="AQ1486">
        <v>72.9879232774245</v>
      </c>
      <c r="AR1486">
        <v>72.174693638438399</v>
      </c>
      <c r="AS1486">
        <v>71.367771597760196</v>
      </c>
      <c r="AT1486">
        <v>70.567114410147795</v>
      </c>
      <c r="AU1486">
        <v>69.772679600121606</v>
      </c>
      <c r="AV1486">
        <v>68.984424960335403</v>
      </c>
      <c r="AW1486">
        <v>68.202308549957095</v>
      </c>
      <c r="AX1486">
        <v>67.426288693058495</v>
      </c>
      <c r="AY1486">
        <v>66.656323977015205</v>
      </c>
      <c r="AZ1486">
        <v>65.892373250915</v>
      </c>
      <c r="BA1486">
        <v>65.134395623976403</v>
      </c>
      <c r="BB1486">
        <v>64.382350463975897</v>
      </c>
      <c r="BC1486">
        <v>63.636197395684803</v>
      </c>
      <c r="BD1486">
        <v>62.895896299314998</v>
      </c>
      <c r="BE1486">
        <v>62.161407308973999</v>
      </c>
    </row>
    <row r="1487" spans="1:57" x14ac:dyDescent="0.25">
      <c r="A1487" t="s">
        <v>44</v>
      </c>
      <c r="B1487" t="s">
        <v>134</v>
      </c>
      <c r="C1487" t="s">
        <v>368</v>
      </c>
      <c r="D1487">
        <v>6.4896656039999998</v>
      </c>
      <c r="E1487">
        <v>6.5391535799999998</v>
      </c>
      <c r="F1487">
        <v>6.5964918049233097</v>
      </c>
      <c r="G1487">
        <v>6.4466405880956597</v>
      </c>
      <c r="H1487">
        <v>6.5943692377184497</v>
      </c>
      <c r="I1487">
        <v>6.7283372778423001</v>
      </c>
      <c r="J1487">
        <v>6.8504193475170503</v>
      </c>
      <c r="K1487">
        <v>6.9645310467911203</v>
      </c>
      <c r="L1487">
        <v>7.07409280360294</v>
      </c>
      <c r="M1487">
        <v>7.1799656221370203</v>
      </c>
      <c r="N1487">
        <v>7.2817350826668301</v>
      </c>
      <c r="O1487">
        <v>7.3794966615089299</v>
      </c>
      <c r="P1487">
        <v>7.4732431636498697</v>
      </c>
      <c r="Q1487">
        <v>7.5630194331660503</v>
      </c>
      <c r="R1487">
        <v>7.64891519943634</v>
      </c>
      <c r="S1487">
        <v>7.7313114636460201</v>
      </c>
      <c r="T1487">
        <v>7.8109420979567297</v>
      </c>
      <c r="U1487">
        <v>7.8886513353396799</v>
      </c>
      <c r="V1487">
        <v>7.96511184783005</v>
      </c>
      <c r="W1487">
        <v>8.0407921082705602</v>
      </c>
      <c r="X1487">
        <v>8.1150337263620393</v>
      </c>
      <c r="Y1487">
        <v>8.1878833122645407</v>
      </c>
      <c r="Z1487">
        <v>8.2591658250022899</v>
      </c>
      <c r="AA1487">
        <v>8.3288091747220303</v>
      </c>
      <c r="AB1487">
        <v>8.3970434422032092</v>
      </c>
      <c r="AC1487">
        <v>8.4641725307955795</v>
      </c>
      <c r="AD1487">
        <v>8.5305426355469898</v>
      </c>
      <c r="AE1487">
        <v>8.5966686511742001</v>
      </c>
      <c r="AF1487">
        <v>8.6632197724884907</v>
      </c>
      <c r="AG1487">
        <v>8.73086985111693</v>
      </c>
      <c r="AH1487">
        <v>8.8011344234572402</v>
      </c>
      <c r="AI1487">
        <v>8.8746375112674691</v>
      </c>
      <c r="AJ1487">
        <v>8.9519969791153997</v>
      </c>
      <c r="AK1487">
        <v>9.0337173593855997</v>
      </c>
      <c r="AL1487">
        <v>8.9350455060851708</v>
      </c>
      <c r="AM1487">
        <v>8.8371345283837499</v>
      </c>
      <c r="AN1487">
        <v>8.7399792843217092</v>
      </c>
      <c r="AO1487">
        <v>8.6435746643370592</v>
      </c>
      <c r="AP1487">
        <v>8.5479155910701596</v>
      </c>
      <c r="AQ1487">
        <v>8.4529970191693202</v>
      </c>
      <c r="AR1487">
        <v>8.3588139350977197</v>
      </c>
      <c r="AS1487">
        <v>8.2653613569413409</v>
      </c>
      <c r="AT1487">
        <v>8.1726343342181593</v>
      </c>
      <c r="AU1487">
        <v>8.0806279476882796</v>
      </c>
      <c r="AV1487">
        <v>7.9893373091653501</v>
      </c>
      <c r="AW1487">
        <v>7.8987575613289502</v>
      </c>
      <c r="AX1487">
        <v>7.8088838775381904</v>
      </c>
      <c r="AY1487">
        <v>7.7197114616463001</v>
      </c>
      <c r="AZ1487">
        <v>7.6312355478163898</v>
      </c>
      <c r="BA1487">
        <v>7.54345140033824</v>
      </c>
      <c r="BB1487">
        <v>7.4563543134461803</v>
      </c>
      <c r="BC1487">
        <v>7.3699396111380304</v>
      </c>
      <c r="BD1487">
        <v>7.2842026469951202</v>
      </c>
      <c r="BE1487">
        <v>7.1991388040033701</v>
      </c>
    </row>
    <row r="1488" spans="1:57" x14ac:dyDescent="0.25">
      <c r="A1488" t="s">
        <v>44</v>
      </c>
      <c r="B1488" t="s">
        <v>134</v>
      </c>
      <c r="C1488" t="s">
        <v>369</v>
      </c>
      <c r="D1488">
        <v>0.10408384800000001</v>
      </c>
      <c r="E1488">
        <v>0.10023199200000001</v>
      </c>
      <c r="F1488">
        <v>0.101110870960632</v>
      </c>
      <c r="G1488">
        <v>9.8813955039862997E-2</v>
      </c>
      <c r="H1488">
        <v>0.101078336300528</v>
      </c>
      <c r="I1488">
        <v>0.10313179526301799</v>
      </c>
      <c r="J1488">
        <v>0.10500306635051899</v>
      </c>
      <c r="K1488">
        <v>0.10675216778831401</v>
      </c>
      <c r="L1488">
        <v>0.108431527815254</v>
      </c>
      <c r="M1488">
        <v>0.11005434388319001</v>
      </c>
      <c r="N1488">
        <v>0.111614263776319</v>
      </c>
      <c r="O1488">
        <v>0.11311275095337101</v>
      </c>
      <c r="P1488">
        <v>0.114549695129351</v>
      </c>
      <c r="Q1488">
        <v>0.115925783673205</v>
      </c>
      <c r="R1488">
        <v>0.117242391954737</v>
      </c>
      <c r="S1488">
        <v>0.11850535995113801</v>
      </c>
      <c r="T1488">
        <v>0.11972593643761099</v>
      </c>
      <c r="U1488">
        <v>0.120917061797248</v>
      </c>
      <c r="V1488">
        <v>0.12208904673115301</v>
      </c>
      <c r="W1488">
        <v>0.123249071980021</v>
      </c>
      <c r="X1488">
        <v>0.124387045752861</v>
      </c>
      <c r="Y1488">
        <v>0.12550368248910701</v>
      </c>
      <c r="Z1488">
        <v>0.126596299164807</v>
      </c>
      <c r="AA1488">
        <v>0.12766379078838899</v>
      </c>
      <c r="AB1488">
        <v>0.12870968403261801</v>
      </c>
      <c r="AC1488">
        <v>0.12973863712087999</v>
      </c>
      <c r="AD1488">
        <v>0.13075595652270999</v>
      </c>
      <c r="AE1488">
        <v>0.131769534532196</v>
      </c>
      <c r="AF1488">
        <v>0.13278962855163701</v>
      </c>
      <c r="AG1488">
        <v>0.133826567362896</v>
      </c>
      <c r="AH1488">
        <v>0.13490358107216799</v>
      </c>
      <c r="AI1488">
        <v>0.13603023467025799</v>
      </c>
      <c r="AJ1488">
        <v>0.13721599877070301</v>
      </c>
      <c r="AK1488">
        <v>0.138468606834005</v>
      </c>
      <c r="AL1488">
        <v>0.13695616699150301</v>
      </c>
      <c r="AM1488">
        <v>0.135455389832254</v>
      </c>
      <c r="AN1488">
        <v>0.13396619654042399</v>
      </c>
      <c r="AO1488">
        <v>0.13248850879676599</v>
      </c>
      <c r="AP1488">
        <v>0.13102224877563101</v>
      </c>
      <c r="AQ1488">
        <v>0.12956733914198701</v>
      </c>
      <c r="AR1488">
        <v>0.12812370304846099</v>
      </c>
      <c r="AS1488">
        <v>0.12669126413239101</v>
      </c>
      <c r="AT1488">
        <v>0.12526994651290599</v>
      </c>
      <c r="AU1488">
        <v>0.12385967478801201</v>
      </c>
      <c r="AV1488">
        <v>0.122460374031705</v>
      </c>
      <c r="AW1488">
        <v>0.12107196979109</v>
      </c>
      <c r="AX1488">
        <v>0.119694388083531</v>
      </c>
      <c r="AY1488">
        <v>0.11832755539380301</v>
      </c>
      <c r="AZ1488">
        <v>0.11697139867127</v>
      </c>
      <c r="BA1488">
        <v>0.11562584532707799</v>
      </c>
      <c r="BB1488">
        <v>0.114290823231361</v>
      </c>
      <c r="BC1488">
        <v>0.112966260710468</v>
      </c>
      <c r="BD1488">
        <v>0.111652086544202</v>
      </c>
      <c r="BE1488">
        <v>0.110348229963082</v>
      </c>
    </row>
    <row r="1489" spans="1:57" x14ac:dyDescent="0.25">
      <c r="A1489" t="s">
        <v>44</v>
      </c>
      <c r="B1489" t="s">
        <v>134</v>
      </c>
      <c r="C1489" t="s">
        <v>423</v>
      </c>
      <c r="D1489">
        <v>32.688399132000001</v>
      </c>
      <c r="E1489">
        <v>3.3261613919999999</v>
      </c>
      <c r="F1489">
        <v>3.3553266635741399</v>
      </c>
      <c r="G1489">
        <v>3.27910436265116</v>
      </c>
      <c r="H1489">
        <v>3.3542470129737398</v>
      </c>
      <c r="I1489">
        <v>3.4223902852444499</v>
      </c>
      <c r="J1489">
        <v>3.4844877206142999</v>
      </c>
      <c r="K1489">
        <v>3.5425310015768101</v>
      </c>
      <c r="L1489">
        <v>3.5982599397473001</v>
      </c>
      <c r="M1489">
        <v>3.6521124876592101</v>
      </c>
      <c r="N1489">
        <v>3.7038778493926001</v>
      </c>
      <c r="O1489">
        <v>3.7536045892813998</v>
      </c>
      <c r="P1489">
        <v>3.80128904755898</v>
      </c>
      <c r="Q1489">
        <v>3.8469540343083102</v>
      </c>
      <c r="R1489">
        <v>3.8906451906650399</v>
      </c>
      <c r="S1489">
        <v>3.9325563141011899</v>
      </c>
      <c r="T1489">
        <v>3.97306069103995</v>
      </c>
      <c r="U1489">
        <v>4.0125877432834498</v>
      </c>
      <c r="V1489">
        <v>4.0514796276147598</v>
      </c>
      <c r="W1489">
        <v>4.0899746342443004</v>
      </c>
      <c r="X1489">
        <v>4.1277378708397503</v>
      </c>
      <c r="Y1489">
        <v>4.1647930458081399</v>
      </c>
      <c r="Z1489">
        <v>4.2010511239970603</v>
      </c>
      <c r="AA1489">
        <v>4.2364754366720003</v>
      </c>
      <c r="AB1489">
        <v>4.27118301515761</v>
      </c>
      <c r="AC1489">
        <v>4.30532844086515</v>
      </c>
      <c r="AD1489">
        <v>4.33908780701345</v>
      </c>
      <c r="AE1489">
        <v>4.37272301644769</v>
      </c>
      <c r="AF1489">
        <v>4.4065744572499002</v>
      </c>
      <c r="AG1489">
        <v>4.4409848862063201</v>
      </c>
      <c r="AH1489">
        <v>4.4767251857549502</v>
      </c>
      <c r="AI1489">
        <v>4.51411276655974</v>
      </c>
      <c r="AJ1489">
        <v>4.5534619074100799</v>
      </c>
      <c r="AK1489">
        <v>4.5950292403177597</v>
      </c>
      <c r="AL1489">
        <v>4.5448394864130996</v>
      </c>
      <c r="AM1489">
        <v>4.4950367543164802</v>
      </c>
      <c r="AN1489">
        <v>4.4456184285536597</v>
      </c>
      <c r="AO1489">
        <v>4.39658191012962</v>
      </c>
      <c r="AP1489">
        <v>4.3479246164290997</v>
      </c>
      <c r="AQ1489">
        <v>4.2996439811178302</v>
      </c>
      <c r="AR1489">
        <v>4.2517374540442603</v>
      </c>
      <c r="AS1489">
        <v>4.2042025011419</v>
      </c>
      <c r="AT1489">
        <v>4.1570366043322204</v>
      </c>
      <c r="AU1489">
        <v>4.1102372614281002</v>
      </c>
      <c r="AV1489">
        <v>4.0638019860379204</v>
      </c>
      <c r="AW1489">
        <v>4.0177283074701</v>
      </c>
      <c r="AX1489">
        <v>3.9720137706383101</v>
      </c>
      <c r="AY1489">
        <v>3.9266559359671498</v>
      </c>
      <c r="AZ1489">
        <v>3.8816523792984299</v>
      </c>
      <c r="BA1489">
        <v>3.837000691798</v>
      </c>
      <c r="BB1489">
        <v>3.7926984798631</v>
      </c>
      <c r="BC1489">
        <v>3.7487433650302502</v>
      </c>
      <c r="BD1489">
        <v>3.7051329838837299</v>
      </c>
      <c r="BE1489">
        <v>3.6618649879645502</v>
      </c>
    </row>
    <row r="1490" spans="1:57" x14ac:dyDescent="0.25">
      <c r="A1490" t="s">
        <v>44</v>
      </c>
      <c r="B1490" t="s">
        <v>134</v>
      </c>
      <c r="C1490" t="s">
        <v>424</v>
      </c>
      <c r="D1490">
        <v>0.87102187200000003</v>
      </c>
      <c r="E1490">
        <v>0.88919258400000001</v>
      </c>
      <c r="F1490">
        <v>0.89698942249871205</v>
      </c>
      <c r="G1490">
        <v>0.87661268886241095</v>
      </c>
      <c r="H1490">
        <v>0.89670079630351496</v>
      </c>
      <c r="I1490">
        <v>0.91491773926314901</v>
      </c>
      <c r="J1490">
        <v>0.93151843072360996</v>
      </c>
      <c r="K1490">
        <v>0.947035313069436</v>
      </c>
      <c r="L1490">
        <v>0.961933495296727</v>
      </c>
      <c r="M1490">
        <v>0.97633005655438199</v>
      </c>
      <c r="N1490">
        <v>0.99016864414430406</v>
      </c>
      <c r="O1490">
        <v>1.0034622409138301</v>
      </c>
      <c r="P1490">
        <v>1.0162098684867</v>
      </c>
      <c r="Q1490">
        <v>1.0284176247500101</v>
      </c>
      <c r="R1490">
        <v>1.0400977110838301</v>
      </c>
      <c r="S1490">
        <v>1.0513019359408</v>
      </c>
      <c r="T1490">
        <v>1.0621300910868801</v>
      </c>
      <c r="U1490">
        <v>1.0726969751252899</v>
      </c>
      <c r="V1490">
        <v>1.0830940578430299</v>
      </c>
      <c r="W1490">
        <v>1.0933850420683799</v>
      </c>
      <c r="X1490">
        <v>1.10348040004147</v>
      </c>
      <c r="Y1490">
        <v>1.1133864698010301</v>
      </c>
      <c r="Z1490">
        <v>1.12307944931586</v>
      </c>
      <c r="AA1490">
        <v>1.1325495358244799</v>
      </c>
      <c r="AB1490">
        <v>1.14182801565779</v>
      </c>
      <c r="AC1490">
        <v>1.1509562135226601</v>
      </c>
      <c r="AD1490">
        <v>1.1599812049412299</v>
      </c>
      <c r="AE1490">
        <v>1.1689730051774301</v>
      </c>
      <c r="AF1490">
        <v>1.17802261118616</v>
      </c>
      <c r="AG1490">
        <v>1.1872216531550499</v>
      </c>
      <c r="AH1490">
        <v>1.1967762133712201</v>
      </c>
      <c r="AI1490">
        <v>1.2067711461683099</v>
      </c>
      <c r="AJ1490">
        <v>1.2172904686266399</v>
      </c>
      <c r="AK1490">
        <v>1.22840278694261</v>
      </c>
      <c r="AL1490">
        <v>1.2149854112638001</v>
      </c>
      <c r="AM1490">
        <v>1.2016714992721</v>
      </c>
      <c r="AN1490">
        <v>1.18846035176505</v>
      </c>
      <c r="AO1490">
        <v>1.17535127394558</v>
      </c>
      <c r="AP1490">
        <v>1.16234357539551</v>
      </c>
      <c r="AQ1490">
        <v>1.1494365700490901</v>
      </c>
      <c r="AR1490">
        <v>1.13662957616676</v>
      </c>
      <c r="AS1490">
        <v>1.12392191630899</v>
      </c>
      <c r="AT1490">
        <v>1.1113129173103999</v>
      </c>
      <c r="AU1490">
        <v>1.09880191025389</v>
      </c>
      <c r="AV1490">
        <v>1.0863882304450001</v>
      </c>
      <c r="AW1490">
        <v>1.0740712173864599</v>
      </c>
      <c r="AX1490">
        <v>1.06185021475273</v>
      </c>
      <c r="AY1490">
        <v>1.0497245703649101</v>
      </c>
      <c r="AZ1490">
        <v>1.0376936361656</v>
      </c>
      <c r="BA1490">
        <v>1.0257567681940201</v>
      </c>
      <c r="BB1490">
        <v>1.0139133265612501</v>
      </c>
      <c r="BC1490">
        <v>1.0021626754256101</v>
      </c>
      <c r="BD1490">
        <v>0.99050418296816201</v>
      </c>
      <c r="BE1490">
        <v>0.9789372213684</v>
      </c>
    </row>
    <row r="1491" spans="1:57" x14ac:dyDescent="0.25">
      <c r="A1491" t="s">
        <v>44</v>
      </c>
      <c r="B1491" t="s">
        <v>134</v>
      </c>
      <c r="C1491" t="s">
        <v>425</v>
      </c>
      <c r="D1491">
        <v>1.306532808</v>
      </c>
      <c r="E1491">
        <v>1.4339789999999999</v>
      </c>
      <c r="F1491">
        <v>1.44655276959134</v>
      </c>
      <c r="G1491">
        <v>1.41369171266303</v>
      </c>
      <c r="H1491">
        <v>1.44608730922852</v>
      </c>
      <c r="I1491">
        <v>1.4754653248781799</v>
      </c>
      <c r="J1491">
        <v>1.5022368515059601</v>
      </c>
      <c r="K1491">
        <v>1.5272605458436801</v>
      </c>
      <c r="L1491">
        <v>1.5512864777244899</v>
      </c>
      <c r="M1491">
        <v>1.5745034578108801</v>
      </c>
      <c r="N1491">
        <v>1.59682060749328</v>
      </c>
      <c r="O1491">
        <v>1.6182588638901301</v>
      </c>
      <c r="P1491">
        <v>1.63881664919811</v>
      </c>
      <c r="Q1491">
        <v>1.6585037973296799</v>
      </c>
      <c r="R1491">
        <v>1.6773399851502599</v>
      </c>
      <c r="S1491">
        <v>1.6954087628765599</v>
      </c>
      <c r="T1491">
        <v>1.712871062234</v>
      </c>
      <c r="U1491">
        <v>1.72991201610515</v>
      </c>
      <c r="V1491">
        <v>1.74667913556474</v>
      </c>
      <c r="W1491">
        <v>1.7632751525963799</v>
      </c>
      <c r="X1491">
        <v>1.77955568798476</v>
      </c>
      <c r="Y1491">
        <v>1.79553096292896</v>
      </c>
      <c r="Z1491">
        <v>1.81116259247897</v>
      </c>
      <c r="AA1491">
        <v>1.8264347679625399</v>
      </c>
      <c r="AB1491">
        <v>1.84139794407568</v>
      </c>
      <c r="AC1491">
        <v>1.85611876415628</v>
      </c>
      <c r="AD1491">
        <v>1.8706731457405299</v>
      </c>
      <c r="AE1491">
        <v>1.88517400072168</v>
      </c>
      <c r="AF1491">
        <v>1.8997680776497801</v>
      </c>
      <c r="AG1491">
        <v>1.9146031462736799</v>
      </c>
      <c r="AH1491">
        <v>1.9300115504268001</v>
      </c>
      <c r="AI1491">
        <v>1.94613013260499</v>
      </c>
      <c r="AJ1491">
        <v>1.9630943850862901</v>
      </c>
      <c r="AK1491">
        <v>1.9810149473954399</v>
      </c>
      <c r="AL1491">
        <v>1.9593770757974001</v>
      </c>
      <c r="AM1491">
        <v>1.93790605754165</v>
      </c>
      <c r="AN1491">
        <v>1.91660076504157</v>
      </c>
      <c r="AO1491">
        <v>1.8954600778150501</v>
      </c>
      <c r="AP1491">
        <v>1.8744828824416699</v>
      </c>
      <c r="AQ1491">
        <v>1.85366807252008</v>
      </c>
      <c r="AR1491">
        <v>1.83301454862564</v>
      </c>
      <c r="AS1491">
        <v>1.8125212182683399</v>
      </c>
      <c r="AT1491">
        <v>1.79218699585089</v>
      </c>
      <c r="AU1491">
        <v>1.7720108026271599</v>
      </c>
      <c r="AV1491">
        <v>1.7519915666607699</v>
      </c>
      <c r="AW1491">
        <v>1.73212822278398</v>
      </c>
      <c r="AX1491">
        <v>1.7124197125567899</v>
      </c>
      <c r="AY1491">
        <v>1.6928649842262999</v>
      </c>
      <c r="AZ1491">
        <v>1.67346299268631</v>
      </c>
      <c r="BA1491">
        <v>1.6542126994371</v>
      </c>
      <c r="BB1491">
        <v>1.63511307254558</v>
      </c>
      <c r="BC1491">
        <v>1.6161630866054799</v>
      </c>
      <c r="BD1491">
        <v>1.5973617226979699</v>
      </c>
      <c r="BE1491">
        <v>1.5787079683523699</v>
      </c>
    </row>
    <row r="1492" spans="1:57" x14ac:dyDescent="0.25">
      <c r="A1492" t="s">
        <v>44</v>
      </c>
      <c r="B1492" t="s">
        <v>134</v>
      </c>
      <c r="C1492" t="s">
        <v>348</v>
      </c>
      <c r="D1492">
        <v>14.810093244000001</v>
      </c>
      <c r="E1492">
        <v>14.841661716000001</v>
      </c>
      <c r="F1492">
        <v>15.7970439038085</v>
      </c>
      <c r="G1492">
        <v>16.245425180814799</v>
      </c>
      <c r="H1492">
        <v>17.4442081759939</v>
      </c>
      <c r="I1492">
        <v>18.642695590295201</v>
      </c>
      <c r="J1492">
        <v>19.841198283199699</v>
      </c>
      <c r="K1492">
        <v>21.047128775212698</v>
      </c>
      <c r="L1492">
        <v>22.268303928028001</v>
      </c>
      <c r="M1492">
        <v>23.505879883790801</v>
      </c>
      <c r="N1492">
        <v>24.7571083730803</v>
      </c>
      <c r="O1492">
        <v>26.020828154387999</v>
      </c>
      <c r="P1492">
        <v>27.295549155408899</v>
      </c>
      <c r="Q1492">
        <v>28.5799722569548</v>
      </c>
      <c r="R1492">
        <v>29.8729942321939</v>
      </c>
      <c r="S1492">
        <v>31.174729694492701</v>
      </c>
      <c r="T1492">
        <v>32.486952164346803</v>
      </c>
      <c r="U1492">
        <v>33.812279244739699</v>
      </c>
      <c r="V1492">
        <v>35.152999592621804</v>
      </c>
      <c r="W1492">
        <v>36.510816712577103</v>
      </c>
      <c r="X1492">
        <v>37.882412641978597</v>
      </c>
      <c r="Y1492">
        <v>39.267514822281498</v>
      </c>
      <c r="Z1492">
        <v>40.664783079055397</v>
      </c>
      <c r="AA1492">
        <v>42.073307637784602</v>
      </c>
      <c r="AB1492">
        <v>43.493706669485199</v>
      </c>
      <c r="AC1492">
        <v>44.927107910055398</v>
      </c>
      <c r="AD1492">
        <v>46.375025028594401</v>
      </c>
      <c r="AE1492">
        <v>47.840088788744197</v>
      </c>
      <c r="AF1492">
        <v>49.326074287642598</v>
      </c>
      <c r="AG1492">
        <v>50.837130036492603</v>
      </c>
      <c r="AH1492">
        <v>52.382764033359301</v>
      </c>
      <c r="AI1492">
        <v>53.967849430829702</v>
      </c>
      <c r="AJ1492">
        <v>55.597548796533701</v>
      </c>
      <c r="AK1492">
        <v>57.276631902400503</v>
      </c>
      <c r="AL1492">
        <v>57.811483512619198</v>
      </c>
      <c r="AM1492">
        <v>58.327449082110199</v>
      </c>
      <c r="AN1492">
        <v>58.824764628034799</v>
      </c>
      <c r="AO1492">
        <v>59.303663976893297</v>
      </c>
      <c r="AP1492">
        <v>59.764378782044503</v>
      </c>
      <c r="AQ1492">
        <v>60.2071385410974</v>
      </c>
      <c r="AR1492">
        <v>60.632170613175099</v>
      </c>
      <c r="AS1492">
        <v>61.039700236052802</v>
      </c>
      <c r="AT1492">
        <v>61.429950543170897</v>
      </c>
      <c r="AU1492">
        <v>61.803142580522803</v>
      </c>
      <c r="AV1492">
        <v>62.1594953234193</v>
      </c>
      <c r="AW1492">
        <v>62.499225693130697</v>
      </c>
      <c r="AX1492">
        <v>62.822548573406102</v>
      </c>
      <c r="AY1492">
        <v>63.129676826872597</v>
      </c>
      <c r="AZ1492">
        <v>63.420821311312999</v>
      </c>
      <c r="BA1492">
        <v>63.696190895825097</v>
      </c>
      <c r="BB1492">
        <v>63.955992476861901</v>
      </c>
      <c r="BC1492">
        <v>64.200430994154004</v>
      </c>
      <c r="BD1492">
        <v>64.429709446515204</v>
      </c>
      <c r="BE1492">
        <v>64.644028907531506</v>
      </c>
    </row>
    <row r="1493" spans="1:57" x14ac:dyDescent="0.25">
      <c r="A1493" t="s">
        <v>44</v>
      </c>
      <c r="B1493" t="s">
        <v>134</v>
      </c>
      <c r="C1493" t="s">
        <v>361</v>
      </c>
      <c r="D1493">
        <v>9.6070312799999993</v>
      </c>
      <c r="E1493">
        <v>10.447740720000001</v>
      </c>
      <c r="F1493">
        <v>10.539351186097001</v>
      </c>
      <c r="G1493">
        <v>10.2999308022754</v>
      </c>
      <c r="H1493">
        <v>10.535959916638999</v>
      </c>
      <c r="I1493">
        <v>10.7500034210248</v>
      </c>
      <c r="J1493">
        <v>10.945056464957601</v>
      </c>
      <c r="K1493">
        <v>11.1273750834987</v>
      </c>
      <c r="L1493">
        <v>11.302424165003499</v>
      </c>
      <c r="M1493">
        <v>11.471579353638701</v>
      </c>
      <c r="N1493">
        <v>11.6341785224489</v>
      </c>
      <c r="O1493">
        <v>11.7903742159166</v>
      </c>
      <c r="P1493">
        <v>11.940154938420401</v>
      </c>
      <c r="Q1493">
        <v>12.083592338267101</v>
      </c>
      <c r="R1493">
        <v>12.220829777938601</v>
      </c>
      <c r="S1493">
        <v>12.352475990896799</v>
      </c>
      <c r="T1493">
        <v>12.4797034998503</v>
      </c>
      <c r="U1493">
        <v>12.603861153252</v>
      </c>
      <c r="V1493">
        <v>12.7260236931044</v>
      </c>
      <c r="W1493">
        <v>12.846939608143099</v>
      </c>
      <c r="X1493">
        <v>12.965556974590299</v>
      </c>
      <c r="Y1493">
        <v>13.081950262461101</v>
      </c>
      <c r="Z1493">
        <v>13.195839805173801</v>
      </c>
      <c r="AA1493">
        <v>13.3071104232809</v>
      </c>
      <c r="AB1493">
        <v>13.4161297215954</v>
      </c>
      <c r="AC1493">
        <v>13.5233832527754</v>
      </c>
      <c r="AD1493">
        <v>13.629424139798299</v>
      </c>
      <c r="AE1493">
        <v>13.7350750405865</v>
      </c>
      <c r="AF1493">
        <v>13.841405141510201</v>
      </c>
      <c r="AG1493">
        <v>13.9494910692302</v>
      </c>
      <c r="AH1493">
        <v>14.061754227547601</v>
      </c>
      <c r="AI1493">
        <v>14.179191628912401</v>
      </c>
      <c r="AJ1493">
        <v>14.3027904483046</v>
      </c>
      <c r="AK1493">
        <v>14.4333567875345</v>
      </c>
      <c r="AL1493">
        <v>14.275706729765901</v>
      </c>
      <c r="AM1493">
        <v>14.1192723386553</v>
      </c>
      <c r="AN1493">
        <v>13.9640453987875</v>
      </c>
      <c r="AO1493">
        <v>13.810017746510001</v>
      </c>
      <c r="AP1493">
        <v>13.657181269620301</v>
      </c>
      <c r="AQ1493">
        <v>13.5055279070558</v>
      </c>
      <c r="AR1493">
        <v>13.355049648585201</v>
      </c>
      <c r="AS1493">
        <v>13.205738534501601</v>
      </c>
      <c r="AT1493">
        <v>13.057586655317699</v>
      </c>
      <c r="AU1493">
        <v>12.9105861514622</v>
      </c>
      <c r="AV1493">
        <v>12.764729212978899</v>
      </c>
      <c r="AW1493">
        <v>12.6200080792267</v>
      </c>
      <c r="AX1493">
        <v>12.4764150385816</v>
      </c>
      <c r="AY1493">
        <v>12.3339424281411</v>
      </c>
      <c r="AZ1493">
        <v>12.1925826334289</v>
      </c>
      <c r="BA1493">
        <v>12.0523280881032</v>
      </c>
      <c r="BB1493">
        <v>11.913171273664901</v>
      </c>
      <c r="BC1493">
        <v>11.7751047191688</v>
      </c>
      <c r="BD1493">
        <v>11.638121000935801</v>
      </c>
      <c r="BE1493">
        <v>11.502212742267201</v>
      </c>
    </row>
    <row r="1494" spans="1:57" x14ac:dyDescent="0.25">
      <c r="A1494" t="s">
        <v>44</v>
      </c>
      <c r="B1494" t="s">
        <v>135</v>
      </c>
      <c r="C1494" t="s">
        <v>275</v>
      </c>
      <c r="D1494">
        <v>4.6272151187464603</v>
      </c>
      <c r="E1494">
        <v>5.0442552894351502</v>
      </c>
      <c r="F1494">
        <v>5.0835673592211901</v>
      </c>
      <c r="G1494">
        <v>4.5181966195527501</v>
      </c>
      <c r="H1494">
        <v>4.6400702272107601</v>
      </c>
      <c r="I1494">
        <v>4.7630795661105596</v>
      </c>
      <c r="J1494">
        <v>4.8866407305926396</v>
      </c>
      <c r="K1494">
        <v>5.0227409644161503</v>
      </c>
      <c r="L1494">
        <v>5.1589021164959501</v>
      </c>
      <c r="M1494">
        <v>5.2947494935279398</v>
      </c>
      <c r="N1494">
        <v>5.4303476271316198</v>
      </c>
      <c r="O1494">
        <v>5.4733513951735402</v>
      </c>
      <c r="P1494">
        <v>5.5142549378388299</v>
      </c>
      <c r="Q1494">
        <v>5.5532232744329004</v>
      </c>
      <c r="R1494">
        <v>5.5899685236168803</v>
      </c>
      <c r="S1494">
        <v>5.6245060250642096</v>
      </c>
      <c r="T1494">
        <v>5.6570008139345003</v>
      </c>
      <c r="U1494">
        <v>5.6873177782540996</v>
      </c>
      <c r="V1494">
        <v>5.71591904256824</v>
      </c>
      <c r="W1494">
        <v>5.74251942264035</v>
      </c>
      <c r="X1494">
        <v>5.7671331171615803</v>
      </c>
      <c r="Y1494">
        <v>5.7900698781090902</v>
      </c>
      <c r="Z1494">
        <v>5.8116363945063201</v>
      </c>
      <c r="AA1494">
        <v>5.83169525618385</v>
      </c>
      <c r="AB1494">
        <v>5.8505504713935901</v>
      </c>
      <c r="AC1494">
        <v>5.8680642436638699</v>
      </c>
      <c r="AD1494">
        <v>5.8843920347377701</v>
      </c>
      <c r="AE1494">
        <v>5.8999787444793697</v>
      </c>
      <c r="AF1494">
        <v>5.9145391754889802</v>
      </c>
      <c r="AG1494">
        <v>5.92837006684658</v>
      </c>
      <c r="AH1494">
        <v>5.94133208355841</v>
      </c>
      <c r="AI1494">
        <v>5.95357533152941</v>
      </c>
      <c r="AJ1494">
        <v>5.9649612334153703</v>
      </c>
      <c r="AK1494">
        <v>5.97549592971923</v>
      </c>
      <c r="AL1494">
        <v>5.9456184500706399</v>
      </c>
      <c r="AM1494">
        <v>5.9158903578202802</v>
      </c>
      <c r="AN1494">
        <v>5.8863109060311798</v>
      </c>
      <c r="AO1494">
        <v>5.8568793515010302</v>
      </c>
      <c r="AP1494">
        <v>5.8275949547435202</v>
      </c>
      <c r="AQ1494">
        <v>5.7984569799698003</v>
      </c>
      <c r="AR1494">
        <v>5.7694646950699502</v>
      </c>
      <c r="AS1494">
        <v>5.7406173715945998</v>
      </c>
      <c r="AT1494">
        <v>5.71191428473663</v>
      </c>
      <c r="AU1494">
        <v>5.6833547133129496</v>
      </c>
      <c r="AV1494">
        <v>5.6549379397463797</v>
      </c>
      <c r="AW1494">
        <v>5.6266632500476499</v>
      </c>
      <c r="AX1494">
        <v>5.5985299337974102</v>
      </c>
      <c r="AY1494">
        <v>5.57053728412843</v>
      </c>
      <c r="AZ1494">
        <v>5.5426845977077797</v>
      </c>
      <c r="BA1494">
        <v>5.5149711747192498</v>
      </c>
      <c r="BB1494">
        <v>5.4873963188456498</v>
      </c>
      <c r="BC1494">
        <v>5.4599593372514201</v>
      </c>
      <c r="BD1494">
        <v>5.4326595405651599</v>
      </c>
      <c r="BE1494">
        <v>5.4054962428623403</v>
      </c>
    </row>
    <row r="1495" spans="1:57" x14ac:dyDescent="0.25">
      <c r="A1495" t="s">
        <v>44</v>
      </c>
      <c r="B1495" t="s">
        <v>135</v>
      </c>
      <c r="C1495" t="s">
        <v>277</v>
      </c>
      <c r="D1495">
        <v>18.566700663970099</v>
      </c>
      <c r="E1495">
        <v>20.240074348858499</v>
      </c>
      <c r="F1495">
        <v>20.397814028875001</v>
      </c>
      <c r="G1495">
        <v>18.1292639359554</v>
      </c>
      <c r="H1495">
        <v>18.618281786683202</v>
      </c>
      <c r="I1495">
        <v>19.1118567590186</v>
      </c>
      <c r="J1495">
        <v>19.607645931502901</v>
      </c>
      <c r="K1495">
        <v>20.153748119719801</v>
      </c>
      <c r="L1495">
        <v>20.700094742440001</v>
      </c>
      <c r="M1495">
        <v>21.245182342780801</v>
      </c>
      <c r="N1495">
        <v>21.789269853865601</v>
      </c>
      <c r="O1495">
        <v>21.9618224731338</v>
      </c>
      <c r="P1495">
        <v>22.125947938078301</v>
      </c>
      <c r="Q1495">
        <v>22.282308388661999</v>
      </c>
      <c r="R1495">
        <v>22.429748701012699</v>
      </c>
      <c r="S1495">
        <v>22.5683304255701</v>
      </c>
      <c r="T1495">
        <v>22.698715765912102</v>
      </c>
      <c r="U1495">
        <v>22.820362585244499</v>
      </c>
      <c r="V1495">
        <v>22.935125158304999</v>
      </c>
      <c r="W1495">
        <v>23.0418591833444</v>
      </c>
      <c r="X1495">
        <v>23.140621632610799</v>
      </c>
      <c r="Y1495">
        <v>23.2326553859127</v>
      </c>
      <c r="Z1495">
        <v>23.319191032956599</v>
      </c>
      <c r="AA1495">
        <v>23.399677215437698</v>
      </c>
      <c r="AB1495">
        <v>23.475333766466701</v>
      </c>
      <c r="AC1495">
        <v>23.545607777701299</v>
      </c>
      <c r="AD1495">
        <v>23.611123039385301</v>
      </c>
      <c r="AE1495">
        <v>23.673664712223399</v>
      </c>
      <c r="AF1495">
        <v>23.732088441649498</v>
      </c>
      <c r="AG1495">
        <v>23.787584893221901</v>
      </c>
      <c r="AH1495">
        <v>23.839594985278101</v>
      </c>
      <c r="AI1495">
        <v>23.8887210177617</v>
      </c>
      <c r="AJ1495">
        <v>23.9344069490792</v>
      </c>
      <c r="AK1495">
        <v>23.976677417998399</v>
      </c>
      <c r="AL1495">
        <v>23.8567940309084</v>
      </c>
      <c r="AM1495">
        <v>23.737510060753898</v>
      </c>
      <c r="AN1495">
        <v>23.618822510450102</v>
      </c>
      <c r="AO1495">
        <v>23.500728397897898</v>
      </c>
      <c r="AP1495">
        <v>23.383224755908401</v>
      </c>
      <c r="AQ1495">
        <v>23.266308632128801</v>
      </c>
      <c r="AR1495">
        <v>23.1499770889682</v>
      </c>
      <c r="AS1495">
        <v>23.034227203523301</v>
      </c>
      <c r="AT1495">
        <v>22.9190560675057</v>
      </c>
      <c r="AU1495">
        <v>22.8044607871682</v>
      </c>
      <c r="AV1495">
        <v>22.690438483232299</v>
      </c>
      <c r="AW1495">
        <v>22.576986290816201</v>
      </c>
      <c r="AX1495">
        <v>22.4641013593621</v>
      </c>
      <c r="AY1495">
        <v>22.351780852565302</v>
      </c>
      <c r="AZ1495">
        <v>22.240021948302498</v>
      </c>
      <c r="BA1495">
        <v>22.128821838560999</v>
      </c>
      <c r="BB1495">
        <v>22.018177729368102</v>
      </c>
      <c r="BC1495">
        <v>21.9080868407213</v>
      </c>
      <c r="BD1495">
        <v>21.798546406517701</v>
      </c>
      <c r="BE1495">
        <v>21.689553674485101</v>
      </c>
    </row>
    <row r="1496" spans="1:57" x14ac:dyDescent="0.25">
      <c r="A1496" t="s">
        <v>44</v>
      </c>
      <c r="B1496" t="s">
        <v>135</v>
      </c>
      <c r="C1496" t="s">
        <v>395</v>
      </c>
      <c r="D1496">
        <v>0.59773293622884005</v>
      </c>
      <c r="E1496">
        <v>0.65160521995760201</v>
      </c>
      <c r="F1496">
        <v>0.66779760967354596</v>
      </c>
      <c r="G1496">
        <v>0.59484329183750795</v>
      </c>
      <c r="H1496">
        <v>0.61222883472863598</v>
      </c>
      <c r="I1496">
        <v>0.62990088523591403</v>
      </c>
      <c r="J1496">
        <v>0.64786341796175295</v>
      </c>
      <c r="K1496">
        <v>0.66612045818181198</v>
      </c>
      <c r="L1496">
        <v>0.68467608245933798</v>
      </c>
      <c r="M1496">
        <v>0.69868245775452897</v>
      </c>
      <c r="N1496">
        <v>0.712765751933505</v>
      </c>
      <c r="O1496">
        <v>0.71487553855922803</v>
      </c>
      <c r="P1496">
        <v>0.71699157015336401</v>
      </c>
      <c r="Q1496">
        <v>0.71911386520101706</v>
      </c>
      <c r="R1496">
        <v>0.72124244224201095</v>
      </c>
      <c r="S1496">
        <v>0.72337731987104803</v>
      </c>
      <c r="T1496">
        <v>0.72551851673786705</v>
      </c>
      <c r="U1496">
        <v>0.72766605154741004</v>
      </c>
      <c r="V1496">
        <v>0.72619980445354204</v>
      </c>
      <c r="W1496">
        <v>0.72473651184756804</v>
      </c>
      <c r="X1496">
        <v>0.72327616777619597</v>
      </c>
      <c r="Y1496">
        <v>0.72181876629812602</v>
      </c>
      <c r="Z1496">
        <v>0.72036430148403596</v>
      </c>
      <c r="AA1496">
        <v>0.71891276741654597</v>
      </c>
      <c r="AB1496">
        <v>0.71746415819020104</v>
      </c>
      <c r="AC1496">
        <v>0.71601846791144896</v>
      </c>
      <c r="AD1496">
        <v>0.71457569069860605</v>
      </c>
      <c r="AE1496">
        <v>0.713135820681849</v>
      </c>
      <c r="AF1496">
        <v>0.71169885200317395</v>
      </c>
      <c r="AG1496">
        <v>0.71026477881638805</v>
      </c>
      <c r="AH1496">
        <v>0.70883359528707302</v>
      </c>
      <c r="AI1496">
        <v>0.70740529559257004</v>
      </c>
      <c r="AJ1496">
        <v>0.70597987392195005</v>
      </c>
      <c r="AK1496">
        <v>0.70455732447599795</v>
      </c>
      <c r="AL1496">
        <v>0.70103453785361802</v>
      </c>
      <c r="AM1496">
        <v>0.69752936516435005</v>
      </c>
      <c r="AN1496">
        <v>0.69404171833852801</v>
      </c>
      <c r="AO1496">
        <v>0.69057150974683601</v>
      </c>
      <c r="AP1496">
        <v>0.68711865219810098</v>
      </c>
      <c r="AQ1496">
        <v>0.68368305893711101</v>
      </c>
      <c r="AR1496">
        <v>0.680264643642425</v>
      </c>
      <c r="AS1496">
        <v>0.67686332042421304</v>
      </c>
      <c r="AT1496">
        <v>0.67347900382209203</v>
      </c>
      <c r="AU1496">
        <v>0.67011160880298204</v>
      </c>
      <c r="AV1496">
        <v>0.66676105075896697</v>
      </c>
      <c r="AW1496">
        <v>0.66342724550517196</v>
      </c>
      <c r="AX1496">
        <v>0.66011010927764602</v>
      </c>
      <c r="AY1496">
        <v>0.65680955873125801</v>
      </c>
      <c r="AZ1496">
        <v>0.65352551093760203</v>
      </c>
      <c r="BA1496">
        <v>0.65025788338291401</v>
      </c>
      <c r="BB1496">
        <v>0.64700659396599902</v>
      </c>
      <c r="BC1496">
        <v>0.64377156099616895</v>
      </c>
      <c r="BD1496">
        <v>0.64055270319118796</v>
      </c>
      <c r="BE1496">
        <v>0.63734993967523201</v>
      </c>
    </row>
    <row r="1497" spans="1:57" x14ac:dyDescent="0.25">
      <c r="A1497" t="s">
        <v>44</v>
      </c>
      <c r="B1497" t="s">
        <v>135</v>
      </c>
      <c r="C1497" t="s">
        <v>311</v>
      </c>
      <c r="D1497">
        <v>5.44601119675165</v>
      </c>
      <c r="E1497">
        <v>5.9368475596137102</v>
      </c>
      <c r="F1497">
        <v>6.0843782214700903</v>
      </c>
      <c r="G1497">
        <v>5.41968332563063</v>
      </c>
      <c r="H1497">
        <v>5.5780849386386899</v>
      </c>
      <c r="I1497">
        <v>5.7390969543716697</v>
      </c>
      <c r="J1497">
        <v>5.9027555858737601</v>
      </c>
      <c r="K1497">
        <v>6.0690975078787304</v>
      </c>
      <c r="L1497">
        <v>6.2381598624072998</v>
      </c>
      <c r="M1497">
        <v>6.36577350398571</v>
      </c>
      <c r="N1497">
        <v>6.4940879620608296</v>
      </c>
      <c r="O1497">
        <v>6.5133104624285298</v>
      </c>
      <c r="P1497">
        <v>6.5325898613973203</v>
      </c>
      <c r="Q1497">
        <v>6.5519263273870498</v>
      </c>
      <c r="R1497">
        <v>6.5713200293160998</v>
      </c>
      <c r="S1497">
        <v>6.5907711366028803</v>
      </c>
      <c r="T1497">
        <v>6.6102798191672401</v>
      </c>
      <c r="U1497">
        <v>6.6298462474319697</v>
      </c>
      <c r="V1497">
        <v>6.6164871072433904</v>
      </c>
      <c r="W1497">
        <v>6.6031548857222901</v>
      </c>
      <c r="X1497">
        <v>6.5898495286275702</v>
      </c>
      <c r="Y1497">
        <v>6.5765709818273699</v>
      </c>
      <c r="Z1497">
        <v>6.5633191912989899</v>
      </c>
      <c r="AA1497">
        <v>6.55009410312854</v>
      </c>
      <c r="AB1497">
        <v>6.5368956635107196</v>
      </c>
      <c r="AC1497">
        <v>6.5237238187487598</v>
      </c>
      <c r="AD1497">
        <v>6.5105785152539699</v>
      </c>
      <c r="AE1497">
        <v>6.4974596995457397</v>
      </c>
      <c r="AF1497">
        <v>6.4843673182511496</v>
      </c>
      <c r="AG1497">
        <v>6.47130131810487</v>
      </c>
      <c r="AH1497">
        <v>6.4582616459488902</v>
      </c>
      <c r="AI1497">
        <v>6.4452482487323097</v>
      </c>
      <c r="AJ1497">
        <v>6.4322610735110999</v>
      </c>
      <c r="AK1497">
        <v>6.4193000674479901</v>
      </c>
      <c r="AL1497">
        <v>6.3872035671107499</v>
      </c>
      <c r="AM1497">
        <v>6.3552675492751902</v>
      </c>
      <c r="AN1497">
        <v>6.32349121152882</v>
      </c>
      <c r="AO1497">
        <v>6.2918737554711699</v>
      </c>
      <c r="AP1497">
        <v>6.26041438669382</v>
      </c>
      <c r="AQ1497">
        <v>6.22911231476035</v>
      </c>
      <c r="AR1497">
        <v>6.1979667531865497</v>
      </c>
      <c r="AS1497">
        <v>6.1669769194206099</v>
      </c>
      <c r="AT1497">
        <v>6.1361420348235098</v>
      </c>
      <c r="AU1497">
        <v>6.1054613246493901</v>
      </c>
      <c r="AV1497">
        <v>6.0749340180261502</v>
      </c>
      <c r="AW1497">
        <v>6.0445593479360102</v>
      </c>
      <c r="AX1497">
        <v>6.0143365511963296</v>
      </c>
      <c r="AY1497">
        <v>5.9842648684403503</v>
      </c>
      <c r="AZ1497">
        <v>5.9543435440981503</v>
      </c>
      <c r="BA1497">
        <v>5.9245718263776599</v>
      </c>
      <c r="BB1497">
        <v>5.89494896724577</v>
      </c>
      <c r="BC1497">
        <v>5.8654742224095404</v>
      </c>
      <c r="BD1497">
        <v>5.8361468512975003</v>
      </c>
      <c r="BE1497">
        <v>5.8069661170410098</v>
      </c>
    </row>
    <row r="1498" spans="1:57" x14ac:dyDescent="0.25">
      <c r="A1498" t="s">
        <v>44</v>
      </c>
      <c r="B1498" t="s">
        <v>135</v>
      </c>
      <c r="C1498" t="s">
        <v>314</v>
      </c>
      <c r="D1498">
        <v>9.1652383555088797</v>
      </c>
      <c r="E1498">
        <v>9.9912800393499008</v>
      </c>
      <c r="F1498">
        <v>10.2395633483277</v>
      </c>
      <c r="G1498">
        <v>9.1209304748417992</v>
      </c>
      <c r="H1498">
        <v>9.3875087991724193</v>
      </c>
      <c r="I1498">
        <v>9.6584802402840193</v>
      </c>
      <c r="J1498">
        <v>9.9339057420802206</v>
      </c>
      <c r="K1498">
        <v>10.213847025454401</v>
      </c>
      <c r="L1498">
        <v>10.498366597709801</v>
      </c>
      <c r="M1498">
        <v>10.7131310189027</v>
      </c>
      <c r="N1498">
        <v>10.9290748629804</v>
      </c>
      <c r="O1498">
        <v>10.9614249245748</v>
      </c>
      <c r="P1498">
        <v>10.993870742351501</v>
      </c>
      <c r="Q1498">
        <v>11.0264125997489</v>
      </c>
      <c r="R1498">
        <v>11.0590507810441</v>
      </c>
      <c r="S1498">
        <v>11.091785571356001</v>
      </c>
      <c r="T1498">
        <v>11.1246172566473</v>
      </c>
      <c r="U1498">
        <v>11.157546123726901</v>
      </c>
      <c r="V1498">
        <v>11.1350636682876</v>
      </c>
      <c r="W1498">
        <v>11.112626514996</v>
      </c>
      <c r="X1498">
        <v>11.090234572568299</v>
      </c>
      <c r="Y1498">
        <v>11.0678877499046</v>
      </c>
      <c r="Z1498">
        <v>11.0455859560885</v>
      </c>
      <c r="AA1498">
        <v>11.023329100387</v>
      </c>
      <c r="AB1498">
        <v>11.0011170922497</v>
      </c>
      <c r="AC1498">
        <v>10.9789498413088</v>
      </c>
      <c r="AD1498">
        <v>10.956827257378601</v>
      </c>
      <c r="AE1498">
        <v>10.934749250455001</v>
      </c>
      <c r="AF1498">
        <v>10.9127157307153</v>
      </c>
      <c r="AG1498">
        <v>10.8907266085179</v>
      </c>
      <c r="AH1498">
        <v>10.8687817944017</v>
      </c>
      <c r="AI1498">
        <v>10.846881199086001</v>
      </c>
      <c r="AJ1498">
        <v>10.825024733469901</v>
      </c>
      <c r="AK1498">
        <v>10.803212308631901</v>
      </c>
      <c r="AL1498">
        <v>10.749196247088801</v>
      </c>
      <c r="AM1498">
        <v>10.695450265853299</v>
      </c>
      <c r="AN1498">
        <v>10.641973014524099</v>
      </c>
      <c r="AO1498">
        <v>10.588763149451401</v>
      </c>
      <c r="AP1498">
        <v>10.5358193337042</v>
      </c>
      <c r="AQ1498">
        <v>10.4831402370357</v>
      </c>
      <c r="AR1498">
        <v>10.4307245358505</v>
      </c>
      <c r="AS1498">
        <v>10.378570913171201</v>
      </c>
      <c r="AT1498">
        <v>10.326678058605401</v>
      </c>
      <c r="AU1498">
        <v>10.275044668312299</v>
      </c>
      <c r="AV1498">
        <v>10.223669444970801</v>
      </c>
      <c r="AW1498">
        <v>10.172551097745901</v>
      </c>
      <c r="AX1498">
        <v>10.121688342257199</v>
      </c>
      <c r="AY1498">
        <v>10.0710799005459</v>
      </c>
      <c r="AZ1498">
        <v>10.020724501043199</v>
      </c>
      <c r="BA1498">
        <v>9.9706208785380106</v>
      </c>
      <c r="BB1498">
        <v>9.92076777414532</v>
      </c>
      <c r="BC1498">
        <v>9.8711639352745895</v>
      </c>
      <c r="BD1498">
        <v>9.8218081155982198</v>
      </c>
      <c r="BE1498">
        <v>9.7726990750202294</v>
      </c>
    </row>
    <row r="1499" spans="1:57" x14ac:dyDescent="0.25">
      <c r="A1499" t="s">
        <v>44</v>
      </c>
      <c r="B1499" t="s">
        <v>135</v>
      </c>
      <c r="C1499" t="s">
        <v>317</v>
      </c>
      <c r="D1499">
        <v>31.214942225283799</v>
      </c>
      <c r="E1499">
        <v>34.0282725977859</v>
      </c>
      <c r="F1499">
        <v>34.873875171840702</v>
      </c>
      <c r="G1499">
        <v>31.0640385737365</v>
      </c>
      <c r="H1499">
        <v>31.971950258050999</v>
      </c>
      <c r="I1499">
        <v>32.894824006764402</v>
      </c>
      <c r="J1499">
        <v>33.832867382447098</v>
      </c>
      <c r="K1499">
        <v>34.7862905939391</v>
      </c>
      <c r="L1499">
        <v>35.755306528432101</v>
      </c>
      <c r="M1499">
        <v>36.4867505716254</v>
      </c>
      <c r="N1499">
        <v>37.222211489860797</v>
      </c>
      <c r="O1499">
        <v>37.332389235870799</v>
      </c>
      <c r="P1499">
        <v>37.442893108009002</v>
      </c>
      <c r="Q1499">
        <v>37.553724071608698</v>
      </c>
      <c r="R1499">
        <v>37.664883094860599</v>
      </c>
      <c r="S1499">
        <v>37.776371148821397</v>
      </c>
      <c r="T1499">
        <v>37.888189207421902</v>
      </c>
      <c r="U1499">
        <v>38.000338247475902</v>
      </c>
      <c r="V1499">
        <v>37.923767565907198</v>
      </c>
      <c r="W1499">
        <v>37.847351174261902</v>
      </c>
      <c r="X1499">
        <v>37.7710887616458</v>
      </c>
      <c r="Y1499">
        <v>37.694980017791003</v>
      </c>
      <c r="Z1499">
        <v>37.619024633055197</v>
      </c>
      <c r="AA1499">
        <v>37.5432222984196</v>
      </c>
      <c r="AB1499">
        <v>37.467572705488301</v>
      </c>
      <c r="AC1499">
        <v>37.392075546486801</v>
      </c>
      <c r="AD1499">
        <v>37.316730514260499</v>
      </c>
      <c r="AE1499">
        <v>37.241537302274303</v>
      </c>
      <c r="AF1499">
        <v>37.166495604610198</v>
      </c>
      <c r="AG1499">
        <v>37.0916051159669</v>
      </c>
      <c r="AH1499">
        <v>37.016865531658297</v>
      </c>
      <c r="AI1499">
        <v>36.942276547612003</v>
      </c>
      <c r="AJ1499">
        <v>36.867837860368503</v>
      </c>
      <c r="AK1499">
        <v>36.793549167079902</v>
      </c>
      <c r="AL1499">
        <v>36.609581421244499</v>
      </c>
      <c r="AM1499">
        <v>36.426533514138299</v>
      </c>
      <c r="AN1499">
        <v>36.244400846567601</v>
      </c>
      <c r="AO1499">
        <v>36.0631788423347</v>
      </c>
      <c r="AP1499">
        <v>35.882862948123098</v>
      </c>
      <c r="AQ1499">
        <v>35.7034486333825</v>
      </c>
      <c r="AR1499">
        <v>35.5249313902155</v>
      </c>
      <c r="AS1499">
        <v>35.347306733264503</v>
      </c>
      <c r="AT1499">
        <v>35.170570199598103</v>
      </c>
      <c r="AU1499">
        <v>34.994717348600098</v>
      </c>
      <c r="AV1499">
        <v>34.819743761857097</v>
      </c>
      <c r="AW1499">
        <v>34.6456450430478</v>
      </c>
      <c r="AX1499">
        <v>34.472416817832602</v>
      </c>
      <c r="AY1499">
        <v>34.300054733743401</v>
      </c>
      <c r="AZ1499">
        <v>34.128554460074703</v>
      </c>
      <c r="BA1499">
        <v>33.957911687774399</v>
      </c>
      <c r="BB1499">
        <v>33.788122129335498</v>
      </c>
      <c r="BC1499">
        <v>33.619181518688798</v>
      </c>
      <c r="BD1499">
        <v>33.451085611095401</v>
      </c>
      <c r="BE1499">
        <v>33.283830183039903</v>
      </c>
    </row>
    <row r="1500" spans="1:57" x14ac:dyDescent="0.25">
      <c r="A1500" t="s">
        <v>44</v>
      </c>
      <c r="B1500" t="s">
        <v>135</v>
      </c>
      <c r="C1500" t="s">
        <v>426</v>
      </c>
      <c r="D1500">
        <v>34.269387033290897</v>
      </c>
      <c r="E1500">
        <v>37.358007434763003</v>
      </c>
      <c r="F1500">
        <v>37.4926425281162</v>
      </c>
      <c r="G1500">
        <v>35.830040551177298</v>
      </c>
      <c r="H1500">
        <v>37.977541356149104</v>
      </c>
      <c r="I1500">
        <v>38.560762666579897</v>
      </c>
      <c r="J1500">
        <v>39.201758610755803</v>
      </c>
      <c r="K1500">
        <v>39.790174529243799</v>
      </c>
      <c r="L1500">
        <v>40.4334249530961</v>
      </c>
      <c r="M1500">
        <v>41.076782356623198</v>
      </c>
      <c r="N1500">
        <v>41.719519945020998</v>
      </c>
      <c r="O1500">
        <v>42.360738446089798</v>
      </c>
      <c r="P1500">
        <v>42.999282159335401</v>
      </c>
      <c r="Q1500">
        <v>43.679416927851598</v>
      </c>
      <c r="R1500">
        <v>44.573457384096102</v>
      </c>
      <c r="S1500">
        <v>45.1912567267292</v>
      </c>
      <c r="T1500">
        <v>45.762010409279704</v>
      </c>
      <c r="U1500">
        <v>46.288505375780602</v>
      </c>
      <c r="V1500">
        <v>47.1728919681508</v>
      </c>
      <c r="W1500">
        <v>47.998348639678802</v>
      </c>
      <c r="X1500">
        <v>48.3861838401006</v>
      </c>
      <c r="Y1500">
        <v>49.108905132937799</v>
      </c>
      <c r="Z1500">
        <v>49.777282244796702</v>
      </c>
      <c r="AA1500">
        <v>50.392374797415201</v>
      </c>
      <c r="AB1500">
        <v>51.302397180111598</v>
      </c>
      <c r="AC1500">
        <v>51.807670910476098</v>
      </c>
      <c r="AD1500">
        <v>52.264065174988303</v>
      </c>
      <c r="AE1500">
        <v>52.995541125378899</v>
      </c>
      <c r="AF1500">
        <v>53.349226904845402</v>
      </c>
      <c r="AG1500">
        <v>53.9654254172221</v>
      </c>
      <c r="AH1500">
        <v>54.522710389716302</v>
      </c>
      <c r="AI1500">
        <v>55.022601326753197</v>
      </c>
      <c r="AJ1500">
        <v>55.466633294416397</v>
      </c>
      <c r="AK1500">
        <v>55.575670900213602</v>
      </c>
      <c r="AL1500">
        <v>55.297792545712497</v>
      </c>
      <c r="AM1500">
        <v>55.021303582983897</v>
      </c>
      <c r="AN1500">
        <v>54.746197065068998</v>
      </c>
      <c r="AO1500">
        <v>54.472466079743697</v>
      </c>
      <c r="AP1500">
        <v>54.200103749344898</v>
      </c>
      <c r="AQ1500">
        <v>53.929103230598201</v>
      </c>
      <c r="AR1500">
        <v>53.659457714445203</v>
      </c>
      <c r="AS1500">
        <v>53.391160425872997</v>
      </c>
      <c r="AT1500">
        <v>53.124204623743601</v>
      </c>
      <c r="AU1500">
        <v>52.858583600624897</v>
      </c>
      <c r="AV1500">
        <v>52.594290682621804</v>
      </c>
      <c r="AW1500">
        <v>52.331319229208702</v>
      </c>
      <c r="AX1500">
        <v>52.069662633062599</v>
      </c>
      <c r="AY1500">
        <v>51.809314319897297</v>
      </c>
      <c r="AZ1500">
        <v>51.550267748297799</v>
      </c>
      <c r="BA1500">
        <v>51.292516409556399</v>
      </c>
      <c r="BB1500">
        <v>51.036053827508603</v>
      </c>
      <c r="BC1500">
        <v>50.780873558370999</v>
      </c>
      <c r="BD1500">
        <v>50.526969190579202</v>
      </c>
      <c r="BE1500">
        <v>50.274334344626297</v>
      </c>
    </row>
    <row r="1501" spans="1:57" x14ac:dyDescent="0.25">
      <c r="A1501" t="s">
        <v>44</v>
      </c>
      <c r="B1501" t="s">
        <v>135</v>
      </c>
      <c r="C1501" t="s">
        <v>358</v>
      </c>
      <c r="D1501">
        <v>2.0074966368614202</v>
      </c>
      <c r="E1501">
        <v>2.1884276544624499</v>
      </c>
      <c r="F1501">
        <v>2.1963145622979301</v>
      </c>
      <c r="G1501">
        <v>2.09891953524648</v>
      </c>
      <c r="H1501">
        <v>2.22471987825962</v>
      </c>
      <c r="I1501">
        <v>2.2588849136043798</v>
      </c>
      <c r="J1501">
        <v>2.2964343801567</v>
      </c>
      <c r="K1501">
        <v>2.33090371502671</v>
      </c>
      <c r="L1501">
        <v>2.3685852487316601</v>
      </c>
      <c r="M1501">
        <v>2.40627304929331</v>
      </c>
      <c r="N1501">
        <v>2.4439245411580299</v>
      </c>
      <c r="O1501">
        <v>2.4814870450668001</v>
      </c>
      <c r="P1501">
        <v>2.51889286022142</v>
      </c>
      <c r="Q1501">
        <v>2.5587350744717798</v>
      </c>
      <c r="R1501">
        <v>2.6111078585949699</v>
      </c>
      <c r="S1501">
        <v>2.6472984709740701</v>
      </c>
      <c r="T1501">
        <v>2.6807331541530699</v>
      </c>
      <c r="U1501">
        <v>2.7115751669836001</v>
      </c>
      <c r="V1501">
        <v>2.7633824289034998</v>
      </c>
      <c r="W1501">
        <v>2.81173758303443</v>
      </c>
      <c r="X1501">
        <v>2.8344569231774899</v>
      </c>
      <c r="Y1501">
        <v>2.8767938509827502</v>
      </c>
      <c r="Z1501">
        <v>2.9159473030975498</v>
      </c>
      <c r="AA1501">
        <v>2.95197935203793</v>
      </c>
      <c r="AB1501">
        <v>3.0052883555213299</v>
      </c>
      <c r="AC1501">
        <v>3.0348872308503698</v>
      </c>
      <c r="AD1501">
        <v>3.06162275285434</v>
      </c>
      <c r="AE1501">
        <v>3.1044725274630198</v>
      </c>
      <c r="AF1501">
        <v>3.1251913985678601</v>
      </c>
      <c r="AG1501">
        <v>3.16128823449999</v>
      </c>
      <c r="AH1501">
        <v>3.1939339222378198</v>
      </c>
      <c r="AI1501">
        <v>3.2232174741707502</v>
      </c>
      <c r="AJ1501">
        <v>3.2492288142882999</v>
      </c>
      <c r="AK1501">
        <v>3.2556162243320301</v>
      </c>
      <c r="AL1501">
        <v>3.2393381432103698</v>
      </c>
      <c r="AM1501">
        <v>3.2231414524943198</v>
      </c>
      <c r="AN1501">
        <v>3.2070257452318498</v>
      </c>
      <c r="AO1501">
        <v>3.1909906165056898</v>
      </c>
      <c r="AP1501">
        <v>3.1750356634231598</v>
      </c>
      <c r="AQ1501">
        <v>3.15916048510605</v>
      </c>
      <c r="AR1501">
        <v>3.1433646826805099</v>
      </c>
      <c r="AS1501">
        <v>3.12764785926711</v>
      </c>
      <c r="AT1501">
        <v>3.1120096199707801</v>
      </c>
      <c r="AU1501">
        <v>3.0964495718709202</v>
      </c>
      <c r="AV1501">
        <v>3.0809673240115698</v>
      </c>
      <c r="AW1501">
        <v>3.0655624873915102</v>
      </c>
      <c r="AX1501">
        <v>3.0502346749545501</v>
      </c>
      <c r="AY1501">
        <v>3.0349835015797799</v>
      </c>
      <c r="AZ1501">
        <v>3.01980858407188</v>
      </c>
      <c r="BA1501">
        <v>3.0047095411515201</v>
      </c>
      <c r="BB1501">
        <v>2.98968599344576</v>
      </c>
      <c r="BC1501">
        <v>2.9747375634785298</v>
      </c>
      <c r="BD1501">
        <v>2.95986387566114</v>
      </c>
      <c r="BE1501">
        <v>2.9450645562828401</v>
      </c>
    </row>
    <row r="1502" spans="1:57" x14ac:dyDescent="0.25">
      <c r="A1502" t="s">
        <v>44</v>
      </c>
      <c r="B1502" t="s">
        <v>135</v>
      </c>
      <c r="C1502" t="s">
        <v>343</v>
      </c>
      <c r="D1502">
        <v>4.0555487613362001E-2</v>
      </c>
      <c r="E1502">
        <v>4.4210659686110099E-2</v>
      </c>
      <c r="F1502">
        <v>4.4369991157533997E-2</v>
      </c>
      <c r="G1502">
        <v>4.2402414853464299E-2</v>
      </c>
      <c r="H1502">
        <v>4.4943835924436799E-2</v>
      </c>
      <c r="I1502">
        <v>4.5634038658674402E-2</v>
      </c>
      <c r="J1502">
        <v>4.63926137405394E-2</v>
      </c>
      <c r="K1502">
        <v>4.7088963939933497E-2</v>
      </c>
      <c r="L1502">
        <v>4.7850207045084102E-2</v>
      </c>
      <c r="M1502">
        <v>4.86115767534002E-2</v>
      </c>
      <c r="N1502">
        <v>4.9372212952687601E-2</v>
      </c>
      <c r="O1502">
        <v>5.0131051415490999E-2</v>
      </c>
      <c r="P1502">
        <v>5.0886724448917703E-2</v>
      </c>
      <c r="Q1502">
        <v>5.1691617666096597E-2</v>
      </c>
      <c r="R1502">
        <v>5.27496537089895E-2</v>
      </c>
      <c r="S1502">
        <v>5.3480777191395497E-2</v>
      </c>
      <c r="T1502">
        <v>5.4156225336425702E-2</v>
      </c>
      <c r="U1502">
        <v>5.4779296302699003E-2</v>
      </c>
      <c r="V1502">
        <v>5.58259076546163E-2</v>
      </c>
      <c r="W1502">
        <v>5.6802779455241197E-2</v>
      </c>
      <c r="X1502">
        <v>5.7261756023787802E-2</v>
      </c>
      <c r="Y1502">
        <v>5.8117047494600997E-2</v>
      </c>
      <c r="Z1502">
        <v>5.89080263252032E-2</v>
      </c>
      <c r="AA1502">
        <v>5.96359465058168E-2</v>
      </c>
      <c r="AB1502">
        <v>6.0712896071138001E-2</v>
      </c>
      <c r="AC1502">
        <v>6.1310853148492502E-2</v>
      </c>
      <c r="AD1502">
        <v>6.1850964704128097E-2</v>
      </c>
      <c r="AE1502">
        <v>6.27166167164247E-2</v>
      </c>
      <c r="AF1502">
        <v>6.3135179769047894E-2</v>
      </c>
      <c r="AG1502">
        <v>6.3864408777777701E-2</v>
      </c>
      <c r="AH1502">
        <v>6.4523917620966098E-2</v>
      </c>
      <c r="AI1502">
        <v>6.5115504528702101E-2</v>
      </c>
      <c r="AJ1502">
        <v>6.56409861472384E-2</v>
      </c>
      <c r="AK1502">
        <v>6.5770024733980595E-2</v>
      </c>
      <c r="AL1502">
        <v>6.5441174610310696E-2</v>
      </c>
      <c r="AM1502">
        <v>6.5113968737259095E-2</v>
      </c>
      <c r="AN1502">
        <v>6.4788398893572796E-2</v>
      </c>
      <c r="AO1502">
        <v>6.4464456899105002E-2</v>
      </c>
      <c r="AP1502">
        <v>6.4142134614609395E-2</v>
      </c>
      <c r="AQ1502">
        <v>6.3821423941536407E-2</v>
      </c>
      <c r="AR1502">
        <v>6.3502316821828705E-2</v>
      </c>
      <c r="AS1502">
        <v>6.3184805237719605E-2</v>
      </c>
      <c r="AT1502">
        <v>6.2868881211531003E-2</v>
      </c>
      <c r="AU1502">
        <v>6.2554536805473293E-2</v>
      </c>
      <c r="AV1502">
        <v>6.22417641214459E-2</v>
      </c>
      <c r="AW1502">
        <v>6.1930555300838699E-2</v>
      </c>
      <c r="AX1502">
        <v>6.1620902524334498E-2</v>
      </c>
      <c r="AY1502">
        <v>6.1312798011712799E-2</v>
      </c>
      <c r="AZ1502">
        <v>6.1006234021654303E-2</v>
      </c>
      <c r="BA1502">
        <v>6.0701202851546003E-2</v>
      </c>
      <c r="BB1502">
        <v>6.0397696837288302E-2</v>
      </c>
      <c r="BC1502">
        <v>6.0095708353101802E-2</v>
      </c>
      <c r="BD1502">
        <v>5.9795229811336302E-2</v>
      </c>
      <c r="BE1502">
        <v>5.9496253662279598E-2</v>
      </c>
    </row>
    <row r="1503" spans="1:57" x14ac:dyDescent="0.25">
      <c r="A1503" t="s">
        <v>44</v>
      </c>
      <c r="B1503" t="s">
        <v>135</v>
      </c>
      <c r="C1503" t="s">
        <v>344</v>
      </c>
      <c r="D1503">
        <v>26.158289510618498</v>
      </c>
      <c r="E1503">
        <v>28.515875497541</v>
      </c>
      <c r="F1503">
        <v>28.6186442966094</v>
      </c>
      <c r="G1503">
        <v>27.349557580484401</v>
      </c>
      <c r="H1503">
        <v>28.988774171261699</v>
      </c>
      <c r="I1503">
        <v>29.433954934845001</v>
      </c>
      <c r="J1503">
        <v>29.9232358626479</v>
      </c>
      <c r="K1503">
        <v>30.372381741257101</v>
      </c>
      <c r="L1503">
        <v>30.863383544079198</v>
      </c>
      <c r="M1503">
        <v>31.3544670059431</v>
      </c>
      <c r="N1503">
        <v>31.8450773544835</v>
      </c>
      <c r="O1503">
        <v>32.334528162991603</v>
      </c>
      <c r="P1503">
        <v>32.821937269551903</v>
      </c>
      <c r="Q1503">
        <v>33.341093394632303</v>
      </c>
      <c r="R1503">
        <v>34.023526642298201</v>
      </c>
      <c r="S1503">
        <v>34.495101288450101</v>
      </c>
      <c r="T1503">
        <v>34.930765341994601</v>
      </c>
      <c r="U1503">
        <v>35.332646115240799</v>
      </c>
      <c r="V1503">
        <v>36.007710437227502</v>
      </c>
      <c r="W1503">
        <v>36.637792748630503</v>
      </c>
      <c r="X1503">
        <v>36.933832635343101</v>
      </c>
      <c r="Y1503">
        <v>37.485495634017603</v>
      </c>
      <c r="Z1503">
        <v>37.995676979755999</v>
      </c>
      <c r="AA1503">
        <v>38.465185496251799</v>
      </c>
      <c r="AB1503">
        <v>39.159817965884002</v>
      </c>
      <c r="AC1503">
        <v>39.545500280777603</v>
      </c>
      <c r="AD1503">
        <v>39.8938722341626</v>
      </c>
      <c r="AE1503">
        <v>40.452217782093904</v>
      </c>
      <c r="AF1503">
        <v>40.722190951035799</v>
      </c>
      <c r="AG1503">
        <v>41.192543661666598</v>
      </c>
      <c r="AH1503">
        <v>41.617926865523103</v>
      </c>
      <c r="AI1503">
        <v>41.999500421012797</v>
      </c>
      <c r="AJ1503">
        <v>42.338436064968697</v>
      </c>
      <c r="AK1503">
        <v>42.421665953417403</v>
      </c>
      <c r="AL1503">
        <v>42.209557623650298</v>
      </c>
      <c r="AM1503">
        <v>41.998509835532097</v>
      </c>
      <c r="AN1503">
        <v>41.788517286354399</v>
      </c>
      <c r="AO1503">
        <v>41.579574699922603</v>
      </c>
      <c r="AP1503">
        <v>41.371676826422998</v>
      </c>
      <c r="AQ1503">
        <v>41.164818442290901</v>
      </c>
      <c r="AR1503">
        <v>40.958994350079401</v>
      </c>
      <c r="AS1503">
        <v>40.754199378329098</v>
      </c>
      <c r="AT1503">
        <v>40.550428381437399</v>
      </c>
      <c r="AU1503">
        <v>40.347676239530202</v>
      </c>
      <c r="AV1503">
        <v>40.145937858332601</v>
      </c>
      <c r="AW1503">
        <v>39.945208169040903</v>
      </c>
      <c r="AX1503">
        <v>39.745482128195697</v>
      </c>
      <c r="AY1503">
        <v>39.546754717554698</v>
      </c>
      <c r="AZ1503">
        <v>39.349020943966899</v>
      </c>
      <c r="BA1503">
        <v>39.152275839247103</v>
      </c>
      <c r="BB1503">
        <v>38.956514460050897</v>
      </c>
      <c r="BC1503">
        <v>38.761731887750599</v>
      </c>
      <c r="BD1503">
        <v>38.567923228311898</v>
      </c>
      <c r="BE1503">
        <v>38.3750836121703</v>
      </c>
    </row>
    <row r="1504" spans="1:57" x14ac:dyDescent="0.25">
      <c r="A1504" t="s">
        <v>44</v>
      </c>
      <c r="B1504" t="s">
        <v>135</v>
      </c>
      <c r="C1504" t="s">
        <v>360</v>
      </c>
      <c r="D1504">
        <v>9.6724837957868495</v>
      </c>
      <c r="E1504">
        <v>10.5442423351372</v>
      </c>
      <c r="F1504">
        <v>10.5822428910718</v>
      </c>
      <c r="G1504">
        <v>10.1129759425512</v>
      </c>
      <c r="H1504">
        <v>10.7191048679781</v>
      </c>
      <c r="I1504">
        <v>10.883718220093799</v>
      </c>
      <c r="J1504">
        <v>11.0646383771186</v>
      </c>
      <c r="K1504">
        <v>11.230717899674101</v>
      </c>
      <c r="L1504">
        <v>11.4122743802525</v>
      </c>
      <c r="M1504">
        <v>11.593861055685901</v>
      </c>
      <c r="N1504">
        <v>11.775272789216</v>
      </c>
      <c r="O1504">
        <v>11.9562557625946</v>
      </c>
      <c r="P1504">
        <v>12.136483781066801</v>
      </c>
      <c r="Q1504">
        <v>12.328450813364</v>
      </c>
      <c r="R1504">
        <v>12.580792409593901</v>
      </c>
      <c r="S1504">
        <v>12.755165360147799</v>
      </c>
      <c r="T1504">
        <v>12.9162597427375</v>
      </c>
      <c r="U1504">
        <v>13.0648621681937</v>
      </c>
      <c r="V1504">
        <v>13.314478975625899</v>
      </c>
      <c r="W1504">
        <v>13.547462900075001</v>
      </c>
      <c r="X1504">
        <v>13.6569288116733</v>
      </c>
      <c r="Y1504">
        <v>13.8609158274623</v>
      </c>
      <c r="Z1504">
        <v>14.049564278560901</v>
      </c>
      <c r="AA1504">
        <v>14.2231732416373</v>
      </c>
      <c r="AB1504">
        <v>14.4800257129664</v>
      </c>
      <c r="AC1504">
        <v>14.6226384759154</v>
      </c>
      <c r="AD1504">
        <v>14.7514550819345</v>
      </c>
      <c r="AE1504">
        <v>14.9579130868673</v>
      </c>
      <c r="AF1504">
        <v>15.0577403749179</v>
      </c>
      <c r="AG1504">
        <v>15.2316614934999</v>
      </c>
      <c r="AH1504">
        <v>15.3889543526004</v>
      </c>
      <c r="AI1504">
        <v>15.5300478300954</v>
      </c>
      <c r="AJ1504">
        <v>15.655375196116299</v>
      </c>
      <c r="AK1504">
        <v>15.686150899054301</v>
      </c>
      <c r="AL1504">
        <v>15.607720144559</v>
      </c>
      <c r="AM1504">
        <v>15.529681543836199</v>
      </c>
      <c r="AN1504">
        <v>15.4520331361171</v>
      </c>
      <c r="AO1504">
        <v>15.374772970436499</v>
      </c>
      <c r="AP1504">
        <v>15.2978991055843</v>
      </c>
      <c r="AQ1504">
        <v>15.2214096100564</v>
      </c>
      <c r="AR1504">
        <v>15.145302562006099</v>
      </c>
      <c r="AS1504">
        <v>15.069576049196099</v>
      </c>
      <c r="AT1504">
        <v>14.9942281689501</v>
      </c>
      <c r="AU1504">
        <v>14.919257028105299</v>
      </c>
      <c r="AV1504">
        <v>14.8446607429648</v>
      </c>
      <c r="AW1504">
        <v>14.770437439249999</v>
      </c>
      <c r="AX1504">
        <v>14.696585252053699</v>
      </c>
      <c r="AY1504">
        <v>14.6231023257935</v>
      </c>
      <c r="AZ1504">
        <v>14.5499868141645</v>
      </c>
      <c r="BA1504">
        <v>14.477236880093701</v>
      </c>
      <c r="BB1504">
        <v>14.404850695693201</v>
      </c>
      <c r="BC1504">
        <v>14.332826442214699</v>
      </c>
      <c r="BD1504">
        <v>14.2611623100037</v>
      </c>
      <c r="BE1504">
        <v>14.189856498453601</v>
      </c>
    </row>
    <row r="1505" spans="1:57" x14ac:dyDescent="0.25">
      <c r="A1505" t="s">
        <v>44</v>
      </c>
      <c r="B1505" t="s">
        <v>135</v>
      </c>
      <c r="C1505" t="s">
        <v>345</v>
      </c>
      <c r="D1505">
        <v>2.51444023202844</v>
      </c>
      <c r="E1505">
        <v>2.74106090053882</v>
      </c>
      <c r="F1505">
        <v>2.7509394517671102</v>
      </c>
      <c r="G1505">
        <v>2.6289497209147799</v>
      </c>
      <c r="H1505">
        <v>2.7865178273150799</v>
      </c>
      <c r="I1505">
        <v>2.8293103968378102</v>
      </c>
      <c r="J1505">
        <v>2.8763420519134399</v>
      </c>
      <c r="K1505">
        <v>2.91951576427588</v>
      </c>
      <c r="L1505">
        <v>2.9667128367952098</v>
      </c>
      <c r="M1505">
        <v>3.0139177587108099</v>
      </c>
      <c r="N1505">
        <v>3.0610772030666298</v>
      </c>
      <c r="O1505">
        <v>3.1081251877604399</v>
      </c>
      <c r="P1505">
        <v>3.15497691583289</v>
      </c>
      <c r="Q1505">
        <v>3.20488029529798</v>
      </c>
      <c r="R1505">
        <v>3.27047852995734</v>
      </c>
      <c r="S1505">
        <v>3.31580818586652</v>
      </c>
      <c r="T1505">
        <v>3.3576859708583902</v>
      </c>
      <c r="U1505">
        <v>3.3963163707673401</v>
      </c>
      <c r="V1505">
        <v>3.46120627458621</v>
      </c>
      <c r="W1505">
        <v>3.5217723262249501</v>
      </c>
      <c r="X1505">
        <v>3.5502288734748402</v>
      </c>
      <c r="Y1505">
        <v>3.6032569446652598</v>
      </c>
      <c r="Z1505">
        <v>3.6522976321625999</v>
      </c>
      <c r="AA1505">
        <v>3.69742868336064</v>
      </c>
      <c r="AB1505">
        <v>3.7641995564105502</v>
      </c>
      <c r="AC1505">
        <v>3.8012728952065298</v>
      </c>
      <c r="AD1505">
        <v>3.8347598116559398</v>
      </c>
      <c r="AE1505">
        <v>3.8884302364183299</v>
      </c>
      <c r="AF1505">
        <v>3.9143811456809599</v>
      </c>
      <c r="AG1505">
        <v>3.9595933442222102</v>
      </c>
      <c r="AH1505">
        <v>4.0004828924998899</v>
      </c>
      <c r="AI1505">
        <v>4.0371612807795199</v>
      </c>
      <c r="AJ1505">
        <v>4.0697411411287803</v>
      </c>
      <c r="AK1505">
        <v>4.0777415335067904</v>
      </c>
      <c r="AL1505">
        <v>4.0573528258392599</v>
      </c>
      <c r="AM1505">
        <v>4.0370660617100604</v>
      </c>
      <c r="AN1505">
        <v>4.0168807314015096</v>
      </c>
      <c r="AO1505">
        <v>3.9967963277445002</v>
      </c>
      <c r="AP1505">
        <v>3.9768123461057798</v>
      </c>
      <c r="AQ1505">
        <v>3.95692828437525</v>
      </c>
      <c r="AR1505">
        <v>3.9371436429533802</v>
      </c>
      <c r="AS1505">
        <v>3.9174579247386099</v>
      </c>
      <c r="AT1505">
        <v>3.8978706351149199</v>
      </c>
      <c r="AU1505">
        <v>3.87838128193934</v>
      </c>
      <c r="AV1505">
        <v>3.8589893755296401</v>
      </c>
      <c r="AW1505">
        <v>3.8396944286519998</v>
      </c>
      <c r="AX1505">
        <v>3.82049595650874</v>
      </c>
      <c r="AY1505">
        <v>3.8013934767261901</v>
      </c>
      <c r="AZ1505">
        <v>3.7823865093425599</v>
      </c>
      <c r="BA1505">
        <v>3.7634745767958502</v>
      </c>
      <c r="BB1505">
        <v>3.7446572039118702</v>
      </c>
      <c r="BC1505">
        <v>3.7259339178923101</v>
      </c>
      <c r="BD1505">
        <v>3.70730424830285</v>
      </c>
      <c r="BE1505">
        <v>3.6887677270613302</v>
      </c>
    </row>
    <row r="1506" spans="1:57" x14ac:dyDescent="0.25">
      <c r="A1506" t="s">
        <v>44</v>
      </c>
      <c r="B1506" t="s">
        <v>135</v>
      </c>
      <c r="C1506" t="s">
        <v>347</v>
      </c>
      <c r="D1506">
        <v>94.129286750613304</v>
      </c>
      <c r="E1506">
        <v>102.612941131461</v>
      </c>
      <c r="F1506">
        <v>102.982749476636</v>
      </c>
      <c r="G1506">
        <v>98.416004874890604</v>
      </c>
      <c r="H1506">
        <v>104.314643180617</v>
      </c>
      <c r="I1506">
        <v>105.91660372678299</v>
      </c>
      <c r="J1506">
        <v>107.677256491791</v>
      </c>
      <c r="K1506">
        <v>109.293485304585</v>
      </c>
      <c r="L1506">
        <v>111.06033055164001</v>
      </c>
      <c r="M1506">
        <v>112.827469644641</v>
      </c>
      <c r="N1506">
        <v>114.592906263188</v>
      </c>
      <c r="O1506">
        <v>116.354170335354</v>
      </c>
      <c r="P1506">
        <v>118.108087445938</v>
      </c>
      <c r="Q1506">
        <v>119.97624460301</v>
      </c>
      <c r="R1506">
        <v>122.431946258564</v>
      </c>
      <c r="S1506">
        <v>124.128883861229</v>
      </c>
      <c r="T1506">
        <v>125.69659900584401</v>
      </c>
      <c r="U1506">
        <v>127.142746718564</v>
      </c>
      <c r="V1506">
        <v>129.57193166636401</v>
      </c>
      <c r="W1506">
        <v>131.83925111561399</v>
      </c>
      <c r="X1506">
        <v>132.90453573121101</v>
      </c>
      <c r="Y1506">
        <v>134.88966723496799</v>
      </c>
      <c r="Z1506">
        <v>136.725529100796</v>
      </c>
      <c r="AA1506">
        <v>138.41503184000001</v>
      </c>
      <c r="AB1506">
        <v>140.91463178111101</v>
      </c>
      <c r="AC1506">
        <v>142.30249015765099</v>
      </c>
      <c r="AD1506">
        <v>143.55608907828099</v>
      </c>
      <c r="AE1506">
        <v>145.56526739882099</v>
      </c>
      <c r="AF1506">
        <v>146.53675224396</v>
      </c>
      <c r="AG1506">
        <v>148.229292773222</v>
      </c>
      <c r="AH1506">
        <v>149.76001279826201</v>
      </c>
      <c r="AI1506">
        <v>151.133086011117</v>
      </c>
      <c r="AJ1506">
        <v>152.35272884774</v>
      </c>
      <c r="AK1506">
        <v>152.65222740756801</v>
      </c>
      <c r="AL1506">
        <v>151.888966270531</v>
      </c>
      <c r="AM1506">
        <v>151.12952143917801</v>
      </c>
      <c r="AN1506">
        <v>150.373873831982</v>
      </c>
      <c r="AO1506">
        <v>149.62200446282199</v>
      </c>
      <c r="AP1506">
        <v>148.873894440508</v>
      </c>
      <c r="AQ1506">
        <v>148.12952496830499</v>
      </c>
      <c r="AR1506">
        <v>147.388877343464</v>
      </c>
      <c r="AS1506">
        <v>146.651932956747</v>
      </c>
      <c r="AT1506">
        <v>145.91867329196299</v>
      </c>
      <c r="AU1506">
        <v>145.18907992550299</v>
      </c>
      <c r="AV1506">
        <v>144.46313452587501</v>
      </c>
      <c r="AW1506">
        <v>143.740818853246</v>
      </c>
      <c r="AX1506">
        <v>143.02211475898</v>
      </c>
      <c r="AY1506">
        <v>142.30700418518501</v>
      </c>
      <c r="AZ1506">
        <v>141.59546916425899</v>
      </c>
      <c r="BA1506">
        <v>140.88749181843801</v>
      </c>
      <c r="BB1506">
        <v>140.18305435934599</v>
      </c>
      <c r="BC1506">
        <v>139.482139087549</v>
      </c>
      <c r="BD1506">
        <v>138.78472839211099</v>
      </c>
      <c r="BE1506">
        <v>138.09080475015099</v>
      </c>
    </row>
    <row r="1507" spans="1:57" x14ac:dyDescent="0.25">
      <c r="A1507" t="s">
        <v>44</v>
      </c>
      <c r="B1507" t="s">
        <v>135</v>
      </c>
      <c r="C1507" t="s">
        <v>348</v>
      </c>
      <c r="D1507">
        <v>85.572078864193898</v>
      </c>
      <c r="E1507">
        <v>93.284491937692295</v>
      </c>
      <c r="F1507">
        <v>93.620681342396793</v>
      </c>
      <c r="G1507">
        <v>89.469095340809702</v>
      </c>
      <c r="H1507">
        <v>94.831493800561603</v>
      </c>
      <c r="I1507">
        <v>96.2878215698031</v>
      </c>
      <c r="J1507">
        <v>97.888414992538102</v>
      </c>
      <c r="K1507">
        <v>99.357713913259801</v>
      </c>
      <c r="L1507">
        <v>100.963936865127</v>
      </c>
      <c r="M1507">
        <v>102.570426949674</v>
      </c>
      <c r="N1507">
        <v>104.17536933017</v>
      </c>
      <c r="O1507">
        <v>105.776518486686</v>
      </c>
      <c r="P1507">
        <v>107.370988587216</v>
      </c>
      <c r="Q1507">
        <v>109.069313275463</v>
      </c>
      <c r="R1507">
        <v>111.301769325967</v>
      </c>
      <c r="S1507">
        <v>112.844439873844</v>
      </c>
      <c r="T1507">
        <v>114.26963545985799</v>
      </c>
      <c r="U1507">
        <v>115.584315198694</v>
      </c>
      <c r="V1507">
        <v>117.79266515124</v>
      </c>
      <c r="W1507">
        <v>119.85386465055799</v>
      </c>
      <c r="X1507">
        <v>120.822305210192</v>
      </c>
      <c r="Y1507">
        <v>122.626970213608</v>
      </c>
      <c r="Z1507">
        <v>124.295935546178</v>
      </c>
      <c r="AA1507">
        <v>125.83184712727299</v>
      </c>
      <c r="AB1507">
        <v>128.104210710101</v>
      </c>
      <c r="AC1507">
        <v>129.36590014331901</v>
      </c>
      <c r="AD1507">
        <v>130.50553552571</v>
      </c>
      <c r="AE1507">
        <v>132.33206127165599</v>
      </c>
      <c r="AF1507">
        <v>133.21522931269001</v>
      </c>
      <c r="AG1507">
        <v>134.75390252111001</v>
      </c>
      <c r="AH1507">
        <v>136.145466180238</v>
      </c>
      <c r="AI1507">
        <v>137.39371455556099</v>
      </c>
      <c r="AJ1507">
        <v>138.502480770673</v>
      </c>
      <c r="AK1507">
        <v>138.77475218869799</v>
      </c>
      <c r="AL1507">
        <v>138.08087842775501</v>
      </c>
      <c r="AM1507">
        <v>137.39047403561599</v>
      </c>
      <c r="AN1507">
        <v>136.70352166543799</v>
      </c>
      <c r="AO1507">
        <v>136.02000405711101</v>
      </c>
      <c r="AP1507">
        <v>135.339904036825</v>
      </c>
      <c r="AQ1507">
        <v>134.663204516641</v>
      </c>
      <c r="AR1507">
        <v>133.98988849405799</v>
      </c>
      <c r="AS1507">
        <v>133.31993905158799</v>
      </c>
      <c r="AT1507">
        <v>132.65333935633001</v>
      </c>
      <c r="AU1507">
        <v>131.99007265954799</v>
      </c>
      <c r="AV1507">
        <v>131.33012229625001</v>
      </c>
      <c r="AW1507">
        <v>130.673471684769</v>
      </c>
      <c r="AX1507">
        <v>130.02010432634501</v>
      </c>
      <c r="AY1507">
        <v>129.370003804714</v>
      </c>
      <c r="AZ1507">
        <v>128.72315378568999</v>
      </c>
      <c r="BA1507">
        <v>128.079538016762</v>
      </c>
      <c r="BB1507">
        <v>127.439140326678</v>
      </c>
      <c r="BC1507">
        <v>126.801944625044</v>
      </c>
      <c r="BD1507">
        <v>126.167934901919</v>
      </c>
      <c r="BE1507">
        <v>125.53709522741001</v>
      </c>
    </row>
    <row r="1508" spans="1:57" x14ac:dyDescent="0.25">
      <c r="A1508" t="s">
        <v>44</v>
      </c>
      <c r="B1508" t="s">
        <v>136</v>
      </c>
      <c r="C1508" t="s">
        <v>277</v>
      </c>
      <c r="D1508">
        <v>2.9879935560000002</v>
      </c>
      <c r="E1508">
        <v>3.0581643239999998</v>
      </c>
      <c r="F1508">
        <v>3.0068353015069</v>
      </c>
      <c r="G1508">
        <v>2.4607853122728298</v>
      </c>
      <c r="H1508">
        <v>2.5402708412411399</v>
      </c>
      <c r="I1508">
        <v>2.6126317743827099</v>
      </c>
      <c r="J1508">
        <v>2.6896558700770798</v>
      </c>
      <c r="K1508">
        <v>2.7698574717043298</v>
      </c>
      <c r="L1508">
        <v>2.8530617118799699</v>
      </c>
      <c r="M1508">
        <v>2.9391343339196698</v>
      </c>
      <c r="N1508">
        <v>3.0281619423255299</v>
      </c>
      <c r="O1508">
        <v>3.0718280314147299</v>
      </c>
      <c r="P1508">
        <v>3.1169422777085298</v>
      </c>
      <c r="Q1508">
        <v>3.1634207584754499</v>
      </c>
      <c r="R1508">
        <v>3.2112106652646899</v>
      </c>
      <c r="S1508">
        <v>3.2601378074865299</v>
      </c>
      <c r="T1508">
        <v>3.31022446244044</v>
      </c>
      <c r="U1508">
        <v>3.3615127250315</v>
      </c>
      <c r="V1508">
        <v>3.41402438345296</v>
      </c>
      <c r="W1508">
        <v>3.4677331856956202</v>
      </c>
      <c r="X1508">
        <v>3.5225744184160099</v>
      </c>
      <c r="Y1508">
        <v>3.5784558161995501</v>
      </c>
      <c r="Z1508">
        <v>3.63525810363079</v>
      </c>
      <c r="AA1508">
        <v>3.6928515858597502</v>
      </c>
      <c r="AB1508">
        <v>3.7511263775934398</v>
      </c>
      <c r="AC1508">
        <v>3.8099595099249699</v>
      </c>
      <c r="AD1508">
        <v>3.8692031656591199</v>
      </c>
      <c r="AE1508">
        <v>3.92872118470684</v>
      </c>
      <c r="AF1508">
        <v>3.98841990510362</v>
      </c>
      <c r="AG1508">
        <v>4.0482622095781799</v>
      </c>
      <c r="AH1508">
        <v>4.1082599814633696</v>
      </c>
      <c r="AI1508">
        <v>4.1684750587927804</v>
      </c>
      <c r="AJ1508">
        <v>4.2289983596803999</v>
      </c>
      <c r="AK1508">
        <v>4.2899247804273397</v>
      </c>
      <c r="AL1508">
        <v>4.2684751565252004</v>
      </c>
      <c r="AM1508">
        <v>4.2471327807425796</v>
      </c>
      <c r="AN1508">
        <v>4.2258971168388699</v>
      </c>
      <c r="AO1508">
        <v>4.2047676312546702</v>
      </c>
      <c r="AP1508">
        <v>4.1837437930984001</v>
      </c>
      <c r="AQ1508">
        <v>4.1628250741329103</v>
      </c>
      <c r="AR1508">
        <v>4.1420109487622403</v>
      </c>
      <c r="AS1508">
        <v>4.1213008940184297</v>
      </c>
      <c r="AT1508">
        <v>4.1006943895483401</v>
      </c>
      <c r="AU1508">
        <v>4.0801909176005999</v>
      </c>
      <c r="AV1508">
        <v>4.0597899630125998</v>
      </c>
      <c r="AW1508">
        <v>4.0394910131975301</v>
      </c>
      <c r="AX1508">
        <v>4.0192935581315403</v>
      </c>
      <c r="AY1508">
        <v>3.99919709034089</v>
      </c>
      <c r="AZ1508">
        <v>3.9792011048891802</v>
      </c>
      <c r="BA1508">
        <v>3.9593050993647401</v>
      </c>
      <c r="BB1508">
        <v>3.9395085738679101</v>
      </c>
      <c r="BC1508">
        <v>3.9198110309985701</v>
      </c>
      <c r="BD1508">
        <v>3.9002119758435798</v>
      </c>
      <c r="BE1508">
        <v>3.88071091596436</v>
      </c>
    </row>
    <row r="1509" spans="1:57" x14ac:dyDescent="0.25">
      <c r="A1509" t="s">
        <v>44</v>
      </c>
      <c r="B1509" t="s">
        <v>136</v>
      </c>
      <c r="C1509" t="s">
        <v>377</v>
      </c>
      <c r="D1509">
        <v>0.93721518000000004</v>
      </c>
      <c r="E1509">
        <v>0.93721518000000004</v>
      </c>
      <c r="F1509">
        <v>0.93719174962049701</v>
      </c>
      <c r="G1509">
        <v>0.83407980464581399</v>
      </c>
      <c r="H1509">
        <v>0.85300832872610999</v>
      </c>
      <c r="I1509">
        <v>0.87210380815438604</v>
      </c>
      <c r="J1509">
        <v>0.89136743199242896</v>
      </c>
      <c r="K1509">
        <v>0.91080039698290804</v>
      </c>
      <c r="L1509">
        <v>0.93040390759628999</v>
      </c>
      <c r="M1509">
        <v>0.95017917607802005</v>
      </c>
      <c r="N1509">
        <v>0.97012742249596995</v>
      </c>
      <c r="O1509">
        <v>0.974929553237325</v>
      </c>
      <c r="P1509">
        <v>0.97975545452585</v>
      </c>
      <c r="Q1509">
        <v>0.984605244025753</v>
      </c>
      <c r="R1509">
        <v>0.98947903998368103</v>
      </c>
      <c r="S1509">
        <v>0.99437696123160002</v>
      </c>
      <c r="T1509">
        <v>0.99929912718969605</v>
      </c>
      <c r="U1509">
        <v>1.00424565786928</v>
      </c>
      <c r="V1509">
        <v>1.00621900058699</v>
      </c>
      <c r="W1509">
        <v>1.0081962209231501</v>
      </c>
      <c r="X1509">
        <v>1.01017732649726</v>
      </c>
      <c r="Y1509">
        <v>1.0121623249438301</v>
      </c>
      <c r="Z1509">
        <v>1.01415122391234</v>
      </c>
      <c r="AA1509">
        <v>1.01614403106733</v>
      </c>
      <c r="AB1509">
        <v>1.01814075408838</v>
      </c>
      <c r="AC1509">
        <v>1.0201414006701599</v>
      </c>
      <c r="AD1509">
        <v>1.02214597852248</v>
      </c>
      <c r="AE1509">
        <v>1.0241544953702799</v>
      </c>
      <c r="AF1509">
        <v>1.0261669589536799</v>
      </c>
      <c r="AG1509">
        <v>1.02818337702802</v>
      </c>
      <c r="AH1509">
        <v>1.03020375736388</v>
      </c>
      <c r="AI1509">
        <v>1.0322281077471001</v>
      </c>
      <c r="AJ1509">
        <v>1.03425643597882</v>
      </c>
      <c r="AK1509">
        <v>1.03628874987552</v>
      </c>
      <c r="AL1509">
        <v>1.03110730612615</v>
      </c>
      <c r="AM1509">
        <v>1.02595176959551</v>
      </c>
      <c r="AN1509">
        <v>1.0208220107475401</v>
      </c>
      <c r="AO1509">
        <v>1.0157179006938</v>
      </c>
      <c r="AP1509">
        <v>1.01063931119033</v>
      </c>
      <c r="AQ1509">
        <v>1.0055861146343801</v>
      </c>
      <c r="AR1509">
        <v>1.0005581840612101</v>
      </c>
      <c r="AS1509">
        <v>0.99555539314090502</v>
      </c>
      <c r="AT1509">
        <v>0.99057761617520002</v>
      </c>
      <c r="AU1509">
        <v>0.985624728094325</v>
      </c>
      <c r="AV1509">
        <v>0.98069660445385298</v>
      </c>
      <c r="AW1509">
        <v>0.97579312143158403</v>
      </c>
      <c r="AX1509">
        <v>0.97091415582442597</v>
      </c>
      <c r="AY1509">
        <v>0.96605958504530398</v>
      </c>
      <c r="AZ1509">
        <v>0.96122928712007705</v>
      </c>
      <c r="BA1509">
        <v>0.95642314068447698</v>
      </c>
      <c r="BB1509">
        <v>0.95164102498105396</v>
      </c>
      <c r="BC1509">
        <v>0.94688281985614897</v>
      </c>
      <c r="BD1509">
        <v>0.94214840575686798</v>
      </c>
      <c r="BE1509">
        <v>0.93743766372808401</v>
      </c>
    </row>
    <row r="1510" spans="1:57" x14ac:dyDescent="0.25">
      <c r="A1510" t="s">
        <v>44</v>
      </c>
      <c r="B1510" t="s">
        <v>136</v>
      </c>
      <c r="C1510" t="s">
        <v>349</v>
      </c>
      <c r="D1510">
        <v>4.9526913239999999</v>
      </c>
      <c r="E1510">
        <v>5.1408879839999999</v>
      </c>
      <c r="F1510">
        <v>5.1407594618003802</v>
      </c>
      <c r="G1510">
        <v>4.5751615391043199</v>
      </c>
      <c r="H1510">
        <v>4.6789897997597301</v>
      </c>
      <c r="I1510">
        <v>4.7837338573000103</v>
      </c>
      <c r="J1510">
        <v>4.8894002340623803</v>
      </c>
      <c r="K1510">
        <v>4.9959954945158502</v>
      </c>
      <c r="L1510">
        <v>5.1035262455185704</v>
      </c>
      <c r="M1510">
        <v>5.2119991365766296</v>
      </c>
      <c r="N1510">
        <v>5.32142086010432</v>
      </c>
      <c r="O1510">
        <v>5.3477618933618301</v>
      </c>
      <c r="P1510">
        <v>5.3742333147339698</v>
      </c>
      <c r="Q1510">
        <v>5.40083576964191</v>
      </c>
      <c r="R1510">
        <v>5.4275699067016401</v>
      </c>
      <c r="S1510">
        <v>5.4544363777398104</v>
      </c>
      <c r="T1510">
        <v>5.4814358378096202</v>
      </c>
      <c r="U1510">
        <v>5.5085689452067799</v>
      </c>
      <c r="V1510">
        <v>5.5193932831841099</v>
      </c>
      <c r="W1510">
        <v>5.5302388909855598</v>
      </c>
      <c r="X1510">
        <v>5.5411058104063597</v>
      </c>
      <c r="Y1510">
        <v>5.5519940833238</v>
      </c>
      <c r="Z1510">
        <v>5.5629037516975304</v>
      </c>
      <c r="AA1510">
        <v>5.5738348575696204</v>
      </c>
      <c r="AB1510">
        <v>5.58478744306474</v>
      </c>
      <c r="AC1510">
        <v>5.5957615503903604</v>
      </c>
      <c r="AD1510">
        <v>5.6067572218368804</v>
      </c>
      <c r="AE1510">
        <v>5.6177744997777896</v>
      </c>
      <c r="AF1510">
        <v>5.6288134266698497</v>
      </c>
      <c r="AG1510">
        <v>5.6398740450532499</v>
      </c>
      <c r="AH1510">
        <v>5.6509563975517896</v>
      </c>
      <c r="AI1510">
        <v>5.6620605268729696</v>
      </c>
      <c r="AJ1510">
        <v>5.6731864758082704</v>
      </c>
      <c r="AK1510">
        <v>5.6843342872332396</v>
      </c>
      <c r="AL1510">
        <v>5.6559126157970798</v>
      </c>
      <c r="AM1510">
        <v>5.6276330527180898</v>
      </c>
      <c r="AN1510">
        <v>5.5994948874545001</v>
      </c>
      <c r="AO1510">
        <v>5.5714974130172301</v>
      </c>
      <c r="AP1510">
        <v>5.5436399259521396</v>
      </c>
      <c r="AQ1510">
        <v>5.5159217263223796</v>
      </c>
      <c r="AR1510">
        <v>5.4883421176907703</v>
      </c>
      <c r="AS1510">
        <v>5.4609004071023204</v>
      </c>
      <c r="AT1510">
        <v>5.4335959050667997</v>
      </c>
      <c r="AU1510">
        <v>5.40642792554147</v>
      </c>
      <c r="AV1510">
        <v>5.3793957859137604</v>
      </c>
      <c r="AW1510">
        <v>5.3524988069841903</v>
      </c>
      <c r="AX1510">
        <v>5.3257363129492701</v>
      </c>
      <c r="AY1510">
        <v>5.2991076313845298</v>
      </c>
      <c r="AZ1510">
        <v>5.2726120932276004</v>
      </c>
      <c r="BA1510">
        <v>5.2462490327614697</v>
      </c>
      <c r="BB1510">
        <v>5.2200177875976603</v>
      </c>
      <c r="BC1510">
        <v>5.1939176986596696</v>
      </c>
      <c r="BD1510">
        <v>5.1679481101663702</v>
      </c>
      <c r="BE1510">
        <v>5.1421083696155403</v>
      </c>
    </row>
    <row r="1511" spans="1:57" x14ac:dyDescent="0.25">
      <c r="A1511" t="s">
        <v>44</v>
      </c>
      <c r="B1511" t="s">
        <v>136</v>
      </c>
      <c r="C1511" t="s">
        <v>350</v>
      </c>
      <c r="D1511">
        <v>9.586809036</v>
      </c>
      <c r="E1511">
        <v>9.8960042159999997</v>
      </c>
      <c r="F1511">
        <v>9.8957568158945701</v>
      </c>
      <c r="G1511">
        <v>8.8070033855570191</v>
      </c>
      <c r="H1511">
        <v>9.0068686439294599</v>
      </c>
      <c r="I1511">
        <v>9.2084967747593005</v>
      </c>
      <c r="J1511">
        <v>9.4119003332854394</v>
      </c>
      <c r="K1511">
        <v>9.6170919558487409</v>
      </c>
      <c r="L1511">
        <v>9.8240843603875092</v>
      </c>
      <c r="M1511">
        <v>10.032890346935501</v>
      </c>
      <c r="N1511">
        <v>10.243522798123401</v>
      </c>
      <c r="O1511">
        <v>10.294228235974099</v>
      </c>
      <c r="P1511">
        <v>10.345184665742099</v>
      </c>
      <c r="Q1511">
        <v>10.396393329837601</v>
      </c>
      <c r="R1511">
        <v>10.447855476820299</v>
      </c>
      <c r="S1511">
        <v>10.4995723614305</v>
      </c>
      <c r="T1511">
        <v>10.5515452446196</v>
      </c>
      <c r="U1511">
        <v>10.6037753935805</v>
      </c>
      <c r="V1511">
        <v>10.624611812228901</v>
      </c>
      <c r="W1511">
        <v>10.6454891744399</v>
      </c>
      <c r="X1511">
        <v>10.6664075606677</v>
      </c>
      <c r="Y1511">
        <v>10.687367051524401</v>
      </c>
      <c r="Z1511">
        <v>10.708367727780599</v>
      </c>
      <c r="AA1511">
        <v>10.729409670365699</v>
      </c>
      <c r="AB1511">
        <v>10.750492960368</v>
      </c>
      <c r="AC1511">
        <v>10.771617679035099</v>
      </c>
      <c r="AD1511">
        <v>10.7927839077744</v>
      </c>
      <c r="AE1511">
        <v>10.8139917281532</v>
      </c>
      <c r="AF1511">
        <v>10.835241221899</v>
      </c>
      <c r="AG1511">
        <v>10.8565324709</v>
      </c>
      <c r="AH1511">
        <v>10.8778655572054</v>
      </c>
      <c r="AI1511">
        <v>10.8992405630253</v>
      </c>
      <c r="AJ1511">
        <v>10.920657570731599</v>
      </c>
      <c r="AK1511">
        <v>10.942116662858099</v>
      </c>
      <c r="AL1511">
        <v>10.887406079543799</v>
      </c>
      <c r="AM1511">
        <v>10.832969049146101</v>
      </c>
      <c r="AN1511">
        <v>10.7788042039004</v>
      </c>
      <c r="AO1511">
        <v>10.724910182880899</v>
      </c>
      <c r="AP1511">
        <v>10.6712856319664</v>
      </c>
      <c r="AQ1511">
        <v>10.6179292038066</v>
      </c>
      <c r="AR1511">
        <v>10.5648395577876</v>
      </c>
      <c r="AS1511">
        <v>10.5120153599986</v>
      </c>
      <c r="AT1511">
        <v>10.459455283198601</v>
      </c>
      <c r="AU1511">
        <v>10.4071580067827</v>
      </c>
      <c r="AV1511">
        <v>10.3551222167487</v>
      </c>
      <c r="AW1511">
        <v>10.303346605665</v>
      </c>
      <c r="AX1511">
        <v>10.2518298726367</v>
      </c>
      <c r="AY1511">
        <v>10.200570723273501</v>
      </c>
      <c r="AZ1511">
        <v>10.149567869657099</v>
      </c>
      <c r="BA1511">
        <v>10.098820030308801</v>
      </c>
      <c r="BB1511">
        <v>10.048325930157301</v>
      </c>
      <c r="BC1511">
        <v>9.9980843005065498</v>
      </c>
      <c r="BD1511">
        <v>9.9480938790040199</v>
      </c>
      <c r="BE1511">
        <v>9.8983534096089993</v>
      </c>
    </row>
    <row r="1512" spans="1:57" x14ac:dyDescent="0.25">
      <c r="A1512" t="s">
        <v>44</v>
      </c>
      <c r="B1512" t="s">
        <v>136</v>
      </c>
      <c r="C1512" t="s">
        <v>281</v>
      </c>
      <c r="D1512">
        <v>0.66218428799999995</v>
      </c>
      <c r="E1512">
        <v>0.70949512800000003</v>
      </c>
      <c r="F1512">
        <v>0.70947739062179305</v>
      </c>
      <c r="G1512">
        <v>0.63141909178146005</v>
      </c>
      <c r="H1512">
        <v>0.64574845381249302</v>
      </c>
      <c r="I1512">
        <v>0.66020420518133804</v>
      </c>
      <c r="J1512">
        <v>0.67478724603724405</v>
      </c>
      <c r="K1512">
        <v>0.68949848234408395</v>
      </c>
      <c r="L1512">
        <v>0.70433882591586505</v>
      </c>
      <c r="M1512">
        <v>0.71930919445244601</v>
      </c>
      <c r="N1512">
        <v>0.734410511575456</v>
      </c>
      <c r="O1512">
        <v>0.73804584360775705</v>
      </c>
      <c r="P1512">
        <v>0.74169917053361401</v>
      </c>
      <c r="Q1512">
        <v>0.74537058142775903</v>
      </c>
      <c r="R1512">
        <v>0.74906016580582402</v>
      </c>
      <c r="S1512">
        <v>0.75276801362656698</v>
      </c>
      <c r="T1512">
        <v>0.75649421529401895</v>
      </c>
      <c r="U1512">
        <v>0.76023886165971999</v>
      </c>
      <c r="V1512">
        <v>0.76173273102288497</v>
      </c>
      <c r="W1512">
        <v>0.76322953583934205</v>
      </c>
      <c r="X1512">
        <v>0.76472928187726597</v>
      </c>
      <c r="Y1512">
        <v>0.76623197491615902</v>
      </c>
      <c r="Z1512">
        <v>0.76773762074686802</v>
      </c>
      <c r="AA1512">
        <v>0.76924622517163599</v>
      </c>
      <c r="AB1512">
        <v>0.77075779400409705</v>
      </c>
      <c r="AC1512">
        <v>0.77227233306931597</v>
      </c>
      <c r="AD1512">
        <v>0.77378984820379504</v>
      </c>
      <c r="AE1512">
        <v>0.77531034525551801</v>
      </c>
      <c r="AF1512">
        <v>0.77683383008393903</v>
      </c>
      <c r="AG1512">
        <v>0.778360308560058</v>
      </c>
      <c r="AH1512">
        <v>0.77988978656637997</v>
      </c>
      <c r="AI1512">
        <v>0.78142226999697795</v>
      </c>
      <c r="AJ1512">
        <v>0.78295776475752399</v>
      </c>
      <c r="AK1512">
        <v>0.784496276765274</v>
      </c>
      <c r="AL1512">
        <v>0.780573795381447</v>
      </c>
      <c r="AM1512">
        <v>0.77667092640454005</v>
      </c>
      <c r="AN1512">
        <v>0.772787571772517</v>
      </c>
      <c r="AO1512">
        <v>0.76892363391365504</v>
      </c>
      <c r="AP1512">
        <v>0.76507901574408699</v>
      </c>
      <c r="AQ1512">
        <v>0.76125362066536595</v>
      </c>
      <c r="AR1512">
        <v>0.75744735256203899</v>
      </c>
      <c r="AS1512">
        <v>0.75366011579922898</v>
      </c>
      <c r="AT1512">
        <v>0.74989181522023296</v>
      </c>
      <c r="AU1512">
        <v>0.74614235614413205</v>
      </c>
      <c r="AV1512">
        <v>0.74241164436341101</v>
      </c>
      <c r="AW1512">
        <v>0.73869958614159403</v>
      </c>
      <c r="AX1512">
        <v>0.73500608821088598</v>
      </c>
      <c r="AY1512">
        <v>0.73133105776983198</v>
      </c>
      <c r="AZ1512">
        <v>0.72767440248098203</v>
      </c>
      <c r="BA1512">
        <v>0.72403603046857701</v>
      </c>
      <c r="BB1512">
        <v>0.72041585031623401</v>
      </c>
      <c r="BC1512">
        <v>0.71681377106465305</v>
      </c>
      <c r="BD1512">
        <v>0.71322970220933002</v>
      </c>
      <c r="BE1512">
        <v>0.70966355369828305</v>
      </c>
    </row>
    <row r="1513" spans="1:57" x14ac:dyDescent="0.25">
      <c r="A1513" t="s">
        <v>44</v>
      </c>
      <c r="B1513" t="s">
        <v>136</v>
      </c>
      <c r="C1513" t="s">
        <v>282</v>
      </c>
      <c r="D1513">
        <v>1.728017964</v>
      </c>
      <c r="E1513">
        <v>1.024007544</v>
      </c>
      <c r="F1513">
        <v>1.02398194381139</v>
      </c>
      <c r="G1513">
        <v>0.91132114639389505</v>
      </c>
      <c r="H1513">
        <v>0.932002577796882</v>
      </c>
      <c r="I1513">
        <v>0.95286642572436997</v>
      </c>
      <c r="J1513">
        <v>0.97391398935317597</v>
      </c>
      <c r="K1513">
        <v>0.99514657625230796</v>
      </c>
      <c r="L1513">
        <v>1.01656550243421</v>
      </c>
      <c r="M1513">
        <v>1.03817209240634</v>
      </c>
      <c r="N1513">
        <v>1.05996767922297</v>
      </c>
      <c r="O1513">
        <v>1.0652145192351301</v>
      </c>
      <c r="P1513">
        <v>1.07048733110534</v>
      </c>
      <c r="Q1513">
        <v>1.0757862433943199</v>
      </c>
      <c r="R1513">
        <v>1.0811113852991101</v>
      </c>
      <c r="S1513">
        <v>1.0864628866563499</v>
      </c>
      <c r="T1513">
        <v>1.0918408779452999</v>
      </c>
      <c r="U1513">
        <v>1.09724549029112</v>
      </c>
      <c r="V1513">
        <v>1.09940157767955</v>
      </c>
      <c r="W1513">
        <v>1.10156190177969</v>
      </c>
      <c r="X1513">
        <v>1.1037264709166801</v>
      </c>
      <c r="Y1513">
        <v>1.1058952934320401</v>
      </c>
      <c r="Z1513">
        <v>1.10806837768363</v>
      </c>
      <c r="AA1513">
        <v>1.1102457320457799</v>
      </c>
      <c r="AB1513">
        <v>1.11242736490925</v>
      </c>
      <c r="AC1513">
        <v>1.1146132846812999</v>
      </c>
      <c r="AD1513">
        <v>1.1168034997856899</v>
      </c>
      <c r="AE1513">
        <v>1.1189980186627699</v>
      </c>
      <c r="AF1513">
        <v>1.12119684976944</v>
      </c>
      <c r="AG1513">
        <v>1.12340000157924</v>
      </c>
      <c r="AH1513">
        <v>1.1256074825823501</v>
      </c>
      <c r="AI1513">
        <v>1.1278193012856099</v>
      </c>
      <c r="AJ1513">
        <v>1.1300354662126399</v>
      </c>
      <c r="AK1513">
        <v>1.13225598590375</v>
      </c>
      <c r="AL1513">
        <v>1.1265947059742301</v>
      </c>
      <c r="AM1513">
        <v>1.1209617324443599</v>
      </c>
      <c r="AN1513">
        <v>1.1153569237821399</v>
      </c>
      <c r="AO1513">
        <v>1.10978013916323</v>
      </c>
      <c r="AP1513">
        <v>1.10423123846741</v>
      </c>
      <c r="AQ1513">
        <v>1.0987100822750799</v>
      </c>
      <c r="AR1513">
        <v>1.0932165318636999</v>
      </c>
      <c r="AS1513">
        <v>1.0877504492043799</v>
      </c>
      <c r="AT1513">
        <v>1.0823116969583599</v>
      </c>
      <c r="AU1513">
        <v>1.0769001384735699</v>
      </c>
      <c r="AV1513">
        <v>1.0715156377812001</v>
      </c>
      <c r="AW1513">
        <v>1.0661580595922899</v>
      </c>
      <c r="AX1513">
        <v>1.0608272692943299</v>
      </c>
      <c r="AY1513">
        <v>1.05552313294786</v>
      </c>
      <c r="AZ1513">
        <v>1.05024551728312</v>
      </c>
      <c r="BA1513">
        <v>1.0449942896967099</v>
      </c>
      <c r="BB1513">
        <v>1.0397693182482199</v>
      </c>
      <c r="BC1513">
        <v>1.0345704716569799</v>
      </c>
      <c r="BD1513">
        <v>1.0293976192987</v>
      </c>
      <c r="BE1513">
        <v>1.0242506312021999</v>
      </c>
    </row>
    <row r="1514" spans="1:57" x14ac:dyDescent="0.25">
      <c r="A1514" t="s">
        <v>44</v>
      </c>
      <c r="B1514" t="s">
        <v>136</v>
      </c>
      <c r="C1514" t="s">
        <v>288</v>
      </c>
      <c r="D1514">
        <v>5.7509884800000002</v>
      </c>
      <c r="E1514">
        <v>4.3026068879999997</v>
      </c>
      <c r="F1514">
        <v>4.2303908190334099</v>
      </c>
      <c r="G1514">
        <v>3.4621396081900899</v>
      </c>
      <c r="H1514">
        <v>3.5739697612500301</v>
      </c>
      <c r="I1514">
        <v>3.67577614454789</v>
      </c>
      <c r="J1514">
        <v>3.7841432463664</v>
      </c>
      <c r="K1514">
        <v>3.8969808597287501</v>
      </c>
      <c r="L1514">
        <v>4.0140429593945699</v>
      </c>
      <c r="M1514">
        <v>4.1351406563200896</v>
      </c>
      <c r="N1514">
        <v>4.2603957965174697</v>
      </c>
      <c r="O1514">
        <v>4.3218306952940697</v>
      </c>
      <c r="P1514">
        <v>4.38530304219426</v>
      </c>
      <c r="Q1514">
        <v>4.4506947642551404</v>
      </c>
      <c r="R1514">
        <v>4.5179315639635798</v>
      </c>
      <c r="S1514">
        <v>4.5867683682784097</v>
      </c>
      <c r="T1514">
        <v>4.6572365196822902</v>
      </c>
      <c r="U1514">
        <v>4.7293952425364196</v>
      </c>
      <c r="V1514">
        <v>4.80327519118776</v>
      </c>
      <c r="W1514">
        <v>4.8788394310364396</v>
      </c>
      <c r="X1514">
        <v>4.9559969152819496</v>
      </c>
      <c r="Y1514">
        <v>5.0346178334346003</v>
      </c>
      <c r="Z1514">
        <v>5.1145343739677003</v>
      </c>
      <c r="AA1514">
        <v>5.1955640659948701</v>
      </c>
      <c r="AB1514">
        <v>5.27755230918455</v>
      </c>
      <c r="AC1514">
        <v>5.3603260955457896</v>
      </c>
      <c r="AD1514">
        <v>5.4436774574172304</v>
      </c>
      <c r="AE1514">
        <v>5.5274148278080402</v>
      </c>
      <c r="AF1514">
        <v>5.6114064313880796</v>
      </c>
      <c r="AG1514">
        <v>5.6956000469519399</v>
      </c>
      <c r="AH1514">
        <v>5.7800123934540597</v>
      </c>
      <c r="AI1514">
        <v>5.8647304723505203</v>
      </c>
      <c r="AJ1514">
        <v>5.9498821985805304</v>
      </c>
      <c r="AK1514">
        <v>6.0356010840929004</v>
      </c>
      <c r="AL1514">
        <v>6.0054230786724299</v>
      </c>
      <c r="AM1514">
        <v>5.9753959632790696</v>
      </c>
      <c r="AN1514">
        <v>5.9455189834626703</v>
      </c>
      <c r="AO1514">
        <v>5.9157913885453599</v>
      </c>
      <c r="AP1514">
        <v>5.8862124316026296</v>
      </c>
      <c r="AQ1514">
        <v>5.8567813694446196</v>
      </c>
      <c r="AR1514">
        <v>5.8274974625973996</v>
      </c>
      <c r="AS1514">
        <v>5.7983599752844102</v>
      </c>
      <c r="AT1514">
        <v>5.7693681754079904</v>
      </c>
      <c r="AU1514">
        <v>5.7405213345309498</v>
      </c>
      <c r="AV1514">
        <v>5.7118187278582901</v>
      </c>
      <c r="AW1514">
        <v>5.6832596342189996</v>
      </c>
      <c r="AX1514">
        <v>5.65484333604791</v>
      </c>
      <c r="AY1514">
        <v>5.6265691193676703</v>
      </c>
      <c r="AZ1514">
        <v>5.5984362737708304</v>
      </c>
      <c r="BA1514">
        <v>5.5704440924019796</v>
      </c>
      <c r="BB1514">
        <v>5.5425918719399698</v>
      </c>
      <c r="BC1514">
        <v>5.5148789125802704</v>
      </c>
      <c r="BD1514">
        <v>5.4873045180173596</v>
      </c>
      <c r="BE1514">
        <v>5.4598679954272802</v>
      </c>
    </row>
    <row r="1515" spans="1:57" x14ac:dyDescent="0.25">
      <c r="A1515" t="s">
        <v>44</v>
      </c>
      <c r="B1515" t="s">
        <v>136</v>
      </c>
      <c r="C1515" t="s">
        <v>289</v>
      </c>
      <c r="D1515">
        <v>1.8491839560000001</v>
      </c>
      <c r="E1515">
        <v>0.56278965599999997</v>
      </c>
      <c r="F1515">
        <v>0.55334364857489005</v>
      </c>
      <c r="G1515">
        <v>0.45285484122463898</v>
      </c>
      <c r="H1515">
        <v>0.46748245072030598</v>
      </c>
      <c r="I1515">
        <v>0.48079893092085702</v>
      </c>
      <c r="J1515">
        <v>0.49497356633183398</v>
      </c>
      <c r="K1515">
        <v>0.50973295366632898</v>
      </c>
      <c r="L1515">
        <v>0.52504491232685802</v>
      </c>
      <c r="M1515">
        <v>0.54088473524565195</v>
      </c>
      <c r="N1515">
        <v>0.55726836012677095</v>
      </c>
      <c r="O1515">
        <v>0.56530416875370204</v>
      </c>
      <c r="P1515">
        <v>0.57360647970316303</v>
      </c>
      <c r="Q1515">
        <v>0.58215984879354699</v>
      </c>
      <c r="R1515">
        <v>0.59095455776033401</v>
      </c>
      <c r="S1515">
        <v>0.59995855055561598</v>
      </c>
      <c r="T1515">
        <v>0.60917592683931898</v>
      </c>
      <c r="U1515">
        <v>0.61861443327729504</v>
      </c>
      <c r="V1515">
        <v>0.62827807951993697</v>
      </c>
      <c r="W1515">
        <v>0.63816203444711095</v>
      </c>
      <c r="X1515">
        <v>0.64825438895373999</v>
      </c>
      <c r="Y1515">
        <v>0.658538163566043</v>
      </c>
      <c r="Z1515">
        <v>0.66899140819798197</v>
      </c>
      <c r="AA1515">
        <v>0.67959025528971695</v>
      </c>
      <c r="AB1515">
        <v>0.69031448280616903</v>
      </c>
      <c r="AC1515">
        <v>0.70114146095329699</v>
      </c>
      <c r="AD1515">
        <v>0.71204398714168504</v>
      </c>
      <c r="AE1515">
        <v>0.72299700402268996</v>
      </c>
      <c r="AF1515">
        <v>0.733983275117437</v>
      </c>
      <c r="AG1515">
        <v>0.74499596978697102</v>
      </c>
      <c r="AH1515">
        <v>0.75603727490424399</v>
      </c>
      <c r="AI1515">
        <v>0.76711857043512099</v>
      </c>
      <c r="AJ1515">
        <v>0.77825658791156105</v>
      </c>
      <c r="AK1515">
        <v>0.78946879096565703</v>
      </c>
      <c r="AL1515">
        <v>0.78552144701082904</v>
      </c>
      <c r="AM1515">
        <v>0.78159383977577401</v>
      </c>
      <c r="AN1515">
        <v>0.77768587057689598</v>
      </c>
      <c r="AO1515">
        <v>0.77379744122401095</v>
      </c>
      <c r="AP1515">
        <v>0.76992845401789101</v>
      </c>
      <c r="AQ1515">
        <v>0.76607881174780201</v>
      </c>
      <c r="AR1515">
        <v>0.76224841768906304</v>
      </c>
      <c r="AS1515">
        <v>0.75843717560061696</v>
      </c>
      <c r="AT1515">
        <v>0.75464498972261396</v>
      </c>
      <c r="AU1515">
        <v>0.75087176477400097</v>
      </c>
      <c r="AV1515">
        <v>0.74711740595013099</v>
      </c>
      <c r="AW1515">
        <v>0.74338181892038002</v>
      </c>
      <c r="AX1515">
        <v>0.73966490982577804</v>
      </c>
      <c r="AY1515">
        <v>0.73596658527665004</v>
      </c>
      <c r="AZ1515">
        <v>0.73228675235026597</v>
      </c>
      <c r="BA1515">
        <v>0.72862531858851498</v>
      </c>
      <c r="BB1515">
        <v>0.72498219199557201</v>
      </c>
      <c r="BC1515">
        <v>0.72135728103559504</v>
      </c>
      <c r="BD1515">
        <v>0.71775049463041696</v>
      </c>
      <c r="BE1515">
        <v>0.71416174215726402</v>
      </c>
    </row>
    <row r="1516" spans="1:57" x14ac:dyDescent="0.25">
      <c r="A1516" t="s">
        <v>44</v>
      </c>
      <c r="B1516" t="s">
        <v>136</v>
      </c>
      <c r="C1516" t="s">
        <v>290</v>
      </c>
      <c r="D1516">
        <v>8.2775129399999994</v>
      </c>
      <c r="E1516">
        <v>7.946420796</v>
      </c>
      <c r="F1516">
        <v>7.8130460101598302</v>
      </c>
      <c r="G1516">
        <v>6.3941742523369198</v>
      </c>
      <c r="H1516">
        <v>6.60071170208019</v>
      </c>
      <c r="I1516">
        <v>6.7887364002370196</v>
      </c>
      <c r="J1516">
        <v>6.98887799204606</v>
      </c>
      <c r="K1516">
        <v>7.1972761052676804</v>
      </c>
      <c r="L1516">
        <v>7.4134763595373201</v>
      </c>
      <c r="M1516">
        <v>7.6371298984837903</v>
      </c>
      <c r="N1516">
        <v>7.8684617576983298</v>
      </c>
      <c r="O1516">
        <v>7.9819249603441804</v>
      </c>
      <c r="P1516">
        <v>8.0991510956867501</v>
      </c>
      <c r="Q1516">
        <v>8.21992209652349</v>
      </c>
      <c r="R1516">
        <v>8.3441007438802401</v>
      </c>
      <c r="S1516">
        <v>8.4712344159949602</v>
      </c>
      <c r="T1516">
        <v>8.6013809988336707</v>
      </c>
      <c r="U1516">
        <v>8.7346498729899498</v>
      </c>
      <c r="V1516">
        <v>8.8710976535222095</v>
      </c>
      <c r="W1516">
        <v>9.0106561264661806</v>
      </c>
      <c r="X1516">
        <v>9.1531571388374502</v>
      </c>
      <c r="Y1516">
        <v>9.2983609455694296</v>
      </c>
      <c r="Z1516">
        <v>9.4459576180443801</v>
      </c>
      <c r="AA1516">
        <v>9.5956101534907408</v>
      </c>
      <c r="AB1516">
        <v>9.7470330228509496</v>
      </c>
      <c r="AC1516">
        <v>9.8999067002345598</v>
      </c>
      <c r="AD1516">
        <v>10.053847093254699</v>
      </c>
      <c r="AE1516">
        <v>10.2085003996797</v>
      </c>
      <c r="AF1516">
        <v>10.3636232456081</v>
      </c>
      <c r="AG1516">
        <v>10.519119184470901</v>
      </c>
      <c r="AH1516">
        <v>10.6750190942568</v>
      </c>
      <c r="AI1516">
        <v>10.8314836566637</v>
      </c>
      <c r="AJ1516">
        <v>10.988749115894199</v>
      </c>
      <c r="AK1516">
        <v>11.147062053184699</v>
      </c>
      <c r="AL1516">
        <v>11.091326742918699</v>
      </c>
      <c r="AM1516">
        <v>11.035870109204099</v>
      </c>
      <c r="AN1516">
        <v>10.980690758658101</v>
      </c>
      <c r="AO1516">
        <v>10.9257873048648</v>
      </c>
      <c r="AP1516">
        <v>10.871158368340501</v>
      </c>
      <c r="AQ1516">
        <v>10.8168025764988</v>
      </c>
      <c r="AR1516">
        <v>10.7627185636163</v>
      </c>
      <c r="AS1516">
        <v>10.7089049707982</v>
      </c>
      <c r="AT1516">
        <v>10.655360445944201</v>
      </c>
      <c r="AU1516">
        <v>10.602083643714501</v>
      </c>
      <c r="AV1516">
        <v>10.549073225495899</v>
      </c>
      <c r="AW1516">
        <v>10.496327859368501</v>
      </c>
      <c r="AX1516">
        <v>10.443846220071601</v>
      </c>
      <c r="AY1516">
        <v>10.3916269889713</v>
      </c>
      <c r="AZ1516">
        <v>10.339668854026399</v>
      </c>
      <c r="BA1516">
        <v>10.287970509756301</v>
      </c>
      <c r="BB1516">
        <v>10.236530657207499</v>
      </c>
      <c r="BC1516">
        <v>10.185348003921501</v>
      </c>
      <c r="BD1516">
        <v>10.1344212639018</v>
      </c>
      <c r="BE1516">
        <v>10.0837491575823</v>
      </c>
    </row>
    <row r="1517" spans="1:57" x14ac:dyDescent="0.25">
      <c r="A1517" t="s">
        <v>44</v>
      </c>
      <c r="B1517" t="s">
        <v>136</v>
      </c>
      <c r="C1517" t="s">
        <v>292</v>
      </c>
      <c r="D1517">
        <v>9.9053826479999998</v>
      </c>
      <c r="E1517">
        <v>10.281817836</v>
      </c>
      <c r="F1517">
        <v>10.109245141056</v>
      </c>
      <c r="G1517">
        <v>8.2733769783829203</v>
      </c>
      <c r="H1517">
        <v>8.5406143282651801</v>
      </c>
      <c r="I1517">
        <v>8.7838981594071903</v>
      </c>
      <c r="J1517">
        <v>9.0428599538069303</v>
      </c>
      <c r="K1517">
        <v>9.3125048030439004</v>
      </c>
      <c r="L1517">
        <v>9.5922447875682799</v>
      </c>
      <c r="M1517">
        <v>9.8816285245812896</v>
      </c>
      <c r="N1517">
        <v>10.1809471860476</v>
      </c>
      <c r="O1517">
        <v>10.3277564238973</v>
      </c>
      <c r="P1517">
        <v>10.47943449383</v>
      </c>
      <c r="Q1517">
        <v>10.63569924023</v>
      </c>
      <c r="R1517">
        <v>10.7963731164342</v>
      </c>
      <c r="S1517">
        <v>10.9608704783363</v>
      </c>
      <c r="T1517">
        <v>11.1292662241793</v>
      </c>
      <c r="U1517">
        <v>11.3017018807423</v>
      </c>
      <c r="V1517">
        <v>11.47825070185</v>
      </c>
      <c r="W1517">
        <v>11.658824425935</v>
      </c>
      <c r="X1517">
        <v>11.843205481036501</v>
      </c>
      <c r="Y1517">
        <v>12.031083662703301</v>
      </c>
      <c r="Z1517">
        <v>12.222057956482301</v>
      </c>
      <c r="AA1517">
        <v>12.4156923168637</v>
      </c>
      <c r="AB1517">
        <v>12.6116172998133</v>
      </c>
      <c r="AC1517">
        <v>12.8094194730343</v>
      </c>
      <c r="AD1517">
        <v>13.008601862095899</v>
      </c>
      <c r="AE1517">
        <v>13.208706684785</v>
      </c>
      <c r="AF1517">
        <v>13.4094190413268</v>
      </c>
      <c r="AG1517">
        <v>13.6106141401856</v>
      </c>
      <c r="AH1517">
        <v>13.8123319341734</v>
      </c>
      <c r="AI1517">
        <v>14.014780328205999</v>
      </c>
      <c r="AJ1517">
        <v>14.2182649969913</v>
      </c>
      <c r="AK1517">
        <v>14.4231049902524</v>
      </c>
      <c r="AL1517">
        <v>14.350989465301099</v>
      </c>
      <c r="AM1517">
        <v>14.279234517974601</v>
      </c>
      <c r="AN1517">
        <v>14.207838345384699</v>
      </c>
      <c r="AO1517">
        <v>14.136799153657799</v>
      </c>
      <c r="AP1517">
        <v>14.066115157889501</v>
      </c>
      <c r="AQ1517">
        <v>13.9957845821001</v>
      </c>
      <c r="AR1517">
        <v>13.925805659189599</v>
      </c>
      <c r="AS1517">
        <v>13.8561766308936</v>
      </c>
      <c r="AT1517">
        <v>13.7868957477392</v>
      </c>
      <c r="AU1517">
        <v>13.717961269000501</v>
      </c>
      <c r="AV1517">
        <v>13.6493714626555</v>
      </c>
      <c r="AW1517">
        <v>13.5811246053422</v>
      </c>
      <c r="AX1517">
        <v>13.5132189823155</v>
      </c>
      <c r="AY1517">
        <v>13.445652887403901</v>
      </c>
      <c r="AZ1517">
        <v>13.3784246229669</v>
      </c>
      <c r="BA1517">
        <v>13.311532499851999</v>
      </c>
      <c r="BB1517">
        <v>13.2449748373528</v>
      </c>
      <c r="BC1517">
        <v>13.178749963166</v>
      </c>
      <c r="BD1517">
        <v>13.1128562133502</v>
      </c>
      <c r="BE1517">
        <v>13.0472919322834</v>
      </c>
    </row>
    <row r="1518" spans="1:57" x14ac:dyDescent="0.25">
      <c r="A1518" t="s">
        <v>44</v>
      </c>
      <c r="B1518" t="s">
        <v>136</v>
      </c>
      <c r="C1518" t="s">
        <v>294</v>
      </c>
      <c r="D1518">
        <v>43.149621347999997</v>
      </c>
      <c r="E1518">
        <v>46.204980515999999</v>
      </c>
      <c r="F1518">
        <v>45.429464149666501</v>
      </c>
      <c r="G1518">
        <v>37.179342037090898</v>
      </c>
      <c r="H1518">
        <v>38.380267470842902</v>
      </c>
      <c r="I1518">
        <v>39.473549306513597</v>
      </c>
      <c r="J1518">
        <v>40.637285608350602</v>
      </c>
      <c r="K1518">
        <v>41.849029990906303</v>
      </c>
      <c r="L1518">
        <v>43.106140430000004</v>
      </c>
      <c r="M1518">
        <v>44.4065884775736</v>
      </c>
      <c r="N1518">
        <v>45.751682617707402</v>
      </c>
      <c r="O1518">
        <v>46.411421788602297</v>
      </c>
      <c r="P1518">
        <v>47.0930407763856</v>
      </c>
      <c r="Q1518">
        <v>47.795271615125998</v>
      </c>
      <c r="R1518">
        <v>48.517316436174198</v>
      </c>
      <c r="S1518">
        <v>49.256543440858501</v>
      </c>
      <c r="T1518">
        <v>50.013289210892999</v>
      </c>
      <c r="U1518">
        <v>50.788189746852403</v>
      </c>
      <c r="V1518">
        <v>51.581574240676197</v>
      </c>
      <c r="W1518">
        <v>52.3930460578325</v>
      </c>
      <c r="X1518">
        <v>53.2216274618577</v>
      </c>
      <c r="Y1518">
        <v>54.065924439470201</v>
      </c>
      <c r="Z1518">
        <v>54.924134890565902</v>
      </c>
      <c r="AA1518">
        <v>55.7942992906125</v>
      </c>
      <c r="AB1518">
        <v>56.674757412335303</v>
      </c>
      <c r="AC1518">
        <v>57.5636513516639</v>
      </c>
      <c r="AD1518">
        <v>58.458747778435502</v>
      </c>
      <c r="AE1518">
        <v>59.357989486563604</v>
      </c>
      <c r="AF1518">
        <v>60.259961362671298</v>
      </c>
      <c r="AG1518">
        <v>61.164102611910003</v>
      </c>
      <c r="AH1518">
        <v>62.070592776353898</v>
      </c>
      <c r="AI1518">
        <v>62.9803661501847</v>
      </c>
      <c r="AJ1518">
        <v>63.8947963906826</v>
      </c>
      <c r="AK1518">
        <v>64.815317260483297</v>
      </c>
      <c r="AL1518">
        <v>64.491240674180801</v>
      </c>
      <c r="AM1518">
        <v>64.168784470809896</v>
      </c>
      <c r="AN1518">
        <v>63.847940548455902</v>
      </c>
      <c r="AO1518">
        <v>63.528700845713601</v>
      </c>
      <c r="AP1518">
        <v>63.211057341485002</v>
      </c>
      <c r="AQ1518">
        <v>62.895002054777599</v>
      </c>
      <c r="AR1518">
        <v>62.580527044503697</v>
      </c>
      <c r="AS1518">
        <v>62.267624409281197</v>
      </c>
      <c r="AT1518">
        <v>61.956286287234803</v>
      </c>
      <c r="AU1518">
        <v>61.646504855798597</v>
      </c>
      <c r="AV1518">
        <v>61.338272331519597</v>
      </c>
      <c r="AW1518">
        <v>61.031580969861999</v>
      </c>
      <c r="AX1518">
        <v>60.726423065012703</v>
      </c>
      <c r="AY1518">
        <v>60.422790949687702</v>
      </c>
      <c r="AZ1518">
        <v>60.120676994939203</v>
      </c>
      <c r="BA1518">
        <v>59.820073609964503</v>
      </c>
      <c r="BB1518">
        <v>59.520973241914703</v>
      </c>
      <c r="BC1518">
        <v>59.2233683757051</v>
      </c>
      <c r="BD1518">
        <v>58.927251533826599</v>
      </c>
      <c r="BE1518">
        <v>58.632615276157502</v>
      </c>
    </row>
    <row r="1519" spans="1:57" x14ac:dyDescent="0.25">
      <c r="A1519" t="s">
        <v>44</v>
      </c>
      <c r="B1519" t="s">
        <v>136</v>
      </c>
      <c r="C1519" t="s">
        <v>301</v>
      </c>
      <c r="D1519">
        <v>3.9618013680000002</v>
      </c>
      <c r="E1519">
        <v>4.1322041279999997</v>
      </c>
      <c r="F1519">
        <v>4.1321008228967999</v>
      </c>
      <c r="G1519">
        <v>3.6774777931348401</v>
      </c>
      <c r="H1519">
        <v>3.76093410819532</v>
      </c>
      <c r="I1519">
        <v>3.8451265333752702</v>
      </c>
      <c r="J1519">
        <v>3.9300603112765198</v>
      </c>
      <c r="K1519">
        <v>4.0157407183661</v>
      </c>
      <c r="L1519">
        <v>4.1021730651831003</v>
      </c>
      <c r="M1519">
        <v>4.1893626965466302</v>
      </c>
      <c r="N1519">
        <v>4.2773149917651301</v>
      </c>
      <c r="O1519">
        <v>4.2984877009743601</v>
      </c>
      <c r="P1519">
        <v>4.3197652150941899</v>
      </c>
      <c r="Q1519">
        <v>4.3411480529089097</v>
      </c>
      <c r="R1519">
        <v>4.3626367357708098</v>
      </c>
      <c r="S1519">
        <v>4.3842317876128698</v>
      </c>
      <c r="T1519">
        <v>4.4059337349615504</v>
      </c>
      <c r="U1519">
        <v>4.4277431069496096</v>
      </c>
      <c r="V1519">
        <v>4.4364436221547701</v>
      </c>
      <c r="W1519">
        <v>4.4451612338722999</v>
      </c>
      <c r="X1519">
        <v>4.4538959756968604</v>
      </c>
      <c r="Y1519">
        <v>4.4626478812891097</v>
      </c>
      <c r="Z1519">
        <v>4.47141698437584</v>
      </c>
      <c r="AA1519">
        <v>4.4802033187501404</v>
      </c>
      <c r="AB1519">
        <v>4.48900691827148</v>
      </c>
      <c r="AC1519">
        <v>4.4978278168658798</v>
      </c>
      <c r="AD1519">
        <v>4.5066660485260197</v>
      </c>
      <c r="AE1519">
        <v>4.5155216473113802</v>
      </c>
      <c r="AF1519">
        <v>4.5243946473483501</v>
      </c>
      <c r="AG1519">
        <v>4.5332850828303899</v>
      </c>
      <c r="AH1519">
        <v>4.54219298801815</v>
      </c>
      <c r="AI1519">
        <v>4.5511183972396001</v>
      </c>
      <c r="AJ1519">
        <v>4.5600613448901797</v>
      </c>
      <c r="AK1519">
        <v>4.56902186543289</v>
      </c>
      <c r="AL1519">
        <v>4.5461767561057203</v>
      </c>
      <c r="AM1519">
        <v>4.5234458723251896</v>
      </c>
      <c r="AN1519">
        <v>4.5008286429635698</v>
      </c>
      <c r="AO1519">
        <v>4.4783244997487497</v>
      </c>
      <c r="AP1519">
        <v>4.4559328772500102</v>
      </c>
      <c r="AQ1519">
        <v>4.43365321286376</v>
      </c>
      <c r="AR1519">
        <v>4.4114849467994404</v>
      </c>
      <c r="AS1519">
        <v>4.3894275220654402</v>
      </c>
      <c r="AT1519">
        <v>4.36748038445511</v>
      </c>
      <c r="AU1519">
        <v>4.3456429825328398</v>
      </c>
      <c r="AV1519">
        <v>4.3239147676201704</v>
      </c>
      <c r="AW1519">
        <v>4.3022951937820704</v>
      </c>
      <c r="AX1519">
        <v>4.2807837178131596</v>
      </c>
      <c r="AY1519">
        <v>4.2593797992241003</v>
      </c>
      <c r="AZ1519">
        <v>4.2380829002279796</v>
      </c>
      <c r="BA1519">
        <v>4.2168924857268397</v>
      </c>
      <c r="BB1519">
        <v>4.1958080232982002</v>
      </c>
      <c r="BC1519">
        <v>4.17482898318171</v>
      </c>
      <c r="BD1519">
        <v>4.1539548382657996</v>
      </c>
      <c r="BE1519">
        <v>4.1331850640744703</v>
      </c>
    </row>
    <row r="1520" spans="1:57" x14ac:dyDescent="0.25">
      <c r="A1520" t="s">
        <v>44</v>
      </c>
      <c r="B1520" t="s">
        <v>136</v>
      </c>
      <c r="C1520" t="s">
        <v>302</v>
      </c>
      <c r="D1520">
        <v>1.7687973960000001</v>
      </c>
      <c r="E1520">
        <v>0.52259637599999997</v>
      </c>
      <c r="F1520">
        <v>0.52258331109059997</v>
      </c>
      <c r="G1520">
        <v>0.46508751939196202</v>
      </c>
      <c r="H1520">
        <v>0.47564216927225</v>
      </c>
      <c r="I1520">
        <v>0.48628991437940899</v>
      </c>
      <c r="J1520">
        <v>0.497031417740876</v>
      </c>
      <c r="K1520">
        <v>0.50786734666699396</v>
      </c>
      <c r="L1520">
        <v>0.518798372777169</v>
      </c>
      <c r="M1520">
        <v>0.52982517202617196</v>
      </c>
      <c r="N1520">
        <v>0.54094842473061</v>
      </c>
      <c r="O1520">
        <v>0.54362611943302697</v>
      </c>
      <c r="P1520">
        <v>0.54631706872422103</v>
      </c>
      <c r="Q1520">
        <v>0.54902133821440602</v>
      </c>
      <c r="R1520">
        <v>0.55173899383856695</v>
      </c>
      <c r="S1520">
        <v>0.554470101858068</v>
      </c>
      <c r="T1520">
        <v>0.55721472886226497</v>
      </c>
      <c r="U1520">
        <v>0.55997294177013301</v>
      </c>
      <c r="V1520">
        <v>0.56107328860071204</v>
      </c>
      <c r="W1520">
        <v>0.562175797612812</v>
      </c>
      <c r="X1520">
        <v>0.56328047305512097</v>
      </c>
      <c r="Y1520">
        <v>0.564387319184674</v>
      </c>
      <c r="Z1520">
        <v>0.56549634026687201</v>
      </c>
      <c r="AA1520">
        <v>0.566607540575497</v>
      </c>
      <c r="AB1520">
        <v>0.56772092439272703</v>
      </c>
      <c r="AC1520">
        <v>0.56883649600915898</v>
      </c>
      <c r="AD1520">
        <v>0.56995425972381697</v>
      </c>
      <c r="AE1520">
        <v>0.57107421984417395</v>
      </c>
      <c r="AF1520">
        <v>0.57219638068616796</v>
      </c>
      <c r="AG1520">
        <v>0.57332074657421705</v>
      </c>
      <c r="AH1520">
        <v>0.57444732184123504</v>
      </c>
      <c r="AI1520">
        <v>0.57557611082865301</v>
      </c>
      <c r="AJ1520">
        <v>0.57670711788643103</v>
      </c>
      <c r="AK1520">
        <v>0.57784034737307799</v>
      </c>
      <c r="AL1520">
        <v>0.57495114563621297</v>
      </c>
      <c r="AM1520">
        <v>0.572076389908032</v>
      </c>
      <c r="AN1520">
        <v>0.56921600795849103</v>
      </c>
      <c r="AO1520">
        <v>0.566369927918699</v>
      </c>
      <c r="AP1520">
        <v>0.56353807827910496</v>
      </c>
      <c r="AQ1520">
        <v>0.56072038788770995</v>
      </c>
      <c r="AR1520">
        <v>0.55791678594827099</v>
      </c>
      <c r="AS1520">
        <v>0.55512720201853005</v>
      </c>
      <c r="AT1520">
        <v>0.55235156600843704</v>
      </c>
      <c r="AU1520">
        <v>0.54958980817839498</v>
      </c>
      <c r="AV1520">
        <v>0.54684185913750305</v>
      </c>
      <c r="AW1520">
        <v>0.54410764984181603</v>
      </c>
      <c r="AX1520">
        <v>0.541387111592607</v>
      </c>
      <c r="AY1520">
        <v>0.53868017603464302</v>
      </c>
      <c r="AZ1520">
        <v>0.53598677515447002</v>
      </c>
      <c r="BA1520">
        <v>0.53330684127869799</v>
      </c>
      <c r="BB1520">
        <v>0.53064030707230403</v>
      </c>
      <c r="BC1520">
        <v>0.52798710553694295</v>
      </c>
      <c r="BD1520">
        <v>0.52534717000925801</v>
      </c>
      <c r="BE1520">
        <v>0.52272043415921199</v>
      </c>
    </row>
    <row r="1521" spans="1:57" x14ac:dyDescent="0.25">
      <c r="A1521" t="s">
        <v>44</v>
      </c>
      <c r="B1521" t="s">
        <v>136</v>
      </c>
      <c r="C1521" t="s">
        <v>303</v>
      </c>
      <c r="D1521">
        <v>2.7434007</v>
      </c>
      <c r="E1521">
        <v>2.8852913519999999</v>
      </c>
      <c r="F1521">
        <v>2.8852192197161899</v>
      </c>
      <c r="G1521">
        <v>2.5677809094197799</v>
      </c>
      <c r="H1521">
        <v>2.62605387383655</v>
      </c>
      <c r="I1521">
        <v>2.6848408235493202</v>
      </c>
      <c r="J1521">
        <v>2.7441454191791901</v>
      </c>
      <c r="K1521">
        <v>2.80397134499353</v>
      </c>
      <c r="L1521">
        <v>2.8643223090502898</v>
      </c>
      <c r="M1521">
        <v>2.9252020433433401</v>
      </c>
      <c r="N1521">
        <v>2.9866143039485098</v>
      </c>
      <c r="O1521">
        <v>3.0013980447530502</v>
      </c>
      <c r="P1521">
        <v>3.0162549650745798</v>
      </c>
      <c r="Q1521">
        <v>3.0311854271517</v>
      </c>
      <c r="R1521">
        <v>3.0461897950161001</v>
      </c>
      <c r="S1521">
        <v>3.06126843450143</v>
      </c>
      <c r="T1521">
        <v>3.07642171325221</v>
      </c>
      <c r="U1521">
        <v>3.0916500007328098</v>
      </c>
      <c r="V1521">
        <v>3.0977250929842501</v>
      </c>
      <c r="W1521">
        <v>3.1038121227919602</v>
      </c>
      <c r="X1521">
        <v>3.1099111136132498</v>
      </c>
      <c r="Y1521">
        <v>3.1160220889515</v>
      </c>
      <c r="Z1521">
        <v>3.12214507235629</v>
      </c>
      <c r="AA1521">
        <v>3.12828008742347</v>
      </c>
      <c r="AB1521">
        <v>3.13442715779526</v>
      </c>
      <c r="AC1521">
        <v>3.1405863071603202</v>
      </c>
      <c r="AD1521">
        <v>3.1467575592538899</v>
      </c>
      <c r="AE1521">
        <v>3.1529409378578301</v>
      </c>
      <c r="AF1521">
        <v>3.15913646680072</v>
      </c>
      <c r="AG1521">
        <v>3.1653441699579798</v>
      </c>
      <c r="AH1521">
        <v>3.1715640712519502</v>
      </c>
      <c r="AI1521">
        <v>3.1777961946519602</v>
      </c>
      <c r="AJ1521">
        <v>3.1840405641744498</v>
      </c>
      <c r="AK1521">
        <v>3.1902972038830502</v>
      </c>
      <c r="AL1521">
        <v>3.1743457178636398</v>
      </c>
      <c r="AM1521">
        <v>3.1584739892743201</v>
      </c>
      <c r="AN1521">
        <v>3.1426816193279499</v>
      </c>
      <c r="AO1521">
        <v>3.12696821123131</v>
      </c>
      <c r="AP1521">
        <v>3.1113333701751502</v>
      </c>
      <c r="AQ1521">
        <v>3.09577670332428</v>
      </c>
      <c r="AR1521">
        <v>3.0802978198076598</v>
      </c>
      <c r="AS1521">
        <v>3.0648963307086201</v>
      </c>
      <c r="AT1521">
        <v>3.0495718490550701</v>
      </c>
      <c r="AU1521">
        <v>3.0343239898098</v>
      </c>
      <c r="AV1521">
        <v>3.0191523698607501</v>
      </c>
      <c r="AW1521">
        <v>3.0040566080114499</v>
      </c>
      <c r="AX1521">
        <v>2.9890363249713898</v>
      </c>
      <c r="AY1521">
        <v>2.9740911433465298</v>
      </c>
      <c r="AZ1521">
        <v>2.9592206876298</v>
      </c>
      <c r="BA1521">
        <v>2.9444245841916499</v>
      </c>
      <c r="BB1521">
        <v>2.9297024612706899</v>
      </c>
      <c r="BC1521">
        <v>2.9150539489643399</v>
      </c>
      <c r="BD1521">
        <v>2.9004786792195199</v>
      </c>
      <c r="BE1521">
        <v>2.8859762858234199</v>
      </c>
    </row>
    <row r="1522" spans="1:57" x14ac:dyDescent="0.25">
      <c r="A1522" t="s">
        <v>44</v>
      </c>
      <c r="B1522" t="s">
        <v>136</v>
      </c>
      <c r="C1522" t="s">
        <v>305</v>
      </c>
      <c r="D1522">
        <v>16.839016524000002</v>
      </c>
      <c r="E1522">
        <v>17.478885168000001</v>
      </c>
      <c r="F1522">
        <v>17.478448195870801</v>
      </c>
      <c r="G1522">
        <v>15.555429998852601</v>
      </c>
      <c r="H1522">
        <v>15.9084433791942</v>
      </c>
      <c r="I1522">
        <v>16.264570445077499</v>
      </c>
      <c r="J1522">
        <v>16.6238333722793</v>
      </c>
      <c r="K1522">
        <v>16.9862544798229</v>
      </c>
      <c r="L1522">
        <v>17.3518562308541</v>
      </c>
      <c r="M1522">
        <v>17.720661233520101</v>
      </c>
      <c r="N1522">
        <v>18.092692241855101</v>
      </c>
      <c r="O1522">
        <v>18.182251068452299</v>
      </c>
      <c r="P1522">
        <v>18.2722532112412</v>
      </c>
      <c r="Q1522">
        <v>18.3627008646368</v>
      </c>
      <c r="R1522">
        <v>18.453596233916802</v>
      </c>
      <c r="S1522">
        <v>18.544941535274699</v>
      </c>
      <c r="T1522">
        <v>18.6367389958743</v>
      </c>
      <c r="U1522">
        <v>18.728990853903799</v>
      </c>
      <c r="V1522">
        <v>18.765793320931799</v>
      </c>
      <c r="W1522">
        <v>18.802668104807399</v>
      </c>
      <c r="X1522">
        <v>18.839615347633298</v>
      </c>
      <c r="Y1522">
        <v>18.876635191791401</v>
      </c>
      <c r="Z1522">
        <v>18.913727779943301</v>
      </c>
      <c r="AA1522">
        <v>18.950893255030898</v>
      </c>
      <c r="AB1522">
        <v>18.988131760277</v>
      </c>
      <c r="AC1522">
        <v>19.025443439185999</v>
      </c>
      <c r="AD1522">
        <v>19.062828435543999</v>
      </c>
      <c r="AE1522">
        <v>19.100286893419799</v>
      </c>
      <c r="AF1522">
        <v>19.1378189571654</v>
      </c>
      <c r="AG1522">
        <v>19.1754247714162</v>
      </c>
      <c r="AH1522">
        <v>19.213104481092099</v>
      </c>
      <c r="AI1522">
        <v>19.250858231397402</v>
      </c>
      <c r="AJ1522">
        <v>19.2886861678221</v>
      </c>
      <c r="AK1522">
        <v>19.3265884361419</v>
      </c>
      <c r="AL1522">
        <v>19.229955493961199</v>
      </c>
      <c r="AM1522">
        <v>19.133805716491299</v>
      </c>
      <c r="AN1522">
        <v>19.038136687908899</v>
      </c>
      <c r="AO1522">
        <v>18.942946004469299</v>
      </c>
      <c r="AP1522">
        <v>18.848231274446999</v>
      </c>
      <c r="AQ1522">
        <v>18.7539901180748</v>
      </c>
      <c r="AR1522">
        <v>18.6602201674844</v>
      </c>
      <c r="AS1522">
        <v>18.566919066646999</v>
      </c>
      <c r="AT1522">
        <v>18.474084471313699</v>
      </c>
      <c r="AU1522">
        <v>18.3817140489572</v>
      </c>
      <c r="AV1522">
        <v>18.289805478712399</v>
      </c>
      <c r="AW1522">
        <v>18.198356451318801</v>
      </c>
      <c r="AX1522">
        <v>18.1073646690622</v>
      </c>
      <c r="AY1522">
        <v>18.0168278457169</v>
      </c>
      <c r="AZ1522">
        <v>17.926743706488299</v>
      </c>
      <c r="BA1522">
        <v>17.837109987955898</v>
      </c>
      <c r="BB1522">
        <v>17.747924438016099</v>
      </c>
      <c r="BC1522">
        <v>17.659184815825999</v>
      </c>
      <c r="BD1522">
        <v>17.5708888917469</v>
      </c>
      <c r="BE1522">
        <v>17.483034447288201</v>
      </c>
    </row>
    <row r="1523" spans="1:57" x14ac:dyDescent="0.25">
      <c r="A1523" t="s">
        <v>44</v>
      </c>
      <c r="B1523" t="s">
        <v>136</v>
      </c>
      <c r="C1523" t="s">
        <v>306</v>
      </c>
      <c r="D1523">
        <v>43.799998860000002</v>
      </c>
      <c r="E1523">
        <v>48.918361859999997</v>
      </c>
      <c r="F1523">
        <v>48.917138900953503</v>
      </c>
      <c r="G1523">
        <v>43.535165215508101</v>
      </c>
      <c r="H1523">
        <v>44.523147922356202</v>
      </c>
      <c r="I1523">
        <v>45.519844937616597</v>
      </c>
      <c r="J1523">
        <v>46.525318324895899</v>
      </c>
      <c r="K1523">
        <v>47.5396305487088</v>
      </c>
      <c r="L1523">
        <v>48.5628444769252</v>
      </c>
      <c r="M1523">
        <v>49.595023383233404</v>
      </c>
      <c r="N1523">
        <v>50.6362309496172</v>
      </c>
      <c r="O1523">
        <v>50.8868802928178</v>
      </c>
      <c r="P1523">
        <v>51.138770350267301</v>
      </c>
      <c r="Q1523">
        <v>51.391907263501103</v>
      </c>
      <c r="R1523">
        <v>51.646297204455401</v>
      </c>
      <c r="S1523">
        <v>51.901946375617499</v>
      </c>
      <c r="T1523">
        <v>52.1588610101768</v>
      </c>
      <c r="U1523">
        <v>52.417047372177102</v>
      </c>
      <c r="V1523">
        <v>52.520046870263499</v>
      </c>
      <c r="W1523">
        <v>52.623248762363502</v>
      </c>
      <c r="X1523">
        <v>52.726653446181601</v>
      </c>
      <c r="Y1523">
        <v>52.830261320203299</v>
      </c>
      <c r="Z1523">
        <v>52.934072783697502</v>
      </c>
      <c r="AA1523">
        <v>53.038088236717499</v>
      </c>
      <c r="AB1523">
        <v>53.142308080102602</v>
      </c>
      <c r="AC1523">
        <v>53.24673271548</v>
      </c>
      <c r="AD1523">
        <v>53.3513625452659</v>
      </c>
      <c r="AE1523">
        <v>53.456197972667397</v>
      </c>
      <c r="AF1523">
        <v>53.5612394016837</v>
      </c>
      <c r="AG1523">
        <v>53.666487237108001</v>
      </c>
      <c r="AH1523">
        <v>53.7719418845289</v>
      </c>
      <c r="AI1523">
        <v>53.877603750332</v>
      </c>
      <c r="AJ1523">
        <v>53.983473241701397</v>
      </c>
      <c r="AK1523">
        <v>54.089550766621301</v>
      </c>
      <c r="AL1523">
        <v>53.819103012788197</v>
      </c>
      <c r="AM1523">
        <v>53.550007497724302</v>
      </c>
      <c r="AN1523">
        <v>53.282257460235698</v>
      </c>
      <c r="AO1523">
        <v>53.015846172934502</v>
      </c>
      <c r="AP1523">
        <v>52.750766942069802</v>
      </c>
      <c r="AQ1523">
        <v>52.487013107359402</v>
      </c>
      <c r="AR1523">
        <v>52.224578041822603</v>
      </c>
      <c r="AS1523">
        <v>51.963455151613502</v>
      </c>
      <c r="AT1523">
        <v>51.703637875855499</v>
      </c>
      <c r="AU1523">
        <v>51.445119686476197</v>
      </c>
      <c r="AV1523">
        <v>51.187894088043798</v>
      </c>
      <c r="AW1523">
        <v>50.931954617603601</v>
      </c>
      <c r="AX1523">
        <v>50.6772948445156</v>
      </c>
      <c r="AY1523">
        <v>50.423908370292999</v>
      </c>
      <c r="AZ1523">
        <v>50.1717888284415</v>
      </c>
      <c r="BA1523">
        <v>49.920929884299298</v>
      </c>
      <c r="BB1523">
        <v>49.671325234877798</v>
      </c>
      <c r="BC1523">
        <v>49.4229686087034</v>
      </c>
      <c r="BD1523">
        <v>49.175853765659902</v>
      </c>
      <c r="BE1523">
        <v>48.929974496831598</v>
      </c>
    </row>
    <row r="1524" spans="1:57" x14ac:dyDescent="0.25">
      <c r="A1524" t="s">
        <v>44</v>
      </c>
      <c r="B1524" t="s">
        <v>136</v>
      </c>
      <c r="C1524" t="s">
        <v>309</v>
      </c>
      <c r="D1524">
        <v>8.3339928719999996</v>
      </c>
      <c r="E1524">
        <v>8.4760091279999994</v>
      </c>
      <c r="F1524">
        <v>8.4757972277717997</v>
      </c>
      <c r="G1524">
        <v>7.5432709462285903</v>
      </c>
      <c r="H1524">
        <v>7.7144571863875999</v>
      </c>
      <c r="I1524">
        <v>7.8871533413278296</v>
      </c>
      <c r="J1524">
        <v>8.0613701647147504</v>
      </c>
      <c r="K1524">
        <v>8.2371184796784505</v>
      </c>
      <c r="L1524">
        <v>8.4144091792378397</v>
      </c>
      <c r="M1524">
        <v>8.5932532267273292</v>
      </c>
      <c r="N1524">
        <v>8.7736616562260199</v>
      </c>
      <c r="O1524">
        <v>8.8170912814243394</v>
      </c>
      <c r="P1524">
        <v>8.8607358832674006</v>
      </c>
      <c r="Q1524">
        <v>8.9045965258895805</v>
      </c>
      <c r="R1524">
        <v>8.9486742786927298</v>
      </c>
      <c r="S1524">
        <v>8.9929702163722602</v>
      </c>
      <c r="T1524">
        <v>9.0374854189432892</v>
      </c>
      <c r="U1524">
        <v>9.0822209717670592</v>
      </c>
      <c r="V1524">
        <v>9.1000675359765903</v>
      </c>
      <c r="W1524">
        <v>9.1179491686847793</v>
      </c>
      <c r="X1524">
        <v>9.1358659388012402</v>
      </c>
      <c r="Y1524">
        <v>9.1538179153709898</v>
      </c>
      <c r="Z1524">
        <v>9.1718051675746892</v>
      </c>
      <c r="AA1524">
        <v>9.1898277647289799</v>
      </c>
      <c r="AB1524">
        <v>9.2078857762866697</v>
      </c>
      <c r="AC1524">
        <v>9.2259792718370708</v>
      </c>
      <c r="AD1524">
        <v>9.2441083211062196</v>
      </c>
      <c r="AE1524">
        <v>9.2622729939572004</v>
      </c>
      <c r="AF1524">
        <v>9.2804733603903298</v>
      </c>
      <c r="AG1524">
        <v>9.2987094905434997</v>
      </c>
      <c r="AH1524">
        <v>9.3169814546924101</v>
      </c>
      <c r="AI1524">
        <v>9.3352893232508798</v>
      </c>
      <c r="AJ1524">
        <v>9.3536331667710702</v>
      </c>
      <c r="AK1524">
        <v>9.3720130559437802</v>
      </c>
      <c r="AL1524">
        <v>9.3251529906640602</v>
      </c>
      <c r="AM1524">
        <v>9.2785272257107394</v>
      </c>
      <c r="AN1524">
        <v>9.2321345895821807</v>
      </c>
      <c r="AO1524">
        <v>9.1859739166342695</v>
      </c>
      <c r="AP1524">
        <v>9.1400440470511004</v>
      </c>
      <c r="AQ1524">
        <v>9.0943438268158392</v>
      </c>
      <c r="AR1524">
        <v>9.0488721076817598</v>
      </c>
      <c r="AS1524">
        <v>9.0036277471433603</v>
      </c>
      <c r="AT1524">
        <v>8.9586096084076399</v>
      </c>
      <c r="AU1524">
        <v>8.9138165603655999</v>
      </c>
      <c r="AV1524">
        <v>8.8692474775637695</v>
      </c>
      <c r="AW1524">
        <v>8.8249012401759508</v>
      </c>
      <c r="AX1524">
        <v>8.7807767339750704</v>
      </c>
      <c r="AY1524">
        <v>8.7368728503052004</v>
      </c>
      <c r="AZ1524">
        <v>8.6931884860536695</v>
      </c>
      <c r="BA1524">
        <v>8.6497225436233993</v>
      </c>
      <c r="BB1524">
        <v>8.60647393090529</v>
      </c>
      <c r="BC1524">
        <v>8.5634415612507606</v>
      </c>
      <c r="BD1524">
        <v>8.5206243534445107</v>
      </c>
      <c r="BE1524">
        <v>8.4780212316772801</v>
      </c>
    </row>
    <row r="1525" spans="1:57" x14ac:dyDescent="0.25">
      <c r="A1525" t="s">
        <v>44</v>
      </c>
      <c r="B1525" t="s">
        <v>136</v>
      </c>
      <c r="C1525" t="s">
        <v>311</v>
      </c>
      <c r="D1525">
        <v>1.405801836</v>
      </c>
      <c r="E1525">
        <v>1.4483815920000001</v>
      </c>
      <c r="F1525">
        <v>1.45555108088038</v>
      </c>
      <c r="G1525">
        <v>1.2954080759719999</v>
      </c>
      <c r="H1525">
        <v>1.3182474926938099</v>
      </c>
      <c r="I1525">
        <v>1.3410857666351499</v>
      </c>
      <c r="J1525">
        <v>1.3639228978389</v>
      </c>
      <c r="K1525">
        <v>1.3867588863478999</v>
      </c>
      <c r="L1525">
        <v>1.40959373220503</v>
      </c>
      <c r="M1525">
        <v>1.4324274354531299</v>
      </c>
      <c r="N1525">
        <v>1.4552599961350901</v>
      </c>
      <c r="O1525">
        <v>1.45522361463518</v>
      </c>
      <c r="P1525">
        <v>1.45518723404481</v>
      </c>
      <c r="Q1525">
        <v>1.45515085436396</v>
      </c>
      <c r="R1525">
        <v>1.4493229751922401</v>
      </c>
      <c r="S1525">
        <v>1.4435184366765901</v>
      </c>
      <c r="T1525">
        <v>1.4377371453376999</v>
      </c>
      <c r="U1525">
        <v>1.4319790080706201</v>
      </c>
      <c r="V1525">
        <v>1.4262439321433</v>
      </c>
      <c r="W1525">
        <v>1.42337005062003</v>
      </c>
      <c r="X1525">
        <v>1.42050195996803</v>
      </c>
      <c r="Y1525">
        <v>1.41763964851869</v>
      </c>
      <c r="Z1525">
        <v>1.4147831046269299</v>
      </c>
      <c r="AA1525">
        <v>1.41193231667111</v>
      </c>
      <c r="AB1525">
        <v>1.40908727305301</v>
      </c>
      <c r="AC1525">
        <v>1.4062479621978099</v>
      </c>
      <c r="AD1525">
        <v>1.40341437255398</v>
      </c>
      <c r="AE1525">
        <v>1.40058649259329</v>
      </c>
      <c r="AF1525">
        <v>1.3977643108107101</v>
      </c>
      <c r="AG1525">
        <v>1.3949478157244299</v>
      </c>
      <c r="AH1525">
        <v>1.3921369958757399</v>
      </c>
      <c r="AI1525">
        <v>1.38933183982905</v>
      </c>
      <c r="AJ1525">
        <v>1.3865323361718001</v>
      </c>
      <c r="AK1525">
        <v>1.38373847351441</v>
      </c>
      <c r="AL1525">
        <v>1.3768197811468399</v>
      </c>
      <c r="AM1525">
        <v>1.3699356822411</v>
      </c>
      <c r="AN1525">
        <v>1.3630860038299</v>
      </c>
      <c r="AO1525">
        <v>1.3562705738107499</v>
      </c>
      <c r="AP1525">
        <v>1.3494892209417</v>
      </c>
      <c r="AQ1525">
        <v>1.3427417748369901</v>
      </c>
      <c r="AR1525">
        <v>1.3360280659628001</v>
      </c>
      <c r="AS1525">
        <v>1.3293479256329901</v>
      </c>
      <c r="AT1525">
        <v>1.3227011860048199</v>
      </c>
      <c r="AU1525">
        <v>1.3160876800748</v>
      </c>
      <c r="AV1525">
        <v>1.30950724167443</v>
      </c>
      <c r="AW1525">
        <v>1.30295970546605</v>
      </c>
      <c r="AX1525">
        <v>1.2964449069387201</v>
      </c>
      <c r="AY1525">
        <v>1.28996268240403</v>
      </c>
      <c r="AZ1525">
        <v>1.2835128689920099</v>
      </c>
      <c r="BA1525">
        <v>1.2770953046470499</v>
      </c>
      <c r="BB1525">
        <v>1.2707098281238101</v>
      </c>
      <c r="BC1525">
        <v>1.2643562789831899</v>
      </c>
      <c r="BD1525">
        <v>1.25803449758828</v>
      </c>
      <c r="BE1525">
        <v>1.2517443251003399</v>
      </c>
    </row>
    <row r="1526" spans="1:57" x14ac:dyDescent="0.25">
      <c r="A1526" t="s">
        <v>44</v>
      </c>
      <c r="B1526" t="s">
        <v>136</v>
      </c>
      <c r="C1526" t="s">
        <v>353</v>
      </c>
      <c r="D1526">
        <v>8.6027854319999992</v>
      </c>
      <c r="E1526">
        <v>2.5727886</v>
      </c>
      <c r="F1526">
        <v>2.58552390356998</v>
      </c>
      <c r="G1526">
        <v>2.3010587462704399</v>
      </c>
      <c r="H1526">
        <v>2.3416288496859101</v>
      </c>
      <c r="I1526">
        <v>2.3821969231580602</v>
      </c>
      <c r="J1526">
        <v>2.4227629667630302</v>
      </c>
      <c r="K1526">
        <v>2.4633269805769298</v>
      </c>
      <c r="L1526">
        <v>2.5038889646759301</v>
      </c>
      <c r="M1526">
        <v>2.5444489191361299</v>
      </c>
      <c r="N1526">
        <v>2.5850068440336802</v>
      </c>
      <c r="O1526">
        <v>2.5849422188625701</v>
      </c>
      <c r="P1526">
        <v>2.5848775953071002</v>
      </c>
      <c r="Q1526">
        <v>2.5848129733672098</v>
      </c>
      <c r="R1526">
        <v>2.5744607974088898</v>
      </c>
      <c r="S1526">
        <v>2.5641500819152601</v>
      </c>
      <c r="T1526">
        <v>2.55388066083718</v>
      </c>
      <c r="U1526">
        <v>2.5436523687905299</v>
      </c>
      <c r="V1526">
        <v>2.5334650410535402</v>
      </c>
      <c r="W1526">
        <v>2.5283601089958001</v>
      </c>
      <c r="X1526">
        <v>2.52326546337618</v>
      </c>
      <c r="Y1526">
        <v>2.51818108346747</v>
      </c>
      <c r="Z1526">
        <v>2.5131069485842898</v>
      </c>
      <c r="AA1526">
        <v>2.50804303808289</v>
      </c>
      <c r="AB1526">
        <v>2.5029893313611602</v>
      </c>
      <c r="AC1526">
        <v>2.4979458078584602</v>
      </c>
      <c r="AD1526">
        <v>2.4929124470556299</v>
      </c>
      <c r="AE1526">
        <v>2.48788922847482</v>
      </c>
      <c r="AF1526">
        <v>2.4828761316794399</v>
      </c>
      <c r="AG1526">
        <v>2.4778731362741002</v>
      </c>
      <c r="AH1526">
        <v>2.4728802219045098</v>
      </c>
      <c r="AI1526">
        <v>2.4678973682573702</v>
      </c>
      <c r="AJ1526">
        <v>2.4629245550603298</v>
      </c>
      <c r="AK1526">
        <v>2.4579617620818799</v>
      </c>
      <c r="AL1526">
        <v>2.4456719532714701</v>
      </c>
      <c r="AM1526">
        <v>2.4334435935051202</v>
      </c>
      <c r="AN1526">
        <v>2.4212763755375901</v>
      </c>
      <c r="AO1526">
        <v>2.4091699936599</v>
      </c>
      <c r="AP1526">
        <v>2.3971241436916002</v>
      </c>
      <c r="AQ1526">
        <v>2.3851385229731501</v>
      </c>
      <c r="AR1526">
        <v>2.37321283035828</v>
      </c>
      <c r="AS1526">
        <v>2.36134676620649</v>
      </c>
      <c r="AT1526">
        <v>2.3495400323754598</v>
      </c>
      <c r="AU1526">
        <v>2.3377923322135801</v>
      </c>
      <c r="AV1526">
        <v>2.3261033705525098</v>
      </c>
      <c r="AW1526">
        <v>2.3144728536997499</v>
      </c>
      <c r="AX1526">
        <v>2.3029004894312499</v>
      </c>
      <c r="AY1526">
        <v>2.29138598698409</v>
      </c>
      <c r="AZ1526">
        <v>2.2799290570491699</v>
      </c>
      <c r="BA1526">
        <v>2.2685294117639301</v>
      </c>
      <c r="BB1526">
        <v>2.2571867647051098</v>
      </c>
      <c r="BC1526">
        <v>2.2459008308815802</v>
      </c>
      <c r="BD1526">
        <v>2.2346713267271698</v>
      </c>
      <c r="BE1526">
        <v>2.2234979700935402</v>
      </c>
    </row>
    <row r="1527" spans="1:57" x14ac:dyDescent="0.25">
      <c r="A1527" t="s">
        <v>44</v>
      </c>
      <c r="B1527" t="s">
        <v>136</v>
      </c>
      <c r="C1527" t="s">
        <v>312</v>
      </c>
      <c r="D1527">
        <v>0.42571382400000002</v>
      </c>
      <c r="E1527">
        <v>0.42571382400000002</v>
      </c>
      <c r="F1527">
        <v>0.42782110742879698</v>
      </c>
      <c r="G1527">
        <v>0.38075126659199099</v>
      </c>
      <c r="H1527">
        <v>0.38746431478610899</v>
      </c>
      <c r="I1527">
        <v>0.39417702708984798</v>
      </c>
      <c r="J1527">
        <v>0.40088940351581098</v>
      </c>
      <c r="K1527">
        <v>0.40760144407658699</v>
      </c>
      <c r="L1527">
        <v>0.41431314878478298</v>
      </c>
      <c r="M1527">
        <v>0.42102451765298898</v>
      </c>
      <c r="N1527">
        <v>0.42773555069380798</v>
      </c>
      <c r="O1527">
        <v>0.42772485730504001</v>
      </c>
      <c r="P1527">
        <v>0.42771416418360703</v>
      </c>
      <c r="Q1527">
        <v>0.42770347132950098</v>
      </c>
      <c r="R1527">
        <v>0.42599051892682799</v>
      </c>
      <c r="S1527">
        <v>0.42428442689852502</v>
      </c>
      <c r="T1527">
        <v>0.42258516776879601</v>
      </c>
      <c r="U1527">
        <v>0.42089271417188201</v>
      </c>
      <c r="V1527">
        <v>0.41920703885162602</v>
      </c>
      <c r="W1527">
        <v>0.418362336668338</v>
      </c>
      <c r="X1527">
        <v>0.41751933655995099</v>
      </c>
      <c r="Y1527">
        <v>0.41667803509678197</v>
      </c>
      <c r="Z1527">
        <v>0.41583842885606298</v>
      </c>
      <c r="AA1527">
        <v>0.41500051442191899</v>
      </c>
      <c r="AB1527">
        <v>0.41416428838535801</v>
      </c>
      <c r="AC1527">
        <v>0.41332974734425998</v>
      </c>
      <c r="AD1527">
        <v>0.41249688790336297</v>
      </c>
      <c r="AE1527">
        <v>0.41166570667423902</v>
      </c>
      <c r="AF1527">
        <v>0.41083620027529</v>
      </c>
      <c r="AG1527">
        <v>0.41000836533173501</v>
      </c>
      <c r="AH1527">
        <v>0.40918219847559101</v>
      </c>
      <c r="AI1527">
        <v>0.40835769634566199</v>
      </c>
      <c r="AJ1527">
        <v>0.407534855587526</v>
      </c>
      <c r="AK1527">
        <v>0.40671367285351701</v>
      </c>
      <c r="AL1527">
        <v>0.40468010448924902</v>
      </c>
      <c r="AM1527">
        <v>0.40265670396680298</v>
      </c>
      <c r="AN1527">
        <v>0.40064342044696899</v>
      </c>
      <c r="AO1527">
        <v>0.39864020334473399</v>
      </c>
      <c r="AP1527">
        <v>0.39664700232801098</v>
      </c>
      <c r="AQ1527">
        <v>0.39466376731637098</v>
      </c>
      <c r="AR1527">
        <v>0.39269044847978901</v>
      </c>
      <c r="AS1527">
        <v>0.39072699623738999</v>
      </c>
      <c r="AT1527">
        <v>0.38877336125620299</v>
      </c>
      <c r="AU1527">
        <v>0.38682949444992198</v>
      </c>
      <c r="AV1527">
        <v>0.38489534697767203</v>
      </c>
      <c r="AW1527">
        <v>0.38297087024278398</v>
      </c>
      <c r="AX1527">
        <v>0.38105601589157001</v>
      </c>
      <c r="AY1527">
        <v>0.37915073581211201</v>
      </c>
      <c r="AZ1527">
        <v>0.37725498213305197</v>
      </c>
      <c r="BA1527">
        <v>0.37536870722238602</v>
      </c>
      <c r="BB1527">
        <v>0.37349186368627402</v>
      </c>
      <c r="BC1527">
        <v>0.371624404367843</v>
      </c>
      <c r="BD1527">
        <v>0.369766282346004</v>
      </c>
      <c r="BE1527">
        <v>0.36791745093427403</v>
      </c>
    </row>
    <row r="1528" spans="1:57" x14ac:dyDescent="0.25">
      <c r="A1528" t="s">
        <v>44</v>
      </c>
      <c r="B1528" t="s">
        <v>136</v>
      </c>
      <c r="C1528" t="s">
        <v>314</v>
      </c>
      <c r="D1528">
        <v>28.405805147999999</v>
      </c>
      <c r="E1528">
        <v>29.485204056000001</v>
      </c>
      <c r="F1528">
        <v>29.631155816076902</v>
      </c>
      <c r="G1528">
        <v>26.3710693830918</v>
      </c>
      <c r="H1528">
        <v>26.836019273563998</v>
      </c>
      <c r="I1528">
        <v>27.300945900059801</v>
      </c>
      <c r="J1528">
        <v>27.7658492634521</v>
      </c>
      <c r="K1528">
        <v>28.230729364612898</v>
      </c>
      <c r="L1528">
        <v>28.6955862044151</v>
      </c>
      <c r="M1528">
        <v>29.160419783730902</v>
      </c>
      <c r="N1528">
        <v>29.6252301034332</v>
      </c>
      <c r="O1528">
        <v>29.624489472680501</v>
      </c>
      <c r="P1528">
        <v>29.623748860443701</v>
      </c>
      <c r="Q1528">
        <v>29.623008266722099</v>
      </c>
      <c r="R1528">
        <v>29.504368118614</v>
      </c>
      <c r="S1528">
        <v>29.386203124298898</v>
      </c>
      <c r="T1528">
        <v>29.268511380785998</v>
      </c>
      <c r="U1528">
        <v>29.151290992705999</v>
      </c>
      <c r="V1528">
        <v>29.034540072280301</v>
      </c>
      <c r="W1528">
        <v>28.9760354740345</v>
      </c>
      <c r="X1528">
        <v>28.9176487625543</v>
      </c>
      <c r="Y1528">
        <v>28.859379700297801</v>
      </c>
      <c r="Z1528">
        <v>28.801228050201701</v>
      </c>
      <c r="AA1528">
        <v>28.7431935756806</v>
      </c>
      <c r="AB1528">
        <v>28.685276040625599</v>
      </c>
      <c r="AC1528">
        <v>28.627475209403698</v>
      </c>
      <c r="AD1528">
        <v>28.569790846856701</v>
      </c>
      <c r="AE1528">
        <v>28.5122227183004</v>
      </c>
      <c r="AF1528">
        <v>28.454770589523001</v>
      </c>
      <c r="AG1528">
        <v>28.397434226785101</v>
      </c>
      <c r="AH1528">
        <v>28.3402133968182</v>
      </c>
      <c r="AI1528">
        <v>28.283107866823499</v>
      </c>
      <c r="AJ1528">
        <v>28.2261174044719</v>
      </c>
      <c r="AK1528">
        <v>28.169241777901899</v>
      </c>
      <c r="AL1528">
        <v>28.0283955690123</v>
      </c>
      <c r="AM1528">
        <v>27.888253591167299</v>
      </c>
      <c r="AN1528">
        <v>27.748812323211499</v>
      </c>
      <c r="AO1528">
        <v>27.610068261595401</v>
      </c>
      <c r="AP1528">
        <v>27.472017920287399</v>
      </c>
      <c r="AQ1528">
        <v>27.334657830686002</v>
      </c>
      <c r="AR1528">
        <v>27.197984541532499</v>
      </c>
      <c r="AS1528">
        <v>27.061994618824901</v>
      </c>
      <c r="AT1528">
        <v>26.926684645730798</v>
      </c>
      <c r="AU1528">
        <v>26.792051222502099</v>
      </c>
      <c r="AV1528">
        <v>26.658090966389601</v>
      </c>
      <c r="AW1528">
        <v>26.524800511557601</v>
      </c>
      <c r="AX1528">
        <v>26.392176508999899</v>
      </c>
      <c r="AY1528">
        <v>26.260215626454901</v>
      </c>
      <c r="AZ1528">
        <v>26.128914548322602</v>
      </c>
      <c r="BA1528">
        <v>25.998269975581</v>
      </c>
      <c r="BB1528">
        <v>25.868278625703098</v>
      </c>
      <c r="BC1528">
        <v>25.7389372325745</v>
      </c>
      <c r="BD1528">
        <v>25.610242546411701</v>
      </c>
      <c r="BE1528">
        <v>25.482191333679602</v>
      </c>
    </row>
    <row r="1529" spans="1:57" x14ac:dyDescent="0.25">
      <c r="A1529" t="s">
        <v>44</v>
      </c>
      <c r="B1529" t="s">
        <v>136</v>
      </c>
      <c r="C1529" t="s">
        <v>317</v>
      </c>
      <c r="D1529">
        <v>11.577590568</v>
      </c>
      <c r="E1529">
        <v>11.849983776</v>
      </c>
      <c r="F1529">
        <v>11.9086411956911</v>
      </c>
      <c r="G1529">
        <v>10.5984256968985</v>
      </c>
      <c r="H1529">
        <v>10.785287169801499</v>
      </c>
      <c r="I1529">
        <v>10.9721392930068</v>
      </c>
      <c r="J1529">
        <v>11.158982066865301</v>
      </c>
      <c r="K1529">
        <v>11.3458154917274</v>
      </c>
      <c r="L1529">
        <v>11.532639567944001</v>
      </c>
      <c r="M1529">
        <v>11.7194542958655</v>
      </c>
      <c r="N1529">
        <v>11.906259675842801</v>
      </c>
      <c r="O1529">
        <v>11.9059620193509</v>
      </c>
      <c r="P1529">
        <v>11.9056643703004</v>
      </c>
      <c r="Q1529">
        <v>11.905366728691099</v>
      </c>
      <c r="R1529">
        <v>11.857685734942701</v>
      </c>
      <c r="S1529">
        <v>11.8101957035742</v>
      </c>
      <c r="T1529">
        <v>11.762895869781399</v>
      </c>
      <c r="U1529">
        <v>11.715785471822899</v>
      </c>
      <c r="V1529">
        <v>11.668863751008301</v>
      </c>
      <c r="W1529">
        <v>11.64535099055</v>
      </c>
      <c r="X1529">
        <v>11.621885608304</v>
      </c>
      <c r="Y1529">
        <v>11.598467508803299</v>
      </c>
      <c r="Z1529">
        <v>11.575096596773101</v>
      </c>
      <c r="AA1529">
        <v>11.5517727771306</v>
      </c>
      <c r="AB1529">
        <v>11.528495954984701</v>
      </c>
      <c r="AC1529">
        <v>11.505266035635399</v>
      </c>
      <c r="AD1529">
        <v>11.4820829245736</v>
      </c>
      <c r="AE1529">
        <v>11.458946527480601</v>
      </c>
      <c r="AF1529">
        <v>11.4358567502277</v>
      </c>
      <c r="AG1529">
        <v>11.412813498876</v>
      </c>
      <c r="AH1529">
        <v>11.3898166796758</v>
      </c>
      <c r="AI1529">
        <v>11.3668661990662</v>
      </c>
      <c r="AJ1529">
        <v>11.343961963675101</v>
      </c>
      <c r="AK1529">
        <v>11.321103880318301</v>
      </c>
      <c r="AL1529">
        <v>11.264498360916701</v>
      </c>
      <c r="AM1529">
        <v>11.2081758691121</v>
      </c>
      <c r="AN1529">
        <v>11.1521349897665</v>
      </c>
      <c r="AO1529">
        <v>11.0963743148177</v>
      </c>
      <c r="AP1529">
        <v>11.0408924432436</v>
      </c>
      <c r="AQ1529">
        <v>10.9856879810274</v>
      </c>
      <c r="AR1529">
        <v>10.930759541122301</v>
      </c>
      <c r="AS1529">
        <v>10.8761057434166</v>
      </c>
      <c r="AT1529">
        <v>10.821725214699599</v>
      </c>
      <c r="AU1529">
        <v>10.767616588626099</v>
      </c>
      <c r="AV1529">
        <v>10.7137785056829</v>
      </c>
      <c r="AW1529">
        <v>10.6602096131545</v>
      </c>
      <c r="AX1529">
        <v>10.6069085650887</v>
      </c>
      <c r="AY1529">
        <v>10.553874022263299</v>
      </c>
      <c r="AZ1529">
        <v>10.501104652152</v>
      </c>
      <c r="BA1529">
        <v>10.4485991288912</v>
      </c>
      <c r="BB1529">
        <v>10.396356133246799</v>
      </c>
      <c r="BC1529">
        <v>10.3443743525805</v>
      </c>
      <c r="BD1529">
        <v>10.292652480817599</v>
      </c>
      <c r="BE1529">
        <v>10.241189218413499</v>
      </c>
    </row>
    <row r="1530" spans="1:57" x14ac:dyDescent="0.25">
      <c r="A1530" t="s">
        <v>44</v>
      </c>
      <c r="B1530" t="s">
        <v>136</v>
      </c>
      <c r="C1530" t="s">
        <v>328</v>
      </c>
      <c r="D1530">
        <v>10.777786164</v>
      </c>
      <c r="E1530">
        <v>10.777786164</v>
      </c>
      <c r="F1530">
        <v>10.777516719345799</v>
      </c>
      <c r="G1530">
        <v>9.5917500804708293</v>
      </c>
      <c r="H1530">
        <v>9.8094243022408598</v>
      </c>
      <c r="I1530">
        <v>10.02901847695</v>
      </c>
      <c r="J1530">
        <v>10.2505462785699</v>
      </c>
      <c r="K1530">
        <v>10.474021469400499</v>
      </c>
      <c r="L1530">
        <v>10.6994579006102</v>
      </c>
      <c r="M1530">
        <v>10.926869512777801</v>
      </c>
      <c r="N1530">
        <v>11.156270336438601</v>
      </c>
      <c r="O1530">
        <v>11.211493874604001</v>
      </c>
      <c r="P1530">
        <v>11.2669907692833</v>
      </c>
      <c r="Q1530">
        <v>11.322762373591299</v>
      </c>
      <c r="R1530">
        <v>11.378810047340499</v>
      </c>
      <c r="S1530">
        <v>11.4351351570749</v>
      </c>
      <c r="T1530">
        <v>11.4917390761023</v>
      </c>
      <c r="U1530">
        <v>11.548623184529101</v>
      </c>
      <c r="V1530">
        <v>11.571316229086699</v>
      </c>
      <c r="W1530">
        <v>11.5940538654768</v>
      </c>
      <c r="X1530">
        <v>11.616836181322499</v>
      </c>
      <c r="Y1530">
        <v>11.6396632644188</v>
      </c>
      <c r="Z1530">
        <v>11.6625352027334</v>
      </c>
      <c r="AA1530">
        <v>11.6854520844067</v>
      </c>
      <c r="AB1530">
        <v>11.708413997752601</v>
      </c>
      <c r="AC1530">
        <v>11.731421031258201</v>
      </c>
      <c r="AD1530">
        <v>11.754473273584599</v>
      </c>
      <c r="AE1530">
        <v>11.7775708135672</v>
      </c>
      <c r="AF1530">
        <v>11.8007137402158</v>
      </c>
      <c r="AG1530">
        <v>11.823902142715299</v>
      </c>
      <c r="AH1530">
        <v>11.8471361104259</v>
      </c>
      <c r="AI1530">
        <v>11.870415732882799</v>
      </c>
      <c r="AJ1530">
        <v>11.8937410997979</v>
      </c>
      <c r="AK1530">
        <v>11.917112301058999</v>
      </c>
      <c r="AL1530">
        <v>11.8575267395537</v>
      </c>
      <c r="AM1530">
        <v>11.798239105856</v>
      </c>
      <c r="AN1530">
        <v>11.7392479103267</v>
      </c>
      <c r="AO1530">
        <v>11.680551670775101</v>
      </c>
      <c r="AP1530">
        <v>11.622148912421199</v>
      </c>
      <c r="AQ1530">
        <v>11.564038167859101</v>
      </c>
      <c r="AR1530">
        <v>11.5062179770198</v>
      </c>
      <c r="AS1530">
        <v>11.4486868871347</v>
      </c>
      <c r="AT1530">
        <v>11.391443452699001</v>
      </c>
      <c r="AU1530">
        <v>11.3344862354355</v>
      </c>
      <c r="AV1530">
        <v>11.277813804258299</v>
      </c>
      <c r="AW1530">
        <v>11.221424735236999</v>
      </c>
      <c r="AX1530">
        <v>11.1653176115609</v>
      </c>
      <c r="AY1530">
        <v>11.1094910235031</v>
      </c>
      <c r="AZ1530">
        <v>11.053943568385501</v>
      </c>
      <c r="BA1530">
        <v>10.9986738505436</v>
      </c>
      <c r="BB1530">
        <v>10.943680481290899</v>
      </c>
      <c r="BC1530">
        <v>10.888962078884401</v>
      </c>
      <c r="BD1530">
        <v>10.83451726849</v>
      </c>
      <c r="BE1530">
        <v>10.7803446821476</v>
      </c>
    </row>
    <row r="1531" spans="1:57" x14ac:dyDescent="0.25">
      <c r="A1531" t="s">
        <v>44</v>
      </c>
      <c r="B1531" t="s">
        <v>136</v>
      </c>
      <c r="C1531" t="s">
        <v>333</v>
      </c>
      <c r="D1531">
        <v>1.997982828</v>
      </c>
      <c r="E1531">
        <v>2.024987688</v>
      </c>
      <c r="F1531">
        <v>2.0249370633077999</v>
      </c>
      <c r="G1531">
        <v>1.80214893149428</v>
      </c>
      <c r="H1531">
        <v>1.8430467199985201</v>
      </c>
      <c r="I1531">
        <v>1.8843052394547699</v>
      </c>
      <c r="J1531">
        <v>1.92592705900137</v>
      </c>
      <c r="K1531">
        <v>1.96791476437236</v>
      </c>
      <c r="L1531">
        <v>2.0102709579987601</v>
      </c>
      <c r="M1531">
        <v>2.0529982591105398</v>
      </c>
      <c r="N1531">
        <v>2.09609930383917</v>
      </c>
      <c r="O1531">
        <v>2.1064749953931798</v>
      </c>
      <c r="P1531">
        <v>2.1169020466203698</v>
      </c>
      <c r="Q1531">
        <v>2.1273807117511501</v>
      </c>
      <c r="R1531">
        <v>2.1379112462743199</v>
      </c>
      <c r="S1531">
        <v>2.1484939069433699</v>
      </c>
      <c r="T1531">
        <v>2.1591289517827299</v>
      </c>
      <c r="U1531">
        <v>2.1698166400940599</v>
      </c>
      <c r="V1531">
        <v>2.1740803297918498</v>
      </c>
      <c r="W1531">
        <v>2.1783523976398902</v>
      </c>
      <c r="X1531">
        <v>2.1826328601012501</v>
      </c>
      <c r="Y1531">
        <v>2.18692173367136</v>
      </c>
      <c r="Z1531">
        <v>2.1912190348780101</v>
      </c>
      <c r="AA1531">
        <v>2.1955247802815498</v>
      </c>
      <c r="AB1531">
        <v>2.1998389864747998</v>
      </c>
      <c r="AC1531">
        <v>2.2041616700832298</v>
      </c>
      <c r="AD1531">
        <v>2.2084928477649499</v>
      </c>
      <c r="AE1531">
        <v>2.2128325362107901</v>
      </c>
      <c r="AF1531">
        <v>2.2171807521444502</v>
      </c>
      <c r="AG1531">
        <v>2.2215375123224099</v>
      </c>
      <c r="AH1531">
        <v>2.22590283353414</v>
      </c>
      <c r="AI1531">
        <v>2.2302767326020199</v>
      </c>
      <c r="AJ1531">
        <v>2.2346592263815799</v>
      </c>
      <c r="AK1531">
        <v>2.2390503317614301</v>
      </c>
      <c r="AL1531">
        <v>2.22785508010262</v>
      </c>
      <c r="AM1531">
        <v>2.21671580470211</v>
      </c>
      <c r="AN1531">
        <v>2.2056322256785998</v>
      </c>
      <c r="AO1531">
        <v>2.1946040645502101</v>
      </c>
      <c r="AP1531">
        <v>2.1836310442274498</v>
      </c>
      <c r="AQ1531">
        <v>2.1727128890063199</v>
      </c>
      <c r="AR1531">
        <v>2.16184932456129</v>
      </c>
      <c r="AS1531">
        <v>2.1510400779384802</v>
      </c>
      <c r="AT1531">
        <v>2.1402848775487899</v>
      </c>
      <c r="AU1531">
        <v>2.12958345316104</v>
      </c>
      <c r="AV1531">
        <v>2.1189355358952402</v>
      </c>
      <c r="AW1531">
        <v>2.1083408582157599</v>
      </c>
      <c r="AX1531">
        <v>2.0977991539246799</v>
      </c>
      <c r="AY1531">
        <v>2.0873101581550602</v>
      </c>
      <c r="AZ1531">
        <v>2.0768736073642802</v>
      </c>
      <c r="BA1531">
        <v>2.0664892393274599</v>
      </c>
      <c r="BB1531">
        <v>2.05615679313083</v>
      </c>
      <c r="BC1531">
        <v>2.0458760091651702</v>
      </c>
      <c r="BD1531">
        <v>2.0356466291193498</v>
      </c>
      <c r="BE1531">
        <v>2.0254683959737498</v>
      </c>
    </row>
    <row r="1532" spans="1:57" x14ac:dyDescent="0.25">
      <c r="A1532" t="s">
        <v>44</v>
      </c>
      <c r="B1532" t="s">
        <v>136</v>
      </c>
      <c r="C1532" t="s">
        <v>340</v>
      </c>
      <c r="D1532">
        <v>0.28080867599999998</v>
      </c>
      <c r="E1532">
        <v>0.29161061999999999</v>
      </c>
      <c r="F1532">
        <v>0.29160332973449898</v>
      </c>
      <c r="G1532">
        <v>0.25952047528961802</v>
      </c>
      <c r="H1532">
        <v>0.265410007128763</v>
      </c>
      <c r="I1532">
        <v>0.27135148643266899</v>
      </c>
      <c r="J1532">
        <v>0.27734528317298501</v>
      </c>
      <c r="K1532">
        <v>0.28339176971123298</v>
      </c>
      <c r="L1532">
        <v>0.289491320813409</v>
      </c>
      <c r="M1532">
        <v>0.29564431366465999</v>
      </c>
      <c r="N1532">
        <v>0.301851127884048</v>
      </c>
      <c r="O1532">
        <v>0.30334529096707202</v>
      </c>
      <c r="P1532">
        <v>0.30484685015736002</v>
      </c>
      <c r="Q1532">
        <v>0.30635584206564098</v>
      </c>
      <c r="R1532">
        <v>0.30787230348386402</v>
      </c>
      <c r="S1532">
        <v>0.30939627138610998</v>
      </c>
      <c r="T1532">
        <v>0.31092778292947099</v>
      </c>
      <c r="U1532">
        <v>0.31246687545497098</v>
      </c>
      <c r="V1532">
        <v>0.31308087286524</v>
      </c>
      <c r="W1532">
        <v>0.31369607678042</v>
      </c>
      <c r="X1532">
        <v>0.31431248957129398</v>
      </c>
      <c r="Y1532">
        <v>0.31493011361330098</v>
      </c>
      <c r="Z1532">
        <v>0.31554895128655303</v>
      </c>
      <c r="AA1532">
        <v>0.31616900497583</v>
      </c>
      <c r="AB1532">
        <v>0.31679027707060697</v>
      </c>
      <c r="AC1532">
        <v>0.31741276996505202</v>
      </c>
      <c r="AD1532">
        <v>0.31803648605803297</v>
      </c>
      <c r="AE1532">
        <v>0.31866142775313799</v>
      </c>
      <c r="AF1532">
        <v>0.31928759745867202</v>
      </c>
      <c r="AG1532">
        <v>0.319914997587678</v>
      </c>
      <c r="AH1532">
        <v>0.320543630557938</v>
      </c>
      <c r="AI1532">
        <v>0.32117349879198298</v>
      </c>
      <c r="AJ1532">
        <v>0.32180460471710998</v>
      </c>
      <c r="AK1532">
        <v>0.32243695076537798</v>
      </c>
      <c r="AL1532">
        <v>0.32082476601155102</v>
      </c>
      <c r="AM1532">
        <v>0.31922064218149399</v>
      </c>
      <c r="AN1532">
        <v>0.31762453897058601</v>
      </c>
      <c r="AO1532">
        <v>0.31603641627573298</v>
      </c>
      <c r="AP1532">
        <v>0.31445623419435498</v>
      </c>
      <c r="AQ1532">
        <v>0.31288395302338301</v>
      </c>
      <c r="AR1532">
        <v>0.311319533258266</v>
      </c>
      <c r="AS1532">
        <v>0.30976293559197499</v>
      </c>
      <c r="AT1532">
        <v>0.30821412091401501</v>
      </c>
      <c r="AU1532">
        <v>0.30667305030944503</v>
      </c>
      <c r="AV1532">
        <v>0.30513968505789701</v>
      </c>
      <c r="AW1532">
        <v>0.30361398663260802</v>
      </c>
      <c r="AX1532">
        <v>0.30209591669944502</v>
      </c>
      <c r="AY1532">
        <v>0.30058543711594798</v>
      </c>
      <c r="AZ1532">
        <v>0.299082509930368</v>
      </c>
      <c r="BA1532">
        <v>0.29758709738071598</v>
      </c>
      <c r="BB1532">
        <v>0.29609916189381202</v>
      </c>
      <c r="BC1532">
        <v>0.29461866608434301</v>
      </c>
      <c r="BD1532">
        <v>0.293145572753922</v>
      </c>
      <c r="BE1532">
        <v>0.29167984489015197</v>
      </c>
    </row>
    <row r="1533" spans="1:57" x14ac:dyDescent="0.25">
      <c r="A1533" t="s">
        <v>44</v>
      </c>
      <c r="B1533" t="s">
        <v>136</v>
      </c>
      <c r="C1533" t="s">
        <v>341</v>
      </c>
      <c r="D1533">
        <v>1.8782822159999999</v>
      </c>
      <c r="E1533">
        <v>1.8020405880000001</v>
      </c>
      <c r="F1533">
        <v>1.73635877836227</v>
      </c>
      <c r="G1533">
        <v>1.5885178010412599</v>
      </c>
      <c r="H1533">
        <v>1.6031135704919399</v>
      </c>
      <c r="I1533">
        <v>1.6123064597696199</v>
      </c>
      <c r="J1533">
        <v>1.62355087489977</v>
      </c>
      <c r="K1533">
        <v>1.63582465967685</v>
      </c>
      <c r="L1533">
        <v>1.6489476493920801</v>
      </c>
      <c r="M1533">
        <v>1.66277625347344</v>
      </c>
      <c r="N1533">
        <v>1.6772998243507899</v>
      </c>
      <c r="O1533">
        <v>1.6924360244049901</v>
      </c>
      <c r="P1533">
        <v>1.70810852093443</v>
      </c>
      <c r="Q1533">
        <v>1.72425877086957</v>
      </c>
      <c r="R1533">
        <v>1.7408460877040199</v>
      </c>
      <c r="S1533">
        <v>1.75776496180886</v>
      </c>
      <c r="T1533">
        <v>1.7750172869404</v>
      </c>
      <c r="U1533">
        <v>1.7926152625749701</v>
      </c>
      <c r="V1533">
        <v>1.8105598228355699</v>
      </c>
      <c r="W1533">
        <v>1.82882630944436</v>
      </c>
      <c r="X1533">
        <v>1.8473702029394801</v>
      </c>
      <c r="Y1533">
        <v>1.86613337834925</v>
      </c>
      <c r="Z1533">
        <v>1.8850447921603499</v>
      </c>
      <c r="AA1533">
        <v>1.90402943428687</v>
      </c>
      <c r="AB1533">
        <v>1.9230239785285299</v>
      </c>
      <c r="AC1533">
        <v>1.9419597248973699</v>
      </c>
      <c r="AD1533">
        <v>1.9607568304929299</v>
      </c>
      <c r="AE1533">
        <v>1.97934306746542</v>
      </c>
      <c r="AF1533">
        <v>1.99766909854784</v>
      </c>
      <c r="AG1533">
        <v>2.0157148450813001</v>
      </c>
      <c r="AH1533">
        <v>2.03348491989949</v>
      </c>
      <c r="AI1533">
        <v>2.05100837492426</v>
      </c>
      <c r="AJ1533">
        <v>2.0683277558585198</v>
      </c>
      <c r="AK1533">
        <v>2.08548647086453</v>
      </c>
      <c r="AL1533">
        <v>2.0750590385102101</v>
      </c>
      <c r="AM1533">
        <v>2.0646837433176599</v>
      </c>
      <c r="AN1533">
        <v>2.05436032460107</v>
      </c>
      <c r="AO1533">
        <v>2.0440885229780599</v>
      </c>
      <c r="AP1533">
        <v>2.0338680803631699</v>
      </c>
      <c r="AQ1533">
        <v>2.0236987399613602</v>
      </c>
      <c r="AR1533">
        <v>2.01358024626155</v>
      </c>
      <c r="AS1533">
        <v>2.0035123450302401</v>
      </c>
      <c r="AT1533">
        <v>1.99349478330509</v>
      </c>
      <c r="AU1533">
        <v>1.9835273093885699</v>
      </c>
      <c r="AV1533">
        <v>1.9736096728416199</v>
      </c>
      <c r="AW1533">
        <v>1.96374162447742</v>
      </c>
      <c r="AX1533">
        <v>1.95392291635503</v>
      </c>
      <c r="AY1533">
        <v>1.94415330177325</v>
      </c>
      <c r="AZ1533">
        <v>1.9344325352643901</v>
      </c>
      <c r="BA1533">
        <v>1.92476037258807</v>
      </c>
      <c r="BB1533">
        <v>1.91513657072512</v>
      </c>
      <c r="BC1533">
        <v>1.9055608878715</v>
      </c>
      <c r="BD1533">
        <v>1.8960330834321399</v>
      </c>
      <c r="BE1533">
        <v>1.88655291801498</v>
      </c>
    </row>
    <row r="1534" spans="1:57" x14ac:dyDescent="0.25">
      <c r="A1534" t="s">
        <v>44</v>
      </c>
      <c r="B1534" t="s">
        <v>136</v>
      </c>
      <c r="C1534" t="s">
        <v>426</v>
      </c>
      <c r="D1534">
        <v>98.165178179999998</v>
      </c>
      <c r="E1534">
        <v>90.970497323999993</v>
      </c>
      <c r="F1534">
        <v>87.654752424760005</v>
      </c>
      <c r="G1534">
        <v>80.191453694798994</v>
      </c>
      <c r="H1534">
        <v>80.928276391577896</v>
      </c>
      <c r="I1534">
        <v>81.392351238173305</v>
      </c>
      <c r="J1534">
        <v>81.959991081204095</v>
      </c>
      <c r="K1534">
        <v>82.579595496695205</v>
      </c>
      <c r="L1534">
        <v>83.242069421378801</v>
      </c>
      <c r="M1534">
        <v>83.940164125213897</v>
      </c>
      <c r="N1534">
        <v>84.673342098246593</v>
      </c>
      <c r="O1534">
        <v>85.437446778071902</v>
      </c>
      <c r="P1534">
        <v>86.228624742145698</v>
      </c>
      <c r="Q1534">
        <v>87.0439206229875</v>
      </c>
      <c r="R1534">
        <v>87.881280486993703</v>
      </c>
      <c r="S1534">
        <v>88.735378003846904</v>
      </c>
      <c r="T1534">
        <v>89.606308774031902</v>
      </c>
      <c r="U1534">
        <v>90.494688650729699</v>
      </c>
      <c r="V1534">
        <v>91.400564790278594</v>
      </c>
      <c r="W1534">
        <v>92.322692395077993</v>
      </c>
      <c r="X1534">
        <v>93.258824036511299</v>
      </c>
      <c r="Y1534">
        <v>94.206025453488806</v>
      </c>
      <c r="Z1534">
        <v>95.160710231929102</v>
      </c>
      <c r="AA1534">
        <v>96.119091717489695</v>
      </c>
      <c r="AB1534">
        <v>97.077973080991299</v>
      </c>
      <c r="AC1534">
        <v>98.033886214050497</v>
      </c>
      <c r="AD1534">
        <v>98.982800492489602</v>
      </c>
      <c r="AE1534">
        <v>99.921069714630207</v>
      </c>
      <c r="AF1534">
        <v>100.84620323972599</v>
      </c>
      <c r="AG1534">
        <v>101.75718745820799</v>
      </c>
      <c r="AH1534">
        <v>102.65425523485</v>
      </c>
      <c r="AI1534">
        <v>103.538873166906</v>
      </c>
      <c r="AJ1534">
        <v>104.41318904382101</v>
      </c>
      <c r="AK1534">
        <v>105.279394193656</v>
      </c>
      <c r="AL1534">
        <v>104.75299722268799</v>
      </c>
      <c r="AM1534">
        <v>104.22923223657401</v>
      </c>
      <c r="AN1534">
        <v>103.70808607539099</v>
      </c>
      <c r="AO1534">
        <v>103.18954564501399</v>
      </c>
      <c r="AP1534">
        <v>102.67359791678901</v>
      </c>
      <c r="AQ1534">
        <v>102.16022992720499</v>
      </c>
      <c r="AR1534">
        <v>101.649428777569</v>
      </c>
      <c r="AS1534">
        <v>101.141181633682</v>
      </c>
      <c r="AT1534">
        <v>100.635475725513</v>
      </c>
      <c r="AU1534">
        <v>100.132298346886</v>
      </c>
      <c r="AV1534">
        <v>99.631636855151598</v>
      </c>
      <c r="AW1534">
        <v>99.133478670875803</v>
      </c>
      <c r="AX1534">
        <v>98.637811277521493</v>
      </c>
      <c r="AY1534">
        <v>98.144622221133801</v>
      </c>
      <c r="AZ1534">
        <v>97.653899110028206</v>
      </c>
      <c r="BA1534">
        <v>97.165629614477993</v>
      </c>
      <c r="BB1534">
        <v>96.679801466405607</v>
      </c>
      <c r="BC1534">
        <v>96.196402459073596</v>
      </c>
      <c r="BD1534">
        <v>95.715420446778197</v>
      </c>
      <c r="BE1534">
        <v>95.236843344544297</v>
      </c>
    </row>
    <row r="1535" spans="1:57" x14ac:dyDescent="0.25">
      <c r="A1535" t="s">
        <v>44</v>
      </c>
      <c r="B1535" t="s">
        <v>136</v>
      </c>
      <c r="C1535" t="s">
        <v>357</v>
      </c>
      <c r="D1535">
        <v>2.8715586480000002</v>
      </c>
      <c r="E1535">
        <v>3.661900884</v>
      </c>
      <c r="F1535">
        <v>3.5284298188215701</v>
      </c>
      <c r="G1535">
        <v>3.2280042850415098</v>
      </c>
      <c r="H1535">
        <v>3.2576641392146302</v>
      </c>
      <c r="I1535">
        <v>3.2763448779264102</v>
      </c>
      <c r="J1535">
        <v>3.2991944929569201</v>
      </c>
      <c r="K1535">
        <v>3.3241358753123</v>
      </c>
      <c r="L1535">
        <v>3.35080291486674</v>
      </c>
      <c r="M1535">
        <v>3.3789038232742699</v>
      </c>
      <c r="N1535">
        <v>3.4084169637599802</v>
      </c>
      <c r="O1535">
        <v>3.4391750192266302</v>
      </c>
      <c r="P1535">
        <v>3.4710228750839498</v>
      </c>
      <c r="Q1535">
        <v>3.5038415667982901</v>
      </c>
      <c r="R1535">
        <v>3.5375484159024402</v>
      </c>
      <c r="S1535">
        <v>3.5719290177897598</v>
      </c>
      <c r="T1535">
        <v>3.6069872207353102</v>
      </c>
      <c r="U1535">
        <v>3.6427478151203401</v>
      </c>
      <c r="V1535">
        <v>3.6792126991628402</v>
      </c>
      <c r="W1535">
        <v>3.7163317651293499</v>
      </c>
      <c r="X1535">
        <v>3.75401454565869</v>
      </c>
      <c r="Y1535">
        <v>3.79214292582795</v>
      </c>
      <c r="Z1535">
        <v>3.83057253913061</v>
      </c>
      <c r="AA1535">
        <v>3.8691509586448398</v>
      </c>
      <c r="AB1535">
        <v>3.9077495001055</v>
      </c>
      <c r="AC1535">
        <v>3.9462285592504598</v>
      </c>
      <c r="AD1535">
        <v>3.9844258884645698</v>
      </c>
      <c r="AE1535">
        <v>4.02219471456816</v>
      </c>
      <c r="AF1535">
        <v>4.0594347800071997</v>
      </c>
      <c r="AG1535">
        <v>4.09610528322637</v>
      </c>
      <c r="AH1535">
        <v>4.1322155978989601</v>
      </c>
      <c r="AI1535">
        <v>4.1678247600195304</v>
      </c>
      <c r="AJ1535">
        <v>4.2030192261019401</v>
      </c>
      <c r="AK1535">
        <v>4.2378872052513801</v>
      </c>
      <c r="AL1535">
        <v>4.21669776922512</v>
      </c>
      <c r="AM1535">
        <v>4.195614280379</v>
      </c>
      <c r="AN1535">
        <v>4.1746362089771001</v>
      </c>
      <c r="AO1535">
        <v>4.1537630279322197</v>
      </c>
      <c r="AP1535">
        <v>4.1329942127925596</v>
      </c>
      <c r="AQ1535">
        <v>4.1123292417285899</v>
      </c>
      <c r="AR1535">
        <v>4.0917675955199497</v>
      </c>
      <c r="AS1535">
        <v>4.0713087575423499</v>
      </c>
      <c r="AT1535">
        <v>4.0509522137546403</v>
      </c>
      <c r="AU1535">
        <v>4.0306974526858701</v>
      </c>
      <c r="AV1535">
        <v>4.01054396542244</v>
      </c>
      <c r="AW1535">
        <v>3.9904912455953201</v>
      </c>
      <c r="AX1535">
        <v>3.9705387893673501</v>
      </c>
      <c r="AY1535">
        <v>3.9506860954205099</v>
      </c>
      <c r="AZ1535">
        <v>3.93093266494341</v>
      </c>
      <c r="BA1535">
        <v>3.9112780016186899</v>
      </c>
      <c r="BB1535">
        <v>3.8917216116105999</v>
      </c>
      <c r="BC1535">
        <v>3.8722630035525398</v>
      </c>
      <c r="BD1535">
        <v>3.85290168853478</v>
      </c>
      <c r="BE1535">
        <v>3.8336371800921101</v>
      </c>
    </row>
    <row r="1536" spans="1:57" x14ac:dyDescent="0.25">
      <c r="A1536" t="s">
        <v>44</v>
      </c>
      <c r="B1536" t="s">
        <v>136</v>
      </c>
      <c r="C1536" t="s">
        <v>342</v>
      </c>
      <c r="D1536">
        <v>3.600648E-2</v>
      </c>
      <c r="E1536">
        <v>1.9091807999999998E-2</v>
      </c>
      <c r="F1536">
        <v>1.83959388242186E-2</v>
      </c>
      <c r="G1536">
        <v>1.68296302891386E-2</v>
      </c>
      <c r="H1536">
        <v>1.69842658893689E-2</v>
      </c>
      <c r="I1536">
        <v>1.7081660408795E-2</v>
      </c>
      <c r="J1536">
        <v>1.7200789920175999E-2</v>
      </c>
      <c r="K1536">
        <v>1.7330825139114901E-2</v>
      </c>
      <c r="L1536">
        <v>1.74698573017074E-2</v>
      </c>
      <c r="M1536">
        <v>1.7616365130547401E-2</v>
      </c>
      <c r="N1536">
        <v>1.7770235819427101E-2</v>
      </c>
      <c r="O1536">
        <v>1.79305970383744E-2</v>
      </c>
      <c r="P1536">
        <v>1.80966400768128E-2</v>
      </c>
      <c r="Q1536">
        <v>1.8267744697300799E-2</v>
      </c>
      <c r="R1536">
        <v>1.84434798446373E-2</v>
      </c>
      <c r="S1536">
        <v>1.86227276918483E-2</v>
      </c>
      <c r="T1536">
        <v>1.8805508302428501E-2</v>
      </c>
      <c r="U1536">
        <v>1.8991950924332299E-2</v>
      </c>
      <c r="V1536">
        <v>1.9182065454172101E-2</v>
      </c>
      <c r="W1536">
        <v>1.9375590648605501E-2</v>
      </c>
      <c r="X1536">
        <v>1.9572054843995299E-2</v>
      </c>
      <c r="Y1536">
        <v>1.9770842232458799E-2</v>
      </c>
      <c r="Z1536">
        <v>1.99712001399855E-2</v>
      </c>
      <c r="AA1536">
        <v>2.0172333868516301E-2</v>
      </c>
      <c r="AB1536">
        <v>2.0373572505495E-2</v>
      </c>
      <c r="AC1536">
        <v>2.05741882055064E-2</v>
      </c>
      <c r="AD1536">
        <v>2.07733350689988E-2</v>
      </c>
      <c r="AE1536">
        <v>2.09702478744507E-2</v>
      </c>
      <c r="AF1536">
        <v>2.1164403915750502E-2</v>
      </c>
      <c r="AG1536">
        <v>2.1355590468555001E-2</v>
      </c>
      <c r="AH1536">
        <v>2.1543856403758499E-2</v>
      </c>
      <c r="AI1536">
        <v>2.1729509513381699E-2</v>
      </c>
      <c r="AJ1536">
        <v>2.1913000549975199E-2</v>
      </c>
      <c r="AK1536">
        <v>2.2094789403457799E-2</v>
      </c>
      <c r="AL1536">
        <v>2.1984315456440501E-2</v>
      </c>
      <c r="AM1536">
        <v>2.1874393879158301E-2</v>
      </c>
      <c r="AN1536">
        <v>2.17650219097625E-2</v>
      </c>
      <c r="AO1536">
        <v>2.16561968002137E-2</v>
      </c>
      <c r="AP1536">
        <v>2.1547915816212598E-2</v>
      </c>
      <c r="AQ1536">
        <v>2.1440176237131601E-2</v>
      </c>
      <c r="AR1536">
        <v>2.1332975355945898E-2</v>
      </c>
      <c r="AS1536">
        <v>2.1226310479166201E-2</v>
      </c>
      <c r="AT1536">
        <v>2.1120178926770299E-2</v>
      </c>
      <c r="AU1536">
        <v>2.1014578032136501E-2</v>
      </c>
      <c r="AV1536">
        <v>2.0909505141975801E-2</v>
      </c>
      <c r="AW1536">
        <v>2.0804957616265898E-2</v>
      </c>
      <c r="AX1536">
        <v>2.0700932828184599E-2</v>
      </c>
      <c r="AY1536">
        <v>2.05974281640437E-2</v>
      </c>
      <c r="AZ1536">
        <v>2.0494441023223502E-2</v>
      </c>
      <c r="BA1536">
        <v>2.0391968818107301E-2</v>
      </c>
      <c r="BB1536">
        <v>2.02900089740168E-2</v>
      </c>
      <c r="BC1536">
        <v>2.0188558929146699E-2</v>
      </c>
      <c r="BD1536">
        <v>2.0087616134501E-2</v>
      </c>
      <c r="BE1536">
        <v>1.9987178053828498E-2</v>
      </c>
    </row>
    <row r="1537" spans="1:57" x14ac:dyDescent="0.25">
      <c r="A1537" t="s">
        <v>44</v>
      </c>
      <c r="B1537" t="s">
        <v>136</v>
      </c>
      <c r="C1537" t="s">
        <v>344</v>
      </c>
      <c r="D1537">
        <v>25.6451967</v>
      </c>
      <c r="E1537">
        <v>26.838016020000001</v>
      </c>
      <c r="F1537">
        <v>25.859808608347599</v>
      </c>
      <c r="G1537">
        <v>23.657994429368799</v>
      </c>
      <c r="H1537">
        <v>23.8753710506004</v>
      </c>
      <c r="I1537">
        <v>24.012281901192399</v>
      </c>
      <c r="J1537">
        <v>24.179746383073699</v>
      </c>
      <c r="K1537">
        <v>24.362541395942401</v>
      </c>
      <c r="L1537">
        <v>24.557983724241101</v>
      </c>
      <c r="M1537">
        <v>24.7639348556093</v>
      </c>
      <c r="N1537">
        <v>24.980236214451899</v>
      </c>
      <c r="O1537">
        <v>25.205661536301701</v>
      </c>
      <c r="P1537">
        <v>25.4390739886802</v>
      </c>
      <c r="Q1537">
        <v>25.679601682325099</v>
      </c>
      <c r="R1537">
        <v>25.926638668004799</v>
      </c>
      <c r="S1537">
        <v>26.178613577609902</v>
      </c>
      <c r="T1537">
        <v>26.4355546150903</v>
      </c>
      <c r="U1537">
        <v>26.697643468773801</v>
      </c>
      <c r="V1537">
        <v>26.964894050671301</v>
      </c>
      <c r="W1537">
        <v>27.2369391219646</v>
      </c>
      <c r="X1537">
        <v>27.5131156487361</v>
      </c>
      <c r="Y1537">
        <v>27.792557968507801</v>
      </c>
      <c r="Z1537">
        <v>28.0742080213439</v>
      </c>
      <c r="AA1537">
        <v>28.356948672647</v>
      </c>
      <c r="AB1537">
        <v>28.6398367973901</v>
      </c>
      <c r="AC1537">
        <v>28.9218492380542</v>
      </c>
      <c r="AD1537">
        <v>29.2017968843296</v>
      </c>
      <c r="AE1537">
        <v>29.478604037809198</v>
      </c>
      <c r="AF1537">
        <v>29.7515359124009</v>
      </c>
      <c r="AG1537">
        <v>30.0202934741245</v>
      </c>
      <c r="AH1537">
        <v>30.2849454224895</v>
      </c>
      <c r="AI1537">
        <v>30.545924431404298</v>
      </c>
      <c r="AJ1537">
        <v>30.803864139347301</v>
      </c>
      <c r="AK1537">
        <v>31.059411029512098</v>
      </c>
      <c r="AL1537">
        <v>30.904113974364499</v>
      </c>
      <c r="AM1537">
        <v>30.7495934044927</v>
      </c>
      <c r="AN1537">
        <v>30.595845437470199</v>
      </c>
      <c r="AO1537">
        <v>30.442866210282901</v>
      </c>
      <c r="AP1537">
        <v>30.290651879231401</v>
      </c>
      <c r="AQ1537">
        <v>30.139198619835302</v>
      </c>
      <c r="AR1537">
        <v>29.9885026267361</v>
      </c>
      <c r="AS1537">
        <v>29.838560113602401</v>
      </c>
      <c r="AT1537">
        <v>29.689367313034399</v>
      </c>
      <c r="AU1537">
        <v>29.5409204764692</v>
      </c>
      <c r="AV1537">
        <v>29.393215874086899</v>
      </c>
      <c r="AW1537">
        <v>29.246249794716501</v>
      </c>
      <c r="AX1537">
        <v>29.100018545742898</v>
      </c>
      <c r="AY1537">
        <v>28.954518453014199</v>
      </c>
      <c r="AZ1537">
        <v>28.8097458607491</v>
      </c>
      <c r="BA1537">
        <v>28.665697131445299</v>
      </c>
      <c r="BB1537">
        <v>28.522368645788099</v>
      </c>
      <c r="BC1537">
        <v>28.3797568025592</v>
      </c>
      <c r="BD1537">
        <v>28.237858018546401</v>
      </c>
      <c r="BE1537">
        <v>28.096668728453601</v>
      </c>
    </row>
    <row r="1538" spans="1:57" x14ac:dyDescent="0.25">
      <c r="A1538" t="s">
        <v>44</v>
      </c>
      <c r="B1538" t="s">
        <v>136</v>
      </c>
      <c r="C1538" t="s">
        <v>360</v>
      </c>
      <c r="D1538">
        <v>8.6027854319999992</v>
      </c>
      <c r="E1538">
        <v>2.5727886</v>
      </c>
      <c r="F1538">
        <v>2.47901412444789</v>
      </c>
      <c r="G1538">
        <v>2.2679403097972899</v>
      </c>
      <c r="H1538">
        <v>2.2887788133809601</v>
      </c>
      <c r="I1538">
        <v>2.3019035792115199</v>
      </c>
      <c r="J1538">
        <v>2.3179573258658199</v>
      </c>
      <c r="K1538">
        <v>2.33548071227766</v>
      </c>
      <c r="L1538">
        <v>2.35421651576736</v>
      </c>
      <c r="M1538">
        <v>2.37395973085995</v>
      </c>
      <c r="N1538">
        <v>2.3946951559293699</v>
      </c>
      <c r="O1538">
        <v>2.4163052368598898</v>
      </c>
      <c r="P1538">
        <v>2.4386809928073401</v>
      </c>
      <c r="Q1538">
        <v>2.4617388413358201</v>
      </c>
      <c r="R1538">
        <v>2.4854206939757999</v>
      </c>
      <c r="S1538">
        <v>2.5095759137370099</v>
      </c>
      <c r="T1538">
        <v>2.5342072043513801</v>
      </c>
      <c r="U1538">
        <v>2.55933198311451</v>
      </c>
      <c r="V1538">
        <v>2.5849515836817498</v>
      </c>
      <c r="W1538">
        <v>2.6110308012210699</v>
      </c>
      <c r="X1538">
        <v>2.6375060749199801</v>
      </c>
      <c r="Y1538">
        <v>2.66429441926446</v>
      </c>
      <c r="Z1538">
        <v>2.6912944048291898</v>
      </c>
      <c r="AA1538">
        <v>2.7183989390796701</v>
      </c>
      <c r="AB1538">
        <v>2.74551761066374</v>
      </c>
      <c r="AC1538">
        <v>2.7725523360271298</v>
      </c>
      <c r="AD1538">
        <v>2.79938912278504</v>
      </c>
      <c r="AE1538">
        <v>2.8259248506249901</v>
      </c>
      <c r="AF1538">
        <v>2.8520890803132999</v>
      </c>
      <c r="AG1538">
        <v>2.8778531453787299</v>
      </c>
      <c r="AH1538">
        <v>2.9032236316029798</v>
      </c>
      <c r="AI1538">
        <v>2.9282420166607599</v>
      </c>
      <c r="AJ1538">
        <v>2.9529690434122302</v>
      </c>
      <c r="AK1538">
        <v>2.9774666860580701</v>
      </c>
      <c r="AL1538">
        <v>2.9625793526277802</v>
      </c>
      <c r="AM1538">
        <v>2.9477664558646399</v>
      </c>
      <c r="AN1538">
        <v>2.9330276235853199</v>
      </c>
      <c r="AO1538">
        <v>2.91836248546739</v>
      </c>
      <c r="AP1538">
        <v>2.9037706730400599</v>
      </c>
      <c r="AQ1538">
        <v>2.88925181967485</v>
      </c>
      <c r="AR1538">
        <v>2.8748055605764802</v>
      </c>
      <c r="AS1538">
        <v>2.8604315327736001</v>
      </c>
      <c r="AT1538">
        <v>2.8461293751097299</v>
      </c>
      <c r="AU1538">
        <v>2.8318987282341799</v>
      </c>
      <c r="AV1538">
        <v>2.8177392345930099</v>
      </c>
      <c r="AW1538">
        <v>2.8036505384200501</v>
      </c>
      <c r="AX1538">
        <v>2.7896322857279499</v>
      </c>
      <c r="AY1538">
        <v>2.77568412429931</v>
      </c>
      <c r="AZ1538">
        <v>2.7618057036778101</v>
      </c>
      <c r="BA1538">
        <v>2.74799667515942</v>
      </c>
      <c r="BB1538">
        <v>2.73425669178362</v>
      </c>
      <c r="BC1538">
        <v>2.7205854083247099</v>
      </c>
      <c r="BD1538">
        <v>2.7069824812830801</v>
      </c>
      <c r="BE1538">
        <v>2.6934475688766701</v>
      </c>
    </row>
    <row r="1539" spans="1:57" x14ac:dyDescent="0.25">
      <c r="A1539" t="s">
        <v>44</v>
      </c>
      <c r="B1539" t="s">
        <v>136</v>
      </c>
      <c r="C1539" t="s">
        <v>345</v>
      </c>
      <c r="D1539">
        <v>30.981482639999999</v>
      </c>
      <c r="E1539">
        <v>31.9274901</v>
      </c>
      <c r="F1539">
        <v>30.763778615961701</v>
      </c>
      <c r="G1539">
        <v>28.144419556447101</v>
      </c>
      <c r="H1539">
        <v>28.403018773213802</v>
      </c>
      <c r="I1539">
        <v>28.565892952273899</v>
      </c>
      <c r="J1539">
        <v>28.7651148538996</v>
      </c>
      <c r="K1539">
        <v>28.9825745185539</v>
      </c>
      <c r="L1539">
        <v>29.215079894406799</v>
      </c>
      <c r="M1539">
        <v>29.460086928568401</v>
      </c>
      <c r="N1539">
        <v>29.717406973683399</v>
      </c>
      <c r="O1539">
        <v>29.985581220478899</v>
      </c>
      <c r="P1539">
        <v>30.2632572512622</v>
      </c>
      <c r="Q1539">
        <v>30.549397834526602</v>
      </c>
      <c r="R1539">
        <v>30.843282110798899</v>
      </c>
      <c r="S1539">
        <v>31.1430407228316</v>
      </c>
      <c r="T1539">
        <v>31.448707223079801</v>
      </c>
      <c r="U1539">
        <v>31.760497754654999</v>
      </c>
      <c r="V1539">
        <v>32.078428867796703</v>
      </c>
      <c r="W1539">
        <v>32.402063681711297</v>
      </c>
      <c r="X1539">
        <v>32.730613426885398</v>
      </c>
      <c r="Y1539">
        <v>33.063048279423803</v>
      </c>
      <c r="Z1539">
        <v>33.398109532345401</v>
      </c>
      <c r="AA1539">
        <v>33.7344682012804</v>
      </c>
      <c r="AB1539">
        <v>34.071002310039098</v>
      </c>
      <c r="AC1539">
        <v>34.406494672837901</v>
      </c>
      <c r="AD1539">
        <v>34.739530680354797</v>
      </c>
      <c r="AE1539">
        <v>35.068830642235199</v>
      </c>
      <c r="AF1539">
        <v>35.393520429941702</v>
      </c>
      <c r="AG1539">
        <v>35.713244301663003</v>
      </c>
      <c r="AH1539">
        <v>36.028083984859897</v>
      </c>
      <c r="AI1539">
        <v>36.338554204313702</v>
      </c>
      <c r="AJ1539">
        <v>36.645408759643402</v>
      </c>
      <c r="AK1539">
        <v>36.949416731012803</v>
      </c>
      <c r="AL1539">
        <v>36.764669647357699</v>
      </c>
      <c r="AM1539">
        <v>36.5808462991209</v>
      </c>
      <c r="AN1539">
        <v>36.397942067625301</v>
      </c>
      <c r="AO1539">
        <v>36.2159523572872</v>
      </c>
      <c r="AP1539">
        <v>36.034872595500801</v>
      </c>
      <c r="AQ1539">
        <v>35.854698232523297</v>
      </c>
      <c r="AR1539">
        <v>35.675424741360601</v>
      </c>
      <c r="AS1539">
        <v>35.497047617653799</v>
      </c>
      <c r="AT1539">
        <v>35.319562379565603</v>
      </c>
      <c r="AU1539">
        <v>35.142964567667697</v>
      </c>
      <c r="AV1539">
        <v>34.967249744829402</v>
      </c>
      <c r="AW1539">
        <v>34.792413496105297</v>
      </c>
      <c r="AX1539">
        <v>34.618451428624702</v>
      </c>
      <c r="AY1539">
        <v>34.445359171481599</v>
      </c>
      <c r="AZ1539">
        <v>34.273132375624201</v>
      </c>
      <c r="BA1539">
        <v>34.101766713746102</v>
      </c>
      <c r="BB1539">
        <v>33.931257880177299</v>
      </c>
      <c r="BC1539">
        <v>33.7616015907765</v>
      </c>
      <c r="BD1539">
        <v>33.592793582822601</v>
      </c>
      <c r="BE1539">
        <v>33.424829614908496</v>
      </c>
    </row>
    <row r="1540" spans="1:57" x14ac:dyDescent="0.25">
      <c r="A1540" t="s">
        <v>44</v>
      </c>
      <c r="B1540" t="s">
        <v>136</v>
      </c>
      <c r="C1540" t="s">
        <v>346</v>
      </c>
      <c r="D1540">
        <v>12.512000592</v>
      </c>
      <c r="E1540">
        <v>14.07999906</v>
      </c>
      <c r="F1540">
        <v>13.566803173005701</v>
      </c>
      <c r="G1540">
        <v>12.4116678028198</v>
      </c>
      <c r="H1540">
        <v>12.5257098624239</v>
      </c>
      <c r="I1540">
        <v>12.5975372525783</v>
      </c>
      <c r="J1540">
        <v>12.6853939609771</v>
      </c>
      <c r="K1540">
        <v>12.7812935091198</v>
      </c>
      <c r="L1540">
        <v>12.8838282045563</v>
      </c>
      <c r="M1540">
        <v>12.991876121880299</v>
      </c>
      <c r="N1540">
        <v>13.1053540677505</v>
      </c>
      <c r="O1540">
        <v>13.223618708377501</v>
      </c>
      <c r="P1540">
        <v>13.346073628578401</v>
      </c>
      <c r="Q1540">
        <v>13.472261410041099</v>
      </c>
      <c r="R1540">
        <v>13.601864154281399</v>
      </c>
      <c r="S1540">
        <v>13.7340574761625</v>
      </c>
      <c r="T1540">
        <v>13.868856172292</v>
      </c>
      <c r="U1540">
        <v>14.006355561619101</v>
      </c>
      <c r="V1540">
        <v>14.146562942786799</v>
      </c>
      <c r="W1540">
        <v>14.2892856516947</v>
      </c>
      <c r="X1540">
        <v>14.434175841582</v>
      </c>
      <c r="Y1540">
        <v>14.580779360887499</v>
      </c>
      <c r="Z1540">
        <v>14.7285411207816</v>
      </c>
      <c r="AA1540">
        <v>14.876875040159399</v>
      </c>
      <c r="AB1540">
        <v>15.0252863283672</v>
      </c>
      <c r="AC1540">
        <v>15.173238207392099</v>
      </c>
      <c r="AD1540">
        <v>15.320106835589799</v>
      </c>
      <c r="AE1540">
        <v>15.4653278704789</v>
      </c>
      <c r="AF1540">
        <v>15.6085158220335</v>
      </c>
      <c r="AG1540">
        <v>15.749513808383099</v>
      </c>
      <c r="AH1540">
        <v>15.888357871276201</v>
      </c>
      <c r="AI1540">
        <v>16.025275003953301</v>
      </c>
      <c r="AJ1540">
        <v>16.160597631477899</v>
      </c>
      <c r="AK1540">
        <v>16.294664917622399</v>
      </c>
      <c r="AL1540">
        <v>16.213191593034299</v>
      </c>
      <c r="AM1540">
        <v>16.132125635069102</v>
      </c>
      <c r="AN1540">
        <v>16.0514650068938</v>
      </c>
      <c r="AO1540">
        <v>15.971207681859299</v>
      </c>
      <c r="AP1540">
        <v>15.891351643449999</v>
      </c>
      <c r="AQ1540">
        <v>15.8118948852328</v>
      </c>
      <c r="AR1540">
        <v>15.732835410806601</v>
      </c>
      <c r="AS1540">
        <v>15.654171233752599</v>
      </c>
      <c r="AT1540">
        <v>15.5759003775838</v>
      </c>
      <c r="AU1540">
        <v>15.4980208756959</v>
      </c>
      <c r="AV1540">
        <v>15.4205307713174</v>
      </c>
      <c r="AW1540">
        <v>15.3434281174608</v>
      </c>
      <c r="AX1540">
        <v>15.266710976873499</v>
      </c>
      <c r="AY1540">
        <v>15.190377421989201</v>
      </c>
      <c r="AZ1540">
        <v>15.114425534879199</v>
      </c>
      <c r="BA1540">
        <v>15.038853407204799</v>
      </c>
      <c r="BB1540">
        <v>14.963659140168801</v>
      </c>
      <c r="BC1540">
        <v>14.8888408444679</v>
      </c>
      <c r="BD1540">
        <v>14.814396640245601</v>
      </c>
      <c r="BE1540">
        <v>14.7403246570444</v>
      </c>
    </row>
    <row r="1541" spans="1:57" x14ac:dyDescent="0.25">
      <c r="A1541" t="s">
        <v>44</v>
      </c>
      <c r="B1541" t="s">
        <v>136</v>
      </c>
      <c r="C1541" t="s">
        <v>347</v>
      </c>
      <c r="D1541">
        <v>216.63629449199999</v>
      </c>
      <c r="E1541">
        <v>224.86846438800001</v>
      </c>
      <c r="F1541">
        <v>216.672329534093</v>
      </c>
      <c r="G1541">
        <v>198.22392511680201</v>
      </c>
      <c r="H1541">
        <v>200.04526492723301</v>
      </c>
      <c r="I1541">
        <v>201.192403847924</v>
      </c>
      <c r="J1541">
        <v>202.595543366588</v>
      </c>
      <c r="K1541">
        <v>204.12713325054</v>
      </c>
      <c r="L1541">
        <v>205.76469156364999</v>
      </c>
      <c r="M1541">
        <v>207.490300290287</v>
      </c>
      <c r="N1541">
        <v>209.302630768505</v>
      </c>
      <c r="O1541">
        <v>211.19140846059599</v>
      </c>
      <c r="P1541">
        <v>213.14710815524899</v>
      </c>
      <c r="Q1541">
        <v>215.162424528576</v>
      </c>
      <c r="R1541">
        <v>217.232280496149</v>
      </c>
      <c r="S1541">
        <v>219.343509990348</v>
      </c>
      <c r="T1541">
        <v>221.49634932442601</v>
      </c>
      <c r="U1541">
        <v>223.69232081565301</v>
      </c>
      <c r="V1541">
        <v>225.93154102899999</v>
      </c>
      <c r="W1541">
        <v>228.210932969911</v>
      </c>
      <c r="X1541">
        <v>230.52494125684399</v>
      </c>
      <c r="Y1541">
        <v>232.86631273844901</v>
      </c>
      <c r="Z1541">
        <v>235.22618221720899</v>
      </c>
      <c r="AA1541">
        <v>237.595189525021</v>
      </c>
      <c r="AB1541">
        <v>239.96543247283</v>
      </c>
      <c r="AC1541">
        <v>242.32833830101001</v>
      </c>
      <c r="AD1541">
        <v>244.67394377647</v>
      </c>
      <c r="AE1541">
        <v>246.99323591372001</v>
      </c>
      <c r="AF1541">
        <v>249.280058139186</v>
      </c>
      <c r="AG1541">
        <v>251.53190492817501</v>
      </c>
      <c r="AH1541">
        <v>253.74935189525999</v>
      </c>
      <c r="AI1541">
        <v>255.936024297887</v>
      </c>
      <c r="AJ1541">
        <v>258.09723122117799</v>
      </c>
      <c r="AK1541">
        <v>260.23838937264702</v>
      </c>
      <c r="AL1541">
        <v>258.93719742578298</v>
      </c>
      <c r="AM1541">
        <v>257.64251143865403</v>
      </c>
      <c r="AN1541">
        <v>256.35429888146098</v>
      </c>
      <c r="AO1541">
        <v>255.07252738705401</v>
      </c>
      <c r="AP1541">
        <v>253.79716475011901</v>
      </c>
      <c r="AQ1541">
        <v>252.52817892636801</v>
      </c>
      <c r="AR1541">
        <v>251.26553803173601</v>
      </c>
      <c r="AS1541">
        <v>250.00921034157699</v>
      </c>
      <c r="AT1541">
        <v>248.75916428987</v>
      </c>
      <c r="AU1541">
        <v>247.51536846842001</v>
      </c>
      <c r="AV1541">
        <v>246.277791626078</v>
      </c>
      <c r="AW1541">
        <v>245.046402667948</v>
      </c>
      <c r="AX1541">
        <v>243.82117065460801</v>
      </c>
      <c r="AY1541">
        <v>242.60206480133499</v>
      </c>
      <c r="AZ1541">
        <v>241.38905447732799</v>
      </c>
      <c r="BA1541">
        <v>240.18210920494201</v>
      </c>
      <c r="BB1541">
        <v>238.98119865891701</v>
      </c>
      <c r="BC1541">
        <v>237.786292665622</v>
      </c>
      <c r="BD1541">
        <v>236.597361202294</v>
      </c>
      <c r="BE1541">
        <v>235.41437439628299</v>
      </c>
    </row>
    <row r="1542" spans="1:57" x14ac:dyDescent="0.25">
      <c r="A1542" t="s">
        <v>44</v>
      </c>
      <c r="B1542" t="s">
        <v>136</v>
      </c>
      <c r="C1542" t="s">
        <v>368</v>
      </c>
      <c r="D1542">
        <v>6.0960226679999998</v>
      </c>
      <c r="E1542">
        <v>6.8083648200000004</v>
      </c>
      <c r="F1542">
        <v>6.5602096313603502</v>
      </c>
      <c r="G1542">
        <v>6.0016454593602502</v>
      </c>
      <c r="H1542">
        <v>6.0567903456134298</v>
      </c>
      <c r="I1542">
        <v>6.0915223845969502</v>
      </c>
      <c r="J1542">
        <v>6.1340053790996203</v>
      </c>
      <c r="K1542">
        <v>6.1803774780639902</v>
      </c>
      <c r="L1542">
        <v>6.2299579936779601</v>
      </c>
      <c r="M1542">
        <v>6.2822044204034402</v>
      </c>
      <c r="N1542">
        <v>6.3370765302108296</v>
      </c>
      <c r="O1542">
        <v>6.3942632399018997</v>
      </c>
      <c r="P1542">
        <v>6.45347615370817</v>
      </c>
      <c r="Q1542">
        <v>6.5144940876130999</v>
      </c>
      <c r="R1542">
        <v>6.5771633222274204</v>
      </c>
      <c r="S1542">
        <v>6.64108522721473</v>
      </c>
      <c r="T1542">
        <v>6.7062669574548499</v>
      </c>
      <c r="U1542">
        <v>6.7727546042988997</v>
      </c>
      <c r="V1542">
        <v>6.8405516969960596</v>
      </c>
      <c r="W1542">
        <v>6.9095650730767302</v>
      </c>
      <c r="X1542">
        <v>6.9796265317024204</v>
      </c>
      <c r="Y1542">
        <v>7.0505164684896702</v>
      </c>
      <c r="Z1542">
        <v>7.1219664709731498</v>
      </c>
      <c r="AA1542">
        <v>7.1936931404140196</v>
      </c>
      <c r="AB1542">
        <v>7.2654572214497204</v>
      </c>
      <c r="AC1542">
        <v>7.3369991557860397</v>
      </c>
      <c r="AD1542">
        <v>7.40801728562555</v>
      </c>
      <c r="AE1542">
        <v>7.4782387239118497</v>
      </c>
      <c r="AF1542">
        <v>7.5474770674556302</v>
      </c>
      <c r="AG1542">
        <v>7.6156564562369997</v>
      </c>
      <c r="AH1542">
        <v>7.6827943181955902</v>
      </c>
      <c r="AI1542">
        <v>7.7490004156109098</v>
      </c>
      <c r="AJ1542">
        <v>7.8144354921803298</v>
      </c>
      <c r="AK1542">
        <v>7.8792635500949402</v>
      </c>
      <c r="AL1542">
        <v>7.8398672323444698</v>
      </c>
      <c r="AM1542">
        <v>7.80066789618275</v>
      </c>
      <c r="AN1542">
        <v>7.7616645567018301</v>
      </c>
      <c r="AO1542">
        <v>7.7228562339183204</v>
      </c>
      <c r="AP1542">
        <v>7.6842419527487298</v>
      </c>
      <c r="AQ1542">
        <v>7.6458207429849896</v>
      </c>
      <c r="AR1542">
        <v>7.6075916392700602</v>
      </c>
      <c r="AS1542">
        <v>7.5695536810737103</v>
      </c>
      <c r="AT1542">
        <v>7.5317059126683397</v>
      </c>
      <c r="AU1542">
        <v>7.4940473831050003</v>
      </c>
      <c r="AV1542">
        <v>7.4565771461894803</v>
      </c>
      <c r="AW1542">
        <v>7.4192942604585301</v>
      </c>
      <c r="AX1542">
        <v>7.3821977891562396</v>
      </c>
      <c r="AY1542">
        <v>7.3452868002104603</v>
      </c>
      <c r="AZ1542">
        <v>7.3085603662093996</v>
      </c>
      <c r="BA1542">
        <v>7.27201756437836</v>
      </c>
      <c r="BB1542">
        <v>7.2356574765564696</v>
      </c>
      <c r="BC1542">
        <v>7.1994791891736796</v>
      </c>
      <c r="BD1542">
        <v>7.1634817932278203</v>
      </c>
      <c r="BE1542">
        <v>7.1276643842616796</v>
      </c>
    </row>
    <row r="1543" spans="1:57" x14ac:dyDescent="0.25">
      <c r="A1543" t="s">
        <v>44</v>
      </c>
      <c r="B1543" t="s">
        <v>136</v>
      </c>
      <c r="C1543" t="s">
        <v>348</v>
      </c>
      <c r="D1543">
        <v>370.25392208400001</v>
      </c>
      <c r="E1543">
        <v>375.43751542799998</v>
      </c>
      <c r="F1543">
        <v>361.75335338225398</v>
      </c>
      <c r="G1543">
        <v>330.952133047117</v>
      </c>
      <c r="H1543">
        <v>333.99301872683702</v>
      </c>
      <c r="I1543">
        <v>335.90826721402402</v>
      </c>
      <c r="J1543">
        <v>338.25093102915503</v>
      </c>
      <c r="K1543">
        <v>340.80805393320702</v>
      </c>
      <c r="L1543">
        <v>343.54210037282598</v>
      </c>
      <c r="M1543">
        <v>346.42315465801698</v>
      </c>
      <c r="N1543">
        <v>349.44899847177197</v>
      </c>
      <c r="O1543">
        <v>352.60247757718702</v>
      </c>
      <c r="P1543">
        <v>355.86768880314497</v>
      </c>
      <c r="Q1543">
        <v>359.23243527420902</v>
      </c>
      <c r="R1543">
        <v>362.68824035507998</v>
      </c>
      <c r="S1543">
        <v>366.21312214745399</v>
      </c>
      <c r="T1543">
        <v>369.80747519692102</v>
      </c>
      <c r="U1543">
        <v>373.47384114494702</v>
      </c>
      <c r="V1543">
        <v>377.21241460691698</v>
      </c>
      <c r="W1543">
        <v>381.01805827203202</v>
      </c>
      <c r="X1543">
        <v>384.88149694623797</v>
      </c>
      <c r="Y1543">
        <v>388.79062086070098</v>
      </c>
      <c r="Z1543">
        <v>392.73062879489999</v>
      </c>
      <c r="AA1543">
        <v>396.68589313174999</v>
      </c>
      <c r="AB1543">
        <v>400.64322047735101</v>
      </c>
      <c r="AC1543">
        <v>404.58829786175301</v>
      </c>
      <c r="AD1543">
        <v>408.50449079826598</v>
      </c>
      <c r="AE1543">
        <v>412.37675132146001</v>
      </c>
      <c r="AF1543">
        <v>416.194800494746</v>
      </c>
      <c r="AG1543">
        <v>419.95445512610303</v>
      </c>
      <c r="AH1543">
        <v>423.65667625427</v>
      </c>
      <c r="AI1543">
        <v>427.30751656276499</v>
      </c>
      <c r="AJ1543">
        <v>430.91584003228598</v>
      </c>
      <c r="AK1543">
        <v>434.49069032849599</v>
      </c>
      <c r="AL1543">
        <v>432.31823687685397</v>
      </c>
      <c r="AM1543">
        <v>430.156645692469</v>
      </c>
      <c r="AN1543">
        <v>428.00586246400701</v>
      </c>
      <c r="AO1543">
        <v>425.86583315168701</v>
      </c>
      <c r="AP1543">
        <v>423.73650398592798</v>
      </c>
      <c r="AQ1543">
        <v>421.61782146599899</v>
      </c>
      <c r="AR1543">
        <v>419.509732358669</v>
      </c>
      <c r="AS1543">
        <v>417.41218369687499</v>
      </c>
      <c r="AT1543">
        <v>415.32512277839101</v>
      </c>
      <c r="AU1543">
        <v>413.24849716449899</v>
      </c>
      <c r="AV1543">
        <v>411.182254678677</v>
      </c>
      <c r="AW1543">
        <v>409.12634340528302</v>
      </c>
      <c r="AX1543">
        <v>407.080711688257</v>
      </c>
      <c r="AY1543">
        <v>405.045308129815</v>
      </c>
      <c r="AZ1543">
        <v>403.02008158916601</v>
      </c>
      <c r="BA1543">
        <v>401.00498118121999</v>
      </c>
      <c r="BB1543">
        <v>398.99995627531399</v>
      </c>
      <c r="BC1543">
        <v>397.00495649393798</v>
      </c>
      <c r="BD1543">
        <v>395.01993171146802</v>
      </c>
      <c r="BE1543">
        <v>393.04483205291098</v>
      </c>
    </row>
    <row r="1544" spans="1:57" x14ac:dyDescent="0.25">
      <c r="A1544" t="s">
        <v>44</v>
      </c>
      <c r="B1544" t="s">
        <v>137</v>
      </c>
      <c r="C1544" t="s">
        <v>267</v>
      </c>
      <c r="D1544">
        <v>7.9130520000000003E-3</v>
      </c>
      <c r="E1544">
        <v>1.088568E-3</v>
      </c>
      <c r="F1544">
        <v>1.0930013259192301E-3</v>
      </c>
      <c r="G1544">
        <v>9.0148212096807497E-4</v>
      </c>
      <c r="H1544">
        <v>1.01875729920547E-3</v>
      </c>
      <c r="I1544">
        <v>1.0358496247664E-3</v>
      </c>
      <c r="J1544">
        <v>1.0527073153108501E-3</v>
      </c>
      <c r="K1544">
        <v>1.06910872668346E-3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</row>
    <row r="1545" spans="1:57" x14ac:dyDescent="0.25">
      <c r="A1545" t="s">
        <v>44</v>
      </c>
      <c r="B1545" t="s">
        <v>137</v>
      </c>
      <c r="C1545" t="s">
        <v>427</v>
      </c>
      <c r="D1545">
        <v>0</v>
      </c>
      <c r="E1545">
        <v>1.67472E-4</v>
      </c>
      <c r="F1545">
        <v>1.6815405014141999E-4</v>
      </c>
      <c r="G1545">
        <v>1.38689557072011E-4</v>
      </c>
      <c r="H1545">
        <v>1.5673189218545701E-4</v>
      </c>
      <c r="I1545">
        <v>1.59361480733293E-4</v>
      </c>
      <c r="J1545">
        <v>1.6195497158628499E-4</v>
      </c>
      <c r="K1545">
        <v>1.6447826564360899E-4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</row>
    <row r="1546" spans="1:57" x14ac:dyDescent="0.25">
      <c r="A1546" t="s">
        <v>44</v>
      </c>
      <c r="B1546" t="s">
        <v>137</v>
      </c>
      <c r="C1546" t="s">
        <v>428</v>
      </c>
      <c r="D1546">
        <v>0.17994866400000001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</row>
    <row r="1547" spans="1:57" x14ac:dyDescent="0.25">
      <c r="A1547" t="s">
        <v>44</v>
      </c>
      <c r="B1547" t="s">
        <v>137</v>
      </c>
      <c r="C1547" t="s">
        <v>277</v>
      </c>
      <c r="D1547">
        <v>18.022457412000001</v>
      </c>
      <c r="E1547">
        <v>18.246828023999999</v>
      </c>
      <c r="F1547">
        <v>18.4132127943531</v>
      </c>
      <c r="G1547">
        <v>15.263496609800001</v>
      </c>
      <c r="H1547">
        <v>17.336713010124999</v>
      </c>
      <c r="I1547">
        <v>17.7175243660135</v>
      </c>
      <c r="J1547">
        <v>18.098207752914</v>
      </c>
      <c r="K1547">
        <v>18.474931022111399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</row>
    <row r="1548" spans="1:57" x14ac:dyDescent="0.25">
      <c r="A1548" t="s">
        <v>44</v>
      </c>
      <c r="B1548" t="s">
        <v>137</v>
      </c>
      <c r="C1548" t="s">
        <v>350</v>
      </c>
      <c r="D1548">
        <v>0.110698992</v>
      </c>
      <c r="E1548">
        <v>0.109819764</v>
      </c>
      <c r="F1548">
        <v>0.11036337183180001</v>
      </c>
      <c r="G1548">
        <v>0.10126052918692099</v>
      </c>
      <c r="H1548">
        <v>0.1032433836294</v>
      </c>
      <c r="I1548">
        <v>0.10529130095639901</v>
      </c>
      <c r="J1548">
        <v>0.107396836614031</v>
      </c>
      <c r="K1548">
        <v>0.10955184056869099</v>
      </c>
      <c r="L1548">
        <v>0.111751369930568</v>
      </c>
      <c r="M1548">
        <v>0.113990751073707</v>
      </c>
      <c r="N1548">
        <v>0.116267604462208</v>
      </c>
      <c r="O1548">
        <v>0.117127877033115</v>
      </c>
      <c r="P1548">
        <v>0.11800908024174001</v>
      </c>
      <c r="Q1548">
        <v>0.11891283185137801</v>
      </c>
      <c r="R1548">
        <v>0.11983841019628</v>
      </c>
      <c r="S1548">
        <v>0.12078206560227001</v>
      </c>
      <c r="T1548">
        <v>0.121738732251886</v>
      </c>
      <c r="U1548">
        <v>0.122702887357208</v>
      </c>
      <c r="V1548">
        <v>0.123669283874489</v>
      </c>
      <c r="W1548">
        <v>0.12463661059894</v>
      </c>
      <c r="X1548">
        <v>0.125605594270363</v>
      </c>
      <c r="Y1548">
        <v>0.126577844331828</v>
      </c>
      <c r="Z1548">
        <v>0.12755632527167299</v>
      </c>
      <c r="AA1548">
        <v>0.128543805962716</v>
      </c>
      <c r="AB1548">
        <v>0.12954039115218699</v>
      </c>
      <c r="AC1548">
        <v>0.13054727464448301</v>
      </c>
      <c r="AD1548">
        <v>0.13156460188677299</v>
      </c>
      <c r="AE1548">
        <v>0.132594530291268</v>
      </c>
      <c r="AF1548">
        <v>0.13363860572334099</v>
      </c>
      <c r="AG1548">
        <v>0.134698001302478</v>
      </c>
      <c r="AH1548">
        <v>0.13577390782441101</v>
      </c>
      <c r="AI1548">
        <v>0.13686815599254501</v>
      </c>
      <c r="AJ1548">
        <v>0.13798401142710701</v>
      </c>
      <c r="AK1548">
        <v>0.13912284416515699</v>
      </c>
      <c r="AL1548">
        <v>0.13842722994433099</v>
      </c>
      <c r="AM1548">
        <v>0.13773509379460999</v>
      </c>
      <c r="AN1548">
        <v>0.13704641832563699</v>
      </c>
      <c r="AO1548">
        <v>0.136361186234009</v>
      </c>
      <c r="AP1548">
        <v>0.13567938030283899</v>
      </c>
      <c r="AQ1548">
        <v>0.13500098340132399</v>
      </c>
      <c r="AR1548">
        <v>0.13432597848431799</v>
      </c>
      <c r="AS1548">
        <v>0.13365434859189601</v>
      </c>
      <c r="AT1548">
        <v>0.13298607684893701</v>
      </c>
      <c r="AU1548">
        <v>0.13232114646469201</v>
      </c>
      <c r="AV1548">
        <v>0.13165954073236899</v>
      </c>
      <c r="AW1548">
        <v>0.131001243028707</v>
      </c>
      <c r="AX1548">
        <v>0.130346236813563</v>
      </c>
      <c r="AY1548">
        <v>0.129694505629495</v>
      </c>
      <c r="AZ1548">
        <v>0.12904603310134799</v>
      </c>
      <c r="BA1548">
        <v>0.128400802935841</v>
      </c>
      <c r="BB1548">
        <v>0.12775879892116199</v>
      </c>
      <c r="BC1548">
        <v>0.12712000492655601</v>
      </c>
      <c r="BD1548">
        <v>0.126484404901923</v>
      </c>
      <c r="BE1548">
        <v>0.125851982877414</v>
      </c>
    </row>
    <row r="1549" spans="1:57" x14ac:dyDescent="0.25">
      <c r="A1549" t="s">
        <v>44</v>
      </c>
      <c r="B1549" t="s">
        <v>137</v>
      </c>
      <c r="C1549" t="s">
        <v>384</v>
      </c>
      <c r="D1549">
        <v>8.5410720000000002E-3</v>
      </c>
      <c r="E1549" s="1">
        <v>8.3735999999999999E-5</v>
      </c>
      <c r="F1549" s="1">
        <v>8.3729740734E-5</v>
      </c>
      <c r="G1549" s="1">
        <v>7.6437608764812797E-5</v>
      </c>
      <c r="H1549" s="1">
        <v>7.7540779927532706E-5</v>
      </c>
      <c r="I1549" s="1">
        <v>7.8677449437492301E-5</v>
      </c>
      <c r="J1549" s="1">
        <v>7.9841338695143502E-5</v>
      </c>
      <c r="K1549" s="1">
        <v>8.1025760847602401E-5</v>
      </c>
      <c r="L1549" s="1">
        <v>8.2226513139914805E-5</v>
      </c>
      <c r="M1549" s="1">
        <v>8.3439665292229305E-5</v>
      </c>
      <c r="N1549" s="1">
        <v>8.4663028792534396E-5</v>
      </c>
      <c r="O1549" s="1">
        <v>8.4842915121204101E-5</v>
      </c>
      <c r="P1549" s="1">
        <v>8.5031323544373198E-5</v>
      </c>
      <c r="Q1549" s="1">
        <v>8.5229174182459993E-5</v>
      </c>
      <c r="R1549" s="1">
        <v>8.5435694650036695E-5</v>
      </c>
      <c r="S1549" s="1">
        <v>8.5647976370653694E-5</v>
      </c>
      <c r="T1549" s="1">
        <v>8.5862239674415404E-5</v>
      </c>
      <c r="U1549" s="1">
        <v>8.6074461584927306E-5</v>
      </c>
      <c r="V1549" s="1">
        <v>8.62808957263884E-5</v>
      </c>
      <c r="W1549" s="1">
        <v>8.6480606667964805E-5</v>
      </c>
      <c r="X1549" s="1">
        <v>8.6674085257094194E-5</v>
      </c>
      <c r="Y1549" s="1">
        <v>8.6862417002399106E-5</v>
      </c>
      <c r="Z1549" s="1">
        <v>8.7047587585320401E-5</v>
      </c>
      <c r="AA1549" s="1">
        <v>8.7231404732610103E-5</v>
      </c>
      <c r="AB1549" s="1">
        <v>8.7413836194956605E-5</v>
      </c>
      <c r="AC1549" s="1">
        <v>8.7595578869345203E-5</v>
      </c>
      <c r="AD1549" s="1">
        <v>8.7776612009856796E-5</v>
      </c>
      <c r="AE1549" s="1">
        <v>8.7958247314833001E-5</v>
      </c>
      <c r="AF1549" s="1">
        <v>8.8141360236897097E-5</v>
      </c>
      <c r="AG1549" s="1">
        <v>8.8326558231134096E-5</v>
      </c>
      <c r="AH1549" s="1">
        <v>8.8514442386483199E-5</v>
      </c>
      <c r="AI1549" s="1">
        <v>8.8706010364974897E-5</v>
      </c>
      <c r="AJ1549" s="1">
        <v>8.8903156428445405E-5</v>
      </c>
      <c r="AK1549" s="1">
        <v>8.9106510940703697E-5</v>
      </c>
      <c r="AL1549" s="1">
        <v>8.8133234467035798E-5</v>
      </c>
      <c r="AM1549" s="1">
        <v>8.7167463095331194E-5</v>
      </c>
      <c r="AN1549" s="1">
        <v>8.6209146106481894E-5</v>
      </c>
      <c r="AO1549" s="1">
        <v>8.5258233100943796E-5</v>
      </c>
      <c r="AP1549" s="1">
        <v>8.4314673996808295E-5</v>
      </c>
      <c r="AQ1549" s="1">
        <v>8.3378419027886703E-5</v>
      </c>
      <c r="AR1549" s="1">
        <v>8.2449418741804397E-5</v>
      </c>
      <c r="AS1549" s="1">
        <v>8.1527623998107194E-5</v>
      </c>
      <c r="AT1549" s="1">
        <v>8.06129859663784E-5</v>
      </c>
      <c r="AU1549" s="1">
        <v>7.9705456124367006E-5</v>
      </c>
      <c r="AV1549" s="1">
        <v>7.8804986256126504E-5</v>
      </c>
      <c r="AW1549" s="1">
        <v>7.7911528450165293E-5</v>
      </c>
      <c r="AX1549" s="1">
        <v>7.7025035097607399E-5</v>
      </c>
      <c r="AY1549" s="1">
        <v>7.6145458890363693E-5</v>
      </c>
      <c r="AZ1549" s="1">
        <v>7.5272752819315099E-5</v>
      </c>
      <c r="BA1549" s="1">
        <v>7.4406870172504601E-5</v>
      </c>
      <c r="BB1549" s="1">
        <v>7.3547764533341806E-5</v>
      </c>
      <c r="BC1549" s="1">
        <v>7.2695389778816395E-5</v>
      </c>
      <c r="BD1549" s="1">
        <v>7.1849700077722799E-5</v>
      </c>
      <c r="BE1549" s="1">
        <v>7.1010649888895695E-5</v>
      </c>
    </row>
    <row r="1550" spans="1:57" x14ac:dyDescent="0.25">
      <c r="A1550" t="s">
        <v>44</v>
      </c>
      <c r="B1550" t="s">
        <v>137</v>
      </c>
      <c r="C1550" t="s">
        <v>429</v>
      </c>
      <c r="D1550">
        <v>9.3784319999999904E-3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</row>
    <row r="1551" spans="1:57" x14ac:dyDescent="0.25">
      <c r="A1551" t="s">
        <v>44</v>
      </c>
      <c r="B1551" t="s">
        <v>137</v>
      </c>
      <c r="C1551" t="s">
        <v>283</v>
      </c>
      <c r="D1551">
        <v>0.23366530799999999</v>
      </c>
      <c r="E1551">
        <v>0.20779088400000001</v>
      </c>
      <c r="F1551">
        <v>0.207775351631421</v>
      </c>
      <c r="G1551">
        <v>0.18967992614988299</v>
      </c>
      <c r="H1551">
        <v>0.192417445390172</v>
      </c>
      <c r="I1551">
        <v>0.19523809077913701</v>
      </c>
      <c r="J1551">
        <v>0.198126281971998</v>
      </c>
      <c r="K1551">
        <v>0.20106542554332499</v>
      </c>
      <c r="L1551">
        <v>0.20404509235669799</v>
      </c>
      <c r="M1551">
        <v>0.207055529422667</v>
      </c>
      <c r="N1551">
        <v>0.21009130594867401</v>
      </c>
      <c r="O1551">
        <v>0.21053769387326701</v>
      </c>
      <c r="P1551">
        <v>0.21100522937536201</v>
      </c>
      <c r="Q1551">
        <v>0.21149619573377401</v>
      </c>
      <c r="R1551">
        <v>0.212008676274066</v>
      </c>
      <c r="S1551">
        <v>0.21253545336377699</v>
      </c>
      <c r="T1551">
        <v>0.21306714775206101</v>
      </c>
      <c r="U1551">
        <v>0.21359377642299701</v>
      </c>
      <c r="V1551">
        <v>0.214106042745032</v>
      </c>
      <c r="W1551">
        <v>0.21460162544655401</v>
      </c>
      <c r="X1551">
        <v>0.21508174256547899</v>
      </c>
      <c r="Y1551">
        <v>0.21554908779145299</v>
      </c>
      <c r="Z1551">
        <v>0.21600858859297201</v>
      </c>
      <c r="AA1551">
        <v>0.216464730843971</v>
      </c>
      <c r="AB1551">
        <v>0.216917434517784</v>
      </c>
      <c r="AC1551">
        <v>0.21736842896427999</v>
      </c>
      <c r="AD1551">
        <v>0.217817662702459</v>
      </c>
      <c r="AE1551">
        <v>0.21826839071175799</v>
      </c>
      <c r="AF1551">
        <v>0.21872278542786</v>
      </c>
      <c r="AG1551">
        <v>0.21918235425055899</v>
      </c>
      <c r="AH1551">
        <v>0.21964858878205701</v>
      </c>
      <c r="AI1551">
        <v>0.22012396472068499</v>
      </c>
      <c r="AJ1551">
        <v>0.22061318267718699</v>
      </c>
      <c r="AK1551">
        <v>0.22111780689935601</v>
      </c>
      <c r="AL1551">
        <v>0.218702621329949</v>
      </c>
      <c r="AM1551">
        <v>0.216306059671064</v>
      </c>
      <c r="AN1551">
        <v>0.21392799606323401</v>
      </c>
      <c r="AO1551">
        <v>0.211568305439991</v>
      </c>
      <c r="AP1551">
        <v>0.20922686352307901</v>
      </c>
      <c r="AQ1551">
        <v>0.20690354681770001</v>
      </c>
      <c r="AR1551">
        <v>0.20459823260778701</v>
      </c>
      <c r="AS1551">
        <v>0.20231079895130299</v>
      </c>
      <c r="AT1551">
        <v>0.20004112467556801</v>
      </c>
      <c r="AU1551">
        <v>0.19778908937261599</v>
      </c>
      <c r="AV1551">
        <v>0.19555457339457799</v>
      </c>
      <c r="AW1551">
        <v>0.19333745784908499</v>
      </c>
      <c r="AX1551">
        <v>0.19113762459471201</v>
      </c>
      <c r="AY1551">
        <v>0.18895495623643699</v>
      </c>
      <c r="AZ1551">
        <v>0.18678933612113</v>
      </c>
      <c r="BA1551">
        <v>0.18464064833307001</v>
      </c>
      <c r="BB1551">
        <v>0.18250877768948701</v>
      </c>
      <c r="BC1551">
        <v>0.180393609736132</v>
      </c>
      <c r="BD1551">
        <v>0.17829503074286901</v>
      </c>
      <c r="BE1551">
        <v>0.176212927699294</v>
      </c>
    </row>
    <row r="1552" spans="1:57" x14ac:dyDescent="0.25">
      <c r="A1552" t="s">
        <v>44</v>
      </c>
      <c r="B1552" t="s">
        <v>137</v>
      </c>
      <c r="C1552" t="s">
        <v>284</v>
      </c>
      <c r="D1552">
        <v>0.423997236</v>
      </c>
      <c r="E1552">
        <v>0.39209381999999998</v>
      </c>
      <c r="F1552">
        <v>0.39507397981586001</v>
      </c>
      <c r="G1552">
        <v>0.36343201115398599</v>
      </c>
      <c r="H1552">
        <v>0.37150133546328401</v>
      </c>
      <c r="I1552">
        <v>0.37983200576360998</v>
      </c>
      <c r="J1552">
        <v>0.38839830020072502</v>
      </c>
      <c r="K1552">
        <v>0.39717163598128802</v>
      </c>
      <c r="L1552">
        <v>0.406134764738321</v>
      </c>
      <c r="M1552">
        <v>0.41527121785816801</v>
      </c>
      <c r="N1552">
        <v>0.42457271684591402</v>
      </c>
      <c r="O1552">
        <v>0.428717390055248</v>
      </c>
      <c r="P1552">
        <v>0.43294242200672201</v>
      </c>
      <c r="Q1552">
        <v>0.43725404305763599</v>
      </c>
      <c r="R1552">
        <v>0.44164990358683998</v>
      </c>
      <c r="S1552">
        <v>0.44611643339013901</v>
      </c>
      <c r="T1552">
        <v>0.45063505658770397</v>
      </c>
      <c r="U1552">
        <v>0.45518532977883402</v>
      </c>
      <c r="V1552">
        <v>0.45974765268849499</v>
      </c>
      <c r="W1552">
        <v>0.46431691935000402</v>
      </c>
      <c r="X1552">
        <v>0.46889558987612201</v>
      </c>
      <c r="Y1552">
        <v>0.47348944792499398</v>
      </c>
      <c r="Z1552">
        <v>0.47810940366293903</v>
      </c>
      <c r="AA1552">
        <v>0.482765718836623</v>
      </c>
      <c r="AB1552">
        <v>0.48745870782385298</v>
      </c>
      <c r="AC1552">
        <v>0.49219278891757401</v>
      </c>
      <c r="AD1552">
        <v>0.49696844932705603</v>
      </c>
      <c r="AE1552">
        <v>0.50179378864250102</v>
      </c>
      <c r="AF1552">
        <v>0.506674641947919</v>
      </c>
      <c r="AG1552">
        <v>0.51161546382170098</v>
      </c>
      <c r="AH1552">
        <v>0.51662079982100295</v>
      </c>
      <c r="AI1552">
        <v>0.52169765770847398</v>
      </c>
      <c r="AJ1552">
        <v>0.52685856292100997</v>
      </c>
      <c r="AK1552">
        <v>0.53210886505022403</v>
      </c>
      <c r="AL1552">
        <v>0.53033265461318202</v>
      </c>
      <c r="AM1552">
        <v>0.528547867822311</v>
      </c>
      <c r="AN1552">
        <v>0.52675470002509095</v>
      </c>
      <c r="AO1552">
        <v>0.52495334450404496</v>
      </c>
      <c r="AP1552">
        <v>0.52314399249413301</v>
      </c>
      <c r="AQ1552">
        <v>0.52132683320001405</v>
      </c>
      <c r="AR1552">
        <v>0.51950205381318404</v>
      </c>
      <c r="AS1552">
        <v>0.51766983952898105</v>
      </c>
      <c r="AT1552">
        <v>0.51583037356346595</v>
      </c>
      <c r="AU1552">
        <v>0.51398383717017204</v>
      </c>
      <c r="AV1552">
        <v>0.51213040965673495</v>
      </c>
      <c r="AW1552">
        <v>0.51027026840139</v>
      </c>
      <c r="AX1552">
        <v>0.508403588869347</v>
      </c>
      <c r="AY1552">
        <v>0.506530544629052</v>
      </c>
      <c r="AZ1552">
        <v>0.50465130736830899</v>
      </c>
      <c r="BA1552">
        <v>0.50276604691029503</v>
      </c>
      <c r="BB1552">
        <v>0.50087493122944404</v>
      </c>
      <c r="BC1552">
        <v>0.49897812646722101</v>
      </c>
      <c r="BD1552">
        <v>0.49707579694776599</v>
      </c>
      <c r="BE1552">
        <v>0.49516810519342802</v>
      </c>
    </row>
    <row r="1553" spans="1:57" x14ac:dyDescent="0.25">
      <c r="A1553" t="s">
        <v>44</v>
      </c>
      <c r="B1553" t="s">
        <v>137</v>
      </c>
      <c r="C1553" t="s">
        <v>288</v>
      </c>
      <c r="D1553">
        <v>2.555999532</v>
      </c>
      <c r="E1553">
        <v>2.5985792879999998</v>
      </c>
      <c r="F1553">
        <v>2.6073068101937</v>
      </c>
      <c r="G1553">
        <v>2.1692215339190799</v>
      </c>
      <c r="H1553">
        <v>2.2869183824902302</v>
      </c>
      <c r="I1553">
        <v>2.3420147240406601</v>
      </c>
      <c r="J1553">
        <v>2.3937255468948</v>
      </c>
      <c r="K1553">
        <v>2.4438391895684499</v>
      </c>
      <c r="L1553">
        <v>2.4940267466798498</v>
      </c>
      <c r="M1553">
        <v>2.5445603268471202</v>
      </c>
      <c r="N1553">
        <v>2.59561708105349</v>
      </c>
      <c r="O1553">
        <v>2.6148563038925401</v>
      </c>
      <c r="P1553">
        <v>2.6344564834955002</v>
      </c>
      <c r="Q1553">
        <v>2.6545231177370598</v>
      </c>
      <c r="R1553">
        <v>2.67512148596041</v>
      </c>
      <c r="S1553">
        <v>2.6962674812472001</v>
      </c>
      <c r="T1553">
        <v>2.71798447413879</v>
      </c>
      <c r="U1553">
        <v>2.74032853711511</v>
      </c>
      <c r="V1553">
        <v>2.76336996132452</v>
      </c>
      <c r="W1553">
        <v>2.7872289069277199</v>
      </c>
      <c r="X1553">
        <v>2.8116812732485998</v>
      </c>
      <c r="Y1553">
        <v>2.8367918174924802</v>
      </c>
      <c r="Z1553">
        <v>2.8626517014856798</v>
      </c>
      <c r="AA1553">
        <v>2.8893406213205499</v>
      </c>
      <c r="AB1553">
        <v>2.9169137670144099</v>
      </c>
      <c r="AC1553">
        <v>2.9456751506216401</v>
      </c>
      <c r="AD1553">
        <v>2.9755383266865199</v>
      </c>
      <c r="AE1553">
        <v>3.0064024079635199</v>
      </c>
      <c r="AF1553">
        <v>3.0381931628418699</v>
      </c>
      <c r="AG1553">
        <v>3.0708505091056</v>
      </c>
      <c r="AH1553">
        <v>3.1039353811482102</v>
      </c>
      <c r="AI1553">
        <v>3.13737435360312</v>
      </c>
      <c r="AJ1553">
        <v>3.1711264535583101</v>
      </c>
      <c r="AK1553">
        <v>3.2051569121118799</v>
      </c>
      <c r="AL1553">
        <v>3.1701482041730298</v>
      </c>
      <c r="AM1553">
        <v>3.1354094543907798</v>
      </c>
      <c r="AN1553">
        <v>3.1009388384012402</v>
      </c>
      <c r="AO1553">
        <v>3.0667345433352402</v>
      </c>
      <c r="AP1553">
        <v>3.03279476774894</v>
      </c>
      <c r="AQ1553">
        <v>2.9991177215549198</v>
      </c>
      <c r="AR1553">
        <v>2.9657016259536402</v>
      </c>
      <c r="AS1553">
        <v>2.9325447133653402</v>
      </c>
      <c r="AT1553">
        <v>2.8996452273622699</v>
      </c>
      <c r="AU1553">
        <v>2.8670014226013998</v>
      </c>
      <c r="AV1553">
        <v>2.8346115647574499</v>
      </c>
      <c r="AW1553">
        <v>2.8024739304563799</v>
      </c>
      <c r="AX1553">
        <v>2.7705868072092001</v>
      </c>
      <c r="AY1553">
        <v>2.7389484933462298</v>
      </c>
      <c r="AZ1553">
        <v>2.70755729795171</v>
      </c>
      <c r="BA1553">
        <v>2.6764115407987998</v>
      </c>
      <c r="BB1553">
        <v>2.6455095522849699</v>
      </c>
      <c r="BC1553">
        <v>2.61484967336777</v>
      </c>
      <c r="BD1553">
        <v>2.5844302555009202</v>
      </c>
      <c r="BE1553">
        <v>2.55424966057091</v>
      </c>
    </row>
    <row r="1554" spans="1:57" x14ac:dyDescent="0.25">
      <c r="A1554" t="s">
        <v>44</v>
      </c>
      <c r="B1554" t="s">
        <v>137</v>
      </c>
      <c r="C1554" t="s">
        <v>292</v>
      </c>
      <c r="D1554">
        <v>0.126483228</v>
      </c>
      <c r="E1554">
        <v>0.112457448</v>
      </c>
      <c r="F1554">
        <v>0.112835144719818</v>
      </c>
      <c r="G1554">
        <v>9.3876341960278595E-2</v>
      </c>
      <c r="H1554">
        <v>9.8969851051602595E-2</v>
      </c>
      <c r="I1554">
        <v>0.101354228543376</v>
      </c>
      <c r="J1554">
        <v>0.103592092594325</v>
      </c>
      <c r="K1554">
        <v>0.105760836257868</v>
      </c>
      <c r="L1554">
        <v>0.10793277868047001</v>
      </c>
      <c r="M1554">
        <v>0.11011969577403601</v>
      </c>
      <c r="N1554">
        <v>0.112329254015236</v>
      </c>
      <c r="O1554">
        <v>0.113161860475226</v>
      </c>
      <c r="P1554">
        <v>0.11401008788497501</v>
      </c>
      <c r="Q1554">
        <v>0.114878501824537</v>
      </c>
      <c r="R1554">
        <v>0.115769927356196</v>
      </c>
      <c r="S1554">
        <v>0.116685052277091</v>
      </c>
      <c r="T1554">
        <v>0.11762488798274</v>
      </c>
      <c r="U1554">
        <v>0.118591861094499</v>
      </c>
      <c r="V1554">
        <v>0.11958901356809901</v>
      </c>
      <c r="W1554">
        <v>0.12062154551619</v>
      </c>
      <c r="X1554">
        <v>0.12167975864315</v>
      </c>
      <c r="Y1554">
        <v>0.122766455414958</v>
      </c>
      <c r="Z1554">
        <v>0.123885580997495</v>
      </c>
      <c r="AA1554">
        <v>0.125040584359665</v>
      </c>
      <c r="AB1554">
        <v>0.126233853932921</v>
      </c>
      <c r="AC1554">
        <v>0.12747854629861299</v>
      </c>
      <c r="AD1554">
        <v>0.12877092039893001</v>
      </c>
      <c r="AE1554">
        <v>0.13010661018576999</v>
      </c>
      <c r="AF1554">
        <v>0.13148240317393201</v>
      </c>
      <c r="AG1554">
        <v>0.13289569921466801</v>
      </c>
      <c r="AH1554">
        <v>0.13432749707994801</v>
      </c>
      <c r="AI1554">
        <v>0.135774619176006</v>
      </c>
      <c r="AJ1554">
        <v>0.13723529233811799</v>
      </c>
      <c r="AK1554">
        <v>0.13870801188948001</v>
      </c>
      <c r="AL1554">
        <v>0.137192957116759</v>
      </c>
      <c r="AM1554">
        <v>0.13568958519146701</v>
      </c>
      <c r="AN1554">
        <v>0.134197817161501</v>
      </c>
      <c r="AO1554">
        <v>0.13271757457220401</v>
      </c>
      <c r="AP1554">
        <v>0.13124877946337199</v>
      </c>
      <c r="AQ1554">
        <v>0.12979135436626299</v>
      </c>
      <c r="AR1554">
        <v>0.12834522230063899</v>
      </c>
      <c r="AS1554">
        <v>0.126910306771812</v>
      </c>
      <c r="AT1554">
        <v>0.12548653176771599</v>
      </c>
      <c r="AU1554">
        <v>0.12407382175599101</v>
      </c>
      <c r="AV1554">
        <v>0.12267210168109</v>
      </c>
      <c r="AW1554">
        <v>0.121281296961393</v>
      </c>
      <c r="AX1554">
        <v>0.119901333486352</v>
      </c>
      <c r="AY1554">
        <v>0.118532137613636</v>
      </c>
      <c r="AZ1554">
        <v>0.117173636166311</v>
      </c>
      <c r="BA1554">
        <v>0.11582575643001899</v>
      </c>
      <c r="BB1554">
        <v>0.11448842615018601</v>
      </c>
      <c r="BC1554">
        <v>0.11316157352924</v>
      </c>
      <c r="BD1554">
        <v>0.11184512722385</v>
      </c>
      <c r="BE1554">
        <v>0.110539016342175</v>
      </c>
    </row>
    <row r="1555" spans="1:57" x14ac:dyDescent="0.25">
      <c r="A1555" t="s">
        <v>44</v>
      </c>
      <c r="B1555" t="s">
        <v>137</v>
      </c>
      <c r="C1555" t="s">
        <v>294</v>
      </c>
      <c r="D1555">
        <v>1.2466615679999999</v>
      </c>
      <c r="E1555">
        <v>1.2874410000000001</v>
      </c>
      <c r="F1555">
        <v>1.31185695755645</v>
      </c>
      <c r="G1555">
        <v>1.10820658413442</v>
      </c>
      <c r="H1555">
        <v>1.18607422779225</v>
      </c>
      <c r="I1555">
        <v>1.23287611965254</v>
      </c>
      <c r="J1555">
        <v>1.27879006234794</v>
      </c>
      <c r="K1555">
        <v>1.3247112104413501</v>
      </c>
      <c r="L1555">
        <v>1.37152604827924</v>
      </c>
      <c r="M1555">
        <v>1.4193932713672801</v>
      </c>
      <c r="N1555">
        <v>1.4684265936540799</v>
      </c>
      <c r="O1555">
        <v>1.5000906874295801</v>
      </c>
      <c r="P1555">
        <v>1.5323466242324799</v>
      </c>
      <c r="Q1555">
        <v>1.5652681715326699</v>
      </c>
      <c r="R1555">
        <v>1.59890857545509</v>
      </c>
      <c r="S1555">
        <v>1.63329342084367</v>
      </c>
      <c r="T1555">
        <v>1.6684535624232599</v>
      </c>
      <c r="U1555">
        <v>1.7044411273470099</v>
      </c>
      <c r="V1555">
        <v>1.74131921433313</v>
      </c>
      <c r="W1555">
        <v>1.77918525600509</v>
      </c>
      <c r="X1555">
        <v>1.817918269894</v>
      </c>
      <c r="Y1555">
        <v>1.85757926735443</v>
      </c>
      <c r="Z1555">
        <v>1.8982491249578599</v>
      </c>
      <c r="AA1555">
        <v>1.94000428450336</v>
      </c>
      <c r="AB1555">
        <v>1.9829074473536299</v>
      </c>
      <c r="AC1555">
        <v>2.0271946838500701</v>
      </c>
      <c r="AD1555">
        <v>2.0728406140888902</v>
      </c>
      <c r="AE1555">
        <v>2.1198071198061199</v>
      </c>
      <c r="AF1555">
        <v>2.16807203564505</v>
      </c>
      <c r="AG1555">
        <v>2.2176212287845098</v>
      </c>
      <c r="AH1555">
        <v>2.2681619108526001</v>
      </c>
      <c r="AI1555">
        <v>2.31965682739476</v>
      </c>
      <c r="AJ1555">
        <v>2.3720906990829</v>
      </c>
      <c r="AK1555">
        <v>2.4254517484762901</v>
      </c>
      <c r="AL1555">
        <v>2.4266924854457002</v>
      </c>
      <c r="AM1555">
        <v>2.4276631245927098</v>
      </c>
      <c r="AN1555">
        <v>2.4283673211478898</v>
      </c>
      <c r="AO1555">
        <v>2.4288086956156199</v>
      </c>
      <c r="AP1555">
        <v>2.4289908340545998</v>
      </c>
      <c r="AQ1555">
        <v>2.42891728835624</v>
      </c>
      <c r="AR1555">
        <v>2.4285915765211499</v>
      </c>
      <c r="AS1555">
        <v>2.42801718293344</v>
      </c>
      <c r="AT1555">
        <v>2.4271975586331198</v>
      </c>
      <c r="AU1555">
        <v>2.4261361215864699</v>
      </c>
      <c r="AV1555">
        <v>2.4248362569543498</v>
      </c>
      <c r="AW1555">
        <v>2.4233013173586202</v>
      </c>
      <c r="AX1555">
        <v>2.42153462314658</v>
      </c>
      <c r="AY1555">
        <v>2.4195394626533999</v>
      </c>
      <c r="AZ1555">
        <v>2.4173190924627002</v>
      </c>
      <c r="BA1555">
        <v>2.4148767376651601</v>
      </c>
      <c r="BB1555">
        <v>2.4122155921152002</v>
      </c>
      <c r="BC1555">
        <v>2.4093388186858502</v>
      </c>
      <c r="BD1555">
        <v>2.4062495495216001</v>
      </c>
      <c r="BE1555">
        <v>2.4029508862895601</v>
      </c>
    </row>
    <row r="1556" spans="1:57" x14ac:dyDescent="0.25">
      <c r="A1556" t="s">
        <v>44</v>
      </c>
      <c r="B1556" t="s">
        <v>137</v>
      </c>
      <c r="C1556" t="s">
        <v>295</v>
      </c>
      <c r="D1556">
        <v>10.381673016000001</v>
      </c>
      <c r="E1556">
        <v>12.008663496</v>
      </c>
      <c r="F1556">
        <v>12.007765848403601</v>
      </c>
      <c r="G1556">
        <v>10.9619939105705</v>
      </c>
      <c r="H1556">
        <v>11.1202007901874</v>
      </c>
      <c r="I1556">
        <v>11.2832117012802</v>
      </c>
      <c r="J1556">
        <v>11.4501262236092</v>
      </c>
      <c r="K1556">
        <v>11.6199853889155</v>
      </c>
      <c r="L1556">
        <v>11.7921864759083</v>
      </c>
      <c r="M1556">
        <v>11.966165839223899</v>
      </c>
      <c r="N1556">
        <v>12.141609622165999</v>
      </c>
      <c r="O1556">
        <v>12.1674073004469</v>
      </c>
      <c r="P1556">
        <v>12.1944271408221</v>
      </c>
      <c r="Q1556">
        <v>12.2228010986807</v>
      </c>
      <c r="R1556">
        <v>12.2524184054564</v>
      </c>
      <c r="S1556">
        <v>12.2828619392918</v>
      </c>
      <c r="T1556">
        <v>12.313589653947499</v>
      </c>
      <c r="U1556">
        <v>12.344024610356</v>
      </c>
      <c r="V1556">
        <v>12.373629537017001</v>
      </c>
      <c r="W1556">
        <v>12.4022702828594</v>
      </c>
      <c r="X1556">
        <v>12.430017240805</v>
      </c>
      <c r="Y1556">
        <v>12.457026084731</v>
      </c>
      <c r="Z1556">
        <v>12.483581583198299</v>
      </c>
      <c r="AA1556">
        <v>12.509942984108299</v>
      </c>
      <c r="AB1556">
        <v>12.5361056625548</v>
      </c>
      <c r="AC1556">
        <v>12.562169561231601</v>
      </c>
      <c r="AD1556">
        <v>12.5881317049454</v>
      </c>
      <c r="AE1556">
        <v>12.6141802056675</v>
      </c>
      <c r="AF1556">
        <v>12.640440612933499</v>
      </c>
      <c r="AG1556">
        <v>12.6670000424851</v>
      </c>
      <c r="AH1556">
        <v>12.6939446970879</v>
      </c>
      <c r="AI1556">
        <v>12.721417652451301</v>
      </c>
      <c r="AJ1556">
        <v>12.7496905665597</v>
      </c>
      <c r="AK1556">
        <v>12.778853840517099</v>
      </c>
      <c r="AL1556">
        <v>12.639275288152</v>
      </c>
      <c r="AM1556">
        <v>12.500773049964399</v>
      </c>
      <c r="AN1556">
        <v>12.363339852276599</v>
      </c>
      <c r="AO1556">
        <v>12.226968467239301</v>
      </c>
      <c r="AP1556">
        <v>12.0916517125562</v>
      </c>
      <c r="AQ1556">
        <v>11.957382451208201</v>
      </c>
      <c r="AR1556">
        <v>11.824153591180799</v>
      </c>
      <c r="AS1556">
        <v>11.6919580851925</v>
      </c>
      <c r="AT1556">
        <v>11.5607889304242</v>
      </c>
      <c r="AU1556">
        <v>11.430639168251499</v>
      </c>
      <c r="AV1556">
        <v>11.3015018839773</v>
      </c>
      <c r="AW1556">
        <v>11.173370206566601</v>
      </c>
      <c r="AX1556">
        <v>11.046237308382899</v>
      </c>
      <c r="AY1556">
        <v>10.9200964049259</v>
      </c>
      <c r="AZ1556">
        <v>10.7949407545707</v>
      </c>
      <c r="BA1556">
        <v>10.670763658308999</v>
      </c>
      <c r="BB1556">
        <v>10.547558459491</v>
      </c>
      <c r="BC1556">
        <v>10.4253185435697</v>
      </c>
      <c r="BD1556">
        <v>10.3040373378462</v>
      </c>
      <c r="BE1556">
        <v>10.1837083112163</v>
      </c>
    </row>
    <row r="1557" spans="1:57" x14ac:dyDescent="0.25">
      <c r="A1557" t="s">
        <v>44</v>
      </c>
      <c r="B1557" t="s">
        <v>137</v>
      </c>
      <c r="C1557" t="s">
        <v>430</v>
      </c>
      <c r="D1557">
        <v>7.2850319999999996E-2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</row>
    <row r="1558" spans="1:57" x14ac:dyDescent="0.25">
      <c r="A1558" t="s">
        <v>44</v>
      </c>
      <c r="B1558" t="s">
        <v>137</v>
      </c>
      <c r="C1558" t="s">
        <v>296</v>
      </c>
      <c r="D1558">
        <v>3.8440266840000001</v>
      </c>
      <c r="E1558">
        <v>4.431602196</v>
      </c>
      <c r="F1558">
        <v>4.4312709337358402</v>
      </c>
      <c r="G1558">
        <v>4.0453457874645702</v>
      </c>
      <c r="H1558">
        <v>4.1037294664947801</v>
      </c>
      <c r="I1558">
        <v>4.1638859953051401</v>
      </c>
      <c r="J1558">
        <v>4.2254830884324299</v>
      </c>
      <c r="K1558">
        <v>4.2881668542180904</v>
      </c>
      <c r="L1558">
        <v>4.3517148681603004</v>
      </c>
      <c r="M1558">
        <v>4.4159191260933097</v>
      </c>
      <c r="N1558">
        <v>4.4806638043016704</v>
      </c>
      <c r="O1558">
        <v>4.4901840184170396</v>
      </c>
      <c r="P1558">
        <v>4.5001552516006296</v>
      </c>
      <c r="Q1558">
        <v>4.5106261998454098</v>
      </c>
      <c r="R1558">
        <v>4.5215559858112204</v>
      </c>
      <c r="S1558">
        <v>4.5327906774522901</v>
      </c>
      <c r="T1558">
        <v>4.5441302414089098</v>
      </c>
      <c r="U1558">
        <v>4.5553617676899103</v>
      </c>
      <c r="V1558">
        <v>4.5662869849754903</v>
      </c>
      <c r="W1558">
        <v>4.5768563869920298</v>
      </c>
      <c r="X1558">
        <v>4.5870959511037901</v>
      </c>
      <c r="Y1558">
        <v>4.5970631262264501</v>
      </c>
      <c r="Z1558">
        <v>4.6068630015716803</v>
      </c>
      <c r="AA1558">
        <v>4.6165912483662899</v>
      </c>
      <c r="AB1558">
        <v>4.6262461598637596</v>
      </c>
      <c r="AC1558">
        <v>4.6358646182917802</v>
      </c>
      <c r="AD1558">
        <v>4.6454455257036198</v>
      </c>
      <c r="AE1558">
        <v>4.6550583017665597</v>
      </c>
      <c r="AF1558">
        <v>4.6647492784973998</v>
      </c>
      <c r="AG1558">
        <v>4.6745506045454297</v>
      </c>
      <c r="AH1558">
        <v>4.6844940916410396</v>
      </c>
      <c r="AI1558">
        <v>4.6946325395507298</v>
      </c>
      <c r="AJ1558">
        <v>4.7050661992408003</v>
      </c>
      <c r="AK1558">
        <v>4.7158284317703103</v>
      </c>
      <c r="AL1558">
        <v>4.6643192343161504</v>
      </c>
      <c r="AM1558">
        <v>4.6132072331257401</v>
      </c>
      <c r="AN1558">
        <v>4.5624897439663696</v>
      </c>
      <c r="AO1558">
        <v>4.5121640995177703</v>
      </c>
      <c r="AP1558">
        <v>4.4622276492700603</v>
      </c>
      <c r="AQ1558">
        <v>4.4126777594223396</v>
      </c>
      <c r="AR1558">
        <v>4.3635118127818604</v>
      </c>
      <c r="AS1558">
        <v>4.3147272086638004</v>
      </c>
      <c r="AT1558">
        <v>4.2663213627916097</v>
      </c>
      <c r="AU1558">
        <v>4.2182917071979196</v>
      </c>
      <c r="AV1558">
        <v>4.1706356901260904</v>
      </c>
      <c r="AW1558">
        <v>4.1233507759323</v>
      </c>
      <c r="AX1558">
        <v>4.0764344449882</v>
      </c>
      <c r="AY1558">
        <v>4.0298841935841399</v>
      </c>
      <c r="AZ1558">
        <v>3.9836975338329998</v>
      </c>
      <c r="BA1558">
        <v>3.9378719935745301</v>
      </c>
      <c r="BB1558">
        <v>3.8924051162803002</v>
      </c>
      <c r="BC1558">
        <v>3.8472944609591702</v>
      </c>
      <c r="BD1558">
        <v>3.8025376020633401</v>
      </c>
      <c r="BE1558">
        <v>3.7581321293949501</v>
      </c>
    </row>
    <row r="1559" spans="1:57" x14ac:dyDescent="0.25">
      <c r="A1559" t="s">
        <v>44</v>
      </c>
      <c r="B1559" t="s">
        <v>137</v>
      </c>
      <c r="C1559" t="s">
        <v>305</v>
      </c>
      <c r="D1559">
        <v>15.473282363999999</v>
      </c>
      <c r="E1559">
        <v>13.759666992</v>
      </c>
      <c r="F1559">
        <v>13.758638456892299</v>
      </c>
      <c r="G1559">
        <v>12.5603807474515</v>
      </c>
      <c r="H1559">
        <v>12.741656039252</v>
      </c>
      <c r="I1559">
        <v>12.9284358464676</v>
      </c>
      <c r="J1559">
        <v>13.119688457063299</v>
      </c>
      <c r="K1559">
        <v>13.314315073999699</v>
      </c>
      <c r="L1559">
        <v>13.5116250921771</v>
      </c>
      <c r="M1559">
        <v>13.7109726801497</v>
      </c>
      <c r="N1559">
        <v>13.911998217246699</v>
      </c>
      <c r="O1559">
        <v>13.9415574985464</v>
      </c>
      <c r="P1559">
        <v>13.972517147458399</v>
      </c>
      <c r="Q1559">
        <v>14.005028360010099</v>
      </c>
      <c r="R1559">
        <v>14.038964216283301</v>
      </c>
      <c r="S1559">
        <v>14.0738467731785</v>
      </c>
      <c r="T1559">
        <v>14.1090549477792</v>
      </c>
      <c r="U1559">
        <v>14.1439276765584</v>
      </c>
      <c r="V1559">
        <v>14.177849347551501</v>
      </c>
      <c r="W1559">
        <v>14.210666248893199</v>
      </c>
      <c r="X1559">
        <v>14.242459037616101</v>
      </c>
      <c r="Y1559">
        <v>14.2734060866681</v>
      </c>
      <c r="Z1559">
        <v>14.303833687194899</v>
      </c>
      <c r="AA1559">
        <v>14.3340388884719</v>
      </c>
      <c r="AB1559">
        <v>14.3640163912275</v>
      </c>
      <c r="AC1559">
        <v>14.393880710968499</v>
      </c>
      <c r="AD1559">
        <v>14.423628438683499</v>
      </c>
      <c r="AE1559">
        <v>14.453475115267899</v>
      </c>
      <c r="AF1559">
        <v>14.4835645968473</v>
      </c>
      <c r="AG1559">
        <v>14.513996701656399</v>
      </c>
      <c r="AH1559">
        <v>14.5448702018316</v>
      </c>
      <c r="AI1559">
        <v>14.576349035193299</v>
      </c>
      <c r="AJ1559">
        <v>14.6087444706349</v>
      </c>
      <c r="AK1559">
        <v>14.6421600907982</v>
      </c>
      <c r="AL1559">
        <v>14.482229354092199</v>
      </c>
      <c r="AM1559">
        <v>14.3235318707509</v>
      </c>
      <c r="AN1559">
        <v>14.166059306509201</v>
      </c>
      <c r="AO1559">
        <v>14.009803379613199</v>
      </c>
      <c r="AP1559">
        <v>13.854755860503399</v>
      </c>
      <c r="AQ1559">
        <v>13.7009085715003</v>
      </c>
      <c r="AR1559">
        <v>13.5482533864907</v>
      </c>
      <c r="AS1559">
        <v>13.3967822306169</v>
      </c>
      <c r="AT1559">
        <v>13.2464870799671</v>
      </c>
      <c r="AU1559">
        <v>13.097359961268101</v>
      </c>
      <c r="AV1559">
        <v>12.9493929515791</v>
      </c>
      <c r="AW1559">
        <v>12.802578177988</v>
      </c>
      <c r="AX1559">
        <v>12.6569078173089</v>
      </c>
      <c r="AY1559">
        <v>12.512374095782199</v>
      </c>
      <c r="AZ1559">
        <v>12.3689692887754</v>
      </c>
      <c r="BA1559">
        <v>12.2266857204862</v>
      </c>
      <c r="BB1559">
        <v>12.085515763647701</v>
      </c>
      <c r="BC1559">
        <v>11.9454518392346</v>
      </c>
      <c r="BD1559">
        <v>11.8064864161715</v>
      </c>
      <c r="BE1559">
        <v>11.668612011043001</v>
      </c>
    </row>
    <row r="1560" spans="1:57" x14ac:dyDescent="0.25">
      <c r="A1560" t="s">
        <v>44</v>
      </c>
      <c r="B1560" t="s">
        <v>137</v>
      </c>
      <c r="C1560" t="s">
        <v>307</v>
      </c>
      <c r="D1560">
        <v>4.542678E-2</v>
      </c>
      <c r="E1560">
        <v>4.542678E-2</v>
      </c>
      <c r="F1560">
        <v>4.5423384348194998E-2</v>
      </c>
      <c r="G1560">
        <v>4.1467402754911002E-2</v>
      </c>
      <c r="H1560">
        <v>4.2065873110686602E-2</v>
      </c>
      <c r="I1560">
        <v>4.26825163198397E-2</v>
      </c>
      <c r="J1560">
        <v>4.33139262421154E-2</v>
      </c>
      <c r="K1560">
        <v>4.39564752598244E-2</v>
      </c>
      <c r="L1560">
        <v>4.4607883378403899E-2</v>
      </c>
      <c r="M1560">
        <v>4.5266018421034601E-2</v>
      </c>
      <c r="N1560">
        <v>4.5929693119949697E-2</v>
      </c>
      <c r="O1560">
        <v>4.6027281453253098E-2</v>
      </c>
      <c r="P1560">
        <v>4.6129493022822397E-2</v>
      </c>
      <c r="Q1560">
        <v>4.6236826993984403E-2</v>
      </c>
      <c r="R1560">
        <v>4.6348864347645E-2</v>
      </c>
      <c r="S1560">
        <v>4.6464027181079601E-2</v>
      </c>
      <c r="T1560">
        <v>4.6580265023370301E-2</v>
      </c>
      <c r="U1560">
        <v>4.6695395409823197E-2</v>
      </c>
      <c r="V1560">
        <v>4.6807385931565401E-2</v>
      </c>
      <c r="W1560">
        <v>4.6915729117370797E-2</v>
      </c>
      <c r="X1560">
        <v>4.70206912519733E-2</v>
      </c>
      <c r="Y1560">
        <v>4.7122861223801299E-2</v>
      </c>
      <c r="Z1560">
        <v>4.7223316265036099E-2</v>
      </c>
      <c r="AA1560">
        <v>4.7323037067441003E-2</v>
      </c>
      <c r="AB1560">
        <v>4.7422006135763702E-2</v>
      </c>
      <c r="AC1560">
        <v>4.7520601536619703E-2</v>
      </c>
      <c r="AD1560">
        <v>4.7618812015346998E-2</v>
      </c>
      <c r="AE1560">
        <v>4.7717349168296799E-2</v>
      </c>
      <c r="AF1560">
        <v>4.7816687928516399E-2</v>
      </c>
      <c r="AG1560">
        <v>4.7917157840390301E-2</v>
      </c>
      <c r="AH1560">
        <v>4.8019084994667102E-2</v>
      </c>
      <c r="AI1560">
        <v>4.8123010622998702E-2</v>
      </c>
      <c r="AJ1560">
        <v>4.8229962362431301E-2</v>
      </c>
      <c r="AK1560">
        <v>4.8340282185331498E-2</v>
      </c>
      <c r="AL1560">
        <v>4.7812279698366697E-2</v>
      </c>
      <c r="AM1560">
        <v>4.7288348729216903E-2</v>
      </c>
      <c r="AN1560">
        <v>4.6768461762766202E-2</v>
      </c>
      <c r="AO1560">
        <v>4.62525914572618E-2</v>
      </c>
      <c r="AP1560">
        <v>4.5740710643268297E-2</v>
      </c>
      <c r="AQ1560">
        <v>4.52327923226283E-2</v>
      </c>
      <c r="AR1560">
        <v>4.4728809667428697E-2</v>
      </c>
      <c r="AS1560">
        <v>4.4228736018972897E-2</v>
      </c>
      <c r="AT1560">
        <v>4.3732544886760101E-2</v>
      </c>
      <c r="AU1560">
        <v>4.3240209947468897E-2</v>
      </c>
      <c r="AV1560">
        <v>4.2751705043948401E-2</v>
      </c>
      <c r="AW1560">
        <v>4.2267004184214502E-2</v>
      </c>
      <c r="AX1560">
        <v>4.1786081540451797E-2</v>
      </c>
      <c r="AY1560">
        <v>4.1308911448022102E-2</v>
      </c>
      <c r="AZ1560">
        <v>4.0835468404478201E-2</v>
      </c>
      <c r="BA1560">
        <v>4.0365727068583601E-2</v>
      </c>
      <c r="BB1560">
        <v>3.98996622593377E-2</v>
      </c>
      <c r="BC1560">
        <v>3.9437248955007699E-2</v>
      </c>
      <c r="BD1560">
        <v>3.8978462292164402E-2</v>
      </c>
      <c r="BE1560">
        <v>3.8523277564725698E-2</v>
      </c>
    </row>
    <row r="1561" spans="1:57" x14ac:dyDescent="0.25">
      <c r="A1561" t="s">
        <v>44</v>
      </c>
      <c r="B1561" t="s">
        <v>137</v>
      </c>
      <c r="C1561" t="s">
        <v>309</v>
      </c>
      <c r="D1561">
        <v>9.5551568279999994</v>
      </c>
      <c r="E1561">
        <v>9.9513118439999992</v>
      </c>
      <c r="F1561">
        <v>10.1517863307447</v>
      </c>
      <c r="G1561">
        <v>9.4518091330516203</v>
      </c>
      <c r="H1561">
        <v>9.7755082827974995</v>
      </c>
      <c r="I1561">
        <v>10.109329736826</v>
      </c>
      <c r="J1561">
        <v>10.452723705244001</v>
      </c>
      <c r="K1561">
        <v>10.8050266908546</v>
      </c>
      <c r="L1561">
        <v>11.1658489098057</v>
      </c>
      <c r="M1561">
        <v>11.5347985536664</v>
      </c>
      <c r="N1561">
        <v>11.9116916112025</v>
      </c>
      <c r="O1561">
        <v>12.145794907444801</v>
      </c>
      <c r="P1561">
        <v>12.3826138793479</v>
      </c>
      <c r="Q1561">
        <v>12.622361233817699</v>
      </c>
      <c r="R1561">
        <v>12.8650046009165</v>
      </c>
      <c r="S1561">
        <v>13.1101776368887</v>
      </c>
      <c r="T1561">
        <v>13.3573501263735</v>
      </c>
      <c r="U1561">
        <v>13.6059161108328</v>
      </c>
      <c r="V1561">
        <v>13.855274048537799</v>
      </c>
      <c r="W1561">
        <v>14.1052433577921</v>
      </c>
      <c r="X1561">
        <v>14.3558703087786</v>
      </c>
      <c r="Y1561">
        <v>14.607306182763301</v>
      </c>
      <c r="Z1561">
        <v>14.8598670299159</v>
      </c>
      <c r="AA1561">
        <v>15.1138584487641</v>
      </c>
      <c r="AB1561">
        <v>15.369281258509799</v>
      </c>
      <c r="AC1561">
        <v>15.626266334272101</v>
      </c>
      <c r="AD1561">
        <v>15.8848221872191</v>
      </c>
      <c r="AE1561">
        <v>16.1452020588324</v>
      </c>
      <c r="AF1561">
        <v>16.4075919788378</v>
      </c>
      <c r="AG1561">
        <v>16.672136972803699</v>
      </c>
      <c r="AH1561">
        <v>16.938987722854002</v>
      </c>
      <c r="AI1561">
        <v>17.2083787248364</v>
      </c>
      <c r="AJ1561">
        <v>17.4807319034953</v>
      </c>
      <c r="AK1561">
        <v>17.756238056528598</v>
      </c>
      <c r="AL1561">
        <v>17.7961257549015</v>
      </c>
      <c r="AM1561">
        <v>17.833273995610099</v>
      </c>
      <c r="AN1561">
        <v>17.8677186594124</v>
      </c>
      <c r="AO1561">
        <v>17.8994952893282</v>
      </c>
      <c r="AP1561">
        <v>17.928639093356601</v>
      </c>
      <c r="AQ1561">
        <v>17.955184947174001</v>
      </c>
      <c r="AR1561">
        <v>17.979167396811199</v>
      </c>
      <c r="AS1561">
        <v>18.000620661312201</v>
      </c>
      <c r="AT1561">
        <v>18.019578635372</v>
      </c>
      <c r="AU1561">
        <v>18.036074891956499</v>
      </c>
      <c r="AV1561">
        <v>18.050142684902202</v>
      </c>
      <c r="AW1561">
        <v>18.061814951497201</v>
      </c>
      <c r="AX1561">
        <v>18.071124315042798</v>
      </c>
      <c r="AY1561">
        <v>18.078103087397</v>
      </c>
      <c r="AZ1561">
        <v>18.082783271498499</v>
      </c>
      <c r="BA1561">
        <v>18.0851965638726</v>
      </c>
      <c r="BB1561">
        <v>18.085374357118599</v>
      </c>
      <c r="BC1561">
        <v>18.0833477423785</v>
      </c>
      <c r="BD1561">
        <v>18.079147511788001</v>
      </c>
      <c r="BE1561">
        <v>18.0728041609093</v>
      </c>
    </row>
    <row r="1562" spans="1:57" x14ac:dyDescent="0.25">
      <c r="A1562" t="s">
        <v>44</v>
      </c>
      <c r="B1562" t="s">
        <v>137</v>
      </c>
      <c r="C1562" t="s">
        <v>314</v>
      </c>
      <c r="D1562">
        <v>3.6127059840000002</v>
      </c>
      <c r="E1562">
        <v>3.212615376</v>
      </c>
      <c r="F1562">
        <v>3.20928074052958</v>
      </c>
      <c r="G1562">
        <v>2.9330422329572099</v>
      </c>
      <c r="H1562">
        <v>2.9549430669848999</v>
      </c>
      <c r="I1562">
        <v>2.9769970323077199</v>
      </c>
      <c r="J1562">
        <v>2.99887295378758</v>
      </c>
      <c r="K1562">
        <v>3.0207138879265898</v>
      </c>
      <c r="L1562">
        <v>3.03956752303491</v>
      </c>
      <c r="M1562">
        <v>3.0580026336645001</v>
      </c>
      <c r="N1562">
        <v>3.0742873828228801</v>
      </c>
      <c r="O1562">
        <v>3.0505953523805802</v>
      </c>
      <c r="P1562">
        <v>3.02796627118326</v>
      </c>
      <c r="Q1562">
        <v>3.0028707276204201</v>
      </c>
      <c r="R1562">
        <v>2.9800718858600899</v>
      </c>
      <c r="S1562">
        <v>2.9558653759073001</v>
      </c>
      <c r="T1562">
        <v>2.9321173063821599</v>
      </c>
      <c r="U1562">
        <v>2.90806583557884</v>
      </c>
      <c r="V1562">
        <v>2.8830490786221499</v>
      </c>
      <c r="W1562">
        <v>2.8548134400090102</v>
      </c>
      <c r="X1562">
        <v>2.8265969069596699</v>
      </c>
      <c r="Y1562">
        <v>2.7984307856739301</v>
      </c>
      <c r="Z1562">
        <v>2.7694524933559199</v>
      </c>
      <c r="AA1562">
        <v>2.7403936330274998</v>
      </c>
      <c r="AB1562">
        <v>2.7112129473689501</v>
      </c>
      <c r="AC1562">
        <v>2.6820074833996701</v>
      </c>
      <c r="AD1562">
        <v>2.65208047887374</v>
      </c>
      <c r="AE1562">
        <v>2.6229522283388</v>
      </c>
      <c r="AF1562">
        <v>2.5929962635432999</v>
      </c>
      <c r="AG1562">
        <v>2.56222231130532</v>
      </c>
      <c r="AH1562">
        <v>2.53065776606975</v>
      </c>
      <c r="AI1562">
        <v>2.4997704714265101</v>
      </c>
      <c r="AJ1562">
        <v>2.4680299740121301</v>
      </c>
      <c r="AK1562">
        <v>2.4368821161668399</v>
      </c>
      <c r="AL1562">
        <v>2.4102649811479999</v>
      </c>
      <c r="AM1562">
        <v>2.3838530954264301</v>
      </c>
      <c r="AN1562">
        <v>2.3576450719375601</v>
      </c>
      <c r="AO1562">
        <v>2.3316395323561898</v>
      </c>
      <c r="AP1562">
        <v>2.3058351070438299</v>
      </c>
      <c r="AQ1562">
        <v>2.2802304349962901</v>
      </c>
      <c r="AR1562">
        <v>2.2548241637915498</v>
      </c>
      <c r="AS1562">
        <v>2.22961494953798</v>
      </c>
      <c r="AT1562">
        <v>2.20460145682285</v>
      </c>
      <c r="AU1562">
        <v>2.17978235866113</v>
      </c>
      <c r="AV1562">
        <v>2.1551563364446098</v>
      </c>
      <c r="AW1562">
        <v>2.13072207989129</v>
      </c>
      <c r="AX1562">
        <v>2.10647828699509</v>
      </c>
      <c r="AY1562">
        <v>2.08242366397586</v>
      </c>
      <c r="AZ1562">
        <v>2.0585569252296398</v>
      </c>
      <c r="BA1562">
        <v>2.0348767932792899</v>
      </c>
      <c r="BB1562">
        <v>2.0113819987252999</v>
      </c>
      <c r="BC1562">
        <v>1.9880712801970299</v>
      </c>
      <c r="BD1562">
        <v>1.96494338430407</v>
      </c>
      <c r="BE1562">
        <v>1.9419970655880401</v>
      </c>
    </row>
    <row r="1563" spans="1:57" x14ac:dyDescent="0.25">
      <c r="A1563" t="s">
        <v>44</v>
      </c>
      <c r="B1563" t="s">
        <v>137</v>
      </c>
      <c r="C1563" t="s">
        <v>317</v>
      </c>
      <c r="D1563">
        <v>4.4733445920000001</v>
      </c>
      <c r="E1563">
        <v>4.4624589119999998</v>
      </c>
      <c r="F1563">
        <v>4.4962745062207299</v>
      </c>
      <c r="G1563">
        <v>4.1446031169227897</v>
      </c>
      <c r="H1563">
        <v>4.2113710031591101</v>
      </c>
      <c r="I1563">
        <v>4.2791063149375699</v>
      </c>
      <c r="J1563">
        <v>4.34734272525038</v>
      </c>
      <c r="K1563">
        <v>4.4162911197679797</v>
      </c>
      <c r="L1563">
        <v>4.4816057029360996</v>
      </c>
      <c r="M1563">
        <v>4.5470026680661899</v>
      </c>
      <c r="N1563">
        <v>4.6098774526042599</v>
      </c>
      <c r="O1563">
        <v>4.6129573808584299</v>
      </c>
      <c r="P1563">
        <v>4.6173037319468699</v>
      </c>
      <c r="Q1563">
        <v>4.6175283140350203</v>
      </c>
      <c r="R1563">
        <v>4.6209198048868299</v>
      </c>
      <c r="S1563">
        <v>4.62177324349509</v>
      </c>
      <c r="T1563">
        <v>4.6229738849353899</v>
      </c>
      <c r="U1563">
        <v>4.6233264550606101</v>
      </c>
      <c r="V1563">
        <v>4.6217557372591198</v>
      </c>
      <c r="W1563">
        <v>4.6145781093878897</v>
      </c>
      <c r="X1563">
        <v>4.6069387487556996</v>
      </c>
      <c r="Y1563">
        <v>4.5988863700852001</v>
      </c>
      <c r="Z1563">
        <v>4.5889901500139301</v>
      </c>
      <c r="AA1563">
        <v>4.5784353194663003</v>
      </c>
      <c r="AB1563">
        <v>4.5671450692380597</v>
      </c>
      <c r="AC1563">
        <v>4.5552750586205502</v>
      </c>
      <c r="AD1563">
        <v>4.5416268412397303</v>
      </c>
      <c r="AE1563">
        <v>4.5287904669513201</v>
      </c>
      <c r="AF1563">
        <v>4.5139639806067704</v>
      </c>
      <c r="AG1563">
        <v>4.4971243568986798</v>
      </c>
      <c r="AH1563">
        <v>4.4782797498506604</v>
      </c>
      <c r="AI1563">
        <v>4.4600092510333003</v>
      </c>
      <c r="AJ1563">
        <v>4.4395839739719998</v>
      </c>
      <c r="AK1563">
        <v>4.41958273088082</v>
      </c>
      <c r="AL1563">
        <v>4.4072269062220801</v>
      </c>
      <c r="AM1563">
        <v>4.39474054463349</v>
      </c>
      <c r="AN1563">
        <v>4.38212597840801</v>
      </c>
      <c r="AO1563">
        <v>4.3693855161889603</v>
      </c>
      <c r="AP1563">
        <v>4.3565214431661303</v>
      </c>
      <c r="AQ1563">
        <v>4.3435360212705003</v>
      </c>
      <c r="AR1563">
        <v>4.3304314893674496</v>
      </c>
      <c r="AS1563">
        <v>4.3172100634485497</v>
      </c>
      <c r="AT1563">
        <v>4.3038739368219403</v>
      </c>
      <c r="AU1563">
        <v>4.2904252803012302</v>
      </c>
      <c r="AV1563">
        <v>4.2768662423930701</v>
      </c>
      <c r="AW1563">
        <v>4.2631989494832698</v>
      </c>
      <c r="AX1563">
        <v>4.2494255060215496</v>
      </c>
      <c r="AY1563">
        <v>4.2355479947048602</v>
      </c>
      <c r="AZ1563">
        <v>4.2215684766594297</v>
      </c>
      <c r="BA1563">
        <v>4.2074889916213403</v>
      </c>
      <c r="BB1563">
        <v>4.1933115581158402</v>
      </c>
      <c r="BC1563">
        <v>4.1790381736352602</v>
      </c>
      <c r="BD1563">
        <v>4.1646708148156097</v>
      </c>
      <c r="BE1563">
        <v>4.1502114376118699</v>
      </c>
    </row>
    <row r="1564" spans="1:57" x14ac:dyDescent="0.25">
      <c r="A1564" t="s">
        <v>44</v>
      </c>
      <c r="B1564" t="s">
        <v>137</v>
      </c>
      <c r="C1564" t="s">
        <v>318</v>
      </c>
      <c r="D1564">
        <v>0.52041923999999995</v>
      </c>
      <c r="E1564">
        <v>0.38815822799999999</v>
      </c>
      <c r="F1564">
        <v>0.38812921317245702</v>
      </c>
      <c r="G1564">
        <v>0.35432653542928999</v>
      </c>
      <c r="H1564">
        <v>0.35944028535407802</v>
      </c>
      <c r="I1564">
        <v>0.36470931686749702</v>
      </c>
      <c r="J1564">
        <v>0.37010452552133699</v>
      </c>
      <c r="K1564">
        <v>0.37559491440906001</v>
      </c>
      <c r="L1564">
        <v>0.381161001660073</v>
      </c>
      <c r="M1564">
        <v>0.38678456846213</v>
      </c>
      <c r="N1564">
        <v>0.39245546996779401</v>
      </c>
      <c r="O1564">
        <v>0.393289333044339</v>
      </c>
      <c r="P1564">
        <v>0.39416270028994099</v>
      </c>
      <c r="Q1564">
        <v>0.39507983692279203</v>
      </c>
      <c r="R1564">
        <v>0.39603716255024601</v>
      </c>
      <c r="S1564">
        <v>0.39702119446616302</v>
      </c>
      <c r="T1564">
        <v>0.39801441201075</v>
      </c>
      <c r="U1564">
        <v>0.398998166676931</v>
      </c>
      <c r="V1564">
        <v>0.39995509213967401</v>
      </c>
      <c r="W1564">
        <v>0.40088085220934799</v>
      </c>
      <c r="X1564">
        <v>0.401777722209257</v>
      </c>
      <c r="Y1564">
        <v>0.40265073401461998</v>
      </c>
      <c r="Z1564">
        <v>0.40350909225175002</v>
      </c>
      <c r="AA1564">
        <v>0.40436117663801402</v>
      </c>
      <c r="AB1564">
        <v>0.405206837681721</v>
      </c>
      <c r="AC1564">
        <v>0.40604930584884702</v>
      </c>
      <c r="AD1564">
        <v>0.406888484971689</v>
      </c>
      <c r="AE1564">
        <v>0.40773045542790498</v>
      </c>
      <c r="AF1564">
        <v>0.40857927537813499</v>
      </c>
      <c r="AG1564">
        <v>0.40943776068042298</v>
      </c>
      <c r="AH1564">
        <v>0.41030869768254002</v>
      </c>
      <c r="AI1564">
        <v>0.41119671104684002</v>
      </c>
      <c r="AJ1564">
        <v>0.412110581624057</v>
      </c>
      <c r="AK1564">
        <v>0.413053231465631</v>
      </c>
      <c r="AL1564">
        <v>0.40854160837194398</v>
      </c>
      <c r="AM1564">
        <v>0.404064775178407</v>
      </c>
      <c r="AN1564">
        <v>0.399622496776596</v>
      </c>
      <c r="AO1564">
        <v>0.39521453953942398</v>
      </c>
      <c r="AP1564">
        <v>0.39084067131220401</v>
      </c>
      <c r="AQ1564">
        <v>0.38650066140376799</v>
      </c>
      <c r="AR1564">
        <v>0.38219428057763299</v>
      </c>
      <c r="AS1564">
        <v>0.37792130104322502</v>
      </c>
      <c r="AT1564">
        <v>0.37368149644714599</v>
      </c>
      <c r="AU1564">
        <v>0.36947464186450202</v>
      </c>
      <c r="AV1564">
        <v>0.36530051379027301</v>
      </c>
      <c r="AW1564">
        <v>0.36115889013073998</v>
      </c>
      <c r="AX1564">
        <v>0.35704955019495799</v>
      </c>
      <c r="AY1564">
        <v>0.35297227468628001</v>
      </c>
      <c r="AZ1564">
        <v>0.34892684569393401</v>
      </c>
      <c r="BA1564">
        <v>0.34491304668464401</v>
      </c>
      <c r="BB1564">
        <v>0.34093066249430498</v>
      </c>
      <c r="BC1564">
        <v>0.33697947931970201</v>
      </c>
      <c r="BD1564">
        <v>0.33305928471028301</v>
      </c>
      <c r="BE1564">
        <v>0.32916986755997502</v>
      </c>
    </row>
    <row r="1565" spans="1:57" x14ac:dyDescent="0.25">
      <c r="A1565" t="s">
        <v>44</v>
      </c>
      <c r="B1565" t="s">
        <v>137</v>
      </c>
      <c r="C1565" t="s">
        <v>431</v>
      </c>
      <c r="D1565">
        <v>5.8615200000000003E-3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25">
      <c r="A1566" t="s">
        <v>44</v>
      </c>
      <c r="B1566" t="s">
        <v>137</v>
      </c>
      <c r="C1566" t="s">
        <v>432</v>
      </c>
      <c r="D1566">
        <v>1.7752032000000001E-2</v>
      </c>
      <c r="E1566">
        <v>9.2109600000000007E-3</v>
      </c>
      <c r="F1566">
        <v>9.2102714807400007E-3</v>
      </c>
      <c r="G1566">
        <v>8.4081369641294205E-3</v>
      </c>
      <c r="H1566">
        <v>8.5294857920286092E-3</v>
      </c>
      <c r="I1566">
        <v>8.6545194381241908E-3</v>
      </c>
      <c r="J1566">
        <v>8.7825472564657895E-3</v>
      </c>
      <c r="K1566">
        <v>8.9128336932362395E-3</v>
      </c>
      <c r="L1566">
        <v>9.0449164453905908E-3</v>
      </c>
      <c r="M1566">
        <v>9.1783631821452504E-3</v>
      </c>
      <c r="N1566">
        <v>9.3129331671788201E-3</v>
      </c>
      <c r="O1566">
        <v>9.3327206633324004E-3</v>
      </c>
      <c r="P1566">
        <v>9.35344558988104E-3</v>
      </c>
      <c r="Q1566">
        <v>9.3752091600705807E-3</v>
      </c>
      <c r="R1566">
        <v>9.3979264115040696E-3</v>
      </c>
      <c r="S1566">
        <v>9.4212774007718606E-3</v>
      </c>
      <c r="T1566">
        <v>9.4448463641856398E-3</v>
      </c>
      <c r="U1566">
        <v>9.4681907743420293E-3</v>
      </c>
      <c r="V1566">
        <v>9.4908985299027408E-3</v>
      </c>
      <c r="W1566">
        <v>9.5128667334760802E-3</v>
      </c>
      <c r="X1566">
        <v>9.5341493782802895E-3</v>
      </c>
      <c r="Y1566">
        <v>9.5548658702638897E-3</v>
      </c>
      <c r="Z1566">
        <v>9.5752346343851904E-3</v>
      </c>
      <c r="AA1566">
        <v>9.5954545205871305E-3</v>
      </c>
      <c r="AB1566">
        <v>9.6155219814452204E-3</v>
      </c>
      <c r="AC1566">
        <v>9.6355136756279096E-3</v>
      </c>
      <c r="AD1566">
        <v>9.6554273210842003E-3</v>
      </c>
      <c r="AE1566">
        <v>9.6754072046315708E-3</v>
      </c>
      <c r="AF1566">
        <v>9.6955496260586402E-3</v>
      </c>
      <c r="AG1566">
        <v>9.7159214054247708E-3</v>
      </c>
      <c r="AH1566">
        <v>9.73658866251308E-3</v>
      </c>
      <c r="AI1566">
        <v>9.7576611401472297E-3</v>
      </c>
      <c r="AJ1566">
        <v>9.7793472071289606E-3</v>
      </c>
      <c r="AK1566">
        <v>9.8017162034773793E-3</v>
      </c>
      <c r="AL1566">
        <v>9.6946557913739299E-3</v>
      </c>
      <c r="AM1566">
        <v>9.5884209404864095E-3</v>
      </c>
      <c r="AN1566">
        <v>9.4830060717129901E-3</v>
      </c>
      <c r="AO1566">
        <v>9.3784056411037996E-3</v>
      </c>
      <c r="AP1566">
        <v>9.2746141396489006E-3</v>
      </c>
      <c r="AQ1566">
        <v>9.1716260930675194E-3</v>
      </c>
      <c r="AR1566">
        <v>9.0694360615984591E-3</v>
      </c>
      <c r="AS1566">
        <v>8.9680386397917693E-3</v>
      </c>
      <c r="AT1566">
        <v>8.8674284563016095E-3</v>
      </c>
      <c r="AU1566">
        <v>8.76760017368035E-3</v>
      </c>
      <c r="AV1566">
        <v>8.6685484881739005E-3</v>
      </c>
      <c r="AW1566">
        <v>8.5702681295181694E-3</v>
      </c>
      <c r="AX1566">
        <v>8.4727538607367904E-3</v>
      </c>
      <c r="AY1566">
        <v>8.3760004779399894E-3</v>
      </c>
      <c r="AZ1566">
        <v>8.2800028101246408E-3</v>
      </c>
      <c r="BA1566">
        <v>8.1847557189754904E-3</v>
      </c>
      <c r="BB1566">
        <v>8.0902540986675896E-3</v>
      </c>
      <c r="BC1566">
        <v>7.9964928756697806E-3</v>
      </c>
      <c r="BD1566">
        <v>7.9034670085494901E-3</v>
      </c>
      <c r="BE1566">
        <v>7.8111714877785099E-3</v>
      </c>
    </row>
    <row r="1567" spans="1:57" x14ac:dyDescent="0.25">
      <c r="A1567" t="s">
        <v>44</v>
      </c>
      <c r="B1567" t="s">
        <v>137</v>
      </c>
      <c r="C1567" t="s">
        <v>324</v>
      </c>
      <c r="D1567">
        <v>1.4994186839999999</v>
      </c>
      <c r="E1567">
        <v>1.333370196</v>
      </c>
      <c r="F1567">
        <v>1.33327052657784</v>
      </c>
      <c r="G1567">
        <v>1.21715426316649</v>
      </c>
      <c r="H1567">
        <v>1.2347206091760601</v>
      </c>
      <c r="I1567">
        <v>1.25282036611791</v>
      </c>
      <c r="J1567">
        <v>1.2713535567121099</v>
      </c>
      <c r="K1567">
        <v>1.2902137028567899</v>
      </c>
      <c r="L1567">
        <v>1.3093338819834199</v>
      </c>
      <c r="M1567">
        <v>1.3286515102808101</v>
      </c>
      <c r="N1567">
        <v>1.3481317389779199</v>
      </c>
      <c r="O1567">
        <v>1.3509961589324799</v>
      </c>
      <c r="P1567">
        <v>1.3539962804588199</v>
      </c>
      <c r="Q1567">
        <v>1.3571467550943901</v>
      </c>
      <c r="R1567">
        <v>1.3604352837598599</v>
      </c>
      <c r="S1567">
        <v>1.3638155517380901</v>
      </c>
      <c r="T1567">
        <v>1.36722737345554</v>
      </c>
      <c r="U1567">
        <v>1.3706066890475901</v>
      </c>
      <c r="V1567">
        <v>1.3738938430991401</v>
      </c>
      <c r="W1567">
        <v>1.37707394027733</v>
      </c>
      <c r="X1567">
        <v>1.3801547965913299</v>
      </c>
      <c r="Y1567">
        <v>1.3831536971377001</v>
      </c>
      <c r="Z1567">
        <v>1.3861022609148399</v>
      </c>
      <c r="AA1567">
        <v>1.38902927325971</v>
      </c>
      <c r="AB1567">
        <v>1.39193422065039</v>
      </c>
      <c r="AC1567">
        <v>1.3948282001260099</v>
      </c>
      <c r="AD1567">
        <v>1.3977108813389401</v>
      </c>
      <c r="AE1567">
        <v>1.4006031511177299</v>
      </c>
      <c r="AF1567">
        <v>1.40351894973222</v>
      </c>
      <c r="AG1567">
        <v>1.40646794999346</v>
      </c>
      <c r="AH1567">
        <v>1.4094597233411501</v>
      </c>
      <c r="AI1567">
        <v>1.41251015604667</v>
      </c>
      <c r="AJ1567">
        <v>1.41564941138834</v>
      </c>
      <c r="AK1567">
        <v>1.41888752696429</v>
      </c>
      <c r="AL1567">
        <v>1.4033895590358401</v>
      </c>
      <c r="AM1567">
        <v>1.3880110985984999</v>
      </c>
      <c r="AN1567">
        <v>1.3727513380265599</v>
      </c>
      <c r="AO1567">
        <v>1.35760947478287</v>
      </c>
      <c r="AP1567">
        <v>1.3425847113881699</v>
      </c>
      <c r="AQ1567">
        <v>1.3276762553905499</v>
      </c>
      <c r="AR1567">
        <v>1.3128833193351199</v>
      </c>
      <c r="AS1567">
        <v>1.2982051207338501</v>
      </c>
      <c r="AT1567">
        <v>1.28364088203562</v>
      </c>
      <c r="AU1567">
        <v>1.26918983059635</v>
      </c>
      <c r="AV1567">
        <v>1.25485119864942</v>
      </c>
      <c r="AW1567">
        <v>1.2406242232761999</v>
      </c>
      <c r="AX1567">
        <v>1.22650814637674</v>
      </c>
      <c r="AY1567">
        <v>1.2125022146407001</v>
      </c>
      <c r="AZ1567">
        <v>1.1986056795183599</v>
      </c>
      <c r="BA1567">
        <v>1.1848177971918701</v>
      </c>
      <c r="BB1567">
        <v>1.17113782854666</v>
      </c>
      <c r="BC1567">
        <v>1.1575650391429799</v>
      </c>
      <c r="BD1567">
        <v>1.1440986991876101</v>
      </c>
      <c r="BE1567">
        <v>1.1307380835058201</v>
      </c>
    </row>
    <row r="1568" spans="1:57" x14ac:dyDescent="0.25">
      <c r="A1568" t="s">
        <v>44</v>
      </c>
      <c r="B1568" t="s">
        <v>137</v>
      </c>
      <c r="C1568" t="s">
        <v>326</v>
      </c>
      <c r="D1568">
        <v>5.2329557160000002</v>
      </c>
      <c r="E1568">
        <v>5.1260248439999998</v>
      </c>
      <c r="F1568">
        <v>5.1600517170339497</v>
      </c>
      <c r="G1568">
        <v>4.74230684587193</v>
      </c>
      <c r="H1568">
        <v>4.8431014261960197</v>
      </c>
      <c r="I1568">
        <v>4.9471747896507798</v>
      </c>
      <c r="J1568">
        <v>5.0541865903333996</v>
      </c>
      <c r="K1568">
        <v>5.1637607042785003</v>
      </c>
      <c r="L1568">
        <v>5.2756697392513701</v>
      </c>
      <c r="M1568">
        <v>5.3896973593038497</v>
      </c>
      <c r="N1568">
        <v>5.50573430438273</v>
      </c>
      <c r="O1568">
        <v>5.5548243985448096</v>
      </c>
      <c r="P1568">
        <v>5.6049383345111803</v>
      </c>
      <c r="Q1568">
        <v>5.6561554073691003</v>
      </c>
      <c r="R1568">
        <v>5.7084438218675402</v>
      </c>
      <c r="S1568">
        <v>5.7616270353019203</v>
      </c>
      <c r="T1568">
        <v>5.81546451904007</v>
      </c>
      <c r="U1568">
        <v>5.8696924498217697</v>
      </c>
      <c r="V1568">
        <v>5.9240586981484498</v>
      </c>
      <c r="W1568">
        <v>5.97849852679074</v>
      </c>
      <c r="X1568">
        <v>6.0330447369475699</v>
      </c>
      <c r="Y1568">
        <v>6.0877727635104399</v>
      </c>
      <c r="Z1568">
        <v>6.1428236927433897</v>
      </c>
      <c r="AA1568">
        <v>6.1983298964678601</v>
      </c>
      <c r="AB1568">
        <v>6.2542957676722803</v>
      </c>
      <c r="AC1568">
        <v>6.3107783281026499</v>
      </c>
      <c r="AD1568">
        <v>6.3677840996055401</v>
      </c>
      <c r="AE1568">
        <v>6.4254170875903398</v>
      </c>
      <c r="AF1568">
        <v>6.4837520774414301</v>
      </c>
      <c r="AG1568">
        <v>6.5428460423937</v>
      </c>
      <c r="AH1568">
        <v>6.6027570127812396</v>
      </c>
      <c r="AI1568">
        <v>6.6635743657144397</v>
      </c>
      <c r="AJ1568">
        <v>6.7254577403398397</v>
      </c>
      <c r="AK1568">
        <v>6.7884748995146502</v>
      </c>
      <c r="AL1568">
        <v>6.7618953838833002</v>
      </c>
      <c r="AM1568">
        <v>6.73530341754212</v>
      </c>
      <c r="AN1568">
        <v>6.7087003321560701</v>
      </c>
      <c r="AO1568">
        <v>6.6820874436713602</v>
      </c>
      <c r="AP1568">
        <v>6.6554660524529696</v>
      </c>
      <c r="AQ1568">
        <v>6.6288374434209798</v>
      </c>
      <c r="AR1568">
        <v>6.60220288618601</v>
      </c>
      <c r="AS1568">
        <v>6.5755636351835296</v>
      </c>
      <c r="AT1568">
        <v>6.54892092980716</v>
      </c>
      <c r="AU1568">
        <v>6.5222759945409798</v>
      </c>
      <c r="AV1568">
        <v>6.4956300390907797</v>
      </c>
      <c r="AW1568">
        <v>6.46898425851436</v>
      </c>
      <c r="AX1568">
        <v>6.4423398333507498</v>
      </c>
      <c r="AY1568">
        <v>6.4156979297485703</v>
      </c>
      <c r="AZ1568">
        <v>6.3890596995932398</v>
      </c>
      <c r="BA1568">
        <v>6.3624262806333496</v>
      </c>
      <c r="BB1568">
        <v>6.3357987966059897</v>
      </c>
      <c r="BC1568">
        <v>6.3091783573611302</v>
      </c>
      <c r="BD1568">
        <v>6.2825660589850498</v>
      </c>
      <c r="BE1568">
        <v>6.2559629839228199</v>
      </c>
    </row>
    <row r="1569" spans="1:57" x14ac:dyDescent="0.25">
      <c r="A1569" t="s">
        <v>44</v>
      </c>
      <c r="B1569" t="s">
        <v>137</v>
      </c>
      <c r="C1569" t="s">
        <v>328</v>
      </c>
      <c r="D1569">
        <v>5.3249815800000002</v>
      </c>
      <c r="E1569">
        <v>5.5805857200000002</v>
      </c>
      <c r="F1569">
        <v>5.5801685712174303</v>
      </c>
      <c r="G1569">
        <v>5.0941844361309299</v>
      </c>
      <c r="H1569">
        <v>5.1677052782704296</v>
      </c>
      <c r="I1569">
        <v>5.2434586177616902</v>
      </c>
      <c r="J1569">
        <v>5.3210260173378403</v>
      </c>
      <c r="K1569">
        <v>5.3999618316884499</v>
      </c>
      <c r="L1569">
        <v>5.4799859682096299</v>
      </c>
      <c r="M1569">
        <v>5.5608364934006502</v>
      </c>
      <c r="N1569">
        <v>5.6423675538784499</v>
      </c>
      <c r="O1569">
        <v>5.6543560782526203</v>
      </c>
      <c r="P1569">
        <v>5.6669125576147197</v>
      </c>
      <c r="Q1569">
        <v>5.6800983133900402</v>
      </c>
      <c r="R1569">
        <v>5.6938618699516796</v>
      </c>
      <c r="S1569">
        <v>5.7080093852222102</v>
      </c>
      <c r="T1569">
        <v>5.7222889631013896</v>
      </c>
      <c r="U1569">
        <v>5.7364324923274896</v>
      </c>
      <c r="V1569">
        <v>5.7501902956851598</v>
      </c>
      <c r="W1569">
        <v>5.7635000313865099</v>
      </c>
      <c r="X1569">
        <v>5.77639441195904</v>
      </c>
      <c r="Y1569">
        <v>5.7889457811248803</v>
      </c>
      <c r="Z1569">
        <v>5.8012864746236703</v>
      </c>
      <c r="AA1569">
        <v>5.8135369684048097</v>
      </c>
      <c r="AB1569">
        <v>5.8256951132128698</v>
      </c>
      <c r="AC1569">
        <v>5.8378073537475004</v>
      </c>
      <c r="AD1569">
        <v>5.8498723073968701</v>
      </c>
      <c r="AE1569">
        <v>5.8619773922970202</v>
      </c>
      <c r="AF1569">
        <v>5.8741809529880102</v>
      </c>
      <c r="AG1569">
        <v>5.8865234733139404</v>
      </c>
      <c r="AH1569">
        <v>5.8990450128471501</v>
      </c>
      <c r="AI1569">
        <v>5.9118120607737303</v>
      </c>
      <c r="AJ1569">
        <v>5.9249508601737402</v>
      </c>
      <c r="AK1569">
        <v>5.9385034216431896</v>
      </c>
      <c r="AL1569">
        <v>5.8736394110556001</v>
      </c>
      <c r="AM1569">
        <v>5.80927557798835</v>
      </c>
      <c r="AN1569">
        <v>5.7454085422664898</v>
      </c>
      <c r="AO1569">
        <v>5.6820349450123899</v>
      </c>
      <c r="AP1569">
        <v>5.6191514485172904</v>
      </c>
      <c r="AQ1569">
        <v>5.5567547361135103</v>
      </c>
      <c r="AR1569">
        <v>5.4948415120475502</v>
      </c>
      <c r="AS1569">
        <v>5.43340850135385</v>
      </c>
      <c r="AT1569">
        <v>5.3724524497292903</v>
      </c>
      <c r="AU1569">
        <v>5.3119701234084404</v>
      </c>
      <c r="AV1569">
        <v>5.2519583090395496</v>
      </c>
      <c r="AW1569">
        <v>5.1924138135612701</v>
      </c>
      <c r="AX1569">
        <v>5.1333334640800397</v>
      </c>
      <c r="AY1569">
        <v>5.0747141077482896</v>
      </c>
      <c r="AZ1569">
        <v>5.0165526116432497</v>
      </c>
      <c r="BA1569">
        <v>4.9588458626465703</v>
      </c>
      <c r="BB1569">
        <v>4.90159076732456</v>
      </c>
      <c r="BC1569">
        <v>4.8447842518092097</v>
      </c>
      <c r="BD1569">
        <v>4.7884232616798297</v>
      </c>
      <c r="BE1569">
        <v>4.7325047618454503</v>
      </c>
    </row>
    <row r="1570" spans="1:57" x14ac:dyDescent="0.25">
      <c r="A1570" t="s">
        <v>44</v>
      </c>
      <c r="B1570" t="s">
        <v>137</v>
      </c>
      <c r="C1570" t="s">
        <v>332</v>
      </c>
      <c r="D1570">
        <v>0.45636120000000002</v>
      </c>
      <c r="E1570">
        <v>0.40582652400000002</v>
      </c>
      <c r="F1570">
        <v>0.40579618846733101</v>
      </c>
      <c r="G1570">
        <v>0.37045487087866402</v>
      </c>
      <c r="H1570">
        <v>0.37580138991878798</v>
      </c>
      <c r="I1570">
        <v>0.38131025869880802</v>
      </c>
      <c r="J1570">
        <v>0.38695104798601299</v>
      </c>
      <c r="K1570">
        <v>0.392691349947904</v>
      </c>
      <c r="L1570">
        <v>0.39851079593259803</v>
      </c>
      <c r="M1570">
        <v>0.40439033783879103</v>
      </c>
      <c r="N1570">
        <v>0.41031936904301802</v>
      </c>
      <c r="O1570">
        <v>0.41119118813491401</v>
      </c>
      <c r="P1570">
        <v>0.41210430955780197</v>
      </c>
      <c r="Q1570">
        <v>0.41306319267529201</v>
      </c>
      <c r="R1570">
        <v>0.41406409412140199</v>
      </c>
      <c r="S1570">
        <v>0.41509291748037302</v>
      </c>
      <c r="T1570">
        <v>0.41613134458205298</v>
      </c>
      <c r="U1570">
        <v>0.41715987807135102</v>
      </c>
      <c r="V1570">
        <v>0.41816036113794203</v>
      </c>
      <c r="W1570">
        <v>0.41912826021629102</v>
      </c>
      <c r="X1570">
        <v>0.42006595419850701</v>
      </c>
      <c r="Y1570">
        <v>0.420978704002127</v>
      </c>
      <c r="Z1570">
        <v>0.42187613323225398</v>
      </c>
      <c r="AA1570">
        <v>0.42276700303659598</v>
      </c>
      <c r="AB1570">
        <v>0.42365115711885598</v>
      </c>
      <c r="AC1570">
        <v>0.42453197299028</v>
      </c>
      <c r="AD1570">
        <v>0.42540935010576802</v>
      </c>
      <c r="AE1570">
        <v>0.42628964561133598</v>
      </c>
      <c r="AF1570">
        <v>0.42717710238812201</v>
      </c>
      <c r="AG1570">
        <v>0.428074664467192</v>
      </c>
      <c r="AH1570">
        <v>0.42898524502608898</v>
      </c>
      <c r="AI1570">
        <v>0.42991367923384899</v>
      </c>
      <c r="AJ1570">
        <v>0.43086914763046003</v>
      </c>
      <c r="AK1570">
        <v>0.43185470527412001</v>
      </c>
      <c r="AL1570">
        <v>0.42713772084448898</v>
      </c>
      <c r="AM1570">
        <v>0.42245710989152202</v>
      </c>
      <c r="AN1570">
        <v>0.41781262660506402</v>
      </c>
      <c r="AO1570">
        <v>0.41320402672372403</v>
      </c>
      <c r="AP1570">
        <v>0.40863106752553102</v>
      </c>
      <c r="AQ1570">
        <v>0.404093507818653</v>
      </c>
      <c r="AR1570">
        <v>0.39959110793215502</v>
      </c>
      <c r="AS1570">
        <v>0.39512362970682602</v>
      </c>
      <c r="AT1570">
        <v>0.39069083648605302</v>
      </c>
      <c r="AU1570">
        <v>0.38629249310674402</v>
      </c>
      <c r="AV1570">
        <v>0.38192836589031698</v>
      </c>
      <c r="AW1570">
        <v>0.377598222633726</v>
      </c>
      <c r="AX1570">
        <v>0.373301832600554</v>
      </c>
      <c r="AY1570">
        <v>0.36903896651214702</v>
      </c>
      <c r="AZ1570">
        <v>0.36480939653881</v>
      </c>
      <c r="BA1570">
        <v>0.36061289629104298</v>
      </c>
      <c r="BB1570">
        <v>0.35644924081084101</v>
      </c>
      <c r="BC1570">
        <v>0.35231820656303298</v>
      </c>
      <c r="BD1570">
        <v>0.34821957142668303</v>
      </c>
      <c r="BE1570">
        <v>0.34415311468653298</v>
      </c>
    </row>
    <row r="1571" spans="1:57" x14ac:dyDescent="0.25">
      <c r="A1571" t="s">
        <v>44</v>
      </c>
      <c r="B1571" t="s">
        <v>137</v>
      </c>
      <c r="C1571" t="s">
        <v>333</v>
      </c>
      <c r="D1571">
        <v>1.341534456</v>
      </c>
      <c r="E1571">
        <v>1.3221914400000001</v>
      </c>
      <c r="F1571">
        <v>1.35866611142642</v>
      </c>
      <c r="G1571">
        <v>1.27378764801594</v>
      </c>
      <c r="H1571">
        <v>1.32616672698298</v>
      </c>
      <c r="I1571">
        <v>1.38016571081289</v>
      </c>
      <c r="J1571">
        <v>1.43571967073188</v>
      </c>
      <c r="K1571">
        <v>1.4927453313085099</v>
      </c>
      <c r="L1571">
        <v>1.5511946846509399</v>
      </c>
      <c r="M1571">
        <v>1.61101773467073</v>
      </c>
      <c r="N1571">
        <v>1.67219208915881</v>
      </c>
      <c r="O1571">
        <v>1.71345592096549</v>
      </c>
      <c r="P1571">
        <v>1.7551338628962301</v>
      </c>
      <c r="Q1571">
        <v>1.7972584779607701</v>
      </c>
      <c r="R1571">
        <v>1.83982761389371</v>
      </c>
      <c r="S1571">
        <v>1.88279086752533</v>
      </c>
      <c r="T1571">
        <v>1.92607316032924</v>
      </c>
      <c r="U1571">
        <v>1.9695871161819101</v>
      </c>
      <c r="V1571">
        <v>2.0132446074908099</v>
      </c>
      <c r="W1571">
        <v>2.0570176223839902</v>
      </c>
      <c r="X1571">
        <v>2.1009110344639899</v>
      </c>
      <c r="Y1571">
        <v>2.1449452979214598</v>
      </c>
      <c r="Z1571">
        <v>2.1891654905535902</v>
      </c>
      <c r="AA1571">
        <v>2.2336157747550902</v>
      </c>
      <c r="AB1571">
        <v>2.2782956951201898</v>
      </c>
      <c r="AC1571">
        <v>2.3232241173300698</v>
      </c>
      <c r="AD1571">
        <v>2.36840186848569</v>
      </c>
      <c r="AE1571">
        <v>2.4138663529754498</v>
      </c>
      <c r="AF1571">
        <v>2.45964527752272</v>
      </c>
      <c r="AG1571">
        <v>2.5057604305330901</v>
      </c>
      <c r="AH1571">
        <v>2.5522346157922802</v>
      </c>
      <c r="AI1571">
        <v>2.59910345354578</v>
      </c>
      <c r="AJ1571">
        <v>2.6464312018074598</v>
      </c>
      <c r="AK1571">
        <v>2.6942475476326102</v>
      </c>
      <c r="AL1571">
        <v>2.7062435228527302</v>
      </c>
      <c r="AM1571">
        <v>2.71767677654835</v>
      </c>
      <c r="AN1571">
        <v>2.72855451306325</v>
      </c>
      <c r="AO1571">
        <v>2.7388838693806701</v>
      </c>
      <c r="AP1571">
        <v>2.74867191566375</v>
      </c>
      <c r="AQ1571">
        <v>2.75792565579196</v>
      </c>
      <c r="AR1571">
        <v>2.7666520278936702</v>
      </c>
      <c r="AS1571">
        <v>2.7748579048747701</v>
      </c>
      <c r="AT1571">
        <v>2.7825500949434701</v>
      </c>
      <c r="AU1571">
        <v>2.7897353421311699</v>
      </c>
      <c r="AV1571">
        <v>2.79642032680959</v>
      </c>
      <c r="AW1571">
        <v>2.8026116662040601</v>
      </c>
      <c r="AX1571">
        <v>2.8083159149030901</v>
      </c>
      <c r="AY1571">
        <v>2.8135395653641102</v>
      </c>
      <c r="AZ1571">
        <v>2.8182890484155698</v>
      </c>
      <c r="BA1571">
        <v>2.8225707337553501</v>
      </c>
      <c r="BB1571">
        <v>2.82639093044545</v>
      </c>
      <c r="BC1571">
        <v>2.8297558874030702</v>
      </c>
      <c r="BD1571">
        <v>2.8326717938881201</v>
      </c>
      <c r="BE1571">
        <v>2.8351447799870502</v>
      </c>
    </row>
    <row r="1572" spans="1:57" x14ac:dyDescent="0.25">
      <c r="A1572" t="s">
        <v>44</v>
      </c>
      <c r="B1572" t="s">
        <v>137</v>
      </c>
      <c r="C1572" t="s">
        <v>334</v>
      </c>
      <c r="D1572">
        <v>1.6328519999999999E-2</v>
      </c>
      <c r="E1572">
        <v>0.15156216</v>
      </c>
      <c r="F1572">
        <v>0.151550830728539</v>
      </c>
      <c r="G1572">
        <v>0.138352071864311</v>
      </c>
      <c r="H1572">
        <v>0.14034881166883401</v>
      </c>
      <c r="I1572">
        <v>0.14240618348186099</v>
      </c>
      <c r="J1572">
        <v>0.144512823038209</v>
      </c>
      <c r="K1572">
        <v>0.14665662713416</v>
      </c>
      <c r="L1572">
        <v>0.14882998878324599</v>
      </c>
      <c r="M1572">
        <v>0.151025794178935</v>
      </c>
      <c r="N1572">
        <v>0.153240082114487</v>
      </c>
      <c r="O1572">
        <v>0.15356567636937901</v>
      </c>
      <c r="P1572">
        <v>0.153906695615315</v>
      </c>
      <c r="Q1572">
        <v>0.15426480527025199</v>
      </c>
      <c r="R1572">
        <v>0.15463860731656601</v>
      </c>
      <c r="S1572">
        <v>0.155022837230883</v>
      </c>
      <c r="T1572">
        <v>0.155410653810692</v>
      </c>
      <c r="U1572">
        <v>0.15579477546871801</v>
      </c>
      <c r="V1572">
        <v>0.15616842126476299</v>
      </c>
      <c r="W1572">
        <v>0.15652989806901599</v>
      </c>
      <c r="X1572">
        <v>0.15688009431534</v>
      </c>
      <c r="Y1572">
        <v>0.15722097477434199</v>
      </c>
      <c r="Z1572">
        <v>0.15755613352942899</v>
      </c>
      <c r="AA1572">
        <v>0.15788884256602401</v>
      </c>
      <c r="AB1572">
        <v>0.158219043512871</v>
      </c>
      <c r="AC1572">
        <v>0.158547997753514</v>
      </c>
      <c r="AD1572">
        <v>0.15887566773784001</v>
      </c>
      <c r="AE1572">
        <v>0.15920442763984699</v>
      </c>
      <c r="AF1572">
        <v>0.159535862028783</v>
      </c>
      <c r="AG1572">
        <v>0.15987107039835299</v>
      </c>
      <c r="AH1572">
        <v>0.16021114071953399</v>
      </c>
      <c r="AI1572">
        <v>0.16055787876060401</v>
      </c>
      <c r="AJ1572">
        <v>0.160914713135486</v>
      </c>
      <c r="AK1572">
        <v>0.161282784802673</v>
      </c>
      <c r="AL1572">
        <v>0.15952115438533401</v>
      </c>
      <c r="AM1572">
        <v>0.157773108202549</v>
      </c>
      <c r="AN1572">
        <v>0.15603855445273199</v>
      </c>
      <c r="AO1572">
        <v>0.15431740191270801</v>
      </c>
      <c r="AP1572">
        <v>0.15260955993422301</v>
      </c>
      <c r="AQ1572">
        <v>0.15091493844047399</v>
      </c>
      <c r="AR1572">
        <v>0.14923344792266499</v>
      </c>
      <c r="AS1572">
        <v>0.147564999436574</v>
      </c>
      <c r="AT1572">
        <v>0.14590950459914501</v>
      </c>
      <c r="AU1572">
        <v>0.14426687558510401</v>
      </c>
      <c r="AV1572">
        <v>0.142637025123589</v>
      </c>
      <c r="AW1572">
        <v>0.141019866494799</v>
      </c>
      <c r="AX1572">
        <v>0.139415313526669</v>
      </c>
      <c r="AY1572">
        <v>0.13782328059155799</v>
      </c>
      <c r="AZ1572">
        <v>0.13624368260295999</v>
      </c>
      <c r="BA1572">
        <v>0.134676435012233</v>
      </c>
      <c r="BB1572">
        <v>0.13312145380534801</v>
      </c>
      <c r="BC1572">
        <v>0.131578655499657</v>
      </c>
      <c r="BD1572">
        <v>0.13004795714067799</v>
      </c>
      <c r="BE1572">
        <v>0.12852927629890101</v>
      </c>
    </row>
    <row r="1573" spans="1:57" x14ac:dyDescent="0.25">
      <c r="A1573" t="s">
        <v>44</v>
      </c>
      <c r="B1573" t="s">
        <v>137</v>
      </c>
      <c r="C1573" t="s">
        <v>339</v>
      </c>
      <c r="D1573">
        <v>0.43019370000000001</v>
      </c>
      <c r="E1573">
        <v>0.38254791599999999</v>
      </c>
      <c r="F1573">
        <v>0.38251932054327897</v>
      </c>
      <c r="G1573">
        <v>0.34920521564204698</v>
      </c>
      <c r="H1573">
        <v>0.354245053098934</v>
      </c>
      <c r="I1573">
        <v>0.35943792775518502</v>
      </c>
      <c r="J1573">
        <v>0.364755155828763</v>
      </c>
      <c r="K1573">
        <v>0.370166188432272</v>
      </c>
      <c r="L1573">
        <v>0.37565182527970198</v>
      </c>
      <c r="M1573">
        <v>0.38119411088755101</v>
      </c>
      <c r="N1573">
        <v>0.38678304703869498</v>
      </c>
      <c r="O1573">
        <v>0.387604857731221</v>
      </c>
      <c r="P1573">
        <v>0.38846560161246901</v>
      </c>
      <c r="Q1573">
        <v>0.38936948225256901</v>
      </c>
      <c r="R1573">
        <v>0.390312971008693</v>
      </c>
      <c r="S1573">
        <v>0.39128278004933098</v>
      </c>
      <c r="T1573">
        <v>0.39226164195256702</v>
      </c>
      <c r="U1573">
        <v>0.39323117775074101</v>
      </c>
      <c r="V1573">
        <v>0.39417427212600598</v>
      </c>
      <c r="W1573">
        <v>0.39508665156259698</v>
      </c>
      <c r="X1573">
        <v>0.395970558497034</v>
      </c>
      <c r="Y1573">
        <v>0.39683095207545999</v>
      </c>
      <c r="Z1573">
        <v>0.39767690388353599</v>
      </c>
      <c r="AA1573">
        <v>0.39851667252092898</v>
      </c>
      <c r="AB1573">
        <v>0.39935011065665998</v>
      </c>
      <c r="AC1573">
        <v>0.40018040206460298</v>
      </c>
      <c r="AD1573">
        <v>0.40100745196703003</v>
      </c>
      <c r="AE1573">
        <v>0.40183725285781402</v>
      </c>
      <c r="AF1573">
        <v>0.40267380424226401</v>
      </c>
      <c r="AG1573">
        <v>0.40351988127893701</v>
      </c>
      <c r="AH1573">
        <v>0.404378230042648</v>
      </c>
      <c r="AI1573">
        <v>0.40525340835238699</v>
      </c>
      <c r="AJ1573">
        <v>0.40615407014335198</v>
      </c>
      <c r="AK1573">
        <v>0.407083095232604</v>
      </c>
      <c r="AL1573">
        <v>0.40263668166265298</v>
      </c>
      <c r="AM1573">
        <v>0.39822455515102001</v>
      </c>
      <c r="AN1573">
        <v>0.39384648398746203</v>
      </c>
      <c r="AO1573">
        <v>0.389502237921661</v>
      </c>
      <c r="AP1573">
        <v>0.38519158815441801</v>
      </c>
      <c r="AQ1573">
        <v>0.38091430732890003</v>
      </c>
      <c r="AR1573">
        <v>0.376670169521933</v>
      </c>
      <c r="AS1573">
        <v>0.37245895023535203</v>
      </c>
      <c r="AT1573">
        <v>0.368280426387399</v>
      </c>
      <c r="AU1573">
        <v>0.36413437630417</v>
      </c>
      <c r="AV1573">
        <v>0.36002057971111401</v>
      </c>
      <c r="AW1573">
        <v>0.35593881772458003</v>
      </c>
      <c r="AX1573">
        <v>0.35188887284341902</v>
      </c>
      <c r="AY1573">
        <v>0.34787052894062598</v>
      </c>
      <c r="AZ1573">
        <v>0.34388357125504099</v>
      </c>
      <c r="BA1573">
        <v>0.33992778638308702</v>
      </c>
      <c r="BB1573">
        <v>0.33600296227057203</v>
      </c>
      <c r="BC1573">
        <v>0.332108888204522</v>
      </c>
      <c r="BD1573">
        <v>0.328245354805076</v>
      </c>
      <c r="BE1573">
        <v>0.32441215401742002</v>
      </c>
    </row>
    <row r="1574" spans="1:57" x14ac:dyDescent="0.25">
      <c r="A1574" t="s">
        <v>44</v>
      </c>
      <c r="B1574" t="s">
        <v>137</v>
      </c>
      <c r="C1574" t="s">
        <v>340</v>
      </c>
      <c r="D1574">
        <v>0.33431598000000001</v>
      </c>
      <c r="E1574">
        <v>0.33548828400000003</v>
      </c>
      <c r="F1574">
        <v>0.33981930176215902</v>
      </c>
      <c r="G1574">
        <v>0.31421625925508601</v>
      </c>
      <c r="H1574">
        <v>0.32281701434680599</v>
      </c>
      <c r="I1574">
        <v>0.33169116913424501</v>
      </c>
      <c r="J1574">
        <v>0.34081818509433298</v>
      </c>
      <c r="K1574">
        <v>0.35017448945247698</v>
      </c>
      <c r="L1574">
        <v>0.35974600846118698</v>
      </c>
      <c r="M1574">
        <v>0.369519024320699</v>
      </c>
      <c r="N1574">
        <v>0.379486826002773</v>
      </c>
      <c r="O1574">
        <v>0.38487235768724498</v>
      </c>
      <c r="P1574">
        <v>0.390336294104704</v>
      </c>
      <c r="Q1574">
        <v>0.39588474487054598</v>
      </c>
      <c r="R1574">
        <v>0.40151608854341198</v>
      </c>
      <c r="S1574">
        <v>0.40721840109028601</v>
      </c>
      <c r="T1574">
        <v>0.41297495002607698</v>
      </c>
      <c r="U1574">
        <v>0.41876700054017901</v>
      </c>
      <c r="V1574">
        <v>0.42457629694671301</v>
      </c>
      <c r="W1574">
        <v>0.43039774289014299</v>
      </c>
      <c r="X1574">
        <v>0.436233212660875</v>
      </c>
      <c r="Y1574">
        <v>0.44208771904066002</v>
      </c>
      <c r="Z1574">
        <v>0.44797115569996598</v>
      </c>
      <c r="AA1574">
        <v>0.45389294717777001</v>
      </c>
      <c r="AB1574">
        <v>0.459853260317173</v>
      </c>
      <c r="AC1574">
        <v>0.46585614291002803</v>
      </c>
      <c r="AD1574">
        <v>0.471901956840241</v>
      </c>
      <c r="AE1574">
        <v>0.47799831256455599</v>
      </c>
      <c r="AF1574">
        <v>0.48415074400916702</v>
      </c>
      <c r="AG1574">
        <v>0.49036351876161099</v>
      </c>
      <c r="AH1574">
        <v>0.49664103001366799</v>
      </c>
      <c r="AI1574">
        <v>0.502990081922563</v>
      </c>
      <c r="AJ1574">
        <v>0.50942287588226298</v>
      </c>
      <c r="AK1574">
        <v>0.51594477423889396</v>
      </c>
      <c r="AL1574">
        <v>0.51563724521400101</v>
      </c>
      <c r="AM1574">
        <v>0.51528639902485995</v>
      </c>
      <c r="AN1574">
        <v>0.51489284400051305</v>
      </c>
      <c r="AO1574">
        <v>0.514457182632298</v>
      </c>
      <c r="AP1574">
        <v>0.51398001162119999</v>
      </c>
      <c r="AQ1574">
        <v>0.51346192192485796</v>
      </c>
      <c r="AR1574">
        <v>0.51290349880423003</v>
      </c>
      <c r="AS1574">
        <v>0.51230532186990596</v>
      </c>
      <c r="AT1574">
        <v>0.51166796512808499</v>
      </c>
      <c r="AU1574">
        <v>0.51099199702621201</v>
      </c>
      <c r="AV1574">
        <v>0.51027798049827799</v>
      </c>
      <c r="AW1574">
        <v>0.50952647300978604</v>
      </c>
      <c r="AX1574">
        <v>0.50873802660238499</v>
      </c>
      <c r="AY1574">
        <v>0.50791318793817197</v>
      </c>
      <c r="AZ1574">
        <v>0.50705249834367105</v>
      </c>
      <c r="BA1574">
        <v>0.50615649385348205</v>
      </c>
      <c r="BB1574">
        <v>0.50522570525361299</v>
      </c>
      <c r="BC1574">
        <v>0.50426065812448195</v>
      </c>
      <c r="BD1574">
        <v>0.50326187288361302</v>
      </c>
      <c r="BE1574">
        <v>0.50222986482800103</v>
      </c>
    </row>
    <row r="1575" spans="1:57" x14ac:dyDescent="0.25">
      <c r="A1575" t="s">
        <v>44</v>
      </c>
      <c r="B1575" t="s">
        <v>137</v>
      </c>
      <c r="C1575" t="s">
        <v>341</v>
      </c>
      <c r="D1575">
        <v>1.2597662519999999</v>
      </c>
      <c r="E1575">
        <v>0.53888302799999999</v>
      </c>
      <c r="F1575">
        <v>0.54069290680893101</v>
      </c>
      <c r="G1575">
        <v>0.498550640769514</v>
      </c>
      <c r="H1575">
        <v>0.50663438954819295</v>
      </c>
      <c r="I1575">
        <v>0.50582861056931905</v>
      </c>
      <c r="J1575">
        <v>0.50491888639365301</v>
      </c>
      <c r="K1575">
        <v>0.50345177560546905</v>
      </c>
      <c r="L1575">
        <v>0.50194537342590095</v>
      </c>
      <c r="M1575">
        <v>0.50033572208064403</v>
      </c>
      <c r="N1575">
        <v>0.49863157261146102</v>
      </c>
      <c r="O1575">
        <v>0.49685966247100299</v>
      </c>
      <c r="P1575">
        <v>0.49503780872710001</v>
      </c>
      <c r="Q1575">
        <v>0.49317932483286703</v>
      </c>
      <c r="R1575">
        <v>0.49129914425648102</v>
      </c>
      <c r="S1575">
        <v>0.48941480752841998</v>
      </c>
      <c r="T1575">
        <v>0.48754961097990102</v>
      </c>
      <c r="U1575">
        <v>0.48573330122821701</v>
      </c>
      <c r="V1575">
        <v>0.48399555760278601</v>
      </c>
      <c r="W1575">
        <v>0.48235797546002601</v>
      </c>
      <c r="X1575">
        <v>0.48077433315807799</v>
      </c>
      <c r="Y1575">
        <v>0.47924591035160502</v>
      </c>
      <c r="Z1575">
        <v>0.47777310500538001</v>
      </c>
      <c r="AA1575">
        <v>0.47635493022891701</v>
      </c>
      <c r="AB1575">
        <v>0.47499600446935197</v>
      </c>
      <c r="AC1575">
        <v>0.47373661399373002</v>
      </c>
      <c r="AD1575">
        <v>0.47255656890259601</v>
      </c>
      <c r="AE1575">
        <v>0.47142701912117502</v>
      </c>
      <c r="AF1575">
        <v>0.47032654987648898</v>
      </c>
      <c r="AG1575">
        <v>0.46923805068116098</v>
      </c>
      <c r="AH1575">
        <v>0.46808787033802002</v>
      </c>
      <c r="AI1575">
        <v>0.46685828788274097</v>
      </c>
      <c r="AJ1575">
        <v>0.46553238081287002</v>
      </c>
      <c r="AK1575">
        <v>0.46410128964478498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</row>
    <row r="1576" spans="1:57" x14ac:dyDescent="0.25">
      <c r="A1576" t="s">
        <v>44</v>
      </c>
      <c r="B1576" t="s">
        <v>137</v>
      </c>
      <c r="C1576" t="s">
        <v>358</v>
      </c>
      <c r="D1576">
        <v>0.17839954799999999</v>
      </c>
      <c r="E1576">
        <v>4.4589419999999998E-2</v>
      </c>
      <c r="F1576">
        <v>4.4739176890024997E-2</v>
      </c>
      <c r="G1576">
        <v>4.1252150759034399E-2</v>
      </c>
      <c r="H1576">
        <v>4.1921033709022198E-2</v>
      </c>
      <c r="I1576">
        <v>4.1854360209488302E-2</v>
      </c>
      <c r="J1576">
        <v>4.1779085852633097E-2</v>
      </c>
      <c r="K1576">
        <v>4.1657691012339702E-2</v>
      </c>
      <c r="L1576">
        <v>4.1533045039125499E-2</v>
      </c>
      <c r="M1576">
        <v>4.1399855801094398E-2</v>
      </c>
      <c r="N1576">
        <v>4.1258847395789403E-2</v>
      </c>
      <c r="O1576">
        <v>4.1112232191097699E-2</v>
      </c>
      <c r="P1576">
        <v>4.0961484445215003E-2</v>
      </c>
      <c r="Q1576">
        <v>4.0807705768549703E-2</v>
      </c>
      <c r="R1576">
        <v>4.0652131818285503E-2</v>
      </c>
      <c r="S1576">
        <v>4.0496213970768899E-2</v>
      </c>
      <c r="T1576">
        <v>4.0341879861206999E-2</v>
      </c>
      <c r="U1576">
        <v>4.0191590848267497E-2</v>
      </c>
      <c r="V1576">
        <v>4.0047802722940402E-2</v>
      </c>
      <c r="W1576">
        <v>3.9912302374712702E-2</v>
      </c>
      <c r="X1576">
        <v>3.9781265232954097E-2</v>
      </c>
      <c r="Y1576">
        <v>3.96547971816067E-2</v>
      </c>
      <c r="Z1576">
        <v>3.95329311499285E-2</v>
      </c>
      <c r="AA1576">
        <v>3.9415585478501797E-2</v>
      </c>
      <c r="AB1576">
        <v>3.9303142316825398E-2</v>
      </c>
      <c r="AC1576">
        <v>3.9198935117964601E-2</v>
      </c>
      <c r="AD1576">
        <v>3.9101293285779298E-2</v>
      </c>
      <c r="AE1576">
        <v>3.9007829645252998E-2</v>
      </c>
      <c r="AF1576">
        <v>3.8916772249122898E-2</v>
      </c>
      <c r="AG1576">
        <v>3.8826705304594603E-2</v>
      </c>
      <c r="AH1576">
        <v>3.8731534605702098E-2</v>
      </c>
      <c r="AI1576">
        <v>3.86297938462528E-2</v>
      </c>
      <c r="AJ1576">
        <v>3.8520082788105599E-2</v>
      </c>
      <c r="AK1576">
        <v>3.8401668360787497E-2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</row>
    <row r="1577" spans="1:57" x14ac:dyDescent="0.25">
      <c r="A1577" t="s">
        <v>44</v>
      </c>
      <c r="B1577" t="s">
        <v>137</v>
      </c>
      <c r="C1577" t="s">
        <v>344</v>
      </c>
      <c r="D1577">
        <v>6.9863875560000004</v>
      </c>
      <c r="E1577">
        <v>7.2419916960000004</v>
      </c>
      <c r="F1577">
        <v>7.26631446480883</v>
      </c>
      <c r="G1577">
        <v>6.6999690338889302</v>
      </c>
      <c r="H1577">
        <v>6.8086056739126697</v>
      </c>
      <c r="I1577">
        <v>6.7977768959207703</v>
      </c>
      <c r="J1577">
        <v>6.7855512094851198</v>
      </c>
      <c r="K1577">
        <v>6.7658348636492303</v>
      </c>
      <c r="L1577">
        <v>6.7455904849836896</v>
      </c>
      <c r="M1577">
        <v>6.7239585517623501</v>
      </c>
      <c r="N1577">
        <v>6.7010566683046902</v>
      </c>
      <c r="O1577">
        <v>6.6772441563929998</v>
      </c>
      <c r="P1577">
        <v>6.6527604577067896</v>
      </c>
      <c r="Q1577">
        <v>6.6277844903263601</v>
      </c>
      <c r="R1577">
        <v>6.6025169435422404</v>
      </c>
      <c r="S1577">
        <v>6.5771935426777901</v>
      </c>
      <c r="T1577">
        <v>6.5521273646504197</v>
      </c>
      <c r="U1577">
        <v>6.5277181710859402</v>
      </c>
      <c r="V1577">
        <v>6.50436481933564</v>
      </c>
      <c r="W1577">
        <v>6.4823575270974798</v>
      </c>
      <c r="X1577">
        <v>6.4610751266427604</v>
      </c>
      <c r="Y1577">
        <v>6.4405348151144297</v>
      </c>
      <c r="Z1577">
        <v>6.4207419407187203</v>
      </c>
      <c r="AA1577">
        <v>6.4016832407393602</v>
      </c>
      <c r="AB1577">
        <v>6.3834207819961701</v>
      </c>
      <c r="AC1577">
        <v>6.3664959673470198</v>
      </c>
      <c r="AD1577">
        <v>6.3506374668805803</v>
      </c>
      <c r="AE1577">
        <v>6.33545756751053</v>
      </c>
      <c r="AF1577">
        <v>6.3206684783805498</v>
      </c>
      <c r="AG1577">
        <v>6.3060402534707398</v>
      </c>
      <c r="AH1577">
        <v>6.2905831021760603</v>
      </c>
      <c r="AI1577">
        <v>6.2740588743418204</v>
      </c>
      <c r="AJ1577">
        <v>6.2562401502574696</v>
      </c>
      <c r="AK1577">
        <v>6.2370078682649197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</row>
    <row r="1578" spans="1:57" x14ac:dyDescent="0.25">
      <c r="A1578" t="s">
        <v>44</v>
      </c>
      <c r="B1578" t="s">
        <v>137</v>
      </c>
      <c r="C1578" t="s">
        <v>345</v>
      </c>
      <c r="D1578">
        <v>3.2912853480000002</v>
      </c>
      <c r="E1578">
        <v>3.4343901720000001</v>
      </c>
      <c r="F1578">
        <v>3.4459248273350802</v>
      </c>
      <c r="G1578">
        <v>3.17734523437825</v>
      </c>
      <c r="H1578">
        <v>3.2288642949458999</v>
      </c>
      <c r="I1578">
        <v>3.2237289329803902</v>
      </c>
      <c r="J1578">
        <v>3.2179311111789999</v>
      </c>
      <c r="K1578">
        <v>3.2085809728180399</v>
      </c>
      <c r="L1578">
        <v>3.1989804239572099</v>
      </c>
      <c r="M1578">
        <v>3.1887218511811901</v>
      </c>
      <c r="N1578">
        <v>3.1778610263185101</v>
      </c>
      <c r="O1578">
        <v>3.1665683515526299</v>
      </c>
      <c r="P1578">
        <v>3.1549573779873601</v>
      </c>
      <c r="Q1578">
        <v>3.1431129544491601</v>
      </c>
      <c r="R1578">
        <v>3.1311302543869899</v>
      </c>
      <c r="S1578">
        <v>3.1191210664865801</v>
      </c>
      <c r="T1578">
        <v>3.10723386209854</v>
      </c>
      <c r="U1578">
        <v>3.0956582213075401</v>
      </c>
      <c r="V1578">
        <v>3.0845832953615799</v>
      </c>
      <c r="W1578">
        <v>3.07414671501907</v>
      </c>
      <c r="X1578">
        <v>3.0640539021539799</v>
      </c>
      <c r="Y1578">
        <v>3.0543130122159798</v>
      </c>
      <c r="Z1578">
        <v>3.0449265814999902</v>
      </c>
      <c r="AA1578">
        <v>3.0358883203906299</v>
      </c>
      <c r="AB1578">
        <v>3.0272276630111401</v>
      </c>
      <c r="AC1578">
        <v>3.01920136036762</v>
      </c>
      <c r="AD1578">
        <v>3.0116807389100302</v>
      </c>
      <c r="AE1578">
        <v>3.0044819323666299</v>
      </c>
      <c r="AF1578">
        <v>2.99746846086695</v>
      </c>
      <c r="AG1578">
        <v>2.99053127646064</v>
      </c>
      <c r="AH1578">
        <v>2.9832009879541199</v>
      </c>
      <c r="AI1578">
        <v>2.97536465672701</v>
      </c>
      <c r="AJ1578">
        <v>2.9669144328877999</v>
      </c>
      <c r="AK1578">
        <v>2.9577938534901702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</row>
    <row r="1579" spans="1:57" x14ac:dyDescent="0.25">
      <c r="A1579" t="s">
        <v>44</v>
      </c>
      <c r="B1579" t="s">
        <v>137</v>
      </c>
      <c r="C1579" t="s">
        <v>347</v>
      </c>
      <c r="D1579">
        <v>0.109568556</v>
      </c>
      <c r="E1579">
        <v>9.7426836000000003E-2</v>
      </c>
      <c r="F1579">
        <v>9.7754051289284799E-2</v>
      </c>
      <c r="G1579">
        <v>9.0134981048143895E-2</v>
      </c>
      <c r="H1579">
        <v>9.1596474592389496E-2</v>
      </c>
      <c r="I1579">
        <v>9.1450794561013501E-2</v>
      </c>
      <c r="J1579">
        <v>9.1286321858288499E-2</v>
      </c>
      <c r="K1579">
        <v>9.1021076981891699E-2</v>
      </c>
      <c r="L1579">
        <v>9.0748728456380504E-2</v>
      </c>
      <c r="M1579">
        <v>9.0457713097790299E-2</v>
      </c>
      <c r="N1579">
        <v>9.0149613042255494E-2</v>
      </c>
      <c r="O1579">
        <v>8.9829262261675494E-2</v>
      </c>
      <c r="P1579">
        <v>8.9499881975601298E-2</v>
      </c>
      <c r="Q1579">
        <v>8.9163879176915706E-2</v>
      </c>
      <c r="R1579">
        <v>8.8823953747559095E-2</v>
      </c>
      <c r="S1579">
        <v>8.8483276910778799E-2</v>
      </c>
      <c r="T1579">
        <v>8.8146060504252305E-2</v>
      </c>
      <c r="U1579">
        <v>8.7817682538890607E-2</v>
      </c>
      <c r="V1579">
        <v>8.7503508860359194E-2</v>
      </c>
      <c r="W1579">
        <v>8.7207443780240895E-2</v>
      </c>
      <c r="X1579">
        <v>8.6921130701487603E-2</v>
      </c>
      <c r="Y1579">
        <v>8.6644800978027098E-2</v>
      </c>
      <c r="Z1579">
        <v>8.6378526559515306E-2</v>
      </c>
      <c r="AA1579">
        <v>8.6122129022041097E-2</v>
      </c>
      <c r="AB1579">
        <v>8.5876443353289006E-2</v>
      </c>
      <c r="AC1579">
        <v>8.5648753069956493E-2</v>
      </c>
      <c r="AD1579">
        <v>8.5435407958693393E-2</v>
      </c>
      <c r="AE1579">
        <v>8.5231192098125699E-2</v>
      </c>
      <c r="AF1579">
        <v>8.5032233825078907E-2</v>
      </c>
      <c r="AG1579">
        <v>8.48354396655321E-2</v>
      </c>
      <c r="AH1579">
        <v>8.4627493922505903E-2</v>
      </c>
      <c r="AI1579">
        <v>8.4405192751389899E-2</v>
      </c>
      <c r="AJ1579">
        <v>8.41654766647153E-2</v>
      </c>
      <c r="AK1579">
        <v>8.39067439207066E-2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</row>
    <row r="1580" spans="1:57" x14ac:dyDescent="0.25">
      <c r="A1580" t="s">
        <v>44</v>
      </c>
      <c r="B1580" t="s">
        <v>137</v>
      </c>
      <c r="C1580" t="s">
        <v>368</v>
      </c>
      <c r="D1580">
        <v>38.467857852000002</v>
      </c>
      <c r="E1580">
        <v>37.445022612000002</v>
      </c>
      <c r="F1580">
        <v>37.570784510972601</v>
      </c>
      <c r="G1580">
        <v>34.642471643849099</v>
      </c>
      <c r="H1580">
        <v>35.204181959593797</v>
      </c>
      <c r="I1580">
        <v>35.148191307603497</v>
      </c>
      <c r="J1580">
        <v>35.084977881760601</v>
      </c>
      <c r="K1580">
        <v>34.983033686483701</v>
      </c>
      <c r="L1580">
        <v>34.878359275255598</v>
      </c>
      <c r="M1580">
        <v>34.766510454845999</v>
      </c>
      <c r="N1580">
        <v>34.648095303334102</v>
      </c>
      <c r="O1580">
        <v>34.524971709105998</v>
      </c>
      <c r="P1580">
        <v>34.398377715434698</v>
      </c>
      <c r="Q1580">
        <v>34.269238425778703</v>
      </c>
      <c r="R1580">
        <v>34.138591512554001</v>
      </c>
      <c r="S1580">
        <v>34.0076558034581</v>
      </c>
      <c r="T1580">
        <v>33.878050075858397</v>
      </c>
      <c r="U1580">
        <v>33.751841314052299</v>
      </c>
      <c r="V1580">
        <v>33.631091826747699</v>
      </c>
      <c r="W1580">
        <v>33.517302196756503</v>
      </c>
      <c r="X1580">
        <v>33.407260650215598</v>
      </c>
      <c r="Y1580">
        <v>33.301056105675698</v>
      </c>
      <c r="Z1580">
        <v>33.1987162162619</v>
      </c>
      <c r="AA1580">
        <v>33.1001724065421</v>
      </c>
      <c r="AB1580">
        <v>33.0057455956184</v>
      </c>
      <c r="AC1580">
        <v>32.918235129734903</v>
      </c>
      <c r="AD1580">
        <v>32.836238086174902</v>
      </c>
      <c r="AE1580">
        <v>32.757749778121003</v>
      </c>
      <c r="AF1580">
        <v>32.6812821708481</v>
      </c>
      <c r="AG1580">
        <v>32.605646318790498</v>
      </c>
      <c r="AH1580">
        <v>32.525724468001002</v>
      </c>
      <c r="AI1580">
        <v>32.440285253089897</v>
      </c>
      <c r="AJ1580">
        <v>32.3481527908801</v>
      </c>
      <c r="AK1580">
        <v>32.248711468061501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</row>
    <row r="1581" spans="1:57" x14ac:dyDescent="0.25">
      <c r="A1581" t="s">
        <v>44</v>
      </c>
      <c r="B1581" t="s">
        <v>137</v>
      </c>
      <c r="C1581" t="s">
        <v>348</v>
      </c>
      <c r="D1581">
        <v>1.8176154840000001</v>
      </c>
      <c r="E1581">
        <v>1.7411226479999999</v>
      </c>
      <c r="F1581">
        <v>2.0005801332761299</v>
      </c>
      <c r="G1581">
        <v>2.0785773729167398</v>
      </c>
      <c r="H1581">
        <v>2.3500826926972098</v>
      </c>
      <c r="I1581">
        <v>2.58385451750204</v>
      </c>
      <c r="J1581">
        <v>2.81637653484501</v>
      </c>
      <c r="K1581">
        <v>3.0447608296516799</v>
      </c>
      <c r="L1581">
        <v>3.27159912100162</v>
      </c>
      <c r="M1581">
        <v>3.4963896415222702</v>
      </c>
      <c r="N1581">
        <v>3.7190525426534999</v>
      </c>
      <c r="O1581">
        <v>3.9396669636817099</v>
      </c>
      <c r="P1581">
        <v>4.1582873705147803</v>
      </c>
      <c r="Q1581">
        <v>4.3749617778826897</v>
      </c>
      <c r="R1581">
        <v>4.5897783796156002</v>
      </c>
      <c r="S1581">
        <v>4.8028790783495898</v>
      </c>
      <c r="T1581">
        <v>5.0144980470264402</v>
      </c>
      <c r="U1581">
        <v>5.2249828124992401</v>
      </c>
      <c r="V1581">
        <v>5.4347363415232097</v>
      </c>
      <c r="W1581">
        <v>5.6441231414405797</v>
      </c>
      <c r="X1581">
        <v>5.8527230683504197</v>
      </c>
      <c r="Y1581">
        <v>6.0606294465975301</v>
      </c>
      <c r="Z1581">
        <v>6.2679265404552904</v>
      </c>
      <c r="AA1581">
        <v>6.47468063474824</v>
      </c>
      <c r="AB1581">
        <v>6.6810350811700099</v>
      </c>
      <c r="AC1581">
        <v>6.8876606494567296</v>
      </c>
      <c r="AD1581">
        <v>7.09439664605675</v>
      </c>
      <c r="AE1581">
        <v>7.3009101417273703</v>
      </c>
      <c r="AF1581">
        <v>7.5069322918183801</v>
      </c>
      <c r="AG1581">
        <v>7.71222444934455</v>
      </c>
      <c r="AH1581">
        <v>7.9155594174832098</v>
      </c>
      <c r="AI1581">
        <v>8.1165424705084099</v>
      </c>
      <c r="AJ1581">
        <v>8.3147593851576502</v>
      </c>
      <c r="AK1581">
        <v>8.5099114950639798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 x14ac:dyDescent="0.25">
      <c r="A1582" t="s">
        <v>44</v>
      </c>
      <c r="B1582" t="s">
        <v>433</v>
      </c>
      <c r="C1582" t="s">
        <v>434</v>
      </c>
      <c r="D1582">
        <v>0.49554760425164202</v>
      </c>
      <c r="E1582">
        <v>0.50746808096835405</v>
      </c>
      <c r="F1582">
        <v>0.50952133623349305</v>
      </c>
      <c r="G1582">
        <v>0.48854878771903898</v>
      </c>
      <c r="H1582">
        <v>0.48698478531982198</v>
      </c>
      <c r="I1582">
        <v>0.49888215490003102</v>
      </c>
      <c r="J1582">
        <v>0.51293125211203305</v>
      </c>
      <c r="K1582">
        <v>0.52889843281290905</v>
      </c>
      <c r="L1582">
        <v>0.543488817969349</v>
      </c>
      <c r="M1582">
        <v>0.55977109430018801</v>
      </c>
      <c r="N1582">
        <v>0.57610586918673801</v>
      </c>
      <c r="O1582">
        <v>0.59244709656110495</v>
      </c>
      <c r="P1582">
        <v>0.608753396899122</v>
      </c>
      <c r="Q1582">
        <v>0.62630907271722402</v>
      </c>
      <c r="R1582">
        <v>0.643679707530878</v>
      </c>
      <c r="S1582">
        <v>0.66084003539531699</v>
      </c>
      <c r="T1582">
        <v>0.67777340476421</v>
      </c>
      <c r="U1582">
        <v>0.69564185575913196</v>
      </c>
      <c r="V1582">
        <v>0.71319343274245095</v>
      </c>
      <c r="W1582">
        <v>0.73152518457828197</v>
      </c>
      <c r="X1582">
        <v>0.74945433863333799</v>
      </c>
      <c r="Y1582">
        <v>0.76801454292238003</v>
      </c>
      <c r="Z1582">
        <v>0.78608823592065202</v>
      </c>
      <c r="AA1582">
        <v>0.80465647501429705</v>
      </c>
      <c r="AB1582">
        <v>0.82267459554305</v>
      </c>
      <c r="AC1582">
        <v>0.84108042812139205</v>
      </c>
      <c r="AD1582">
        <v>0.85980017404555498</v>
      </c>
      <c r="AE1582">
        <v>0.87788232185890902</v>
      </c>
      <c r="AF1582">
        <v>0.89361892063040005</v>
      </c>
      <c r="AG1582">
        <v>0.91133578208624599</v>
      </c>
      <c r="AH1582">
        <v>0.93571626311296296</v>
      </c>
      <c r="AI1582">
        <v>0.95035110182147797</v>
      </c>
      <c r="AJ1582">
        <v>0.97138424707096505</v>
      </c>
      <c r="AK1582">
        <v>0.98326519435776905</v>
      </c>
      <c r="AL1582">
        <v>0.97834886838598001</v>
      </c>
      <c r="AM1582">
        <v>0.97345712404405005</v>
      </c>
      <c r="AN1582">
        <v>0.96858983842382995</v>
      </c>
      <c r="AO1582">
        <v>0.96374688923171103</v>
      </c>
      <c r="AP1582">
        <v>0.95892815478555204</v>
      </c>
      <c r="AQ1582">
        <v>0.95413351401162505</v>
      </c>
      <c r="AR1582">
        <v>0.94936284644156699</v>
      </c>
      <c r="AS1582">
        <v>0.94461603220935897</v>
      </c>
      <c r="AT1582">
        <v>0.93989295204831202</v>
      </c>
      <c r="AU1582">
        <v>0.93519348728806995</v>
      </c>
      <c r="AV1582">
        <v>0.93051751985163</v>
      </c>
      <c r="AW1582">
        <v>0.92586493225237199</v>
      </c>
      <c r="AX1582">
        <v>0.92123560759111001</v>
      </c>
      <c r="AY1582">
        <v>0.91662942955315396</v>
      </c>
      <c r="AZ1582">
        <v>0.91204628240538899</v>
      </c>
      <c r="BA1582">
        <v>0.90748605099336199</v>
      </c>
      <c r="BB1582">
        <v>0.90294862073839499</v>
      </c>
      <c r="BC1582">
        <v>0.89843387763470295</v>
      </c>
      <c r="BD1582">
        <v>0.89394170824652996</v>
      </c>
      <c r="BE1582">
        <v>0.889471999705297</v>
      </c>
    </row>
    <row r="1583" spans="1:57" x14ac:dyDescent="0.25">
      <c r="A1583" t="s">
        <v>44</v>
      </c>
      <c r="B1583" t="s">
        <v>433</v>
      </c>
      <c r="C1583" t="s">
        <v>344</v>
      </c>
      <c r="D1583">
        <v>21.280126296625198</v>
      </c>
      <c r="E1583">
        <v>21.314549745187701</v>
      </c>
      <c r="F1583">
        <v>21.4007900687266</v>
      </c>
      <c r="G1583">
        <v>20.519906235123301</v>
      </c>
      <c r="H1583">
        <v>20.4542153903394</v>
      </c>
      <c r="I1583">
        <v>20.9539257864501</v>
      </c>
      <c r="J1583">
        <v>21.544012518267301</v>
      </c>
      <c r="K1583">
        <v>22.2146621218637</v>
      </c>
      <c r="L1583">
        <v>22.827483897028301</v>
      </c>
      <c r="M1583">
        <v>23.5113680699132</v>
      </c>
      <c r="N1583">
        <v>24.197457274245899</v>
      </c>
      <c r="O1583">
        <v>24.883817494387699</v>
      </c>
      <c r="P1583">
        <v>25.5687107177238</v>
      </c>
      <c r="Q1583">
        <v>26.3060799032326</v>
      </c>
      <c r="R1583">
        <v>27.035677041903099</v>
      </c>
      <c r="S1583">
        <v>27.756440919726401</v>
      </c>
      <c r="T1583">
        <v>28.467672142541801</v>
      </c>
      <c r="U1583">
        <v>29.218178434235998</v>
      </c>
      <c r="V1583">
        <v>29.955375461492501</v>
      </c>
      <c r="W1583">
        <v>30.725341201358599</v>
      </c>
      <c r="X1583">
        <v>31.478397128080999</v>
      </c>
      <c r="Y1583">
        <v>32.257958271798103</v>
      </c>
      <c r="Z1583">
        <v>33.017085087726798</v>
      </c>
      <c r="AA1583">
        <v>33.7969837073341</v>
      </c>
      <c r="AB1583">
        <v>34.553776382042003</v>
      </c>
      <c r="AC1583">
        <v>35.326853643066997</v>
      </c>
      <c r="AD1583">
        <v>36.113115815372502</v>
      </c>
      <c r="AE1583">
        <v>36.872597748368399</v>
      </c>
      <c r="AF1583">
        <v>37.533562506378303</v>
      </c>
      <c r="AG1583">
        <v>38.2777017714699</v>
      </c>
      <c r="AH1583">
        <v>39.301724749750498</v>
      </c>
      <c r="AI1583">
        <v>39.916413652095301</v>
      </c>
      <c r="AJ1583">
        <v>40.7998426548859</v>
      </c>
      <c r="AK1583">
        <v>41.298863285861003</v>
      </c>
      <c r="AL1583">
        <v>41.092368969431703</v>
      </c>
      <c r="AM1583">
        <v>40.886907124584503</v>
      </c>
      <c r="AN1583">
        <v>40.682472588961602</v>
      </c>
      <c r="AO1583">
        <v>40.479060226016799</v>
      </c>
      <c r="AP1583">
        <v>40.276664924886703</v>
      </c>
      <c r="AQ1583">
        <v>40.075281600262301</v>
      </c>
      <c r="AR1583">
        <v>39.874905192260997</v>
      </c>
      <c r="AS1583">
        <v>39.675530666299601</v>
      </c>
      <c r="AT1583">
        <v>39.477153012968103</v>
      </c>
      <c r="AU1583">
        <v>39.279767247903301</v>
      </c>
      <c r="AV1583">
        <v>39.083368411663798</v>
      </c>
      <c r="AW1583">
        <v>38.887951569605498</v>
      </c>
      <c r="AX1583">
        <v>38.693511811757404</v>
      </c>
      <c r="AY1583">
        <v>38.5000442526987</v>
      </c>
      <c r="AZ1583">
        <v>38.307544031435199</v>
      </c>
      <c r="BA1583">
        <v>38.116006311277999</v>
      </c>
      <c r="BB1583">
        <v>37.925426279721599</v>
      </c>
      <c r="BC1583">
        <v>37.735799148322997</v>
      </c>
      <c r="BD1583">
        <v>37.5471201525814</v>
      </c>
      <c r="BE1583">
        <v>37.359384551818501</v>
      </c>
    </row>
    <row r="1584" spans="1:57" x14ac:dyDescent="0.25">
      <c r="A1584" t="s">
        <v>44</v>
      </c>
      <c r="B1584" t="s">
        <v>433</v>
      </c>
      <c r="C1584" t="s">
        <v>360</v>
      </c>
      <c r="D1584">
        <v>1.44227022427755</v>
      </c>
      <c r="E1584">
        <v>1.3626576853750201</v>
      </c>
      <c r="F1584">
        <v>1.3681711041928899</v>
      </c>
      <c r="G1584">
        <v>1.3118554353126199</v>
      </c>
      <c r="H1584">
        <v>1.30765576252695</v>
      </c>
      <c r="I1584">
        <v>1.33960268234757</v>
      </c>
      <c r="J1584">
        <v>1.3773274398377</v>
      </c>
      <c r="K1584">
        <v>1.42020265172158</v>
      </c>
      <c r="L1584">
        <v>1.45938088028733</v>
      </c>
      <c r="M1584">
        <v>1.5031021896853201</v>
      </c>
      <c r="N1584">
        <v>1.5469644686596999</v>
      </c>
      <c r="O1584">
        <v>1.5908440739102401</v>
      </c>
      <c r="P1584">
        <v>1.63462989278033</v>
      </c>
      <c r="Q1584">
        <v>1.68177054550836</v>
      </c>
      <c r="R1584">
        <v>1.7284143245289101</v>
      </c>
      <c r="S1584">
        <v>1.7744933855082901</v>
      </c>
      <c r="T1584">
        <v>1.8199630155701201</v>
      </c>
      <c r="U1584">
        <v>1.86794353491139</v>
      </c>
      <c r="V1584">
        <v>1.91507318141276</v>
      </c>
      <c r="W1584">
        <v>1.96429776018394</v>
      </c>
      <c r="X1584">
        <v>2.0124412799079301</v>
      </c>
      <c r="Y1584">
        <v>2.06227930118472</v>
      </c>
      <c r="Z1584">
        <v>2.1108109381306499</v>
      </c>
      <c r="AA1584">
        <v>2.16067053453434</v>
      </c>
      <c r="AB1584">
        <v>2.2090529478038898</v>
      </c>
      <c r="AC1584">
        <v>2.2584764488263498</v>
      </c>
      <c r="AD1584">
        <v>2.3087428726832999</v>
      </c>
      <c r="AE1584">
        <v>2.3572972125719001</v>
      </c>
      <c r="AF1584">
        <v>2.3995532638622898</v>
      </c>
      <c r="AG1584">
        <v>2.4471267336605602</v>
      </c>
      <c r="AH1584">
        <v>2.5125934124333398</v>
      </c>
      <c r="AI1584">
        <v>2.55189100806207</v>
      </c>
      <c r="AJ1584">
        <v>2.6083693918199899</v>
      </c>
      <c r="AK1584">
        <v>2.6402722143561501</v>
      </c>
      <c r="AL1584">
        <v>2.6270708532843701</v>
      </c>
      <c r="AM1584">
        <v>2.6139354990179502</v>
      </c>
      <c r="AN1584">
        <v>2.6008658215228602</v>
      </c>
      <c r="AO1584">
        <v>2.5878614924152399</v>
      </c>
      <c r="AP1584">
        <v>2.57492218495317</v>
      </c>
      <c r="AQ1584">
        <v>2.5620475740284001</v>
      </c>
      <c r="AR1584">
        <v>2.5492373361582601</v>
      </c>
      <c r="AS1584">
        <v>2.5364911494774698</v>
      </c>
      <c r="AT1584">
        <v>2.5238086937300799</v>
      </c>
      <c r="AU1584">
        <v>2.5111896502614299</v>
      </c>
      <c r="AV1584">
        <v>2.4986337020101201</v>
      </c>
      <c r="AW1584">
        <v>2.4861405335000701</v>
      </c>
      <c r="AX1584">
        <v>2.4737098308325698</v>
      </c>
      <c r="AY1584">
        <v>2.4613412816784099</v>
      </c>
      <c r="AZ1584">
        <v>2.4490345752700202</v>
      </c>
      <c r="BA1584">
        <v>2.43678940239367</v>
      </c>
      <c r="BB1584">
        <v>2.4246054553817</v>
      </c>
      <c r="BC1584">
        <v>2.4124824281047901</v>
      </c>
      <c r="BD1584">
        <v>2.4004200159642699</v>
      </c>
      <c r="BE1584">
        <v>2.3884179158844399</v>
      </c>
    </row>
    <row r="1585" spans="1:57" x14ac:dyDescent="0.25">
      <c r="A1585" t="s">
        <v>44</v>
      </c>
      <c r="B1585" t="s">
        <v>433</v>
      </c>
      <c r="C1585" t="s">
        <v>345</v>
      </c>
      <c r="D1585">
        <v>0.65770256598785104</v>
      </c>
      <c r="E1585">
        <v>0.67542919537226898</v>
      </c>
      <c r="F1585">
        <v>0.67816203435000399</v>
      </c>
      <c r="G1585">
        <v>0.65024801946064803</v>
      </c>
      <c r="H1585">
        <v>0.64816636561544905</v>
      </c>
      <c r="I1585">
        <v>0.66400151084719095</v>
      </c>
      <c r="J1585">
        <v>0.68270055967702403</v>
      </c>
      <c r="K1585">
        <v>0.70395253673256097</v>
      </c>
      <c r="L1585">
        <v>0.72337202827492697</v>
      </c>
      <c r="M1585">
        <v>0.74504339089537397</v>
      </c>
      <c r="N1585">
        <v>0.76678462797408098</v>
      </c>
      <c r="O1585">
        <v>0.78853445317648996</v>
      </c>
      <c r="P1585">
        <v>0.81023779123824302</v>
      </c>
      <c r="Q1585">
        <v>0.83360402142440704</v>
      </c>
      <c r="R1585">
        <v>0.85672396597915301</v>
      </c>
      <c r="S1585">
        <v>0.87956399646872596</v>
      </c>
      <c r="T1585">
        <v>0.90210195004000904</v>
      </c>
      <c r="U1585">
        <v>0.92588447731742696</v>
      </c>
      <c r="V1585">
        <v>0.94924525204189003</v>
      </c>
      <c r="W1585">
        <v>0.97364442285991004</v>
      </c>
      <c r="X1585">
        <v>0.99750774461603597</v>
      </c>
      <c r="Y1585">
        <v>1.0222109807781401</v>
      </c>
      <c r="Z1585">
        <v>1.0462666807857799</v>
      </c>
      <c r="AA1585">
        <v>1.0709806111014899</v>
      </c>
      <c r="AB1585">
        <v>1.09496234533714</v>
      </c>
      <c r="AC1585">
        <v>1.11946011604387</v>
      </c>
      <c r="AD1585">
        <v>1.14437569872052</v>
      </c>
      <c r="AE1585">
        <v>1.1684426519067601</v>
      </c>
      <c r="AF1585">
        <v>1.1893877293308299</v>
      </c>
      <c r="AG1585">
        <v>1.21296849416398</v>
      </c>
      <c r="AH1585">
        <v>1.24541839456213</v>
      </c>
      <c r="AI1585">
        <v>1.2648970528344501</v>
      </c>
      <c r="AJ1585">
        <v>1.2928917206860799</v>
      </c>
      <c r="AK1585">
        <v>1.3087050081954601</v>
      </c>
      <c r="AL1585">
        <v>1.3021614831544801</v>
      </c>
      <c r="AM1585">
        <v>1.2956506757387101</v>
      </c>
      <c r="AN1585">
        <v>1.2891724223600101</v>
      </c>
      <c r="AO1585">
        <v>1.2827265602482101</v>
      </c>
      <c r="AP1585">
        <v>1.27631292744697</v>
      </c>
      <c r="AQ1585">
        <v>1.2699313628097399</v>
      </c>
      <c r="AR1585">
        <v>1.26358170599569</v>
      </c>
      <c r="AS1585">
        <v>1.2572637974657099</v>
      </c>
      <c r="AT1585">
        <v>1.25097747847838</v>
      </c>
      <c r="AU1585">
        <v>1.24472259108599</v>
      </c>
      <c r="AV1585">
        <v>1.23849897813056</v>
      </c>
      <c r="AW1585">
        <v>1.23230648323991</v>
      </c>
      <c r="AX1585">
        <v>1.2261449508237099</v>
      </c>
      <c r="AY1585">
        <v>1.2200142260695901</v>
      </c>
      <c r="AZ1585">
        <v>1.21391415493924</v>
      </c>
      <c r="BA1585">
        <v>1.20784458416455</v>
      </c>
      <c r="BB1585">
        <v>1.2018053612437201</v>
      </c>
      <c r="BC1585">
        <v>1.1957963344375</v>
      </c>
      <c r="BD1585">
        <v>1.18981735276532</v>
      </c>
      <c r="BE1585">
        <v>1.1838682660014901</v>
      </c>
    </row>
    <row r="1586" spans="1:57" x14ac:dyDescent="0.25">
      <c r="A1586" t="s">
        <v>44</v>
      </c>
      <c r="B1586" t="s">
        <v>433</v>
      </c>
      <c r="C1586" t="s">
        <v>368</v>
      </c>
      <c r="D1586">
        <v>2.7664593053230702</v>
      </c>
      <c r="E1586">
        <v>2.8414643030351199</v>
      </c>
      <c r="F1586">
        <v>2.8529610882709</v>
      </c>
      <c r="G1586">
        <v>2.73552956857064</v>
      </c>
      <c r="H1586">
        <v>2.72677225524611</v>
      </c>
      <c r="I1586">
        <v>2.7933891563478901</v>
      </c>
      <c r="J1586">
        <v>2.8720542186737799</v>
      </c>
      <c r="K1586">
        <v>2.9614591993674901</v>
      </c>
      <c r="L1586">
        <v>3.0431550934431302</v>
      </c>
      <c r="M1586">
        <v>3.1343243880280198</v>
      </c>
      <c r="N1586">
        <v>3.2257876375976799</v>
      </c>
      <c r="O1586">
        <v>3.3172870165604702</v>
      </c>
      <c r="P1586">
        <v>3.4085908286872</v>
      </c>
      <c r="Q1586">
        <v>3.5068902646982401</v>
      </c>
      <c r="R1586">
        <v>3.6041536012412401</v>
      </c>
      <c r="S1586">
        <v>3.70023936679745</v>
      </c>
      <c r="T1586">
        <v>3.7950543244200099</v>
      </c>
      <c r="U1586">
        <v>3.89510508141682</v>
      </c>
      <c r="V1586">
        <v>3.9933815668361698</v>
      </c>
      <c r="W1586">
        <v>4.0960264826586901</v>
      </c>
      <c r="X1586">
        <v>4.1964171340940402</v>
      </c>
      <c r="Y1586">
        <v>4.3003412229622802</v>
      </c>
      <c r="Z1586">
        <v>4.4015411908117104</v>
      </c>
      <c r="AA1586">
        <v>4.5055102689340902</v>
      </c>
      <c r="AB1586">
        <v>4.6063990700435902</v>
      </c>
      <c r="AC1586">
        <v>4.7094587859161603</v>
      </c>
      <c r="AD1586">
        <v>4.8142761957203302</v>
      </c>
      <c r="AE1586">
        <v>4.9155235045871404</v>
      </c>
      <c r="AF1586">
        <v>5.0036373886664203</v>
      </c>
      <c r="AG1586">
        <v>5.1028393508716903</v>
      </c>
      <c r="AH1586">
        <v>5.2393528955187696</v>
      </c>
      <c r="AI1586">
        <v>5.3212976982176299</v>
      </c>
      <c r="AJ1586">
        <v>5.4390685170106599</v>
      </c>
      <c r="AK1586">
        <v>5.5055934648207296</v>
      </c>
      <c r="AL1586">
        <v>5.4780654974966296</v>
      </c>
      <c r="AM1586">
        <v>5.4506751700091396</v>
      </c>
      <c r="AN1586">
        <v>5.4234217941590996</v>
      </c>
      <c r="AO1586">
        <v>5.3963046851882996</v>
      </c>
      <c r="AP1586">
        <v>5.3693231617623596</v>
      </c>
      <c r="AQ1586">
        <v>5.3424765459535504</v>
      </c>
      <c r="AR1586">
        <v>5.31576416322378</v>
      </c>
      <c r="AS1586">
        <v>5.2891853424076603</v>
      </c>
      <c r="AT1586">
        <v>5.26273941569562</v>
      </c>
      <c r="AU1586">
        <v>5.2364257186171397</v>
      </c>
      <c r="AV1586">
        <v>5.21024359002406</v>
      </c>
      <c r="AW1586">
        <v>5.18419237207394</v>
      </c>
      <c r="AX1586">
        <v>5.1582714102135698</v>
      </c>
      <c r="AY1586">
        <v>5.1324800531625003</v>
      </c>
      <c r="AZ1586">
        <v>5.10681765289669</v>
      </c>
      <c r="BA1586">
        <v>5.0812835646321997</v>
      </c>
      <c r="BB1586">
        <v>5.0558771468090402</v>
      </c>
      <c r="BC1586">
        <v>5.0305977610749997</v>
      </c>
      <c r="BD1586">
        <v>5.0054447722696196</v>
      </c>
      <c r="BE1586">
        <v>4.98041754840827</v>
      </c>
    </row>
    <row r="1587" spans="1:57" x14ac:dyDescent="0.25">
      <c r="A1587" t="s">
        <v>44</v>
      </c>
      <c r="B1587" t="s">
        <v>433</v>
      </c>
      <c r="C1587" t="s">
        <v>348</v>
      </c>
      <c r="D1587">
        <v>11.086505978075101</v>
      </c>
      <c r="E1587">
        <v>11.3189117205341</v>
      </c>
      <c r="F1587">
        <v>11.3647089163724</v>
      </c>
      <c r="G1587">
        <v>10.8969229923065</v>
      </c>
      <c r="H1587">
        <v>10.8620384236975</v>
      </c>
      <c r="I1587">
        <v>11.127405411366899</v>
      </c>
      <c r="J1587">
        <v>11.4407659892232</v>
      </c>
      <c r="K1587">
        <v>11.7969088000856</v>
      </c>
      <c r="L1587">
        <v>12.1223426307991</v>
      </c>
      <c r="M1587">
        <v>12.4855135479658</v>
      </c>
      <c r="N1587">
        <v>12.8498554284695</v>
      </c>
      <c r="O1587">
        <v>13.214341229631</v>
      </c>
      <c r="P1587">
        <v>13.578047994522199</v>
      </c>
      <c r="Q1587">
        <v>13.9696216761619</v>
      </c>
      <c r="R1587">
        <v>14.357068077934001</v>
      </c>
      <c r="S1587">
        <v>14.739823651097099</v>
      </c>
      <c r="T1587">
        <v>15.1175169882858</v>
      </c>
      <c r="U1587">
        <v>15.5160670192715</v>
      </c>
      <c r="V1587">
        <v>15.9075492777246</v>
      </c>
      <c r="W1587">
        <v>16.3164330843999</v>
      </c>
      <c r="X1587">
        <v>16.716337077545202</v>
      </c>
      <c r="Y1587">
        <v>17.1303164424382</v>
      </c>
      <c r="Z1587">
        <v>17.5334443300505</v>
      </c>
      <c r="AA1587">
        <v>17.947602908666301</v>
      </c>
      <c r="AB1587">
        <v>18.349491270286499</v>
      </c>
      <c r="AC1587">
        <v>18.760027424008001</v>
      </c>
      <c r="AD1587">
        <v>19.177565313567701</v>
      </c>
      <c r="AE1587">
        <v>19.580881783100999</v>
      </c>
      <c r="AF1587">
        <v>19.931881538467</v>
      </c>
      <c r="AG1587">
        <v>20.327050413721199</v>
      </c>
      <c r="AH1587">
        <v>20.870849172293301</v>
      </c>
      <c r="AI1587">
        <v>21.197274525134901</v>
      </c>
      <c r="AJ1587">
        <v>21.666412039813299</v>
      </c>
      <c r="AK1587">
        <v>21.9314127335299</v>
      </c>
      <c r="AL1587">
        <v>21.821755669862299</v>
      </c>
      <c r="AM1587">
        <v>21.712646891513</v>
      </c>
      <c r="AN1587">
        <v>21.604083657055401</v>
      </c>
      <c r="AO1587">
        <v>21.496063238770098</v>
      </c>
      <c r="AP1587">
        <v>21.388582922576301</v>
      </c>
      <c r="AQ1587">
        <v>21.2816400079634</v>
      </c>
      <c r="AR1587">
        <v>21.175231807923598</v>
      </c>
      <c r="AS1587">
        <v>21.069355648883999</v>
      </c>
      <c r="AT1587">
        <v>20.9640088706395</v>
      </c>
      <c r="AU1587">
        <v>20.859188826286299</v>
      </c>
      <c r="AV1587">
        <v>20.754892882154898</v>
      </c>
      <c r="AW1587">
        <v>20.651118417744101</v>
      </c>
      <c r="AX1587">
        <v>20.5478628256554</v>
      </c>
      <c r="AY1587">
        <v>20.4451235115271</v>
      </c>
      <c r="AZ1587">
        <v>20.3428978939695</v>
      </c>
      <c r="BA1587">
        <v>20.241183404499701</v>
      </c>
      <c r="BB1587">
        <v>20.1399774874772</v>
      </c>
      <c r="BC1587">
        <v>20.039277600039799</v>
      </c>
      <c r="BD1587">
        <v>19.9390812120396</v>
      </c>
      <c r="BE1587">
        <v>19.839385805979401</v>
      </c>
    </row>
    <row r="1588" spans="1:57" x14ac:dyDescent="0.25">
      <c r="A1588" t="s">
        <v>44</v>
      </c>
      <c r="B1588" t="s">
        <v>138</v>
      </c>
      <c r="C1588" t="s">
        <v>287</v>
      </c>
      <c r="D1588">
        <v>2.54200233000795</v>
      </c>
      <c r="E1588">
        <v>1.05133741286576</v>
      </c>
      <c r="F1588">
        <v>1.05195513146302</v>
      </c>
      <c r="G1588">
        <v>0.83929319245934897</v>
      </c>
      <c r="H1588">
        <v>0.94173511884311401</v>
      </c>
      <c r="I1588">
        <v>1.0402677302747001</v>
      </c>
      <c r="J1588">
        <v>1.1487226258130501</v>
      </c>
      <c r="K1588">
        <v>1.26376870967816</v>
      </c>
      <c r="L1588">
        <v>1.33139437081778</v>
      </c>
      <c r="M1588">
        <v>1.3991641066365701</v>
      </c>
      <c r="N1588">
        <v>1.46727125576672</v>
      </c>
      <c r="O1588">
        <v>1.49864683753518</v>
      </c>
      <c r="P1588">
        <v>1.5291683266585601</v>
      </c>
      <c r="Q1588">
        <v>1.56224875491793</v>
      </c>
      <c r="R1588">
        <v>1.59163187086129</v>
      </c>
      <c r="S1588">
        <v>1.6234706105564101</v>
      </c>
      <c r="T1588">
        <v>1.65468783750868</v>
      </c>
      <c r="U1588">
        <v>1.6883057858264201</v>
      </c>
      <c r="V1588">
        <v>1.7213157853916601</v>
      </c>
      <c r="W1588">
        <v>1.75377247340834</v>
      </c>
      <c r="X1588">
        <v>1.7857168498357601</v>
      </c>
      <c r="Y1588">
        <v>1.81999883396607</v>
      </c>
      <c r="Z1588">
        <v>1.85089041476533</v>
      </c>
      <c r="AA1588">
        <v>1.88404934422767</v>
      </c>
      <c r="AB1588">
        <v>1.9194094883664601</v>
      </c>
      <c r="AC1588">
        <v>1.95419988514892</v>
      </c>
      <c r="AD1588">
        <v>1.9911565564162099</v>
      </c>
      <c r="AE1588">
        <v>2.0248993954139101</v>
      </c>
      <c r="AF1588">
        <v>2.0608406760590401</v>
      </c>
      <c r="AG1588">
        <v>2.09631567280538</v>
      </c>
      <c r="AH1588">
        <v>2.1339524719457601</v>
      </c>
      <c r="AI1588">
        <v>2.1711464108510201</v>
      </c>
      <c r="AJ1588">
        <v>2.2079381746497599</v>
      </c>
      <c r="AK1588">
        <v>2.24689499310468</v>
      </c>
      <c r="AL1588">
        <v>2.2356605181391598</v>
      </c>
      <c r="AM1588">
        <v>2.22448221554846</v>
      </c>
      <c r="AN1588">
        <v>2.2133598044707199</v>
      </c>
      <c r="AO1588">
        <v>2.2022930054483698</v>
      </c>
      <c r="AP1588">
        <v>2.1912815404211301</v>
      </c>
      <c r="AQ1588">
        <v>2.1803251327190201</v>
      </c>
      <c r="AR1588">
        <v>2.16942350705542</v>
      </c>
      <c r="AS1588">
        <v>2.15857638952015</v>
      </c>
      <c r="AT1588">
        <v>2.1477835075725502</v>
      </c>
      <c r="AU1588">
        <v>2.1370445900346802</v>
      </c>
      <c r="AV1588">
        <v>2.1263593670845098</v>
      </c>
      <c r="AW1588">
        <v>2.1157275702490899</v>
      </c>
      <c r="AX1588">
        <v>2.1051489323978401</v>
      </c>
      <c r="AY1588">
        <v>2.0946231877358499</v>
      </c>
      <c r="AZ1588">
        <v>2.0841500717971702</v>
      </c>
      <c r="BA1588">
        <v>2.07372932143819</v>
      </c>
      <c r="BB1588">
        <v>2.0633606748309998</v>
      </c>
      <c r="BC1588">
        <v>2.0530438714568402</v>
      </c>
      <c r="BD1588">
        <v>2.0427786520995599</v>
      </c>
      <c r="BE1588">
        <v>2.0325647588390598</v>
      </c>
    </row>
    <row r="1589" spans="1:57" x14ac:dyDescent="0.25">
      <c r="A1589" t="s">
        <v>44</v>
      </c>
      <c r="B1589" t="s">
        <v>138</v>
      </c>
      <c r="C1589" t="s">
        <v>288</v>
      </c>
      <c r="D1589">
        <v>11.1382423232034</v>
      </c>
      <c r="E1589">
        <v>12.3918912393667</v>
      </c>
      <c r="F1589">
        <v>12.399172157538199</v>
      </c>
      <c r="G1589">
        <v>9.8925709592578102</v>
      </c>
      <c r="H1589">
        <v>11.100032231503899</v>
      </c>
      <c r="I1589">
        <v>12.261415237044201</v>
      </c>
      <c r="J1589">
        <v>13.539750102180101</v>
      </c>
      <c r="K1589">
        <v>14.895773907026401</v>
      </c>
      <c r="L1589">
        <v>15.692863240647901</v>
      </c>
      <c r="M1589">
        <v>16.4916507519739</v>
      </c>
      <c r="N1589">
        <v>17.294415282481499</v>
      </c>
      <c r="O1589">
        <v>17.6642326142805</v>
      </c>
      <c r="P1589">
        <v>18.023982937109398</v>
      </c>
      <c r="Q1589">
        <v>18.413894933130099</v>
      </c>
      <c r="R1589">
        <v>18.760227492580501</v>
      </c>
      <c r="S1589">
        <v>19.135503968688202</v>
      </c>
      <c r="T1589">
        <v>19.503454805834501</v>
      </c>
      <c r="U1589">
        <v>19.899702436848202</v>
      </c>
      <c r="V1589">
        <v>20.2887843047796</v>
      </c>
      <c r="W1589">
        <v>20.671344406770402</v>
      </c>
      <c r="X1589">
        <v>21.0478660006506</v>
      </c>
      <c r="Y1589">
        <v>21.451940481034999</v>
      </c>
      <c r="Z1589">
        <v>21.816052996001101</v>
      </c>
      <c r="AA1589">
        <v>22.206890269061802</v>
      </c>
      <c r="AB1589">
        <v>22.623672792934801</v>
      </c>
      <c r="AC1589">
        <v>23.033739825484801</v>
      </c>
      <c r="AD1589">
        <v>23.469340276214499</v>
      </c>
      <c r="AE1589">
        <v>23.8670599672005</v>
      </c>
      <c r="AF1589">
        <v>24.290692223893299</v>
      </c>
      <c r="AG1589">
        <v>24.708828491106701</v>
      </c>
      <c r="AH1589">
        <v>25.152445464913601</v>
      </c>
      <c r="AI1589">
        <v>25.590842538999802</v>
      </c>
      <c r="AJ1589">
        <v>26.024499260352101</v>
      </c>
      <c r="AK1589">
        <v>26.483675022022499</v>
      </c>
      <c r="AL1589">
        <v>26.3512566469124</v>
      </c>
      <c r="AM1589">
        <v>26.219500363677799</v>
      </c>
      <c r="AN1589">
        <v>26.0884028618594</v>
      </c>
      <c r="AO1589">
        <v>25.957960847550101</v>
      </c>
      <c r="AP1589">
        <v>25.828171043312398</v>
      </c>
      <c r="AQ1589">
        <v>25.699030188095801</v>
      </c>
      <c r="AR1589">
        <v>25.570535037155299</v>
      </c>
      <c r="AS1589">
        <v>25.442682361969599</v>
      </c>
      <c r="AT1589">
        <v>25.315468950159701</v>
      </c>
      <c r="AU1589">
        <v>25.188891605408902</v>
      </c>
      <c r="AV1589">
        <v>25.062947147381902</v>
      </c>
      <c r="AW1589">
        <v>24.937632411645001</v>
      </c>
      <c r="AX1589">
        <v>24.8129442495867</v>
      </c>
      <c r="AY1589">
        <v>24.688879528338799</v>
      </c>
      <c r="AZ1589">
        <v>24.5654351306971</v>
      </c>
      <c r="BA1589">
        <v>24.442607955043599</v>
      </c>
      <c r="BB1589">
        <v>24.320394915268398</v>
      </c>
      <c r="BC1589">
        <v>24.198792940692101</v>
      </c>
      <c r="BD1589">
        <v>24.0777989759886</v>
      </c>
      <c r="BE1589">
        <v>23.9574099811087</v>
      </c>
    </row>
    <row r="1590" spans="1:57" x14ac:dyDescent="0.25">
      <c r="A1590" t="s">
        <v>44</v>
      </c>
      <c r="B1590" t="s">
        <v>138</v>
      </c>
      <c r="C1590" t="s">
        <v>289</v>
      </c>
      <c r="D1590">
        <v>2.93711886238388E-2</v>
      </c>
      <c r="E1590">
        <v>2.0534412508389201E-2</v>
      </c>
      <c r="F1590">
        <v>2.0546477605982799E-2</v>
      </c>
      <c r="G1590">
        <v>1.6392827286974498E-2</v>
      </c>
      <c r="H1590">
        <v>1.8393692802436599E-2</v>
      </c>
      <c r="I1590">
        <v>2.0318202730367201E-2</v>
      </c>
      <c r="J1590">
        <v>2.24365117872742E-2</v>
      </c>
      <c r="K1590">
        <v>2.4683557992089999E-2</v>
      </c>
      <c r="L1590">
        <v>2.6004402475506901E-2</v>
      </c>
      <c r="M1590">
        <v>2.7328060983097001E-2</v>
      </c>
      <c r="N1590">
        <v>2.8658309748045702E-2</v>
      </c>
      <c r="O1590">
        <v>2.9271128364447702E-2</v>
      </c>
      <c r="P1590">
        <v>2.9867265095015898E-2</v>
      </c>
      <c r="Q1590">
        <v>3.0513382270643201E-2</v>
      </c>
      <c r="R1590">
        <v>3.1087284631749201E-2</v>
      </c>
      <c r="S1590">
        <v>3.1709149512277601E-2</v>
      </c>
      <c r="T1590">
        <v>3.2318875189078798E-2</v>
      </c>
      <c r="U1590">
        <v>3.2975491048073603E-2</v>
      </c>
      <c r="V1590">
        <v>3.3620232631203097E-2</v>
      </c>
      <c r="W1590">
        <v>3.42541670962326E-2</v>
      </c>
      <c r="X1590">
        <v>3.48780952422841E-2</v>
      </c>
      <c r="Y1590">
        <v>3.5547680853071903E-2</v>
      </c>
      <c r="Z1590">
        <v>3.6151046105183597E-2</v>
      </c>
      <c r="AA1590">
        <v>3.67986965431722E-2</v>
      </c>
      <c r="AB1590">
        <v>3.74893404575012E-2</v>
      </c>
      <c r="AC1590">
        <v>3.8168856234376498E-2</v>
      </c>
      <c r="AD1590">
        <v>3.8890683046066597E-2</v>
      </c>
      <c r="AE1590">
        <v>3.9549738233015899E-2</v>
      </c>
      <c r="AF1590">
        <v>4.0251732734319597E-2</v>
      </c>
      <c r="AG1590">
        <v>4.0944619915930999E-2</v>
      </c>
      <c r="AH1590">
        <v>4.1679730784797801E-2</v>
      </c>
      <c r="AI1590">
        <v>4.2406191838067701E-2</v>
      </c>
      <c r="AJ1590">
        <v>4.3124797725682E-2</v>
      </c>
      <c r="AK1590">
        <v>4.3885690822777497E-2</v>
      </c>
      <c r="AL1590">
        <v>4.3666262368663597E-2</v>
      </c>
      <c r="AM1590">
        <v>4.3447931056820301E-2</v>
      </c>
      <c r="AN1590">
        <v>4.3230691401536202E-2</v>
      </c>
      <c r="AO1590">
        <v>4.3014537944528503E-2</v>
      </c>
      <c r="AP1590">
        <v>4.27994652548059E-2</v>
      </c>
      <c r="AQ1590">
        <v>4.2585467928531802E-2</v>
      </c>
      <c r="AR1590">
        <v>4.2372540588889201E-2</v>
      </c>
      <c r="AS1590">
        <v>4.21606778859447E-2</v>
      </c>
      <c r="AT1590">
        <v>4.1949874496515001E-2</v>
      </c>
      <c r="AU1590">
        <v>4.1740125124032398E-2</v>
      </c>
      <c r="AV1590">
        <v>4.1531424498412302E-2</v>
      </c>
      <c r="AW1590">
        <v>4.1323767375920202E-2</v>
      </c>
      <c r="AX1590">
        <v>4.1117148539040603E-2</v>
      </c>
      <c r="AY1590">
        <v>4.0911562796345398E-2</v>
      </c>
      <c r="AZ1590">
        <v>4.0707004982363702E-2</v>
      </c>
      <c r="BA1590">
        <v>4.0503469957451903E-2</v>
      </c>
      <c r="BB1590">
        <v>4.03009526076646E-2</v>
      </c>
      <c r="BC1590">
        <v>4.0099447844626303E-2</v>
      </c>
      <c r="BD1590">
        <v>3.9898950605403098E-2</v>
      </c>
      <c r="BE1590">
        <v>3.9699455852376102E-2</v>
      </c>
    </row>
    <row r="1591" spans="1:57" x14ac:dyDescent="0.25">
      <c r="A1591" t="s">
        <v>44</v>
      </c>
      <c r="B1591" t="s">
        <v>138</v>
      </c>
      <c r="C1591" t="s">
        <v>290</v>
      </c>
      <c r="D1591">
        <v>2.4250485016095098</v>
      </c>
      <c r="E1591">
        <v>2.5966199871922</v>
      </c>
      <c r="F1591">
        <v>2.59814564435655</v>
      </c>
      <c r="G1591">
        <v>2.0729077572858499</v>
      </c>
      <c r="H1591">
        <v>2.32592144282519</v>
      </c>
      <c r="I1591">
        <v>2.5692798024750099</v>
      </c>
      <c r="J1591">
        <v>2.8371444727677599</v>
      </c>
      <c r="K1591">
        <v>3.1212882282896399</v>
      </c>
      <c r="L1591">
        <v>3.2883118129289302</v>
      </c>
      <c r="M1591">
        <v>3.4556912368896202</v>
      </c>
      <c r="N1591">
        <v>3.6239040128622602</v>
      </c>
      <c r="O1591">
        <v>3.7013962258594799</v>
      </c>
      <c r="P1591">
        <v>3.7767789790334798</v>
      </c>
      <c r="Q1591">
        <v>3.8584818654255999</v>
      </c>
      <c r="R1591">
        <v>3.9310530354522899</v>
      </c>
      <c r="S1591">
        <v>4.0096891677231001</v>
      </c>
      <c r="T1591">
        <v>4.08679027195189</v>
      </c>
      <c r="U1591">
        <v>4.1698207391092401</v>
      </c>
      <c r="V1591">
        <v>4.25134967891427</v>
      </c>
      <c r="W1591">
        <v>4.3315120357283696</v>
      </c>
      <c r="X1591">
        <v>4.4104090722979503</v>
      </c>
      <c r="Y1591">
        <v>4.4950795920606996</v>
      </c>
      <c r="Z1591">
        <v>4.5713764071057001</v>
      </c>
      <c r="AA1591">
        <v>4.6532731777733698</v>
      </c>
      <c r="AB1591">
        <v>4.7406065646548701</v>
      </c>
      <c r="AC1591">
        <v>4.8265327749677196</v>
      </c>
      <c r="AD1591">
        <v>4.91780930531697</v>
      </c>
      <c r="AE1591">
        <v>5.0011482306646498</v>
      </c>
      <c r="AF1591">
        <v>5.0899169233282304</v>
      </c>
      <c r="AG1591">
        <v>5.1775339761124899</v>
      </c>
      <c r="AH1591">
        <v>5.2704903036491002</v>
      </c>
      <c r="AI1591">
        <v>5.3623528436690098</v>
      </c>
      <c r="AJ1591">
        <v>5.4532220813416696</v>
      </c>
      <c r="AK1591">
        <v>5.5494386262867801</v>
      </c>
      <c r="AL1591">
        <v>5.5216914331553504</v>
      </c>
      <c r="AM1591">
        <v>5.4940829759895697</v>
      </c>
      <c r="AN1591">
        <v>5.4666125611096197</v>
      </c>
      <c r="AO1591">
        <v>5.4392794983040798</v>
      </c>
      <c r="AP1591">
        <v>5.4120831008125503</v>
      </c>
      <c r="AQ1591">
        <v>5.3850226853084902</v>
      </c>
      <c r="AR1591">
        <v>5.3580975718819497</v>
      </c>
      <c r="AS1591">
        <v>5.3313070840225398</v>
      </c>
      <c r="AT1591">
        <v>5.3046505486024298</v>
      </c>
      <c r="AU1591">
        <v>5.2781272958594201</v>
      </c>
      <c r="AV1591">
        <v>5.2517366593801196</v>
      </c>
      <c r="AW1591">
        <v>5.2254779760832202</v>
      </c>
      <c r="AX1591">
        <v>5.1993505862028</v>
      </c>
      <c r="AY1591">
        <v>5.1733538332717899</v>
      </c>
      <c r="AZ1591">
        <v>5.1474870641054302</v>
      </c>
      <c r="BA1591">
        <v>5.1217496287849</v>
      </c>
      <c r="BB1591">
        <v>5.0961408806409798</v>
      </c>
      <c r="BC1591">
        <v>5.0706601762377703</v>
      </c>
      <c r="BD1591">
        <v>5.0453068753565802</v>
      </c>
      <c r="BE1591">
        <v>5.0200803409798</v>
      </c>
    </row>
    <row r="1592" spans="1:57" x14ac:dyDescent="0.25">
      <c r="A1592" t="s">
        <v>44</v>
      </c>
      <c r="B1592" t="s">
        <v>138</v>
      </c>
      <c r="C1592" t="s">
        <v>305</v>
      </c>
      <c r="D1592">
        <v>1.8356896277118599E-4</v>
      </c>
      <c r="E1592">
        <v>9.5221302114142606E-2</v>
      </c>
      <c r="F1592">
        <v>9.5692647559607602E-2</v>
      </c>
      <c r="G1592">
        <v>7.7990890519837403E-2</v>
      </c>
      <c r="H1592">
        <v>8.0986288863858294E-2</v>
      </c>
      <c r="I1592">
        <v>8.4009430679690106E-2</v>
      </c>
      <c r="J1592">
        <v>8.70605172329557E-2</v>
      </c>
      <c r="K1592">
        <v>9.0139751102023394E-2</v>
      </c>
      <c r="L1592">
        <v>9.3247336186071297E-2</v>
      </c>
      <c r="M1592">
        <v>9.6383477713199994E-2</v>
      </c>
      <c r="N1592">
        <v>9.9548382248592304E-2</v>
      </c>
      <c r="O1592">
        <v>0.100041146740722</v>
      </c>
      <c r="P1592">
        <v>0.100536350417089</v>
      </c>
      <c r="Q1592">
        <v>0.10103400535165299</v>
      </c>
      <c r="R1592">
        <v>0.101534123678144</v>
      </c>
      <c r="S1592">
        <v>0.10203671759035</v>
      </c>
      <c r="T1592">
        <v>0.102541799342423</v>
      </c>
      <c r="U1592">
        <v>0.103049381249168</v>
      </c>
      <c r="V1592">
        <v>0.103559475686351</v>
      </c>
      <c r="W1592">
        <v>0.104072095090998</v>
      </c>
      <c r="X1592">
        <v>0.104587251961699</v>
      </c>
      <c r="Y1592">
        <v>0.105104958858909</v>
      </c>
      <c r="Z1592">
        <v>0.10562522840526101</v>
      </c>
      <c r="AA1592">
        <v>0.10614807328586801</v>
      </c>
      <c r="AB1592">
        <v>0.10667350624863201</v>
      </c>
      <c r="AC1592">
        <v>0.107201540104563</v>
      </c>
      <c r="AD1592">
        <v>0.10773218772808101</v>
      </c>
      <c r="AE1592">
        <v>0.108265462057335</v>
      </c>
      <c r="AF1592">
        <v>0.108801376094518</v>
      </c>
      <c r="AG1592">
        <v>0.109339942906186</v>
      </c>
      <c r="AH1592">
        <v>0.109881175623572</v>
      </c>
      <c r="AI1592">
        <v>0.11042508744290799</v>
      </c>
      <c r="AJ1592">
        <v>0.110971691625751</v>
      </c>
      <c r="AK1592">
        <v>0.111521001499299</v>
      </c>
      <c r="AL1592">
        <v>0.11096339649180199</v>
      </c>
      <c r="AM1592">
        <v>0.11040857950934301</v>
      </c>
      <c r="AN1592">
        <v>0.10985653661179599</v>
      </c>
      <c r="AO1592">
        <v>0.109307253928737</v>
      </c>
      <c r="AP1592">
        <v>0.10876071765909399</v>
      </c>
      <c r="AQ1592">
        <v>0.108216914070798</v>
      </c>
      <c r="AR1592">
        <v>0.10767582950044401</v>
      </c>
      <c r="AS1592">
        <v>0.107137450352942</v>
      </c>
      <c r="AT1592">
        <v>0.106601763101177</v>
      </c>
      <c r="AU1592">
        <v>0.106068754285671</v>
      </c>
      <c r="AV1592">
        <v>0.10553841051424299</v>
      </c>
      <c r="AW1592">
        <v>0.105010718461672</v>
      </c>
      <c r="AX1592">
        <v>0.104485664869363</v>
      </c>
      <c r="AY1592">
        <v>0.103963236545017</v>
      </c>
      <c r="AZ1592">
        <v>0.103443420362292</v>
      </c>
      <c r="BA1592">
        <v>0.10292620326048001</v>
      </c>
      <c r="BB1592">
        <v>0.102411572244178</v>
      </c>
      <c r="BC1592">
        <v>0.101899514382957</v>
      </c>
      <c r="BD1592">
        <v>0.101390016811042</v>
      </c>
      <c r="BE1592">
        <v>0.10088306672698701</v>
      </c>
    </row>
    <row r="1593" spans="1:57" x14ac:dyDescent="0.25">
      <c r="A1593" t="s">
        <v>44</v>
      </c>
      <c r="B1593" t="s">
        <v>138</v>
      </c>
      <c r="C1593" t="s">
        <v>435</v>
      </c>
      <c r="D1593">
        <v>2.4386506890207198E-2</v>
      </c>
      <c r="E1593">
        <v>1.4649292017825E-2</v>
      </c>
      <c r="F1593">
        <v>1.47218060133132E-2</v>
      </c>
      <c r="G1593">
        <v>1.1998484630947199E-2</v>
      </c>
      <c r="H1593">
        <v>1.2459310770445599E-2</v>
      </c>
      <c r="I1593">
        <v>1.2924405095855299E-2</v>
      </c>
      <c r="J1593">
        <v>1.3393798570824501E-2</v>
      </c>
      <c r="K1593">
        <v>1.386752236096E-2</v>
      </c>
      <c r="L1593">
        <v>1.43456078350684E-2</v>
      </c>
      <c r="M1593">
        <v>1.48280865664038E-2</v>
      </c>
      <c r="N1593">
        <v>1.53149903339234E-2</v>
      </c>
      <c r="O1593">
        <v>1.53907995360763E-2</v>
      </c>
      <c r="P1593">
        <v>1.5466983993779901E-2</v>
      </c>
      <c r="Q1593">
        <v>1.5543545564549E-2</v>
      </c>
      <c r="R1593">
        <v>1.5620486115093601E-2</v>
      </c>
      <c r="S1593">
        <v>1.56978075213632E-2</v>
      </c>
      <c r="T1593">
        <v>1.5775511668593999E-2</v>
      </c>
      <c r="U1593">
        <v>1.5853600451353499E-2</v>
      </c>
      <c r="V1593">
        <v>1.5932075773587798E-2</v>
      </c>
      <c r="W1593">
        <v>1.6010939548666999E-2</v>
      </c>
      <c r="X1593">
        <v>1.60901936994329E-2</v>
      </c>
      <c r="Y1593">
        <v>1.6169840158245099E-2</v>
      </c>
      <c r="Z1593">
        <v>1.6249880867028402E-2</v>
      </c>
      <c r="AA1593">
        <v>1.6330317777320299E-2</v>
      </c>
      <c r="AB1593">
        <v>1.6411152850317998E-2</v>
      </c>
      <c r="AC1593">
        <v>1.6492388056927001E-2</v>
      </c>
      <c r="AD1593">
        <v>1.6574025377808801E-2</v>
      </c>
      <c r="AE1593">
        <v>1.6656066803429001E-2</v>
      </c>
      <c r="AF1593">
        <v>1.6738514334105899E-2</v>
      </c>
      <c r="AG1593">
        <v>1.68213699800598E-2</v>
      </c>
      <c r="AH1593">
        <v>1.69046357614611E-2</v>
      </c>
      <c r="AI1593">
        <v>1.69883137084803E-2</v>
      </c>
      <c r="AJ1593">
        <v>1.7072405861337299E-2</v>
      </c>
      <c r="AK1593">
        <v>1.71569142703509E-2</v>
      </c>
      <c r="AL1593">
        <v>1.70711296989992E-2</v>
      </c>
      <c r="AM1593">
        <v>1.69857740505042E-2</v>
      </c>
      <c r="AN1593">
        <v>1.69008451802516E-2</v>
      </c>
      <c r="AO1593">
        <v>1.68163409543504E-2</v>
      </c>
      <c r="AP1593">
        <v>1.67322592495786E-2</v>
      </c>
      <c r="AQ1593">
        <v>1.66485979533307E-2</v>
      </c>
      <c r="AR1593">
        <v>1.6565354963564101E-2</v>
      </c>
      <c r="AS1593">
        <v>1.64825281887463E-2</v>
      </c>
      <c r="AT1593">
        <v>1.6400115547802501E-2</v>
      </c>
      <c r="AU1593">
        <v>1.63181149700635E-2</v>
      </c>
      <c r="AV1593">
        <v>1.6236524395213201E-2</v>
      </c>
      <c r="AW1593">
        <v>1.6155341773237099E-2</v>
      </c>
      <c r="AX1593">
        <v>1.60745650643709E-2</v>
      </c>
      <c r="AY1593">
        <v>1.5994192239049101E-2</v>
      </c>
      <c r="AZ1593">
        <v>1.5914221277853899E-2</v>
      </c>
      <c r="BA1593">
        <v>1.5834650171464602E-2</v>
      </c>
      <c r="BB1593">
        <v>1.57554769206073E-2</v>
      </c>
      <c r="BC1593">
        <v>1.5676699536004202E-2</v>
      </c>
      <c r="BD1593">
        <v>1.5598316038324201E-2</v>
      </c>
      <c r="BE1593">
        <v>1.55203244581326E-2</v>
      </c>
    </row>
    <row r="1594" spans="1:57" x14ac:dyDescent="0.25">
      <c r="A1594" t="s">
        <v>44</v>
      </c>
      <c r="B1594" t="s">
        <v>138</v>
      </c>
      <c r="C1594" t="s">
        <v>436</v>
      </c>
      <c r="D1594">
        <v>0</v>
      </c>
      <c r="E1594">
        <v>2.09155344667169E-4</v>
      </c>
      <c r="F1594">
        <v>2.1019066362327099E-4</v>
      </c>
      <c r="G1594">
        <v>1.7130842810805501E-4</v>
      </c>
      <c r="H1594">
        <v>1.7788787576471701E-4</v>
      </c>
      <c r="I1594">
        <v>1.8452826246842001E-4</v>
      </c>
      <c r="J1594">
        <v>1.9123003030281299E-4</v>
      </c>
      <c r="K1594">
        <v>1.9799362423501601E-4</v>
      </c>
      <c r="L1594">
        <v>2.0481949213333001E-4</v>
      </c>
      <c r="M1594">
        <v>2.1170808478506001E-4</v>
      </c>
      <c r="N1594">
        <v>2.1865985591443599E-4</v>
      </c>
      <c r="O1594">
        <v>2.19742222201212E-4</v>
      </c>
      <c r="P1594">
        <v>2.2082994620110799E-4</v>
      </c>
      <c r="Q1594">
        <v>2.21923054434803E-4</v>
      </c>
      <c r="R1594">
        <v>2.2302157355425599E-4</v>
      </c>
      <c r="S1594">
        <v>2.24125530343348E-4</v>
      </c>
      <c r="T1594">
        <v>2.2523495171854801E-4</v>
      </c>
      <c r="U1594">
        <v>2.26349864729554E-4</v>
      </c>
      <c r="V1594">
        <v>2.27470296559967E-4</v>
      </c>
      <c r="W1594">
        <v>2.28596274527937E-4</v>
      </c>
      <c r="X1594">
        <v>2.2972782608685099E-4</v>
      </c>
      <c r="Y1594">
        <v>2.3086497882598099E-4</v>
      </c>
      <c r="Z1594">
        <v>2.32007760471169E-4</v>
      </c>
      <c r="AA1594">
        <v>2.33156198885503E-4</v>
      </c>
      <c r="AB1594">
        <v>2.3431032206998599E-4</v>
      </c>
      <c r="AC1594">
        <v>2.35470158164232E-4</v>
      </c>
      <c r="AD1594">
        <v>2.3663573544714501E-4</v>
      </c>
      <c r="AE1594">
        <v>2.3780708233760899E-4</v>
      </c>
      <c r="AF1594">
        <v>2.38984227395179E-4</v>
      </c>
      <c r="AG1594">
        <v>2.4016719932078601E-4</v>
      </c>
      <c r="AH1594">
        <v>2.4135602695742501E-4</v>
      </c>
      <c r="AI1594">
        <v>2.42550739290862E-4</v>
      </c>
      <c r="AJ1594">
        <v>2.4375136545035201E-4</v>
      </c>
      <c r="AK1594">
        <v>2.4495793470933198E-4</v>
      </c>
      <c r="AL1594">
        <v>2.43733145035785E-4</v>
      </c>
      <c r="AM1594">
        <v>2.4251447931060601E-4</v>
      </c>
      <c r="AN1594">
        <v>2.41301906914053E-4</v>
      </c>
      <c r="AO1594">
        <v>2.4009539737948301E-4</v>
      </c>
      <c r="AP1594">
        <v>2.3889492039258601E-4</v>
      </c>
      <c r="AQ1594">
        <v>2.3770044579062301E-4</v>
      </c>
      <c r="AR1594">
        <v>2.3651194356167E-4</v>
      </c>
      <c r="AS1594">
        <v>2.3532938384386099E-4</v>
      </c>
      <c r="AT1594">
        <v>2.34152736924642E-4</v>
      </c>
      <c r="AU1594">
        <v>2.3298197324001901E-4</v>
      </c>
      <c r="AV1594">
        <v>2.3181706337381899E-4</v>
      </c>
      <c r="AW1594">
        <v>2.3065797805694999E-4</v>
      </c>
      <c r="AX1594">
        <v>2.2950468816666499E-4</v>
      </c>
      <c r="AY1594">
        <v>2.2835716472583201E-4</v>
      </c>
      <c r="AZ1594">
        <v>2.27215378902202E-4</v>
      </c>
      <c r="BA1594">
        <v>2.2607930200769101E-4</v>
      </c>
      <c r="BB1594">
        <v>2.24948905497653E-4</v>
      </c>
      <c r="BC1594">
        <v>2.23824160970165E-4</v>
      </c>
      <c r="BD1594">
        <v>2.2270504016531399E-4</v>
      </c>
      <c r="BE1594">
        <v>2.21591514964487E-4</v>
      </c>
    </row>
    <row r="1595" spans="1:57" x14ac:dyDescent="0.25">
      <c r="A1595" t="s">
        <v>44</v>
      </c>
      <c r="B1595" t="s">
        <v>138</v>
      </c>
      <c r="C1595" t="s">
        <v>437</v>
      </c>
      <c r="D1595">
        <v>0.126740727944263</v>
      </c>
      <c r="E1595">
        <v>8.7539862603809193E-2</v>
      </c>
      <c r="F1595">
        <v>8.79731849236981E-2</v>
      </c>
      <c r="G1595">
        <v>7.1699416925336004E-2</v>
      </c>
      <c r="H1595">
        <v>7.4453178464586406E-2</v>
      </c>
      <c r="I1595">
        <v>7.7232445428112195E-2</v>
      </c>
      <c r="J1595">
        <v>8.0037402845571495E-2</v>
      </c>
      <c r="K1595">
        <v>8.2868236953469607E-2</v>
      </c>
      <c r="L1595">
        <v>8.5725135202572605E-2</v>
      </c>
      <c r="M1595">
        <v>8.8608286265365793E-2</v>
      </c>
      <c r="N1595">
        <v>9.1517880043555405E-2</v>
      </c>
      <c r="O1595">
        <v>9.1970893549770893E-2</v>
      </c>
      <c r="P1595">
        <v>9.2426149472842306E-2</v>
      </c>
      <c r="Q1595">
        <v>9.2883658912732495E-2</v>
      </c>
      <c r="R1595">
        <v>9.33434330243509E-2</v>
      </c>
      <c r="S1595">
        <v>9.3805483017820601E-2</v>
      </c>
      <c r="T1595">
        <v>9.4269820158759204E-2</v>
      </c>
      <c r="U1595">
        <v>9.4736455768544794E-2</v>
      </c>
      <c r="V1595">
        <v>9.5205401224599598E-2</v>
      </c>
      <c r="W1595">
        <v>9.5676667960660697E-2</v>
      </c>
      <c r="X1595">
        <v>9.61502674670663E-2</v>
      </c>
      <c r="Y1595">
        <v>9.6626211291028094E-2</v>
      </c>
      <c r="Z1595">
        <v>9.7104511036918598E-2</v>
      </c>
      <c r="AA1595">
        <v>9.7585178366552006E-2</v>
      </c>
      <c r="AB1595">
        <v>9.80682249994662E-2</v>
      </c>
      <c r="AC1595">
        <v>9.8553662713213502E-2</v>
      </c>
      <c r="AD1595">
        <v>9.9041503343644005E-2</v>
      </c>
      <c r="AE1595">
        <v>9.9531758785195101E-2</v>
      </c>
      <c r="AF1595">
        <v>0.100024440991181</v>
      </c>
      <c r="AG1595">
        <v>0.100519561974088</v>
      </c>
      <c r="AH1595">
        <v>0.10101713380586</v>
      </c>
      <c r="AI1595">
        <v>0.101517168618198</v>
      </c>
      <c r="AJ1595">
        <v>0.102019678602858</v>
      </c>
      <c r="AK1595">
        <v>0.102524676011943</v>
      </c>
      <c r="AL1595">
        <v>0.102012052631883</v>
      </c>
      <c r="AM1595">
        <v>0.10150199236872399</v>
      </c>
      <c r="AN1595">
        <v>0.10099448240688</v>
      </c>
      <c r="AO1595">
        <v>0.100489509994846</v>
      </c>
      <c r="AP1595">
        <v>9.9987062444871794E-2</v>
      </c>
      <c r="AQ1595">
        <v>9.9487127132647402E-2</v>
      </c>
      <c r="AR1595">
        <v>9.8989691496984195E-2</v>
      </c>
      <c r="AS1595">
        <v>9.8494743039499302E-2</v>
      </c>
      <c r="AT1595">
        <v>9.8002269324301797E-2</v>
      </c>
      <c r="AU1595">
        <v>9.7512257977680206E-2</v>
      </c>
      <c r="AV1595">
        <v>9.7024696687791803E-2</v>
      </c>
      <c r="AW1595">
        <v>9.6539573204352899E-2</v>
      </c>
      <c r="AX1595">
        <v>9.6056875338331099E-2</v>
      </c>
      <c r="AY1595">
        <v>9.5576590961639493E-2</v>
      </c>
      <c r="AZ1595">
        <v>9.5098708006831303E-2</v>
      </c>
      <c r="BA1595">
        <v>9.4623214466797098E-2</v>
      </c>
      <c r="BB1595">
        <v>9.41500983944632E-2</v>
      </c>
      <c r="BC1595">
        <v>9.36793479024908E-2</v>
      </c>
      <c r="BD1595">
        <v>9.3210951162978395E-2</v>
      </c>
      <c r="BE1595">
        <v>9.2744896407163505E-2</v>
      </c>
    </row>
    <row r="1596" spans="1:57" x14ac:dyDescent="0.25">
      <c r="A1596" t="s">
        <v>44</v>
      </c>
      <c r="B1596" t="s">
        <v>138</v>
      </c>
      <c r="C1596" t="s">
        <v>309</v>
      </c>
      <c r="D1596">
        <v>0.93027168805860605</v>
      </c>
      <c r="E1596">
        <v>1.3047739282022801</v>
      </c>
      <c r="F1596">
        <v>1.3112325591468801</v>
      </c>
      <c r="G1596">
        <v>1.0686734830151901</v>
      </c>
      <c r="H1596">
        <v>1.10971805578498</v>
      </c>
      <c r="I1596">
        <v>1.1511427846531901</v>
      </c>
      <c r="J1596">
        <v>1.19295042747052</v>
      </c>
      <c r="K1596">
        <v>1.2351437600756701</v>
      </c>
      <c r="L1596">
        <v>1.27772557640575</v>
      </c>
      <c r="M1596">
        <v>1.32069868860752</v>
      </c>
      <c r="N1596">
        <v>1.36406592714916</v>
      </c>
      <c r="O1596">
        <v>1.3708180534885499</v>
      </c>
      <c r="P1596">
        <v>1.3776036028533101</v>
      </c>
      <c r="Q1596">
        <v>1.3844227406874301</v>
      </c>
      <c r="R1596">
        <v>1.3912756332538401</v>
      </c>
      <c r="S1596">
        <v>1.39816244763844</v>
      </c>
      <c r="T1596">
        <v>1.40508335175425</v>
      </c>
      <c r="U1596">
        <v>1.4120385143454299</v>
      </c>
      <c r="V1596">
        <v>1.4190281049914499</v>
      </c>
      <c r="W1596">
        <v>1.42605229411115</v>
      </c>
      <c r="X1596">
        <v>1.433111252967</v>
      </c>
      <c r="Y1596">
        <v>1.44020515366919</v>
      </c>
      <c r="Z1596">
        <v>1.44733416917985</v>
      </c>
      <c r="AA1596">
        <v>1.4544984733173001</v>
      </c>
      <c r="AB1596">
        <v>1.4616982407602199</v>
      </c>
      <c r="AC1596">
        <v>1.46893364705198</v>
      </c>
      <c r="AD1596">
        <v>1.4762048686048901</v>
      </c>
      <c r="AE1596">
        <v>1.4835120827044801</v>
      </c>
      <c r="AF1596">
        <v>1.4908554675138601</v>
      </c>
      <c r="AG1596">
        <v>1.49823520207806</v>
      </c>
      <c r="AH1596">
        <v>1.50565146632835</v>
      </c>
      <c r="AI1596">
        <v>1.5131044410866701</v>
      </c>
      <c r="AJ1596">
        <v>1.5205943080700499</v>
      </c>
      <c r="AK1596">
        <v>1.5281212498950001</v>
      </c>
      <c r="AL1596">
        <v>1.52048064364552</v>
      </c>
      <c r="AM1596">
        <v>1.5128782404273</v>
      </c>
      <c r="AN1596">
        <v>1.5053138492251601</v>
      </c>
      <c r="AO1596">
        <v>1.4977872799790299</v>
      </c>
      <c r="AP1596">
        <v>1.4902983435791399</v>
      </c>
      <c r="AQ1596">
        <v>1.4828468518612401</v>
      </c>
      <c r="AR1596">
        <v>1.4754326176019401</v>
      </c>
      <c r="AS1596">
        <v>1.4680554545139299</v>
      </c>
      <c r="AT1596">
        <v>1.46071517724136</v>
      </c>
      <c r="AU1596">
        <v>1.4534116013551499</v>
      </c>
      <c r="AV1596">
        <v>1.4461445433483699</v>
      </c>
      <c r="AW1596">
        <v>1.4389138206316301</v>
      </c>
      <c r="AX1596">
        <v>1.43171925152847</v>
      </c>
      <c r="AY1596">
        <v>1.4245606552708301</v>
      </c>
      <c r="AZ1596">
        <v>1.4174378519944799</v>
      </c>
      <c r="BA1596">
        <v>1.4103506627345099</v>
      </c>
      <c r="BB1596">
        <v>1.4032989094208299</v>
      </c>
      <c r="BC1596">
        <v>1.3962824148737301</v>
      </c>
      <c r="BD1596">
        <v>1.38930100279936</v>
      </c>
      <c r="BE1596">
        <v>1.3823544977853599</v>
      </c>
    </row>
    <row r="1597" spans="1:57" x14ac:dyDescent="0.25">
      <c r="A1597" t="s">
        <v>44</v>
      </c>
      <c r="B1597" t="s">
        <v>138</v>
      </c>
      <c r="C1597" t="s">
        <v>341</v>
      </c>
      <c r="D1597">
        <v>19.894403709239501</v>
      </c>
      <c r="E1597">
        <v>21.275710255254499</v>
      </c>
      <c r="F1597">
        <v>20.862446687955199</v>
      </c>
      <c r="G1597">
        <v>19.4468878978197</v>
      </c>
      <c r="H1597">
        <v>20.054218593212099</v>
      </c>
      <c r="I1597">
        <v>20.422101948397199</v>
      </c>
      <c r="J1597">
        <v>20.848857240746302</v>
      </c>
      <c r="K1597">
        <v>21.2611814132867</v>
      </c>
      <c r="L1597">
        <v>21.645674332102502</v>
      </c>
      <c r="M1597">
        <v>21.999841830450499</v>
      </c>
      <c r="N1597">
        <v>22.329047522321599</v>
      </c>
      <c r="O1597">
        <v>22.685212258329798</v>
      </c>
      <c r="P1597">
        <v>23.023438086968</v>
      </c>
      <c r="Q1597">
        <v>23.395043372985398</v>
      </c>
      <c r="R1597">
        <v>23.706224285240701</v>
      </c>
      <c r="S1597">
        <v>24.049024227097998</v>
      </c>
      <c r="T1597">
        <v>24.377513283365499</v>
      </c>
      <c r="U1597">
        <v>24.736122485632301</v>
      </c>
      <c r="V1597">
        <v>25.080431011898799</v>
      </c>
      <c r="W1597">
        <v>25.4113781660797</v>
      </c>
      <c r="X1597">
        <v>25.729689067496601</v>
      </c>
      <c r="Y1597">
        <v>26.076320795601301</v>
      </c>
      <c r="Z1597">
        <v>26.369100365495399</v>
      </c>
      <c r="AA1597">
        <v>26.688997485202002</v>
      </c>
      <c r="AB1597">
        <v>27.0345300629535</v>
      </c>
      <c r="AC1597">
        <v>27.366359362568801</v>
      </c>
      <c r="AD1597">
        <v>27.7227171607644</v>
      </c>
      <c r="AE1597">
        <v>28.0286060945527</v>
      </c>
      <c r="AF1597">
        <v>28.359285066113902</v>
      </c>
      <c r="AG1597">
        <v>28.677766543026198</v>
      </c>
      <c r="AH1597">
        <v>29.019903453442598</v>
      </c>
      <c r="AI1597">
        <v>29.3499605083998</v>
      </c>
      <c r="AJ1597">
        <v>29.668591948590901</v>
      </c>
      <c r="AK1597">
        <v>30.010184107498802</v>
      </c>
      <c r="AL1597">
        <v>29.860133186961299</v>
      </c>
      <c r="AM1597">
        <v>29.7108325210265</v>
      </c>
      <c r="AN1597">
        <v>29.562278358421299</v>
      </c>
      <c r="AO1597">
        <v>29.414466966629199</v>
      </c>
      <c r="AP1597">
        <v>29.267394631796101</v>
      </c>
      <c r="AQ1597">
        <v>29.121057658637099</v>
      </c>
      <c r="AR1597">
        <v>28.975452370343898</v>
      </c>
      <c r="AS1597">
        <v>28.830575108492202</v>
      </c>
      <c r="AT1597">
        <v>28.686422232949699</v>
      </c>
      <c r="AU1597">
        <v>28.542990121785</v>
      </c>
      <c r="AV1597">
        <v>28.400275171176101</v>
      </c>
      <c r="AW1597">
        <v>28.2582737953202</v>
      </c>
      <c r="AX1597">
        <v>28.116982426343601</v>
      </c>
      <c r="AY1597">
        <v>27.9763975142119</v>
      </c>
      <c r="AZ1597">
        <v>27.836515526640799</v>
      </c>
      <c r="BA1597">
        <v>27.697332949007599</v>
      </c>
      <c r="BB1597">
        <v>27.5588462842626</v>
      </c>
      <c r="BC1597">
        <v>27.421052052841201</v>
      </c>
      <c r="BD1597">
        <v>27.283946792577002</v>
      </c>
      <c r="BE1597">
        <v>27.147527058614099</v>
      </c>
    </row>
    <row r="1598" spans="1:57" x14ac:dyDescent="0.25">
      <c r="A1598" t="s">
        <v>44</v>
      </c>
      <c r="B1598" t="s">
        <v>138</v>
      </c>
      <c r="C1598" t="s">
        <v>358</v>
      </c>
      <c r="D1598">
        <v>6.3540020204426299E-4</v>
      </c>
      <c r="E1598">
        <v>3.7199989117590301E-4</v>
      </c>
      <c r="F1598">
        <v>3.6477409235565698E-4</v>
      </c>
      <c r="G1598">
        <v>3.40023439636393E-4</v>
      </c>
      <c r="H1598">
        <v>3.5064244835023597E-4</v>
      </c>
      <c r="I1598">
        <v>3.5707478675174701E-4</v>
      </c>
      <c r="J1598">
        <v>3.6453648464140502E-4</v>
      </c>
      <c r="K1598">
        <v>3.71745858404913E-4</v>
      </c>
      <c r="L1598">
        <v>3.78468610418424E-4</v>
      </c>
      <c r="M1598">
        <v>3.8466113086840298E-4</v>
      </c>
      <c r="N1598">
        <v>3.9041720105742499E-4</v>
      </c>
      <c r="O1598">
        <v>3.96644642653789E-4</v>
      </c>
      <c r="P1598">
        <v>4.0255842743167498E-4</v>
      </c>
      <c r="Q1598">
        <v>4.0905584276119299E-4</v>
      </c>
      <c r="R1598">
        <v>4.1449675467934602E-4</v>
      </c>
      <c r="S1598">
        <v>4.2049051655785002E-4</v>
      </c>
      <c r="T1598">
        <v>4.2623405657216302E-4</v>
      </c>
      <c r="U1598">
        <v>4.3250423898287597E-4</v>
      </c>
      <c r="V1598">
        <v>4.3852437804124E-4</v>
      </c>
      <c r="W1598">
        <v>4.4431089721560499E-4</v>
      </c>
      <c r="X1598">
        <v>4.4987647501613698E-4</v>
      </c>
      <c r="Y1598">
        <v>4.5593723461410203E-4</v>
      </c>
      <c r="Z1598">
        <v>4.6105640416625401E-4</v>
      </c>
      <c r="AA1598">
        <v>4.6664971655350801E-4</v>
      </c>
      <c r="AB1598">
        <v>4.7269125781249099E-4</v>
      </c>
      <c r="AC1598">
        <v>4.7849320105503902E-4</v>
      </c>
      <c r="AD1598">
        <v>4.8472401829018601E-4</v>
      </c>
      <c r="AE1598">
        <v>4.9007240143302802E-4</v>
      </c>
      <c r="AF1598">
        <v>4.9585423150869004E-4</v>
      </c>
      <c r="AG1598">
        <v>5.0142279177443601E-4</v>
      </c>
      <c r="AH1598">
        <v>5.0740496073214297E-4</v>
      </c>
      <c r="AI1598">
        <v>5.1317591676852702E-4</v>
      </c>
      <c r="AJ1598">
        <v>5.1874709910059596E-4</v>
      </c>
      <c r="AK1598">
        <v>5.2471974322931098E-4</v>
      </c>
      <c r="AL1598">
        <v>5.2209614451316402E-4</v>
      </c>
      <c r="AM1598">
        <v>5.1948566379059799E-4</v>
      </c>
      <c r="AN1598">
        <v>5.1688823547164496E-4</v>
      </c>
      <c r="AO1598">
        <v>5.1430379429428705E-4</v>
      </c>
      <c r="AP1598">
        <v>5.1173227532281596E-4</v>
      </c>
      <c r="AQ1598">
        <v>5.0917361394620195E-4</v>
      </c>
      <c r="AR1598">
        <v>5.0662774587647099E-4</v>
      </c>
      <c r="AS1598">
        <v>5.0409460714708799E-4</v>
      </c>
      <c r="AT1598">
        <v>5.0157413411135296E-4</v>
      </c>
      <c r="AU1598">
        <v>4.9906626344079603E-4</v>
      </c>
      <c r="AV1598">
        <v>4.9657093212359196E-4</v>
      </c>
      <c r="AW1598">
        <v>4.9408807746297403E-4</v>
      </c>
      <c r="AX1598">
        <v>4.9161763707565901E-4</v>
      </c>
      <c r="AY1598">
        <v>4.8915954889028096E-4</v>
      </c>
      <c r="AZ1598">
        <v>4.8671375114583E-4</v>
      </c>
      <c r="BA1598">
        <v>4.842801823901E-4</v>
      </c>
      <c r="BB1598">
        <v>4.8185878147814998E-4</v>
      </c>
      <c r="BC1598">
        <v>4.79449487570759E-4</v>
      </c>
      <c r="BD1598">
        <v>4.7705224013290499E-4</v>
      </c>
      <c r="BE1598">
        <v>4.7466697893224099E-4</v>
      </c>
    </row>
    <row r="1599" spans="1:57" x14ac:dyDescent="0.25">
      <c r="A1599" t="s">
        <v>44</v>
      </c>
      <c r="B1599" t="s">
        <v>138</v>
      </c>
      <c r="C1599" t="s">
        <v>344</v>
      </c>
      <c r="D1599">
        <v>4.4935314327451801</v>
      </c>
      <c r="E1599">
        <v>8.6474196584292002</v>
      </c>
      <c r="F1599">
        <v>8.4794504835766595</v>
      </c>
      <c r="G1599">
        <v>7.9041027860088802</v>
      </c>
      <c r="H1599">
        <v>8.1509496988261194</v>
      </c>
      <c r="I1599">
        <v>8.3004742843496899</v>
      </c>
      <c r="J1599">
        <v>8.4739271120167192</v>
      </c>
      <c r="K1599">
        <v>8.6415144739658292</v>
      </c>
      <c r="L1599">
        <v>8.7977899441994794</v>
      </c>
      <c r="M1599">
        <v>8.9417397795209297</v>
      </c>
      <c r="N1599">
        <v>9.0755439974482908</v>
      </c>
      <c r="O1599">
        <v>9.2203056013075901</v>
      </c>
      <c r="P1599">
        <v>9.3577760144906907</v>
      </c>
      <c r="Q1599">
        <v>9.5088133625712192</v>
      </c>
      <c r="R1599">
        <v>9.6352914874225206</v>
      </c>
      <c r="S1599">
        <v>9.7746210289777</v>
      </c>
      <c r="T1599">
        <v>9.9081339734889102</v>
      </c>
      <c r="U1599">
        <v>10.053889119999599</v>
      </c>
      <c r="V1599">
        <v>10.193831819109599</v>
      </c>
      <c r="W1599">
        <v>10.328343846798999</v>
      </c>
      <c r="X1599">
        <v>10.457719924654</v>
      </c>
      <c r="Y1599">
        <v>10.598606879020499</v>
      </c>
      <c r="Z1599">
        <v>10.71760585851</v>
      </c>
      <c r="AA1599">
        <v>10.847626647872</v>
      </c>
      <c r="AB1599">
        <v>10.9880668573704</v>
      </c>
      <c r="AC1599">
        <v>11.122937429224899</v>
      </c>
      <c r="AD1599">
        <v>11.2677775023684</v>
      </c>
      <c r="AE1599">
        <v>11.392104725648</v>
      </c>
      <c r="AF1599">
        <v>11.526507751681001</v>
      </c>
      <c r="AG1599">
        <v>11.6559531592023</v>
      </c>
      <c r="AH1599">
        <v>11.7950132145195</v>
      </c>
      <c r="AI1599">
        <v>11.9291634652608</v>
      </c>
      <c r="AJ1599">
        <v>12.0586698247028</v>
      </c>
      <c r="AK1599">
        <v>12.1975084681449</v>
      </c>
      <c r="AL1599">
        <v>12.136520925804099</v>
      </c>
      <c r="AM1599">
        <v>12.0758383211751</v>
      </c>
      <c r="AN1599">
        <v>12.0154591295692</v>
      </c>
      <c r="AO1599">
        <v>11.9553818339214</v>
      </c>
      <c r="AP1599">
        <v>11.895604924751799</v>
      </c>
      <c r="AQ1599">
        <v>11.836126900128001</v>
      </c>
      <c r="AR1599">
        <v>11.7769462656274</v>
      </c>
      <c r="AS1599">
        <v>11.718061534299199</v>
      </c>
      <c r="AT1599">
        <v>11.659471226627801</v>
      </c>
      <c r="AU1599">
        <v>11.6011738704946</v>
      </c>
      <c r="AV1599">
        <v>11.543168001142099</v>
      </c>
      <c r="AW1599">
        <v>11.485452161136401</v>
      </c>
      <c r="AX1599">
        <v>11.4280249003307</v>
      </c>
      <c r="AY1599">
        <v>11.370884775829101</v>
      </c>
      <c r="AZ1599">
        <v>11.314030351949899</v>
      </c>
      <c r="BA1599">
        <v>11.2574602001902</v>
      </c>
      <c r="BB1599">
        <v>11.201172899189199</v>
      </c>
      <c r="BC1599">
        <v>11.1451670346933</v>
      </c>
      <c r="BD1599">
        <v>11.089441199519801</v>
      </c>
      <c r="BE1599">
        <v>11.0339939935222</v>
      </c>
    </row>
    <row r="1600" spans="1:57" x14ac:dyDescent="0.25">
      <c r="A1600" t="s">
        <v>44</v>
      </c>
      <c r="B1600" t="s">
        <v>138</v>
      </c>
      <c r="C1600" t="s">
        <v>360</v>
      </c>
      <c r="D1600">
        <v>2.70592207741289</v>
      </c>
      <c r="E1600">
        <v>1.60291590455595</v>
      </c>
      <c r="F1600">
        <v>1.57178055175926</v>
      </c>
      <c r="G1600">
        <v>1.4651320934319101</v>
      </c>
      <c r="H1600">
        <v>1.5108884991777101</v>
      </c>
      <c r="I1600">
        <v>1.53860489848814</v>
      </c>
      <c r="J1600">
        <v>1.57075672031937</v>
      </c>
      <c r="K1600">
        <v>1.6018212989430001</v>
      </c>
      <c r="L1600">
        <v>1.6307890658172799</v>
      </c>
      <c r="M1600">
        <v>1.6574721099632901</v>
      </c>
      <c r="N1600">
        <v>1.68227452704078</v>
      </c>
      <c r="O1600">
        <v>1.70910804343766</v>
      </c>
      <c r="P1600">
        <v>1.73459003927005</v>
      </c>
      <c r="Q1600">
        <v>1.7625868495305801</v>
      </c>
      <c r="R1600">
        <v>1.7860312764128801</v>
      </c>
      <c r="S1600">
        <v>1.81185788677237</v>
      </c>
      <c r="T1600">
        <v>1.83660631239232</v>
      </c>
      <c r="U1600">
        <v>1.86362399532451</v>
      </c>
      <c r="V1600">
        <v>1.8895642627095</v>
      </c>
      <c r="W1600">
        <v>1.91449788187613</v>
      </c>
      <c r="X1600">
        <v>1.93847948344681</v>
      </c>
      <c r="Y1600">
        <v>1.9645947812834801</v>
      </c>
      <c r="Z1600">
        <v>1.9866528476644301</v>
      </c>
      <c r="AA1600">
        <v>2.0107539552113698</v>
      </c>
      <c r="AB1600">
        <v>2.0367864428592601</v>
      </c>
      <c r="AC1600">
        <v>2.0617865230243702</v>
      </c>
      <c r="AD1600">
        <v>2.0886345847617802</v>
      </c>
      <c r="AE1600">
        <v>2.1116803130178301</v>
      </c>
      <c r="AF1600">
        <v>2.1365937272568001</v>
      </c>
      <c r="AG1600">
        <v>2.1605881800165201</v>
      </c>
      <c r="AH1600">
        <v>2.1863648374659101</v>
      </c>
      <c r="AI1600">
        <v>2.2112313963941199</v>
      </c>
      <c r="AJ1600">
        <v>2.2352371474147099</v>
      </c>
      <c r="AK1600">
        <v>2.2609727631857401</v>
      </c>
      <c r="AL1600">
        <v>2.2496678993698098</v>
      </c>
      <c r="AM1600">
        <v>2.2384195598729599</v>
      </c>
      <c r="AN1600">
        <v>2.2272274620735999</v>
      </c>
      <c r="AO1600">
        <v>2.2160913247632301</v>
      </c>
      <c r="AP1600">
        <v>2.2050108681394098</v>
      </c>
      <c r="AQ1600">
        <v>2.19398581379872</v>
      </c>
      <c r="AR1600">
        <v>2.1830158847297199</v>
      </c>
      <c r="AS1600">
        <v>2.1721008053060702</v>
      </c>
      <c r="AT1600">
        <v>2.1612403012795398</v>
      </c>
      <c r="AU1600">
        <v>2.1504340997731499</v>
      </c>
      <c r="AV1600">
        <v>2.1396819292742801</v>
      </c>
      <c r="AW1600">
        <v>2.1289835196279099</v>
      </c>
      <c r="AX1600">
        <v>2.1183386020297701</v>
      </c>
      <c r="AY1600">
        <v>2.1077469090196201</v>
      </c>
      <c r="AZ1600">
        <v>2.0972081744745199</v>
      </c>
      <c r="BA1600">
        <v>2.0867221336021502</v>
      </c>
      <c r="BB1600">
        <v>2.0762885229341399</v>
      </c>
      <c r="BC1600">
        <v>2.0659070803194699</v>
      </c>
      <c r="BD1600">
        <v>2.0555775449178699</v>
      </c>
      <c r="BE1600">
        <v>2.0452996571932802</v>
      </c>
    </row>
    <row r="1601" spans="1:57" x14ac:dyDescent="0.25">
      <c r="A1601" t="s">
        <v>44</v>
      </c>
      <c r="B1601" t="s">
        <v>138</v>
      </c>
      <c r="C1601" t="s">
        <v>345</v>
      </c>
      <c r="D1601">
        <v>15.6224052829798</v>
      </c>
      <c r="E1601">
        <v>17.173667493774602</v>
      </c>
      <c r="F1601">
        <v>16.840082809317899</v>
      </c>
      <c r="G1601">
        <v>15.697449464155101</v>
      </c>
      <c r="H1601">
        <v>16.187684351559401</v>
      </c>
      <c r="I1601">
        <v>16.4846383118571</v>
      </c>
      <c r="J1601">
        <v>16.8291134623495</v>
      </c>
      <c r="K1601">
        <v>17.161939871146199</v>
      </c>
      <c r="L1601">
        <v>17.4723010042051</v>
      </c>
      <c r="M1601">
        <v>17.758183580192298</v>
      </c>
      <c r="N1601">
        <v>18.023917086685099</v>
      </c>
      <c r="O1601">
        <v>18.311411824855</v>
      </c>
      <c r="P1601">
        <v>18.5844263493596</v>
      </c>
      <c r="Q1601">
        <v>18.884384637211198</v>
      </c>
      <c r="R1601">
        <v>19.135568614308401</v>
      </c>
      <c r="S1601">
        <v>19.412275344552</v>
      </c>
      <c r="T1601">
        <v>19.677430385676399</v>
      </c>
      <c r="U1601">
        <v>19.966898287149501</v>
      </c>
      <c r="V1601">
        <v>20.2448227406428</v>
      </c>
      <c r="W1601">
        <v>20.511961948487102</v>
      </c>
      <c r="X1601">
        <v>20.768901224073801</v>
      </c>
      <c r="Y1601">
        <v>21.048700956719198</v>
      </c>
      <c r="Z1601">
        <v>21.2850314444917</v>
      </c>
      <c r="AA1601">
        <v>21.543251109083201</v>
      </c>
      <c r="AB1601">
        <v>21.8221636119974</v>
      </c>
      <c r="AC1601">
        <v>22.090014884077899</v>
      </c>
      <c r="AD1601">
        <v>22.377665461266599</v>
      </c>
      <c r="AE1601">
        <v>22.6245777746927</v>
      </c>
      <c r="AF1601">
        <v>22.8915005066082</v>
      </c>
      <c r="AG1601">
        <v>23.1485774700467</v>
      </c>
      <c r="AH1601">
        <v>23.424749003985799</v>
      </c>
      <c r="AI1601">
        <v>23.691169727327399</v>
      </c>
      <c r="AJ1601">
        <v>23.948367740519501</v>
      </c>
      <c r="AK1601">
        <v>24.224099553238499</v>
      </c>
      <c r="AL1601">
        <v>24.1029790554723</v>
      </c>
      <c r="AM1601">
        <v>23.982464160194901</v>
      </c>
      <c r="AN1601">
        <v>23.862551839393898</v>
      </c>
      <c r="AO1601">
        <v>23.743239080197</v>
      </c>
      <c r="AP1601">
        <v>23.624522884796001</v>
      </c>
      <c r="AQ1601">
        <v>23.506400270372001</v>
      </c>
      <c r="AR1601">
        <v>23.3888682690202</v>
      </c>
      <c r="AS1601">
        <v>23.2719239276751</v>
      </c>
      <c r="AT1601">
        <v>23.155564308036698</v>
      </c>
      <c r="AU1601">
        <v>23.039786486496499</v>
      </c>
      <c r="AV1601">
        <v>22.924587554064001</v>
      </c>
      <c r="AW1601">
        <v>22.809964616293701</v>
      </c>
      <c r="AX1601">
        <v>22.6959147932122</v>
      </c>
      <c r="AY1601">
        <v>22.5824352192462</v>
      </c>
      <c r="AZ1601">
        <v>22.469523043149898</v>
      </c>
      <c r="BA1601">
        <v>22.357175427934202</v>
      </c>
      <c r="BB1601">
        <v>22.245389550794499</v>
      </c>
      <c r="BC1601">
        <v>22.134162603040501</v>
      </c>
      <c r="BD1601">
        <v>22.0234917900253</v>
      </c>
      <c r="BE1601">
        <v>21.9133743310752</v>
      </c>
    </row>
    <row r="1602" spans="1:57" x14ac:dyDescent="0.25">
      <c r="A1602" t="s">
        <v>44</v>
      </c>
      <c r="B1602" t="s">
        <v>138</v>
      </c>
      <c r="C1602" t="s">
        <v>347</v>
      </c>
      <c r="D1602">
        <v>48.326650199415397</v>
      </c>
      <c r="E1602">
        <v>50.326939501464302</v>
      </c>
      <c r="F1602">
        <v>49.3493791615224</v>
      </c>
      <c r="G1602">
        <v>46.000924950724901</v>
      </c>
      <c r="H1602">
        <v>47.437544212676301</v>
      </c>
      <c r="I1602">
        <v>48.307759267208901</v>
      </c>
      <c r="J1602">
        <v>49.317233805182497</v>
      </c>
      <c r="K1602">
        <v>50.292572040074504</v>
      </c>
      <c r="L1602">
        <v>51.2020764294382</v>
      </c>
      <c r="M1602">
        <v>52.039847110129898</v>
      </c>
      <c r="N1602">
        <v>52.818571521186598</v>
      </c>
      <c r="O1602">
        <v>53.661066596866299</v>
      </c>
      <c r="P1602">
        <v>54.4611278221549</v>
      </c>
      <c r="Q1602">
        <v>55.340146972324199</v>
      </c>
      <c r="R1602">
        <v>56.0762344052321</v>
      </c>
      <c r="S1602">
        <v>56.887115533428499</v>
      </c>
      <c r="T1602">
        <v>57.664144768331902</v>
      </c>
      <c r="U1602">
        <v>58.512422142418202</v>
      </c>
      <c r="V1602">
        <v>59.326871773634402</v>
      </c>
      <c r="W1602">
        <v>60.109715552141402</v>
      </c>
      <c r="X1602">
        <v>60.862668722027202</v>
      </c>
      <c r="Y1602">
        <v>61.682613804955999</v>
      </c>
      <c r="Z1602">
        <v>62.375173513870202</v>
      </c>
      <c r="AA1602">
        <v>63.131878826971999</v>
      </c>
      <c r="AB1602">
        <v>63.949223908647497</v>
      </c>
      <c r="AC1602">
        <v>64.734154370953902</v>
      </c>
      <c r="AD1602">
        <v>65.577106128403898</v>
      </c>
      <c r="AE1602">
        <v>66.300675573571198</v>
      </c>
      <c r="AF1602">
        <v>67.082884975584193</v>
      </c>
      <c r="AG1602">
        <v>67.836241635766399</v>
      </c>
      <c r="AH1602">
        <v>68.645554386558899</v>
      </c>
      <c r="AI1602">
        <v>69.426292666859595</v>
      </c>
      <c r="AJ1602">
        <v>70.180004059869304</v>
      </c>
      <c r="AK1602">
        <v>70.988028220251294</v>
      </c>
      <c r="AL1602">
        <v>70.633088079150099</v>
      </c>
      <c r="AM1602">
        <v>70.2799226387543</v>
      </c>
      <c r="AN1602">
        <v>69.928523025560594</v>
      </c>
      <c r="AO1602">
        <v>69.578880410432703</v>
      </c>
      <c r="AP1602">
        <v>69.230986008380597</v>
      </c>
      <c r="AQ1602">
        <v>68.884831078338706</v>
      </c>
      <c r="AR1602">
        <v>68.540406922947</v>
      </c>
      <c r="AS1602">
        <v>68.197704888332197</v>
      </c>
      <c r="AT1602">
        <v>67.856716363890598</v>
      </c>
      <c r="AU1602">
        <v>67.517432782071097</v>
      </c>
      <c r="AV1602">
        <v>67.179845618160797</v>
      </c>
      <c r="AW1602">
        <v>66.843946390070002</v>
      </c>
      <c r="AX1602">
        <v>66.509726658119604</v>
      </c>
      <c r="AY1602">
        <v>66.177178024829004</v>
      </c>
      <c r="AZ1602">
        <v>65.846292134704896</v>
      </c>
      <c r="BA1602">
        <v>65.517060674031299</v>
      </c>
      <c r="BB1602">
        <v>65.189475370661199</v>
      </c>
      <c r="BC1602">
        <v>64.863527993807907</v>
      </c>
      <c r="BD1602">
        <v>64.539210353838797</v>
      </c>
      <c r="BE1602">
        <v>64.216514302069598</v>
      </c>
    </row>
    <row r="1603" spans="1:57" x14ac:dyDescent="0.25">
      <c r="A1603" t="s">
        <v>44</v>
      </c>
      <c r="B1603" t="s">
        <v>138</v>
      </c>
      <c r="C1603" t="s">
        <v>438</v>
      </c>
      <c r="D1603">
        <v>12.470794665977699</v>
      </c>
      <c r="E1603">
        <v>11.695483827007999</v>
      </c>
      <c r="F1603">
        <v>11.4683084561436</v>
      </c>
      <c r="G1603">
        <v>10.690160759188601</v>
      </c>
      <c r="H1603">
        <v>11.024016890917601</v>
      </c>
      <c r="I1603">
        <v>11.2262462773481</v>
      </c>
      <c r="J1603">
        <v>11.4608381927238</v>
      </c>
      <c r="K1603">
        <v>11.687497168315</v>
      </c>
      <c r="L1603">
        <v>11.898857008229101</v>
      </c>
      <c r="M1603">
        <v>12.093546642525</v>
      </c>
      <c r="N1603">
        <v>12.2745145067629</v>
      </c>
      <c r="O1603">
        <v>12.470302043806701</v>
      </c>
      <c r="P1603">
        <v>12.6562283729988</v>
      </c>
      <c r="Q1603">
        <v>12.8605037443262</v>
      </c>
      <c r="R1603">
        <v>13.031563195827101</v>
      </c>
      <c r="S1603">
        <v>13.220003963622499</v>
      </c>
      <c r="T1603">
        <v>13.400577885660001</v>
      </c>
      <c r="U1603">
        <v>13.597709171760901</v>
      </c>
      <c r="V1603">
        <v>13.7869792244237</v>
      </c>
      <c r="W1603">
        <v>13.968904388983599</v>
      </c>
      <c r="X1603">
        <v>14.1438832712309</v>
      </c>
      <c r="Y1603">
        <v>14.334430412611299</v>
      </c>
      <c r="Z1603">
        <v>14.495374450835801</v>
      </c>
      <c r="AA1603">
        <v>14.671225294118999</v>
      </c>
      <c r="AB1603">
        <v>14.8611682208797</v>
      </c>
      <c r="AC1603">
        <v>15.0435783101514</v>
      </c>
      <c r="AD1603">
        <v>15.239471975529501</v>
      </c>
      <c r="AE1603">
        <v>15.4076223702783</v>
      </c>
      <c r="AF1603">
        <v>15.5894001120047</v>
      </c>
      <c r="AG1603">
        <v>15.7644727614129</v>
      </c>
      <c r="AH1603">
        <v>15.952549053785299</v>
      </c>
      <c r="AI1603">
        <v>16.1339849213512</v>
      </c>
      <c r="AJ1603">
        <v>16.309140007166</v>
      </c>
      <c r="AK1603">
        <v>16.496916843850201</v>
      </c>
      <c r="AL1603">
        <v>16.4144322596309</v>
      </c>
      <c r="AM1603">
        <v>16.332360098332799</v>
      </c>
      <c r="AN1603">
        <v>16.250698297841101</v>
      </c>
      <c r="AO1603">
        <v>16.169444806351901</v>
      </c>
      <c r="AP1603">
        <v>16.088597582320102</v>
      </c>
      <c r="AQ1603">
        <v>16.008154594408499</v>
      </c>
      <c r="AR1603">
        <v>15.928113821436501</v>
      </c>
      <c r="AS1603">
        <v>15.848473252329301</v>
      </c>
      <c r="AT1603">
        <v>15.7692308860676</v>
      </c>
      <c r="AU1603">
        <v>15.6903847316373</v>
      </c>
      <c r="AV1603">
        <v>15.6119328079791</v>
      </c>
      <c r="AW1603">
        <v>15.5338731439392</v>
      </c>
      <c r="AX1603">
        <v>15.4562037782195</v>
      </c>
      <c r="AY1603">
        <v>15.3789227593284</v>
      </c>
      <c r="AZ1603">
        <v>15.3020281455318</v>
      </c>
      <c r="BA1603">
        <v>15.225518004804099</v>
      </c>
      <c r="BB1603">
        <v>15.1493904147801</v>
      </c>
      <c r="BC1603">
        <v>15.073643462706199</v>
      </c>
      <c r="BD1603">
        <v>14.9982752453927</v>
      </c>
      <c r="BE1603">
        <v>14.923283869165701</v>
      </c>
    </row>
    <row r="1604" spans="1:57" x14ac:dyDescent="0.25">
      <c r="A1604" t="s">
        <v>44</v>
      </c>
      <c r="B1604" t="s">
        <v>138</v>
      </c>
      <c r="C1604" t="s">
        <v>439</v>
      </c>
      <c r="D1604">
        <v>2.7086332944500202</v>
      </c>
      <c r="E1604">
        <v>6.17297044321014</v>
      </c>
      <c r="F1604">
        <v>6.0530654550528498</v>
      </c>
      <c r="G1604">
        <v>5.6423528411237998</v>
      </c>
      <c r="H1604">
        <v>5.8185647930131896</v>
      </c>
      <c r="I1604">
        <v>5.9253030899189598</v>
      </c>
      <c r="J1604">
        <v>6.0491225899285501</v>
      </c>
      <c r="K1604">
        <v>6.1687550205067296</v>
      </c>
      <c r="L1604">
        <v>6.2803124442071896</v>
      </c>
      <c r="M1604">
        <v>6.3830711992860101</v>
      </c>
      <c r="N1604">
        <v>6.4785874937493304</v>
      </c>
      <c r="O1604">
        <v>6.5819257307301298</v>
      </c>
      <c r="P1604">
        <v>6.6800591428824996</v>
      </c>
      <c r="Q1604">
        <v>6.7878773270749502</v>
      </c>
      <c r="R1604">
        <v>6.8781638815916697</v>
      </c>
      <c r="S1604">
        <v>6.9776244346651897</v>
      </c>
      <c r="T1604">
        <v>7.0729328032662497</v>
      </c>
      <c r="U1604">
        <v>7.17698028180856</v>
      </c>
      <c r="V1604">
        <v>7.2768785381059597</v>
      </c>
      <c r="W1604">
        <v>7.3729001033798403</v>
      </c>
      <c r="X1604">
        <v>7.4652553649727098</v>
      </c>
      <c r="Y1604">
        <v>7.5658276789682297</v>
      </c>
      <c r="Z1604">
        <v>7.65077523698855</v>
      </c>
      <c r="AA1604">
        <v>7.7435907266302699</v>
      </c>
      <c r="AB1604">
        <v>7.8438441312891998</v>
      </c>
      <c r="AC1604">
        <v>7.9401216437266804</v>
      </c>
      <c r="AD1604">
        <v>8.0435158960960198</v>
      </c>
      <c r="AE1604">
        <v>8.1322670270583597</v>
      </c>
      <c r="AF1604">
        <v>8.2282107813748109</v>
      </c>
      <c r="AG1604">
        <v>8.3206155340294998</v>
      </c>
      <c r="AH1604">
        <v>8.4198837140428999</v>
      </c>
      <c r="AI1604">
        <v>8.5156470244273699</v>
      </c>
      <c r="AJ1604">
        <v>8.6080952876805696</v>
      </c>
      <c r="AK1604">
        <v>8.7072054125728808</v>
      </c>
      <c r="AL1604">
        <v>8.6636693855100209</v>
      </c>
      <c r="AM1604">
        <v>8.62035103858247</v>
      </c>
      <c r="AN1604">
        <v>8.5772492833895608</v>
      </c>
      <c r="AO1604">
        <v>8.5343630369726107</v>
      </c>
      <c r="AP1604">
        <v>8.4916912217877503</v>
      </c>
      <c r="AQ1604">
        <v>8.4492327656788095</v>
      </c>
      <c r="AR1604">
        <v>8.4069866018504094</v>
      </c>
      <c r="AS1604">
        <v>8.3649516688411598</v>
      </c>
      <c r="AT1604">
        <v>8.3231269104969599</v>
      </c>
      <c r="AU1604">
        <v>8.2815112759444691</v>
      </c>
      <c r="AV1604">
        <v>8.2401037195647504</v>
      </c>
      <c r="AW1604">
        <v>8.1989032009669192</v>
      </c>
      <c r="AX1604">
        <v>8.1579086849620897</v>
      </c>
      <c r="AY1604">
        <v>8.1171191415372803</v>
      </c>
      <c r="AZ1604">
        <v>8.0765335458295908</v>
      </c>
      <c r="BA1604">
        <v>8.0361508781004396</v>
      </c>
      <c r="BB1604">
        <v>7.9959701237099399</v>
      </c>
      <c r="BC1604">
        <v>7.9559902730913903</v>
      </c>
      <c r="BD1604">
        <v>7.9162103217259299</v>
      </c>
      <c r="BE1604">
        <v>7.8766292701173004</v>
      </c>
    </row>
    <row r="1605" spans="1:57" x14ac:dyDescent="0.25">
      <c r="A1605" t="s">
        <v>44</v>
      </c>
      <c r="B1605" t="s">
        <v>138</v>
      </c>
      <c r="C1605" t="s">
        <v>367</v>
      </c>
      <c r="D1605">
        <v>1.23053767078031</v>
      </c>
      <c r="E1605">
        <v>1.1540349923648501</v>
      </c>
      <c r="F1605">
        <v>1.1316187904138399</v>
      </c>
      <c r="G1605">
        <v>1.0548361891297</v>
      </c>
      <c r="H1605">
        <v>1.0877789612398401</v>
      </c>
      <c r="I1605">
        <v>1.10773365416894</v>
      </c>
      <c r="J1605">
        <v>1.1308816729490001</v>
      </c>
      <c r="K1605">
        <v>1.1532469203414899</v>
      </c>
      <c r="L1605">
        <v>1.17410254759465</v>
      </c>
      <c r="M1605">
        <v>1.1933132663602399</v>
      </c>
      <c r="N1605">
        <v>1.2111700092631601</v>
      </c>
      <c r="O1605">
        <v>1.23048906199834</v>
      </c>
      <c r="P1605">
        <v>1.24883507427653</v>
      </c>
      <c r="Q1605">
        <v>1.2689916518133899</v>
      </c>
      <c r="R1605">
        <v>1.2858706963853499</v>
      </c>
      <c r="S1605">
        <v>1.3044648172648801</v>
      </c>
      <c r="T1605">
        <v>1.32228268848955</v>
      </c>
      <c r="U1605">
        <v>1.3417343337241801</v>
      </c>
      <c r="V1605">
        <v>1.3604102830915099</v>
      </c>
      <c r="W1605">
        <v>1.37836148622251</v>
      </c>
      <c r="X1605">
        <v>1.39562727496842</v>
      </c>
      <c r="Y1605">
        <v>1.4144292392223701</v>
      </c>
      <c r="Z1605">
        <v>1.4303101599838199</v>
      </c>
      <c r="AA1605">
        <v>1.44766198822687</v>
      </c>
      <c r="AB1605">
        <v>1.46640433247499</v>
      </c>
      <c r="AC1605">
        <v>1.48440338485226</v>
      </c>
      <c r="AD1605">
        <v>1.5037329096477201</v>
      </c>
      <c r="AE1605">
        <v>1.5203249072418601</v>
      </c>
      <c r="AF1605">
        <v>1.5382615636374599</v>
      </c>
      <c r="AG1605">
        <v>1.55553660472269</v>
      </c>
      <c r="AH1605">
        <v>1.5740947615157199</v>
      </c>
      <c r="AI1605">
        <v>1.59199768397178</v>
      </c>
      <c r="AJ1605">
        <v>1.6092808593504899</v>
      </c>
      <c r="AK1605">
        <v>1.6278094677855399</v>
      </c>
      <c r="AL1605">
        <v>1.6196704204466099</v>
      </c>
      <c r="AM1605">
        <v>1.6115720683443699</v>
      </c>
      <c r="AN1605">
        <v>1.6035142080026501</v>
      </c>
      <c r="AO1605">
        <v>1.59549663696264</v>
      </c>
      <c r="AP1605">
        <v>1.5875191537778299</v>
      </c>
      <c r="AQ1605">
        <v>1.5795815580089401</v>
      </c>
      <c r="AR1605">
        <v>1.57168365021889</v>
      </c>
      <c r="AS1605">
        <v>1.5638252319678001</v>
      </c>
      <c r="AT1605">
        <v>1.5560061058079599</v>
      </c>
      <c r="AU1605">
        <v>1.5482260752789201</v>
      </c>
      <c r="AV1605">
        <v>1.54048494490252</v>
      </c>
      <c r="AW1605">
        <v>1.5327825201780101</v>
      </c>
      <c r="AX1605">
        <v>1.5251186075771199</v>
      </c>
      <c r="AY1605">
        <v>1.51749301453924</v>
      </c>
      <c r="AZ1605">
        <v>1.5099055494665401</v>
      </c>
      <c r="BA1605">
        <v>1.50235602171921</v>
      </c>
      <c r="BB1605">
        <v>1.49484424161061</v>
      </c>
      <c r="BC1605">
        <v>1.4873700204025599</v>
      </c>
      <c r="BD1605">
        <v>1.4799331703005401</v>
      </c>
      <c r="BE1605">
        <v>1.47253350444904</v>
      </c>
    </row>
    <row r="1606" spans="1:57" x14ac:dyDescent="0.25">
      <c r="A1606" t="s">
        <v>44</v>
      </c>
      <c r="B1606" t="s">
        <v>138</v>
      </c>
      <c r="C1606" t="s">
        <v>440</v>
      </c>
      <c r="D1606" s="1">
        <v>2.4468120346819001E-5</v>
      </c>
      <c r="E1606" s="1">
        <v>7.3334797999044502E-6</v>
      </c>
      <c r="F1606" s="1">
        <v>7.1910328504740604E-6</v>
      </c>
      <c r="G1606" s="1">
        <v>6.70310686969642E-6</v>
      </c>
      <c r="H1606" s="1">
        <v>6.9124464091565497E-6</v>
      </c>
      <c r="I1606" s="1">
        <v>7.03925134876154E-6</v>
      </c>
      <c r="J1606" s="1">
        <v>7.1863487325103004E-6</v>
      </c>
      <c r="K1606" s="1">
        <v>7.3284718839379102E-6</v>
      </c>
      <c r="L1606" s="1">
        <v>7.4610019390812302E-6</v>
      </c>
      <c r="M1606" s="1">
        <v>7.5830791888536997E-6</v>
      </c>
      <c r="N1606" s="1">
        <v>7.6965524060758794E-6</v>
      </c>
      <c r="O1606" s="1">
        <v>7.8193180794949102E-6</v>
      </c>
      <c r="P1606" s="1">
        <v>7.9359004286792797E-6</v>
      </c>
      <c r="Q1606" s="1">
        <v>8.0639882727912499E-6</v>
      </c>
      <c r="R1606" s="1">
        <v>8.1712485666550605E-6</v>
      </c>
      <c r="S1606" s="1">
        <v>8.2894075573001995E-6</v>
      </c>
      <c r="T1606" s="1">
        <v>8.4026337589040803E-6</v>
      </c>
      <c r="U1606" s="1">
        <v>8.5262420102541805E-6</v>
      </c>
      <c r="V1606" s="1">
        <v>8.6449209916849892E-6</v>
      </c>
      <c r="W1606" s="1">
        <v>8.7589944698863493E-6</v>
      </c>
      <c r="X1606" s="1">
        <v>8.8687123847114902E-6</v>
      </c>
      <c r="Y1606" s="1">
        <v>8.98819214569545E-6</v>
      </c>
      <c r="Z1606" s="1">
        <v>9.0891097195805506E-6</v>
      </c>
      <c r="AA1606" s="1">
        <v>9.1993743846502695E-6</v>
      </c>
      <c r="AB1606" s="1">
        <v>9.3184752818117907E-6</v>
      </c>
      <c r="AC1606" s="1">
        <v>9.4328528248667602E-6</v>
      </c>
      <c r="AD1606" s="1">
        <v>9.5556850444849198E-6</v>
      </c>
      <c r="AE1606" s="1">
        <v>9.6611212574262694E-6</v>
      </c>
      <c r="AF1606" s="1">
        <v>9.7751022963247402E-6</v>
      </c>
      <c r="AG1606" s="1">
        <v>9.8848790064584704E-6</v>
      </c>
      <c r="AH1606" s="1">
        <v>1.00028094581913E-5</v>
      </c>
      <c r="AI1606" s="1">
        <v>1.01165761299642E-5</v>
      </c>
      <c r="AJ1606" s="1">
        <v>1.02264045306249E-5</v>
      </c>
      <c r="AK1606" s="1">
        <v>1.03441472131066E-5</v>
      </c>
      <c r="AL1606" s="1">
        <v>1.02924264770411E-5</v>
      </c>
      <c r="AM1606" s="1">
        <v>1.0240964344655899E-5</v>
      </c>
      <c r="AN1606" s="1">
        <v>1.01897595229326E-5</v>
      </c>
      <c r="AO1606" s="1">
        <v>1.01388107253179E-5</v>
      </c>
      <c r="AP1606" s="1">
        <v>1.0088116671691299E-5</v>
      </c>
      <c r="AQ1606" s="1">
        <v>1.00376760883329E-5</v>
      </c>
      <c r="AR1606" s="1">
        <v>9.9874877078912702E-6</v>
      </c>
      <c r="AS1606" s="1">
        <v>9.9375502693518095E-6</v>
      </c>
      <c r="AT1606" s="1">
        <v>9.8878625180050504E-6</v>
      </c>
      <c r="AU1606" s="1">
        <v>9.8384232054150308E-6</v>
      </c>
      <c r="AV1606" s="1">
        <v>9.7892310893879502E-6</v>
      </c>
      <c r="AW1606" s="1">
        <v>9.7402849339410096E-6</v>
      </c>
      <c r="AX1606" s="1">
        <v>9.6915835092713096E-6</v>
      </c>
      <c r="AY1606" s="1">
        <v>9.6431255917249495E-6</v>
      </c>
      <c r="AZ1606" s="1">
        <v>9.5949099637663303E-6</v>
      </c>
      <c r="BA1606" s="1">
        <v>9.5469354139474992E-6</v>
      </c>
      <c r="BB1606" s="1">
        <v>9.4992007368777597E-6</v>
      </c>
      <c r="BC1606" s="1">
        <v>9.4517047331933698E-6</v>
      </c>
      <c r="BD1606" s="1">
        <v>9.4044462095273995E-6</v>
      </c>
      <c r="BE1606" s="1">
        <v>9.3574239784797695E-6</v>
      </c>
    </row>
    <row r="1607" spans="1:57" x14ac:dyDescent="0.25">
      <c r="A1607" t="s">
        <v>44</v>
      </c>
      <c r="B1607" t="s">
        <v>138</v>
      </c>
      <c r="C1607" t="s">
        <v>409</v>
      </c>
      <c r="D1607">
        <v>0.234247795568366</v>
      </c>
      <c r="E1607">
        <v>0.55280005749675099</v>
      </c>
      <c r="F1607">
        <v>0.54206236079833103</v>
      </c>
      <c r="G1607">
        <v>0.50528234400036498</v>
      </c>
      <c r="H1607">
        <v>0.52106242557247295</v>
      </c>
      <c r="I1607">
        <v>0.53062102255741705</v>
      </c>
      <c r="J1607">
        <v>0.54170927048509099</v>
      </c>
      <c r="K1607">
        <v>0.55242255918629302</v>
      </c>
      <c r="L1607">
        <v>0.56241271721525798</v>
      </c>
      <c r="M1607">
        <v>0.57161493942553099</v>
      </c>
      <c r="N1607">
        <v>0.58016858690480599</v>
      </c>
      <c r="O1607">
        <v>0.58942270271017705</v>
      </c>
      <c r="P1607">
        <v>0.59821071755315303</v>
      </c>
      <c r="Q1607">
        <v>0.60786602029096903</v>
      </c>
      <c r="R1607">
        <v>0.61595133561641702</v>
      </c>
      <c r="S1607">
        <v>0.62485819819797594</v>
      </c>
      <c r="T1607">
        <v>0.63339322556078204</v>
      </c>
      <c r="U1607">
        <v>0.64271085516061999</v>
      </c>
      <c r="V1607">
        <v>0.65165691481424604</v>
      </c>
      <c r="W1607">
        <v>0.66025581015849899</v>
      </c>
      <c r="X1607">
        <v>0.66852638173961199</v>
      </c>
      <c r="Y1607">
        <v>0.67753280441258301</v>
      </c>
      <c r="Z1607">
        <v>0.68514000347336801</v>
      </c>
      <c r="AA1607">
        <v>0.693451789263136</v>
      </c>
      <c r="AB1607">
        <v>0.70242965305975602</v>
      </c>
      <c r="AC1607">
        <v>0.71105146891011795</v>
      </c>
      <c r="AD1607">
        <v>0.72031060098930499</v>
      </c>
      <c r="AE1607">
        <v>0.72825841651025003</v>
      </c>
      <c r="AF1607">
        <v>0.73685034375022695</v>
      </c>
      <c r="AG1607">
        <v>0.74512534734054403</v>
      </c>
      <c r="AH1607">
        <v>0.75401498258565802</v>
      </c>
      <c r="AI1607">
        <v>0.76259075076300997</v>
      </c>
      <c r="AJ1607">
        <v>0.77086965080181602</v>
      </c>
      <c r="AK1607">
        <v>0.77974513194060002</v>
      </c>
      <c r="AL1607">
        <v>0.77584640628089696</v>
      </c>
      <c r="AM1607">
        <v>0.77196717424949202</v>
      </c>
      <c r="AN1607">
        <v>0.76810733837824496</v>
      </c>
      <c r="AO1607">
        <v>0.76426680168635397</v>
      </c>
      <c r="AP1607">
        <v>0.76044546767792198</v>
      </c>
      <c r="AQ1607">
        <v>0.75664324033953201</v>
      </c>
      <c r="AR1607">
        <v>0.75286002413783504</v>
      </c>
      <c r="AS1607">
        <v>0.74909572401714597</v>
      </c>
      <c r="AT1607">
        <v>0.74535024539705996</v>
      </c>
      <c r="AU1607">
        <v>0.741623494170075</v>
      </c>
      <c r="AV1607">
        <v>0.73791537669922402</v>
      </c>
      <c r="AW1607">
        <v>0.734225799815728</v>
      </c>
      <c r="AX1607">
        <v>0.73055467081664904</v>
      </c>
      <c r="AY1607">
        <v>0.72690189746256595</v>
      </c>
      <c r="AZ1607">
        <v>0.72326738797525303</v>
      </c>
      <c r="BA1607">
        <v>0.71965105103537697</v>
      </c>
      <c r="BB1607">
        <v>0.71605279578019998</v>
      </c>
      <c r="BC1607">
        <v>0.71247253180129899</v>
      </c>
      <c r="BD1607">
        <v>0.70891016914229299</v>
      </c>
      <c r="BE1607">
        <v>0.70536561829658095</v>
      </c>
    </row>
    <row r="1608" spans="1:57" x14ac:dyDescent="0.25">
      <c r="A1608" t="s">
        <v>44</v>
      </c>
      <c r="B1608" t="s">
        <v>138</v>
      </c>
      <c r="C1608" t="s">
        <v>348</v>
      </c>
      <c r="D1608">
        <v>42.3584291891245</v>
      </c>
      <c r="E1608">
        <v>43.123830559828299</v>
      </c>
      <c r="F1608">
        <v>42.2861848202053</v>
      </c>
      <c r="G1608">
        <v>39.416982491310002</v>
      </c>
      <c r="H1608">
        <v>40.6479837452125</v>
      </c>
      <c r="I1608">
        <v>41.393648133590098</v>
      </c>
      <c r="J1608">
        <v>42.2586403099724</v>
      </c>
      <c r="K1608">
        <v>43.094381986232698</v>
      </c>
      <c r="L1608">
        <v>43.873712372082998</v>
      </c>
      <c r="M1608">
        <v>44.5915760299971</v>
      </c>
      <c r="N1608">
        <v>45.258844492730397</v>
      </c>
      <c r="O1608">
        <v>45.980756360429801</v>
      </c>
      <c r="P1608">
        <v>46.666307777992699</v>
      </c>
      <c r="Q1608">
        <v>47.419516164321202</v>
      </c>
      <c r="R1608">
        <v>48.050250122085799</v>
      </c>
      <c r="S1608">
        <v>48.745072829822398</v>
      </c>
      <c r="T1608">
        <v>49.410888740703101</v>
      </c>
      <c r="U1608">
        <v>50.137755307798301</v>
      </c>
      <c r="V1608">
        <v>50.835635771899597</v>
      </c>
      <c r="W1608">
        <v>51.506434012237001</v>
      </c>
      <c r="X1608">
        <v>52.151619776348397</v>
      </c>
      <c r="Y1608">
        <v>52.854209148459098</v>
      </c>
      <c r="Z1608">
        <v>53.4476453445725</v>
      </c>
      <c r="AA1608">
        <v>54.096046221502</v>
      </c>
      <c r="AB1608">
        <v>54.796407720934297</v>
      </c>
      <c r="AC1608">
        <v>55.468993985727103</v>
      </c>
      <c r="AD1608">
        <v>56.191297172022097</v>
      </c>
      <c r="AE1608">
        <v>56.811304795389702</v>
      </c>
      <c r="AF1608">
        <v>57.481559455197299</v>
      </c>
      <c r="AG1608">
        <v>58.127090959529497</v>
      </c>
      <c r="AH1608">
        <v>58.8205697659264</v>
      </c>
      <c r="AI1608">
        <v>59.4895638602381</v>
      </c>
      <c r="AJ1608">
        <v>60.135399325798502</v>
      </c>
      <c r="AK1608">
        <v>60.827773972970299</v>
      </c>
      <c r="AL1608">
        <v>60.523635103105498</v>
      </c>
      <c r="AM1608">
        <v>60.221016927589901</v>
      </c>
      <c r="AN1608">
        <v>59.919911842951997</v>
      </c>
      <c r="AO1608">
        <v>59.620312283737199</v>
      </c>
      <c r="AP1608">
        <v>59.322210722318502</v>
      </c>
      <c r="AQ1608">
        <v>59.025599668706903</v>
      </c>
      <c r="AR1608">
        <v>58.7304716703634</v>
      </c>
      <c r="AS1608">
        <v>58.4368193120116</v>
      </c>
      <c r="AT1608">
        <v>58.144635215451501</v>
      </c>
      <c r="AU1608">
        <v>57.8539120393743</v>
      </c>
      <c r="AV1608">
        <v>57.564642479177401</v>
      </c>
      <c r="AW1608">
        <v>57.276819266781501</v>
      </c>
      <c r="AX1608">
        <v>56.990435170447597</v>
      </c>
      <c r="AY1608">
        <v>56.7054829945954</v>
      </c>
      <c r="AZ1608">
        <v>56.421955579622399</v>
      </c>
      <c r="BA1608">
        <v>56.139845801724299</v>
      </c>
      <c r="BB1608">
        <v>55.859146572715701</v>
      </c>
      <c r="BC1608">
        <v>55.579850839852099</v>
      </c>
      <c r="BD1608">
        <v>55.301951585652802</v>
      </c>
      <c r="BE1608">
        <v>55.025441827724599</v>
      </c>
    </row>
    <row r="1609" spans="1:57" x14ac:dyDescent="0.25">
      <c r="A1609" t="s">
        <v>44</v>
      </c>
      <c r="B1609" t="s">
        <v>143</v>
      </c>
      <c r="C1609" t="s">
        <v>387</v>
      </c>
      <c r="D1609">
        <v>5.2777111087258501E-2</v>
      </c>
      <c r="E1609">
        <v>4.6492442975152298E-3</v>
      </c>
      <c r="F1609">
        <v>4.6722580567879297E-3</v>
      </c>
      <c r="G1609">
        <v>3.9985200604323199E-3</v>
      </c>
      <c r="H1609">
        <v>4.1894809615700898E-3</v>
      </c>
      <c r="I1609">
        <v>4.3855063716114803E-3</v>
      </c>
      <c r="J1609">
        <v>4.5866579464252603E-3</v>
      </c>
      <c r="K1609">
        <v>4.7929979083515904E-3</v>
      </c>
      <c r="L1609">
        <v>5.0045890506963198E-3</v>
      </c>
      <c r="M1609">
        <v>5.2214947422575698E-3</v>
      </c>
      <c r="N1609">
        <v>5.4437789318854497E-3</v>
      </c>
      <c r="O1609">
        <v>5.5439942845304097E-3</v>
      </c>
      <c r="P1609">
        <v>5.6450683829732604E-3</v>
      </c>
      <c r="Q1609">
        <v>5.7470072732707404E-3</v>
      </c>
      <c r="R1609">
        <v>5.8498170402941103E-3</v>
      </c>
      <c r="S1609">
        <v>5.9535038079653203E-3</v>
      </c>
      <c r="T1609">
        <v>6.0580737394944299E-3</v>
      </c>
      <c r="U1609">
        <v>6.1635330376186102E-3</v>
      </c>
      <c r="V1609">
        <v>6.26988794484245E-3</v>
      </c>
      <c r="W1609">
        <v>6.3771447436795402E-3</v>
      </c>
      <c r="X1609">
        <v>6.48530975689573E-3</v>
      </c>
      <c r="Y1609">
        <v>6.5943893477536904E-3</v>
      </c>
      <c r="Z1609">
        <v>6.7043899202588299E-3</v>
      </c>
      <c r="AA1609">
        <v>6.8153179194067803E-3</v>
      </c>
      <c r="AB1609">
        <v>6.9271798314322602E-3</v>
      </c>
      <c r="AC1609">
        <v>7.0399821840594996E-3</v>
      </c>
      <c r="AD1609">
        <v>7.1537315467538904E-3</v>
      </c>
      <c r="AE1609">
        <v>7.2684345309755203E-3</v>
      </c>
      <c r="AF1609">
        <v>7.3840977904337099E-3</v>
      </c>
      <c r="AG1609">
        <v>7.5007280213434399E-3</v>
      </c>
      <c r="AH1609">
        <v>7.6183319626830504E-3</v>
      </c>
      <c r="AI1609">
        <v>7.7369163964536199E-3</v>
      </c>
      <c r="AJ1609">
        <v>7.8564881479395599E-3</v>
      </c>
      <c r="AK1609">
        <v>7.9770540859712396E-3</v>
      </c>
      <c r="AL1609">
        <v>7.9371688155413893E-3</v>
      </c>
      <c r="AM1609">
        <v>7.8974829714636794E-3</v>
      </c>
      <c r="AN1609">
        <v>7.8579955566063595E-3</v>
      </c>
      <c r="AO1609">
        <v>7.81870557882333E-3</v>
      </c>
      <c r="AP1609">
        <v>7.7796120509292096E-3</v>
      </c>
      <c r="AQ1609">
        <v>7.7407139906745604E-3</v>
      </c>
      <c r="AR1609">
        <v>7.7020104207211901E-3</v>
      </c>
      <c r="AS1609">
        <v>7.6635003686175898E-3</v>
      </c>
      <c r="AT1609">
        <v>7.6251828667744997E-3</v>
      </c>
      <c r="AU1609">
        <v>7.5870569524406203E-3</v>
      </c>
      <c r="AV1609">
        <v>7.5491216676784201E-3</v>
      </c>
      <c r="AW1609">
        <v>7.5113760593400296E-3</v>
      </c>
      <c r="AX1609">
        <v>7.4738191790433301E-3</v>
      </c>
      <c r="AY1609">
        <v>7.4364500831481098E-3</v>
      </c>
      <c r="AZ1609">
        <v>7.3992678327323702E-3</v>
      </c>
      <c r="BA1609">
        <v>7.3622714935687103E-3</v>
      </c>
      <c r="BB1609">
        <v>7.3254601361008699E-3</v>
      </c>
      <c r="BC1609">
        <v>7.2888328354203599E-3</v>
      </c>
      <c r="BD1609">
        <v>7.25238867124326E-3</v>
      </c>
      <c r="BE1609">
        <v>7.2161267278870404E-3</v>
      </c>
    </row>
    <row r="1610" spans="1:57" x14ac:dyDescent="0.25">
      <c r="A1610" t="s">
        <v>44</v>
      </c>
      <c r="B1610" t="s">
        <v>143</v>
      </c>
      <c r="C1610" t="s">
        <v>279</v>
      </c>
      <c r="D1610">
        <v>4.0888305585982803</v>
      </c>
      <c r="E1610">
        <v>3.6656871970352101</v>
      </c>
      <c r="F1610">
        <v>3.6838323486605402</v>
      </c>
      <c r="G1610">
        <v>3.1526249976687102</v>
      </c>
      <c r="H1610">
        <v>3.3031877312314899</v>
      </c>
      <c r="I1610">
        <v>3.45774356652419</v>
      </c>
      <c r="J1610">
        <v>3.61634111599097</v>
      </c>
      <c r="K1610">
        <v>3.7790294387092098</v>
      </c>
      <c r="L1610">
        <v>3.9458580439330002</v>
      </c>
      <c r="M1610">
        <v>4.1168768946621599</v>
      </c>
      <c r="N1610">
        <v>4.2921364112373004</v>
      </c>
      <c r="O1610">
        <v>4.3711510019167603</v>
      </c>
      <c r="P1610">
        <v>4.4508426689715304</v>
      </c>
      <c r="Q1610">
        <v>4.5312161794027102</v>
      </c>
      <c r="R1610">
        <v>4.6122763308146597</v>
      </c>
      <c r="S1610">
        <v>4.6940279516011696</v>
      </c>
      <c r="T1610">
        <v>4.7764759011326703</v>
      </c>
      <c r="U1610">
        <v>4.8596250699446202</v>
      </c>
      <c r="V1610">
        <v>4.9434803799270703</v>
      </c>
      <c r="W1610">
        <v>5.0280467845150696</v>
      </c>
      <c r="X1610">
        <v>5.1133292688804604</v>
      </c>
      <c r="Y1610">
        <v>5.1993328501247502</v>
      </c>
      <c r="Z1610">
        <v>5.2860625774729302</v>
      </c>
      <c r="AA1610">
        <v>5.3735235324687203</v>
      </c>
      <c r="AB1610">
        <v>5.4617208291706403</v>
      </c>
      <c r="AC1610">
        <v>5.5506596143495903</v>
      </c>
      <c r="AD1610">
        <v>5.64034506768715</v>
      </c>
      <c r="AE1610">
        <v>5.7307824019755804</v>
      </c>
      <c r="AF1610">
        <v>5.8219768633184401</v>
      </c>
      <c r="AG1610">
        <v>5.9139337313327802</v>
      </c>
      <c r="AH1610">
        <v>6.0066583193523604</v>
      </c>
      <c r="AI1610">
        <v>6.1001559746321199</v>
      </c>
      <c r="AJ1610">
        <v>6.19443207855364</v>
      </c>
      <c r="AK1610">
        <v>6.2894920468322404</v>
      </c>
      <c r="AL1610">
        <v>6.2580445865980803</v>
      </c>
      <c r="AM1610">
        <v>6.2267543636650897</v>
      </c>
      <c r="AN1610">
        <v>6.1956205918467697</v>
      </c>
      <c r="AO1610">
        <v>6.1646424888875302</v>
      </c>
      <c r="AP1610">
        <v>6.1338192764431003</v>
      </c>
      <c r="AQ1610">
        <v>6.1031501800608803</v>
      </c>
      <c r="AR1610">
        <v>6.0726344291605798</v>
      </c>
      <c r="AS1610">
        <v>6.0422712570147699</v>
      </c>
      <c r="AT1610">
        <v>6.0120599007297004</v>
      </c>
      <c r="AU1610">
        <v>5.9819996012260503</v>
      </c>
      <c r="AV1610">
        <v>5.9520896032199202</v>
      </c>
      <c r="AW1610">
        <v>5.92232915520382</v>
      </c>
      <c r="AX1610">
        <v>5.8927175094277997</v>
      </c>
      <c r="AY1610">
        <v>5.8632539218806601</v>
      </c>
      <c r="AZ1610">
        <v>5.8339376522712598</v>
      </c>
      <c r="BA1610">
        <v>5.8047679640099004</v>
      </c>
      <c r="BB1610">
        <v>5.7757441241898499</v>
      </c>
      <c r="BC1610">
        <v>5.7468654035688997</v>
      </c>
      <c r="BD1610">
        <v>5.7181310765510602</v>
      </c>
      <c r="BE1610">
        <v>5.6895404211683003</v>
      </c>
    </row>
    <row r="1611" spans="1:57" x14ac:dyDescent="0.25">
      <c r="A1611" t="s">
        <v>44</v>
      </c>
      <c r="B1611" t="s">
        <v>143</v>
      </c>
      <c r="C1611" t="s">
        <v>280</v>
      </c>
      <c r="D1611">
        <v>2.4724603294623599</v>
      </c>
      <c r="E1611">
        <v>1.13316427586579</v>
      </c>
      <c r="F1611">
        <v>1.13877343903132</v>
      </c>
      <c r="G1611">
        <v>0.97456270285392499</v>
      </c>
      <c r="H1611">
        <v>1.0211057660722</v>
      </c>
      <c r="I1611">
        <v>1.06888320636278</v>
      </c>
      <c r="J1611">
        <v>1.1179100511631099</v>
      </c>
      <c r="K1611">
        <v>1.16820146597721</v>
      </c>
      <c r="L1611">
        <v>1.21977275547104</v>
      </c>
      <c r="M1611">
        <v>1.2726393645757701</v>
      </c>
      <c r="N1611">
        <v>1.3268168795991699</v>
      </c>
      <c r="O1611">
        <v>1.35124245292756</v>
      </c>
      <c r="P1611">
        <v>1.37587732910131</v>
      </c>
      <c r="Q1611">
        <v>1.4007229817309701</v>
      </c>
      <c r="R1611">
        <v>1.4257808938874099</v>
      </c>
      <c r="S1611">
        <v>1.4510525581593501</v>
      </c>
      <c r="T1611">
        <v>1.4765394767112201</v>
      </c>
      <c r="U1611">
        <v>1.50224316134144</v>
      </c>
      <c r="V1611">
        <v>1.52816513354099</v>
      </c>
      <c r="W1611">
        <v>1.5543069245522401</v>
      </c>
      <c r="X1611">
        <v>1.5806700754283201</v>
      </c>
      <c r="Y1611">
        <v>1.6072561370926599</v>
      </c>
      <c r="Z1611">
        <v>1.6340666703989399</v>
      </c>
      <c r="AA1611">
        <v>1.6611032461914701</v>
      </c>
      <c r="AB1611">
        <v>1.68836744536574</v>
      </c>
      <c r="AC1611">
        <v>1.7158608589295601</v>
      </c>
      <c r="AD1611">
        <v>1.74358508806432</v>
      </c>
      <c r="AE1611">
        <v>1.77154174418682</v>
      </c>
      <c r="AF1611">
        <v>1.79973244901132</v>
      </c>
      <c r="AG1611">
        <v>1.8281588346119899</v>
      </c>
      <c r="AH1611">
        <v>1.8568225434857699</v>
      </c>
      <c r="AI1611">
        <v>1.8857252286155599</v>
      </c>
      <c r="AJ1611">
        <v>1.9148685535337699</v>
      </c>
      <c r="AK1611">
        <v>1.94425419238625</v>
      </c>
      <c r="AL1611">
        <v>1.9345329214243201</v>
      </c>
      <c r="AM1611">
        <v>1.9248602568172</v>
      </c>
      <c r="AN1611">
        <v>1.91523595553311</v>
      </c>
      <c r="AO1611">
        <v>1.9056597757554401</v>
      </c>
      <c r="AP1611">
        <v>1.8961314768766699</v>
      </c>
      <c r="AQ1611">
        <v>1.88665081949228</v>
      </c>
      <c r="AR1611">
        <v>1.87721756539482</v>
      </c>
      <c r="AS1611">
        <v>1.86783147756785</v>
      </c>
      <c r="AT1611">
        <v>1.8584923201800101</v>
      </c>
      <c r="AU1611">
        <v>1.8491998585791101</v>
      </c>
      <c r="AV1611">
        <v>1.8399538592862099</v>
      </c>
      <c r="AW1611">
        <v>1.8307540899897801</v>
      </c>
      <c r="AX1611">
        <v>1.82160031953983</v>
      </c>
      <c r="AY1611">
        <v>1.8124923179421299</v>
      </c>
      <c r="AZ1611">
        <v>1.80342985635242</v>
      </c>
      <c r="BA1611">
        <v>1.7944127070706599</v>
      </c>
      <c r="BB1611">
        <v>1.7854406435353101</v>
      </c>
      <c r="BC1611">
        <v>1.7765134403176299</v>
      </c>
      <c r="BD1611">
        <v>1.7676308731160399</v>
      </c>
      <c r="BE1611">
        <v>1.7587927187504599</v>
      </c>
    </row>
    <row r="1612" spans="1:57" x14ac:dyDescent="0.25">
      <c r="A1612" t="s">
        <v>44</v>
      </c>
      <c r="B1612" t="s">
        <v>143</v>
      </c>
      <c r="C1612" t="s">
        <v>281</v>
      </c>
      <c r="D1612">
        <v>0.55061789515272597</v>
      </c>
      <c r="E1612">
        <v>1.01105347845726</v>
      </c>
      <c r="F1612">
        <v>1.0160581931756201</v>
      </c>
      <c r="G1612">
        <v>0.86954295302181706</v>
      </c>
      <c r="H1612">
        <v>0.91107049405635998</v>
      </c>
      <c r="I1612">
        <v>0.95369939458418995</v>
      </c>
      <c r="J1612">
        <v>0.99744306267264005</v>
      </c>
      <c r="K1612">
        <v>1.0423150295774199</v>
      </c>
      <c r="L1612">
        <v>1.08832895071998</v>
      </c>
      <c r="M1612">
        <v>1.1354986066718999</v>
      </c>
      <c r="N1612">
        <v>1.18383790414642</v>
      </c>
      <c r="O1612">
        <v>1.2056313558135301</v>
      </c>
      <c r="P1612">
        <v>1.2276115556639</v>
      </c>
      <c r="Q1612">
        <v>1.2497798185105</v>
      </c>
      <c r="R1612">
        <v>1.27213746760713</v>
      </c>
      <c r="S1612">
        <v>1.29468583469982</v>
      </c>
      <c r="T1612">
        <v>1.3174262600784199</v>
      </c>
      <c r="U1612">
        <v>1.3403600926285999</v>
      </c>
      <c r="V1612">
        <v>1.3634886898841001</v>
      </c>
      <c r="W1612">
        <v>1.38681341807926</v>
      </c>
      <c r="X1612">
        <v>1.4103356522019199</v>
      </c>
      <c r="Y1612">
        <v>1.4340567760466301</v>
      </c>
      <c r="Z1612">
        <v>1.45797818226807</v>
      </c>
      <c r="AA1612">
        <v>1.48210127243496</v>
      </c>
      <c r="AB1612">
        <v>1.5064274570840801</v>
      </c>
      <c r="AC1612">
        <v>1.53095815577481</v>
      </c>
      <c r="AD1612">
        <v>1.5556947971438</v>
      </c>
      <c r="AE1612">
        <v>1.5806388189601399</v>
      </c>
      <c r="AF1612">
        <v>1.6057916681806901</v>
      </c>
      <c r="AG1612">
        <v>1.6311548010058701</v>
      </c>
      <c r="AH1612">
        <v>1.6567296829356499</v>
      </c>
      <c r="AI1612">
        <v>1.6825177888260401</v>
      </c>
      <c r="AJ1612">
        <v>1.7085206029456901</v>
      </c>
      <c r="AK1612">
        <v>1.734739619033</v>
      </c>
      <c r="AL1612">
        <v>1.72606592093783</v>
      </c>
      <c r="AM1612">
        <v>1.7174355913331401</v>
      </c>
      <c r="AN1612">
        <v>1.7088484133764801</v>
      </c>
      <c r="AO1612">
        <v>1.7003041713096001</v>
      </c>
      <c r="AP1612">
        <v>1.6918026504530499</v>
      </c>
      <c r="AQ1612">
        <v>1.68334363720078</v>
      </c>
      <c r="AR1612">
        <v>1.67492691901478</v>
      </c>
      <c r="AS1612">
        <v>1.6665522844197</v>
      </c>
      <c r="AT1612">
        <v>1.65821952299761</v>
      </c>
      <c r="AU1612">
        <v>1.6499284253826201</v>
      </c>
      <c r="AV1612">
        <v>1.6416787832557</v>
      </c>
      <c r="AW1612">
        <v>1.63347038933943</v>
      </c>
      <c r="AX1612">
        <v>1.62530303739273</v>
      </c>
      <c r="AY1612">
        <v>1.6171765222057699</v>
      </c>
      <c r="AZ1612">
        <v>1.60909063959474</v>
      </c>
      <c r="BA1612">
        <v>1.6010451863967601</v>
      </c>
      <c r="BB1612">
        <v>1.59303996046478</v>
      </c>
      <c r="BC1612">
        <v>1.58507476066246</v>
      </c>
      <c r="BD1612">
        <v>1.57714938685914</v>
      </c>
      <c r="BE1612">
        <v>1.5692636399248501</v>
      </c>
    </row>
    <row r="1613" spans="1:57" x14ac:dyDescent="0.25">
      <c r="A1613" t="s">
        <v>44</v>
      </c>
      <c r="B1613" t="s">
        <v>143</v>
      </c>
      <c r="C1613" t="s">
        <v>441</v>
      </c>
      <c r="D1613">
        <v>8.0684613942969996E-2</v>
      </c>
      <c r="E1613">
        <v>7.1006166699179599E-2</v>
      </c>
      <c r="F1613">
        <v>7.1357647224340598E-2</v>
      </c>
      <c r="G1613">
        <v>6.1067899166496999E-2</v>
      </c>
      <c r="H1613">
        <v>6.3984373481787496E-2</v>
      </c>
      <c r="I1613">
        <v>6.6978196144561505E-2</v>
      </c>
      <c r="J1613">
        <v>7.00503088018085E-2</v>
      </c>
      <c r="K1613">
        <v>7.3201661752023098E-2</v>
      </c>
      <c r="L1613">
        <v>7.6433214013845396E-2</v>
      </c>
      <c r="M1613">
        <v>7.9745933395193105E-2</v>
      </c>
      <c r="N1613">
        <v>8.3140796562900701E-2</v>
      </c>
      <c r="O1613">
        <v>8.46713481064124E-2</v>
      </c>
      <c r="P1613">
        <v>8.6215014952836996E-2</v>
      </c>
      <c r="Q1613">
        <v>8.77718894413341E-2</v>
      </c>
      <c r="R1613">
        <v>8.9342064503863394E-2</v>
      </c>
      <c r="S1613">
        <v>9.0925633668791098E-2</v>
      </c>
      <c r="T1613">
        <v>9.2522691064515897E-2</v>
      </c>
      <c r="U1613">
        <v>9.4133331423119096E-2</v>
      </c>
      <c r="V1613">
        <v>9.5757650084035195E-2</v>
      </c>
      <c r="W1613">
        <v>9.7395742997741105E-2</v>
      </c>
      <c r="X1613">
        <v>9.9047706729470997E-2</v>
      </c>
      <c r="Y1613">
        <v>0.100713638462952</v>
      </c>
      <c r="Z1613">
        <v>0.102393636004161</v>
      </c>
      <c r="AA1613">
        <v>0.10408779778510099</v>
      </c>
      <c r="AB1613">
        <v>0.105796222867607</v>
      </c>
      <c r="AC1613">
        <v>0.107519010947164</v>
      </c>
      <c r="AD1613">
        <v>0.109256262356758</v>
      </c>
      <c r="AE1613">
        <v>0.11100807807074101</v>
      </c>
      <c r="AF1613">
        <v>0.11277455970872401</v>
      </c>
      <c r="AG1613">
        <v>0.114555809539491</v>
      </c>
      <c r="AH1613">
        <v>0.116351930484932</v>
      </c>
      <c r="AI1613">
        <v>0.118163026124011</v>
      </c>
      <c r="AJ1613">
        <v>0.119989200696739</v>
      </c>
      <c r="AK1613">
        <v>0.12183055910819</v>
      </c>
      <c r="AL1613">
        <v>0.12122140631264899</v>
      </c>
      <c r="AM1613">
        <v>0.120615299281086</v>
      </c>
      <c r="AN1613">
        <v>0.12001222278468</v>
      </c>
      <c r="AO1613">
        <v>0.11941216167075699</v>
      </c>
      <c r="AP1613">
        <v>0.118815100862403</v>
      </c>
      <c r="AQ1613">
        <v>0.11822102535809099</v>
      </c>
      <c r="AR1613">
        <v>0.11762992023130001</v>
      </c>
      <c r="AS1613">
        <v>0.117041770630144</v>
      </c>
      <c r="AT1613">
        <v>0.116456561776993</v>
      </c>
      <c r="AU1613">
        <v>0.11587427896810799</v>
      </c>
      <c r="AV1613">
        <v>0.115294907573268</v>
      </c>
      <c r="AW1613">
        <v>0.114718433035401</v>
      </c>
      <c r="AX1613">
        <v>0.114144840870224</v>
      </c>
      <c r="AY1613">
        <v>0.113574116665873</v>
      </c>
      <c r="AZ1613">
        <v>0.113006246082544</v>
      </c>
      <c r="BA1613">
        <v>0.112441214852131</v>
      </c>
      <c r="BB1613">
        <v>0.11187900877787101</v>
      </c>
      <c r="BC1613">
        <v>0.111319613733981</v>
      </c>
      <c r="BD1613">
        <v>0.11076301566531099</v>
      </c>
      <c r="BE1613">
        <v>0.110209200586985</v>
      </c>
    </row>
    <row r="1614" spans="1:57" x14ac:dyDescent="0.25">
      <c r="A1614" t="s">
        <v>44</v>
      </c>
      <c r="B1614" t="s">
        <v>143</v>
      </c>
      <c r="C1614" t="s">
        <v>284</v>
      </c>
      <c r="D1614">
        <v>23.021724940894099</v>
      </c>
      <c r="E1614">
        <v>24.834853869232902</v>
      </c>
      <c r="F1614">
        <v>24.957786395885599</v>
      </c>
      <c r="G1614">
        <v>21.358882226753501</v>
      </c>
      <c r="H1614">
        <v>22.378937481115599</v>
      </c>
      <c r="I1614">
        <v>23.426045807007601</v>
      </c>
      <c r="J1614">
        <v>24.500536551392901</v>
      </c>
      <c r="K1614">
        <v>25.602742087153299</v>
      </c>
      <c r="L1614">
        <v>26.7329978370961</v>
      </c>
      <c r="M1614">
        <v>27.891642298134101</v>
      </c>
      <c r="N1614">
        <v>29.079017065641899</v>
      </c>
      <c r="O1614">
        <v>29.614337104582699</v>
      </c>
      <c r="P1614">
        <v>30.1542443032934</v>
      </c>
      <c r="Q1614">
        <v>30.698770957976301</v>
      </c>
      <c r="R1614">
        <v>31.2479495721695</v>
      </c>
      <c r="S1614">
        <v>31.801812858007999</v>
      </c>
      <c r="T1614">
        <v>32.360393737491798</v>
      </c>
      <c r="U1614">
        <v>32.923725343762897</v>
      </c>
      <c r="V1614">
        <v>33.491841022388698</v>
      </c>
      <c r="W1614">
        <v>34.064774332652597</v>
      </c>
      <c r="X1614">
        <v>34.6425590488533</v>
      </c>
      <c r="Y1614">
        <v>35.225229161611402</v>
      </c>
      <c r="Z1614">
        <v>35.8128188791827</v>
      </c>
      <c r="AA1614">
        <v>36.405362628780502</v>
      </c>
      <c r="AB1614">
        <v>37.002895057904603</v>
      </c>
      <c r="AC1614">
        <v>37.605451035679401</v>
      </c>
      <c r="AD1614">
        <v>38.213065654197798</v>
      </c>
      <c r="AE1614">
        <v>38.825774229875698</v>
      </c>
      <c r="AF1614">
        <v>39.443612304811602</v>
      </c>
      <c r="AG1614">
        <v>40.066615648156201</v>
      </c>
      <c r="AH1614">
        <v>40.694820257489397</v>
      </c>
      <c r="AI1614">
        <v>41.328262360205201</v>
      </c>
      <c r="AJ1614">
        <v>41.966978414904403</v>
      </c>
      <c r="AK1614">
        <v>42.611005112796803</v>
      </c>
      <c r="AL1614">
        <v>42.3979500872328</v>
      </c>
      <c r="AM1614">
        <v>42.185960336796697</v>
      </c>
      <c r="AN1614">
        <v>41.975030535112701</v>
      </c>
      <c r="AO1614">
        <v>41.765155382437101</v>
      </c>
      <c r="AP1614">
        <v>41.556329605524901</v>
      </c>
      <c r="AQ1614">
        <v>41.348547957497303</v>
      </c>
      <c r="AR1614">
        <v>41.141805217709802</v>
      </c>
      <c r="AS1614">
        <v>40.936096191621303</v>
      </c>
      <c r="AT1614">
        <v>40.7314157106632</v>
      </c>
      <c r="AU1614">
        <v>40.527758632109901</v>
      </c>
      <c r="AV1614">
        <v>40.325119838949298</v>
      </c>
      <c r="AW1614">
        <v>40.123494239754599</v>
      </c>
      <c r="AX1614">
        <v>39.922876768555803</v>
      </c>
      <c r="AY1614">
        <v>39.723262384713003</v>
      </c>
      <c r="AZ1614">
        <v>39.524646072789402</v>
      </c>
      <c r="BA1614">
        <v>39.3270228424255</v>
      </c>
      <c r="BB1614">
        <v>39.1303877282134</v>
      </c>
      <c r="BC1614">
        <v>38.934735789572301</v>
      </c>
      <c r="BD1614">
        <v>38.7400621106244</v>
      </c>
      <c r="BE1614">
        <v>38.546361800071303</v>
      </c>
    </row>
    <row r="1615" spans="1:57" x14ac:dyDescent="0.25">
      <c r="A1615" t="s">
        <v>44</v>
      </c>
      <c r="B1615" t="s">
        <v>143</v>
      </c>
      <c r="C1615" t="s">
        <v>351</v>
      </c>
      <c r="D1615">
        <v>0</v>
      </c>
      <c r="E1615">
        <v>2.9704980284277601E-4</v>
      </c>
      <c r="F1615">
        <v>3.0876095640584899E-4</v>
      </c>
      <c r="G1615">
        <v>2.53917589838669E-4</v>
      </c>
      <c r="H1615">
        <v>2.7353208579342602E-4</v>
      </c>
      <c r="I1615">
        <v>2.90230022356294E-4</v>
      </c>
      <c r="J1615">
        <v>3.0722813357001398E-4</v>
      </c>
      <c r="K1615">
        <v>3.2495953882169298E-4</v>
      </c>
      <c r="L1615">
        <v>3.4298565241512499E-4</v>
      </c>
      <c r="M1615">
        <v>3.6129608705211198E-4</v>
      </c>
      <c r="N1615">
        <v>3.8030921095255399E-4</v>
      </c>
      <c r="O1615">
        <v>3.9101737270379899E-4</v>
      </c>
      <c r="P1615">
        <v>4.0148480962149199E-4</v>
      </c>
      <c r="Q1615">
        <v>4.1131274525866201E-4</v>
      </c>
      <c r="R1615">
        <v>4.2132146303528698E-4</v>
      </c>
      <c r="S1615">
        <v>4.3456734778053897E-4</v>
      </c>
      <c r="T1615">
        <v>4.4331031598144802E-4</v>
      </c>
      <c r="U1615">
        <v>4.5520046915556201E-4</v>
      </c>
      <c r="V1615">
        <v>4.6284955135527398E-4</v>
      </c>
      <c r="W1615">
        <v>4.7355253966965599E-4</v>
      </c>
      <c r="X1615">
        <v>4.8366950214419899E-4</v>
      </c>
      <c r="Y1615">
        <v>4.9322673827625701E-4</v>
      </c>
      <c r="Z1615">
        <v>5.0552825519085401E-4</v>
      </c>
      <c r="AA1615">
        <v>5.13959547257208E-4</v>
      </c>
      <c r="AB1615">
        <v>5.2504425220295601E-4</v>
      </c>
      <c r="AC1615">
        <v>5.3553088491546002E-4</v>
      </c>
      <c r="AD1615">
        <v>5.45446327727472E-4</v>
      </c>
      <c r="AE1615">
        <v>5.5481576415801297E-4</v>
      </c>
      <c r="AF1615">
        <v>5.6366328673322099E-4</v>
      </c>
      <c r="AG1615">
        <v>5.7201073818835503E-4</v>
      </c>
      <c r="AH1615">
        <v>5.8265457968564405E-4</v>
      </c>
      <c r="AI1615">
        <v>5.9273216995518502E-4</v>
      </c>
      <c r="AJ1615">
        <v>5.9960620967275705E-4</v>
      </c>
      <c r="AK1615">
        <v>6.08684113514807E-4</v>
      </c>
      <c r="AL1615">
        <v>6.0564069294723297E-4</v>
      </c>
      <c r="AM1615">
        <v>6.0261248948249705E-4</v>
      </c>
      <c r="AN1615">
        <v>5.9959942703508397E-4</v>
      </c>
      <c r="AO1615">
        <v>5.9660142989990895E-4</v>
      </c>
      <c r="AP1615">
        <v>5.9361842275040995E-4</v>
      </c>
      <c r="AQ1615">
        <v>5.9065033063665701E-4</v>
      </c>
      <c r="AR1615">
        <v>5.8769707898347404E-4</v>
      </c>
      <c r="AS1615">
        <v>5.84758593588557E-4</v>
      </c>
      <c r="AT1615">
        <v>5.8183480062061401E-4</v>
      </c>
      <c r="AU1615">
        <v>5.7892562661751102E-4</v>
      </c>
      <c r="AV1615">
        <v>5.7603099848442302E-4</v>
      </c>
      <c r="AW1615">
        <v>5.7315084349200099E-4</v>
      </c>
      <c r="AX1615">
        <v>5.7028508927454101E-4</v>
      </c>
      <c r="AY1615">
        <v>5.67433663828168E-4</v>
      </c>
      <c r="AZ1615">
        <v>5.6459649550902801E-4</v>
      </c>
      <c r="BA1615">
        <v>5.6177351303148199E-4</v>
      </c>
      <c r="BB1615">
        <v>5.5896464546632504E-4</v>
      </c>
      <c r="BC1615">
        <v>5.5616982223899295E-4</v>
      </c>
      <c r="BD1615">
        <v>5.5338897312779897E-4</v>
      </c>
      <c r="BE1615">
        <v>5.5062202826215896E-4</v>
      </c>
    </row>
    <row r="1616" spans="1:57" x14ac:dyDescent="0.25">
      <c r="A1616" t="s">
        <v>44</v>
      </c>
      <c r="B1616" t="s">
        <v>143</v>
      </c>
      <c r="C1616" t="s">
        <v>288</v>
      </c>
      <c r="D1616">
        <v>8.1944334062230499</v>
      </c>
      <c r="E1616">
        <v>7.3951151368686103</v>
      </c>
      <c r="F1616">
        <v>7.6866666819484397</v>
      </c>
      <c r="G1616">
        <v>6.3213299391650999</v>
      </c>
      <c r="H1616">
        <v>6.80963679730446</v>
      </c>
      <c r="I1616">
        <v>7.2253353173802202</v>
      </c>
      <c r="J1616">
        <v>7.6485067463183203</v>
      </c>
      <c r="K1616">
        <v>8.0899336791752603</v>
      </c>
      <c r="L1616">
        <v>8.5386974360199392</v>
      </c>
      <c r="M1616">
        <v>8.9945394229553699</v>
      </c>
      <c r="N1616">
        <v>9.4678750017361804</v>
      </c>
      <c r="O1616">
        <v>9.7344568620735394</v>
      </c>
      <c r="P1616">
        <v>9.9950458288173394</v>
      </c>
      <c r="Q1616">
        <v>10.239714281376701</v>
      </c>
      <c r="R1616">
        <v>10.488883341992899</v>
      </c>
      <c r="S1616">
        <v>10.8186423313724</v>
      </c>
      <c r="T1616">
        <v>11.036300299379601</v>
      </c>
      <c r="U1616">
        <v>11.332308076109699</v>
      </c>
      <c r="V1616">
        <v>11.5227335300803</v>
      </c>
      <c r="W1616">
        <v>11.789186596656901</v>
      </c>
      <c r="X1616">
        <v>12.041050430999199</v>
      </c>
      <c r="Y1616">
        <v>12.2789797644323</v>
      </c>
      <c r="Z1616">
        <v>12.585228524980201</v>
      </c>
      <c r="AA1616">
        <v>12.7951272523537</v>
      </c>
      <c r="AB1616">
        <v>13.0710832319488</v>
      </c>
      <c r="AC1616">
        <v>13.332150081900799</v>
      </c>
      <c r="AD1616">
        <v>13.578997043339999</v>
      </c>
      <c r="AE1616">
        <v>13.8122510650843</v>
      </c>
      <c r="AF1616">
        <v>14.0325119354621</v>
      </c>
      <c r="AG1616">
        <v>14.2403234338014</v>
      </c>
      <c r="AH1616">
        <v>14.505304028360801</v>
      </c>
      <c r="AI1616">
        <v>14.7561876836679</v>
      </c>
      <c r="AJ1616">
        <v>14.927318297727799</v>
      </c>
      <c r="AK1616">
        <v>15.153314556506301</v>
      </c>
      <c r="AL1616">
        <v>15.0775479837238</v>
      </c>
      <c r="AM1616">
        <v>15.0021602438052</v>
      </c>
      <c r="AN1616">
        <v>14.927149442586201</v>
      </c>
      <c r="AO1616">
        <v>14.852513695373201</v>
      </c>
      <c r="AP1616">
        <v>14.7782511268964</v>
      </c>
      <c r="AQ1616">
        <v>14.7043598712619</v>
      </c>
      <c r="AR1616">
        <v>14.6308380719056</v>
      </c>
      <c r="AS1616">
        <v>14.557683881546099</v>
      </c>
      <c r="AT1616">
        <v>14.484895462138301</v>
      </c>
      <c r="AU1616">
        <v>14.4124709848276</v>
      </c>
      <c r="AV1616">
        <v>14.3404086299035</v>
      </c>
      <c r="AW1616">
        <v>14.268706586754</v>
      </c>
      <c r="AX1616">
        <v>14.197363053820199</v>
      </c>
      <c r="AY1616">
        <v>14.126376238551099</v>
      </c>
      <c r="AZ1616">
        <v>14.0557443573583</v>
      </c>
      <c r="BA1616">
        <v>13.9854656355716</v>
      </c>
      <c r="BB1616">
        <v>13.9155383073937</v>
      </c>
      <c r="BC1616">
        <v>13.845960615856701</v>
      </c>
      <c r="BD1616">
        <v>13.7767308127774</v>
      </c>
      <c r="BE1616">
        <v>13.7078471587136</v>
      </c>
    </row>
    <row r="1617" spans="1:57" x14ac:dyDescent="0.25">
      <c r="A1617" t="s">
        <v>44</v>
      </c>
      <c r="B1617" t="s">
        <v>143</v>
      </c>
      <c r="C1617" t="s">
        <v>289</v>
      </c>
      <c r="D1617">
        <v>2.5583952597887798</v>
      </c>
      <c r="E1617">
        <v>1.6519846281817201</v>
      </c>
      <c r="F1617">
        <v>1.71711392798035</v>
      </c>
      <c r="G1617">
        <v>1.4121132255403299</v>
      </c>
      <c r="H1617">
        <v>1.5211954248775901</v>
      </c>
      <c r="I1617">
        <v>1.6140577471556199</v>
      </c>
      <c r="J1617">
        <v>1.70858943229548</v>
      </c>
      <c r="K1617">
        <v>1.80719918941873</v>
      </c>
      <c r="L1617">
        <v>1.9074479095903001</v>
      </c>
      <c r="M1617">
        <v>2.0092778258742001</v>
      </c>
      <c r="N1617">
        <v>2.1150156116483498</v>
      </c>
      <c r="O1617">
        <v>2.1745669678177499</v>
      </c>
      <c r="P1617">
        <v>2.23277957970642</v>
      </c>
      <c r="Q1617">
        <v>2.2874357297660701</v>
      </c>
      <c r="R1617">
        <v>2.3430972644870498</v>
      </c>
      <c r="S1617">
        <v>2.4167616728671</v>
      </c>
      <c r="T1617">
        <v>2.4653839878269501</v>
      </c>
      <c r="U1617">
        <v>2.53150875910229</v>
      </c>
      <c r="V1617">
        <v>2.5740476401003298</v>
      </c>
      <c r="W1617">
        <v>2.6335702252081399</v>
      </c>
      <c r="X1617">
        <v>2.6898337417359799</v>
      </c>
      <c r="Y1617">
        <v>2.74298444921657</v>
      </c>
      <c r="Z1617">
        <v>2.8113969398216798</v>
      </c>
      <c r="AA1617">
        <v>2.85828592865801</v>
      </c>
      <c r="AB1617">
        <v>2.919931356472</v>
      </c>
      <c r="AC1617">
        <v>2.9782507220351402</v>
      </c>
      <c r="AD1617">
        <v>3.0333935262056801</v>
      </c>
      <c r="AE1617">
        <v>3.0854998222201999</v>
      </c>
      <c r="AF1617">
        <v>3.1347035959707901</v>
      </c>
      <c r="AG1617">
        <v>3.1811263215757402</v>
      </c>
      <c r="AH1617">
        <v>3.2403199731791101</v>
      </c>
      <c r="AI1617">
        <v>3.2963645288565502</v>
      </c>
      <c r="AJ1617">
        <v>3.3345931620293898</v>
      </c>
      <c r="AK1617">
        <v>3.3850781563288601</v>
      </c>
      <c r="AL1617">
        <v>3.3681527655472201</v>
      </c>
      <c r="AM1617">
        <v>3.3513120017194802</v>
      </c>
      <c r="AN1617">
        <v>3.33455544171089</v>
      </c>
      <c r="AO1617">
        <v>3.31788266450233</v>
      </c>
      <c r="AP1617">
        <v>3.3012932511798199</v>
      </c>
      <c r="AQ1617">
        <v>3.2847867849239201</v>
      </c>
      <c r="AR1617">
        <v>3.2683628509993001</v>
      </c>
      <c r="AS1617">
        <v>3.2520210367443001</v>
      </c>
      <c r="AT1617">
        <v>3.2357609315605802</v>
      </c>
      <c r="AU1617">
        <v>3.2195821269027798</v>
      </c>
      <c r="AV1617">
        <v>3.20348421626827</v>
      </c>
      <c r="AW1617">
        <v>3.18746679518692</v>
      </c>
      <c r="AX1617">
        <v>3.1715294612109899</v>
      </c>
      <c r="AY1617">
        <v>3.15567181390493</v>
      </c>
      <c r="AZ1617">
        <v>3.13989345483541</v>
      </c>
      <c r="BA1617">
        <v>3.1241939875612301</v>
      </c>
      <c r="BB1617">
        <v>3.1085730176234301</v>
      </c>
      <c r="BC1617">
        <v>3.0930301525353099</v>
      </c>
      <c r="BD1617">
        <v>3.0775650017726299</v>
      </c>
      <c r="BE1617">
        <v>3.06217717676377</v>
      </c>
    </row>
    <row r="1618" spans="1:57" x14ac:dyDescent="0.25">
      <c r="A1618" t="s">
        <v>44</v>
      </c>
      <c r="B1618" t="s">
        <v>143</v>
      </c>
      <c r="C1618" t="s">
        <v>442</v>
      </c>
      <c r="D1618">
        <v>0.16170019431891999</v>
      </c>
      <c r="E1618">
        <v>0.143247022984616</v>
      </c>
      <c r="F1618">
        <v>0.14889452002912301</v>
      </c>
      <c r="G1618">
        <v>0.122447274765807</v>
      </c>
      <c r="H1618">
        <v>0.13190601914460701</v>
      </c>
      <c r="I1618">
        <v>0.13995830424874101</v>
      </c>
      <c r="J1618">
        <v>0.14815534327864299</v>
      </c>
      <c r="K1618">
        <v>0.15670600041198901</v>
      </c>
      <c r="L1618">
        <v>0.165398775440048</v>
      </c>
      <c r="M1618">
        <v>0.17422865927165301</v>
      </c>
      <c r="N1618">
        <v>0.183397402594528</v>
      </c>
      <c r="O1618">
        <v>0.188561224545676</v>
      </c>
      <c r="P1618">
        <v>0.19360896119585799</v>
      </c>
      <c r="Q1618">
        <v>0.19834830964395</v>
      </c>
      <c r="R1618">
        <v>0.20317483708707201</v>
      </c>
      <c r="S1618">
        <v>0.20956243114839199</v>
      </c>
      <c r="T1618">
        <v>0.21377857320552801</v>
      </c>
      <c r="U1618">
        <v>0.21951238965220801</v>
      </c>
      <c r="V1618">
        <v>0.22320102449790499</v>
      </c>
      <c r="W1618">
        <v>0.22836235165046301</v>
      </c>
      <c r="X1618">
        <v>0.23324107818808801</v>
      </c>
      <c r="Y1618">
        <v>0.23784988657905901</v>
      </c>
      <c r="Z1618">
        <v>0.24378207592692999</v>
      </c>
      <c r="AA1618">
        <v>0.24784791767084199</v>
      </c>
      <c r="AB1618">
        <v>0.25319332092964097</v>
      </c>
      <c r="AC1618">
        <v>0.25825031441296697</v>
      </c>
      <c r="AD1618">
        <v>0.26303186165118098</v>
      </c>
      <c r="AE1618">
        <v>0.267550106951714</v>
      </c>
      <c r="AF1618">
        <v>0.27181666850994102</v>
      </c>
      <c r="AG1618">
        <v>0.27584207959930401</v>
      </c>
      <c r="AH1618">
        <v>0.28097488424355999</v>
      </c>
      <c r="AI1618">
        <v>0.28583462423044298</v>
      </c>
      <c r="AJ1618">
        <v>0.28914950852255999</v>
      </c>
      <c r="AK1618">
        <v>0.293527167379323</v>
      </c>
      <c r="AL1618">
        <v>0.29205953154242598</v>
      </c>
      <c r="AM1618">
        <v>0.29059923388471398</v>
      </c>
      <c r="AN1618">
        <v>0.28914623771529102</v>
      </c>
      <c r="AO1618">
        <v>0.28770050652671397</v>
      </c>
      <c r="AP1618">
        <v>0.28626200399408103</v>
      </c>
      <c r="AQ1618">
        <v>0.28483069397410998</v>
      </c>
      <c r="AR1618">
        <v>0.28340654050424002</v>
      </c>
      <c r="AS1618">
        <v>0.281989507801718</v>
      </c>
      <c r="AT1618">
        <v>0.28057956026271003</v>
      </c>
      <c r="AU1618">
        <v>0.279176662461396</v>
      </c>
      <c r="AV1618">
        <v>0.277780779149089</v>
      </c>
      <c r="AW1618">
        <v>0.27639187525334402</v>
      </c>
      <c r="AX1618">
        <v>0.27500991587707702</v>
      </c>
      <c r="AY1618">
        <v>0.27363486629769201</v>
      </c>
      <c r="AZ1618">
        <v>0.27226669196620301</v>
      </c>
      <c r="BA1618">
        <v>0.27090535850637198</v>
      </c>
      <c r="BB1618">
        <v>0.26955083171383998</v>
      </c>
      <c r="BC1618">
        <v>0.26820307755527101</v>
      </c>
      <c r="BD1618">
        <v>0.26686206216749497</v>
      </c>
      <c r="BE1618">
        <v>0.265527751856657</v>
      </c>
    </row>
    <row r="1619" spans="1:57" x14ac:dyDescent="0.25">
      <c r="A1619" t="s">
        <v>44</v>
      </c>
      <c r="B1619" t="s">
        <v>143</v>
      </c>
      <c r="C1619" t="s">
        <v>294</v>
      </c>
      <c r="D1619">
        <v>2.8668284222793599</v>
      </c>
      <c r="E1619">
        <v>3.0926120921982601</v>
      </c>
      <c r="F1619">
        <v>3.2145379604403601</v>
      </c>
      <c r="G1619">
        <v>2.6435587609951599</v>
      </c>
      <c r="H1619">
        <v>2.8477670344615502</v>
      </c>
      <c r="I1619">
        <v>3.0216107469800799</v>
      </c>
      <c r="J1619">
        <v>3.1985796046632</v>
      </c>
      <c r="K1619">
        <v>3.3831828522271601</v>
      </c>
      <c r="L1619">
        <v>3.5708543347222701</v>
      </c>
      <c r="M1619">
        <v>3.76148590905705</v>
      </c>
      <c r="N1619">
        <v>3.9594332442252602</v>
      </c>
      <c r="O1619">
        <v>4.0709168749167901</v>
      </c>
      <c r="P1619">
        <v>4.1798942978141698</v>
      </c>
      <c r="Q1619">
        <v>4.2822138156256102</v>
      </c>
      <c r="R1619">
        <v>4.38641547247631</v>
      </c>
      <c r="S1619">
        <v>4.5243195644602201</v>
      </c>
      <c r="T1619">
        <v>4.6153433891558597</v>
      </c>
      <c r="U1619">
        <v>4.7391328383743101</v>
      </c>
      <c r="V1619">
        <v>4.8187681179761199</v>
      </c>
      <c r="W1619">
        <v>4.9301978875532804</v>
      </c>
      <c r="X1619">
        <v>5.0355264896451297</v>
      </c>
      <c r="Y1619">
        <v>5.1350277306731797</v>
      </c>
      <c r="Z1619">
        <v>5.2630999246231003</v>
      </c>
      <c r="AA1619">
        <v>5.3508788611776001</v>
      </c>
      <c r="AB1619">
        <v>5.4662827167789301</v>
      </c>
      <c r="AC1619">
        <v>5.5754599888146803</v>
      </c>
      <c r="AD1619">
        <v>5.6786905516579003</v>
      </c>
      <c r="AE1619">
        <v>5.7762365931798101</v>
      </c>
      <c r="AF1619">
        <v>5.8683489428269997</v>
      </c>
      <c r="AG1619">
        <v>5.9552550072718597</v>
      </c>
      <c r="AH1619">
        <v>6.0660689940408696</v>
      </c>
      <c r="AI1619">
        <v>6.1709876885814596</v>
      </c>
      <c r="AJ1619">
        <v>6.2425539315123304</v>
      </c>
      <c r="AK1619">
        <v>6.33706480115461</v>
      </c>
      <c r="AL1619">
        <v>6.3053794771488301</v>
      </c>
      <c r="AM1619">
        <v>6.2738525797630897</v>
      </c>
      <c r="AN1619">
        <v>6.2424833168642699</v>
      </c>
      <c r="AO1619">
        <v>6.21127090027995</v>
      </c>
      <c r="AP1619">
        <v>6.1802145457785498</v>
      </c>
      <c r="AQ1619">
        <v>6.1493134730496601</v>
      </c>
      <c r="AR1619">
        <v>6.1185669056844096</v>
      </c>
      <c r="AS1619">
        <v>6.0879740711559904</v>
      </c>
      <c r="AT1619">
        <v>6.0575342008002098</v>
      </c>
      <c r="AU1619">
        <v>6.0272465297962103</v>
      </c>
      <c r="AV1619">
        <v>5.9971102971472297</v>
      </c>
      <c r="AW1619">
        <v>5.96712474566149</v>
      </c>
      <c r="AX1619">
        <v>5.9372891219331798</v>
      </c>
      <c r="AY1619">
        <v>5.9076026763235197</v>
      </c>
      <c r="AZ1619">
        <v>5.8780646629418998</v>
      </c>
      <c r="BA1619">
        <v>5.8486743396271903</v>
      </c>
      <c r="BB1619">
        <v>5.8194309679290503</v>
      </c>
      <c r="BC1619">
        <v>5.7903338130894104</v>
      </c>
      <c r="BD1619">
        <v>5.7613821440239601</v>
      </c>
      <c r="BE1619">
        <v>5.73257523330384</v>
      </c>
    </row>
    <row r="1620" spans="1:57" x14ac:dyDescent="0.25">
      <c r="A1620" t="s">
        <v>44</v>
      </c>
      <c r="B1620" t="s">
        <v>143</v>
      </c>
      <c r="C1620" t="s">
        <v>295</v>
      </c>
      <c r="D1620">
        <v>13.188670024219901</v>
      </c>
      <c r="E1620">
        <v>5.8407515697073196</v>
      </c>
      <c r="F1620">
        <v>5.8696632899773702</v>
      </c>
      <c r="G1620">
        <v>5.0232598729987004</v>
      </c>
      <c r="H1620">
        <v>5.2631601904910097</v>
      </c>
      <c r="I1620">
        <v>5.5094229480780301</v>
      </c>
      <c r="J1620">
        <v>5.7621256027805403</v>
      </c>
      <c r="K1620">
        <v>6.0213463232659601</v>
      </c>
      <c r="L1620">
        <v>6.2871639954942298</v>
      </c>
      <c r="M1620">
        <v>6.5596582284047003</v>
      </c>
      <c r="N1620">
        <v>6.83890935964427</v>
      </c>
      <c r="O1620">
        <v>6.96480788009469</v>
      </c>
      <c r="P1620">
        <v>7.0917852255209999</v>
      </c>
      <c r="Q1620">
        <v>7.2198489914619399</v>
      </c>
      <c r="R1620">
        <v>7.3490068222182199</v>
      </c>
      <c r="S1620">
        <v>7.4792664111490597</v>
      </c>
      <c r="T1620">
        <v>7.6106355009706697</v>
      </c>
      <c r="U1620">
        <v>7.7431218840562703</v>
      </c>
      <c r="V1620">
        <v>7.8767334027380498</v>
      </c>
      <c r="W1620">
        <v>8.0114779496108106</v>
      </c>
      <c r="X1620">
        <v>8.1473634678374101</v>
      </c>
      <c r="Y1620">
        <v>8.2843979514560093</v>
      </c>
      <c r="Z1620">
        <v>8.4225894456890504</v>
      </c>
      <c r="AA1620">
        <v>8.5619460472541906</v>
      </c>
      <c r="AB1620">
        <v>8.7024759046769393</v>
      </c>
      <c r="AC1620">
        <v>8.8441872186051498</v>
      </c>
      <c r="AD1620">
        <v>8.9870882421253899</v>
      </c>
      <c r="AE1620">
        <v>9.1311872810811501</v>
      </c>
      <c r="AF1620">
        <v>9.27649269439293</v>
      </c>
      <c r="AG1620">
        <v>9.4230128943801503</v>
      </c>
      <c r="AH1620">
        <v>9.5707563470849895</v>
      </c>
      <c r="AI1620">
        <v>9.7197315725981603</v>
      </c>
      <c r="AJ1620">
        <v>9.8699471453865204</v>
      </c>
      <c r="AK1620">
        <v>10.0214116946226</v>
      </c>
      <c r="AL1620">
        <v>9.9713046361495099</v>
      </c>
      <c r="AM1620">
        <v>9.9214481129687595</v>
      </c>
      <c r="AN1620">
        <v>9.8718408724039204</v>
      </c>
      <c r="AO1620">
        <v>9.8224816680419007</v>
      </c>
      <c r="AP1620">
        <v>9.7733692597016901</v>
      </c>
      <c r="AQ1620">
        <v>9.7245024134031794</v>
      </c>
      <c r="AR1620">
        <v>9.6758799013361596</v>
      </c>
      <c r="AS1620">
        <v>9.6275005018294806</v>
      </c>
      <c r="AT1620">
        <v>9.5793629993203293</v>
      </c>
      <c r="AU1620">
        <v>9.5314661843237296</v>
      </c>
      <c r="AV1620">
        <v>9.4838088534021097</v>
      </c>
      <c r="AW1620">
        <v>9.4363898091351004</v>
      </c>
      <c r="AX1620">
        <v>9.3892078600894298</v>
      </c>
      <c r="AY1620">
        <v>9.3422618207889805</v>
      </c>
      <c r="AZ1620">
        <v>9.2955505116850397</v>
      </c>
      <c r="BA1620">
        <v>9.2490727591266104</v>
      </c>
      <c r="BB1620">
        <v>9.2028273953309796</v>
      </c>
      <c r="BC1620">
        <v>9.1568132583543207</v>
      </c>
      <c r="BD1620">
        <v>9.1110291920625492</v>
      </c>
      <c r="BE1620">
        <v>9.0654740461022403</v>
      </c>
    </row>
    <row r="1621" spans="1:57" x14ac:dyDescent="0.25">
      <c r="A1621" t="s">
        <v>44</v>
      </c>
      <c r="B1621" t="s">
        <v>143</v>
      </c>
      <c r="C1621" t="s">
        <v>300</v>
      </c>
      <c r="D1621">
        <v>3.2026450298765301E-3</v>
      </c>
      <c r="E1621">
        <v>1.86040737711017E-3</v>
      </c>
      <c r="F1621">
        <v>1.86961639362686E-3</v>
      </c>
      <c r="G1621">
        <v>1.6000183560857301E-3</v>
      </c>
      <c r="H1621">
        <v>1.6764318647082401E-3</v>
      </c>
      <c r="I1621">
        <v>1.75487194993606E-3</v>
      </c>
      <c r="J1621">
        <v>1.8353632835278199E-3</v>
      </c>
      <c r="K1621">
        <v>1.91793076391717E-3</v>
      </c>
      <c r="L1621">
        <v>2.0025995180111699E-3</v>
      </c>
      <c r="M1621">
        <v>2.08939490300167E-3</v>
      </c>
      <c r="N1621">
        <v>2.1783425081898298E-3</v>
      </c>
      <c r="O1621">
        <v>2.2184439460643701E-3</v>
      </c>
      <c r="P1621">
        <v>2.2588890133365602E-3</v>
      </c>
      <c r="Q1621">
        <v>2.2996801293519598E-3</v>
      </c>
      <c r="R1621">
        <v>2.3408197289878602E-3</v>
      </c>
      <c r="S1621">
        <v>2.38231026274778E-3</v>
      </c>
      <c r="T1621">
        <v>2.4241541968565302E-3</v>
      </c>
      <c r="U1621">
        <v>2.4663540133557302E-3</v>
      </c>
      <c r="V1621">
        <v>2.5089122102000699E-3</v>
      </c>
      <c r="W1621">
        <v>2.5518313013539501E-3</v>
      </c>
      <c r="X1621">
        <v>2.59511381688883E-3</v>
      </c>
      <c r="Y1621">
        <v>2.6387623030810401E-3</v>
      </c>
      <c r="Z1621">
        <v>2.68277932251026E-3</v>
      </c>
      <c r="AA1621">
        <v>2.7271674541584899E-3</v>
      </c>
      <c r="AB1621">
        <v>2.7719292935096899E-3</v>
      </c>
      <c r="AC1621">
        <v>2.81706745264993E-3</v>
      </c>
      <c r="AD1621">
        <v>2.86258456036813E-3</v>
      </c>
      <c r="AE1621">
        <v>2.9084832622574899E-3</v>
      </c>
      <c r="AF1621">
        <v>2.9547662208173598E-3</v>
      </c>
      <c r="AG1621">
        <v>3.0014361155558502E-3</v>
      </c>
      <c r="AH1621">
        <v>3.0484956430929101E-3</v>
      </c>
      <c r="AI1621">
        <v>3.0959475172641802E-3</v>
      </c>
      <c r="AJ1621">
        <v>3.1437944692252399E-3</v>
      </c>
      <c r="AK1621">
        <v>3.1920392475566798E-3</v>
      </c>
      <c r="AL1621">
        <v>3.1760790513188902E-3</v>
      </c>
      <c r="AM1621">
        <v>3.1601986560622999E-3</v>
      </c>
      <c r="AN1621">
        <v>3.14439766278199E-3</v>
      </c>
      <c r="AO1621">
        <v>3.1286756744680799E-3</v>
      </c>
      <c r="AP1621">
        <v>3.1130322960957299E-3</v>
      </c>
      <c r="AQ1621">
        <v>3.0974671346152599E-3</v>
      </c>
      <c r="AR1621">
        <v>3.0819797989421801E-3</v>
      </c>
      <c r="AS1621">
        <v>3.0665698999474702E-3</v>
      </c>
      <c r="AT1621">
        <v>3.0512370504477298E-3</v>
      </c>
      <c r="AU1621">
        <v>3.0359808651954901E-3</v>
      </c>
      <c r="AV1621">
        <v>3.0208009608695199E-3</v>
      </c>
      <c r="AW1621">
        <v>3.0056969560651702E-3</v>
      </c>
      <c r="AX1621">
        <v>2.9906684712848399E-3</v>
      </c>
      <c r="AY1621">
        <v>2.9757151289284199E-3</v>
      </c>
      <c r="AZ1621">
        <v>2.96083655328378E-3</v>
      </c>
      <c r="BA1621">
        <v>2.9460323705173602E-3</v>
      </c>
      <c r="BB1621">
        <v>2.9313022086647701E-3</v>
      </c>
      <c r="BC1621">
        <v>2.91664569762145E-3</v>
      </c>
      <c r="BD1621">
        <v>2.9020624691333402E-3</v>
      </c>
      <c r="BE1621">
        <v>2.8875521567876699E-3</v>
      </c>
    </row>
    <row r="1622" spans="1:57" x14ac:dyDescent="0.25">
      <c r="A1622" t="s">
        <v>44</v>
      </c>
      <c r="B1622" t="s">
        <v>143</v>
      </c>
      <c r="C1622" t="s">
        <v>301</v>
      </c>
      <c r="D1622">
        <v>4.42068496710489</v>
      </c>
      <c r="E1622">
        <v>4.5320976030549902</v>
      </c>
      <c r="F1622">
        <v>4.5545314861901103</v>
      </c>
      <c r="G1622">
        <v>3.8977696206107502</v>
      </c>
      <c r="H1622">
        <v>4.0839188928239301</v>
      </c>
      <c r="I1622">
        <v>4.27500506385205</v>
      </c>
      <c r="J1622">
        <v>4.4710882360250901</v>
      </c>
      <c r="K1622">
        <v>4.6722290638711597</v>
      </c>
      <c r="L1622">
        <v>4.8784887584973697</v>
      </c>
      <c r="M1622">
        <v>5.0899290920025599</v>
      </c>
      <c r="N1622">
        <v>5.3066124019219796</v>
      </c>
      <c r="O1622">
        <v>5.4043026350968999</v>
      </c>
      <c r="P1622">
        <v>5.50282997630989</v>
      </c>
      <c r="Q1622">
        <v>5.6022003192755703</v>
      </c>
      <c r="R1622">
        <v>5.7024195955451198</v>
      </c>
      <c r="S1622">
        <v>5.8034937747364097</v>
      </c>
      <c r="T1622">
        <v>5.9054288647655602</v>
      </c>
      <c r="U1622">
        <v>6.0082309120797799</v>
      </c>
      <c r="V1622">
        <v>6.1119060018916498</v>
      </c>
      <c r="W1622">
        <v>6.2164602584147302</v>
      </c>
      <c r="X1622">
        <v>6.3218998451005897</v>
      </c>
      <c r="Y1622">
        <v>6.4282309648771498</v>
      </c>
      <c r="Z1622">
        <v>6.5354598603885501</v>
      </c>
      <c r="AA1622">
        <v>6.6435928142362899</v>
      </c>
      <c r="AB1622">
        <v>6.7526361492218898</v>
      </c>
      <c r="AC1622">
        <v>6.8625962285909203</v>
      </c>
      <c r="AD1622">
        <v>6.9734794562784499</v>
      </c>
      <c r="AE1622">
        <v>7.0852922771560101</v>
      </c>
      <c r="AF1622">
        <v>7.1980411772798698</v>
      </c>
      <c r="AG1622">
        <v>7.3117326841409396</v>
      </c>
      <c r="AH1622">
        <v>7.4263733669159899</v>
      </c>
      <c r="AI1622">
        <v>7.5419698367204102</v>
      </c>
      <c r="AJ1622">
        <v>7.6585287468624799</v>
      </c>
      <c r="AK1622">
        <v>7.7760567930990296</v>
      </c>
      <c r="AL1622">
        <v>7.7371765091335298</v>
      </c>
      <c r="AM1622">
        <v>7.6984906265878603</v>
      </c>
      <c r="AN1622">
        <v>7.6599981734549196</v>
      </c>
      <c r="AO1622">
        <v>7.6216981825876502</v>
      </c>
      <c r="AP1622">
        <v>7.5835896916747103</v>
      </c>
      <c r="AQ1622">
        <v>7.5456717432163396</v>
      </c>
      <c r="AR1622">
        <v>7.5079433845002601</v>
      </c>
      <c r="AS1622">
        <v>7.4704036675777497</v>
      </c>
      <c r="AT1622">
        <v>7.4330516492398697</v>
      </c>
      <c r="AU1622">
        <v>7.3958863909936703</v>
      </c>
      <c r="AV1622">
        <v>7.3589069590387002</v>
      </c>
      <c r="AW1622">
        <v>7.3221124242434996</v>
      </c>
      <c r="AX1622">
        <v>7.28550186212229</v>
      </c>
      <c r="AY1622">
        <v>7.2490743528116797</v>
      </c>
      <c r="AZ1622">
        <v>7.21282898104762</v>
      </c>
      <c r="BA1622">
        <v>7.1767648361423797</v>
      </c>
      <c r="BB1622">
        <v>7.1408810119616701</v>
      </c>
      <c r="BC1622">
        <v>7.1051766069018596</v>
      </c>
      <c r="BD1622">
        <v>7.0696507238673503</v>
      </c>
      <c r="BE1622">
        <v>7.0343024702480097</v>
      </c>
    </row>
    <row r="1623" spans="1:57" x14ac:dyDescent="0.25">
      <c r="A1623" t="s">
        <v>44</v>
      </c>
      <c r="B1623" t="s">
        <v>143</v>
      </c>
      <c r="C1623" t="s">
        <v>302</v>
      </c>
      <c r="D1623">
        <v>2.58981236578368</v>
      </c>
      <c r="E1623">
        <v>5.9582244770934096</v>
      </c>
      <c r="F1623">
        <v>5.98771768825502</v>
      </c>
      <c r="G1623">
        <v>5.1242908678620296</v>
      </c>
      <c r="H1623">
        <v>5.3690162129971597</v>
      </c>
      <c r="I1623">
        <v>5.6202319636655202</v>
      </c>
      <c r="J1623">
        <v>5.8780171347527501</v>
      </c>
      <c r="K1623">
        <v>6.1424514671041601</v>
      </c>
      <c r="L1623">
        <v>6.4136154332842601</v>
      </c>
      <c r="M1623">
        <v>6.6915902433779797</v>
      </c>
      <c r="N1623">
        <v>6.9764578508340103</v>
      </c>
      <c r="O1623">
        <v>7.1048885223366396</v>
      </c>
      <c r="P1623">
        <v>7.2344197168286701</v>
      </c>
      <c r="Q1623">
        <v>7.3650591826151404</v>
      </c>
      <c r="R1623">
        <v>7.4968147177438</v>
      </c>
      <c r="S1623">
        <v>7.6296941703075998</v>
      </c>
      <c r="T1623">
        <v>7.7637054387491702</v>
      </c>
      <c r="U1623">
        <v>7.8988564721669103</v>
      </c>
      <c r="V1623">
        <v>8.0351552706229601</v>
      </c>
      <c r="W1623">
        <v>8.17260988545301</v>
      </c>
      <c r="X1623">
        <v>8.3112284195778692</v>
      </c>
      <c r="Y1623">
        <v>8.4510190278168498</v>
      </c>
      <c r="Z1623">
        <v>8.5919899172030405</v>
      </c>
      <c r="AA1623">
        <v>8.7341493473004199</v>
      </c>
      <c r="AB1623">
        <v>8.8775056305228208</v>
      </c>
      <c r="AC1623">
        <v>9.0220671324547403</v>
      </c>
      <c r="AD1623">
        <v>9.1678422721740702</v>
      </c>
      <c r="AE1623">
        <v>9.3148395225767207</v>
      </c>
      <c r="AF1623">
        <v>9.4630674107030703</v>
      </c>
      <c r="AG1623">
        <v>9.6125345180664805</v>
      </c>
      <c r="AH1623">
        <v>9.7632494809835499</v>
      </c>
      <c r="AI1623">
        <v>9.9152209909064801</v>
      </c>
      <c r="AJ1623">
        <v>10.068457794757199</v>
      </c>
      <c r="AK1623">
        <v>10.222968695263701</v>
      </c>
      <c r="AL1623">
        <v>10.1718538517874</v>
      </c>
      <c r="AM1623">
        <v>10.1209945825285</v>
      </c>
      <c r="AN1623">
        <v>10.0703896096158</v>
      </c>
      <c r="AO1623">
        <v>10.0200376615677</v>
      </c>
      <c r="AP1623">
        <v>9.9699374732599502</v>
      </c>
      <c r="AQ1623">
        <v>9.9200877858936494</v>
      </c>
      <c r="AR1623">
        <v>9.8704873469641807</v>
      </c>
      <c r="AS1623">
        <v>9.8211349102293592</v>
      </c>
      <c r="AT1623">
        <v>9.7720292356782092</v>
      </c>
      <c r="AU1623">
        <v>9.7231690894998195</v>
      </c>
      <c r="AV1623">
        <v>9.6745532440523192</v>
      </c>
      <c r="AW1623">
        <v>9.6261804778320599</v>
      </c>
      <c r="AX1623">
        <v>9.5780495754429005</v>
      </c>
      <c r="AY1623">
        <v>9.5301593275656895</v>
      </c>
      <c r="AZ1623">
        <v>9.4825085309278592</v>
      </c>
      <c r="BA1623">
        <v>9.4350959882732202</v>
      </c>
      <c r="BB1623">
        <v>9.3879205083318507</v>
      </c>
      <c r="BC1623">
        <v>9.3409809057901896</v>
      </c>
      <c r="BD1623">
        <v>9.29427600126124</v>
      </c>
      <c r="BE1623">
        <v>9.2478046212549394</v>
      </c>
    </row>
    <row r="1624" spans="1:57" x14ac:dyDescent="0.25">
      <c r="A1624" t="s">
        <v>44</v>
      </c>
      <c r="B1624" t="s">
        <v>143</v>
      </c>
      <c r="C1624" t="s">
        <v>303</v>
      </c>
      <c r="D1624">
        <v>1.3301232991148699</v>
      </c>
      <c r="E1624">
        <v>2.5267290449892998</v>
      </c>
      <c r="F1624">
        <v>2.539236353762</v>
      </c>
      <c r="G1624">
        <v>2.1730793494904801</v>
      </c>
      <c r="H1624">
        <v>2.27686104485548</v>
      </c>
      <c r="I1624">
        <v>2.3833951535002398</v>
      </c>
      <c r="J1624">
        <v>2.4927151835960801</v>
      </c>
      <c r="K1624">
        <v>2.6048549511750698</v>
      </c>
      <c r="L1624">
        <v>2.7198485825724501</v>
      </c>
      <c r="M1624">
        <v>2.8377305168868499</v>
      </c>
      <c r="N1624">
        <v>2.9585355084582501</v>
      </c>
      <c r="O1624">
        <v>3.01299963769688</v>
      </c>
      <c r="P1624">
        <v>3.06793047029868</v>
      </c>
      <c r="Q1624">
        <v>3.1233312921196101</v>
      </c>
      <c r="R1624">
        <v>3.1792054101102201</v>
      </c>
      <c r="S1624">
        <v>3.23555615244396</v>
      </c>
      <c r="T1624">
        <v>3.2923868686462399</v>
      </c>
      <c r="U1624">
        <v>3.3497009297243001</v>
      </c>
      <c r="V1624">
        <v>3.4075017282977802</v>
      </c>
      <c r="W1624">
        <v>3.4657926787301001</v>
      </c>
      <c r="X1624">
        <v>3.5245772172606098</v>
      </c>
      <c r="Y1624">
        <v>3.5838588021374602</v>
      </c>
      <c r="Z1624">
        <v>3.6436409137513301</v>
      </c>
      <c r="AA1624">
        <v>3.7039270547698702</v>
      </c>
      <c r="AB1624">
        <v>3.7647207502729998</v>
      </c>
      <c r="AC1624">
        <v>3.82602554788896</v>
      </c>
      <c r="AD1624">
        <v>3.8878450179311299</v>
      </c>
      <c r="AE1624">
        <v>3.9501827535357399</v>
      </c>
      <c r="AF1624">
        <v>4.01304237080027</v>
      </c>
      <c r="AG1624">
        <v>4.0764275089228104</v>
      </c>
      <c r="AH1624">
        <v>4.14034183034207</v>
      </c>
      <c r="AI1624">
        <v>4.2047890208783496</v>
      </c>
      <c r="AJ1624">
        <v>4.2697727898752298</v>
      </c>
      <c r="AK1624">
        <v>4.3352968703421997</v>
      </c>
      <c r="AL1624">
        <v>4.3136203859904896</v>
      </c>
      <c r="AM1624">
        <v>4.2920522840605404</v>
      </c>
      <c r="AN1624">
        <v>4.2705920226402299</v>
      </c>
      <c r="AO1624">
        <v>4.24923906252703</v>
      </c>
      <c r="AP1624">
        <v>4.2279928672144003</v>
      </c>
      <c r="AQ1624">
        <v>4.2068529028783299</v>
      </c>
      <c r="AR1624">
        <v>4.18581863836393</v>
      </c>
      <c r="AS1624">
        <v>4.1648895451721097</v>
      </c>
      <c r="AT1624">
        <v>4.1440650974462496</v>
      </c>
      <c r="AU1624">
        <v>4.1233447719590197</v>
      </c>
      <c r="AV1624">
        <v>4.1027280480992303</v>
      </c>
      <c r="AW1624">
        <v>4.0822144078587304</v>
      </c>
      <c r="AX1624">
        <v>4.0618033358194401</v>
      </c>
      <c r="AY1624">
        <v>4.0414943191403401</v>
      </c>
      <c r="AZ1624">
        <v>4.0212868475446397</v>
      </c>
      <c r="BA1624">
        <v>4.00118041330692</v>
      </c>
      <c r="BB1624">
        <v>3.98117451124038</v>
      </c>
      <c r="BC1624">
        <v>3.9612686386841802</v>
      </c>
      <c r="BD1624">
        <v>3.9414622954907599</v>
      </c>
      <c r="BE1624">
        <v>3.9217549840133001</v>
      </c>
    </row>
    <row r="1625" spans="1:57" x14ac:dyDescent="0.25">
      <c r="A1625" t="s">
        <v>44</v>
      </c>
      <c r="B1625" t="s">
        <v>143</v>
      </c>
      <c r="C1625" t="s">
        <v>435</v>
      </c>
      <c r="D1625">
        <v>7.3680351588890396</v>
      </c>
      <c r="E1625">
        <v>7.4785556862723697</v>
      </c>
      <c r="F1625">
        <v>7.51557453691942</v>
      </c>
      <c r="G1625">
        <v>6.4318312872055197</v>
      </c>
      <c r="H1625">
        <v>6.7390020103750699</v>
      </c>
      <c r="I1625">
        <v>7.0543192643430803</v>
      </c>
      <c r="J1625">
        <v>7.3778822258398797</v>
      </c>
      <c r="K1625">
        <v>7.7097909827951101</v>
      </c>
      <c r="L1625">
        <v>8.0501465415668108</v>
      </c>
      <c r="M1625">
        <v>8.3990508342229599</v>
      </c>
      <c r="N1625">
        <v>8.7566067258758302</v>
      </c>
      <c r="O1625">
        <v>8.9178084282202796</v>
      </c>
      <c r="P1625">
        <v>9.0803914686616398</v>
      </c>
      <c r="Q1625">
        <v>9.2443655726023497</v>
      </c>
      <c r="R1625">
        <v>9.40974052788013</v>
      </c>
      <c r="S1625">
        <v>9.5765261851477099</v>
      </c>
      <c r="T1625">
        <v>9.7447324582549602</v>
      </c>
      <c r="U1625">
        <v>9.9143693246331193</v>
      </c>
      <c r="V1625">
        <v>10.0854468256813</v>
      </c>
      <c r="W1625">
        <v>10.2579750671556</v>
      </c>
      <c r="X1625">
        <v>10.4319642195595</v>
      </c>
      <c r="Y1625">
        <v>10.6074245185383</v>
      </c>
      <c r="Z1625">
        <v>10.784366265273601</v>
      </c>
      <c r="AA1625">
        <v>10.9627998268823</v>
      </c>
      <c r="AB1625">
        <v>11.1427356368165</v>
      </c>
      <c r="AC1625">
        <v>11.3241841952663</v>
      </c>
      <c r="AD1625">
        <v>11.5071560695649</v>
      </c>
      <c r="AE1625">
        <v>11.6916618945957</v>
      </c>
      <c r="AF1625">
        <v>11.877712373202799</v>
      </c>
      <c r="AG1625">
        <v>12.0653182766025</v>
      </c>
      <c r="AH1625">
        <v>12.2544904447984</v>
      </c>
      <c r="AI1625">
        <v>12.4452397869984</v>
      </c>
      <c r="AJ1625">
        <v>12.637577282034</v>
      </c>
      <c r="AK1625">
        <v>12.8315139787827</v>
      </c>
      <c r="AL1625">
        <v>12.7673564088887</v>
      </c>
      <c r="AM1625">
        <v>12.703519626844299</v>
      </c>
      <c r="AN1625">
        <v>12.6400020287101</v>
      </c>
      <c r="AO1625">
        <v>12.5768020185665</v>
      </c>
      <c r="AP1625">
        <v>12.5139180084737</v>
      </c>
      <c r="AQ1625">
        <v>12.4513484184313</v>
      </c>
      <c r="AR1625">
        <v>12.3890916763392</v>
      </c>
      <c r="AS1625">
        <v>12.3271462179575</v>
      </c>
      <c r="AT1625">
        <v>12.265510486867701</v>
      </c>
      <c r="AU1625">
        <v>12.2041829344333</v>
      </c>
      <c r="AV1625">
        <v>12.143162019761199</v>
      </c>
      <c r="AW1625">
        <v>12.0824462096624</v>
      </c>
      <c r="AX1625">
        <v>12.0220339786141</v>
      </c>
      <c r="AY1625">
        <v>11.961923808721</v>
      </c>
      <c r="AZ1625">
        <v>11.9021141896774</v>
      </c>
      <c r="BA1625">
        <v>11.842603618728999</v>
      </c>
      <c r="BB1625">
        <v>11.7833906006353</v>
      </c>
      <c r="BC1625">
        <v>11.7244736476322</v>
      </c>
      <c r="BD1625">
        <v>11.665851279393999</v>
      </c>
      <c r="BE1625">
        <v>11.607522022996999</v>
      </c>
    </row>
    <row r="1626" spans="1:57" x14ac:dyDescent="0.25">
      <c r="A1626" t="s">
        <v>44</v>
      </c>
      <c r="B1626" t="s">
        <v>143</v>
      </c>
      <c r="C1626" t="s">
        <v>443</v>
      </c>
      <c r="D1626">
        <v>21.398577608012701</v>
      </c>
      <c r="E1626">
        <v>21.719556272132898</v>
      </c>
      <c r="F1626">
        <v>21.82706807568</v>
      </c>
      <c r="G1626">
        <v>18.679612405875599</v>
      </c>
      <c r="H1626">
        <v>19.571711373498399</v>
      </c>
      <c r="I1626">
        <v>20.487469860622301</v>
      </c>
      <c r="J1626">
        <v>21.4271759007482</v>
      </c>
      <c r="K1626">
        <v>22.391120173722602</v>
      </c>
      <c r="L1626">
        <v>23.3795960267332</v>
      </c>
      <c r="M1626">
        <v>24.392899495455701</v>
      </c>
      <c r="N1626">
        <v>25.431329325354799</v>
      </c>
      <c r="O1626">
        <v>25.899498527017698</v>
      </c>
      <c r="P1626">
        <v>26.371679472630401</v>
      </c>
      <c r="Q1626">
        <v>26.8479004071418</v>
      </c>
      <c r="R1626">
        <v>27.328189756828799</v>
      </c>
      <c r="S1626">
        <v>27.812576130397801</v>
      </c>
      <c r="T1626">
        <v>28.301088320095801</v>
      </c>
      <c r="U1626">
        <v>28.793755302825002</v>
      </c>
      <c r="V1626">
        <v>29.290606241266801</v>
      </c>
      <c r="W1626">
        <v>29.7916704850097</v>
      </c>
      <c r="X1626">
        <v>30.296977571686298</v>
      </c>
      <c r="Y1626">
        <v>30.806557228115</v>
      </c>
      <c r="Z1626">
        <v>31.3204393714494</v>
      </c>
      <c r="AA1626">
        <v>31.8386541103343</v>
      </c>
      <c r="AB1626">
        <v>32.361231746068398</v>
      </c>
      <c r="AC1626">
        <v>32.888202773773997</v>
      </c>
      <c r="AD1626">
        <v>33.419597883572997</v>
      </c>
      <c r="AE1626">
        <v>33.955447961770503</v>
      </c>
      <c r="AF1626">
        <v>34.495784092045099</v>
      </c>
      <c r="AG1626">
        <v>35.040637556645699</v>
      </c>
      <c r="AH1626">
        <v>35.590039837596102</v>
      </c>
      <c r="AI1626">
        <v>36.144022617906202</v>
      </c>
      <c r="AJ1626">
        <v>36.702617782790298</v>
      </c>
      <c r="AK1626">
        <v>37.265857420892502</v>
      </c>
      <c r="AL1626">
        <v>37.079528133788003</v>
      </c>
      <c r="AM1626">
        <v>36.8941304931191</v>
      </c>
      <c r="AN1626">
        <v>36.709659840653501</v>
      </c>
      <c r="AO1626">
        <v>36.526111541450199</v>
      </c>
      <c r="AP1626">
        <v>36.3434809837429</v>
      </c>
      <c r="AQ1626">
        <v>36.1617635788242</v>
      </c>
      <c r="AR1626">
        <v>35.980954760930103</v>
      </c>
      <c r="AS1626">
        <v>35.801049987125502</v>
      </c>
      <c r="AT1626">
        <v>35.622044737189803</v>
      </c>
      <c r="AU1626">
        <v>35.443934513503898</v>
      </c>
      <c r="AV1626">
        <v>35.266714840936402</v>
      </c>
      <c r="AW1626">
        <v>35.090381266731697</v>
      </c>
      <c r="AX1626">
        <v>34.914929360397998</v>
      </c>
      <c r="AY1626">
        <v>34.740354713595998</v>
      </c>
      <c r="AZ1626">
        <v>34.566652940028</v>
      </c>
      <c r="BA1626">
        <v>34.393819675327897</v>
      </c>
      <c r="BB1626">
        <v>34.221850576951297</v>
      </c>
      <c r="BC1626">
        <v>34.0507413240665</v>
      </c>
      <c r="BD1626">
        <v>33.8804876174462</v>
      </c>
      <c r="BE1626">
        <v>33.711085179358903</v>
      </c>
    </row>
    <row r="1627" spans="1:57" x14ac:dyDescent="0.25">
      <c r="A1627" t="s">
        <v>44</v>
      </c>
      <c r="B1627" t="s">
        <v>143</v>
      </c>
      <c r="C1627" t="s">
        <v>306</v>
      </c>
      <c r="D1627">
        <v>20.0881993133438</v>
      </c>
      <c r="E1627">
        <v>20.389522303044</v>
      </c>
      <c r="F1627">
        <v>20.4904504384441</v>
      </c>
      <c r="G1627">
        <v>17.5357345697936</v>
      </c>
      <c r="H1627">
        <v>18.3732043398462</v>
      </c>
      <c r="I1627">
        <v>19.2328847984829</v>
      </c>
      <c r="J1627">
        <v>20.115046340983501</v>
      </c>
      <c r="K1627">
        <v>21.0199618469195</v>
      </c>
      <c r="L1627">
        <v>21.947906699864699</v>
      </c>
      <c r="M1627">
        <v>22.899158807246799</v>
      </c>
      <c r="N1627">
        <v>23.873998620343698</v>
      </c>
      <c r="O1627">
        <v>24.313498684677501</v>
      </c>
      <c r="P1627">
        <v>24.756764826997099</v>
      </c>
      <c r="Q1627">
        <v>25.203823562624098</v>
      </c>
      <c r="R1627">
        <v>25.654701577103602</v>
      </c>
      <c r="S1627">
        <v>26.1094257272396</v>
      </c>
      <c r="T1627">
        <v>26.568023042136598</v>
      </c>
      <c r="U1627">
        <v>27.0305207242472</v>
      </c>
      <c r="V1627">
        <v>27.496946150426101</v>
      </c>
      <c r="W1627">
        <v>27.9673268729901</v>
      </c>
      <c r="X1627">
        <v>28.441690620784499</v>
      </c>
      <c r="Y1627">
        <v>28.920065300255299</v>
      </c>
      <c r="Z1627">
        <v>29.402478996528401</v>
      </c>
      <c r="AA1627">
        <v>29.8889599744946</v>
      </c>
      <c r="AB1627">
        <v>30.379536679901101</v>
      </c>
      <c r="AC1627">
        <v>30.874237740449299</v>
      </c>
      <c r="AD1627">
        <v>31.373091966899398</v>
      </c>
      <c r="AE1627">
        <v>31.876128354181201</v>
      </c>
      <c r="AF1627">
        <v>32.383376082511099</v>
      </c>
      <c r="AG1627">
        <v>32.894864518516599</v>
      </c>
      <c r="AH1627">
        <v>33.410623216365998</v>
      </c>
      <c r="AI1627">
        <v>33.930681918906203</v>
      </c>
      <c r="AJ1627">
        <v>34.455070558806199</v>
      </c>
      <c r="AK1627">
        <v>34.983819259707502</v>
      </c>
      <c r="AL1627">
        <v>34.808900163409</v>
      </c>
      <c r="AM1627">
        <v>34.634855662591903</v>
      </c>
      <c r="AN1627">
        <v>34.461681384278997</v>
      </c>
      <c r="AO1627">
        <v>34.289372977357601</v>
      </c>
      <c r="AP1627">
        <v>34.117926112470798</v>
      </c>
      <c r="AQ1627">
        <v>33.947336481908401</v>
      </c>
      <c r="AR1627">
        <v>33.777599799498901</v>
      </c>
      <c r="AS1627">
        <v>33.608711800501403</v>
      </c>
      <c r="AT1627">
        <v>33.440668241498898</v>
      </c>
      <c r="AU1627">
        <v>33.273464900291401</v>
      </c>
      <c r="AV1627">
        <v>33.107097575789901</v>
      </c>
      <c r="AW1627">
        <v>32.941562087911002</v>
      </c>
      <c r="AX1627">
        <v>32.776854277471401</v>
      </c>
      <c r="AY1627">
        <v>32.612970006084097</v>
      </c>
      <c r="AZ1627">
        <v>32.449905156053703</v>
      </c>
      <c r="BA1627">
        <v>32.287655630273399</v>
      </c>
      <c r="BB1627">
        <v>32.126217352121998</v>
      </c>
      <c r="BC1627">
        <v>31.965586265361399</v>
      </c>
      <c r="BD1627">
        <v>31.8057583340346</v>
      </c>
      <c r="BE1627">
        <v>31.646729542364401</v>
      </c>
    </row>
    <row r="1628" spans="1:57" x14ac:dyDescent="0.25">
      <c r="A1628" t="s">
        <v>44</v>
      </c>
      <c r="B1628" t="s">
        <v>143</v>
      </c>
      <c r="C1628" t="s">
        <v>437</v>
      </c>
      <c r="D1628">
        <v>7.0608563821890805E-2</v>
      </c>
      <c r="E1628">
        <v>8.7788963051662006E-2</v>
      </c>
      <c r="F1628">
        <v>8.8223518418767799E-2</v>
      </c>
      <c r="G1628">
        <v>7.5501717566062707E-2</v>
      </c>
      <c r="H1628">
        <v>7.9107520664698894E-2</v>
      </c>
      <c r="I1628">
        <v>8.2808953925262996E-2</v>
      </c>
      <c r="J1628">
        <v>8.6607181559493193E-2</v>
      </c>
      <c r="K1628">
        <v>9.0503378475476806E-2</v>
      </c>
      <c r="L1628">
        <v>9.4498730362510705E-2</v>
      </c>
      <c r="M1628">
        <v>9.8594433776577797E-2</v>
      </c>
      <c r="N1628">
        <v>0.10279169622644301</v>
      </c>
      <c r="O1628">
        <v>0.10468400416458599</v>
      </c>
      <c r="P1628">
        <v>0.106592527297781</v>
      </c>
      <c r="Q1628">
        <v>0.108517379790182</v>
      </c>
      <c r="R1628">
        <v>0.11045867653885701</v>
      </c>
      <c r="S1628">
        <v>0.112416533178247</v>
      </c>
      <c r="T1628">
        <v>0.114391066084644</v>
      </c>
      <c r="U1628">
        <v>0.11638239238071101</v>
      </c>
      <c r="V1628">
        <v>0.118390629940011</v>
      </c>
      <c r="W1628">
        <v>0.12041589739158</v>
      </c>
      <c r="X1628">
        <v>0.122458314124509</v>
      </c>
      <c r="Y1628">
        <v>0.124518000292568</v>
      </c>
      <c r="Z1628">
        <v>0.12659507681884899</v>
      </c>
      <c r="AA1628">
        <v>0.128689665400438</v>
      </c>
      <c r="AB1628">
        <v>0.130801888513115</v>
      </c>
      <c r="AC1628">
        <v>0.13293186941608101</v>
      </c>
      <c r="AD1628">
        <v>0.13507973215671301</v>
      </c>
      <c r="AE1628">
        <v>0.13724560157534799</v>
      </c>
      <c r="AF1628">
        <v>0.139429603310089</v>
      </c>
      <c r="AG1628">
        <v>0.14163186380165199</v>
      </c>
      <c r="AH1628">
        <v>0.14385251029822599</v>
      </c>
      <c r="AI1628">
        <v>0.146091670860373</v>
      </c>
      <c r="AJ1628">
        <v>0.148349474365952</v>
      </c>
      <c r="AK1628">
        <v>0.150626050515071</v>
      </c>
      <c r="AL1628">
        <v>0.14987292026249599</v>
      </c>
      <c r="AM1628">
        <v>0.14912355566118299</v>
      </c>
      <c r="AN1628">
        <v>0.14837793788287701</v>
      </c>
      <c r="AO1628">
        <v>0.14763604819346299</v>
      </c>
      <c r="AP1628">
        <v>0.14689786795249599</v>
      </c>
      <c r="AQ1628">
        <v>0.14616337861273301</v>
      </c>
      <c r="AR1628">
        <v>0.14543256171967001</v>
      </c>
      <c r="AS1628">
        <v>0.14470539891107101</v>
      </c>
      <c r="AT1628">
        <v>0.14398187191651601</v>
      </c>
      <c r="AU1628">
        <v>0.14326196255693299</v>
      </c>
      <c r="AV1628">
        <v>0.14254565274414899</v>
      </c>
      <c r="AW1628">
        <v>0.141832924480428</v>
      </c>
      <c r="AX1628">
        <v>0.141123759858026</v>
      </c>
      <c r="AY1628">
        <v>0.14041814105873601</v>
      </c>
      <c r="AZ1628">
        <v>0.13971605035344201</v>
      </c>
      <c r="BA1628">
        <v>0.13901747010167501</v>
      </c>
      <c r="BB1628">
        <v>0.13832238275116601</v>
      </c>
      <c r="BC1628">
        <v>0.13763077083740999</v>
      </c>
      <c r="BD1628">
        <v>0.13694261698322299</v>
      </c>
      <c r="BE1628">
        <v>0.136257903898307</v>
      </c>
    </row>
    <row r="1629" spans="1:57" x14ac:dyDescent="0.25">
      <c r="A1629" t="s">
        <v>44</v>
      </c>
      <c r="B1629" t="s">
        <v>143</v>
      </c>
      <c r="C1629" t="s">
        <v>309</v>
      </c>
      <c r="D1629">
        <v>16.832626978139398</v>
      </c>
      <c r="E1629">
        <v>18.1583192532559</v>
      </c>
      <c r="F1629">
        <v>18.248202933559501</v>
      </c>
      <c r="G1629">
        <v>15.616818379856401</v>
      </c>
      <c r="H1629">
        <v>16.3626447520267</v>
      </c>
      <c r="I1629">
        <v>17.1282513215039</v>
      </c>
      <c r="J1629">
        <v>17.913878894508699</v>
      </c>
      <c r="K1629">
        <v>18.719770489700998</v>
      </c>
      <c r="L1629">
        <v>19.546171355732099</v>
      </c>
      <c r="M1629">
        <v>20.393328988924701</v>
      </c>
      <c r="N1629">
        <v>21.261493151081499</v>
      </c>
      <c r="O1629">
        <v>21.652899205690598</v>
      </c>
      <c r="P1629">
        <v>22.047659220504499</v>
      </c>
      <c r="Q1629">
        <v>22.445796809302198</v>
      </c>
      <c r="R1629">
        <v>22.847335737459101</v>
      </c>
      <c r="S1629">
        <v>23.2522999228683</v>
      </c>
      <c r="T1629">
        <v>23.660713436869202</v>
      </c>
      <c r="U1629">
        <v>24.0726005051798</v>
      </c>
      <c r="V1629">
        <v>24.487985508835699</v>
      </c>
      <c r="W1629">
        <v>24.906892985133901</v>
      </c>
      <c r="X1629">
        <v>25.3293476285826</v>
      </c>
      <c r="Y1629">
        <v>25.755374291856</v>
      </c>
      <c r="Z1629">
        <v>26.184997986755601</v>
      </c>
      <c r="AA1629">
        <v>26.618243885176099</v>
      </c>
      <c r="AB1629">
        <v>27.055137320077701</v>
      </c>
      <c r="AC1629">
        <v>27.495703786464102</v>
      </c>
      <c r="AD1629">
        <v>27.9399689423655</v>
      </c>
      <c r="AE1629">
        <v>28.387958609828399</v>
      </c>
      <c r="AF1629">
        <v>28.839698775910101</v>
      </c>
      <c r="AG1629">
        <v>29.295215593680201</v>
      </c>
      <c r="AH1629">
        <v>29.754535383226902</v>
      </c>
      <c r="AI1629">
        <v>30.2176846326701</v>
      </c>
      <c r="AJ1629">
        <v>30.684689999179501</v>
      </c>
      <c r="AK1629">
        <v>31.155578309999701</v>
      </c>
      <c r="AL1629">
        <v>30.999800418449698</v>
      </c>
      <c r="AM1629">
        <v>30.844801416357399</v>
      </c>
      <c r="AN1629">
        <v>30.690577409275701</v>
      </c>
      <c r="AO1629">
        <v>30.537124522229298</v>
      </c>
      <c r="AP1629">
        <v>30.3844388996181</v>
      </c>
      <c r="AQ1629">
        <v>30.232516705119998</v>
      </c>
      <c r="AR1629">
        <v>30.081354121594401</v>
      </c>
      <c r="AS1629">
        <v>29.9309473509865</v>
      </c>
      <c r="AT1629">
        <v>29.7812926142315</v>
      </c>
      <c r="AU1629">
        <v>29.6323861511604</v>
      </c>
      <c r="AV1629">
        <v>29.484224220404599</v>
      </c>
      <c r="AW1629">
        <v>29.3368030993026</v>
      </c>
      <c r="AX1629">
        <v>29.190119083806</v>
      </c>
      <c r="AY1629">
        <v>29.044168488387001</v>
      </c>
      <c r="AZ1629">
        <v>28.8989476459451</v>
      </c>
      <c r="BA1629">
        <v>28.7544529077154</v>
      </c>
      <c r="BB1629">
        <v>28.610680643176799</v>
      </c>
      <c r="BC1629">
        <v>28.467627239960901</v>
      </c>
      <c r="BD1629">
        <v>28.325289103761101</v>
      </c>
      <c r="BE1629">
        <v>28.183662658242302</v>
      </c>
    </row>
    <row r="1630" spans="1:57" x14ac:dyDescent="0.25">
      <c r="A1630" t="s">
        <v>44</v>
      </c>
      <c r="B1630" t="s">
        <v>143</v>
      </c>
      <c r="C1630" t="s">
        <v>310</v>
      </c>
      <c r="D1630">
        <v>4.1937768888070899</v>
      </c>
      <c r="E1630">
        <v>20.205555744717898</v>
      </c>
      <c r="F1630">
        <v>20.3641646770505</v>
      </c>
      <c r="G1630">
        <v>17.590686462431499</v>
      </c>
      <c r="H1630">
        <v>18.513932796161502</v>
      </c>
      <c r="I1630">
        <v>19.487364919008598</v>
      </c>
      <c r="J1630">
        <v>20.500903053874399</v>
      </c>
      <c r="K1630">
        <v>21.550700080871099</v>
      </c>
      <c r="L1630">
        <v>22.630591154122701</v>
      </c>
      <c r="M1630">
        <v>23.715931782163</v>
      </c>
      <c r="N1630">
        <v>24.817840151073799</v>
      </c>
      <c r="O1630">
        <v>25.352080259461101</v>
      </c>
      <c r="P1630">
        <v>25.873187980912299</v>
      </c>
      <c r="Q1630">
        <v>26.3768273760639</v>
      </c>
      <c r="R1630">
        <v>26.917946880793099</v>
      </c>
      <c r="S1630">
        <v>27.439871587992201</v>
      </c>
      <c r="T1630">
        <v>27.9428938760833</v>
      </c>
      <c r="U1630">
        <v>28.424996197694199</v>
      </c>
      <c r="V1630">
        <v>28.888452766477499</v>
      </c>
      <c r="W1630">
        <v>29.382322985851498</v>
      </c>
      <c r="X1630">
        <v>29.856032400923102</v>
      </c>
      <c r="Y1630">
        <v>30.309786970514299</v>
      </c>
      <c r="Z1630">
        <v>30.744880258122301</v>
      </c>
      <c r="AA1630">
        <v>31.1583011875144</v>
      </c>
      <c r="AB1630">
        <v>31.623966979690799</v>
      </c>
      <c r="AC1630">
        <v>32.072829647167502</v>
      </c>
      <c r="AD1630">
        <v>32.505796549999999</v>
      </c>
      <c r="AE1630">
        <v>32.924355899562499</v>
      </c>
      <c r="AF1630">
        <v>33.326202670619999</v>
      </c>
      <c r="AG1630">
        <v>33.693278152087203</v>
      </c>
      <c r="AH1630">
        <v>34.046861463340399</v>
      </c>
      <c r="AI1630">
        <v>34.387423138838997</v>
      </c>
      <c r="AJ1630">
        <v>34.715618551585898</v>
      </c>
      <c r="AK1630">
        <v>35.031763437673099</v>
      </c>
      <c r="AL1630">
        <v>34.856604620484703</v>
      </c>
      <c r="AM1630">
        <v>34.682321597382298</v>
      </c>
      <c r="AN1630">
        <v>34.508909989395399</v>
      </c>
      <c r="AO1630">
        <v>34.3363654394484</v>
      </c>
      <c r="AP1630">
        <v>34.164683612251203</v>
      </c>
      <c r="AQ1630">
        <v>33.993860194189899</v>
      </c>
      <c r="AR1630">
        <v>33.823890893219001</v>
      </c>
      <c r="AS1630">
        <v>33.654771438752903</v>
      </c>
      <c r="AT1630">
        <v>33.4864975815591</v>
      </c>
      <c r="AU1630">
        <v>33.319065093651297</v>
      </c>
      <c r="AV1630">
        <v>33.152469768183003</v>
      </c>
      <c r="AW1630">
        <v>32.986707419342103</v>
      </c>
      <c r="AX1630">
        <v>32.821773882245402</v>
      </c>
      <c r="AY1630">
        <v>32.657665012834201</v>
      </c>
      <c r="AZ1630">
        <v>32.49437668777</v>
      </c>
      <c r="BA1630">
        <v>32.331904804331202</v>
      </c>
      <c r="BB1630">
        <v>32.170245280309501</v>
      </c>
      <c r="BC1630">
        <v>32.009394053907997</v>
      </c>
      <c r="BD1630">
        <v>31.849347083638399</v>
      </c>
      <c r="BE1630">
        <v>31.690100348220199</v>
      </c>
    </row>
    <row r="1631" spans="1:57" x14ac:dyDescent="0.25">
      <c r="A1631" t="s">
        <v>44</v>
      </c>
      <c r="B1631" t="s">
        <v>143</v>
      </c>
      <c r="C1631" t="s">
        <v>364</v>
      </c>
      <c r="D1631">
        <v>1.0094159358677701E-3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 x14ac:dyDescent="0.25">
      <c r="A1632" t="s">
        <v>44</v>
      </c>
      <c r="B1632" t="s">
        <v>143</v>
      </c>
      <c r="C1632" t="s">
        <v>311</v>
      </c>
      <c r="D1632">
        <v>6.7652694687725695E-2</v>
      </c>
      <c r="E1632">
        <v>6.2392654343378602E-2</v>
      </c>
      <c r="F1632">
        <v>6.2882422227807502E-2</v>
      </c>
      <c r="G1632">
        <v>5.4318210000244803E-2</v>
      </c>
      <c r="H1632">
        <v>5.7169098642061301E-2</v>
      </c>
      <c r="I1632">
        <v>6.0174955780309798E-2</v>
      </c>
      <c r="J1632">
        <v>6.3304656111816196E-2</v>
      </c>
      <c r="K1632">
        <v>6.6546320130546996E-2</v>
      </c>
      <c r="L1632">
        <v>6.9880911433709003E-2</v>
      </c>
      <c r="M1632">
        <v>7.32323303951916E-2</v>
      </c>
      <c r="N1632">
        <v>7.6634908817094199E-2</v>
      </c>
      <c r="O1632">
        <v>7.8284586699757297E-2</v>
      </c>
      <c r="P1632">
        <v>7.9893713137602004E-2</v>
      </c>
      <c r="Q1632">
        <v>8.1448899200901495E-2</v>
      </c>
      <c r="R1632">
        <v>8.3119819943868606E-2</v>
      </c>
      <c r="S1632">
        <v>8.4731469148719193E-2</v>
      </c>
      <c r="T1632">
        <v>8.6284749649607695E-2</v>
      </c>
      <c r="U1632">
        <v>8.7773431470115001E-2</v>
      </c>
      <c r="V1632">
        <v>8.9204537145435497E-2</v>
      </c>
      <c r="W1632">
        <v>9.0729557010129996E-2</v>
      </c>
      <c r="X1632">
        <v>9.2192322408280195E-2</v>
      </c>
      <c r="Y1632">
        <v>9.3593469319303998E-2</v>
      </c>
      <c r="Z1632">
        <v>9.4936992132723705E-2</v>
      </c>
      <c r="AA1632">
        <v>9.6213592958346597E-2</v>
      </c>
      <c r="AB1632">
        <v>9.7651520485699903E-2</v>
      </c>
      <c r="AC1632">
        <v>9.9037561711853295E-2</v>
      </c>
      <c r="AD1632">
        <v>0.100374518470274</v>
      </c>
      <c r="AE1632">
        <v>0.101666986202881</v>
      </c>
      <c r="AF1632">
        <v>0.102907847231519</v>
      </c>
      <c r="AG1632">
        <v>0.104041338134836</v>
      </c>
      <c r="AH1632">
        <v>0.105133166619998</v>
      </c>
      <c r="AI1632">
        <v>0.10618478564847</v>
      </c>
      <c r="AJ1632">
        <v>0.107198218943911</v>
      </c>
      <c r="AK1632">
        <v>0.108174441466532</v>
      </c>
      <c r="AL1632">
        <v>0.10763356925919999</v>
      </c>
      <c r="AM1632">
        <v>0.107095401412904</v>
      </c>
      <c r="AN1632">
        <v>0.106559924405839</v>
      </c>
      <c r="AO1632">
        <v>0.10602712478381</v>
      </c>
      <c r="AP1632">
        <v>0.105496989159891</v>
      </c>
      <c r="AQ1632">
        <v>0.104969504214091</v>
      </c>
      <c r="AR1632">
        <v>0.104444656693021</v>
      </c>
      <c r="AS1632">
        <v>0.10392243340955599</v>
      </c>
      <c r="AT1632">
        <v>0.10340282124250801</v>
      </c>
      <c r="AU1632">
        <v>0.102885807136295</v>
      </c>
      <c r="AV1632">
        <v>0.102371378100614</v>
      </c>
      <c r="AW1632">
        <v>0.10185952121011101</v>
      </c>
      <c r="AX1632">
        <v>0.10135022360406</v>
      </c>
      <c r="AY1632">
        <v>0.10084347248604</v>
      </c>
      <c r="AZ1632">
        <v>0.10033925512361</v>
      </c>
      <c r="BA1632">
        <v>9.9837558847992197E-2</v>
      </c>
      <c r="BB1632">
        <v>9.9338371053752206E-2</v>
      </c>
      <c r="BC1632">
        <v>9.8841679198483495E-2</v>
      </c>
      <c r="BD1632">
        <v>9.8347470802491094E-2</v>
      </c>
      <c r="BE1632">
        <v>9.7855733448478602E-2</v>
      </c>
    </row>
    <row r="1633" spans="1:57" x14ac:dyDescent="0.25">
      <c r="A1633" t="s">
        <v>44</v>
      </c>
      <c r="B1633" t="s">
        <v>143</v>
      </c>
      <c r="C1633" t="s">
        <v>353</v>
      </c>
      <c r="D1633">
        <v>7.3779380907227798E-2</v>
      </c>
      <c r="E1633">
        <v>0.15422564790704699</v>
      </c>
      <c r="F1633">
        <v>0.155436283519445</v>
      </c>
      <c r="G1633">
        <v>0.13426678538685699</v>
      </c>
      <c r="H1633">
        <v>0.14131377116622801</v>
      </c>
      <c r="I1633">
        <v>0.14874381673074399</v>
      </c>
      <c r="J1633">
        <v>0.156479984817536</v>
      </c>
      <c r="K1633">
        <v>0.16449291100006799</v>
      </c>
      <c r="L1633">
        <v>0.17273554003465</v>
      </c>
      <c r="M1633">
        <v>0.18101976461496599</v>
      </c>
      <c r="N1633">
        <v>0.18943044800702799</v>
      </c>
      <c r="O1633">
        <v>0.19350821393907799</v>
      </c>
      <c r="P1633">
        <v>0.19748574254485199</v>
      </c>
      <c r="Q1633">
        <v>0.201329938320021</v>
      </c>
      <c r="R1633">
        <v>0.20546021354067701</v>
      </c>
      <c r="S1633">
        <v>0.20944397806284401</v>
      </c>
      <c r="T1633">
        <v>0.21328346356241101</v>
      </c>
      <c r="U1633">
        <v>0.21696327043569499</v>
      </c>
      <c r="V1633">
        <v>0.220500757377428</v>
      </c>
      <c r="W1633">
        <v>0.224270386657971</v>
      </c>
      <c r="X1633">
        <v>0.22788613187092799</v>
      </c>
      <c r="Y1633">
        <v>0.231349565065745</v>
      </c>
      <c r="Z1633">
        <v>0.234670559797548</v>
      </c>
      <c r="AA1633">
        <v>0.23782613302203001</v>
      </c>
      <c r="AB1633">
        <v>0.241380482598648</v>
      </c>
      <c r="AC1633">
        <v>0.244806576717884</v>
      </c>
      <c r="AD1633">
        <v>0.24811134110819799</v>
      </c>
      <c r="AE1633">
        <v>0.25130613503959998</v>
      </c>
      <c r="AF1633">
        <v>0.25437336463767202</v>
      </c>
      <c r="AG1633">
        <v>0.25717519076288903</v>
      </c>
      <c r="AH1633">
        <v>0.259874033395881</v>
      </c>
      <c r="AI1633">
        <v>0.26247348404795301</v>
      </c>
      <c r="AJ1633">
        <v>0.26497854507228202</v>
      </c>
      <c r="AK1633">
        <v>0.26739162642997</v>
      </c>
      <c r="AL1633">
        <v>0.26605466829781999</v>
      </c>
      <c r="AM1633">
        <v>0.26472439495633099</v>
      </c>
      <c r="AN1633">
        <v>0.26340077298155001</v>
      </c>
      <c r="AO1633">
        <v>0.262083769116642</v>
      </c>
      <c r="AP1633">
        <v>0.26077335027105902</v>
      </c>
      <c r="AQ1633">
        <v>0.259469483519703</v>
      </c>
      <c r="AR1633">
        <v>0.25817213610210499</v>
      </c>
      <c r="AS1633">
        <v>0.256881275421594</v>
      </c>
      <c r="AT1633">
        <v>0.25559686904448597</v>
      </c>
      <c r="AU1633">
        <v>0.254318884699264</v>
      </c>
      <c r="AV1633">
        <v>0.253047290275767</v>
      </c>
      <c r="AW1633">
        <v>0.25178205382438901</v>
      </c>
      <c r="AX1633">
        <v>0.250523143555267</v>
      </c>
      <c r="AY1633">
        <v>0.24927052783749001</v>
      </c>
      <c r="AZ1633">
        <v>0.248024175198303</v>
      </c>
      <c r="BA1633">
        <v>0.24678405432231099</v>
      </c>
      <c r="BB1633">
        <v>0.2455501340507</v>
      </c>
      <c r="BC1633">
        <v>0.24432238338044601</v>
      </c>
      <c r="BD1633">
        <v>0.243100771463544</v>
      </c>
      <c r="BE1633">
        <v>0.241885267606226</v>
      </c>
    </row>
    <row r="1634" spans="1:57" x14ac:dyDescent="0.25">
      <c r="A1634" t="s">
        <v>44</v>
      </c>
      <c r="B1634" t="s">
        <v>143</v>
      </c>
      <c r="C1634" t="s">
        <v>312</v>
      </c>
      <c r="D1634">
        <v>3.5836298869144002E-2</v>
      </c>
      <c r="E1634">
        <v>9.7151574001482499E-2</v>
      </c>
      <c r="F1634">
        <v>9.7914191353932006E-2</v>
      </c>
      <c r="G1634">
        <v>8.4578860348275706E-2</v>
      </c>
      <c r="H1634">
        <v>8.9017977769552906E-2</v>
      </c>
      <c r="I1634">
        <v>9.36983965668889E-2</v>
      </c>
      <c r="J1634">
        <v>9.8571651544717406E-2</v>
      </c>
      <c r="K1634">
        <v>0.103619245129539</v>
      </c>
      <c r="L1634">
        <v>0.108811535747132</v>
      </c>
      <c r="M1634">
        <v>0.11403002870392399</v>
      </c>
      <c r="N1634">
        <v>0.119328182033513</v>
      </c>
      <c r="O1634">
        <v>0.121896894722256</v>
      </c>
      <c r="P1634">
        <v>0.12440246477451999</v>
      </c>
      <c r="Q1634">
        <v>0.126824044293852</v>
      </c>
      <c r="R1634">
        <v>0.129425834230815</v>
      </c>
      <c r="S1634">
        <v>0.13193533248244799</v>
      </c>
      <c r="T1634">
        <v>0.134353944851408</v>
      </c>
      <c r="U1634">
        <v>0.13667197064421499</v>
      </c>
      <c r="V1634">
        <v>0.138900344647261</v>
      </c>
      <c r="W1634">
        <v>0.14127495239232099</v>
      </c>
      <c r="X1634">
        <v>0.14355262373553901</v>
      </c>
      <c r="Y1634">
        <v>0.14573434896018</v>
      </c>
      <c r="Z1634">
        <v>0.147826347728373</v>
      </c>
      <c r="AA1634">
        <v>0.14981414229948201</v>
      </c>
      <c r="AB1634">
        <v>0.15205313860525899</v>
      </c>
      <c r="AC1634">
        <v>0.15421134277478599</v>
      </c>
      <c r="AD1634">
        <v>0.156293117541694</v>
      </c>
      <c r="AE1634">
        <v>0.15830561846652899</v>
      </c>
      <c r="AF1634">
        <v>0.160237762615836</v>
      </c>
      <c r="AG1634">
        <v>0.162002720791322</v>
      </c>
      <c r="AH1634">
        <v>0.16370280643424701</v>
      </c>
      <c r="AI1634">
        <v>0.16534028195025299</v>
      </c>
      <c r="AJ1634">
        <v>0.166918298478542</v>
      </c>
      <c r="AK1634">
        <v>0.168438374129216</v>
      </c>
      <c r="AL1634">
        <v>0.16759618225857001</v>
      </c>
      <c r="AM1634">
        <v>0.16675820134727701</v>
      </c>
      <c r="AN1634">
        <v>0.16592441034054101</v>
      </c>
      <c r="AO1634">
        <v>0.165094788288838</v>
      </c>
      <c r="AP1634">
        <v>0.164269314347394</v>
      </c>
      <c r="AQ1634">
        <v>0.16344796777565701</v>
      </c>
      <c r="AR1634">
        <v>0.16263072793677899</v>
      </c>
      <c r="AS1634">
        <v>0.16181757429709501</v>
      </c>
      <c r="AT1634">
        <v>0.161008486425609</v>
      </c>
      <c r="AU1634">
        <v>0.16020344399348099</v>
      </c>
      <c r="AV1634">
        <v>0.15940242677351399</v>
      </c>
      <c r="AW1634">
        <v>0.158605414639646</v>
      </c>
      <c r="AX1634">
        <v>0.157812387566448</v>
      </c>
      <c r="AY1634">
        <v>0.15702332562861601</v>
      </c>
      <c r="AZ1634">
        <v>0.156238209000473</v>
      </c>
      <c r="BA1634">
        <v>0.15545701795547001</v>
      </c>
      <c r="BB1634">
        <v>0.154679732865693</v>
      </c>
      <c r="BC1634">
        <v>0.15390633420136399</v>
      </c>
      <c r="BD1634">
        <v>0.153136802530358</v>
      </c>
      <c r="BE1634">
        <v>0.15237111851770599</v>
      </c>
    </row>
    <row r="1635" spans="1:57" x14ac:dyDescent="0.25">
      <c r="A1635" t="s">
        <v>44</v>
      </c>
      <c r="B1635" t="s">
        <v>143</v>
      </c>
      <c r="C1635" t="s">
        <v>444</v>
      </c>
      <c r="D1635">
        <v>1.3349860002396399E-3</v>
      </c>
      <c r="E1635">
        <v>1.20857644882885E-3</v>
      </c>
      <c r="F1635">
        <v>1.2180634940065699E-3</v>
      </c>
      <c r="G1635">
        <v>1.0521704844859299E-3</v>
      </c>
      <c r="H1635">
        <v>1.1073936018062901E-3</v>
      </c>
      <c r="I1635">
        <v>1.1656185352389701E-3</v>
      </c>
      <c r="J1635">
        <v>1.22624237232937E-3</v>
      </c>
      <c r="K1635">
        <v>1.2890350011938499E-3</v>
      </c>
      <c r="L1635">
        <v>1.35362767733312E-3</v>
      </c>
      <c r="M1635">
        <v>1.41854631350325E-3</v>
      </c>
      <c r="N1635">
        <v>1.48445593362251E-3</v>
      </c>
      <c r="O1635">
        <v>1.51641100682981E-3</v>
      </c>
      <c r="P1635">
        <v>1.5475805785756199E-3</v>
      </c>
      <c r="Q1635">
        <v>1.57770529869581E-3</v>
      </c>
      <c r="R1635">
        <v>1.6100718565712901E-3</v>
      </c>
      <c r="S1635">
        <v>1.6412902955567001E-3</v>
      </c>
      <c r="T1635">
        <v>1.6713781039943299E-3</v>
      </c>
      <c r="U1635">
        <v>1.7002146041721099E-3</v>
      </c>
      <c r="V1635">
        <v>1.727935826056E-3</v>
      </c>
      <c r="W1635">
        <v>1.75747621204955E-3</v>
      </c>
      <c r="X1635">
        <v>1.7858106983600201E-3</v>
      </c>
      <c r="Y1635">
        <v>1.8129516042220001E-3</v>
      </c>
      <c r="Z1635">
        <v>1.83897630292815E-3</v>
      </c>
      <c r="AA1635">
        <v>1.86370468976535E-3</v>
      </c>
      <c r="AB1635">
        <v>1.89155805428352E-3</v>
      </c>
      <c r="AC1635">
        <v>1.9184063555885999E-3</v>
      </c>
      <c r="AD1635">
        <v>1.9443038665750299E-3</v>
      </c>
      <c r="AE1635">
        <v>1.96933960321645E-3</v>
      </c>
      <c r="AF1635">
        <v>1.9933756925808802E-3</v>
      </c>
      <c r="AG1635">
        <v>2.01533196972806E-3</v>
      </c>
      <c r="AH1635">
        <v>2.0364812253129399E-3</v>
      </c>
      <c r="AI1635">
        <v>2.0568516039148198E-3</v>
      </c>
      <c r="AJ1635">
        <v>2.0764823060578801E-3</v>
      </c>
      <c r="AK1635">
        <v>2.0953922172016301E-3</v>
      </c>
      <c r="AL1635">
        <v>2.0849152561156202E-3</v>
      </c>
      <c r="AM1635">
        <v>2.0744906798350398E-3</v>
      </c>
      <c r="AN1635">
        <v>2.0641182264358698E-3</v>
      </c>
      <c r="AO1635">
        <v>2.0537976353036899E-3</v>
      </c>
      <c r="AP1635">
        <v>2.0435286471271702E-3</v>
      </c>
      <c r="AQ1635">
        <v>2.0333110038915302E-3</v>
      </c>
      <c r="AR1635">
        <v>2.0231444488720799E-3</v>
      </c>
      <c r="AS1635">
        <v>2.0130287266277198E-3</v>
      </c>
      <c r="AT1635">
        <v>2.0029635829945801E-3</v>
      </c>
      <c r="AU1635">
        <v>1.9929487650796E-3</v>
      </c>
      <c r="AV1635">
        <v>1.9829840212542099E-3</v>
      </c>
      <c r="AW1635">
        <v>1.9730691011479299E-3</v>
      </c>
      <c r="AX1635">
        <v>1.96320375564219E-3</v>
      </c>
      <c r="AY1635">
        <v>1.95338773686398E-3</v>
      </c>
      <c r="AZ1635">
        <v>1.94362079817966E-3</v>
      </c>
      <c r="BA1635">
        <v>1.93390269418877E-3</v>
      </c>
      <c r="BB1635">
        <v>1.9242331807178201E-3</v>
      </c>
      <c r="BC1635">
        <v>1.9146120148142299E-3</v>
      </c>
      <c r="BD1635">
        <v>1.9050389547401599E-3</v>
      </c>
      <c r="BE1635">
        <v>1.8955137599664599E-3</v>
      </c>
    </row>
    <row r="1636" spans="1:57" x14ac:dyDescent="0.25">
      <c r="A1636" t="s">
        <v>44</v>
      </c>
      <c r="B1636" t="s">
        <v>143</v>
      </c>
      <c r="C1636" t="s">
        <v>317</v>
      </c>
      <c r="D1636">
        <v>5.1565064813605499</v>
      </c>
      <c r="E1636">
        <v>5.5626190161304301</v>
      </c>
      <c r="F1636">
        <v>5.6062842869236897</v>
      </c>
      <c r="G1636">
        <v>4.84274168248451</v>
      </c>
      <c r="H1636">
        <v>5.0969127469909496</v>
      </c>
      <c r="I1636">
        <v>5.3649000325609997</v>
      </c>
      <c r="J1636">
        <v>5.6439285618332899</v>
      </c>
      <c r="K1636">
        <v>5.9329392170821897</v>
      </c>
      <c r="L1636">
        <v>6.2302348072314198</v>
      </c>
      <c r="M1636">
        <v>6.5290306677755598</v>
      </c>
      <c r="N1636">
        <v>6.8323876515862603</v>
      </c>
      <c r="O1636">
        <v>6.97946473393137</v>
      </c>
      <c r="P1636">
        <v>7.1229264509670296</v>
      </c>
      <c r="Q1636">
        <v>7.2615791122518001</v>
      </c>
      <c r="R1636">
        <v>7.4105501024604097</v>
      </c>
      <c r="S1636">
        <v>7.5542367368660299</v>
      </c>
      <c r="T1636">
        <v>7.69271950767547</v>
      </c>
      <c r="U1636">
        <v>7.8254429811495596</v>
      </c>
      <c r="V1636">
        <v>7.9530332516294502</v>
      </c>
      <c r="W1636">
        <v>8.0889964445501992</v>
      </c>
      <c r="X1636">
        <v>8.2194093385922908</v>
      </c>
      <c r="Y1636">
        <v>8.3443286345202807</v>
      </c>
      <c r="Z1636">
        <v>8.4641104522548396</v>
      </c>
      <c r="AA1636">
        <v>8.5779258381099694</v>
      </c>
      <c r="AB1636">
        <v>8.7061243110175699</v>
      </c>
      <c r="AC1636">
        <v>8.8296968591465497</v>
      </c>
      <c r="AD1636">
        <v>8.9488932800458105</v>
      </c>
      <c r="AE1636">
        <v>9.0641232804809295</v>
      </c>
      <c r="AF1636">
        <v>9.1747522836371296</v>
      </c>
      <c r="AG1636">
        <v>9.2758086999694704</v>
      </c>
      <c r="AH1636">
        <v>9.3731507021303209</v>
      </c>
      <c r="AI1636">
        <v>9.4669078289437696</v>
      </c>
      <c r="AJ1636">
        <v>9.557260505555</v>
      </c>
      <c r="AK1636">
        <v>9.64429565457141</v>
      </c>
      <c r="AL1636">
        <v>9.5960741762985595</v>
      </c>
      <c r="AM1636">
        <v>9.5480938054170608</v>
      </c>
      <c r="AN1636">
        <v>9.5003533363899795</v>
      </c>
      <c r="AO1636">
        <v>9.4528515697080309</v>
      </c>
      <c r="AP1636">
        <v>9.4055873118594899</v>
      </c>
      <c r="AQ1636">
        <v>9.3585593753001906</v>
      </c>
      <c r="AR1636">
        <v>9.3117665784236898</v>
      </c>
      <c r="AS1636">
        <v>9.2652077455315691</v>
      </c>
      <c r="AT1636">
        <v>9.2188817068039093</v>
      </c>
      <c r="AU1636">
        <v>9.1727872982698901</v>
      </c>
      <c r="AV1636">
        <v>9.1269233617785392</v>
      </c>
      <c r="AW1636">
        <v>9.0812887449696493</v>
      </c>
      <c r="AX1636">
        <v>9.0358823012448006</v>
      </c>
      <c r="AY1636">
        <v>8.9907028897385803</v>
      </c>
      <c r="AZ1636">
        <v>8.9457493752898802</v>
      </c>
      <c r="BA1636">
        <v>8.9010206284134306</v>
      </c>
      <c r="BB1636">
        <v>8.8565155252713694</v>
      </c>
      <c r="BC1636">
        <v>8.8122329476450094</v>
      </c>
      <c r="BD1636">
        <v>8.7681717829067907</v>
      </c>
      <c r="BE1636">
        <v>8.72433092399225</v>
      </c>
    </row>
    <row r="1637" spans="1:57" x14ac:dyDescent="0.25">
      <c r="A1637" t="s">
        <v>44</v>
      </c>
      <c r="B1637" t="s">
        <v>143</v>
      </c>
      <c r="C1637" t="s">
        <v>320</v>
      </c>
      <c r="D1637">
        <v>0.240690542127874</v>
      </c>
      <c r="E1637">
        <v>0.21812886861596101</v>
      </c>
      <c r="F1637">
        <v>0.21920860651561</v>
      </c>
      <c r="G1637">
        <v>0.187598801247435</v>
      </c>
      <c r="H1637">
        <v>0.19655812509654499</v>
      </c>
      <c r="I1637">
        <v>0.20575506080826</v>
      </c>
      <c r="J1637">
        <v>0.215192501094608</v>
      </c>
      <c r="K1637">
        <v>0.22487336524479101</v>
      </c>
      <c r="L1637">
        <v>0.234800599336034</v>
      </c>
      <c r="M1637">
        <v>0.244977176445975</v>
      </c>
      <c r="N1637">
        <v>0.255406096866582</v>
      </c>
      <c r="O1637">
        <v>0.26010790647079601</v>
      </c>
      <c r="P1637">
        <v>0.26485000590220198</v>
      </c>
      <c r="Q1637">
        <v>0.26963267882400199</v>
      </c>
      <c r="R1637">
        <v>0.274456210720458</v>
      </c>
      <c r="S1637">
        <v>0.27932088890797502</v>
      </c>
      <c r="T1637">
        <v>0.284227002546246</v>
      </c>
      <c r="U1637">
        <v>0.28917484264945498</v>
      </c>
      <c r="V1637">
        <v>0.29416470209755802</v>
      </c>
      <c r="W1637">
        <v>0.29919687564761299</v>
      </c>
      <c r="X1637">
        <v>0.304271659945202</v>
      </c>
      <c r="Y1637">
        <v>0.30938935353588998</v>
      </c>
      <c r="Z1637">
        <v>0.31455025687677801</v>
      </c>
      <c r="AA1637">
        <v>0.31975467234810701</v>
      </c>
      <c r="AB1637">
        <v>0.325002904264932</v>
      </c>
      <c r="AC1637">
        <v>0.33029525888887401</v>
      </c>
      <c r="AD1637">
        <v>0.335632044439934</v>
      </c>
      <c r="AE1637">
        <v>0.341013571108365</v>
      </c>
      <c r="AF1637">
        <v>0.346440151066647</v>
      </c>
      <c r="AG1637">
        <v>0.35191209848148902</v>
      </c>
      <c r="AH1637">
        <v>0.35742972952593599</v>
      </c>
      <c r="AI1637">
        <v>0.36299336239153002</v>
      </c>
      <c r="AJ1637">
        <v>0.36860331730054602</v>
      </c>
      <c r="AK1637">
        <v>0.37425991651829998</v>
      </c>
      <c r="AL1637">
        <v>0.37238861693570802</v>
      </c>
      <c r="AM1637">
        <v>0.37052667385103</v>
      </c>
      <c r="AN1637">
        <v>0.36867404048177499</v>
      </c>
      <c r="AO1637">
        <v>0.366830670279366</v>
      </c>
      <c r="AP1637">
        <v>0.36499651692796897</v>
      </c>
      <c r="AQ1637">
        <v>0.36317153434332899</v>
      </c>
      <c r="AR1637">
        <v>0.361355676671612</v>
      </c>
      <c r="AS1637">
        <v>0.35954889828825398</v>
      </c>
      <c r="AT1637">
        <v>0.35775115379681299</v>
      </c>
      <c r="AU1637">
        <v>0.35596239802782897</v>
      </c>
      <c r="AV1637">
        <v>0.35418258603768998</v>
      </c>
      <c r="AW1637">
        <v>0.35241167310750099</v>
      </c>
      <c r="AX1637">
        <v>0.35064961474196399</v>
      </c>
      <c r="AY1637">
        <v>0.34889636666825402</v>
      </c>
      <c r="AZ1637">
        <v>0.34715188483491299</v>
      </c>
      <c r="BA1637">
        <v>0.34541612541073802</v>
      </c>
      <c r="BB1637">
        <v>0.34368904478368401</v>
      </c>
      <c r="BC1637">
        <v>0.341970599559766</v>
      </c>
      <c r="BD1637">
        <v>0.34026074656196698</v>
      </c>
      <c r="BE1637">
        <v>0.33855944282915701</v>
      </c>
    </row>
    <row r="1638" spans="1:57" x14ac:dyDescent="0.25">
      <c r="A1638" t="s">
        <v>44</v>
      </c>
      <c r="B1638" t="s">
        <v>143</v>
      </c>
      <c r="C1638" t="s">
        <v>321</v>
      </c>
      <c r="D1638">
        <v>0.25964142269416002</v>
      </c>
      <c r="E1638">
        <v>0.25549946257078898</v>
      </c>
      <c r="F1638">
        <v>0.256764184910515</v>
      </c>
      <c r="G1638">
        <v>0.21973887822263499</v>
      </c>
      <c r="H1638">
        <v>0.23023314449270699</v>
      </c>
      <c r="I1638">
        <v>0.24100573111340901</v>
      </c>
      <c r="J1638">
        <v>0.25206002638622399</v>
      </c>
      <c r="K1638">
        <v>0.26339944974309898</v>
      </c>
      <c r="L1638">
        <v>0.27502745199342199</v>
      </c>
      <c r="M1638">
        <v>0.28694751557280102</v>
      </c>
      <c r="N1638">
        <v>0.29916315479362299</v>
      </c>
      <c r="O1638">
        <v>0.304670494718912</v>
      </c>
      <c r="P1638">
        <v>0.31022502706425997</v>
      </c>
      <c r="Q1638">
        <v>0.315827084091031</v>
      </c>
      <c r="R1638">
        <v>0.321477000193642</v>
      </c>
      <c r="S1638">
        <v>0.32717511191253901</v>
      </c>
      <c r="T1638">
        <v>0.33292175794725798</v>
      </c>
      <c r="U1638">
        <v>0.33871727916953998</v>
      </c>
      <c r="V1638">
        <v>0.34456201863655</v>
      </c>
      <c r="W1638">
        <v>0.35045632160414802</v>
      </c>
      <c r="X1638">
        <v>0.35640053554026602</v>
      </c>
      <c r="Y1638">
        <v>0.36239501013832998</v>
      </c>
      <c r="Z1638">
        <v>0.36844009733079303</v>
      </c>
      <c r="AA1638">
        <v>0.37453615130272599</v>
      </c>
      <c r="AB1638">
        <v>0.38068352850549497</v>
      </c>
      <c r="AC1638">
        <v>0.38688258767052502</v>
      </c>
      <c r="AD1638">
        <v>0.39313368982313301</v>
      </c>
      <c r="AE1638">
        <v>0.39943719829644497</v>
      </c>
      <c r="AF1638">
        <v>0.40579347874541</v>
      </c>
      <c r="AG1638">
        <v>0.412202899160867</v>
      </c>
      <c r="AH1638">
        <v>0.41866582988372297</v>
      </c>
      <c r="AI1638">
        <v>0.425182643619201</v>
      </c>
      <c r="AJ1638">
        <v>0.43175371545116198</v>
      </c>
      <c r="AK1638">
        <v>0.43837942285653497</v>
      </c>
      <c r="AL1638">
        <v>0.436187525742252</v>
      </c>
      <c r="AM1638">
        <v>0.43400658811354098</v>
      </c>
      <c r="AN1638">
        <v>0.43183655517297298</v>
      </c>
      <c r="AO1638">
        <v>0.42967737239710802</v>
      </c>
      <c r="AP1638">
        <v>0.42752898553512297</v>
      </c>
      <c r="AQ1638">
        <v>0.42539134060744699</v>
      </c>
      <c r="AR1638">
        <v>0.42326438390441001</v>
      </c>
      <c r="AS1638">
        <v>0.42114806198488802</v>
      </c>
      <c r="AT1638">
        <v>0.41904232167496402</v>
      </c>
      <c r="AU1638">
        <v>0.41694711006658902</v>
      </c>
      <c r="AV1638">
        <v>0.41486237451625602</v>
      </c>
      <c r="AW1638">
        <v>0.41278806264367501</v>
      </c>
      <c r="AX1638">
        <v>0.41072412233045602</v>
      </c>
      <c r="AY1638">
        <v>0.40867050171880398</v>
      </c>
      <c r="AZ1638">
        <v>0.40662714921020998</v>
      </c>
      <c r="BA1638">
        <v>0.40459401346415902</v>
      </c>
      <c r="BB1638">
        <v>0.40257104339683802</v>
      </c>
      <c r="BC1638">
        <v>0.400558188179854</v>
      </c>
      <c r="BD1638">
        <v>0.398555397238955</v>
      </c>
      <c r="BE1638">
        <v>0.39656262025276001</v>
      </c>
    </row>
    <row r="1639" spans="1:57" x14ac:dyDescent="0.25">
      <c r="A1639" t="s">
        <v>44</v>
      </c>
      <c r="B1639" t="s">
        <v>143</v>
      </c>
      <c r="C1639" t="s">
        <v>322</v>
      </c>
      <c r="D1639">
        <v>7.3820231276840495E-2</v>
      </c>
      <c r="E1639">
        <v>0.158823939199536</v>
      </c>
      <c r="F1639">
        <v>0.159610117698574</v>
      </c>
      <c r="G1639">
        <v>0.136594393911638</v>
      </c>
      <c r="H1639">
        <v>0.143117854631481</v>
      </c>
      <c r="I1639">
        <v>0.14981432524340699</v>
      </c>
      <c r="J1639">
        <v>0.15668591198820001</v>
      </c>
      <c r="K1639">
        <v>0.16373474045801001</v>
      </c>
      <c r="L1639">
        <v>0.170962955749875</v>
      </c>
      <c r="M1639">
        <v>0.17837272262036899</v>
      </c>
      <c r="N1639">
        <v>0.18596622564135301</v>
      </c>
      <c r="O1639">
        <v>0.18938970611620201</v>
      </c>
      <c r="P1639">
        <v>0.192842522410306</v>
      </c>
      <c r="Q1639">
        <v>0.19632488106444901</v>
      </c>
      <c r="R1639">
        <v>0.199836989945363</v>
      </c>
      <c r="S1639">
        <v>0.20337905825379801</v>
      </c>
      <c r="T1639">
        <v>0.20695129653264199</v>
      </c>
      <c r="U1639">
        <v>0.21055391667507101</v>
      </c>
      <c r="V1639">
        <v>0.214187131932768</v>
      </c>
      <c r="W1639">
        <v>0.21785115692417101</v>
      </c>
      <c r="X1639">
        <v>0.22154620764279101</v>
      </c>
      <c r="Y1639">
        <v>0.225272501465551</v>
      </c>
      <c r="Z1639">
        <v>0.22903025716120301</v>
      </c>
      <c r="AA1639">
        <v>0.23281969489877699</v>
      </c>
      <c r="AB1639">
        <v>0.23664103625607499</v>
      </c>
      <c r="AC1639">
        <v>0.24049450422823701</v>
      </c>
      <c r="AD1639">
        <v>0.24438032323633299</v>
      </c>
      <c r="AE1639">
        <v>0.248298719136018</v>
      </c>
      <c r="AF1639">
        <v>0.25224991922624002</v>
      </c>
      <c r="AG1639">
        <v>0.25623415225799001</v>
      </c>
      <c r="AH1639">
        <v>0.260251648443108</v>
      </c>
      <c r="AI1639">
        <v>0.26430263946314297</v>
      </c>
      <c r="AJ1639">
        <v>0.26838735847826101</v>
      </c>
      <c r="AK1639">
        <v>0.272506040136205</v>
      </c>
      <c r="AL1639">
        <v>0.271143509935524</v>
      </c>
      <c r="AM1639">
        <v>0.26978779238584599</v>
      </c>
      <c r="AN1639">
        <v>0.26843885342391699</v>
      </c>
      <c r="AO1639">
        <v>0.26709665915679698</v>
      </c>
      <c r="AP1639">
        <v>0.265761175861013</v>
      </c>
      <c r="AQ1639">
        <v>0.26443236998170799</v>
      </c>
      <c r="AR1639">
        <v>0.26311020813180003</v>
      </c>
      <c r="AS1639">
        <v>0.26179465709114103</v>
      </c>
      <c r="AT1639">
        <v>0.26048568380568499</v>
      </c>
      <c r="AU1639">
        <v>0.25918325538665699</v>
      </c>
      <c r="AV1639">
        <v>0.257887339109723</v>
      </c>
      <c r="AW1639">
        <v>0.25659790241417502</v>
      </c>
      <c r="AX1639">
        <v>0.25531491290210401</v>
      </c>
      <c r="AY1639">
        <v>0.25403833833759298</v>
      </c>
      <c r="AZ1639">
        <v>0.25276814664590502</v>
      </c>
      <c r="BA1639">
        <v>0.25150430591267597</v>
      </c>
      <c r="BB1639">
        <v>0.25024678438311199</v>
      </c>
      <c r="BC1639">
        <v>0.24899555046119701</v>
      </c>
      <c r="BD1639">
        <v>0.247750572708891</v>
      </c>
      <c r="BE1639">
        <v>0.24651181984534601</v>
      </c>
    </row>
    <row r="1640" spans="1:57" x14ac:dyDescent="0.25">
      <c r="A1640" t="s">
        <v>44</v>
      </c>
      <c r="B1640" t="s">
        <v>143</v>
      </c>
      <c r="C1640" t="s">
        <v>445</v>
      </c>
      <c r="D1640">
        <v>4.7495300167119704E-3</v>
      </c>
      <c r="E1640">
        <v>4.2252636338898199E-3</v>
      </c>
      <c r="F1640">
        <v>4.2461786888775702E-3</v>
      </c>
      <c r="G1640">
        <v>3.6338811900577099E-3</v>
      </c>
      <c r="H1640">
        <v>3.80742770631703E-3</v>
      </c>
      <c r="I1640">
        <v>3.9855768814010002E-3</v>
      </c>
      <c r="J1640">
        <v>4.1683847485665202E-3</v>
      </c>
      <c r="K1640">
        <v>4.35590785588347E-3</v>
      </c>
      <c r="L1640">
        <v>4.5482032703188999E-3</v>
      </c>
      <c r="M1640">
        <v>4.74532858185122E-3</v>
      </c>
      <c r="N1640">
        <v>4.9473419076137099E-3</v>
      </c>
      <c r="O1640">
        <v>5.0384182757268001E-3</v>
      </c>
      <c r="P1640">
        <v>5.1302750776391001E-3</v>
      </c>
      <c r="Q1640">
        <v>5.2229178080465399E-3</v>
      </c>
      <c r="R1640">
        <v>5.3163519969199402E-3</v>
      </c>
      <c r="S1640">
        <v>5.4105832097195604E-3</v>
      </c>
      <c r="T1640">
        <v>5.5056170476111303E-3</v>
      </c>
      <c r="U1640">
        <v>5.6014591476827103E-3</v>
      </c>
      <c r="V1640">
        <v>5.6981151831633197E-3</v>
      </c>
      <c r="W1640">
        <v>5.7955908636423701E-3</v>
      </c>
      <c r="X1640">
        <v>5.8938919352909402E-3</v>
      </c>
      <c r="Y1640">
        <v>5.9930241810836598E-3</v>
      </c>
      <c r="Z1640">
        <v>6.0929934210225802E-3</v>
      </c>
      <c r="AA1640">
        <v>6.1938055123619204E-3</v>
      </c>
      <c r="AB1640">
        <v>6.2954663498342098E-3</v>
      </c>
      <c r="AC1640">
        <v>6.3979818658779098E-3</v>
      </c>
      <c r="AD1640">
        <v>6.5013580308662302E-3</v>
      </c>
      <c r="AE1640">
        <v>6.60560085333722E-3</v>
      </c>
      <c r="AF1640">
        <v>6.7107163802255501E-3</v>
      </c>
      <c r="AG1640">
        <v>6.8167106970951604E-3</v>
      </c>
      <c r="AH1640">
        <v>6.92358992837366E-3</v>
      </c>
      <c r="AI1640">
        <v>7.0313602375879801E-3</v>
      </c>
      <c r="AJ1640">
        <v>7.1400278276012802E-3</v>
      </c>
      <c r="AK1640">
        <v>7.2495989408515203E-3</v>
      </c>
      <c r="AL1640">
        <v>7.2133509461472598E-3</v>
      </c>
      <c r="AM1640">
        <v>7.1772841914165197E-3</v>
      </c>
      <c r="AN1640">
        <v>7.14139777045944E-3</v>
      </c>
      <c r="AO1640">
        <v>7.1056907816071397E-3</v>
      </c>
      <c r="AP1640">
        <v>7.0701623276991097E-3</v>
      </c>
      <c r="AQ1640">
        <v>7.0348115160606102E-3</v>
      </c>
      <c r="AR1640">
        <v>6.9996374584803097E-3</v>
      </c>
      <c r="AS1640">
        <v>6.9646392711879097E-3</v>
      </c>
      <c r="AT1640">
        <v>6.9298160748319697E-3</v>
      </c>
      <c r="AU1640">
        <v>6.8951669944578098E-3</v>
      </c>
      <c r="AV1640">
        <v>6.8606911594855198E-3</v>
      </c>
      <c r="AW1640">
        <v>6.8263877036880902E-3</v>
      </c>
      <c r="AX1640">
        <v>6.7922557651696504E-3</v>
      </c>
      <c r="AY1640">
        <v>6.7582944863438096E-3</v>
      </c>
      <c r="AZ1640">
        <v>6.72450301391209E-3</v>
      </c>
      <c r="BA1640">
        <v>6.69088049884252E-3</v>
      </c>
      <c r="BB1640">
        <v>6.6574260963483097E-3</v>
      </c>
      <c r="BC1640">
        <v>6.6241389658665698E-3</v>
      </c>
      <c r="BD1640">
        <v>6.5910182710372401E-3</v>
      </c>
      <c r="BE1640">
        <v>6.5580631796820499E-3</v>
      </c>
    </row>
    <row r="1641" spans="1:57" x14ac:dyDescent="0.25">
      <c r="A1641" t="s">
        <v>44</v>
      </c>
      <c r="B1641" t="s">
        <v>143</v>
      </c>
      <c r="C1641" t="s">
        <v>326</v>
      </c>
      <c r="D1641">
        <v>2.1799259647225502</v>
      </c>
      <c r="E1641">
        <v>2.3516110508063601</v>
      </c>
      <c r="F1641">
        <v>2.3632515255078599</v>
      </c>
      <c r="G1641">
        <v>2.02247147262384</v>
      </c>
      <c r="H1641">
        <v>2.1190604528216599</v>
      </c>
      <c r="I1641">
        <v>2.21821108698785</v>
      </c>
      <c r="J1641">
        <v>2.3199545609696202</v>
      </c>
      <c r="K1641">
        <v>2.4243223471382902</v>
      </c>
      <c r="L1641">
        <v>2.5313462066624002</v>
      </c>
      <c r="M1641">
        <v>2.6410581917974598</v>
      </c>
      <c r="N1641">
        <v>2.75349064819211</v>
      </c>
      <c r="O1641">
        <v>2.8041800754752302</v>
      </c>
      <c r="P1641">
        <v>2.8553038606838301</v>
      </c>
      <c r="Q1641">
        <v>2.9068650619437002</v>
      </c>
      <c r="R1641">
        <v>2.9588667570132099</v>
      </c>
      <c r="S1641">
        <v>3.0113120434027101</v>
      </c>
      <c r="T1641">
        <v>3.06420403849476</v>
      </c>
      <c r="U1641">
        <v>3.1175458796648798</v>
      </c>
      <c r="V1641">
        <v>3.17134072440314</v>
      </c>
      <c r="W1641">
        <v>3.22559175043637</v>
      </c>
      <c r="X1641">
        <v>3.2803021558512602</v>
      </c>
      <c r="Y1641">
        <v>3.33547515921786</v>
      </c>
      <c r="Z1641">
        <v>3.3911139997142299</v>
      </c>
      <c r="AA1641">
        <v>3.4472219372514301</v>
      </c>
      <c r="AB1641">
        <v>3.5038022525994599</v>
      </c>
      <c r="AC1641">
        <v>3.5608582475139201</v>
      </c>
      <c r="AD1641">
        <v>3.61839324486336</v>
      </c>
      <c r="AE1641">
        <v>3.67641058875732</v>
      </c>
      <c r="AF1641">
        <v>3.7349136446753599</v>
      </c>
      <c r="AG1641">
        <v>3.7939057995965402</v>
      </c>
      <c r="AH1641">
        <v>3.85339046212985</v>
      </c>
      <c r="AI1641">
        <v>3.9133710626454001</v>
      </c>
      <c r="AJ1641">
        <v>3.9738510534062401</v>
      </c>
      <c r="AK1641">
        <v>4.0348339087011604</v>
      </c>
      <c r="AL1641">
        <v>4.0146597391576604</v>
      </c>
      <c r="AM1641">
        <v>3.9945864404618701</v>
      </c>
      <c r="AN1641">
        <v>3.9746135082595599</v>
      </c>
      <c r="AO1641">
        <v>3.9547404407182598</v>
      </c>
      <c r="AP1641">
        <v>3.93496673851467</v>
      </c>
      <c r="AQ1641">
        <v>3.9152919048221002</v>
      </c>
      <c r="AR1641">
        <v>3.8957154452979901</v>
      </c>
      <c r="AS1641">
        <v>3.8762368680715</v>
      </c>
      <c r="AT1641">
        <v>3.8568556837311401</v>
      </c>
      <c r="AU1641">
        <v>3.8375714053124801</v>
      </c>
      <c r="AV1641">
        <v>3.8183835482859201</v>
      </c>
      <c r="AW1641">
        <v>3.7992916305444902</v>
      </c>
      <c r="AX1641">
        <v>3.7802951723917699</v>
      </c>
      <c r="AY1641">
        <v>3.7613936965298098</v>
      </c>
      <c r="AZ1641">
        <v>3.7425867280471601</v>
      </c>
      <c r="BA1641">
        <v>3.7238737944069298</v>
      </c>
      <c r="BB1641">
        <v>3.70525442543489</v>
      </c>
      <c r="BC1641">
        <v>3.6867281533077199</v>
      </c>
      <c r="BD1641">
        <v>3.6682945125411801</v>
      </c>
      <c r="BE1641">
        <v>3.6499530399784699</v>
      </c>
    </row>
    <row r="1642" spans="1:57" x14ac:dyDescent="0.25">
      <c r="A1642" t="s">
        <v>44</v>
      </c>
      <c r="B1642" t="s">
        <v>143</v>
      </c>
      <c r="C1642" t="s">
        <v>355</v>
      </c>
      <c r="D1642">
        <v>5.6656542789806801E-2</v>
      </c>
      <c r="E1642">
        <v>8.2538150971727103E-4</v>
      </c>
      <c r="F1642">
        <v>8.2946714819037205E-4</v>
      </c>
      <c r="G1642">
        <v>7.0985827220958002E-4</v>
      </c>
      <c r="H1642">
        <v>7.4375960902733299E-4</v>
      </c>
      <c r="I1642">
        <v>7.7856004938478595E-4</v>
      </c>
      <c r="J1642">
        <v>8.1427053906383705E-4</v>
      </c>
      <c r="K1642">
        <v>8.5090212441219198E-4</v>
      </c>
      <c r="L1642">
        <v>8.8846595314122096E-4</v>
      </c>
      <c r="M1642">
        <v>9.2697327512960496E-4</v>
      </c>
      <c r="N1642">
        <v>9.6643544323279495E-4</v>
      </c>
      <c r="O1642">
        <v>9.842266999983639E-4</v>
      </c>
      <c r="P1642">
        <v>1.0021704101214599E-3</v>
      </c>
      <c r="Q1642">
        <v>1.02026764696006E-3</v>
      </c>
      <c r="R1642">
        <v>1.0385194907628801E-3</v>
      </c>
      <c r="S1642">
        <v>1.05692702871134E-3</v>
      </c>
      <c r="T1642">
        <v>1.0754913549616599E-3</v>
      </c>
      <c r="U1642">
        <v>1.09421357068734E-3</v>
      </c>
      <c r="V1642">
        <v>1.1130947841217901E-3</v>
      </c>
      <c r="W1642">
        <v>1.13213611060121E-3</v>
      </c>
      <c r="X1642">
        <v>1.1513386726078401E-3</v>
      </c>
      <c r="Y1642">
        <v>1.17070359981327E-3</v>
      </c>
      <c r="Z1642">
        <v>1.1902320291222201E-3</v>
      </c>
      <c r="AA1642">
        <v>1.2099251047163701E-3</v>
      </c>
      <c r="AB1642">
        <v>1.2297839780986101E-3</v>
      </c>
      <c r="AC1642">
        <v>1.2498098081374599E-3</v>
      </c>
      <c r="AD1642">
        <v>1.27000376111177E-3</v>
      </c>
      <c r="AE1642">
        <v>1.2903670107557001E-3</v>
      </c>
      <c r="AF1642">
        <v>1.3109007383039399E-3</v>
      </c>
      <c r="AG1642">
        <v>1.33160613253724E-3</v>
      </c>
      <c r="AH1642">
        <v>1.3524843898281001E-3</v>
      </c>
      <c r="AI1642">
        <v>1.3735367141868801E-3</v>
      </c>
      <c r="AJ1642">
        <v>1.39476431730805E-3</v>
      </c>
      <c r="AK1642">
        <v>1.4161684186167799E-3</v>
      </c>
      <c r="AL1642">
        <v>1.4090875765236999E-3</v>
      </c>
      <c r="AM1642">
        <v>1.40204213864108E-3</v>
      </c>
      <c r="AN1642">
        <v>1.3950319279478699E-3</v>
      </c>
      <c r="AO1642">
        <v>1.3880567683081299E-3</v>
      </c>
      <c r="AP1642">
        <v>1.38111648446659E-3</v>
      </c>
      <c r="AQ1642">
        <v>1.3742109020442601E-3</v>
      </c>
      <c r="AR1642">
        <v>1.3673398475340401E-3</v>
      </c>
      <c r="AS1642">
        <v>1.3605031482963701E-3</v>
      </c>
      <c r="AT1642">
        <v>1.35370063255489E-3</v>
      </c>
      <c r="AU1642">
        <v>1.34693212939211E-3</v>
      </c>
      <c r="AV1642">
        <v>1.3401974687451499E-3</v>
      </c>
      <c r="AW1642">
        <v>1.33349648140143E-3</v>
      </c>
      <c r="AX1642">
        <v>1.3268289989944199E-3</v>
      </c>
      <c r="AY1642">
        <v>1.3201948539994499E-3</v>
      </c>
      <c r="AZ1642">
        <v>1.3135938797294499E-3</v>
      </c>
      <c r="BA1642">
        <v>1.3070259103308E-3</v>
      </c>
      <c r="BB1642">
        <v>1.30049078077915E-3</v>
      </c>
      <c r="BC1642">
        <v>1.29398832687525E-3</v>
      </c>
      <c r="BD1642">
        <v>1.2875183852408801E-3</v>
      </c>
      <c r="BE1642">
        <v>1.28108079331467E-3</v>
      </c>
    </row>
    <row r="1643" spans="1:57" x14ac:dyDescent="0.25">
      <c r="A1643" t="s">
        <v>44</v>
      </c>
      <c r="B1643" t="s">
        <v>143</v>
      </c>
      <c r="C1643" t="s">
        <v>328</v>
      </c>
      <c r="D1643">
        <v>8.7864724524047499</v>
      </c>
      <c r="E1643">
        <v>8.5560806336968103</v>
      </c>
      <c r="F1643">
        <v>8.5984332328336102</v>
      </c>
      <c r="G1643">
        <v>7.3585421335672301</v>
      </c>
      <c r="H1643">
        <v>7.7099706160179302</v>
      </c>
      <c r="I1643">
        <v>8.0707193973766493</v>
      </c>
      <c r="J1643">
        <v>8.4409019439512907</v>
      </c>
      <c r="K1643">
        <v>8.8206327645363398</v>
      </c>
      <c r="L1643">
        <v>9.2100274186836604</v>
      </c>
      <c r="M1643">
        <v>9.6092025250332007</v>
      </c>
      <c r="N1643">
        <v>10.018275769703999</v>
      </c>
      <c r="O1643">
        <v>10.202703728979699</v>
      </c>
      <c r="P1643">
        <v>10.388712052250099</v>
      </c>
      <c r="Q1643">
        <v>10.5763118661728</v>
      </c>
      <c r="R1643">
        <v>10.7655143688362</v>
      </c>
      <c r="S1643">
        <v>10.956330830194499</v>
      </c>
      <c r="T1643">
        <v>11.1487725925044</v>
      </c>
      <c r="U1643">
        <v>11.342851070765001</v>
      </c>
      <c r="V1643">
        <v>11.53857775316</v>
      </c>
      <c r="W1643">
        <v>11.7359642015024</v>
      </c>
      <c r="X1643">
        <v>11.9350220516819</v>
      </c>
      <c r="Y1643">
        <v>12.1357630141153</v>
      </c>
      <c r="Z1643">
        <v>12.338198874199</v>
      </c>
      <c r="AA1643">
        <v>12.542341492764301</v>
      </c>
      <c r="AB1643">
        <v>12.748202806535399</v>
      </c>
      <c r="AC1643">
        <v>12.9557948285905</v>
      </c>
      <c r="AD1643">
        <v>13.165129648824699</v>
      </c>
      <c r="AE1643">
        <v>13.376219434416299</v>
      </c>
      <c r="AF1643">
        <v>13.5890764302961</v>
      </c>
      <c r="AG1643">
        <v>13.803712959618499</v>
      </c>
      <c r="AH1643">
        <v>14.0201414242359</v>
      </c>
      <c r="AI1643">
        <v>14.238374305176199</v>
      </c>
      <c r="AJ1643">
        <v>14.458424163122601</v>
      </c>
      <c r="AK1643">
        <v>14.6803036388962</v>
      </c>
      <c r="AL1643">
        <v>14.606902120701699</v>
      </c>
      <c r="AM1643">
        <v>14.5338676100982</v>
      </c>
      <c r="AN1643">
        <v>14.461198272047699</v>
      </c>
      <c r="AO1643">
        <v>14.3888922806875</v>
      </c>
      <c r="AP1643">
        <v>14.316947819284</v>
      </c>
      <c r="AQ1643">
        <v>14.2453630801876</v>
      </c>
      <c r="AR1643">
        <v>14.1741362647867</v>
      </c>
      <c r="AS1643">
        <v>14.103265583462701</v>
      </c>
      <c r="AT1643">
        <v>14.032749255545401</v>
      </c>
      <c r="AU1643">
        <v>13.962585509267701</v>
      </c>
      <c r="AV1643">
        <v>13.892772581721401</v>
      </c>
      <c r="AW1643">
        <v>13.823308718812701</v>
      </c>
      <c r="AX1643">
        <v>13.7541921752187</v>
      </c>
      <c r="AY1643">
        <v>13.6854212143426</v>
      </c>
      <c r="AZ1643">
        <v>13.6169941082709</v>
      </c>
      <c r="BA1643">
        <v>13.548909137729501</v>
      </c>
      <c r="BB1643">
        <v>13.4811645920409</v>
      </c>
      <c r="BC1643">
        <v>13.413758769080699</v>
      </c>
      <c r="BD1643">
        <v>13.3466899752353</v>
      </c>
      <c r="BE1643">
        <v>13.279956525359101</v>
      </c>
    </row>
    <row r="1644" spans="1:57" x14ac:dyDescent="0.25">
      <c r="A1644" t="s">
        <v>44</v>
      </c>
      <c r="B1644" t="s">
        <v>143</v>
      </c>
      <c r="C1644" t="s">
        <v>329</v>
      </c>
      <c r="D1644">
        <v>0.44174991295598898</v>
      </c>
      <c r="E1644">
        <v>0.150486196143224</v>
      </c>
      <c r="F1644">
        <v>0.15123110281413299</v>
      </c>
      <c r="G1644">
        <v>0.12942363007648799</v>
      </c>
      <c r="H1644">
        <v>0.13560463021013699</v>
      </c>
      <c r="I1644">
        <v>0.14194955777617299</v>
      </c>
      <c r="J1644">
        <v>0.14846040844455499</v>
      </c>
      <c r="K1644">
        <v>0.15513919622071701</v>
      </c>
      <c r="L1644">
        <v>0.16198795359104301</v>
      </c>
      <c r="M1644">
        <v>0.16900873166938801</v>
      </c>
      <c r="N1644">
        <v>0.17620360034466001</v>
      </c>
      <c r="O1644">
        <v>0.179447359168594</v>
      </c>
      <c r="P1644">
        <v>0.182718913776168</v>
      </c>
      <c r="Q1644">
        <v>0.186018459865439</v>
      </c>
      <c r="R1644">
        <v>0.18934619439080799</v>
      </c>
      <c r="S1644">
        <v>0.192702315570666</v>
      </c>
      <c r="T1644">
        <v>0.19608702289507701</v>
      </c>
      <c r="U1644">
        <v>0.199500517133511</v>
      </c>
      <c r="V1644">
        <v>0.20294300034262799</v>
      </c>
      <c r="W1644">
        <v>0.20641467587409501</v>
      </c>
      <c r="X1644">
        <v>0.209915748382457</v>
      </c>
      <c r="Y1644">
        <v>0.21344642383305501</v>
      </c>
      <c r="Z1644">
        <v>0.21700690950998999</v>
      </c>
      <c r="AA1644">
        <v>0.220597414024127</v>
      </c>
      <c r="AB1644">
        <v>0.224218147321153</v>
      </c>
      <c r="AC1644">
        <v>0.22786932068968299</v>
      </c>
      <c r="AD1644">
        <v>0.231551146769407</v>
      </c>
      <c r="AE1644">
        <v>0.23526383955928901</v>
      </c>
      <c r="AF1644">
        <v>0.239007614425818</v>
      </c>
      <c r="AG1644">
        <v>0.242782688111296</v>
      </c>
      <c r="AH1644">
        <v>0.246589278742189</v>
      </c>
      <c r="AI1644">
        <v>0.250427605837512</v>
      </c>
      <c r="AJ1644">
        <v>0.25429789031727601</v>
      </c>
      <c r="AK1644">
        <v>0.258200354510977</v>
      </c>
      <c r="AL1644">
        <v>0.25690935273842203</v>
      </c>
      <c r="AM1644">
        <v>0.25562480597472997</v>
      </c>
      <c r="AN1644">
        <v>0.25434668194485599</v>
      </c>
      <c r="AO1644">
        <v>0.25307494853513202</v>
      </c>
      <c r="AP1644">
        <v>0.251809573792457</v>
      </c>
      <c r="AQ1644">
        <v>0.25055052592349403</v>
      </c>
      <c r="AR1644">
        <v>0.24929777329387701</v>
      </c>
      <c r="AS1644">
        <v>0.24805128442740701</v>
      </c>
      <c r="AT1644">
        <v>0.24681102800526999</v>
      </c>
      <c r="AU1644">
        <v>0.24557697286524399</v>
      </c>
      <c r="AV1644">
        <v>0.24434908800091801</v>
      </c>
      <c r="AW1644">
        <v>0.24312734256091301</v>
      </c>
      <c r="AX1644">
        <v>0.241911705848109</v>
      </c>
      <c r="AY1644">
        <v>0.24070214731886799</v>
      </c>
      <c r="AZ1644">
        <v>0.23949863658227399</v>
      </c>
      <c r="BA1644">
        <v>0.23830114339936201</v>
      </c>
      <c r="BB1644">
        <v>0.23710963768236501</v>
      </c>
      <c r="BC1644">
        <v>0.23592408949395399</v>
      </c>
      <c r="BD1644">
        <v>0.23474446904648399</v>
      </c>
      <c r="BE1644">
        <v>0.233570746701251</v>
      </c>
    </row>
    <row r="1645" spans="1:57" x14ac:dyDescent="0.25">
      <c r="A1645" t="s">
        <v>44</v>
      </c>
      <c r="B1645" t="s">
        <v>143</v>
      </c>
      <c r="C1645" t="s">
        <v>330</v>
      </c>
      <c r="D1645">
        <v>0.320474311171485</v>
      </c>
      <c r="E1645">
        <v>0.81631182984846595</v>
      </c>
      <c r="F1645">
        <v>0.82035257340621603</v>
      </c>
      <c r="G1645">
        <v>0.70205801595793504</v>
      </c>
      <c r="H1645">
        <v>0.73558682895677296</v>
      </c>
      <c r="I1645">
        <v>0.77000486572313598</v>
      </c>
      <c r="J1645">
        <v>0.80532295176152602</v>
      </c>
      <c r="K1645">
        <v>0.84155201203718999</v>
      </c>
      <c r="L1645">
        <v>0.87870307176520801</v>
      </c>
      <c r="M1645">
        <v>0.91678725720530696</v>
      </c>
      <c r="N1645">
        <v>0.95581579646242898</v>
      </c>
      <c r="O1645">
        <v>0.97341155453869099</v>
      </c>
      <c r="P1645">
        <v>0.99115809074335204</v>
      </c>
      <c r="Q1645">
        <v>1.0090564666398201</v>
      </c>
      <c r="R1645">
        <v>1.02710775060655</v>
      </c>
      <c r="S1645">
        <v>1.04531301787848</v>
      </c>
      <c r="T1645">
        <v>1.0636733505887399</v>
      </c>
      <c r="U1645">
        <v>1.0821898378106101</v>
      </c>
      <c r="V1645">
        <v>1.1008635755997001</v>
      </c>
      <c r="W1645">
        <v>1.11969566703641</v>
      </c>
      <c r="X1645">
        <v>1.13868722226858</v>
      </c>
      <c r="Y1645">
        <v>1.15783935855446</v>
      </c>
      <c r="Z1645">
        <v>1.17715320030591</v>
      </c>
      <c r="AA1645">
        <v>1.19662987913182</v>
      </c>
      <c r="AB1645">
        <v>1.2162705338818101</v>
      </c>
      <c r="AC1645">
        <v>1.2360763106902199</v>
      </c>
      <c r="AD1645">
        <v>1.2560483630202699</v>
      </c>
      <c r="AE1645">
        <v>1.2761878517085901</v>
      </c>
      <c r="AF1645">
        <v>1.2964959450099001</v>
      </c>
      <c r="AG1645">
        <v>1.3169738186420701</v>
      </c>
      <c r="AH1645">
        <v>1.33762265583129</v>
      </c>
      <c r="AI1645">
        <v>1.3584436473577099</v>
      </c>
      <c r="AJ1645">
        <v>1.3794379916011099</v>
      </c>
      <c r="AK1645">
        <v>1.40060689458704</v>
      </c>
      <c r="AL1645">
        <v>1.3936038601141101</v>
      </c>
      <c r="AM1645">
        <v>1.38663584081354</v>
      </c>
      <c r="AN1645">
        <v>1.3797026616094701</v>
      </c>
      <c r="AO1645">
        <v>1.3728041483014199</v>
      </c>
      <c r="AP1645">
        <v>1.3659401275599099</v>
      </c>
      <c r="AQ1645">
        <v>1.3591104269221099</v>
      </c>
      <c r="AR1645">
        <v>1.3523148747875</v>
      </c>
      <c r="AS1645">
        <v>1.34555330041357</v>
      </c>
      <c r="AT1645">
        <v>1.3388255339115001</v>
      </c>
      <c r="AU1645">
        <v>1.33213140624194</v>
      </c>
      <c r="AV1645">
        <v>1.32547074921073</v>
      </c>
      <c r="AW1645">
        <v>1.3188433954646801</v>
      </c>
      <c r="AX1645">
        <v>1.31224917848735</v>
      </c>
      <c r="AY1645">
        <v>1.30568793259492</v>
      </c>
      <c r="AZ1645">
        <v>1.2991594929319401</v>
      </c>
      <c r="BA1645">
        <v>1.2926636954672801</v>
      </c>
      <c r="BB1645">
        <v>1.2862003769899499</v>
      </c>
      <c r="BC1645">
        <v>1.2797693751050001</v>
      </c>
      <c r="BD1645">
        <v>1.2733705282294701</v>
      </c>
      <c r="BE1645">
        <v>1.2670036755883201</v>
      </c>
    </row>
    <row r="1646" spans="1:57" x14ac:dyDescent="0.25">
      <c r="A1646" t="s">
        <v>44</v>
      </c>
      <c r="B1646" t="s">
        <v>143</v>
      </c>
      <c r="C1646" t="s">
        <v>446</v>
      </c>
      <c r="D1646">
        <v>0.173382860351604</v>
      </c>
      <c r="E1646">
        <v>0.16573549654189401</v>
      </c>
      <c r="F1646">
        <v>0.16655588724977699</v>
      </c>
      <c r="G1646">
        <v>0.142538585895056</v>
      </c>
      <c r="H1646">
        <v>0.149345928711408</v>
      </c>
      <c r="I1646">
        <v>0.15633381030872501</v>
      </c>
      <c r="J1646">
        <v>0.163504428585284</v>
      </c>
      <c r="K1646">
        <v>0.17086000163283799</v>
      </c>
      <c r="L1646">
        <v>0.17840276789683299</v>
      </c>
      <c r="M1646">
        <v>0.18613498633776901</v>
      </c>
      <c r="N1646">
        <v>0.19405893659374501</v>
      </c>
      <c r="O1646">
        <v>0.19763139701287399</v>
      </c>
      <c r="P1646">
        <v>0.201234469861057</v>
      </c>
      <c r="Q1646">
        <v>0.20486837066713301</v>
      </c>
      <c r="R1646">
        <v>0.20853331634359101</v>
      </c>
      <c r="S1646">
        <v>0.212229525194994</v>
      </c>
      <c r="T1646">
        <v>0.21595721692644201</v>
      </c>
      <c r="U1646">
        <v>0.21971661265209</v>
      </c>
      <c r="V1646">
        <v>0.22350793490371501</v>
      </c>
      <c r="W1646">
        <v>0.22733140763932899</v>
      </c>
      <c r="X1646">
        <v>0.23118725625185099</v>
      </c>
      <c r="Y1646">
        <v>0.23507570757782001</v>
      </c>
      <c r="Z1646">
        <v>0.23899698990616999</v>
      </c>
      <c r="AA1646">
        <v>0.24295133298704699</v>
      </c>
      <c r="AB1646">
        <v>0.246938968040679</v>
      </c>
      <c r="AC1646">
        <v>0.250960127766305</v>
      </c>
      <c r="AD1646">
        <v>0.25501504635115102</v>
      </c>
      <c r="AE1646">
        <v>0.25910395947945603</v>
      </c>
      <c r="AF1646">
        <v>0.26322710434155799</v>
      </c>
      <c r="AG1646">
        <v>0.26738471964302701</v>
      </c>
      <c r="AH1646">
        <v>0.27157704561385698</v>
      </c>
      <c r="AI1646">
        <v>0.27580432401770599</v>
      </c>
      <c r="AJ1646">
        <v>0.28006679816119301</v>
      </c>
      <c r="AK1646">
        <v>0.284364712903249</v>
      </c>
      <c r="AL1646">
        <v>0.28294288933873302</v>
      </c>
      <c r="AM1646">
        <v>0.28152817489204002</v>
      </c>
      <c r="AN1646">
        <v>0.28012053401757903</v>
      </c>
      <c r="AO1646">
        <v>0.27871993134749101</v>
      </c>
      <c r="AP1646">
        <v>0.27732633169075399</v>
      </c>
      <c r="AQ1646">
        <v>0.27593970003230001</v>
      </c>
      <c r="AR1646">
        <v>0.274560001532139</v>
      </c>
      <c r="AS1646">
        <v>0.27318720152447801</v>
      </c>
      <c r="AT1646">
        <v>0.27182126551685598</v>
      </c>
      <c r="AU1646">
        <v>0.27046215918927102</v>
      </c>
      <c r="AV1646">
        <v>0.26910984839332502</v>
      </c>
      <c r="AW1646">
        <v>0.26776429915135802</v>
      </c>
      <c r="AX1646">
        <v>0.26642547765560198</v>
      </c>
      <c r="AY1646">
        <v>0.265093350267324</v>
      </c>
      <c r="AZ1646">
        <v>0.26376788351598701</v>
      </c>
      <c r="BA1646">
        <v>0.26244904409840702</v>
      </c>
      <c r="BB1646">
        <v>0.26113679887791502</v>
      </c>
      <c r="BC1646">
        <v>0.25983111488352501</v>
      </c>
      <c r="BD1646">
        <v>0.25853195930910799</v>
      </c>
      <c r="BE1646">
        <v>0.25723929951256203</v>
      </c>
    </row>
    <row r="1647" spans="1:57" x14ac:dyDescent="0.25">
      <c r="A1647" t="s">
        <v>44</v>
      </c>
      <c r="B1647" t="s">
        <v>143</v>
      </c>
      <c r="C1647" t="s">
        <v>333</v>
      </c>
      <c r="D1647">
        <v>0.86524410115693995</v>
      </c>
      <c r="E1647">
        <v>0.93338839155697995</v>
      </c>
      <c r="F1647">
        <v>0.93800866409518702</v>
      </c>
      <c r="G1647">
        <v>0.80274813904914999</v>
      </c>
      <c r="H1647">
        <v>0.84108570037250996</v>
      </c>
      <c r="I1647">
        <v>0.88044001915515901</v>
      </c>
      <c r="J1647">
        <v>0.92082347351029703</v>
      </c>
      <c r="K1647">
        <v>0.96224855527666098</v>
      </c>
      <c r="L1647">
        <v>1.0047278709207901</v>
      </c>
      <c r="M1647">
        <v>1.0482741424458399</v>
      </c>
      <c r="N1647">
        <v>1.0929002083069499</v>
      </c>
      <c r="O1647">
        <v>1.11301957412832</v>
      </c>
      <c r="P1647">
        <v>1.1333113428839501</v>
      </c>
      <c r="Q1647">
        <v>1.1537767283881599</v>
      </c>
      <c r="R1647">
        <v>1.1744169522476799</v>
      </c>
      <c r="S1647">
        <v>1.19523324390911</v>
      </c>
      <c r="T1647">
        <v>1.2162268407066299</v>
      </c>
      <c r="U1647">
        <v>1.2373989879098799</v>
      </c>
      <c r="V1647">
        <v>1.2587509387722799</v>
      </c>
      <c r="W1647">
        <v>1.2802839545795199</v>
      </c>
      <c r="X1647">
        <v>1.30199930469837</v>
      </c>
      <c r="Y1647">
        <v>1.3238982666257999</v>
      </c>
      <c r="Z1647">
        <v>1.34598212603834</v>
      </c>
      <c r="AA1647">
        <v>1.3682521768417999</v>
      </c>
      <c r="AB1647">
        <v>1.3907097212211601</v>
      </c>
      <c r="AC1647">
        <v>1.41335606969092</v>
      </c>
      <c r="AD1647">
        <v>1.43619254114559</v>
      </c>
      <c r="AE1647">
        <v>1.4592204629105501</v>
      </c>
      <c r="AF1647">
        <v>1.4824411707932501</v>
      </c>
      <c r="AG1647">
        <v>1.5058560091346</v>
      </c>
      <c r="AH1647">
        <v>1.5294663308607399</v>
      </c>
      <c r="AI1647">
        <v>1.5532734975351099</v>
      </c>
      <c r="AJ1647">
        <v>1.5772788794107799</v>
      </c>
      <c r="AK1647">
        <v>1.6014838554831401</v>
      </c>
      <c r="AL1647">
        <v>1.5934764362057201</v>
      </c>
      <c r="AM1647">
        <v>1.5855090540246899</v>
      </c>
      <c r="AN1647">
        <v>1.5775815087545699</v>
      </c>
      <c r="AO1647">
        <v>1.5696936012108</v>
      </c>
      <c r="AP1647">
        <v>1.5618451332047401</v>
      </c>
      <c r="AQ1647">
        <v>1.55403590753872</v>
      </c>
      <c r="AR1647">
        <v>1.5462657280010299</v>
      </c>
      <c r="AS1647">
        <v>1.5385343993610201</v>
      </c>
      <c r="AT1647">
        <v>1.5308417273642201</v>
      </c>
      <c r="AU1647">
        <v>1.5231875187274</v>
      </c>
      <c r="AV1647">
        <v>1.51557158113376</v>
      </c>
      <c r="AW1647">
        <v>1.50799372322809</v>
      </c>
      <c r="AX1647">
        <v>1.5004537546119501</v>
      </c>
      <c r="AY1647">
        <v>1.4929514858388899</v>
      </c>
      <c r="AZ1647">
        <v>1.48548672840969</v>
      </c>
      <c r="BA1647">
        <v>1.4780592947676501</v>
      </c>
      <c r="BB1647">
        <v>1.4706689982938099</v>
      </c>
      <c r="BC1647">
        <v>1.4633156533023399</v>
      </c>
      <c r="BD1647">
        <v>1.45599907503583</v>
      </c>
      <c r="BE1647">
        <v>1.4487190796606499</v>
      </c>
    </row>
    <row r="1648" spans="1:57" x14ac:dyDescent="0.25">
      <c r="A1648" t="s">
        <v>44</v>
      </c>
      <c r="B1648" t="s">
        <v>143</v>
      </c>
      <c r="C1648" t="s">
        <v>334</v>
      </c>
      <c r="D1648">
        <v>0.36511181754989702</v>
      </c>
      <c r="E1648">
        <v>0.35840930532923798</v>
      </c>
      <c r="F1648">
        <v>0.36018343139061798</v>
      </c>
      <c r="G1648">
        <v>0.30824510511751202</v>
      </c>
      <c r="H1648">
        <v>0.32296624247706401</v>
      </c>
      <c r="I1648">
        <v>0.33807780180668701</v>
      </c>
      <c r="J1648">
        <v>0.35358453614487201</v>
      </c>
      <c r="K1648">
        <v>0.36949124219927398</v>
      </c>
      <c r="L1648">
        <v>0.38580276069317598</v>
      </c>
      <c r="M1648">
        <v>0.40252397671445</v>
      </c>
      <c r="N1648">
        <v>0.41965982006705199</v>
      </c>
      <c r="O1648">
        <v>0.42738540139303199</v>
      </c>
      <c r="P1648">
        <v>0.43517718325939803</v>
      </c>
      <c r="Q1648">
        <v>0.44303563175544303</v>
      </c>
      <c r="R1648">
        <v>0.45096121596266597</v>
      </c>
      <c r="S1648">
        <v>0.45895440797297399</v>
      </c>
      <c r="T1648">
        <v>0.46701568290699003</v>
      </c>
      <c r="U1648">
        <v>0.47514551893247098</v>
      </c>
      <c r="V1648">
        <v>0.48334439728283402</v>
      </c>
      <c r="W1648">
        <v>0.49161280227578802</v>
      </c>
      <c r="X1648">
        <v>0.49995122133207798</v>
      </c>
      <c r="Y1648">
        <v>0.50836014499433602</v>
      </c>
      <c r="Z1648">
        <v>0.516840066946051</v>
      </c>
      <c r="AA1648">
        <v>0.52539148403063296</v>
      </c>
      <c r="AB1648">
        <v>0.53401489627061305</v>
      </c>
      <c r="AC1648">
        <v>0.54271080688693596</v>
      </c>
      <c r="AD1648">
        <v>0.55147972231835696</v>
      </c>
      <c r="AE1648">
        <v>0.56032215224101001</v>
      </c>
      <c r="AF1648">
        <v>0.56923860958799699</v>
      </c>
      <c r="AG1648">
        <v>0.57822961056918798</v>
      </c>
      <c r="AH1648">
        <v>0.58729567469105803</v>
      </c>
      <c r="AI1648">
        <v>0.59643732477670297</v>
      </c>
      <c r="AJ1648">
        <v>0.60565508698592596</v>
      </c>
      <c r="AK1648">
        <v>0.61494949083546802</v>
      </c>
      <c r="AL1648">
        <v>0.611874743381291</v>
      </c>
      <c r="AM1648">
        <v>0.60881536966438399</v>
      </c>
      <c r="AN1648">
        <v>0.60577129281606201</v>
      </c>
      <c r="AO1648">
        <v>0.60274243635198199</v>
      </c>
      <c r="AP1648">
        <v>0.59972872417022205</v>
      </c>
      <c r="AQ1648">
        <v>0.59673008054937104</v>
      </c>
      <c r="AR1648">
        <v>0.59374643014662398</v>
      </c>
      <c r="AS1648">
        <v>0.59077769799589097</v>
      </c>
      <c r="AT1648">
        <v>0.58782380950591195</v>
      </c>
      <c r="AU1648">
        <v>0.58488469045838198</v>
      </c>
      <c r="AV1648">
        <v>0.58196026700609005</v>
      </c>
      <c r="AW1648">
        <v>0.57905046567106</v>
      </c>
      <c r="AX1648">
        <v>0.57615521334270403</v>
      </c>
      <c r="AY1648">
        <v>0.57327443727599103</v>
      </c>
      <c r="AZ1648">
        <v>0.57040806508961095</v>
      </c>
      <c r="BA1648">
        <v>0.567556024764163</v>
      </c>
      <c r="BB1648">
        <v>0.56471824464034204</v>
      </c>
      <c r="BC1648">
        <v>0.56189465341713996</v>
      </c>
      <c r="BD1648">
        <v>0.55908518015005404</v>
      </c>
      <c r="BE1648">
        <v>0.55628975424930405</v>
      </c>
    </row>
    <row r="1649" spans="1:57" x14ac:dyDescent="0.25">
      <c r="A1649" t="s">
        <v>44</v>
      </c>
      <c r="B1649" t="s">
        <v>143</v>
      </c>
      <c r="C1649" t="s">
        <v>336</v>
      </c>
      <c r="D1649">
        <v>3.3771525970197502E-2</v>
      </c>
      <c r="E1649">
        <v>3.3993541953664899E-2</v>
      </c>
      <c r="F1649">
        <v>3.4161809986335501E-2</v>
      </c>
      <c r="G1649">
        <v>2.9235688797751701E-2</v>
      </c>
      <c r="H1649">
        <v>3.0631923753141398E-2</v>
      </c>
      <c r="I1649">
        <v>3.2065188510553198E-2</v>
      </c>
      <c r="J1649">
        <v>3.3535933874726101E-2</v>
      </c>
      <c r="K1649">
        <v>3.5044614792226897E-2</v>
      </c>
      <c r="L1649">
        <v>3.6591690384310302E-2</v>
      </c>
      <c r="M1649">
        <v>3.8177623980016701E-2</v>
      </c>
      <c r="N1649">
        <v>3.98028831495102E-2</v>
      </c>
      <c r="O1649">
        <v>4.0535620466918602E-2</v>
      </c>
      <c r="P1649">
        <v>4.1274636613624897E-2</v>
      </c>
      <c r="Q1649">
        <v>4.2019975796143201E-2</v>
      </c>
      <c r="R1649">
        <v>4.2771682504784699E-2</v>
      </c>
      <c r="S1649">
        <v>4.3529801515384901E-2</v>
      </c>
      <c r="T1649">
        <v>4.4294377891039398E-2</v>
      </c>
      <c r="U1649">
        <v>4.5065456983851303E-2</v>
      </c>
      <c r="V1649">
        <v>4.5843084436687803E-2</v>
      </c>
      <c r="W1649">
        <v>4.6627306184947599E-2</v>
      </c>
      <c r="X1649">
        <v>4.7418168458338801E-2</v>
      </c>
      <c r="Y1649">
        <v>4.8215717782666603E-2</v>
      </c>
      <c r="Z1649">
        <v>4.9020000981632797E-2</v>
      </c>
      <c r="AA1649">
        <v>4.9831065178643399E-2</v>
      </c>
      <c r="AB1649">
        <v>5.0648957798630601E-2</v>
      </c>
      <c r="AC1649">
        <v>5.1473726569881501E-2</v>
      </c>
      <c r="AD1649">
        <v>5.2305419525878603E-2</v>
      </c>
      <c r="AE1649">
        <v>5.3144085007155499E-2</v>
      </c>
      <c r="AF1649">
        <v>5.3989771663154697E-2</v>
      </c>
      <c r="AG1649">
        <v>5.4842528454105699E-2</v>
      </c>
      <c r="AH1649">
        <v>5.5702404652906698E-2</v>
      </c>
      <c r="AI1649">
        <v>5.6569449847022502E-2</v>
      </c>
      <c r="AJ1649">
        <v>5.7443713940390002E-2</v>
      </c>
      <c r="AK1649">
        <v>5.8325247155336699E-2</v>
      </c>
      <c r="AL1649">
        <v>5.8033620919559999E-2</v>
      </c>
      <c r="AM1649">
        <v>5.7743452814962203E-2</v>
      </c>
      <c r="AN1649">
        <v>5.7454735550887398E-2</v>
      </c>
      <c r="AO1649">
        <v>5.7167461873132902E-2</v>
      </c>
      <c r="AP1649">
        <v>5.6881624563767302E-2</v>
      </c>
      <c r="AQ1649">
        <v>5.6597216440948402E-2</v>
      </c>
      <c r="AR1649">
        <v>5.6314230358743701E-2</v>
      </c>
      <c r="AS1649">
        <v>5.6032659206949997E-2</v>
      </c>
      <c r="AT1649">
        <v>5.5752495910915197E-2</v>
      </c>
      <c r="AU1649">
        <v>5.5473733431360701E-2</v>
      </c>
      <c r="AV1649">
        <v>5.5196364764203899E-2</v>
      </c>
      <c r="AW1649">
        <v>5.4920382940382803E-2</v>
      </c>
      <c r="AX1649">
        <v>5.4645781025680899E-2</v>
      </c>
      <c r="AY1649">
        <v>5.4372552120552503E-2</v>
      </c>
      <c r="AZ1649">
        <v>5.41006893599498E-2</v>
      </c>
      <c r="BA1649">
        <v>5.3830185913150003E-2</v>
      </c>
      <c r="BB1649">
        <v>5.3561034983584298E-2</v>
      </c>
      <c r="BC1649">
        <v>5.3293229808666298E-2</v>
      </c>
      <c r="BD1649">
        <v>5.3026763659623E-2</v>
      </c>
      <c r="BE1649">
        <v>5.2761629841324903E-2</v>
      </c>
    </row>
    <row r="1650" spans="1:57" x14ac:dyDescent="0.25">
      <c r="A1650" t="s">
        <v>44</v>
      </c>
      <c r="B1650" t="s">
        <v>143</v>
      </c>
      <c r="C1650" t="s">
        <v>337</v>
      </c>
      <c r="D1650">
        <v>0.44430617161949199</v>
      </c>
      <c r="E1650">
        <v>2.6886489552851299E-2</v>
      </c>
      <c r="F1650">
        <v>2.7019577676137899E-2</v>
      </c>
      <c r="G1650">
        <v>2.3123363917257798E-2</v>
      </c>
      <c r="H1650">
        <v>2.4227687102896401E-2</v>
      </c>
      <c r="I1650">
        <v>2.5361298245246501E-2</v>
      </c>
      <c r="J1650">
        <v>2.6524553899000901E-2</v>
      </c>
      <c r="K1650">
        <v>2.7717813894745501E-2</v>
      </c>
      <c r="L1650">
        <v>2.89414413649491E-2</v>
      </c>
      <c r="M1650">
        <v>3.0195802770141798E-2</v>
      </c>
      <c r="N1650">
        <v>3.1481267925282899E-2</v>
      </c>
      <c r="O1650">
        <v>3.2060811364926098E-2</v>
      </c>
      <c r="P1650">
        <v>3.2645320914854503E-2</v>
      </c>
      <c r="Q1650">
        <v>3.3234831539296697E-2</v>
      </c>
      <c r="R1650">
        <v>3.3829378426945202E-2</v>
      </c>
      <c r="S1650">
        <v>3.4428996992321603E-2</v>
      </c>
      <c r="T1650">
        <v>3.50337228771503E-2</v>
      </c>
      <c r="U1650">
        <v>3.5643591951740002E-2</v>
      </c>
      <c r="V1650">
        <v>3.6258640316373499E-2</v>
      </c>
      <c r="W1650">
        <v>3.68789043027049E-2</v>
      </c>
      <c r="X1650">
        <v>3.7504420475166701E-2</v>
      </c>
      <c r="Y1650">
        <v>3.8135225632383099E-2</v>
      </c>
      <c r="Z1650">
        <v>3.87713568085934E-2</v>
      </c>
      <c r="AA1650">
        <v>3.9412851275081803E-2</v>
      </c>
      <c r="AB1650">
        <v>4.0059746541618403E-2</v>
      </c>
      <c r="AC1650">
        <v>4.0712080357905703E-2</v>
      </c>
      <c r="AD1650">
        <v>4.1369890715033997E-2</v>
      </c>
      <c r="AE1650">
        <v>4.2033215846949502E-2</v>
      </c>
      <c r="AF1650">
        <v>4.2702094231923303E-2</v>
      </c>
      <c r="AG1650">
        <v>4.3376564594037298E-2</v>
      </c>
      <c r="AH1650">
        <v>4.40566659046722E-2</v>
      </c>
      <c r="AI1650">
        <v>4.4742437384008502E-2</v>
      </c>
      <c r="AJ1650">
        <v>4.5433918502533803E-2</v>
      </c>
      <c r="AK1650">
        <v>4.6131148982560301E-2</v>
      </c>
      <c r="AL1650">
        <v>4.5900493237647499E-2</v>
      </c>
      <c r="AM1650">
        <v>4.5670990771459301E-2</v>
      </c>
      <c r="AN1650">
        <v>4.5442635817602002E-2</v>
      </c>
      <c r="AO1650">
        <v>4.5215422638513997E-2</v>
      </c>
      <c r="AP1650">
        <v>4.4989345525321398E-2</v>
      </c>
      <c r="AQ1650">
        <v>4.4764398797694803E-2</v>
      </c>
      <c r="AR1650">
        <v>4.4540576803706301E-2</v>
      </c>
      <c r="AS1650">
        <v>4.4317873919687799E-2</v>
      </c>
      <c r="AT1650">
        <v>4.4096284550089397E-2</v>
      </c>
      <c r="AU1650">
        <v>4.3875803127338901E-2</v>
      </c>
      <c r="AV1650">
        <v>4.3656424111702202E-2</v>
      </c>
      <c r="AW1650">
        <v>4.3438141991143701E-2</v>
      </c>
      <c r="AX1650">
        <v>4.3220951281187997E-2</v>
      </c>
      <c r="AY1650">
        <v>4.3004846524782002E-2</v>
      </c>
      <c r="AZ1650">
        <v>4.2789822292158101E-2</v>
      </c>
      <c r="BA1650">
        <v>4.2575873180697298E-2</v>
      </c>
      <c r="BB1650">
        <v>4.2362993814793901E-2</v>
      </c>
      <c r="BC1650">
        <v>4.2151178845719901E-2</v>
      </c>
      <c r="BD1650">
        <v>4.19404229514913E-2</v>
      </c>
      <c r="BE1650">
        <v>4.1730720836733799E-2</v>
      </c>
    </row>
    <row r="1651" spans="1:57" x14ac:dyDescent="0.25">
      <c r="A1651" t="s">
        <v>44</v>
      </c>
      <c r="B1651" t="s">
        <v>143</v>
      </c>
      <c r="C1651" t="s">
        <v>338</v>
      </c>
      <c r="D1651">
        <v>1.5870336558104301E-2</v>
      </c>
      <c r="E1651">
        <v>0.13229638069437699</v>
      </c>
      <c r="F1651">
        <v>0.13295124777881401</v>
      </c>
      <c r="G1651">
        <v>0.11377972381700301</v>
      </c>
      <c r="H1651">
        <v>0.11921360391837101</v>
      </c>
      <c r="I1651">
        <v>0.12479159694542399</v>
      </c>
      <c r="J1651">
        <v>0.13051545734421199</v>
      </c>
      <c r="K1651">
        <v>0.13638695567998599</v>
      </c>
      <c r="L1651">
        <v>0.14240787876509001</v>
      </c>
      <c r="M1651">
        <v>0.148580029787762</v>
      </c>
      <c r="N1651">
        <v>0.15490522844189</v>
      </c>
      <c r="O1651">
        <v>0.15775690230467701</v>
      </c>
      <c r="P1651">
        <v>0.160633012173346</v>
      </c>
      <c r="Q1651">
        <v>0.163533730091216</v>
      </c>
      <c r="R1651">
        <v>0.16645922920609299</v>
      </c>
      <c r="S1651">
        <v>0.16940968377698501</v>
      </c>
      <c r="T1651">
        <v>0.172385269180865</v>
      </c>
      <c r="U1651">
        <v>0.17538616191946699</v>
      </c>
      <c r="V1651">
        <v>0.178412539626123</v>
      </c>
      <c r="W1651">
        <v>0.18146458107264299</v>
      </c>
      <c r="X1651">
        <v>0.18454246617623099</v>
      </c>
      <c r="Y1651">
        <v>0.18764637600644599</v>
      </c>
      <c r="Z1651">
        <v>0.19077649279220399</v>
      </c>
      <c r="AA1651">
        <v>0.193932999928811</v>
      </c>
      <c r="AB1651">
        <v>0.19711608198505701</v>
      </c>
      <c r="AC1651">
        <v>0.20032592471033001</v>
      </c>
      <c r="AD1651">
        <v>0.203562715041782</v>
      </c>
      <c r="AE1651">
        <v>0.206826641111548</v>
      </c>
      <c r="AF1651">
        <v>0.21011789225397701</v>
      </c>
      <c r="AG1651">
        <v>0.21343665901294401</v>
      </c>
      <c r="AH1651">
        <v>0.216783133149169</v>
      </c>
      <c r="AI1651">
        <v>0.220157507647605</v>
      </c>
      <c r="AJ1651">
        <v>0.223559976724856</v>
      </c>
      <c r="AK1651">
        <v>0.22699073583663901</v>
      </c>
      <c r="AL1651">
        <v>0.225855782157456</v>
      </c>
      <c r="AM1651">
        <v>0.22472650324666901</v>
      </c>
      <c r="AN1651">
        <v>0.223602870730436</v>
      </c>
      <c r="AO1651">
        <v>0.222484856376783</v>
      </c>
      <c r="AP1651">
        <v>0.22137243209489901</v>
      </c>
      <c r="AQ1651">
        <v>0.220265569934425</v>
      </c>
      <c r="AR1651">
        <v>0.21916424208475299</v>
      </c>
      <c r="AS1651">
        <v>0.21806842087432901</v>
      </c>
      <c r="AT1651">
        <v>0.21697807876995701</v>
      </c>
      <c r="AU1651">
        <v>0.21589318837610799</v>
      </c>
      <c r="AV1651">
        <v>0.214813722434227</v>
      </c>
      <c r="AW1651">
        <v>0.21373965382205601</v>
      </c>
      <c r="AX1651">
        <v>0.21267095555294599</v>
      </c>
      <c r="AY1651">
        <v>0.21160760077518101</v>
      </c>
      <c r="AZ1651">
        <v>0.21054956277130499</v>
      </c>
      <c r="BA1651">
        <v>0.20949681495744901</v>
      </c>
      <c r="BB1651">
        <v>0.20844933088266099</v>
      </c>
      <c r="BC1651">
        <v>0.207407084228248</v>
      </c>
      <c r="BD1651">
        <v>0.20637004880710699</v>
      </c>
      <c r="BE1651">
        <v>0.20533819856307101</v>
      </c>
    </row>
    <row r="1652" spans="1:57" x14ac:dyDescent="0.25">
      <c r="A1652" t="s">
        <v>44</v>
      </c>
      <c r="B1652" t="s">
        <v>143</v>
      </c>
      <c r="C1652" t="s">
        <v>447</v>
      </c>
      <c r="D1652">
        <v>6.66411213700303E-4</v>
      </c>
      <c r="E1652">
        <v>6.5847165263029398E-4</v>
      </c>
      <c r="F1652">
        <v>6.61731087310814E-4</v>
      </c>
      <c r="G1652">
        <v>5.6630969331411703E-4</v>
      </c>
      <c r="H1652">
        <v>5.9335545217586798E-4</v>
      </c>
      <c r="I1652">
        <v>6.2111849654341504E-4</v>
      </c>
      <c r="J1652">
        <v>6.4960755872661799E-4</v>
      </c>
      <c r="K1652">
        <v>6.7883145126457797E-4</v>
      </c>
      <c r="L1652">
        <v>7.0879906756216005E-4</v>
      </c>
      <c r="M1652">
        <v>7.3951938253110695E-4</v>
      </c>
      <c r="N1652">
        <v>7.7100145323581997E-4</v>
      </c>
      <c r="O1652">
        <v>7.8519493601544399E-4</v>
      </c>
      <c r="P1652">
        <v>7.9951004281147899E-4</v>
      </c>
      <c r="Q1652">
        <v>8.13947629925875E-4</v>
      </c>
      <c r="R1652">
        <v>8.2850855915787901E-4</v>
      </c>
      <c r="S1652">
        <v>8.4319369783747802E-4</v>
      </c>
      <c r="T1652">
        <v>8.5800391885903398E-4</v>
      </c>
      <c r="U1652">
        <v>8.7294010071512201E-4</v>
      </c>
      <c r="V1652">
        <v>8.8800312753056505E-4</v>
      </c>
      <c r="W1652">
        <v>9.0319388909666201E-4</v>
      </c>
      <c r="X1652">
        <v>9.1851328090563201E-4</v>
      </c>
      <c r="Y1652">
        <v>9.3396220418524097E-4</v>
      </c>
      <c r="Z1652">
        <v>9.4954156593365403E-4</v>
      </c>
      <c r="AA1652">
        <v>9.6525227895446304E-4</v>
      </c>
      <c r="AB1652">
        <v>9.8109526189196208E-4</v>
      </c>
      <c r="AC1652">
        <v>9.9707143926658489E-4</v>
      </c>
      <c r="AD1652">
        <v>1.0131817415105499E-3</v>
      </c>
      <c r="AE1652">
        <v>1.0294271050038E-3</v>
      </c>
      <c r="AF1652">
        <v>1.04580847211E-3</v>
      </c>
      <c r="AG1652">
        <v>1.06232679121292E-3</v>
      </c>
      <c r="AH1652">
        <v>1.0789830167528701E-3</v>
      </c>
      <c r="AI1652">
        <v>1.09577810926347E-3</v>
      </c>
      <c r="AJ1652">
        <v>1.11271303540855E-3</v>
      </c>
      <c r="AK1652">
        <v>1.12978876801934E-3</v>
      </c>
      <c r="AL1652">
        <v>1.12413982417924E-3</v>
      </c>
      <c r="AM1652">
        <v>1.1185191250583401E-3</v>
      </c>
      <c r="AN1652">
        <v>1.1129265294330499E-3</v>
      </c>
      <c r="AO1652">
        <v>1.10736189678589E-3</v>
      </c>
      <c r="AP1652">
        <v>1.10182508730196E-3</v>
      </c>
      <c r="AQ1652">
        <v>1.09631596186545E-3</v>
      </c>
      <c r="AR1652">
        <v>1.09083438205612E-3</v>
      </c>
      <c r="AS1652">
        <v>1.0853802101458399E-3</v>
      </c>
      <c r="AT1652">
        <v>1.07995330909511E-3</v>
      </c>
      <c r="AU1652">
        <v>1.07455354254964E-3</v>
      </c>
      <c r="AV1652">
        <v>1.06918077483689E-3</v>
      </c>
      <c r="AW1652">
        <v>1.0638348709627E-3</v>
      </c>
      <c r="AX1652">
        <v>1.05851569660789E-3</v>
      </c>
      <c r="AY1652">
        <v>1.05322311812485E-3</v>
      </c>
      <c r="AZ1652">
        <v>1.04795700253423E-3</v>
      </c>
      <c r="BA1652">
        <v>1.0427172175215499E-3</v>
      </c>
      <c r="BB1652">
        <v>1.03750363143395E-3</v>
      </c>
      <c r="BC1652">
        <v>1.03231611327678E-3</v>
      </c>
      <c r="BD1652">
        <v>1.0271545327103901E-3</v>
      </c>
      <c r="BE1652">
        <v>1.0220187600468401E-3</v>
      </c>
    </row>
    <row r="1653" spans="1:57" x14ac:dyDescent="0.25">
      <c r="A1653" t="s">
        <v>44</v>
      </c>
      <c r="B1653" t="s">
        <v>143</v>
      </c>
      <c r="C1653" t="s">
        <v>340</v>
      </c>
      <c r="D1653">
        <v>7.1364147582344497</v>
      </c>
      <c r="E1653">
        <v>7.6984595257746298</v>
      </c>
      <c r="F1653">
        <v>7.7365669004272197</v>
      </c>
      <c r="G1653">
        <v>6.6209566283036096</v>
      </c>
      <c r="H1653">
        <v>6.9371595796521497</v>
      </c>
      <c r="I1653">
        <v>7.2617486071707704</v>
      </c>
      <c r="J1653">
        <v>7.59482580384062</v>
      </c>
      <c r="K1653">
        <v>7.9364942006355204</v>
      </c>
      <c r="L1653">
        <v>8.2868577739637193</v>
      </c>
      <c r="M1653">
        <v>8.6460214531635504</v>
      </c>
      <c r="N1653">
        <v>9.0140911280533906</v>
      </c>
      <c r="O1653">
        <v>9.1800328998399792</v>
      </c>
      <c r="P1653">
        <v>9.3473966273993998</v>
      </c>
      <c r="Q1653">
        <v>9.5161923221055194</v>
      </c>
      <c r="R1653">
        <v>9.6864300596033797</v>
      </c>
      <c r="S1653">
        <v>9.8581199802000903</v>
      </c>
      <c r="T1653">
        <v>10.0312722892581</v>
      </c>
      <c r="U1653">
        <v>10.205897257591101</v>
      </c>
      <c r="V1653">
        <v>10.382005221861199</v>
      </c>
      <c r="W1653">
        <v>10.5596065849801</v>
      </c>
      <c r="X1653">
        <v>10.738711816511</v>
      </c>
      <c r="Y1653">
        <v>10.9193314530736</v>
      </c>
      <c r="Z1653">
        <v>11.101476098751901</v>
      </c>
      <c r="AA1653">
        <v>11.2851564255034</v>
      </c>
      <c r="AB1653">
        <v>11.470383173571699</v>
      </c>
      <c r="AC1653">
        <v>11.657167151900699</v>
      </c>
      <c r="AD1653">
        <v>11.845519238551301</v>
      </c>
      <c r="AE1653">
        <v>12.0354503811217</v>
      </c>
      <c r="AF1653">
        <v>12.2269715971683</v>
      </c>
      <c r="AG1653">
        <v>12.4200939746309</v>
      </c>
      <c r="AH1653">
        <v>12.6148286722587</v>
      </c>
      <c r="AI1653">
        <v>12.8111869200405</v>
      </c>
      <c r="AJ1653">
        <v>13.0091800196357</v>
      </c>
      <c r="AK1653">
        <v>13.208819344809401</v>
      </c>
      <c r="AL1653">
        <v>13.1427752480854</v>
      </c>
      <c r="AM1653">
        <v>13.077061371845</v>
      </c>
      <c r="AN1653">
        <v>13.0116760649857</v>
      </c>
      <c r="AO1653">
        <v>12.946617684660801</v>
      </c>
      <c r="AP1653">
        <v>12.8818845962375</v>
      </c>
      <c r="AQ1653">
        <v>12.8174751732563</v>
      </c>
      <c r="AR1653">
        <v>12.753387797389999</v>
      </c>
      <c r="AS1653">
        <v>12.689620858403099</v>
      </c>
      <c r="AT1653">
        <v>12.626172754111099</v>
      </c>
      <c r="AU1653">
        <v>12.5630418903405</v>
      </c>
      <c r="AV1653">
        <v>12.500226680888799</v>
      </c>
      <c r="AW1653">
        <v>12.4377255474844</v>
      </c>
      <c r="AX1653">
        <v>12.375536919746899</v>
      </c>
      <c r="AY1653">
        <v>12.313659235148201</v>
      </c>
      <c r="AZ1653">
        <v>12.252090938972501</v>
      </c>
      <c r="BA1653">
        <v>12.190830484277599</v>
      </c>
      <c r="BB1653">
        <v>12.129876331856201</v>
      </c>
      <c r="BC1653">
        <v>12.069226950196899</v>
      </c>
      <c r="BD1653">
        <v>12.008880815445901</v>
      </c>
      <c r="BE1653">
        <v>11.948836411368699</v>
      </c>
    </row>
    <row r="1654" spans="1:57" x14ac:dyDescent="0.25">
      <c r="A1654" t="s">
        <v>44</v>
      </c>
      <c r="B1654" t="s">
        <v>143</v>
      </c>
      <c r="C1654" t="s">
        <v>341</v>
      </c>
      <c r="D1654">
        <v>0.77454965270985099</v>
      </c>
      <c r="E1654">
        <v>1.7980442548406499</v>
      </c>
      <c r="F1654">
        <v>1.8315532994880099</v>
      </c>
      <c r="G1654">
        <v>1.79960020860782</v>
      </c>
      <c r="H1654">
        <v>1.89150556495682</v>
      </c>
      <c r="I1654">
        <v>1.95965996432957</v>
      </c>
      <c r="J1654">
        <v>2.0269626257489599</v>
      </c>
      <c r="K1654">
        <v>2.0962995948176402</v>
      </c>
      <c r="L1654">
        <v>2.1648056887640101</v>
      </c>
      <c r="M1654">
        <v>2.2325047544382999</v>
      </c>
      <c r="N1654">
        <v>2.3020139561518298</v>
      </c>
      <c r="O1654">
        <v>2.3731759142004201</v>
      </c>
      <c r="P1654">
        <v>2.4433261451551398</v>
      </c>
      <c r="Q1654">
        <v>2.5100301326612402</v>
      </c>
      <c r="R1654">
        <v>2.5782862164610498</v>
      </c>
      <c r="S1654">
        <v>2.6668714570087002</v>
      </c>
      <c r="T1654">
        <v>2.72833254068478</v>
      </c>
      <c r="U1654">
        <v>2.8096616696954202</v>
      </c>
      <c r="V1654">
        <v>2.8653045711946401</v>
      </c>
      <c r="W1654">
        <v>2.9403354366277399</v>
      </c>
      <c r="X1654">
        <v>3.0122687141648399</v>
      </c>
      <c r="Y1654">
        <v>3.0812494727172299</v>
      </c>
      <c r="Z1654">
        <v>3.1679643744502002</v>
      </c>
      <c r="AA1654">
        <v>3.2310091626300901</v>
      </c>
      <c r="AB1654">
        <v>3.3113096433566498</v>
      </c>
      <c r="AC1654">
        <v>3.38847070741337</v>
      </c>
      <c r="AD1654">
        <v>3.4626430906798502</v>
      </c>
      <c r="AE1654">
        <v>3.53396826847333</v>
      </c>
      <c r="AF1654">
        <v>3.6025822283110802</v>
      </c>
      <c r="AG1654">
        <v>3.6686079868930999</v>
      </c>
      <c r="AH1654">
        <v>3.7500276282741698</v>
      </c>
      <c r="AI1654">
        <v>3.82852719462544</v>
      </c>
      <c r="AJ1654">
        <v>3.8869917600893298</v>
      </c>
      <c r="AK1654">
        <v>3.9603962406325501</v>
      </c>
      <c r="AL1654">
        <v>3.9405942594293899</v>
      </c>
      <c r="AM1654">
        <v>3.92089128813224</v>
      </c>
      <c r="AN1654">
        <v>3.9012868316915799</v>
      </c>
      <c r="AO1654">
        <v>3.8817803975331202</v>
      </c>
      <c r="AP1654">
        <v>3.8623714955454602</v>
      </c>
      <c r="AQ1654">
        <v>3.84305963806773</v>
      </c>
      <c r="AR1654">
        <v>3.82384433987739</v>
      </c>
      <c r="AS1654">
        <v>3.8047251181780002</v>
      </c>
      <c r="AT1654">
        <v>3.7857014925871102</v>
      </c>
      <c r="AU1654">
        <v>3.76677298512418</v>
      </c>
      <c r="AV1654">
        <v>3.7479391201985601</v>
      </c>
      <c r="AW1654">
        <v>3.7291994245975602</v>
      </c>
      <c r="AX1654">
        <v>3.7105534274745802</v>
      </c>
      <c r="AY1654">
        <v>3.6920006603372002</v>
      </c>
      <c r="AZ1654">
        <v>3.6735406570355198</v>
      </c>
      <c r="BA1654">
        <v>3.6551729537503399</v>
      </c>
      <c r="BB1654">
        <v>3.6368970889815899</v>
      </c>
      <c r="BC1654">
        <v>3.6187126035366801</v>
      </c>
      <c r="BD1654">
        <v>3.6006190405190002</v>
      </c>
      <c r="BE1654">
        <v>3.5826159453163999</v>
      </c>
    </row>
    <row r="1655" spans="1:57" x14ac:dyDescent="0.25">
      <c r="A1655" t="s">
        <v>44</v>
      </c>
      <c r="B1655" t="s">
        <v>143</v>
      </c>
      <c r="C1655" t="s">
        <v>344</v>
      </c>
      <c r="D1655">
        <v>5.74699882791384E-2</v>
      </c>
      <c r="E1655">
        <v>0.15191792399225101</v>
      </c>
      <c r="F1655">
        <v>0.15474912488404599</v>
      </c>
      <c r="G1655">
        <v>0.152049387534097</v>
      </c>
      <c r="H1655">
        <v>0.159814530634841</v>
      </c>
      <c r="I1655">
        <v>0.16557293999310499</v>
      </c>
      <c r="J1655">
        <v>0.17125938545987299</v>
      </c>
      <c r="K1655">
        <v>0.17711771089789899</v>
      </c>
      <c r="L1655">
        <v>0.18290583515854</v>
      </c>
      <c r="M1655">
        <v>0.18862577307762399</v>
      </c>
      <c r="N1655">
        <v>0.19449865056339699</v>
      </c>
      <c r="O1655">
        <v>0.20051117050269299</v>
      </c>
      <c r="P1655">
        <v>0.20643820896435899</v>
      </c>
      <c r="Q1655">
        <v>0.21207407208432999</v>
      </c>
      <c r="R1655">
        <v>0.21784107282571499</v>
      </c>
      <c r="S1655">
        <v>0.225325697191396</v>
      </c>
      <c r="T1655">
        <v>0.23051858397004299</v>
      </c>
      <c r="U1655">
        <v>0.23739013477093801</v>
      </c>
      <c r="V1655">
        <v>0.24209143956803</v>
      </c>
      <c r="W1655">
        <v>0.248430845998796</v>
      </c>
      <c r="X1655">
        <v>0.254508535221391</v>
      </c>
      <c r="Y1655">
        <v>0.26033676420211699</v>
      </c>
      <c r="Z1655">
        <v>0.26766336242960798</v>
      </c>
      <c r="AA1655">
        <v>0.27299005742781701</v>
      </c>
      <c r="AB1655">
        <v>0.27977469706875902</v>
      </c>
      <c r="AC1655">
        <v>0.286294085361328</v>
      </c>
      <c r="AD1655">
        <v>0.29256095807765098</v>
      </c>
      <c r="AE1655">
        <v>0.29858726855893802</v>
      </c>
      <c r="AF1655">
        <v>0.30438450647862603</v>
      </c>
      <c r="AG1655">
        <v>0.309963065597396</v>
      </c>
      <c r="AH1655">
        <v>0.31684226384710901</v>
      </c>
      <c r="AI1655">
        <v>0.32347474306572199</v>
      </c>
      <c r="AJ1655">
        <v>0.32841445207926301</v>
      </c>
      <c r="AK1655">
        <v>0.33461644419699599</v>
      </c>
      <c r="AL1655">
        <v>0.33294336197601099</v>
      </c>
      <c r="AM1655">
        <v>0.33127864516613098</v>
      </c>
      <c r="AN1655">
        <v>0.32962225194029998</v>
      </c>
      <c r="AO1655">
        <v>0.32797414068059899</v>
      </c>
      <c r="AP1655">
        <v>0.326334269977196</v>
      </c>
      <c r="AQ1655">
        <v>0.32470259862730999</v>
      </c>
      <c r="AR1655">
        <v>0.32307908563417298</v>
      </c>
      <c r="AS1655">
        <v>0.32146369020600202</v>
      </c>
      <c r="AT1655">
        <v>0.319856371754972</v>
      </c>
      <c r="AU1655">
        <v>0.318257089896197</v>
      </c>
      <c r="AV1655">
        <v>0.31666580444671599</v>
      </c>
      <c r="AW1655">
        <v>0.31508247542448298</v>
      </c>
      <c r="AX1655">
        <v>0.31350706304735998</v>
      </c>
      <c r="AY1655">
        <v>0.31193952773212402</v>
      </c>
      <c r="AZ1655">
        <v>0.31037983009346298</v>
      </c>
      <c r="BA1655">
        <v>0.30882793094299599</v>
      </c>
      <c r="BB1655">
        <v>0.30728379128828098</v>
      </c>
      <c r="BC1655">
        <v>0.30574737233183902</v>
      </c>
      <c r="BD1655">
        <v>0.30421863547018002</v>
      </c>
      <c r="BE1655">
        <v>0.30269754229282902</v>
      </c>
    </row>
    <row r="1656" spans="1:57" x14ac:dyDescent="0.25">
      <c r="A1656" t="s">
        <v>44</v>
      </c>
      <c r="B1656" t="s">
        <v>143</v>
      </c>
      <c r="C1656" t="s">
        <v>360</v>
      </c>
      <c r="D1656">
        <v>0.23149623992441501</v>
      </c>
      <c r="E1656">
        <v>0.713210429757552</v>
      </c>
      <c r="F1656">
        <v>0.72650209378048503</v>
      </c>
      <c r="G1656">
        <v>0.71382761281741203</v>
      </c>
      <c r="H1656">
        <v>0.75028269923823998</v>
      </c>
      <c r="I1656">
        <v>0.77731675489935503</v>
      </c>
      <c r="J1656">
        <v>0.80401296103862097</v>
      </c>
      <c r="K1656">
        <v>0.83151609360859502</v>
      </c>
      <c r="L1656">
        <v>0.85868965208634596</v>
      </c>
      <c r="M1656">
        <v>0.88554309553956401</v>
      </c>
      <c r="N1656">
        <v>0.91311454573760398</v>
      </c>
      <c r="O1656">
        <v>0.941341576604941</v>
      </c>
      <c r="P1656">
        <v>0.969167296818508</v>
      </c>
      <c r="Q1656">
        <v>0.99562603356410895</v>
      </c>
      <c r="R1656">
        <v>1.0227004232680099</v>
      </c>
      <c r="S1656">
        <v>1.0578385558868699</v>
      </c>
      <c r="T1656">
        <v>1.0822176476606</v>
      </c>
      <c r="U1656">
        <v>1.1144775783588099</v>
      </c>
      <c r="V1656">
        <v>1.13654883582891</v>
      </c>
      <c r="W1656">
        <v>1.1663105036168699</v>
      </c>
      <c r="X1656">
        <v>1.1948434852984899</v>
      </c>
      <c r="Y1656">
        <v>1.2222053237625301</v>
      </c>
      <c r="Z1656">
        <v>1.25660156966408</v>
      </c>
      <c r="AA1656">
        <v>1.2816088520770099</v>
      </c>
      <c r="AB1656">
        <v>1.3134607601791299</v>
      </c>
      <c r="AC1656">
        <v>1.3440673904154501</v>
      </c>
      <c r="AD1656">
        <v>1.3734885335286999</v>
      </c>
      <c r="AE1656">
        <v>1.40178030697625</v>
      </c>
      <c r="AF1656">
        <v>1.4289966514302299</v>
      </c>
      <c r="AG1656">
        <v>1.4551863625714201</v>
      </c>
      <c r="AH1656">
        <v>1.4874821958156601</v>
      </c>
      <c r="AI1656">
        <v>1.51861975502893</v>
      </c>
      <c r="AJ1656">
        <v>1.5418102508956599</v>
      </c>
      <c r="AK1656">
        <v>1.5709267984853099</v>
      </c>
      <c r="AL1656">
        <v>1.56307216449288</v>
      </c>
      <c r="AM1656">
        <v>1.55525680367042</v>
      </c>
      <c r="AN1656">
        <v>1.54748051965207</v>
      </c>
      <c r="AO1656">
        <v>1.5397431170538101</v>
      </c>
      <c r="AP1656">
        <v>1.5320444014685399</v>
      </c>
      <c r="AQ1656">
        <v>1.5243841794612001</v>
      </c>
      <c r="AR1656">
        <v>1.51676225856389</v>
      </c>
      <c r="AS1656">
        <v>1.5091784472710701</v>
      </c>
      <c r="AT1656">
        <v>1.50163255503471</v>
      </c>
      <c r="AU1656">
        <v>1.49412439225954</v>
      </c>
      <c r="AV1656">
        <v>1.4866537702982401</v>
      </c>
      <c r="AW1656">
        <v>1.4792205014467501</v>
      </c>
      <c r="AX1656">
        <v>1.4718243989395201</v>
      </c>
      <c r="AY1656">
        <v>1.4644652769448201</v>
      </c>
      <c r="AZ1656">
        <v>1.4571429505600999</v>
      </c>
      <c r="BA1656">
        <v>1.4498572358073001</v>
      </c>
      <c r="BB1656">
        <v>1.44260794962826</v>
      </c>
      <c r="BC1656">
        <v>1.43539490988012</v>
      </c>
      <c r="BD1656">
        <v>1.4282179353307201</v>
      </c>
      <c r="BE1656">
        <v>1.4210768456540599</v>
      </c>
    </row>
    <row r="1657" spans="1:57" x14ac:dyDescent="0.25">
      <c r="A1657" t="s">
        <v>44</v>
      </c>
      <c r="B1657" t="s">
        <v>143</v>
      </c>
      <c r="C1657" t="s">
        <v>345</v>
      </c>
      <c r="D1657">
        <v>0.304541001043035</v>
      </c>
      <c r="E1657">
        <v>1.17478958661671</v>
      </c>
      <c r="F1657">
        <v>1.1966834174293901</v>
      </c>
      <c r="G1657">
        <v>1.17580620135131</v>
      </c>
      <c r="H1657">
        <v>1.2358544761935</v>
      </c>
      <c r="I1657">
        <v>1.2803845696267799</v>
      </c>
      <c r="J1657">
        <v>1.3243581623646801</v>
      </c>
      <c r="K1657">
        <v>1.36966091228875</v>
      </c>
      <c r="L1657">
        <v>1.41442079268174</v>
      </c>
      <c r="M1657">
        <v>1.45865338437893</v>
      </c>
      <c r="N1657">
        <v>1.5040686660814</v>
      </c>
      <c r="O1657">
        <v>1.55056381048826</v>
      </c>
      <c r="P1657">
        <v>1.59639792196939</v>
      </c>
      <c r="Q1657">
        <v>1.6399803586624799</v>
      </c>
      <c r="R1657">
        <v>1.68457688972971</v>
      </c>
      <c r="S1657">
        <v>1.7424558979038101</v>
      </c>
      <c r="T1657">
        <v>1.78261277440474</v>
      </c>
      <c r="U1657">
        <v>1.83575085128638</v>
      </c>
      <c r="V1657">
        <v>1.8721062975299501</v>
      </c>
      <c r="W1657">
        <v>1.92112927299251</v>
      </c>
      <c r="X1657">
        <v>1.96812837501922</v>
      </c>
      <c r="Y1657">
        <v>2.0131983873985599</v>
      </c>
      <c r="Z1657">
        <v>2.0698553708327099</v>
      </c>
      <c r="AA1657">
        <v>2.1110469935888201</v>
      </c>
      <c r="AB1657">
        <v>2.16351298173339</v>
      </c>
      <c r="AC1657">
        <v>2.2139277667432999</v>
      </c>
      <c r="AD1657">
        <v>2.2623898350385701</v>
      </c>
      <c r="AE1657">
        <v>2.30899162245831</v>
      </c>
      <c r="AF1657">
        <v>2.35382197927346</v>
      </c>
      <c r="AG1657">
        <v>2.3969612810018801</v>
      </c>
      <c r="AH1657">
        <v>2.4501584960220599</v>
      </c>
      <c r="AI1657">
        <v>2.5014478193271601</v>
      </c>
      <c r="AJ1657">
        <v>2.5396468583709</v>
      </c>
      <c r="AK1657">
        <v>2.5876072014609202</v>
      </c>
      <c r="AL1657">
        <v>2.57466916545361</v>
      </c>
      <c r="AM1657">
        <v>2.5617958196263402</v>
      </c>
      <c r="AN1657">
        <v>2.5489868405282099</v>
      </c>
      <c r="AO1657">
        <v>2.5362419063255701</v>
      </c>
      <c r="AP1657">
        <v>2.5235606967939401</v>
      </c>
      <c r="AQ1657">
        <v>2.51094289330997</v>
      </c>
      <c r="AR1657">
        <v>2.4983881788434199</v>
      </c>
      <c r="AS1657">
        <v>2.48589623794921</v>
      </c>
      <c r="AT1657">
        <v>2.4734667567594602</v>
      </c>
      <c r="AU1657">
        <v>2.4610994229756602</v>
      </c>
      <c r="AV1657">
        <v>2.4487939258607798</v>
      </c>
      <c r="AW1657">
        <v>2.4365499562314801</v>
      </c>
      <c r="AX1657">
        <v>2.4243672064503201</v>
      </c>
      <c r="AY1657">
        <v>2.41224537041807</v>
      </c>
      <c r="AZ1657">
        <v>2.4001841435659799</v>
      </c>
      <c r="BA1657">
        <v>2.3881832228481499</v>
      </c>
      <c r="BB1657">
        <v>2.3762423067339098</v>
      </c>
      <c r="BC1657">
        <v>2.3643610952002398</v>
      </c>
      <c r="BD1657">
        <v>2.3525392897242399</v>
      </c>
      <c r="BE1657">
        <v>2.3407765932756202</v>
      </c>
    </row>
    <row r="1658" spans="1:57" x14ac:dyDescent="0.25">
      <c r="A1658" t="s">
        <v>44</v>
      </c>
      <c r="B1658" t="s">
        <v>143</v>
      </c>
      <c r="C1658" t="s">
        <v>347</v>
      </c>
      <c r="D1658">
        <v>2.1986207212984201</v>
      </c>
      <c r="E1658">
        <v>2.4865846696100702</v>
      </c>
      <c r="F1658">
        <v>2.5329256183876501</v>
      </c>
      <c r="G1658">
        <v>2.4887364580177498</v>
      </c>
      <c r="H1658">
        <v>2.61583591596336</v>
      </c>
      <c r="I1658">
        <v>2.7100892605017499</v>
      </c>
      <c r="J1658">
        <v>2.8031647038112601</v>
      </c>
      <c r="K1658">
        <v>2.8990534695406098</v>
      </c>
      <c r="L1658">
        <v>2.9937931860538698</v>
      </c>
      <c r="M1658">
        <v>3.0874168320789401</v>
      </c>
      <c r="N1658">
        <v>3.1835437849681099</v>
      </c>
      <c r="O1658">
        <v>3.2819563982654101</v>
      </c>
      <c r="P1658">
        <v>3.3789698551878402</v>
      </c>
      <c r="Q1658">
        <v>3.47121736927877</v>
      </c>
      <c r="R1658">
        <v>3.5656113371287299</v>
      </c>
      <c r="S1658">
        <v>3.6881192790253201</v>
      </c>
      <c r="T1658">
        <v>3.7731161794270198</v>
      </c>
      <c r="U1658">
        <v>3.8855893651376499</v>
      </c>
      <c r="V1658">
        <v>3.9625400772617199</v>
      </c>
      <c r="W1658">
        <v>4.0663031516305796</v>
      </c>
      <c r="X1658">
        <v>4.1657824523635796</v>
      </c>
      <c r="Y1658">
        <v>4.2611786008469501</v>
      </c>
      <c r="Z1658">
        <v>4.3810999791419798</v>
      </c>
      <c r="AA1658">
        <v>4.4682870455141597</v>
      </c>
      <c r="AB1658">
        <v>4.5793376738840896</v>
      </c>
      <c r="AC1658">
        <v>4.6860466819953803</v>
      </c>
      <c r="AD1658">
        <v>4.7886225283030104</v>
      </c>
      <c r="AE1658">
        <v>4.88726086447355</v>
      </c>
      <c r="AF1658">
        <v>4.9821497528835499</v>
      </c>
      <c r="AG1658">
        <v>5.0734593180666199</v>
      </c>
      <c r="AH1658">
        <v>5.1860576768212896</v>
      </c>
      <c r="AI1658">
        <v>5.2946177513214696</v>
      </c>
      <c r="AJ1658">
        <v>5.3754706512467703</v>
      </c>
      <c r="AK1658">
        <v>5.4769845352950002</v>
      </c>
      <c r="AL1658">
        <v>5.4495996126185204</v>
      </c>
      <c r="AM1658">
        <v>5.4223516145554296</v>
      </c>
      <c r="AN1658">
        <v>5.3952398564826503</v>
      </c>
      <c r="AO1658">
        <v>5.3682636572002398</v>
      </c>
      <c r="AP1658">
        <v>5.3414223389142403</v>
      </c>
      <c r="AQ1658">
        <v>5.3147152272196703</v>
      </c>
      <c r="AR1658">
        <v>5.2881416510835697</v>
      </c>
      <c r="AS1658">
        <v>5.26170094282815</v>
      </c>
      <c r="AT1658">
        <v>5.23539243811401</v>
      </c>
      <c r="AU1658">
        <v>5.2092154759234397</v>
      </c>
      <c r="AV1658">
        <v>5.1831693985438196</v>
      </c>
      <c r="AW1658">
        <v>5.1572535515510998</v>
      </c>
      <c r="AX1658">
        <v>5.1314672837933504</v>
      </c>
      <c r="AY1658">
        <v>5.1058099473743797</v>
      </c>
      <c r="AZ1658">
        <v>5.0802808976375102</v>
      </c>
      <c r="BA1658">
        <v>5.0548794931493202</v>
      </c>
      <c r="BB1658">
        <v>5.0296050956835696</v>
      </c>
      <c r="BC1658">
        <v>5.0044570702051603</v>
      </c>
      <c r="BD1658">
        <v>4.9794347848541296</v>
      </c>
      <c r="BE1658">
        <v>4.9545376109298598</v>
      </c>
    </row>
    <row r="1659" spans="1:57" x14ac:dyDescent="0.25">
      <c r="A1659" t="s">
        <v>44</v>
      </c>
      <c r="B1659" t="s">
        <v>143</v>
      </c>
      <c r="C1659" t="s">
        <v>368</v>
      </c>
      <c r="D1659">
        <v>0.58967179971681105</v>
      </c>
      <c r="E1659">
        <v>0.59851687671256304</v>
      </c>
      <c r="F1659">
        <v>0.60967106754516698</v>
      </c>
      <c r="G1659">
        <v>0.599034808674765</v>
      </c>
      <c r="H1659">
        <v>0.62962744102353496</v>
      </c>
      <c r="I1659">
        <v>0.65231406741606301</v>
      </c>
      <c r="J1659">
        <v>0.674717174902839</v>
      </c>
      <c r="K1659">
        <v>0.69779744451020898</v>
      </c>
      <c r="L1659">
        <v>0.72060113984427498</v>
      </c>
      <c r="M1659">
        <v>0.74313619883108895</v>
      </c>
      <c r="N1659">
        <v>0.76627379969956899</v>
      </c>
      <c r="O1659">
        <v>0.78996155530254097</v>
      </c>
      <c r="P1659">
        <v>0.81331253624678101</v>
      </c>
      <c r="Q1659">
        <v>0.835516362520214</v>
      </c>
      <c r="R1659">
        <v>0.85823683671461304</v>
      </c>
      <c r="S1659">
        <v>0.88772429863479196</v>
      </c>
      <c r="T1659">
        <v>0.90818291401210605</v>
      </c>
      <c r="U1659">
        <v>0.93525502647549896</v>
      </c>
      <c r="V1659">
        <v>0.95377693745009295</v>
      </c>
      <c r="W1659">
        <v>0.97875254031145897</v>
      </c>
      <c r="X1659">
        <v>1.0026970458414499</v>
      </c>
      <c r="Y1659">
        <v>1.0256587432807001</v>
      </c>
      <c r="Z1659">
        <v>1.05452362355822</v>
      </c>
      <c r="AA1659">
        <v>1.07550940831454</v>
      </c>
      <c r="AB1659">
        <v>1.1022391135448699</v>
      </c>
      <c r="AC1659">
        <v>1.1279237978560099</v>
      </c>
      <c r="AD1659">
        <v>1.15261363685829</v>
      </c>
      <c r="AE1659">
        <v>1.1763557235889099</v>
      </c>
      <c r="AF1659">
        <v>1.1991953243553599</v>
      </c>
      <c r="AG1659">
        <v>1.2211733878555799</v>
      </c>
      <c r="AH1659">
        <v>1.2482756292666399</v>
      </c>
      <c r="AI1659">
        <v>1.2744058622402501</v>
      </c>
      <c r="AJ1659">
        <v>1.29386702345783</v>
      </c>
      <c r="AK1659">
        <v>1.3183012498753199</v>
      </c>
      <c r="AL1659">
        <v>1.31170974362594</v>
      </c>
      <c r="AM1659">
        <v>1.3051511949078101</v>
      </c>
      <c r="AN1659">
        <v>1.2986254389332701</v>
      </c>
      <c r="AO1659">
        <v>1.2921323117386101</v>
      </c>
      <c r="AP1659">
        <v>1.2856716501799099</v>
      </c>
      <c r="AQ1659">
        <v>1.27924329192901</v>
      </c>
      <c r="AR1659">
        <v>1.2728470754693699</v>
      </c>
      <c r="AS1659">
        <v>1.2664828400920201</v>
      </c>
      <c r="AT1659">
        <v>1.2601504258915599</v>
      </c>
      <c r="AU1659">
        <v>1.2538496737621001</v>
      </c>
      <c r="AV1659">
        <v>1.2475804253932901</v>
      </c>
      <c r="AW1659">
        <v>1.24134252326633</v>
      </c>
      <c r="AX1659">
        <v>1.2351358106500001</v>
      </c>
      <c r="AY1659">
        <v>1.22896013159675</v>
      </c>
      <c r="AZ1659">
        <v>1.2228153309387599</v>
      </c>
      <c r="BA1659">
        <v>1.2167012542840701</v>
      </c>
      <c r="BB1659">
        <v>1.2106177480126501</v>
      </c>
      <c r="BC1659">
        <v>1.2045646592725801</v>
      </c>
      <c r="BD1659">
        <v>1.1985418359762201</v>
      </c>
      <c r="BE1659">
        <v>1.19254912679634</v>
      </c>
    </row>
    <row r="1660" spans="1:57" x14ac:dyDescent="0.25">
      <c r="A1660" t="s">
        <v>44</v>
      </c>
      <c r="B1660" t="s">
        <v>143</v>
      </c>
      <c r="C1660" t="s">
        <v>409</v>
      </c>
      <c r="D1660">
        <v>1.1340513506626899E-3</v>
      </c>
      <c r="E1660">
        <v>2.9427250214671E-3</v>
      </c>
      <c r="F1660">
        <v>2.9975667773714698E-3</v>
      </c>
      <c r="G1660">
        <v>2.9452715350306901E-3</v>
      </c>
      <c r="H1660">
        <v>3.09568618194883E-3</v>
      </c>
      <c r="I1660">
        <v>3.2072294077717398E-3</v>
      </c>
      <c r="J1660">
        <v>3.3173786575674399E-3</v>
      </c>
      <c r="K1660">
        <v>3.4308573070733102E-3</v>
      </c>
      <c r="L1660">
        <v>3.5429761251926099E-3</v>
      </c>
      <c r="M1660">
        <v>3.6537741402878098E-3</v>
      </c>
      <c r="N1660">
        <v>3.7675346701267999E-3</v>
      </c>
      <c r="O1660">
        <v>3.88400014307743E-3</v>
      </c>
      <c r="P1660">
        <v>3.9988097976987802E-3</v>
      </c>
      <c r="Q1660">
        <v>4.1079792425204901E-3</v>
      </c>
      <c r="R1660">
        <v>4.2196888876665003E-3</v>
      </c>
      <c r="S1660">
        <v>4.36466974850485E-3</v>
      </c>
      <c r="T1660">
        <v>4.4652585233879803E-3</v>
      </c>
      <c r="U1660">
        <v>4.5983638472805602E-3</v>
      </c>
      <c r="V1660">
        <v>4.6894304370310403E-3</v>
      </c>
      <c r="W1660">
        <v>4.8122278623435096E-3</v>
      </c>
      <c r="X1660">
        <v>4.9299556964136002E-3</v>
      </c>
      <c r="Y1660">
        <v>5.0428513627162504E-3</v>
      </c>
      <c r="Z1660">
        <v>5.1847711794152599E-3</v>
      </c>
      <c r="AA1660">
        <v>5.2879518854243397E-3</v>
      </c>
      <c r="AB1660">
        <v>5.4193736973367603E-3</v>
      </c>
      <c r="AC1660">
        <v>5.5456574599702197E-3</v>
      </c>
      <c r="AD1660">
        <v>5.6670498715042997E-3</v>
      </c>
      <c r="AE1660">
        <v>5.78378247404643E-3</v>
      </c>
      <c r="AF1660">
        <v>5.8960778282308004E-3</v>
      </c>
      <c r="AG1660">
        <v>6.0041372663216901E-3</v>
      </c>
      <c r="AH1660">
        <v>6.1373907250649598E-3</v>
      </c>
      <c r="AI1660">
        <v>6.2658651146436902E-3</v>
      </c>
      <c r="AJ1660">
        <v>6.3615497115030797E-3</v>
      </c>
      <c r="AK1660">
        <v>6.48168535388274E-3</v>
      </c>
      <c r="AL1660">
        <v>6.44927692711333E-3</v>
      </c>
      <c r="AM1660">
        <v>6.4170305424777604E-3</v>
      </c>
      <c r="AN1660">
        <v>6.3849453897653697E-3</v>
      </c>
      <c r="AO1660">
        <v>6.3530206628165404E-3</v>
      </c>
      <c r="AP1660">
        <v>6.3212555595024596E-3</v>
      </c>
      <c r="AQ1660">
        <v>6.2896492817049498E-3</v>
      </c>
      <c r="AR1660">
        <v>6.25820103529642E-3</v>
      </c>
      <c r="AS1660">
        <v>6.22691003011994E-3</v>
      </c>
      <c r="AT1660">
        <v>6.19577547996934E-3</v>
      </c>
      <c r="AU1660">
        <v>6.1647966025694997E-3</v>
      </c>
      <c r="AV1660">
        <v>6.1339726195566496E-3</v>
      </c>
      <c r="AW1660">
        <v>6.1033027564588596E-3</v>
      </c>
      <c r="AX1660">
        <v>6.07278624267657E-3</v>
      </c>
      <c r="AY1660">
        <v>6.0424223114631899E-3</v>
      </c>
      <c r="AZ1660">
        <v>6.0122101999058701E-3</v>
      </c>
      <c r="BA1660">
        <v>5.9821491489063404E-3</v>
      </c>
      <c r="BB1660">
        <v>5.9522384031618098E-3</v>
      </c>
      <c r="BC1660">
        <v>5.9224772111459998E-3</v>
      </c>
      <c r="BD1660">
        <v>5.8928648250902698E-3</v>
      </c>
      <c r="BE1660">
        <v>5.8634005009648204E-3</v>
      </c>
    </row>
    <row r="1661" spans="1:57" x14ac:dyDescent="0.25">
      <c r="A1661" t="s">
        <v>44</v>
      </c>
      <c r="B1661" t="s">
        <v>143</v>
      </c>
      <c r="C1661" t="s">
        <v>348</v>
      </c>
      <c r="D1661">
        <v>2.6449066338807699</v>
      </c>
      <c r="E1661">
        <v>2.8532123426387601</v>
      </c>
      <c r="F1661">
        <v>2.9063859058146799</v>
      </c>
      <c r="G1661">
        <v>2.8556813956006701</v>
      </c>
      <c r="H1661">
        <v>3.0015206853643202</v>
      </c>
      <c r="I1661">
        <v>3.1096709564001701</v>
      </c>
      <c r="J1661">
        <v>3.2164696537833199</v>
      </c>
      <c r="K1661">
        <v>3.3264964762129301</v>
      </c>
      <c r="L1661">
        <v>3.43520483100871</v>
      </c>
      <c r="M1661">
        <v>3.5426325593568802</v>
      </c>
      <c r="N1661">
        <v>3.6529326878003801</v>
      </c>
      <c r="O1661">
        <v>3.7658554795970498</v>
      </c>
      <c r="P1661">
        <v>3.8771728202354301</v>
      </c>
      <c r="Q1661">
        <v>3.98302151664168</v>
      </c>
      <c r="R1661">
        <v>4.0913331448085097</v>
      </c>
      <c r="S1661">
        <v>4.2319039350022001</v>
      </c>
      <c r="T1661">
        <v>4.3294329708223298</v>
      </c>
      <c r="U1661">
        <v>4.4584894576604697</v>
      </c>
      <c r="V1661">
        <v>4.5467859569876703</v>
      </c>
      <c r="W1661">
        <v>4.66584809394912</v>
      </c>
      <c r="X1661">
        <v>4.7799948479918797</v>
      </c>
      <c r="Y1661">
        <v>4.8894564205735298</v>
      </c>
      <c r="Z1661">
        <v>5.0270592783725796</v>
      </c>
      <c r="AA1661">
        <v>5.1271014031921602</v>
      </c>
      <c r="AB1661">
        <v>5.2545255876147703</v>
      </c>
      <c r="AC1661">
        <v>5.3769680134589004</v>
      </c>
      <c r="AD1661">
        <v>5.4946678747660398</v>
      </c>
      <c r="AE1661">
        <v>5.6078496705273997</v>
      </c>
      <c r="AF1661">
        <v>5.7167291914620799</v>
      </c>
      <c r="AG1661">
        <v>5.8215016456500797</v>
      </c>
      <c r="AH1661">
        <v>5.9507017613292703</v>
      </c>
      <c r="AI1661">
        <v>6.0752681789812604</v>
      </c>
      <c r="AJ1661">
        <v>6.1680422135132096</v>
      </c>
      <c r="AK1661">
        <v>6.2845235344412496</v>
      </c>
      <c r="AL1661">
        <v>6.2531009167690401</v>
      </c>
      <c r="AM1661">
        <v>6.2218354121852002</v>
      </c>
      <c r="AN1661">
        <v>6.19072623512427</v>
      </c>
      <c r="AO1661">
        <v>6.1597726039486496</v>
      </c>
      <c r="AP1661">
        <v>6.1289737409289096</v>
      </c>
      <c r="AQ1661">
        <v>6.0983288722242603</v>
      </c>
      <c r="AR1661">
        <v>6.0678372278631398</v>
      </c>
      <c r="AS1661">
        <v>6.0374980417238202</v>
      </c>
      <c r="AT1661">
        <v>6.0073105515152001</v>
      </c>
      <c r="AU1661">
        <v>5.9772739987576298</v>
      </c>
      <c r="AV1661">
        <v>5.9473876287638401</v>
      </c>
      <c r="AW1661">
        <v>5.9176506906200199</v>
      </c>
      <c r="AX1661">
        <v>5.8880624371669201</v>
      </c>
      <c r="AY1661">
        <v>5.8586221249810899</v>
      </c>
      <c r="AZ1661">
        <v>5.8293290143561798</v>
      </c>
      <c r="BA1661">
        <v>5.8001823692843999</v>
      </c>
      <c r="BB1661">
        <v>5.7711814574379803</v>
      </c>
      <c r="BC1661">
        <v>5.7423255501507899</v>
      </c>
      <c r="BD1661">
        <v>5.7136139224000297</v>
      </c>
      <c r="BE1661">
        <v>5.6850458527880301</v>
      </c>
    </row>
    <row r="1662" spans="1:57" x14ac:dyDescent="0.25">
      <c r="A1662" t="s">
        <v>44</v>
      </c>
      <c r="B1662" t="s">
        <v>144</v>
      </c>
      <c r="C1662" t="s">
        <v>277</v>
      </c>
      <c r="D1662">
        <v>331.83216090000002</v>
      </c>
      <c r="E1662">
        <v>338.64266098799999</v>
      </c>
      <c r="F1662">
        <v>334.16474150386102</v>
      </c>
      <c r="G1662">
        <v>311.68845590252602</v>
      </c>
      <c r="H1662">
        <v>317.70923820279</v>
      </c>
      <c r="I1662">
        <v>323.63657068930399</v>
      </c>
      <c r="J1662">
        <v>329.50023330766902</v>
      </c>
      <c r="K1662">
        <v>335.32041566378598</v>
      </c>
      <c r="L1662">
        <v>341.10475045980502</v>
      </c>
      <c r="M1662">
        <v>346.855609846562</v>
      </c>
      <c r="N1662">
        <v>352.561250859545</v>
      </c>
      <c r="O1662">
        <v>354.41205610224802</v>
      </c>
      <c r="P1662">
        <v>356.14966010283899</v>
      </c>
      <c r="Q1662">
        <v>357.75122038762299</v>
      </c>
      <c r="R1662">
        <v>359.50839756399802</v>
      </c>
      <c r="S1662">
        <v>361.06769253786598</v>
      </c>
      <c r="T1662">
        <v>362.40055562985998</v>
      </c>
      <c r="U1662">
        <v>363.477780573914</v>
      </c>
      <c r="V1662">
        <v>364.282218007908</v>
      </c>
      <c r="W1662">
        <v>364.79981898326997</v>
      </c>
      <c r="X1662">
        <v>365.025088295209</v>
      </c>
      <c r="Y1662">
        <v>364.96101780204799</v>
      </c>
      <c r="Z1662">
        <v>364.62113915463499</v>
      </c>
      <c r="AA1662">
        <v>364.03970078607898</v>
      </c>
      <c r="AB1662">
        <v>362.73192591163399</v>
      </c>
      <c r="AC1662">
        <v>361.279552412469</v>
      </c>
      <c r="AD1662">
        <v>359.7353557234</v>
      </c>
      <c r="AE1662">
        <v>358.16617067566699</v>
      </c>
      <c r="AF1662">
        <v>356.64184035887598</v>
      </c>
      <c r="AG1662">
        <v>355.23094268412899</v>
      </c>
      <c r="AH1662">
        <v>354.00565771332703</v>
      </c>
      <c r="AI1662">
        <v>353.018515073912</v>
      </c>
      <c r="AJ1662">
        <v>352.31307920433102</v>
      </c>
      <c r="AK1662">
        <v>351.914849164543</v>
      </c>
      <c r="AL1662">
        <v>350.15527491872001</v>
      </c>
      <c r="AM1662">
        <v>348.40449854412702</v>
      </c>
      <c r="AN1662">
        <v>346.66247605140597</v>
      </c>
      <c r="AO1662">
        <v>344.92916367114901</v>
      </c>
      <c r="AP1662">
        <v>343.204517852793</v>
      </c>
      <c r="AQ1662">
        <v>341.48849526352899</v>
      </c>
      <c r="AR1662">
        <v>339.78105278721199</v>
      </c>
      <c r="AS1662">
        <v>338.08214752327598</v>
      </c>
      <c r="AT1662">
        <v>336.39173678565902</v>
      </c>
      <c r="AU1662">
        <v>334.70977810173099</v>
      </c>
      <c r="AV1662">
        <v>333.03622921122201</v>
      </c>
      <c r="AW1662">
        <v>331.37104806516601</v>
      </c>
      <c r="AX1662">
        <v>329.71419282483998</v>
      </c>
      <c r="AY1662">
        <v>328.06562186071602</v>
      </c>
      <c r="AZ1662">
        <v>326.42529375141299</v>
      </c>
      <c r="BA1662">
        <v>324.79316728265502</v>
      </c>
      <c r="BB1662">
        <v>323.16920144624203</v>
      </c>
      <c r="BC1662">
        <v>321.553355439011</v>
      </c>
      <c r="BD1662">
        <v>319.94558866181598</v>
      </c>
      <c r="BE1662">
        <v>318.34586071850703</v>
      </c>
    </row>
    <row r="1663" spans="1:57" x14ac:dyDescent="0.25">
      <c r="A1663" t="s">
        <v>44</v>
      </c>
      <c r="B1663" t="s">
        <v>144</v>
      </c>
      <c r="C1663" t="s">
        <v>372</v>
      </c>
      <c r="D1663">
        <v>0.78749521200000006</v>
      </c>
      <c r="E1663">
        <v>0.31451241600000002</v>
      </c>
      <c r="F1663">
        <v>0.31325279377392001</v>
      </c>
      <c r="G1663">
        <v>0.288598350109741</v>
      </c>
      <c r="H1663">
        <v>0.29077196368339098</v>
      </c>
      <c r="I1663">
        <v>0.292923537487566</v>
      </c>
      <c r="J1663">
        <v>0.29505321319600297</v>
      </c>
      <c r="K1663">
        <v>0.29716113170115099</v>
      </c>
      <c r="L1663">
        <v>0.29924743311815699</v>
      </c>
      <c r="M1663">
        <v>0.301312256788831</v>
      </c>
      <c r="N1663">
        <v>0.303355741285595</v>
      </c>
      <c r="O1663">
        <v>0.302140801541745</v>
      </c>
      <c r="P1663">
        <v>0.30093072763157003</v>
      </c>
      <c r="Q1663">
        <v>0.299725500067407</v>
      </c>
      <c r="R1663">
        <v>0.29852509943963701</v>
      </c>
      <c r="S1663">
        <v>0.29732950641638001</v>
      </c>
      <c r="T1663">
        <v>0.29613870174318302</v>
      </c>
      <c r="U1663">
        <v>0.294952666242701</v>
      </c>
      <c r="V1663">
        <v>0.29377138081439902</v>
      </c>
      <c r="W1663">
        <v>0.29259482643423701</v>
      </c>
      <c r="X1663">
        <v>0.29142298415436901</v>
      </c>
      <c r="Y1663">
        <v>0.29025583510282998</v>
      </c>
      <c r="Z1663">
        <v>0.28909336048324302</v>
      </c>
      <c r="AA1663">
        <v>0.28793554157450801</v>
      </c>
      <c r="AB1663">
        <v>0.28678235973050198</v>
      </c>
      <c r="AC1663">
        <v>0.28563379637978098</v>
      </c>
      <c r="AD1663">
        <v>0.28448983302528003</v>
      </c>
      <c r="AE1663">
        <v>0.28335045124401398</v>
      </c>
      <c r="AF1663">
        <v>0.28221563268678101</v>
      </c>
      <c r="AG1663">
        <v>0.28108535907787102</v>
      </c>
      <c r="AH1663">
        <v>0.27995961221476401</v>
      </c>
      <c r="AI1663">
        <v>0.278838373967844</v>
      </c>
      <c r="AJ1663">
        <v>0.277721626280103</v>
      </c>
      <c r="AK1663">
        <v>0.27660935116685098</v>
      </c>
      <c r="AL1663">
        <v>0.27522630441101698</v>
      </c>
      <c r="AM1663">
        <v>0.27385017288896202</v>
      </c>
      <c r="AN1663">
        <v>0.27248092202451701</v>
      </c>
      <c r="AO1663">
        <v>0.27111851741439402</v>
      </c>
      <c r="AP1663">
        <v>0.269762924827322</v>
      </c>
      <c r="AQ1663">
        <v>0.26841411020318601</v>
      </c>
      <c r="AR1663">
        <v>0.26707203965217002</v>
      </c>
      <c r="AS1663">
        <v>0.265736679453909</v>
      </c>
      <c r="AT1663">
        <v>0.26440799605664</v>
      </c>
      <c r="AU1663">
        <v>0.26308595607635599</v>
      </c>
      <c r="AV1663">
        <v>0.26177052629597403</v>
      </c>
      <c r="AW1663">
        <v>0.26046167366449502</v>
      </c>
      <c r="AX1663">
        <v>0.25915936529617201</v>
      </c>
      <c r="AY1663">
        <v>0.257863568469691</v>
      </c>
      <c r="AZ1663">
        <v>0.25657425062734301</v>
      </c>
      <c r="BA1663">
        <v>0.25529137937420598</v>
      </c>
      <c r="BB1663">
        <v>0.25401492247733498</v>
      </c>
      <c r="BC1663">
        <v>0.252744847864948</v>
      </c>
      <c r="BD1663">
        <v>0.25148112362562403</v>
      </c>
      <c r="BE1663">
        <v>0.25022371800749499</v>
      </c>
    </row>
    <row r="1664" spans="1:57" x14ac:dyDescent="0.25">
      <c r="A1664" t="s">
        <v>44</v>
      </c>
      <c r="B1664" t="s">
        <v>144</v>
      </c>
      <c r="C1664" t="s">
        <v>448</v>
      </c>
      <c r="D1664">
        <v>2.5790687999999999E-2</v>
      </c>
      <c r="E1664">
        <v>3.1317263999999997E-2</v>
      </c>
      <c r="F1664">
        <v>3.1191838357679899E-2</v>
      </c>
      <c r="G1664">
        <v>2.87368964166781E-2</v>
      </c>
      <c r="H1664">
        <v>2.8953331847068199E-2</v>
      </c>
      <c r="I1664">
        <v>2.9167572689124E-2</v>
      </c>
      <c r="J1664">
        <v>2.9379633049868199E-2</v>
      </c>
      <c r="K1664">
        <v>2.95895269585278E-2</v>
      </c>
      <c r="L1664">
        <v>2.9797268366930401E-2</v>
      </c>
      <c r="M1664">
        <v>3.00028711498996E-2</v>
      </c>
      <c r="N1664">
        <v>3.0206349105647599E-2</v>
      </c>
      <c r="O1664">
        <v>3.0085372677479402E-2</v>
      </c>
      <c r="P1664">
        <v>2.9964880759906099E-2</v>
      </c>
      <c r="Q1664">
        <v>2.9844871412462701E-2</v>
      </c>
      <c r="R1664">
        <v>2.97253427024558E-2</v>
      </c>
      <c r="S1664">
        <v>2.96062927049324E-2</v>
      </c>
      <c r="T1664">
        <v>2.9487719502649199E-2</v>
      </c>
      <c r="U1664">
        <v>2.9369621186041001E-2</v>
      </c>
      <c r="V1664">
        <v>2.9251995853190899E-2</v>
      </c>
      <c r="W1664">
        <v>2.91348416097989E-2</v>
      </c>
      <c r="X1664">
        <v>2.9018156569151798E-2</v>
      </c>
      <c r="Y1664">
        <v>2.8901938852092201E-2</v>
      </c>
      <c r="Z1664">
        <v>2.8786186586989601E-2</v>
      </c>
      <c r="AA1664">
        <v>2.8670897909708701E-2</v>
      </c>
      <c r="AB1664">
        <v>2.8556070963580302E-2</v>
      </c>
      <c r="AC1664">
        <v>2.8441703899371201E-2</v>
      </c>
      <c r="AD1664">
        <v>2.8327794875254199E-2</v>
      </c>
      <c r="AE1664">
        <v>2.82143420567788E-2</v>
      </c>
      <c r="AF1664">
        <v>2.8101343616841301E-2</v>
      </c>
      <c r="AG1664">
        <v>2.79887977356559E-2</v>
      </c>
      <c r="AH1664">
        <v>2.7876702600724699E-2</v>
      </c>
      <c r="AI1664">
        <v>2.7765056406808701E-2</v>
      </c>
      <c r="AJ1664">
        <v>2.7653857355899501E-2</v>
      </c>
      <c r="AK1664">
        <v>2.7543103657189101E-2</v>
      </c>
      <c r="AL1664">
        <v>2.7405388138903201E-2</v>
      </c>
      <c r="AM1664">
        <v>2.7268361198208701E-2</v>
      </c>
      <c r="AN1664">
        <v>2.7132019392217599E-2</v>
      </c>
      <c r="AO1664">
        <v>2.6996359295256501E-2</v>
      </c>
      <c r="AP1664">
        <v>2.68613774987802E-2</v>
      </c>
      <c r="AQ1664">
        <v>2.6727070611286301E-2</v>
      </c>
      <c r="AR1664">
        <v>2.6593435258229901E-2</v>
      </c>
      <c r="AS1664">
        <v>2.64604680819388E-2</v>
      </c>
      <c r="AT1664">
        <v>2.6328165741529099E-2</v>
      </c>
      <c r="AU1664">
        <v>2.6196524912821401E-2</v>
      </c>
      <c r="AV1664">
        <v>2.6065542288257301E-2</v>
      </c>
      <c r="AW1664">
        <v>2.5935214576815999E-2</v>
      </c>
      <c r="AX1664">
        <v>2.5805538503932E-2</v>
      </c>
      <c r="AY1664">
        <v>2.5676510811412302E-2</v>
      </c>
      <c r="AZ1664">
        <v>2.5548128257355199E-2</v>
      </c>
      <c r="BA1664">
        <v>2.5420387616068501E-2</v>
      </c>
      <c r="BB1664">
        <v>2.5293285677988098E-2</v>
      </c>
      <c r="BC1664">
        <v>2.51668192495982E-2</v>
      </c>
      <c r="BD1664">
        <v>2.5040985153350199E-2</v>
      </c>
      <c r="BE1664">
        <v>2.4915780227583399E-2</v>
      </c>
    </row>
    <row r="1665" spans="1:57" x14ac:dyDescent="0.25">
      <c r="A1665" t="s">
        <v>44</v>
      </c>
      <c r="B1665" t="s">
        <v>144</v>
      </c>
      <c r="C1665" t="s">
        <v>373</v>
      </c>
      <c r="D1665">
        <v>0.51355288799999999</v>
      </c>
      <c r="E1665">
        <v>0.60930500399999998</v>
      </c>
      <c r="F1665">
        <v>0.60686473745897995</v>
      </c>
      <c r="G1665">
        <v>0.55910167587154702</v>
      </c>
      <c r="H1665">
        <v>0.563312618142224</v>
      </c>
      <c r="I1665">
        <v>0.56748086276045695</v>
      </c>
      <c r="J1665">
        <v>0.57160668419081895</v>
      </c>
      <c r="K1665">
        <v>0.57569035538429902</v>
      </c>
      <c r="L1665">
        <v>0.57973214778601401</v>
      </c>
      <c r="M1665">
        <v>0.58373233134290003</v>
      </c>
      <c r="N1665">
        <v>0.587691174511351</v>
      </c>
      <c r="O1665">
        <v>0.58533747135743097</v>
      </c>
      <c r="P1665">
        <v>0.58299319478464495</v>
      </c>
      <c r="Q1665">
        <v>0.58065830703953303</v>
      </c>
      <c r="R1665">
        <v>0.57833277051984</v>
      </c>
      <c r="S1665">
        <v>0.57601654777390698</v>
      </c>
      <c r="T1665">
        <v>0.573709601500072</v>
      </c>
      <c r="U1665">
        <v>0.571411894546064</v>
      </c>
      <c r="V1665">
        <v>0.56912338990840705</v>
      </c>
      <c r="W1665">
        <v>0.56684405073182398</v>
      </c>
      <c r="X1665">
        <v>0.56457384030864499</v>
      </c>
      <c r="Y1665">
        <v>0.56231272207820704</v>
      </c>
      <c r="Z1665">
        <v>0.56006065962628304</v>
      </c>
      <c r="AA1665">
        <v>0.55781761668448004</v>
      </c>
      <c r="AB1665">
        <v>0.55558355712965901</v>
      </c>
      <c r="AC1665">
        <v>0.55335844498335496</v>
      </c>
      <c r="AD1665">
        <v>0.55114224441119597</v>
      </c>
      <c r="AE1665">
        <v>0.548934919722329</v>
      </c>
      <c r="AF1665">
        <v>0.54673643536884098</v>
      </c>
      <c r="AG1665">
        <v>0.54454675594518898</v>
      </c>
      <c r="AH1665">
        <v>0.54236584618762895</v>
      </c>
      <c r="AI1665">
        <v>0.54019367097364701</v>
      </c>
      <c r="AJ1665">
        <v>0.53803019532139795</v>
      </c>
      <c r="AK1665">
        <v>0.53587538438913596</v>
      </c>
      <c r="AL1665">
        <v>0.53319600746718998</v>
      </c>
      <c r="AM1665">
        <v>0.530530027429854</v>
      </c>
      <c r="AN1665">
        <v>0.52787737729270501</v>
      </c>
      <c r="AO1665">
        <v>0.52523799040624197</v>
      </c>
      <c r="AP1665">
        <v>0.52261180045420996</v>
      </c>
      <c r="AQ1665">
        <v>0.51999874145193903</v>
      </c>
      <c r="AR1665">
        <v>0.51739874774467998</v>
      </c>
      <c r="AS1665">
        <v>0.51481175400595602</v>
      </c>
      <c r="AT1665">
        <v>0.51223769523592699</v>
      </c>
      <c r="AU1665">
        <v>0.50967650675974696</v>
      </c>
      <c r="AV1665">
        <v>0.507128124225948</v>
      </c>
      <c r="AW1665">
        <v>0.50459248360481801</v>
      </c>
      <c r="AX1665">
        <v>0.50206952118679404</v>
      </c>
      <c r="AY1665">
        <v>0.49955917358085999</v>
      </c>
      <c r="AZ1665">
        <v>0.497061377712956</v>
      </c>
      <c r="BA1665">
        <v>0.49457607082439098</v>
      </c>
      <c r="BB1665">
        <v>0.49210319047026901</v>
      </c>
      <c r="BC1665">
        <v>0.48964267451791799</v>
      </c>
      <c r="BD1665">
        <v>0.48719446114532799</v>
      </c>
      <c r="BE1665">
        <v>0.48475848883960199</v>
      </c>
    </row>
    <row r="1666" spans="1:57" x14ac:dyDescent="0.25">
      <c r="A1666" t="s">
        <v>44</v>
      </c>
      <c r="B1666" t="s">
        <v>144</v>
      </c>
      <c r="C1666" t="s">
        <v>377</v>
      </c>
      <c r="D1666">
        <v>5.5805857200000002</v>
      </c>
      <c r="E1666">
        <v>5.2142407200000003</v>
      </c>
      <c r="F1666">
        <v>5.1933576859163999</v>
      </c>
      <c r="G1666">
        <v>4.7846164167554797</v>
      </c>
      <c r="H1666">
        <v>4.8206523372110599</v>
      </c>
      <c r="I1666">
        <v>4.8563228645768799</v>
      </c>
      <c r="J1666">
        <v>4.8916303476344796</v>
      </c>
      <c r="K1666">
        <v>4.9265771222126498</v>
      </c>
      <c r="L1666">
        <v>4.9611655112533599</v>
      </c>
      <c r="M1666">
        <v>4.9953978248776698</v>
      </c>
      <c r="N1666">
        <v>5.0292763604510098</v>
      </c>
      <c r="O1666">
        <v>5.0091341086273902</v>
      </c>
      <c r="P1666">
        <v>4.9890725265223397</v>
      </c>
      <c r="Q1666">
        <v>4.9690912910536298</v>
      </c>
      <c r="R1666">
        <v>4.9491900804329596</v>
      </c>
      <c r="S1666">
        <v>4.9293685741608098</v>
      </c>
      <c r="T1666">
        <v>4.9096264530212999</v>
      </c>
      <c r="U1666">
        <v>4.88996339907695</v>
      </c>
      <c r="V1666">
        <v>4.8703790956636404</v>
      </c>
      <c r="W1666">
        <v>4.8508732273855104</v>
      </c>
      <c r="X1666">
        <v>4.8314454801098403</v>
      </c>
      <c r="Y1666">
        <v>4.8120955409619901</v>
      </c>
      <c r="Z1666">
        <v>4.7928230983204303</v>
      </c>
      <c r="AA1666">
        <v>4.7736278418116598</v>
      </c>
      <c r="AB1666">
        <v>4.7545094623052098</v>
      </c>
      <c r="AC1666">
        <v>4.7354676519086798</v>
      </c>
      <c r="AD1666">
        <v>4.7165021039627701</v>
      </c>
      <c r="AE1666">
        <v>4.6976125130364004</v>
      </c>
      <c r="AF1666">
        <v>4.6787985749216903</v>
      </c>
      <c r="AG1666">
        <v>4.6600599866291397</v>
      </c>
      <c r="AH1666">
        <v>4.6413964463826902</v>
      </c>
      <c r="AI1666">
        <v>4.6228076536149203</v>
      </c>
      <c r="AJ1666">
        <v>4.6042933089622</v>
      </c>
      <c r="AK1666">
        <v>4.5858531142598098</v>
      </c>
      <c r="AL1666">
        <v>4.5629238486885102</v>
      </c>
      <c r="AM1666">
        <v>4.5401092294450702</v>
      </c>
      <c r="AN1666">
        <v>4.5174086832978402</v>
      </c>
      <c r="AO1666">
        <v>4.4948216398813496</v>
      </c>
      <c r="AP1666">
        <v>4.4723475316819403</v>
      </c>
      <c r="AQ1666">
        <v>4.4499857940235401</v>
      </c>
      <c r="AR1666">
        <v>4.4277358650534202</v>
      </c>
      <c r="AS1666">
        <v>4.4055971857281504</v>
      </c>
      <c r="AT1666">
        <v>4.3835691997995099</v>
      </c>
      <c r="AU1666">
        <v>4.3616513538005099</v>
      </c>
      <c r="AV1666">
        <v>4.3398430970315101</v>
      </c>
      <c r="AW1666">
        <v>4.3181438815463498</v>
      </c>
      <c r="AX1666">
        <v>4.2965531621386202</v>
      </c>
      <c r="AY1666">
        <v>4.27507039632793</v>
      </c>
      <c r="AZ1666">
        <v>4.2536950443462898</v>
      </c>
      <c r="BA1666">
        <v>4.2324265691245602</v>
      </c>
      <c r="BB1666">
        <v>4.2112644362789302</v>
      </c>
      <c r="BC1666">
        <v>4.1902081140975396</v>
      </c>
      <c r="BD1666">
        <v>4.1692570735270502</v>
      </c>
      <c r="BE1666">
        <v>4.1484107881594197</v>
      </c>
    </row>
    <row r="1667" spans="1:57" x14ac:dyDescent="0.25">
      <c r="A1667" t="s">
        <v>44</v>
      </c>
      <c r="B1667" t="s">
        <v>144</v>
      </c>
      <c r="C1667" t="s">
        <v>378</v>
      </c>
      <c r="D1667">
        <v>1.4719951440000001</v>
      </c>
      <c r="E1667">
        <v>1.2840078239999999</v>
      </c>
      <c r="F1667">
        <v>1.27886537266487</v>
      </c>
      <c r="G1667">
        <v>1.1782127530838</v>
      </c>
      <c r="H1667">
        <v>1.18708660572979</v>
      </c>
      <c r="I1667">
        <v>1.19587048025408</v>
      </c>
      <c r="J1667">
        <v>1.20456495504459</v>
      </c>
      <c r="K1667">
        <v>1.21317060529964</v>
      </c>
      <c r="L1667">
        <v>1.2216880030441399</v>
      </c>
      <c r="M1667">
        <v>1.2301177171458799</v>
      </c>
      <c r="N1667">
        <v>1.2384603133315499</v>
      </c>
      <c r="O1667">
        <v>1.2335002797766501</v>
      </c>
      <c r="P1667">
        <v>1.2285601111561499</v>
      </c>
      <c r="Q1667">
        <v>1.2236397279109701</v>
      </c>
      <c r="R1667">
        <v>1.2187390508006899</v>
      </c>
      <c r="S1667">
        <v>1.2138580009022299</v>
      </c>
      <c r="T1667">
        <v>1.20899649960861</v>
      </c>
      <c r="U1667">
        <v>1.2041544686276799</v>
      </c>
      <c r="V1667">
        <v>1.19933182998083</v>
      </c>
      <c r="W1667">
        <v>1.1945285060017501</v>
      </c>
      <c r="X1667">
        <v>1.18974441933522</v>
      </c>
      <c r="Y1667">
        <v>1.18497949293578</v>
      </c>
      <c r="Z1667">
        <v>1.18023365006657</v>
      </c>
      <c r="AA1667">
        <v>1.17550681429805</v>
      </c>
      <c r="AB1667">
        <v>1.1707989095067901</v>
      </c>
      <c r="AC1667">
        <v>1.1661098598742199</v>
      </c>
      <c r="AD1667">
        <v>1.16143958988542</v>
      </c>
      <c r="AE1667">
        <v>1.15678802432793</v>
      </c>
      <c r="AF1667">
        <v>1.1521550882904901</v>
      </c>
      <c r="AG1667">
        <v>1.1475407071618899</v>
      </c>
      <c r="AH1667">
        <v>1.1429448066297101</v>
      </c>
      <c r="AI1667">
        <v>1.13836731267916</v>
      </c>
      <c r="AJ1667">
        <v>1.1338081515918801</v>
      </c>
      <c r="AK1667">
        <v>1.12926724994475</v>
      </c>
      <c r="AL1667">
        <v>1.1236209136950299</v>
      </c>
      <c r="AM1667">
        <v>1.1180028091265499</v>
      </c>
      <c r="AN1667">
        <v>1.1124127950809199</v>
      </c>
      <c r="AO1667">
        <v>1.10685073110551</v>
      </c>
      <c r="AP1667">
        <v>1.10131647744999</v>
      </c>
      <c r="AQ1667">
        <v>1.09580989506274</v>
      </c>
      <c r="AR1667">
        <v>1.0903308455874201</v>
      </c>
      <c r="AS1667">
        <v>1.08487919135949</v>
      </c>
      <c r="AT1667">
        <v>1.0794547954026901</v>
      </c>
      <c r="AU1667">
        <v>1.07405752142568</v>
      </c>
      <c r="AV1667">
        <v>1.06868723381855</v>
      </c>
      <c r="AW1667">
        <v>1.06334379764945</v>
      </c>
      <c r="AX1667">
        <v>1.05802707866121</v>
      </c>
      <c r="AY1667">
        <v>1.0527369432678999</v>
      </c>
      <c r="AZ1667">
        <v>1.04747325855156</v>
      </c>
      <c r="BA1667">
        <v>1.0422358922588</v>
      </c>
      <c r="BB1667">
        <v>1.0370247127975101</v>
      </c>
      <c r="BC1667">
        <v>1.0318395892335199</v>
      </c>
      <c r="BD1667">
        <v>1.0266803912873499</v>
      </c>
      <c r="BE1667">
        <v>1.0215469893309199</v>
      </c>
    </row>
    <row r="1668" spans="1:57" x14ac:dyDescent="0.25">
      <c r="A1668" t="s">
        <v>44</v>
      </c>
      <c r="B1668" t="s">
        <v>144</v>
      </c>
      <c r="C1668" t="s">
        <v>379</v>
      </c>
      <c r="D1668">
        <v>0.59800064399999997</v>
      </c>
      <c r="E1668">
        <v>0.71761752000000001</v>
      </c>
      <c r="F1668">
        <v>0.71474346183240001</v>
      </c>
      <c r="G1668">
        <v>0.65848984569767899</v>
      </c>
      <c r="H1668">
        <v>0.663449342057152</v>
      </c>
      <c r="I1668">
        <v>0.66835855065719996</v>
      </c>
      <c r="J1668">
        <v>0.67321779475232901</v>
      </c>
      <c r="K1668">
        <v>0.67802739581439497</v>
      </c>
      <c r="L1668">
        <v>0.68278767354169501</v>
      </c>
      <c r="M1668">
        <v>0.68749894586802096</v>
      </c>
      <c r="N1668">
        <v>0.69216152897165895</v>
      </c>
      <c r="O1668">
        <v>0.68938942204812503</v>
      </c>
      <c r="P1668">
        <v>0.68662841741282299</v>
      </c>
      <c r="Q1668">
        <v>0.68387847060108597</v>
      </c>
      <c r="R1668">
        <v>0.68113953732632804</v>
      </c>
      <c r="S1668">
        <v>0.67841157347933501</v>
      </c>
      <c r="T1668">
        <v>0.67569453512754996</v>
      </c>
      <c r="U1668">
        <v>0.67298837851436399</v>
      </c>
      <c r="V1668">
        <v>0.67029306005841405</v>
      </c>
      <c r="W1668">
        <v>0.66760853635287898</v>
      </c>
      <c r="X1668">
        <v>0.66493476416478803</v>
      </c>
      <c r="Y1668">
        <v>0.66227170043430605</v>
      </c>
      <c r="Z1668">
        <v>0.65961930227406695</v>
      </c>
      <c r="AA1668">
        <v>0.65697752696846001</v>
      </c>
      <c r="AB1668">
        <v>0.654346331972951</v>
      </c>
      <c r="AC1668">
        <v>0.65172567491339894</v>
      </c>
      <c r="AD1668">
        <v>0.64911551358537001</v>
      </c>
      <c r="AE1668">
        <v>0.64651580595346103</v>
      </c>
      <c r="AF1668">
        <v>0.64392651015061697</v>
      </c>
      <c r="AG1668">
        <v>0.64134758447746498</v>
      </c>
      <c r="AH1668">
        <v>0.63877898740163297</v>
      </c>
      <c r="AI1668">
        <v>0.636220677557089</v>
      </c>
      <c r="AJ1668">
        <v>0.63367261374347295</v>
      </c>
      <c r="AK1668">
        <v>0.63113475492543103</v>
      </c>
      <c r="AL1668">
        <v>0.62797908115080303</v>
      </c>
      <c r="AM1668">
        <v>0.62483918574504904</v>
      </c>
      <c r="AN1668">
        <v>0.621714989816324</v>
      </c>
      <c r="AO1668">
        <v>0.61860641486724299</v>
      </c>
      <c r="AP1668">
        <v>0.61551338279290602</v>
      </c>
      <c r="AQ1668">
        <v>0.61243581587894202</v>
      </c>
      <c r="AR1668">
        <v>0.60937363679954704</v>
      </c>
      <c r="AS1668">
        <v>0.60632676861554902</v>
      </c>
      <c r="AT1668">
        <v>0.60329513477247199</v>
      </c>
      <c r="AU1668">
        <v>0.600278659098609</v>
      </c>
      <c r="AV1668">
        <v>0.59727726580311602</v>
      </c>
      <c r="AW1668">
        <v>0.59429087947410097</v>
      </c>
      <c r="AX1668">
        <v>0.59131942507672997</v>
      </c>
      <c r="AY1668">
        <v>0.58836282795134598</v>
      </c>
      <c r="AZ1668">
        <v>0.58542101381158995</v>
      </c>
      <c r="BA1668">
        <v>0.58249390874253204</v>
      </c>
      <c r="BB1668">
        <v>0.57958143919881899</v>
      </c>
      <c r="BC1668">
        <v>0.57668353200282496</v>
      </c>
      <c r="BD1668">
        <v>0.57380011434281097</v>
      </c>
      <c r="BE1668">
        <v>0.57093111377109695</v>
      </c>
    </row>
    <row r="1669" spans="1:57" x14ac:dyDescent="0.25">
      <c r="A1669" t="s">
        <v>44</v>
      </c>
      <c r="B1669" t="s">
        <v>144</v>
      </c>
      <c r="C1669" t="s">
        <v>349</v>
      </c>
      <c r="D1669">
        <v>23.221290708000002</v>
      </c>
      <c r="E1669">
        <v>28.375450848</v>
      </c>
      <c r="F1669">
        <v>28.261807167353702</v>
      </c>
      <c r="G1669">
        <v>26.0374722324248</v>
      </c>
      <c r="H1669">
        <v>26.233576621262799</v>
      </c>
      <c r="I1669">
        <v>26.427692572240801</v>
      </c>
      <c r="J1669">
        <v>26.619832867226599</v>
      </c>
      <c r="K1669">
        <v>26.810010217599999</v>
      </c>
      <c r="L1669">
        <v>26.9982372646122</v>
      </c>
      <c r="M1669">
        <v>27.1845265797438</v>
      </c>
      <c r="N1669">
        <v>27.368890665060398</v>
      </c>
      <c r="O1669">
        <v>27.259278257946701</v>
      </c>
      <c r="P1669">
        <v>27.1501048485237</v>
      </c>
      <c r="Q1669">
        <v>27.041368678605401</v>
      </c>
      <c r="R1669">
        <v>26.933067997047601</v>
      </c>
      <c r="S1669">
        <v>26.825201059719301</v>
      </c>
      <c r="T1669">
        <v>26.717766129475201</v>
      </c>
      <c r="U1669">
        <v>26.610761476126601</v>
      </c>
      <c r="V1669">
        <v>26.5041853764147</v>
      </c>
      <c r="W1669">
        <v>26.398036113982201</v>
      </c>
      <c r="X1669">
        <v>26.292311979345801</v>
      </c>
      <c r="Y1669">
        <v>26.1870112698684</v>
      </c>
      <c r="Z1669">
        <v>26.082132289732598</v>
      </c>
      <c r="AA1669">
        <v>25.977673349912202</v>
      </c>
      <c r="AB1669">
        <v>25.8736327681458</v>
      </c>
      <c r="AC1669">
        <v>25.7700088689094</v>
      </c>
      <c r="AD1669">
        <v>25.666799983389399</v>
      </c>
      <c r="AE1669">
        <v>25.564004449455901</v>
      </c>
      <c r="AF1669">
        <v>25.461620611635801</v>
      </c>
      <c r="AG1669">
        <v>25.359646821086201</v>
      </c>
      <c r="AH1669">
        <v>25.258081435567799</v>
      </c>
      <c r="AI1669">
        <v>25.156922819418298</v>
      </c>
      <c r="AJ1669">
        <v>25.056169343526602</v>
      </c>
      <c r="AK1669">
        <v>24.955819385305801</v>
      </c>
      <c r="AL1669">
        <v>24.831040288379299</v>
      </c>
      <c r="AM1669">
        <v>24.706885086937401</v>
      </c>
      <c r="AN1669">
        <v>24.583350661502699</v>
      </c>
      <c r="AO1669">
        <v>24.4604339081951</v>
      </c>
      <c r="AP1669">
        <v>24.338131738654202</v>
      </c>
      <c r="AQ1669">
        <v>24.216441079960902</v>
      </c>
      <c r="AR1669">
        <v>24.0953588745611</v>
      </c>
      <c r="AS1669">
        <v>23.974882080188301</v>
      </c>
      <c r="AT1669">
        <v>23.855007669787302</v>
      </c>
      <c r="AU1669">
        <v>23.735732631438399</v>
      </c>
      <c r="AV1669">
        <v>23.617053968281201</v>
      </c>
      <c r="AW1669">
        <v>23.4989686984398</v>
      </c>
      <c r="AX1669">
        <v>23.3814738549476</v>
      </c>
      <c r="AY1669">
        <v>23.264566485672901</v>
      </c>
      <c r="AZ1669">
        <v>23.148243653244499</v>
      </c>
      <c r="BA1669">
        <v>23.032502434978301</v>
      </c>
      <c r="BB1669">
        <v>22.9173399228034</v>
      </c>
      <c r="BC1669">
        <v>22.802753223189399</v>
      </c>
      <c r="BD1669">
        <v>22.6887394570734</v>
      </c>
      <c r="BE1669">
        <v>22.575295759788101</v>
      </c>
    </row>
    <row r="1670" spans="1:57" x14ac:dyDescent="0.25">
      <c r="A1670" t="s">
        <v>44</v>
      </c>
      <c r="B1670" t="s">
        <v>144</v>
      </c>
      <c r="C1670" t="s">
        <v>382</v>
      </c>
      <c r="D1670">
        <v>2.4953328E-2</v>
      </c>
      <c r="E1670">
        <v>2.0347848000000002E-2</v>
      </c>
      <c r="F1670">
        <v>2.0266354868759998E-2</v>
      </c>
      <c r="G1670">
        <v>1.8671299008697299E-2</v>
      </c>
      <c r="H1670">
        <v>1.8811924168014901E-2</v>
      </c>
      <c r="I1670">
        <v>1.89511234317035E-2</v>
      </c>
      <c r="J1670">
        <v>1.90889059655561E-2</v>
      </c>
      <c r="K1670">
        <v>1.92252808848189E-2</v>
      </c>
      <c r="L1670">
        <v>1.9360257254449401E-2</v>
      </c>
      <c r="M1670">
        <v>1.94938440893732E-2</v>
      </c>
      <c r="N1670">
        <v>1.9626050354739001E-2</v>
      </c>
      <c r="O1670">
        <v>1.9547448023068199E-2</v>
      </c>
      <c r="P1670">
        <v>1.9469160493735801E-2</v>
      </c>
      <c r="Q1670">
        <v>1.9391186505958401E-2</v>
      </c>
      <c r="R1670">
        <v>1.9313524804001999E-2</v>
      </c>
      <c r="S1670">
        <v>1.9236174137161999E-2</v>
      </c>
      <c r="T1670">
        <v>1.9159133259742601E-2</v>
      </c>
      <c r="U1670">
        <v>1.9082400931037399E-2</v>
      </c>
      <c r="V1670">
        <v>1.90059759153085E-2</v>
      </c>
      <c r="W1670">
        <v>1.89298569817677E-2</v>
      </c>
      <c r="X1670">
        <v>1.88540429045558E-2</v>
      </c>
      <c r="Y1670">
        <v>1.8778532462722999E-2</v>
      </c>
      <c r="Z1670">
        <v>1.87033244402098E-2</v>
      </c>
      <c r="AA1670">
        <v>1.8628417625826801E-2</v>
      </c>
      <c r="AB1670">
        <v>1.8553810813235299E-2</v>
      </c>
      <c r="AC1670">
        <v>1.8479502800928301E-2</v>
      </c>
      <c r="AD1670">
        <v>1.84054923922106E-2</v>
      </c>
      <c r="AE1670">
        <v>1.8331778395179799E-2</v>
      </c>
      <c r="AF1670">
        <v>1.8258359622707099E-2</v>
      </c>
      <c r="AG1670">
        <v>1.81852348924182E-2</v>
      </c>
      <c r="AH1670">
        <v>1.8112403026673999E-2</v>
      </c>
      <c r="AI1670">
        <v>1.8039862852552199E-2</v>
      </c>
      <c r="AJ1670">
        <v>1.7967613201827701E-2</v>
      </c>
      <c r="AK1670">
        <v>1.78956529109544E-2</v>
      </c>
      <c r="AL1670">
        <v>1.7806174646399602E-2</v>
      </c>
      <c r="AM1670">
        <v>1.7717143773167601E-2</v>
      </c>
      <c r="AN1670">
        <v>1.7628558054301802E-2</v>
      </c>
      <c r="AO1670">
        <v>1.7540415264030301E-2</v>
      </c>
      <c r="AP1670">
        <v>1.7452713187710099E-2</v>
      </c>
      <c r="AQ1670">
        <v>1.7365449621771601E-2</v>
      </c>
      <c r="AR1670">
        <v>1.7278622373662698E-2</v>
      </c>
      <c r="AS1670">
        <v>1.7192229261794399E-2</v>
      </c>
      <c r="AT1670">
        <v>1.71062681154854E-2</v>
      </c>
      <c r="AU1670">
        <v>1.7020736774908E-2</v>
      </c>
      <c r="AV1670">
        <v>1.6935633091033499E-2</v>
      </c>
      <c r="AW1670">
        <v>1.6850954925578299E-2</v>
      </c>
      <c r="AX1670">
        <v>1.67667001509504E-2</v>
      </c>
      <c r="AY1670">
        <v>1.66828666501957E-2</v>
      </c>
      <c r="AZ1670">
        <v>1.65994523169447E-2</v>
      </c>
      <c r="BA1670">
        <v>1.6516455055360001E-2</v>
      </c>
      <c r="BB1670">
        <v>1.6433872780083202E-2</v>
      </c>
      <c r="BC1670">
        <v>1.6351703416182799E-2</v>
      </c>
      <c r="BD1670">
        <v>1.6269944899101801E-2</v>
      </c>
      <c r="BE1670">
        <v>1.6188595174606302E-2</v>
      </c>
    </row>
    <row r="1671" spans="1:57" x14ac:dyDescent="0.25">
      <c r="A1671" t="s">
        <v>44</v>
      </c>
      <c r="B1671" t="s">
        <v>144</v>
      </c>
      <c r="C1671" t="s">
        <v>449</v>
      </c>
      <c r="D1671">
        <v>1.8463787999999998E-2</v>
      </c>
      <c r="E1671">
        <v>4.103064E-2</v>
      </c>
      <c r="F1671">
        <v>4.0866312286799898E-2</v>
      </c>
      <c r="G1671">
        <v>3.76499445031344E-2</v>
      </c>
      <c r="H1671">
        <v>3.7933509639206997E-2</v>
      </c>
      <c r="I1671">
        <v>3.8214199512488597E-2</v>
      </c>
      <c r="J1671">
        <v>3.8492032605442303E-2</v>
      </c>
      <c r="K1671">
        <v>3.8767027298605997E-2</v>
      </c>
      <c r="L1671">
        <v>3.9039201871111998E-2</v>
      </c>
      <c r="M1671">
        <v>3.9308574501205298E-2</v>
      </c>
      <c r="N1671">
        <v>3.9575163266757599E-2</v>
      </c>
      <c r="O1671">
        <v>3.9416664737874099E-2</v>
      </c>
      <c r="P1671">
        <v>3.9258800995598898E-2</v>
      </c>
      <c r="Q1671">
        <v>3.91015694976116E-2</v>
      </c>
      <c r="R1671">
        <v>3.8944967711773699E-2</v>
      </c>
      <c r="S1671">
        <v>3.8788993116088001E-2</v>
      </c>
      <c r="T1671">
        <v>3.8633643198658002E-2</v>
      </c>
      <c r="U1671">
        <v>3.8478915457647402E-2</v>
      </c>
      <c r="V1671">
        <v>3.8324807401239502E-2</v>
      </c>
      <c r="W1671">
        <v>3.8171316547597499E-2</v>
      </c>
      <c r="X1671">
        <v>3.8018440424824503E-2</v>
      </c>
      <c r="Y1671">
        <v>3.7866176570922998E-2</v>
      </c>
      <c r="Z1671">
        <v>3.7714522533756401E-2</v>
      </c>
      <c r="AA1671">
        <v>3.7563475871008799E-2</v>
      </c>
      <c r="AB1671">
        <v>3.7413034150145401E-2</v>
      </c>
      <c r="AC1671">
        <v>3.7263194948373997E-2</v>
      </c>
      <c r="AD1671">
        <v>3.7113955852605698E-2</v>
      </c>
      <c r="AE1671">
        <v>3.6965314459415997E-2</v>
      </c>
      <c r="AF1671">
        <v>3.6817268375006103E-2</v>
      </c>
      <c r="AG1671">
        <v>3.66698152151642E-2</v>
      </c>
      <c r="AH1671">
        <v>3.6522952605227497E-2</v>
      </c>
      <c r="AI1671">
        <v>3.6376678180043497E-2</v>
      </c>
      <c r="AJ1671">
        <v>3.6230989583932498E-2</v>
      </c>
      <c r="AK1671">
        <v>3.60858844706489E-2</v>
      </c>
      <c r="AL1671">
        <v>3.5905455048295599E-2</v>
      </c>
      <c r="AM1671">
        <v>3.5725927773054098E-2</v>
      </c>
      <c r="AN1671">
        <v>3.5547298134188901E-2</v>
      </c>
      <c r="AO1671">
        <v>3.5369561643517899E-2</v>
      </c>
      <c r="AP1671">
        <v>3.5192713835300302E-2</v>
      </c>
      <c r="AQ1671">
        <v>3.5016750266123803E-2</v>
      </c>
      <c r="AR1671">
        <v>3.4841666514793201E-2</v>
      </c>
      <c r="AS1671">
        <v>3.4667458182219203E-2</v>
      </c>
      <c r="AT1671">
        <v>3.4494120891308197E-2</v>
      </c>
      <c r="AU1671">
        <v>3.43216502868516E-2</v>
      </c>
      <c r="AV1671">
        <v>3.4150042035417397E-2</v>
      </c>
      <c r="AW1671">
        <v>3.3979291825240301E-2</v>
      </c>
      <c r="AX1671">
        <v>3.3809395366114103E-2</v>
      </c>
      <c r="AY1671">
        <v>3.3640348389283502E-2</v>
      </c>
      <c r="AZ1671">
        <v>3.3472146647337102E-2</v>
      </c>
      <c r="BA1671">
        <v>3.3304785914100403E-2</v>
      </c>
      <c r="BB1671">
        <v>3.3138261984529897E-2</v>
      </c>
      <c r="BC1671">
        <v>3.2972570674607203E-2</v>
      </c>
      <c r="BD1671">
        <v>3.2807707821234197E-2</v>
      </c>
      <c r="BE1671">
        <v>3.2643669282128002E-2</v>
      </c>
    </row>
    <row r="1672" spans="1:57" x14ac:dyDescent="0.25">
      <c r="A1672" t="s">
        <v>44</v>
      </c>
      <c r="B1672" t="s">
        <v>144</v>
      </c>
      <c r="C1672" t="s">
        <v>350</v>
      </c>
      <c r="D1672">
        <v>49.257702000000002</v>
      </c>
      <c r="E1672">
        <v>48.389778360000001</v>
      </c>
      <c r="F1672">
        <v>48.195977297668101</v>
      </c>
      <c r="G1672">
        <v>44.402730977946597</v>
      </c>
      <c r="H1672">
        <v>44.737155546639102</v>
      </c>
      <c r="I1672">
        <v>45.068189153621397</v>
      </c>
      <c r="J1672">
        <v>45.395853596318503</v>
      </c>
      <c r="K1672">
        <v>45.720170551948797</v>
      </c>
      <c r="L1672">
        <v>46.041161578137903</v>
      </c>
      <c r="M1672">
        <v>46.358848113528701</v>
      </c>
      <c r="N1672">
        <v>46.673251478388202</v>
      </c>
      <c r="O1672">
        <v>46.486325106217102</v>
      </c>
      <c r="P1672">
        <v>46.300147374166698</v>
      </c>
      <c r="Q1672">
        <v>46.114715283933201</v>
      </c>
      <c r="R1672">
        <v>45.930025849221103</v>
      </c>
      <c r="S1672">
        <v>45.746076095694903</v>
      </c>
      <c r="T1672">
        <v>45.562863060931598</v>
      </c>
      <c r="U1672">
        <v>45.380383794372598</v>
      </c>
      <c r="V1672">
        <v>45.198635357276103</v>
      </c>
      <c r="W1672">
        <v>45.017614822670197</v>
      </c>
      <c r="X1672">
        <v>44.837319275305497</v>
      </c>
      <c r="Y1672">
        <v>44.657745811607803</v>
      </c>
      <c r="Z1672">
        <v>44.478891539632301</v>
      </c>
      <c r="AA1672">
        <v>44.300753579016103</v>
      </c>
      <c r="AB1672">
        <v>44.1233290609321</v>
      </c>
      <c r="AC1672">
        <v>43.946615128043099</v>
      </c>
      <c r="AD1672">
        <v>43.770608934455197</v>
      </c>
      <c r="AE1672">
        <v>43.595307645672698</v>
      </c>
      <c r="AF1672">
        <v>43.420708438551799</v>
      </c>
      <c r="AG1672">
        <v>43.246808501255401</v>
      </c>
      <c r="AH1672">
        <v>43.073605033207997</v>
      </c>
      <c r="AI1672">
        <v>42.901095245049902</v>
      </c>
      <c r="AJ1672">
        <v>42.729276358593502</v>
      </c>
      <c r="AK1672">
        <v>42.558145606777401</v>
      </c>
      <c r="AL1672">
        <v>42.3453548787435</v>
      </c>
      <c r="AM1672">
        <v>42.133628104349803</v>
      </c>
      <c r="AN1672">
        <v>41.922959963827999</v>
      </c>
      <c r="AO1672">
        <v>41.713345164008899</v>
      </c>
      <c r="AP1672">
        <v>41.504778438188801</v>
      </c>
      <c r="AQ1672">
        <v>41.297254545997902</v>
      </c>
      <c r="AR1672">
        <v>41.090768273267898</v>
      </c>
      <c r="AS1672">
        <v>40.885314431901598</v>
      </c>
      <c r="AT1672">
        <v>40.680887859742001</v>
      </c>
      <c r="AU1672">
        <v>40.477483420443299</v>
      </c>
      <c r="AV1672">
        <v>40.275096003341098</v>
      </c>
      <c r="AW1672">
        <v>40.073720523324397</v>
      </c>
      <c r="AX1672">
        <v>39.873351920707798</v>
      </c>
      <c r="AY1672">
        <v>39.673985161104198</v>
      </c>
      <c r="AZ1672">
        <v>39.475615235298697</v>
      </c>
      <c r="BA1672">
        <v>39.278237159122199</v>
      </c>
      <c r="BB1672">
        <v>39.081845973326601</v>
      </c>
      <c r="BC1672">
        <v>38.886436743460003</v>
      </c>
      <c r="BD1672">
        <v>38.692004559742699</v>
      </c>
      <c r="BE1672">
        <v>38.498544536944003</v>
      </c>
    </row>
    <row r="1673" spans="1:57" x14ac:dyDescent="0.25">
      <c r="A1673" t="s">
        <v>44</v>
      </c>
      <c r="B1673" t="s">
        <v>144</v>
      </c>
      <c r="C1673" t="s">
        <v>383</v>
      </c>
      <c r="D1673">
        <v>84.815817588000002</v>
      </c>
      <c r="E1673">
        <v>87.361852536000001</v>
      </c>
      <c r="F1673">
        <v>87.011968316593297</v>
      </c>
      <c r="G1673">
        <v>80.163723979723898</v>
      </c>
      <c r="H1673">
        <v>80.767486816518996</v>
      </c>
      <c r="I1673">
        <v>81.365127684854997</v>
      </c>
      <c r="J1673">
        <v>81.956685937327805</v>
      </c>
      <c r="K1673">
        <v>82.542200709516194</v>
      </c>
      <c r="L1673">
        <v>83.121710921087896</v>
      </c>
      <c r="M1673">
        <v>83.695255276902202</v>
      </c>
      <c r="N1673">
        <v>84.262872268105099</v>
      </c>
      <c r="O1673">
        <v>83.925399464671003</v>
      </c>
      <c r="P1673">
        <v>83.589278239815101</v>
      </c>
      <c r="Q1673">
        <v>83.254503180464795</v>
      </c>
      <c r="R1673">
        <v>82.921068895226995</v>
      </c>
      <c r="S1673">
        <v>82.588970014301395</v>
      </c>
      <c r="T1673">
        <v>82.2582011893942</v>
      </c>
      <c r="U1673">
        <v>81.928757093630594</v>
      </c>
      <c r="V1673">
        <v>81.600632421470607</v>
      </c>
      <c r="W1673">
        <v>81.273821888622606</v>
      </c>
      <c r="X1673">
        <v>80.948320231958903</v>
      </c>
      <c r="Y1673">
        <v>80.6241222094297</v>
      </c>
      <c r="Z1673">
        <v>80.301222599980804</v>
      </c>
      <c r="AA1673">
        <v>79.979616203467998</v>
      </c>
      <c r="AB1673">
        <v>79.659297840573103</v>
      </c>
      <c r="AC1673">
        <v>79.340262352721595</v>
      </c>
      <c r="AD1673">
        <v>79.022504601998804</v>
      </c>
      <c r="AE1673">
        <v>78.706019471067805</v>
      </c>
      <c r="AF1673">
        <v>78.390801863086196</v>
      </c>
      <c r="AG1673">
        <v>78.076846701624603</v>
      </c>
      <c r="AH1673">
        <v>77.764148930584696</v>
      </c>
      <c r="AI1673">
        <v>77.452703514117601</v>
      </c>
      <c r="AJ1673">
        <v>77.142505436543701</v>
      </c>
      <c r="AK1673">
        <v>76.833549702270304</v>
      </c>
      <c r="AL1673">
        <v>76.449381953759001</v>
      </c>
      <c r="AM1673">
        <v>76.067135043990206</v>
      </c>
      <c r="AN1673">
        <v>75.686799368770195</v>
      </c>
      <c r="AO1673">
        <v>75.308365371926399</v>
      </c>
      <c r="AP1673">
        <v>74.931823545066706</v>
      </c>
      <c r="AQ1673">
        <v>74.557164427341405</v>
      </c>
      <c r="AR1673">
        <v>74.184378605204699</v>
      </c>
      <c r="AS1673">
        <v>73.813456712178706</v>
      </c>
      <c r="AT1673">
        <v>73.444389428617797</v>
      </c>
      <c r="AU1673">
        <v>73.077167481474703</v>
      </c>
      <c r="AV1673">
        <v>72.711781644067301</v>
      </c>
      <c r="AW1673">
        <v>72.348222735847003</v>
      </c>
      <c r="AX1673">
        <v>71.986481622167702</v>
      </c>
      <c r="AY1673">
        <v>71.626549214056894</v>
      </c>
      <c r="AZ1673">
        <v>71.268416467986597</v>
      </c>
      <c r="BA1673">
        <v>70.912074385646704</v>
      </c>
      <c r="BB1673">
        <v>70.557514013718404</v>
      </c>
      <c r="BC1673">
        <v>70.204726443649804</v>
      </c>
      <c r="BD1673">
        <v>69.853702811431603</v>
      </c>
      <c r="BE1673">
        <v>69.504434297374402</v>
      </c>
    </row>
    <row r="1674" spans="1:57" x14ac:dyDescent="0.25">
      <c r="A1674" t="s">
        <v>44</v>
      </c>
      <c r="B1674" t="s">
        <v>144</v>
      </c>
      <c r="C1674" t="s">
        <v>384</v>
      </c>
      <c r="D1674">
        <v>5.2837415999999998E-2</v>
      </c>
      <c r="E1674">
        <v>9.3616848000000003E-2</v>
      </c>
      <c r="F1674">
        <v>9.3241912523760004E-2</v>
      </c>
      <c r="G1674">
        <v>8.5903342764294593E-2</v>
      </c>
      <c r="H1674">
        <v>8.6550334238027798E-2</v>
      </c>
      <c r="I1674">
        <v>8.7190765418290794E-2</v>
      </c>
      <c r="J1674">
        <v>8.7824678475274906E-2</v>
      </c>
      <c r="K1674">
        <v>8.8452115346615498E-2</v>
      </c>
      <c r="L1674">
        <v>8.9073117738578303E-2</v>
      </c>
      <c r="M1674">
        <v>8.9687727127240102E-2</v>
      </c>
      <c r="N1674">
        <v>9.02959847596633E-2</v>
      </c>
      <c r="O1674">
        <v>8.9934349340700798E-2</v>
      </c>
      <c r="P1674">
        <v>8.9574162271591401E-2</v>
      </c>
      <c r="Q1674">
        <v>8.9215417751693601E-2</v>
      </c>
      <c r="R1674">
        <v>8.8858110003598001E-2</v>
      </c>
      <c r="S1674">
        <v>8.8502233273033595E-2</v>
      </c>
      <c r="T1674">
        <v>8.8147781828775196E-2</v>
      </c>
      <c r="U1674">
        <v>8.7794749962550905E-2</v>
      </c>
      <c r="V1674">
        <v>8.7443131988950804E-2</v>
      </c>
      <c r="W1674">
        <v>8.7092922245335103E-2</v>
      </c>
      <c r="X1674">
        <v>8.6744115091742596E-2</v>
      </c>
      <c r="Y1674">
        <v>8.6396704910799899E-2</v>
      </c>
      <c r="Z1674">
        <v>8.6050686107631696E-2</v>
      </c>
      <c r="AA1674">
        <v>8.5706053109771002E-2</v>
      </c>
      <c r="AB1674">
        <v>8.5362800367065894E-2</v>
      </c>
      <c r="AC1674">
        <v>8.5020922351596001E-2</v>
      </c>
      <c r="AD1674">
        <v>8.4680413557577799E-2</v>
      </c>
      <c r="AE1674">
        <v>8.4341268501279598E-2</v>
      </c>
      <c r="AF1674">
        <v>8.4003481720931902E-2</v>
      </c>
      <c r="AG1674">
        <v>8.3667047776640094E-2</v>
      </c>
      <c r="AH1674">
        <v>8.3331961250294198E-2</v>
      </c>
      <c r="AI1674">
        <v>8.2998216745487005E-2</v>
      </c>
      <c r="AJ1674">
        <v>8.2665808887421394E-2</v>
      </c>
      <c r="AK1674">
        <v>8.2334732322827495E-2</v>
      </c>
      <c r="AL1674">
        <v>8.1923058661213397E-2</v>
      </c>
      <c r="AM1674">
        <v>8.1513443367907307E-2</v>
      </c>
      <c r="AN1674">
        <v>8.1105876151067693E-2</v>
      </c>
      <c r="AO1674">
        <v>8.0700346770312403E-2</v>
      </c>
      <c r="AP1674">
        <v>8.0296845036460798E-2</v>
      </c>
      <c r="AQ1674">
        <v>7.9895360811278501E-2</v>
      </c>
      <c r="AR1674">
        <v>7.9495884007222101E-2</v>
      </c>
      <c r="AS1674">
        <v>7.9098404587186005E-2</v>
      </c>
      <c r="AT1674">
        <v>7.8702912564250105E-2</v>
      </c>
      <c r="AU1674">
        <v>7.8309398001428804E-2</v>
      </c>
      <c r="AV1674">
        <v>7.7917851011421693E-2</v>
      </c>
      <c r="AW1674">
        <v>7.7528261756364597E-2</v>
      </c>
      <c r="AX1674">
        <v>7.7140620447582797E-2</v>
      </c>
      <c r="AY1674">
        <v>7.6754917345344897E-2</v>
      </c>
      <c r="AZ1674">
        <v>7.6371142758618102E-2</v>
      </c>
      <c r="BA1674">
        <v>7.5989287044824994E-2</v>
      </c>
      <c r="BB1674">
        <v>7.5609340609600895E-2</v>
      </c>
      <c r="BC1674">
        <v>7.5231293906552907E-2</v>
      </c>
      <c r="BD1674">
        <v>7.4855137437020103E-2</v>
      </c>
      <c r="BE1674">
        <v>7.4480861749834995E-2</v>
      </c>
    </row>
    <row r="1675" spans="1:57" x14ac:dyDescent="0.25">
      <c r="A1675" t="s">
        <v>44</v>
      </c>
      <c r="B1675" t="s">
        <v>144</v>
      </c>
      <c r="C1675" t="s">
        <v>429</v>
      </c>
      <c r="D1675">
        <v>8.7922800000000002E-4</v>
      </c>
      <c r="E1675">
        <v>4.4798759999999998E-3</v>
      </c>
      <c r="F1675">
        <v>4.4619340966200001E-3</v>
      </c>
      <c r="G1675">
        <v>4.1107592467708003E-3</v>
      </c>
      <c r="H1675">
        <v>4.1417199299950604E-3</v>
      </c>
      <c r="I1675">
        <v>4.1723666814656099E-3</v>
      </c>
      <c r="J1675">
        <v>4.2027015191656598E-3</v>
      </c>
      <c r="K1675">
        <v>4.2327264499498404E-3</v>
      </c>
      <c r="L1675">
        <v>4.2624434696010103E-3</v>
      </c>
      <c r="M1675">
        <v>4.2918545628867098E-3</v>
      </c>
      <c r="N1675">
        <v>4.3209617036153699E-3</v>
      </c>
      <c r="O1675">
        <v>4.30365625199239E-3</v>
      </c>
      <c r="P1675">
        <v>4.2864201087031602E-3</v>
      </c>
      <c r="Q1675">
        <v>4.2692529961677996E-3</v>
      </c>
      <c r="R1675">
        <v>4.2521546379181499E-3</v>
      </c>
      <c r="S1675">
        <v>4.23512475859328E-3</v>
      </c>
      <c r="T1675">
        <v>4.2181630839351197E-3</v>
      </c>
      <c r="U1675">
        <v>4.2012693407839597E-3</v>
      </c>
      <c r="V1675">
        <v>4.1844432570741202E-3</v>
      </c>
      <c r="W1675">
        <v>4.16768456182954E-3</v>
      </c>
      <c r="X1675">
        <v>4.1509929851594098E-3</v>
      </c>
      <c r="Y1675">
        <v>4.1343682582538404E-3</v>
      </c>
      <c r="Z1675">
        <v>4.1178101133795102E-3</v>
      </c>
      <c r="AA1675">
        <v>4.1013182838754401E-3</v>
      </c>
      <c r="AB1675">
        <v>4.0848925041485004E-3</v>
      </c>
      <c r="AC1675">
        <v>4.0685325096694001E-3</v>
      </c>
      <c r="AD1675">
        <v>4.05223803696816E-3</v>
      </c>
      <c r="AE1675">
        <v>4.0360088236300997E-3</v>
      </c>
      <c r="AF1675">
        <v>4.0198446082914596E-3</v>
      </c>
      <c r="AG1675">
        <v>4.0037451306352799E-3</v>
      </c>
      <c r="AH1675">
        <v>3.9877101313870603E-3</v>
      </c>
      <c r="AI1675">
        <v>3.9717393523108699E-3</v>
      </c>
      <c r="AJ1675">
        <v>3.9558325362048698E-3</v>
      </c>
      <c r="AK1675">
        <v>3.9399894268973799E-3</v>
      </c>
      <c r="AL1675">
        <v>3.9202894797628904E-3</v>
      </c>
      <c r="AM1675">
        <v>3.90068803236408E-3</v>
      </c>
      <c r="AN1675">
        <v>3.8811845922022601E-3</v>
      </c>
      <c r="AO1675">
        <v>3.8617786692412399E-3</v>
      </c>
      <c r="AP1675">
        <v>3.8424697758950399E-3</v>
      </c>
      <c r="AQ1675">
        <v>3.8232574270155601E-3</v>
      </c>
      <c r="AR1675">
        <v>3.8041411398804801E-3</v>
      </c>
      <c r="AS1675">
        <v>3.7851204341810799E-3</v>
      </c>
      <c r="AT1675">
        <v>3.76619483201018E-3</v>
      </c>
      <c r="AU1675">
        <v>3.74736385785013E-3</v>
      </c>
      <c r="AV1675">
        <v>3.7286270385608802E-3</v>
      </c>
      <c r="AW1675">
        <v>3.70998390336807E-3</v>
      </c>
      <c r="AX1675">
        <v>3.6914339838512301E-3</v>
      </c>
      <c r="AY1675">
        <v>3.6729768139319701E-3</v>
      </c>
      <c r="AZ1675">
        <v>3.6546119298623099E-3</v>
      </c>
      <c r="BA1675">
        <v>3.636338870213E-3</v>
      </c>
      <c r="BB1675">
        <v>3.6181571758619399E-3</v>
      </c>
      <c r="BC1675">
        <v>3.6000663899826298E-3</v>
      </c>
      <c r="BD1675">
        <v>3.5820660580327098E-3</v>
      </c>
      <c r="BE1675">
        <v>3.5641557277425501E-3</v>
      </c>
    </row>
    <row r="1676" spans="1:57" x14ac:dyDescent="0.25">
      <c r="A1676" t="s">
        <v>44</v>
      </c>
      <c r="B1676" t="s">
        <v>144</v>
      </c>
      <c r="C1676" t="s">
        <v>385</v>
      </c>
      <c r="D1676">
        <v>0.742277772</v>
      </c>
      <c r="E1676">
        <v>0.53314711199999998</v>
      </c>
      <c r="F1676">
        <v>0.53101185781644</v>
      </c>
      <c r="G1676">
        <v>0.48921876867644298</v>
      </c>
      <c r="H1676">
        <v>0.49290337933230999</v>
      </c>
      <c r="I1676">
        <v>0.49655062917554299</v>
      </c>
      <c r="J1676">
        <v>0.50016075836500395</v>
      </c>
      <c r="K1676">
        <v>0.50373400573515204</v>
      </c>
      <c r="L1676">
        <v>0.50727060880279695</v>
      </c>
      <c r="M1676">
        <v>0.510770803773826</v>
      </c>
      <c r="N1676">
        <v>0.51423482554988897</v>
      </c>
      <c r="O1676">
        <v>0.51217531507356095</v>
      </c>
      <c r="P1676">
        <v>0.51012405293669205</v>
      </c>
      <c r="Q1676">
        <v>0.50808100610467999</v>
      </c>
      <c r="R1676">
        <v>0.50604614167523099</v>
      </c>
      <c r="S1676">
        <v>0.50401942687782098</v>
      </c>
      <c r="T1676">
        <v>0.502000829073176</v>
      </c>
      <c r="U1676">
        <v>0.499990315752738</v>
      </c>
      <c r="V1676">
        <v>0.49798785453814798</v>
      </c>
      <c r="W1676">
        <v>0.49599341318072299</v>
      </c>
      <c r="X1676">
        <v>0.49400695956093399</v>
      </c>
      <c r="Y1676">
        <v>0.49202846168789099</v>
      </c>
      <c r="Z1676">
        <v>0.49005788769882802</v>
      </c>
      <c r="AA1676">
        <v>0.488095205858597</v>
      </c>
      <c r="AB1676">
        <v>0.486140384559131</v>
      </c>
      <c r="AC1676">
        <v>0.48419339231897301</v>
      </c>
      <c r="AD1676">
        <v>0.48225419778273498</v>
      </c>
      <c r="AE1676">
        <v>0.480322769720614</v>
      </c>
      <c r="AF1676">
        <v>0.47839907702788298</v>
      </c>
      <c r="AG1676">
        <v>0.47648308872438999</v>
      </c>
      <c r="AH1676">
        <v>0.47457477395404501</v>
      </c>
      <c r="AI1676">
        <v>0.47267410198436099</v>
      </c>
      <c r="AJ1676">
        <v>0.47078104220591399</v>
      </c>
      <c r="AK1676">
        <v>0.46889556413187999</v>
      </c>
      <c r="AL1676">
        <v>0.466551086311221</v>
      </c>
      <c r="AM1676">
        <v>0.46421833087966502</v>
      </c>
      <c r="AN1676">
        <v>0.46189723922526699</v>
      </c>
      <c r="AO1676">
        <v>0.45958775302914001</v>
      </c>
      <c r="AP1676">
        <v>0.45728981426399401</v>
      </c>
      <c r="AQ1676">
        <v>0.45500336519267498</v>
      </c>
      <c r="AR1676">
        <v>0.452728348366711</v>
      </c>
      <c r="AS1676">
        <v>0.45046470662487798</v>
      </c>
      <c r="AT1676">
        <v>0.44821238309175299</v>
      </c>
      <c r="AU1676">
        <v>0.44597132117629401</v>
      </c>
      <c r="AV1676">
        <v>0.44374146457041302</v>
      </c>
      <c r="AW1676">
        <v>0.44152275724756102</v>
      </c>
      <c r="AX1676">
        <v>0.439315143461323</v>
      </c>
      <c r="AY1676">
        <v>0.43711856774401597</v>
      </c>
      <c r="AZ1676">
        <v>0.43493297490529598</v>
      </c>
      <c r="BA1676">
        <v>0.43275831003076998</v>
      </c>
      <c r="BB1676">
        <v>0.43059451848061597</v>
      </c>
      <c r="BC1676">
        <v>0.42844154588821298</v>
      </c>
      <c r="BD1676">
        <v>0.42629933815877202</v>
      </c>
      <c r="BE1676">
        <v>0.42416784146797798</v>
      </c>
    </row>
    <row r="1677" spans="1:57" x14ac:dyDescent="0.25">
      <c r="A1677" t="s">
        <v>44</v>
      </c>
      <c r="B1677" t="s">
        <v>144</v>
      </c>
      <c r="C1677" t="s">
        <v>279</v>
      </c>
      <c r="D1677">
        <v>5.2355515319999997</v>
      </c>
      <c r="E1677">
        <v>3.9192216119999999</v>
      </c>
      <c r="F1677">
        <v>3.9035251294439401</v>
      </c>
      <c r="G1677">
        <v>3.5962996479529701</v>
      </c>
      <c r="H1677">
        <v>3.6233856161393301</v>
      </c>
      <c r="I1677">
        <v>3.6501969409842401</v>
      </c>
      <c r="J1677">
        <v>3.6767353879212901</v>
      </c>
      <c r="K1677">
        <v>3.7030027126481699</v>
      </c>
      <c r="L1677">
        <v>3.7290006611764599</v>
      </c>
      <c r="M1677">
        <v>3.7547309698809501</v>
      </c>
      <c r="N1677">
        <v>3.78019536554888</v>
      </c>
      <c r="O1677">
        <v>3.7650556831098601</v>
      </c>
      <c r="P1677">
        <v>3.74997663509901</v>
      </c>
      <c r="Q1677">
        <v>3.7349579786754399</v>
      </c>
      <c r="R1677">
        <v>3.7199994719708398</v>
      </c>
      <c r="S1677">
        <v>3.70510087408559</v>
      </c>
      <c r="T1677">
        <v>3.6902619450848801</v>
      </c>
      <c r="U1677">
        <v>3.6754824459948199</v>
      </c>
      <c r="V1677">
        <v>3.6607621387985998</v>
      </c>
      <c r="W1677">
        <v>3.64610078643272</v>
      </c>
      <c r="X1677">
        <v>3.6314981527830601</v>
      </c>
      <c r="Y1677">
        <v>3.6169540026811502</v>
      </c>
      <c r="Z1677">
        <v>3.6024681019003899</v>
      </c>
      <c r="AA1677">
        <v>3.5880402171523</v>
      </c>
      <c r="AB1677">
        <v>3.5736701160825799</v>
      </c>
      <c r="AC1677">
        <v>3.5593575672676798</v>
      </c>
      <c r="AD1677">
        <v>3.5451023402107702</v>
      </c>
      <c r="AE1677">
        <v>3.5309042053382198</v>
      </c>
      <c r="AF1677">
        <v>3.5167629339958402</v>
      </c>
      <c r="AG1677">
        <v>3.5026782984452098</v>
      </c>
      <c r="AH1677">
        <v>3.48865007185992</v>
      </c>
      <c r="AI1677">
        <v>3.4746780283221299</v>
      </c>
      <c r="AJ1677">
        <v>3.4607619428187002</v>
      </c>
      <c r="AK1677">
        <v>3.4469015912377201</v>
      </c>
      <c r="AL1677">
        <v>3.4296670832815299</v>
      </c>
      <c r="AM1677">
        <v>3.4125187478651302</v>
      </c>
      <c r="AN1677">
        <v>3.3954561541257999</v>
      </c>
      <c r="AO1677">
        <v>3.3784788733551698</v>
      </c>
      <c r="AP1677">
        <v>3.3615864789884</v>
      </c>
      <c r="AQ1677">
        <v>3.3447785465934499</v>
      </c>
      <c r="AR1677">
        <v>3.32805465386049</v>
      </c>
      <c r="AS1677">
        <v>3.31141438059118</v>
      </c>
      <c r="AT1677">
        <v>3.29485730868823</v>
      </c>
      <c r="AU1677">
        <v>3.2783830221447898</v>
      </c>
      <c r="AV1677">
        <v>3.2619911070340599</v>
      </c>
      <c r="AW1677">
        <v>3.2456811514988901</v>
      </c>
      <c r="AX1677">
        <v>3.2294527457414</v>
      </c>
      <c r="AY1677">
        <v>3.2133054820126898</v>
      </c>
      <c r="AZ1677">
        <v>3.1972389546026299</v>
      </c>
      <c r="BA1677">
        <v>3.1812527598296199</v>
      </c>
      <c r="BB1677">
        <v>3.16534649603047</v>
      </c>
      <c r="BC1677">
        <v>3.1495197635503098</v>
      </c>
      <c r="BD1677">
        <v>3.13377216473256</v>
      </c>
      <c r="BE1677">
        <v>3.1181033039088999</v>
      </c>
    </row>
    <row r="1678" spans="1:57" x14ac:dyDescent="0.25">
      <c r="A1678" t="s">
        <v>44</v>
      </c>
      <c r="B1678" t="s">
        <v>144</v>
      </c>
      <c r="C1678" t="s">
        <v>280</v>
      </c>
      <c r="D1678">
        <v>0.119993688</v>
      </c>
      <c r="E1678">
        <v>7.2012960000000001E-2</v>
      </c>
      <c r="F1678">
        <v>7.17245480952E-2</v>
      </c>
      <c r="G1678">
        <v>6.6079494434072697E-2</v>
      </c>
      <c r="H1678">
        <v>6.65771801830983E-2</v>
      </c>
      <c r="I1678">
        <v>6.7069819552531301E-2</v>
      </c>
      <c r="J1678">
        <v>6.7557444980980694E-2</v>
      </c>
      <c r="K1678">
        <v>6.8040088728165707E-2</v>
      </c>
      <c r="L1678">
        <v>6.8517782875829394E-2</v>
      </c>
      <c r="M1678">
        <v>6.89905593286462E-2</v>
      </c>
      <c r="N1678">
        <v>6.94584498151255E-2</v>
      </c>
      <c r="O1678">
        <v>6.9180268723616004E-2</v>
      </c>
      <c r="P1678">
        <v>6.8903201747377907E-2</v>
      </c>
      <c r="Q1678">
        <v>6.8627244424379702E-2</v>
      </c>
      <c r="R1678">
        <v>6.8352392310460003E-2</v>
      </c>
      <c r="S1678">
        <v>6.8078640979256602E-2</v>
      </c>
      <c r="T1678">
        <v>6.7805986022134696E-2</v>
      </c>
      <c r="U1678">
        <v>6.7534423048116105E-2</v>
      </c>
      <c r="V1678">
        <v>6.7263947683808195E-2</v>
      </c>
      <c r="W1678">
        <v>6.6994555573334599E-2</v>
      </c>
      <c r="X1678">
        <v>6.6726242378263495E-2</v>
      </c>
      <c r="Y1678">
        <v>6.64590037775383E-2</v>
      </c>
      <c r="Z1678">
        <v>6.6192835467408895E-2</v>
      </c>
      <c r="AA1678">
        <v>6.5927733161362204E-2</v>
      </c>
      <c r="AB1678">
        <v>6.5663692590050601E-2</v>
      </c>
      <c r="AC1678">
        <v>6.54007095012277E-2</v>
      </c>
      <c r="AD1678">
        <v>6.5138779659675197E-2</v>
      </c>
      <c r="AE1678">
        <v>6.4877898847138099E-2</v>
      </c>
      <c r="AF1678">
        <v>6.4618062862255299E-2</v>
      </c>
      <c r="AG1678">
        <v>6.4359267520492397E-2</v>
      </c>
      <c r="AH1678">
        <v>6.4101508654072395E-2</v>
      </c>
      <c r="AI1678">
        <v>6.3844782111913106E-2</v>
      </c>
      <c r="AJ1678">
        <v>6.3589083759554896E-2</v>
      </c>
      <c r="AK1678">
        <v>6.3334409479098103E-2</v>
      </c>
      <c r="AL1678">
        <v>6.3017737431702595E-2</v>
      </c>
      <c r="AM1678">
        <v>6.2702648744543996E-2</v>
      </c>
      <c r="AN1678">
        <v>6.2389135500821299E-2</v>
      </c>
      <c r="AO1678">
        <v>6.2077189823317197E-2</v>
      </c>
      <c r="AP1678">
        <v>6.1766803874200603E-2</v>
      </c>
      <c r="AQ1678">
        <v>6.1457969854829597E-2</v>
      </c>
      <c r="AR1678">
        <v>6.1150680005555499E-2</v>
      </c>
      <c r="AS1678">
        <v>6.0844926605527698E-2</v>
      </c>
      <c r="AT1678">
        <v>6.0540701972500097E-2</v>
      </c>
      <c r="AU1678">
        <v>6.0237998462637603E-2</v>
      </c>
      <c r="AV1678">
        <v>5.9936808470324399E-2</v>
      </c>
      <c r="AW1678">
        <v>5.9637124427972699E-2</v>
      </c>
      <c r="AX1678">
        <v>5.9338938805832901E-2</v>
      </c>
      <c r="AY1678">
        <v>5.9042244111803699E-2</v>
      </c>
      <c r="AZ1678">
        <v>5.8747032891244701E-2</v>
      </c>
      <c r="BA1678">
        <v>5.8453297726788499E-2</v>
      </c>
      <c r="BB1678">
        <v>5.8161031238154498E-2</v>
      </c>
      <c r="BC1678">
        <v>5.7870226081963801E-2</v>
      </c>
      <c r="BD1678">
        <v>5.7580874951553902E-2</v>
      </c>
      <c r="BE1678">
        <v>5.72929705767962E-2</v>
      </c>
    </row>
    <row r="1679" spans="1:57" x14ac:dyDescent="0.25">
      <c r="A1679" t="s">
        <v>44</v>
      </c>
      <c r="B1679" t="s">
        <v>144</v>
      </c>
      <c r="C1679" t="s">
        <v>281</v>
      </c>
      <c r="D1679">
        <v>0.68542102799999904</v>
      </c>
      <c r="E1679">
        <v>0.17019342000000001</v>
      </c>
      <c r="F1679">
        <v>0.16951179535290001</v>
      </c>
      <c r="G1679">
        <v>0.15617043306657299</v>
      </c>
      <c r="H1679">
        <v>0.157346649676915</v>
      </c>
      <c r="I1679">
        <v>0.15851093981455799</v>
      </c>
      <c r="J1679">
        <v>0.159663380144003</v>
      </c>
      <c r="K1679">
        <v>0.160804046906973</v>
      </c>
      <c r="L1679">
        <v>0.161933015924562</v>
      </c>
      <c r="M1679">
        <v>0.16305036259938699</v>
      </c>
      <c r="N1679">
        <v>0.164156161917724</v>
      </c>
      <c r="O1679">
        <v>0.163498716489243</v>
      </c>
      <c r="P1679">
        <v>0.16284390412970401</v>
      </c>
      <c r="Q1679">
        <v>0.162191714293664</v>
      </c>
      <c r="R1679">
        <v>0.16154213647791801</v>
      </c>
      <c r="S1679">
        <v>0.160895160221324</v>
      </c>
      <c r="T1679">
        <v>0.160250775104638</v>
      </c>
      <c r="U1679">
        <v>0.159608970750344</v>
      </c>
      <c r="V1679">
        <v>0.15896973682248799</v>
      </c>
      <c r="W1679">
        <v>0.15833306302651401</v>
      </c>
      <c r="X1679">
        <v>0.15769893910909299</v>
      </c>
      <c r="Y1679">
        <v>0.157067354857961</v>
      </c>
      <c r="Z1679">
        <v>0.156438300101754</v>
      </c>
      <c r="AA1679">
        <v>0.15581176470984701</v>
      </c>
      <c r="AB1679">
        <v>0.15518773859218299</v>
      </c>
      <c r="AC1679">
        <v>0.15456621169912199</v>
      </c>
      <c r="AD1679">
        <v>0.15394717402126701</v>
      </c>
      <c r="AE1679">
        <v>0.15333061558931199</v>
      </c>
      <c r="AF1679">
        <v>0.15271652647387601</v>
      </c>
      <c r="AG1679">
        <v>0.152104896785349</v>
      </c>
      <c r="AH1679">
        <v>0.151495716673723</v>
      </c>
      <c r="AI1679">
        <v>0.150888976328445</v>
      </c>
      <c r="AJ1679">
        <v>0.15028466597824999</v>
      </c>
      <c r="AK1679">
        <v>0.14968277589100801</v>
      </c>
      <c r="AL1679">
        <v>0.148934362011553</v>
      </c>
      <c r="AM1679">
        <v>0.148189690201495</v>
      </c>
      <c r="AN1679">
        <v>0.147448741750487</v>
      </c>
      <c r="AO1679">
        <v>0.146711498041735</v>
      </c>
      <c r="AP1679">
        <v>0.14597794055152599</v>
      </c>
      <c r="AQ1679">
        <v>0.14524805084876899</v>
      </c>
      <c r="AR1679">
        <v>0.14452181059452501</v>
      </c>
      <c r="AS1679">
        <v>0.14379920154155201</v>
      </c>
      <c r="AT1679">
        <v>0.14308020553384401</v>
      </c>
      <c r="AU1679">
        <v>0.142364804506175</v>
      </c>
      <c r="AV1679">
        <v>0.141652980483644</v>
      </c>
      <c r="AW1679">
        <v>0.14094471558122601</v>
      </c>
      <c r="AX1679">
        <v>0.14023999200331999</v>
      </c>
      <c r="AY1679">
        <v>0.13953879204330299</v>
      </c>
      <c r="AZ1679">
        <v>0.13884109808308701</v>
      </c>
      <c r="BA1679">
        <v>0.13814689259267099</v>
      </c>
      <c r="BB1679">
        <v>0.13745615812970799</v>
      </c>
      <c r="BC1679">
        <v>0.13676887733905899</v>
      </c>
      <c r="BD1679">
        <v>0.13608503295236399</v>
      </c>
      <c r="BE1679">
        <v>0.13540460778760199</v>
      </c>
    </row>
    <row r="1680" spans="1:57" x14ac:dyDescent="0.25">
      <c r="A1680" t="s">
        <v>44</v>
      </c>
      <c r="B1680" t="s">
        <v>144</v>
      </c>
      <c r="C1680" t="s">
        <v>283</v>
      </c>
      <c r="D1680">
        <v>54.349311348000001</v>
      </c>
      <c r="E1680">
        <v>51.187314383999997</v>
      </c>
      <c r="F1680">
        <v>50.982309189892</v>
      </c>
      <c r="G1680">
        <v>46.969765663467498</v>
      </c>
      <c r="H1680">
        <v>47.323524166101002</v>
      </c>
      <c r="I1680">
        <v>47.673695666912899</v>
      </c>
      <c r="J1680">
        <v>48.020303223492498</v>
      </c>
      <c r="K1680">
        <v>48.3633697662736</v>
      </c>
      <c r="L1680">
        <v>48.702918099182902</v>
      </c>
      <c r="M1680">
        <v>49.038970900285399</v>
      </c>
      <c r="N1680">
        <v>49.371550722427202</v>
      </c>
      <c r="O1680">
        <v>49.173817661783801</v>
      </c>
      <c r="P1680">
        <v>48.9768765220484</v>
      </c>
      <c r="Q1680">
        <v>48.7807241315776</v>
      </c>
      <c r="R1680">
        <v>48.5853573314306</v>
      </c>
      <c r="S1680">
        <v>48.3907729753182</v>
      </c>
      <c r="T1680">
        <v>48.196967929552102</v>
      </c>
      <c r="U1680">
        <v>48.003939072994299</v>
      </c>
      <c r="V1680">
        <v>47.811683297006802</v>
      </c>
      <c r="W1680">
        <v>47.620197505402302</v>
      </c>
      <c r="X1680">
        <v>47.429478614393197</v>
      </c>
      <c r="Y1680">
        <v>47.239523552542501</v>
      </c>
      <c r="Z1680">
        <v>47.0503292607143</v>
      </c>
      <c r="AA1680">
        <v>46.8618926920253</v>
      </c>
      <c r="AB1680">
        <v>46.6742108117935</v>
      </c>
      <c r="AC1680">
        <v>46.487280597492401</v>
      </c>
      <c r="AD1680">
        <v>46.301099038699398</v>
      </c>
      <c r="AE1680">
        <v>46.115663137049403</v>
      </c>
      <c r="AF1680">
        <v>45.930969906185503</v>
      </c>
      <c r="AG1680">
        <v>45.747016371711503</v>
      </c>
      <c r="AH1680">
        <v>45.563799571142503</v>
      </c>
      <c r="AI1680">
        <v>45.381316553860202</v>
      </c>
      <c r="AJ1680">
        <v>45.199564381061997</v>
      </c>
      <c r="AK1680">
        <v>45.018540125716001</v>
      </c>
      <c r="AL1680">
        <v>44.7934474250874</v>
      </c>
      <c r="AM1680">
        <v>44.569480187962</v>
      </c>
      <c r="AN1680">
        <v>44.346632787022202</v>
      </c>
      <c r="AO1680">
        <v>44.124899623087103</v>
      </c>
      <c r="AP1680">
        <v>43.904275124971598</v>
      </c>
      <c r="AQ1680">
        <v>43.684753749346797</v>
      </c>
      <c r="AR1680">
        <v>43.466329980600001</v>
      </c>
      <c r="AS1680">
        <v>43.248998330696999</v>
      </c>
      <c r="AT1680">
        <v>43.032753339043502</v>
      </c>
      <c r="AU1680">
        <v>42.817589572348297</v>
      </c>
      <c r="AV1680">
        <v>42.603501624486597</v>
      </c>
      <c r="AW1680">
        <v>42.390484116364199</v>
      </c>
      <c r="AX1680">
        <v>42.178531695782297</v>
      </c>
      <c r="AY1680">
        <v>41.9676390373034</v>
      </c>
      <c r="AZ1680">
        <v>41.7578008421169</v>
      </c>
      <c r="BA1680">
        <v>41.549011837906299</v>
      </c>
      <c r="BB1680">
        <v>41.3412667787168</v>
      </c>
      <c r="BC1680">
        <v>41.134560444823201</v>
      </c>
      <c r="BD1680">
        <v>40.928887642599101</v>
      </c>
      <c r="BE1680">
        <v>40.724243204386099</v>
      </c>
    </row>
    <row r="1681" spans="1:57" x14ac:dyDescent="0.25">
      <c r="A1681" t="s">
        <v>44</v>
      </c>
      <c r="B1681" t="s">
        <v>144</v>
      </c>
      <c r="C1681" t="s">
        <v>389</v>
      </c>
      <c r="D1681">
        <v>1.5491159999999999E-3</v>
      </c>
      <c r="E1681">
        <v>4.6892160000000004E-3</v>
      </c>
      <c r="F1681">
        <v>4.6704356899200002E-3</v>
      </c>
      <c r="G1681">
        <v>4.3028508003582202E-3</v>
      </c>
      <c r="H1681">
        <v>4.33525824448082E-3</v>
      </c>
      <c r="I1681">
        <v>4.3673370871415698E-3</v>
      </c>
      <c r="J1681">
        <v>4.3990894406219999E-3</v>
      </c>
      <c r="K1681">
        <v>4.4305174055549804E-3</v>
      </c>
      <c r="L1681">
        <v>4.4616230709842398E-3</v>
      </c>
      <c r="M1681">
        <v>4.4924085144234698E-3</v>
      </c>
      <c r="N1681">
        <v>4.5228758019151497E-3</v>
      </c>
      <c r="O1681">
        <v>4.5047616843284797E-3</v>
      </c>
      <c r="P1681">
        <v>4.4867201137827502E-3</v>
      </c>
      <c r="Q1681">
        <v>4.4687507997270498E-3</v>
      </c>
      <c r="R1681">
        <v>4.4508534527741396E-3</v>
      </c>
      <c r="S1681">
        <v>4.4330277846957797E-3</v>
      </c>
      <c r="T1681">
        <v>4.4152735084180697E-3</v>
      </c>
      <c r="U1681">
        <v>4.39759033801686E-3</v>
      </c>
      <c r="V1681">
        <v>4.3799779887130899E-3</v>
      </c>
      <c r="W1681">
        <v>4.3624361768683003E-3</v>
      </c>
      <c r="X1681">
        <v>4.34496461997995E-3</v>
      </c>
      <c r="Y1681">
        <v>4.3275630366769102E-3</v>
      </c>
      <c r="Z1681">
        <v>4.3102311467149998E-3</v>
      </c>
      <c r="AA1681">
        <v>4.2929686709724298E-3</v>
      </c>
      <c r="AB1681">
        <v>4.2757753314451603E-3</v>
      </c>
      <c r="AC1681">
        <v>4.2586508512427301E-3</v>
      </c>
      <c r="AD1681">
        <v>4.2415949545835004E-3</v>
      </c>
      <c r="AE1681">
        <v>4.2246073667903897E-3</v>
      </c>
      <c r="AF1681">
        <v>4.2076878142863899E-3</v>
      </c>
      <c r="AG1681">
        <v>4.1908360245902004E-3</v>
      </c>
      <c r="AH1681">
        <v>4.1740517263116903E-3</v>
      </c>
      <c r="AI1681">
        <v>4.1573346491478296E-3</v>
      </c>
      <c r="AJ1681">
        <v>4.14068452387799E-3</v>
      </c>
      <c r="AK1681">
        <v>4.1241010823598696E-3</v>
      </c>
      <c r="AL1681">
        <v>4.1034805769480697E-3</v>
      </c>
      <c r="AM1681">
        <v>4.0829631740633299E-3</v>
      </c>
      <c r="AN1681">
        <v>4.0625483581930204E-3</v>
      </c>
      <c r="AO1681">
        <v>4.04223561640205E-3</v>
      </c>
      <c r="AP1681">
        <v>4.0220244383200399E-3</v>
      </c>
      <c r="AQ1681">
        <v>4.0019143161284399E-3</v>
      </c>
      <c r="AR1681">
        <v>3.9819047445477998E-3</v>
      </c>
      <c r="AS1681">
        <v>3.9619952208250599E-3</v>
      </c>
      <c r="AT1681">
        <v>3.9421852447209301E-3</v>
      </c>
      <c r="AU1681">
        <v>3.9224743184973297E-3</v>
      </c>
      <c r="AV1681">
        <v>3.9028619469048398E-3</v>
      </c>
      <c r="AW1681">
        <v>3.8833476371703201E-3</v>
      </c>
      <c r="AX1681">
        <v>3.86393089898447E-3</v>
      </c>
      <c r="AY1681">
        <v>3.8446112444895401E-3</v>
      </c>
      <c r="AZ1681">
        <v>3.8253881882671001E-3</v>
      </c>
      <c r="BA1681">
        <v>3.8062612473257602E-3</v>
      </c>
      <c r="BB1681">
        <v>3.7872299410891298E-3</v>
      </c>
      <c r="BC1681">
        <v>3.7682937913836902E-3</v>
      </c>
      <c r="BD1681">
        <v>3.7494523224267701E-3</v>
      </c>
      <c r="BE1681">
        <v>3.7307050608146302E-3</v>
      </c>
    </row>
    <row r="1682" spans="1:57" x14ac:dyDescent="0.25">
      <c r="A1682" t="s">
        <v>44</v>
      </c>
      <c r="B1682" t="s">
        <v>144</v>
      </c>
      <c r="C1682" t="s">
        <v>450</v>
      </c>
      <c r="D1682">
        <v>2.9307600000000001E-3</v>
      </c>
      <c r="E1682">
        <v>2.9307600000000001E-3</v>
      </c>
      <c r="F1682">
        <v>2.9190223062000001E-3</v>
      </c>
      <c r="G1682">
        <v>2.6892817502238899E-3</v>
      </c>
      <c r="H1682">
        <v>2.7095364028005102E-3</v>
      </c>
      <c r="I1682">
        <v>2.7295856794634799E-3</v>
      </c>
      <c r="J1682">
        <v>2.7494309003887499E-3</v>
      </c>
      <c r="K1682">
        <v>2.7690733784718601E-3</v>
      </c>
      <c r="L1682">
        <v>2.78851441936515E-3</v>
      </c>
      <c r="M1682">
        <v>2.8077553215146698E-3</v>
      </c>
      <c r="N1682">
        <v>2.8267973761969701E-3</v>
      </c>
      <c r="O1682">
        <v>2.8154760527053001E-3</v>
      </c>
      <c r="P1682">
        <v>2.8042000711142202E-3</v>
      </c>
      <c r="Q1682">
        <v>2.7929692498294E-3</v>
      </c>
      <c r="R1682">
        <v>2.7817834079838298E-3</v>
      </c>
      <c r="S1682">
        <v>2.7706423654348601E-3</v>
      </c>
      <c r="T1682">
        <v>2.75954594276129E-3</v>
      </c>
      <c r="U1682">
        <v>2.7484939612605298E-3</v>
      </c>
      <c r="V1682">
        <v>2.73748624294568E-3</v>
      </c>
      <c r="W1682">
        <v>2.7265226105426801E-3</v>
      </c>
      <c r="X1682">
        <v>2.7156028874874599E-3</v>
      </c>
      <c r="Y1682">
        <v>2.7047268979230698E-3</v>
      </c>
      <c r="Z1682">
        <v>2.69389446669687E-3</v>
      </c>
      <c r="AA1682">
        <v>2.6831054193577602E-3</v>
      </c>
      <c r="AB1682">
        <v>2.6723595821532202E-3</v>
      </c>
      <c r="AC1682">
        <v>2.66165678202671E-3</v>
      </c>
      <c r="AD1682">
        <v>2.6509968466146899E-3</v>
      </c>
      <c r="AE1682">
        <v>2.6403796042439899E-3</v>
      </c>
      <c r="AF1682">
        <v>2.6298048839289898E-3</v>
      </c>
      <c r="AG1682">
        <v>2.6192725153688702E-3</v>
      </c>
      <c r="AH1682">
        <v>2.6087823289448098E-3</v>
      </c>
      <c r="AI1682">
        <v>2.5983341557173898E-3</v>
      </c>
      <c r="AJ1682">
        <v>2.5879278274237401E-3</v>
      </c>
      <c r="AK1682">
        <v>2.5775631764749199E-3</v>
      </c>
      <c r="AL1682">
        <v>2.56467536059254E-3</v>
      </c>
      <c r="AM1682">
        <v>2.5518519837895801E-3</v>
      </c>
      <c r="AN1682">
        <v>2.5390927238706298E-3</v>
      </c>
      <c r="AO1682">
        <v>2.5263972602512798E-3</v>
      </c>
      <c r="AP1682">
        <v>2.5137652739500201E-3</v>
      </c>
      <c r="AQ1682">
        <v>2.50119644758027E-3</v>
      </c>
      <c r="AR1682">
        <v>2.4886904653423701E-3</v>
      </c>
      <c r="AS1682">
        <v>2.4762470130156602E-3</v>
      </c>
      <c r="AT1682">
        <v>2.4638657779505798E-3</v>
      </c>
      <c r="AU1682">
        <v>2.4515464490608299E-3</v>
      </c>
      <c r="AV1682">
        <v>2.4392887168155201E-3</v>
      </c>
      <c r="AW1682">
        <v>2.4270922732314401E-3</v>
      </c>
      <c r="AX1682">
        <v>2.4149568118652901E-3</v>
      </c>
      <c r="AY1682">
        <v>2.4028820278059601E-3</v>
      </c>
      <c r="AZ1682">
        <v>2.3908676176669298E-3</v>
      </c>
      <c r="BA1682">
        <v>2.3789132795786001E-3</v>
      </c>
      <c r="BB1682">
        <v>2.3670187131807001E-3</v>
      </c>
      <c r="BC1682">
        <v>2.3551836196147998E-3</v>
      </c>
      <c r="BD1682">
        <v>2.3434077015167302E-3</v>
      </c>
      <c r="BE1682">
        <v>2.3316906630091402E-3</v>
      </c>
    </row>
    <row r="1683" spans="1:57" x14ac:dyDescent="0.25">
      <c r="A1683" t="s">
        <v>44</v>
      </c>
      <c r="B1683" t="s">
        <v>144</v>
      </c>
      <c r="C1683" t="s">
        <v>284</v>
      </c>
      <c r="D1683">
        <v>71.428901400000001</v>
      </c>
      <c r="E1683">
        <v>71.924409179999998</v>
      </c>
      <c r="F1683">
        <v>71.636351921234095</v>
      </c>
      <c r="G1683">
        <v>65.998239706905295</v>
      </c>
      <c r="H1683">
        <v>66.495313476070805</v>
      </c>
      <c r="I1683">
        <v>66.987347070930397</v>
      </c>
      <c r="J1683">
        <v>67.474372890204606</v>
      </c>
      <c r="K1683">
        <v>67.956423153944797</v>
      </c>
      <c r="L1683">
        <v>68.433529904444299</v>
      </c>
      <c r="M1683">
        <v>68.905725007146103</v>
      </c>
      <c r="N1683">
        <v>69.3730401515447</v>
      </c>
      <c r="O1683">
        <v>69.095201125737802</v>
      </c>
      <c r="P1683">
        <v>68.818474845229304</v>
      </c>
      <c r="Q1683">
        <v>68.542856853474106</v>
      </c>
      <c r="R1683">
        <v>68.268342711775901</v>
      </c>
      <c r="S1683">
        <v>67.994927999215193</v>
      </c>
      <c r="T1683">
        <v>67.722608312578402</v>
      </c>
      <c r="U1683">
        <v>67.451379266286594</v>
      </c>
      <c r="V1683">
        <v>67.181236492324999</v>
      </c>
      <c r="W1683">
        <v>66.912175640173203</v>
      </c>
      <c r="X1683">
        <v>66.644192376734395</v>
      </c>
      <c r="Y1683">
        <v>66.377282386265406</v>
      </c>
      <c r="Z1683">
        <v>66.111441370308</v>
      </c>
      <c r="AA1683">
        <v>65.846665047620206</v>
      </c>
      <c r="AB1683">
        <v>65.582949154104199</v>
      </c>
      <c r="AC1683">
        <v>65.320289442742194</v>
      </c>
      <c r="AD1683">
        <v>65.058681683523901</v>
      </c>
      <c r="AE1683">
        <v>64.798121663381295</v>
      </c>
      <c r="AF1683">
        <v>64.538605186119497</v>
      </c>
      <c r="AG1683">
        <v>64.280128072349498</v>
      </c>
      <c r="AH1683">
        <v>64.022686159419294</v>
      </c>
      <c r="AI1683">
        <v>63.766275301351001</v>
      </c>
      <c r="AJ1683">
        <v>63.510891368769101</v>
      </c>
      <c r="AK1683">
        <v>63.2565302488374</v>
      </c>
      <c r="AL1683">
        <v>62.940247597593199</v>
      </c>
      <c r="AM1683">
        <v>62.625546359605302</v>
      </c>
      <c r="AN1683">
        <v>62.312418627807197</v>
      </c>
      <c r="AO1683">
        <v>62.000856534668202</v>
      </c>
      <c r="AP1683">
        <v>61.690852251994897</v>
      </c>
      <c r="AQ1683">
        <v>61.382397990734901</v>
      </c>
      <c r="AR1683">
        <v>61.075486000781197</v>
      </c>
      <c r="AS1683">
        <v>60.770108570777303</v>
      </c>
      <c r="AT1683">
        <v>60.466258027923402</v>
      </c>
      <c r="AU1683">
        <v>60.163926737783797</v>
      </c>
      <c r="AV1683">
        <v>59.863107104094901</v>
      </c>
      <c r="AW1683">
        <v>59.563791568574402</v>
      </c>
      <c r="AX1683">
        <v>59.265972610731502</v>
      </c>
      <c r="AY1683">
        <v>58.969642747677902</v>
      </c>
      <c r="AZ1683">
        <v>58.674794533939497</v>
      </c>
      <c r="BA1683">
        <v>58.381420561269799</v>
      </c>
      <c r="BB1683">
        <v>58.089513458463401</v>
      </c>
      <c r="BC1683">
        <v>57.799065891171097</v>
      </c>
      <c r="BD1683">
        <v>57.510070561715303</v>
      </c>
      <c r="BE1683">
        <v>57.222520208906701</v>
      </c>
    </row>
    <row r="1684" spans="1:57" x14ac:dyDescent="0.25">
      <c r="A1684" t="s">
        <v>44</v>
      </c>
      <c r="B1684" t="s">
        <v>144</v>
      </c>
      <c r="C1684" t="s">
        <v>390</v>
      </c>
      <c r="D1684">
        <v>291.73643334000002</v>
      </c>
      <c r="E1684">
        <v>77.951391516000001</v>
      </c>
      <c r="F1684">
        <v>77.639196192978403</v>
      </c>
      <c r="G1684">
        <v>71.528632371308603</v>
      </c>
      <c r="H1684">
        <v>72.0673589654414</v>
      </c>
      <c r="I1684">
        <v>72.600623038503699</v>
      </c>
      <c r="J1684">
        <v>73.128459704101203</v>
      </c>
      <c r="K1684">
        <v>73.650903882198804</v>
      </c>
      <c r="L1684">
        <v>74.167990300107903</v>
      </c>
      <c r="M1684">
        <v>74.679753493470102</v>
      </c>
      <c r="N1684">
        <v>75.1862278072349</v>
      </c>
      <c r="O1684">
        <v>74.885106964866907</v>
      </c>
      <c r="P1684">
        <v>74.585192111472693</v>
      </c>
      <c r="Q1684">
        <v>74.286478417066206</v>
      </c>
      <c r="R1684">
        <v>73.988961071005804</v>
      </c>
      <c r="S1684">
        <v>73.692635281916395</v>
      </c>
      <c r="T1684">
        <v>73.397496277612404</v>
      </c>
      <c r="U1684">
        <v>73.103539305020504</v>
      </c>
      <c r="V1684">
        <v>72.810759630103803</v>
      </c>
      <c r="W1684">
        <v>72.519152537785303</v>
      </c>
      <c r="X1684">
        <v>72.228713331871504</v>
      </c>
      <c r="Y1684">
        <v>71.9394373349772</v>
      </c>
      <c r="Z1684">
        <v>71.651319888450203</v>
      </c>
      <c r="AA1684">
        <v>71.364356352297307</v>
      </c>
      <c r="AB1684">
        <v>71.078542105105896</v>
      </c>
      <c r="AC1684">
        <v>70.793872543975198</v>
      </c>
      <c r="AD1684">
        <v>70.510343084436499</v>
      </c>
      <c r="AE1684">
        <v>70.227949160383304</v>
      </c>
      <c r="AF1684">
        <v>69.946686223995897</v>
      </c>
      <c r="AG1684">
        <v>69.6665497456693</v>
      </c>
      <c r="AH1684">
        <v>69.387535213937397</v>
      </c>
      <c r="AI1684">
        <v>69.109638135405802</v>
      </c>
      <c r="AJ1684">
        <v>68.832854034673502</v>
      </c>
      <c r="AK1684">
        <v>68.5571784542649</v>
      </c>
      <c r="AL1684">
        <v>68.214392561993506</v>
      </c>
      <c r="AM1684">
        <v>67.8733205991836</v>
      </c>
      <c r="AN1684">
        <v>67.533953996187606</v>
      </c>
      <c r="AO1684">
        <v>67.1962842262067</v>
      </c>
      <c r="AP1684">
        <v>66.860302805075705</v>
      </c>
      <c r="AQ1684">
        <v>66.526001291050306</v>
      </c>
      <c r="AR1684">
        <v>66.193371284595003</v>
      </c>
      <c r="AS1684">
        <v>65.862404428172098</v>
      </c>
      <c r="AT1684">
        <v>65.533092406031201</v>
      </c>
      <c r="AU1684">
        <v>65.205426944001005</v>
      </c>
      <c r="AV1684">
        <v>64.879399809281097</v>
      </c>
      <c r="AW1684">
        <v>64.555002810234598</v>
      </c>
      <c r="AX1684">
        <v>64.232227796183494</v>
      </c>
      <c r="AY1684">
        <v>63.911066657202497</v>
      </c>
      <c r="AZ1684">
        <v>63.5915113239165</v>
      </c>
      <c r="BA1684">
        <v>63.273553767297003</v>
      </c>
      <c r="BB1684">
        <v>62.957185998460503</v>
      </c>
      <c r="BC1684">
        <v>62.642400068468199</v>
      </c>
      <c r="BD1684">
        <v>62.329188068125802</v>
      </c>
      <c r="BE1684">
        <v>62.017542127785198</v>
      </c>
    </row>
    <row r="1685" spans="1:57" x14ac:dyDescent="0.25">
      <c r="A1685" t="s">
        <v>44</v>
      </c>
      <c r="B1685" t="s">
        <v>144</v>
      </c>
      <c r="C1685" t="s">
        <v>451</v>
      </c>
      <c r="D1685">
        <v>0.62207474399999996</v>
      </c>
      <c r="E1685">
        <v>0.65041937999999999</v>
      </c>
      <c r="F1685">
        <v>0.65495924121481197</v>
      </c>
      <c r="G1685">
        <v>0.56941086843221</v>
      </c>
      <c r="H1685">
        <v>0.59327696951592701</v>
      </c>
      <c r="I1685">
        <v>0.60841757126323603</v>
      </c>
      <c r="J1685">
        <v>0.62122075508670505</v>
      </c>
      <c r="K1685">
        <v>0.63710020451600602</v>
      </c>
      <c r="L1685">
        <v>0.65048396554662102</v>
      </c>
      <c r="M1685">
        <v>0.66692326126941204</v>
      </c>
      <c r="N1685">
        <v>0.68082470993026101</v>
      </c>
      <c r="O1685">
        <v>0.68760369632101903</v>
      </c>
      <c r="P1685">
        <v>0.69729594426556396</v>
      </c>
      <c r="Q1685">
        <v>0.70423687305822202</v>
      </c>
      <c r="R1685">
        <v>0.71124176998484501</v>
      </c>
      <c r="S1685">
        <v>0.72109629225077598</v>
      </c>
      <c r="T1685">
        <v>0.728158467987432</v>
      </c>
      <c r="U1685">
        <v>0.73521055144340097</v>
      </c>
      <c r="V1685">
        <v>0.74501708244778697</v>
      </c>
      <c r="W1685">
        <v>0.75197581681206904</v>
      </c>
      <c r="X1685">
        <v>0.75886964561223502</v>
      </c>
      <c r="Y1685">
        <v>0.76568141644013499</v>
      </c>
      <c r="Z1685">
        <v>0.77239528102315502</v>
      </c>
      <c r="AA1685">
        <v>0.77899858388178</v>
      </c>
      <c r="AB1685">
        <v>0.78548077553988405</v>
      </c>
      <c r="AC1685">
        <v>0.78908840766518895</v>
      </c>
      <c r="AD1685">
        <v>0.79533168127963205</v>
      </c>
      <c r="AE1685">
        <v>0.80146459911738599</v>
      </c>
      <c r="AF1685">
        <v>0.804769069098065</v>
      </c>
      <c r="AG1685">
        <v>0.81071062452093601</v>
      </c>
      <c r="AH1685">
        <v>0.81655748193481703</v>
      </c>
      <c r="AI1685">
        <v>0.82232588264873296</v>
      </c>
      <c r="AJ1685">
        <v>0.82803679968426702</v>
      </c>
      <c r="AK1685">
        <v>0.83639774099517605</v>
      </c>
      <c r="AL1685">
        <v>0.83221575229019995</v>
      </c>
      <c r="AM1685">
        <v>0.82805467352874895</v>
      </c>
      <c r="AN1685">
        <v>0.82391440016110495</v>
      </c>
      <c r="AO1685">
        <v>0.81979482816030003</v>
      </c>
      <c r="AP1685">
        <v>0.81569585401949796</v>
      </c>
      <c r="AQ1685">
        <v>0.81161737474940099</v>
      </c>
      <c r="AR1685">
        <v>0.80755928787565401</v>
      </c>
      <c r="AS1685">
        <v>0.80352149143627505</v>
      </c>
      <c r="AT1685">
        <v>0.799503883979094</v>
      </c>
      <c r="AU1685">
        <v>0.79550636455919899</v>
      </c>
      <c r="AV1685">
        <v>0.79152883273640295</v>
      </c>
      <c r="AW1685">
        <v>0.78757118857272101</v>
      </c>
      <c r="AX1685">
        <v>0.78363333262985702</v>
      </c>
      <c r="AY1685">
        <v>0.77971516596670798</v>
      </c>
      <c r="AZ1685">
        <v>0.77581659013687398</v>
      </c>
      <c r="BA1685">
        <v>0.77193750718619003</v>
      </c>
      <c r="BB1685">
        <v>0.76807781965025901</v>
      </c>
      <c r="BC1685">
        <v>0.76423743055200799</v>
      </c>
      <c r="BD1685">
        <v>0.76041624339924696</v>
      </c>
      <c r="BE1685">
        <v>0.75661416218225097</v>
      </c>
    </row>
    <row r="1686" spans="1:57" x14ac:dyDescent="0.25">
      <c r="A1686" t="s">
        <v>44</v>
      </c>
      <c r="B1686" t="s">
        <v>144</v>
      </c>
      <c r="C1686" t="s">
        <v>286</v>
      </c>
      <c r="D1686">
        <v>1.885985928</v>
      </c>
      <c r="E1686">
        <v>1.6857731520000001</v>
      </c>
      <c r="F1686">
        <v>1.6975396773912499</v>
      </c>
      <c r="G1686">
        <v>1.47581327367586</v>
      </c>
      <c r="H1686">
        <v>1.53767002900478</v>
      </c>
      <c r="I1686">
        <v>1.5769118177884001</v>
      </c>
      <c r="J1686">
        <v>1.6100954285684601</v>
      </c>
      <c r="K1686">
        <v>1.65125218118007</v>
      </c>
      <c r="L1686">
        <v>1.6859405464286501</v>
      </c>
      <c r="M1686">
        <v>1.72854832261034</v>
      </c>
      <c r="N1686">
        <v>1.76457844355533</v>
      </c>
      <c r="O1686">
        <v>1.7821483893575401</v>
      </c>
      <c r="P1686">
        <v>1.80726899902856</v>
      </c>
      <c r="Q1686">
        <v>1.82525867118225</v>
      </c>
      <c r="R1686">
        <v>1.84341413753909</v>
      </c>
      <c r="S1686">
        <v>1.8689553338387599</v>
      </c>
      <c r="T1686">
        <v>1.8872592568423501</v>
      </c>
      <c r="U1686">
        <v>1.9055370224214401</v>
      </c>
      <c r="V1686">
        <v>1.9309538337739101</v>
      </c>
      <c r="W1686">
        <v>1.9489896548517001</v>
      </c>
      <c r="X1686">
        <v>1.96685725207151</v>
      </c>
      <c r="Y1686">
        <v>1.9845121693946299</v>
      </c>
      <c r="Z1686">
        <v>2.0019133308732702</v>
      </c>
      <c r="AA1686">
        <v>2.01902793572037</v>
      </c>
      <c r="AB1686">
        <v>2.0358286415408999</v>
      </c>
      <c r="AC1686">
        <v>2.0451789923547499</v>
      </c>
      <c r="AD1686">
        <v>2.0613604644379202</v>
      </c>
      <c r="AE1686">
        <v>2.07725591366993</v>
      </c>
      <c r="AF1686">
        <v>2.0858205212851302</v>
      </c>
      <c r="AG1686">
        <v>2.1012199926431201</v>
      </c>
      <c r="AH1686">
        <v>2.1163740233423498</v>
      </c>
      <c r="AI1686">
        <v>2.1313247080121398</v>
      </c>
      <c r="AJ1686">
        <v>2.1461264050522901</v>
      </c>
      <c r="AK1686">
        <v>2.1677965010254101</v>
      </c>
      <c r="AL1686">
        <v>2.1569575185202798</v>
      </c>
      <c r="AM1686">
        <v>2.1461727309276801</v>
      </c>
      <c r="AN1686">
        <v>2.1354418672730402</v>
      </c>
      <c r="AO1686">
        <v>2.1247646579366699</v>
      </c>
      <c r="AP1686">
        <v>2.1141408346469901</v>
      </c>
      <c r="AQ1686">
        <v>2.1035701304737602</v>
      </c>
      <c r="AR1686">
        <v>2.0930522798213902</v>
      </c>
      <c r="AS1686">
        <v>2.0825870184222799</v>
      </c>
      <c r="AT1686">
        <v>2.0721740833301698</v>
      </c>
      <c r="AU1686">
        <v>2.06181321291352</v>
      </c>
      <c r="AV1686">
        <v>2.0515041468489499</v>
      </c>
      <c r="AW1686">
        <v>2.0412466261147002</v>
      </c>
      <c r="AX1686">
        <v>2.0310403929841301</v>
      </c>
      <c r="AY1686">
        <v>2.02088519101921</v>
      </c>
      <c r="AZ1686">
        <v>2.0107807650641099</v>
      </c>
      <c r="BA1686">
        <v>2.0007268612387898</v>
      </c>
      <c r="BB1686">
        <v>1.9907232269326001</v>
      </c>
      <c r="BC1686">
        <v>1.98076961079794</v>
      </c>
      <c r="BD1686">
        <v>1.9708657627439501</v>
      </c>
      <c r="BE1686">
        <v>1.96101143393023</v>
      </c>
    </row>
    <row r="1687" spans="1:57" x14ac:dyDescent="0.25">
      <c r="A1687" t="s">
        <v>44</v>
      </c>
      <c r="B1687" t="s">
        <v>144</v>
      </c>
      <c r="C1687" t="s">
        <v>288</v>
      </c>
      <c r="D1687">
        <v>58.677248376000001</v>
      </c>
      <c r="E1687">
        <v>58.346658648000002</v>
      </c>
      <c r="F1687">
        <v>58.753912399587001</v>
      </c>
      <c r="G1687">
        <v>51.079691953329203</v>
      </c>
      <c r="H1687">
        <v>53.220629471504502</v>
      </c>
      <c r="I1687">
        <v>54.578835498323002</v>
      </c>
      <c r="J1687">
        <v>55.727360617847502</v>
      </c>
      <c r="K1687">
        <v>57.151845871299798</v>
      </c>
      <c r="L1687">
        <v>58.3524523727231</v>
      </c>
      <c r="M1687">
        <v>59.827159316343398</v>
      </c>
      <c r="N1687">
        <v>61.074205613960302</v>
      </c>
      <c r="O1687">
        <v>61.682322802782302</v>
      </c>
      <c r="P1687">
        <v>62.551777649518499</v>
      </c>
      <c r="Q1687">
        <v>63.174422077741603</v>
      </c>
      <c r="R1687">
        <v>63.802804844937199</v>
      </c>
      <c r="S1687">
        <v>64.686816706314104</v>
      </c>
      <c r="T1687">
        <v>65.320337738573102</v>
      </c>
      <c r="U1687">
        <v>65.952953430563397</v>
      </c>
      <c r="V1687">
        <v>66.8326601776686</v>
      </c>
      <c r="W1687">
        <v>67.456901876270607</v>
      </c>
      <c r="X1687">
        <v>68.075321142592301</v>
      </c>
      <c r="Y1687">
        <v>68.686379299075696</v>
      </c>
      <c r="Z1687">
        <v>69.2886546572214</v>
      </c>
      <c r="AA1687">
        <v>69.881011941903694</v>
      </c>
      <c r="AB1687">
        <v>70.462504799583101</v>
      </c>
      <c r="AC1687">
        <v>70.786131811039596</v>
      </c>
      <c r="AD1687">
        <v>71.3461922360963</v>
      </c>
      <c r="AE1687">
        <v>71.896353062478397</v>
      </c>
      <c r="AF1687">
        <v>72.192784546385298</v>
      </c>
      <c r="AG1687">
        <v>72.725778975450993</v>
      </c>
      <c r="AH1687">
        <v>73.250278404867203</v>
      </c>
      <c r="AI1687">
        <v>73.7677397809409</v>
      </c>
      <c r="AJ1687">
        <v>74.280044513987704</v>
      </c>
      <c r="AK1687">
        <v>75.030072885902896</v>
      </c>
      <c r="AL1687">
        <v>74.654922521473395</v>
      </c>
      <c r="AM1687">
        <v>74.281647908866105</v>
      </c>
      <c r="AN1687">
        <v>73.910239669321697</v>
      </c>
      <c r="AO1687">
        <v>73.540688470975098</v>
      </c>
      <c r="AP1687">
        <v>73.172985028620204</v>
      </c>
      <c r="AQ1687">
        <v>72.807120103477104</v>
      </c>
      <c r="AR1687">
        <v>72.443084502959806</v>
      </c>
      <c r="AS1687">
        <v>72.080869080444998</v>
      </c>
      <c r="AT1687">
        <v>71.720464735042697</v>
      </c>
      <c r="AU1687">
        <v>71.361862411367497</v>
      </c>
      <c r="AV1687">
        <v>71.0050530993107</v>
      </c>
      <c r="AW1687">
        <v>70.650027833814093</v>
      </c>
      <c r="AX1687">
        <v>70.296777694645002</v>
      </c>
      <c r="AY1687">
        <v>69.945293806171804</v>
      </c>
      <c r="AZ1687">
        <v>69.595567337141006</v>
      </c>
      <c r="BA1687">
        <v>69.247589500455206</v>
      </c>
      <c r="BB1687">
        <v>68.901351552953003</v>
      </c>
      <c r="BC1687">
        <v>68.556844795188198</v>
      </c>
      <c r="BD1687">
        <v>68.2140605712123</v>
      </c>
      <c r="BE1687">
        <v>67.872990268356205</v>
      </c>
    </row>
    <row r="1688" spans="1:57" x14ac:dyDescent="0.25">
      <c r="A1688" t="s">
        <v>44</v>
      </c>
      <c r="B1688" t="s">
        <v>144</v>
      </c>
      <c r="C1688" t="s">
        <v>289</v>
      </c>
      <c r="D1688">
        <v>0.93997846799999996</v>
      </c>
      <c r="E1688">
        <v>1.3280110919999999</v>
      </c>
      <c r="F1688">
        <v>1.3372804745473199</v>
      </c>
      <c r="G1688">
        <v>1.16260980597369</v>
      </c>
      <c r="H1688">
        <v>1.2113390534969799</v>
      </c>
      <c r="I1688">
        <v>1.24225278036038</v>
      </c>
      <c r="J1688">
        <v>1.2683940219243699</v>
      </c>
      <c r="K1688">
        <v>1.30081631072051</v>
      </c>
      <c r="L1688">
        <v>1.32814296125994</v>
      </c>
      <c r="M1688">
        <v>1.36170833113643</v>
      </c>
      <c r="N1688">
        <v>1.39009198418268</v>
      </c>
      <c r="O1688">
        <v>1.4039331601935201</v>
      </c>
      <c r="P1688">
        <v>1.4237225655718899</v>
      </c>
      <c r="Q1688">
        <v>1.4378943917948901</v>
      </c>
      <c r="R1688">
        <v>1.4521968266591101</v>
      </c>
      <c r="S1688">
        <v>1.4723175599550899</v>
      </c>
      <c r="T1688">
        <v>1.4867369453552199</v>
      </c>
      <c r="U1688">
        <v>1.5011357245724599</v>
      </c>
      <c r="V1688">
        <v>1.52115847043201</v>
      </c>
      <c r="W1688">
        <v>1.5353666516550999</v>
      </c>
      <c r="X1688">
        <v>1.549442310214</v>
      </c>
      <c r="Y1688">
        <v>1.56335042472254</v>
      </c>
      <c r="Z1688">
        <v>1.5770586365480099</v>
      </c>
      <c r="AA1688">
        <v>1.5905411060280701</v>
      </c>
      <c r="AB1688">
        <v>1.60377629348886</v>
      </c>
      <c r="AC1688">
        <v>1.6111422724642499</v>
      </c>
      <c r="AD1688">
        <v>1.62388964264619</v>
      </c>
      <c r="AE1688">
        <v>1.63641169098193</v>
      </c>
      <c r="AF1688">
        <v>1.6431586805742799</v>
      </c>
      <c r="AG1688">
        <v>1.6552900096028</v>
      </c>
      <c r="AH1688">
        <v>1.66722798644933</v>
      </c>
      <c r="AI1688">
        <v>1.67900577223914</v>
      </c>
      <c r="AJ1688">
        <v>1.69066618919763</v>
      </c>
      <c r="AK1688">
        <v>1.7077373637995401</v>
      </c>
      <c r="AL1688">
        <v>1.69919867698055</v>
      </c>
      <c r="AM1688">
        <v>1.69070268359564</v>
      </c>
      <c r="AN1688">
        <v>1.6822491701776601</v>
      </c>
      <c r="AO1688">
        <v>1.67383792432678</v>
      </c>
      <c r="AP1688">
        <v>1.66546873470514</v>
      </c>
      <c r="AQ1688">
        <v>1.6571413910316199</v>
      </c>
      <c r="AR1688">
        <v>1.6488556840764601</v>
      </c>
      <c r="AS1688">
        <v>1.6406114056560801</v>
      </c>
      <c r="AT1688">
        <v>1.6324083486278</v>
      </c>
      <c r="AU1688">
        <v>1.62424630688466</v>
      </c>
      <c r="AV1688">
        <v>1.6161250753502301</v>
      </c>
      <c r="AW1688">
        <v>1.6080444499734801</v>
      </c>
      <c r="AX1688">
        <v>1.6000042277236199</v>
      </c>
      <c r="AY1688">
        <v>1.592004206585</v>
      </c>
      <c r="AZ1688">
        <v>1.5840441855520699</v>
      </c>
      <c r="BA1688">
        <v>1.5761239646243099</v>
      </c>
      <c r="BB1688">
        <v>1.5682433448011901</v>
      </c>
      <c r="BC1688">
        <v>1.56040212807718</v>
      </c>
      <c r="BD1688">
        <v>1.5526001174368</v>
      </c>
      <c r="BE1688">
        <v>1.54483711684961</v>
      </c>
    </row>
    <row r="1689" spans="1:57" x14ac:dyDescent="0.25">
      <c r="A1689" t="s">
        <v>44</v>
      </c>
      <c r="B1689" t="s">
        <v>144</v>
      </c>
      <c r="C1689" t="s">
        <v>290</v>
      </c>
      <c r="D1689">
        <v>0</v>
      </c>
      <c r="E1689">
        <v>0.13062815999999999</v>
      </c>
      <c r="F1689">
        <v>0.13153993129000399</v>
      </c>
      <c r="G1689">
        <v>0.114358668137012</v>
      </c>
      <c r="H1689">
        <v>0.11915185998646199</v>
      </c>
      <c r="I1689">
        <v>0.12219265029554501</v>
      </c>
      <c r="J1689">
        <v>0.124764001021597</v>
      </c>
      <c r="K1689">
        <v>0.12795317914965801</v>
      </c>
      <c r="L1689">
        <v>0.130641131155806</v>
      </c>
      <c r="M1689">
        <v>0.13394274703318701</v>
      </c>
      <c r="N1689">
        <v>0.136734669776788</v>
      </c>
      <c r="O1689">
        <v>0.138096139846899</v>
      </c>
      <c r="P1689">
        <v>0.140042700103544</v>
      </c>
      <c r="Q1689">
        <v>0.14143669417068899</v>
      </c>
      <c r="R1689">
        <v>0.142843535394445</v>
      </c>
      <c r="S1689">
        <v>0.14482268630977899</v>
      </c>
      <c r="T1689">
        <v>0.14624103122760099</v>
      </c>
      <c r="U1689">
        <v>0.14765734924386201</v>
      </c>
      <c r="V1689">
        <v>0.14962686174683501</v>
      </c>
      <c r="W1689">
        <v>0.151024431828365</v>
      </c>
      <c r="X1689">
        <v>0.15240896648279101</v>
      </c>
      <c r="Y1689">
        <v>0.153777020875006</v>
      </c>
      <c r="Z1689">
        <v>0.155125412088332</v>
      </c>
      <c r="AA1689">
        <v>0.15645159843650799</v>
      </c>
      <c r="AB1689">
        <v>0.15775346119629399</v>
      </c>
      <c r="AC1689">
        <v>0.158478006560372</v>
      </c>
      <c r="AD1689">
        <v>0.15973188578000899</v>
      </c>
      <c r="AE1689">
        <v>0.16096360149637801</v>
      </c>
      <c r="AF1689">
        <v>0.16162726073936001</v>
      </c>
      <c r="AG1689">
        <v>0.16282054383684</v>
      </c>
      <c r="AH1689">
        <v>0.163994808087327</v>
      </c>
      <c r="AI1689">
        <v>0.165153315343678</v>
      </c>
      <c r="AJ1689">
        <v>0.16630027776085701</v>
      </c>
      <c r="AK1689">
        <v>0.16797946262664601</v>
      </c>
      <c r="AL1689">
        <v>0.16713956531351201</v>
      </c>
      <c r="AM1689">
        <v>0.16630386748694501</v>
      </c>
      <c r="AN1689">
        <v>0.16547234814951001</v>
      </c>
      <c r="AO1689">
        <v>0.16464498640876299</v>
      </c>
      <c r="AP1689">
        <v>0.16382176147671901</v>
      </c>
      <c r="AQ1689">
        <v>0.163002652669335</v>
      </c>
      <c r="AR1689">
        <v>0.16218763940598899</v>
      </c>
      <c r="AS1689">
        <v>0.161376701208959</v>
      </c>
      <c r="AT1689">
        <v>0.16056981770291401</v>
      </c>
      <c r="AU1689">
        <v>0.15976696861439901</v>
      </c>
      <c r="AV1689">
        <v>0.15896813377132701</v>
      </c>
      <c r="AW1689">
        <v>0.158173293102471</v>
      </c>
      <c r="AX1689">
        <v>0.15738242663695801</v>
      </c>
      <c r="AY1689">
        <v>0.15659551450377299</v>
      </c>
      <c r="AZ1689">
        <v>0.15581253693125499</v>
      </c>
      <c r="BA1689">
        <v>0.155033474246598</v>
      </c>
      <c r="BB1689">
        <v>0.15425830687536499</v>
      </c>
      <c r="BC1689">
        <v>0.15348701534098799</v>
      </c>
      <c r="BD1689">
        <v>0.15271958026428301</v>
      </c>
      <c r="BE1689">
        <v>0.15195598236296201</v>
      </c>
    </row>
    <row r="1690" spans="1:57" x14ac:dyDescent="0.25">
      <c r="A1690" t="s">
        <v>44</v>
      </c>
      <c r="B1690" t="s">
        <v>144</v>
      </c>
      <c r="C1690" t="s">
        <v>292</v>
      </c>
      <c r="D1690">
        <v>62.971188587999997</v>
      </c>
      <c r="E1690">
        <v>72.523079711999998</v>
      </c>
      <c r="F1690">
        <v>73.029283442834696</v>
      </c>
      <c r="G1690">
        <v>63.490466412898598</v>
      </c>
      <c r="H1690">
        <v>66.151585076535298</v>
      </c>
      <c r="I1690">
        <v>67.839792871647006</v>
      </c>
      <c r="J1690">
        <v>69.267373828716401</v>
      </c>
      <c r="K1690">
        <v>71.037964638516499</v>
      </c>
      <c r="L1690">
        <v>72.530281131406994</v>
      </c>
      <c r="M1690">
        <v>74.363295938120103</v>
      </c>
      <c r="N1690">
        <v>75.913335651486307</v>
      </c>
      <c r="O1690">
        <v>76.669206379667003</v>
      </c>
      <c r="P1690">
        <v>77.7499116782556</v>
      </c>
      <c r="Q1690">
        <v>78.523839312615607</v>
      </c>
      <c r="R1690">
        <v>79.304899523619397</v>
      </c>
      <c r="S1690">
        <v>80.403698738082895</v>
      </c>
      <c r="T1690">
        <v>81.191145652548499</v>
      </c>
      <c r="U1690">
        <v>81.977467257253593</v>
      </c>
      <c r="V1690">
        <v>83.070915348743895</v>
      </c>
      <c r="W1690">
        <v>83.846828340443906</v>
      </c>
      <c r="X1690">
        <v>84.615504230137304</v>
      </c>
      <c r="Y1690">
        <v>85.375030489535803</v>
      </c>
      <c r="Z1690">
        <v>86.123640004107699</v>
      </c>
      <c r="AA1690">
        <v>86.859921662225801</v>
      </c>
      <c r="AB1690">
        <v>87.582699175911003</v>
      </c>
      <c r="AC1690">
        <v>87.984957473004002</v>
      </c>
      <c r="AD1690">
        <v>88.681095140371895</v>
      </c>
      <c r="AE1690">
        <v>89.364927914872894</v>
      </c>
      <c r="AF1690">
        <v>89.7333830181244</v>
      </c>
      <c r="AG1690">
        <v>90.395878495344206</v>
      </c>
      <c r="AH1690">
        <v>91.0478149525444</v>
      </c>
      <c r="AI1690">
        <v>91.691003328613604</v>
      </c>
      <c r="AJ1690">
        <v>92.3277821579847</v>
      </c>
      <c r="AK1690">
        <v>93.260044067459702</v>
      </c>
      <c r="AL1690">
        <v>92.7937438471224</v>
      </c>
      <c r="AM1690">
        <v>92.329775127886805</v>
      </c>
      <c r="AN1690">
        <v>91.868126252247393</v>
      </c>
      <c r="AO1690">
        <v>91.408785620986095</v>
      </c>
      <c r="AP1690">
        <v>90.9517416928812</v>
      </c>
      <c r="AQ1690">
        <v>90.496982984416803</v>
      </c>
      <c r="AR1690">
        <v>90.044498069494693</v>
      </c>
      <c r="AS1690">
        <v>89.594275579147194</v>
      </c>
      <c r="AT1690">
        <v>89.146304201251496</v>
      </c>
      <c r="AU1690">
        <v>88.700572680245202</v>
      </c>
      <c r="AV1690">
        <v>88.257069816843995</v>
      </c>
      <c r="AW1690">
        <v>87.815784467759798</v>
      </c>
      <c r="AX1690">
        <v>87.376705545421004</v>
      </c>
      <c r="AY1690">
        <v>86.939822017693899</v>
      </c>
      <c r="AZ1690">
        <v>86.505122907605397</v>
      </c>
      <c r="BA1690">
        <v>86.072597293067403</v>
      </c>
      <c r="BB1690">
        <v>85.642234306602006</v>
      </c>
      <c r="BC1690">
        <v>85.214023135068999</v>
      </c>
      <c r="BD1690">
        <v>84.787953019393697</v>
      </c>
      <c r="BE1690">
        <v>84.364013254296694</v>
      </c>
    </row>
    <row r="1691" spans="1:57" x14ac:dyDescent="0.25">
      <c r="A1691" t="s">
        <v>44</v>
      </c>
      <c r="B1691" t="s">
        <v>144</v>
      </c>
      <c r="C1691" t="s">
        <v>293</v>
      </c>
      <c r="D1691">
        <v>0.45824525999999999</v>
      </c>
      <c r="E1691">
        <v>0.30538519200000003</v>
      </c>
      <c r="F1691">
        <v>0.30751674962477199</v>
      </c>
      <c r="G1691">
        <v>0.267350040189542</v>
      </c>
      <c r="H1691">
        <v>0.27855566241706903</v>
      </c>
      <c r="I1691">
        <v>0.28566448437682901</v>
      </c>
      <c r="J1691">
        <v>0.29167584084984999</v>
      </c>
      <c r="K1691">
        <v>0.29913156689666798</v>
      </c>
      <c r="L1691">
        <v>0.30541551623412</v>
      </c>
      <c r="M1691">
        <v>0.31313410155771398</v>
      </c>
      <c r="N1691">
        <v>0.31966111581791601</v>
      </c>
      <c r="O1691">
        <v>0.32284398847541101</v>
      </c>
      <c r="P1691">
        <v>0.32739469697283702</v>
      </c>
      <c r="Q1691">
        <v>0.33065360489775802</v>
      </c>
      <c r="R1691">
        <v>0.33394254716893801</v>
      </c>
      <c r="S1691">
        <v>0.33856944677677198</v>
      </c>
      <c r="T1691">
        <v>0.34188528261991102</v>
      </c>
      <c r="U1691">
        <v>0.34519637993100499</v>
      </c>
      <c r="V1691">
        <v>0.34980074666071098</v>
      </c>
      <c r="W1691">
        <v>0.35306801466541499</v>
      </c>
      <c r="X1691">
        <v>0.35630480818124499</v>
      </c>
      <c r="Y1691">
        <v>0.35950307380201701</v>
      </c>
      <c r="Z1691">
        <v>0.36265537043983798</v>
      </c>
      <c r="AA1691">
        <v>0.36575575608842598</v>
      </c>
      <c r="AB1691">
        <v>0.36879927755313202</v>
      </c>
      <c r="AC1691">
        <v>0.37049313456774302</v>
      </c>
      <c r="AD1691">
        <v>0.37342447912800902</v>
      </c>
      <c r="AE1691">
        <v>0.37630400939570102</v>
      </c>
      <c r="AF1691">
        <v>0.37785552558746599</v>
      </c>
      <c r="AG1691">
        <v>0.380645207290357</v>
      </c>
      <c r="AH1691">
        <v>0.383390426342616</v>
      </c>
      <c r="AI1691">
        <v>0.38609880837076599</v>
      </c>
      <c r="AJ1691">
        <v>0.38878020063708002</v>
      </c>
      <c r="AK1691">
        <v>0.39270583346114002</v>
      </c>
      <c r="AL1691">
        <v>0.390742304293834</v>
      </c>
      <c r="AM1691">
        <v>0.38878859277236499</v>
      </c>
      <c r="AN1691">
        <v>0.38684464980850303</v>
      </c>
      <c r="AO1691">
        <v>0.38491042655946001</v>
      </c>
      <c r="AP1691">
        <v>0.38298587442666299</v>
      </c>
      <c r="AQ1691">
        <v>0.38107094505452999</v>
      </c>
      <c r="AR1691">
        <v>0.37916559032925701</v>
      </c>
      <c r="AS1691">
        <v>0.37726976237761101</v>
      </c>
      <c r="AT1691">
        <v>0.37538341356572302</v>
      </c>
      <c r="AU1691">
        <v>0.37350649649789402</v>
      </c>
      <c r="AV1691">
        <v>0.37163896401540403</v>
      </c>
      <c r="AW1691">
        <v>0.36978076919532799</v>
      </c>
      <c r="AX1691">
        <v>0.36793186534935102</v>
      </c>
      <c r="AY1691">
        <v>0.36609220602260401</v>
      </c>
      <c r="AZ1691">
        <v>0.36426174499249098</v>
      </c>
      <c r="BA1691">
        <v>0.36244043626752898</v>
      </c>
      <c r="BB1691">
        <v>0.36062823408619099</v>
      </c>
      <c r="BC1691">
        <v>0.35882509291575998</v>
      </c>
      <c r="BD1691">
        <v>0.35703096745118101</v>
      </c>
      <c r="BE1691">
        <v>0.35524581261392502</v>
      </c>
    </row>
    <row r="1692" spans="1:57" x14ac:dyDescent="0.25">
      <c r="A1692" t="s">
        <v>44</v>
      </c>
      <c r="B1692" t="s">
        <v>144</v>
      </c>
      <c r="C1692" t="s">
        <v>452</v>
      </c>
      <c r="D1692">
        <v>0.84992040000000002</v>
      </c>
      <c r="E1692">
        <v>0.792268164</v>
      </c>
      <c r="F1692">
        <v>0.79779811532075195</v>
      </c>
      <c r="G1692">
        <v>0.69359265293483796</v>
      </c>
      <c r="H1692">
        <v>0.72266366875763699</v>
      </c>
      <c r="I1692">
        <v>0.74110625690468002</v>
      </c>
      <c r="J1692">
        <v>0.75670166388836302</v>
      </c>
      <c r="K1692">
        <v>0.776044233669545</v>
      </c>
      <c r="L1692">
        <v>0.79234683489145197</v>
      </c>
      <c r="M1692">
        <v>0.81237134682980905</v>
      </c>
      <c r="N1692">
        <v>0.82930453723915898</v>
      </c>
      <c r="O1692">
        <v>0.83756194048809995</v>
      </c>
      <c r="P1692">
        <v>0.84936795322415604</v>
      </c>
      <c r="Q1692">
        <v>0.85782261659998305</v>
      </c>
      <c r="R1692">
        <v>0.86635519880419798</v>
      </c>
      <c r="S1692">
        <v>0.87835887597434403</v>
      </c>
      <c r="T1692">
        <v>0.88696122882048101</v>
      </c>
      <c r="U1692">
        <v>0.895551288378723</v>
      </c>
      <c r="V1692">
        <v>0.90749650796005599</v>
      </c>
      <c r="W1692">
        <v>0.91597286009235801</v>
      </c>
      <c r="X1692">
        <v>0.92437015152367696</v>
      </c>
      <c r="Y1692">
        <v>0.93266748910825104</v>
      </c>
      <c r="Z1692">
        <v>0.94084556825240895</v>
      </c>
      <c r="AA1692">
        <v>0.94888897346603995</v>
      </c>
      <c r="AB1692">
        <v>0.956784854556885</v>
      </c>
      <c r="AC1692">
        <v>0.96117926863523395</v>
      </c>
      <c r="AD1692">
        <v>0.96878412647920598</v>
      </c>
      <c r="AE1692">
        <v>0.97625456125512</v>
      </c>
      <c r="AF1692">
        <v>0.980279697106063</v>
      </c>
      <c r="AG1692">
        <v>0.98751703558478598</v>
      </c>
      <c r="AH1692">
        <v>0.99463902353733702</v>
      </c>
      <c r="AI1692">
        <v>1.0016654443103901</v>
      </c>
      <c r="AJ1692">
        <v>1.00862184489381</v>
      </c>
      <c r="AK1692">
        <v>1.0188062087448799</v>
      </c>
      <c r="AL1692">
        <v>1.01371217770115</v>
      </c>
      <c r="AM1692">
        <v>1.00864361681264</v>
      </c>
      <c r="AN1692">
        <v>1.00360039872858</v>
      </c>
      <c r="AO1692">
        <v>0.99858239673494298</v>
      </c>
      <c r="AP1692">
        <v>0.99358948475126796</v>
      </c>
      <c r="AQ1692">
        <v>0.98862153732751201</v>
      </c>
      <c r="AR1692">
        <v>0.98367842964087504</v>
      </c>
      <c r="AS1692">
        <v>0.97876003749267004</v>
      </c>
      <c r="AT1692">
        <v>0.97386623730520705</v>
      </c>
      <c r="AU1692">
        <v>0.96899690611868095</v>
      </c>
      <c r="AV1692">
        <v>0.96415192158808705</v>
      </c>
      <c r="AW1692">
        <v>0.95933116198014701</v>
      </c>
      <c r="AX1692">
        <v>0.95453450617024604</v>
      </c>
      <c r="AY1692">
        <v>0.94976183363939504</v>
      </c>
      <c r="AZ1692">
        <v>0.94501302447119795</v>
      </c>
      <c r="BA1692">
        <v>0.94028795934884202</v>
      </c>
      <c r="BB1692">
        <v>0.93558651955209804</v>
      </c>
      <c r="BC1692">
        <v>0.93090858695433698</v>
      </c>
      <c r="BD1692">
        <v>0.92625404401956601</v>
      </c>
      <c r="BE1692">
        <v>0.921622773799468</v>
      </c>
    </row>
    <row r="1693" spans="1:57" x14ac:dyDescent="0.25">
      <c r="A1693" t="s">
        <v>44</v>
      </c>
      <c r="B1693" t="s">
        <v>144</v>
      </c>
      <c r="C1693" t="s">
        <v>294</v>
      </c>
      <c r="D1693">
        <v>100.436056632</v>
      </c>
      <c r="E1693">
        <v>98.456035176</v>
      </c>
      <c r="F1693">
        <v>99.143248302182798</v>
      </c>
      <c r="G1693">
        <v>86.193521004799095</v>
      </c>
      <c r="H1693">
        <v>89.806208080347801</v>
      </c>
      <c r="I1693">
        <v>92.098088771570204</v>
      </c>
      <c r="J1693">
        <v>94.036147131529106</v>
      </c>
      <c r="K1693">
        <v>96.439869529202397</v>
      </c>
      <c r="L1693">
        <v>98.465811694113498</v>
      </c>
      <c r="M1693">
        <v>100.954279792883</v>
      </c>
      <c r="N1693">
        <v>103.058585968923</v>
      </c>
      <c r="O1693">
        <v>104.08474254277201</v>
      </c>
      <c r="P1693">
        <v>105.551888716311</v>
      </c>
      <c r="Q1693">
        <v>106.602559022851</v>
      </c>
      <c r="R1693">
        <v>107.662912387801</v>
      </c>
      <c r="S1693">
        <v>109.154622537731</v>
      </c>
      <c r="T1693">
        <v>110.223646377008</v>
      </c>
      <c r="U1693">
        <v>111.291142515891</v>
      </c>
      <c r="V1693">
        <v>112.775588077034</v>
      </c>
      <c r="W1693">
        <v>113.82895366917001</v>
      </c>
      <c r="X1693">
        <v>114.872494301133</v>
      </c>
      <c r="Y1693">
        <v>115.903613558746</v>
      </c>
      <c r="Z1693">
        <v>116.919912438943</v>
      </c>
      <c r="AA1693">
        <v>117.919475241833</v>
      </c>
      <c r="AB1693">
        <v>118.90070505990499</v>
      </c>
      <c r="AC1693">
        <v>119.44680372540201</v>
      </c>
      <c r="AD1693">
        <v>120.391867764848</v>
      </c>
      <c r="AE1693">
        <v>121.320226901941</v>
      </c>
      <c r="AF1693">
        <v>121.82043495640499</v>
      </c>
      <c r="AG1693">
        <v>122.719826960552</v>
      </c>
      <c r="AH1693">
        <v>123.604884228081</v>
      </c>
      <c r="AI1693">
        <v>124.478065257217</v>
      </c>
      <c r="AJ1693">
        <v>125.342544800458</v>
      </c>
      <c r="AK1693">
        <v>126.60816688541399</v>
      </c>
      <c r="AL1693">
        <v>125.975126050987</v>
      </c>
      <c r="AM1693">
        <v>125.345250420732</v>
      </c>
      <c r="AN1693">
        <v>124.718524168629</v>
      </c>
      <c r="AO1693">
        <v>124.094931547785</v>
      </c>
      <c r="AP1693">
        <v>123.474456890046</v>
      </c>
      <c r="AQ1693">
        <v>122.857084605596</v>
      </c>
      <c r="AR1693">
        <v>122.24279918256801</v>
      </c>
      <c r="AS1693">
        <v>121.631585186655</v>
      </c>
      <c r="AT1693">
        <v>121.023427260722</v>
      </c>
      <c r="AU1693">
        <v>120.418310124418</v>
      </c>
      <c r="AV1693">
        <v>119.81621857379599</v>
      </c>
      <c r="AW1693">
        <v>119.21713748092699</v>
      </c>
      <c r="AX1693">
        <v>118.62105179352299</v>
      </c>
      <c r="AY1693">
        <v>118.027946534555</v>
      </c>
      <c r="AZ1693">
        <v>117.437806801882</v>
      </c>
      <c r="BA1693">
        <v>116.850617767873</v>
      </c>
      <c r="BB1693">
        <v>116.266364679034</v>
      </c>
      <c r="BC1693">
        <v>115.685032855638</v>
      </c>
      <c r="BD1693">
        <v>115.10660769136</v>
      </c>
      <c r="BE1693">
        <v>114.531074652903</v>
      </c>
    </row>
    <row r="1694" spans="1:57" x14ac:dyDescent="0.25">
      <c r="A1694" t="s">
        <v>44</v>
      </c>
      <c r="B1694" t="s">
        <v>144</v>
      </c>
      <c r="C1694" t="s">
        <v>392</v>
      </c>
      <c r="D1694">
        <v>31.477409099999999</v>
      </c>
      <c r="E1694">
        <v>32.668553699999997</v>
      </c>
      <c r="F1694">
        <v>32.896576886957597</v>
      </c>
      <c r="G1694">
        <v>28.5997467245537</v>
      </c>
      <c r="H1694">
        <v>29.798467163761799</v>
      </c>
      <c r="I1694">
        <v>30.5589327594091</v>
      </c>
      <c r="J1694">
        <v>31.2019970824125</v>
      </c>
      <c r="K1694">
        <v>31.9995727118588</v>
      </c>
      <c r="L1694">
        <v>32.671797632242601</v>
      </c>
      <c r="M1694">
        <v>33.497492609397497</v>
      </c>
      <c r="N1694">
        <v>34.195719378231999</v>
      </c>
      <c r="O1694">
        <v>34.536206897127897</v>
      </c>
      <c r="P1694">
        <v>35.023018533106701</v>
      </c>
      <c r="Q1694">
        <v>35.371639917959698</v>
      </c>
      <c r="R1694">
        <v>35.723474224327298</v>
      </c>
      <c r="S1694">
        <v>36.218436397552203</v>
      </c>
      <c r="T1694">
        <v>36.5731476413835</v>
      </c>
      <c r="U1694">
        <v>36.927351981171498</v>
      </c>
      <c r="V1694">
        <v>37.4199037017667</v>
      </c>
      <c r="W1694">
        <v>37.769419405409501</v>
      </c>
      <c r="X1694">
        <v>38.115675103320598</v>
      </c>
      <c r="Y1694">
        <v>38.4578092830915</v>
      </c>
      <c r="Z1694">
        <v>38.795025935007502</v>
      </c>
      <c r="AA1694">
        <v>39.126689413476399</v>
      </c>
      <c r="AB1694">
        <v>39.452269850941903</v>
      </c>
      <c r="AC1694">
        <v>39.6334700541329</v>
      </c>
      <c r="AD1694">
        <v>39.947050377242597</v>
      </c>
      <c r="AE1694">
        <v>40.255087871021402</v>
      </c>
      <c r="AF1694">
        <v>40.421061177373197</v>
      </c>
      <c r="AG1694">
        <v>40.719487128939299</v>
      </c>
      <c r="AH1694">
        <v>41.013156692416402</v>
      </c>
      <c r="AI1694">
        <v>41.302885618521998</v>
      </c>
      <c r="AJ1694">
        <v>41.589727317260497</v>
      </c>
      <c r="AK1694">
        <v>42.009671538783998</v>
      </c>
      <c r="AL1694">
        <v>41.799623181090098</v>
      </c>
      <c r="AM1694">
        <v>41.590625065184703</v>
      </c>
      <c r="AN1694">
        <v>41.382671939858703</v>
      </c>
      <c r="AO1694">
        <v>41.175758580159403</v>
      </c>
      <c r="AP1694">
        <v>40.969879787258698</v>
      </c>
      <c r="AQ1694">
        <v>40.765030388322401</v>
      </c>
      <c r="AR1694">
        <v>40.561205236380701</v>
      </c>
      <c r="AS1694">
        <v>40.358399210198797</v>
      </c>
      <c r="AT1694">
        <v>40.156607214147897</v>
      </c>
      <c r="AU1694">
        <v>39.955824178077101</v>
      </c>
      <c r="AV1694">
        <v>39.756045057186697</v>
      </c>
      <c r="AW1694">
        <v>39.557264831900802</v>
      </c>
      <c r="AX1694">
        <v>39.359478507741301</v>
      </c>
      <c r="AY1694">
        <v>39.162681115202602</v>
      </c>
      <c r="AZ1694">
        <v>38.966867709626598</v>
      </c>
      <c r="BA1694">
        <v>38.7720333710784</v>
      </c>
      <c r="BB1694">
        <v>38.578173204222999</v>
      </c>
      <c r="BC1694">
        <v>38.385282338201897</v>
      </c>
      <c r="BD1694">
        <v>38.193355926510897</v>
      </c>
      <c r="BE1694">
        <v>38.0023891468784</v>
      </c>
    </row>
    <row r="1695" spans="1:57" x14ac:dyDescent="0.25">
      <c r="A1695" t="s">
        <v>44</v>
      </c>
      <c r="B1695" t="s">
        <v>144</v>
      </c>
      <c r="C1695" t="s">
        <v>295</v>
      </c>
      <c r="D1695">
        <v>3.8846386439999998</v>
      </c>
      <c r="E1695">
        <v>3.9206869919999998</v>
      </c>
      <c r="F1695">
        <v>3.9049846405970299</v>
      </c>
      <c r="G1695">
        <v>3.59764428882808</v>
      </c>
      <c r="H1695">
        <v>3.6247403843407202</v>
      </c>
      <c r="I1695">
        <v>3.6515617338239701</v>
      </c>
      <c r="J1695">
        <v>3.67811010337148</v>
      </c>
      <c r="K1695">
        <v>3.7043872493374099</v>
      </c>
      <c r="L1695">
        <v>3.73039491838614</v>
      </c>
      <c r="M1695">
        <v>3.7561348475416998</v>
      </c>
      <c r="N1695">
        <v>3.7816087642369798</v>
      </c>
      <c r="O1695">
        <v>3.7664634211362098</v>
      </c>
      <c r="P1695">
        <v>3.7513787351345602</v>
      </c>
      <c r="Q1695">
        <v>3.73635446330035</v>
      </c>
      <c r="R1695">
        <v>3.7213903636748298</v>
      </c>
      <c r="S1695">
        <v>3.7064861952683099</v>
      </c>
      <c r="T1695">
        <v>3.69164171805626</v>
      </c>
      <c r="U1695">
        <v>3.6768566929754498</v>
      </c>
      <c r="V1695">
        <v>3.66213088192008</v>
      </c>
      <c r="W1695">
        <v>3.6474640477379898</v>
      </c>
      <c r="X1695">
        <v>3.6328559542268</v>
      </c>
      <c r="Y1695">
        <v>3.61830636613012</v>
      </c>
      <c r="Z1695">
        <v>3.6038150491337602</v>
      </c>
      <c r="AA1695">
        <v>3.5893817698619901</v>
      </c>
      <c r="AB1695">
        <v>3.5750062958736799</v>
      </c>
      <c r="AC1695">
        <v>3.5606883956587101</v>
      </c>
      <c r="AD1695">
        <v>3.5464278386340999</v>
      </c>
      <c r="AE1695">
        <v>3.53222439514037</v>
      </c>
      <c r="AF1695">
        <v>3.51807783643783</v>
      </c>
      <c r="AG1695">
        <v>3.5039879347028999</v>
      </c>
      <c r="AH1695">
        <v>3.4899544630244201</v>
      </c>
      <c r="AI1695">
        <v>3.4759771954000001</v>
      </c>
      <c r="AJ1695">
        <v>3.4620559067324299</v>
      </c>
      <c r="AK1695">
        <v>3.4481903728259602</v>
      </c>
      <c r="AL1695">
        <v>3.4309494209618299</v>
      </c>
      <c r="AM1695">
        <v>3.4137946738570202</v>
      </c>
      <c r="AN1695">
        <v>3.3967257004877398</v>
      </c>
      <c r="AO1695">
        <v>3.3797420719853002</v>
      </c>
      <c r="AP1695">
        <v>3.3628433616253699</v>
      </c>
      <c r="AQ1695">
        <v>3.3460291448172401</v>
      </c>
      <c r="AR1695">
        <v>3.3292989990931598</v>
      </c>
      <c r="AS1695">
        <v>3.3126525040976902</v>
      </c>
      <c r="AT1695">
        <v>3.2960892415771998</v>
      </c>
      <c r="AU1695">
        <v>3.2796087953693198</v>
      </c>
      <c r="AV1695">
        <v>3.26321075139247</v>
      </c>
      <c r="AW1695">
        <v>3.24689469763551</v>
      </c>
      <c r="AX1695">
        <v>3.2306602241473299</v>
      </c>
      <c r="AY1695">
        <v>3.2145069230265899</v>
      </c>
      <c r="AZ1695">
        <v>3.1984343884114601</v>
      </c>
      <c r="BA1695">
        <v>3.1824422164694002</v>
      </c>
      <c r="BB1695">
        <v>3.16653000538706</v>
      </c>
      <c r="BC1695">
        <v>3.1506973553601201</v>
      </c>
      <c r="BD1695">
        <v>3.1349438685833202</v>
      </c>
      <c r="BE1695">
        <v>3.1192691492404001</v>
      </c>
    </row>
    <row r="1696" spans="1:57" x14ac:dyDescent="0.25">
      <c r="A1696" t="s">
        <v>44</v>
      </c>
      <c r="B1696" t="s">
        <v>144</v>
      </c>
      <c r="C1696" t="s">
        <v>296</v>
      </c>
      <c r="D1696">
        <v>0.55345309200000004</v>
      </c>
      <c r="E1696">
        <v>0.34758813599999999</v>
      </c>
      <c r="F1696">
        <v>0.34619604551531902</v>
      </c>
      <c r="G1696">
        <v>0.31894881557655302</v>
      </c>
      <c r="H1696">
        <v>0.32135101737214</v>
      </c>
      <c r="I1696">
        <v>0.32372886158436898</v>
      </c>
      <c r="J1696">
        <v>0.32608250478610501</v>
      </c>
      <c r="K1696">
        <v>0.32841210268676202</v>
      </c>
      <c r="L1696">
        <v>0.33071781013670698</v>
      </c>
      <c r="M1696">
        <v>0.33299978113163903</v>
      </c>
      <c r="N1696">
        <v>0.33525816881696002</v>
      </c>
      <c r="O1696">
        <v>0.33391545985084797</v>
      </c>
      <c r="P1696">
        <v>0.33257812843414503</v>
      </c>
      <c r="Q1696">
        <v>0.33124615302976701</v>
      </c>
      <c r="R1696">
        <v>0.32991951218688298</v>
      </c>
      <c r="S1696">
        <v>0.32859818454057399</v>
      </c>
      <c r="T1696">
        <v>0.32728214881148898</v>
      </c>
      <c r="U1696">
        <v>0.325971383805499</v>
      </c>
      <c r="V1696">
        <v>0.32466586841335798</v>
      </c>
      <c r="W1696">
        <v>0.323365581610362</v>
      </c>
      <c r="X1696">
        <v>0.32207050245601299</v>
      </c>
      <c r="Y1696">
        <v>0.32078061009367598</v>
      </c>
      <c r="Z1696">
        <v>0.31949588375025101</v>
      </c>
      <c r="AA1696">
        <v>0.31821630273583201</v>
      </c>
      <c r="AB1696">
        <v>0.31694184644337398</v>
      </c>
      <c r="AC1696">
        <v>0.31567249434836803</v>
      </c>
      <c r="AD1696">
        <v>0.31440822600850399</v>
      </c>
      <c r="AE1696">
        <v>0.31314902106333897</v>
      </c>
      <c r="AF1696">
        <v>0.31189485923398003</v>
      </c>
      <c r="AG1696">
        <v>0.31064572032274801</v>
      </c>
      <c r="AH1696">
        <v>0.30940158421285602</v>
      </c>
      <c r="AI1696">
        <v>0.30816243086808398</v>
      </c>
      <c r="AJ1696">
        <v>0.30692824033245703</v>
      </c>
      <c r="AK1696">
        <v>0.30569899272992501</v>
      </c>
      <c r="AL1696">
        <v>0.30417049776627503</v>
      </c>
      <c r="AM1696">
        <v>0.30264964527744398</v>
      </c>
      <c r="AN1696">
        <v>0.30113639705105699</v>
      </c>
      <c r="AO1696">
        <v>0.29963071506580202</v>
      </c>
      <c r="AP1696">
        <v>0.29813256149047301</v>
      </c>
      <c r="AQ1696">
        <v>0.29664189868301999</v>
      </c>
      <c r="AR1696">
        <v>0.29515868918960497</v>
      </c>
      <c r="AS1696">
        <v>0.29368289574365702</v>
      </c>
      <c r="AT1696">
        <v>0.29221448126493899</v>
      </c>
      <c r="AU1696">
        <v>0.290753408858614</v>
      </c>
      <c r="AV1696">
        <v>0.289299641814321</v>
      </c>
      <c r="AW1696">
        <v>0.287853143605249</v>
      </c>
      <c r="AX1696">
        <v>0.286413877887223</v>
      </c>
      <c r="AY1696">
        <v>0.28498180849778698</v>
      </c>
      <c r="AZ1696">
        <v>0.28355689945529799</v>
      </c>
      <c r="BA1696">
        <v>0.28213911495802202</v>
      </c>
      <c r="BB1696">
        <v>0.28072841938323201</v>
      </c>
      <c r="BC1696">
        <v>0.279324777286315</v>
      </c>
      <c r="BD1696">
        <v>0.27792815339988403</v>
      </c>
      <c r="BE1696">
        <v>0.27653851263288398</v>
      </c>
    </row>
    <row r="1697" spans="1:57" x14ac:dyDescent="0.25">
      <c r="A1697" t="s">
        <v>44</v>
      </c>
      <c r="B1697" t="s">
        <v>144</v>
      </c>
      <c r="C1697" t="s">
        <v>298</v>
      </c>
      <c r="D1697">
        <v>0.15780049199999999</v>
      </c>
      <c r="E1697">
        <v>8.4154679999999996E-2</v>
      </c>
      <c r="F1697">
        <v>8.38176405065999E-2</v>
      </c>
      <c r="G1697">
        <v>7.7220804542143098E-2</v>
      </c>
      <c r="H1697">
        <v>7.7802402423271799E-2</v>
      </c>
      <c r="I1697">
        <v>7.8378103081737094E-2</v>
      </c>
      <c r="J1697">
        <v>7.8947944425448294E-2</v>
      </c>
      <c r="K1697">
        <v>7.9511964153263406E-2</v>
      </c>
      <c r="L1697">
        <v>8.0070199756056407E-2</v>
      </c>
      <c r="M1697">
        <v>8.0622688517778304E-2</v>
      </c>
      <c r="N1697">
        <v>8.1169467516512994E-2</v>
      </c>
      <c r="O1697">
        <v>8.0844383799109298E-2</v>
      </c>
      <c r="P1697">
        <v>8.0520602041993794E-2</v>
      </c>
      <c r="Q1697">
        <v>8.0198117030815697E-2</v>
      </c>
      <c r="R1697">
        <v>7.9876923572107295E-2</v>
      </c>
      <c r="S1697">
        <v>7.9557016493200905E-2</v>
      </c>
      <c r="T1697">
        <v>7.9238390642145606E-2</v>
      </c>
      <c r="U1697">
        <v>7.8921040887624E-2</v>
      </c>
      <c r="V1697">
        <v>7.8604962118868901E-2</v>
      </c>
      <c r="W1697">
        <v>7.8290149245582794E-2</v>
      </c>
      <c r="X1697">
        <v>7.7976597197854394E-2</v>
      </c>
      <c r="Y1697">
        <v>7.7664300926076804E-2</v>
      </c>
      <c r="Z1697">
        <v>7.7353255400867904E-2</v>
      </c>
      <c r="AA1697">
        <v>7.7043455612987505E-2</v>
      </c>
      <c r="AB1697">
        <v>7.67348965732573E-2</v>
      </c>
      <c r="AC1697">
        <v>7.6427573312481498E-2</v>
      </c>
      <c r="AD1697">
        <v>7.6121480881365E-2</v>
      </c>
      <c r="AE1697">
        <v>7.5816614350435102E-2</v>
      </c>
      <c r="AF1697">
        <v>7.55129688099615E-2</v>
      </c>
      <c r="AG1697">
        <v>7.5210539369877705E-2</v>
      </c>
      <c r="AH1697">
        <v>7.4909321159701406E-2</v>
      </c>
      <c r="AI1697">
        <v>7.4609309328456802E-2</v>
      </c>
      <c r="AJ1697">
        <v>7.4310499044596301E-2</v>
      </c>
      <c r="AK1697">
        <v>7.4012885495922706E-2</v>
      </c>
      <c r="AL1697">
        <v>7.3642821068443096E-2</v>
      </c>
      <c r="AM1697">
        <v>7.32746069631008E-2</v>
      </c>
      <c r="AN1697">
        <v>7.2908233928285299E-2</v>
      </c>
      <c r="AO1697">
        <v>7.2543692758643905E-2</v>
      </c>
      <c r="AP1697">
        <v>7.2180974294850694E-2</v>
      </c>
      <c r="AQ1697">
        <v>7.1820069423376404E-2</v>
      </c>
      <c r="AR1697">
        <v>7.1460969076259595E-2</v>
      </c>
      <c r="AS1697">
        <v>7.11036642308783E-2</v>
      </c>
      <c r="AT1697">
        <v>7.0748145909723906E-2</v>
      </c>
      <c r="AU1697">
        <v>7.0394405180175201E-2</v>
      </c>
      <c r="AV1697">
        <v>7.00424331542744E-2</v>
      </c>
      <c r="AW1697">
        <v>6.9692220988503001E-2</v>
      </c>
      <c r="AX1697">
        <v>6.9343759883560493E-2</v>
      </c>
      <c r="AY1697">
        <v>6.8997041084142702E-2</v>
      </c>
      <c r="AZ1697">
        <v>6.8652055878722001E-2</v>
      </c>
      <c r="BA1697">
        <v>6.8308795599328398E-2</v>
      </c>
      <c r="BB1697">
        <v>6.7967251621331701E-2</v>
      </c>
      <c r="BC1697">
        <v>6.7627415363225099E-2</v>
      </c>
      <c r="BD1697">
        <v>6.7289278286408905E-2</v>
      </c>
      <c r="BE1697">
        <v>6.6952831894976902E-2</v>
      </c>
    </row>
    <row r="1698" spans="1:57" x14ac:dyDescent="0.25">
      <c r="A1698" t="s">
        <v>44</v>
      </c>
      <c r="B1698" t="s">
        <v>144</v>
      </c>
      <c r="C1698" t="s">
        <v>301</v>
      </c>
      <c r="D1698">
        <v>23.890090140000002</v>
      </c>
      <c r="E1698">
        <v>22.305344472000002</v>
      </c>
      <c r="F1698">
        <v>22.2160115673896</v>
      </c>
      <c r="G1698">
        <v>20.4675087079825</v>
      </c>
      <c r="H1698">
        <v>20.6216622391083</v>
      </c>
      <c r="I1698">
        <v>20.774252701098401</v>
      </c>
      <c r="J1698">
        <v>20.9252901415101</v>
      </c>
      <c r="K1698">
        <v>21.074784552491298</v>
      </c>
      <c r="L1698">
        <v>21.222745871063701</v>
      </c>
      <c r="M1698">
        <v>21.3691839794032</v>
      </c>
      <c r="N1698">
        <v>21.514108705120499</v>
      </c>
      <c r="O1698">
        <v>21.427944699756502</v>
      </c>
      <c r="P1698">
        <v>21.342125781234</v>
      </c>
      <c r="Q1698">
        <v>21.2566505674802</v>
      </c>
      <c r="R1698">
        <v>21.1715176819574</v>
      </c>
      <c r="S1698">
        <v>21.086725753641101</v>
      </c>
      <c r="T1698">
        <v>21.002273416997799</v>
      </c>
      <c r="U1698">
        <v>20.9181593119628</v>
      </c>
      <c r="V1698">
        <v>20.8343820839183</v>
      </c>
      <c r="W1698">
        <v>20.750940383672202</v>
      </c>
      <c r="X1698">
        <v>20.667832867435699</v>
      </c>
      <c r="Y1698">
        <v>20.585058196801501</v>
      </c>
      <c r="Z1698">
        <v>20.502615038723299</v>
      </c>
      <c r="AA1698">
        <v>20.420502065493299</v>
      </c>
      <c r="AB1698">
        <v>20.338717954720899</v>
      </c>
      <c r="AC1698">
        <v>20.257261389312301</v>
      </c>
      <c r="AD1698">
        <v>20.176131057448099</v>
      </c>
      <c r="AE1698">
        <v>20.095325652563002</v>
      </c>
      <c r="AF1698">
        <v>20.014843873324502</v>
      </c>
      <c r="AG1698">
        <v>19.934684423611799</v>
      </c>
      <c r="AH1698">
        <v>19.854846012495301</v>
      </c>
      <c r="AI1698">
        <v>19.7753273542152</v>
      </c>
      <c r="AJ1698">
        <v>19.696127168161599</v>
      </c>
      <c r="AK1698">
        <v>19.617244178853099</v>
      </c>
      <c r="AL1698">
        <v>19.5191579579588</v>
      </c>
      <c r="AM1698">
        <v>19.421562168169</v>
      </c>
      <c r="AN1698">
        <v>19.3244543573282</v>
      </c>
      <c r="AO1698">
        <v>19.2278320855416</v>
      </c>
      <c r="AP1698">
        <v>19.1316929251138</v>
      </c>
      <c r="AQ1698">
        <v>19.036034460488299</v>
      </c>
      <c r="AR1698">
        <v>18.9408542881858</v>
      </c>
      <c r="AS1698">
        <v>18.8461500167449</v>
      </c>
      <c r="AT1698">
        <v>18.751919266661201</v>
      </c>
      <c r="AU1698">
        <v>18.658159670327901</v>
      </c>
      <c r="AV1698">
        <v>18.564868871976199</v>
      </c>
      <c r="AW1698">
        <v>18.472044527616301</v>
      </c>
      <c r="AX1698">
        <v>18.379684304978301</v>
      </c>
      <c r="AY1698">
        <v>18.287785883453399</v>
      </c>
      <c r="AZ1698">
        <v>18.196346954036098</v>
      </c>
      <c r="BA1698">
        <v>18.105365219265899</v>
      </c>
      <c r="BB1698">
        <v>18.014838393169601</v>
      </c>
      <c r="BC1698">
        <v>17.924764201203701</v>
      </c>
      <c r="BD1698">
        <v>17.8351403801977</v>
      </c>
      <c r="BE1698">
        <v>17.745964678296701</v>
      </c>
    </row>
    <row r="1699" spans="1:57" x14ac:dyDescent="0.25">
      <c r="A1699" t="s">
        <v>44</v>
      </c>
      <c r="B1699" t="s">
        <v>144</v>
      </c>
      <c r="C1699" t="s">
        <v>302</v>
      </c>
      <c r="D1699">
        <v>3.1800002040000002</v>
      </c>
      <c r="E1699">
        <v>2.9679806520000001</v>
      </c>
      <c r="F1699">
        <v>2.9560938894887299</v>
      </c>
      <c r="G1699">
        <v>2.72343562845173</v>
      </c>
      <c r="H1699">
        <v>2.7439475151160702</v>
      </c>
      <c r="I1699">
        <v>2.76425141759267</v>
      </c>
      <c r="J1699">
        <v>2.7843486728236799</v>
      </c>
      <c r="K1699">
        <v>2.8042406103784501</v>
      </c>
      <c r="L1699">
        <v>2.82392855249108</v>
      </c>
      <c r="M1699">
        <v>2.8434138140979002</v>
      </c>
      <c r="N1699">
        <v>2.8626977028746698</v>
      </c>
      <c r="O1699">
        <v>2.8512325985746498</v>
      </c>
      <c r="P1699">
        <v>2.8398134120173602</v>
      </c>
      <c r="Q1699">
        <v>2.82843995930223</v>
      </c>
      <c r="R1699">
        <v>2.8171120572652302</v>
      </c>
      <c r="S1699">
        <v>2.8058295234758801</v>
      </c>
      <c r="T1699">
        <v>2.7945921762343602</v>
      </c>
      <c r="U1699">
        <v>2.7833998345685398</v>
      </c>
      <c r="V1699">
        <v>2.7722523182310899</v>
      </c>
      <c r="W1699">
        <v>2.7611494476965799</v>
      </c>
      <c r="X1699">
        <v>2.7500910441585602</v>
      </c>
      <c r="Y1699">
        <v>2.7390769295266901</v>
      </c>
      <c r="Z1699">
        <v>2.7281069264239401</v>
      </c>
      <c r="AA1699">
        <v>2.7171808581836201</v>
      </c>
      <c r="AB1699">
        <v>2.7062985488465801</v>
      </c>
      <c r="AC1699">
        <v>2.6954598231584499</v>
      </c>
      <c r="AD1699">
        <v>2.6846645065667101</v>
      </c>
      <c r="AE1699">
        <v>2.6739124252179098</v>
      </c>
      <c r="AF1699">
        <v>2.6632034059549099</v>
      </c>
      <c r="AG1699">
        <v>2.6525372763140602</v>
      </c>
      <c r="AH1699">
        <v>2.6419138645224201</v>
      </c>
      <c r="AI1699">
        <v>2.6313329994950099</v>
      </c>
      <c r="AJ1699">
        <v>2.6207945108320301</v>
      </c>
      <c r="AK1699">
        <v>2.6102982288161498</v>
      </c>
      <c r="AL1699">
        <v>2.5972467376720698</v>
      </c>
      <c r="AM1699">
        <v>2.5842605039837099</v>
      </c>
      <c r="AN1699">
        <v>2.5713392014637901</v>
      </c>
      <c r="AO1699">
        <v>2.5584825054564702</v>
      </c>
      <c r="AP1699">
        <v>2.5456900929291901</v>
      </c>
      <c r="AQ1699">
        <v>2.53296164246454</v>
      </c>
      <c r="AR1699">
        <v>2.5202968342522198</v>
      </c>
      <c r="AS1699">
        <v>2.5076953500809598</v>
      </c>
      <c r="AT1699">
        <v>2.4951568733305498</v>
      </c>
      <c r="AU1699">
        <v>2.4826810889639002</v>
      </c>
      <c r="AV1699">
        <v>2.4702676835190802</v>
      </c>
      <c r="AW1699">
        <v>2.4579163451014798</v>
      </c>
      <c r="AX1699">
        <v>2.4456267633759801</v>
      </c>
      <c r="AY1699">
        <v>2.4333986295590999</v>
      </c>
      <c r="AZ1699">
        <v>2.4212316364112998</v>
      </c>
      <c r="BA1699">
        <v>2.4091254782292499</v>
      </c>
      <c r="BB1699">
        <v>2.3970798508381002</v>
      </c>
      <c r="BC1699">
        <v>2.3850944515839099</v>
      </c>
      <c r="BD1699">
        <v>2.3731689793259898</v>
      </c>
      <c r="BE1699">
        <v>2.36130313442936</v>
      </c>
    </row>
    <row r="1700" spans="1:57" x14ac:dyDescent="0.25">
      <c r="A1700" t="s">
        <v>44</v>
      </c>
      <c r="B1700" t="s">
        <v>144</v>
      </c>
      <c r="C1700" t="s">
        <v>303</v>
      </c>
      <c r="D1700">
        <v>1.8676058760000001</v>
      </c>
      <c r="E1700">
        <v>1.6698214440000001</v>
      </c>
      <c r="F1700">
        <v>1.66313380911677</v>
      </c>
      <c r="G1700">
        <v>1.53223748634542</v>
      </c>
      <c r="H1700">
        <v>1.5437777193270299</v>
      </c>
      <c r="I1700">
        <v>1.5552009379148799</v>
      </c>
      <c r="J1700">
        <v>1.5665078942886299</v>
      </c>
      <c r="K1700">
        <v>1.5776993364798999</v>
      </c>
      <c r="L1700">
        <v>1.5887760083934299</v>
      </c>
      <c r="M1700">
        <v>1.5997386498281301</v>
      </c>
      <c r="N1700">
        <v>1.6105879964980501</v>
      </c>
      <c r="O1700">
        <v>1.6041375915720699</v>
      </c>
      <c r="P1700">
        <v>1.59771302051783</v>
      </c>
      <c r="Q1700">
        <v>1.59131417987065</v>
      </c>
      <c r="R1700">
        <v>1.5849409665802701</v>
      </c>
      <c r="S1700">
        <v>1.5785932780091201</v>
      </c>
      <c r="T1700">
        <v>1.57227101193069</v>
      </c>
      <c r="U1700">
        <v>1.56597406652791</v>
      </c>
      <c r="V1700">
        <v>1.5597023403914601</v>
      </c>
      <c r="W1700">
        <v>1.5534557325181999</v>
      </c>
      <c r="X1700">
        <v>1.54723414230946</v>
      </c>
      <c r="Y1700">
        <v>1.5410374695695099</v>
      </c>
      <c r="Z1700">
        <v>1.5348656145038799</v>
      </c>
      <c r="AA1700">
        <v>1.5287184777178</v>
      </c>
      <c r="AB1700">
        <v>1.52259596021453</v>
      </c>
      <c r="AC1700">
        <v>1.51649796339388</v>
      </c>
      <c r="AD1700">
        <v>1.51042438905048</v>
      </c>
      <c r="AE1700">
        <v>1.5043751393723399</v>
      </c>
      <c r="AF1700">
        <v>1.49835011693915</v>
      </c>
      <c r="AG1700">
        <v>1.4923492247208101</v>
      </c>
      <c r="AH1700">
        <v>1.4863723660757999</v>
      </c>
      <c r="AI1700">
        <v>1.4804194447496699</v>
      </c>
      <c r="AJ1700">
        <v>1.47449036487345</v>
      </c>
      <c r="AK1700">
        <v>1.46858503096213</v>
      </c>
      <c r="AL1700">
        <v>1.4612421058073199</v>
      </c>
      <c r="AM1700">
        <v>1.4539358952782799</v>
      </c>
      <c r="AN1700">
        <v>1.4466662158018899</v>
      </c>
      <c r="AO1700">
        <v>1.4394328847228799</v>
      </c>
      <c r="AP1700">
        <v>1.4322357202992699</v>
      </c>
      <c r="AQ1700">
        <v>1.4250745416977699</v>
      </c>
      <c r="AR1700">
        <v>1.41794916898928</v>
      </c>
      <c r="AS1700">
        <v>1.4108594231443301</v>
      </c>
      <c r="AT1700">
        <v>1.40380512602861</v>
      </c>
      <c r="AU1700">
        <v>1.3967861003984701</v>
      </c>
      <c r="AV1700">
        <v>1.38980216989648</v>
      </c>
      <c r="AW1700">
        <v>1.3828531590469899</v>
      </c>
      <c r="AX1700">
        <v>1.37593889325176</v>
      </c>
      <c r="AY1700">
        <v>1.3690591987855001</v>
      </c>
      <c r="AZ1700">
        <v>1.3622139027915701</v>
      </c>
      <c r="BA1700">
        <v>1.35540283327761</v>
      </c>
      <c r="BB1700">
        <v>1.3486258191112299</v>
      </c>
      <c r="BC1700">
        <v>1.34188269001567</v>
      </c>
      <c r="BD1700">
        <v>1.3351732765655899</v>
      </c>
      <c r="BE1700">
        <v>1.32849741018276</v>
      </c>
    </row>
    <row r="1701" spans="1:57" x14ac:dyDescent="0.25">
      <c r="A1701" t="s">
        <v>44</v>
      </c>
      <c r="B1701" t="s">
        <v>144</v>
      </c>
      <c r="C1701" t="s">
        <v>305</v>
      </c>
      <c r="D1701">
        <v>54.336039192000001</v>
      </c>
      <c r="E1701">
        <v>62.913201407999999</v>
      </c>
      <c r="F1701">
        <v>62.661234036360902</v>
      </c>
      <c r="G1701">
        <v>57.729505109491797</v>
      </c>
      <c r="H1701">
        <v>58.164301898380003</v>
      </c>
      <c r="I1701">
        <v>58.594689982284002</v>
      </c>
      <c r="J1701">
        <v>59.020697700779301</v>
      </c>
      <c r="K1701">
        <v>59.442353237157299</v>
      </c>
      <c r="L1701">
        <v>59.8596846192223</v>
      </c>
      <c r="M1701">
        <v>60.272719720084901</v>
      </c>
      <c r="N1701">
        <v>60.6814862589519</v>
      </c>
      <c r="O1701">
        <v>60.438456906484802</v>
      </c>
      <c r="P1701">
        <v>60.196400886574303</v>
      </c>
      <c r="Q1701">
        <v>59.955314301023598</v>
      </c>
      <c r="R1701">
        <v>59.715193267247997</v>
      </c>
      <c r="S1701">
        <v>59.4760339182126</v>
      </c>
      <c r="T1701">
        <v>59.237832402370103</v>
      </c>
      <c r="U1701">
        <v>59.000584883598798</v>
      </c>
      <c r="V1701">
        <v>58.7642875411399</v>
      </c>
      <c r="W1701">
        <v>58.528936569537599</v>
      </c>
      <c r="X1701">
        <v>58.294528178576698</v>
      </c>
      <c r="Y1701">
        <v>58.061058593221297</v>
      </c>
      <c r="Z1701">
        <v>57.828524053555498</v>
      </c>
      <c r="AA1701">
        <v>57.596920814721102</v>
      </c>
      <c r="AB1701">
        <v>57.366245146857999</v>
      </c>
      <c r="AC1701">
        <v>57.136493335044896</v>
      </c>
      <c r="AD1701">
        <v>56.907661679237997</v>
      </c>
      <c r="AE1701">
        <v>56.679746494212601</v>
      </c>
      <c r="AF1701">
        <v>56.4527441095033</v>
      </c>
      <c r="AG1701">
        <v>56.226650869344702</v>
      </c>
      <c r="AH1701">
        <v>56.001463132613097</v>
      </c>
      <c r="AI1701">
        <v>55.777177272766899</v>
      </c>
      <c r="AJ1701">
        <v>55.553789677789503</v>
      </c>
      <c r="AK1701">
        <v>55.331296750129901</v>
      </c>
      <c r="AL1701">
        <v>55.054640266379302</v>
      </c>
      <c r="AM1701">
        <v>54.779367065047403</v>
      </c>
      <c r="AN1701">
        <v>54.505470229722199</v>
      </c>
      <c r="AO1701">
        <v>54.232942878573503</v>
      </c>
      <c r="AP1701">
        <v>53.9617781641807</v>
      </c>
      <c r="AQ1701">
        <v>53.691969273359803</v>
      </c>
      <c r="AR1701">
        <v>53.423509426993</v>
      </c>
      <c r="AS1701">
        <v>53.156391879857999</v>
      </c>
      <c r="AT1701">
        <v>52.890609920458701</v>
      </c>
      <c r="AU1701">
        <v>52.626156870856398</v>
      </c>
      <c r="AV1701">
        <v>52.363026086502103</v>
      </c>
      <c r="AW1701">
        <v>52.1012109560696</v>
      </c>
      <c r="AX1701">
        <v>51.8407049012893</v>
      </c>
      <c r="AY1701">
        <v>51.581501376782803</v>
      </c>
      <c r="AZ1701">
        <v>51.3235938698989</v>
      </c>
      <c r="BA1701">
        <v>51.066975900549402</v>
      </c>
      <c r="BB1701">
        <v>50.811641021046697</v>
      </c>
      <c r="BC1701">
        <v>50.557582815941402</v>
      </c>
      <c r="BD1701">
        <v>50.304794901861698</v>
      </c>
      <c r="BE1701">
        <v>50.053270927352401</v>
      </c>
    </row>
    <row r="1702" spans="1:57" x14ac:dyDescent="0.25">
      <c r="A1702" t="s">
        <v>44</v>
      </c>
      <c r="B1702" t="s">
        <v>144</v>
      </c>
      <c r="C1702" t="s">
        <v>436</v>
      </c>
      <c r="D1702">
        <v>0.18509842800000001</v>
      </c>
      <c r="E1702">
        <v>0.26410334400000002</v>
      </c>
      <c r="F1702">
        <v>0.26304561010728</v>
      </c>
      <c r="G1702">
        <v>0.24234270400589</v>
      </c>
      <c r="H1702">
        <v>0.24416793755522301</v>
      </c>
      <c r="I1702">
        <v>0.245974663800795</v>
      </c>
      <c r="J1702">
        <v>0.247763001709317</v>
      </c>
      <c r="K1702">
        <v>0.24953306959143501</v>
      </c>
      <c r="L1702">
        <v>0.25128498510507602</v>
      </c>
      <c r="M1702">
        <v>0.25301886525877898</v>
      </c>
      <c r="N1702">
        <v>0.254734826415007</v>
      </c>
      <c r="O1702">
        <v>0.25371461343521401</v>
      </c>
      <c r="P1702">
        <v>0.25269848640840598</v>
      </c>
      <c r="Q1702">
        <v>0.25168642897034099</v>
      </c>
      <c r="R1702">
        <v>0.25067842482231401</v>
      </c>
      <c r="S1702">
        <v>0.24967445773090099</v>
      </c>
      <c r="T1702">
        <v>0.24867451152768799</v>
      </c>
      <c r="U1702">
        <v>0.247678570109021</v>
      </c>
      <c r="V1702">
        <v>0.246686617435734</v>
      </c>
      <c r="W1702">
        <v>0.245698637532903</v>
      </c>
      <c r="X1702">
        <v>0.24471461448958401</v>
      </c>
      <c r="Y1702">
        <v>0.243734532458553</v>
      </c>
      <c r="Z1702">
        <v>0.24275837565605701</v>
      </c>
      <c r="AA1702">
        <v>0.241786128361555</v>
      </c>
      <c r="AB1702">
        <v>0.240817774917466</v>
      </c>
      <c r="AC1702">
        <v>0.239853299728922</v>
      </c>
      <c r="AD1702">
        <v>0.23889268726350699</v>
      </c>
      <c r="AE1702">
        <v>0.23793592205101699</v>
      </c>
      <c r="AF1702">
        <v>0.236982988683202</v>
      </c>
      <c r="AG1702">
        <v>0.236033871813526</v>
      </c>
      <c r="AH1702">
        <v>0.23508855615691299</v>
      </c>
      <c r="AI1702">
        <v>0.234147026489505</v>
      </c>
      <c r="AJ1702">
        <v>0.23320926764841399</v>
      </c>
      <c r="AK1702">
        <v>0.23227526453148201</v>
      </c>
      <c r="AL1702">
        <v>0.231113888208825</v>
      </c>
      <c r="AM1702">
        <v>0.229958318767781</v>
      </c>
      <c r="AN1702">
        <v>0.22880852717394201</v>
      </c>
      <c r="AO1702">
        <v>0.227664484538072</v>
      </c>
      <c r="AP1702">
        <v>0.22652616211538201</v>
      </c>
      <c r="AQ1702">
        <v>0.22539353130480499</v>
      </c>
      <c r="AR1702">
        <v>0.22426656364828099</v>
      </c>
      <c r="AS1702">
        <v>0.22314523083003901</v>
      </c>
      <c r="AT1702">
        <v>0.222029504675889</v>
      </c>
      <c r="AU1702">
        <v>0.22091935715250999</v>
      </c>
      <c r="AV1702">
        <v>0.21981476036674699</v>
      </c>
      <c r="AW1702">
        <v>0.218715686564914</v>
      </c>
      <c r="AX1702">
        <v>0.21762210813208899</v>
      </c>
      <c r="AY1702">
        <v>0.21653399759142899</v>
      </c>
      <c r="AZ1702">
        <v>0.21545132760347099</v>
      </c>
      <c r="BA1702">
        <v>0.21437407096545399</v>
      </c>
      <c r="BB1702">
        <v>0.21330220061062699</v>
      </c>
      <c r="BC1702">
        <v>0.212235689607574</v>
      </c>
      <c r="BD1702">
        <v>0.211174511159536</v>
      </c>
      <c r="BE1702">
        <v>0.210118638603738</v>
      </c>
    </row>
    <row r="1703" spans="1:57" x14ac:dyDescent="0.25">
      <c r="A1703" t="s">
        <v>44</v>
      </c>
      <c r="B1703" t="s">
        <v>144</v>
      </c>
      <c r="C1703" t="s">
        <v>306</v>
      </c>
      <c r="D1703">
        <v>0.153571824</v>
      </c>
      <c r="E1703">
        <v>0.13565231999999999</v>
      </c>
      <c r="F1703">
        <v>0.135109032458399</v>
      </c>
      <c r="G1703">
        <v>0.12447532672464801</v>
      </c>
      <c r="H1703">
        <v>0.12541282778676599</v>
      </c>
      <c r="I1703">
        <v>0.12634082287802401</v>
      </c>
      <c r="J1703">
        <v>0.127259373103707</v>
      </c>
      <c r="K1703">
        <v>0.12816853923212601</v>
      </c>
      <c r="L1703">
        <v>0.129068381696329</v>
      </c>
      <c r="M1703">
        <v>0.12995896059582099</v>
      </c>
      <c r="N1703">
        <v>0.13084033569825901</v>
      </c>
      <c r="O1703">
        <v>0.130316320153788</v>
      </c>
      <c r="P1703">
        <v>0.12979440329157199</v>
      </c>
      <c r="Q1703">
        <v>0.129274576706389</v>
      </c>
      <c r="R1703">
        <v>0.12875683202668001</v>
      </c>
      <c r="S1703">
        <v>0.12824116091441301</v>
      </c>
      <c r="T1703">
        <v>0.12772755506495101</v>
      </c>
      <c r="U1703">
        <v>0.127216006206916</v>
      </c>
      <c r="V1703">
        <v>0.126706506102057</v>
      </c>
      <c r="W1703">
        <v>0.12619904654511799</v>
      </c>
      <c r="X1703">
        <v>0.12569361936370499</v>
      </c>
      <c r="Y1703">
        <v>0.12519021641815301</v>
      </c>
      <c r="Z1703">
        <v>0.124688829601399</v>
      </c>
      <c r="AA1703">
        <v>0.124189450838845</v>
      </c>
      <c r="AB1703">
        <v>0.123692072088235</v>
      </c>
      <c r="AC1703">
        <v>0.12319668533952199</v>
      </c>
      <c r="AD1703">
        <v>0.12270328261473699</v>
      </c>
      <c r="AE1703">
        <v>0.122211855967865</v>
      </c>
      <c r="AF1703">
        <v>0.121722397484714</v>
      </c>
      <c r="AG1703">
        <v>0.121234899282787</v>
      </c>
      <c r="AH1703">
        <v>0.12074935351116001</v>
      </c>
      <c r="AI1703">
        <v>0.120265752350348</v>
      </c>
      <c r="AJ1703">
        <v>0.119784088012185</v>
      </c>
      <c r="AK1703">
        <v>0.119304352739696</v>
      </c>
      <c r="AL1703">
        <v>0.11870783097599701</v>
      </c>
      <c r="AM1703">
        <v>0.118114291821117</v>
      </c>
      <c r="AN1703">
        <v>0.117523720362012</v>
      </c>
      <c r="AO1703">
        <v>0.116936101760202</v>
      </c>
      <c r="AP1703">
        <v>0.11635142125140099</v>
      </c>
      <c r="AQ1703">
        <v>0.115769664145144</v>
      </c>
      <c r="AR1703">
        <v>0.11519081582441799</v>
      </c>
      <c r="AS1703">
        <v>0.114614861745296</v>
      </c>
      <c r="AT1703">
        <v>0.11404178743656899</v>
      </c>
      <c r="AU1703">
        <v>0.11347157849938699</v>
      </c>
      <c r="AV1703">
        <v>0.11290422060689</v>
      </c>
      <c r="AW1703">
        <v>0.112339699503855</v>
      </c>
      <c r="AX1703">
        <v>0.111778001006336</v>
      </c>
      <c r="AY1703">
        <v>0.11121911100130399</v>
      </c>
      <c r="AZ1703">
        <v>0.110663015446298</v>
      </c>
      <c r="BA1703">
        <v>0.110109700369066</v>
      </c>
      <c r="BB1703">
        <v>0.109559151867221</v>
      </c>
      <c r="BC1703">
        <v>0.109011356107885</v>
      </c>
      <c r="BD1703">
        <v>0.108466299327345</v>
      </c>
      <c r="BE1703">
        <v>0.107923967830709</v>
      </c>
    </row>
    <row r="1704" spans="1:57" x14ac:dyDescent="0.25">
      <c r="A1704" t="s">
        <v>44</v>
      </c>
      <c r="B1704" t="s">
        <v>144</v>
      </c>
      <c r="C1704" t="s">
        <v>308</v>
      </c>
      <c r="D1704">
        <v>2.8844958599999999</v>
      </c>
      <c r="E1704">
        <v>1.9440568439999999</v>
      </c>
      <c r="F1704">
        <v>1.9362708963397699</v>
      </c>
      <c r="G1704">
        <v>1.78387742154494</v>
      </c>
      <c r="H1704">
        <v>1.7973129113033699</v>
      </c>
      <c r="I1704">
        <v>1.81061216935039</v>
      </c>
      <c r="J1704">
        <v>1.8237760713964399</v>
      </c>
      <c r="K1704">
        <v>1.8368054883226199</v>
      </c>
      <c r="L1704">
        <v>1.84970128620545</v>
      </c>
      <c r="M1704">
        <v>1.8624643263412901</v>
      </c>
      <c r="N1704">
        <v>1.8750954652707701</v>
      </c>
      <c r="O1704">
        <v>1.8675857079323599</v>
      </c>
      <c r="P1704">
        <v>1.8601060271720899</v>
      </c>
      <c r="Q1704">
        <v>1.8526563025332601</v>
      </c>
      <c r="R1704">
        <v>1.84523641404162</v>
      </c>
      <c r="S1704">
        <v>1.8378462422033801</v>
      </c>
      <c r="T1704">
        <v>1.8304856680033501</v>
      </c>
      <c r="U1704">
        <v>1.8231545729030001</v>
      </c>
      <c r="V1704">
        <v>1.81585283883852</v>
      </c>
      <c r="W1704">
        <v>1.8085803482189799</v>
      </c>
      <c r="X1704">
        <v>1.80133698392436</v>
      </c>
      <c r="Y1704">
        <v>1.79412262930374</v>
      </c>
      <c r="Z1704">
        <v>1.7869371681733801</v>
      </c>
      <c r="AA1704">
        <v>1.77978048481485</v>
      </c>
      <c r="AB1704">
        <v>1.77265246397316</v>
      </c>
      <c r="AC1704">
        <v>1.7655529908549501</v>
      </c>
      <c r="AD1704">
        <v>1.7584819511265799</v>
      </c>
      <c r="AE1704">
        <v>1.7514392309123099</v>
      </c>
      <c r="AF1704">
        <v>1.74442471679251</v>
      </c>
      <c r="AG1704">
        <v>1.73743829580175</v>
      </c>
      <c r="AH1704">
        <v>1.7304798554270699</v>
      </c>
      <c r="AI1704">
        <v>1.72354928360608</v>
      </c>
      <c r="AJ1704">
        <v>1.7166464687252401</v>
      </c>
      <c r="AK1704">
        <v>1.7097712996179999</v>
      </c>
      <c r="AL1704">
        <v>1.7012224431199101</v>
      </c>
      <c r="AM1704">
        <v>1.6927163309043101</v>
      </c>
      <c r="AN1704">
        <v>1.6842527492497801</v>
      </c>
      <c r="AO1704">
        <v>1.6758314855035401</v>
      </c>
      <c r="AP1704">
        <v>1.6674523280760201</v>
      </c>
      <c r="AQ1704">
        <v>1.65911506643564</v>
      </c>
      <c r="AR1704">
        <v>1.6508194911034599</v>
      </c>
      <c r="AS1704">
        <v>1.6425653936479401</v>
      </c>
      <c r="AT1704">
        <v>1.6343525666797001</v>
      </c>
      <c r="AU1704">
        <v>1.6261808038462999</v>
      </c>
      <c r="AV1704">
        <v>1.61804989982707</v>
      </c>
      <c r="AW1704">
        <v>1.6099596503279401</v>
      </c>
      <c r="AX1704">
        <v>1.6019098520763</v>
      </c>
      <c r="AY1704">
        <v>1.59390030281592</v>
      </c>
      <c r="AZ1704">
        <v>1.5859308013018401</v>
      </c>
      <c r="BA1704">
        <v>1.5780011472953299</v>
      </c>
      <c r="BB1704">
        <v>1.57011114155885</v>
      </c>
      <c r="BC1704">
        <v>1.5622605858510601</v>
      </c>
      <c r="BD1704">
        <v>1.5544492829218</v>
      </c>
      <c r="BE1704">
        <v>1.54667703650719</v>
      </c>
    </row>
    <row r="1705" spans="1:57" x14ac:dyDescent="0.25">
      <c r="A1705" t="s">
        <v>44</v>
      </c>
      <c r="B1705" t="s">
        <v>144</v>
      </c>
      <c r="C1705" t="s">
        <v>309</v>
      </c>
      <c r="D1705">
        <v>63.067317516000003</v>
      </c>
      <c r="E1705">
        <v>57.928690404000001</v>
      </c>
      <c r="F1705">
        <v>57.696685998931898</v>
      </c>
      <c r="G1705">
        <v>53.155689963643198</v>
      </c>
      <c r="H1705">
        <v>53.556038507485603</v>
      </c>
      <c r="I1705">
        <v>53.952327640895902</v>
      </c>
      <c r="J1705">
        <v>54.344583458151</v>
      </c>
      <c r="K1705">
        <v>54.732831909625702</v>
      </c>
      <c r="L1705">
        <v>55.117098802526897</v>
      </c>
      <c r="M1705">
        <v>55.497409801623697</v>
      </c>
      <c r="N1705">
        <v>55.873790429975102</v>
      </c>
      <c r="O1705">
        <v>55.650015899303</v>
      </c>
      <c r="P1705">
        <v>55.427137585626298</v>
      </c>
      <c r="Q1705">
        <v>55.205151899595897</v>
      </c>
      <c r="R1705">
        <v>54.984055266238002</v>
      </c>
      <c r="S1705">
        <v>54.7638441248966</v>
      </c>
      <c r="T1705">
        <v>54.544514929176401</v>
      </c>
      <c r="U1705">
        <v>54.326064146885201</v>
      </c>
      <c r="V1705">
        <v>54.108488259976802</v>
      </c>
      <c r="W1705">
        <v>53.891783764495599</v>
      </c>
      <c r="X1705">
        <v>53.675947170518903</v>
      </c>
      <c r="Y1705">
        <v>53.460975002100803</v>
      </c>
      <c r="Z1705">
        <v>53.246863797217401</v>
      </c>
      <c r="AA1705">
        <v>53.033610107709698</v>
      </c>
      <c r="AB1705">
        <v>52.821210499228101</v>
      </c>
      <c r="AC1705">
        <v>52.609661551178696</v>
      </c>
      <c r="AD1705">
        <v>52.398959856666302</v>
      </c>
      <c r="AE1705">
        <v>52.189102022440302</v>
      </c>
      <c r="AF1705">
        <v>51.980084668840398</v>
      </c>
      <c r="AG1705">
        <v>51.771904429741703</v>
      </c>
      <c r="AH1705">
        <v>51.564557952500699</v>
      </c>
      <c r="AI1705">
        <v>51.358041897900897</v>
      </c>
      <c r="AJ1705">
        <v>51.152352940099803</v>
      </c>
      <c r="AK1705">
        <v>50.947487766574703</v>
      </c>
      <c r="AL1705">
        <v>50.692750327741798</v>
      </c>
      <c r="AM1705">
        <v>50.4392865761031</v>
      </c>
      <c r="AN1705">
        <v>50.187090143222598</v>
      </c>
      <c r="AO1705">
        <v>49.936154692506399</v>
      </c>
      <c r="AP1705">
        <v>49.686473919043898</v>
      </c>
      <c r="AQ1705">
        <v>49.438041549448698</v>
      </c>
      <c r="AR1705">
        <v>49.190851341701403</v>
      </c>
      <c r="AS1705">
        <v>48.944897084992903</v>
      </c>
      <c r="AT1705">
        <v>48.700172599567999</v>
      </c>
      <c r="AU1705">
        <v>48.456671736570101</v>
      </c>
      <c r="AV1705">
        <v>48.214388377887303</v>
      </c>
      <c r="AW1705">
        <v>47.973316435997802</v>
      </c>
      <c r="AX1705">
        <v>47.733449853817802</v>
      </c>
      <c r="AY1705">
        <v>47.494782604548703</v>
      </c>
      <c r="AZ1705">
        <v>47.257308691525999</v>
      </c>
      <c r="BA1705">
        <v>47.021022148068397</v>
      </c>
      <c r="BB1705">
        <v>46.785917037327998</v>
      </c>
      <c r="BC1705">
        <v>46.551987452141397</v>
      </c>
      <c r="BD1705">
        <v>46.319227514880701</v>
      </c>
      <c r="BE1705">
        <v>46.087631377306302</v>
      </c>
    </row>
    <row r="1706" spans="1:57" x14ac:dyDescent="0.25">
      <c r="A1706" t="s">
        <v>44</v>
      </c>
      <c r="B1706" t="s">
        <v>144</v>
      </c>
      <c r="C1706" t="s">
        <v>352</v>
      </c>
      <c r="D1706">
        <v>178.57978974</v>
      </c>
      <c r="E1706">
        <v>173.341181844</v>
      </c>
      <c r="F1706">
        <v>172.646950410714</v>
      </c>
      <c r="G1706">
        <v>159.05883692124499</v>
      </c>
      <c r="H1706">
        <v>160.25680789651099</v>
      </c>
      <c r="I1706">
        <v>161.442631816545</v>
      </c>
      <c r="J1706">
        <v>162.61638676377399</v>
      </c>
      <c r="K1706">
        <v>163.77815039002499</v>
      </c>
      <c r="L1706">
        <v>164.92799991872101</v>
      </c>
      <c r="M1706">
        <v>166.06601214706501</v>
      </c>
      <c r="N1706">
        <v>167.192263448218</v>
      </c>
      <c r="O1706">
        <v>166.52265843310801</v>
      </c>
      <c r="P1706">
        <v>165.855735186083</v>
      </c>
      <c r="Q1706">
        <v>165.19148296666299</v>
      </c>
      <c r="R1706">
        <v>164.52989107738199</v>
      </c>
      <c r="S1706">
        <v>163.87094886361601</v>
      </c>
      <c r="T1706">
        <v>163.21464571341801</v>
      </c>
      <c r="U1706">
        <v>162.56097105733599</v>
      </c>
      <c r="V1706">
        <v>161.90991436825101</v>
      </c>
      <c r="W1706">
        <v>161.26146516120599</v>
      </c>
      <c r="X1706">
        <v>160.615612993236</v>
      </c>
      <c r="Y1706">
        <v>159.972347463197</v>
      </c>
      <c r="Z1706">
        <v>159.33165821160699</v>
      </c>
      <c r="AA1706">
        <v>158.69353492047</v>
      </c>
      <c r="AB1706">
        <v>158.05796731311301</v>
      </c>
      <c r="AC1706">
        <v>157.42494515402399</v>
      </c>
      <c r="AD1706">
        <v>156.79445824868199</v>
      </c>
      <c r="AE1706">
        <v>156.166496443396</v>
      </c>
      <c r="AF1706">
        <v>155.54104962514</v>
      </c>
      <c r="AG1706">
        <v>154.918107721392</v>
      </c>
      <c r="AH1706">
        <v>154.29766069996799</v>
      </c>
      <c r="AI1706">
        <v>153.67969856886401</v>
      </c>
      <c r="AJ1706">
        <v>153.06421137609601</v>
      </c>
      <c r="AK1706">
        <v>152.45118920953499</v>
      </c>
      <c r="AL1706">
        <v>151.688933263487</v>
      </c>
      <c r="AM1706">
        <v>150.93048859717001</v>
      </c>
      <c r="AN1706">
        <v>150.175836154184</v>
      </c>
      <c r="AO1706">
        <v>149.424956973413</v>
      </c>
      <c r="AP1706">
        <v>148.67783218854601</v>
      </c>
      <c r="AQ1706">
        <v>147.93444302760301</v>
      </c>
      <c r="AR1706">
        <v>147.19477081246501</v>
      </c>
      <c r="AS1706">
        <v>146.45879695840301</v>
      </c>
      <c r="AT1706">
        <v>145.72650297361099</v>
      </c>
      <c r="AU1706">
        <v>144.99787045874299</v>
      </c>
      <c r="AV1706">
        <v>144.27288110644901</v>
      </c>
      <c r="AW1706">
        <v>143.55151670091701</v>
      </c>
      <c r="AX1706">
        <v>142.833759117412</v>
      </c>
      <c r="AY1706">
        <v>142.119590321825</v>
      </c>
      <c r="AZ1706">
        <v>141.408992370216</v>
      </c>
      <c r="BA1706">
        <v>140.70194740836499</v>
      </c>
      <c r="BB1706">
        <v>139.99843767132299</v>
      </c>
      <c r="BC1706">
        <v>139.298445482966</v>
      </c>
      <c r="BD1706">
        <v>138.601953255551</v>
      </c>
      <c r="BE1706">
        <v>137.90894348927401</v>
      </c>
    </row>
    <row r="1707" spans="1:57" x14ac:dyDescent="0.25">
      <c r="A1707" t="s">
        <v>44</v>
      </c>
      <c r="B1707" t="s">
        <v>144</v>
      </c>
      <c r="C1707" t="s">
        <v>310</v>
      </c>
      <c r="D1707">
        <v>9.5877719999999996E-3</v>
      </c>
      <c r="E1707">
        <v>9.5877719999999996E-3</v>
      </c>
      <c r="F1707">
        <v>9.6161518051199896E-3</v>
      </c>
      <c r="G1707">
        <v>8.9435726169868595E-3</v>
      </c>
      <c r="H1707">
        <v>9.0965740275254503E-3</v>
      </c>
      <c r="I1707">
        <v>9.2509225854929492E-3</v>
      </c>
      <c r="J1707">
        <v>9.4066264638926304E-3</v>
      </c>
      <c r="K1707">
        <v>9.5636938768626101E-3</v>
      </c>
      <c r="L1707">
        <v>9.72213307986107E-3</v>
      </c>
      <c r="M1707">
        <v>9.8427382731467901E-3</v>
      </c>
      <c r="N1707">
        <v>9.9636106158078191E-3</v>
      </c>
      <c r="O1707">
        <v>9.9778434382075901E-3</v>
      </c>
      <c r="P1707">
        <v>9.9920368595091697E-3</v>
      </c>
      <c r="Q1707">
        <v>1.00061909452829E-2</v>
      </c>
      <c r="R1707">
        <v>1.00302861452307E-2</v>
      </c>
      <c r="S1707">
        <v>1.0054380134164599E-2</v>
      </c>
      <c r="T1707">
        <v>1.0078472912130199E-2</v>
      </c>
      <c r="U1707">
        <v>1.01025644791728E-2</v>
      </c>
      <c r="V1707">
        <v>1.01266548353381E-2</v>
      </c>
      <c r="W1707">
        <v>1.0150743980671499E-2</v>
      </c>
      <c r="X1707">
        <v>1.01748319152185E-2</v>
      </c>
      <c r="Y1707">
        <v>1.0198918639024401E-2</v>
      </c>
      <c r="Z1707">
        <v>1.0223004152135E-2</v>
      </c>
      <c r="AA1707">
        <v>1.02470884545955E-2</v>
      </c>
      <c r="AB1707">
        <v>1.02711715464516E-2</v>
      </c>
      <c r="AC1707">
        <v>1.0295253427748599E-2</v>
      </c>
      <c r="AD1707">
        <v>1.03193340985321E-2</v>
      </c>
      <c r="AE1707">
        <v>1.03434135588475E-2</v>
      </c>
      <c r="AF1707">
        <v>1.03674918087403E-2</v>
      </c>
      <c r="AG1707">
        <v>1.0391568848256E-2</v>
      </c>
      <c r="AH1707">
        <v>1.04156446774401E-2</v>
      </c>
      <c r="AI1707">
        <v>1.04397192963379E-2</v>
      </c>
      <c r="AJ1707">
        <v>1.0463792704994999E-2</v>
      </c>
      <c r="AK1707">
        <v>1.0487864903456901E-2</v>
      </c>
      <c r="AL1707">
        <v>1.0435425578939599E-2</v>
      </c>
      <c r="AM1707">
        <v>1.0383248451044901E-2</v>
      </c>
      <c r="AN1707">
        <v>1.0331332208789699E-2</v>
      </c>
      <c r="AO1707">
        <v>1.02796755477457E-2</v>
      </c>
      <c r="AP1707">
        <v>1.0228277170007001E-2</v>
      </c>
      <c r="AQ1707">
        <v>1.0177135784156899E-2</v>
      </c>
      <c r="AR1707">
        <v>1.01262501052362E-2</v>
      </c>
      <c r="AS1707">
        <v>1.007561885471E-2</v>
      </c>
      <c r="AT1707">
        <v>1.0025240760436401E-2</v>
      </c>
      <c r="AU1707">
        <v>9.9751145566342892E-3</v>
      </c>
      <c r="AV1707">
        <v>9.9252389838511198E-3</v>
      </c>
      <c r="AW1707">
        <v>9.8756127889318701E-3</v>
      </c>
      <c r="AX1707">
        <v>9.8262347249872106E-3</v>
      </c>
      <c r="AY1707">
        <v>9.7771035513622706E-3</v>
      </c>
      <c r="AZ1707">
        <v>9.7282180336054607E-3</v>
      </c>
      <c r="BA1707">
        <v>9.6795769434374294E-3</v>
      </c>
      <c r="BB1707">
        <v>9.6311790587202406E-3</v>
      </c>
      <c r="BC1707">
        <v>9.5830231634266398E-3</v>
      </c>
      <c r="BD1707">
        <v>9.5351080476095106E-3</v>
      </c>
      <c r="BE1707">
        <v>9.4874325073714596E-3</v>
      </c>
    </row>
    <row r="1708" spans="1:57" x14ac:dyDescent="0.25">
      <c r="A1708" t="s">
        <v>44</v>
      </c>
      <c r="B1708" t="s">
        <v>144</v>
      </c>
      <c r="C1708" t="s">
        <v>453</v>
      </c>
      <c r="D1708">
        <v>0</v>
      </c>
      <c r="E1708">
        <v>2.9726280000000002E-3</v>
      </c>
      <c r="F1708">
        <v>2.9814269788799902E-3</v>
      </c>
      <c r="G1708">
        <v>2.7728980602885001E-3</v>
      </c>
      <c r="H1708">
        <v>2.82033517883976E-3</v>
      </c>
      <c r="I1708">
        <v>2.8681899719213899E-3</v>
      </c>
      <c r="J1708">
        <v>2.9164649735212902E-3</v>
      </c>
      <c r="K1708">
        <v>2.96516273038098E-3</v>
      </c>
      <c r="L1708">
        <v>3.0142858020529898E-3</v>
      </c>
      <c r="M1708">
        <v>3.0516786785738902E-3</v>
      </c>
      <c r="N1708">
        <v>3.0891543830670501E-3</v>
      </c>
      <c r="O1708">
        <v>3.0935671795316098E-3</v>
      </c>
      <c r="P1708">
        <v>3.09796775993515E-3</v>
      </c>
      <c r="Q1708">
        <v>3.10235614460739E-3</v>
      </c>
      <c r="R1708">
        <v>3.1098267087833198E-3</v>
      </c>
      <c r="S1708">
        <v>3.1172968974920901E-3</v>
      </c>
      <c r="T1708">
        <v>3.1247667107477898E-3</v>
      </c>
      <c r="U1708">
        <v>3.1322361485645101E-3</v>
      </c>
      <c r="V1708">
        <v>3.13970521095636E-3</v>
      </c>
      <c r="W1708">
        <v>3.1471738979374801E-3</v>
      </c>
      <c r="X1708">
        <v>3.1546422095218899E-3</v>
      </c>
      <c r="Y1708">
        <v>3.16211014572374E-3</v>
      </c>
      <c r="Z1708">
        <v>3.1695777065571399E-3</v>
      </c>
      <c r="AA1708">
        <v>3.1770448920361702E-3</v>
      </c>
      <c r="AB1708">
        <v>3.1845117021749602E-3</v>
      </c>
      <c r="AC1708">
        <v>3.19197813698758E-3</v>
      </c>
      <c r="AD1708">
        <v>3.1994441964881201E-3</v>
      </c>
      <c r="AE1708">
        <v>3.20690988069071E-3</v>
      </c>
      <c r="AF1708">
        <v>3.2143751896094399E-3</v>
      </c>
      <c r="AG1708">
        <v>3.2218401232584201E-3</v>
      </c>
      <c r="AH1708">
        <v>3.2293046816517399E-3</v>
      </c>
      <c r="AI1708">
        <v>3.2367688648034599E-3</v>
      </c>
      <c r="AJ1708">
        <v>3.24423267272772E-3</v>
      </c>
      <c r="AK1708">
        <v>3.2516961054385998E-3</v>
      </c>
      <c r="AL1708">
        <v>3.2354376249114098E-3</v>
      </c>
      <c r="AM1708">
        <v>3.21926043678685E-3</v>
      </c>
      <c r="AN1708">
        <v>3.2031641346029201E-3</v>
      </c>
      <c r="AO1708">
        <v>3.1871483139299002E-3</v>
      </c>
      <c r="AP1708">
        <v>3.17121257236025E-3</v>
      </c>
      <c r="AQ1708">
        <v>3.1553565094984502E-3</v>
      </c>
      <c r="AR1708">
        <v>3.1395797269509599E-3</v>
      </c>
      <c r="AS1708">
        <v>3.1238818283162101E-3</v>
      </c>
      <c r="AT1708">
        <v>3.10826241917462E-3</v>
      </c>
      <c r="AU1708">
        <v>3.09272110707875E-3</v>
      </c>
      <c r="AV1708">
        <v>3.0772575015433601E-3</v>
      </c>
      <c r="AW1708">
        <v>3.0618712140356402E-3</v>
      </c>
      <c r="AX1708">
        <v>3.0465618579654601E-3</v>
      </c>
      <c r="AY1708">
        <v>3.0313290486756301E-3</v>
      </c>
      <c r="AZ1708">
        <v>3.0161724034322599E-3</v>
      </c>
      <c r="BA1708">
        <v>3.0010915414150998E-3</v>
      </c>
      <c r="BB1708">
        <v>2.9860860837080199E-3</v>
      </c>
      <c r="BC1708">
        <v>2.9711556532894799E-3</v>
      </c>
      <c r="BD1708">
        <v>2.9562998750230301E-3</v>
      </c>
      <c r="BE1708">
        <v>2.9415183756479201E-3</v>
      </c>
    </row>
    <row r="1709" spans="1:57" x14ac:dyDescent="0.25">
      <c r="A1709" t="s">
        <v>44</v>
      </c>
      <c r="B1709" t="s">
        <v>144</v>
      </c>
      <c r="C1709" t="s">
        <v>311</v>
      </c>
      <c r="D1709">
        <v>3.5443355400000001</v>
      </c>
      <c r="E1709">
        <v>3.56987502</v>
      </c>
      <c r="F1709">
        <v>3.5804418500591901</v>
      </c>
      <c r="G1709">
        <v>3.3300162409929399</v>
      </c>
      <c r="H1709">
        <v>3.3869842116024298</v>
      </c>
      <c r="I1709">
        <v>3.44445377402644</v>
      </c>
      <c r="J1709">
        <v>3.5024279713703299</v>
      </c>
      <c r="K1709">
        <v>3.5609098620554098</v>
      </c>
      <c r="L1709">
        <v>3.6199025198880102</v>
      </c>
      <c r="M1709">
        <v>3.6648082046282102</v>
      </c>
      <c r="N1709">
        <v>3.70981335876355</v>
      </c>
      <c r="O1709">
        <v>3.7151127544051099</v>
      </c>
      <c r="P1709">
        <v>3.7203974795897299</v>
      </c>
      <c r="Q1709">
        <v>3.7256675587316699</v>
      </c>
      <c r="R1709">
        <v>3.7346390749916898</v>
      </c>
      <c r="S1709">
        <v>3.7436101403473701</v>
      </c>
      <c r="T1709">
        <v>3.7525807548156398</v>
      </c>
      <c r="U1709">
        <v>3.7615509184134299</v>
      </c>
      <c r="V1709">
        <v>3.77052063115767</v>
      </c>
      <c r="W1709">
        <v>3.7794898930653398</v>
      </c>
      <c r="X1709">
        <v>3.7884587041533</v>
      </c>
      <c r="Y1709">
        <v>3.7974270644385202</v>
      </c>
      <c r="Z1709">
        <v>3.8063949739379499</v>
      </c>
      <c r="AA1709">
        <v>3.8153624326685098</v>
      </c>
      <c r="AB1709">
        <v>3.82432944064715</v>
      </c>
      <c r="AC1709">
        <v>3.8332959978907901</v>
      </c>
      <c r="AD1709">
        <v>3.8422621044163301</v>
      </c>
      <c r="AE1709">
        <v>3.8512277602407599</v>
      </c>
      <c r="AF1709">
        <v>3.8601929653809699</v>
      </c>
      <c r="AG1709">
        <v>3.86915771985394</v>
      </c>
      <c r="AH1709">
        <v>3.8781220236765601</v>
      </c>
      <c r="AI1709">
        <v>3.8870858768657399</v>
      </c>
      <c r="AJ1709">
        <v>3.89604927943844</v>
      </c>
      <c r="AK1709">
        <v>3.9050122314115798</v>
      </c>
      <c r="AL1709">
        <v>3.8854871702545299</v>
      </c>
      <c r="AM1709">
        <v>3.8660597344032501</v>
      </c>
      <c r="AN1709">
        <v>3.8467294357312398</v>
      </c>
      <c r="AO1709">
        <v>3.82749578855258</v>
      </c>
      <c r="AP1709">
        <v>3.8083583096098201</v>
      </c>
      <c r="AQ1709">
        <v>3.7893165180617698</v>
      </c>
      <c r="AR1709">
        <v>3.7703699354714599</v>
      </c>
      <c r="AS1709">
        <v>3.7515180857941002</v>
      </c>
      <c r="AT1709">
        <v>3.7327604953651301</v>
      </c>
      <c r="AU1709">
        <v>3.7140966928883099</v>
      </c>
      <c r="AV1709">
        <v>3.6955262094238601</v>
      </c>
      <c r="AW1709">
        <v>3.6770485783767399</v>
      </c>
      <c r="AX1709">
        <v>3.6586633354848601</v>
      </c>
      <c r="AY1709">
        <v>3.6403700188074399</v>
      </c>
      <c r="AZ1709">
        <v>3.6221681687134</v>
      </c>
      <c r="BA1709">
        <v>3.60405732786983</v>
      </c>
      <c r="BB1709">
        <v>3.5860370412304801</v>
      </c>
      <c r="BC1709">
        <v>3.5681068560243299</v>
      </c>
      <c r="BD1709">
        <v>3.5502663217442101</v>
      </c>
      <c r="BE1709">
        <v>3.53251499013549</v>
      </c>
    </row>
    <row r="1710" spans="1:57" x14ac:dyDescent="0.25">
      <c r="A1710" t="s">
        <v>44</v>
      </c>
      <c r="B1710" t="s">
        <v>144</v>
      </c>
      <c r="C1710" t="s">
        <v>353</v>
      </c>
      <c r="D1710">
        <v>0</v>
      </c>
      <c r="E1710">
        <v>4.7920019399999996</v>
      </c>
      <c r="F1710">
        <v>4.8061862657423902</v>
      </c>
      <c r="G1710">
        <v>4.4700288378918396</v>
      </c>
      <c r="H1710">
        <v>4.5464994773817704</v>
      </c>
      <c r="I1710">
        <v>4.62364342586286</v>
      </c>
      <c r="J1710">
        <v>4.7014647682307</v>
      </c>
      <c r="K1710">
        <v>4.7799676099402104</v>
      </c>
      <c r="L1710">
        <v>4.85915607709825</v>
      </c>
      <c r="M1710">
        <v>4.9194349740306302</v>
      </c>
      <c r="N1710">
        <v>4.9798473931540697</v>
      </c>
      <c r="O1710">
        <v>4.9869610075111304</v>
      </c>
      <c r="P1710">
        <v>4.9940549290616696</v>
      </c>
      <c r="Q1710">
        <v>5.00112919057801</v>
      </c>
      <c r="R1710">
        <v>5.0131720556872601</v>
      </c>
      <c r="S1710">
        <v>5.0252143155275704</v>
      </c>
      <c r="T1710">
        <v>5.0372559701216604</v>
      </c>
      <c r="U1710">
        <v>5.0492970194922799</v>
      </c>
      <c r="V1710">
        <v>5.06133746366213</v>
      </c>
      <c r="W1710">
        <v>5.0733773026540003</v>
      </c>
      <c r="X1710">
        <v>5.0854165364905404</v>
      </c>
      <c r="Y1710">
        <v>5.0974551651945301</v>
      </c>
      <c r="Z1710">
        <v>5.1094931887886901</v>
      </c>
      <c r="AA1710">
        <v>5.1215306072957798</v>
      </c>
      <c r="AB1710">
        <v>5.1335674207385198</v>
      </c>
      <c r="AC1710">
        <v>5.1456036291396297</v>
      </c>
      <c r="AD1710">
        <v>5.1576392325217997</v>
      </c>
      <c r="AE1710">
        <v>5.1696742309078303</v>
      </c>
      <c r="AF1710">
        <v>5.18170862432041</v>
      </c>
      <c r="AG1710">
        <v>5.1937424127822904</v>
      </c>
      <c r="AH1710">
        <v>5.2057755963161902</v>
      </c>
      <c r="AI1710">
        <v>5.2178081749447998</v>
      </c>
      <c r="AJ1710">
        <v>5.2298401486908697</v>
      </c>
      <c r="AK1710">
        <v>5.2418715175771204</v>
      </c>
      <c r="AL1710">
        <v>5.2156621599892299</v>
      </c>
      <c r="AM1710">
        <v>5.1895838491892903</v>
      </c>
      <c r="AN1710">
        <v>5.1636359299433403</v>
      </c>
      <c r="AO1710">
        <v>5.1378177502936202</v>
      </c>
      <c r="AP1710">
        <v>5.1121286615421599</v>
      </c>
      <c r="AQ1710">
        <v>5.0865680182344404</v>
      </c>
      <c r="AR1710">
        <v>5.0611351781432701</v>
      </c>
      <c r="AS1710">
        <v>5.0358295022525601</v>
      </c>
      <c r="AT1710">
        <v>5.0106503547412897</v>
      </c>
      <c r="AU1710">
        <v>4.9855971029675903</v>
      </c>
      <c r="AV1710">
        <v>4.96066911745275</v>
      </c>
      <c r="AW1710">
        <v>4.9358657718654797</v>
      </c>
      <c r="AX1710">
        <v>4.9111864430061596</v>
      </c>
      <c r="AY1710">
        <v>4.8866305107911296</v>
      </c>
      <c r="AZ1710">
        <v>4.8621973582371698</v>
      </c>
      <c r="BA1710">
        <v>4.8378863714459897</v>
      </c>
      <c r="BB1710">
        <v>4.8136969395887599</v>
      </c>
      <c r="BC1710">
        <v>4.7896284548908099</v>
      </c>
      <c r="BD1710">
        <v>4.76568031261636</v>
      </c>
      <c r="BE1710">
        <v>4.7418519110532804</v>
      </c>
    </row>
    <row r="1711" spans="1:57" x14ac:dyDescent="0.25">
      <c r="A1711" t="s">
        <v>44</v>
      </c>
      <c r="B1711" t="s">
        <v>144</v>
      </c>
      <c r="C1711" t="s">
        <v>312</v>
      </c>
      <c r="D1711">
        <v>0.119616876</v>
      </c>
      <c r="E1711">
        <v>0.128785968</v>
      </c>
      <c r="F1711">
        <v>0.12916717446527901</v>
      </c>
      <c r="G1711">
        <v>0.12013287934433001</v>
      </c>
      <c r="H1711">
        <v>0.12218804239593101</v>
      </c>
      <c r="I1711">
        <v>0.12426130075535501</v>
      </c>
      <c r="J1711">
        <v>0.12635276420495001</v>
      </c>
      <c r="K1711">
        <v>0.128462543079604</v>
      </c>
      <c r="L1711">
        <v>0.13059074826922501</v>
      </c>
      <c r="M1711">
        <v>0.13221075514497599</v>
      </c>
      <c r="N1711">
        <v>0.13383435045513001</v>
      </c>
      <c r="O1711">
        <v>0.134025530200552</v>
      </c>
      <c r="P1711">
        <v>0.13421618069803501</v>
      </c>
      <c r="Q1711">
        <v>0.13440630282834201</v>
      </c>
      <c r="R1711">
        <v>0.134729957129824</v>
      </c>
      <c r="S1711">
        <v>0.13505359516458701</v>
      </c>
      <c r="T1711">
        <v>0.13537721693324201</v>
      </c>
      <c r="U1711">
        <v>0.1357008224364</v>
      </c>
      <c r="V1711">
        <v>0.136024411674673</v>
      </c>
      <c r="W1711">
        <v>0.13634798464867101</v>
      </c>
      <c r="X1711">
        <v>0.136671541359004</v>
      </c>
      <c r="Y1711">
        <v>0.136995081806285</v>
      </c>
      <c r="Z1711">
        <v>0.137318605991123</v>
      </c>
      <c r="AA1711">
        <v>0.13764211391413</v>
      </c>
      <c r="AB1711">
        <v>0.137965605575918</v>
      </c>
      <c r="AC1711">
        <v>0.138289080977095</v>
      </c>
      <c r="AD1711">
        <v>0.13861254011827401</v>
      </c>
      <c r="AE1711">
        <v>0.13893598300006499</v>
      </c>
      <c r="AF1711">
        <v>0.13925940962307901</v>
      </c>
      <c r="AG1711">
        <v>0.13958281998792799</v>
      </c>
      <c r="AH1711">
        <v>0.139906214095221</v>
      </c>
      <c r="AI1711">
        <v>0.140229591945569</v>
      </c>
      <c r="AJ1711">
        <v>0.140552953539584</v>
      </c>
      <c r="AK1711">
        <v>0.14087629887787501</v>
      </c>
      <c r="AL1711">
        <v>0.140171917383486</v>
      </c>
      <c r="AM1711">
        <v>0.13947105779656799</v>
      </c>
      <c r="AN1711">
        <v>0.138773702507585</v>
      </c>
      <c r="AO1711">
        <v>0.138079833995047</v>
      </c>
      <c r="AP1711">
        <v>0.13738943482507199</v>
      </c>
      <c r="AQ1711">
        <v>0.136702487650947</v>
      </c>
      <c r="AR1711">
        <v>0.13601897521269199</v>
      </c>
      <c r="AS1711">
        <v>0.135338880336629</v>
      </c>
      <c r="AT1711">
        <v>0.134662185934945</v>
      </c>
      <c r="AU1711">
        <v>0.13398887500527101</v>
      </c>
      <c r="AV1711">
        <v>0.133318930630244</v>
      </c>
      <c r="AW1711">
        <v>0.132652335977093</v>
      </c>
      <c r="AX1711">
        <v>0.13198907429720799</v>
      </c>
      <c r="AY1711">
        <v>0.13132912892572199</v>
      </c>
      <c r="AZ1711">
        <v>0.13067248328109299</v>
      </c>
      <c r="BA1711">
        <v>0.130019120864687</v>
      </c>
      <c r="BB1711">
        <v>0.12936902526036401</v>
      </c>
      <c r="BC1711">
        <v>0.128722180134062</v>
      </c>
      <c r="BD1711">
        <v>0.128078569233392</v>
      </c>
      <c r="BE1711">
        <v>0.12743817638722499</v>
      </c>
    </row>
    <row r="1712" spans="1:57" x14ac:dyDescent="0.25">
      <c r="A1712" t="s">
        <v>44</v>
      </c>
      <c r="B1712" t="s">
        <v>144</v>
      </c>
      <c r="C1712" t="s">
        <v>314</v>
      </c>
      <c r="D1712">
        <v>19.109727503999999</v>
      </c>
      <c r="E1712">
        <v>22.865998860000001</v>
      </c>
      <c r="F1712">
        <v>22.933682216625598</v>
      </c>
      <c r="G1712">
        <v>21.329639593468499</v>
      </c>
      <c r="H1712">
        <v>21.694534595034401</v>
      </c>
      <c r="I1712">
        <v>22.062642425563499</v>
      </c>
      <c r="J1712">
        <v>22.433982576954701</v>
      </c>
      <c r="K1712">
        <v>22.8085746392101</v>
      </c>
      <c r="L1712">
        <v>23.1864383008765</v>
      </c>
      <c r="M1712">
        <v>23.474071153658301</v>
      </c>
      <c r="N1712">
        <v>23.762341134368398</v>
      </c>
      <c r="O1712">
        <v>23.796285172750601</v>
      </c>
      <c r="P1712">
        <v>23.8301352429547</v>
      </c>
      <c r="Q1712">
        <v>23.863891501360602</v>
      </c>
      <c r="R1712">
        <v>23.9213564488517</v>
      </c>
      <c r="S1712">
        <v>23.978818508180598</v>
      </c>
      <c r="T1712">
        <v>24.036277679455601</v>
      </c>
      <c r="U1712">
        <v>24.0937339627855</v>
      </c>
      <c r="V1712">
        <v>24.151187358278399</v>
      </c>
      <c r="W1712">
        <v>24.208637866043102</v>
      </c>
      <c r="X1712">
        <v>24.266085486187801</v>
      </c>
      <c r="Y1712">
        <v>24.323530218821102</v>
      </c>
      <c r="Z1712">
        <v>24.380972064051399</v>
      </c>
      <c r="AA1712">
        <v>24.438411021987299</v>
      </c>
      <c r="AB1712">
        <v>24.495847092737201</v>
      </c>
      <c r="AC1712">
        <v>24.553280276409598</v>
      </c>
      <c r="AD1712">
        <v>24.610710573112701</v>
      </c>
      <c r="AE1712">
        <v>24.6681379829554</v>
      </c>
      <c r="AF1712">
        <v>24.725562506045801</v>
      </c>
      <c r="AG1712">
        <v>24.782984142492602</v>
      </c>
      <c r="AH1712">
        <v>24.8404028924041</v>
      </c>
      <c r="AI1712">
        <v>24.897818755888601</v>
      </c>
      <c r="AJ1712">
        <v>24.955231733054699</v>
      </c>
      <c r="AK1712">
        <v>25.012641824010799</v>
      </c>
      <c r="AL1712">
        <v>24.8875786148907</v>
      </c>
      <c r="AM1712">
        <v>24.763140721816299</v>
      </c>
      <c r="AN1712">
        <v>24.639325018207199</v>
      </c>
      <c r="AO1712">
        <v>24.516128393116201</v>
      </c>
      <c r="AP1712">
        <v>24.393547751150599</v>
      </c>
      <c r="AQ1712">
        <v>24.2715800123948</v>
      </c>
      <c r="AR1712">
        <v>24.150222112332902</v>
      </c>
      <c r="AS1712">
        <v>24.029471001771199</v>
      </c>
      <c r="AT1712">
        <v>23.909323646762299</v>
      </c>
      <c r="AU1712">
        <v>23.789777028528501</v>
      </c>
      <c r="AV1712">
        <v>23.670828143385901</v>
      </c>
      <c r="AW1712">
        <v>23.552474002668902</v>
      </c>
      <c r="AX1712">
        <v>23.434711632655599</v>
      </c>
      <c r="AY1712">
        <v>23.317538074492301</v>
      </c>
      <c r="AZ1712">
        <v>23.200950384119899</v>
      </c>
      <c r="BA1712">
        <v>23.0849456321993</v>
      </c>
      <c r="BB1712">
        <v>22.969520904038301</v>
      </c>
      <c r="BC1712">
        <v>22.854673299518101</v>
      </c>
      <c r="BD1712">
        <v>22.740399933020498</v>
      </c>
      <c r="BE1712">
        <v>22.626697933355398</v>
      </c>
    </row>
    <row r="1713" spans="1:57" x14ac:dyDescent="0.25">
      <c r="A1713" t="s">
        <v>44</v>
      </c>
      <c r="B1713" t="s">
        <v>144</v>
      </c>
      <c r="C1713" t="s">
        <v>315</v>
      </c>
      <c r="D1713">
        <v>0.30015169200000003</v>
      </c>
      <c r="E1713">
        <v>0.28708887599999999</v>
      </c>
      <c r="F1713">
        <v>0.28793865907295901</v>
      </c>
      <c r="G1713">
        <v>0.26779946478025701</v>
      </c>
      <c r="H1713">
        <v>0.27238082142682102</v>
      </c>
      <c r="I1713">
        <v>0.27700251602063303</v>
      </c>
      <c r="J1713">
        <v>0.28166479328782401</v>
      </c>
      <c r="K1713">
        <v>0.28636789918623101</v>
      </c>
      <c r="L1713">
        <v>0.29111208091094898</v>
      </c>
      <c r="M1713">
        <v>0.29472339012649501</v>
      </c>
      <c r="N1713">
        <v>0.29834269865761598</v>
      </c>
      <c r="O1713">
        <v>0.29876887535279201</v>
      </c>
      <c r="P1713">
        <v>0.29919387225176602</v>
      </c>
      <c r="Q1713">
        <v>0.29961769131792798</v>
      </c>
      <c r="R1713">
        <v>0.30033917946658101</v>
      </c>
      <c r="S1713">
        <v>0.30106063135356798</v>
      </c>
      <c r="T1713">
        <v>0.30178204698024802</v>
      </c>
      <c r="U1713">
        <v>0.30250342634798399</v>
      </c>
      <c r="V1713">
        <v>0.30322476945813798</v>
      </c>
      <c r="W1713">
        <v>0.30394607631207399</v>
      </c>
      <c r="X1713">
        <v>0.30466734691114999</v>
      </c>
      <c r="Y1713">
        <v>0.30538858125672902</v>
      </c>
      <c r="Z1713">
        <v>0.30610977935017297</v>
      </c>
      <c r="AA1713">
        <v>0.30683094119284599</v>
      </c>
      <c r="AB1713">
        <v>0.30755206678610802</v>
      </c>
      <c r="AC1713">
        <v>0.308273156131322</v>
      </c>
      <c r="AD1713">
        <v>0.308994209229845</v>
      </c>
      <c r="AE1713">
        <v>0.30971522608304503</v>
      </c>
      <c r="AF1713">
        <v>0.310436206692281</v>
      </c>
      <c r="AG1713">
        <v>0.311157151058916</v>
      </c>
      <c r="AH1713">
        <v>0.31187805918431</v>
      </c>
      <c r="AI1713">
        <v>0.31259893106982201</v>
      </c>
      <c r="AJ1713">
        <v>0.31331976671681699</v>
      </c>
      <c r="AK1713">
        <v>0.31404056612665499</v>
      </c>
      <c r="AL1713">
        <v>0.31247036329602201</v>
      </c>
      <c r="AM1713">
        <v>0.310908011479542</v>
      </c>
      <c r="AN1713">
        <v>0.30935347142214398</v>
      </c>
      <c r="AO1713">
        <v>0.30780670406503302</v>
      </c>
      <c r="AP1713">
        <v>0.30626767054470799</v>
      </c>
      <c r="AQ1713">
        <v>0.30473633219198498</v>
      </c>
      <c r="AR1713">
        <v>0.30321265053102497</v>
      </c>
      <c r="AS1713">
        <v>0.30169658727836901</v>
      </c>
      <c r="AT1713">
        <v>0.30018810434197801</v>
      </c>
      <c r="AU1713">
        <v>0.298687163820268</v>
      </c>
      <c r="AV1713">
        <v>0.297193728001166</v>
      </c>
      <c r="AW1713">
        <v>0.295707759361161</v>
      </c>
      <c r="AX1713">
        <v>0.29422922056435502</v>
      </c>
      <c r="AY1713">
        <v>0.29275807446153301</v>
      </c>
      <c r="AZ1713">
        <v>0.29129428408922498</v>
      </c>
      <c r="BA1713">
        <v>0.289837812668779</v>
      </c>
      <c r="BB1713">
        <v>0.28838862360543499</v>
      </c>
      <c r="BC1713">
        <v>0.28694668048740801</v>
      </c>
      <c r="BD1713">
        <v>0.28551194708497102</v>
      </c>
      <c r="BE1713">
        <v>0.284084387349546</v>
      </c>
    </row>
    <row r="1714" spans="1:57" x14ac:dyDescent="0.25">
      <c r="A1714" t="s">
        <v>44</v>
      </c>
      <c r="B1714" t="s">
        <v>144</v>
      </c>
      <c r="C1714" t="s">
        <v>411</v>
      </c>
      <c r="D1714">
        <v>2.3775581159999999</v>
      </c>
      <c r="E1714">
        <v>2.1992423040000002</v>
      </c>
      <c r="F1714">
        <v>2.2057520612198398</v>
      </c>
      <c r="G1714">
        <v>2.0514759057864</v>
      </c>
      <c r="H1714">
        <v>2.0865713559731698</v>
      </c>
      <c r="I1714">
        <v>2.12197581471953</v>
      </c>
      <c r="J1714">
        <v>2.15769115674826</v>
      </c>
      <c r="K1714">
        <v>2.1937192662176299</v>
      </c>
      <c r="L1714">
        <v>2.2300620367639401</v>
      </c>
      <c r="M1714">
        <v>2.2577264454666102</v>
      </c>
      <c r="N1714">
        <v>2.28545213286966</v>
      </c>
      <c r="O1714">
        <v>2.2887168564286799</v>
      </c>
      <c r="P1714">
        <v>2.2919725421672399</v>
      </c>
      <c r="Q1714">
        <v>2.29521920512587</v>
      </c>
      <c r="R1714">
        <v>2.3007461599855001</v>
      </c>
      <c r="S1714">
        <v>2.3062728370628802</v>
      </c>
      <c r="T1714">
        <v>2.3117992363684499</v>
      </c>
      <c r="U1714">
        <v>2.3173253579126301</v>
      </c>
      <c r="V1714">
        <v>2.32285120170586</v>
      </c>
      <c r="W1714">
        <v>2.32837676775859</v>
      </c>
      <c r="X1714">
        <v>2.33390205608121</v>
      </c>
      <c r="Y1714">
        <v>2.3394270666841801</v>
      </c>
      <c r="Z1714">
        <v>2.3449517995779301</v>
      </c>
      <c r="AA1714">
        <v>2.3504762547729001</v>
      </c>
      <c r="AB1714">
        <v>2.3560004322795201</v>
      </c>
      <c r="AC1714">
        <v>2.3615243321082202</v>
      </c>
      <c r="AD1714">
        <v>2.3670479542694101</v>
      </c>
      <c r="AE1714">
        <v>2.3725712987735501</v>
      </c>
      <c r="AF1714">
        <v>2.3780943656310498</v>
      </c>
      <c r="AG1714">
        <v>2.3836171548523701</v>
      </c>
      <c r="AH1714">
        <v>2.3891396664479201</v>
      </c>
      <c r="AI1714">
        <v>2.3946619004281202</v>
      </c>
      <c r="AJ1714">
        <v>2.4001838568034102</v>
      </c>
      <c r="AK1714">
        <v>2.4057055355842101</v>
      </c>
      <c r="AL1714">
        <v>2.3936770079062901</v>
      </c>
      <c r="AM1714">
        <v>2.3817086228667601</v>
      </c>
      <c r="AN1714">
        <v>2.3698000797524199</v>
      </c>
      <c r="AO1714">
        <v>2.35795107935366</v>
      </c>
      <c r="AP1714">
        <v>2.3461613239568901</v>
      </c>
      <c r="AQ1714">
        <v>2.3344305173371098</v>
      </c>
      <c r="AR1714">
        <v>2.32275836475042</v>
      </c>
      <c r="AS1714">
        <v>2.3111445729266702</v>
      </c>
      <c r="AT1714">
        <v>2.2995888500620398</v>
      </c>
      <c r="AU1714">
        <v>2.28809090581173</v>
      </c>
      <c r="AV1714">
        <v>2.27665045128267</v>
      </c>
      <c r="AW1714">
        <v>2.2652671990262601</v>
      </c>
      <c r="AX1714">
        <v>2.25394086303112</v>
      </c>
      <c r="AY1714">
        <v>2.2426711587159698</v>
      </c>
      <c r="AZ1714">
        <v>2.2314578029223902</v>
      </c>
      <c r="BA1714">
        <v>2.2203005139077798</v>
      </c>
      <c r="BB1714">
        <v>2.20919901133824</v>
      </c>
      <c r="BC1714">
        <v>2.1981530162815499</v>
      </c>
      <c r="BD1714">
        <v>2.1871622512001401</v>
      </c>
      <c r="BE1714">
        <v>2.17622643994414</v>
      </c>
    </row>
    <row r="1715" spans="1:57" x14ac:dyDescent="0.25">
      <c r="A1715" t="s">
        <v>44</v>
      </c>
      <c r="B1715" t="s">
        <v>144</v>
      </c>
      <c r="C1715" t="s">
        <v>317</v>
      </c>
      <c r="D1715">
        <v>57.386876616000002</v>
      </c>
      <c r="E1715">
        <v>65.459152619999998</v>
      </c>
      <c r="F1715">
        <v>65.652911711755095</v>
      </c>
      <c r="G1715">
        <v>61.060972758154399</v>
      </c>
      <c r="H1715">
        <v>62.105568174432598</v>
      </c>
      <c r="I1715">
        <v>63.1593610485927</v>
      </c>
      <c r="J1715">
        <v>64.222407180654599</v>
      </c>
      <c r="K1715">
        <v>65.294762651480298</v>
      </c>
      <c r="L1715">
        <v>66.376483824039198</v>
      </c>
      <c r="M1715">
        <v>67.199898664739905</v>
      </c>
      <c r="N1715">
        <v>68.0251374298863</v>
      </c>
      <c r="O1715">
        <v>68.122310004878699</v>
      </c>
      <c r="P1715">
        <v>68.219213574465101</v>
      </c>
      <c r="Q1715">
        <v>68.315848586318197</v>
      </c>
      <c r="R1715">
        <v>68.480355144336897</v>
      </c>
      <c r="S1715">
        <v>68.644853434330699</v>
      </c>
      <c r="T1715">
        <v>68.809343456609795</v>
      </c>
      <c r="U1715">
        <v>68.973825211484794</v>
      </c>
      <c r="V1715">
        <v>69.138298699266102</v>
      </c>
      <c r="W1715">
        <v>69.302763920265093</v>
      </c>
      <c r="X1715">
        <v>69.467220874790797</v>
      </c>
      <c r="Y1715">
        <v>69.631669563154603</v>
      </c>
      <c r="Z1715">
        <v>69.796109985667002</v>
      </c>
      <c r="AA1715">
        <v>69.960542142638602</v>
      </c>
      <c r="AB1715">
        <v>70.124966034379895</v>
      </c>
      <c r="AC1715">
        <v>70.289381661201304</v>
      </c>
      <c r="AD1715">
        <v>70.453789023412597</v>
      </c>
      <c r="AE1715">
        <v>70.618188121325502</v>
      </c>
      <c r="AF1715">
        <v>70.782578955249704</v>
      </c>
      <c r="AG1715">
        <v>70.946961525496206</v>
      </c>
      <c r="AH1715">
        <v>71.111335832375204</v>
      </c>
      <c r="AI1715">
        <v>71.275701876196507</v>
      </c>
      <c r="AJ1715">
        <v>71.440059657271107</v>
      </c>
      <c r="AK1715">
        <v>71.604409175909396</v>
      </c>
      <c r="AL1715">
        <v>71.246387130029902</v>
      </c>
      <c r="AM1715">
        <v>70.890155194379702</v>
      </c>
      <c r="AN1715">
        <v>70.535704418407803</v>
      </c>
      <c r="AO1715">
        <v>70.183025896315797</v>
      </c>
      <c r="AP1715">
        <v>69.832110766834205</v>
      </c>
      <c r="AQ1715">
        <v>69.482950212999995</v>
      </c>
      <c r="AR1715">
        <v>69.135535461935007</v>
      </c>
      <c r="AS1715">
        <v>68.789857784625298</v>
      </c>
      <c r="AT1715">
        <v>68.445908495702199</v>
      </c>
      <c r="AU1715">
        <v>68.103678953223707</v>
      </c>
      <c r="AV1715">
        <v>67.763160558457599</v>
      </c>
      <c r="AW1715">
        <v>67.424344755665302</v>
      </c>
      <c r="AX1715">
        <v>67.087223031887007</v>
      </c>
      <c r="AY1715">
        <v>66.751786916727497</v>
      </c>
      <c r="AZ1715">
        <v>66.418027982143897</v>
      </c>
      <c r="BA1715">
        <v>66.085937842233193</v>
      </c>
      <c r="BB1715">
        <v>65.755508153022006</v>
      </c>
      <c r="BC1715">
        <v>65.426730612256904</v>
      </c>
      <c r="BD1715">
        <v>65.099596959195594</v>
      </c>
      <c r="BE1715">
        <v>64.774098974399607</v>
      </c>
    </row>
    <row r="1716" spans="1:57" x14ac:dyDescent="0.25">
      <c r="A1716" t="s">
        <v>44</v>
      </c>
      <c r="B1716" t="s">
        <v>144</v>
      </c>
      <c r="C1716" t="s">
        <v>354</v>
      </c>
      <c r="D1716">
        <v>166.26783445199999</v>
      </c>
      <c r="E1716">
        <v>175.015106352</v>
      </c>
      <c r="F1716">
        <v>175.533151066801</v>
      </c>
      <c r="G1716">
        <v>163.25589644067301</v>
      </c>
      <c r="H1716">
        <v>166.048782852388</v>
      </c>
      <c r="I1716">
        <v>168.86626008150401</v>
      </c>
      <c r="J1716">
        <v>171.708477317953</v>
      </c>
      <c r="K1716">
        <v>174.57558450253899</v>
      </c>
      <c r="L1716">
        <v>177.467732330324</v>
      </c>
      <c r="M1716">
        <v>179.66925847524101</v>
      </c>
      <c r="N1716">
        <v>181.87566116252199</v>
      </c>
      <c r="O1716">
        <v>182.13546697830299</v>
      </c>
      <c r="P1716">
        <v>182.394553566783</v>
      </c>
      <c r="Q1716">
        <v>182.652922124881</v>
      </c>
      <c r="R1716">
        <v>183.092755694289</v>
      </c>
      <c r="S1716">
        <v>183.532567157861</v>
      </c>
      <c r="T1716">
        <v>183.972356516427</v>
      </c>
      <c r="U1716">
        <v>184.412123770817</v>
      </c>
      <c r="V1716">
        <v>184.85186892186201</v>
      </c>
      <c r="W1716">
        <v>185.291591970393</v>
      </c>
      <c r="X1716">
        <v>185.731292917237</v>
      </c>
      <c r="Y1716">
        <v>186.17097176322699</v>
      </c>
      <c r="Z1716">
        <v>186.61062850919299</v>
      </c>
      <c r="AA1716">
        <v>187.05026315596501</v>
      </c>
      <c r="AB1716">
        <v>187.48987570437299</v>
      </c>
      <c r="AC1716">
        <v>187.92946615524701</v>
      </c>
      <c r="AD1716">
        <v>188.369034509416</v>
      </c>
      <c r="AE1716">
        <v>188.80858076771301</v>
      </c>
      <c r="AF1716">
        <v>189.24810493096501</v>
      </c>
      <c r="AG1716">
        <v>189.68760700000601</v>
      </c>
      <c r="AH1716">
        <v>190.12708697566299</v>
      </c>
      <c r="AI1716">
        <v>190.56654485876501</v>
      </c>
      <c r="AJ1716">
        <v>191.00598065014401</v>
      </c>
      <c r="AK1716">
        <v>191.44539435062899</v>
      </c>
      <c r="AL1716">
        <v>190.488167378876</v>
      </c>
      <c r="AM1716">
        <v>189.53572654198101</v>
      </c>
      <c r="AN1716">
        <v>188.58804790927101</v>
      </c>
      <c r="AO1716">
        <v>187.64510766972501</v>
      </c>
      <c r="AP1716">
        <v>186.70688213137601</v>
      </c>
      <c r="AQ1716">
        <v>185.77334772071899</v>
      </c>
      <c r="AR1716">
        <v>184.84448098211601</v>
      </c>
      <c r="AS1716">
        <v>183.920258577205</v>
      </c>
      <c r="AT1716">
        <v>183.000657284319</v>
      </c>
      <c r="AU1716">
        <v>182.08565399789799</v>
      </c>
      <c r="AV1716">
        <v>181.17522572790801</v>
      </c>
      <c r="AW1716">
        <v>180.26934959926899</v>
      </c>
      <c r="AX1716">
        <v>179.368002851272</v>
      </c>
      <c r="AY1716">
        <v>178.47116283701601</v>
      </c>
      <c r="AZ1716">
        <v>177.578807022831</v>
      </c>
      <c r="BA1716">
        <v>176.69091298771701</v>
      </c>
      <c r="BB1716">
        <v>175.80745842277801</v>
      </c>
      <c r="BC1716">
        <v>174.92842113066399</v>
      </c>
      <c r="BD1716">
        <v>174.05377902501101</v>
      </c>
      <c r="BE1716">
        <v>173.183510129886</v>
      </c>
    </row>
    <row r="1717" spans="1:57" x14ac:dyDescent="0.25">
      <c r="A1717" t="s">
        <v>44</v>
      </c>
      <c r="B1717" t="s">
        <v>144</v>
      </c>
      <c r="C1717" t="s">
        <v>318</v>
      </c>
      <c r="D1717">
        <v>0</v>
      </c>
      <c r="E1717">
        <v>0.23286981600000001</v>
      </c>
      <c r="F1717">
        <v>0.23193717238691999</v>
      </c>
      <c r="G1717">
        <v>0.213682644210647</v>
      </c>
      <c r="H1717">
        <v>0.21529202103394901</v>
      </c>
      <c r="I1717">
        <v>0.21688507927394099</v>
      </c>
      <c r="J1717">
        <v>0.21846192382803101</v>
      </c>
      <c r="K1717">
        <v>0.220022659015149</v>
      </c>
      <c r="L1717">
        <v>0.22156738857869901</v>
      </c>
      <c r="M1717">
        <v>0.223096215689494</v>
      </c>
      <c r="N1717">
        <v>0.22460924294867901</v>
      </c>
      <c r="O1717">
        <v>0.22370968293066901</v>
      </c>
      <c r="P1717">
        <v>0.22281372565053201</v>
      </c>
      <c r="Q1717">
        <v>0.22192135667930099</v>
      </c>
      <c r="R1717">
        <v>0.22103256164580101</v>
      </c>
      <c r="S1717">
        <v>0.22014732623640901</v>
      </c>
      <c r="T1717">
        <v>0.219265636194833</v>
      </c>
      <c r="U1717">
        <v>0.218387477321873</v>
      </c>
      <c r="V1717">
        <v>0.21751283547519801</v>
      </c>
      <c r="W1717">
        <v>0.21664169656912</v>
      </c>
      <c r="X1717">
        <v>0.215774046574361</v>
      </c>
      <c r="Y1717">
        <v>0.21490987151783</v>
      </c>
      <c r="Z1717">
        <v>0.214049157482401</v>
      </c>
      <c r="AA1717">
        <v>0.213191890606684</v>
      </c>
      <c r="AB1717">
        <v>0.21233805708480399</v>
      </c>
      <c r="AC1717">
        <v>0.21148764316617999</v>
      </c>
      <c r="AD1717">
        <v>0.21064063515529899</v>
      </c>
      <c r="AE1717">
        <v>0.209797019411502</v>
      </c>
      <c r="AF1717">
        <v>0.208956782348759</v>
      </c>
      <c r="AG1717">
        <v>0.208119910435452</v>
      </c>
      <c r="AH1717">
        <v>0.20728639019415901</v>
      </c>
      <c r="AI1717">
        <v>0.20645620820143101</v>
      </c>
      <c r="AJ1717">
        <v>0.20562935108758401</v>
      </c>
      <c r="AK1717">
        <v>0.20480580553647801</v>
      </c>
      <c r="AL1717">
        <v>0.203781776508796</v>
      </c>
      <c r="AM1717">
        <v>0.20276286762625201</v>
      </c>
      <c r="AN1717">
        <v>0.20174905328812101</v>
      </c>
      <c r="AO1717">
        <v>0.20074030802168</v>
      </c>
      <c r="AP1717">
        <v>0.19973660648157199</v>
      </c>
      <c r="AQ1717">
        <v>0.19873792344916399</v>
      </c>
      <c r="AR1717">
        <v>0.197744233831918</v>
      </c>
      <c r="AS1717">
        <v>0.19675551266275801</v>
      </c>
      <c r="AT1717">
        <v>0.19577173509944501</v>
      </c>
      <c r="AU1717">
        <v>0.19479287642394699</v>
      </c>
      <c r="AV1717">
        <v>0.193818912041828</v>
      </c>
      <c r="AW1717">
        <v>0.192849817481618</v>
      </c>
      <c r="AX1717">
        <v>0.19188556839421</v>
      </c>
      <c r="AY1717">
        <v>0.190926140552239</v>
      </c>
      <c r="AZ1717">
        <v>0.189971509849478</v>
      </c>
      <c r="BA1717">
        <v>0.18902165230023099</v>
      </c>
      <c r="BB1717">
        <v>0.18807654403873</v>
      </c>
      <c r="BC1717">
        <v>0.187136161318536</v>
      </c>
      <c r="BD1717">
        <v>0.18620048051194299</v>
      </c>
      <c r="BE1717">
        <v>0.18526947810938399</v>
      </c>
    </row>
    <row r="1718" spans="1:57" x14ac:dyDescent="0.25">
      <c r="A1718" t="s">
        <v>44</v>
      </c>
      <c r="B1718" t="s">
        <v>144</v>
      </c>
      <c r="C1718" t="s">
        <v>454</v>
      </c>
      <c r="D1718">
        <v>0</v>
      </c>
      <c r="E1718">
        <v>4.2286679999999997E-3</v>
      </c>
      <c r="F1718">
        <v>4.2117321846600001E-3</v>
      </c>
      <c r="G1718">
        <v>3.8802493824659002E-3</v>
      </c>
      <c r="H1718">
        <v>3.9094739526121698E-3</v>
      </c>
      <c r="I1718">
        <v>3.9384021946544502E-3</v>
      </c>
      <c r="J1718">
        <v>3.9670360134180403E-3</v>
      </c>
      <c r="K1718">
        <v>3.9953773032236801E-3</v>
      </c>
      <c r="L1718">
        <v>4.0234279479411496E-3</v>
      </c>
      <c r="M1718">
        <v>4.05118982104259E-3</v>
      </c>
      <c r="N1718">
        <v>4.0786647856556196E-3</v>
      </c>
      <c r="O1718">
        <v>4.0623297331890797E-3</v>
      </c>
      <c r="P1718">
        <v>4.0460601026076496E-3</v>
      </c>
      <c r="Q1718">
        <v>4.0298556318966996E-3</v>
      </c>
      <c r="R1718">
        <v>4.0137160600909596E-3</v>
      </c>
      <c r="S1718">
        <v>3.9976411272702904E-3</v>
      </c>
      <c r="T1718">
        <v>3.9816305745555801E-3</v>
      </c>
      <c r="U1718">
        <v>3.9656841441044902E-3</v>
      </c>
      <c r="V1718">
        <v>3.9498015791073404E-3</v>
      </c>
      <c r="W1718">
        <v>3.93398262378302E-3</v>
      </c>
      <c r="X1718">
        <v>3.9182270233747698E-3</v>
      </c>
      <c r="Y1718">
        <v>3.9025345241461501E-3</v>
      </c>
      <c r="Z1718">
        <v>3.8869048733769398E-3</v>
      </c>
      <c r="AA1718">
        <v>3.87133781935907E-3</v>
      </c>
      <c r="AB1718">
        <v>3.8558331113925301E-3</v>
      </c>
      <c r="AC1718">
        <v>3.8403904997814098E-3</v>
      </c>
      <c r="AD1718">
        <v>3.8250097358297798E-3</v>
      </c>
      <c r="AE1718">
        <v>3.8096905718377899E-3</v>
      </c>
      <c r="AF1718">
        <v>3.7944327610975799E-3</v>
      </c>
      <c r="AG1718">
        <v>3.77923605788937E-3</v>
      </c>
      <c r="AH1718">
        <v>3.7641002174775302E-3</v>
      </c>
      <c r="AI1718">
        <v>3.7490249961065298E-3</v>
      </c>
      <c r="AJ1718">
        <v>3.73401015099713E-3</v>
      </c>
      <c r="AK1718">
        <v>3.7190554403423799E-3</v>
      </c>
      <c r="AL1718">
        <v>3.7004601631406698E-3</v>
      </c>
      <c r="AM1718">
        <v>3.6819578623249701E-3</v>
      </c>
      <c r="AN1718">
        <v>3.6635480730133401E-3</v>
      </c>
      <c r="AO1718">
        <v>3.6452303326482802E-3</v>
      </c>
      <c r="AP1718">
        <v>3.62700418098504E-3</v>
      </c>
      <c r="AQ1718">
        <v>3.60886916008011E-3</v>
      </c>
      <c r="AR1718">
        <v>3.5908248142797099E-3</v>
      </c>
      <c r="AS1718">
        <v>3.5728706902083099E-3</v>
      </c>
      <c r="AT1718">
        <v>3.55500633675727E-3</v>
      </c>
      <c r="AU1718">
        <v>3.53723130507348E-3</v>
      </c>
      <c r="AV1718">
        <v>3.5195451485481202E-3</v>
      </c>
      <c r="AW1718">
        <v>3.5019474228053702E-3</v>
      </c>
      <c r="AX1718">
        <v>3.48443768569135E-3</v>
      </c>
      <c r="AY1718">
        <v>3.4670154972628901E-3</v>
      </c>
      <c r="AZ1718">
        <v>3.4496804197765799E-3</v>
      </c>
      <c r="BA1718">
        <v>3.4324320176776901E-3</v>
      </c>
      <c r="BB1718">
        <v>3.4152698575893102E-3</v>
      </c>
      <c r="BC1718">
        <v>3.3981935083013601E-3</v>
      </c>
      <c r="BD1718">
        <v>3.3812025407598499E-3</v>
      </c>
      <c r="BE1718">
        <v>3.36429652805605E-3</v>
      </c>
    </row>
    <row r="1719" spans="1:57" x14ac:dyDescent="0.25">
      <c r="A1719" t="s">
        <v>44</v>
      </c>
      <c r="B1719" t="s">
        <v>144</v>
      </c>
      <c r="C1719" t="s">
        <v>320</v>
      </c>
      <c r="D1719">
        <v>6.5604225239999998</v>
      </c>
      <c r="E1719">
        <v>6.7861747799999996</v>
      </c>
      <c r="F1719">
        <v>6.7589961500060998</v>
      </c>
      <c r="G1719">
        <v>6.2270318926434198</v>
      </c>
      <c r="H1719">
        <v>6.2739315406845897</v>
      </c>
      <c r="I1719">
        <v>6.3203556407976897</v>
      </c>
      <c r="J1719">
        <v>6.3663072498501299</v>
      </c>
      <c r="K1719">
        <v>6.4117894078515798</v>
      </c>
      <c r="L1719">
        <v>6.4568051380400098</v>
      </c>
      <c r="M1719">
        <v>6.5013574469672104</v>
      </c>
      <c r="N1719">
        <v>6.5454493245840801</v>
      </c>
      <c r="O1719">
        <v>6.5192348000391203</v>
      </c>
      <c r="P1719">
        <v>6.4931252646649602</v>
      </c>
      <c r="Q1719">
        <v>6.4671202979799798</v>
      </c>
      <c r="R1719">
        <v>6.44121948118657</v>
      </c>
      <c r="S1719">
        <v>6.41542239716442</v>
      </c>
      <c r="T1719">
        <v>6.3897286304637797</v>
      </c>
      <c r="U1719">
        <v>6.3641377672987796</v>
      </c>
      <c r="V1719">
        <v>6.3386493955407399</v>
      </c>
      <c r="W1719">
        <v>6.3132631047115897</v>
      </c>
      <c r="X1719">
        <v>6.2879784859772201</v>
      </c>
      <c r="Y1719">
        <v>6.2627951321408801</v>
      </c>
      <c r="Z1719">
        <v>6.2377126376366601</v>
      </c>
      <c r="AA1719">
        <v>6.2127305985229198</v>
      </c>
      <c r="AB1719">
        <v>6.1878486124758396</v>
      </c>
      <c r="AC1719">
        <v>6.1630662787828703</v>
      </c>
      <c r="AD1719">
        <v>6.1383831983363404</v>
      </c>
      <c r="AE1719">
        <v>6.1137989736270102</v>
      </c>
      <c r="AF1719">
        <v>6.0893132087376296</v>
      </c>
      <c r="AG1719">
        <v>6.0649255093366303</v>
      </c>
      <c r="AH1719">
        <v>6.0406354826717399</v>
      </c>
      <c r="AI1719">
        <v>6.01644273756364</v>
      </c>
      <c r="AJ1719">
        <v>5.9923468843996996</v>
      </c>
      <c r="AK1719">
        <v>5.9683475351276796</v>
      </c>
      <c r="AL1719">
        <v>5.9385057974520397</v>
      </c>
      <c r="AM1719">
        <v>5.9088132684647796</v>
      </c>
      <c r="AN1719">
        <v>5.87926920212246</v>
      </c>
      <c r="AO1719">
        <v>5.8498728561118396</v>
      </c>
      <c r="AP1719">
        <v>5.8206234918312898</v>
      </c>
      <c r="AQ1719">
        <v>5.79152037437213</v>
      </c>
      <c r="AR1719">
        <v>5.7625627725002699</v>
      </c>
      <c r="AS1719">
        <v>5.7337499586377696</v>
      </c>
      <c r="AT1719">
        <v>5.7050812088445797</v>
      </c>
      <c r="AU1719">
        <v>5.67655580280036</v>
      </c>
      <c r="AV1719">
        <v>5.6481730237863497</v>
      </c>
      <c r="AW1719">
        <v>5.61993215866742</v>
      </c>
      <c r="AX1719">
        <v>5.5918324978740799</v>
      </c>
      <c r="AY1719">
        <v>5.5638733353847103</v>
      </c>
      <c r="AZ1719">
        <v>5.5360539687077903</v>
      </c>
      <c r="BA1719">
        <v>5.5083736988642498</v>
      </c>
      <c r="BB1719">
        <v>5.4808318303699304</v>
      </c>
      <c r="BC1719">
        <v>5.4534276712180798</v>
      </c>
      <c r="BD1719">
        <v>5.4261605328619904</v>
      </c>
      <c r="BE1719">
        <v>5.3990297301976797</v>
      </c>
    </row>
    <row r="1720" spans="1:57" x14ac:dyDescent="0.25">
      <c r="A1720" t="s">
        <v>44</v>
      </c>
      <c r="B1720" t="s">
        <v>144</v>
      </c>
      <c r="C1720" t="s">
        <v>321</v>
      </c>
      <c r="D1720">
        <v>0</v>
      </c>
      <c r="E1720">
        <v>0.10797757199999999</v>
      </c>
      <c r="F1720">
        <v>0.107545121824139</v>
      </c>
      <c r="G1720">
        <v>9.9080823340391699E-2</v>
      </c>
      <c r="H1720">
        <v>9.9827062611750297E-2</v>
      </c>
      <c r="I1720">
        <v>0.10056573524766101</v>
      </c>
      <c r="J1720">
        <v>0.101296889887179</v>
      </c>
      <c r="K1720">
        <v>0.102020574901127</v>
      </c>
      <c r="L1720">
        <v>0.10273683839346701</v>
      </c>
      <c r="M1720">
        <v>0.103445728202661</v>
      </c>
      <c r="N1720">
        <v>0.104147291903028</v>
      </c>
      <c r="O1720">
        <v>0.10373018199895601</v>
      </c>
      <c r="P1720">
        <v>0.10331474262005</v>
      </c>
      <c r="Q1720">
        <v>0.102900967075857</v>
      </c>
      <c r="R1720">
        <v>0.102488848702718</v>
      </c>
      <c r="S1720">
        <v>0.102078380863664</v>
      </c>
      <c r="T1720">
        <v>0.101669556948305</v>
      </c>
      <c r="U1720">
        <v>0.10126237037272701</v>
      </c>
      <c r="V1720">
        <v>0.100856814579384</v>
      </c>
      <c r="W1720">
        <v>0.100452883036994</v>
      </c>
      <c r="X1720">
        <v>0.100050569240431</v>
      </c>
      <c r="Y1720">
        <v>9.9649866710622995E-2</v>
      </c>
      <c r="Z1720">
        <v>9.9250768994447E-2</v>
      </c>
      <c r="AA1720">
        <v>9.8853269664624197E-2</v>
      </c>
      <c r="AB1720">
        <v>9.8457362319617298E-2</v>
      </c>
      <c r="AC1720">
        <v>9.80630405835273E-2</v>
      </c>
      <c r="AD1720">
        <v>9.7670298105990205E-2</v>
      </c>
      <c r="AE1720">
        <v>9.7279128562075795E-2</v>
      </c>
      <c r="AF1720">
        <v>9.6889525652184699E-2</v>
      </c>
      <c r="AG1720">
        <v>9.6501483101947505E-2</v>
      </c>
      <c r="AH1720">
        <v>9.6114994662124406E-2</v>
      </c>
      <c r="AI1720">
        <v>9.5730054108502396E-2</v>
      </c>
      <c r="AJ1720">
        <v>9.5346655241798001E-2</v>
      </c>
      <c r="AK1720">
        <v>9.4964791887554606E-2</v>
      </c>
      <c r="AL1720">
        <v>9.44899679281168E-2</v>
      </c>
      <c r="AM1720">
        <v>9.4017518088476207E-2</v>
      </c>
      <c r="AN1720">
        <v>9.3547430498033796E-2</v>
      </c>
      <c r="AO1720">
        <v>9.3079693345543696E-2</v>
      </c>
      <c r="AP1720">
        <v>9.2614294878815895E-2</v>
      </c>
      <c r="AQ1720">
        <v>9.2151223404421903E-2</v>
      </c>
      <c r="AR1720">
        <v>9.1690467287399796E-2</v>
      </c>
      <c r="AS1720">
        <v>9.1232014950962795E-2</v>
      </c>
      <c r="AT1720">
        <v>9.0775854876207998E-2</v>
      </c>
      <c r="AU1720">
        <v>9.0321975601826907E-2</v>
      </c>
      <c r="AV1720">
        <v>8.9870365723817805E-2</v>
      </c>
      <c r="AW1720">
        <v>8.94210138951987E-2</v>
      </c>
      <c r="AX1720">
        <v>8.8973908825722703E-2</v>
      </c>
      <c r="AY1720">
        <v>8.8529039281594099E-2</v>
      </c>
      <c r="AZ1720">
        <v>8.8086394085186107E-2</v>
      </c>
      <c r="BA1720">
        <v>8.7645962114760098E-2</v>
      </c>
      <c r="BB1720">
        <v>8.7207732304186394E-2</v>
      </c>
      <c r="BC1720">
        <v>8.6771693642665404E-2</v>
      </c>
      <c r="BD1720">
        <v>8.6337835174452093E-2</v>
      </c>
      <c r="BE1720">
        <v>8.5906145998579805E-2</v>
      </c>
    </row>
    <row r="1721" spans="1:57" x14ac:dyDescent="0.25">
      <c r="A1721" t="s">
        <v>44</v>
      </c>
      <c r="B1721" t="s">
        <v>144</v>
      </c>
      <c r="C1721" t="s">
        <v>322</v>
      </c>
      <c r="D1721">
        <v>4.1407451999999997E-2</v>
      </c>
      <c r="E1721">
        <v>6.8998463999999995E-2</v>
      </c>
      <c r="F1721">
        <v>6.8722125151679997E-2</v>
      </c>
      <c r="G1721">
        <v>6.3313376062413898E-2</v>
      </c>
      <c r="H1721">
        <v>6.3790228454503495E-2</v>
      </c>
      <c r="I1721">
        <v>6.4262245710797403E-2</v>
      </c>
      <c r="J1721">
        <v>6.4729458912009194E-2</v>
      </c>
      <c r="K1721">
        <v>6.51918989674517E-2</v>
      </c>
      <c r="L1721">
        <v>6.5649596615910993E-2</v>
      </c>
      <c r="M1721">
        <v>6.6102582426516704E-2</v>
      </c>
      <c r="N1721">
        <v>6.6550886799608605E-2</v>
      </c>
      <c r="O1721">
        <v>6.6284350497976194E-2</v>
      </c>
      <c r="P1721">
        <v>6.6018881674231797E-2</v>
      </c>
      <c r="Q1721">
        <v>6.5754476053126398E-2</v>
      </c>
      <c r="R1721">
        <v>6.5491129376533702E-2</v>
      </c>
      <c r="S1721">
        <v>6.5228837403380605E-2</v>
      </c>
      <c r="T1721">
        <v>6.4967595909580206E-2</v>
      </c>
      <c r="U1721">
        <v>6.4707400687962296E-2</v>
      </c>
      <c r="V1721">
        <v>6.4448247548206994E-2</v>
      </c>
      <c r="W1721">
        <v>6.4190132316776394E-2</v>
      </c>
      <c r="X1721">
        <v>6.3933050836847694E-2</v>
      </c>
      <c r="Y1721">
        <v>6.3676998968246107E-2</v>
      </c>
      <c r="Z1721">
        <v>6.3421972587378306E-2</v>
      </c>
      <c r="AA1721">
        <v>6.3167967587165794E-2</v>
      </c>
      <c r="AB1721">
        <v>6.2914979876979193E-2</v>
      </c>
      <c r="AC1721">
        <v>6.2663005382571899E-2</v>
      </c>
      <c r="AD1721">
        <v>6.2412040046014701E-2</v>
      </c>
      <c r="AE1721">
        <v>6.2162079825630399E-2</v>
      </c>
      <c r="AF1721">
        <v>6.1913120695928699E-2</v>
      </c>
      <c r="AG1721">
        <v>6.1665158647541497E-2</v>
      </c>
      <c r="AH1721">
        <v>6.1418189687158203E-2</v>
      </c>
      <c r="AI1721">
        <v>6.1172209837461002E-2</v>
      </c>
      <c r="AJ1721">
        <v>6.0927215137062E-2</v>
      </c>
      <c r="AK1721">
        <v>6.0683201640438098E-2</v>
      </c>
      <c r="AL1721">
        <v>6.0379785632235901E-2</v>
      </c>
      <c r="AM1721">
        <v>6.0077886704074698E-2</v>
      </c>
      <c r="AN1721">
        <v>5.9777497270554397E-2</v>
      </c>
      <c r="AO1721">
        <v>5.9478609784201601E-2</v>
      </c>
      <c r="AP1721">
        <v>5.9181216735280602E-2</v>
      </c>
      <c r="AQ1721">
        <v>5.8885310651604197E-2</v>
      </c>
      <c r="AR1721">
        <v>5.8590884098346098E-2</v>
      </c>
      <c r="AS1721">
        <v>5.8297929677854403E-2</v>
      </c>
      <c r="AT1721">
        <v>5.8006440029465103E-2</v>
      </c>
      <c r="AU1721">
        <v>5.7716407829317799E-2</v>
      </c>
      <c r="AV1721">
        <v>5.7427825790171201E-2</v>
      </c>
      <c r="AW1721">
        <v>5.7140686661220401E-2</v>
      </c>
      <c r="AX1721">
        <v>5.6854983227914303E-2</v>
      </c>
      <c r="AY1721">
        <v>5.6570708311774701E-2</v>
      </c>
      <c r="AZ1721">
        <v>5.6287854770215799E-2</v>
      </c>
      <c r="BA1721">
        <v>5.60064154963648E-2</v>
      </c>
      <c r="BB1721">
        <v>5.5726383418882898E-2</v>
      </c>
      <c r="BC1721">
        <v>5.5447751501788503E-2</v>
      </c>
      <c r="BD1721">
        <v>5.5170512744279601E-2</v>
      </c>
      <c r="BE1721">
        <v>5.4894660180558198E-2</v>
      </c>
    </row>
    <row r="1722" spans="1:57" x14ac:dyDescent="0.25">
      <c r="A1722" t="s">
        <v>44</v>
      </c>
      <c r="B1722" t="s">
        <v>144</v>
      </c>
      <c r="C1722" t="s">
        <v>324</v>
      </c>
      <c r="D1722">
        <v>9.5926705559999998</v>
      </c>
      <c r="E1722">
        <v>10.174133339999999</v>
      </c>
      <c r="F1722">
        <v>10.133385935973299</v>
      </c>
      <c r="G1722">
        <v>9.3358415959022398</v>
      </c>
      <c r="H1722">
        <v>9.4061556223219807</v>
      </c>
      <c r="I1722">
        <v>9.4757566862574798</v>
      </c>
      <c r="J1722">
        <v>9.5446493706995206</v>
      </c>
      <c r="K1722">
        <v>9.6128382333650499</v>
      </c>
      <c r="L1722">
        <v>9.6803278068261296</v>
      </c>
      <c r="M1722">
        <v>9.7471225986381604</v>
      </c>
      <c r="N1722">
        <v>9.8132270914677804</v>
      </c>
      <c r="O1722">
        <v>9.7739251169664492</v>
      </c>
      <c r="P1722">
        <v>9.7347805468729902</v>
      </c>
      <c r="Q1722">
        <v>9.6957927507827595</v>
      </c>
      <c r="R1722">
        <v>9.6569611008158809</v>
      </c>
      <c r="S1722">
        <v>9.6182849716071104</v>
      </c>
      <c r="T1722">
        <v>9.5797637402958404</v>
      </c>
      <c r="U1722">
        <v>9.5413967865159499</v>
      </c>
      <c r="V1722">
        <v>9.5031834923859506</v>
      </c>
      <c r="W1722">
        <v>9.4651232424989402</v>
      </c>
      <c r="X1722">
        <v>9.4272154239127293</v>
      </c>
      <c r="Y1722">
        <v>9.3894594261399504</v>
      </c>
      <c r="Z1722">
        <v>9.3518546411382708</v>
      </c>
      <c r="AA1722">
        <v>9.3144004633004993</v>
      </c>
      <c r="AB1722">
        <v>9.2770962894449802</v>
      </c>
      <c r="AC1722">
        <v>9.2399415188057592</v>
      </c>
      <c r="AD1722">
        <v>9.2029355530229395</v>
      </c>
      <c r="AE1722">
        <v>9.1660777961330897</v>
      </c>
      <c r="AF1722">
        <v>9.1293676545595694</v>
      </c>
      <c r="AG1722">
        <v>9.0928045371030493</v>
      </c>
      <c r="AH1722">
        <v>9.0563878549319607</v>
      </c>
      <c r="AI1722">
        <v>9.0201170215729505</v>
      </c>
      <c r="AJ1722">
        <v>8.9839914529015594</v>
      </c>
      <c r="AK1722">
        <v>8.9480105671326893</v>
      </c>
      <c r="AL1722">
        <v>8.9032705142970201</v>
      </c>
      <c r="AM1722">
        <v>8.8587541617255408</v>
      </c>
      <c r="AN1722">
        <v>8.8144603909169099</v>
      </c>
      <c r="AO1722">
        <v>8.7703880889623207</v>
      </c>
      <c r="AP1722">
        <v>8.7265361485175106</v>
      </c>
      <c r="AQ1722">
        <v>8.6829034677749295</v>
      </c>
      <c r="AR1722">
        <v>8.6394889504360499</v>
      </c>
      <c r="AS1722">
        <v>8.5962915056838707</v>
      </c>
      <c r="AT1722">
        <v>8.5533100481554492</v>
      </c>
      <c r="AU1722">
        <v>8.5105434979146697</v>
      </c>
      <c r="AV1722">
        <v>8.4679907804250991</v>
      </c>
      <c r="AW1722">
        <v>8.4256508265229808</v>
      </c>
      <c r="AX1722">
        <v>8.3835225723903601</v>
      </c>
      <c r="AY1722">
        <v>8.3416049595284107</v>
      </c>
      <c r="AZ1722">
        <v>8.2998969347307696</v>
      </c>
      <c r="BA1722">
        <v>8.2583974500571191</v>
      </c>
      <c r="BB1722">
        <v>8.2171054628068294</v>
      </c>
      <c r="BC1722">
        <v>8.1760199354927998</v>
      </c>
      <c r="BD1722">
        <v>8.1351398358153304</v>
      </c>
      <c r="BE1722">
        <v>8.09446413663626</v>
      </c>
    </row>
    <row r="1723" spans="1:57" x14ac:dyDescent="0.25">
      <c r="A1723" t="s">
        <v>44</v>
      </c>
      <c r="B1723" t="s">
        <v>144</v>
      </c>
      <c r="C1723" t="s">
        <v>325</v>
      </c>
      <c r="D1723">
        <v>1.180300788</v>
      </c>
      <c r="E1723">
        <v>1.731995424</v>
      </c>
      <c r="F1723">
        <v>1.7250587823268799</v>
      </c>
      <c r="G1723">
        <v>1.5892886777608799</v>
      </c>
      <c r="H1723">
        <v>1.6012585987293</v>
      </c>
      <c r="I1723">
        <v>1.6131071484006401</v>
      </c>
      <c r="J1723">
        <v>1.62483510696116</v>
      </c>
      <c r="K1723">
        <v>1.63644325029462</v>
      </c>
      <c r="L1723">
        <v>1.64793235000425</v>
      </c>
      <c r="M1723">
        <v>1.65930317343455</v>
      </c>
      <c r="N1723">
        <v>1.67055648369308</v>
      </c>
      <c r="O1723">
        <v>1.6638659049758899</v>
      </c>
      <c r="P1723">
        <v>1.6572021220264599</v>
      </c>
      <c r="Q1723">
        <v>1.6505650275277499</v>
      </c>
      <c r="R1723">
        <v>1.6439545145925001</v>
      </c>
      <c r="S1723">
        <v>1.63737047676156</v>
      </c>
      <c r="T1723">
        <v>1.63081280800213</v>
      </c>
      <c r="U1723">
        <v>1.6242814027060799</v>
      </c>
      <c r="V1723">
        <v>1.61777615568824</v>
      </c>
      <c r="W1723">
        <v>1.61129696218471</v>
      </c>
      <c r="X1723">
        <v>1.6048437178511601</v>
      </c>
      <c r="Y1723">
        <v>1.59841631876116</v>
      </c>
      <c r="Z1723">
        <v>1.5920146614045301</v>
      </c>
      <c r="AA1723">
        <v>1.5856386426856</v>
      </c>
      <c r="AB1723">
        <v>1.57928815992164</v>
      </c>
      <c r="AC1723">
        <v>1.5729631108411599</v>
      </c>
      <c r="AD1723">
        <v>1.56666339358224</v>
      </c>
      <c r="AE1723">
        <v>1.56038890669094</v>
      </c>
      <c r="AF1723">
        <v>1.5541395491196499</v>
      </c>
      <c r="AG1723">
        <v>1.5479152202254201</v>
      </c>
      <c r="AH1723">
        <v>1.54171581976842</v>
      </c>
      <c r="AI1723">
        <v>1.5355412479102399</v>
      </c>
      <c r="AJ1723">
        <v>1.5293914052123601</v>
      </c>
      <c r="AK1723">
        <v>1.5232661926344899</v>
      </c>
      <c r="AL1723">
        <v>1.5156498616713201</v>
      </c>
      <c r="AM1723">
        <v>1.5080716123629601</v>
      </c>
      <c r="AN1723">
        <v>1.50053125430115</v>
      </c>
      <c r="AO1723">
        <v>1.4930285980296401</v>
      </c>
      <c r="AP1723">
        <v>1.4855634550394901</v>
      </c>
      <c r="AQ1723">
        <v>1.47813563776429</v>
      </c>
      <c r="AR1723">
        <v>1.47074495957547</v>
      </c>
      <c r="AS1723">
        <v>1.4633912347775999</v>
      </c>
      <c r="AT1723">
        <v>1.45607427860371</v>
      </c>
      <c r="AU1723">
        <v>1.4487939072106899</v>
      </c>
      <c r="AV1723">
        <v>1.4415499376746299</v>
      </c>
      <c r="AW1723">
        <v>1.4343421879862599</v>
      </c>
      <c r="AX1723">
        <v>1.42717047704633</v>
      </c>
      <c r="AY1723">
        <v>1.4200346246611</v>
      </c>
      <c r="AZ1723">
        <v>1.41293445153779</v>
      </c>
      <c r="BA1723">
        <v>1.4058697792801</v>
      </c>
      <c r="BB1723">
        <v>1.3988404303837001</v>
      </c>
      <c r="BC1723">
        <v>1.3918462282317801</v>
      </c>
      <c r="BD1723">
        <v>1.3848869970906299</v>
      </c>
      <c r="BE1723">
        <v>1.3779625621051701</v>
      </c>
    </row>
    <row r="1724" spans="1:57" x14ac:dyDescent="0.25">
      <c r="A1724" t="s">
        <v>44</v>
      </c>
      <c r="B1724" t="s">
        <v>144</v>
      </c>
      <c r="C1724" t="s">
        <v>414</v>
      </c>
      <c r="D1724">
        <v>16.471834164000001</v>
      </c>
      <c r="E1724">
        <v>21.623147280000001</v>
      </c>
      <c r="F1724">
        <v>21.5365465751436</v>
      </c>
      <c r="G1724">
        <v>19.841520753151801</v>
      </c>
      <c r="H1724">
        <v>19.9909595798621</v>
      </c>
      <c r="I1724">
        <v>20.1388831430815</v>
      </c>
      <c r="J1724">
        <v>20.2853011830681</v>
      </c>
      <c r="K1724">
        <v>20.430223386365299</v>
      </c>
      <c r="L1724">
        <v>20.573659386076098</v>
      </c>
      <c r="M1724">
        <v>20.7156187621352</v>
      </c>
      <c r="N1724">
        <v>20.856111041581201</v>
      </c>
      <c r="O1724">
        <v>20.772582316859701</v>
      </c>
      <c r="P1724">
        <v>20.689388124680601</v>
      </c>
      <c r="Q1724">
        <v>20.6065271252413</v>
      </c>
      <c r="R1724">
        <v>20.5239979841047</v>
      </c>
      <c r="S1724">
        <v>20.441799372178298</v>
      </c>
      <c r="T1724">
        <v>20.3599299656928</v>
      </c>
      <c r="U1724">
        <v>20.278388446180202</v>
      </c>
      <c r="V1724">
        <v>20.1971735004532</v>
      </c>
      <c r="W1724">
        <v>20.116283820583899</v>
      </c>
      <c r="X1724">
        <v>20.035718103882498</v>
      </c>
      <c r="Y1724">
        <v>19.955475052876402</v>
      </c>
      <c r="Z1724">
        <v>19.875553375289599</v>
      </c>
      <c r="AA1724">
        <v>19.7959517840216</v>
      </c>
      <c r="AB1724">
        <v>19.7166689971266</v>
      </c>
      <c r="AC1724">
        <v>19.6377037377931</v>
      </c>
      <c r="AD1724">
        <v>19.559054734323201</v>
      </c>
      <c r="AE1724">
        <v>19.480720720112298</v>
      </c>
      <c r="AF1724">
        <v>19.402700433628201</v>
      </c>
      <c r="AG1724">
        <v>19.324992618391502</v>
      </c>
      <c r="AH1724">
        <v>19.247596022954902</v>
      </c>
      <c r="AI1724">
        <v>19.170509400882899</v>
      </c>
      <c r="AJ1724">
        <v>19.0937315107324</v>
      </c>
      <c r="AK1724">
        <v>19.0172611160319</v>
      </c>
      <c r="AL1724">
        <v>18.9221748104518</v>
      </c>
      <c r="AM1724">
        <v>18.8275639363995</v>
      </c>
      <c r="AN1724">
        <v>18.733426116717499</v>
      </c>
      <c r="AO1724">
        <v>18.639758986133899</v>
      </c>
      <c r="AP1724">
        <v>18.546560191203302</v>
      </c>
      <c r="AQ1724">
        <v>18.453827390247199</v>
      </c>
      <c r="AR1724">
        <v>18.361558253296</v>
      </c>
      <c r="AS1724">
        <v>18.269750462029499</v>
      </c>
      <c r="AT1724">
        <v>18.178401709719399</v>
      </c>
      <c r="AU1724">
        <v>18.087509701170799</v>
      </c>
      <c r="AV1724">
        <v>17.997072152664899</v>
      </c>
      <c r="AW1724">
        <v>17.907086791901602</v>
      </c>
      <c r="AX1724">
        <v>17.817551357942101</v>
      </c>
      <c r="AY1724">
        <v>17.728463601152399</v>
      </c>
      <c r="AZ1724">
        <v>17.639821283146599</v>
      </c>
      <c r="BA1724">
        <v>17.551622176730898</v>
      </c>
      <c r="BB1724">
        <v>17.463864065847201</v>
      </c>
      <c r="BC1724">
        <v>17.376544745518</v>
      </c>
      <c r="BD1724">
        <v>17.289662021790399</v>
      </c>
      <c r="BE1724">
        <v>17.203213711681499</v>
      </c>
    </row>
    <row r="1725" spans="1:57" x14ac:dyDescent="0.25">
      <c r="A1725" t="s">
        <v>44</v>
      </c>
      <c r="B1725" t="s">
        <v>144</v>
      </c>
      <c r="C1725" t="s">
        <v>326</v>
      </c>
      <c r="D1725">
        <v>16.495908264000001</v>
      </c>
      <c r="E1725">
        <v>17.654772636000001</v>
      </c>
      <c r="F1725">
        <v>17.584065271592799</v>
      </c>
      <c r="G1725">
        <v>16.200118008416499</v>
      </c>
      <c r="H1725">
        <v>16.322131167481601</v>
      </c>
      <c r="I1725">
        <v>16.442907150844601</v>
      </c>
      <c r="J1725">
        <v>16.5624539111889</v>
      </c>
      <c r="K1725">
        <v>16.680779357341098</v>
      </c>
      <c r="L1725">
        <v>16.797891354494801</v>
      </c>
      <c r="M1725">
        <v>16.913797724433401</v>
      </c>
      <c r="N1725">
        <v>17.028506245751501</v>
      </c>
      <c r="O1725">
        <v>16.9603070782373</v>
      </c>
      <c r="P1725">
        <v>16.892381048388899</v>
      </c>
      <c r="Q1725">
        <v>16.824727062290101</v>
      </c>
      <c r="R1725">
        <v>16.757344030405701</v>
      </c>
      <c r="S1725">
        <v>16.690230867563901</v>
      </c>
      <c r="T1725">
        <v>16.6233864929393</v>
      </c>
      <c r="U1725">
        <v>16.5568098300351</v>
      </c>
      <c r="V1725">
        <v>16.490499806665799</v>
      </c>
      <c r="W1725">
        <v>16.4244553549401</v>
      </c>
      <c r="X1725">
        <v>16.3586754112435</v>
      </c>
      <c r="Y1725">
        <v>16.2931589162215</v>
      </c>
      <c r="Z1725">
        <v>16.227904814761999</v>
      </c>
      <c r="AA1725">
        <v>16.1629120559789</v>
      </c>
      <c r="AB1725">
        <v>16.0981795931947</v>
      </c>
      <c r="AC1725">
        <v>16.033706383923999</v>
      </c>
      <c r="AD1725">
        <v>15.969491389856399</v>
      </c>
      <c r="AE1725">
        <v>15.90553357684</v>
      </c>
      <c r="AF1725">
        <v>15.8418319148647</v>
      </c>
      <c r="AG1725">
        <v>15.7783853780457</v>
      </c>
      <c r="AH1725">
        <v>15.715192944606599</v>
      </c>
      <c r="AI1725">
        <v>15.652253596863501</v>
      </c>
      <c r="AJ1725">
        <v>15.589566321208</v>
      </c>
      <c r="AK1725">
        <v>15.527130108091599</v>
      </c>
      <c r="AL1725">
        <v>15.449494457551101</v>
      </c>
      <c r="AM1725">
        <v>15.3722469852634</v>
      </c>
      <c r="AN1725">
        <v>15.2953857503371</v>
      </c>
      <c r="AO1725">
        <v>15.2189088215854</v>
      </c>
      <c r="AP1725">
        <v>15.1428142774775</v>
      </c>
      <c r="AQ1725">
        <v>15.0671002060901</v>
      </c>
      <c r="AR1725">
        <v>14.9917647050596</v>
      </c>
      <c r="AS1725">
        <v>14.9168058815343</v>
      </c>
      <c r="AT1725">
        <v>14.842221852126601</v>
      </c>
      <c r="AU1725">
        <v>14.768010742866</v>
      </c>
      <c r="AV1725">
        <v>14.694170689151701</v>
      </c>
      <c r="AW1725">
        <v>14.620699835705899</v>
      </c>
      <c r="AX1725">
        <v>14.5475963365274</v>
      </c>
      <c r="AY1725">
        <v>14.4748583548448</v>
      </c>
      <c r="AZ1725">
        <v>14.402484063070499</v>
      </c>
      <c r="BA1725">
        <v>14.330471642755199</v>
      </c>
      <c r="BB1725">
        <v>14.258819284541399</v>
      </c>
      <c r="BC1725">
        <v>14.1875251881187</v>
      </c>
      <c r="BD1725">
        <v>14.116587562178101</v>
      </c>
      <c r="BE1725">
        <v>14.0460046243672</v>
      </c>
    </row>
    <row r="1726" spans="1:57" x14ac:dyDescent="0.25">
      <c r="A1726" t="s">
        <v>44</v>
      </c>
      <c r="B1726" t="s">
        <v>144</v>
      </c>
      <c r="C1726" t="s">
        <v>398</v>
      </c>
      <c r="D1726">
        <v>46.762871615999998</v>
      </c>
      <c r="E1726">
        <v>52.870282379999999</v>
      </c>
      <c r="F1726">
        <v>52.658536899068103</v>
      </c>
      <c r="G1726">
        <v>48.514066499378202</v>
      </c>
      <c r="H1726">
        <v>48.879456091577801</v>
      </c>
      <c r="I1726">
        <v>49.241140746304197</v>
      </c>
      <c r="J1726">
        <v>49.599144279248499</v>
      </c>
      <c r="K1726">
        <v>49.953490374765501</v>
      </c>
      <c r="L1726">
        <v>50.304202586543198</v>
      </c>
      <c r="M1726">
        <v>50.651304338269902</v>
      </c>
      <c r="N1726">
        <v>50.9948189242984</v>
      </c>
      <c r="O1726">
        <v>50.790584674506597</v>
      </c>
      <c r="P1726">
        <v>50.587168382885203</v>
      </c>
      <c r="Q1726">
        <v>50.3845667735117</v>
      </c>
      <c r="R1726">
        <v>50.182776583583802</v>
      </c>
      <c r="S1726">
        <v>49.981794563366499</v>
      </c>
      <c r="T1726">
        <v>49.781617476140298</v>
      </c>
      <c r="U1726">
        <v>49.582242098148399</v>
      </c>
      <c r="V1726">
        <v>49.383665218545197</v>
      </c>
      <c r="W1726">
        <v>49.185883639344901</v>
      </c>
      <c r="X1726">
        <v>48.988894175369403</v>
      </c>
      <c r="Y1726">
        <v>48.792693654197002</v>
      </c>
      <c r="Z1726">
        <v>48.597278916111897</v>
      </c>
      <c r="AA1726">
        <v>48.4026468140529</v>
      </c>
      <c r="AB1726">
        <v>48.208794213562598</v>
      </c>
      <c r="AC1726">
        <v>48.015717992737301</v>
      </c>
      <c r="AD1726">
        <v>47.8234150421764</v>
      </c>
      <c r="AE1726">
        <v>47.6318822649325</v>
      </c>
      <c r="AF1726">
        <v>47.441116576461397</v>
      </c>
      <c r="AG1726">
        <v>47.251114904572603</v>
      </c>
      <c r="AH1726">
        <v>47.0618741893799</v>
      </c>
      <c r="AI1726">
        <v>46.873391383251302</v>
      </c>
      <c r="AJ1726">
        <v>46.685663450761503</v>
      </c>
      <c r="AK1726">
        <v>46.4986873686412</v>
      </c>
      <c r="AL1726">
        <v>46.266193931798</v>
      </c>
      <c r="AM1726">
        <v>46.034862962139002</v>
      </c>
      <c r="AN1726">
        <v>45.804688647328298</v>
      </c>
      <c r="AO1726">
        <v>45.575665204091599</v>
      </c>
      <c r="AP1726">
        <v>45.347786878071197</v>
      </c>
      <c r="AQ1726">
        <v>45.1210479436808</v>
      </c>
      <c r="AR1726">
        <v>44.895442703962402</v>
      </c>
      <c r="AS1726">
        <v>44.670965490442597</v>
      </c>
      <c r="AT1726">
        <v>44.4476106629904</v>
      </c>
      <c r="AU1726">
        <v>44.225372609675397</v>
      </c>
      <c r="AV1726">
        <v>44.004245746627099</v>
      </c>
      <c r="AW1726">
        <v>43.784224517893897</v>
      </c>
      <c r="AX1726">
        <v>43.565303395304497</v>
      </c>
      <c r="AY1726">
        <v>43.347476878327903</v>
      </c>
      <c r="AZ1726">
        <v>43.130739493936296</v>
      </c>
      <c r="BA1726">
        <v>42.915085796466599</v>
      </c>
      <c r="BB1726">
        <v>42.700510367484299</v>
      </c>
      <c r="BC1726">
        <v>42.487007815646898</v>
      </c>
      <c r="BD1726">
        <v>42.274572776568597</v>
      </c>
      <c r="BE1726">
        <v>42.063199912685803</v>
      </c>
    </row>
    <row r="1727" spans="1:57" x14ac:dyDescent="0.25">
      <c r="A1727" t="s">
        <v>44</v>
      </c>
      <c r="B1727" t="s">
        <v>144</v>
      </c>
      <c r="C1727" t="s">
        <v>399</v>
      </c>
      <c r="D1727">
        <v>0.43697631599999998</v>
      </c>
      <c r="E1727">
        <v>0.499401504</v>
      </c>
      <c r="F1727">
        <v>0.49740140097648</v>
      </c>
      <c r="G1727">
        <v>0.45825361023815098</v>
      </c>
      <c r="H1727">
        <v>0.46170500303720502</v>
      </c>
      <c r="I1727">
        <v>0.46512139978057698</v>
      </c>
      <c r="J1727">
        <v>0.468503025426242</v>
      </c>
      <c r="K1727">
        <v>0.47185010369160302</v>
      </c>
      <c r="L1727">
        <v>0.47516285705981998</v>
      </c>
      <c r="M1727">
        <v>0.47844150678609798</v>
      </c>
      <c r="N1727">
        <v>0.48168627290396199</v>
      </c>
      <c r="O1727">
        <v>0.47975711938098298</v>
      </c>
      <c r="P1727">
        <v>0.47783569211786098</v>
      </c>
      <c r="Q1727">
        <v>0.47592196017093003</v>
      </c>
      <c r="R1727">
        <v>0.47401589272044398</v>
      </c>
      <c r="S1727">
        <v>0.472117459070099</v>
      </c>
      <c r="T1727">
        <v>0.47022662864652398</v>
      </c>
      <c r="U1727">
        <v>0.46834337099879497</v>
      </c>
      <c r="V1727">
        <v>0.46646765579794403</v>
      </c>
      <c r="W1727">
        <v>0.46459945283647403</v>
      </c>
      <c r="X1727">
        <v>0.46273873202786397</v>
      </c>
      <c r="Y1727">
        <v>0.46088546340609199</v>
      </c>
      <c r="Z1727">
        <v>0.45903961712515101</v>
      </c>
      <c r="AA1727">
        <v>0.45720116345856299</v>
      </c>
      <c r="AB1727">
        <v>0.45537007279891201</v>
      </c>
      <c r="AC1727">
        <v>0.45354631565735298</v>
      </c>
      <c r="AD1727">
        <v>0.45172986266314502</v>
      </c>
      <c r="AE1727">
        <v>0.44992068456317802</v>
      </c>
      <c r="AF1727">
        <v>0.44811875222150199</v>
      </c>
      <c r="AG1727">
        <v>0.446324036618856</v>
      </c>
      <c r="AH1727">
        <v>0.44453650885219598</v>
      </c>
      <c r="AI1727">
        <v>0.44275614013424303</v>
      </c>
      <c r="AJ1727">
        <v>0.44098290179300598</v>
      </c>
      <c r="AK1727">
        <v>0.43921676527132503</v>
      </c>
      <c r="AL1727">
        <v>0.43702068144496797</v>
      </c>
      <c r="AM1727">
        <v>0.43483557803774397</v>
      </c>
      <c r="AN1727">
        <v>0.432661400147555</v>
      </c>
      <c r="AO1727">
        <v>0.43049809314681697</v>
      </c>
      <c r="AP1727">
        <v>0.42834560268108302</v>
      </c>
      <c r="AQ1727">
        <v>0.42620387466767801</v>
      </c>
      <c r="AR1727">
        <v>0.42407285529433902</v>
      </c>
      <c r="AS1727">
        <v>0.42195249101786703</v>
      </c>
      <c r="AT1727">
        <v>0.41984272856277799</v>
      </c>
      <c r="AU1727">
        <v>0.41774351491996398</v>
      </c>
      <c r="AV1727">
        <v>0.41565479734536398</v>
      </c>
      <c r="AW1727">
        <v>0.41357652335863798</v>
      </c>
      <c r="AX1727">
        <v>0.41150864074184401</v>
      </c>
      <c r="AY1727">
        <v>0.40945109753813502</v>
      </c>
      <c r="AZ1727">
        <v>0.407403842050444</v>
      </c>
      <c r="BA1727">
        <v>0.40536682284019199</v>
      </c>
      <c r="BB1727">
        <v>0.40333998872599103</v>
      </c>
      <c r="BC1727">
        <v>0.40132328878236101</v>
      </c>
      <c r="BD1727">
        <v>0.39931667233844897</v>
      </c>
      <c r="BE1727">
        <v>0.39732008897675702</v>
      </c>
    </row>
    <row r="1728" spans="1:57" x14ac:dyDescent="0.25">
      <c r="A1728" t="s">
        <v>44</v>
      </c>
      <c r="B1728" t="s">
        <v>144</v>
      </c>
      <c r="C1728" t="s">
        <v>455</v>
      </c>
      <c r="D1728">
        <v>0.14021593199999999</v>
      </c>
      <c r="E1728">
        <v>0.273021228</v>
      </c>
      <c r="F1728">
        <v>0.27192777798186002</v>
      </c>
      <c r="G1728">
        <v>0.25052580418871401</v>
      </c>
      <c r="H1728">
        <v>0.25241266975231502</v>
      </c>
      <c r="I1728">
        <v>0.25428040308258998</v>
      </c>
      <c r="J1728">
        <v>0.25612912716335701</v>
      </c>
      <c r="K1728">
        <v>0.25795896430021298</v>
      </c>
      <c r="L1728">
        <v>0.25977003612400101</v>
      </c>
      <c r="M1728">
        <v>0.26156246359424401</v>
      </c>
      <c r="N1728">
        <v>0.26333636700257701</v>
      </c>
      <c r="O1728">
        <v>0.262281704852732</v>
      </c>
      <c r="P1728">
        <v>0.26123126662479601</v>
      </c>
      <c r="Q1728">
        <v>0.26018503540196403</v>
      </c>
      <c r="R1728">
        <v>0.25914299433517901</v>
      </c>
      <c r="S1728">
        <v>0.258105126642867</v>
      </c>
      <c r="T1728">
        <v>0.25707141561066199</v>
      </c>
      <c r="U1728">
        <v>0.25604184459114199</v>
      </c>
      <c r="V1728">
        <v>0.255016397003554</v>
      </c>
      <c r="W1728">
        <v>0.25399505633355501</v>
      </c>
      <c r="X1728">
        <v>0.25297780613293902</v>
      </c>
      <c r="Y1728">
        <v>0.25196463001937602</v>
      </c>
      <c r="Z1728">
        <v>0.25095551167614899</v>
      </c>
      <c r="AA1728">
        <v>0.24995043485188501</v>
      </c>
      <c r="AB1728">
        <v>0.24894938336030401</v>
      </c>
      <c r="AC1728">
        <v>0.24795234107994599</v>
      </c>
      <c r="AD1728">
        <v>0.246959291953921</v>
      </c>
      <c r="AE1728">
        <v>0.245970219989644</v>
      </c>
      <c r="AF1728">
        <v>0.24498510925858599</v>
      </c>
      <c r="AG1728">
        <v>0.24400394389600599</v>
      </c>
      <c r="AH1728">
        <v>0.24302670810070101</v>
      </c>
      <c r="AI1728">
        <v>0.24205338613475799</v>
      </c>
      <c r="AJ1728">
        <v>0.24108396232328899</v>
      </c>
      <c r="AK1728">
        <v>0.24011842105418399</v>
      </c>
      <c r="AL1728">
        <v>0.238917828948913</v>
      </c>
      <c r="AM1728">
        <v>0.23772323980416901</v>
      </c>
      <c r="AN1728">
        <v>0.23653462360514799</v>
      </c>
      <c r="AO1728">
        <v>0.23535195048712201</v>
      </c>
      <c r="AP1728">
        <v>0.23417519073468601</v>
      </c>
      <c r="AQ1728">
        <v>0.23300431478101299</v>
      </c>
      <c r="AR1728">
        <v>0.231839293207108</v>
      </c>
      <c r="AS1728">
        <v>0.23068009674107201</v>
      </c>
      <c r="AT1728">
        <v>0.22952669625736699</v>
      </c>
      <c r="AU1728">
        <v>0.22837906277608</v>
      </c>
      <c r="AV1728">
        <v>0.22723716746219999</v>
      </c>
      <c r="AW1728">
        <v>0.22610098162488901</v>
      </c>
      <c r="AX1728">
        <v>0.22497047671676401</v>
      </c>
      <c r="AY1728">
        <v>0.22384562433318</v>
      </c>
      <c r="AZ1728">
        <v>0.22272639621151499</v>
      </c>
      <c r="BA1728">
        <v>0.221612764230457</v>
      </c>
      <c r="BB1728">
        <v>0.220504700409305</v>
      </c>
      <c r="BC1728">
        <v>0.219402176907258</v>
      </c>
      <c r="BD1728">
        <v>0.21830516602272201</v>
      </c>
      <c r="BE1728">
        <v>0.217213640192608</v>
      </c>
    </row>
    <row r="1729" spans="1:57" x14ac:dyDescent="0.25">
      <c r="A1729" t="s">
        <v>44</v>
      </c>
      <c r="B1729" t="s">
        <v>144</v>
      </c>
      <c r="C1729" t="s">
        <v>400</v>
      </c>
      <c r="D1729">
        <v>0.272728152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</row>
    <row r="1730" spans="1:57" x14ac:dyDescent="0.25">
      <c r="A1730" t="s">
        <v>44</v>
      </c>
      <c r="B1730" t="s">
        <v>144</v>
      </c>
      <c r="C1730" t="s">
        <v>328</v>
      </c>
      <c r="D1730">
        <v>25.606845612000001</v>
      </c>
      <c r="E1730">
        <v>61.211937096</v>
      </c>
      <c r="F1730">
        <v>60.966783287930497</v>
      </c>
      <c r="G1730">
        <v>56.168415471797601</v>
      </c>
      <c r="H1730">
        <v>56.591454724217002</v>
      </c>
      <c r="I1730">
        <v>57.010204489436497</v>
      </c>
      <c r="J1730">
        <v>57.424692340687898</v>
      </c>
      <c r="K1730">
        <v>57.834945699145202</v>
      </c>
      <c r="L1730">
        <v>58.2409918347009</v>
      </c>
      <c r="M1730">
        <v>58.642857866735902</v>
      </c>
      <c r="N1730">
        <v>59.040570764888997</v>
      </c>
      <c r="O1730">
        <v>58.804113278975798</v>
      </c>
      <c r="P1730">
        <v>58.568602805293402</v>
      </c>
      <c r="Q1730">
        <v>58.3340355510583</v>
      </c>
      <c r="R1730">
        <v>58.100407738676203</v>
      </c>
      <c r="S1730">
        <v>57.867715605682797</v>
      </c>
      <c r="T1730">
        <v>57.6359554046821</v>
      </c>
      <c r="U1730">
        <v>57.405123403286503</v>
      </c>
      <c r="V1730">
        <v>57.1752158840562</v>
      </c>
      <c r="W1730">
        <v>56.946229144440601</v>
      </c>
      <c r="X1730">
        <v>56.718159496717099</v>
      </c>
      <c r="Y1730">
        <v>56.491003267932697</v>
      </c>
      <c r="Z1730">
        <v>56.264756799844697</v>
      </c>
      <c r="AA1730">
        <v>56.039416448861203</v>
      </c>
      <c r="AB1730">
        <v>55.814978585983503</v>
      </c>
      <c r="AC1730">
        <v>55.591439596746703</v>
      </c>
      <c r="AD1730">
        <v>55.368795881161702</v>
      </c>
      <c r="AE1730">
        <v>55.1470438536575</v>
      </c>
      <c r="AF1730">
        <v>54.926179943023598</v>
      </c>
      <c r="AG1730">
        <v>54.706200592351998</v>
      </c>
      <c r="AH1730">
        <v>54.487102258979299</v>
      </c>
      <c r="AI1730">
        <v>54.268881414432101</v>
      </c>
      <c r="AJ1730">
        <v>54.051534544367399</v>
      </c>
      <c r="AK1730">
        <v>53.835058148517298</v>
      </c>
      <c r="AL1730">
        <v>53.565882857774703</v>
      </c>
      <c r="AM1730">
        <v>53.298053443485799</v>
      </c>
      <c r="AN1730">
        <v>53.031563176268399</v>
      </c>
      <c r="AO1730">
        <v>52.766405360386997</v>
      </c>
      <c r="AP1730">
        <v>52.502573333585097</v>
      </c>
      <c r="AQ1730">
        <v>52.2400604669171</v>
      </c>
      <c r="AR1730">
        <v>51.978860164582599</v>
      </c>
      <c r="AS1730">
        <v>51.718965863759699</v>
      </c>
      <c r="AT1730">
        <v>51.460371034440897</v>
      </c>
      <c r="AU1730">
        <v>51.203069179268603</v>
      </c>
      <c r="AV1730">
        <v>50.947053833372301</v>
      </c>
      <c r="AW1730">
        <v>50.692318564205401</v>
      </c>
      <c r="AX1730">
        <v>50.438856971384403</v>
      </c>
      <c r="AY1730">
        <v>50.186662686527498</v>
      </c>
      <c r="AZ1730">
        <v>49.935729373094901</v>
      </c>
      <c r="BA1730">
        <v>49.686050726229396</v>
      </c>
      <c r="BB1730">
        <v>49.437620472598198</v>
      </c>
      <c r="BC1730">
        <v>49.1904323702352</v>
      </c>
      <c r="BD1730">
        <v>48.9444802083841</v>
      </c>
      <c r="BE1730">
        <v>48.699757807342102</v>
      </c>
    </row>
    <row r="1731" spans="1:57" x14ac:dyDescent="0.25">
      <c r="A1731" t="s">
        <v>44</v>
      </c>
      <c r="B1731" t="s">
        <v>144</v>
      </c>
      <c r="C1731" t="s">
        <v>329</v>
      </c>
      <c r="D1731">
        <v>0.731978244</v>
      </c>
      <c r="E1731">
        <v>0.52000055999999995</v>
      </c>
      <c r="F1731">
        <v>0.51791795775719995</v>
      </c>
      <c r="G1731">
        <v>0.477155419111153</v>
      </c>
      <c r="H1731">
        <v>0.48074917318260202</v>
      </c>
      <c r="I1731">
        <v>0.48430648769909201</v>
      </c>
      <c r="J1731">
        <v>0.48782759689754501</v>
      </c>
      <c r="K1731">
        <v>0.49131273372314799</v>
      </c>
      <c r="L1731">
        <v>0.49476212983592899</v>
      </c>
      <c r="M1731">
        <v>0.498176015617316</v>
      </c>
      <c r="N1731">
        <v>0.50155462017666097</v>
      </c>
      <c r="O1731">
        <v>0.49954589392285498</v>
      </c>
      <c r="P1731">
        <v>0.49754521261769202</v>
      </c>
      <c r="Q1731">
        <v>0.495552544041159</v>
      </c>
      <c r="R1731">
        <v>0.49356785610227399</v>
      </c>
      <c r="S1731">
        <v>0.49159111683858397</v>
      </c>
      <c r="T1731">
        <v>0.48962229441564598</v>
      </c>
      <c r="U1731">
        <v>0.48766135712651298</v>
      </c>
      <c r="V1731">
        <v>0.48570827339121903</v>
      </c>
      <c r="W1731">
        <v>0.483763011756288</v>
      </c>
      <c r="X1731">
        <v>0.48182554089420399</v>
      </c>
      <c r="Y1731">
        <v>0.47989582960292299</v>
      </c>
      <c r="Z1731">
        <v>0.47797384680536298</v>
      </c>
      <c r="AA1731">
        <v>0.476059561548906</v>
      </c>
      <c r="AB1731">
        <v>0.47415294300490402</v>
      </c>
      <c r="AC1731">
        <v>0.47225396046816898</v>
      </c>
      <c r="AD1731">
        <v>0.470362583356494</v>
      </c>
      <c r="AE1731">
        <v>0.46847878121015002</v>
      </c>
      <c r="AF1731">
        <v>0.46660252369140298</v>
      </c>
      <c r="AG1731">
        <v>0.46473378058402098</v>
      </c>
      <c r="AH1731">
        <v>0.46287252179277899</v>
      </c>
      <c r="AI1731">
        <v>0.46101871734299898</v>
      </c>
      <c r="AJ1731">
        <v>0.45917233738004098</v>
      </c>
      <c r="AK1731">
        <v>0.45733335216883497</v>
      </c>
      <c r="AL1731">
        <v>0.45504668540798998</v>
      </c>
      <c r="AM1731">
        <v>0.45277145198094998</v>
      </c>
      <c r="AN1731">
        <v>0.45050759472104601</v>
      </c>
      <c r="AO1731">
        <v>0.44825505674743998</v>
      </c>
      <c r="AP1731">
        <v>0.44601378146370302</v>
      </c>
      <c r="AQ1731">
        <v>0.44378371255638499</v>
      </c>
      <c r="AR1731">
        <v>0.44156479399360299</v>
      </c>
      <c r="AS1731">
        <v>0.439356970023635</v>
      </c>
      <c r="AT1731">
        <v>0.43716018517351701</v>
      </c>
      <c r="AU1731">
        <v>0.434974384247649</v>
      </c>
      <c r="AV1731">
        <v>0.43279951232641101</v>
      </c>
      <c r="AW1731">
        <v>0.43063551476477901</v>
      </c>
      <c r="AX1731">
        <v>0.42848233719095502</v>
      </c>
      <c r="AY1731">
        <v>0.42633992550499999</v>
      </c>
      <c r="AZ1731">
        <v>0.42420822587747498</v>
      </c>
      <c r="BA1731">
        <v>0.42208718474808798</v>
      </c>
      <c r="BB1731">
        <v>0.41997674882434699</v>
      </c>
      <c r="BC1731">
        <v>0.41787686508022498</v>
      </c>
      <c r="BD1731">
        <v>0.41578748075482402</v>
      </c>
      <c r="BE1731">
        <v>0.41370854335105001</v>
      </c>
    </row>
    <row r="1732" spans="1:57" x14ac:dyDescent="0.25">
      <c r="A1732" t="s">
        <v>44</v>
      </c>
      <c r="B1732" t="s">
        <v>144</v>
      </c>
      <c r="C1732" t="s">
        <v>330</v>
      </c>
      <c r="D1732">
        <v>0.58878968399999998</v>
      </c>
      <c r="E1732">
        <v>1.131608304</v>
      </c>
      <c r="F1732">
        <v>1.12707621274248</v>
      </c>
      <c r="G1732">
        <v>1.0383701020721601</v>
      </c>
      <c r="H1732">
        <v>1.0461907127841701</v>
      </c>
      <c r="I1732">
        <v>1.0539320249219799</v>
      </c>
      <c r="J1732">
        <v>1.06159454822438</v>
      </c>
      <c r="K1732">
        <v>1.0691787896191001</v>
      </c>
      <c r="L1732">
        <v>1.07668525323715</v>
      </c>
      <c r="M1732">
        <v>1.0841144404271099</v>
      </c>
      <c r="N1732">
        <v>1.0914668497693001</v>
      </c>
      <c r="O1732">
        <v>1.0870955250359799</v>
      </c>
      <c r="P1732">
        <v>1.08274170745821</v>
      </c>
      <c r="Q1732">
        <v>1.0784053269198399</v>
      </c>
      <c r="R1732">
        <v>1.0740863135855201</v>
      </c>
      <c r="S1732">
        <v>1.0697845978996099</v>
      </c>
      <c r="T1732">
        <v>1.0655001105850299</v>
      </c>
      <c r="U1732">
        <v>1.0612327826421399</v>
      </c>
      <c r="V1732">
        <v>1.05698254534765</v>
      </c>
      <c r="W1732">
        <v>1.05274933025353</v>
      </c>
      <c r="X1732">
        <v>1.0485330691858701</v>
      </c>
      <c r="Y1732">
        <v>1.04433369424378</v>
      </c>
      <c r="Z1732">
        <v>1.0401511377983299</v>
      </c>
      <c r="AA1732">
        <v>1.0359853324914501</v>
      </c>
      <c r="AB1732">
        <v>1.0318362112348201</v>
      </c>
      <c r="AC1732">
        <v>1.02770370720883</v>
      </c>
      <c r="AD1732">
        <v>1.0235877538614599</v>
      </c>
      <c r="AE1732">
        <v>1.01948828490724</v>
      </c>
      <c r="AF1732">
        <v>1.0154052343261799</v>
      </c>
      <c r="AG1732">
        <v>1.0113385363627101</v>
      </c>
      <c r="AH1732">
        <v>1.00728812552457</v>
      </c>
      <c r="AI1732">
        <v>1.00325393658185</v>
      </c>
      <c r="AJ1732">
        <v>0.99923590456584299</v>
      </c>
      <c r="AK1732">
        <v>0.99523396476805703</v>
      </c>
      <c r="AL1732">
        <v>0.99025779494421695</v>
      </c>
      <c r="AM1732">
        <v>0.98530650596949598</v>
      </c>
      <c r="AN1732">
        <v>0.980379973439648</v>
      </c>
      <c r="AO1732">
        <v>0.97547807357244998</v>
      </c>
      <c r="AP1732">
        <v>0.97060068320458803</v>
      </c>
      <c r="AQ1732">
        <v>0.96574767978856502</v>
      </c>
      <c r="AR1732">
        <v>0.96091894138962197</v>
      </c>
      <c r="AS1732">
        <v>0.95611434668267403</v>
      </c>
      <c r="AT1732">
        <v>0.95133377494925997</v>
      </c>
      <c r="AU1732">
        <v>0.94657710607451395</v>
      </c>
      <c r="AV1732">
        <v>0.94184422054414196</v>
      </c>
      <c r="AW1732">
        <v>0.93713499944142098</v>
      </c>
      <c r="AX1732">
        <v>0.93244932444421402</v>
      </c>
      <c r="AY1732">
        <v>0.92778707782199299</v>
      </c>
      <c r="AZ1732">
        <v>0.92314814243288301</v>
      </c>
      <c r="BA1732">
        <v>0.91853240172071804</v>
      </c>
      <c r="BB1732">
        <v>0.91393973971211495</v>
      </c>
      <c r="BC1732">
        <v>0.90937004101355401</v>
      </c>
      <c r="BD1732">
        <v>0.90482319080848606</v>
      </c>
      <c r="BE1732">
        <v>0.90029907485444405</v>
      </c>
    </row>
    <row r="1733" spans="1:57" x14ac:dyDescent="0.25">
      <c r="A1733" t="s">
        <v>44</v>
      </c>
      <c r="B1733" t="s">
        <v>144</v>
      </c>
      <c r="C1733" t="s">
        <v>332</v>
      </c>
      <c r="D1733">
        <v>170.39564243999999</v>
      </c>
      <c r="E1733">
        <v>188.63292455999999</v>
      </c>
      <c r="F1733">
        <v>187.877449697137</v>
      </c>
      <c r="G1733">
        <v>173.09062547276699</v>
      </c>
      <c r="H1733">
        <v>174.39427857007701</v>
      </c>
      <c r="I1733">
        <v>175.68471302811901</v>
      </c>
      <c r="J1733">
        <v>176.96201381756299</v>
      </c>
      <c r="K1733">
        <v>178.22626544049399</v>
      </c>
      <c r="L1733">
        <v>179.47755193280099</v>
      </c>
      <c r="M1733">
        <v>180.71595686655101</v>
      </c>
      <c r="N1733">
        <v>181.94156335236099</v>
      </c>
      <c r="O1733">
        <v>181.21288739113601</v>
      </c>
      <c r="P1733">
        <v>180.48712977713399</v>
      </c>
      <c r="Q1733">
        <v>179.76427882237601</v>
      </c>
      <c r="R1733">
        <v>179.04432288569299</v>
      </c>
      <c r="S1733">
        <v>178.32725037253601</v>
      </c>
      <c r="T1733">
        <v>177.613049734794</v>
      </c>
      <c r="U1733">
        <v>176.90170947060599</v>
      </c>
      <c r="V1733">
        <v>176.19321812417601</v>
      </c>
      <c r="W1733">
        <v>175.487564285589</v>
      </c>
      <c r="X1733">
        <v>174.78473659062499</v>
      </c>
      <c r="Y1733">
        <v>174.08472372057901</v>
      </c>
      <c r="Z1733">
        <v>173.38751440207901</v>
      </c>
      <c r="AA1733">
        <v>172.693097406898</v>
      </c>
      <c r="AB1733">
        <v>172.001461551783</v>
      </c>
      <c r="AC1733">
        <v>171.31259569826901</v>
      </c>
      <c r="AD1733">
        <v>170.62648875249701</v>
      </c>
      <c r="AE1733">
        <v>169.94312966504299</v>
      </c>
      <c r="AF1733">
        <v>169.26250743073399</v>
      </c>
      <c r="AG1733">
        <v>168.58461108847499</v>
      </c>
      <c r="AH1733">
        <v>167.90942972106399</v>
      </c>
      <c r="AI1733">
        <v>167.236952455032</v>
      </c>
      <c r="AJ1733">
        <v>166.56716846044901</v>
      </c>
      <c r="AK1733">
        <v>165.90006695076499</v>
      </c>
      <c r="AL1733">
        <v>165.070566616012</v>
      </c>
      <c r="AM1733">
        <v>164.24521378293201</v>
      </c>
      <c r="AN1733">
        <v>163.42398771401699</v>
      </c>
      <c r="AO1733">
        <v>162.606867775447</v>
      </c>
      <c r="AP1733">
        <v>161.79383343657</v>
      </c>
      <c r="AQ1733">
        <v>160.984864269387</v>
      </c>
      <c r="AR1733">
        <v>160.17993994803999</v>
      </c>
      <c r="AS1733">
        <v>159.37904024829999</v>
      </c>
      <c r="AT1733">
        <v>158.58214504705799</v>
      </c>
      <c r="AU1733">
        <v>157.78923432182299</v>
      </c>
      <c r="AV1733">
        <v>157.000288150214</v>
      </c>
      <c r="AW1733">
        <v>156.21528670946299</v>
      </c>
      <c r="AX1733">
        <v>155.43421027591501</v>
      </c>
      <c r="AY1733">
        <v>154.65703922453599</v>
      </c>
      <c r="AZ1733">
        <v>153.88375402841299</v>
      </c>
      <c r="BA1733">
        <v>153.11433525827101</v>
      </c>
      <c r="BB1733">
        <v>152.34876358197999</v>
      </c>
      <c r="BC1733">
        <v>151.58701976406999</v>
      </c>
      <c r="BD1733">
        <v>150.82908466524901</v>
      </c>
      <c r="BE1733">
        <v>150.074939241923</v>
      </c>
    </row>
    <row r="1734" spans="1:57" x14ac:dyDescent="0.25">
      <c r="A1734" t="s">
        <v>44</v>
      </c>
      <c r="B1734" t="s">
        <v>144</v>
      </c>
      <c r="C1734" t="s">
        <v>401</v>
      </c>
      <c r="D1734">
        <v>6.1587827999999997E-2</v>
      </c>
      <c r="E1734">
        <v>5.0660280000000002E-2</v>
      </c>
      <c r="F1734">
        <v>5.0457385578600002E-2</v>
      </c>
      <c r="G1734">
        <v>4.64861559681558E-2</v>
      </c>
      <c r="H1734">
        <v>4.6836272105551503E-2</v>
      </c>
      <c r="I1734">
        <v>4.7182838173583E-2</v>
      </c>
      <c r="J1734">
        <v>4.7525876992433998E-2</v>
      </c>
      <c r="K1734">
        <v>4.7865411256441899E-2</v>
      </c>
      <c r="L1734">
        <v>4.8201463534740301E-2</v>
      </c>
      <c r="M1734">
        <v>4.8534056271896303E-2</v>
      </c>
      <c r="N1734">
        <v>4.8863211788547502E-2</v>
      </c>
      <c r="O1734">
        <v>4.8667514625334501E-2</v>
      </c>
      <c r="P1734">
        <v>4.84726012292599E-2</v>
      </c>
      <c r="Q1734">
        <v>4.82784684613368E-2</v>
      </c>
      <c r="R1734">
        <v>4.8085113195149097E-2</v>
      </c>
      <c r="S1734">
        <v>4.7892532316802502E-2</v>
      </c>
      <c r="T1734">
        <v>4.7700722724873697E-2</v>
      </c>
      <c r="U1734">
        <v>4.7509681330360702E-2</v>
      </c>
      <c r="V1734">
        <v>4.7319405056632499E-2</v>
      </c>
      <c r="W1734">
        <v>4.7129890839380698E-2</v>
      </c>
      <c r="X1734">
        <v>4.6941135626569E-2</v>
      </c>
      <c r="Y1734">
        <v>4.6753136378384602E-2</v>
      </c>
      <c r="Z1734">
        <v>4.6565890067189197E-2</v>
      </c>
      <c r="AA1734">
        <v>4.6379393677470002E-2</v>
      </c>
      <c r="AB1734">
        <v>4.6193644205791799E-2</v>
      </c>
      <c r="AC1734">
        <v>4.60086386607476E-2</v>
      </c>
      <c r="AD1734">
        <v>4.5824374062911302E-2</v>
      </c>
      <c r="AE1734">
        <v>4.5640847444789197E-2</v>
      </c>
      <c r="AF1734">
        <v>4.5458055850772797E-2</v>
      </c>
      <c r="AG1734">
        <v>4.5275996337090597E-2</v>
      </c>
      <c r="AH1734">
        <v>4.5094665971760303E-2</v>
      </c>
      <c r="AI1734">
        <v>4.4914061834543398E-2</v>
      </c>
      <c r="AJ1734">
        <v>4.4734181016896198E-2</v>
      </c>
      <c r="AK1734">
        <v>4.45550206219235E-2</v>
      </c>
      <c r="AL1734">
        <v>4.4332245518813901E-2</v>
      </c>
      <c r="AM1734">
        <v>4.41105842912198E-2</v>
      </c>
      <c r="AN1734">
        <v>4.3890031369763702E-2</v>
      </c>
      <c r="AO1734">
        <v>4.3670581212914901E-2</v>
      </c>
      <c r="AP1734">
        <v>4.3452228306850298E-2</v>
      </c>
      <c r="AQ1734">
        <v>4.32349671653161E-2</v>
      </c>
      <c r="AR1734">
        <v>4.3018792329489498E-2</v>
      </c>
      <c r="AS1734">
        <v>4.2803698367842098E-2</v>
      </c>
      <c r="AT1734">
        <v>4.2589679876002803E-2</v>
      </c>
      <c r="AU1734">
        <v>4.2376731476622798E-2</v>
      </c>
      <c r="AV1734">
        <v>4.2164847819239702E-2</v>
      </c>
      <c r="AW1734">
        <v>4.1954023580143503E-2</v>
      </c>
      <c r="AX1734">
        <v>4.1744253462242802E-2</v>
      </c>
      <c r="AY1734">
        <v>4.1535532194931599E-2</v>
      </c>
      <c r="AZ1734">
        <v>4.1327854533956897E-2</v>
      </c>
      <c r="BA1734">
        <v>4.1121215261287099E-2</v>
      </c>
      <c r="BB1734">
        <v>4.0915609184980703E-2</v>
      </c>
      <c r="BC1734">
        <v>4.0711031139055803E-2</v>
      </c>
      <c r="BD1734">
        <v>4.0507475983360498E-2</v>
      </c>
      <c r="BE1734">
        <v>4.0304938603443703E-2</v>
      </c>
    </row>
    <row r="1735" spans="1:57" x14ac:dyDescent="0.25">
      <c r="A1735" t="s">
        <v>44</v>
      </c>
      <c r="B1735" t="s">
        <v>144</v>
      </c>
      <c r="C1735" t="s">
        <v>415</v>
      </c>
      <c r="D1735">
        <v>5.8615199999999902E-2</v>
      </c>
      <c r="E1735">
        <v>3.8099880000000003E-2</v>
      </c>
      <c r="F1735">
        <v>3.7947289980599999E-2</v>
      </c>
      <c r="G1735">
        <v>3.4960662752910598E-2</v>
      </c>
      <c r="H1735">
        <v>3.5223973236406497E-2</v>
      </c>
      <c r="I1735">
        <v>3.5484613833025203E-2</v>
      </c>
      <c r="J1735">
        <v>3.5742601705053598E-2</v>
      </c>
      <c r="K1735">
        <v>3.5997953920134003E-2</v>
      </c>
      <c r="L1735">
        <v>3.6250687451746803E-2</v>
      </c>
      <c r="M1735">
        <v>3.65008191796906E-2</v>
      </c>
      <c r="N1735">
        <v>3.6748365890560498E-2</v>
      </c>
      <c r="O1735">
        <v>3.6601188685168901E-2</v>
      </c>
      <c r="P1735">
        <v>3.6454600924484701E-2</v>
      </c>
      <c r="Q1735">
        <v>3.6308600247782201E-2</v>
      </c>
      <c r="R1735">
        <v>3.61631843037898E-2</v>
      </c>
      <c r="S1735">
        <v>3.60183507506531E-2</v>
      </c>
      <c r="T1735">
        <v>3.5874097255896797E-2</v>
      </c>
      <c r="U1735">
        <v>3.5730421496386999E-2</v>
      </c>
      <c r="V1735">
        <v>3.5587321158293897E-2</v>
      </c>
      <c r="W1735">
        <v>3.5444793937054901E-2</v>
      </c>
      <c r="X1735">
        <v>3.5302837537336998E-2</v>
      </c>
      <c r="Y1735">
        <v>3.5161449673E-2</v>
      </c>
      <c r="Z1735">
        <v>3.5020628067059599E-2</v>
      </c>
      <c r="AA1735">
        <v>3.4880370451650898E-2</v>
      </c>
      <c r="AB1735">
        <v>3.4740674567992097E-2</v>
      </c>
      <c r="AC1735">
        <v>3.4601538166347402E-2</v>
      </c>
      <c r="AD1735">
        <v>3.4462959005991098E-2</v>
      </c>
      <c r="AE1735">
        <v>3.4324934855171997E-2</v>
      </c>
      <c r="AF1735">
        <v>3.4187463491077097E-2</v>
      </c>
      <c r="AG1735">
        <v>3.4050542699795398E-2</v>
      </c>
      <c r="AH1735">
        <v>3.3914170276282497E-2</v>
      </c>
      <c r="AI1735">
        <v>3.3778344024326001E-2</v>
      </c>
      <c r="AJ1735">
        <v>3.3643061756508698E-2</v>
      </c>
      <c r="AK1735">
        <v>3.3508321294173901E-2</v>
      </c>
      <c r="AL1735">
        <v>3.3340779687703E-2</v>
      </c>
      <c r="AM1735">
        <v>3.3174075789264498E-2</v>
      </c>
      <c r="AN1735">
        <v>3.3008205410318202E-2</v>
      </c>
      <c r="AO1735">
        <v>3.28431643832666E-2</v>
      </c>
      <c r="AP1735">
        <v>3.2678948561350202E-2</v>
      </c>
      <c r="AQ1735">
        <v>3.2515553818543499E-2</v>
      </c>
      <c r="AR1735">
        <v>3.2352976049450803E-2</v>
      </c>
      <c r="AS1735">
        <v>3.2191211169203503E-2</v>
      </c>
      <c r="AT1735">
        <v>3.2030255113357498E-2</v>
      </c>
      <c r="AU1735">
        <v>3.1870103837790702E-2</v>
      </c>
      <c r="AV1735">
        <v>3.1710753318601702E-2</v>
      </c>
      <c r="AW1735">
        <v>3.1552199552008699E-2</v>
      </c>
      <c r="AX1735">
        <v>3.1394438554248699E-2</v>
      </c>
      <c r="AY1735">
        <v>3.1237466361477499E-2</v>
      </c>
      <c r="AZ1735">
        <v>3.10812790296701E-2</v>
      </c>
      <c r="BA1735">
        <v>3.0925872634521699E-2</v>
      </c>
      <c r="BB1735">
        <v>3.07712432713491E-2</v>
      </c>
      <c r="BC1735">
        <v>3.0617387054992399E-2</v>
      </c>
      <c r="BD1735">
        <v>3.0464300119717399E-2</v>
      </c>
      <c r="BE1735">
        <v>3.0311978619118801E-2</v>
      </c>
    </row>
    <row r="1736" spans="1:57" x14ac:dyDescent="0.25">
      <c r="A1736" t="s">
        <v>44</v>
      </c>
      <c r="B1736" t="s">
        <v>144</v>
      </c>
      <c r="C1736" t="s">
        <v>333</v>
      </c>
      <c r="D1736">
        <v>45.753852815999998</v>
      </c>
      <c r="E1736">
        <v>45.396007019999999</v>
      </c>
      <c r="F1736">
        <v>45.214196011884901</v>
      </c>
      <c r="G1736">
        <v>41.655629670092999</v>
      </c>
      <c r="H1736">
        <v>41.969364111178301</v>
      </c>
      <c r="I1736">
        <v>42.279917382049597</v>
      </c>
      <c r="J1736">
        <v>42.587309931571397</v>
      </c>
      <c r="K1736">
        <v>42.891562095839703</v>
      </c>
      <c r="L1736">
        <v>43.192694098756398</v>
      </c>
      <c r="M1736">
        <v>43.490726052601403</v>
      </c>
      <c r="N1736">
        <v>43.785677958602797</v>
      </c>
      <c r="O1736">
        <v>43.6103163183788</v>
      </c>
      <c r="P1736">
        <v>43.435657001523502</v>
      </c>
      <c r="Q1736">
        <v>43.2616971952325</v>
      </c>
      <c r="R1736">
        <v>43.088434097965497</v>
      </c>
      <c r="S1736">
        <v>42.915864919403198</v>
      </c>
      <c r="T1736">
        <v>42.743986880401003</v>
      </c>
      <c r="U1736">
        <v>42.572797212945098</v>
      </c>
      <c r="V1736">
        <v>42.402293160107099</v>
      </c>
      <c r="W1736">
        <v>42.232471976000902</v>
      </c>
      <c r="X1736">
        <v>42.063330925737098</v>
      </c>
      <c r="Y1736">
        <v>41.894867285379497</v>
      </c>
      <c r="Z1736">
        <v>41.727078341901503</v>
      </c>
      <c r="AA1736">
        <v>41.559961393142103</v>
      </c>
      <c r="AB1736">
        <v>41.393513747762697</v>
      </c>
      <c r="AC1736">
        <v>41.227732725202898</v>
      </c>
      <c r="AD1736">
        <v>41.062615655638403</v>
      </c>
      <c r="AE1736">
        <v>40.898159879937502</v>
      </c>
      <c r="AF1736">
        <v>40.734362749618398</v>
      </c>
      <c r="AG1736">
        <v>40.571221626806199</v>
      </c>
      <c r="AH1736">
        <v>40.408733884190703</v>
      </c>
      <c r="AI1736">
        <v>40.246896904984503</v>
      </c>
      <c r="AJ1736">
        <v>40.085708082880103</v>
      </c>
      <c r="AK1736">
        <v>39.925164822008199</v>
      </c>
      <c r="AL1736">
        <v>39.725538997898198</v>
      </c>
      <c r="AM1736">
        <v>39.526911302908701</v>
      </c>
      <c r="AN1736">
        <v>39.3292767463941</v>
      </c>
      <c r="AO1736">
        <v>39.132630362662198</v>
      </c>
      <c r="AP1736">
        <v>38.936967210848799</v>
      </c>
      <c r="AQ1736">
        <v>38.742282374794598</v>
      </c>
      <c r="AR1736">
        <v>38.5485709629206</v>
      </c>
      <c r="AS1736">
        <v>38.355828108106003</v>
      </c>
      <c r="AT1736">
        <v>38.164048967565499</v>
      </c>
      <c r="AU1736">
        <v>37.973228722727697</v>
      </c>
      <c r="AV1736">
        <v>37.783362579113998</v>
      </c>
      <c r="AW1736">
        <v>37.594445766218499</v>
      </c>
      <c r="AX1736">
        <v>37.406473537387399</v>
      </c>
      <c r="AY1736">
        <v>37.219441169700403</v>
      </c>
      <c r="AZ1736">
        <v>37.033343963851898</v>
      </c>
      <c r="BA1736">
        <v>36.848177244032698</v>
      </c>
      <c r="BB1736">
        <v>36.663936357812503</v>
      </c>
      <c r="BC1736">
        <v>36.480616676023402</v>
      </c>
      <c r="BD1736">
        <v>36.2982135926433</v>
      </c>
      <c r="BE1736">
        <v>36.1167225246801</v>
      </c>
    </row>
    <row r="1737" spans="1:57" x14ac:dyDescent="0.25">
      <c r="A1737" t="s">
        <v>44</v>
      </c>
      <c r="B1737" t="s">
        <v>144</v>
      </c>
      <c r="C1737" t="s">
        <v>356</v>
      </c>
      <c r="D1737">
        <v>22.07615904</v>
      </c>
      <c r="E1737">
        <v>20.190005639999999</v>
      </c>
      <c r="F1737">
        <v>20.109144667411801</v>
      </c>
      <c r="G1737">
        <v>18.526461977292399</v>
      </c>
      <c r="H1737">
        <v>18.665996278892599</v>
      </c>
      <c r="I1737">
        <v>18.8041157458239</v>
      </c>
      <c r="J1737">
        <v>18.940829472777999</v>
      </c>
      <c r="K1737">
        <v>19.076146504292499</v>
      </c>
      <c r="L1737">
        <v>19.2100758350064</v>
      </c>
      <c r="M1737">
        <v>19.342626409914502</v>
      </c>
      <c r="N1737">
        <v>19.473807124620802</v>
      </c>
      <c r="O1737">
        <v>19.395814527086799</v>
      </c>
      <c r="P1737">
        <v>19.3181342899058</v>
      </c>
      <c r="Q1737">
        <v>19.240765162074698</v>
      </c>
      <c r="R1737">
        <v>19.1637058976006</v>
      </c>
      <c r="S1737">
        <v>19.086955255480699</v>
      </c>
      <c r="T1737">
        <v>19.0105119996825</v>
      </c>
      <c r="U1737">
        <v>18.934374899123799</v>
      </c>
      <c r="V1737">
        <v>18.8585427276528</v>
      </c>
      <c r="W1737">
        <v>18.783014264028498</v>
      </c>
      <c r="X1737">
        <v>18.7077882919011</v>
      </c>
      <c r="Y1737">
        <v>18.632863599792</v>
      </c>
      <c r="Z1737">
        <v>18.558238981074901</v>
      </c>
      <c r="AA1737">
        <v>18.483913233955601</v>
      </c>
      <c r="AB1737">
        <v>18.409885161453701</v>
      </c>
      <c r="AC1737">
        <v>18.336153571382098</v>
      </c>
      <c r="AD1737">
        <v>18.262717276328701</v>
      </c>
      <c r="AE1737">
        <v>18.189575093636901</v>
      </c>
      <c r="AF1737">
        <v>18.116725845386899</v>
      </c>
      <c r="AG1737">
        <v>18.044168358376201</v>
      </c>
      <c r="AH1737">
        <v>17.971901464100799</v>
      </c>
      <c r="AI1737">
        <v>17.899923998737101</v>
      </c>
      <c r="AJ1737">
        <v>17.8282348031222</v>
      </c>
      <c r="AK1737">
        <v>17.756832722735702</v>
      </c>
      <c r="AL1737">
        <v>17.668048559121999</v>
      </c>
      <c r="AM1737">
        <v>17.5797083163264</v>
      </c>
      <c r="AN1737">
        <v>17.491809774744699</v>
      </c>
      <c r="AO1737">
        <v>17.404350725871002</v>
      </c>
      <c r="AP1737">
        <v>17.3173289722417</v>
      </c>
      <c r="AQ1737">
        <v>17.230742327380401</v>
      </c>
      <c r="AR1737">
        <v>17.144588615743501</v>
      </c>
      <c r="AS1737">
        <v>17.058865672664801</v>
      </c>
      <c r="AT1737">
        <v>16.973571344301501</v>
      </c>
      <c r="AU1737">
        <v>16.888703487579999</v>
      </c>
      <c r="AV1737">
        <v>16.804259970142098</v>
      </c>
      <c r="AW1737">
        <v>16.720238670291401</v>
      </c>
      <c r="AX1737">
        <v>16.636637476939899</v>
      </c>
      <c r="AY1737">
        <v>16.553454289555201</v>
      </c>
      <c r="AZ1737">
        <v>16.470687018107501</v>
      </c>
      <c r="BA1737">
        <v>16.388333583016902</v>
      </c>
      <c r="BB1737">
        <v>16.306391915101798</v>
      </c>
      <c r="BC1737">
        <v>16.224859955526298</v>
      </c>
      <c r="BD1737">
        <v>16.143735655748699</v>
      </c>
      <c r="BE1737">
        <v>16.0630169774699</v>
      </c>
    </row>
    <row r="1738" spans="1:57" x14ac:dyDescent="0.25">
      <c r="A1738" t="s">
        <v>44</v>
      </c>
      <c r="B1738" t="s">
        <v>144</v>
      </c>
      <c r="C1738" t="s">
        <v>334</v>
      </c>
      <c r="D1738">
        <v>9.5877719999999996E-3</v>
      </c>
      <c r="E1738">
        <v>7.2012959999999899E-3</v>
      </c>
      <c r="F1738">
        <v>7.1724548095199901E-3</v>
      </c>
      <c r="G1738">
        <v>6.6079494434072598E-3</v>
      </c>
      <c r="H1738">
        <v>6.6577180183098102E-3</v>
      </c>
      <c r="I1738">
        <v>6.7069819552531299E-3</v>
      </c>
      <c r="J1738">
        <v>6.7557444980980604E-3</v>
      </c>
      <c r="K1738">
        <v>6.8040088728165598E-3</v>
      </c>
      <c r="L1738">
        <v>6.8517782875829403E-3</v>
      </c>
      <c r="M1738">
        <v>6.8990559328646096E-3</v>
      </c>
      <c r="N1738">
        <v>6.9458449815125601E-3</v>
      </c>
      <c r="O1738">
        <v>6.9180268723615899E-3</v>
      </c>
      <c r="P1738">
        <v>6.8903201747377799E-3</v>
      </c>
      <c r="Q1738">
        <v>6.8627244424379601E-3</v>
      </c>
      <c r="R1738">
        <v>6.8352392310459904E-3</v>
      </c>
      <c r="S1738">
        <v>6.8078640979256496E-3</v>
      </c>
      <c r="T1738">
        <v>6.7805986022134498E-3</v>
      </c>
      <c r="U1738">
        <v>6.7534423048115997E-3</v>
      </c>
      <c r="V1738">
        <v>6.7263947683808096E-3</v>
      </c>
      <c r="W1738">
        <v>6.6994555573334598E-3</v>
      </c>
      <c r="X1738">
        <v>6.6726242378263396E-3</v>
      </c>
      <c r="Y1738">
        <v>6.6459003777538401E-3</v>
      </c>
      <c r="Z1738">
        <v>6.6192835467409304E-3</v>
      </c>
      <c r="AA1738">
        <v>6.5927733161362297E-3</v>
      </c>
      <c r="AB1738">
        <v>6.5663692590051202E-3</v>
      </c>
      <c r="AC1738">
        <v>6.5400709501227897E-3</v>
      </c>
      <c r="AD1738">
        <v>6.5138779659675503E-3</v>
      </c>
      <c r="AE1738">
        <v>6.4877898847138498E-3</v>
      </c>
      <c r="AF1738">
        <v>6.4618062862255698E-3</v>
      </c>
      <c r="AG1738">
        <v>6.4359267520492404E-3</v>
      </c>
      <c r="AH1738">
        <v>6.41015086540727E-3</v>
      </c>
      <c r="AI1738">
        <v>6.3844782111913204E-3</v>
      </c>
      <c r="AJ1738">
        <v>6.3589083759555002E-3</v>
      </c>
      <c r="AK1738">
        <v>6.3334409479098002E-3</v>
      </c>
      <c r="AL1738">
        <v>6.3017737431702503E-3</v>
      </c>
      <c r="AM1738">
        <v>6.2702648744543997E-3</v>
      </c>
      <c r="AN1738">
        <v>6.2389135500821201E-3</v>
      </c>
      <c r="AO1738">
        <v>6.20771898233171E-3</v>
      </c>
      <c r="AP1738">
        <v>6.1766803874200504E-3</v>
      </c>
      <c r="AQ1738">
        <v>6.1457969854829498E-3</v>
      </c>
      <c r="AR1738">
        <v>6.1150680005555404E-3</v>
      </c>
      <c r="AS1738">
        <v>6.0844926605527604E-3</v>
      </c>
      <c r="AT1738">
        <v>6.0540701972500001E-3</v>
      </c>
      <c r="AU1738">
        <v>6.0237998462637499E-3</v>
      </c>
      <c r="AV1738">
        <v>5.9936808470324298E-3</v>
      </c>
      <c r="AW1738">
        <v>5.9637124427972697E-3</v>
      </c>
      <c r="AX1738">
        <v>5.9338938805832799E-3</v>
      </c>
      <c r="AY1738">
        <v>5.9042244111803602E-3</v>
      </c>
      <c r="AZ1738">
        <v>5.8747032891244598E-3</v>
      </c>
      <c r="BA1738">
        <v>5.84532977267884E-3</v>
      </c>
      <c r="BB1738">
        <v>5.8161031238154496E-3</v>
      </c>
      <c r="BC1738">
        <v>5.7870226081963702E-3</v>
      </c>
      <c r="BD1738">
        <v>5.7580874951553901E-3</v>
      </c>
      <c r="BE1738">
        <v>5.7292970576796097E-3</v>
      </c>
    </row>
    <row r="1739" spans="1:57" x14ac:dyDescent="0.25">
      <c r="A1739" t="s">
        <v>44</v>
      </c>
      <c r="B1739" t="s">
        <v>144</v>
      </c>
      <c r="C1739" t="s">
        <v>456</v>
      </c>
      <c r="D1739">
        <v>1.5072480000000001E-3</v>
      </c>
      <c r="E1739">
        <v>1.5072480000000001E-3</v>
      </c>
      <c r="F1739">
        <v>1.5012114717599999E-3</v>
      </c>
      <c r="G1739">
        <v>1.3830591858294201E-3</v>
      </c>
      <c r="H1739">
        <v>1.3934758642974001E-3</v>
      </c>
      <c r="I1739">
        <v>1.40378692086693E-3</v>
      </c>
      <c r="J1739">
        <v>1.4139930344856399E-3</v>
      </c>
      <c r="K1739">
        <v>1.42409488035695E-3</v>
      </c>
      <c r="L1739">
        <v>1.43409312995922E-3</v>
      </c>
      <c r="M1739">
        <v>1.44398845106468E-3</v>
      </c>
      <c r="N1739">
        <v>1.45378150775844E-3</v>
      </c>
      <c r="O1739">
        <v>1.44795911281986E-3</v>
      </c>
      <c r="P1739">
        <v>1.4421600365730201E-3</v>
      </c>
      <c r="Q1739">
        <v>1.4363841856265499E-3</v>
      </c>
      <c r="R1739">
        <v>1.43063146696311E-3</v>
      </c>
      <c r="S1739">
        <v>1.4249017879379201E-3</v>
      </c>
      <c r="T1739">
        <v>1.4191950562772301E-3</v>
      </c>
      <c r="U1739">
        <v>1.41351118007684E-3</v>
      </c>
      <c r="V1739">
        <v>1.4078500678006299E-3</v>
      </c>
      <c r="W1739">
        <v>1.40221162827909E-3</v>
      </c>
      <c r="X1739">
        <v>1.39659577070784E-3</v>
      </c>
      <c r="Y1739">
        <v>1.39100240464615E-3</v>
      </c>
      <c r="Z1739">
        <v>1.38543144001554E-3</v>
      </c>
      <c r="AA1739">
        <v>1.37988278709828E-3</v>
      </c>
      <c r="AB1739">
        <v>1.37435635653595E-3</v>
      </c>
      <c r="AC1739">
        <v>1.36885205932802E-3</v>
      </c>
      <c r="AD1739">
        <v>1.3633698068304099E-3</v>
      </c>
      <c r="AE1739">
        <v>1.3579095107540599E-3</v>
      </c>
      <c r="AF1739">
        <v>1.35247108316349E-3</v>
      </c>
      <c r="AG1739">
        <v>1.3470544364754199E-3</v>
      </c>
      <c r="AH1739">
        <v>1.34165948345733E-3</v>
      </c>
      <c r="AI1739">
        <v>1.33628613722609E-3</v>
      </c>
      <c r="AJ1739">
        <v>1.3309343112464999E-3</v>
      </c>
      <c r="AK1739">
        <v>1.3256039193299499E-3</v>
      </c>
      <c r="AL1739">
        <v>1.3189758997333E-3</v>
      </c>
      <c r="AM1739">
        <v>1.31238102023464E-3</v>
      </c>
      <c r="AN1739">
        <v>1.30581911513346E-3</v>
      </c>
      <c r="AO1739">
        <v>1.2992900195578001E-3</v>
      </c>
      <c r="AP1739">
        <v>1.2927935694600099E-3</v>
      </c>
      <c r="AQ1739">
        <v>1.2863296016127101E-3</v>
      </c>
      <c r="AR1739">
        <v>1.27989795360464E-3</v>
      </c>
      <c r="AS1739">
        <v>1.27349846383662E-3</v>
      </c>
      <c r="AT1739">
        <v>1.2671309715174401E-3</v>
      </c>
      <c r="AU1739">
        <v>1.2607953166598499E-3</v>
      </c>
      <c r="AV1739">
        <v>1.25449134007655E-3</v>
      </c>
      <c r="AW1739">
        <v>1.2482188833761699E-3</v>
      </c>
      <c r="AX1739">
        <v>1.2419777889592901E-3</v>
      </c>
      <c r="AY1739">
        <v>1.23576790001449E-3</v>
      </c>
      <c r="AZ1739">
        <v>1.22958906051442E-3</v>
      </c>
      <c r="BA1739">
        <v>1.2234411152118501E-3</v>
      </c>
      <c r="BB1739">
        <v>1.2173239096357901E-3</v>
      </c>
      <c r="BC1739">
        <v>1.21123729008761E-3</v>
      </c>
      <c r="BD1739">
        <v>1.2051811036371701E-3</v>
      </c>
      <c r="BE1739">
        <v>1.1991551981189799E-3</v>
      </c>
    </row>
    <row r="1740" spans="1:57" x14ac:dyDescent="0.25">
      <c r="A1740" t="s">
        <v>44</v>
      </c>
      <c r="B1740" t="s">
        <v>144</v>
      </c>
      <c r="C1740" t="s">
        <v>402</v>
      </c>
      <c r="D1740">
        <v>2.8888920000000001E-3</v>
      </c>
      <c r="E1740">
        <v>2.8888920000000001E-3</v>
      </c>
      <c r="F1740">
        <v>2.8773219875399998E-3</v>
      </c>
      <c r="G1740">
        <v>2.6508634395063999E-3</v>
      </c>
      <c r="H1740">
        <v>2.6708287399033501E-3</v>
      </c>
      <c r="I1740">
        <v>2.6905915983282901E-3</v>
      </c>
      <c r="J1740">
        <v>2.7101533160974801E-3</v>
      </c>
      <c r="K1740">
        <v>2.7295151873508298E-3</v>
      </c>
      <c r="L1740">
        <v>2.7486784990885002E-3</v>
      </c>
      <c r="M1740">
        <v>2.76764453120731E-3</v>
      </c>
      <c r="N1740">
        <v>2.7864145565370101E-3</v>
      </c>
      <c r="O1740">
        <v>2.77525496623808E-3</v>
      </c>
      <c r="P1740">
        <v>2.7641400700983E-3</v>
      </c>
      <c r="Q1740">
        <v>2.7530696891175498E-3</v>
      </c>
      <c r="R1740">
        <v>2.7420436450126301E-3</v>
      </c>
      <c r="S1740">
        <v>2.7310617602143601E-3</v>
      </c>
      <c r="T1740">
        <v>2.7201238578646999E-3</v>
      </c>
      <c r="U1740">
        <v>2.7092297618139501E-3</v>
      </c>
      <c r="V1740">
        <v>2.6983792966178799E-3</v>
      </c>
      <c r="W1740">
        <v>2.6875722875349299E-3</v>
      </c>
      <c r="X1740">
        <v>2.6768085605233601E-3</v>
      </c>
      <c r="Y1740">
        <v>2.6660879422384601E-3</v>
      </c>
      <c r="Z1740">
        <v>2.6554102600297902E-3</v>
      </c>
      <c r="AA1740">
        <v>2.6447753419383698E-3</v>
      </c>
      <c r="AB1740">
        <v>2.6341830166939102E-3</v>
      </c>
      <c r="AC1740">
        <v>2.62363311371205E-3</v>
      </c>
      <c r="AD1740">
        <v>2.6131254630916301E-3</v>
      </c>
      <c r="AE1740">
        <v>2.6026598956119498E-3</v>
      </c>
      <c r="AF1740">
        <v>2.59223624273002E-3</v>
      </c>
      <c r="AG1740">
        <v>2.5818543365778899E-3</v>
      </c>
      <c r="AH1740">
        <v>2.5715140099598901E-3</v>
      </c>
      <c r="AI1740">
        <v>2.5612150963500099E-3</v>
      </c>
      <c r="AJ1740">
        <v>2.5509574298891199E-3</v>
      </c>
      <c r="AK1740">
        <v>2.54074084538242E-3</v>
      </c>
      <c r="AL1740">
        <v>2.5280371411555E-3</v>
      </c>
      <c r="AM1740">
        <v>2.5153969554497298E-3</v>
      </c>
      <c r="AN1740">
        <v>2.5028199706724802E-3</v>
      </c>
      <c r="AO1740">
        <v>2.4903058708191099E-3</v>
      </c>
      <c r="AP1740">
        <v>2.4778543414650201E-3</v>
      </c>
      <c r="AQ1740">
        <v>2.4654650697576901E-3</v>
      </c>
      <c r="AR1740">
        <v>2.4531377444089101E-3</v>
      </c>
      <c r="AS1740">
        <v>2.4408720556868598E-3</v>
      </c>
      <c r="AT1740">
        <v>2.4286676954084299E-3</v>
      </c>
      <c r="AU1740">
        <v>2.41652435693138E-3</v>
      </c>
      <c r="AV1740">
        <v>2.4044417351467302E-3</v>
      </c>
      <c r="AW1740">
        <v>2.3924195264709899E-3</v>
      </c>
      <c r="AX1740">
        <v>2.3804574288386398E-3</v>
      </c>
      <c r="AY1740">
        <v>2.3685551416944501E-3</v>
      </c>
      <c r="AZ1740">
        <v>2.3567123659859698E-3</v>
      </c>
      <c r="BA1740">
        <v>2.34492880415604E-3</v>
      </c>
      <c r="BB1740">
        <v>2.3332041601352598E-3</v>
      </c>
      <c r="BC1740">
        <v>2.32153813933459E-3</v>
      </c>
      <c r="BD1740">
        <v>2.3099304486379102E-3</v>
      </c>
      <c r="BE1740">
        <v>2.2983807963947202E-3</v>
      </c>
    </row>
    <row r="1741" spans="1:57" x14ac:dyDescent="0.25">
      <c r="A1741" t="s">
        <v>44</v>
      </c>
      <c r="B1741" t="s">
        <v>144</v>
      </c>
      <c r="C1741" t="s">
        <v>336</v>
      </c>
      <c r="D1741">
        <v>0.63898941600000003</v>
      </c>
      <c r="E1741">
        <v>0.69011024399999998</v>
      </c>
      <c r="F1741">
        <v>0.68734635247277998</v>
      </c>
      <c r="G1741">
        <v>0.63324901555628998</v>
      </c>
      <c r="H1741">
        <v>0.63801840753372396</v>
      </c>
      <c r="I1741">
        <v>0.64273943935138</v>
      </c>
      <c r="J1741">
        <v>0.64741242187296699</v>
      </c>
      <c r="K1741">
        <v>0.65203766424788101</v>
      </c>
      <c r="L1741">
        <v>0.65661547391993902</v>
      </c>
      <c r="M1741">
        <v>0.661146156636089</v>
      </c>
      <c r="N1741">
        <v>0.66563001645506703</v>
      </c>
      <c r="O1741">
        <v>0.66296416823916304</v>
      </c>
      <c r="P1741">
        <v>0.66030899674536603</v>
      </c>
      <c r="Q1741">
        <v>0.6576644592134</v>
      </c>
      <c r="R1741">
        <v>0.65503051305424997</v>
      </c>
      <c r="S1741">
        <v>0.65240711584946798</v>
      </c>
      <c r="T1741">
        <v>0.64979422535049003</v>
      </c>
      <c r="U1741">
        <v>0.64719179947796301</v>
      </c>
      <c r="V1741">
        <v>0.64459979632105202</v>
      </c>
      <c r="W1741">
        <v>0.64201817413678697</v>
      </c>
      <c r="X1741">
        <v>0.63944689134937005</v>
      </c>
      <c r="Y1741">
        <v>0.63688590654951505</v>
      </c>
      <c r="Z1741">
        <v>0.63433517849378296</v>
      </c>
      <c r="AA1741">
        <v>0.63179466610391599</v>
      </c>
      <c r="AB1741">
        <v>0.62926432846617097</v>
      </c>
      <c r="AC1741">
        <v>0.626744124830663</v>
      </c>
      <c r="AD1741">
        <v>0.62423401461071604</v>
      </c>
      <c r="AE1741">
        <v>0.62173395738220005</v>
      </c>
      <c r="AF1741">
        <v>0.61924391288288505</v>
      </c>
      <c r="AG1741">
        <v>0.61676384101178905</v>
      </c>
      <c r="AH1741">
        <v>0.61429370182853604</v>
      </c>
      <c r="AI1741">
        <v>0.61183345555271296</v>
      </c>
      <c r="AJ1741">
        <v>0.60938306256322405</v>
      </c>
      <c r="AK1741">
        <v>0.60694248339765799</v>
      </c>
      <c r="AL1741">
        <v>0.60390777098066994</v>
      </c>
      <c r="AM1741">
        <v>0.60088823212576703</v>
      </c>
      <c r="AN1741">
        <v>0.597883790965138</v>
      </c>
      <c r="AO1741">
        <v>0.59489437201031203</v>
      </c>
      <c r="AP1741">
        <v>0.59191990015026097</v>
      </c>
      <c r="AQ1741">
        <v>0.58896030064950899</v>
      </c>
      <c r="AR1741">
        <v>0.58601549914626205</v>
      </c>
      <c r="AS1741">
        <v>0.58308542165053001</v>
      </c>
      <c r="AT1741">
        <v>0.58016999454227802</v>
      </c>
      <c r="AU1741">
        <v>0.57726914456956602</v>
      </c>
      <c r="AV1741">
        <v>0.57438279884671894</v>
      </c>
      <c r="AW1741">
        <v>0.57151088485248502</v>
      </c>
      <c r="AX1741">
        <v>0.56865333042822297</v>
      </c>
      <c r="AY1741">
        <v>0.56581006377608101</v>
      </c>
      <c r="AZ1741">
        <v>0.56298101345720097</v>
      </c>
      <c r="BA1741">
        <v>0.56016610838991499</v>
      </c>
      <c r="BB1741">
        <v>0.55736527784796497</v>
      </c>
      <c r="BC1741">
        <v>0.55457845145872597</v>
      </c>
      <c r="BD1741">
        <v>0.55180555920143204</v>
      </c>
      <c r="BE1741">
        <v>0.54904653140542503</v>
      </c>
    </row>
    <row r="1742" spans="1:57" x14ac:dyDescent="0.25">
      <c r="A1742" t="s">
        <v>44</v>
      </c>
      <c r="B1742" t="s">
        <v>144</v>
      </c>
      <c r="C1742" t="s">
        <v>337</v>
      </c>
      <c r="D1742">
        <v>0</v>
      </c>
      <c r="E1742">
        <v>0.52397802000000004</v>
      </c>
      <c r="F1742">
        <v>0.52187948802990003</v>
      </c>
      <c r="G1742">
        <v>0.480805158629313</v>
      </c>
      <c r="H1742">
        <v>0.48442640115783298</v>
      </c>
      <c r="I1742">
        <v>0.48801092540693602</v>
      </c>
      <c r="J1742">
        <v>0.49155896740521698</v>
      </c>
      <c r="K1742">
        <v>0.49507076187964699</v>
      </c>
      <c r="L1742">
        <v>0.49854654226221201</v>
      </c>
      <c r="M1742">
        <v>0.50198654069651505</v>
      </c>
      <c r="N1742">
        <v>0.505390988044359</v>
      </c>
      <c r="O1742">
        <v>0.50336689713724003</v>
      </c>
      <c r="P1742">
        <v>0.50135091271420595</v>
      </c>
      <c r="Q1742">
        <v>0.49934300230878498</v>
      </c>
      <c r="R1742">
        <v>0.49734313358453802</v>
      </c>
      <c r="S1742">
        <v>0.49535127433453202</v>
      </c>
      <c r="T1742">
        <v>0.49336739248082201</v>
      </c>
      <c r="U1742">
        <v>0.49139145607393703</v>
      </c>
      <c r="V1742">
        <v>0.48942343329235999</v>
      </c>
      <c r="W1742">
        <v>0.48746329244202502</v>
      </c>
      <c r="X1742">
        <v>0.485511001955795</v>
      </c>
      <c r="Y1742">
        <v>0.48356653039296099</v>
      </c>
      <c r="Z1742">
        <v>0.48162984643873702</v>
      </c>
      <c r="AA1742">
        <v>0.47970091890375</v>
      </c>
      <c r="AB1742">
        <v>0.47777971672354103</v>
      </c>
      <c r="AC1742">
        <v>0.47586620895806298</v>
      </c>
      <c r="AD1742">
        <v>0.47396036479118497</v>
      </c>
      <c r="AE1742">
        <v>0.47206215353019698</v>
      </c>
      <c r="AF1742">
        <v>0.47017154460530802</v>
      </c>
      <c r="AG1742">
        <v>0.46828850756916401</v>
      </c>
      <c r="AH1742">
        <v>0.466413012096349</v>
      </c>
      <c r="AI1742">
        <v>0.46454502798290398</v>
      </c>
      <c r="AJ1742">
        <v>0.46268452514583203</v>
      </c>
      <c r="AK1742">
        <v>0.460831473622623</v>
      </c>
      <c r="AL1742">
        <v>0.45852731625450999</v>
      </c>
      <c r="AM1742">
        <v>0.456234679673237</v>
      </c>
      <c r="AN1742">
        <v>0.45395350627487102</v>
      </c>
      <c r="AO1742">
        <v>0.45168373874349699</v>
      </c>
      <c r="AP1742">
        <v>0.44942532004977898</v>
      </c>
      <c r="AQ1742">
        <v>0.44717819344953003</v>
      </c>
      <c r="AR1742">
        <v>0.444942302482283</v>
      </c>
      <c r="AS1742">
        <v>0.44271759096987101</v>
      </c>
      <c r="AT1742">
        <v>0.44050400301502202</v>
      </c>
      <c r="AU1742">
        <v>0.43830148299994698</v>
      </c>
      <c r="AV1742">
        <v>0.43610997558494702</v>
      </c>
      <c r="AW1742">
        <v>0.43392942570702198</v>
      </c>
      <c r="AX1742">
        <v>0.43175977857848702</v>
      </c>
      <c r="AY1742">
        <v>0.42960097968559502</v>
      </c>
      <c r="AZ1742">
        <v>0.42745297478716698</v>
      </c>
      <c r="BA1742">
        <v>0.42531570991323098</v>
      </c>
      <c r="BB1742">
        <v>0.42318913136366498</v>
      </c>
      <c r="BC1742">
        <v>0.42107318570684599</v>
      </c>
      <c r="BD1742">
        <v>0.41896781977831199</v>
      </c>
      <c r="BE1742">
        <v>0.41687298067942002</v>
      </c>
    </row>
    <row r="1743" spans="1:57" x14ac:dyDescent="0.25">
      <c r="A1743" t="s">
        <v>44</v>
      </c>
      <c r="B1743" t="s">
        <v>144</v>
      </c>
      <c r="C1743" t="s">
        <v>338</v>
      </c>
      <c r="D1743">
        <v>1.8421920000000001E-2</v>
      </c>
      <c r="E1743">
        <v>2.2985531999999999E-2</v>
      </c>
      <c r="F1743">
        <v>2.2893474944339999E-2</v>
      </c>
      <c r="G1743">
        <v>2.1091652583898699E-2</v>
      </c>
      <c r="H1743">
        <v>2.12505069305353E-2</v>
      </c>
      <c r="I1743">
        <v>2.1407750543220701E-2</v>
      </c>
      <c r="J1743">
        <v>2.1563393775905999E-2</v>
      </c>
      <c r="K1743">
        <v>2.1717446925443501E-2</v>
      </c>
      <c r="L1743">
        <v>2.1869920231878101E-2</v>
      </c>
      <c r="M1743">
        <v>2.2020823878736401E-2</v>
      </c>
      <c r="N1743">
        <v>2.2170167993316201E-2</v>
      </c>
      <c r="O1743">
        <v>2.20813764705029E-2</v>
      </c>
      <c r="P1743">
        <v>2.1992940557738601E-2</v>
      </c>
      <c r="Q1743">
        <v>2.1904858830804799E-2</v>
      </c>
      <c r="R1743">
        <v>2.1817129871187502E-2</v>
      </c>
      <c r="S1743">
        <v>2.1729752266053299E-2</v>
      </c>
      <c r="T1743">
        <v>2.16427246082278E-2</v>
      </c>
      <c r="U1743">
        <v>2.1556045496171902E-2</v>
      </c>
      <c r="V1743">
        <v>2.1469713533959701E-2</v>
      </c>
      <c r="W1743">
        <v>2.1383727331256201E-2</v>
      </c>
      <c r="X1743">
        <v>2.1298085503294501E-2</v>
      </c>
      <c r="Y1743">
        <v>2.12127866708538E-2</v>
      </c>
      <c r="Z1743">
        <v>2.1127829460236999E-2</v>
      </c>
      <c r="AA1743">
        <v>2.1043212503248799E-2</v>
      </c>
      <c r="AB1743">
        <v>2.09589344371733E-2</v>
      </c>
      <c r="AC1743">
        <v>2.0874993904752399E-2</v>
      </c>
      <c r="AD1743">
        <v>2.0791389554163799E-2</v>
      </c>
      <c r="AE1743">
        <v>2.0708120038999401E-2</v>
      </c>
      <c r="AF1743">
        <v>2.06251840182432E-2</v>
      </c>
      <c r="AG1743">
        <v>2.0542580156250101E-2</v>
      </c>
      <c r="AH1743">
        <v>2.0460307122724401E-2</v>
      </c>
      <c r="AI1743">
        <v>2.0378363592697901E-2</v>
      </c>
      <c r="AJ1743">
        <v>2.0296748246509101E-2</v>
      </c>
      <c r="AK1743">
        <v>2.0215459769781799E-2</v>
      </c>
      <c r="AL1743">
        <v>2.01143824709329E-2</v>
      </c>
      <c r="AM1743">
        <v>2.0013810558578201E-2</v>
      </c>
      <c r="AN1743">
        <v>1.9913741505785398E-2</v>
      </c>
      <c r="AO1743">
        <v>1.98141727982564E-2</v>
      </c>
      <c r="AP1743">
        <v>1.9715101934265102E-2</v>
      </c>
      <c r="AQ1743">
        <v>1.96165264245938E-2</v>
      </c>
      <c r="AR1743">
        <v>1.9518443792470901E-2</v>
      </c>
      <c r="AS1743">
        <v>1.94208515735085E-2</v>
      </c>
      <c r="AT1743">
        <v>1.9323747315641002E-2</v>
      </c>
      <c r="AU1743">
        <v>1.92271285790627E-2</v>
      </c>
      <c r="AV1743">
        <v>1.91309929361674E-2</v>
      </c>
      <c r="AW1743">
        <v>1.9035337971486599E-2</v>
      </c>
      <c r="AX1743">
        <v>1.89401612816292E-2</v>
      </c>
      <c r="AY1743">
        <v>1.8845460475220999E-2</v>
      </c>
      <c r="AZ1743">
        <v>1.8751233172844901E-2</v>
      </c>
      <c r="BA1743">
        <v>1.8657477006980699E-2</v>
      </c>
      <c r="BB1743">
        <v>1.8564189621945799E-2</v>
      </c>
      <c r="BC1743">
        <v>1.84713686738361E-2</v>
      </c>
      <c r="BD1743">
        <v>1.8379011830466901E-2</v>
      </c>
      <c r="BE1743">
        <v>1.8287116771314501E-2</v>
      </c>
    </row>
    <row r="1744" spans="1:57" x14ac:dyDescent="0.25">
      <c r="A1744" t="s">
        <v>44</v>
      </c>
      <c r="B1744" t="s">
        <v>144</v>
      </c>
      <c r="C1744" t="s">
        <v>339</v>
      </c>
      <c r="D1744">
        <v>2.645890128</v>
      </c>
      <c r="E1744">
        <v>2.3293680480000001</v>
      </c>
      <c r="F1744">
        <v>2.3200389289677599</v>
      </c>
      <c r="G1744">
        <v>2.1374411350779399</v>
      </c>
      <c r="H1744">
        <v>2.1535395329458402</v>
      </c>
      <c r="I1744">
        <v>2.1694746980375701</v>
      </c>
      <c r="J1744">
        <v>2.1852476796289699</v>
      </c>
      <c r="K1744">
        <v>2.2008595212094302</v>
      </c>
      <c r="L1744">
        <v>2.2163112605114201</v>
      </c>
      <c r="M1744">
        <v>2.2316039295398502</v>
      </c>
      <c r="N1744">
        <v>2.2467385546013499</v>
      </c>
      <c r="O1744">
        <v>2.2377403666901698</v>
      </c>
      <c r="P1744">
        <v>2.2287782165215702</v>
      </c>
      <c r="Q1744">
        <v>2.21985195976441</v>
      </c>
      <c r="R1744">
        <v>2.2109614526655501</v>
      </c>
      <c r="S1744">
        <v>2.2021065520476202</v>
      </c>
      <c r="T1744">
        <v>2.1932871153066702</v>
      </c>
      <c r="U1744">
        <v>2.1845030004098702</v>
      </c>
      <c r="V1744">
        <v>2.1757540658932202</v>
      </c>
      <c r="W1744">
        <v>2.1670401708593299</v>
      </c>
      <c r="X1744">
        <v>2.1583611749750302</v>
      </c>
      <c r="Y1744">
        <v>2.1497169384692598</v>
      </c>
      <c r="Z1744">
        <v>2.14110732213069</v>
      </c>
      <c r="AA1744">
        <v>2.1325321873055501</v>
      </c>
      <c r="AB1744">
        <v>2.1239913958954002</v>
      </c>
      <c r="AC1744">
        <v>2.1154848103548298</v>
      </c>
      <c r="AD1744">
        <v>2.10701229368936</v>
      </c>
      <c r="AE1744">
        <v>2.0985737094531398</v>
      </c>
      <c r="AF1744">
        <v>2.09016892174678</v>
      </c>
      <c r="AG1744">
        <v>2.0817977952151798</v>
      </c>
      <c r="AH1744">
        <v>2.0734601950453402</v>
      </c>
      <c r="AI1744">
        <v>2.0651559869641898</v>
      </c>
      <c r="AJ1744">
        <v>2.0568850372363898</v>
      </c>
      <c r="AK1744">
        <v>2.0486472126622601</v>
      </c>
      <c r="AL1744">
        <v>2.0384039765989499</v>
      </c>
      <c r="AM1744">
        <v>2.02821195671596</v>
      </c>
      <c r="AN1744">
        <v>2.0180708969323802</v>
      </c>
      <c r="AO1744">
        <v>2.0079805424477102</v>
      </c>
      <c r="AP1744">
        <v>1.99794063973548</v>
      </c>
      <c r="AQ1744">
        <v>1.9879509365368</v>
      </c>
      <c r="AR1744">
        <v>1.97801118185411</v>
      </c>
      <c r="AS1744">
        <v>1.9681211259448399</v>
      </c>
      <c r="AT1744">
        <v>1.9582805203151199</v>
      </c>
      <c r="AU1744">
        <v>1.9484891177135399</v>
      </c>
      <c r="AV1744">
        <v>1.93874667212498</v>
      </c>
      <c r="AW1744">
        <v>1.92905293876435</v>
      </c>
      <c r="AX1744">
        <v>1.9194076740705299</v>
      </c>
      <c r="AY1744">
        <v>1.9098106357001801</v>
      </c>
      <c r="AZ1744">
        <v>1.90026158252168</v>
      </c>
      <c r="BA1744">
        <v>1.8907602746090699</v>
      </c>
      <c r="BB1744">
        <v>1.8813064732360201</v>
      </c>
      <c r="BC1744">
        <v>1.87189994086984</v>
      </c>
      <c r="BD1744">
        <v>1.86254044116549</v>
      </c>
      <c r="BE1744">
        <v>1.8532277389596701</v>
      </c>
    </row>
    <row r="1745" spans="1:57" x14ac:dyDescent="0.25">
      <c r="A1745" t="s">
        <v>44</v>
      </c>
      <c r="B1745" t="s">
        <v>144</v>
      </c>
      <c r="C1745" t="s">
        <v>406</v>
      </c>
      <c r="D1745">
        <v>6.2383319999999897E-3</v>
      </c>
      <c r="E1745">
        <v>6.2383319999999897E-3</v>
      </c>
      <c r="F1745">
        <v>6.2133474803399997E-3</v>
      </c>
      <c r="G1745">
        <v>5.7243282969051297E-3</v>
      </c>
      <c r="H1745">
        <v>5.7674417716753598E-3</v>
      </c>
      <c r="I1745">
        <v>5.8101180891436998E-3</v>
      </c>
      <c r="J1745">
        <v>5.8523600593988999E-3</v>
      </c>
      <c r="K1745">
        <v>5.8941704770329503E-3</v>
      </c>
      <c r="L1745">
        <v>5.9355521212201001E-3</v>
      </c>
      <c r="M1745">
        <v>5.9765077557954998E-3</v>
      </c>
      <c r="N1745">
        <v>6.0170401293335504E-3</v>
      </c>
      <c r="O1745">
        <v>5.99294188361556E-3</v>
      </c>
      <c r="P1745">
        <v>5.9689401513716798E-3</v>
      </c>
      <c r="Q1745">
        <v>5.9450345460654403E-3</v>
      </c>
      <c r="R1745">
        <v>5.9212246827084402E-3</v>
      </c>
      <c r="S1745">
        <v>5.8975101778541896E-3</v>
      </c>
      <c r="T1745">
        <v>5.8738906495918904E-3</v>
      </c>
      <c r="U1745">
        <v>5.8503657175402804E-3</v>
      </c>
      <c r="V1745">
        <v>5.8269350028415197E-3</v>
      </c>
      <c r="W1745">
        <v>5.8035981281551498E-3</v>
      </c>
      <c r="X1745">
        <v>5.7803547176518899E-3</v>
      </c>
      <c r="Y1745">
        <v>5.7572043970076899E-3</v>
      </c>
      <c r="Z1745">
        <v>5.7341467933976599E-3</v>
      </c>
      <c r="AA1745">
        <v>5.7111815354901098E-3</v>
      </c>
      <c r="AB1745">
        <v>5.68830825344048E-3</v>
      </c>
      <c r="AC1745">
        <v>5.6655265788854402E-3</v>
      </c>
      <c r="AD1745">
        <v>5.6428361449369999E-3</v>
      </c>
      <c r="AE1745">
        <v>5.6202365861765299E-3</v>
      </c>
      <c r="AF1745">
        <v>5.5977275386489E-3</v>
      </c>
      <c r="AG1745">
        <v>5.5753086398566097E-3</v>
      </c>
      <c r="AH1745">
        <v>5.5529795287539803E-3</v>
      </c>
      <c r="AI1745">
        <v>5.5307398457413197E-3</v>
      </c>
      <c r="AJ1745">
        <v>5.5085892326591198E-3</v>
      </c>
      <c r="AK1745">
        <v>5.4865273327823197E-3</v>
      </c>
      <c r="AL1745">
        <v>5.4590946961184097E-3</v>
      </c>
      <c r="AM1745">
        <v>5.4317992226378198E-3</v>
      </c>
      <c r="AN1745">
        <v>5.4046402265246303E-3</v>
      </c>
      <c r="AO1745">
        <v>5.37761702539201E-3</v>
      </c>
      <c r="AP1745">
        <v>5.3507289402650498E-3</v>
      </c>
      <c r="AQ1745">
        <v>5.3239752955637201E-3</v>
      </c>
      <c r="AR1745">
        <v>5.2973554190858998E-3</v>
      </c>
      <c r="AS1745">
        <v>5.2708686419904701E-3</v>
      </c>
      <c r="AT1745">
        <v>5.2445142987805199E-3</v>
      </c>
      <c r="AU1745">
        <v>5.2182917272866197E-3</v>
      </c>
      <c r="AV1745">
        <v>5.1922002686501899E-3</v>
      </c>
      <c r="AW1745">
        <v>5.1662392673069296E-3</v>
      </c>
      <c r="AX1745">
        <v>5.1404080709703997E-3</v>
      </c>
      <c r="AY1745">
        <v>5.1147060306155501E-3</v>
      </c>
      <c r="AZ1745">
        <v>5.0891325004624698E-3</v>
      </c>
      <c r="BA1745">
        <v>5.06368683796016E-3</v>
      </c>
      <c r="BB1745">
        <v>5.0383684037703597E-3</v>
      </c>
      <c r="BC1745">
        <v>5.0131765617514997E-3</v>
      </c>
      <c r="BD1745">
        <v>4.9881106789427497E-3</v>
      </c>
      <c r="BE1745">
        <v>4.9631701255480297E-3</v>
      </c>
    </row>
    <row r="1746" spans="1:57" x14ac:dyDescent="0.25">
      <c r="A1746" t="s">
        <v>44</v>
      </c>
      <c r="B1746" t="s">
        <v>144</v>
      </c>
      <c r="C1746" t="s">
        <v>419</v>
      </c>
      <c r="D1746">
        <v>5.2753679999999997E-2</v>
      </c>
      <c r="E1746">
        <v>9.6715079999999995E-2</v>
      </c>
      <c r="F1746">
        <v>9.6327736104599895E-2</v>
      </c>
      <c r="G1746">
        <v>8.8746297757388307E-2</v>
      </c>
      <c r="H1746">
        <v>8.9414701292416604E-2</v>
      </c>
      <c r="I1746">
        <v>9.0076327422295002E-2</v>
      </c>
      <c r="J1746">
        <v>9.0731219712828701E-2</v>
      </c>
      <c r="K1746">
        <v>9.1379421489571303E-2</v>
      </c>
      <c r="L1746">
        <v>9.2020975839049904E-2</v>
      </c>
      <c r="M1746">
        <v>9.2655925609983994E-2</v>
      </c>
      <c r="N1746">
        <v>9.3284313414500095E-2</v>
      </c>
      <c r="O1746">
        <v>9.2910709739274802E-2</v>
      </c>
      <c r="P1746">
        <v>9.2538602346769097E-2</v>
      </c>
      <c r="Q1746">
        <v>9.2167985244370296E-2</v>
      </c>
      <c r="R1746">
        <v>9.1798852463466502E-2</v>
      </c>
      <c r="S1746">
        <v>9.1431198059350294E-2</v>
      </c>
      <c r="T1746">
        <v>9.1065016111122596E-2</v>
      </c>
      <c r="U1746">
        <v>9.0700300721597599E-2</v>
      </c>
      <c r="V1746">
        <v>9.0337046017207503E-2</v>
      </c>
      <c r="W1746">
        <v>8.9975246147908694E-2</v>
      </c>
      <c r="X1746">
        <v>8.9614895287086299E-2</v>
      </c>
      <c r="Y1746">
        <v>8.9255987631461503E-2</v>
      </c>
      <c r="Z1746">
        <v>8.8898517400997398E-2</v>
      </c>
      <c r="AA1746">
        <v>8.8542478838806393E-2</v>
      </c>
      <c r="AB1746">
        <v>8.8187866211057106E-2</v>
      </c>
      <c r="AC1746">
        <v>8.7834673806881799E-2</v>
      </c>
      <c r="AD1746">
        <v>8.7482895938285093E-2</v>
      </c>
      <c r="AE1746">
        <v>8.7132526940052302E-2</v>
      </c>
      <c r="AF1746">
        <v>8.6783561169657394E-2</v>
      </c>
      <c r="AG1746">
        <v>8.6435993007172904E-2</v>
      </c>
      <c r="AH1746">
        <v>8.6089816855179094E-2</v>
      </c>
      <c r="AI1746">
        <v>8.5745027138674199E-2</v>
      </c>
      <c r="AJ1746">
        <v>8.5401618304983801E-2</v>
      </c>
      <c r="AK1746">
        <v>8.5059584823672305E-2</v>
      </c>
      <c r="AL1746">
        <v>8.4634286899553907E-2</v>
      </c>
      <c r="AM1746">
        <v>8.4211115465056205E-2</v>
      </c>
      <c r="AN1746">
        <v>8.3790059887730903E-2</v>
      </c>
      <c r="AO1746">
        <v>8.3371109588292205E-2</v>
      </c>
      <c r="AP1746">
        <v>8.2954254040350797E-2</v>
      </c>
      <c r="AQ1746">
        <v>8.2539482770148997E-2</v>
      </c>
      <c r="AR1746">
        <v>8.2126785356298304E-2</v>
      </c>
      <c r="AS1746">
        <v>8.1716151429516798E-2</v>
      </c>
      <c r="AT1746">
        <v>8.1307570672369198E-2</v>
      </c>
      <c r="AU1746">
        <v>8.0901032819007304E-2</v>
      </c>
      <c r="AV1746">
        <v>8.0496527654912303E-2</v>
      </c>
      <c r="AW1746">
        <v>8.0094045016637694E-2</v>
      </c>
      <c r="AX1746">
        <v>7.9693574791554506E-2</v>
      </c>
      <c r="AY1746">
        <v>7.9295106917596794E-2</v>
      </c>
      <c r="AZ1746">
        <v>7.8898631383008802E-2</v>
      </c>
      <c r="BA1746">
        <v>7.8504138226093798E-2</v>
      </c>
      <c r="BB1746">
        <v>7.8111617534963304E-2</v>
      </c>
      <c r="BC1746">
        <v>7.7721059447288507E-2</v>
      </c>
      <c r="BD1746">
        <v>7.7332454150051994E-2</v>
      </c>
      <c r="BE1746">
        <v>7.6945791879301798E-2</v>
      </c>
    </row>
    <row r="1747" spans="1:57" x14ac:dyDescent="0.25">
      <c r="A1747" t="s">
        <v>44</v>
      </c>
      <c r="B1747" t="s">
        <v>144</v>
      </c>
      <c r="C1747" t="s">
        <v>340</v>
      </c>
      <c r="D1747">
        <v>6.8723809920000001</v>
      </c>
      <c r="E1747">
        <v>5.5267016039999897</v>
      </c>
      <c r="F1747">
        <v>5.5045671640759704</v>
      </c>
      <c r="G1747">
        <v>5.0713322696400498</v>
      </c>
      <c r="H1747">
        <v>5.1095276254125004</v>
      </c>
      <c r="I1747">
        <v>5.1473356920888298</v>
      </c>
      <c r="J1747">
        <v>5.1847589592002201</v>
      </c>
      <c r="K1747">
        <v>5.2217999025488702</v>
      </c>
      <c r="L1747">
        <v>5.2584609842779697</v>
      </c>
      <c r="M1747">
        <v>5.2947446529414401</v>
      </c>
      <c r="N1747">
        <v>5.3306533435732701</v>
      </c>
      <c r="O1747">
        <v>5.3093040769322499</v>
      </c>
      <c r="P1747">
        <v>5.2880403141041397</v>
      </c>
      <c r="Q1747">
        <v>5.2668617126461497</v>
      </c>
      <c r="R1747">
        <v>5.2457679314870003</v>
      </c>
      <c r="S1747">
        <v>5.2247586309213903</v>
      </c>
      <c r="T1747">
        <v>5.2038334726045496</v>
      </c>
      <c r="U1747">
        <v>5.1829921195467801</v>
      </c>
      <c r="V1747">
        <v>5.16223423610798</v>
      </c>
      <c r="W1747">
        <v>5.1415594879923798</v>
      </c>
      <c r="X1747">
        <v>5.1209675422429699</v>
      </c>
      <c r="Y1747">
        <v>5.1004580672362803</v>
      </c>
      <c r="Z1747">
        <v>5.08003073267699</v>
      </c>
      <c r="AA1747">
        <v>5.0596852095926197</v>
      </c>
      <c r="AB1747">
        <v>5.0394211703282101</v>
      </c>
      <c r="AC1747">
        <v>5.0192382885410396</v>
      </c>
      <c r="AD1747">
        <v>4.9991362391954297</v>
      </c>
      <c r="AE1747">
        <v>4.9791146985574501</v>
      </c>
      <c r="AF1747">
        <v>4.9591733441897397</v>
      </c>
      <c r="AG1747">
        <v>4.9393118549462498</v>
      </c>
      <c r="AH1747">
        <v>4.9195299109671904</v>
      </c>
      <c r="AI1747">
        <v>4.8998271936737696</v>
      </c>
      <c r="AJ1747">
        <v>4.8802033857631004</v>
      </c>
      <c r="AK1747">
        <v>4.86065817120312</v>
      </c>
      <c r="AL1747">
        <v>4.8363548803471099</v>
      </c>
      <c r="AM1747">
        <v>4.8121731059453703</v>
      </c>
      <c r="AN1747">
        <v>4.78811224041565</v>
      </c>
      <c r="AO1747">
        <v>4.76417167921357</v>
      </c>
      <c r="AP1747">
        <v>4.7403508208174996</v>
      </c>
      <c r="AQ1747">
        <v>4.7166490667134102</v>
      </c>
      <c r="AR1747">
        <v>4.6930658213798502</v>
      </c>
      <c r="AS1747">
        <v>4.6696004922729504</v>
      </c>
      <c r="AT1747">
        <v>4.6462524898115802</v>
      </c>
      <c r="AU1747">
        <v>4.6230212273625204</v>
      </c>
      <c r="AV1747">
        <v>4.5999061212257102</v>
      </c>
      <c r="AW1747">
        <v>4.5769065906195801</v>
      </c>
      <c r="AX1747">
        <v>4.5540220576664803</v>
      </c>
      <c r="AY1747">
        <v>4.5312519473781503</v>
      </c>
      <c r="AZ1747">
        <v>4.5085956876412601</v>
      </c>
      <c r="BA1747">
        <v>4.4860527092030598</v>
      </c>
      <c r="BB1747">
        <v>4.4636224456570401</v>
      </c>
      <c r="BC1747">
        <v>4.4413043334287501</v>
      </c>
      <c r="BD1747">
        <v>4.4190978117616098</v>
      </c>
      <c r="BE1747">
        <v>4.3970023227028001</v>
      </c>
    </row>
    <row r="1748" spans="1:57" x14ac:dyDescent="0.25">
      <c r="A1748" t="s">
        <v>44</v>
      </c>
      <c r="B1748" t="s">
        <v>144</v>
      </c>
      <c r="C1748" t="s">
        <v>407</v>
      </c>
      <c r="D1748">
        <v>40.276890395999999</v>
      </c>
      <c r="E1748">
        <v>41.557799987999999</v>
      </c>
      <c r="F1748">
        <v>41.391360999047997</v>
      </c>
      <c r="G1748">
        <v>38.133669453378197</v>
      </c>
      <c r="H1748">
        <v>38.420877822745098</v>
      </c>
      <c r="I1748">
        <v>38.705173988062</v>
      </c>
      <c r="J1748">
        <v>38.9865766692538</v>
      </c>
      <c r="K1748">
        <v>39.265104483010802</v>
      </c>
      <c r="L1748">
        <v>39.540775943315303</v>
      </c>
      <c r="M1748">
        <v>39.8136094619652</v>
      </c>
      <c r="N1748">
        <v>40.083623349096101</v>
      </c>
      <c r="O1748">
        <v>39.923088437582898</v>
      </c>
      <c r="P1748">
        <v>39.763196468390397</v>
      </c>
      <c r="Q1748">
        <v>39.603944866534498</v>
      </c>
      <c r="R1748">
        <v>39.445331067344</v>
      </c>
      <c r="S1748">
        <v>39.287352516419297</v>
      </c>
      <c r="T1748">
        <v>39.130006669590998</v>
      </c>
      <c r="U1748">
        <v>38.973290992879299</v>
      </c>
      <c r="V1748">
        <v>38.817202962452797</v>
      </c>
      <c r="W1748">
        <v>38.661740064588201</v>
      </c>
      <c r="X1748">
        <v>38.5068997956296</v>
      </c>
      <c r="Y1748">
        <v>38.352679661948002</v>
      </c>
      <c r="Z1748">
        <v>38.199077179901899</v>
      </c>
      <c r="AA1748">
        <v>38.046089875796397</v>
      </c>
      <c r="AB1748">
        <v>37.893715285843903</v>
      </c>
      <c r="AC1748">
        <v>37.741950956124001</v>
      </c>
      <c r="AD1748">
        <v>37.590794442544698</v>
      </c>
      <c r="AE1748">
        <v>37.440243310802302</v>
      </c>
      <c r="AF1748">
        <v>37.2902951363426</v>
      </c>
      <c r="AG1748">
        <v>37.140947504321502</v>
      </c>
      <c r="AH1748">
        <v>36.9921980095667</v>
      </c>
      <c r="AI1748">
        <v>36.844044256538403</v>
      </c>
      <c r="AJ1748">
        <v>36.6964838592909</v>
      </c>
      <c r="AK1748">
        <v>36.549514441434503</v>
      </c>
      <c r="AL1748">
        <v>36.366766869227298</v>
      </c>
      <c r="AM1748">
        <v>36.184933034881197</v>
      </c>
      <c r="AN1748">
        <v>36.004008369706803</v>
      </c>
      <c r="AO1748">
        <v>35.823988327858203</v>
      </c>
      <c r="AP1748">
        <v>35.644868386218903</v>
      </c>
      <c r="AQ1748">
        <v>35.466644044287797</v>
      </c>
      <c r="AR1748">
        <v>35.289310824066398</v>
      </c>
      <c r="AS1748">
        <v>35.112864269946101</v>
      </c>
      <c r="AT1748">
        <v>34.937299948596298</v>
      </c>
      <c r="AU1748">
        <v>34.762613448853401</v>
      </c>
      <c r="AV1748">
        <v>34.588800381609097</v>
      </c>
      <c r="AW1748">
        <v>34.415856379700998</v>
      </c>
      <c r="AX1748">
        <v>34.2437770978025</v>
      </c>
      <c r="AY1748">
        <v>34.072558212313503</v>
      </c>
      <c r="AZ1748">
        <v>33.902195421252003</v>
      </c>
      <c r="BA1748">
        <v>33.732684444145697</v>
      </c>
      <c r="BB1748">
        <v>33.564021021925001</v>
      </c>
      <c r="BC1748">
        <v>33.396200916815303</v>
      </c>
      <c r="BD1748">
        <v>33.229219912231301</v>
      </c>
      <c r="BE1748">
        <v>33.063073812670098</v>
      </c>
    </row>
    <row r="1749" spans="1:57" x14ac:dyDescent="0.25">
      <c r="A1749" t="s">
        <v>44</v>
      </c>
      <c r="B1749" t="s">
        <v>144</v>
      </c>
      <c r="C1749" t="s">
        <v>341</v>
      </c>
      <c r="D1749">
        <v>9.6045191999999904E-2</v>
      </c>
      <c r="E1749">
        <v>0.17768779200000001</v>
      </c>
      <c r="F1749">
        <v>0.17892803474191499</v>
      </c>
      <c r="G1749">
        <v>0.168169850164062</v>
      </c>
      <c r="H1749">
        <v>0.173212147997545</v>
      </c>
      <c r="I1749">
        <v>0.175621637880023</v>
      </c>
      <c r="J1749">
        <v>0.177310033598815</v>
      </c>
      <c r="K1749">
        <v>0.17982936163204</v>
      </c>
      <c r="L1749">
        <v>0.18159679601238701</v>
      </c>
      <c r="M1749">
        <v>0.18416972733786699</v>
      </c>
      <c r="N1749">
        <v>0.18599421106817099</v>
      </c>
      <c r="O1749">
        <v>0.18784615945840999</v>
      </c>
      <c r="P1749">
        <v>0.19049398052546301</v>
      </c>
      <c r="Q1749">
        <v>0.19239016989115601</v>
      </c>
      <c r="R1749">
        <v>0.19430383468398299</v>
      </c>
      <c r="S1749">
        <v>0.19699598740343099</v>
      </c>
      <c r="T1749">
        <v>0.19892530016985399</v>
      </c>
      <c r="U1749">
        <v>0.200851855830434</v>
      </c>
      <c r="V1749">
        <v>0.20353089783768299</v>
      </c>
      <c r="W1749">
        <v>0.20543195149986701</v>
      </c>
      <c r="X1749">
        <v>0.207315273638772</v>
      </c>
      <c r="Y1749">
        <v>0.20917617839536101</v>
      </c>
      <c r="Z1749">
        <v>0.211010336186822</v>
      </c>
      <c r="AA1749">
        <v>0.21281428966812199</v>
      </c>
      <c r="AB1749">
        <v>0.21458515683239601</v>
      </c>
      <c r="AC1749">
        <v>0.21557072430840399</v>
      </c>
      <c r="AD1749">
        <v>0.217276321554603</v>
      </c>
      <c r="AE1749">
        <v>0.21895177075340799</v>
      </c>
      <c r="AF1749">
        <v>0.219854517492899</v>
      </c>
      <c r="AG1749">
        <v>0.22147768847549701</v>
      </c>
      <c r="AH1749">
        <v>0.22307498894955599</v>
      </c>
      <c r="AI1749">
        <v>0.22465085587133801</v>
      </c>
      <c r="AJ1749">
        <v>0.226211018851627</v>
      </c>
      <c r="AK1749">
        <v>0.22849514082932201</v>
      </c>
      <c r="AL1749">
        <v>0.22735266512517599</v>
      </c>
      <c r="AM1749">
        <v>0.22621590179955001</v>
      </c>
      <c r="AN1749">
        <v>0.22508482229055199</v>
      </c>
      <c r="AO1749">
        <v>0.22395939817909999</v>
      </c>
      <c r="AP1749">
        <v>0.22283960118820401</v>
      </c>
      <c r="AQ1749">
        <v>0.221725403182263</v>
      </c>
      <c r="AR1749">
        <v>0.220616776166352</v>
      </c>
      <c r="AS1749">
        <v>0.21951369228552001</v>
      </c>
      <c r="AT1749">
        <v>0.21841612382409201</v>
      </c>
      <c r="AU1749">
        <v>0.21732404320497201</v>
      </c>
      <c r="AV1749">
        <v>0.21623742298894699</v>
      </c>
      <c r="AW1749">
        <v>0.21515623587400201</v>
      </c>
      <c r="AX1749">
        <v>0.21408045469463199</v>
      </c>
      <c r="AY1749">
        <v>0.213010052421159</v>
      </c>
      <c r="AZ1749">
        <v>0.21194500215905299</v>
      </c>
      <c r="BA1749">
        <v>0.210885277148258</v>
      </c>
      <c r="BB1749">
        <v>0.20983085076251701</v>
      </c>
      <c r="BC1749">
        <v>0.20878169650870401</v>
      </c>
      <c r="BD1749">
        <v>0.207737788026161</v>
      </c>
      <c r="BE1749">
        <v>0.20669909908603001</v>
      </c>
    </row>
    <row r="1750" spans="1:57" x14ac:dyDescent="0.25">
      <c r="A1750" t="s">
        <v>44</v>
      </c>
      <c r="B1750" t="s">
        <v>144</v>
      </c>
      <c r="C1750" t="s">
        <v>357</v>
      </c>
      <c r="D1750">
        <v>1.5072480000000001E-3</v>
      </c>
      <c r="E1750">
        <v>7.4525040000000004E-3</v>
      </c>
      <c r="F1750">
        <v>7.5045217210322904E-3</v>
      </c>
      <c r="G1750">
        <v>7.0533066279931901E-3</v>
      </c>
      <c r="H1750">
        <v>7.2647884881157096E-3</v>
      </c>
      <c r="I1750">
        <v>7.3658462635825201E-3</v>
      </c>
      <c r="J1750">
        <v>7.4366602216279698E-3</v>
      </c>
      <c r="K1750">
        <v>7.5423247809856602E-3</v>
      </c>
      <c r="L1750">
        <v>7.6164537441575997E-3</v>
      </c>
      <c r="M1750">
        <v>7.7243665094581604E-3</v>
      </c>
      <c r="N1750">
        <v>7.8008882116245102E-3</v>
      </c>
      <c r="O1750">
        <v>7.87856182459876E-3</v>
      </c>
      <c r="P1750">
        <v>7.9896155828304508E-3</v>
      </c>
      <c r="Q1750">
        <v>8.0691447315329509E-3</v>
      </c>
      <c r="R1750">
        <v>8.1494068269908296E-3</v>
      </c>
      <c r="S1750">
        <v>8.2623199240836002E-3</v>
      </c>
      <c r="T1750">
        <v>8.3432383200362902E-3</v>
      </c>
      <c r="U1750">
        <v>8.42404107865629E-3</v>
      </c>
      <c r="V1750">
        <v>8.5364042919669394E-3</v>
      </c>
      <c r="W1750">
        <v>8.6161374568747406E-3</v>
      </c>
      <c r="X1750">
        <v>8.6951269339541892E-3</v>
      </c>
      <c r="Y1750">
        <v>8.7731761909458899E-3</v>
      </c>
      <c r="Z1750">
        <v>8.8501036383728492E-3</v>
      </c>
      <c r="AA1750">
        <v>8.9257642697751598E-3</v>
      </c>
      <c r="AB1750">
        <v>9.00003720927583E-3</v>
      </c>
      <c r="AC1750">
        <v>9.0413734512007592E-3</v>
      </c>
      <c r="AD1750">
        <v>9.1129088682185104E-3</v>
      </c>
      <c r="AE1750">
        <v>9.1831798289601207E-3</v>
      </c>
      <c r="AF1750">
        <v>9.2210424396173794E-3</v>
      </c>
      <c r="AG1750">
        <v>9.2891207701787399E-3</v>
      </c>
      <c r="AH1750">
        <v>9.3561140511359692E-3</v>
      </c>
      <c r="AI1750">
        <v>9.4222083753765905E-3</v>
      </c>
      <c r="AJ1750">
        <v>9.4876440517412206E-3</v>
      </c>
      <c r="AK1750">
        <v>9.5834437011355997E-3</v>
      </c>
      <c r="AL1750">
        <v>9.5355264826299194E-3</v>
      </c>
      <c r="AM1750">
        <v>9.4878488502167704E-3</v>
      </c>
      <c r="AN1750">
        <v>9.4404096059656894E-3</v>
      </c>
      <c r="AO1750">
        <v>9.3932075579358596E-3</v>
      </c>
      <c r="AP1750">
        <v>9.3462415201461795E-3</v>
      </c>
      <c r="AQ1750">
        <v>9.29951031254545E-3</v>
      </c>
      <c r="AR1750">
        <v>9.2530127609827192E-3</v>
      </c>
      <c r="AS1750">
        <v>9.2067476971778098E-3</v>
      </c>
      <c r="AT1750">
        <v>9.1607139586919201E-3</v>
      </c>
      <c r="AU1750">
        <v>9.1149103888984607E-3</v>
      </c>
      <c r="AV1750">
        <v>9.0693358369539692E-3</v>
      </c>
      <c r="AW1750">
        <v>9.0239891577692001E-3</v>
      </c>
      <c r="AX1750">
        <v>8.9788692119803504E-3</v>
      </c>
      <c r="AY1750">
        <v>8.9339748659204507E-3</v>
      </c>
      <c r="AZ1750">
        <v>8.88930499159085E-3</v>
      </c>
      <c r="BA1750">
        <v>8.8448584666328892E-3</v>
      </c>
      <c r="BB1750">
        <v>8.8006341742997308E-3</v>
      </c>
      <c r="BC1750">
        <v>8.7566310034282308E-3</v>
      </c>
      <c r="BD1750">
        <v>8.7128478484110906E-3</v>
      </c>
      <c r="BE1750">
        <v>8.6692836091690293E-3</v>
      </c>
    </row>
    <row r="1751" spans="1:57" x14ac:dyDescent="0.25">
      <c r="A1751" t="s">
        <v>44</v>
      </c>
      <c r="B1751" t="s">
        <v>144</v>
      </c>
      <c r="C1751" t="s">
        <v>342</v>
      </c>
      <c r="D1751">
        <v>2.3194871999999998E-2</v>
      </c>
      <c r="E1751">
        <v>2.3194871999999998E-2</v>
      </c>
      <c r="F1751">
        <v>2.33567698508533E-2</v>
      </c>
      <c r="G1751">
        <v>2.1952426246675399E-2</v>
      </c>
      <c r="H1751">
        <v>2.2610633833798299E-2</v>
      </c>
      <c r="I1751">
        <v>2.29251619664309E-2</v>
      </c>
      <c r="J1751">
        <v>2.31455604650668E-2</v>
      </c>
      <c r="K1751">
        <v>2.3474426565539601E-2</v>
      </c>
      <c r="L1751">
        <v>2.3705142552041002E-2</v>
      </c>
      <c r="M1751">
        <v>2.4041005877751799E-2</v>
      </c>
      <c r="N1751">
        <v>2.4279168928314498E-2</v>
      </c>
      <c r="O1751">
        <v>2.4520917139481499E-2</v>
      </c>
      <c r="P1751">
        <v>2.4866556364539699E-2</v>
      </c>
      <c r="Q1751">
        <v>2.51140796700519E-2</v>
      </c>
      <c r="R1751">
        <v>2.5363884169398401E-2</v>
      </c>
      <c r="S1751">
        <v>2.57153103255186E-2</v>
      </c>
      <c r="T1751">
        <v>2.5967157467978098E-2</v>
      </c>
      <c r="U1751">
        <v>2.6218644705480802E-2</v>
      </c>
      <c r="V1751">
        <v>2.656835942556E-2</v>
      </c>
      <c r="W1751">
        <v>2.6816517702857302E-2</v>
      </c>
      <c r="X1751">
        <v>2.7062361356239399E-2</v>
      </c>
      <c r="Y1751">
        <v>2.7305278706651798E-2</v>
      </c>
      <c r="Z1751">
        <v>2.7544704582351399E-2</v>
      </c>
      <c r="AA1751">
        <v>2.7780187671097901E-2</v>
      </c>
      <c r="AB1751">
        <v>2.8011351763701099E-2</v>
      </c>
      <c r="AC1751">
        <v>2.8140005011040501E-2</v>
      </c>
      <c r="AD1751">
        <v>2.8362648949399102E-2</v>
      </c>
      <c r="AE1751">
        <v>2.85813574451904E-2</v>
      </c>
      <c r="AF1751">
        <v>2.8699199503078799E-2</v>
      </c>
      <c r="AG1751">
        <v>2.89110837453877E-2</v>
      </c>
      <c r="AH1751">
        <v>2.91195909231984E-2</v>
      </c>
      <c r="AI1751">
        <v>2.9325300224486602E-2</v>
      </c>
      <c r="AJ1751">
        <v>2.9528959576767599E-2</v>
      </c>
      <c r="AK1751">
        <v>2.9827122530500599E-2</v>
      </c>
      <c r="AL1751">
        <v>2.96779869178481E-2</v>
      </c>
      <c r="AM1751">
        <v>2.95295969832589E-2</v>
      </c>
      <c r="AN1751">
        <v>2.9381948998342601E-2</v>
      </c>
      <c r="AO1751">
        <v>2.92350392533509E-2</v>
      </c>
      <c r="AP1751">
        <v>2.90888640570841E-2</v>
      </c>
      <c r="AQ1751">
        <v>2.89434197367987E-2</v>
      </c>
      <c r="AR1751">
        <v>2.8798702638114699E-2</v>
      </c>
      <c r="AS1751">
        <v>2.8654709124924099E-2</v>
      </c>
      <c r="AT1751">
        <v>2.8511435579299499E-2</v>
      </c>
      <c r="AU1751">
        <v>2.8368878401403001E-2</v>
      </c>
      <c r="AV1751">
        <v>2.8227034009395999E-2</v>
      </c>
      <c r="AW1751">
        <v>2.8085898839349002E-2</v>
      </c>
      <c r="AX1751">
        <v>2.79454693451523E-2</v>
      </c>
      <c r="AY1751">
        <v>2.78057419984265E-2</v>
      </c>
      <c r="AZ1751">
        <v>2.76667132884344E-2</v>
      </c>
      <c r="BA1751">
        <v>2.7528379721992201E-2</v>
      </c>
      <c r="BB1751">
        <v>2.7390737823382201E-2</v>
      </c>
      <c r="BC1751">
        <v>2.72537841342653E-2</v>
      </c>
      <c r="BD1751">
        <v>2.7117515213593998E-2</v>
      </c>
      <c r="BE1751">
        <v>2.6981927637526E-2</v>
      </c>
    </row>
    <row r="1752" spans="1:57" x14ac:dyDescent="0.25">
      <c r="A1752" t="s">
        <v>44</v>
      </c>
      <c r="B1752" t="s">
        <v>144</v>
      </c>
      <c r="C1752" t="s">
        <v>344</v>
      </c>
      <c r="D1752">
        <v>9.1164220559999993</v>
      </c>
      <c r="E1752">
        <v>12.4264224</v>
      </c>
      <c r="F1752">
        <v>12.5131575663055</v>
      </c>
      <c r="G1752">
        <v>11.760794422406599</v>
      </c>
      <c r="H1752">
        <v>12.113422602655801</v>
      </c>
      <c r="I1752">
        <v>12.281927927142</v>
      </c>
      <c r="J1752">
        <v>12.400004234714499</v>
      </c>
      <c r="K1752">
        <v>12.576190983126599</v>
      </c>
      <c r="L1752">
        <v>12.6997947823931</v>
      </c>
      <c r="M1752">
        <v>12.879730224759401</v>
      </c>
      <c r="N1752">
        <v>13.0073237146638</v>
      </c>
      <c r="O1752">
        <v>13.1368379187691</v>
      </c>
      <c r="P1752">
        <v>13.3220107021577</v>
      </c>
      <c r="Q1752">
        <v>13.4546188557246</v>
      </c>
      <c r="R1752">
        <v>13.588449136240801</v>
      </c>
      <c r="S1752">
        <v>13.7767222104944</v>
      </c>
      <c r="T1752">
        <v>13.9116468167796</v>
      </c>
      <c r="U1752">
        <v>14.0463786075572</v>
      </c>
      <c r="V1752">
        <v>14.233734796942599</v>
      </c>
      <c r="W1752">
        <v>14.3666831303394</v>
      </c>
      <c r="X1752">
        <v>14.4983914269528</v>
      </c>
      <c r="Y1752">
        <v>14.628531985801899</v>
      </c>
      <c r="Z1752">
        <v>14.7568020217363</v>
      </c>
      <c r="AA1752">
        <v>14.8829597487037</v>
      </c>
      <c r="AB1752">
        <v>15.006803616365501</v>
      </c>
      <c r="AC1752">
        <v>15.075728316384099</v>
      </c>
      <c r="AD1752">
        <v>15.195007595995801</v>
      </c>
      <c r="AE1752">
        <v>15.312178501322199</v>
      </c>
      <c r="AF1752">
        <v>15.3753112139238</v>
      </c>
      <c r="AG1752">
        <v>15.4888260931969</v>
      </c>
      <c r="AH1752">
        <v>15.6005317436918</v>
      </c>
      <c r="AI1752">
        <v>15.710738459616699</v>
      </c>
      <c r="AJ1752">
        <v>15.819846935712301</v>
      </c>
      <c r="AK1752">
        <v>15.9795847780732</v>
      </c>
      <c r="AL1752">
        <v>15.8996868541829</v>
      </c>
      <c r="AM1752">
        <v>15.820188419912</v>
      </c>
      <c r="AN1752">
        <v>15.7410874778124</v>
      </c>
      <c r="AO1752">
        <v>15.662382040423299</v>
      </c>
      <c r="AP1752">
        <v>15.5840701302212</v>
      </c>
      <c r="AQ1752">
        <v>15.5061497795701</v>
      </c>
      <c r="AR1752">
        <v>15.4286190306723</v>
      </c>
      <c r="AS1752">
        <v>15.3514759355189</v>
      </c>
      <c r="AT1752">
        <v>15.2747185558413</v>
      </c>
      <c r="AU1752">
        <v>15.1983449630621</v>
      </c>
      <c r="AV1752">
        <v>15.1223532382468</v>
      </c>
      <c r="AW1752">
        <v>15.046741472055601</v>
      </c>
      <c r="AX1752">
        <v>14.9715077646953</v>
      </c>
      <c r="AY1752">
        <v>14.896650225871801</v>
      </c>
      <c r="AZ1752">
        <v>14.8221669747424</v>
      </c>
      <c r="BA1752">
        <v>14.7480561398687</v>
      </c>
      <c r="BB1752">
        <v>14.674315859169401</v>
      </c>
      <c r="BC1752">
        <v>14.600944279873501</v>
      </c>
      <c r="BD1752">
        <v>14.5279395584742</v>
      </c>
      <c r="BE1752">
        <v>14.4552998606818</v>
      </c>
    </row>
    <row r="1753" spans="1:57" x14ac:dyDescent="0.25">
      <c r="A1753" t="s">
        <v>44</v>
      </c>
      <c r="B1753" t="s">
        <v>144</v>
      </c>
      <c r="C1753" t="s">
        <v>345</v>
      </c>
      <c r="D1753">
        <v>0</v>
      </c>
      <c r="E1753">
        <v>9.6589475999999994E-2</v>
      </c>
      <c r="F1753">
        <v>9.7263660732704996E-2</v>
      </c>
      <c r="G1753">
        <v>9.1415608936967999E-2</v>
      </c>
      <c r="H1753">
        <v>9.4156556416196399E-2</v>
      </c>
      <c r="I1753">
        <v>9.5466333315083501E-2</v>
      </c>
      <c r="J1753">
        <v>9.6384129951099698E-2</v>
      </c>
      <c r="K1753">
        <v>9.7753613874909606E-2</v>
      </c>
      <c r="L1753">
        <v>9.8714375212200001E-2</v>
      </c>
      <c r="M1753">
        <v>0.100112997400674</v>
      </c>
      <c r="N1753">
        <v>0.10110477024841399</v>
      </c>
      <c r="O1753">
        <v>0.102111472636794</v>
      </c>
      <c r="P1753">
        <v>0.103550804211178</v>
      </c>
      <c r="Q1753">
        <v>0.104581555593519</v>
      </c>
      <c r="R1753">
        <v>0.10562180645993099</v>
      </c>
      <c r="S1753">
        <v>0.107085236319443</v>
      </c>
      <c r="T1753">
        <v>0.108133993282717</v>
      </c>
      <c r="U1753">
        <v>0.109181251508202</v>
      </c>
      <c r="V1753">
        <v>0.110637554503189</v>
      </c>
      <c r="W1753">
        <v>0.11167095007309</v>
      </c>
      <c r="X1753">
        <v>0.11269470694737201</v>
      </c>
      <c r="Y1753">
        <v>0.11370627793546099</v>
      </c>
      <c r="Z1753">
        <v>0.114703309515315</v>
      </c>
      <c r="AA1753">
        <v>0.115683922305456</v>
      </c>
      <c r="AB1753">
        <v>0.11664654967302999</v>
      </c>
      <c r="AC1753">
        <v>0.117182295235506</v>
      </c>
      <c r="AD1753">
        <v>0.11810944246618001</v>
      </c>
      <c r="AE1753">
        <v>0.11902020149107299</v>
      </c>
      <c r="AF1753">
        <v>0.11951092645054601</v>
      </c>
      <c r="AG1753">
        <v>0.120393267510125</v>
      </c>
      <c r="AH1753">
        <v>0.12126154559534</v>
      </c>
      <c r="AI1753">
        <v>0.12211817259547</v>
      </c>
      <c r="AJ1753">
        <v>0.12296626307509501</v>
      </c>
      <c r="AK1753">
        <v>0.124207891115279</v>
      </c>
      <c r="AL1753">
        <v>0.123586851659703</v>
      </c>
      <c r="AM1753">
        <v>0.122968917401404</v>
      </c>
      <c r="AN1753">
        <v>0.122354072814397</v>
      </c>
      <c r="AO1753">
        <v>0.121742302450325</v>
      </c>
      <c r="AP1753">
        <v>0.12113359093807401</v>
      </c>
      <c r="AQ1753">
        <v>0.120527922983383</v>
      </c>
      <c r="AR1753">
        <v>0.119925283368467</v>
      </c>
      <c r="AS1753">
        <v>0.119325656951624</v>
      </c>
      <c r="AT1753">
        <v>0.11872902866686599</v>
      </c>
      <c r="AU1753">
        <v>0.11813538352353201</v>
      </c>
      <c r="AV1753">
        <v>0.117544706605914</v>
      </c>
      <c r="AW1753">
        <v>0.116956983072885</v>
      </c>
      <c r="AX1753">
        <v>0.11637219815751999</v>
      </c>
      <c r="AY1753">
        <v>0.115790337166733</v>
      </c>
      <c r="AZ1753">
        <v>0.115211385480899</v>
      </c>
      <c r="BA1753">
        <v>0.114635328553494</v>
      </c>
      <c r="BB1753">
        <v>0.11406215191072699</v>
      </c>
      <c r="BC1753">
        <v>0.113491841151173</v>
      </c>
      <c r="BD1753">
        <v>0.112924381945417</v>
      </c>
      <c r="BE1753">
        <v>0.11235976003569</v>
      </c>
    </row>
    <row r="1754" spans="1:57" x14ac:dyDescent="0.25">
      <c r="A1754" t="s">
        <v>44</v>
      </c>
      <c r="B1754" t="s">
        <v>144</v>
      </c>
      <c r="C1754" t="s">
        <v>346</v>
      </c>
      <c r="D1754">
        <v>92.544022367999901</v>
      </c>
      <c r="E1754">
        <v>95.59678572</v>
      </c>
      <c r="F1754">
        <v>96.264041575369703</v>
      </c>
      <c r="G1754">
        <v>90.476092643992004</v>
      </c>
      <c r="H1754">
        <v>93.188870264211999</v>
      </c>
      <c r="I1754">
        <v>94.485186040310893</v>
      </c>
      <c r="J1754">
        <v>95.393550097982796</v>
      </c>
      <c r="K1754">
        <v>96.748959265037897</v>
      </c>
      <c r="L1754">
        <v>97.699846457851805</v>
      </c>
      <c r="M1754">
        <v>99.084094423487201</v>
      </c>
      <c r="N1754">
        <v>100.06567440854</v>
      </c>
      <c r="O1754">
        <v>101.062030497124</v>
      </c>
      <c r="P1754">
        <v>102.486569461353</v>
      </c>
      <c r="Q1754">
        <v>103.50672738237</v>
      </c>
      <c r="R1754">
        <v>104.536287157302</v>
      </c>
      <c r="S1754">
        <v>105.984676738544</v>
      </c>
      <c r="T1754">
        <v>107.022655189638</v>
      </c>
      <c r="U1754">
        <v>108.059150306096</v>
      </c>
      <c r="V1754">
        <v>109.500486268568</v>
      </c>
      <c r="W1754">
        <v>110.523261201727</v>
      </c>
      <c r="X1754">
        <v>111.53649650015799</v>
      </c>
      <c r="Y1754">
        <v>112.537671151824</v>
      </c>
      <c r="Z1754">
        <v>113.52445582281101</v>
      </c>
      <c r="AA1754">
        <v>114.494990446825</v>
      </c>
      <c r="AB1754">
        <v>115.44772449195101</v>
      </c>
      <c r="AC1754">
        <v>115.977963974113</v>
      </c>
      <c r="AD1754">
        <v>116.895582526486</v>
      </c>
      <c r="AE1754">
        <v>117.796981301496</v>
      </c>
      <c r="AF1754">
        <v>118.282662876145</v>
      </c>
      <c r="AG1754">
        <v>119.15593574910901</v>
      </c>
      <c r="AH1754">
        <v>120.015290178754</v>
      </c>
      <c r="AI1754">
        <v>120.863113266368</v>
      </c>
      <c r="AJ1754">
        <v>121.702487566855</v>
      </c>
      <c r="AK1754">
        <v>122.93135487846</v>
      </c>
      <c r="AL1754">
        <v>122.316698104067</v>
      </c>
      <c r="AM1754">
        <v>121.705114613547</v>
      </c>
      <c r="AN1754">
        <v>121.096589040479</v>
      </c>
      <c r="AO1754">
        <v>120.491106095277</v>
      </c>
      <c r="AP1754">
        <v>119.8886505648</v>
      </c>
      <c r="AQ1754">
        <v>119.289207311976</v>
      </c>
      <c r="AR1754">
        <v>118.692761275417</v>
      </c>
      <c r="AS1754">
        <v>118.09929746904</v>
      </c>
      <c r="AT1754">
        <v>117.50880098169399</v>
      </c>
      <c r="AU1754">
        <v>116.921256976786</v>
      </c>
      <c r="AV1754">
        <v>116.33665069190199</v>
      </c>
      <c r="AW1754">
        <v>115.75496743844199</v>
      </c>
      <c r="AX1754">
        <v>115.17619260124999</v>
      </c>
      <c r="AY1754">
        <v>114.60031163824399</v>
      </c>
      <c r="AZ1754">
        <v>114.027310080053</v>
      </c>
      <c r="BA1754">
        <v>113.457173529652</v>
      </c>
      <c r="BB1754">
        <v>112.889887662004</v>
      </c>
      <c r="BC1754">
        <v>112.32543822369399</v>
      </c>
      <c r="BD1754">
        <v>111.763811032576</v>
      </c>
      <c r="BE1754">
        <v>111.204991977413</v>
      </c>
    </row>
    <row r="1755" spans="1:57" x14ac:dyDescent="0.25">
      <c r="A1755" t="s">
        <v>44</v>
      </c>
      <c r="B1755" t="s">
        <v>144</v>
      </c>
      <c r="C1755" t="s">
        <v>347</v>
      </c>
      <c r="D1755">
        <v>2.4359221080000002</v>
      </c>
      <c r="E1755">
        <v>4.2152702399999997</v>
      </c>
      <c r="F1755">
        <v>4.2446923981658999</v>
      </c>
      <c r="G1755">
        <v>3.9894770298109798</v>
      </c>
      <c r="H1755">
        <v>4.1090949718173597</v>
      </c>
      <c r="I1755">
        <v>4.1662550663903799</v>
      </c>
      <c r="J1755">
        <v>4.2063087141208104</v>
      </c>
      <c r="K1755">
        <v>4.2660744884810997</v>
      </c>
      <c r="L1755">
        <v>4.3080031627066697</v>
      </c>
      <c r="M1755">
        <v>4.3690405627654298</v>
      </c>
      <c r="N1755">
        <v>4.4123226131817797</v>
      </c>
      <c r="O1755">
        <v>4.45625620505957</v>
      </c>
      <c r="P1755">
        <v>4.51907020718747</v>
      </c>
      <c r="Q1755">
        <v>4.5640533234311098</v>
      </c>
      <c r="R1755">
        <v>4.6094510075361601</v>
      </c>
      <c r="S1755">
        <v>4.6733166851502101</v>
      </c>
      <c r="T1755">
        <v>4.71908558461379</v>
      </c>
      <c r="U1755">
        <v>4.7647890775231199</v>
      </c>
      <c r="V1755">
        <v>4.8283437309844404</v>
      </c>
      <c r="W1755">
        <v>4.8734422424615103</v>
      </c>
      <c r="X1755">
        <v>4.9181201107331898</v>
      </c>
      <c r="Y1755">
        <v>4.9622661736204003</v>
      </c>
      <c r="Z1755">
        <v>5.0057777208504399</v>
      </c>
      <c r="AA1755">
        <v>5.04857273416272</v>
      </c>
      <c r="AB1755">
        <v>5.09058284398815</v>
      </c>
      <c r="AC1755">
        <v>5.1139633655443397</v>
      </c>
      <c r="AD1755">
        <v>5.1544250834395502</v>
      </c>
      <c r="AE1755">
        <v>5.1941716021331699</v>
      </c>
      <c r="AF1755">
        <v>5.2155873753970701</v>
      </c>
      <c r="AG1755">
        <v>5.2540937030426704</v>
      </c>
      <c r="AH1755">
        <v>5.2919863071256703</v>
      </c>
      <c r="AI1755">
        <v>5.32937044512874</v>
      </c>
      <c r="AJ1755">
        <v>5.3663820400522804</v>
      </c>
      <c r="AK1755">
        <v>5.4205680439906301</v>
      </c>
      <c r="AL1755">
        <v>5.3934652037706696</v>
      </c>
      <c r="AM1755">
        <v>5.3664978777518204</v>
      </c>
      <c r="AN1755">
        <v>5.33966538836306</v>
      </c>
      <c r="AO1755">
        <v>5.3129670614212499</v>
      </c>
      <c r="AP1755">
        <v>5.2864022261141397</v>
      </c>
      <c r="AQ1755">
        <v>5.2599702149835696</v>
      </c>
      <c r="AR1755">
        <v>5.2336703639086499</v>
      </c>
      <c r="AS1755">
        <v>5.20750201208911</v>
      </c>
      <c r="AT1755">
        <v>5.1814645020286596</v>
      </c>
      <c r="AU1755">
        <v>5.15555717951852</v>
      </c>
      <c r="AV1755">
        <v>5.1297793936209297</v>
      </c>
      <c r="AW1755">
        <v>5.1041304966528198</v>
      </c>
      <c r="AX1755">
        <v>5.0786098441695602</v>
      </c>
      <c r="AY1755">
        <v>5.0532167949487103</v>
      </c>
      <c r="AZ1755">
        <v>5.0279507109739701</v>
      </c>
      <c r="BA1755">
        <v>5.0028109574190998</v>
      </c>
      <c r="BB1755">
        <v>4.9777969026319999</v>
      </c>
      <c r="BC1755">
        <v>4.9529079181188402</v>
      </c>
      <c r="BD1755">
        <v>4.92814337852825</v>
      </c>
      <c r="BE1755">
        <v>4.9035026616356099</v>
      </c>
    </row>
    <row r="1756" spans="1:57" x14ac:dyDescent="0.25">
      <c r="A1756" t="s">
        <v>44</v>
      </c>
      <c r="B1756" t="s">
        <v>144</v>
      </c>
      <c r="C1756" t="s">
        <v>368</v>
      </c>
      <c r="D1756">
        <v>4.1323716000000003E-2</v>
      </c>
      <c r="E1756">
        <v>0.117732816</v>
      </c>
      <c r="F1756">
        <v>0.118554579098555</v>
      </c>
      <c r="G1756">
        <v>0.111426394595038</v>
      </c>
      <c r="H1756">
        <v>0.114767332744839</v>
      </c>
      <c r="I1756">
        <v>0.11636381850109</v>
      </c>
      <c r="J1756">
        <v>0.11748251990571799</v>
      </c>
      <c r="K1756">
        <v>0.119151782495121</v>
      </c>
      <c r="L1756">
        <v>0.120322853531298</v>
      </c>
      <c r="M1756">
        <v>0.122027632722451</v>
      </c>
      <c r="N1756">
        <v>0.12323650365779799</v>
      </c>
      <c r="O1756">
        <v>0.124463572195346</v>
      </c>
      <c r="P1756">
        <v>0.1262179720164</v>
      </c>
      <c r="Q1756">
        <v>0.127474353848711</v>
      </c>
      <c r="R1756">
        <v>0.12874231459268601</v>
      </c>
      <c r="S1756">
        <v>0.13052608778945499</v>
      </c>
      <c r="T1756">
        <v>0.13180441660641601</v>
      </c>
      <c r="U1756">
        <v>0.13308091861337901</v>
      </c>
      <c r="V1756">
        <v>0.13485600488208399</v>
      </c>
      <c r="W1756">
        <v>0.136115609711976</v>
      </c>
      <c r="X1756">
        <v>0.13736346594538801</v>
      </c>
      <c r="Y1756">
        <v>0.13859646881426799</v>
      </c>
      <c r="Z1756">
        <v>0.13981174961294601</v>
      </c>
      <c r="AA1756">
        <v>0.141007017565212</v>
      </c>
      <c r="AB1756">
        <v>0.14218036310384</v>
      </c>
      <c r="AC1756">
        <v>0.142833382835823</v>
      </c>
      <c r="AD1756">
        <v>0.14396348167095699</v>
      </c>
      <c r="AE1756">
        <v>0.14507360493840299</v>
      </c>
      <c r="AF1756">
        <v>0.14567174910226999</v>
      </c>
      <c r="AG1756">
        <v>0.14674723374012699</v>
      </c>
      <c r="AH1756">
        <v>0.14780557703255201</v>
      </c>
      <c r="AI1756">
        <v>0.14884971882898301</v>
      </c>
      <c r="AJ1756">
        <v>0.14988345546908</v>
      </c>
      <c r="AK1756">
        <v>0.15139687464939999</v>
      </c>
      <c r="AL1756">
        <v>0.15063989027615299</v>
      </c>
      <c r="AM1756">
        <v>0.14988669082477199</v>
      </c>
      <c r="AN1756">
        <v>0.14913725737064901</v>
      </c>
      <c r="AO1756">
        <v>0.148391571083795</v>
      </c>
      <c r="AP1756">
        <v>0.147649613228376</v>
      </c>
      <c r="AQ1756">
        <v>0.14691136516223399</v>
      </c>
      <c r="AR1756">
        <v>0.14617680833642299</v>
      </c>
      <c r="AS1756">
        <v>0.14544592429474101</v>
      </c>
      <c r="AT1756">
        <v>0.14471869467326701</v>
      </c>
      <c r="AU1756">
        <v>0.143995101199901</v>
      </c>
      <c r="AV1756">
        <v>0.14327512569390199</v>
      </c>
      <c r="AW1756">
        <v>0.14255875006543201</v>
      </c>
      <c r="AX1756">
        <v>0.14184595631510499</v>
      </c>
      <c r="AY1756">
        <v>0.14113672653352899</v>
      </c>
      <c r="AZ1756">
        <v>0.140431042900862</v>
      </c>
      <c r="BA1756">
        <v>0.139728887686357</v>
      </c>
      <c r="BB1756">
        <v>0.13903024324792601</v>
      </c>
      <c r="BC1756">
        <v>0.13833509203168601</v>
      </c>
      <c r="BD1756">
        <v>0.13764341657152801</v>
      </c>
      <c r="BE1756">
        <v>0.13695519948866999</v>
      </c>
    </row>
    <row r="1757" spans="1:57" x14ac:dyDescent="0.25">
      <c r="A1757" t="s">
        <v>44</v>
      </c>
      <c r="B1757" t="s">
        <v>144</v>
      </c>
      <c r="C1757" t="s">
        <v>423</v>
      </c>
      <c r="D1757">
        <v>5.4972684000000001E-2</v>
      </c>
      <c r="E1757">
        <v>0.30479904000000002</v>
      </c>
      <c r="F1757">
        <v>0.30692650634334301</v>
      </c>
      <c r="G1757">
        <v>0.28847231602129397</v>
      </c>
      <c r="H1757">
        <v>0.29712168648023801</v>
      </c>
      <c r="I1757">
        <v>0.30125483594876801</v>
      </c>
      <c r="J1757">
        <v>0.30415104726658199</v>
      </c>
      <c r="K1757">
        <v>0.308472609020087</v>
      </c>
      <c r="L1757">
        <v>0.31150440032284998</v>
      </c>
      <c r="M1757">
        <v>0.315917911173345</v>
      </c>
      <c r="N1757">
        <v>0.31904756281250801</v>
      </c>
      <c r="O1757">
        <v>0.32222432630943199</v>
      </c>
      <c r="P1757">
        <v>0.32676630024160502</v>
      </c>
      <c r="Q1757">
        <v>0.330018953064943</v>
      </c>
      <c r="R1757">
        <v>0.33330158258704001</v>
      </c>
      <c r="S1757">
        <v>0.33791960138948601</v>
      </c>
      <c r="T1757">
        <v>0.34122907286440501</v>
      </c>
      <c r="U1757">
        <v>0.34453381490234702</v>
      </c>
      <c r="V1757">
        <v>0.34912934407595098</v>
      </c>
      <c r="W1757">
        <v>0.35239034093285398</v>
      </c>
      <c r="X1757">
        <v>0.355620921793182</v>
      </c>
      <c r="Y1757">
        <v>0.35881304870834801</v>
      </c>
      <c r="Z1757">
        <v>0.361959294872777</v>
      </c>
      <c r="AA1757">
        <v>0.36505372968518601</v>
      </c>
      <c r="AB1757">
        <v>0.36809140945802199</v>
      </c>
      <c r="AC1757">
        <v>0.36978201530753702</v>
      </c>
      <c r="AD1757">
        <v>0.37270773348669001</v>
      </c>
      <c r="AE1757">
        <v>0.37558173682488599</v>
      </c>
      <c r="AF1757">
        <v>0.37713027505850899</v>
      </c>
      <c r="AG1757">
        <v>0.37991460228596202</v>
      </c>
      <c r="AH1757">
        <v>0.38265455220376299</v>
      </c>
      <c r="AI1757">
        <v>0.38535773580191901</v>
      </c>
      <c r="AJ1757">
        <v>0.38803398144200002</v>
      </c>
      <c r="AK1757">
        <v>0.39195207946217497</v>
      </c>
      <c r="AL1757">
        <v>0.38999231906486398</v>
      </c>
      <c r="AM1757">
        <v>0.38804235746954002</v>
      </c>
      <c r="AN1757">
        <v>0.38610214568219198</v>
      </c>
      <c r="AO1757">
        <v>0.38417163495378098</v>
      </c>
      <c r="AP1757">
        <v>0.38225077677901198</v>
      </c>
      <c r="AQ1757">
        <v>0.38033952289511702</v>
      </c>
      <c r="AR1757">
        <v>0.37843782528064102</v>
      </c>
      <c r="AS1757">
        <v>0.37654563615423797</v>
      </c>
      <c r="AT1757">
        <v>0.37466290797346702</v>
      </c>
      <c r="AU1757">
        <v>0.37278959343360002</v>
      </c>
      <c r="AV1757">
        <v>0.37092564546643197</v>
      </c>
      <c r="AW1757">
        <v>0.36907101723909902</v>
      </c>
      <c r="AX1757">
        <v>0.36722566215290398</v>
      </c>
      <c r="AY1757">
        <v>0.36538953384213901</v>
      </c>
      <c r="AZ1757">
        <v>0.36356258617292903</v>
      </c>
      <c r="BA1757">
        <v>0.361744773242064</v>
      </c>
      <c r="BB1757">
        <v>0.35993604937585399</v>
      </c>
      <c r="BC1757">
        <v>0.35813636912897401</v>
      </c>
      <c r="BD1757">
        <v>0.35634568728332999</v>
      </c>
      <c r="BE1757">
        <v>0.354563958846913</v>
      </c>
    </row>
    <row r="1758" spans="1:57" x14ac:dyDescent="0.25">
      <c r="A1758" t="s">
        <v>44</v>
      </c>
      <c r="B1758" t="s">
        <v>144</v>
      </c>
      <c r="C1758" t="s">
        <v>348</v>
      </c>
      <c r="D1758">
        <v>21.754068516</v>
      </c>
      <c r="E1758">
        <v>19.902246876</v>
      </c>
      <c r="F1758">
        <v>20.0411625378918</v>
      </c>
      <c r="G1758">
        <v>18.836172352600901</v>
      </c>
      <c r="H1758">
        <v>19.4009441648608</v>
      </c>
      <c r="I1758">
        <v>19.670823496167401</v>
      </c>
      <c r="J1758">
        <v>19.859935353777502</v>
      </c>
      <c r="K1758">
        <v>20.1421173085112</v>
      </c>
      <c r="L1758">
        <v>20.3400820363007</v>
      </c>
      <c r="M1758">
        <v>20.628267926047702</v>
      </c>
      <c r="N1758">
        <v>20.8326225708606</v>
      </c>
      <c r="O1758">
        <v>21.0400534452572</v>
      </c>
      <c r="P1758">
        <v>21.336627497795099</v>
      </c>
      <c r="Q1758">
        <v>21.549013663748902</v>
      </c>
      <c r="R1758">
        <v>21.763357196954299</v>
      </c>
      <c r="S1758">
        <v>22.0648966974865</v>
      </c>
      <c r="T1758">
        <v>22.28099291066</v>
      </c>
      <c r="U1758">
        <v>22.4967803091394</v>
      </c>
      <c r="V1758">
        <v>22.796851320317501</v>
      </c>
      <c r="W1758">
        <v>23.009782320716798</v>
      </c>
      <c r="X1758">
        <v>23.220727269346401</v>
      </c>
      <c r="Y1758">
        <v>23.429161317974501</v>
      </c>
      <c r="Z1758">
        <v>23.634599523741599</v>
      </c>
      <c r="AA1758">
        <v>23.836654640379201</v>
      </c>
      <c r="AB1758">
        <v>24.035003863425398</v>
      </c>
      <c r="AC1758">
        <v>24.1453941552946</v>
      </c>
      <c r="AD1758">
        <v>24.336432701515399</v>
      </c>
      <c r="AE1758">
        <v>24.524094460421299</v>
      </c>
      <c r="AF1758">
        <v>24.625208263871901</v>
      </c>
      <c r="AG1758">
        <v>24.807014505336198</v>
      </c>
      <c r="AH1758">
        <v>24.985923073066498</v>
      </c>
      <c r="AI1758">
        <v>25.162430936482501</v>
      </c>
      <c r="AJ1758">
        <v>25.3371798511435</v>
      </c>
      <c r="AK1758">
        <v>25.5930171204534</v>
      </c>
      <c r="AL1758">
        <v>25.465052034851102</v>
      </c>
      <c r="AM1758">
        <v>25.337726774676899</v>
      </c>
      <c r="AN1758">
        <v>25.211038140803499</v>
      </c>
      <c r="AO1758">
        <v>25.084982950099501</v>
      </c>
      <c r="AP1758">
        <v>24.959558035349001</v>
      </c>
      <c r="AQ1758">
        <v>24.834760245172198</v>
      </c>
      <c r="AR1758">
        <v>24.710586443946401</v>
      </c>
      <c r="AS1758">
        <v>24.587033511726599</v>
      </c>
      <c r="AT1758">
        <v>24.464098344168001</v>
      </c>
      <c r="AU1758">
        <v>24.341777852447201</v>
      </c>
      <c r="AV1758">
        <v>24.2200689631849</v>
      </c>
      <c r="AW1758">
        <v>24.098968618369</v>
      </c>
      <c r="AX1758">
        <v>23.978473775277202</v>
      </c>
      <c r="AY1758">
        <v>23.858581406400798</v>
      </c>
      <c r="AZ1758">
        <v>23.739288499368801</v>
      </c>
      <c r="BA1758">
        <v>23.620592056871899</v>
      </c>
      <c r="BB1758">
        <v>23.502489096587599</v>
      </c>
      <c r="BC1758">
        <v>23.384976651104601</v>
      </c>
      <c r="BD1758">
        <v>23.268051767849101</v>
      </c>
      <c r="BE1758">
        <v>23.1517115090099</v>
      </c>
    </row>
    <row r="1759" spans="1:57" x14ac:dyDescent="0.25">
      <c r="A1759" t="s">
        <v>44</v>
      </c>
      <c r="B1759" t="s">
        <v>144</v>
      </c>
      <c r="C1759" t="s">
        <v>361</v>
      </c>
      <c r="D1759">
        <v>4.810256388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</row>
    <row r="1760" spans="1:57" x14ac:dyDescent="0.25">
      <c r="A1760" t="s">
        <v>44</v>
      </c>
      <c r="B1760" t="s">
        <v>213</v>
      </c>
      <c r="C1760" t="s">
        <v>332</v>
      </c>
      <c r="D1760">
        <v>0.23797771200000001</v>
      </c>
      <c r="E1760">
        <v>0.23542376400000001</v>
      </c>
      <c r="F1760">
        <v>0.23540616607364101</v>
      </c>
      <c r="G1760">
        <v>0.21513971966772799</v>
      </c>
      <c r="H1760">
        <v>0.21800419928954401</v>
      </c>
      <c r="I1760">
        <v>0.22086226535627099</v>
      </c>
      <c r="J1760">
        <v>0.22371363815961101</v>
      </c>
      <c r="K1760">
        <v>0.22655803465647001</v>
      </c>
      <c r="L1760">
        <v>0.22939516843921301</v>
      </c>
      <c r="M1760">
        <v>0.23222474970570101</v>
      </c>
      <c r="N1760">
        <v>0.235046485229083</v>
      </c>
      <c r="O1760">
        <v>0.23497326394180101</v>
      </c>
      <c r="P1760">
        <v>0.23489355853726901</v>
      </c>
      <c r="Q1760">
        <v>0.23480730661683299</v>
      </c>
      <c r="R1760">
        <v>0.23471444532296501</v>
      </c>
      <c r="S1760">
        <v>0.234614911336259</v>
      </c>
      <c r="T1760">
        <v>0.23450864087238699</v>
      </c>
      <c r="U1760">
        <v>0.234395569679058</v>
      </c>
      <c r="V1760">
        <v>0.23427563303294299</v>
      </c>
      <c r="W1760">
        <v>0.234148765736585</v>
      </c>
      <c r="X1760">
        <v>0.23401490211529399</v>
      </c>
      <c r="Y1760">
        <v>0.23387397601401999</v>
      </c>
      <c r="Z1760">
        <v>0.23372592079420501</v>
      </c>
      <c r="AA1760">
        <v>0.23357066933061599</v>
      </c>
      <c r="AB1760">
        <v>0.233408154008163</v>
      </c>
      <c r="AC1760">
        <v>0.233238306718692</v>
      </c>
      <c r="AD1760">
        <v>0.23306105885776299</v>
      </c>
      <c r="AE1760">
        <v>0.2328763413214</v>
      </c>
      <c r="AF1760">
        <v>0.23268408450283201</v>
      </c>
      <c r="AG1760">
        <v>0.23248421828920701</v>
      </c>
      <c r="AH1760">
        <v>0.232276672058286</v>
      </c>
      <c r="AI1760">
        <v>0.232061374675122</v>
      </c>
      <c r="AJ1760">
        <v>0.23183825448870601</v>
      </c>
      <c r="AK1760">
        <v>0.23160723932861099</v>
      </c>
      <c r="AL1760">
        <v>0.229077481684754</v>
      </c>
      <c r="AM1760">
        <v>0.22656723143635199</v>
      </c>
      <c r="AN1760">
        <v>0.22407635675339199</v>
      </c>
      <c r="AO1760">
        <v>0.22160472663647601</v>
      </c>
      <c r="AP1760">
        <v>0.21915221091181</v>
      </c>
      <c r="AQ1760">
        <v>0.21671868022622501</v>
      </c>
      <c r="AR1760">
        <v>0.21430400604222299</v>
      </c>
      <c r="AS1760">
        <v>0.21190806063305501</v>
      </c>
      <c r="AT1760">
        <v>0.209530717077828</v>
      </c>
      <c r="AU1760">
        <v>0.20717184925663701</v>
      </c>
      <c r="AV1760">
        <v>0.20483133184573199</v>
      </c>
      <c r="AW1760">
        <v>0.202509040312704</v>
      </c>
      <c r="AX1760">
        <v>0.20020485091171</v>
      </c>
      <c r="AY1760">
        <v>0.19791864067871801</v>
      </c>
      <c r="AZ1760">
        <v>0.195650287426783</v>
      </c>
      <c r="BA1760">
        <v>0.193399669741351</v>
      </c>
      <c r="BB1760">
        <v>0.19116666697558701</v>
      </c>
      <c r="BC1760">
        <v>0.18895115924573799</v>
      </c>
      <c r="BD1760">
        <v>0.18675302742651301</v>
      </c>
      <c r="BE1760">
        <v>0.184572153146498</v>
      </c>
    </row>
    <row r="1761" spans="1:57" x14ac:dyDescent="0.25">
      <c r="A1761" t="s">
        <v>44</v>
      </c>
      <c r="B1761" t="s">
        <v>213</v>
      </c>
      <c r="C1761" t="s">
        <v>333</v>
      </c>
      <c r="D1761">
        <v>1.743467256</v>
      </c>
      <c r="E1761">
        <v>1.556275428</v>
      </c>
      <c r="F1761">
        <v>1.56515602219896</v>
      </c>
      <c r="G1761">
        <v>1.4387041054582199</v>
      </c>
      <c r="H1761">
        <v>1.4663390015297699</v>
      </c>
      <c r="I1761">
        <v>1.49422972567347</v>
      </c>
      <c r="J1761">
        <v>1.52237777536365</v>
      </c>
      <c r="K1761">
        <v>1.5507846526574101</v>
      </c>
      <c r="L1761">
        <v>1.5794518641726401</v>
      </c>
      <c r="M1761">
        <v>1.6083809210656801</v>
      </c>
      <c r="N1761">
        <v>1.6375733390082901</v>
      </c>
      <c r="O1761">
        <v>1.64679854179358</v>
      </c>
      <c r="P1761">
        <v>1.6560625212150899</v>
      </c>
      <c r="Q1761">
        <v>1.6653653736012599</v>
      </c>
      <c r="R1761">
        <v>1.6747071949795</v>
      </c>
      <c r="S1761">
        <v>1.6840880810694101</v>
      </c>
      <c r="T1761">
        <v>1.6935081272758099</v>
      </c>
      <c r="U1761">
        <v>1.7029674286818</v>
      </c>
      <c r="V1761">
        <v>1.71246608004166</v>
      </c>
      <c r="W1761">
        <v>1.7220041757737601</v>
      </c>
      <c r="X1761">
        <v>1.73158180995336</v>
      </c>
      <c r="Y1761">
        <v>1.74119907630536</v>
      </c>
      <c r="Z1761">
        <v>1.7508560681969401</v>
      </c>
      <c r="AA1761">
        <v>1.7605528786301601</v>
      </c>
      <c r="AB1761">
        <v>1.7702896002345001</v>
      </c>
      <c r="AC1761">
        <v>1.7800663252592901</v>
      </c>
      <c r="AD1761">
        <v>1.7898831455661099</v>
      </c>
      <c r="AE1761">
        <v>1.7997401526210599</v>
      </c>
      <c r="AF1761">
        <v>1.8096374374869899</v>
      </c>
      <c r="AG1761">
        <v>1.81957509081569</v>
      </c>
      <c r="AH1761">
        <v>1.82955320283992</v>
      </c>
      <c r="AI1761">
        <v>1.8395718633654199</v>
      </c>
      <c r="AJ1761">
        <v>1.84963116176286</v>
      </c>
      <c r="AK1761">
        <v>1.85973118695966</v>
      </c>
      <c r="AL1761">
        <v>1.85135844300173</v>
      </c>
      <c r="AM1761">
        <v>1.8430092845753101</v>
      </c>
      <c r="AN1761">
        <v>1.8346837533868201</v>
      </c>
      <c r="AO1761">
        <v>1.8263818897947599</v>
      </c>
      <c r="AP1761">
        <v>1.81810373282388</v>
      </c>
      <c r="AQ1761">
        <v>1.8098493201791499</v>
      </c>
      <c r="AR1761">
        <v>1.80161868825972</v>
      </c>
      <c r="AS1761">
        <v>1.7934118721726899</v>
      </c>
      <c r="AT1761">
        <v>1.78522890574681</v>
      </c>
      <c r="AU1761">
        <v>1.7770698215460199</v>
      </c>
      <c r="AV1761">
        <v>1.76893465088294</v>
      </c>
      <c r="AW1761">
        <v>1.76082342383223</v>
      </c>
      <c r="AX1761">
        <v>1.75273616924375</v>
      </c>
      <c r="AY1761">
        <v>1.74467291475578</v>
      </c>
      <c r="AZ1761">
        <v>1.7366336868079699</v>
      </c>
      <c r="BA1761">
        <v>1.72861851065428</v>
      </c>
      <c r="BB1761">
        <v>1.7206274103757999</v>
      </c>
      <c r="BC1761">
        <v>1.7126604088933799</v>
      </c>
      <c r="BD1761">
        <v>1.70471752798029</v>
      </c>
      <c r="BE1761">
        <v>1.69679878827469</v>
      </c>
    </row>
    <row r="1762" spans="1:57" x14ac:dyDescent="0.25">
      <c r="A1762" t="s">
        <v>44</v>
      </c>
      <c r="B1762" t="s">
        <v>213</v>
      </c>
      <c r="C1762" t="s">
        <v>341</v>
      </c>
      <c r="D1762">
        <v>7.5278663999999997</v>
      </c>
      <c r="E1762">
        <v>7.7642112599999997</v>
      </c>
      <c r="F1762">
        <v>7.6781055883528202</v>
      </c>
      <c r="G1762">
        <v>7.2048264206263397</v>
      </c>
      <c r="H1762">
        <v>7.2152140390878898</v>
      </c>
      <c r="I1762">
        <v>7.2652059587139304</v>
      </c>
      <c r="J1762">
        <v>7.2890060273423103</v>
      </c>
      <c r="K1762">
        <v>7.3238677299476098</v>
      </c>
      <c r="L1762">
        <v>7.3533521004332396</v>
      </c>
      <c r="M1762">
        <v>7.3937792230443202</v>
      </c>
      <c r="N1762">
        <v>7.4124884608570403</v>
      </c>
      <c r="O1762">
        <v>7.44163367313483</v>
      </c>
      <c r="P1762">
        <v>7.4657097907295702</v>
      </c>
      <c r="Q1762">
        <v>7.4851693240919897</v>
      </c>
      <c r="R1762">
        <v>7.5003773559709801</v>
      </c>
      <c r="S1762">
        <v>7.5116541631713396</v>
      </c>
      <c r="T1762">
        <v>7.5059944763976398</v>
      </c>
      <c r="U1762">
        <v>7.5106501126722502</v>
      </c>
      <c r="V1762">
        <v>7.5248647433775702</v>
      </c>
      <c r="W1762">
        <v>7.5355454148382996</v>
      </c>
      <c r="X1762">
        <v>7.5428974113818104</v>
      </c>
      <c r="Y1762">
        <v>7.5470581314589902</v>
      </c>
      <c r="Z1762">
        <v>7.5595475996720403</v>
      </c>
      <c r="AA1762">
        <v>7.5572617872200096</v>
      </c>
      <c r="AB1762">
        <v>7.5629428121147999</v>
      </c>
      <c r="AC1762">
        <v>7.5545709771838503</v>
      </c>
      <c r="AD1762">
        <v>7.5537141990173096</v>
      </c>
      <c r="AE1762">
        <v>7.5494057246375803</v>
      </c>
      <c r="AF1762">
        <v>7.5316840348704002</v>
      </c>
      <c r="AG1762">
        <v>7.5303463766523899</v>
      </c>
      <c r="AH1762">
        <v>7.5156626546969996</v>
      </c>
      <c r="AI1762">
        <v>7.5067029993881897</v>
      </c>
      <c r="AJ1762">
        <v>7.4937994929747402</v>
      </c>
      <c r="AK1762">
        <v>7.4768913227332199</v>
      </c>
      <c r="AL1762">
        <v>7.3952240871545598</v>
      </c>
      <c r="AM1762">
        <v>7.3141866016486201</v>
      </c>
      <c r="AN1762">
        <v>7.2337746103955496</v>
      </c>
      <c r="AO1762">
        <v>7.1539838843899801</v>
      </c>
      <c r="AP1762">
        <v>7.0748102212791997</v>
      </c>
      <c r="AQ1762">
        <v>6.9962494452024098</v>
      </c>
      <c r="AR1762">
        <v>6.9182974066308702</v>
      </c>
      <c r="AS1762">
        <v>6.8409499822089099</v>
      </c>
      <c r="AT1762">
        <v>6.7642030745959998</v>
      </c>
      <c r="AU1762">
        <v>6.6880526123096704</v>
      </c>
      <c r="AV1762">
        <v>6.6124945495693401</v>
      </c>
      <c r="AW1762">
        <v>6.5375248661410996</v>
      </c>
      <c r="AX1762">
        <v>6.4631395671833998</v>
      </c>
      <c r="AY1762">
        <v>6.3893346830936304</v>
      </c>
      <c r="AZ1762">
        <v>6.3161062693555801</v>
      </c>
      <c r="BA1762">
        <v>6.2434504063878302</v>
      </c>
      <c r="BB1762">
        <v>6.1713631993930198</v>
      </c>
      <c r="BC1762">
        <v>6.0998407782079997</v>
      </c>
      <c r="BD1762">
        <v>6.0288792971548499</v>
      </c>
      <c r="BE1762">
        <v>5.9584749348927701</v>
      </c>
    </row>
    <row r="1763" spans="1:57" x14ac:dyDescent="0.25">
      <c r="A1763" t="s">
        <v>44</v>
      </c>
      <c r="B1763" t="s">
        <v>213</v>
      </c>
      <c r="C1763" t="s">
        <v>344</v>
      </c>
      <c r="D1763">
        <v>22.156503732000001</v>
      </c>
      <c r="E1763">
        <v>21.782161943999998</v>
      </c>
      <c r="F1763">
        <v>21.540596172370499</v>
      </c>
      <c r="G1763">
        <v>20.2128317503422</v>
      </c>
      <c r="H1763">
        <v>20.241973768760399</v>
      </c>
      <c r="I1763">
        <v>20.382223956798999</v>
      </c>
      <c r="J1763">
        <v>20.448994029351301</v>
      </c>
      <c r="K1763">
        <v>20.5467970419643</v>
      </c>
      <c r="L1763">
        <v>20.629514179768599</v>
      </c>
      <c r="M1763">
        <v>20.742930739694199</v>
      </c>
      <c r="N1763">
        <v>20.795418704567702</v>
      </c>
      <c r="O1763">
        <v>20.877184348555001</v>
      </c>
      <c r="P1763">
        <v>20.9447288646519</v>
      </c>
      <c r="Q1763">
        <v>20.999321751535199</v>
      </c>
      <c r="R1763">
        <v>21.041987233210602</v>
      </c>
      <c r="S1763">
        <v>21.073623832528199</v>
      </c>
      <c r="T1763">
        <v>21.0577458238382</v>
      </c>
      <c r="U1763">
        <v>21.070807011882899</v>
      </c>
      <c r="V1763">
        <v>21.110685549139198</v>
      </c>
      <c r="W1763">
        <v>21.1406497151875</v>
      </c>
      <c r="X1763">
        <v>21.161275426410398</v>
      </c>
      <c r="Y1763">
        <v>21.172948148273498</v>
      </c>
      <c r="Z1763">
        <v>21.2079868160919</v>
      </c>
      <c r="AA1763">
        <v>21.201574067219401</v>
      </c>
      <c r="AB1763">
        <v>21.217511939093601</v>
      </c>
      <c r="AC1763">
        <v>21.194025114981301</v>
      </c>
      <c r="AD1763">
        <v>21.191621460553499</v>
      </c>
      <c r="AE1763">
        <v>21.179534220326701</v>
      </c>
      <c r="AF1763">
        <v>21.129816779172302</v>
      </c>
      <c r="AG1763">
        <v>21.126064036368799</v>
      </c>
      <c r="AH1763">
        <v>21.084869483714002</v>
      </c>
      <c r="AI1763">
        <v>21.059733554723501</v>
      </c>
      <c r="AJ1763">
        <v>21.023533320477998</v>
      </c>
      <c r="AK1763">
        <v>20.9760981734883</v>
      </c>
      <c r="AL1763">
        <v>20.746984244033801</v>
      </c>
      <c r="AM1763">
        <v>20.5196370514196</v>
      </c>
      <c r="AN1763">
        <v>20.294044656125301</v>
      </c>
      <c r="AO1763">
        <v>20.070195193857799</v>
      </c>
      <c r="AP1763">
        <v>19.848076875096499</v>
      </c>
      <c r="AQ1763">
        <v>19.627677984643</v>
      </c>
      <c r="AR1763">
        <v>19.408986881172101</v>
      </c>
      <c r="AS1763">
        <v>19.1919919967863</v>
      </c>
      <c r="AT1763">
        <v>18.9766818365724</v>
      </c>
      <c r="AU1763">
        <v>18.7630449781606</v>
      </c>
      <c r="AV1763">
        <v>18.5510700712871</v>
      </c>
      <c r="AW1763">
        <v>18.3407458373579</v>
      </c>
      <c r="AX1763">
        <v>18.1320610690161</v>
      </c>
      <c r="AY1763">
        <v>17.9250046297119</v>
      </c>
      <c r="AZ1763">
        <v>17.719565453274001</v>
      </c>
      <c r="BA1763">
        <v>17.515732543484699</v>
      </c>
      <c r="BB1763">
        <v>17.313494973656901</v>
      </c>
      <c r="BC1763">
        <v>17.1128418862139</v>
      </c>
      <c r="BD1763">
        <v>16.913762492270902</v>
      </c>
      <c r="BE1763">
        <v>16.716246071220201</v>
      </c>
    </row>
    <row r="1764" spans="1:57" x14ac:dyDescent="0.25">
      <c r="A1764" t="s">
        <v>44</v>
      </c>
      <c r="B1764" t="s">
        <v>213</v>
      </c>
      <c r="C1764" t="s">
        <v>360</v>
      </c>
      <c r="D1764">
        <v>1.5368068079999999</v>
      </c>
      <c r="E1764">
        <v>1.5231578400000001</v>
      </c>
      <c r="F1764">
        <v>1.5062659079742</v>
      </c>
      <c r="G1764">
        <v>1.41341953238095</v>
      </c>
      <c r="H1764">
        <v>1.41545734175641</v>
      </c>
      <c r="I1764">
        <v>1.4252645947747999</v>
      </c>
      <c r="J1764">
        <v>1.42993361522129</v>
      </c>
      <c r="K1764">
        <v>1.4367726712259301</v>
      </c>
      <c r="L1764">
        <v>1.44255681961639</v>
      </c>
      <c r="M1764">
        <v>1.4504876817080601</v>
      </c>
      <c r="N1764">
        <v>1.4541579994390701</v>
      </c>
      <c r="O1764">
        <v>1.45987561286982</v>
      </c>
      <c r="P1764">
        <v>1.4645987877092399</v>
      </c>
      <c r="Q1764">
        <v>1.4684162959932401</v>
      </c>
      <c r="R1764">
        <v>1.4713997584740699</v>
      </c>
      <c r="S1764">
        <v>1.47361200601889</v>
      </c>
      <c r="T1764">
        <v>1.47250170698237</v>
      </c>
      <c r="U1764">
        <v>1.4734150346410799</v>
      </c>
      <c r="V1764">
        <v>1.4762036148943101</v>
      </c>
      <c r="W1764">
        <v>1.4782989144588199</v>
      </c>
      <c r="X1764">
        <v>1.4797412053496699</v>
      </c>
      <c r="Y1764">
        <v>1.48055744195032</v>
      </c>
      <c r="Z1764">
        <v>1.4830075854084399</v>
      </c>
      <c r="AA1764">
        <v>1.4825591621184899</v>
      </c>
      <c r="AB1764">
        <v>1.4836736471985501</v>
      </c>
      <c r="AC1764">
        <v>1.4820312877130599</v>
      </c>
      <c r="AD1764">
        <v>1.4818632077448799</v>
      </c>
      <c r="AE1764">
        <v>1.4810179851832901</v>
      </c>
      <c r="AF1764">
        <v>1.47754140143215</v>
      </c>
      <c r="AG1764">
        <v>1.4772789839716001</v>
      </c>
      <c r="AH1764">
        <v>1.47439837891491</v>
      </c>
      <c r="AI1764">
        <v>1.47264070272987</v>
      </c>
      <c r="AJ1764">
        <v>1.4701093345974301</v>
      </c>
      <c r="AK1764">
        <v>1.4667923444742901</v>
      </c>
      <c r="AL1764">
        <v>1.4507711304736299</v>
      </c>
      <c r="AM1764">
        <v>1.4348734588043699</v>
      </c>
      <c r="AN1764">
        <v>1.4190984945735401</v>
      </c>
      <c r="AO1764">
        <v>1.4034454081485399</v>
      </c>
      <c r="AP1764">
        <v>1.38791337512544</v>
      </c>
      <c r="AQ1764">
        <v>1.37250157629736</v>
      </c>
      <c r="AR1764">
        <v>1.3572091976231799</v>
      </c>
      <c r="AS1764">
        <v>1.34203543019634</v>
      </c>
      <c r="AT1764">
        <v>1.32697947021382</v>
      </c>
      <c r="AU1764">
        <v>1.3120405189453701</v>
      </c>
      <c r="AV1764">
        <v>1.2972177827028599</v>
      </c>
      <c r="AW1764">
        <v>1.28251047280979</v>
      </c>
      <c r="AX1764">
        <v>1.26791780557109</v>
      </c>
      <c r="AY1764">
        <v>1.25343900224296</v>
      </c>
      <c r="AZ1764">
        <v>1.2390732890029701</v>
      </c>
      <c r="BA1764">
        <v>1.2248198969203199</v>
      </c>
      <c r="BB1764">
        <v>1.21067806192627</v>
      </c>
      <c r="BC1764">
        <v>1.1966470247847401</v>
      </c>
      <c r="BD1764">
        <v>1.1827260310630801</v>
      </c>
      <c r="BE1764">
        <v>1.1689143311030099</v>
      </c>
    </row>
    <row r="1765" spans="1:57" x14ac:dyDescent="0.25">
      <c r="A1765" t="s">
        <v>44</v>
      </c>
      <c r="B1765" t="s">
        <v>213</v>
      </c>
      <c r="C1765" t="s">
        <v>345</v>
      </c>
      <c r="D1765">
        <v>1.6186587480000001</v>
      </c>
      <c r="E1765">
        <v>1.669444632</v>
      </c>
      <c r="F1765">
        <v>1.65093036873456</v>
      </c>
      <c r="G1765">
        <v>1.54916686185151</v>
      </c>
      <c r="H1765">
        <v>1.5514003860691301</v>
      </c>
      <c r="I1765">
        <v>1.5621495451360701</v>
      </c>
      <c r="J1765">
        <v>1.5672669866227</v>
      </c>
      <c r="K1765">
        <v>1.57476287774774</v>
      </c>
      <c r="L1765">
        <v>1.58110254605233</v>
      </c>
      <c r="M1765">
        <v>1.58979510226573</v>
      </c>
      <c r="N1765">
        <v>1.5938179238491901</v>
      </c>
      <c r="O1765">
        <v>1.60008466705804</v>
      </c>
      <c r="P1765">
        <v>1.60526146402195</v>
      </c>
      <c r="Q1765">
        <v>1.6094456126012699</v>
      </c>
      <c r="R1765">
        <v>1.6127156121329</v>
      </c>
      <c r="S1765">
        <v>1.6151403278723799</v>
      </c>
      <c r="T1765">
        <v>1.6139233937387301</v>
      </c>
      <c r="U1765">
        <v>1.6149244390126001</v>
      </c>
      <c r="V1765">
        <v>1.6179808394803701</v>
      </c>
      <c r="W1765">
        <v>1.6202773753472</v>
      </c>
      <c r="X1765">
        <v>1.6218581864242101</v>
      </c>
      <c r="Y1765">
        <v>1.62275281584187</v>
      </c>
      <c r="Z1765">
        <v>1.6254382754418899</v>
      </c>
      <c r="AA1765">
        <v>1.62494678478045</v>
      </c>
      <c r="AB1765">
        <v>1.62616830699272</v>
      </c>
      <c r="AC1765">
        <v>1.6243682123768699</v>
      </c>
      <c r="AD1765">
        <v>1.6241839897091599</v>
      </c>
      <c r="AE1765">
        <v>1.6232575904672399</v>
      </c>
      <c r="AF1765">
        <v>1.6194471094201599</v>
      </c>
      <c r="AG1765">
        <v>1.61915948891929</v>
      </c>
      <c r="AH1765">
        <v>1.6160022254220301</v>
      </c>
      <c r="AI1765">
        <v>1.6140757388854099</v>
      </c>
      <c r="AJ1765">
        <v>1.61130125364865</v>
      </c>
      <c r="AK1765">
        <v>1.60766569388586</v>
      </c>
      <c r="AL1765">
        <v>1.5901057739556199</v>
      </c>
      <c r="AM1765">
        <v>1.57268126158234</v>
      </c>
      <c r="AN1765">
        <v>1.5553912416884299</v>
      </c>
      <c r="AO1765">
        <v>1.5382348049619301</v>
      </c>
      <c r="AP1765">
        <v>1.5212110478216501</v>
      </c>
      <c r="AQ1765">
        <v>1.5043190723826501</v>
      </c>
      <c r="AR1765">
        <v>1.48755798642184</v>
      </c>
      <c r="AS1765">
        <v>1.4709269033438299</v>
      </c>
      <c r="AT1765">
        <v>1.45442494214695</v>
      </c>
      <c r="AU1765">
        <v>1.4380512273894399</v>
      </c>
      <c r="AV1765">
        <v>1.42180488915596</v>
      </c>
      <c r="AW1765">
        <v>1.40568506302413</v>
      </c>
      <c r="AX1765">
        <v>1.38969089003139</v>
      </c>
      <c r="AY1765">
        <v>1.37382151664199</v>
      </c>
      <c r="AZ1765">
        <v>1.3580760947142501</v>
      </c>
      <c r="BA1765">
        <v>1.3424537814678601</v>
      </c>
      <c r="BB1765">
        <v>1.32695373945157</v>
      </c>
      <c r="BC1765">
        <v>1.3115751365109101</v>
      </c>
      <c r="BD1765">
        <v>1.29631714575616</v>
      </c>
      <c r="BE1765">
        <v>1.28117894553055</v>
      </c>
    </row>
    <row r="1766" spans="1:57" x14ac:dyDescent="0.25">
      <c r="A1766" t="s">
        <v>44</v>
      </c>
      <c r="B1766" t="s">
        <v>213</v>
      </c>
      <c r="C1766" t="s">
        <v>346</v>
      </c>
      <c r="D1766">
        <v>7.6602948839999998</v>
      </c>
      <c r="E1766">
        <v>7.4681626320000003</v>
      </c>
      <c r="F1766">
        <v>7.3853401613246303</v>
      </c>
      <c r="G1766">
        <v>6.9301070827080897</v>
      </c>
      <c r="H1766">
        <v>6.9400986222775698</v>
      </c>
      <c r="I1766">
        <v>6.9881843548202403</v>
      </c>
      <c r="J1766">
        <v>7.0110769291226998</v>
      </c>
      <c r="K1766">
        <v>7.0446093583632603</v>
      </c>
      <c r="L1766">
        <v>7.07296949264029</v>
      </c>
      <c r="M1766">
        <v>7.1118551329575199</v>
      </c>
      <c r="N1766">
        <v>7.1298509893333</v>
      </c>
      <c r="O1766">
        <v>7.1578848974723099</v>
      </c>
      <c r="P1766">
        <v>7.1810429950205998</v>
      </c>
      <c r="Q1766">
        <v>7.1997605382489898</v>
      </c>
      <c r="R1766">
        <v>7.2143886893362899</v>
      </c>
      <c r="S1766">
        <v>7.2252355129635397</v>
      </c>
      <c r="T1766">
        <v>7.2197916295017501</v>
      </c>
      <c r="U1766">
        <v>7.2242697468133397</v>
      </c>
      <c r="V1766">
        <v>7.2379423750180996</v>
      </c>
      <c r="W1766">
        <v>7.2482157935040998</v>
      </c>
      <c r="X1766">
        <v>7.25528745912706</v>
      </c>
      <c r="Y1766">
        <v>7.2592895313481902</v>
      </c>
      <c r="Z1766">
        <v>7.2713027773404502</v>
      </c>
      <c r="AA1766">
        <v>7.2691041226971898</v>
      </c>
      <c r="AB1766">
        <v>7.2745685306595798</v>
      </c>
      <c r="AC1766">
        <v>7.2665159129887096</v>
      </c>
      <c r="AD1766">
        <v>7.2656918036912002</v>
      </c>
      <c r="AE1766">
        <v>7.2615476110248496</v>
      </c>
      <c r="AF1766">
        <v>7.2445016475827</v>
      </c>
      <c r="AG1766">
        <v>7.2432149941437798</v>
      </c>
      <c r="AH1766">
        <v>7.2290911610931703</v>
      </c>
      <c r="AI1766">
        <v>7.2204731365788701</v>
      </c>
      <c r="AJ1766">
        <v>7.20806163962295</v>
      </c>
      <c r="AK1766">
        <v>7.1917981762852401</v>
      </c>
      <c r="AL1766">
        <v>7.1132449045383099</v>
      </c>
      <c r="AM1766">
        <v>7.0352973705544501</v>
      </c>
      <c r="AN1766">
        <v>6.95795148078781</v>
      </c>
      <c r="AO1766">
        <v>6.8812031674845802</v>
      </c>
      <c r="AP1766">
        <v>6.8050483885273598</v>
      </c>
      <c r="AQ1766">
        <v>6.7294831272805196</v>
      </c>
      <c r="AR1766">
        <v>6.6545033924364398</v>
      </c>
      <c r="AS1766">
        <v>6.5801052178626103</v>
      </c>
      <c r="AT1766">
        <v>6.5062846624497199</v>
      </c>
      <c r="AU1766">
        <v>6.4330378099605001</v>
      </c>
      <c r="AV1766">
        <v>6.3603607688796204</v>
      </c>
      <c r="AW1766">
        <v>6.2882496722642998</v>
      </c>
      <c r="AX1766">
        <v>6.2167006775958997</v>
      </c>
      <c r="AY1766">
        <v>6.1457099666323902</v>
      </c>
      <c r="AZ1766">
        <v>6.0752737452615699</v>
      </c>
      <c r="BA1766">
        <v>6.0053882433552896</v>
      </c>
      <c r="BB1766">
        <v>5.93604971462445</v>
      </c>
      <c r="BC1766">
        <v>5.8672544364748296</v>
      </c>
      <c r="BD1766">
        <v>5.79899870986383</v>
      </c>
      <c r="BE1766">
        <v>5.7312788591580404</v>
      </c>
    </row>
    <row r="1767" spans="1:57" x14ac:dyDescent="0.25">
      <c r="A1767" t="s">
        <v>44</v>
      </c>
      <c r="B1767" t="s">
        <v>213</v>
      </c>
      <c r="C1767" t="s">
        <v>347</v>
      </c>
      <c r="D1767">
        <v>47.881249631999999</v>
      </c>
      <c r="E1767">
        <v>49.258246283999902</v>
      </c>
      <c r="F1767">
        <v>48.711968724256501</v>
      </c>
      <c r="G1767">
        <v>45.709358282026201</v>
      </c>
      <c r="H1767">
        <v>45.775260129792699</v>
      </c>
      <c r="I1767">
        <v>46.0924223252415</v>
      </c>
      <c r="J1767">
        <v>46.243416367368098</v>
      </c>
      <c r="K1767">
        <v>46.464588393129198</v>
      </c>
      <c r="L1767">
        <v>46.651645176397402</v>
      </c>
      <c r="M1767">
        <v>46.908125724832402</v>
      </c>
      <c r="N1767">
        <v>47.0268221658621</v>
      </c>
      <c r="O1767">
        <v>47.2117272381616</v>
      </c>
      <c r="P1767">
        <v>47.364472609240501</v>
      </c>
      <c r="Q1767">
        <v>47.487929127209902</v>
      </c>
      <c r="R1767">
        <v>47.584412975305298</v>
      </c>
      <c r="S1767">
        <v>47.6559560757917</v>
      </c>
      <c r="T1767">
        <v>47.620049499366402</v>
      </c>
      <c r="U1767">
        <v>47.649586109144799</v>
      </c>
      <c r="V1767">
        <v>47.739767552780499</v>
      </c>
      <c r="W1767">
        <v>47.807528607660799</v>
      </c>
      <c r="X1767">
        <v>47.854171652819097</v>
      </c>
      <c r="Y1767">
        <v>47.880568381014399</v>
      </c>
      <c r="Z1767">
        <v>47.959804929401997</v>
      </c>
      <c r="AA1767">
        <v>47.945303119887598</v>
      </c>
      <c r="AB1767">
        <v>47.981345071097202</v>
      </c>
      <c r="AC1767">
        <v>47.928231896678199</v>
      </c>
      <c r="AD1767">
        <v>47.922796265353298</v>
      </c>
      <c r="AE1767">
        <v>47.895462144088697</v>
      </c>
      <c r="AF1767">
        <v>47.783030973698303</v>
      </c>
      <c r="AG1767">
        <v>47.774544509878602</v>
      </c>
      <c r="AH1767">
        <v>47.681387025077697</v>
      </c>
      <c r="AI1767">
        <v>47.624544559946003</v>
      </c>
      <c r="AJ1767">
        <v>47.54268124176</v>
      </c>
      <c r="AK1767">
        <v>47.435411258232001</v>
      </c>
      <c r="AL1767">
        <v>46.917292331691201</v>
      </c>
      <c r="AM1767">
        <v>46.403168709134299</v>
      </c>
      <c r="AN1767">
        <v>45.893013390494701</v>
      </c>
      <c r="AO1767">
        <v>45.386799545823798</v>
      </c>
      <c r="AP1767">
        <v>44.8845005142649</v>
      </c>
      <c r="AQ1767">
        <v>44.386089803032803</v>
      </c>
      <c r="AR1767">
        <v>43.891541086400302</v>
      </c>
      <c r="AS1767">
        <v>43.400828204688999</v>
      </c>
      <c r="AT1767">
        <v>42.913925163267599</v>
      </c>
      <c r="AU1767">
        <v>42.4308061315553</v>
      </c>
      <c r="AV1767">
        <v>41.951445442031101</v>
      </c>
      <c r="AW1767">
        <v>41.475817589248898</v>
      </c>
      <c r="AX1767">
        <v>41.003897228858399</v>
      </c>
      <c r="AY1767">
        <v>40.535659176632002</v>
      </c>
      <c r="AZ1767">
        <v>40.071078407497303</v>
      </c>
      <c r="BA1767">
        <v>39.610130054574398</v>
      </c>
      <c r="BB1767">
        <v>39.152789408220599</v>
      </c>
      <c r="BC1767">
        <v>38.699031915078997</v>
      </c>
      <c r="BD1767">
        <v>38.248833177133598</v>
      </c>
      <c r="BE1767">
        <v>37.802168950769698</v>
      </c>
    </row>
    <row r="1768" spans="1:57" x14ac:dyDescent="0.25">
      <c r="A1768" t="s">
        <v>44</v>
      </c>
      <c r="B1768" t="s">
        <v>213</v>
      </c>
      <c r="C1768" t="s">
        <v>348</v>
      </c>
      <c r="D1768">
        <v>70.665857099999997</v>
      </c>
      <c r="E1768">
        <v>70.198903295999997</v>
      </c>
      <c r="F1768">
        <v>70.211604543125702</v>
      </c>
      <c r="G1768">
        <v>66.629502806071301</v>
      </c>
      <c r="H1768">
        <v>67.475751652562707</v>
      </c>
      <c r="I1768">
        <v>68.702089434828807</v>
      </c>
      <c r="J1768">
        <v>69.691957133001196</v>
      </c>
      <c r="K1768">
        <v>70.797315192732</v>
      </c>
      <c r="L1768">
        <v>71.861117769232607</v>
      </c>
      <c r="M1768">
        <v>73.042983003897803</v>
      </c>
      <c r="N1768">
        <v>74.020378170797599</v>
      </c>
      <c r="O1768">
        <v>75.110965240495702</v>
      </c>
      <c r="P1768">
        <v>76.160042961211303</v>
      </c>
      <c r="Q1768">
        <v>77.170735772097103</v>
      </c>
      <c r="R1768">
        <v>78.145440380440803</v>
      </c>
      <c r="S1768">
        <v>79.086228712554998</v>
      </c>
      <c r="T1768">
        <v>79.853535983683699</v>
      </c>
      <c r="U1768">
        <v>80.734763707249002</v>
      </c>
      <c r="V1768">
        <v>81.725202910095405</v>
      </c>
      <c r="W1768">
        <v>82.684479144546302</v>
      </c>
      <c r="X1768">
        <v>83.613774274818695</v>
      </c>
      <c r="Y1768">
        <v>84.513592116961604</v>
      </c>
      <c r="Z1768">
        <v>85.513248462500698</v>
      </c>
      <c r="AA1768">
        <v>86.351693590868905</v>
      </c>
      <c r="AB1768">
        <v>87.286408607529907</v>
      </c>
      <c r="AC1768">
        <v>88.063552646696806</v>
      </c>
      <c r="AD1768">
        <v>88.932243294205307</v>
      </c>
      <c r="AE1768">
        <v>89.764789747676005</v>
      </c>
      <c r="AF1768">
        <v>90.440442109538296</v>
      </c>
      <c r="AG1768">
        <v>91.315850853843301</v>
      </c>
      <c r="AH1768">
        <v>92.032865293200103</v>
      </c>
      <c r="AI1768">
        <v>92.822587464831599</v>
      </c>
      <c r="AJ1768">
        <v>93.566439656959602</v>
      </c>
      <c r="AK1768">
        <v>94.262298643760701</v>
      </c>
      <c r="AL1768">
        <v>94.135413468916099</v>
      </c>
      <c r="AM1768">
        <v>94.002363489290403</v>
      </c>
      <c r="AN1768">
        <v>93.863238910556205</v>
      </c>
      <c r="AO1768">
        <v>93.718129063521801</v>
      </c>
      <c r="AP1768">
        <v>93.567122411259604</v>
      </c>
      <c r="AQ1768">
        <v>93.410306556181894</v>
      </c>
      <c r="AR1768">
        <v>93.247768247063505</v>
      </c>
      <c r="AS1768">
        <v>93.079593386013997</v>
      </c>
      <c r="AT1768">
        <v>92.905867035397193</v>
      </c>
      <c r="AU1768">
        <v>92.726673424699996</v>
      </c>
      <c r="AV1768">
        <v>92.542095957350995</v>
      </c>
      <c r="AW1768">
        <v>92.352217217487095</v>
      </c>
      <c r="AX1768">
        <v>92.157118976672194</v>
      </c>
      <c r="AY1768">
        <v>91.956882200563797</v>
      </c>
      <c r="AZ1768">
        <v>91.751587055532397</v>
      </c>
      <c r="BA1768">
        <v>91.541312915229994</v>
      </c>
      <c r="BB1768">
        <v>91.326138367111497</v>
      </c>
      <c r="BC1768">
        <v>91.106141218906004</v>
      </c>
      <c r="BD1768">
        <v>90.8813985050421</v>
      </c>
      <c r="BE1768">
        <v>90.651986493023301</v>
      </c>
    </row>
    <row r="1769" spans="1:57" x14ac:dyDescent="0.25">
      <c r="A1769" t="s">
        <v>44</v>
      </c>
      <c r="B1769" t="s">
        <v>145</v>
      </c>
      <c r="C1769" t="s">
        <v>271</v>
      </c>
      <c r="D1769">
        <v>5.8029047999999996E-3</v>
      </c>
      <c r="E1769">
        <v>4.6774929599999997E-3</v>
      </c>
      <c r="F1769">
        <v>4.7463811350476996E-3</v>
      </c>
      <c r="G1769">
        <v>4.4082768286329904E-3</v>
      </c>
      <c r="H1769">
        <v>4.5234053674501097E-3</v>
      </c>
      <c r="I1769">
        <v>4.5926193083432798E-3</v>
      </c>
      <c r="J1769">
        <v>4.6547552122329604E-3</v>
      </c>
      <c r="K1769">
        <v>4.7183820087423204E-3</v>
      </c>
      <c r="L1769">
        <v>4.7836668032749403E-3</v>
      </c>
      <c r="M1769">
        <v>4.8425287669157501E-3</v>
      </c>
      <c r="N1769">
        <v>4.9021713368179402E-3</v>
      </c>
      <c r="O1769">
        <v>4.9401135362163702E-3</v>
      </c>
      <c r="P1769">
        <v>4.9742898541534197E-3</v>
      </c>
      <c r="Q1769">
        <v>5.0022221248887501E-3</v>
      </c>
      <c r="R1769">
        <v>5.0276414356781804E-3</v>
      </c>
      <c r="S1769">
        <v>5.0578011385781201E-3</v>
      </c>
      <c r="T1769">
        <v>5.0791706146069903E-3</v>
      </c>
      <c r="U1769">
        <v>5.0961558738656099E-3</v>
      </c>
      <c r="V1769">
        <v>5.10693864763176E-3</v>
      </c>
      <c r="W1769">
        <v>5.1185222237629304E-3</v>
      </c>
      <c r="X1769">
        <v>5.1351548133490004E-3</v>
      </c>
      <c r="Y1769">
        <v>5.14476185890157E-3</v>
      </c>
      <c r="Z1769">
        <v>5.1520308813663603E-3</v>
      </c>
      <c r="AA1769">
        <v>5.1568294219065799E-3</v>
      </c>
      <c r="AB1769">
        <v>5.1585645657211904E-3</v>
      </c>
      <c r="AC1769">
        <v>5.1613362925471999E-3</v>
      </c>
      <c r="AD1769">
        <v>5.1605255340639597E-3</v>
      </c>
      <c r="AE1769">
        <v>5.1590281122590601E-3</v>
      </c>
      <c r="AF1769">
        <v>5.15589915015131E-3</v>
      </c>
      <c r="AG1769">
        <v>5.1546710320808696E-3</v>
      </c>
      <c r="AH1769">
        <v>5.1518750181140296E-3</v>
      </c>
      <c r="AI1769">
        <v>5.1494700075830901E-3</v>
      </c>
      <c r="AJ1769">
        <v>5.1476189638731901E-3</v>
      </c>
      <c r="AK1769">
        <v>5.1434645102066299E-3</v>
      </c>
      <c r="AL1769">
        <v>5.0872844067766897E-3</v>
      </c>
      <c r="AM1769">
        <v>5.0315375177682996E-3</v>
      </c>
      <c r="AN1769">
        <v>4.9762209155398297E-3</v>
      </c>
      <c r="AO1769">
        <v>4.9213316908956898E-3</v>
      </c>
      <c r="AP1769">
        <v>4.8668669529751104E-3</v>
      </c>
      <c r="AQ1769">
        <v>4.8128238291414499E-3</v>
      </c>
      <c r="AR1769">
        <v>4.7591994648723199E-3</v>
      </c>
      <c r="AS1769">
        <v>4.7059910236501397E-3</v>
      </c>
      <c r="AT1769">
        <v>4.6531956868535703E-3</v>
      </c>
      <c r="AU1769">
        <v>4.6008106536493702E-3</v>
      </c>
      <c r="AV1769">
        <v>4.5488331408850401E-3</v>
      </c>
      <c r="AW1769">
        <v>4.4972603829820101E-3</v>
      </c>
      <c r="AX1769">
        <v>4.4460896318294901E-3</v>
      </c>
      <c r="AY1769">
        <v>4.3953181566789203E-3</v>
      </c>
      <c r="AZ1769">
        <v>4.3449432440390602E-3</v>
      </c>
      <c r="BA1769">
        <v>4.2949621975716798E-3</v>
      </c>
      <c r="BB1769">
        <v>4.2453723379878797E-3</v>
      </c>
      <c r="BC1769">
        <v>4.1961710029449701E-3</v>
      </c>
      <c r="BD1769">
        <v>4.1473555469440501E-3</v>
      </c>
      <c r="BE1769">
        <v>4.0989233412280597E-3</v>
      </c>
    </row>
    <row r="1770" spans="1:57" x14ac:dyDescent="0.25">
      <c r="A1770" t="s">
        <v>44</v>
      </c>
      <c r="B1770" t="s">
        <v>145</v>
      </c>
      <c r="C1770" t="s">
        <v>272</v>
      </c>
      <c r="D1770">
        <v>0.72484559925524406</v>
      </c>
      <c r="E1770">
        <v>0.629989471191434</v>
      </c>
      <c r="F1770">
        <v>0.63926769466301903</v>
      </c>
      <c r="G1770">
        <v>0.59373001988141005</v>
      </c>
      <c r="H1770">
        <v>0.60923613991380399</v>
      </c>
      <c r="I1770">
        <v>0.61855823925104403</v>
      </c>
      <c r="J1770">
        <v>0.62692703115906201</v>
      </c>
      <c r="K1770">
        <v>0.63549662436408105</v>
      </c>
      <c r="L1770">
        <v>0.64428952550496199</v>
      </c>
      <c r="M1770">
        <v>0.65221736583833601</v>
      </c>
      <c r="N1770">
        <v>0.66025034234829505</v>
      </c>
      <c r="O1770">
        <v>0.66536059827797001</v>
      </c>
      <c r="P1770">
        <v>0.66996364539072095</v>
      </c>
      <c r="Q1770">
        <v>0.67372571122816904</v>
      </c>
      <c r="R1770">
        <v>0.67714931833976399</v>
      </c>
      <c r="S1770">
        <v>0.68121138651254398</v>
      </c>
      <c r="T1770">
        <v>0.68408954047625803</v>
      </c>
      <c r="U1770">
        <v>0.68637720495590404</v>
      </c>
      <c r="V1770">
        <v>0.68782948591089499</v>
      </c>
      <c r="W1770">
        <v>0.68938962316044095</v>
      </c>
      <c r="X1770">
        <v>0.69162978822481902</v>
      </c>
      <c r="Y1770">
        <v>0.69292371589058699</v>
      </c>
      <c r="Z1770">
        <v>0.69390274625104598</v>
      </c>
      <c r="AA1770">
        <v>0.69454903905004695</v>
      </c>
      <c r="AB1770">
        <v>0.69478273738878404</v>
      </c>
      <c r="AC1770">
        <v>0.69515604820556898</v>
      </c>
      <c r="AD1770">
        <v>0.69504685096839702</v>
      </c>
      <c r="AE1770">
        <v>0.69484517028622805</v>
      </c>
      <c r="AF1770">
        <v>0.69442374513380101</v>
      </c>
      <c r="AG1770">
        <v>0.69425833570178797</v>
      </c>
      <c r="AH1770">
        <v>0.69388175376452499</v>
      </c>
      <c r="AI1770">
        <v>0.69355783423636097</v>
      </c>
      <c r="AJ1770">
        <v>0.69330852588722502</v>
      </c>
      <c r="AK1770">
        <v>0.69274898211220004</v>
      </c>
      <c r="AL1770">
        <v>0.68518234888496299</v>
      </c>
      <c r="AM1770">
        <v>0.67767406326544499</v>
      </c>
      <c r="AN1770">
        <v>0.67022373094340004</v>
      </c>
      <c r="AO1770">
        <v>0.66283096009299403</v>
      </c>
      <c r="AP1770">
        <v>0.65549536135781905</v>
      </c>
      <c r="AQ1770">
        <v>0.64821654783599303</v>
      </c>
      <c r="AR1770">
        <v>0.64099413506535097</v>
      </c>
      <c r="AS1770">
        <v>0.63382774100871997</v>
      </c>
      <c r="AT1770">
        <v>0.62671698603927795</v>
      </c>
      <c r="AU1770">
        <v>0.61966149292600603</v>
      </c>
      <c r="AV1770">
        <v>0.61266088681921504</v>
      </c>
      <c r="AW1770">
        <v>0.605714795236169</v>
      </c>
      <c r="AX1770">
        <v>0.59882284804678299</v>
      </c>
      <c r="AY1770">
        <v>0.59198467745940997</v>
      </c>
      <c r="AZ1770">
        <v>0.58519991800671001</v>
      </c>
      <c r="BA1770">
        <v>0.57846820653160003</v>
      </c>
      <c r="BB1770">
        <v>0.571789182173291</v>
      </c>
      <c r="BC1770">
        <v>0.56516248635340205</v>
      </c>
      <c r="BD1770">
        <v>0.55858776276215705</v>
      </c>
      <c r="BE1770">
        <v>0.55206465734466603</v>
      </c>
    </row>
    <row r="1771" spans="1:57" x14ac:dyDescent="0.25">
      <c r="A1771" t="s">
        <v>44</v>
      </c>
      <c r="B1771" t="s">
        <v>145</v>
      </c>
      <c r="C1771" t="s">
        <v>273</v>
      </c>
      <c r="D1771">
        <v>0.40735705190217297</v>
      </c>
      <c r="E1771">
        <v>0.36352046331881999</v>
      </c>
      <c r="F1771">
        <v>0.36887424183322598</v>
      </c>
      <c r="G1771">
        <v>0.34259780803225098</v>
      </c>
      <c r="H1771">
        <v>0.35154524635656698</v>
      </c>
      <c r="I1771">
        <v>0.35692434239728099</v>
      </c>
      <c r="J1771">
        <v>0.36175335502517197</v>
      </c>
      <c r="K1771">
        <v>0.366698235272854</v>
      </c>
      <c r="L1771">
        <v>0.37177197006179302</v>
      </c>
      <c r="M1771">
        <v>0.37634654205528301</v>
      </c>
      <c r="N1771">
        <v>0.38098178038268998</v>
      </c>
      <c r="O1771">
        <v>0.383930532208209</v>
      </c>
      <c r="P1771">
        <v>0.38658661123115001</v>
      </c>
      <c r="Q1771">
        <v>0.388757421980858</v>
      </c>
      <c r="R1771">
        <v>0.39073293316055202</v>
      </c>
      <c r="S1771">
        <v>0.39307685313338803</v>
      </c>
      <c r="T1771">
        <v>0.39473762352755598</v>
      </c>
      <c r="U1771">
        <v>0.39605766598792602</v>
      </c>
      <c r="V1771">
        <v>0.39689567022413802</v>
      </c>
      <c r="W1771">
        <v>0.39779591037374501</v>
      </c>
      <c r="X1771">
        <v>0.39908854442455399</v>
      </c>
      <c r="Y1771">
        <v>0.39983517465580498</v>
      </c>
      <c r="Z1771">
        <v>0.40040010087522898</v>
      </c>
      <c r="AA1771">
        <v>0.40077302878668702</v>
      </c>
      <c r="AB1771">
        <v>0.40090787886317197</v>
      </c>
      <c r="AC1771">
        <v>0.40112328900458699</v>
      </c>
      <c r="AD1771">
        <v>0.40106027933210098</v>
      </c>
      <c r="AE1771">
        <v>0.40094390428398102</v>
      </c>
      <c r="AF1771">
        <v>0.400700730907806</v>
      </c>
      <c r="AG1771">
        <v>0.40060528532321699</v>
      </c>
      <c r="AH1771">
        <v>0.40038798765941203</v>
      </c>
      <c r="AI1771">
        <v>0.40020107758814799</v>
      </c>
      <c r="AJ1771">
        <v>0.40005722012587103</v>
      </c>
      <c r="AK1771">
        <v>0.39973434867857599</v>
      </c>
      <c r="AL1771">
        <v>0.395368202667712</v>
      </c>
      <c r="AM1771">
        <v>0.391035724758239</v>
      </c>
      <c r="AN1771">
        <v>0.38673668742279499</v>
      </c>
      <c r="AO1771">
        <v>0.382470864567586</v>
      </c>
      <c r="AP1771">
        <v>0.37823803152374302</v>
      </c>
      <c r="AQ1771">
        <v>0.374037965038725</v>
      </c>
      <c r="AR1771">
        <v>0.36987044326776902</v>
      </c>
      <c r="AS1771">
        <v>0.36573524576539601</v>
      </c>
      <c r="AT1771">
        <v>0.36163215347696498</v>
      </c>
      <c r="AU1771">
        <v>0.357560948730275</v>
      </c>
      <c r="AV1771">
        <v>0.35352141522721497</v>
      </c>
      <c r="AW1771">
        <v>0.34951333803546702</v>
      </c>
      <c r="AX1771">
        <v>0.34553650358025501</v>
      </c>
      <c r="AY1771">
        <v>0.34159069963614502</v>
      </c>
      <c r="AZ1771">
        <v>0.33767571531888702</v>
      </c>
      <c r="BA1771">
        <v>0.33379134107731001</v>
      </c>
      <c r="BB1771">
        <v>0.32993736868526602</v>
      </c>
      <c r="BC1771">
        <v>0.326113591233616</v>
      </c>
      <c r="BD1771">
        <v>0.32231980312226499</v>
      </c>
      <c r="BE1771">
        <v>0.31855580005224599</v>
      </c>
    </row>
    <row r="1772" spans="1:57" x14ac:dyDescent="0.25">
      <c r="A1772" t="s">
        <v>44</v>
      </c>
      <c r="B1772" t="s">
        <v>145</v>
      </c>
      <c r="C1772" t="s">
        <v>275</v>
      </c>
      <c r="D1772">
        <v>2.4390118496998698</v>
      </c>
      <c r="E1772">
        <v>3.1115773889801099</v>
      </c>
      <c r="F1772">
        <v>3.1574034093888099</v>
      </c>
      <c r="G1772">
        <v>2.93248854068599</v>
      </c>
      <c r="H1772">
        <v>3.0090747293287299</v>
      </c>
      <c r="I1772">
        <v>3.0551174567741999</v>
      </c>
      <c r="J1772">
        <v>3.0964517089559398</v>
      </c>
      <c r="K1772">
        <v>3.1387777376736401</v>
      </c>
      <c r="L1772">
        <v>3.18220670533838</v>
      </c>
      <c r="M1772">
        <v>3.2213630561232902</v>
      </c>
      <c r="N1772">
        <v>3.2610386843958201</v>
      </c>
      <c r="O1772">
        <v>3.2862787201897601</v>
      </c>
      <c r="P1772">
        <v>3.3090136038210001</v>
      </c>
      <c r="Q1772">
        <v>3.32759480165201</v>
      </c>
      <c r="R1772">
        <v>3.34450431992863</v>
      </c>
      <c r="S1772">
        <v>3.3645672575758501</v>
      </c>
      <c r="T1772">
        <v>3.3787827313337799</v>
      </c>
      <c r="U1772">
        <v>3.3900817218629</v>
      </c>
      <c r="V1772">
        <v>3.3972546744099499</v>
      </c>
      <c r="W1772">
        <v>3.4049603393636998</v>
      </c>
      <c r="X1772">
        <v>3.4160247258029299</v>
      </c>
      <c r="Y1772">
        <v>3.4224155565261198</v>
      </c>
      <c r="Z1772">
        <v>3.4272510797722</v>
      </c>
      <c r="AA1772">
        <v>3.43044318083418</v>
      </c>
      <c r="AB1772">
        <v>3.4315974389605599</v>
      </c>
      <c r="AC1772">
        <v>3.4334412562776602</v>
      </c>
      <c r="AD1772">
        <v>3.43290192082896</v>
      </c>
      <c r="AE1772">
        <v>3.4319058009267498</v>
      </c>
      <c r="AF1772">
        <v>3.4298243423700598</v>
      </c>
      <c r="AG1772">
        <v>3.4290073695917598</v>
      </c>
      <c r="AH1772">
        <v>3.4271473959022498</v>
      </c>
      <c r="AI1772">
        <v>3.4255475268159001</v>
      </c>
      <c r="AJ1772">
        <v>3.42431616937656</v>
      </c>
      <c r="AK1772">
        <v>3.4215525299220499</v>
      </c>
      <c r="AL1772">
        <v>3.3841802150863001</v>
      </c>
      <c r="AM1772">
        <v>3.3470960845856501</v>
      </c>
      <c r="AN1772">
        <v>3.3102981908846298</v>
      </c>
      <c r="AO1772">
        <v>3.2737845987185099</v>
      </c>
      <c r="AP1772">
        <v>3.2375533850192801</v>
      </c>
      <c r="AQ1772">
        <v>3.2016026388420702</v>
      </c>
      <c r="AR1772">
        <v>3.1659304612920098</v>
      </c>
      <c r="AS1772">
        <v>3.13053496545148</v>
      </c>
      <c r="AT1772">
        <v>3.0954142763078201</v>
      </c>
      <c r="AU1772">
        <v>3.0605665306814598</v>
      </c>
      <c r="AV1772">
        <v>3.0259898771544602</v>
      </c>
      <c r="AW1772">
        <v>2.9916824759994598</v>
      </c>
      <c r="AX1772">
        <v>2.9576424991090802</v>
      </c>
      <c r="AY1772">
        <v>2.9238681299257099</v>
      </c>
      <c r="AZ1772">
        <v>2.89035756337169</v>
      </c>
      <c r="BA1772">
        <v>2.85710900577996</v>
      </c>
      <c r="BB1772">
        <v>2.8241206748250698</v>
      </c>
      <c r="BC1772">
        <v>2.7913907994545801</v>
      </c>
      <c r="BD1772">
        <v>2.7589176198209202</v>
      </c>
      <c r="BE1772">
        <v>2.7266993872136198</v>
      </c>
    </row>
    <row r="1773" spans="1:57" x14ac:dyDescent="0.25">
      <c r="A1773" t="s">
        <v>44</v>
      </c>
      <c r="B1773" t="s">
        <v>145</v>
      </c>
      <c r="C1773" t="s">
        <v>277</v>
      </c>
      <c r="D1773">
        <v>4.4214941193108404</v>
      </c>
      <c r="E1773">
        <v>8.5624110522172003</v>
      </c>
      <c r="F1773">
        <v>8.7542392808424694</v>
      </c>
      <c r="G1773">
        <v>8.19209106864567</v>
      </c>
      <c r="H1773">
        <v>8.4695233812447199</v>
      </c>
      <c r="I1773">
        <v>8.6640132502138592</v>
      </c>
      <c r="J1773">
        <v>8.8474590333856096</v>
      </c>
      <c r="K1773">
        <v>9.0359938627171292</v>
      </c>
      <c r="L1773">
        <v>9.2300304360415897</v>
      </c>
      <c r="M1773">
        <v>9.4139584848702995</v>
      </c>
      <c r="N1773">
        <v>9.6016328894306504</v>
      </c>
      <c r="O1773">
        <v>9.7487508875885798</v>
      </c>
      <c r="P1773">
        <v>9.8900311975272093</v>
      </c>
      <c r="Q1773">
        <v>10.0203613739547</v>
      </c>
      <c r="R1773">
        <v>10.1470094058174</v>
      </c>
      <c r="S1773">
        <v>10.284628222656499</v>
      </c>
      <c r="T1773">
        <v>10.4057327269655</v>
      </c>
      <c r="U1773">
        <v>10.519030993863799</v>
      </c>
      <c r="V1773">
        <v>10.620554669980599</v>
      </c>
      <c r="W1773">
        <v>10.724702449096201</v>
      </c>
      <c r="X1773">
        <v>10.8404943447497</v>
      </c>
      <c r="Y1773">
        <v>10.9425039754311</v>
      </c>
      <c r="Z1773">
        <v>11.040455775572401</v>
      </c>
      <c r="AA1773">
        <v>11.133965102814001</v>
      </c>
      <c r="AB1773">
        <v>11.2216355537173</v>
      </c>
      <c r="AC1773">
        <v>11.312315799893099</v>
      </c>
      <c r="AD1773">
        <v>11.395869452572599</v>
      </c>
      <c r="AE1773">
        <v>11.478573469086999</v>
      </c>
      <c r="AF1773">
        <v>11.558286922660001</v>
      </c>
      <c r="AG1773">
        <v>11.6429173529026</v>
      </c>
      <c r="AH1773">
        <v>11.724679513919201</v>
      </c>
      <c r="AI1773">
        <v>11.8079967112185</v>
      </c>
      <c r="AJ1773">
        <v>11.8932780128124</v>
      </c>
      <c r="AK1773">
        <v>11.973913258077699</v>
      </c>
      <c r="AL1773">
        <v>11.9331606738813</v>
      </c>
      <c r="AM1773">
        <v>11.8922344692187</v>
      </c>
      <c r="AN1773">
        <v>11.8511388081014</v>
      </c>
      <c r="AO1773">
        <v>11.8098778101966</v>
      </c>
      <c r="AP1773">
        <v>11.768455551201299</v>
      </c>
      <c r="AQ1773">
        <v>11.7268760632144</v>
      </c>
      <c r="AR1773">
        <v>11.685143335105501</v>
      </c>
      <c r="AS1773">
        <v>11.6432613128811</v>
      </c>
      <c r="AT1773">
        <v>11.6012339000479</v>
      </c>
      <c r="AU1773">
        <v>11.559064957973799</v>
      </c>
      <c r="AV1773">
        <v>11.516758306245899</v>
      </c>
      <c r="AW1773">
        <v>11.474317723025299</v>
      </c>
      <c r="AX1773">
        <v>11.4317469454001</v>
      </c>
      <c r="AY1773">
        <v>11.3890496697354</v>
      </c>
      <c r="AZ1773">
        <v>11.346229552020301</v>
      </c>
      <c r="BA1773">
        <v>11.303290208212999</v>
      </c>
      <c r="BB1773">
        <v>11.2602352145824</v>
      </c>
      <c r="BC1773">
        <v>11.217068108048</v>
      </c>
      <c r="BD1773">
        <v>11.173792386516601</v>
      </c>
      <c r="BE1773">
        <v>11.1304115092167</v>
      </c>
    </row>
    <row r="1774" spans="1:57" x14ac:dyDescent="0.25">
      <c r="A1774" t="s">
        <v>44</v>
      </c>
      <c r="B1774" t="s">
        <v>145</v>
      </c>
      <c r="C1774" t="s">
        <v>371</v>
      </c>
      <c r="D1774">
        <v>0.10624042681199999</v>
      </c>
      <c r="E1774">
        <v>0.23893226053200001</v>
      </c>
      <c r="F1774">
        <v>0.24245115570273101</v>
      </c>
      <c r="G1774">
        <v>0.225180359804564</v>
      </c>
      <c r="H1774">
        <v>0.23106127128140799</v>
      </c>
      <c r="I1774">
        <v>0.234596806983835</v>
      </c>
      <c r="J1774">
        <v>0.23777078759770701</v>
      </c>
      <c r="K1774">
        <v>0.241020924893561</v>
      </c>
      <c r="L1774">
        <v>0.24435575482691199</v>
      </c>
      <c r="M1774">
        <v>0.247362498429162</v>
      </c>
      <c r="N1774">
        <v>0.25040911638722901</v>
      </c>
      <c r="O1774">
        <v>0.25234725195458302</v>
      </c>
      <c r="P1774">
        <v>0.25409302153054902</v>
      </c>
      <c r="Q1774">
        <v>0.25551983727258298</v>
      </c>
      <c r="R1774">
        <v>0.25681828784001798</v>
      </c>
      <c r="S1774">
        <v>0.25835888363620202</v>
      </c>
      <c r="T1774">
        <v>0.25945046351833601</v>
      </c>
      <c r="U1774">
        <v>0.260318092058901</v>
      </c>
      <c r="V1774">
        <v>0.26086888979024597</v>
      </c>
      <c r="W1774">
        <v>0.261460593519943</v>
      </c>
      <c r="X1774">
        <v>0.262310207247272</v>
      </c>
      <c r="Y1774">
        <v>0.26280094729339099</v>
      </c>
      <c r="Z1774">
        <v>0.26317225816103401</v>
      </c>
      <c r="AA1774">
        <v>0.26341737368516899</v>
      </c>
      <c r="AB1774">
        <v>0.26350600702732802</v>
      </c>
      <c r="AC1774">
        <v>0.26364759034167601</v>
      </c>
      <c r="AD1774">
        <v>0.26360617577220402</v>
      </c>
      <c r="AE1774">
        <v>0.26352968557117701</v>
      </c>
      <c r="AF1774">
        <v>0.263369854226498</v>
      </c>
      <c r="AG1774">
        <v>0.26330712040107501</v>
      </c>
      <c r="AH1774">
        <v>0.26316429646883399</v>
      </c>
      <c r="AI1774">
        <v>0.263041445486978</v>
      </c>
      <c r="AJ1774">
        <v>0.26294689183147701</v>
      </c>
      <c r="AK1774">
        <v>0.262734677080045</v>
      </c>
      <c r="AL1774">
        <v>0.25986492629170099</v>
      </c>
      <c r="AM1774">
        <v>0.25701730464431299</v>
      </c>
      <c r="AN1774">
        <v>0.25419166259024101</v>
      </c>
      <c r="AO1774">
        <v>0.25138785152409399</v>
      </c>
      <c r="AP1774">
        <v>0.24860572377704401</v>
      </c>
      <c r="AQ1774">
        <v>0.24584513261117599</v>
      </c>
      <c r="AR1774">
        <v>0.243105932213873</v>
      </c>
      <c r="AS1774">
        <v>0.240387977692227</v>
      </c>
      <c r="AT1774">
        <v>0.23769112506749199</v>
      </c>
      <c r="AU1774">
        <v>0.235015231269563</v>
      </c>
      <c r="AV1774">
        <v>0.232360154131485</v>
      </c>
      <c r="AW1774">
        <v>0.229725752384008</v>
      </c>
      <c r="AX1774">
        <v>0.227111885650151</v>
      </c>
      <c r="AY1774">
        <v>0.22451841443982301</v>
      </c>
      <c r="AZ1774">
        <v>0.22194520014445801</v>
      </c>
      <c r="BA1774">
        <v>0.21939210503168499</v>
      </c>
      <c r="BB1774">
        <v>0.21685899224003599</v>
      </c>
      <c r="BC1774">
        <v>0.214345725773678</v>
      </c>
      <c r="BD1774">
        <v>0.211852170497178</v>
      </c>
      <c r="BE1774">
        <v>0.20937819213029801</v>
      </c>
    </row>
    <row r="1775" spans="1:57" x14ac:dyDescent="0.25">
      <c r="A1775" t="s">
        <v>44</v>
      </c>
      <c r="B1775" t="s">
        <v>145</v>
      </c>
      <c r="C1775" t="s">
        <v>375</v>
      </c>
      <c r="D1775">
        <v>0.14649948144</v>
      </c>
      <c r="E1775">
        <v>0.12690525744</v>
      </c>
      <c r="F1775">
        <v>0.12689577127200599</v>
      </c>
      <c r="G1775">
        <v>0.12483962966418299</v>
      </c>
      <c r="H1775">
        <v>0.125829383881183</v>
      </c>
      <c r="I1775">
        <v>0.12681942536240301</v>
      </c>
      <c r="J1775">
        <v>0.127809642225994</v>
      </c>
      <c r="K1775">
        <v>0.12879992073784199</v>
      </c>
      <c r="L1775">
        <v>0.129790145290889</v>
      </c>
      <c r="M1775">
        <v>0.130780198384259</v>
      </c>
      <c r="N1775">
        <v>0.13176996060218699</v>
      </c>
      <c r="O1775">
        <v>0.132362223921003</v>
      </c>
      <c r="P1775">
        <v>0.132950422511417</v>
      </c>
      <c r="Q1775">
        <v>0.13353446845844799</v>
      </c>
      <c r="R1775">
        <v>0.133450340868081</v>
      </c>
      <c r="S1775">
        <v>0.13335948513322399</v>
      </c>
      <c r="T1775">
        <v>0.133261901758643</v>
      </c>
      <c r="U1775">
        <v>0.13315759124908</v>
      </c>
      <c r="V1775">
        <v>0.13304655410925001</v>
      </c>
      <c r="W1775">
        <v>0.13292879084384601</v>
      </c>
      <c r="X1775">
        <v>0.13280430195753101</v>
      </c>
      <c r="Y1775">
        <v>0.13267308795494701</v>
      </c>
      <c r="Z1775">
        <v>0.13253514934070801</v>
      </c>
      <c r="AA1775">
        <v>0.132390486619404</v>
      </c>
      <c r="AB1775">
        <v>0.13223910029560201</v>
      </c>
      <c r="AC1775">
        <v>0.13208099087383701</v>
      </c>
      <c r="AD1775">
        <v>0.13191615885862601</v>
      </c>
      <c r="AE1775">
        <v>0.13174460475445701</v>
      </c>
      <c r="AF1775">
        <v>0.13156632906579399</v>
      </c>
      <c r="AG1775">
        <v>0.13138133229707599</v>
      </c>
      <c r="AH1775">
        <v>0.131189614952715</v>
      </c>
      <c r="AI1775">
        <v>0.13099117753709899</v>
      </c>
      <c r="AJ1775">
        <v>0.13078602055459199</v>
      </c>
      <c r="AK1775">
        <v>0.130574144509531</v>
      </c>
      <c r="AL1775">
        <v>0.12914793287158499</v>
      </c>
      <c r="AM1775">
        <v>0.12773271899640501</v>
      </c>
      <c r="AN1775">
        <v>0.12632842856165499</v>
      </c>
      <c r="AO1775">
        <v>0.124934987713278</v>
      </c>
      <c r="AP1775">
        <v>0.123552323062671</v>
      </c>
      <c r="AQ1775">
        <v>0.122180361683877</v>
      </c>
      <c r="AR1775">
        <v>0.12081903111079401</v>
      </c>
      <c r="AS1775">
        <v>0.1194682593344</v>
      </c>
      <c r="AT1775">
        <v>0.118127974799992</v>
      </c>
      <c r="AU1775">
        <v>0.116798106404445</v>
      </c>
      <c r="AV1775">
        <v>0.115478583493484</v>
      </c>
      <c r="AW1775">
        <v>0.114169335858971</v>
      </c>
      <c r="AX1775">
        <v>0.112870293736217</v>
      </c>
      <c r="AY1775">
        <v>0.11158138780129399</v>
      </c>
      <c r="AZ1775">
        <v>0.11030254916837599</v>
      </c>
      <c r="BA1775">
        <v>0.109033709387093</v>
      </c>
      <c r="BB1775">
        <v>0.107774800439893</v>
      </c>
      <c r="BC1775">
        <v>0.106525754739431</v>
      </c>
      <c r="BD1775">
        <v>0.10528650512596199</v>
      </c>
      <c r="BE1775">
        <v>0.10405698486476</v>
      </c>
    </row>
    <row r="1776" spans="1:57" x14ac:dyDescent="0.25">
      <c r="A1776" t="s">
        <v>44</v>
      </c>
      <c r="B1776" t="s">
        <v>145</v>
      </c>
      <c r="C1776" t="s">
        <v>376</v>
      </c>
      <c r="D1776" s="1">
        <v>3.5587799999999998E-5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 x14ac:dyDescent="0.25">
      <c r="A1777" t="s">
        <v>44</v>
      </c>
      <c r="B1777" t="s">
        <v>145</v>
      </c>
      <c r="C1777" t="s">
        <v>377</v>
      </c>
      <c r="D1777">
        <v>0.13332613392000001</v>
      </c>
      <c r="E1777">
        <v>0.16666645967999999</v>
      </c>
      <c r="F1777">
        <v>0.16665400136213801</v>
      </c>
      <c r="G1777">
        <v>0.163953641666334</v>
      </c>
      <c r="H1777">
        <v>0.165253499801674</v>
      </c>
      <c r="I1777">
        <v>0.16655373520515401</v>
      </c>
      <c r="J1777">
        <v>0.167854200940769</v>
      </c>
      <c r="K1777">
        <v>0.16915474763990801</v>
      </c>
      <c r="L1777">
        <v>0.17045522347419401</v>
      </c>
      <c r="M1777">
        <v>0.17175547412807399</v>
      </c>
      <c r="N1777">
        <v>0.17305534277114501</v>
      </c>
      <c r="O1777">
        <v>0.17383317051868399</v>
      </c>
      <c r="P1777">
        <v>0.17460566000123601</v>
      </c>
      <c r="Q1777">
        <v>0.175372695758823</v>
      </c>
      <c r="R1777">
        <v>0.17526220981103099</v>
      </c>
      <c r="S1777">
        <v>0.17514288769644201</v>
      </c>
      <c r="T1777">
        <v>0.175014730077971</v>
      </c>
      <c r="U1777">
        <v>0.17487773761850101</v>
      </c>
      <c r="V1777">
        <v>0.174731910980884</v>
      </c>
      <c r="W1777">
        <v>0.17457725082793901</v>
      </c>
      <c r="X1777">
        <v>0.174413757822446</v>
      </c>
      <c r="Y1777">
        <v>0.17424143262716099</v>
      </c>
      <c r="Z1777">
        <v>0.174060275904799</v>
      </c>
      <c r="AA1777">
        <v>0.17387028831804499</v>
      </c>
      <c r="AB1777">
        <v>0.17367147052955301</v>
      </c>
      <c r="AC1777">
        <v>0.17346382320194001</v>
      </c>
      <c r="AD1777">
        <v>0.17324734699779101</v>
      </c>
      <c r="AE1777">
        <v>0.173022042579659</v>
      </c>
      <c r="AF1777">
        <v>0.17278791061006299</v>
      </c>
      <c r="AG1777">
        <v>0.17254495175149101</v>
      </c>
      <c r="AH1777">
        <v>0.17229316666639299</v>
      </c>
      <c r="AI1777">
        <v>0.172032556017189</v>
      </c>
      <c r="AJ1777">
        <v>0.17176312046626899</v>
      </c>
      <c r="AK1777">
        <v>0.17148486067598401</v>
      </c>
      <c r="AL1777">
        <v>0.16961179687038599</v>
      </c>
      <c r="AM1777">
        <v>0.16775317658132699</v>
      </c>
      <c r="AN1777">
        <v>0.16590890220023699</v>
      </c>
      <c r="AO1777">
        <v>0.16407887673354399</v>
      </c>
      <c r="AP1777">
        <v>0.162263003798962</v>
      </c>
      <c r="AQ1777">
        <v>0.160461187621808</v>
      </c>
      <c r="AR1777">
        <v>0.15867333303132999</v>
      </c>
      <c r="AS1777">
        <v>0.15689934545706699</v>
      </c>
      <c r="AT1777">
        <v>0.155139130925221</v>
      </c>
      <c r="AU1777">
        <v>0.15339259605505601</v>
      </c>
      <c r="AV1777">
        <v>0.15165964805532001</v>
      </c>
      <c r="AW1777">
        <v>0.14994019472067999</v>
      </c>
      <c r="AX1777">
        <v>0.148234144428185</v>
      </c>
      <c r="AY1777">
        <v>0.146541406133747</v>
      </c>
      <c r="AZ1777">
        <v>0.144861889368643</v>
      </c>
      <c r="BA1777">
        <v>0.143195504236036</v>
      </c>
      <c r="BB1777">
        <v>0.14154216140752199</v>
      </c>
      <c r="BC1777">
        <v>0.13990177211968599</v>
      </c>
      <c r="BD1777">
        <v>0.138274248170694</v>
      </c>
      <c r="BE1777">
        <v>0.136659501916888</v>
      </c>
    </row>
    <row r="1778" spans="1:57" x14ac:dyDescent="0.25">
      <c r="A1778" t="s">
        <v>44</v>
      </c>
      <c r="B1778" t="s">
        <v>145</v>
      </c>
      <c r="C1778" t="s">
        <v>378</v>
      </c>
      <c r="D1778">
        <v>0.66427432732014102</v>
      </c>
      <c r="E1778">
        <v>0.434650130245257</v>
      </c>
      <c r="F1778">
        <v>0.43461764014802101</v>
      </c>
      <c r="G1778">
        <v>0.42757536124113199</v>
      </c>
      <c r="H1778">
        <v>0.43096526649807898</v>
      </c>
      <c r="I1778">
        <v>0.434356155634125</v>
      </c>
      <c r="J1778">
        <v>0.43774764545426997</v>
      </c>
      <c r="K1778">
        <v>0.44113934641951602</v>
      </c>
      <c r="L1778">
        <v>0.44453086257602797</v>
      </c>
      <c r="M1778">
        <v>0.44792179148365102</v>
      </c>
      <c r="N1778">
        <v>0.45131172414375298</v>
      </c>
      <c r="O1778">
        <v>0.45334022425364401</v>
      </c>
      <c r="P1778">
        <v>0.45535480268081702</v>
      </c>
      <c r="Q1778">
        <v>0.45735515831672502</v>
      </c>
      <c r="R1778">
        <v>0.45706702156929502</v>
      </c>
      <c r="S1778">
        <v>0.45675584094694899</v>
      </c>
      <c r="T1778">
        <v>0.45642161817850802</v>
      </c>
      <c r="U1778">
        <v>0.45606435499270898</v>
      </c>
      <c r="V1778">
        <v>0.45568405311820498</v>
      </c>
      <c r="W1778">
        <v>0.45528071428356098</v>
      </c>
      <c r="X1778">
        <v>0.45485434021725002</v>
      </c>
      <c r="Y1778">
        <v>0.45440493264767001</v>
      </c>
      <c r="Z1778">
        <v>0.45393249330312002</v>
      </c>
      <c r="AA1778">
        <v>0.453437023911821</v>
      </c>
      <c r="AB1778">
        <v>0.45291852620191198</v>
      </c>
      <c r="AC1778">
        <v>0.45237700190142699</v>
      </c>
      <c r="AD1778">
        <v>0.45181245273833398</v>
      </c>
      <c r="AE1778">
        <v>0.45122488044050002</v>
      </c>
      <c r="AF1778">
        <v>0.45061428673571402</v>
      </c>
      <c r="AG1778">
        <v>0.44998067335168102</v>
      </c>
      <c r="AH1778">
        <v>0.44932404201600901</v>
      </c>
      <c r="AI1778">
        <v>0.44864439445622301</v>
      </c>
      <c r="AJ1778">
        <v>0.44794173239976998</v>
      </c>
      <c r="AK1778">
        <v>0.44721605757400401</v>
      </c>
      <c r="AL1778">
        <v>0.44233128694514501</v>
      </c>
      <c r="AM1778">
        <v>0.437484183621135</v>
      </c>
      <c r="AN1778">
        <v>0.432674493048192</v>
      </c>
      <c r="AO1778">
        <v>0.42790196227638799</v>
      </c>
      <c r="AP1778">
        <v>0.42316633994997499</v>
      </c>
      <c r="AQ1778">
        <v>0.41846737629776998</v>
      </c>
      <c r="AR1778">
        <v>0.41380482312358802</v>
      </c>
      <c r="AS1778">
        <v>0.40917843379674002</v>
      </c>
      <c r="AT1778">
        <v>0.404587963242583</v>
      </c>
      <c r="AU1778">
        <v>0.40003316793312299</v>
      </c>
      <c r="AV1778">
        <v>0.39551380587767598</v>
      </c>
      <c r="AW1778">
        <v>0.39102963661358497</v>
      </c>
      <c r="AX1778">
        <v>0.38658042119698799</v>
      </c>
      <c r="AY1778">
        <v>0.38216592219364198</v>
      </c>
      <c r="AZ1778">
        <v>0.37778590366979897</v>
      </c>
      <c r="BA1778">
        <v>0.37344013118314001</v>
      </c>
      <c r="BB1778">
        <v>0.36912837177375601</v>
      </c>
      <c r="BC1778">
        <v>0.36485039395518498</v>
      </c>
      <c r="BD1778">
        <v>0.36060596770550701</v>
      </c>
      <c r="BE1778">
        <v>0.35639486445847601</v>
      </c>
    </row>
    <row r="1779" spans="1:57" x14ac:dyDescent="0.25">
      <c r="A1779" t="s">
        <v>44</v>
      </c>
      <c r="B1779" t="s">
        <v>145</v>
      </c>
      <c r="C1779" t="s">
        <v>379</v>
      </c>
      <c r="D1779">
        <v>0.206708704864318</v>
      </c>
      <c r="E1779">
        <v>0.192264851883127</v>
      </c>
      <c r="F1779">
        <v>0.19225048008544901</v>
      </c>
      <c r="G1779">
        <v>0.189135370675062</v>
      </c>
      <c r="H1779">
        <v>0.190634874728487</v>
      </c>
      <c r="I1779">
        <v>0.19213481399487201</v>
      </c>
      <c r="J1779">
        <v>0.193635018970229</v>
      </c>
      <c r="K1779">
        <v>0.195135317344342</v>
      </c>
      <c r="L1779">
        <v>0.19663553396943101</v>
      </c>
      <c r="M1779">
        <v>0.19813549082853099</v>
      </c>
      <c r="N1779">
        <v>0.199635007003576</v>
      </c>
      <c r="O1779">
        <v>0.20053230173797101</v>
      </c>
      <c r="P1779">
        <v>0.201423438300357</v>
      </c>
      <c r="Q1779">
        <v>0.20230828349719299</v>
      </c>
      <c r="R1779">
        <v>0.202180827952579</v>
      </c>
      <c r="S1779">
        <v>0.20204317908950301</v>
      </c>
      <c r="T1779">
        <v>0.20189533767269699</v>
      </c>
      <c r="U1779">
        <v>0.201737304466858</v>
      </c>
      <c r="V1779">
        <v>0.20156908023664499</v>
      </c>
      <c r="W1779">
        <v>0.20139066574667899</v>
      </c>
      <c r="X1779">
        <v>0.20120206176153799</v>
      </c>
      <c r="Y1779">
        <v>0.20100326904577001</v>
      </c>
      <c r="Z1779">
        <v>0.200794288363877</v>
      </c>
      <c r="AA1779">
        <v>0.200575120480327</v>
      </c>
      <c r="AB1779">
        <v>0.20034576615955099</v>
      </c>
      <c r="AC1779">
        <v>0.20010622616593601</v>
      </c>
      <c r="AD1779">
        <v>0.199856501263837</v>
      </c>
      <c r="AE1779">
        <v>0.19959659221756601</v>
      </c>
      <c r="AF1779">
        <v>0.19932649979139899</v>
      </c>
      <c r="AG1779">
        <v>0.199046224749578</v>
      </c>
      <c r="AH1779">
        <v>0.19875576785629701</v>
      </c>
      <c r="AI1779">
        <v>0.19845512987571901</v>
      </c>
      <c r="AJ1779">
        <v>0.19814431157196899</v>
      </c>
      <c r="AK1779">
        <v>0.19782331370913001</v>
      </c>
      <c r="AL1779">
        <v>0.19566256501474799</v>
      </c>
      <c r="AM1779">
        <v>0.193518478224466</v>
      </c>
      <c r="AN1779">
        <v>0.19139094073796201</v>
      </c>
      <c r="AO1779">
        <v>0.18927984066436801</v>
      </c>
      <c r="AP1779">
        <v>0.18718506681799099</v>
      </c>
      <c r="AQ1779">
        <v>0.18510650871406101</v>
      </c>
      <c r="AR1779">
        <v>0.18304405656450001</v>
      </c>
      <c r="AS1779">
        <v>0.180997601273717</v>
      </c>
      <c r="AT1779">
        <v>0.17896703443442699</v>
      </c>
      <c r="AU1779">
        <v>0.17695224832349901</v>
      </c>
      <c r="AV1779">
        <v>0.174953135897819</v>
      </c>
      <c r="AW1779">
        <v>0.17296959079018701</v>
      </c>
      <c r="AX1779">
        <v>0.171001507305235</v>
      </c>
      <c r="AY1779">
        <v>0.169048780415362</v>
      </c>
      <c r="AZ1779">
        <v>0.16711130575670599</v>
      </c>
      <c r="BA1779">
        <v>0.16518897962512499</v>
      </c>
      <c r="BB1779">
        <v>0.163281698972217</v>
      </c>
      <c r="BC1779">
        <v>0.16138936140134699</v>
      </c>
      <c r="BD1779">
        <v>0.15951186516371099</v>
      </c>
      <c r="BE1779">
        <v>0.15764910915441699</v>
      </c>
    </row>
    <row r="1780" spans="1:57" x14ac:dyDescent="0.25">
      <c r="A1780" t="s">
        <v>44</v>
      </c>
      <c r="B1780" t="s">
        <v>145</v>
      </c>
      <c r="C1780" t="s">
        <v>349</v>
      </c>
      <c r="D1780">
        <v>1.4437532489081299</v>
      </c>
      <c r="E1780">
        <v>1.27266310857835</v>
      </c>
      <c r="F1780">
        <v>1.2725679770109799</v>
      </c>
      <c r="G1780">
        <v>1.2519480624142501</v>
      </c>
      <c r="H1780">
        <v>1.2618737637125701</v>
      </c>
      <c r="I1780">
        <v>1.27180234582594</v>
      </c>
      <c r="J1780">
        <v>1.2817326867527501</v>
      </c>
      <c r="K1780">
        <v>1.29166364591607</v>
      </c>
      <c r="L1780">
        <v>1.30159406395622</v>
      </c>
      <c r="M1780">
        <v>1.3115227625214501</v>
      </c>
      <c r="N1780">
        <v>1.3214485440566901</v>
      </c>
      <c r="O1780">
        <v>1.3273880275077801</v>
      </c>
      <c r="P1780">
        <v>1.33328674803077</v>
      </c>
      <c r="Q1780">
        <v>1.3391438239746301</v>
      </c>
      <c r="R1780">
        <v>1.33830015458824</v>
      </c>
      <c r="S1780">
        <v>1.33738901233702</v>
      </c>
      <c r="T1780">
        <v>1.3364104022829999</v>
      </c>
      <c r="U1780">
        <v>1.33536432948794</v>
      </c>
      <c r="V1780">
        <v>1.3342507990133601</v>
      </c>
      <c r="W1780">
        <v>1.3330698159205501</v>
      </c>
      <c r="X1780">
        <v>1.3318213852705001</v>
      </c>
      <c r="Y1780">
        <v>1.3305055121239799</v>
      </c>
      <c r="Z1780">
        <v>1.3291222015414901</v>
      </c>
      <c r="AA1780">
        <v>1.3276714585832801</v>
      </c>
      <c r="AB1780">
        <v>1.3261532883093901</v>
      </c>
      <c r="AC1780">
        <v>1.3245676957795101</v>
      </c>
      <c r="AD1780">
        <v>1.32291468605318</v>
      </c>
      <c r="AE1780">
        <v>1.3211942641896099</v>
      </c>
      <c r="AF1780">
        <v>1.3194064352478101</v>
      </c>
      <c r="AG1780">
        <v>1.3175512042865201</v>
      </c>
      <c r="AH1780">
        <v>1.3156285763641999</v>
      </c>
      <c r="AI1780">
        <v>1.31363855653909</v>
      </c>
      <c r="AJ1780">
        <v>1.3115811498691801</v>
      </c>
      <c r="AK1780">
        <v>1.3094563614121799</v>
      </c>
      <c r="AL1780">
        <v>1.295153668417</v>
      </c>
      <c r="AM1780">
        <v>1.2809612659427301</v>
      </c>
      <c r="AN1780">
        <v>1.2668784086514899</v>
      </c>
      <c r="AO1780">
        <v>1.2529043559015101</v>
      </c>
      <c r="AP1780">
        <v>1.23903837171882</v>
      </c>
      <c r="AQ1780">
        <v>1.2252797247690601</v>
      </c>
      <c r="AR1780">
        <v>1.2116276883295101</v>
      </c>
      <c r="AS1780">
        <v>1.1980815402612299</v>
      </c>
      <c r="AT1780">
        <v>1.1846405629814201</v>
      </c>
      <c r="AU1780">
        <v>1.1713040434359101</v>
      </c>
      <c r="AV1780">
        <v>1.1580712730717699</v>
      </c>
      <c r="AW1780">
        <v>1.1449415478101901</v>
      </c>
      <c r="AX1780">
        <v>1.13191416801941</v>
      </c>
      <c r="AY1780">
        <v>1.1189884384878299</v>
      </c>
      <c r="AZ1780">
        <v>1.1061636683973699</v>
      </c>
      <c r="BA1780">
        <v>1.0934391712968501</v>
      </c>
      <c r="BB1780">
        <v>1.0808142650756201</v>
      </c>
      <c r="BC1780">
        <v>1.0682882719373299</v>
      </c>
      <c r="BD1780">
        <v>1.0558605183737899</v>
      </c>
      <c r="BE1780">
        <v>1.0435303351390901</v>
      </c>
    </row>
    <row r="1781" spans="1:57" x14ac:dyDescent="0.25">
      <c r="A1781" t="s">
        <v>44</v>
      </c>
      <c r="B1781" t="s">
        <v>145</v>
      </c>
      <c r="C1781" t="s">
        <v>350</v>
      </c>
      <c r="D1781">
        <v>9.2123626292464298</v>
      </c>
      <c r="E1781">
        <v>10.3048335826283</v>
      </c>
      <c r="F1781">
        <v>10.366807438211699</v>
      </c>
      <c r="G1781">
        <v>10.2610720411567</v>
      </c>
      <c r="H1781">
        <v>10.405685941373701</v>
      </c>
      <c r="I1781">
        <v>10.5518577501824</v>
      </c>
      <c r="J1781">
        <v>10.6995995106482</v>
      </c>
      <c r="K1781">
        <v>10.8489233189201</v>
      </c>
      <c r="L1781">
        <v>10.999841324079901</v>
      </c>
      <c r="M1781">
        <v>11.1523657279847</v>
      </c>
      <c r="N1781">
        <v>11.3065087851027</v>
      </c>
      <c r="O1781">
        <v>11.427998805925</v>
      </c>
      <c r="P1781">
        <v>11.550397752363301</v>
      </c>
      <c r="Q1781">
        <v>11.6737098176005</v>
      </c>
      <c r="R1781">
        <v>11.7395335567854</v>
      </c>
      <c r="S1781">
        <v>11.8053318918193</v>
      </c>
      <c r="T1781">
        <v>11.8711030793432</v>
      </c>
      <c r="U1781">
        <v>11.936845376172601</v>
      </c>
      <c r="V1781">
        <v>12.002557039297299</v>
      </c>
      <c r="W1781">
        <v>12.068236325881699</v>
      </c>
      <c r="X1781">
        <v>12.133881493264299</v>
      </c>
      <c r="Y1781">
        <v>12.199490798958299</v>
      </c>
      <c r="Z1781">
        <v>12.265062500650901</v>
      </c>
      <c r="AA1781">
        <v>12.330594856204099</v>
      </c>
      <c r="AB1781">
        <v>12.3960861236542</v>
      </c>
      <c r="AC1781">
        <v>12.461534561211201</v>
      </c>
      <c r="AD1781">
        <v>12.5269384272602</v>
      </c>
      <c r="AE1781">
        <v>12.5922959803603</v>
      </c>
      <c r="AF1781">
        <v>12.6576054792449</v>
      </c>
      <c r="AG1781">
        <v>12.722865182821799</v>
      </c>
      <c r="AH1781">
        <v>12.788073350172899</v>
      </c>
      <c r="AI1781">
        <v>12.8532282405545</v>
      </c>
      <c r="AJ1781">
        <v>12.9183281133972</v>
      </c>
      <c r="AK1781">
        <v>12.983371228305799</v>
      </c>
      <c r="AL1781">
        <v>12.9274755541632</v>
      </c>
      <c r="AM1781">
        <v>12.871681273576399</v>
      </c>
      <c r="AN1781">
        <v>12.8159894348961</v>
      </c>
      <c r="AO1781">
        <v>12.7604010701302</v>
      </c>
      <c r="AP1781">
        <v>12.704917195098</v>
      </c>
      <c r="AQ1781">
        <v>12.6495388095819</v>
      </c>
      <c r="AR1781">
        <v>12.5942668974798</v>
      </c>
      <c r="AS1781">
        <v>12.5391024269548</v>
      </c>
      <c r="AT1781">
        <v>12.4840463505841</v>
      </c>
      <c r="AU1781">
        <v>12.429099605507499</v>
      </c>
      <c r="AV1781">
        <v>12.3742631135735</v>
      </c>
      <c r="AW1781">
        <v>12.3195377814849</v>
      </c>
      <c r="AX1781">
        <v>12.2649245009437</v>
      </c>
      <c r="AY1781">
        <v>12.2104241487934</v>
      </c>
      <c r="AZ1781">
        <v>12.156037587162199</v>
      </c>
      <c r="BA1781">
        <v>12.1017656636031</v>
      </c>
      <c r="BB1781">
        <v>12.0476092112341</v>
      </c>
      <c r="BC1781">
        <v>11.9935690488769</v>
      </c>
      <c r="BD1781">
        <v>11.9396459811946</v>
      </c>
      <c r="BE1781">
        <v>11.885840798827999</v>
      </c>
    </row>
    <row r="1782" spans="1:57" x14ac:dyDescent="0.25">
      <c r="A1782" t="s">
        <v>44</v>
      </c>
      <c r="B1782" t="s">
        <v>145</v>
      </c>
      <c r="C1782" t="s">
        <v>384</v>
      </c>
      <c r="D1782">
        <v>5.6237960333224803</v>
      </c>
      <c r="E1782">
        <v>0.57570014670823599</v>
      </c>
      <c r="F1782">
        <v>0.57565711312226897</v>
      </c>
      <c r="G1782">
        <v>0.56632951669990395</v>
      </c>
      <c r="H1782">
        <v>0.57081949339138605</v>
      </c>
      <c r="I1782">
        <v>0.57531077324442903</v>
      </c>
      <c r="J1782">
        <v>0.579802848711922</v>
      </c>
      <c r="K1782">
        <v>0.58429520384403899</v>
      </c>
      <c r="L1782">
        <v>0.58878731419441499</v>
      </c>
      <c r="M1782">
        <v>0.59327864672546504</v>
      </c>
      <c r="N1782">
        <v>0.59776865971280901</v>
      </c>
      <c r="O1782">
        <v>0.60045543633980003</v>
      </c>
      <c r="P1782">
        <v>0.60312377350428104</v>
      </c>
      <c r="Q1782">
        <v>0.60577327238377898</v>
      </c>
      <c r="R1782">
        <v>0.60539163125169904</v>
      </c>
      <c r="S1782">
        <v>0.604979468186576</v>
      </c>
      <c r="T1782">
        <v>0.60453678547826195</v>
      </c>
      <c r="U1782">
        <v>0.60406358541650196</v>
      </c>
      <c r="V1782">
        <v>0.60355987029090896</v>
      </c>
      <c r="W1782">
        <v>0.60302564239099599</v>
      </c>
      <c r="X1782">
        <v>0.60246090400615104</v>
      </c>
      <c r="Y1782">
        <v>0.60186565742565701</v>
      </c>
      <c r="Z1782">
        <v>0.60123990493867596</v>
      </c>
      <c r="AA1782">
        <v>0.60058364883425697</v>
      </c>
      <c r="AB1782">
        <v>0.59989689140134095</v>
      </c>
      <c r="AC1782">
        <v>0.59917963492874304</v>
      </c>
      <c r="AD1782">
        <v>0.59843188170516903</v>
      </c>
      <c r="AE1782">
        <v>0.59765363401921301</v>
      </c>
      <c r="AF1782">
        <v>0.59684489415935005</v>
      </c>
      <c r="AG1782">
        <v>0.59600566441394798</v>
      </c>
      <c r="AH1782">
        <v>0.59513594707124995</v>
      </c>
      <c r="AI1782">
        <v>0.59423574441938998</v>
      </c>
      <c r="AJ1782">
        <v>0.59330505874639095</v>
      </c>
      <c r="AK1782">
        <v>0.59234389234015905</v>
      </c>
      <c r="AL1782">
        <v>0.58587394565894402</v>
      </c>
      <c r="AM1782">
        <v>0.57945388984723201</v>
      </c>
      <c r="AN1782">
        <v>0.57308338774499601</v>
      </c>
      <c r="AO1782">
        <v>0.56676210431653595</v>
      </c>
      <c r="AP1782">
        <v>0.56048970663766695</v>
      </c>
      <c r="AQ1782">
        <v>0.55426586388297905</v>
      </c>
      <c r="AR1782">
        <v>0.54809024731317102</v>
      </c>
      <c r="AS1782">
        <v>0.54196253026246499</v>
      </c>
      <c r="AT1782">
        <v>0.53588238812608302</v>
      </c>
      <c r="AU1782">
        <v>0.52984949834780803</v>
      </c>
      <c r="AV1782">
        <v>0.52386354040761296</v>
      </c>
      <c r="AW1782">
        <v>0.517924195809361</v>
      </c>
      <c r="AX1782">
        <v>0.51203114806858196</v>
      </c>
      <c r="AY1782">
        <v>0.50618408270031501</v>
      </c>
      <c r="AZ1782">
        <v>0.50038268720702805</v>
      </c>
      <c r="BA1782">
        <v>0.49462665106660803</v>
      </c>
      <c r="BB1782">
        <v>0.48891566572041101</v>
      </c>
      <c r="BC1782">
        <v>0.48324942456140002</v>
      </c>
      <c r="BD1782">
        <v>0.47762762292233502</v>
      </c>
      <c r="BE1782">
        <v>0.47204995806404798</v>
      </c>
    </row>
    <row r="1783" spans="1:57" x14ac:dyDescent="0.25">
      <c r="A1783" t="s">
        <v>44</v>
      </c>
      <c r="B1783" t="s">
        <v>145</v>
      </c>
      <c r="C1783" t="s">
        <v>278</v>
      </c>
      <c r="D1783">
        <v>1.3879242E-2</v>
      </c>
      <c r="E1783">
        <v>1.348735752E-2</v>
      </c>
      <c r="F1783">
        <v>1.3486349340025299E-2</v>
      </c>
      <c r="G1783">
        <v>1.32678247687358E-2</v>
      </c>
      <c r="H1783">
        <v>1.33730148077531E-2</v>
      </c>
      <c r="I1783">
        <v>1.347823537691E-2</v>
      </c>
      <c r="J1783">
        <v>1.3583474585521201E-2</v>
      </c>
      <c r="K1783">
        <v>1.36887203460445E-2</v>
      </c>
      <c r="L1783">
        <v>1.3793960371882999E-2</v>
      </c>
      <c r="M1783">
        <v>1.38991821751669E-2</v>
      </c>
      <c r="N1783">
        <v>1.40043730645145E-2</v>
      </c>
      <c r="O1783">
        <v>1.40673181882074E-2</v>
      </c>
      <c r="P1783">
        <v>1.41298313168336E-2</v>
      </c>
      <c r="Q1783">
        <v>1.41919031068808E-2</v>
      </c>
      <c r="R1783">
        <v>1.41829621149041E-2</v>
      </c>
      <c r="S1783">
        <v>1.4173306062795E-2</v>
      </c>
      <c r="T1783">
        <v>1.41629350041995E-2</v>
      </c>
      <c r="U1783">
        <v>1.4151848992761199E-2</v>
      </c>
      <c r="V1783">
        <v>1.41400480821205E-2</v>
      </c>
      <c r="W1783">
        <v>1.4127532325915701E-2</v>
      </c>
      <c r="X1783">
        <v>1.4114301777781901E-2</v>
      </c>
      <c r="Y1783">
        <v>1.4100356491351799E-2</v>
      </c>
      <c r="Z1783">
        <v>1.40856965202554E-2</v>
      </c>
      <c r="AA1783">
        <v>1.40703219181199E-2</v>
      </c>
      <c r="AB1783">
        <v>1.4054232738570101E-2</v>
      </c>
      <c r="AC1783">
        <v>1.40374290352277E-2</v>
      </c>
      <c r="AD1783">
        <v>1.40199108617119E-2</v>
      </c>
      <c r="AE1783">
        <v>1.40016782716394E-2</v>
      </c>
      <c r="AF1783">
        <v>1.3982731318624E-2</v>
      </c>
      <c r="AG1783">
        <v>1.3963070056277E-2</v>
      </c>
      <c r="AH1783">
        <v>1.39426945382067E-2</v>
      </c>
      <c r="AI1783">
        <v>1.3921604818019E-2</v>
      </c>
      <c r="AJ1783">
        <v>1.3899800949317099E-2</v>
      </c>
      <c r="AK1783">
        <v>1.38772829857016E-2</v>
      </c>
      <c r="AL1783">
        <v>1.37257067102327E-2</v>
      </c>
      <c r="AM1783">
        <v>1.3575299265444001E-2</v>
      </c>
      <c r="AN1783">
        <v>1.3426052752435301E-2</v>
      </c>
      <c r="AO1783">
        <v>1.32779593220751E-2</v>
      </c>
      <c r="AP1783">
        <v>1.3131011174699701E-2</v>
      </c>
      <c r="AQ1783">
        <v>1.2985200559815E-2</v>
      </c>
      <c r="AR1783">
        <v>1.2840519775799799E-2</v>
      </c>
      <c r="AS1783">
        <v>1.26969611696107E-2</v>
      </c>
      <c r="AT1783">
        <v>1.2554517136489101E-2</v>
      </c>
      <c r="AU1783">
        <v>1.2413180119669499E-2</v>
      </c>
      <c r="AV1783">
        <v>1.2272942610089699E-2</v>
      </c>
      <c r="AW1783">
        <v>1.2133797146102699E-2</v>
      </c>
      <c r="AX1783">
        <v>1.19957363131903E-2</v>
      </c>
      <c r="AY1783">
        <v>1.18587527436784E-2</v>
      </c>
      <c r="AZ1783">
        <v>1.17228391164538E-2</v>
      </c>
      <c r="BA1783">
        <v>1.1587988156682799E-2</v>
      </c>
      <c r="BB1783">
        <v>1.14541926355316E-2</v>
      </c>
      <c r="BC1783">
        <v>1.13214453698881E-2</v>
      </c>
      <c r="BD1783">
        <v>1.1189739222085E-2</v>
      </c>
      <c r="BE1783">
        <v>1.1059067099625799E-2</v>
      </c>
    </row>
    <row r="1784" spans="1:57" x14ac:dyDescent="0.25">
      <c r="A1784" t="s">
        <v>44</v>
      </c>
      <c r="B1784" t="s">
        <v>145</v>
      </c>
      <c r="C1784" t="s">
        <v>279</v>
      </c>
      <c r="D1784">
        <v>0.26004047328000002</v>
      </c>
      <c r="E1784">
        <v>0.267109466399999</v>
      </c>
      <c r="F1784">
        <v>0.26708949996738601</v>
      </c>
      <c r="G1784">
        <v>0.26276174476805397</v>
      </c>
      <c r="H1784">
        <v>0.26484497383281602</v>
      </c>
      <c r="I1784">
        <v>0.26692880752967901</v>
      </c>
      <c r="J1784">
        <v>0.26901301037036102</v>
      </c>
      <c r="K1784">
        <v>0.27109734296794702</v>
      </c>
      <c r="L1784">
        <v>0.27318156199335403</v>
      </c>
      <c r="M1784">
        <v>0.27526542013140298</v>
      </c>
      <c r="N1784">
        <v>0.27734866603647301</v>
      </c>
      <c r="O1784">
        <v>0.278595258512218</v>
      </c>
      <c r="P1784">
        <v>0.27983329557066799</v>
      </c>
      <c r="Q1784">
        <v>0.28106259216886498</v>
      </c>
      <c r="R1784">
        <v>0.28088552089360302</v>
      </c>
      <c r="S1784">
        <v>0.280694288257961</v>
      </c>
      <c r="T1784">
        <v>0.28048889532436799</v>
      </c>
      <c r="U1784">
        <v>0.28026934315520502</v>
      </c>
      <c r="V1784">
        <v>0.28003563281279198</v>
      </c>
      <c r="W1784">
        <v>0.27978776535939998</v>
      </c>
      <c r="X1784">
        <v>0.27952574185724499</v>
      </c>
      <c r="Y1784">
        <v>0.27924956336849299</v>
      </c>
      <c r="Z1784">
        <v>0.27895923095525399</v>
      </c>
      <c r="AA1784">
        <v>0.27865474567958498</v>
      </c>
      <c r="AB1784">
        <v>0.278336108603493</v>
      </c>
      <c r="AC1784">
        <v>0.27800332078892898</v>
      </c>
      <c r="AD1784">
        <v>0.27765638329778902</v>
      </c>
      <c r="AE1784">
        <v>0.27729529719192098</v>
      </c>
      <c r="AF1784">
        <v>0.27692006353311499</v>
      </c>
      <c r="AG1784">
        <v>0.27653068338311299</v>
      </c>
      <c r="AH1784">
        <v>0.27612715780359898</v>
      </c>
      <c r="AI1784">
        <v>0.27570948785620503</v>
      </c>
      <c r="AJ1784">
        <v>0.27527767460251301</v>
      </c>
      <c r="AK1784">
        <v>0.27483171910405102</v>
      </c>
      <c r="AL1784">
        <v>0.27182983693407498</v>
      </c>
      <c r="AM1784">
        <v>0.26885110279282098</v>
      </c>
      <c r="AN1784">
        <v>0.26589536024705701</v>
      </c>
      <c r="AO1784">
        <v>0.26296245384917999</v>
      </c>
      <c r="AP1784">
        <v>0.26005222913127601</v>
      </c>
      <c r="AQ1784">
        <v>0.25716453259920502</v>
      </c>
      <c r="AR1784">
        <v>0.25429921172672598</v>
      </c>
      <c r="AS1784">
        <v>0.25145611494965697</v>
      </c>
      <c r="AT1784">
        <v>0.248635091660066</v>
      </c>
      <c r="AU1784">
        <v>0.24583599220049601</v>
      </c>
      <c r="AV1784">
        <v>0.24305866785823099</v>
      </c>
      <c r="AW1784">
        <v>0.24030297085958399</v>
      </c>
      <c r="AX1784">
        <v>0.237568754364226</v>
      </c>
      <c r="AY1784">
        <v>0.234855872459551</v>
      </c>
      <c r="AZ1784">
        <v>0.23216418015506299</v>
      </c>
      <c r="BA1784">
        <v>0.229493533376809</v>
      </c>
      <c r="BB1784">
        <v>0.22684378896183299</v>
      </c>
      <c r="BC1784">
        <v>0.22421480465267299</v>
      </c>
      <c r="BD1784">
        <v>0.22160643909187999</v>
      </c>
      <c r="BE1784">
        <v>0.219018551816579</v>
      </c>
    </row>
    <row r="1785" spans="1:57" x14ac:dyDescent="0.25">
      <c r="A1785" t="s">
        <v>44</v>
      </c>
      <c r="B1785" t="s">
        <v>145</v>
      </c>
      <c r="C1785" t="s">
        <v>280</v>
      </c>
      <c r="D1785">
        <v>3.5442594879346099</v>
      </c>
      <c r="E1785">
        <v>2.9148150600500098</v>
      </c>
      <c r="F1785">
        <v>2.9145971776242701</v>
      </c>
      <c r="G1785">
        <v>2.8673708243196301</v>
      </c>
      <c r="H1785">
        <v>2.8901039289652299</v>
      </c>
      <c r="I1785">
        <v>2.9128436316201598</v>
      </c>
      <c r="J1785">
        <v>2.9355873625335498</v>
      </c>
      <c r="K1785">
        <v>2.9583325094109001</v>
      </c>
      <c r="L1785">
        <v>2.98107641693906</v>
      </c>
      <c r="M1785">
        <v>3.0038163863068799</v>
      </c>
      <c r="N1785">
        <v>3.0265496747212799</v>
      </c>
      <c r="O1785">
        <v>3.0401530358114699</v>
      </c>
      <c r="P1785">
        <v>3.0536630364546702</v>
      </c>
      <c r="Q1785">
        <v>3.06707765738139</v>
      </c>
      <c r="R1785">
        <v>3.0651453783544</v>
      </c>
      <c r="S1785">
        <v>3.0630585643831201</v>
      </c>
      <c r="T1785">
        <v>3.0608172270612601</v>
      </c>
      <c r="U1785">
        <v>3.0584213779819698</v>
      </c>
      <c r="V1785">
        <v>3.05587102873776</v>
      </c>
      <c r="W1785">
        <v>3.0531661909205901</v>
      </c>
      <c r="X1785">
        <v>3.0503068761218199</v>
      </c>
      <c r="Y1785">
        <v>3.0472930959322801</v>
      </c>
      <c r="Z1785">
        <v>3.0441248619421599</v>
      </c>
      <c r="AA1785">
        <v>3.0408021857411098</v>
      </c>
      <c r="AB1785">
        <v>3.0373250789182098</v>
      </c>
      <c r="AC1785">
        <v>3.03369355306191</v>
      </c>
      <c r="AD1785">
        <v>3.02990761976011</v>
      </c>
      <c r="AE1785">
        <v>3.02596729060014</v>
      </c>
      <c r="AF1785">
        <v>3.02187257716872</v>
      </c>
      <c r="AG1785">
        <v>3.0176234910520598</v>
      </c>
      <c r="AH1785">
        <v>3.0132200438357</v>
      </c>
      <c r="AI1785">
        <v>3.0086622471046298</v>
      </c>
      <c r="AJ1785">
        <v>3.0039501124433201</v>
      </c>
      <c r="AK1785">
        <v>2.9990836514355901</v>
      </c>
      <c r="AL1785">
        <v>2.9663258032190098</v>
      </c>
      <c r="AM1785">
        <v>2.9338205563933202</v>
      </c>
      <c r="AN1785">
        <v>2.9015662038908001</v>
      </c>
      <c r="AO1785">
        <v>2.8695610493994002</v>
      </c>
      <c r="AP1785">
        <v>2.83780340729782</v>
      </c>
      <c r="AQ1785">
        <v>2.8062916025910098</v>
      </c>
      <c r="AR1785">
        <v>2.7750239708460902</v>
      </c>
      <c r="AS1785">
        <v>2.7439988581285601</v>
      </c>
      <c r="AT1785">
        <v>2.7132146209389298</v>
      </c>
      <c r="AU1785">
        <v>2.6826696261497398</v>
      </c>
      <c r="AV1785">
        <v>2.6523622509429199</v>
      </c>
      <c r="AW1785">
        <v>2.62229088274752</v>
      </c>
      <c r="AX1785">
        <v>2.5924539191778</v>
      </c>
      <c r="AY1785">
        <v>2.5628497679716999</v>
      </c>
      <c r="AZ1785">
        <v>2.5334768469296902</v>
      </c>
      <c r="BA1785">
        <v>2.5043335838538998</v>
      </c>
      <c r="BB1785">
        <v>2.47541841648769</v>
      </c>
      <c r="BC1785">
        <v>2.44672979245555</v>
      </c>
      <c r="BD1785">
        <v>2.4182661692033101</v>
      </c>
      <c r="BE1785">
        <v>2.3900260139387899</v>
      </c>
    </row>
    <row r="1786" spans="1:57" x14ac:dyDescent="0.25">
      <c r="A1786" t="s">
        <v>44</v>
      </c>
      <c r="B1786" t="s">
        <v>145</v>
      </c>
      <c r="C1786" t="s">
        <v>281</v>
      </c>
      <c r="D1786">
        <v>0.50490699562007202</v>
      </c>
      <c r="E1786">
        <v>0.40771057243301401</v>
      </c>
      <c r="F1786">
        <v>0.40768009606772498</v>
      </c>
      <c r="G1786">
        <v>0.40107429667974198</v>
      </c>
      <c r="H1786">
        <v>0.40425409605544599</v>
      </c>
      <c r="I1786">
        <v>0.40743481832955197</v>
      </c>
      <c r="J1786">
        <v>0.41061610405743598</v>
      </c>
      <c r="K1786">
        <v>0.41379758784367499</v>
      </c>
      <c r="L1786">
        <v>0.41697889827560097</v>
      </c>
      <c r="M1786">
        <v>0.42015965785624698</v>
      </c>
      <c r="N1786">
        <v>0.42333948293666301</v>
      </c>
      <c r="O1786">
        <v>0.42524225687697398</v>
      </c>
      <c r="P1786">
        <v>0.42713197199863101</v>
      </c>
      <c r="Q1786">
        <v>0.42900834585574699</v>
      </c>
      <c r="R1786">
        <v>0.42873806778596701</v>
      </c>
      <c r="S1786">
        <v>0.428446174097598</v>
      </c>
      <c r="T1786">
        <v>0.42813266641231301</v>
      </c>
      <c r="U1786">
        <v>0.42779754635170703</v>
      </c>
      <c r="V1786">
        <v>0.42744081553728502</v>
      </c>
      <c r="W1786">
        <v>0.427062475590476</v>
      </c>
      <c r="X1786">
        <v>0.42666252813262501</v>
      </c>
      <c r="Y1786">
        <v>0.426240974785002</v>
      </c>
      <c r="Z1786">
        <v>0.42579781716879</v>
      </c>
      <c r="AA1786">
        <v>0.42533305690509099</v>
      </c>
      <c r="AB1786">
        <v>0.42484669561493399</v>
      </c>
      <c r="AC1786">
        <v>0.424338734919255</v>
      </c>
      <c r="AD1786">
        <v>0.42380917643891602</v>
      </c>
      <c r="AE1786">
        <v>0.42325802179469701</v>
      </c>
      <c r="AF1786">
        <v>0.42268527260729499</v>
      </c>
      <c r="AG1786">
        <v>0.42209093049733198</v>
      </c>
      <c r="AH1786">
        <v>0.42147499708533998</v>
      </c>
      <c r="AI1786">
        <v>0.42083747399177501</v>
      </c>
      <c r="AJ1786">
        <v>0.42017836283701299</v>
      </c>
      <c r="AK1786">
        <v>0.41949766524134802</v>
      </c>
      <c r="AL1786">
        <v>0.41491565205255099</v>
      </c>
      <c r="AM1786">
        <v>0.41036897155401098</v>
      </c>
      <c r="AN1786">
        <v>0.40585738496915502</v>
      </c>
      <c r="AO1786">
        <v>0.40138065502585901</v>
      </c>
      <c r="AP1786">
        <v>0.39693854594737099</v>
      </c>
      <c r="AQ1786">
        <v>0.39253082344329299</v>
      </c>
      <c r="AR1786">
        <v>0.38815725470060702</v>
      </c>
      <c r="AS1786">
        <v>0.38381760837476198</v>
      </c>
      <c r="AT1786">
        <v>0.37951165458080799</v>
      </c>
      <c r="AU1786">
        <v>0.37523916488458298</v>
      </c>
      <c r="AV1786">
        <v>0.37099991229395701</v>
      </c>
      <c r="AW1786">
        <v>0.36679367125011397</v>
      </c>
      <c r="AX1786">
        <v>0.36262021761890301</v>
      </c>
      <c r="AY1786">
        <v>0.35847932868222299</v>
      </c>
      <c r="AZ1786">
        <v>0.35437078312946901</v>
      </c>
      <c r="BA1786">
        <v>0.350294361049025</v>
      </c>
      <c r="BB1786">
        <v>0.34624984391980801</v>
      </c>
      <c r="BC1786">
        <v>0.34223701460285599</v>
      </c>
      <c r="BD1786">
        <v>0.33825565733297602</v>
      </c>
      <c r="BE1786">
        <v>0.33430555771043002</v>
      </c>
    </row>
    <row r="1787" spans="1:57" x14ac:dyDescent="0.25">
      <c r="A1787" t="s">
        <v>44</v>
      </c>
      <c r="B1787" t="s">
        <v>145</v>
      </c>
      <c r="C1787" t="s">
        <v>283</v>
      </c>
      <c r="D1787">
        <v>17.673076391564098</v>
      </c>
      <c r="E1787">
        <v>18.702068223901598</v>
      </c>
      <c r="F1787">
        <v>18.700670244301801</v>
      </c>
      <c r="G1787">
        <v>18.397656000422401</v>
      </c>
      <c r="H1787">
        <v>18.543516394740401</v>
      </c>
      <c r="I1787">
        <v>18.689419123278</v>
      </c>
      <c r="J1787">
        <v>18.835347697971599</v>
      </c>
      <c r="K1787">
        <v>18.981285357788401</v>
      </c>
      <c r="L1787">
        <v>19.1272150656796</v>
      </c>
      <c r="M1787">
        <v>19.273119505503399</v>
      </c>
      <c r="N1787">
        <v>19.418981078920801</v>
      </c>
      <c r="O1787">
        <v>19.506263112923499</v>
      </c>
      <c r="P1787">
        <v>19.592946126606702</v>
      </c>
      <c r="Q1787">
        <v>19.679017163911201</v>
      </c>
      <c r="R1787">
        <v>19.666619254113801</v>
      </c>
      <c r="S1787">
        <v>19.653229815519101</v>
      </c>
      <c r="T1787">
        <v>19.6388489225147</v>
      </c>
      <c r="U1787">
        <v>19.6234766494848</v>
      </c>
      <c r="V1787">
        <v>19.607113070809099</v>
      </c>
      <c r="W1787">
        <v>19.5897582608644</v>
      </c>
      <c r="X1787">
        <v>19.571412294023101</v>
      </c>
      <c r="Y1787">
        <v>19.5520752446544</v>
      </c>
      <c r="Z1787">
        <v>19.531747187123599</v>
      </c>
      <c r="AA1787">
        <v>19.510428195792102</v>
      </c>
      <c r="AB1787">
        <v>19.488118345018101</v>
      </c>
      <c r="AC1787">
        <v>19.464817709155302</v>
      </c>
      <c r="AD1787">
        <v>19.440526362554401</v>
      </c>
      <c r="AE1787">
        <v>19.415244379561901</v>
      </c>
      <c r="AF1787">
        <v>19.388971834520799</v>
      </c>
      <c r="AG1787">
        <v>19.3617088017706</v>
      </c>
      <c r="AH1787">
        <v>19.3334553556465</v>
      </c>
      <c r="AI1787">
        <v>19.304211570480401</v>
      </c>
      <c r="AJ1787">
        <v>19.2739775206005</v>
      </c>
      <c r="AK1787">
        <v>19.2427532803312</v>
      </c>
      <c r="AL1787">
        <v>19.032572016822801</v>
      </c>
      <c r="AM1787">
        <v>18.8240114971175</v>
      </c>
      <c r="AN1787">
        <v>18.6170607683089</v>
      </c>
      <c r="AO1787">
        <v>18.411708946500799</v>
      </c>
      <c r="AP1787">
        <v>18.2079452163917</v>
      </c>
      <c r="AQ1787">
        <v>18.00575883086</v>
      </c>
      <c r="AR1787">
        <v>17.805139110553199</v>
      </c>
      <c r="AS1787">
        <v>17.606075443478701</v>
      </c>
      <c r="AT1787">
        <v>17.408557284597201</v>
      </c>
      <c r="AU1787">
        <v>17.212574155418402</v>
      </c>
      <c r="AV1787">
        <v>17.018115643599199</v>
      </c>
      <c r="AW1787">
        <v>16.825171402544399</v>
      </c>
      <c r="AX1787">
        <v>16.633731151008998</v>
      </c>
      <c r="AY1787">
        <v>16.443784672703998</v>
      </c>
      <c r="AZ1787">
        <v>16.255321815903201</v>
      </c>
      <c r="BA1787">
        <v>16.0683324930536</v>
      </c>
      <c r="BB1787">
        <v>15.8828066803871</v>
      </c>
      <c r="BC1787">
        <v>15.698734417534901</v>
      </c>
      <c r="BD1787">
        <v>15.5161058071442</v>
      </c>
      <c r="BE1787">
        <v>15.3349110144971</v>
      </c>
    </row>
    <row r="1788" spans="1:57" x14ac:dyDescent="0.25">
      <c r="A1788" t="s">
        <v>44</v>
      </c>
      <c r="B1788" t="s">
        <v>145</v>
      </c>
      <c r="C1788" t="s">
        <v>284</v>
      </c>
      <c r="D1788">
        <v>218.21693837515099</v>
      </c>
      <c r="E1788">
        <v>222.08366162047599</v>
      </c>
      <c r="F1788">
        <v>223.30471444619999</v>
      </c>
      <c r="G1788">
        <v>220.91510980226099</v>
      </c>
      <c r="H1788">
        <v>223.91634742278899</v>
      </c>
      <c r="I1788">
        <v>226.949371880195</v>
      </c>
      <c r="J1788">
        <v>230.014442446468</v>
      </c>
      <c r="K1788">
        <v>233.11181995172001</v>
      </c>
      <c r="L1788">
        <v>236.24176678942399</v>
      </c>
      <c r="M1788">
        <v>239.40454692162999</v>
      </c>
      <c r="N1788">
        <v>242.60042588414399</v>
      </c>
      <c r="O1788">
        <v>245.09438762880799</v>
      </c>
      <c r="P1788">
        <v>247.606908889735</v>
      </c>
      <c r="Q1788">
        <v>250.138091998242</v>
      </c>
      <c r="R1788">
        <v>251.43710875823999</v>
      </c>
      <c r="S1788">
        <v>252.73581498172899</v>
      </c>
      <c r="T1788">
        <v>254.03419131404499</v>
      </c>
      <c r="U1788">
        <v>255.33221840246301</v>
      </c>
      <c r="V1788">
        <v>256.62987689618598</v>
      </c>
      <c r="W1788">
        <v>257.92714744636203</v>
      </c>
      <c r="X1788">
        <v>259.22401070606901</v>
      </c>
      <c r="Y1788">
        <v>260.52044733032602</v>
      </c>
      <c r="Z1788">
        <v>261.81643797608399</v>
      </c>
      <c r="AA1788">
        <v>263.111963302231</v>
      </c>
      <c r="AB1788">
        <v>264.40700396959397</v>
      </c>
      <c r="AC1788">
        <v>265.701540640931</v>
      </c>
      <c r="AD1788">
        <v>266.99555398093497</v>
      </c>
      <c r="AE1788">
        <v>268.28902465623901</v>
      </c>
      <c r="AF1788">
        <v>269.58193333540697</v>
      </c>
      <c r="AG1788">
        <v>270.87426068894302</v>
      </c>
      <c r="AH1788">
        <v>272.165987389279</v>
      </c>
      <c r="AI1788">
        <v>273.45709411078599</v>
      </c>
      <c r="AJ1788">
        <v>274.74756152977199</v>
      </c>
      <c r="AK1788">
        <v>276.037370324476</v>
      </c>
      <c r="AL1788">
        <v>274.75734161709403</v>
      </c>
      <c r="AM1788">
        <v>273.48173585729</v>
      </c>
      <c r="AN1788">
        <v>272.21054819833199</v>
      </c>
      <c r="AO1788">
        <v>270.94377369447301</v>
      </c>
      <c r="AP1788">
        <v>269.68140730224297</v>
      </c>
      <c r="AQ1788">
        <v>268.42344388173598</v>
      </c>
      <c r="AR1788">
        <v>267.16987819788602</v>
      </c>
      <c r="AS1788">
        <v>265.92070492172098</v>
      </c>
      <c r="AT1788">
        <v>264.67591863162397</v>
      </c>
      <c r="AU1788">
        <v>263.43551381456399</v>
      </c>
      <c r="AV1788">
        <v>262.19948486732898</v>
      </c>
      <c r="AW1788">
        <v>260.96782609774198</v>
      </c>
      <c r="AX1788">
        <v>259.74053172587202</v>
      </c>
      <c r="AY1788">
        <v>258.51759588522498</v>
      </c>
      <c r="AZ1788">
        <v>257.29901262393099</v>
      </c>
      <c r="BA1788">
        <v>256.08477590592298</v>
      </c>
      <c r="BB1788">
        <v>254.87487961209499</v>
      </c>
      <c r="BC1788">
        <v>253.66931754146299</v>
      </c>
      <c r="BD1788">
        <v>252.468083412304</v>
      </c>
      <c r="BE1788">
        <v>251.27117086329</v>
      </c>
    </row>
    <row r="1789" spans="1:57" x14ac:dyDescent="0.25">
      <c r="A1789" t="s">
        <v>44</v>
      </c>
      <c r="B1789" t="s">
        <v>145</v>
      </c>
      <c r="C1789" t="s">
        <v>390</v>
      </c>
      <c r="D1789">
        <v>2.2911481743120001</v>
      </c>
      <c r="E1789">
        <v>1.4686694431559999</v>
      </c>
      <c r="F1789">
        <v>1.4685596601151201</v>
      </c>
      <c r="G1789">
        <v>1.44476401593829</v>
      </c>
      <c r="H1789">
        <v>1.45621840170659</v>
      </c>
      <c r="I1789">
        <v>1.46767611197215</v>
      </c>
      <c r="J1789">
        <v>1.47913585193084</v>
      </c>
      <c r="K1789">
        <v>1.4905963053423501</v>
      </c>
      <c r="L1789">
        <v>1.5020561342908101</v>
      </c>
      <c r="M1789">
        <v>1.5135139789433101</v>
      </c>
      <c r="N1789">
        <v>1.52496845730604</v>
      </c>
      <c r="O1789">
        <v>1.5318226968875399</v>
      </c>
      <c r="P1789">
        <v>1.5386298955306501</v>
      </c>
      <c r="Q1789">
        <v>1.5453890357988</v>
      </c>
      <c r="R1789">
        <v>1.54441543057716</v>
      </c>
      <c r="S1789">
        <v>1.54336396080977</v>
      </c>
      <c r="T1789">
        <v>1.5422346323382901</v>
      </c>
      <c r="U1789">
        <v>1.54102745100408</v>
      </c>
      <c r="V1789">
        <v>1.5397424226481899</v>
      </c>
      <c r="W1789">
        <v>1.53837955311138</v>
      </c>
      <c r="X1789">
        <v>1.53693884823412</v>
      </c>
      <c r="Y1789">
        <v>1.53542031385661</v>
      </c>
      <c r="Z1789">
        <v>1.5338239558187301</v>
      </c>
      <c r="AA1789">
        <v>1.5321497799600701</v>
      </c>
      <c r="AB1789">
        <v>1.5303977921199601</v>
      </c>
      <c r="AC1789">
        <v>1.5285679981373901</v>
      </c>
      <c r="AD1789">
        <v>1.52666040385109</v>
      </c>
      <c r="AE1789">
        <v>1.5246750150994799</v>
      </c>
      <c r="AF1789">
        <v>1.5226118377207101</v>
      </c>
      <c r="AG1789">
        <v>1.5204708775526401</v>
      </c>
      <c r="AH1789">
        <v>1.51825214043279</v>
      </c>
      <c r="AI1789">
        <v>1.51595563219843</v>
      </c>
      <c r="AJ1789">
        <v>1.5135813586865501</v>
      </c>
      <c r="AK1789">
        <v>1.5111293257338201</v>
      </c>
      <c r="AL1789">
        <v>1.49462383577714</v>
      </c>
      <c r="AM1789">
        <v>1.4782456224868901</v>
      </c>
      <c r="AN1789">
        <v>1.46199382573364</v>
      </c>
      <c r="AO1789">
        <v>1.4458675908073699</v>
      </c>
      <c r="AP1789">
        <v>1.42986606838472</v>
      </c>
      <c r="AQ1789">
        <v>1.41398841449652</v>
      </c>
      <c r="AR1789">
        <v>1.39823379049549</v>
      </c>
      <c r="AS1789">
        <v>1.3826013630241101</v>
      </c>
      <c r="AT1789">
        <v>1.36709030398269</v>
      </c>
      <c r="AU1789">
        <v>1.3516997904976</v>
      </c>
      <c r="AV1789">
        <v>1.33642900488976</v>
      </c>
      <c r="AW1789">
        <v>1.3212771346432399</v>
      </c>
      <c r="AX1789">
        <v>1.3062433723740601</v>
      </c>
      <c r="AY1789">
        <v>1.29132691579921</v>
      </c>
      <c r="AZ1789">
        <v>1.2765269677058</v>
      </c>
      <c r="BA1789">
        <v>1.2618427359204201</v>
      </c>
      <c r="BB1789">
        <v>1.2472734332787101</v>
      </c>
      <c r="BC1789">
        <v>1.2328182775950201</v>
      </c>
      <c r="BD1789">
        <v>1.2184764916323301</v>
      </c>
      <c r="BE1789">
        <v>1.20424730307233</v>
      </c>
    </row>
    <row r="1790" spans="1:57" x14ac:dyDescent="0.25">
      <c r="A1790" t="s">
        <v>44</v>
      </c>
      <c r="B1790" t="s">
        <v>145</v>
      </c>
      <c r="C1790" t="s">
        <v>287</v>
      </c>
      <c r="D1790" s="1">
        <v>3.2657039999999999E-5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</row>
    <row r="1791" spans="1:57" x14ac:dyDescent="0.25">
      <c r="A1791" t="s">
        <v>44</v>
      </c>
      <c r="B1791" t="s">
        <v>145</v>
      </c>
      <c r="C1791" t="s">
        <v>288</v>
      </c>
      <c r="D1791">
        <v>0.19174204223999999</v>
      </c>
      <c r="E1791">
        <v>0.18502474031999999</v>
      </c>
      <c r="F1791">
        <v>0.18774970790591</v>
      </c>
      <c r="G1791">
        <v>0.17437552177021201</v>
      </c>
      <c r="H1791">
        <v>0.17892959126432401</v>
      </c>
      <c r="I1791">
        <v>0.18166744497138301</v>
      </c>
      <c r="J1791">
        <v>0.18412531707938001</v>
      </c>
      <c r="K1791">
        <v>0.18664216351874699</v>
      </c>
      <c r="L1791">
        <v>0.18922459437616099</v>
      </c>
      <c r="M1791">
        <v>0.19155296122363699</v>
      </c>
      <c r="N1791">
        <v>0.19391220603758799</v>
      </c>
      <c r="O1791">
        <v>0.19541306251153601</v>
      </c>
      <c r="P1791">
        <v>0.196764954306024</v>
      </c>
      <c r="Q1791">
        <v>0.197869854128118</v>
      </c>
      <c r="R1791">
        <v>0.19887535032408199</v>
      </c>
      <c r="S1791">
        <v>0.200068359323755</v>
      </c>
      <c r="T1791">
        <v>0.20091365867253699</v>
      </c>
      <c r="U1791">
        <v>0.20158553422862399</v>
      </c>
      <c r="V1791">
        <v>0.20201206184353901</v>
      </c>
      <c r="W1791">
        <v>0.202470266309901</v>
      </c>
      <c r="X1791">
        <v>0.203128191526534</v>
      </c>
      <c r="Y1791">
        <v>0.20350821157655</v>
      </c>
      <c r="Z1791">
        <v>0.20379574787119101</v>
      </c>
      <c r="AA1791">
        <v>0.20398556081692101</v>
      </c>
      <c r="AB1791">
        <v>0.20405419684405399</v>
      </c>
      <c r="AC1791">
        <v>0.20416383635406599</v>
      </c>
      <c r="AD1791">
        <v>0.20413176567451499</v>
      </c>
      <c r="AE1791">
        <v>0.20407253307214199</v>
      </c>
      <c r="AF1791">
        <v>0.203948762623654</v>
      </c>
      <c r="AG1791">
        <v>0.203900182705093</v>
      </c>
      <c r="AH1791">
        <v>0.20378958248344101</v>
      </c>
      <c r="AI1791">
        <v>0.20369444894657401</v>
      </c>
      <c r="AJ1791">
        <v>0.20362122833787</v>
      </c>
      <c r="AK1791">
        <v>0.20345689314433901</v>
      </c>
      <c r="AL1791">
        <v>0.20123461100791101</v>
      </c>
      <c r="AM1791">
        <v>0.19902946527051901</v>
      </c>
      <c r="AN1791">
        <v>0.196841340125225</v>
      </c>
      <c r="AO1791">
        <v>0.19467012049475299</v>
      </c>
      <c r="AP1791">
        <v>0.19251569202708299</v>
      </c>
      <c r="AQ1791">
        <v>0.190377941091076</v>
      </c>
      <c r="AR1791">
        <v>0.18825675477213</v>
      </c>
      <c r="AS1791">
        <v>0.18615202086784499</v>
      </c>
      <c r="AT1791">
        <v>0.18406362788373401</v>
      </c>
      <c r="AU1791">
        <v>0.18199146502894201</v>
      </c>
      <c r="AV1791">
        <v>0.17993542221200101</v>
      </c>
      <c r="AW1791">
        <v>0.17789539003660401</v>
      </c>
      <c r="AX1791">
        <v>0.17587125979740501</v>
      </c>
      <c r="AY1791">
        <v>0.173862923475848</v>
      </c>
      <c r="AZ1791">
        <v>0.17187027373601099</v>
      </c>
      <c r="BA1791">
        <v>0.16989320392048601</v>
      </c>
      <c r="BB1791">
        <v>0.167931608046272</v>
      </c>
      <c r="BC1791">
        <v>0.16598538080070299</v>
      </c>
      <c r="BD1791">
        <v>0.164054417537388</v>
      </c>
      <c r="BE1791">
        <v>0.16213861427218601</v>
      </c>
    </row>
    <row r="1792" spans="1:57" x14ac:dyDescent="0.25">
      <c r="A1792" t="s">
        <v>44</v>
      </c>
      <c r="B1792" t="s">
        <v>145</v>
      </c>
      <c r="C1792" t="s">
        <v>289</v>
      </c>
      <c r="D1792">
        <v>1.0255717151268</v>
      </c>
      <c r="E1792">
        <v>0.93071559237647405</v>
      </c>
      <c r="F1792">
        <v>0.94442278535261703</v>
      </c>
      <c r="G1792">
        <v>0.87714765473867295</v>
      </c>
      <c r="H1792">
        <v>0.90005563709608805</v>
      </c>
      <c r="I1792">
        <v>0.91382765012742095</v>
      </c>
      <c r="J1792">
        <v>0.92619129344897799</v>
      </c>
      <c r="K1792">
        <v>0.93885159077291702</v>
      </c>
      <c r="L1792">
        <v>0.95184179230527799</v>
      </c>
      <c r="M1792">
        <v>0.963553995365099</v>
      </c>
      <c r="N1792">
        <v>0.97542152146339001</v>
      </c>
      <c r="O1792">
        <v>0.98297116331024204</v>
      </c>
      <c r="P1792">
        <v>0.98977147969041501</v>
      </c>
      <c r="Q1792">
        <v>0.99532937151968404</v>
      </c>
      <c r="R1792">
        <v>1.00038724100265</v>
      </c>
      <c r="S1792">
        <v>1.00638834159018</v>
      </c>
      <c r="T1792">
        <v>1.01064038530485</v>
      </c>
      <c r="U1792">
        <v>1.01402006877369</v>
      </c>
      <c r="V1792">
        <v>1.0161655975343</v>
      </c>
      <c r="W1792">
        <v>1.0184704679024601</v>
      </c>
      <c r="X1792">
        <v>1.0217799780613701</v>
      </c>
      <c r="Y1792">
        <v>1.0236915634274899</v>
      </c>
      <c r="Z1792">
        <v>1.02513793493615</v>
      </c>
      <c r="AA1792">
        <v>1.0260927362666099</v>
      </c>
      <c r="AB1792">
        <v>1.02643799074739</v>
      </c>
      <c r="AC1792">
        <v>1.02698950186603</v>
      </c>
      <c r="AD1792">
        <v>1.02682817921553</v>
      </c>
      <c r="AE1792">
        <v>1.0265302260525599</v>
      </c>
      <c r="AF1792">
        <v>1.02590763317075</v>
      </c>
      <c r="AG1792">
        <v>1.0256632653764599</v>
      </c>
      <c r="AH1792">
        <v>1.02510692166461</v>
      </c>
      <c r="AI1792">
        <v>1.0246283788169599</v>
      </c>
      <c r="AJ1792">
        <v>1.0242600628712799</v>
      </c>
      <c r="AK1792">
        <v>1.0234334203005</v>
      </c>
      <c r="AL1792">
        <v>1.0122548469299599</v>
      </c>
      <c r="AM1792">
        <v>1.0011624734576099</v>
      </c>
      <c r="AN1792">
        <v>0.99015571734881902</v>
      </c>
      <c r="AO1792">
        <v>0.97923399973927405</v>
      </c>
      <c r="AP1792">
        <v>0.968396745412892</v>
      </c>
      <c r="AQ1792">
        <v>0.95764338277977901</v>
      </c>
      <c r="AR1792">
        <v>0.94697334385436205</v>
      </c>
      <c r="AS1792">
        <v>0.93638606423363002</v>
      </c>
      <c r="AT1792">
        <v>0.92588098307550903</v>
      </c>
      <c r="AU1792">
        <v>0.91545754307736404</v>
      </c>
      <c r="AV1792">
        <v>0.90511519045462296</v>
      </c>
      <c r="AW1792">
        <v>0.89485337491953199</v>
      </c>
      <c r="AX1792">
        <v>0.88467154966003103</v>
      </c>
      <c r="AY1792">
        <v>0.874569171318752</v>
      </c>
      <c r="AZ1792">
        <v>0.86454569997214403</v>
      </c>
      <c r="BA1792">
        <v>0.85460059910971897</v>
      </c>
      <c r="BB1792">
        <v>0.84473333561342001</v>
      </c>
      <c r="BC1792">
        <v>0.83494337973710497</v>
      </c>
      <c r="BD1792">
        <v>0.82523020508616296</v>
      </c>
      <c r="BE1792">
        <v>0.81559328859723801</v>
      </c>
    </row>
    <row r="1793" spans="1:57" x14ac:dyDescent="0.25">
      <c r="A1793" t="s">
        <v>44</v>
      </c>
      <c r="B1793" t="s">
        <v>145</v>
      </c>
      <c r="C1793" t="s">
        <v>290</v>
      </c>
      <c r="D1793">
        <v>0.105803747053688</v>
      </c>
      <c r="E1793">
        <v>8.1713824624875198E-2</v>
      </c>
      <c r="F1793">
        <v>8.2917271920833702E-2</v>
      </c>
      <c r="G1793">
        <v>7.7010732619642197E-2</v>
      </c>
      <c r="H1793">
        <v>7.90219795227739E-2</v>
      </c>
      <c r="I1793">
        <v>8.02311178103364E-2</v>
      </c>
      <c r="J1793">
        <v>8.1316605783652296E-2</v>
      </c>
      <c r="K1793">
        <v>8.2428139020766705E-2</v>
      </c>
      <c r="L1793">
        <v>8.35686367824372E-2</v>
      </c>
      <c r="M1793">
        <v>8.4596930403646797E-2</v>
      </c>
      <c r="N1793">
        <v>8.5638860886245394E-2</v>
      </c>
      <c r="O1793">
        <v>8.6301695069864404E-2</v>
      </c>
      <c r="P1793">
        <v>8.6898740896360405E-2</v>
      </c>
      <c r="Q1793">
        <v>8.7386705857881303E-2</v>
      </c>
      <c r="R1793">
        <v>8.7830770471488503E-2</v>
      </c>
      <c r="S1793">
        <v>8.8357647731289707E-2</v>
      </c>
      <c r="T1793">
        <v>8.8730963443676994E-2</v>
      </c>
      <c r="U1793">
        <v>8.90276887424932E-2</v>
      </c>
      <c r="V1793">
        <v>8.9216059241825199E-2</v>
      </c>
      <c r="W1793">
        <v>8.9418419419938805E-2</v>
      </c>
      <c r="X1793">
        <v>8.9708983728664898E-2</v>
      </c>
      <c r="Y1793">
        <v>8.9876814753138898E-2</v>
      </c>
      <c r="Z1793">
        <v>9.0003801502656494E-2</v>
      </c>
      <c r="AA1793">
        <v>9.0087629977335507E-2</v>
      </c>
      <c r="AB1793">
        <v>9.0117942206253507E-2</v>
      </c>
      <c r="AC1793">
        <v>9.0166363102170494E-2</v>
      </c>
      <c r="AD1793">
        <v>9.0152199494212396E-2</v>
      </c>
      <c r="AE1793">
        <v>9.0126040168308205E-2</v>
      </c>
      <c r="AF1793">
        <v>9.0071378523038606E-2</v>
      </c>
      <c r="AG1793">
        <v>9.0049923819528602E-2</v>
      </c>
      <c r="AH1793">
        <v>9.0001078637527904E-2</v>
      </c>
      <c r="AI1793">
        <v>8.9959064120258295E-2</v>
      </c>
      <c r="AJ1793">
        <v>8.9926727169166096E-2</v>
      </c>
      <c r="AK1793">
        <v>8.9854150619885595E-2</v>
      </c>
      <c r="AL1793">
        <v>8.8872707962817196E-2</v>
      </c>
      <c r="AM1793">
        <v>8.7898833378554003E-2</v>
      </c>
      <c r="AN1793">
        <v>8.6932475722434399E-2</v>
      </c>
      <c r="AO1793">
        <v>8.5973584172041498E-2</v>
      </c>
      <c r="AP1793">
        <v>8.5022108225259393E-2</v>
      </c>
      <c r="AQ1793">
        <v>8.4077997698340901E-2</v>
      </c>
      <c r="AR1793">
        <v>8.3141202723985896E-2</v>
      </c>
      <c r="AS1793">
        <v>8.2211673749432002E-2</v>
      </c>
      <c r="AT1793">
        <v>8.1289361534555599E-2</v>
      </c>
      <c r="AU1793">
        <v>8.0374217149984203E-2</v>
      </c>
      <c r="AV1793">
        <v>7.9466191975220105E-2</v>
      </c>
      <c r="AW1793">
        <v>7.8565237696774898E-2</v>
      </c>
      <c r="AX1793">
        <v>7.7671306306314802E-2</v>
      </c>
      <c r="AY1793">
        <v>7.67843500988169E-2</v>
      </c>
      <c r="AZ1793">
        <v>7.5904321670736297E-2</v>
      </c>
      <c r="BA1793">
        <v>7.5031173918184105E-2</v>
      </c>
      <c r="BB1793">
        <v>7.4164860035115604E-2</v>
      </c>
      <c r="BC1793">
        <v>7.3305333511529805E-2</v>
      </c>
      <c r="BD1793">
        <v>7.2452548131679007E-2</v>
      </c>
      <c r="BE1793">
        <v>7.1606457972288901E-2</v>
      </c>
    </row>
    <row r="1794" spans="1:57" x14ac:dyDescent="0.25">
      <c r="A1794" t="s">
        <v>44</v>
      </c>
      <c r="B1794" t="s">
        <v>145</v>
      </c>
      <c r="C1794" t="s">
        <v>292</v>
      </c>
      <c r="D1794">
        <v>7.7707041631593001E-3</v>
      </c>
      <c r="E1794">
        <v>5.2287278629924397E-2</v>
      </c>
      <c r="F1794">
        <v>5.3057343969162597E-2</v>
      </c>
      <c r="G1794">
        <v>4.9277850504038698E-2</v>
      </c>
      <c r="H1794">
        <v>5.0564812994172897E-2</v>
      </c>
      <c r="I1794">
        <v>5.1338519901591897E-2</v>
      </c>
      <c r="J1794">
        <v>5.2033105088012399E-2</v>
      </c>
      <c r="K1794">
        <v>5.2744356193222999E-2</v>
      </c>
      <c r="L1794">
        <v>5.3474141202247201E-2</v>
      </c>
      <c r="M1794">
        <v>5.41321287010871E-2</v>
      </c>
      <c r="N1794">
        <v>5.4798842194265798E-2</v>
      </c>
      <c r="O1794">
        <v>5.5222978450320703E-2</v>
      </c>
      <c r="P1794">
        <v>5.5605017861988702E-2</v>
      </c>
      <c r="Q1794">
        <v>5.5917258294030797E-2</v>
      </c>
      <c r="R1794">
        <v>5.6201407644375902E-2</v>
      </c>
      <c r="S1794">
        <v>5.6538547390477201E-2</v>
      </c>
      <c r="T1794">
        <v>5.6777425729119799E-2</v>
      </c>
      <c r="U1794">
        <v>5.6967295172227803E-2</v>
      </c>
      <c r="V1794">
        <v>5.7087830232597898E-2</v>
      </c>
      <c r="W1794">
        <v>5.7217317049121301E-2</v>
      </c>
      <c r="X1794">
        <v>5.7403244180056802E-2</v>
      </c>
      <c r="Y1794">
        <v>5.7510636381801199E-2</v>
      </c>
      <c r="Z1794">
        <v>5.7591893030658502E-2</v>
      </c>
      <c r="AA1794">
        <v>5.7645533437686199E-2</v>
      </c>
      <c r="AB1794">
        <v>5.7664929714468099E-2</v>
      </c>
      <c r="AC1794">
        <v>5.76959134175066E-2</v>
      </c>
      <c r="AD1794">
        <v>5.7686850367048403E-2</v>
      </c>
      <c r="AE1794">
        <v>5.7670111461867998E-2</v>
      </c>
      <c r="AF1794">
        <v>5.7635134410069198E-2</v>
      </c>
      <c r="AG1794">
        <v>5.7621405912284401E-2</v>
      </c>
      <c r="AH1794">
        <v>5.7590150715838402E-2</v>
      </c>
      <c r="AI1794">
        <v>5.7563266344912697E-2</v>
      </c>
      <c r="AJ1794">
        <v>5.75425744830452E-2</v>
      </c>
      <c r="AK1794">
        <v>5.7496133990611403E-2</v>
      </c>
      <c r="AL1794">
        <v>5.6868125622321103E-2</v>
      </c>
      <c r="AM1794">
        <v>5.6244959934364E-2</v>
      </c>
      <c r="AN1794">
        <v>5.5626604200145799E-2</v>
      </c>
      <c r="AO1794">
        <v>5.5013025899271498E-2</v>
      </c>
      <c r="AP1794">
        <v>5.4404192716300898E-2</v>
      </c>
      <c r="AQ1794">
        <v>5.3800072539512502E-2</v>
      </c>
      <c r="AR1794">
        <v>5.3200633459674102E-2</v>
      </c>
      <c r="AS1794">
        <v>5.2605843768820597E-2</v>
      </c>
      <c r="AT1794">
        <v>5.2015671959039098E-2</v>
      </c>
      <c r="AU1794">
        <v>5.1430086721261301E-2</v>
      </c>
      <c r="AV1794">
        <v>5.08490569440622E-2</v>
      </c>
      <c r="AW1794">
        <v>5.0272551712467098E-2</v>
      </c>
      <c r="AX1794">
        <v>4.97005403067644E-2</v>
      </c>
      <c r="AY1794">
        <v>4.9132992201325797E-2</v>
      </c>
      <c r="AZ1794">
        <v>4.8569877063433999E-2</v>
      </c>
      <c r="BA1794">
        <v>4.8011164752116101E-2</v>
      </c>
      <c r="BB1794">
        <v>4.7456825316984703E-2</v>
      </c>
      <c r="BC1794">
        <v>4.6906828997085898E-2</v>
      </c>
      <c r="BD1794">
        <v>4.6361146219753097E-2</v>
      </c>
      <c r="BE1794">
        <v>4.5819747599468802E-2</v>
      </c>
    </row>
    <row r="1795" spans="1:57" x14ac:dyDescent="0.25">
      <c r="A1795" t="s">
        <v>44</v>
      </c>
      <c r="B1795" t="s">
        <v>145</v>
      </c>
      <c r="C1795" t="s">
        <v>294</v>
      </c>
      <c r="D1795">
        <v>1.53640961876066</v>
      </c>
      <c r="E1795">
        <v>0.59425970269593498</v>
      </c>
      <c r="F1795">
        <v>0.61238265812443204</v>
      </c>
      <c r="G1795">
        <v>0.57749195730479697</v>
      </c>
      <c r="H1795">
        <v>0.60156349789955499</v>
      </c>
      <c r="I1795">
        <v>0.61992577582383401</v>
      </c>
      <c r="J1795">
        <v>0.63762596422977402</v>
      </c>
      <c r="K1795">
        <v>0.65581433636544895</v>
      </c>
      <c r="L1795">
        <v>0.67452525220789605</v>
      </c>
      <c r="M1795">
        <v>0.69261484195536505</v>
      </c>
      <c r="N1795">
        <v>0.71109084798604005</v>
      </c>
      <c r="O1795">
        <v>0.72665308817381102</v>
      </c>
      <c r="P1795">
        <v>0.741845090980911</v>
      </c>
      <c r="Q1795">
        <v>0.75627045493669998</v>
      </c>
      <c r="R1795">
        <v>0.77046377009774303</v>
      </c>
      <c r="S1795">
        <v>0.78553725535565699</v>
      </c>
      <c r="T1795">
        <v>0.79939210821158102</v>
      </c>
      <c r="U1795">
        <v>0.81267740966091395</v>
      </c>
      <c r="V1795">
        <v>0.82507309419457797</v>
      </c>
      <c r="W1795">
        <v>0.83768735818595597</v>
      </c>
      <c r="X1795">
        <v>0.85123044318002405</v>
      </c>
      <c r="Y1795">
        <v>0.86370832276348297</v>
      </c>
      <c r="Z1795">
        <v>0.87587429402780204</v>
      </c>
      <c r="AA1795">
        <v>0.88769160145118498</v>
      </c>
      <c r="AB1795">
        <v>0.89904200187496996</v>
      </c>
      <c r="AC1795">
        <v>0.91063001697479495</v>
      </c>
      <c r="AD1795">
        <v>0.92163828793341196</v>
      </c>
      <c r="AE1795">
        <v>0.93256785782517304</v>
      </c>
      <c r="AF1795">
        <v>0.94324220125645997</v>
      </c>
      <c r="AG1795">
        <v>0.95430538884963401</v>
      </c>
      <c r="AH1795">
        <v>0.96512094711072505</v>
      </c>
      <c r="AI1795">
        <v>0.976050649667634</v>
      </c>
      <c r="AJ1795">
        <v>0.98712919477378702</v>
      </c>
      <c r="AK1795">
        <v>0.99780684849728396</v>
      </c>
      <c r="AL1795">
        <v>0.99831170914568401</v>
      </c>
      <c r="AM1795">
        <v>0.99870559193614405</v>
      </c>
      <c r="AN1795">
        <v>0.99898999894612905</v>
      </c>
      <c r="AO1795">
        <v>0.99916641798217198</v>
      </c>
      <c r="AP1795">
        <v>0.99923632269515905</v>
      </c>
      <c r="AQ1795">
        <v>0.99920117269475694</v>
      </c>
      <c r="AR1795">
        <v>0.99906241366301196</v>
      </c>
      <c r="AS1795">
        <v>0.99882147746710204</v>
      </c>
      <c r="AT1795">
        <v>0.99847978227127299</v>
      </c>
      <c r="AU1795">
        <v>0.99803873264793397</v>
      </c>
      <c r="AV1795">
        <v>0.99749971968795503</v>
      </c>
      <c r="AW1795">
        <v>0.996864121110134</v>
      </c>
      <c r="AX1795">
        <v>0.996133301369868</v>
      </c>
      <c r="AY1795">
        <v>0.99530861176702201</v>
      </c>
      <c r="AZ1795">
        <v>0.99439139055300196</v>
      </c>
      <c r="BA1795">
        <v>0.993382963037032</v>
      </c>
      <c r="BB1795">
        <v>0.99228464169165498</v>
      </c>
      <c r="BC1795">
        <v>0.99109772625745296</v>
      </c>
      <c r="BD1795">
        <v>0.98982350384698803</v>
      </c>
      <c r="BE1795">
        <v>0.98846324904798299</v>
      </c>
    </row>
    <row r="1796" spans="1:57" x14ac:dyDescent="0.25">
      <c r="A1796" t="s">
        <v>44</v>
      </c>
      <c r="B1796" t="s">
        <v>145</v>
      </c>
      <c r="C1796" t="s">
        <v>295</v>
      </c>
      <c r="D1796">
        <v>1.74187129324333</v>
      </c>
      <c r="E1796">
        <v>1.58086406898556</v>
      </c>
      <c r="F1796">
        <v>1.5807458993964001</v>
      </c>
      <c r="G1796">
        <v>1.55513245788795</v>
      </c>
      <c r="H1796">
        <v>1.5674618673257199</v>
      </c>
      <c r="I1796">
        <v>1.5797948552258101</v>
      </c>
      <c r="J1796">
        <v>1.5921300278713899</v>
      </c>
      <c r="K1796">
        <v>1.6044659684718801</v>
      </c>
      <c r="L1796">
        <v>1.6168012369053399</v>
      </c>
      <c r="M1796">
        <v>1.6291343694584599</v>
      </c>
      <c r="N1796">
        <v>1.64146387856412</v>
      </c>
      <c r="O1796">
        <v>1.64884172735449</v>
      </c>
      <c r="P1796">
        <v>1.6561689416541301</v>
      </c>
      <c r="Q1796">
        <v>1.6634444263024599</v>
      </c>
      <c r="R1796">
        <v>1.6623964454110101</v>
      </c>
      <c r="S1796">
        <v>1.6612646517438701</v>
      </c>
      <c r="T1796">
        <v>1.6600490515889299</v>
      </c>
      <c r="U1796">
        <v>1.65874965123381</v>
      </c>
      <c r="V1796">
        <v>1.65736645696573</v>
      </c>
      <c r="W1796">
        <v>1.65589947507169</v>
      </c>
      <c r="X1796">
        <v>1.65434871183828</v>
      </c>
      <c r="Y1796">
        <v>1.65271417355187</v>
      </c>
      <c r="Z1796">
        <v>1.6509958664984501</v>
      </c>
      <c r="AA1796">
        <v>1.64919379696371</v>
      </c>
      <c r="AB1796">
        <v>1.6473079712330501</v>
      </c>
      <c r="AC1796">
        <v>1.64533839559152</v>
      </c>
      <c r="AD1796">
        <v>1.64328507632389</v>
      </c>
      <c r="AE1796">
        <v>1.64114801971458</v>
      </c>
      <c r="AF1796">
        <v>1.6389272320477399</v>
      </c>
      <c r="AG1796">
        <v>1.6366227196071499</v>
      </c>
      <c r="AH1796">
        <v>1.63423448867635</v>
      </c>
      <c r="AI1796">
        <v>1.6317625455384701</v>
      </c>
      <c r="AJ1796">
        <v>1.6292068964764099</v>
      </c>
      <c r="AK1796">
        <v>1.6265675477727199</v>
      </c>
      <c r="AL1796">
        <v>1.6088011700931799</v>
      </c>
      <c r="AM1796">
        <v>1.5911717920017401</v>
      </c>
      <c r="AN1796">
        <v>1.5736784876619601</v>
      </c>
      <c r="AO1796">
        <v>1.5563203370707801</v>
      </c>
      <c r="AP1796">
        <v>1.53909642602332</v>
      </c>
      <c r="AQ1796">
        <v>1.52200584607791</v>
      </c>
      <c r="AR1796">
        <v>1.5050476945213001</v>
      </c>
      <c r="AS1796">
        <v>1.4882210743341</v>
      </c>
      <c r="AT1796">
        <v>1.47152509415642</v>
      </c>
      <c r="AU1796">
        <v>1.4549588682536501</v>
      </c>
      <c r="AV1796">
        <v>1.43852151648256</v>
      </c>
      <c r="AW1796">
        <v>1.4222121642574701</v>
      </c>
      <c r="AX1796">
        <v>1.40602994251672</v>
      </c>
      <c r="AY1796">
        <v>1.3899739876892701</v>
      </c>
      <c r="AZ1796">
        <v>1.3740434416615299</v>
      </c>
      <c r="BA1796">
        <v>1.35823745174438</v>
      </c>
      <c r="BB1796">
        <v>1.34255517064036</v>
      </c>
      <c r="BC1796">
        <v>1.3269957564110799</v>
      </c>
      <c r="BD1796">
        <v>1.3115583724448301</v>
      </c>
      <c r="BE1796">
        <v>1.29624218742433</v>
      </c>
    </row>
    <row r="1797" spans="1:57" x14ac:dyDescent="0.25">
      <c r="A1797" t="s">
        <v>44</v>
      </c>
      <c r="B1797" t="s">
        <v>145</v>
      </c>
      <c r="C1797" t="s">
        <v>299</v>
      </c>
      <c r="D1797">
        <v>1.1397306960000001E-2</v>
      </c>
      <c r="E1797">
        <v>1.1397306960000001E-2</v>
      </c>
      <c r="F1797">
        <v>1.13964550113047E-2</v>
      </c>
      <c r="G1797">
        <v>1.12117938118373E-2</v>
      </c>
      <c r="H1797">
        <v>1.1300683215268399E-2</v>
      </c>
      <c r="I1797">
        <v>1.13895984177763E-2</v>
      </c>
      <c r="J1797">
        <v>1.1478529371300001E-2</v>
      </c>
      <c r="K1797">
        <v>1.1567465861427401E-2</v>
      </c>
      <c r="L1797">
        <v>1.16563975055379E-2</v>
      </c>
      <c r="M1797">
        <v>1.1745313750928001E-2</v>
      </c>
      <c r="N1797">
        <v>1.1834203872919001E-2</v>
      </c>
      <c r="O1797">
        <v>1.18873947885822E-2</v>
      </c>
      <c r="P1797">
        <v>1.19402206527238E-2</v>
      </c>
      <c r="Q1797">
        <v>1.19926735697371E-2</v>
      </c>
      <c r="R1797">
        <v>1.1985118106783399E-2</v>
      </c>
      <c r="S1797">
        <v>1.1976958392047101E-2</v>
      </c>
      <c r="T1797">
        <v>1.1968194470860999E-2</v>
      </c>
      <c r="U1797">
        <v>1.1958826388556E-2</v>
      </c>
      <c r="V1797">
        <v>1.19488541904602E-2</v>
      </c>
      <c r="W1797">
        <v>1.19382779218997E-2</v>
      </c>
      <c r="X1797">
        <v>1.1927097628198199E-2</v>
      </c>
      <c r="Y1797">
        <v>1.1915313354677401E-2</v>
      </c>
      <c r="Z1797">
        <v>1.1902925146656499E-2</v>
      </c>
      <c r="AA1797">
        <v>1.1889933049452401E-2</v>
      </c>
      <c r="AB1797">
        <v>1.187633710838E-2</v>
      </c>
      <c r="AC1797">
        <v>1.1862137368751699E-2</v>
      </c>
      <c r="AD1797">
        <v>1.1847333875877599E-2</v>
      </c>
      <c r="AE1797">
        <v>1.1831926675065701E-2</v>
      </c>
      <c r="AF1797">
        <v>1.1815915811621801E-2</v>
      </c>
      <c r="AG1797">
        <v>1.1799301330849001E-2</v>
      </c>
      <c r="AH1797">
        <v>1.17820832780488E-2</v>
      </c>
      <c r="AI1797">
        <v>1.17642616985197E-2</v>
      </c>
      <c r="AJ1797">
        <v>1.17458366375586E-2</v>
      </c>
      <c r="AK1797">
        <v>1.1726808140459699E-2</v>
      </c>
      <c r="AL1797">
        <v>1.1598720682496899E-2</v>
      </c>
      <c r="AM1797">
        <v>1.1471620928910299E-2</v>
      </c>
      <c r="AN1797">
        <v>1.13455022048424E-2</v>
      </c>
      <c r="AO1797">
        <v>1.12203578774921E-2</v>
      </c>
      <c r="AP1797">
        <v>1.10961813558601E-2</v>
      </c>
      <c r="AQ1797">
        <v>1.09729660904974E-2</v>
      </c>
      <c r="AR1797">
        <v>1.08507055732545E-2</v>
      </c>
      <c r="AS1797">
        <v>1.07293933370318E-2</v>
      </c>
      <c r="AT1797">
        <v>1.0609022955532E-2</v>
      </c>
      <c r="AU1797">
        <v>1.04895880430137E-2</v>
      </c>
      <c r="AV1797">
        <v>1.0371082254046799E-2</v>
      </c>
      <c r="AW1797">
        <v>1.0253499283268399E-2</v>
      </c>
      <c r="AX1797">
        <v>1.01368328651415E-2</v>
      </c>
      <c r="AY1797">
        <v>1.0021076773713699E-2</v>
      </c>
      <c r="AZ1797">
        <v>9.9062248223786894E-3</v>
      </c>
      <c r="BA1797">
        <v>9.7922708636375994E-3</v>
      </c>
      <c r="BB1797">
        <v>9.67920878886336E-3</v>
      </c>
      <c r="BC1797">
        <v>9.5670325280652804E-3</v>
      </c>
      <c r="BD1797">
        <v>9.4557360496554492E-3</v>
      </c>
      <c r="BE1797">
        <v>9.3453133602165207E-3</v>
      </c>
    </row>
    <row r="1798" spans="1:57" x14ac:dyDescent="0.25">
      <c r="A1798" t="s">
        <v>44</v>
      </c>
      <c r="B1798" t="s">
        <v>145</v>
      </c>
      <c r="C1798" t="s">
        <v>301</v>
      </c>
      <c r="D1798">
        <v>0.12396622432319999</v>
      </c>
      <c r="E1798">
        <v>0.19846841779296001</v>
      </c>
      <c r="F1798">
        <v>0.198453582278729</v>
      </c>
      <c r="G1798">
        <v>0.19523796158739701</v>
      </c>
      <c r="H1798">
        <v>0.19678584823460599</v>
      </c>
      <c r="I1798">
        <v>0.198334184137238</v>
      </c>
      <c r="J1798">
        <v>0.19988279432213599</v>
      </c>
      <c r="K1798">
        <v>0.20143150091936901</v>
      </c>
      <c r="L1798">
        <v>0.202980123129887</v>
      </c>
      <c r="M1798">
        <v>0.20452847719287701</v>
      </c>
      <c r="N1798">
        <v>0.206076376352819</v>
      </c>
      <c r="O1798">
        <v>0.20700262295736099</v>
      </c>
      <c r="P1798">
        <v>0.20792251269197401</v>
      </c>
      <c r="Q1798">
        <v>0.20883590806553001</v>
      </c>
      <c r="R1798">
        <v>0.20870434007465399</v>
      </c>
      <c r="S1798">
        <v>0.208562249870447</v>
      </c>
      <c r="T1798">
        <v>0.20840963824231701</v>
      </c>
      <c r="U1798">
        <v>0.20824650597963901</v>
      </c>
      <c r="V1798">
        <v>0.20807285387173699</v>
      </c>
      <c r="W1798">
        <v>0.207888682707907</v>
      </c>
      <c r="X1798">
        <v>0.20769399327739699</v>
      </c>
      <c r="Y1798">
        <v>0.207488786369421</v>
      </c>
      <c r="Z1798">
        <v>0.207273062773151</v>
      </c>
      <c r="AA1798">
        <v>0.20704682327772</v>
      </c>
      <c r="AB1798">
        <v>0.20681006867222301</v>
      </c>
      <c r="AC1798">
        <v>0.20656279974571201</v>
      </c>
      <c r="AD1798">
        <v>0.20630501728720399</v>
      </c>
      <c r="AE1798">
        <v>0.206036722085672</v>
      </c>
      <c r="AF1798">
        <v>0.20575791493005499</v>
      </c>
      <c r="AG1798">
        <v>0.20546859660924399</v>
      </c>
      <c r="AH1798">
        <v>0.20516876791210301</v>
      </c>
      <c r="AI1798">
        <v>0.20485842962744399</v>
      </c>
      <c r="AJ1798">
        <v>0.204537582544047</v>
      </c>
      <c r="AK1798">
        <v>0.20420622745065001</v>
      </c>
      <c r="AL1798">
        <v>0.20197576062105499</v>
      </c>
      <c r="AM1798">
        <v>0.19976249330407</v>
      </c>
      <c r="AN1798">
        <v>0.197566309266239</v>
      </c>
      <c r="AO1798">
        <v>0.19538709300645399</v>
      </c>
      <c r="AP1798">
        <v>0.19322472975153501</v>
      </c>
      <c r="AQ1798">
        <v>0.19107910545184001</v>
      </c>
      <c r="AR1798">
        <v>0.188950106776898</v>
      </c>
      <c r="AS1798">
        <v>0.18683762111107</v>
      </c>
      <c r="AT1798">
        <v>0.18474153654923001</v>
      </c>
      <c r="AU1798">
        <v>0.18266174189248099</v>
      </c>
      <c r="AV1798">
        <v>0.180598126643885</v>
      </c>
      <c r="AW1798">
        <v>0.17855058100422799</v>
      </c>
      <c r="AX1798">
        <v>0.17651899586780201</v>
      </c>
      <c r="AY1798">
        <v>0.17450326281821499</v>
      </c>
      <c r="AZ1798">
        <v>0.172503274124227</v>
      </c>
      <c r="BA1798">
        <v>0.17051892273560801</v>
      </c>
      <c r="BB1798">
        <v>0.16855010227902301</v>
      </c>
      <c r="BC1798">
        <v>0.16659670705393501</v>
      </c>
      <c r="BD1798">
        <v>0.164658632028541</v>
      </c>
      <c r="BE1798">
        <v>0.16273577283572399</v>
      </c>
    </row>
    <row r="1799" spans="1:57" x14ac:dyDescent="0.25">
      <c r="A1799" t="s">
        <v>44</v>
      </c>
      <c r="B1799" t="s">
        <v>145</v>
      </c>
      <c r="C1799" t="s">
        <v>302</v>
      </c>
      <c r="D1799">
        <v>6.6475809363003604</v>
      </c>
      <c r="E1799">
        <v>5.7202490193131297</v>
      </c>
      <c r="F1799">
        <v>5.7198214306989303</v>
      </c>
      <c r="G1799">
        <v>5.6271409361868701</v>
      </c>
      <c r="H1799">
        <v>5.6717540649363496</v>
      </c>
      <c r="I1799">
        <v>5.7163801421081804</v>
      </c>
      <c r="J1799">
        <v>5.7610141246328102</v>
      </c>
      <c r="K1799">
        <v>5.80565088595002</v>
      </c>
      <c r="L1799">
        <v>5.8502852150765898</v>
      </c>
      <c r="M1799">
        <v>5.89491181566554</v>
      </c>
      <c r="N1799">
        <v>5.93952530505653</v>
      </c>
      <c r="O1799">
        <v>5.96622154867147</v>
      </c>
      <c r="P1799">
        <v>5.9927345748285399</v>
      </c>
      <c r="Q1799">
        <v>6.0190604207637799</v>
      </c>
      <c r="R1799">
        <v>6.0152683732473502</v>
      </c>
      <c r="S1799">
        <v>6.01117305490751</v>
      </c>
      <c r="T1799">
        <v>6.0067744884965304</v>
      </c>
      <c r="U1799">
        <v>6.0020726967657199</v>
      </c>
      <c r="V1799">
        <v>5.9970677024650003</v>
      </c>
      <c r="W1799">
        <v>5.9917595283433904</v>
      </c>
      <c r="X1799">
        <v>5.9861481971485802</v>
      </c>
      <c r="Y1799">
        <v>5.98023373162727</v>
      </c>
      <c r="Z1799">
        <v>5.9740161545249499</v>
      </c>
      <c r="AA1799">
        <v>5.9674954885859401</v>
      </c>
      <c r="AB1799">
        <v>5.9606717565535501</v>
      </c>
      <c r="AC1799">
        <v>5.9535449811697996</v>
      </c>
      <c r="AD1799">
        <v>5.9461151851756604</v>
      </c>
      <c r="AE1799">
        <v>5.9383823913109497</v>
      </c>
      <c r="AF1799">
        <v>5.9303466223143904</v>
      </c>
      <c r="AG1799">
        <v>5.9220079009234103</v>
      </c>
      <c r="AH1799">
        <v>5.9133662498745601</v>
      </c>
      <c r="AI1799">
        <v>5.9044216919029804</v>
      </c>
      <c r="AJ1799">
        <v>5.8951742497428503</v>
      </c>
      <c r="AK1799">
        <v>5.88562394612718</v>
      </c>
      <c r="AL1799">
        <v>5.8213375179060902</v>
      </c>
      <c r="AM1799">
        <v>5.7575468133685499</v>
      </c>
      <c r="AN1799">
        <v>5.6942484824384501</v>
      </c>
      <c r="AO1799">
        <v>5.6314391961473103</v>
      </c>
      <c r="AP1799">
        <v>5.5691156465070204</v>
      </c>
      <c r="AQ1799">
        <v>5.50727454638323</v>
      </c>
      <c r="AR1799">
        <v>5.4459126293695199</v>
      </c>
      <c r="AS1799">
        <v>5.3850266496622803</v>
      </c>
      <c r="AT1799">
        <v>5.3246133819363797</v>
      </c>
      <c r="AU1799">
        <v>5.2646696212214996</v>
      </c>
      <c r="AV1799">
        <v>5.2051921827792196</v>
      </c>
      <c r="AW1799">
        <v>5.1461779019808302</v>
      </c>
      <c r="AX1799">
        <v>5.0876236341858503</v>
      </c>
      <c r="AY1799">
        <v>5.0295262546212802</v>
      </c>
      <c r="AZ1799">
        <v>4.9718826582615003</v>
      </c>
      <c r="BA1799">
        <v>4.9146897597089501</v>
      </c>
      <c r="BB1799">
        <v>4.8579444930754603</v>
      </c>
      <c r="BC1799">
        <v>4.8016438118643299</v>
      </c>
      <c r="BD1799">
        <v>4.7457846888529698</v>
      </c>
      <c r="BE1799">
        <v>4.69036411597643</v>
      </c>
    </row>
    <row r="1800" spans="1:57" x14ac:dyDescent="0.25">
      <c r="A1800" t="s">
        <v>44</v>
      </c>
      <c r="B1800" t="s">
        <v>145</v>
      </c>
      <c r="C1800" t="s">
        <v>303</v>
      </c>
      <c r="D1800">
        <v>0.23701049399664001</v>
      </c>
      <c r="E1800">
        <v>0.22281915589922699</v>
      </c>
      <c r="F1800">
        <v>0.222802500167323</v>
      </c>
      <c r="G1800">
        <v>0.21919234447553801</v>
      </c>
      <c r="H1800">
        <v>0.22093014638878</v>
      </c>
      <c r="I1800">
        <v>0.22266845267806001</v>
      </c>
      <c r="J1800">
        <v>0.224407066902193</v>
      </c>
      <c r="K1800">
        <v>0.22614578936780499</v>
      </c>
      <c r="L1800">
        <v>0.22788441709301999</v>
      </c>
      <c r="M1800">
        <v>0.22962274377081199</v>
      </c>
      <c r="N1800">
        <v>0.231360559732014</v>
      </c>
      <c r="O1800">
        <v>0.23240045055632599</v>
      </c>
      <c r="P1800">
        <v>0.233433204565585</v>
      </c>
      <c r="Q1800">
        <v>0.234458667399426</v>
      </c>
      <c r="R1800">
        <v>0.234310956902228</v>
      </c>
      <c r="S1800">
        <v>0.234151433186994</v>
      </c>
      <c r="T1800">
        <v>0.23398009713998799</v>
      </c>
      <c r="U1800">
        <v>0.233796949647434</v>
      </c>
      <c r="V1800">
        <v>0.23360199159550299</v>
      </c>
      <c r="W1800">
        <v>0.23339522387032999</v>
      </c>
      <c r="X1800">
        <v>0.233176647358001</v>
      </c>
      <c r="Y1800">
        <v>0.232946262944559</v>
      </c>
      <c r="Z1800">
        <v>0.232704071516004</v>
      </c>
      <c r="AA1800">
        <v>0.23245007395828801</v>
      </c>
      <c r="AB1800">
        <v>0.23218427115732501</v>
      </c>
      <c r="AC1800">
        <v>0.231906663998978</v>
      </c>
      <c r="AD1800">
        <v>0.23161725336906899</v>
      </c>
      <c r="AE1800">
        <v>0.23131604015337501</v>
      </c>
      <c r="AF1800">
        <v>0.231003025237631</v>
      </c>
      <c r="AG1800">
        <v>0.23067820950752099</v>
      </c>
      <c r="AH1800">
        <v>0.23034159384869601</v>
      </c>
      <c r="AI1800">
        <v>0.22999317914674999</v>
      </c>
      <c r="AJ1800">
        <v>0.229632966287242</v>
      </c>
      <c r="AK1800">
        <v>0.22926095615568301</v>
      </c>
      <c r="AL1800">
        <v>0.226756826069101</v>
      </c>
      <c r="AM1800">
        <v>0.224272005759482</v>
      </c>
      <c r="AN1800">
        <v>0.221806364732307</v>
      </c>
      <c r="AO1800">
        <v>0.21935977331525899</v>
      </c>
      <c r="AP1800">
        <v>0.21693210265326399</v>
      </c>
      <c r="AQ1800">
        <v>0.214523224703556</v>
      </c>
      <c r="AR1800">
        <v>0.21213301223077899</v>
      </c>
      <c r="AS1800">
        <v>0.20976133880211201</v>
      </c>
      <c r="AT1800">
        <v>0.20740807878242601</v>
      </c>
      <c r="AU1800">
        <v>0.20507310732946599</v>
      </c>
      <c r="AV1800">
        <v>0.202756300389067</v>
      </c>
      <c r="AW1800">
        <v>0.20045753469038799</v>
      </c>
      <c r="AX1800">
        <v>0.19817668774118699</v>
      </c>
      <c r="AY1800">
        <v>0.19591363782311</v>
      </c>
      <c r="AZ1800">
        <v>0.19366826398702</v>
      </c>
      <c r="BA1800">
        <v>0.19144044604834601</v>
      </c>
      <c r="BB1800">
        <v>0.189230064582459</v>
      </c>
      <c r="BC1800">
        <v>0.18703700092007999</v>
      </c>
      <c r="BD1800">
        <v>0.18486113714270899</v>
      </c>
      <c r="BE1800">
        <v>0.18270235607808999</v>
      </c>
    </row>
    <row r="1801" spans="1:57" x14ac:dyDescent="0.25">
      <c r="A1801" t="s">
        <v>44</v>
      </c>
      <c r="B1801" t="s">
        <v>145</v>
      </c>
      <c r="C1801" t="s">
        <v>305</v>
      </c>
      <c r="D1801">
        <v>4.1037248621473497</v>
      </c>
      <c r="E1801">
        <v>5.0038845404947896</v>
      </c>
      <c r="F1801">
        <v>5.0035105001253903</v>
      </c>
      <c r="G1801">
        <v>4.92243667062451</v>
      </c>
      <c r="H1801">
        <v>4.96146275926138</v>
      </c>
      <c r="I1801">
        <v>5.0005001747496003</v>
      </c>
      <c r="J1801">
        <v>5.0395445055788501</v>
      </c>
      <c r="K1801">
        <v>5.0785912672038798</v>
      </c>
      <c r="L1801">
        <v>5.11763590122903</v>
      </c>
      <c r="M1801">
        <v>5.1566737745852302</v>
      </c>
      <c r="N1801">
        <v>5.1957001786993402</v>
      </c>
      <c r="O1801">
        <v>5.2190531691483804</v>
      </c>
      <c r="P1801">
        <v>5.2422458870285098</v>
      </c>
      <c r="Q1801">
        <v>5.2652748658449999</v>
      </c>
      <c r="R1801">
        <v>5.26195770816879</v>
      </c>
      <c r="S1801">
        <v>5.2583752592124604</v>
      </c>
      <c r="T1801">
        <v>5.2545275388789703</v>
      </c>
      <c r="U1801">
        <v>5.2504145670704103</v>
      </c>
      <c r="V1801">
        <v>5.2460363636876401</v>
      </c>
      <c r="W1801">
        <v>5.24139294863076</v>
      </c>
      <c r="X1801">
        <v>5.2364843417987004</v>
      </c>
      <c r="Y1801">
        <v>5.2313105630895</v>
      </c>
      <c r="Z1801">
        <v>5.2258716324002004</v>
      </c>
      <c r="AA1801">
        <v>5.2201675696267396</v>
      </c>
      <c r="AB1801">
        <v>5.2141983946642396</v>
      </c>
      <c r="AC1801">
        <v>5.2079641274066599</v>
      </c>
      <c r="AD1801">
        <v>5.2014647877470503</v>
      </c>
      <c r="AE1801">
        <v>5.1947003955774402</v>
      </c>
      <c r="AF1801">
        <v>5.1876709707889104</v>
      </c>
      <c r="AG1801">
        <v>5.1803765332714304</v>
      </c>
      <c r="AH1801">
        <v>5.1728171029141699</v>
      </c>
      <c r="AI1801">
        <v>5.1649926996050803</v>
      </c>
      <c r="AJ1801">
        <v>5.1569033432312601</v>
      </c>
      <c r="AK1801">
        <v>5.1485490536788001</v>
      </c>
      <c r="AL1801">
        <v>5.0923134137174904</v>
      </c>
      <c r="AM1801">
        <v>5.03651141642945</v>
      </c>
      <c r="AN1801">
        <v>4.9811401312789396</v>
      </c>
      <c r="AO1801">
        <v>4.9261966461945299</v>
      </c>
      <c r="AP1801">
        <v>4.8716780674576903</v>
      </c>
      <c r="AQ1801">
        <v>4.8175815195920499</v>
      </c>
      <c r="AR1801">
        <v>4.7639041452533899</v>
      </c>
      <c r="AS1801">
        <v>4.7106431051201199</v>
      </c>
      <c r="AT1801">
        <v>4.6577955777845501</v>
      </c>
      <c r="AU1801">
        <v>4.6053587596447096</v>
      </c>
      <c r="AV1801">
        <v>4.5533298647968303</v>
      </c>
      <c r="AW1801">
        <v>4.5017061249284298</v>
      </c>
      <c r="AX1801">
        <v>4.4504847892120996</v>
      </c>
      <c r="AY1801">
        <v>4.3996631241998099</v>
      </c>
      <c r="AZ1801">
        <v>4.3492384137179103</v>
      </c>
      <c r="BA1801">
        <v>4.2992079587627199</v>
      </c>
      <c r="BB1801">
        <v>4.2495690773967398</v>
      </c>
      <c r="BC1801">
        <v>4.20031910464545</v>
      </c>
      <c r="BD1801">
        <v>4.1514553923947499</v>
      </c>
      <c r="BE1801">
        <v>4.1029753092889303</v>
      </c>
    </row>
    <row r="1802" spans="1:57" x14ac:dyDescent="0.25">
      <c r="A1802" t="s">
        <v>44</v>
      </c>
      <c r="B1802" t="s">
        <v>145</v>
      </c>
      <c r="C1802" t="s">
        <v>443</v>
      </c>
      <c r="D1802">
        <v>0.72230637342311999</v>
      </c>
      <c r="E1802">
        <v>0.64280930075783904</v>
      </c>
      <c r="F1802">
        <v>0.64276125076260804</v>
      </c>
      <c r="G1802">
        <v>0.63234633986099398</v>
      </c>
      <c r="H1802">
        <v>0.637359711481574</v>
      </c>
      <c r="I1802">
        <v>0.64237453817277801</v>
      </c>
      <c r="J1802">
        <v>0.64739025322291499</v>
      </c>
      <c r="K1802">
        <v>0.65240628053807803</v>
      </c>
      <c r="L1802">
        <v>0.65742203453738401</v>
      </c>
      <c r="M1802">
        <v>0.66243692004725097</v>
      </c>
      <c r="N1802">
        <v>0.66745033219468697</v>
      </c>
      <c r="O1802">
        <v>0.67045030538344996</v>
      </c>
      <c r="P1802">
        <v>0.67342968962834104</v>
      </c>
      <c r="Q1802">
        <v>0.676388039616314</v>
      </c>
      <c r="R1802">
        <v>0.67596191071803702</v>
      </c>
      <c r="S1802">
        <v>0.67550170195622805</v>
      </c>
      <c r="T1802">
        <v>0.675007415887661</v>
      </c>
      <c r="U1802">
        <v>0.67447905506899997</v>
      </c>
      <c r="V1802">
        <v>0.67391662205675196</v>
      </c>
      <c r="W1802">
        <v>0.67332011940732295</v>
      </c>
      <c r="X1802">
        <v>0.67268954967697103</v>
      </c>
      <c r="Y1802">
        <v>0.67202491542183995</v>
      </c>
      <c r="Z1802">
        <v>0.671326219197943</v>
      </c>
      <c r="AA1802">
        <v>0.67059346356115501</v>
      </c>
      <c r="AB1802">
        <v>0.66982665106724204</v>
      </c>
      <c r="AC1802">
        <v>0.66902578427182602</v>
      </c>
      <c r="AD1802">
        <v>0.66819086573040498</v>
      </c>
      <c r="AE1802">
        <v>0.66732189799835395</v>
      </c>
      <c r="AF1802">
        <v>0.66641888363092106</v>
      </c>
      <c r="AG1802">
        <v>0.66548182518321097</v>
      </c>
      <c r="AH1802">
        <v>0.66451072521023002</v>
      </c>
      <c r="AI1802">
        <v>0.66350558626682299</v>
      </c>
      <c r="AJ1802">
        <v>0.66246641090772895</v>
      </c>
      <c r="AK1802">
        <v>0.661393201687555</v>
      </c>
      <c r="AL1802">
        <v>0.65416905570483697</v>
      </c>
      <c r="AM1802">
        <v>0.64700061635190398</v>
      </c>
      <c r="AN1802">
        <v>0.63988750716610698</v>
      </c>
      <c r="AO1802">
        <v>0.63282935405676</v>
      </c>
      <c r="AP1802">
        <v>0.625825785290827</v>
      </c>
      <c r="AQ1802">
        <v>0.61887643147870097</v>
      </c>
      <c r="AR1802">
        <v>0.611980925560065</v>
      </c>
      <c r="AS1802">
        <v>0.60513890278982896</v>
      </c>
      <c r="AT1802">
        <v>0.59835000072415501</v>
      </c>
      <c r="AU1802">
        <v>0.59161385920656895</v>
      </c>
      <c r="AV1802">
        <v>0.58493012035414005</v>
      </c>
      <c r="AW1802">
        <v>0.57829842854375602</v>
      </c>
      <c r="AX1802">
        <v>0.57171843039846604</v>
      </c>
      <c r="AY1802">
        <v>0.56518977477391596</v>
      </c>
      <c r="AZ1802">
        <v>0.558712112744851</v>
      </c>
      <c r="BA1802">
        <v>0.55228509759170796</v>
      </c>
      <c r="BB1802">
        <v>0.54590838478727699</v>
      </c>
      <c r="BC1802">
        <v>0.53958163198345099</v>
      </c>
      <c r="BD1802">
        <v>0.533304498998044</v>
      </c>
      <c r="BE1802">
        <v>0.52707664780169095</v>
      </c>
    </row>
    <row r="1803" spans="1:57" x14ac:dyDescent="0.25">
      <c r="A1803" t="s">
        <v>44</v>
      </c>
      <c r="B1803" t="s">
        <v>145</v>
      </c>
      <c r="C1803" t="s">
        <v>309</v>
      </c>
      <c r="D1803">
        <v>15.041455115065199</v>
      </c>
      <c r="E1803">
        <v>14.461362835246501</v>
      </c>
      <c r="F1803">
        <v>14.6045916456632</v>
      </c>
      <c r="G1803">
        <v>14.5106413422951</v>
      </c>
      <c r="H1803">
        <v>14.770248476446101</v>
      </c>
      <c r="I1803">
        <v>15.032920007918401</v>
      </c>
      <c r="J1803">
        <v>15.2986729714922</v>
      </c>
      <c r="K1803">
        <v>15.567524273111299</v>
      </c>
      <c r="L1803">
        <v>15.839490685501699</v>
      </c>
      <c r="M1803">
        <v>16.1145888437241</v>
      </c>
      <c r="N1803">
        <v>16.392835240662102</v>
      </c>
      <c r="O1803">
        <v>16.624373103134499</v>
      </c>
      <c r="P1803">
        <v>16.857691832800601</v>
      </c>
      <c r="Q1803">
        <v>17.092791440374</v>
      </c>
      <c r="R1803">
        <v>17.243881323110699</v>
      </c>
      <c r="S1803">
        <v>17.394819201800299</v>
      </c>
      <c r="T1803">
        <v>17.545593684775699</v>
      </c>
      <c r="U1803">
        <v>17.696193381510099</v>
      </c>
      <c r="V1803">
        <v>17.846606902615701</v>
      </c>
      <c r="W1803">
        <v>17.996822859844698</v>
      </c>
      <c r="X1803">
        <v>18.146829866088702</v>
      </c>
      <c r="Y1803">
        <v>18.296616535378799</v>
      </c>
      <c r="Z1803">
        <v>18.4461714828855</v>
      </c>
      <c r="AA1803">
        <v>18.595483324918199</v>
      </c>
      <c r="AB1803">
        <v>18.744540678926299</v>
      </c>
      <c r="AC1803">
        <v>18.8933321634977</v>
      </c>
      <c r="AD1803">
        <v>19.0418463983594</v>
      </c>
      <c r="AE1803">
        <v>19.1900720043779</v>
      </c>
      <c r="AF1803">
        <v>19.3379976035583</v>
      </c>
      <c r="AG1803">
        <v>19.485611819044401</v>
      </c>
      <c r="AH1803">
        <v>19.632903275119499</v>
      </c>
      <c r="AI1803">
        <v>19.779860597204699</v>
      </c>
      <c r="AJ1803">
        <v>19.926472411860299</v>
      </c>
      <c r="AK1803">
        <v>20.0727273467853</v>
      </c>
      <c r="AL1803">
        <v>20.031308290953501</v>
      </c>
      <c r="AM1803">
        <v>19.988932720711201</v>
      </c>
      <c r="AN1803">
        <v>19.945615581112801</v>
      </c>
      <c r="AO1803">
        <v>19.901371669952901</v>
      </c>
      <c r="AP1803">
        <v>19.856215638973801</v>
      </c>
      <c r="AQ1803">
        <v>19.810161995064099</v>
      </c>
      <c r="AR1803">
        <v>19.7632251014488</v>
      </c>
      <c r="AS1803">
        <v>19.715419178869698</v>
      </c>
      <c r="AT1803">
        <v>19.666758306758101</v>
      </c>
      <c r="AU1803">
        <v>19.617256424397901</v>
      </c>
      <c r="AV1803">
        <v>19.566927332081001</v>
      </c>
      <c r="AW1803">
        <v>19.515784692253099</v>
      </c>
      <c r="AX1803">
        <v>19.463842030651598</v>
      </c>
      <c r="AY1803">
        <v>19.411112737435399</v>
      </c>
      <c r="AZ1803">
        <v>19.3576100683051</v>
      </c>
      <c r="BA1803">
        <v>19.3033471456162</v>
      </c>
      <c r="BB1803">
        <v>19.248336959483101</v>
      </c>
      <c r="BC1803">
        <v>19.192592368875601</v>
      </c>
      <c r="BD1803">
        <v>19.1361261027061</v>
      </c>
      <c r="BE1803">
        <v>19.078950760910399</v>
      </c>
    </row>
    <row r="1804" spans="1:57" x14ac:dyDescent="0.25">
      <c r="A1804" t="s">
        <v>44</v>
      </c>
      <c r="B1804" t="s">
        <v>145</v>
      </c>
      <c r="C1804" t="s">
        <v>352</v>
      </c>
      <c r="D1804">
        <v>0.61671321165600002</v>
      </c>
      <c r="E1804">
        <v>0.94959224002800002</v>
      </c>
      <c r="F1804">
        <v>0.94952125800805698</v>
      </c>
      <c r="G1804">
        <v>0.93413579522602297</v>
      </c>
      <c r="H1804">
        <v>0.94154181561444406</v>
      </c>
      <c r="I1804">
        <v>0.94894998551092602</v>
      </c>
      <c r="J1804">
        <v>0.95635946773868197</v>
      </c>
      <c r="K1804">
        <v>0.96376941126101701</v>
      </c>
      <c r="L1804">
        <v>0.97117895102656604</v>
      </c>
      <c r="M1804">
        <v>0.97858720781311903</v>
      </c>
      <c r="N1804">
        <v>0.98599328806997699</v>
      </c>
      <c r="O1804">
        <v>0.99042500873267303</v>
      </c>
      <c r="P1804">
        <v>0.99482631430755297</v>
      </c>
      <c r="Q1804">
        <v>0.99919654695439597</v>
      </c>
      <c r="R1804">
        <v>0.99856704658067896</v>
      </c>
      <c r="S1804">
        <v>0.99788720161189604</v>
      </c>
      <c r="T1804">
        <v>0.99715701582505201</v>
      </c>
      <c r="U1804">
        <v>0.99637649299698505</v>
      </c>
      <c r="V1804">
        <v>0.99554563690430498</v>
      </c>
      <c r="W1804">
        <v>0.99466445132347003</v>
      </c>
      <c r="X1804">
        <v>0.99373294003072299</v>
      </c>
      <c r="Y1804">
        <v>0.99275110680213596</v>
      </c>
      <c r="Z1804">
        <v>0.99171895541358601</v>
      </c>
      <c r="AA1804">
        <v>0.99063648964075002</v>
      </c>
      <c r="AB1804">
        <v>0.98950371325914299</v>
      </c>
      <c r="AC1804">
        <v>0.98832063004406401</v>
      </c>
      <c r="AD1804">
        <v>0.98708724377063295</v>
      </c>
      <c r="AE1804">
        <v>0.98580355821378496</v>
      </c>
      <c r="AF1804">
        <v>0.98446957714826999</v>
      </c>
      <c r="AG1804">
        <v>0.98308530434862496</v>
      </c>
      <c r="AH1804">
        <v>0.98165074358923998</v>
      </c>
      <c r="AI1804">
        <v>0.98016589864427095</v>
      </c>
      <c r="AJ1804">
        <v>0.97863077328771497</v>
      </c>
      <c r="AK1804">
        <v>0.97704537129337199</v>
      </c>
      <c r="AL1804">
        <v>0.96637347691049502</v>
      </c>
      <c r="AM1804">
        <v>0.95578387533716402</v>
      </c>
      <c r="AN1804">
        <v>0.94527601044264398</v>
      </c>
      <c r="AO1804">
        <v>0.93484932960018596</v>
      </c>
      <c r="AP1804">
        <v>0.92450328366589096</v>
      </c>
      <c r="AQ1804">
        <v>0.91423732695769899</v>
      </c>
      <c r="AR1804">
        <v>0.90405091723449804</v>
      </c>
      <c r="AS1804">
        <v>0.89394351567535402</v>
      </c>
      <c r="AT1804">
        <v>0.88391458685887103</v>
      </c>
      <c r="AU1804">
        <v>0.87396359874266105</v>
      </c>
      <c r="AV1804">
        <v>0.86409002264294199</v>
      </c>
      <c r="AW1804">
        <v>0.85429333321425105</v>
      </c>
      <c r="AX1804">
        <v>0.84457300842928196</v>
      </c>
      <c r="AY1804">
        <v>0.83492852955883101</v>
      </c>
      <c r="AZ1804">
        <v>0.82535938115187402</v>
      </c>
      <c r="BA1804">
        <v>0.81586505101574802</v>
      </c>
      <c r="BB1804">
        <v>0.80644503019645397</v>
      </c>
      <c r="BC1804">
        <v>0.79709881295907803</v>
      </c>
      <c r="BD1804">
        <v>0.78782589676832104</v>
      </c>
      <c r="BE1804">
        <v>0.77862578226914703</v>
      </c>
    </row>
    <row r="1805" spans="1:57" x14ac:dyDescent="0.25">
      <c r="A1805" t="s">
        <v>44</v>
      </c>
      <c r="B1805" t="s">
        <v>145</v>
      </c>
      <c r="C1805" t="s">
        <v>310</v>
      </c>
      <c r="D1805">
        <v>15.780894179429501</v>
      </c>
      <c r="E1805">
        <v>19.340356835579101</v>
      </c>
      <c r="F1805">
        <v>18.792344075258001</v>
      </c>
      <c r="G1805">
        <v>17.8644476010051</v>
      </c>
      <c r="H1805">
        <v>17.6915676489138</v>
      </c>
      <c r="I1805">
        <v>17.515893169735801</v>
      </c>
      <c r="J1805">
        <v>17.3424335095972</v>
      </c>
      <c r="K1805">
        <v>17.168607861943698</v>
      </c>
      <c r="L1805">
        <v>16.993560822504602</v>
      </c>
      <c r="M1805">
        <v>16.820607753857502</v>
      </c>
      <c r="N1805">
        <v>16.645627293917599</v>
      </c>
      <c r="O1805">
        <v>16.4232828859489</v>
      </c>
      <c r="P1805">
        <v>16.201445113467901</v>
      </c>
      <c r="Q1805">
        <v>15.980856163770801</v>
      </c>
      <c r="R1805">
        <v>15.8109455250104</v>
      </c>
      <c r="S1805">
        <v>15.6380989511387</v>
      </c>
      <c r="T1805">
        <v>15.4655661362034</v>
      </c>
      <c r="U1805">
        <v>15.2913406916167</v>
      </c>
      <c r="V1805">
        <v>15.1146428796125</v>
      </c>
      <c r="W1805">
        <v>14.954209127115901</v>
      </c>
      <c r="X1805">
        <v>14.7881976356114</v>
      </c>
      <c r="Y1805">
        <v>14.6198258443642</v>
      </c>
      <c r="Z1805">
        <v>14.449211593097001</v>
      </c>
      <c r="AA1805">
        <v>14.276470071118901</v>
      </c>
      <c r="AB1805">
        <v>14.1363230238049</v>
      </c>
      <c r="AC1805">
        <v>13.992976216474601</v>
      </c>
      <c r="AD1805">
        <v>13.847497156207201</v>
      </c>
      <c r="AE1805">
        <v>13.699817565282</v>
      </c>
      <c r="AF1805">
        <v>13.5507749219458</v>
      </c>
      <c r="AG1805">
        <v>13.399625094248901</v>
      </c>
      <c r="AH1805">
        <v>13.247750835365199</v>
      </c>
      <c r="AI1805">
        <v>13.095333143589199</v>
      </c>
      <c r="AJ1805">
        <v>12.942339378413401</v>
      </c>
      <c r="AK1805">
        <v>12.7893041086942</v>
      </c>
      <c r="AL1805">
        <v>12.649611412030801</v>
      </c>
      <c r="AM1805">
        <v>12.510995909731299</v>
      </c>
      <c r="AN1805">
        <v>12.3734503221695</v>
      </c>
      <c r="AO1805">
        <v>12.2369674155855</v>
      </c>
      <c r="AP1805">
        <v>12.101540001809401</v>
      </c>
      <c r="AQ1805">
        <v>11.9671609379856</v>
      </c>
      <c r="AR1805">
        <v>11.8338231263</v>
      </c>
      <c r="AS1805">
        <v>11.701519513707799</v>
      </c>
      <c r="AT1805">
        <v>11.5702430916634</v>
      </c>
      <c r="AU1805">
        <v>11.4399868958516</v>
      </c>
      <c r="AV1805">
        <v>11.310744005920601</v>
      </c>
      <c r="AW1805">
        <v>11.1825075452166</v>
      </c>
      <c r="AX1805">
        <v>11.055270680519399</v>
      </c>
      <c r="AY1805">
        <v>10.929026621780601</v>
      </c>
      <c r="AZ1805">
        <v>10.803768621862099</v>
      </c>
      <c r="BA1805">
        <v>10.679489976277299</v>
      </c>
      <c r="BB1805">
        <v>10.556184022932801</v>
      </c>
      <c r="BC1805">
        <v>10.433844141872299</v>
      </c>
      <c r="BD1805">
        <v>10.312463755021801</v>
      </c>
      <c r="BE1805">
        <v>10.1920363259363</v>
      </c>
    </row>
    <row r="1806" spans="1:57" x14ac:dyDescent="0.25">
      <c r="A1806" t="s">
        <v>44</v>
      </c>
      <c r="B1806" t="s">
        <v>145</v>
      </c>
      <c r="C1806" t="s">
        <v>395</v>
      </c>
      <c r="D1806">
        <v>3.2983610399999999E-3</v>
      </c>
      <c r="E1806">
        <v>3.1350758399999999E-3</v>
      </c>
      <c r="F1806">
        <v>3.0462428582975201E-3</v>
      </c>
      <c r="G1806">
        <v>2.89583064805847E-3</v>
      </c>
      <c r="H1806">
        <v>2.8678067720964298E-3</v>
      </c>
      <c r="I1806">
        <v>2.83932990271612E-3</v>
      </c>
      <c r="J1806">
        <v>2.8112120559598002E-3</v>
      </c>
      <c r="K1806">
        <v>2.7830348825516999E-3</v>
      </c>
      <c r="L1806">
        <v>2.7546597212827302E-3</v>
      </c>
      <c r="M1806">
        <v>2.7266239931118801E-3</v>
      </c>
      <c r="N1806">
        <v>2.6982596243934902E-3</v>
      </c>
      <c r="O1806">
        <v>2.6622175499112001E-3</v>
      </c>
      <c r="P1806">
        <v>2.62625760114619E-3</v>
      </c>
      <c r="Q1806">
        <v>2.5905000868125302E-3</v>
      </c>
      <c r="R1806">
        <v>2.5629575371550798E-3</v>
      </c>
      <c r="S1806">
        <v>2.5349390718093301E-3</v>
      </c>
      <c r="T1806">
        <v>2.5069714668520199E-3</v>
      </c>
      <c r="U1806">
        <v>2.4787294862784201E-3</v>
      </c>
      <c r="V1806">
        <v>2.4500867344355E-3</v>
      </c>
      <c r="W1806">
        <v>2.4240803899999398E-3</v>
      </c>
      <c r="X1806">
        <v>2.3971698929184898E-3</v>
      </c>
      <c r="Y1806">
        <v>2.3698767907609501E-3</v>
      </c>
      <c r="Z1806">
        <v>2.3422201853707399E-3</v>
      </c>
      <c r="AA1806">
        <v>2.3142187489586601E-3</v>
      </c>
      <c r="AB1806">
        <v>2.29150088362573E-3</v>
      </c>
      <c r="AC1806">
        <v>2.26826433653288E-3</v>
      </c>
      <c r="AD1806">
        <v>2.2446821507982801E-3</v>
      </c>
      <c r="AE1806">
        <v>2.2207432585892701E-3</v>
      </c>
      <c r="AF1806">
        <v>2.1965834153027598E-3</v>
      </c>
      <c r="AG1806">
        <v>2.1720819969958702E-3</v>
      </c>
      <c r="AH1806">
        <v>2.1474631482439098E-3</v>
      </c>
      <c r="AI1806">
        <v>2.1227562089077999E-3</v>
      </c>
      <c r="AJ1806">
        <v>2.0979558879545201E-3</v>
      </c>
      <c r="AK1806">
        <v>2.0731488391061699E-3</v>
      </c>
      <c r="AL1806">
        <v>2.0505046241076001E-3</v>
      </c>
      <c r="AM1806">
        <v>2.0280350225380401E-3</v>
      </c>
      <c r="AN1806">
        <v>2.0057388543685702E-3</v>
      </c>
      <c r="AO1806">
        <v>1.9836149470052302E-3</v>
      </c>
      <c r="AP1806">
        <v>1.9616621352441599E-3</v>
      </c>
      <c r="AQ1806">
        <v>1.93987926122704E-3</v>
      </c>
      <c r="AR1806">
        <v>1.9182651743966999E-3</v>
      </c>
      <c r="AS1806">
        <v>1.89681873145313E-3</v>
      </c>
      <c r="AT1806">
        <v>1.8755387963096399E-3</v>
      </c>
      <c r="AU1806">
        <v>1.8544242400493E-3</v>
      </c>
      <c r="AV1806">
        <v>1.8334739408816601E-3</v>
      </c>
      <c r="AW1806">
        <v>1.8126867840996799E-3</v>
      </c>
      <c r="AX1806">
        <v>1.79206166203701E-3</v>
      </c>
      <c r="AY1806">
        <v>1.77159747402536E-3</v>
      </c>
      <c r="AZ1806">
        <v>1.7512931263522801E-3</v>
      </c>
      <c r="BA1806">
        <v>1.7311475322190799E-3</v>
      </c>
      <c r="BB1806">
        <v>1.71115961169905E-3</v>
      </c>
      <c r="BC1806">
        <v>1.69132829169591E-3</v>
      </c>
      <c r="BD1806">
        <v>1.67165250590252E-3</v>
      </c>
      <c r="BE1806">
        <v>1.65213119475976E-3</v>
      </c>
    </row>
    <row r="1807" spans="1:57" x14ac:dyDescent="0.25">
      <c r="A1807" t="s">
        <v>44</v>
      </c>
      <c r="B1807" t="s">
        <v>145</v>
      </c>
      <c r="C1807" t="s">
        <v>311</v>
      </c>
      <c r="D1807">
        <v>3.3269987520000002E-2</v>
      </c>
      <c r="E1807">
        <v>3.3621678719999999E-2</v>
      </c>
      <c r="F1807">
        <v>3.2669001935459997E-2</v>
      </c>
      <c r="G1807">
        <v>3.1055927398729598E-2</v>
      </c>
      <c r="H1807">
        <v>3.07553892930598E-2</v>
      </c>
      <c r="I1807">
        <v>3.0449993123359401E-2</v>
      </c>
      <c r="J1807">
        <v>3.0148447241158699E-2</v>
      </c>
      <c r="K1807">
        <v>2.9846265118647401E-2</v>
      </c>
      <c r="L1807">
        <v>2.9541959703243598E-2</v>
      </c>
      <c r="M1807">
        <v>2.9241294490231901E-2</v>
      </c>
      <c r="N1807">
        <v>2.89371048180148E-2</v>
      </c>
      <c r="O1807">
        <v>2.8550576673086199E-2</v>
      </c>
      <c r="P1807">
        <v>2.8164929273830599E-2</v>
      </c>
      <c r="Q1807">
        <v>2.7781452854085599E-2</v>
      </c>
      <c r="R1807">
        <v>2.7486076664489999E-2</v>
      </c>
      <c r="S1807">
        <v>2.7185596584211599E-2</v>
      </c>
      <c r="T1807">
        <v>2.68856619489964E-2</v>
      </c>
      <c r="U1807">
        <v>2.6582784811178199E-2</v>
      </c>
      <c r="V1807">
        <v>2.62756096584012E-2</v>
      </c>
      <c r="W1807">
        <v>2.5996708285063501E-2</v>
      </c>
      <c r="X1807">
        <v>2.5708110454183499E-2</v>
      </c>
      <c r="Y1807">
        <v>2.54154094291223E-2</v>
      </c>
      <c r="Z1807">
        <v>2.5118810064905399E-2</v>
      </c>
      <c r="AA1807">
        <v>2.4818512609024599E-2</v>
      </c>
      <c r="AB1807">
        <v>2.4574878066063101E-2</v>
      </c>
      <c r="AC1807">
        <v>2.43256809937148E-2</v>
      </c>
      <c r="AD1807">
        <v>2.4072777168497001E-2</v>
      </c>
      <c r="AE1807">
        <v>2.3816047894998998E-2</v>
      </c>
      <c r="AF1807">
        <v>2.35569490628302E-2</v>
      </c>
      <c r="AG1807">
        <v>2.32941870575262E-2</v>
      </c>
      <c r="AH1807">
        <v>2.3030165685974699E-2</v>
      </c>
      <c r="AI1807">
        <v>2.27651995993766E-2</v>
      </c>
      <c r="AJ1807">
        <v>2.2499232054794299E-2</v>
      </c>
      <c r="AK1807">
        <v>2.2233192357850099E-2</v>
      </c>
      <c r="AL1807">
        <v>2.1990347667512899E-2</v>
      </c>
      <c r="AM1807">
        <v>2.17493755942701E-2</v>
      </c>
      <c r="AN1807">
        <v>2.1510263483068E-2</v>
      </c>
      <c r="AO1807">
        <v>2.12729987585881E-2</v>
      </c>
      <c r="AP1807">
        <v>2.1037568924765899E-2</v>
      </c>
      <c r="AQ1807">
        <v>2.0803961564312998E-2</v>
      </c>
      <c r="AR1807">
        <v>2.0572164338241501E-2</v>
      </c>
      <c r="AS1807">
        <v>2.0342164985391601E-2</v>
      </c>
      <c r="AT1807">
        <v>2.0113951321961698E-2</v>
      </c>
      <c r="AU1807">
        <v>1.9887511241041499E-2</v>
      </c>
      <c r="AV1807">
        <v>1.9662832712147499E-2</v>
      </c>
      <c r="AW1807">
        <v>1.9439903780761401E-2</v>
      </c>
      <c r="AX1807">
        <v>1.9218712567871301E-2</v>
      </c>
      <c r="AY1807">
        <v>1.8999247269515601E-2</v>
      </c>
      <c r="AZ1807">
        <v>1.8781496156329298E-2</v>
      </c>
      <c r="BA1807">
        <v>1.85654475730931E-2</v>
      </c>
      <c r="BB1807">
        <v>1.8351089938285301E-2</v>
      </c>
      <c r="BC1807">
        <v>1.8138411743636298E-2</v>
      </c>
      <c r="BD1807">
        <v>1.7927401553685302E-2</v>
      </c>
      <c r="BE1807">
        <v>1.7718048005340301E-2</v>
      </c>
    </row>
    <row r="1808" spans="1:57" x14ac:dyDescent="0.25">
      <c r="A1808" t="s">
        <v>44</v>
      </c>
      <c r="B1808" t="s">
        <v>145</v>
      </c>
      <c r="C1808" t="s">
        <v>353</v>
      </c>
      <c r="D1808">
        <v>2.7758724689988301</v>
      </c>
      <c r="E1808">
        <v>2.2917898736661999</v>
      </c>
      <c r="F1808">
        <v>2.2268515633019699</v>
      </c>
      <c r="G1808">
        <v>2.1168978658814899</v>
      </c>
      <c r="H1808">
        <v>2.0964119706660602</v>
      </c>
      <c r="I1808">
        <v>2.0755949301189598</v>
      </c>
      <c r="J1808">
        <v>2.0550403407711602</v>
      </c>
      <c r="K1808">
        <v>2.0344423827054099</v>
      </c>
      <c r="L1808">
        <v>2.0136996923914698</v>
      </c>
      <c r="M1808">
        <v>1.9932051330245</v>
      </c>
      <c r="N1808">
        <v>1.97247033223521</v>
      </c>
      <c r="O1808">
        <v>1.9461230074686</v>
      </c>
      <c r="P1808">
        <v>1.9198357178962899</v>
      </c>
      <c r="Q1808">
        <v>1.89369641108534</v>
      </c>
      <c r="R1808">
        <v>1.87356237298823</v>
      </c>
      <c r="S1808">
        <v>1.8530804330186199</v>
      </c>
      <c r="T1808">
        <v>1.83263567279494</v>
      </c>
      <c r="U1808">
        <v>1.81199033966933</v>
      </c>
      <c r="V1808">
        <v>1.79105203642638</v>
      </c>
      <c r="W1808">
        <v>1.7720409885697299</v>
      </c>
      <c r="X1808">
        <v>1.7523689908720299</v>
      </c>
      <c r="Y1808">
        <v>1.7324173028306999</v>
      </c>
      <c r="Z1808">
        <v>1.71219988819448</v>
      </c>
      <c r="AA1808">
        <v>1.6917303966438999</v>
      </c>
      <c r="AB1808">
        <v>1.6751232788647901</v>
      </c>
      <c r="AC1808">
        <v>1.65813699654048</v>
      </c>
      <c r="AD1808">
        <v>1.64089804691894</v>
      </c>
      <c r="AE1808">
        <v>1.62339833923997</v>
      </c>
      <c r="AF1808">
        <v>1.6057371128393401</v>
      </c>
      <c r="AG1808">
        <v>1.5878261897127799</v>
      </c>
      <c r="AH1808">
        <v>1.56982942307919</v>
      </c>
      <c r="AI1808">
        <v>1.55176826083957</v>
      </c>
      <c r="AJ1808">
        <v>1.5336388351653201</v>
      </c>
      <c r="AK1808">
        <v>1.5155044912936999</v>
      </c>
      <c r="AL1808">
        <v>1.49895121307034</v>
      </c>
      <c r="AM1808">
        <v>1.4825255800169299</v>
      </c>
      <c r="AN1808">
        <v>1.4662267295137299</v>
      </c>
      <c r="AO1808">
        <v>1.45005380437607</v>
      </c>
      <c r="AP1808">
        <v>1.4340059528215401</v>
      </c>
      <c r="AQ1808">
        <v>1.41808232843745</v>
      </c>
      <c r="AR1808">
        <v>1.4022820901483799</v>
      </c>
      <c r="AS1808">
        <v>1.3866044021839801</v>
      </c>
      <c r="AT1808">
        <v>1.37104843404698</v>
      </c>
      <c r="AU1808">
        <v>1.3556133604813001</v>
      </c>
      <c r="AV1808">
        <v>1.34029836144042</v>
      </c>
      <c r="AW1808">
        <v>1.3251026220559301</v>
      </c>
      <c r="AX1808">
        <v>1.3100253326062601</v>
      </c>
      <c r="AY1808">
        <v>1.2950656884855301</v>
      </c>
      <c r="AZ1808">
        <v>1.28022289017269</v>
      </c>
      <c r="BA1808">
        <v>1.2654961432007701</v>
      </c>
      <c r="BB1808">
        <v>1.25088465812631</v>
      </c>
      <c r="BC1808">
        <v>1.2363876504990201</v>
      </c>
      <c r="BD1808">
        <v>1.22200434083155</v>
      </c>
      <c r="BE1808">
        <v>1.2077339545694901</v>
      </c>
    </row>
    <row r="1809" spans="1:57" x14ac:dyDescent="0.25">
      <c r="A1809" t="s">
        <v>44</v>
      </c>
      <c r="B1809" t="s">
        <v>145</v>
      </c>
      <c r="C1809" t="s">
        <v>312</v>
      </c>
      <c r="D1809">
        <v>0.18893165524002301</v>
      </c>
      <c r="E1809">
        <v>0.14837776066000199</v>
      </c>
      <c r="F1809">
        <v>0.14417344804670201</v>
      </c>
      <c r="G1809">
        <v>0.13705469619819999</v>
      </c>
      <c r="H1809">
        <v>0.13572837422945899</v>
      </c>
      <c r="I1809">
        <v>0.13438061285943201</v>
      </c>
      <c r="J1809">
        <v>0.13304984341422399</v>
      </c>
      <c r="K1809">
        <v>0.13171626614037299</v>
      </c>
      <c r="L1809">
        <v>0.130373318440755</v>
      </c>
      <c r="M1809">
        <v>0.12904643552730599</v>
      </c>
      <c r="N1809">
        <v>0.12770399862059001</v>
      </c>
      <c r="O1809">
        <v>0.12599818907270199</v>
      </c>
      <c r="P1809">
        <v>0.124296266394111</v>
      </c>
      <c r="Q1809">
        <v>0.122603924589838</v>
      </c>
      <c r="R1809">
        <v>0.121300382969282</v>
      </c>
      <c r="S1809">
        <v>0.119974317075727</v>
      </c>
      <c r="T1809">
        <v>0.11865065831709599</v>
      </c>
      <c r="U1809">
        <v>0.117314013831292</v>
      </c>
      <c r="V1809">
        <v>0.115958401528913</v>
      </c>
      <c r="W1809">
        <v>0.114727565865844</v>
      </c>
      <c r="X1809">
        <v>0.113453938209298</v>
      </c>
      <c r="Y1809">
        <v>0.112162202510936</v>
      </c>
      <c r="Z1809">
        <v>0.110853262828233</v>
      </c>
      <c r="AA1809">
        <v>0.10952800288489301</v>
      </c>
      <c r="AB1809">
        <v>0.108452805295709</v>
      </c>
      <c r="AC1809">
        <v>0.10735305938872999</v>
      </c>
      <c r="AD1809">
        <v>0.10623695499785001</v>
      </c>
      <c r="AE1809">
        <v>0.105103968301536</v>
      </c>
      <c r="AF1809">
        <v>0.10396052436981</v>
      </c>
      <c r="AG1809">
        <v>0.102800914278409</v>
      </c>
      <c r="AH1809">
        <v>0.10163574640551901</v>
      </c>
      <c r="AI1809">
        <v>0.100466409356417</v>
      </c>
      <c r="AJ1809">
        <v>9.9292652715590596E-2</v>
      </c>
      <c r="AK1809">
        <v>9.8118577655032804E-2</v>
      </c>
      <c r="AL1809">
        <v>9.7046865809812602E-2</v>
      </c>
      <c r="AM1809">
        <v>9.5983418118603295E-2</v>
      </c>
      <c r="AN1809">
        <v>9.4928178732660795E-2</v>
      </c>
      <c r="AO1809">
        <v>9.3881092155124801E-2</v>
      </c>
      <c r="AP1809">
        <v>9.2842103238895801E-2</v>
      </c>
      <c r="AQ1809">
        <v>9.1811157184525302E-2</v>
      </c>
      <c r="AR1809">
        <v>9.0788199538117398E-2</v>
      </c>
      <c r="AS1809">
        <v>8.9773176189244103E-2</v>
      </c>
      <c r="AT1809">
        <v>8.8766033368870997E-2</v>
      </c>
      <c r="AU1809">
        <v>8.7766717647296905E-2</v>
      </c>
      <c r="AV1809">
        <v>8.6775175932104306E-2</v>
      </c>
      <c r="AW1809">
        <v>8.5791355466122501E-2</v>
      </c>
      <c r="AX1809">
        <v>8.4815203825402197E-2</v>
      </c>
      <c r="AY1809">
        <v>8.3846668917202494E-2</v>
      </c>
      <c r="AZ1809">
        <v>8.28856989779891E-2</v>
      </c>
      <c r="BA1809">
        <v>8.1932242571444894E-2</v>
      </c>
      <c r="BB1809">
        <v>8.0986248586491699E-2</v>
      </c>
      <c r="BC1809">
        <v>8.0047666235323695E-2</v>
      </c>
      <c r="BD1809">
        <v>7.9116445051452794E-2</v>
      </c>
      <c r="BE1809">
        <v>7.8192534887764703E-2</v>
      </c>
    </row>
    <row r="1810" spans="1:57" x14ac:dyDescent="0.25">
      <c r="A1810" t="s">
        <v>44</v>
      </c>
      <c r="B1810" t="s">
        <v>145</v>
      </c>
      <c r="C1810" t="s">
        <v>314</v>
      </c>
      <c r="D1810">
        <v>1.5147261966372101</v>
      </c>
      <c r="E1810">
        <v>1.8227420696424199</v>
      </c>
      <c r="F1810">
        <v>1.77109431973635</v>
      </c>
      <c r="G1810">
        <v>1.68364423004709</v>
      </c>
      <c r="H1810">
        <v>1.6673510683255399</v>
      </c>
      <c r="I1810">
        <v>1.6507945349336099</v>
      </c>
      <c r="J1810">
        <v>1.63444673832321</v>
      </c>
      <c r="K1810">
        <v>1.6180644490275999</v>
      </c>
      <c r="L1810">
        <v>1.60156704902281</v>
      </c>
      <c r="M1810">
        <v>1.5852669963931201</v>
      </c>
      <c r="N1810">
        <v>1.5687758712081401</v>
      </c>
      <c r="O1810">
        <v>1.5478209059094199</v>
      </c>
      <c r="P1810">
        <v>1.52691368873786</v>
      </c>
      <c r="Q1810">
        <v>1.5061241675243</v>
      </c>
      <c r="R1810">
        <v>1.4901108502943601</v>
      </c>
      <c r="S1810">
        <v>1.4738208343206101</v>
      </c>
      <c r="T1810">
        <v>1.4575603887223201</v>
      </c>
      <c r="U1810">
        <v>1.4411404203551399</v>
      </c>
      <c r="V1810">
        <v>1.42448744242449</v>
      </c>
      <c r="W1810">
        <v>1.40936727930898</v>
      </c>
      <c r="X1810">
        <v>1.3937214392563899</v>
      </c>
      <c r="Y1810">
        <v>1.37785315151711</v>
      </c>
      <c r="Z1810">
        <v>1.3617735219575799</v>
      </c>
      <c r="AA1810">
        <v>1.34549340665462</v>
      </c>
      <c r="AB1810">
        <v>1.3322851747048701</v>
      </c>
      <c r="AC1810">
        <v>1.3187753796948201</v>
      </c>
      <c r="AD1810">
        <v>1.3050646293888299</v>
      </c>
      <c r="AE1810">
        <v>1.2911464889173001</v>
      </c>
      <c r="AF1810">
        <v>1.2770998868567001</v>
      </c>
      <c r="AG1810">
        <v>1.26285469210126</v>
      </c>
      <c r="AH1810">
        <v>1.24854122294883</v>
      </c>
      <c r="AI1810">
        <v>1.2341765376785601</v>
      </c>
      <c r="AJ1810">
        <v>1.2197575600687001</v>
      </c>
      <c r="AK1810">
        <v>1.2053346708413799</v>
      </c>
      <c r="AL1810">
        <v>1.19216925940689</v>
      </c>
      <c r="AM1810">
        <v>1.17910536871998</v>
      </c>
      <c r="AN1810">
        <v>1.16614231270845</v>
      </c>
      <c r="AO1810">
        <v>1.1532794096228201</v>
      </c>
      <c r="AP1810">
        <v>1.14051598201022</v>
      </c>
      <c r="AQ1810">
        <v>1.12785135668851</v>
      </c>
      <c r="AR1810">
        <v>1.1152848647204701</v>
      </c>
      <c r="AS1810">
        <v>1.1028158413881901</v>
      </c>
      <c r="AT1810">
        <v>1.09044362616762</v>
      </c>
      <c r="AU1810">
        <v>1.0781675627032199</v>
      </c>
      <c r="AV1810">
        <v>1.0659869987827999</v>
      </c>
      <c r="AW1810">
        <v>1.0539012863125301</v>
      </c>
      <c r="AX1810">
        <v>1.04190978129198</v>
      </c>
      <c r="AY1810">
        <v>1.0300118437894901</v>
      </c>
      <c r="AZ1810">
        <v>1.01820683791748</v>
      </c>
      <c r="BA1810">
        <v>1.00649413180811</v>
      </c>
      <c r="BB1810">
        <v>0.99487309758887998</v>
      </c>
      <c r="BC1810">
        <v>0.98334311135854502</v>
      </c>
      <c r="BD1810">
        <v>0.97190355316307397</v>
      </c>
      <c r="BE1810">
        <v>0.96055380697177295</v>
      </c>
    </row>
    <row r="1811" spans="1:57" x14ac:dyDescent="0.25">
      <c r="A1811" t="s">
        <v>44</v>
      </c>
      <c r="B1811" t="s">
        <v>145</v>
      </c>
      <c r="C1811" t="s">
        <v>457</v>
      </c>
      <c r="D1811">
        <v>0</v>
      </c>
      <c r="E1811">
        <v>3.9910274823631298E-3</v>
      </c>
      <c r="F1811">
        <v>3.8779409449367099E-3</v>
      </c>
      <c r="G1811">
        <v>3.6864625580065001E-3</v>
      </c>
      <c r="H1811">
        <v>3.6507874851103902E-3</v>
      </c>
      <c r="I1811">
        <v>3.61453574062038E-3</v>
      </c>
      <c r="J1811">
        <v>3.5787410406269899E-3</v>
      </c>
      <c r="K1811">
        <v>3.5428708163688601E-3</v>
      </c>
      <c r="L1811">
        <v>3.5067485487681699E-3</v>
      </c>
      <c r="M1811">
        <v>3.47105838772316E-3</v>
      </c>
      <c r="N1811">
        <v>3.4349498593007699E-3</v>
      </c>
      <c r="O1811">
        <v>3.38906742547098E-3</v>
      </c>
      <c r="P1811">
        <v>3.3432895396685301E-3</v>
      </c>
      <c r="Q1811">
        <v>3.2977693578005699E-3</v>
      </c>
      <c r="R1811">
        <v>3.2627070249489202E-3</v>
      </c>
      <c r="S1811">
        <v>3.2270388398984102E-3</v>
      </c>
      <c r="T1811">
        <v>3.1914354013543198E-3</v>
      </c>
      <c r="U1811">
        <v>3.1554826760047498E-3</v>
      </c>
      <c r="V1811">
        <v>3.1190197591218099E-3</v>
      </c>
      <c r="W1811">
        <v>3.0859130527277198E-3</v>
      </c>
      <c r="X1811">
        <v>3.05165533811494E-3</v>
      </c>
      <c r="Y1811">
        <v>3.0169105579728201E-3</v>
      </c>
      <c r="Z1811">
        <v>2.9817030294107E-3</v>
      </c>
      <c r="AA1811">
        <v>2.9460565226052198E-3</v>
      </c>
      <c r="AB1811">
        <v>2.9171361297625599E-3</v>
      </c>
      <c r="AC1811">
        <v>2.8875554424759699E-3</v>
      </c>
      <c r="AD1811">
        <v>2.85753474882634E-3</v>
      </c>
      <c r="AE1811">
        <v>2.8270599591946198E-3</v>
      </c>
      <c r="AF1811">
        <v>2.7963038934893398E-3</v>
      </c>
      <c r="AG1811">
        <v>2.7651129945094801E-3</v>
      </c>
      <c r="AH1811">
        <v>2.7337726037286198E-3</v>
      </c>
      <c r="AI1811">
        <v>2.70232007150041E-3</v>
      </c>
      <c r="AJ1811">
        <v>2.6707486622116398E-3</v>
      </c>
      <c r="AK1811">
        <v>2.63916868814949E-3</v>
      </c>
      <c r="AL1811">
        <v>2.6103420539664202E-3</v>
      </c>
      <c r="AM1811">
        <v>2.5817377069079898E-3</v>
      </c>
      <c r="AN1811">
        <v>2.5533541447687901E-3</v>
      </c>
      <c r="AO1811">
        <v>2.5251898748083102E-3</v>
      </c>
      <c r="AP1811">
        <v>2.4972434136938202E-3</v>
      </c>
      <c r="AQ1811">
        <v>2.4695132874436002E-3</v>
      </c>
      <c r="AR1811">
        <v>2.4419980313705402E-3</v>
      </c>
      <c r="AS1811">
        <v>2.4146961900260201E-3</v>
      </c>
      <c r="AT1811">
        <v>2.3876063171441699E-3</v>
      </c>
      <c r="AU1811">
        <v>2.36072697558638E-3</v>
      </c>
      <c r="AV1811">
        <v>2.33405673728624E-3</v>
      </c>
      <c r="AW1811">
        <v>2.3075941831947199E-3</v>
      </c>
      <c r="AX1811">
        <v>2.2813379032256701E-3</v>
      </c>
      <c r="AY1811">
        <v>2.2552864962017399E-3</v>
      </c>
      <c r="AZ1811">
        <v>2.2294385698004701E-3</v>
      </c>
      <c r="BA1811">
        <v>2.2037927405008E-3</v>
      </c>
      <c r="BB1811">
        <v>2.1783476335298902E-3</v>
      </c>
      <c r="BC1811">
        <v>2.1531018828101702E-3</v>
      </c>
      <c r="BD1811">
        <v>2.12805413090681E-3</v>
      </c>
      <c r="BE1811">
        <v>2.1032030289754198E-3</v>
      </c>
    </row>
    <row r="1812" spans="1:57" x14ac:dyDescent="0.25">
      <c r="A1812" t="s">
        <v>44</v>
      </c>
      <c r="B1812" t="s">
        <v>145</v>
      </c>
      <c r="C1812" t="s">
        <v>458</v>
      </c>
      <c r="D1812">
        <v>3.65892588334914</v>
      </c>
      <c r="E1812">
        <v>3.40574854141042</v>
      </c>
      <c r="F1812">
        <v>3.3092459962399898</v>
      </c>
      <c r="G1812">
        <v>3.14584766338435</v>
      </c>
      <c r="H1812">
        <v>3.1154042930949801</v>
      </c>
      <c r="I1812">
        <v>3.08446881934392</v>
      </c>
      <c r="J1812">
        <v>3.0539233651140401</v>
      </c>
      <c r="K1812">
        <v>3.0233134621536899</v>
      </c>
      <c r="L1812">
        <v>2.9924884776760998</v>
      </c>
      <c r="M1812">
        <v>2.9620322318950598</v>
      </c>
      <c r="N1812">
        <v>2.9312189717633101</v>
      </c>
      <c r="O1812">
        <v>2.89206513662117</v>
      </c>
      <c r="P1812">
        <v>2.8530005176754201</v>
      </c>
      <c r="Q1812">
        <v>2.8141558107204698</v>
      </c>
      <c r="R1812">
        <v>2.7842353229524299</v>
      </c>
      <c r="S1812">
        <v>2.75379783041515</v>
      </c>
      <c r="T1812">
        <v>2.7234155893941101</v>
      </c>
      <c r="U1812">
        <v>2.6927352840190801</v>
      </c>
      <c r="V1812">
        <v>2.6616196060292898</v>
      </c>
      <c r="W1812">
        <v>2.63336795466611</v>
      </c>
      <c r="X1812">
        <v>2.6041340889284901</v>
      </c>
      <c r="Y1812">
        <v>2.57448458518201</v>
      </c>
      <c r="Z1812">
        <v>2.5444401944638302</v>
      </c>
      <c r="AA1812">
        <v>2.5140212010853999</v>
      </c>
      <c r="AB1812">
        <v>2.4893419458870398</v>
      </c>
      <c r="AC1812">
        <v>2.4640992275581302</v>
      </c>
      <c r="AD1812">
        <v>2.4384810292217001</v>
      </c>
      <c r="AE1812">
        <v>2.4124753274828099</v>
      </c>
      <c r="AF1812">
        <v>2.3862295984373101</v>
      </c>
      <c r="AG1812">
        <v>2.35961280384609</v>
      </c>
      <c r="AH1812">
        <v>2.33286844023025</v>
      </c>
      <c r="AI1812">
        <v>2.3060283805630899</v>
      </c>
      <c r="AJ1812">
        <v>2.2790868770002501</v>
      </c>
      <c r="AK1812">
        <v>2.2521380646767901</v>
      </c>
      <c r="AL1812">
        <v>2.22753881855368</v>
      </c>
      <c r="AM1812">
        <v>2.2031292614401901</v>
      </c>
      <c r="AN1812">
        <v>2.1789081114273698</v>
      </c>
      <c r="AO1812">
        <v>2.15487409468314</v>
      </c>
      <c r="AP1812">
        <v>2.1310259454035698</v>
      </c>
      <c r="AQ1812">
        <v>2.10736240576442</v>
      </c>
      <c r="AR1812">
        <v>2.0838822258730301</v>
      </c>
      <c r="AS1812">
        <v>2.0605841637204199</v>
      </c>
      <c r="AT1812">
        <v>2.0374669851336802</v>
      </c>
      <c r="AU1812">
        <v>2.0145294637287101</v>
      </c>
      <c r="AV1812">
        <v>1.9917703808631699</v>
      </c>
      <c r="AW1812">
        <v>1.9691885255896899</v>
      </c>
      <c r="AX1812">
        <v>1.94678269460942</v>
      </c>
      <c r="AY1812">
        <v>1.9245516922258199</v>
      </c>
      <c r="AZ1812">
        <v>1.9024943302986901</v>
      </c>
      <c r="BA1812">
        <v>1.88060942819852</v>
      </c>
      <c r="BB1812">
        <v>1.8588958127610899</v>
      </c>
      <c r="BC1812">
        <v>1.8373523182423399</v>
      </c>
      <c r="BD1812">
        <v>1.8159777862734501</v>
      </c>
      <c r="BE1812">
        <v>1.7947710658163001</v>
      </c>
    </row>
    <row r="1813" spans="1:57" x14ac:dyDescent="0.25">
      <c r="A1813" t="s">
        <v>44</v>
      </c>
      <c r="B1813" t="s">
        <v>145</v>
      </c>
      <c r="C1813" t="s">
        <v>315</v>
      </c>
      <c r="D1813">
        <v>0.10961351637048</v>
      </c>
      <c r="E1813">
        <v>0.17570345102244</v>
      </c>
      <c r="F1813">
        <v>0.17072485967527201</v>
      </c>
      <c r="G1813">
        <v>0.16229509728237401</v>
      </c>
      <c r="H1813">
        <v>0.160724515909276</v>
      </c>
      <c r="I1813">
        <v>0.15912854679089</v>
      </c>
      <c r="J1813">
        <v>0.157552698880811</v>
      </c>
      <c r="K1813">
        <v>0.155973526044003</v>
      </c>
      <c r="L1813">
        <v>0.154383257095907</v>
      </c>
      <c r="M1813">
        <v>0.152812011472853</v>
      </c>
      <c r="N1813">
        <v>0.15122234738680199</v>
      </c>
      <c r="O1813">
        <v>0.149202390871636</v>
      </c>
      <c r="P1813">
        <v>0.147187037043193</v>
      </c>
      <c r="Q1813">
        <v>0.14518302853142201</v>
      </c>
      <c r="R1813">
        <v>0.14363942280328401</v>
      </c>
      <c r="S1813">
        <v>0.14206914466494</v>
      </c>
      <c r="T1813">
        <v>0.140501716966658</v>
      </c>
      <c r="U1813">
        <v>0.13891891205100701</v>
      </c>
      <c r="V1813">
        <v>0.13731364614918401</v>
      </c>
      <c r="W1813">
        <v>0.13585613612422601</v>
      </c>
      <c r="X1813">
        <v>0.13434795340481201</v>
      </c>
      <c r="Y1813">
        <v>0.13281832781266401</v>
      </c>
      <c r="Z1813">
        <v>0.131268329899176</v>
      </c>
      <c r="AA1813">
        <v>0.129699006137239</v>
      </c>
      <c r="AB1813">
        <v>0.128425796957438</v>
      </c>
      <c r="AC1813">
        <v>0.127123518568518</v>
      </c>
      <c r="AD1813">
        <v>0.12580186906857399</v>
      </c>
      <c r="AE1813">
        <v>0.124460228167543</v>
      </c>
      <c r="AF1813">
        <v>0.12310620419547801</v>
      </c>
      <c r="AG1813">
        <v>0.12173303685562099</v>
      </c>
      <c r="AH1813">
        <v>0.12035328819667999</v>
      </c>
      <c r="AI1813">
        <v>0.11896860255361801</v>
      </c>
      <c r="AJ1813">
        <v>0.117578683393655</v>
      </c>
      <c r="AK1813">
        <v>0.116188387172834</v>
      </c>
      <c r="AL1813">
        <v>0.11491930568198799</v>
      </c>
      <c r="AM1813">
        <v>0.113660010296371</v>
      </c>
      <c r="AN1813">
        <v>0.112410434881968</v>
      </c>
      <c r="AO1813">
        <v>0.11117051372145199</v>
      </c>
      <c r="AP1813">
        <v>0.109940181511669</v>
      </c>
      <c r="AQ1813">
        <v>0.10871937336114</v>
      </c>
      <c r="AR1813">
        <v>0.10750802478757999</v>
      </c>
      <c r="AS1813">
        <v>0.10630607171542</v>
      </c>
      <c r="AT1813">
        <v>0.105113450473363</v>
      </c>
      <c r="AU1813">
        <v>0.103930097791933</v>
      </c>
      <c r="AV1813">
        <v>0.102755950801056</v>
      </c>
      <c r="AW1813">
        <v>0.101590947027643</v>
      </c>
      <c r="AX1813">
        <v>0.100435024393194</v>
      </c>
      <c r="AY1813">
        <v>9.9288121211413699E-2</v>
      </c>
      <c r="AZ1813">
        <v>9.8150176185841306E-2</v>
      </c>
      <c r="BA1813">
        <v>9.7021128407494397E-2</v>
      </c>
      <c r="BB1813">
        <v>9.5900917352526302E-2</v>
      </c>
      <c r="BC1813">
        <v>9.4789482879897594E-2</v>
      </c>
      <c r="BD1813">
        <v>9.3686765229061497E-2</v>
      </c>
      <c r="BE1813">
        <v>9.2592705017661703E-2</v>
      </c>
    </row>
    <row r="1814" spans="1:57" x14ac:dyDescent="0.25">
      <c r="A1814" t="s">
        <v>44</v>
      </c>
      <c r="B1814" t="s">
        <v>145</v>
      </c>
      <c r="C1814" t="s">
        <v>411</v>
      </c>
      <c r="D1814">
        <v>0.62735833403784003</v>
      </c>
      <c r="E1814">
        <v>0.73232660795004001</v>
      </c>
      <c r="F1814">
        <v>0.71157599154254003</v>
      </c>
      <c r="G1814">
        <v>0.676440999810207</v>
      </c>
      <c r="H1814">
        <v>0.669894864701433</v>
      </c>
      <c r="I1814">
        <v>0.66324291424708104</v>
      </c>
      <c r="J1814">
        <v>0.65667482837330804</v>
      </c>
      <c r="K1814">
        <v>0.65009288430666001</v>
      </c>
      <c r="L1814">
        <v>0.64346469198766998</v>
      </c>
      <c r="M1814">
        <v>0.63691578830540196</v>
      </c>
      <c r="N1814">
        <v>0.63029011703290605</v>
      </c>
      <c r="O1814">
        <v>0.62187100008130602</v>
      </c>
      <c r="P1814">
        <v>0.61347106698713905</v>
      </c>
      <c r="Q1814">
        <v>0.60511842082573197</v>
      </c>
      <c r="R1814">
        <v>0.59868471937979295</v>
      </c>
      <c r="S1814">
        <v>0.59213984814420095</v>
      </c>
      <c r="T1814">
        <v>0.58560685745556995</v>
      </c>
      <c r="U1814">
        <v>0.57900977499543405</v>
      </c>
      <c r="V1814">
        <v>0.57231907583216202</v>
      </c>
      <c r="W1814">
        <v>0.56624421864284802</v>
      </c>
      <c r="X1814">
        <v>0.55995815921344905</v>
      </c>
      <c r="Y1814">
        <v>0.55358272654657603</v>
      </c>
      <c r="Z1814">
        <v>0.54712238266767699</v>
      </c>
      <c r="AA1814">
        <v>0.54058148924374405</v>
      </c>
      <c r="AB1814">
        <v>0.53527479233808695</v>
      </c>
      <c r="AC1814">
        <v>0.52984693585823295</v>
      </c>
      <c r="AD1814">
        <v>0.52433834118032296</v>
      </c>
      <c r="AE1814">
        <v>0.51874642295434903</v>
      </c>
      <c r="AF1814">
        <v>0.51310289246718299</v>
      </c>
      <c r="AG1814">
        <v>0.50737957300877801</v>
      </c>
      <c r="AH1814">
        <v>0.50162882281379695</v>
      </c>
      <c r="AI1814">
        <v>0.49585749542005902</v>
      </c>
      <c r="AJ1814">
        <v>0.49006435488799799</v>
      </c>
      <c r="AK1814">
        <v>0.48426964277782403</v>
      </c>
      <c r="AL1814">
        <v>0.47898014995343502</v>
      </c>
      <c r="AM1814">
        <v>0.47373144531622102</v>
      </c>
      <c r="AN1814">
        <v>0.46852325322163002</v>
      </c>
      <c r="AO1814">
        <v>0.46335529976185202</v>
      </c>
      <c r="AP1814">
        <v>0.45822731275534101</v>
      </c>
      <c r="AQ1814">
        <v>0.45313902173640103</v>
      </c>
      <c r="AR1814">
        <v>0.44809015794483198</v>
      </c>
      <c r="AS1814">
        <v>0.44308045431563498</v>
      </c>
      <c r="AT1814">
        <v>0.43810964546878101</v>
      </c>
      <c r="AU1814">
        <v>0.43317746769903898</v>
      </c>
      <c r="AV1814">
        <v>0.42828365896585602</v>
      </c>
      <c r="AW1814">
        <v>0.42342795888331403</v>
      </c>
      <c r="AX1814">
        <v>0.418610108710122</v>
      </c>
      <c r="AY1814">
        <v>0.41382985133969002</v>
      </c>
      <c r="AZ1814">
        <v>0.40908693129024498</v>
      </c>
      <c r="BA1814">
        <v>0.40438109469501099</v>
      </c>
      <c r="BB1814">
        <v>0.399712089292447</v>
      </c>
      <c r="BC1814">
        <v>0.39507966441654102</v>
      </c>
      <c r="BD1814">
        <v>0.39048357098716202</v>
      </c>
      <c r="BE1814">
        <v>0.38592356150046597</v>
      </c>
    </row>
    <row r="1815" spans="1:57" x14ac:dyDescent="0.25">
      <c r="A1815" t="s">
        <v>44</v>
      </c>
      <c r="B1815" t="s">
        <v>145</v>
      </c>
      <c r="C1815" t="s">
        <v>317</v>
      </c>
      <c r="D1815">
        <v>14.220820782269101</v>
      </c>
      <c r="E1815">
        <v>15.036747707084301</v>
      </c>
      <c r="F1815">
        <v>14.8207776628698</v>
      </c>
      <c r="G1815">
        <v>14.289412657125499</v>
      </c>
      <c r="H1815">
        <v>14.3503288449013</v>
      </c>
      <c r="I1815">
        <v>14.405766224898001</v>
      </c>
      <c r="J1815">
        <v>14.4597961712594</v>
      </c>
      <c r="K1815">
        <v>14.5103023095418</v>
      </c>
      <c r="L1815">
        <v>14.5565286171281</v>
      </c>
      <c r="M1815">
        <v>14.601299985491</v>
      </c>
      <c r="N1815">
        <v>14.6410522904744</v>
      </c>
      <c r="O1815">
        <v>14.635303036984199</v>
      </c>
      <c r="P1815">
        <v>14.6256060460358</v>
      </c>
      <c r="Q1815">
        <v>14.612638984270101</v>
      </c>
      <c r="R1815">
        <v>14.6422023252504</v>
      </c>
      <c r="S1815">
        <v>14.6657815611589</v>
      </c>
      <c r="T1815">
        <v>14.6863464803677</v>
      </c>
      <c r="U1815">
        <v>14.701966161401</v>
      </c>
      <c r="V1815">
        <v>14.7118080181595</v>
      </c>
      <c r="W1815">
        <v>14.734230491082</v>
      </c>
      <c r="X1815">
        <v>14.7480218196633</v>
      </c>
      <c r="Y1815">
        <v>14.756215645583501</v>
      </c>
      <c r="Z1815">
        <v>14.758833247001601</v>
      </c>
      <c r="AA1815">
        <v>14.755897821909899</v>
      </c>
      <c r="AB1815">
        <v>14.7836283306937</v>
      </c>
      <c r="AC1815">
        <v>14.8053363046374</v>
      </c>
      <c r="AD1815">
        <v>14.822035840658801</v>
      </c>
      <c r="AE1815">
        <v>14.8335627693912</v>
      </c>
      <c r="AF1815">
        <v>14.8407404928932</v>
      </c>
      <c r="AG1815">
        <v>14.8426812785822</v>
      </c>
      <c r="AH1815">
        <v>14.8408418710305</v>
      </c>
      <c r="AI1815">
        <v>14.835386299182201</v>
      </c>
      <c r="AJ1815">
        <v>14.8262424430515</v>
      </c>
      <c r="AK1815">
        <v>14.813992978364199</v>
      </c>
      <c r="AL1815">
        <v>14.8142958109904</v>
      </c>
      <c r="AM1815">
        <v>14.813128955339399</v>
      </c>
      <c r="AN1815">
        <v>14.810512582273899</v>
      </c>
      <c r="AO1815">
        <v>14.806466670282401</v>
      </c>
      <c r="AP1815">
        <v>14.8010110070355</v>
      </c>
      <c r="AQ1815">
        <v>14.7941651909314</v>
      </c>
      <c r="AR1815">
        <v>14.785948632629299</v>
      </c>
      <c r="AS1815">
        <v>14.7763805565722</v>
      </c>
      <c r="AT1815">
        <v>14.765480002497499</v>
      </c>
      <c r="AU1815">
        <v>14.7532658269376</v>
      </c>
      <c r="AV1815">
        <v>14.739756704708901</v>
      </c>
      <c r="AW1815">
        <v>14.724971130389401</v>
      </c>
      <c r="AX1815">
        <v>14.7089274197864</v>
      </c>
      <c r="AY1815">
        <v>14.6916437113928</v>
      </c>
      <c r="AZ1815">
        <v>14.6731379678323</v>
      </c>
      <c r="BA1815">
        <v>14.6534279772946</v>
      </c>
      <c r="BB1815">
        <v>14.632531354959699</v>
      </c>
      <c r="BC1815">
        <v>14.6104655444115</v>
      </c>
      <c r="BD1815">
        <v>14.5872478190414</v>
      </c>
      <c r="BE1815">
        <v>14.5628952834412</v>
      </c>
    </row>
    <row r="1816" spans="1:57" x14ac:dyDescent="0.25">
      <c r="A1816" t="s">
        <v>44</v>
      </c>
      <c r="B1816" t="s">
        <v>145</v>
      </c>
      <c r="C1816" t="s">
        <v>354</v>
      </c>
      <c r="D1816">
        <v>0.662568594372</v>
      </c>
      <c r="E1816">
        <v>0.17508192768</v>
      </c>
      <c r="F1816">
        <v>0.17012094731723101</v>
      </c>
      <c r="G1816">
        <v>0.16172100388388</v>
      </c>
      <c r="H1816">
        <v>0.16015597819553901</v>
      </c>
      <c r="I1816">
        <v>0.158565654567069</v>
      </c>
      <c r="J1816">
        <v>0.15699538097129401</v>
      </c>
      <c r="K1816">
        <v>0.155421794210195</v>
      </c>
      <c r="L1816">
        <v>0.15383715058855801</v>
      </c>
      <c r="M1816">
        <v>0.15227146299993999</v>
      </c>
      <c r="N1816">
        <v>0.15068742210074401</v>
      </c>
      <c r="O1816">
        <v>0.148674610864272</v>
      </c>
      <c r="P1816">
        <v>0.146666386033241</v>
      </c>
      <c r="Q1816">
        <v>0.14466946638660699</v>
      </c>
      <c r="R1816">
        <v>0.14313132092112199</v>
      </c>
      <c r="S1816">
        <v>0.14156659739489</v>
      </c>
      <c r="T1816">
        <v>0.14000471422573599</v>
      </c>
      <c r="U1816">
        <v>0.13842750823370201</v>
      </c>
      <c r="V1816">
        <v>0.136827920707705</v>
      </c>
      <c r="W1816">
        <v>0.13537556639538101</v>
      </c>
      <c r="X1816">
        <v>0.13387271863529401</v>
      </c>
      <c r="Y1816">
        <v>0.13234850385326499</v>
      </c>
      <c r="Z1816">
        <v>0.130803988813781</v>
      </c>
      <c r="AA1816">
        <v>0.129240216287999</v>
      </c>
      <c r="AB1816">
        <v>0.12797151088556</v>
      </c>
      <c r="AC1816">
        <v>0.126673839101759</v>
      </c>
      <c r="AD1816">
        <v>0.12535686472919599</v>
      </c>
      <c r="AE1816">
        <v>0.124019969671985</v>
      </c>
      <c r="AF1816">
        <v>0.12267073534690801</v>
      </c>
      <c r="AG1816">
        <v>0.121302425370692</v>
      </c>
      <c r="AH1816">
        <v>0.119927557355775</v>
      </c>
      <c r="AI1816">
        <v>0.11854776982054301</v>
      </c>
      <c r="AJ1816">
        <v>0.11716276728115201</v>
      </c>
      <c r="AK1816">
        <v>0.115777389014698</v>
      </c>
      <c r="AL1816">
        <v>0.114512796700163</v>
      </c>
      <c r="AM1816">
        <v>0.11325795587404699</v>
      </c>
      <c r="AN1816">
        <v>0.112012800636275</v>
      </c>
      <c r="AO1816">
        <v>0.110777265501984</v>
      </c>
      <c r="AP1816">
        <v>0.10955128539902</v>
      </c>
      <c r="AQ1816">
        <v>0.108334795665448</v>
      </c>
      <c r="AR1816">
        <v>0.107127732047077</v>
      </c>
      <c r="AS1816">
        <v>0.105930030694998</v>
      </c>
      <c r="AT1816">
        <v>0.10474162816313801</v>
      </c>
      <c r="AU1816">
        <v>0.10356246140583</v>
      </c>
      <c r="AV1816">
        <v>0.102392467775391</v>
      </c>
      <c r="AW1816">
        <v>0.101231585019721</v>
      </c>
      <c r="AX1816">
        <v>0.100079751279913</v>
      </c>
      <c r="AY1816">
        <v>9.8936905087878294E-2</v>
      </c>
      <c r="AZ1816">
        <v>9.7802985363981507E-2</v>
      </c>
      <c r="BA1816">
        <v>9.6677931414696494E-2</v>
      </c>
      <c r="BB1816">
        <v>9.5561682930270203E-2</v>
      </c>
      <c r="BC1816">
        <v>9.4454179982402894E-2</v>
      </c>
      <c r="BD1816">
        <v>9.3355363021940904E-2</v>
      </c>
      <c r="BE1816">
        <v>9.2265172876584006E-2</v>
      </c>
    </row>
    <row r="1817" spans="1:57" x14ac:dyDescent="0.25">
      <c r="A1817" t="s">
        <v>44</v>
      </c>
      <c r="B1817" t="s">
        <v>145</v>
      </c>
      <c r="C1817" t="s">
        <v>321</v>
      </c>
      <c r="D1817">
        <v>0.197831320812593</v>
      </c>
      <c r="E1817">
        <v>0.18533121421868701</v>
      </c>
      <c r="F1817">
        <v>0.18531736071042401</v>
      </c>
      <c r="G1817">
        <v>0.18231459133372099</v>
      </c>
      <c r="H1817">
        <v>0.183760018848033</v>
      </c>
      <c r="I1817">
        <v>0.18520586588024199</v>
      </c>
      <c r="J1817">
        <v>0.186651969039175</v>
      </c>
      <c r="K1817">
        <v>0.18809816222862799</v>
      </c>
      <c r="L1817">
        <v>0.18954427661716899</v>
      </c>
      <c r="M1817">
        <v>0.19099014060764799</v>
      </c>
      <c r="N1817">
        <v>0.19243557980643999</v>
      </c>
      <c r="O1817">
        <v>0.19330051544604801</v>
      </c>
      <c r="P1817">
        <v>0.194159514995493</v>
      </c>
      <c r="Q1817">
        <v>0.19501245006458501</v>
      </c>
      <c r="R1817">
        <v>0.19488959094285399</v>
      </c>
      <c r="S1817">
        <v>0.19475690610379001</v>
      </c>
      <c r="T1817">
        <v>0.19461439628454799</v>
      </c>
      <c r="U1817">
        <v>0.19446206222224799</v>
      </c>
      <c r="V1817">
        <v>0.19429990465397101</v>
      </c>
      <c r="W1817">
        <v>0.19412792431676501</v>
      </c>
      <c r="X1817">
        <v>0.193946121947637</v>
      </c>
      <c r="Y1817">
        <v>0.19375449828355901</v>
      </c>
      <c r="Z1817">
        <v>0.193553054061466</v>
      </c>
      <c r="AA1817">
        <v>0.19334179001825599</v>
      </c>
      <c r="AB1817">
        <v>0.193120706890791</v>
      </c>
      <c r="AC1817">
        <v>0.19288980541589401</v>
      </c>
      <c r="AD1817">
        <v>0.19264908633035399</v>
      </c>
      <c r="AE1817">
        <v>0.19239855037092199</v>
      </c>
      <c r="AF1817">
        <v>0.19213819827431</v>
      </c>
      <c r="AG1817">
        <v>0.191868030777196</v>
      </c>
      <c r="AH1817">
        <v>0.191588048616221</v>
      </c>
      <c r="AI1817">
        <v>0.19129825252798699</v>
      </c>
      <c r="AJ1817">
        <v>0.19099864324906099</v>
      </c>
      <c r="AK1817">
        <v>0.19068922151597401</v>
      </c>
      <c r="AL1817">
        <v>0.188606395792868</v>
      </c>
      <c r="AM1817">
        <v>0.18653963109645499</v>
      </c>
      <c r="AN1817">
        <v>0.18448881888711099</v>
      </c>
      <c r="AO1817">
        <v>0.18245385130908401</v>
      </c>
      <c r="AP1817">
        <v>0.180434621186364</v>
      </c>
      <c r="AQ1817">
        <v>0.17843102201858899</v>
      </c>
      <c r="AR1817">
        <v>0.176442947976962</v>
      </c>
      <c r="AS1817">
        <v>0.174470293900201</v>
      </c>
      <c r="AT1817">
        <v>0.172512955290508</v>
      </c>
      <c r="AU1817">
        <v>0.17057082830956499</v>
      </c>
      <c r="AV1817">
        <v>0.16864380977454899</v>
      </c>
      <c r="AW1817">
        <v>0.16673179715417499</v>
      </c>
      <c r="AX1817">
        <v>0.16483468856476</v>
      </c>
      <c r="AY1817">
        <v>0.16295238276631099</v>
      </c>
      <c r="AZ1817">
        <v>0.16108477915863201</v>
      </c>
      <c r="BA1817">
        <v>0.159231777777461</v>
      </c>
      <c r="BB1817">
        <v>0.15739327929062299</v>
      </c>
      <c r="BC1817">
        <v>0.15556918499420799</v>
      </c>
      <c r="BD1817">
        <v>0.15375939680877501</v>
      </c>
      <c r="BE1817">
        <v>0.15196381727557201</v>
      </c>
    </row>
    <row r="1818" spans="1:57" x14ac:dyDescent="0.25">
      <c r="A1818" t="s">
        <v>44</v>
      </c>
      <c r="B1818" t="s">
        <v>145</v>
      </c>
      <c r="C1818" t="s">
        <v>322</v>
      </c>
      <c r="D1818">
        <v>1.0100596377440401E-3</v>
      </c>
      <c r="E1818">
        <v>9.0905367320627496E-4</v>
      </c>
      <c r="F1818">
        <v>9.0898572144420295E-4</v>
      </c>
      <c r="G1818">
        <v>8.9425707174970305E-4</v>
      </c>
      <c r="H1818">
        <v>9.0134692543020103E-4</v>
      </c>
      <c r="I1818">
        <v>9.0843883685518597E-4</v>
      </c>
      <c r="J1818">
        <v>9.15532004587371E-4</v>
      </c>
      <c r="K1818">
        <v>9.2262561392123703E-4</v>
      </c>
      <c r="L1818">
        <v>9.2971883673489898E-4</v>
      </c>
      <c r="M1818">
        <v>9.3681083134057304E-4</v>
      </c>
      <c r="N1818">
        <v>9.4390074233369604E-4</v>
      </c>
      <c r="O1818">
        <v>9.4814327062871305E-4</v>
      </c>
      <c r="P1818">
        <v>9.5235668227119897E-4</v>
      </c>
      <c r="Q1818">
        <v>9.5654034750445899E-4</v>
      </c>
      <c r="R1818">
        <v>9.5593772081598103E-4</v>
      </c>
      <c r="S1818">
        <v>9.5528689876833695E-4</v>
      </c>
      <c r="T1818">
        <v>9.5458788497729296E-4</v>
      </c>
      <c r="U1818">
        <v>9.5384068305843497E-4</v>
      </c>
      <c r="V1818">
        <v>9.5304529662716903E-4</v>
      </c>
      <c r="W1818">
        <v>9.5220172929871903E-4</v>
      </c>
      <c r="X1818">
        <v>9.5130998468813096E-4</v>
      </c>
      <c r="Y1818">
        <v>9.5037006641026398E-4</v>
      </c>
      <c r="Z1818">
        <v>9.4938197807980097E-4</v>
      </c>
      <c r="AA1818">
        <v>9.4834572331124604E-4</v>
      </c>
      <c r="AB1818">
        <v>9.4726130571891798E-4</v>
      </c>
      <c r="AC1818">
        <v>9.4612872891695703E-4</v>
      </c>
      <c r="AD1818">
        <v>9.4494799651932205E-4</v>
      </c>
      <c r="AE1818">
        <v>9.4371911213979298E-4</v>
      </c>
      <c r="AF1818">
        <v>9.4244207939196505E-4</v>
      </c>
      <c r="AG1818">
        <v>9.4111690188925803E-4</v>
      </c>
      <c r="AH1818">
        <v>9.39743583244905E-4</v>
      </c>
      <c r="AI1818">
        <v>9.3832212707196602E-4</v>
      </c>
      <c r="AJ1818">
        <v>9.3685253698330999E-4</v>
      </c>
      <c r="AK1818">
        <v>9.3533481659163796E-4</v>
      </c>
      <c r="AL1818">
        <v>9.2511851070803299E-4</v>
      </c>
      <c r="AM1818">
        <v>9.1498098451284898E-4</v>
      </c>
      <c r="AN1818">
        <v>9.0492170561684896E-4</v>
      </c>
      <c r="AO1818">
        <v>8.9494014498519702E-4</v>
      </c>
      <c r="AP1818">
        <v>8.8503577691721996E-4</v>
      </c>
      <c r="AQ1818">
        <v>8.75208079026299E-4</v>
      </c>
      <c r="AR1818">
        <v>8.6545653221986401E-4</v>
      </c>
      <c r="AS1818">
        <v>8.55780620679517E-4</v>
      </c>
      <c r="AT1818">
        <v>8.4617983184126901E-4</v>
      </c>
      <c r="AU1818">
        <v>8.3665365637588596E-4</v>
      </c>
      <c r="AV1818">
        <v>8.2720158816936104E-4</v>
      </c>
      <c r="AW1818">
        <v>8.1782312430349205E-4</v>
      </c>
      <c r="AX1818">
        <v>8.0851776503657697E-4</v>
      </c>
      <c r="AY1818">
        <v>7.9928501378422404E-4</v>
      </c>
      <c r="AZ1818">
        <v>7.9012437710026899E-4</v>
      </c>
      <c r="BA1818">
        <v>7.8103536465780798E-4</v>
      </c>
      <c r="BB1818">
        <v>7.7201748923034401E-4</v>
      </c>
      <c r="BC1818">
        <v>7.6307026667303904E-4</v>
      </c>
      <c r="BD1818">
        <v>7.5419321590407598E-4</v>
      </c>
      <c r="BE1818">
        <v>7.4538585888613603E-4</v>
      </c>
    </row>
    <row r="1819" spans="1:57" x14ac:dyDescent="0.25">
      <c r="A1819" t="s">
        <v>44</v>
      </c>
      <c r="B1819" t="s">
        <v>145</v>
      </c>
      <c r="C1819" t="s">
        <v>324</v>
      </c>
      <c r="D1819">
        <v>0.20914155246042401</v>
      </c>
      <c r="E1819">
        <v>0.161060603176998</v>
      </c>
      <c r="F1819">
        <v>0.161048563896911</v>
      </c>
      <c r="G1819">
        <v>0.158439031287673</v>
      </c>
      <c r="H1819">
        <v>0.15969516845963</v>
      </c>
      <c r="I1819">
        <v>0.16095167021024401</v>
      </c>
      <c r="J1819">
        <v>0.16220839454572999</v>
      </c>
      <c r="K1819">
        <v>0.163465197121517</v>
      </c>
      <c r="L1819">
        <v>0.16472193121600401</v>
      </c>
      <c r="M1819">
        <v>0.165978447704067</v>
      </c>
      <c r="N1819">
        <v>0.16723459503032601</v>
      </c>
      <c r="O1819">
        <v>0.16798626040095299</v>
      </c>
      <c r="P1819">
        <v>0.16873276706010201</v>
      </c>
      <c r="Q1819">
        <v>0.169474003431308</v>
      </c>
      <c r="R1819">
        <v>0.169367233698346</v>
      </c>
      <c r="S1819">
        <v>0.169251925004653</v>
      </c>
      <c r="T1819">
        <v>0.169128077990848</v>
      </c>
      <c r="U1819">
        <v>0.16899569329752001</v>
      </c>
      <c r="V1819">
        <v>0.16885477156522399</v>
      </c>
      <c r="W1819">
        <v>0.168705313434483</v>
      </c>
      <c r="X1819">
        <v>0.168547319545789</v>
      </c>
      <c r="Y1819">
        <v>0.16838079053960101</v>
      </c>
      <c r="Z1819">
        <v>0.16820572705634701</v>
      </c>
      <c r="AA1819">
        <v>0.168022129736422</v>
      </c>
      <c r="AB1819">
        <v>0.16782999922019001</v>
      </c>
      <c r="AC1819">
        <v>0.16762933614798101</v>
      </c>
      <c r="AD1819">
        <v>0.16742014116009599</v>
      </c>
      <c r="AE1819">
        <v>0.16720241489680099</v>
      </c>
      <c r="AF1819">
        <v>0.16697615799833199</v>
      </c>
      <c r="AG1819">
        <v>0.16674137110489101</v>
      </c>
      <c r="AH1819">
        <v>0.16649805485665101</v>
      </c>
      <c r="AI1819">
        <v>0.16624620989375</v>
      </c>
      <c r="AJ1819">
        <v>0.165985836856296</v>
      </c>
      <c r="AK1819">
        <v>0.16571693638436399</v>
      </c>
      <c r="AL1819">
        <v>0.16390687341849899</v>
      </c>
      <c r="AM1819">
        <v>0.16211076815888301</v>
      </c>
      <c r="AN1819">
        <v>0.160328526280028</v>
      </c>
      <c r="AO1819">
        <v>0.15856005405075699</v>
      </c>
      <c r="AP1819">
        <v>0.156805258330622</v>
      </c>
      <c r="AQ1819">
        <v>0.15506404656633699</v>
      </c>
      <c r="AR1819">
        <v>0.153336326788237</v>
      </c>
      <c r="AS1819">
        <v>0.15162200760675401</v>
      </c>
      <c r="AT1819">
        <v>0.149920998208915</v>
      </c>
      <c r="AU1819">
        <v>0.148233208354865</v>
      </c>
      <c r="AV1819">
        <v>0.14655854837440099</v>
      </c>
      <c r="AW1819">
        <v>0.144896929163531</v>
      </c>
      <c r="AX1819">
        <v>0.14324826218106201</v>
      </c>
      <c r="AY1819">
        <v>0.14161245944518799</v>
      </c>
      <c r="AZ1819">
        <v>0.139989433530118</v>
      </c>
      <c r="BA1819">
        <v>0.13837909756271299</v>
      </c>
      <c r="BB1819">
        <v>0.136781365219143</v>
      </c>
      <c r="BC1819">
        <v>0.13519615072157001</v>
      </c>
      <c r="BD1819">
        <v>0.13362336883484299</v>
      </c>
      <c r="BE1819">
        <v>0.13206293486321399</v>
      </c>
    </row>
    <row r="1820" spans="1:57" x14ac:dyDescent="0.25">
      <c r="A1820" t="s">
        <v>44</v>
      </c>
      <c r="B1820" t="s">
        <v>145</v>
      </c>
      <c r="C1820" t="s">
        <v>326</v>
      </c>
      <c r="D1820">
        <v>1.3700089876374699</v>
      </c>
      <c r="E1820">
        <v>1.4199595135140199</v>
      </c>
      <c r="F1820">
        <v>1.4287246876575601</v>
      </c>
      <c r="G1820">
        <v>1.4143729781185701</v>
      </c>
      <c r="H1820">
        <v>1.43452719941961</v>
      </c>
      <c r="I1820">
        <v>1.4548996125378499</v>
      </c>
      <c r="J1820">
        <v>1.4754918774905501</v>
      </c>
      <c r="K1820">
        <v>1.49630566079477</v>
      </c>
      <c r="L1820">
        <v>1.51734263542991</v>
      </c>
      <c r="M1820">
        <v>1.53860448079899</v>
      </c>
      <c r="N1820">
        <v>1.5600928826889799</v>
      </c>
      <c r="O1820">
        <v>1.5770782983348599</v>
      </c>
      <c r="P1820">
        <v>1.5941909849429401</v>
      </c>
      <c r="Q1820">
        <v>1.6114314967749801</v>
      </c>
      <c r="R1820">
        <v>1.6207370194044699</v>
      </c>
      <c r="S1820">
        <v>1.6300385751609201</v>
      </c>
      <c r="T1820">
        <v>1.6393358879689499</v>
      </c>
      <c r="U1820">
        <v>1.64862868178077</v>
      </c>
      <c r="V1820">
        <v>1.65791668057624</v>
      </c>
      <c r="W1820">
        <v>1.66719960836281</v>
      </c>
      <c r="X1820">
        <v>1.6764771891755701</v>
      </c>
      <c r="Y1820">
        <v>1.6857491470772099</v>
      </c>
      <c r="Z1820">
        <v>1.6950152061580299</v>
      </c>
      <c r="AA1820">
        <v>1.70427509053596</v>
      </c>
      <c r="AB1820">
        <v>1.7135285243565199</v>
      </c>
      <c r="AC1820">
        <v>1.72277523179285</v>
      </c>
      <c r="AD1820">
        <v>1.7320149370457001</v>
      </c>
      <c r="AE1820">
        <v>1.7412473643434201</v>
      </c>
      <c r="AF1820">
        <v>1.75047223794194</v>
      </c>
      <c r="AG1820">
        <v>1.75968928212483</v>
      </c>
      <c r="AH1820">
        <v>1.76889822120323</v>
      </c>
      <c r="AI1820">
        <v>1.77809877951591</v>
      </c>
      <c r="AJ1820">
        <v>1.78729068142919</v>
      </c>
      <c r="AK1820">
        <v>1.7964736513370201</v>
      </c>
      <c r="AL1820">
        <v>1.7889198514139399</v>
      </c>
      <c r="AM1820">
        <v>1.7813756194933701</v>
      </c>
      <c r="AN1820">
        <v>1.7738411540310699</v>
      </c>
      <c r="AO1820">
        <v>1.7663166507325601</v>
      </c>
      <c r="AP1820">
        <v>1.7588023025783599</v>
      </c>
      <c r="AQ1820">
        <v>1.75129829984889</v>
      </c>
      <c r="AR1820">
        <v>1.7438048301493201</v>
      </c>
      <c r="AS1820">
        <v>1.73632207843412</v>
      </c>
      <c r="AT1820">
        <v>1.7288502270314601</v>
      </c>
      <c r="AU1820">
        <v>1.7213894556674301</v>
      </c>
      <c r="AV1820">
        <v>1.71393994149004</v>
      </c>
      <c r="AW1820">
        <v>1.7065018590930701</v>
      </c>
      <c r="AX1820">
        <v>1.6990753805396901</v>
      </c>
      <c r="AY1820">
        <v>1.69166067538594</v>
      </c>
      <c r="AZ1820">
        <v>1.6842579107039799</v>
      </c>
      <c r="BA1820">
        <v>1.6768672511051901</v>
      </c>
      <c r="BB1820">
        <v>1.66948885876311</v>
      </c>
      <c r="BC1820">
        <v>1.6621228934361001</v>
      </c>
      <c r="BD1820">
        <v>1.65476951248996</v>
      </c>
      <c r="BE1820">
        <v>1.64742887092028</v>
      </c>
    </row>
    <row r="1821" spans="1:57" x14ac:dyDescent="0.25">
      <c r="A1821" t="s">
        <v>44</v>
      </c>
      <c r="B1821" t="s">
        <v>145</v>
      </c>
      <c r="C1821" t="s">
        <v>327</v>
      </c>
      <c r="D1821">
        <v>1.11033936E-3</v>
      </c>
      <c r="E1821">
        <v>9.1439712000000002E-4</v>
      </c>
      <c r="F1821">
        <v>9.1432876881528005E-4</v>
      </c>
      <c r="G1821">
        <v>8.9951354364310905E-4</v>
      </c>
      <c r="H1821">
        <v>9.0664507171207603E-4</v>
      </c>
      <c r="I1821">
        <v>9.1377866962101995E-4</v>
      </c>
      <c r="J1821">
        <v>9.2091353122177705E-4</v>
      </c>
      <c r="K1821">
        <v>9.2804883701996604E-4</v>
      </c>
      <c r="L1821">
        <v>9.3518375402596495E-4</v>
      </c>
      <c r="M1821">
        <v>9.4231743560453901E-4</v>
      </c>
      <c r="N1821">
        <v>9.4944902132301898E-4</v>
      </c>
      <c r="O1821">
        <v>9.5371648733610698E-4</v>
      </c>
      <c r="P1821">
        <v>9.5795466554804399E-4</v>
      </c>
      <c r="Q1821">
        <v>9.6216292250040302E-4</v>
      </c>
      <c r="R1821">
        <v>9.6155675355282205E-4</v>
      </c>
      <c r="S1821">
        <v>9.6090210595220504E-4</v>
      </c>
      <c r="T1821">
        <v>9.6019898333556195E-4</v>
      </c>
      <c r="U1821">
        <v>9.5944738933974501E-4</v>
      </c>
      <c r="V1821">
        <v>9.5864732760139596E-4</v>
      </c>
      <c r="W1821">
        <v>9.5779880175699602E-4</v>
      </c>
      <c r="X1821">
        <v>9.5690181544284098E-4</v>
      </c>
      <c r="Y1821">
        <v>9.5595637229503897E-4</v>
      </c>
      <c r="Z1821">
        <v>9.5496247594952096E-4</v>
      </c>
      <c r="AA1821">
        <v>9.5392013004203598E-4</v>
      </c>
      <c r="AB1821">
        <v>9.5282933820814398E-4</v>
      </c>
      <c r="AC1821">
        <v>9.5169010408323405E-4</v>
      </c>
      <c r="AD1821">
        <v>9.5050243130250596E-4</v>
      </c>
      <c r="AE1821">
        <v>9.4926632350098104E-4</v>
      </c>
      <c r="AF1821">
        <v>9.4798178431349499E-4</v>
      </c>
      <c r="AG1821">
        <v>9.4664881737471405E-4</v>
      </c>
      <c r="AH1821">
        <v>9.4526742631910205E-4</v>
      </c>
      <c r="AI1821">
        <v>9.4383761478095498E-4</v>
      </c>
      <c r="AJ1821">
        <v>9.4235938639438896E-4</v>
      </c>
      <c r="AK1821">
        <v>9.40832744793332E-4</v>
      </c>
      <c r="AL1821">
        <v>9.3055638713442903E-4</v>
      </c>
      <c r="AM1821">
        <v>9.2035927223349501E-4</v>
      </c>
      <c r="AN1821">
        <v>9.1024086457189204E-4</v>
      </c>
      <c r="AO1821">
        <v>9.0020063200509895E-4</v>
      </c>
      <c r="AP1821">
        <v>8.9023804574235902E-4</v>
      </c>
      <c r="AQ1821">
        <v>8.8035258032644699E-4</v>
      </c>
      <c r="AR1821">
        <v>8.7054371361354997E-4</v>
      </c>
      <c r="AS1821">
        <v>8.6081092675327497E-4</v>
      </c>
      <c r="AT1821">
        <v>8.5115370416876095E-4</v>
      </c>
      <c r="AU1821">
        <v>8.41571533536924E-4</v>
      </c>
      <c r="AV1821">
        <v>8.3206390576880097E-4</v>
      </c>
      <c r="AW1821">
        <v>8.2263031499002102E-4</v>
      </c>
      <c r="AX1821">
        <v>8.1327025852138502E-4</v>
      </c>
      <c r="AY1821">
        <v>8.0398323685956005E-4</v>
      </c>
      <c r="AZ1821">
        <v>7.9476875365788995E-4</v>
      </c>
      <c r="BA1821">
        <v>7.8562631570731596E-4</v>
      </c>
      <c r="BB1821">
        <v>7.7655543291740598E-4</v>
      </c>
      <c r="BC1821">
        <v>7.6755561829750202E-4</v>
      </c>
      <c r="BD1821">
        <v>7.5862638793797405E-4</v>
      </c>
      <c r="BE1821">
        <v>7.4976726099158396E-4</v>
      </c>
    </row>
    <row r="1822" spans="1:57" x14ac:dyDescent="0.25">
      <c r="A1822" t="s">
        <v>44</v>
      </c>
      <c r="B1822" t="s">
        <v>145</v>
      </c>
      <c r="C1822" t="s">
        <v>328</v>
      </c>
      <c r="D1822">
        <v>0.10406542608</v>
      </c>
      <c r="E1822">
        <v>7.8567814079999895E-2</v>
      </c>
      <c r="F1822">
        <v>7.8561941135897498E-2</v>
      </c>
      <c r="G1822">
        <v>7.72889714037963E-2</v>
      </c>
      <c r="H1822">
        <v>7.7901734238645201E-2</v>
      </c>
      <c r="I1822">
        <v>7.8514674920513797E-2</v>
      </c>
      <c r="J1822">
        <v>7.9127724182671097E-2</v>
      </c>
      <c r="K1822">
        <v>7.9740811611638596E-2</v>
      </c>
      <c r="L1822">
        <v>8.0353865634384805E-2</v>
      </c>
      <c r="M1822">
        <v>8.0966813505405397E-2</v>
      </c>
      <c r="N1822">
        <v>8.1579581293677803E-2</v>
      </c>
      <c r="O1822">
        <v>8.1946255104186905E-2</v>
      </c>
      <c r="P1822">
        <v>8.2310412416705003E-2</v>
      </c>
      <c r="Q1822">
        <v>8.2671998802534494E-2</v>
      </c>
      <c r="R1822">
        <v>8.2619914901423203E-2</v>
      </c>
      <c r="S1822">
        <v>8.2563665565277902E-2</v>
      </c>
      <c r="T1822">
        <v>8.2503251106601699E-2</v>
      </c>
      <c r="U1822">
        <v>8.2438671837884198E-2</v>
      </c>
      <c r="V1822">
        <v>8.2369928071596807E-2</v>
      </c>
      <c r="W1822">
        <v>8.2297020120197198E-2</v>
      </c>
      <c r="X1822">
        <v>8.2219948296127096E-2</v>
      </c>
      <c r="Y1822">
        <v>8.2138712911812198E-2</v>
      </c>
      <c r="Z1822">
        <v>8.2053314279662698E-2</v>
      </c>
      <c r="AA1822">
        <v>8.1963752712073401E-2</v>
      </c>
      <c r="AB1822">
        <v>8.1870028521422805E-2</v>
      </c>
      <c r="AC1822">
        <v>8.1772142020074795E-2</v>
      </c>
      <c r="AD1822">
        <v>8.1670093520376796E-2</v>
      </c>
      <c r="AE1822">
        <v>8.1563883334661205E-2</v>
      </c>
      <c r="AF1822">
        <v>8.1453511775244097E-2</v>
      </c>
      <c r="AG1822">
        <v>8.1338979154427296E-2</v>
      </c>
      <c r="AH1822">
        <v>8.1220285784495097E-2</v>
      </c>
      <c r="AI1822">
        <v>8.1097431977717405E-2</v>
      </c>
      <c r="AJ1822">
        <v>8.0970418046348594E-2</v>
      </c>
      <c r="AK1822">
        <v>8.0839244302627095E-2</v>
      </c>
      <c r="AL1822">
        <v>7.9956268033012007E-2</v>
      </c>
      <c r="AM1822">
        <v>7.9080100544985599E-2</v>
      </c>
      <c r="AN1822">
        <v>7.8210695825138593E-2</v>
      </c>
      <c r="AO1822">
        <v>7.7348008149976499E-2</v>
      </c>
      <c r="AP1822">
        <v>7.6491992084170402E-2</v>
      </c>
      <c r="AQ1822">
        <v>7.5642602478818502E-2</v>
      </c>
      <c r="AR1822">
        <v>7.4799794469718101E-2</v>
      </c>
      <c r="AS1822">
        <v>7.3963523475646706E-2</v>
      </c>
      <c r="AT1822">
        <v>7.3133745196654304E-2</v>
      </c>
      <c r="AU1822">
        <v>7.2310415612364898E-2</v>
      </c>
      <c r="AV1822">
        <v>7.1493490980288496E-2</v>
      </c>
      <c r="AW1822">
        <v>7.0682927834142595E-2</v>
      </c>
      <c r="AX1822">
        <v>6.9878682982183596E-2</v>
      </c>
      <c r="AY1822">
        <v>6.90807135055483E-2</v>
      </c>
      <c r="AZ1822">
        <v>6.8288976756604905E-2</v>
      </c>
      <c r="BA1822">
        <v>6.7503430357313196E-2</v>
      </c>
      <c r="BB1822">
        <v>6.6724032197595498E-2</v>
      </c>
      <c r="BC1822">
        <v>6.5950740433716099E-2</v>
      </c>
      <c r="BD1822">
        <v>6.5183513486670605E-2</v>
      </c>
      <c r="BE1822">
        <v>6.4422310040584602E-2</v>
      </c>
    </row>
    <row r="1823" spans="1:57" x14ac:dyDescent="0.25">
      <c r="A1823" t="s">
        <v>44</v>
      </c>
      <c r="B1823" t="s">
        <v>145</v>
      </c>
      <c r="C1823" t="s">
        <v>329</v>
      </c>
      <c r="D1823">
        <v>2.2273507667920902</v>
      </c>
      <c r="E1823">
        <v>2.5098291781981499</v>
      </c>
      <c r="F1823">
        <v>2.5096415684670799</v>
      </c>
      <c r="G1823">
        <v>2.46897686862782</v>
      </c>
      <c r="H1823">
        <v>2.4885514241914102</v>
      </c>
      <c r="I1823">
        <v>2.5081316610335902</v>
      </c>
      <c r="J1823">
        <v>2.52771536644594</v>
      </c>
      <c r="K1823">
        <v>2.5473002910874998</v>
      </c>
      <c r="L1823">
        <v>2.5668841485756801</v>
      </c>
      <c r="M1823">
        <v>2.58646461507352</v>
      </c>
      <c r="N1823">
        <v>2.6060393288729902</v>
      </c>
      <c r="O1823">
        <v>2.61775263207829</v>
      </c>
      <c r="P1823">
        <v>2.6293855463844098</v>
      </c>
      <c r="Q1823">
        <v>2.64093633308023</v>
      </c>
      <c r="R1823">
        <v>2.63927252588062</v>
      </c>
      <c r="S1823">
        <v>2.6374756549002498</v>
      </c>
      <c r="T1823">
        <v>2.6355457301219398</v>
      </c>
      <c r="U1823">
        <v>2.6334827615281</v>
      </c>
      <c r="V1823">
        <v>2.63128675910054</v>
      </c>
      <c r="W1823">
        <v>2.6289577328206599</v>
      </c>
      <c r="X1823">
        <v>2.6264956926693199</v>
      </c>
      <c r="Y1823">
        <v>2.6239006486268801</v>
      </c>
      <c r="Z1823">
        <v>2.6211726106732098</v>
      </c>
      <c r="AA1823">
        <v>2.6183115887876802</v>
      </c>
      <c r="AB1823">
        <v>2.6153175929491499</v>
      </c>
      <c r="AC1823">
        <v>2.6121906331360099</v>
      </c>
      <c r="AD1823">
        <v>2.6089307193261</v>
      </c>
      <c r="AE1823">
        <v>2.6055378614968201</v>
      </c>
      <c r="AF1823">
        <v>2.6020120696250202</v>
      </c>
      <c r="AG1823">
        <v>2.5983533536871102</v>
      </c>
      <c r="AH1823">
        <v>2.59456172365892</v>
      </c>
      <c r="AI1823">
        <v>2.5906371895158502</v>
      </c>
      <c r="AJ1823">
        <v>2.5865797612327799</v>
      </c>
      <c r="AK1823">
        <v>2.5823894487840899</v>
      </c>
      <c r="AL1823">
        <v>2.55418299260243</v>
      </c>
      <c r="AM1823">
        <v>2.5261940412463701</v>
      </c>
      <c r="AN1823">
        <v>2.4984211248290502</v>
      </c>
      <c r="AO1823">
        <v>2.4708627827248799</v>
      </c>
      <c r="AP1823">
        <v>2.4435175635136299</v>
      </c>
      <c r="AQ1823">
        <v>2.4163840249249202</v>
      </c>
      <c r="AR1823">
        <v>2.38946073378301</v>
      </c>
      <c r="AS1823">
        <v>2.3627462659518899</v>
      </c>
      <c r="AT1823">
        <v>2.33623920628074</v>
      </c>
      <c r="AU1823">
        <v>2.30993814854966</v>
      </c>
      <c r="AV1823">
        <v>2.2838416954157301</v>
      </c>
      <c r="AW1823">
        <v>2.25794845835942</v>
      </c>
      <c r="AX1823">
        <v>2.2322570576312901</v>
      </c>
      <c r="AY1823">
        <v>2.20676612219899</v>
      </c>
      <c r="AZ1823">
        <v>2.18147428969456</v>
      </c>
      <c r="BA1823">
        <v>2.15638020636213</v>
      </c>
      <c r="BB1823">
        <v>2.13148252700578</v>
      </c>
      <c r="BC1823">
        <v>2.1067799149378299</v>
      </c>
      <c r="BD1823">
        <v>2.08227104192739</v>
      </c>
      <c r="BE1823">
        <v>2.0579545881491699</v>
      </c>
    </row>
    <row r="1824" spans="1:57" x14ac:dyDescent="0.25">
      <c r="A1824" t="s">
        <v>44</v>
      </c>
      <c r="B1824" t="s">
        <v>145</v>
      </c>
      <c r="C1824" t="s">
        <v>330</v>
      </c>
      <c r="D1824">
        <v>1.9191133117136799E-3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</row>
    <row r="1825" spans="1:57" x14ac:dyDescent="0.25">
      <c r="A1825" t="s">
        <v>44</v>
      </c>
      <c r="B1825" t="s">
        <v>145</v>
      </c>
      <c r="C1825" t="s">
        <v>333</v>
      </c>
      <c r="D1825">
        <v>2.0325547276080398</v>
      </c>
      <c r="E1825">
        <v>3.2597779736374499</v>
      </c>
      <c r="F1825">
        <v>3.2888594637988202</v>
      </c>
      <c r="G1825">
        <v>3.2645815538363601</v>
      </c>
      <c r="H1825">
        <v>3.3198731649532198</v>
      </c>
      <c r="I1825">
        <v>3.3758055189640901</v>
      </c>
      <c r="J1825">
        <v>3.4323824480932199</v>
      </c>
      <c r="K1825">
        <v>3.48960776710428</v>
      </c>
      <c r="L1825">
        <v>3.5474852725500399</v>
      </c>
      <c r="M1825">
        <v>3.6060187420108001</v>
      </c>
      <c r="N1825">
        <v>3.6652119333210602</v>
      </c>
      <c r="O1825">
        <v>3.7139268033745201</v>
      </c>
      <c r="P1825">
        <v>3.7630143234375502</v>
      </c>
      <c r="Q1825">
        <v>3.8124748304681302</v>
      </c>
      <c r="R1825">
        <v>3.8431882949684102</v>
      </c>
      <c r="S1825">
        <v>3.8738741226675599</v>
      </c>
      <c r="T1825">
        <v>3.9045302552049099</v>
      </c>
      <c r="U1825">
        <v>3.9351546344258299</v>
      </c>
      <c r="V1825">
        <v>3.9657452023815098</v>
      </c>
      <c r="W1825">
        <v>3.9962999013291101</v>
      </c>
      <c r="X1825">
        <v>4.0268166737316902</v>
      </c>
      <c r="Y1825">
        <v>4.0572934622581904</v>
      </c>
      <c r="Z1825">
        <v>4.0877282097834202</v>
      </c>
      <c r="AA1825">
        <v>4.1181188593880496</v>
      </c>
      <c r="AB1825">
        <v>4.1484633543585803</v>
      </c>
      <c r="AC1825">
        <v>4.1787596381873904</v>
      </c>
      <c r="AD1825">
        <v>4.2090056545726302</v>
      </c>
      <c r="AE1825">
        <v>4.2391993474182996</v>
      </c>
      <c r="AF1825">
        <v>4.2693386608341601</v>
      </c>
      <c r="AG1825">
        <v>4.2994215391358104</v>
      </c>
      <c r="AH1825">
        <v>4.3294459268445502</v>
      </c>
      <c r="AI1825">
        <v>4.3594097686874802</v>
      </c>
      <c r="AJ1825">
        <v>4.3893110095974501</v>
      </c>
      <c r="AK1825">
        <v>4.4191475947130296</v>
      </c>
      <c r="AL1825">
        <v>4.4077025880358098</v>
      </c>
      <c r="AM1825">
        <v>4.3961045530667597</v>
      </c>
      <c r="AN1825">
        <v>4.3843560912123101</v>
      </c>
      <c r="AO1825">
        <v>4.3724597777655196</v>
      </c>
      <c r="AP1825">
        <v>4.3604181621218698</v>
      </c>
      <c r="AQ1825">
        <v>4.3482337679932996</v>
      </c>
      <c r="AR1825">
        <v>4.3359090936207796</v>
      </c>
      <c r="AS1825">
        <v>4.3234466119852701</v>
      </c>
      <c r="AT1825">
        <v>4.31084877101706</v>
      </c>
      <c r="AU1825">
        <v>4.29811799380363</v>
      </c>
      <c r="AV1825">
        <v>4.2852566787959097</v>
      </c>
      <c r="AW1825">
        <v>4.2722672000130002</v>
      </c>
      <c r="AX1825">
        <v>4.2591519072454203</v>
      </c>
      <c r="AY1825">
        <v>4.24591312625674</v>
      </c>
      <c r="AZ1825">
        <v>4.2325531589838503</v>
      </c>
      <c r="BA1825">
        <v>4.2190742837356003</v>
      </c>
      <c r="BB1825">
        <v>4.2054787553900201</v>
      </c>
      <c r="BC1825">
        <v>4.1917688055900699</v>
      </c>
      <c r="BD1825">
        <v>4.1779466429378997</v>
      </c>
      <c r="BE1825">
        <v>4.1640144531876997</v>
      </c>
    </row>
    <row r="1826" spans="1:57" x14ac:dyDescent="0.25">
      <c r="A1826" t="s">
        <v>44</v>
      </c>
      <c r="B1826" t="s">
        <v>145</v>
      </c>
      <c r="C1826" t="s">
        <v>334</v>
      </c>
      <c r="D1826">
        <v>14.867374981828901</v>
      </c>
      <c r="E1826">
        <v>12.9574774830973</v>
      </c>
      <c r="F1826">
        <v>12.956508911655501</v>
      </c>
      <c r="G1826">
        <v>12.7465695511997</v>
      </c>
      <c r="H1826">
        <v>12.847626971824299</v>
      </c>
      <c r="I1826">
        <v>12.948713723145801</v>
      </c>
      <c r="J1826">
        <v>13.049818381630301</v>
      </c>
      <c r="K1826">
        <v>13.1509293346209</v>
      </c>
      <c r="L1826">
        <v>13.252034778226299</v>
      </c>
      <c r="M1826">
        <v>13.3531227151895</v>
      </c>
      <c r="N1826">
        <v>13.4541809527373</v>
      </c>
      <c r="O1826">
        <v>13.5146531409857</v>
      </c>
      <c r="P1826">
        <v>13.574710306028599</v>
      </c>
      <c r="Q1826">
        <v>13.6343434714341</v>
      </c>
      <c r="R1826">
        <v>13.625753745682101</v>
      </c>
      <c r="S1826">
        <v>13.616477052483001</v>
      </c>
      <c r="T1826">
        <v>13.606513443375199</v>
      </c>
      <c r="U1826">
        <v>13.595862969894601</v>
      </c>
      <c r="V1826">
        <v>13.584525683574499</v>
      </c>
      <c r="W1826">
        <v>13.572501635945599</v>
      </c>
      <c r="X1826">
        <v>13.559790878536001</v>
      </c>
      <c r="Y1826">
        <v>13.5463934628714</v>
      </c>
      <c r="Z1826">
        <v>13.5323094404747</v>
      </c>
      <c r="AA1826">
        <v>13.5175388628662</v>
      </c>
      <c r="AB1826">
        <v>13.502081781564</v>
      </c>
      <c r="AC1826">
        <v>13.485938248083199</v>
      </c>
      <c r="AD1826">
        <v>13.469108313936401</v>
      </c>
      <c r="AE1826">
        <v>13.451592030633901</v>
      </c>
      <c r="AF1826">
        <v>13.4333894496831</v>
      </c>
      <c r="AG1826">
        <v>13.414500622588999</v>
      </c>
      <c r="AH1826">
        <v>13.394925600854</v>
      </c>
      <c r="AI1826">
        <v>13.3746644359779</v>
      </c>
      <c r="AJ1826">
        <v>13.353717179457799</v>
      </c>
      <c r="AK1826">
        <v>13.3320838827886</v>
      </c>
      <c r="AL1826">
        <v>13.186462609426</v>
      </c>
      <c r="AM1826">
        <v>13.0419642466999</v>
      </c>
      <c r="AN1826">
        <v>12.8985812060359</v>
      </c>
      <c r="AO1826">
        <v>12.7563059466724</v>
      </c>
      <c r="AP1826">
        <v>12.615130975372301</v>
      </c>
      <c r="AQ1826">
        <v>12.4750488461366</v>
      </c>
      <c r="AR1826">
        <v>12.3360521599188</v>
      </c>
      <c r="AS1826">
        <v>12.1981335643421</v>
      </c>
      <c r="AT1826">
        <v>12.061285753417099</v>
      </c>
      <c r="AU1826">
        <v>11.925501467262301</v>
      </c>
      <c r="AV1826">
        <v>11.790773491825201</v>
      </c>
      <c r="AW1826">
        <v>11.6570946586058</v>
      </c>
      <c r="AX1826">
        <v>11.5244578443812</v>
      </c>
      <c r="AY1826">
        <v>11.3928559709325</v>
      </c>
      <c r="AZ1826">
        <v>11.2622820047721</v>
      </c>
      <c r="BA1826">
        <v>11.1327289568741</v>
      </c>
      <c r="BB1826">
        <v>11.0041898824049</v>
      </c>
      <c r="BC1826">
        <v>10.8766578804565</v>
      </c>
      <c r="BD1826">
        <v>10.750126093780599</v>
      </c>
      <c r="BE1826">
        <v>10.624587708524301</v>
      </c>
    </row>
    <row r="1827" spans="1:57" x14ac:dyDescent="0.25">
      <c r="A1827" t="s">
        <v>44</v>
      </c>
      <c r="B1827" t="s">
        <v>145</v>
      </c>
      <c r="C1827" t="s">
        <v>403</v>
      </c>
      <c r="D1827">
        <v>0</v>
      </c>
      <c r="E1827" s="1">
        <v>3.2657039999999999E-5</v>
      </c>
      <c r="F1827" s="1">
        <v>3.2654598886259997E-5</v>
      </c>
      <c r="G1827" s="1">
        <v>3.2125483701539598E-5</v>
      </c>
      <c r="H1827" s="1">
        <v>3.2380181132574202E-5</v>
      </c>
      <c r="I1827" s="1">
        <v>3.26349524864651E-5</v>
      </c>
      <c r="J1827" s="1">
        <v>3.2889768972206301E-5</v>
      </c>
      <c r="K1827" s="1">
        <v>3.3144601322141602E-5</v>
      </c>
      <c r="L1827" s="1">
        <v>3.3399419786641703E-5</v>
      </c>
      <c r="M1827" s="1">
        <v>3.3654194128733603E-5</v>
      </c>
      <c r="N1827" s="1">
        <v>3.3908893618679198E-5</v>
      </c>
      <c r="O1827" s="1">
        <v>3.4061303119146697E-5</v>
      </c>
      <c r="P1827" s="1">
        <v>3.4212666626715902E-5</v>
      </c>
      <c r="Q1827" s="1">
        <v>3.4362961517871502E-5</v>
      </c>
      <c r="R1827" s="1">
        <v>3.43413126268866E-5</v>
      </c>
      <c r="S1827" s="1">
        <v>3.4317932355435902E-5</v>
      </c>
      <c r="T1827" s="1">
        <v>3.4292820833413097E-5</v>
      </c>
      <c r="U1827" s="1">
        <v>3.4265978190705199E-5</v>
      </c>
      <c r="V1827" s="1">
        <v>3.4237404557192702E-5</v>
      </c>
      <c r="W1827" s="1">
        <v>3.4207100062750003E-5</v>
      </c>
      <c r="X1827" s="1">
        <v>3.4175064837244403E-5</v>
      </c>
      <c r="Y1827" s="1">
        <v>3.41412990105372E-5</v>
      </c>
      <c r="Z1827" s="1">
        <v>3.4105802712482997E-5</v>
      </c>
      <c r="AA1827" s="1">
        <v>3.4068576072929803E-5</v>
      </c>
      <c r="AB1827" s="1">
        <v>3.4029619221719401E-5</v>
      </c>
      <c r="AC1827" s="1">
        <v>3.3988932288686897E-5</v>
      </c>
      <c r="AD1827" s="1">
        <v>3.3946515403660902E-5</v>
      </c>
      <c r="AE1827" s="1">
        <v>3.39023686964636E-5</v>
      </c>
      <c r="AF1827" s="1">
        <v>3.3856492296910698E-5</v>
      </c>
      <c r="AG1827" s="1">
        <v>3.3808886334811202E-5</v>
      </c>
      <c r="AH1827" s="1">
        <v>3.3759550939967902E-5</v>
      </c>
      <c r="AI1827" s="1">
        <v>3.37084862421771E-5</v>
      </c>
      <c r="AJ1827" s="1">
        <v>3.3655692371228203E-5</v>
      </c>
      <c r="AK1827" s="1">
        <v>3.3601169456904799E-5</v>
      </c>
      <c r="AL1827" s="1">
        <v>3.3234156683372501E-5</v>
      </c>
      <c r="AM1827" s="1">
        <v>3.2869974008339098E-5</v>
      </c>
      <c r="AN1827" s="1">
        <v>3.2508602306138999E-5</v>
      </c>
      <c r="AO1827" s="1">
        <v>3.21500225716107E-5</v>
      </c>
      <c r="AP1827" s="1">
        <v>3.1794215919369997E-5</v>
      </c>
      <c r="AQ1827" s="1">
        <v>3.1441163583087403E-5</v>
      </c>
      <c r="AR1827" s="1">
        <v>3.1090846914769701E-5</v>
      </c>
      <c r="AS1827" s="1">
        <v>3.0743247384045601E-5</v>
      </c>
      <c r="AT1827" s="1">
        <v>3.03983465774558E-5</v>
      </c>
      <c r="AU1827" s="1">
        <v>3.0056126197747298E-5</v>
      </c>
      <c r="AV1827" s="1">
        <v>2.9716568063171499E-5</v>
      </c>
      <c r="AW1827" s="1">
        <v>2.9379654106786501E-5</v>
      </c>
      <c r="AX1827" s="1">
        <v>2.90453663757638E-5</v>
      </c>
      <c r="AY1827" s="1">
        <v>2.8713687030698599E-5</v>
      </c>
      <c r="AZ1827" s="1">
        <v>2.8384598344924702E-5</v>
      </c>
      <c r="BA1827" s="1">
        <v>2.8058082703832699E-5</v>
      </c>
      <c r="BB1827" s="1">
        <v>2.77341226041931E-5</v>
      </c>
      <c r="BC1827" s="1">
        <v>2.74127006534823E-5</v>
      </c>
      <c r="BD1827" s="1">
        <v>2.70937995692134E-5</v>
      </c>
      <c r="BE1827" s="1">
        <v>2.6777402178270899E-5</v>
      </c>
    </row>
    <row r="1828" spans="1:57" x14ac:dyDescent="0.25">
      <c r="A1828" t="s">
        <v>44</v>
      </c>
      <c r="B1828" t="s">
        <v>145</v>
      </c>
      <c r="C1828" t="s">
        <v>336</v>
      </c>
      <c r="D1828">
        <v>2.9964090240000001E-2</v>
      </c>
      <c r="E1828">
        <v>9.3690535680000006E-2</v>
      </c>
      <c r="F1828">
        <v>9.3683532312457907E-2</v>
      </c>
      <c r="G1828">
        <v>9.2165541548663299E-2</v>
      </c>
      <c r="H1828">
        <v>9.2896248886191302E-2</v>
      </c>
      <c r="I1828">
        <v>9.36271683027078E-2</v>
      </c>
      <c r="J1828">
        <v>9.4358217199031397E-2</v>
      </c>
      <c r="K1828">
        <v>9.5089311608507199E-2</v>
      </c>
      <c r="L1828">
        <v>9.5820366181737796E-2</v>
      </c>
      <c r="M1828">
        <v>9.6551294171173099E-2</v>
      </c>
      <c r="N1828">
        <v>9.7282007415558397E-2</v>
      </c>
      <c r="O1828">
        <v>9.7719258548591995E-2</v>
      </c>
      <c r="P1828">
        <v>9.8153508808461201E-2</v>
      </c>
      <c r="Q1828">
        <v>9.8584693290041298E-2</v>
      </c>
      <c r="R1828">
        <v>9.8522584287104906E-2</v>
      </c>
      <c r="S1828">
        <v>9.8455508086795193E-2</v>
      </c>
      <c r="T1828">
        <v>9.8383465061767303E-2</v>
      </c>
      <c r="U1828">
        <v>9.8306455584657004E-2</v>
      </c>
      <c r="V1828">
        <v>9.8224480028081596E-2</v>
      </c>
      <c r="W1828">
        <v>9.8137538764640306E-2</v>
      </c>
      <c r="X1828">
        <v>9.8045632166912894E-2</v>
      </c>
      <c r="Y1828">
        <v>9.7948760607461299E-2</v>
      </c>
      <c r="Z1828">
        <v>9.7846924458828199E-2</v>
      </c>
      <c r="AA1828">
        <v>9.77401240935378E-2</v>
      </c>
      <c r="AB1828">
        <v>9.7628359884096003E-2</v>
      </c>
      <c r="AC1828">
        <v>9.7511632202989904E-2</v>
      </c>
      <c r="AD1828">
        <v>9.7389941422687698E-2</v>
      </c>
      <c r="AE1828">
        <v>9.7263287915639096E-2</v>
      </c>
      <c r="AF1828">
        <v>9.7131672054275503E-2</v>
      </c>
      <c r="AG1828">
        <v>9.6995094211009103E-2</v>
      </c>
      <c r="AH1828">
        <v>9.6853554758234206E-2</v>
      </c>
      <c r="AI1828">
        <v>9.6707054068325901E-2</v>
      </c>
      <c r="AJ1828">
        <v>9.6555592513640695E-2</v>
      </c>
      <c r="AK1828">
        <v>9.6399170466516998E-2</v>
      </c>
      <c r="AL1828">
        <v>9.5346239051004797E-2</v>
      </c>
      <c r="AM1828">
        <v>9.4301426970386001E-2</v>
      </c>
      <c r="AN1828">
        <v>9.3264679354597105E-2</v>
      </c>
      <c r="AO1828">
        <v>9.2235941679291805E-2</v>
      </c>
      <c r="AP1828">
        <v>9.1215159763755799E-2</v>
      </c>
      <c r="AQ1828">
        <v>9.0202279768833105E-2</v>
      </c>
      <c r="AR1828">
        <v>8.9197248194865505E-2</v>
      </c>
      <c r="AS1828">
        <v>8.8200011879643395E-2</v>
      </c>
      <c r="AT1828">
        <v>8.7210517996368697E-2</v>
      </c>
      <c r="AU1828">
        <v>8.6228714051629698E-2</v>
      </c>
      <c r="AV1828">
        <v>8.5254547883388196E-2</v>
      </c>
      <c r="AW1828">
        <v>8.4287967658977794E-2</v>
      </c>
      <c r="AX1828">
        <v>8.33289218731144E-2</v>
      </c>
      <c r="AY1828">
        <v>8.2377359345918194E-2</v>
      </c>
      <c r="AZ1828">
        <v>8.1433229220947104E-2</v>
      </c>
      <c r="BA1828">
        <v>8.0496480963242106E-2</v>
      </c>
      <c r="BB1828">
        <v>7.9567064357383602E-2</v>
      </c>
      <c r="BC1828">
        <v>7.8644929505559596E-2</v>
      </c>
      <c r="BD1828">
        <v>7.7730026825644893E-2</v>
      </c>
      <c r="BE1828">
        <v>7.6822307049291799E-2</v>
      </c>
    </row>
    <row r="1829" spans="1:57" x14ac:dyDescent="0.25">
      <c r="A1829" t="s">
        <v>44</v>
      </c>
      <c r="B1829" t="s">
        <v>145</v>
      </c>
      <c r="C1829" t="s">
        <v>337</v>
      </c>
      <c r="D1829">
        <v>6.6251413901955596</v>
      </c>
      <c r="E1829">
        <v>5.5437216535308798</v>
      </c>
      <c r="F1829">
        <v>5.5433072603372802</v>
      </c>
      <c r="G1829">
        <v>5.4534868936798597</v>
      </c>
      <c r="H1829">
        <v>5.4967232575243701</v>
      </c>
      <c r="I1829">
        <v>5.5399721702018301</v>
      </c>
      <c r="J1829">
        <v>5.5832287442722501</v>
      </c>
      <c r="K1829">
        <v>5.6264880113814604</v>
      </c>
      <c r="L1829">
        <v>5.6697449213576503</v>
      </c>
      <c r="M1829">
        <v>5.7129943412995399</v>
      </c>
      <c r="N1829">
        <v>5.7562310546561202</v>
      </c>
      <c r="O1829">
        <v>5.7821034499480897</v>
      </c>
      <c r="P1829">
        <v>5.8077982818883198</v>
      </c>
      <c r="Q1829">
        <v>5.8333117100041196</v>
      </c>
      <c r="R1829">
        <v>5.8296366853929502</v>
      </c>
      <c r="S1829">
        <v>5.8256677489214601</v>
      </c>
      <c r="T1829">
        <v>5.8214049226398696</v>
      </c>
      <c r="U1829">
        <v>5.8168482285972498</v>
      </c>
      <c r="V1829">
        <v>5.8119976888415597</v>
      </c>
      <c r="W1829">
        <v>5.8068533254197199</v>
      </c>
      <c r="X1829">
        <v>5.8014151603774797</v>
      </c>
      <c r="Y1829">
        <v>5.7956832157595404</v>
      </c>
      <c r="Z1829">
        <v>5.7896575136094501</v>
      </c>
      <c r="AA1829">
        <v>5.7833380759697004</v>
      </c>
      <c r="AB1829">
        <v>5.7767249248816501</v>
      </c>
      <c r="AC1829">
        <v>5.7698180823855703</v>
      </c>
      <c r="AD1829">
        <v>5.7626175705206304</v>
      </c>
      <c r="AE1829">
        <v>5.7551234113248899</v>
      </c>
      <c r="AF1829">
        <v>5.7473356268352997</v>
      </c>
      <c r="AG1829">
        <v>5.7392542390877201</v>
      </c>
      <c r="AH1829">
        <v>5.7308792701169198</v>
      </c>
      <c r="AI1829">
        <v>5.7222107419565598</v>
      </c>
      <c r="AJ1829">
        <v>5.7132486766391697</v>
      </c>
      <c r="AK1829">
        <v>5.7039930961962204</v>
      </c>
      <c r="AL1829">
        <v>5.64169055255622</v>
      </c>
      <c r="AM1829">
        <v>5.5798684345252099</v>
      </c>
      <c r="AN1829">
        <v>5.5185234954107001</v>
      </c>
      <c r="AO1829">
        <v>5.4576525089764703</v>
      </c>
      <c r="AP1829">
        <v>5.3972522693191998</v>
      </c>
      <c r="AQ1829">
        <v>5.3373195907457802</v>
      </c>
      <c r="AR1829">
        <v>5.2778513076513596</v>
      </c>
      <c r="AS1829">
        <v>5.21884427439812</v>
      </c>
      <c r="AT1829">
        <v>5.1602953651947097</v>
      </c>
      <c r="AU1829">
        <v>5.1022014739764803</v>
      </c>
      <c r="AV1829">
        <v>5.04455951428631</v>
      </c>
      <c r="AW1829">
        <v>4.9873664191561797</v>
      </c>
      <c r="AX1829">
        <v>4.9306191409895002</v>
      </c>
      <c r="AY1829">
        <v>4.8743146514440099</v>
      </c>
      <c r="AZ1829">
        <v>4.81844994131544</v>
      </c>
      <c r="BA1829">
        <v>4.7630220204218796</v>
      </c>
      <c r="BB1829">
        <v>4.7080279174887201</v>
      </c>
      <c r="BC1829">
        <v>4.6534646800343804</v>
      </c>
      <c r="BD1829">
        <v>4.5993293742566497</v>
      </c>
      <c r="BE1829">
        <v>4.5456190849196902</v>
      </c>
    </row>
    <row r="1830" spans="1:57" x14ac:dyDescent="0.25">
      <c r="A1830" t="s">
        <v>44</v>
      </c>
      <c r="B1830" t="s">
        <v>145</v>
      </c>
      <c r="C1830" t="s">
        <v>338</v>
      </c>
      <c r="D1830">
        <v>0.14378198943286399</v>
      </c>
      <c r="E1830">
        <v>0.120853635554589</v>
      </c>
      <c r="F1830">
        <v>0.120844601745332</v>
      </c>
      <c r="G1830">
        <v>0.11888650959428</v>
      </c>
      <c r="H1830">
        <v>0.119829066253026</v>
      </c>
      <c r="I1830">
        <v>0.12077189647747</v>
      </c>
      <c r="J1830">
        <v>0.12171489372097601</v>
      </c>
      <c r="K1830">
        <v>0.122657949672973</v>
      </c>
      <c r="L1830">
        <v>0.123600954239256</v>
      </c>
      <c r="M1830">
        <v>0.12454379552211001</v>
      </c>
      <c r="N1830">
        <v>0.125486359800251</v>
      </c>
      <c r="O1830">
        <v>0.12605038036747199</v>
      </c>
      <c r="P1830">
        <v>0.126610530037498</v>
      </c>
      <c r="Q1830">
        <v>0.12716672508767601</v>
      </c>
      <c r="R1830">
        <v>0.127086609217369</v>
      </c>
      <c r="S1830">
        <v>0.12700008604181201</v>
      </c>
      <c r="T1830">
        <v>0.126907156041703</v>
      </c>
      <c r="U1830">
        <v>0.12680781969771299</v>
      </c>
      <c r="V1830">
        <v>0.12670207749048901</v>
      </c>
      <c r="W1830">
        <v>0.12658992990065701</v>
      </c>
      <c r="X1830">
        <v>0.126471377408816</v>
      </c>
      <c r="Y1830">
        <v>0.12634642049554201</v>
      </c>
      <c r="Z1830">
        <v>0.12621505964138699</v>
      </c>
      <c r="AA1830">
        <v>0.126077295326878</v>
      </c>
      <c r="AB1830">
        <v>0.12593312803251999</v>
      </c>
      <c r="AC1830">
        <v>0.125782558238793</v>
      </c>
      <c r="AD1830">
        <v>0.12562558642615201</v>
      </c>
      <c r="AE1830">
        <v>0.125462213075029</v>
      </c>
      <c r="AF1830">
        <v>0.12529243866583201</v>
      </c>
      <c r="AG1830">
        <v>0.12511626367894399</v>
      </c>
      <c r="AH1830">
        <v>0.12493368859472501</v>
      </c>
      <c r="AI1830">
        <v>0.12474471389351199</v>
      </c>
      <c r="AJ1830">
        <v>0.12454934005561399</v>
      </c>
      <c r="AK1830">
        <v>0.124347567561321</v>
      </c>
      <c r="AL1830">
        <v>0.122989366451351</v>
      </c>
      <c r="AM1830">
        <v>0.121641638663291</v>
      </c>
      <c r="AN1830">
        <v>0.12030431341895099</v>
      </c>
      <c r="AO1830">
        <v>0.11897732038608699</v>
      </c>
      <c r="AP1830">
        <v>0.11766058967571701</v>
      </c>
      <c r="AQ1830">
        <v>0.11635405183944</v>
      </c>
      <c r="AR1830">
        <v>0.115057637866785</v>
      </c>
      <c r="AS1830">
        <v>0.11377127918256</v>
      </c>
      <c r="AT1830">
        <v>0.11249490764423099</v>
      </c>
      <c r="AU1830">
        <v>0.11122845553930499</v>
      </c>
      <c r="AV1830">
        <v>0.109971855582738</v>
      </c>
      <c r="AW1830">
        <v>0.108725040914347</v>
      </c>
      <c r="AX1830">
        <v>0.10748794509625099</v>
      </c>
      <c r="AY1830">
        <v>0.106260502110314</v>
      </c>
      <c r="AZ1830">
        <v>0.105042646355608</v>
      </c>
      <c r="BA1830">
        <v>0.103834312645896</v>
      </c>
      <c r="BB1830">
        <v>0.102635436207123</v>
      </c>
      <c r="BC1830">
        <v>0.101445952674921</v>
      </c>
      <c r="BD1830">
        <v>0.100265798092136</v>
      </c>
      <c r="BE1830">
        <v>9.9094908906362494E-2</v>
      </c>
    </row>
    <row r="1831" spans="1:57" x14ac:dyDescent="0.25">
      <c r="A1831" t="s">
        <v>44</v>
      </c>
      <c r="B1831" t="s">
        <v>145</v>
      </c>
      <c r="C1831" t="s">
        <v>339</v>
      </c>
      <c r="D1831">
        <v>4.5275968450710602</v>
      </c>
      <c r="E1831">
        <v>5.8990835173822402</v>
      </c>
      <c r="F1831">
        <v>5.8986425608893196</v>
      </c>
      <c r="G1831">
        <v>5.8030645579539497</v>
      </c>
      <c r="H1831">
        <v>5.8490724452987699</v>
      </c>
      <c r="I1831">
        <v>5.8950936858778</v>
      </c>
      <c r="J1831">
        <v>5.9411230789579301</v>
      </c>
      <c r="K1831">
        <v>5.9871553377051701</v>
      </c>
      <c r="L1831">
        <v>6.0331850882231999</v>
      </c>
      <c r="M1831">
        <v>6.0792068685831602</v>
      </c>
      <c r="N1831">
        <v>6.1252151278443598</v>
      </c>
      <c r="O1831">
        <v>6.1527459871047299</v>
      </c>
      <c r="P1831">
        <v>6.1800879009044598</v>
      </c>
      <c r="Q1831">
        <v>6.2072367825901003</v>
      </c>
      <c r="R1831">
        <v>6.20332618273234</v>
      </c>
      <c r="S1831">
        <v>6.1991028307706602</v>
      </c>
      <c r="T1831">
        <v>6.1945667501687103</v>
      </c>
      <c r="U1831">
        <v>6.1897179643889402</v>
      </c>
      <c r="V1831">
        <v>6.1845564968926601</v>
      </c>
      <c r="W1831">
        <v>6.17908237113999</v>
      </c>
      <c r="X1831">
        <v>6.1732956105898698</v>
      </c>
      <c r="Y1831">
        <v>6.1671962387001003</v>
      </c>
      <c r="Z1831">
        <v>6.1607842789272702</v>
      </c>
      <c r="AA1831">
        <v>6.1540597547268101</v>
      </c>
      <c r="AB1831">
        <v>6.1470226895529798</v>
      </c>
      <c r="AC1831">
        <v>6.1396731068588704</v>
      </c>
      <c r="AD1831">
        <v>6.1320110300963799</v>
      </c>
      <c r="AE1831">
        <v>6.1240364827162699</v>
      </c>
      <c r="AF1831">
        <v>6.1157494881680901</v>
      </c>
      <c r="AG1831">
        <v>6.1071500699002197</v>
      </c>
      <c r="AH1831">
        <v>6.0982382513599198</v>
      </c>
      <c r="AI1831">
        <v>6.0890140559932204</v>
      </c>
      <c r="AJ1831">
        <v>6.0794775072449898</v>
      </c>
      <c r="AK1831">
        <v>6.0696286285589496</v>
      </c>
      <c r="AL1831">
        <v>6.0033323872886699</v>
      </c>
      <c r="AM1831">
        <v>5.93754736771539</v>
      </c>
      <c r="AN1831">
        <v>5.8722701150281598</v>
      </c>
      <c r="AO1831">
        <v>5.8074971961835997</v>
      </c>
      <c r="AP1831">
        <v>5.7432251997746198</v>
      </c>
      <c r="AQ1831">
        <v>5.6794507358998203</v>
      </c>
      <c r="AR1831">
        <v>5.6161704360337801</v>
      </c>
      <c r="AS1831">
        <v>5.5533809528980003</v>
      </c>
      <c r="AT1831">
        <v>5.4910789603326702</v>
      </c>
      <c r="AU1831">
        <v>5.4292611531691799</v>
      </c>
      <c r="AV1831">
        <v>5.3679242471033097</v>
      </c>
      <c r="AW1831">
        <v>5.3070649785692696</v>
      </c>
      <c r="AX1831">
        <v>5.2466801046144003</v>
      </c>
      <c r="AY1831">
        <v>5.1867664027746097</v>
      </c>
      <c r="AZ1831">
        <v>5.1273206709506001</v>
      </c>
      <c r="BA1831">
        <v>5.0683397272847603</v>
      </c>
      <c r="BB1831">
        <v>5.0098204100388104</v>
      </c>
      <c r="BC1831">
        <v>4.9517595774721404</v>
      </c>
      <c r="BD1831">
        <v>4.8941541077208797</v>
      </c>
      <c r="BE1831">
        <v>4.8370008986776902</v>
      </c>
    </row>
    <row r="1832" spans="1:57" x14ac:dyDescent="0.25">
      <c r="A1832" t="s">
        <v>44</v>
      </c>
      <c r="B1832" t="s">
        <v>145</v>
      </c>
      <c r="C1832" t="s">
        <v>340</v>
      </c>
      <c r="D1832">
        <v>18.441716709203501</v>
      </c>
      <c r="E1832">
        <v>22.865685802329502</v>
      </c>
      <c r="F1832">
        <v>23.1109079551508</v>
      </c>
      <c r="G1832">
        <v>22.980504893847801</v>
      </c>
      <c r="H1832">
        <v>23.409874410966498</v>
      </c>
      <c r="I1832">
        <v>23.844381958234401</v>
      </c>
      <c r="J1832">
        <v>24.284054515005799</v>
      </c>
      <c r="K1832">
        <v>24.728918789138898</v>
      </c>
      <c r="L1832">
        <v>25.179001208676301</v>
      </c>
      <c r="M1832">
        <v>25.634327913405698</v>
      </c>
      <c r="N1832">
        <v>26.094924746297998</v>
      </c>
      <c r="O1832">
        <v>26.481373125445099</v>
      </c>
      <c r="P1832">
        <v>26.8708057973476</v>
      </c>
      <c r="Q1832">
        <v>27.2632208207486</v>
      </c>
      <c r="R1832">
        <v>27.521692107704901</v>
      </c>
      <c r="S1832">
        <v>27.779884262988599</v>
      </c>
      <c r="T1832">
        <v>28.037776292490499</v>
      </c>
      <c r="U1832">
        <v>28.295347204201999</v>
      </c>
      <c r="V1832">
        <v>28.552576008214501</v>
      </c>
      <c r="W1832">
        <v>28.809441716719899</v>
      </c>
      <c r="X1832">
        <v>29.0659233440098</v>
      </c>
      <c r="Y1832">
        <v>29.321999906476201</v>
      </c>
      <c r="Z1832">
        <v>29.577650422610301</v>
      </c>
      <c r="AA1832">
        <v>29.832853913003401</v>
      </c>
      <c r="AB1832">
        <v>30.0875894003462</v>
      </c>
      <c r="AC1832">
        <v>30.341835909428799</v>
      </c>
      <c r="AD1832">
        <v>30.5955724671404</v>
      </c>
      <c r="AE1832">
        <v>30.848778102469598</v>
      </c>
      <c r="AF1832">
        <v>31.101431846503701</v>
      </c>
      <c r="AG1832">
        <v>31.353512732428999</v>
      </c>
      <c r="AH1832">
        <v>31.604999795530802</v>
      </c>
      <c r="AI1832">
        <v>31.8558720731926</v>
      </c>
      <c r="AJ1832">
        <v>32.106108604896399</v>
      </c>
      <c r="AK1832">
        <v>32.355688432222998</v>
      </c>
      <c r="AL1832">
        <v>32.302540866077102</v>
      </c>
      <c r="AM1832">
        <v>32.247514583802101</v>
      </c>
      <c r="AN1832">
        <v>32.190637707746298</v>
      </c>
      <c r="AO1832">
        <v>32.131938085969999</v>
      </c>
      <c r="AP1832">
        <v>32.071443294485398</v>
      </c>
      <c r="AQ1832">
        <v>32.00918063948</v>
      </c>
      <c r="AR1832">
        <v>31.945177159523698</v>
      </c>
      <c r="AS1832">
        <v>31.879459627759498</v>
      </c>
      <c r="AT1832">
        <v>31.812054554077999</v>
      </c>
      <c r="AU1832">
        <v>31.742988187275699</v>
      </c>
      <c r="AV1832">
        <v>31.672286517197399</v>
      </c>
      <c r="AW1832">
        <v>31.599975276862899</v>
      </c>
      <c r="AX1832">
        <v>31.526079944577901</v>
      </c>
      <c r="AY1832">
        <v>31.450625746028699</v>
      </c>
      <c r="AZ1832">
        <v>31.373637656362501</v>
      </c>
      <c r="BA1832">
        <v>31.295140402250802</v>
      </c>
      <c r="BB1832">
        <v>31.215158463938799</v>
      </c>
      <c r="BC1832">
        <v>31.133716077278901</v>
      </c>
      <c r="BD1832">
        <v>31.0508372357491</v>
      </c>
      <c r="BE1832">
        <v>30.966545692456702</v>
      </c>
    </row>
    <row r="1833" spans="1:57" x14ac:dyDescent="0.25">
      <c r="A1833" t="s">
        <v>44</v>
      </c>
      <c r="B1833" t="s">
        <v>145</v>
      </c>
      <c r="C1833" t="s">
        <v>407</v>
      </c>
      <c r="D1833">
        <v>1.6725123840959999</v>
      </c>
      <c r="E1833">
        <v>1.7945162385119999</v>
      </c>
      <c r="F1833">
        <v>1.79438209842317</v>
      </c>
      <c r="G1833">
        <v>1.7653070263705899</v>
      </c>
      <c r="H1833">
        <v>1.7793027429419199</v>
      </c>
      <c r="I1833">
        <v>1.79330252160113</v>
      </c>
      <c r="J1833">
        <v>1.80730478027195</v>
      </c>
      <c r="K1833">
        <v>1.821307910686</v>
      </c>
      <c r="L1833">
        <v>1.8353102780903401</v>
      </c>
      <c r="M1833">
        <v>1.84931022095228</v>
      </c>
      <c r="N1833">
        <v>1.86330605066153</v>
      </c>
      <c r="O1833">
        <v>1.87168100820491</v>
      </c>
      <c r="P1833">
        <v>1.8799984880576801</v>
      </c>
      <c r="Q1833">
        <v>1.8882572470494301</v>
      </c>
      <c r="R1833">
        <v>1.8870676326074001</v>
      </c>
      <c r="S1833">
        <v>1.8857828781783601</v>
      </c>
      <c r="T1833">
        <v>1.8844029909000399</v>
      </c>
      <c r="U1833">
        <v>1.8829279779097701</v>
      </c>
      <c r="V1833">
        <v>1.88135784634452</v>
      </c>
      <c r="W1833">
        <v>1.87969260334095</v>
      </c>
      <c r="X1833">
        <v>1.87793225603531</v>
      </c>
      <c r="Y1833">
        <v>1.87607681156353</v>
      </c>
      <c r="Z1833">
        <v>1.87412627706116</v>
      </c>
      <c r="AA1833">
        <v>1.8720806596633901</v>
      </c>
      <c r="AB1833">
        <v>1.86993996650509</v>
      </c>
      <c r="AC1833">
        <v>1.8677042047207399</v>
      </c>
      <c r="AD1833">
        <v>1.86537338144447</v>
      </c>
      <c r="AE1833">
        <v>1.86294750381004</v>
      </c>
      <c r="AF1833">
        <v>1.8604265789509</v>
      </c>
      <c r="AG1833">
        <v>1.8578106140000701</v>
      </c>
      <c r="AH1833">
        <v>1.8550996160902899</v>
      </c>
      <c r="AI1833">
        <v>1.8522935923538999</v>
      </c>
      <c r="AJ1833">
        <v>1.84939254992288</v>
      </c>
      <c r="AK1833">
        <v>1.8463964959288699</v>
      </c>
      <c r="AL1833">
        <v>1.8262290103929799</v>
      </c>
      <c r="AM1833">
        <v>1.8062170398000501</v>
      </c>
      <c r="AN1833">
        <v>1.7863595331877899</v>
      </c>
      <c r="AO1833">
        <v>1.7666554462156601</v>
      </c>
      <c r="AP1833">
        <v>1.74710374112492</v>
      </c>
      <c r="AQ1833">
        <v>1.72770338669893</v>
      </c>
      <c r="AR1833">
        <v>1.7084533582236701</v>
      </c>
      <c r="AS1833">
        <v>1.6893526374484999</v>
      </c>
      <c r="AT1833">
        <v>1.67040021254713</v>
      </c>
      <c r="AU1833">
        <v>1.65159507807883</v>
      </c>
      <c r="AV1833">
        <v>1.6329362349498999</v>
      </c>
      <c r="AW1833">
        <v>1.6144226903753101</v>
      </c>
      <c r="AX1833">
        <v>1.5960534578405901</v>
      </c>
      <c r="AY1833">
        <v>1.5778275570639599</v>
      </c>
      <c r="AZ1833">
        <v>1.55974401395865</v>
      </c>
      <c r="BA1833">
        <v>1.54180186059546</v>
      </c>
      <c r="BB1833">
        <v>1.5240001351655601</v>
      </c>
      <c r="BC1833">
        <v>1.5063378819434401</v>
      </c>
      <c r="BD1833">
        <v>1.48881415125017</v>
      </c>
      <c r="BE1833">
        <v>1.47142799941678</v>
      </c>
    </row>
    <row r="1834" spans="1:57" x14ac:dyDescent="0.25">
      <c r="A1834" t="s">
        <v>44</v>
      </c>
      <c r="B1834" t="s">
        <v>145</v>
      </c>
      <c r="C1834" t="s">
        <v>358</v>
      </c>
      <c r="D1834" s="1">
        <v>1.3879242000000001E-5</v>
      </c>
      <c r="E1834" s="1">
        <v>1.3487357520000001E-5</v>
      </c>
      <c r="F1834" s="1">
        <v>1.36859937239909E-5</v>
      </c>
      <c r="G1834" s="1">
        <v>1.2983742531359699E-5</v>
      </c>
      <c r="H1834" s="1">
        <v>1.32821306710038E-5</v>
      </c>
      <c r="I1834" s="1">
        <v>1.34442922388431E-5</v>
      </c>
      <c r="J1834" s="1">
        <v>1.3584811907486399E-5</v>
      </c>
      <c r="K1834" s="1">
        <v>1.37288187700787E-5</v>
      </c>
      <c r="L1834" s="1">
        <v>1.38767660024503E-5</v>
      </c>
      <c r="M1834" s="1">
        <v>1.40052471860106E-5</v>
      </c>
      <c r="N1834" s="1">
        <v>1.4135208328343399E-5</v>
      </c>
      <c r="O1834" s="1">
        <v>1.42446130912705E-5</v>
      </c>
      <c r="P1834" s="1">
        <v>1.43431590907356E-5</v>
      </c>
      <c r="Q1834" s="1">
        <v>1.4423700638307001E-5</v>
      </c>
      <c r="R1834" s="1">
        <v>1.44969961697939E-5</v>
      </c>
      <c r="S1834" s="1">
        <v>1.4583960425900101E-5</v>
      </c>
      <c r="T1834" s="1">
        <v>1.46455784263292E-5</v>
      </c>
      <c r="U1834" s="1">
        <v>1.46945547190035E-5</v>
      </c>
      <c r="V1834" s="1">
        <v>1.4725646401254001E-5</v>
      </c>
      <c r="W1834" s="1">
        <v>1.47590471640082E-5</v>
      </c>
      <c r="X1834" s="1">
        <v>1.4807006548265699E-5</v>
      </c>
      <c r="Y1834" s="1">
        <v>1.4834708066832699E-5</v>
      </c>
      <c r="Z1834" s="1">
        <v>1.48556679925113E-5</v>
      </c>
      <c r="AA1834" s="1">
        <v>1.48695043857231E-5</v>
      </c>
      <c r="AB1834" s="1">
        <v>1.4874507601158501E-5</v>
      </c>
      <c r="AC1834" s="1">
        <v>1.4882499760841E-5</v>
      </c>
      <c r="AD1834" s="1">
        <v>1.48801619722822E-5</v>
      </c>
      <c r="AE1834" s="1">
        <v>1.4875844218431201E-5</v>
      </c>
      <c r="AF1834" s="1">
        <v>1.4866821985586699E-5</v>
      </c>
      <c r="AG1834" s="1">
        <v>1.4863280757917399E-5</v>
      </c>
      <c r="AH1834" s="1">
        <v>1.4855218567268601E-5</v>
      </c>
      <c r="AI1834" s="1">
        <v>1.4848283818858E-5</v>
      </c>
      <c r="AJ1834" s="1">
        <v>1.4842946410867399E-5</v>
      </c>
      <c r="AK1834" s="1">
        <v>1.48309672155206E-5</v>
      </c>
      <c r="AL1834" s="1">
        <v>1.46689742105178E-5</v>
      </c>
      <c r="AM1834" s="1">
        <v>1.4508230361384499E-5</v>
      </c>
      <c r="AN1834" s="1">
        <v>1.43487272263874E-5</v>
      </c>
      <c r="AO1834" s="1">
        <v>1.41904564169812E-5</v>
      </c>
      <c r="AP1834" s="1">
        <v>1.4033409597488399E-5</v>
      </c>
      <c r="AQ1834" s="1">
        <v>1.3877578484780101E-5</v>
      </c>
      <c r="AR1834" s="1">
        <v>1.37229548479589E-5</v>
      </c>
      <c r="AS1834" s="1">
        <v>1.35695305080438E-5</v>
      </c>
      <c r="AT1834" s="1">
        <v>1.3417297337656701E-5</v>
      </c>
      <c r="AU1834" s="1">
        <v>1.32662472607108E-5</v>
      </c>
      <c r="AV1834" s="1">
        <v>1.31163722521008E-5</v>
      </c>
      <c r="AW1834" s="1">
        <v>1.2967664337395499E-5</v>
      </c>
      <c r="AX1834" s="1">
        <v>1.2820115592530899E-5</v>
      </c>
      <c r="AY1834" s="1">
        <v>1.26737181435065E-5</v>
      </c>
      <c r="AZ1834" s="1">
        <v>1.25284641660825E-5</v>
      </c>
      <c r="BA1834" s="1">
        <v>1.2384345885479199E-5</v>
      </c>
      <c r="BB1834" s="1">
        <v>1.22413555760778E-5</v>
      </c>
      <c r="BC1834" s="1">
        <v>1.20994855611233E-5</v>
      </c>
      <c r="BD1834" s="1">
        <v>1.19587282124289E-5</v>
      </c>
      <c r="BE1834" s="1">
        <v>1.18190759500824E-5</v>
      </c>
    </row>
    <row r="1835" spans="1:57" x14ac:dyDescent="0.25">
      <c r="A1835" t="s">
        <v>44</v>
      </c>
      <c r="B1835" t="s">
        <v>145</v>
      </c>
      <c r="C1835" t="s">
        <v>344</v>
      </c>
      <c r="D1835">
        <v>5.5705775932799999E-3</v>
      </c>
      <c r="E1835">
        <v>6.5623819464E-3</v>
      </c>
      <c r="F1835">
        <v>6.6590299841671197E-3</v>
      </c>
      <c r="G1835">
        <v>6.3173440355647099E-3</v>
      </c>
      <c r="H1835">
        <v>6.46252717746011E-3</v>
      </c>
      <c r="I1835">
        <v>6.5414281885448197E-3</v>
      </c>
      <c r="J1835">
        <v>6.60979916004544E-3</v>
      </c>
      <c r="K1835">
        <v>6.6798668537231699E-3</v>
      </c>
      <c r="L1835">
        <v>6.7518517659119299E-3</v>
      </c>
      <c r="M1835">
        <v>6.8143653159678103E-3</v>
      </c>
      <c r="N1835">
        <v>6.8775989518311603E-3</v>
      </c>
      <c r="O1835">
        <v>6.9308307164683801E-3</v>
      </c>
      <c r="P1835">
        <v>6.9787790626748896E-3</v>
      </c>
      <c r="Q1835">
        <v>7.0179671984482396E-3</v>
      </c>
      <c r="R1835">
        <v>7.0536297269952796E-3</v>
      </c>
      <c r="S1835">
        <v>7.0959428831051602E-3</v>
      </c>
      <c r="T1835">
        <v>7.1259236152826496E-3</v>
      </c>
      <c r="U1835">
        <v>7.1497534231876403E-3</v>
      </c>
      <c r="V1835">
        <v>7.1648813304875996E-3</v>
      </c>
      <c r="W1835">
        <v>7.1811327394213998E-3</v>
      </c>
      <c r="X1835">
        <v>7.2044677623823898E-3</v>
      </c>
      <c r="Y1835">
        <v>7.2179461583589599E-3</v>
      </c>
      <c r="Z1835">
        <v>7.2281443782598303E-3</v>
      </c>
      <c r="AA1835">
        <v>7.2348765863207596E-3</v>
      </c>
      <c r="AB1835">
        <v>7.2373109409078701E-3</v>
      </c>
      <c r="AC1835">
        <v>7.2411995902845602E-3</v>
      </c>
      <c r="AD1835">
        <v>7.2400621205162803E-3</v>
      </c>
      <c r="AE1835">
        <v>7.2379612827592598E-3</v>
      </c>
      <c r="AF1835">
        <v>7.2335714430262002E-3</v>
      </c>
      <c r="AG1835">
        <v>7.23184843030925E-3</v>
      </c>
      <c r="AH1835">
        <v>7.2279257068044297E-3</v>
      </c>
      <c r="AI1835">
        <v>7.2245515493606699E-3</v>
      </c>
      <c r="AJ1835">
        <v>7.2219545907061602E-3</v>
      </c>
      <c r="AK1835">
        <v>7.2161260171579502E-3</v>
      </c>
      <c r="AL1835">
        <v>7.1373070216729203E-3</v>
      </c>
      <c r="AM1835">
        <v>7.0590958129923102E-3</v>
      </c>
      <c r="AN1835">
        <v>6.9814882837229697E-3</v>
      </c>
      <c r="AO1835">
        <v>6.9044803523509897E-3</v>
      </c>
      <c r="AP1835">
        <v>6.8280679630856496E-3</v>
      </c>
      <c r="AQ1835">
        <v>6.7522470857041402E-3</v>
      </c>
      <c r="AR1835">
        <v>6.6770137153973697E-3</v>
      </c>
      <c r="AS1835">
        <v>6.6023638726165398E-3</v>
      </c>
      <c r="AT1835">
        <v>6.5282936029206198E-3</v>
      </c>
      <c r="AU1835">
        <v>6.4547989768248496E-3</v>
      </c>
      <c r="AV1835">
        <v>6.3818760896499601E-3</v>
      </c>
      <c r="AW1835">
        <v>6.3095210613723996E-3</v>
      </c>
      <c r="AX1835">
        <v>6.23773003647537E-3</v>
      </c>
      <c r="AY1835">
        <v>6.1664991838007799E-3</v>
      </c>
      <c r="AZ1835">
        <v>6.0958246964020303E-3</v>
      </c>
      <c r="BA1835">
        <v>6.02570279139766E-3</v>
      </c>
      <c r="BB1835">
        <v>5.9561297098259299E-3</v>
      </c>
      <c r="BC1835">
        <v>5.8871017165001401E-3</v>
      </c>
      <c r="BD1835">
        <v>5.81861509986485E-3</v>
      </c>
      <c r="BE1835">
        <v>5.7506661718530099E-3</v>
      </c>
    </row>
    <row r="1836" spans="1:57" x14ac:dyDescent="0.25">
      <c r="A1836" t="s">
        <v>44</v>
      </c>
      <c r="B1836" t="s">
        <v>145</v>
      </c>
      <c r="C1836" t="s">
        <v>360</v>
      </c>
      <c r="D1836">
        <v>2.2356495133665502</v>
      </c>
      <c r="E1836">
        <v>2.0328047197752701</v>
      </c>
      <c r="F1836">
        <v>2.0627430240273998</v>
      </c>
      <c r="G1836">
        <v>1.9569002348278299</v>
      </c>
      <c r="H1836">
        <v>2.0018730782995</v>
      </c>
      <c r="I1836">
        <v>2.0263139519088198</v>
      </c>
      <c r="J1836">
        <v>2.0474929742054901</v>
      </c>
      <c r="K1836">
        <v>2.0691975838388901</v>
      </c>
      <c r="L1836">
        <v>2.0914960831406799</v>
      </c>
      <c r="M1836">
        <v>2.1108606737179199</v>
      </c>
      <c r="N1836">
        <v>2.1304483226054001</v>
      </c>
      <c r="O1836">
        <v>2.1469377289338198</v>
      </c>
      <c r="P1836">
        <v>2.1617905103278501</v>
      </c>
      <c r="Q1836">
        <v>2.1739296738221299</v>
      </c>
      <c r="R1836">
        <v>2.18497672304018</v>
      </c>
      <c r="S1836">
        <v>2.1980839124953699</v>
      </c>
      <c r="T1836">
        <v>2.2073709327222502</v>
      </c>
      <c r="U1836">
        <v>2.2147526039471601</v>
      </c>
      <c r="V1836">
        <v>2.2194387196915399</v>
      </c>
      <c r="W1836">
        <v>2.2244728583706799</v>
      </c>
      <c r="X1836">
        <v>2.2317012618983298</v>
      </c>
      <c r="Y1836">
        <v>2.2358764146370702</v>
      </c>
      <c r="Z1836">
        <v>2.2390354793969598</v>
      </c>
      <c r="AA1836">
        <v>2.24112089052245</v>
      </c>
      <c r="AB1836">
        <v>2.24187497151541</v>
      </c>
      <c r="AC1836">
        <v>2.24307954401226</v>
      </c>
      <c r="AD1836">
        <v>2.2427271942203002</v>
      </c>
      <c r="AE1836">
        <v>2.242076425499</v>
      </c>
      <c r="AF1836">
        <v>2.24071660112405</v>
      </c>
      <c r="AG1836">
        <v>2.2401828698643</v>
      </c>
      <c r="AH1836">
        <v>2.2389677423511301</v>
      </c>
      <c r="AI1836">
        <v>2.2379225421124098</v>
      </c>
      <c r="AJ1836">
        <v>2.2371180918604998</v>
      </c>
      <c r="AK1836">
        <v>2.23531259624699</v>
      </c>
      <c r="AL1836">
        <v>2.2108971283058398</v>
      </c>
      <c r="AM1836">
        <v>2.1866699322291998</v>
      </c>
      <c r="AN1836">
        <v>2.1626297356851101</v>
      </c>
      <c r="AO1836">
        <v>2.1387752743581601</v>
      </c>
      <c r="AP1836">
        <v>2.1151052919010902</v>
      </c>
      <c r="AQ1836">
        <v>2.09161853988673</v>
      </c>
      <c r="AR1836">
        <v>2.0683137777602099</v>
      </c>
      <c r="AS1836">
        <v>2.0451897727914599</v>
      </c>
      <c r="AT1836">
        <v>2.0222453000279601</v>
      </c>
      <c r="AU1836">
        <v>1.99947914224777</v>
      </c>
      <c r="AV1836">
        <v>1.9768900899128801</v>
      </c>
      <c r="AW1836">
        <v>1.95447694112279</v>
      </c>
      <c r="AX1836">
        <v>1.9322385015683401</v>
      </c>
      <c r="AY1836">
        <v>1.91017358448592</v>
      </c>
      <c r="AZ1836">
        <v>1.88828101061178</v>
      </c>
      <c r="BA1836">
        <v>1.8665596081367699</v>
      </c>
      <c r="BB1836">
        <v>1.8450082126612399</v>
      </c>
      <c r="BC1836">
        <v>1.82362566715026</v>
      </c>
      <c r="BD1836">
        <v>1.80241082188908</v>
      </c>
      <c r="BE1836">
        <v>1.78136253443883</v>
      </c>
    </row>
    <row r="1837" spans="1:57" x14ac:dyDescent="0.25">
      <c r="A1837" t="s">
        <v>44</v>
      </c>
      <c r="B1837" t="s">
        <v>145</v>
      </c>
      <c r="C1837" t="s">
        <v>345</v>
      </c>
      <c r="D1837">
        <v>3.1353258758747802</v>
      </c>
      <c r="E1837">
        <v>3.3273963322795401</v>
      </c>
      <c r="F1837">
        <v>3.3764008445153402</v>
      </c>
      <c r="G1837">
        <v>3.2031520788297598</v>
      </c>
      <c r="H1837">
        <v>3.27676587604505</v>
      </c>
      <c r="I1837">
        <v>3.3167719191313498</v>
      </c>
      <c r="J1837">
        <v>3.3514388010141301</v>
      </c>
      <c r="K1837">
        <v>3.3869659905100802</v>
      </c>
      <c r="L1837">
        <v>3.4234652882883401</v>
      </c>
      <c r="M1837">
        <v>3.4551622176765799</v>
      </c>
      <c r="N1837">
        <v>3.4872242600518901</v>
      </c>
      <c r="O1837">
        <v>3.5142149442061101</v>
      </c>
      <c r="P1837">
        <v>3.5385267188954699</v>
      </c>
      <c r="Q1837">
        <v>3.55839670822346</v>
      </c>
      <c r="R1837">
        <v>3.5764790703377698</v>
      </c>
      <c r="S1837">
        <v>3.5979335729249602</v>
      </c>
      <c r="T1837">
        <v>3.61313503164852</v>
      </c>
      <c r="U1837">
        <v>3.6252177199269</v>
      </c>
      <c r="V1837">
        <v>3.6328881883141499</v>
      </c>
      <c r="W1837">
        <v>3.6411283180296099</v>
      </c>
      <c r="X1837">
        <v>3.6529601300832502</v>
      </c>
      <c r="Y1837">
        <v>3.6597942286931402</v>
      </c>
      <c r="Z1837">
        <v>3.6649651437314801</v>
      </c>
      <c r="AA1837">
        <v>3.6683786488570602</v>
      </c>
      <c r="AB1837">
        <v>3.6696129663032</v>
      </c>
      <c r="AC1837">
        <v>3.6715846707512498</v>
      </c>
      <c r="AD1837">
        <v>3.67100792700698</v>
      </c>
      <c r="AE1837">
        <v>3.6699427162489799</v>
      </c>
      <c r="AF1837">
        <v>3.6677168877698798</v>
      </c>
      <c r="AG1837">
        <v>3.6668432497765799</v>
      </c>
      <c r="AH1837">
        <v>3.6648542683504601</v>
      </c>
      <c r="AI1837">
        <v>3.6631434323773999</v>
      </c>
      <c r="AJ1837">
        <v>3.6618266680115501</v>
      </c>
      <c r="AK1837">
        <v>3.6588713425816799</v>
      </c>
      <c r="AL1837">
        <v>3.61890688476241</v>
      </c>
      <c r="AM1837">
        <v>3.5792505997377702</v>
      </c>
      <c r="AN1837">
        <v>3.5399004048912501</v>
      </c>
      <c r="AO1837">
        <v>3.5008542307282098</v>
      </c>
      <c r="AP1837">
        <v>3.4621100207966702</v>
      </c>
      <c r="AQ1837">
        <v>3.4236657316086898</v>
      </c>
      <c r="AR1837">
        <v>3.3855193325620601</v>
      </c>
      <c r="AS1837">
        <v>3.3476688058626101</v>
      </c>
      <c r="AT1837">
        <v>3.3101121464468402</v>
      </c>
      <c r="AU1837">
        <v>3.2728473619050802</v>
      </c>
      <c r="AV1837">
        <v>3.2358724724050698</v>
      </c>
      <c r="AW1837">
        <v>3.1991855106160201</v>
      </c>
      <c r="AX1837">
        <v>3.1627845216330499</v>
      </c>
      <c r="AY1837">
        <v>3.1266675629021399</v>
      </c>
      <c r="AZ1837">
        <v>3.0908327041455101</v>
      </c>
      <c r="BA1837">
        <v>3.0552780272873599</v>
      </c>
      <c r="BB1837">
        <v>3.0200016263801901</v>
      </c>
      <c r="BC1837">
        <v>2.9850016075314199</v>
      </c>
      <c r="BD1837">
        <v>2.9502760888304702</v>
      </c>
      <c r="BE1837">
        <v>2.91582320027634</v>
      </c>
    </row>
    <row r="1838" spans="1:57" x14ac:dyDescent="0.25">
      <c r="A1838" t="s">
        <v>44</v>
      </c>
      <c r="B1838" t="s">
        <v>145</v>
      </c>
      <c r="C1838" t="s">
        <v>347</v>
      </c>
      <c r="D1838">
        <v>7.2921757015842701</v>
      </c>
      <c r="E1838">
        <v>7.1716769123804198</v>
      </c>
      <c r="F1838">
        <v>7.2772983935350801</v>
      </c>
      <c r="G1838">
        <v>6.9038880603829602</v>
      </c>
      <c r="H1838">
        <v>7.0625509659106198</v>
      </c>
      <c r="I1838">
        <v>7.1487776689860301</v>
      </c>
      <c r="J1838">
        <v>7.2234966539206003</v>
      </c>
      <c r="K1838">
        <v>7.3000698959471597</v>
      </c>
      <c r="L1838">
        <v>7.3787383637383401</v>
      </c>
      <c r="M1838">
        <v>7.4470560854601997</v>
      </c>
      <c r="N1838">
        <v>7.51616075052101</v>
      </c>
      <c r="O1838">
        <v>7.5743349044444104</v>
      </c>
      <c r="P1838">
        <v>7.62673509240736</v>
      </c>
      <c r="Q1838">
        <v>7.6695617140305004</v>
      </c>
      <c r="R1838">
        <v>7.70853538772199</v>
      </c>
      <c r="S1838">
        <v>7.75477717724928</v>
      </c>
      <c r="T1838">
        <v>7.7875415189974104</v>
      </c>
      <c r="U1838">
        <v>7.8135838439602798</v>
      </c>
      <c r="V1838">
        <v>7.8301163262817797</v>
      </c>
      <c r="W1838">
        <v>7.8478766235634998</v>
      </c>
      <c r="X1838">
        <v>7.8733782244739601</v>
      </c>
      <c r="Y1838">
        <v>7.88810804392529</v>
      </c>
      <c r="Z1838">
        <v>7.8992531340477203</v>
      </c>
      <c r="AA1838">
        <v>7.9066104048549102</v>
      </c>
      <c r="AB1838">
        <v>7.9092707810310596</v>
      </c>
      <c r="AC1838">
        <v>7.9135204783487296</v>
      </c>
      <c r="AD1838">
        <v>7.9122773983600396</v>
      </c>
      <c r="AE1838">
        <v>7.90998150492352</v>
      </c>
      <c r="AF1838">
        <v>7.9051840834202096</v>
      </c>
      <c r="AG1838">
        <v>7.9033010948006996</v>
      </c>
      <c r="AH1838">
        <v>7.8990141596873604</v>
      </c>
      <c r="AI1838">
        <v>7.8953267231382904</v>
      </c>
      <c r="AJ1838">
        <v>7.8924886456571102</v>
      </c>
      <c r="AK1838">
        <v>7.8861189087705297</v>
      </c>
      <c r="AL1838">
        <v>7.7999818361658004</v>
      </c>
      <c r="AM1838">
        <v>7.7145089813144097</v>
      </c>
      <c r="AN1838">
        <v>7.62969585546562</v>
      </c>
      <c r="AO1838">
        <v>7.5455379981507802</v>
      </c>
      <c r="AP1838">
        <v>7.4620309770127102</v>
      </c>
      <c r="AQ1838">
        <v>7.3791703876360701</v>
      </c>
      <c r="AR1838">
        <v>7.2969518533787596</v>
      </c>
      <c r="AS1838">
        <v>7.2153710252043401</v>
      </c>
      <c r="AT1838">
        <v>7.1344235815153301</v>
      </c>
      <c r="AU1838">
        <v>7.0541052279875798</v>
      </c>
      <c r="AV1838">
        <v>6.9744116974055697</v>
      </c>
      <c r="AW1838">
        <v>6.8953387494986798</v>
      </c>
      <c r="AX1838">
        <v>6.8168821707784204</v>
      </c>
      <c r="AY1838">
        <v>6.7390377743766301</v>
      </c>
      <c r="AZ1838">
        <v>6.6618013998845802</v>
      </c>
      <c r="BA1838">
        <v>6.5851689131931002</v>
      </c>
      <c r="BB1838">
        <v>6.5091362063335403</v>
      </c>
      <c r="BC1838">
        <v>6.4336991973197399</v>
      </c>
      <c r="BD1838">
        <v>6.3588538299909203</v>
      </c>
      <c r="BE1838">
        <v>6.2845960738554503</v>
      </c>
    </row>
    <row r="1839" spans="1:57" x14ac:dyDescent="0.25">
      <c r="A1839" t="s">
        <v>44</v>
      </c>
      <c r="B1839" t="s">
        <v>145</v>
      </c>
      <c r="C1839" t="s">
        <v>369</v>
      </c>
      <c r="D1839">
        <v>1.15021764745258E-2</v>
      </c>
      <c r="E1839" s="1">
        <v>2.4252207814034301E-8</v>
      </c>
      <c r="F1839" s="1">
        <v>2.46093842654953E-8</v>
      </c>
      <c r="G1839" s="1">
        <v>2.33466356628805E-8</v>
      </c>
      <c r="H1839" s="1">
        <v>2.3883180435358001E-8</v>
      </c>
      <c r="I1839" s="1">
        <v>2.4174770247287999E-8</v>
      </c>
      <c r="J1839" s="1">
        <v>2.4427444813142901E-8</v>
      </c>
      <c r="K1839" s="1">
        <v>2.4686389855050199E-8</v>
      </c>
      <c r="L1839" s="1">
        <v>2.4952420248303098E-8</v>
      </c>
      <c r="M1839" s="1">
        <v>2.5183447887281099E-8</v>
      </c>
      <c r="N1839" s="1">
        <v>2.54171367048965E-8</v>
      </c>
      <c r="O1839" s="1">
        <v>2.5613862197078199E-8</v>
      </c>
      <c r="P1839" s="1">
        <v>2.5791062071458799E-8</v>
      </c>
      <c r="Q1839" s="1">
        <v>2.5935887352946902E-8</v>
      </c>
      <c r="R1839" s="1">
        <v>2.6067683255800599E-8</v>
      </c>
      <c r="S1839" s="1">
        <v>2.6224057490587E-8</v>
      </c>
      <c r="T1839" s="1">
        <v>2.6334855513793299E-8</v>
      </c>
      <c r="U1839" s="1">
        <v>2.6422921929037101E-8</v>
      </c>
      <c r="V1839" s="1">
        <v>2.6478829243580299E-8</v>
      </c>
      <c r="W1839" s="1">
        <v>2.6538888616831098E-8</v>
      </c>
      <c r="X1839" s="1">
        <v>2.6625126484547099E-8</v>
      </c>
      <c r="Y1839" s="1">
        <v>2.66749377974047E-8</v>
      </c>
      <c r="Z1839" s="1">
        <v>2.6712626757052199E-8</v>
      </c>
      <c r="AA1839" s="1">
        <v>2.67375065812189E-8</v>
      </c>
      <c r="AB1839" s="1">
        <v>2.67465030818526E-8</v>
      </c>
      <c r="AC1839" s="1">
        <v>2.6760874133944599E-8</v>
      </c>
      <c r="AD1839" s="1">
        <v>2.67566704540266E-8</v>
      </c>
      <c r="AE1839" s="1">
        <v>2.67489065118661E-8</v>
      </c>
      <c r="AF1839" s="1">
        <v>2.67326832401416E-8</v>
      </c>
      <c r="AG1839" s="1">
        <v>2.6726315603692099E-8</v>
      </c>
      <c r="AH1839" s="1">
        <v>2.67118186258549E-8</v>
      </c>
      <c r="AI1839" s="1">
        <v>2.6699348951247201E-8</v>
      </c>
      <c r="AJ1839" s="1">
        <v>2.66897515243543E-8</v>
      </c>
      <c r="AK1839" s="1">
        <v>2.6668211208946702E-8</v>
      </c>
      <c r="AL1839" s="1">
        <v>2.637692449723E-8</v>
      </c>
      <c r="AM1839" s="1">
        <v>2.6087883947350101E-8</v>
      </c>
      <c r="AN1839" s="1">
        <v>2.5801074379856701E-8</v>
      </c>
      <c r="AO1839" s="1">
        <v>2.5516480710939501E-8</v>
      </c>
      <c r="AP1839" s="1">
        <v>2.5234087951851899E-8</v>
      </c>
      <c r="AQ1839" s="1">
        <v>2.4953881208337499E-8</v>
      </c>
      <c r="AR1839" s="1">
        <v>2.4675845680059399E-8</v>
      </c>
      <c r="AS1839" s="1">
        <v>2.43999666600339E-8</v>
      </c>
      <c r="AT1839" s="1">
        <v>2.4126229534066599E-8</v>
      </c>
      <c r="AU1839" s="1">
        <v>2.38546197801926E-8</v>
      </c>
      <c r="AV1839" s="1">
        <v>2.3585122968118899E-8</v>
      </c>
      <c r="AW1839" s="1">
        <v>2.3317724758671399E-8</v>
      </c>
      <c r="AX1839" s="1">
        <v>2.30524109032442E-8</v>
      </c>
      <c r="AY1839" s="1">
        <v>2.2789167243252302E-8</v>
      </c>
      <c r="AZ1839" s="1">
        <v>2.2527979709587801E-8</v>
      </c>
      <c r="BA1839" s="1">
        <v>2.2268834322078801E-8</v>
      </c>
      <c r="BB1839" s="1">
        <v>2.20117171889522E-8</v>
      </c>
      <c r="BC1839" s="1">
        <v>2.1756614506298701E-8</v>
      </c>
      <c r="BD1839" s="1">
        <v>2.1503512557542102E-8</v>
      </c>
      <c r="BE1839" s="1">
        <v>2.12523977129104E-8</v>
      </c>
    </row>
    <row r="1840" spans="1:57" x14ac:dyDescent="0.25">
      <c r="A1840" t="s">
        <v>44</v>
      </c>
      <c r="B1840" t="s">
        <v>145</v>
      </c>
      <c r="C1840" t="s">
        <v>424</v>
      </c>
      <c r="D1840">
        <v>4.0847934818887701</v>
      </c>
      <c r="E1840">
        <v>4.5515315900069799</v>
      </c>
      <c r="F1840">
        <v>4.6185646582743001</v>
      </c>
      <c r="G1840">
        <v>4.3815783929779801</v>
      </c>
      <c r="H1840">
        <v>4.4822743997131296</v>
      </c>
      <c r="I1840">
        <v>4.5369984994940999</v>
      </c>
      <c r="J1840">
        <v>4.5844191828932397</v>
      </c>
      <c r="K1840">
        <v>4.6330166774947399</v>
      </c>
      <c r="L1840">
        <v>4.6829439149684404</v>
      </c>
      <c r="M1840">
        <v>4.7263020127150801</v>
      </c>
      <c r="N1840">
        <v>4.77015954699666</v>
      </c>
      <c r="O1840">
        <v>4.8070799914811602</v>
      </c>
      <c r="P1840">
        <v>4.8403359668617396</v>
      </c>
      <c r="Q1840">
        <v>4.8675160425389601</v>
      </c>
      <c r="R1840">
        <v>4.8922508303929897</v>
      </c>
      <c r="S1840">
        <v>4.9215983551606799</v>
      </c>
      <c r="T1840">
        <v>4.9423923672605499</v>
      </c>
      <c r="U1840">
        <v>4.9589202262527898</v>
      </c>
      <c r="V1840">
        <v>4.9694126280253297</v>
      </c>
      <c r="W1840">
        <v>4.9806842671570504</v>
      </c>
      <c r="X1840">
        <v>4.9968689536059498</v>
      </c>
      <c r="Y1840">
        <v>5.0062172886420804</v>
      </c>
      <c r="Z1840">
        <v>5.0132905617950003</v>
      </c>
      <c r="AA1840">
        <v>5.0179598812448702</v>
      </c>
      <c r="AB1840">
        <v>5.0196482989406199</v>
      </c>
      <c r="AC1840">
        <v>5.0223453852463198</v>
      </c>
      <c r="AD1840">
        <v>5.0215564598797</v>
      </c>
      <c r="AE1840">
        <v>5.0200993625186099</v>
      </c>
      <c r="AF1840">
        <v>5.0170546610088103</v>
      </c>
      <c r="AG1840">
        <v>5.0158596152349997</v>
      </c>
      <c r="AH1840">
        <v>5.0131388958229097</v>
      </c>
      <c r="AI1840">
        <v>5.0107986504180699</v>
      </c>
      <c r="AJ1840">
        <v>5.0089974539241</v>
      </c>
      <c r="AK1840">
        <v>5.0049548765724499</v>
      </c>
      <c r="AL1840">
        <v>4.9502876611051301</v>
      </c>
      <c r="AM1840">
        <v>4.8960419939205604</v>
      </c>
      <c r="AN1840">
        <v>4.8422150262163202</v>
      </c>
      <c r="AO1840">
        <v>4.7888039271392602</v>
      </c>
      <c r="AP1840">
        <v>4.7358058836773296</v>
      </c>
      <c r="AQ1840">
        <v>4.6832181005518301</v>
      </c>
      <c r="AR1840">
        <v>4.6310378001104997</v>
      </c>
      <c r="AS1840">
        <v>4.5792622222210602</v>
      </c>
      <c r="AT1840">
        <v>4.5278886241655201</v>
      </c>
      <c r="AU1840">
        <v>4.47691428053498</v>
      </c>
      <c r="AV1840">
        <v>4.4263364831251302</v>
      </c>
      <c r="AW1840">
        <v>4.37615254083238</v>
      </c>
      <c r="AX1840">
        <v>4.3263597795504696</v>
      </c>
      <c r="AY1840">
        <v>4.27695554206786</v>
      </c>
      <c r="AZ1840">
        <v>4.2279371879655896</v>
      </c>
      <c r="BA1840">
        <v>4.1793020935157896</v>
      </c>
      <c r="BB1840">
        <v>4.1310476515807899</v>
      </c>
      <c r="BC1840">
        <v>4.0831712715127999</v>
      </c>
      <c r="BD1840">
        <v>4.0356703790542001</v>
      </c>
      <c r="BE1840">
        <v>3.9885424162384</v>
      </c>
    </row>
    <row r="1841" spans="1:57" x14ac:dyDescent="0.25">
      <c r="A1841" t="s">
        <v>44</v>
      </c>
      <c r="B1841" t="s">
        <v>145</v>
      </c>
      <c r="C1841" t="s">
        <v>425</v>
      </c>
      <c r="D1841">
        <v>6.3079561321912401</v>
      </c>
      <c r="E1841">
        <v>6.2798441468241197</v>
      </c>
      <c r="F1841">
        <v>6.3723310851387698</v>
      </c>
      <c r="G1841">
        <v>6.0453561358126402</v>
      </c>
      <c r="H1841">
        <v>6.1842885404328101</v>
      </c>
      <c r="I1841">
        <v>6.2597925352758201</v>
      </c>
      <c r="J1841">
        <v>6.3252198524752297</v>
      </c>
      <c r="K1841">
        <v>6.3922708409147297</v>
      </c>
      <c r="L1841">
        <v>6.4611565036451903</v>
      </c>
      <c r="M1841">
        <v>6.5209785857218003</v>
      </c>
      <c r="N1841">
        <v>6.5814897509210102</v>
      </c>
      <c r="O1841">
        <v>6.6324296669930298</v>
      </c>
      <c r="P1841">
        <v>6.6783136377424004</v>
      </c>
      <c r="Q1841">
        <v>6.7158145615032101</v>
      </c>
      <c r="R1841">
        <v>6.74994167007236</v>
      </c>
      <c r="S1841">
        <v>6.7904330690644699</v>
      </c>
      <c r="T1841">
        <v>6.8191230061970698</v>
      </c>
      <c r="U1841">
        <v>6.8419268418948898</v>
      </c>
      <c r="V1841">
        <v>6.8564034299519898</v>
      </c>
      <c r="W1841">
        <v>6.8719551482311401</v>
      </c>
      <c r="X1841">
        <v>6.89428550153188</v>
      </c>
      <c r="Y1841">
        <v>6.9071835965792898</v>
      </c>
      <c r="Z1841">
        <v>6.9169427407552302</v>
      </c>
      <c r="AA1841">
        <v>6.9233850992969801</v>
      </c>
      <c r="AB1841">
        <v>6.9257146448080604</v>
      </c>
      <c r="AC1841">
        <v>6.9294358716776099</v>
      </c>
      <c r="AD1841">
        <v>6.9283473747073296</v>
      </c>
      <c r="AE1841">
        <v>6.9263369867415499</v>
      </c>
      <c r="AF1841">
        <v>6.9221361478421599</v>
      </c>
      <c r="AG1841">
        <v>6.9204873179791901</v>
      </c>
      <c r="AH1841">
        <v>6.9167334840142303</v>
      </c>
      <c r="AI1841">
        <v>6.9135045980629597</v>
      </c>
      <c r="AJ1841">
        <v>6.9110194492649599</v>
      </c>
      <c r="AK1841">
        <v>6.9054418200169199</v>
      </c>
      <c r="AL1841">
        <v>6.8300163096613797</v>
      </c>
      <c r="AM1841">
        <v>6.7551724183638902</v>
      </c>
      <c r="AN1841">
        <v>6.6809062155716399</v>
      </c>
      <c r="AO1841">
        <v>6.6072137954968504</v>
      </c>
      <c r="AP1841">
        <v>6.5340912769674198</v>
      </c>
      <c r="AQ1841">
        <v>6.4615348032783899</v>
      </c>
      <c r="AR1841">
        <v>6.3895405420443296</v>
      </c>
      <c r="AS1841">
        <v>6.3181046850525302</v>
      </c>
      <c r="AT1841">
        <v>6.2472234481170998</v>
      </c>
      <c r="AU1841">
        <v>6.1768930709338896</v>
      </c>
      <c r="AV1841">
        <v>6.1071098169363198</v>
      </c>
      <c r="AW1841">
        <v>6.0378699731519498</v>
      </c>
      <c r="AX1841">
        <v>5.9691698500599903</v>
      </c>
      <c r="AY1841">
        <v>5.9010057814496299</v>
      </c>
      <c r="AZ1841">
        <v>5.8333741242791204</v>
      </c>
      <c r="BA1841">
        <v>5.76627125853578</v>
      </c>
      <c r="BB1841">
        <v>5.6996935870967604</v>
      </c>
      <c r="BC1841">
        <v>5.6336375355906698</v>
      </c>
      <c r="BD1841">
        <v>5.5680995522599703</v>
      </c>
      <c r="BE1841">
        <v>5.5030761078241799</v>
      </c>
    </row>
    <row r="1842" spans="1:57" x14ac:dyDescent="0.25">
      <c r="A1842" t="s">
        <v>44</v>
      </c>
      <c r="B1842" t="s">
        <v>145</v>
      </c>
      <c r="C1842" t="s">
        <v>348</v>
      </c>
      <c r="D1842">
        <v>3.7434193462173599</v>
      </c>
      <c r="E1842">
        <v>4.4781691505805297</v>
      </c>
      <c r="F1842">
        <v>4.6855592778349999</v>
      </c>
      <c r="G1842">
        <v>4.5795343415338703</v>
      </c>
      <c r="H1842">
        <v>4.8224946114815497</v>
      </c>
      <c r="I1842">
        <v>5.0210022787053603</v>
      </c>
      <c r="J1842">
        <v>5.2148106190441599</v>
      </c>
      <c r="K1842">
        <v>5.4131635560724201</v>
      </c>
      <c r="L1842">
        <v>5.6163651300212303</v>
      </c>
      <c r="M1842">
        <v>5.8148327076934896</v>
      </c>
      <c r="N1842">
        <v>6.0168827874427704</v>
      </c>
      <c r="O1842">
        <v>6.2129620098568799</v>
      </c>
      <c r="P1842">
        <v>6.4067654039290698</v>
      </c>
      <c r="Q1842">
        <v>6.5946935099737001</v>
      </c>
      <c r="R1842">
        <v>6.7812190720264702</v>
      </c>
      <c r="S1842">
        <v>6.9761261444243097</v>
      </c>
      <c r="T1842">
        <v>7.16078259651702</v>
      </c>
      <c r="U1842">
        <v>7.3407381114029802</v>
      </c>
      <c r="V1842">
        <v>7.5129233004948599</v>
      </c>
      <c r="W1842">
        <v>7.68729249876161</v>
      </c>
      <c r="X1842">
        <v>7.8704380913338303</v>
      </c>
      <c r="Y1842">
        <v>8.0439563904689102</v>
      </c>
      <c r="Z1842">
        <v>8.2146783335649101</v>
      </c>
      <c r="AA1842">
        <v>8.3821788034599702</v>
      </c>
      <c r="AB1842">
        <v>8.5452526893470093</v>
      </c>
      <c r="AC1842">
        <v>8.7105401555148898</v>
      </c>
      <c r="AD1842">
        <v>8.8702051944196096</v>
      </c>
      <c r="AE1842">
        <v>9.0289865818060395</v>
      </c>
      <c r="AF1842">
        <v>9.1851426763711892</v>
      </c>
      <c r="AG1842">
        <v>9.3449297636209998</v>
      </c>
      <c r="AH1842">
        <v>9.50213569544953</v>
      </c>
      <c r="AI1842">
        <v>9.6602933719135695</v>
      </c>
      <c r="AJ1842">
        <v>9.8197571504084298</v>
      </c>
      <c r="AK1842">
        <v>9.9750448744140794</v>
      </c>
      <c r="AL1842">
        <v>10.0279323209644</v>
      </c>
      <c r="AM1842">
        <v>10.0785267190375</v>
      </c>
      <c r="AN1842">
        <v>10.126857250921301</v>
      </c>
      <c r="AO1842">
        <v>10.1729528265375</v>
      </c>
      <c r="AP1842">
        <v>10.2168420856241</v>
      </c>
      <c r="AQ1842">
        <v>10.258553399903899</v>
      </c>
      <c r="AR1842">
        <v>10.298114875235401</v>
      </c>
      <c r="AS1842">
        <v>10.335554353749</v>
      </c>
      <c r="AT1842">
        <v>10.3708994159672</v>
      </c>
      <c r="AU1842">
        <v>10.404177382909101</v>
      </c>
      <c r="AV1842">
        <v>10.435415318179899</v>
      </c>
      <c r="AW1842">
        <v>10.4646400300447</v>
      </c>
      <c r="AX1842">
        <v>10.491878073487401</v>
      </c>
      <c r="AY1842">
        <v>10.5171557522538</v>
      </c>
      <c r="AZ1842">
        <v>10.540499120881</v>
      </c>
      <c r="BA1842">
        <v>10.5619339867104</v>
      </c>
      <c r="BB1842">
        <v>10.5814859118867</v>
      </c>
      <c r="BC1842">
        <v>10.5991802153424</v>
      </c>
      <c r="BD1842">
        <v>10.615041974767299</v>
      </c>
      <c r="BE1842">
        <v>10.6290960285633</v>
      </c>
    </row>
    <row r="1843" spans="1:57" x14ac:dyDescent="0.25">
      <c r="A1843" t="s">
        <v>44</v>
      </c>
      <c r="B1843" t="s">
        <v>145</v>
      </c>
      <c r="C1843" t="s">
        <v>361</v>
      </c>
      <c r="D1843">
        <v>0</v>
      </c>
      <c r="E1843">
        <v>6.4399682879999996E-3</v>
      </c>
      <c r="F1843">
        <v>6.5348134682106903E-3</v>
      </c>
      <c r="G1843">
        <v>6.1995012764749103E-3</v>
      </c>
      <c r="H1843">
        <v>6.3419761944841302E-3</v>
      </c>
      <c r="I1843">
        <v>6.4194053983047698E-3</v>
      </c>
      <c r="J1843">
        <v>6.48650098827196E-3</v>
      </c>
      <c r="K1843">
        <v>6.5552616500230499E-3</v>
      </c>
      <c r="L1843">
        <v>6.6259037667874303E-3</v>
      </c>
      <c r="M1843">
        <v>6.6872511987440602E-3</v>
      </c>
      <c r="N1843">
        <v>6.7493052841388198E-3</v>
      </c>
      <c r="O1843">
        <v>6.8015440716671901E-3</v>
      </c>
      <c r="P1843">
        <v>6.84859799683552E-3</v>
      </c>
      <c r="Q1843">
        <v>6.8870551231819599E-3</v>
      </c>
      <c r="R1843">
        <v>6.9220524084342696E-3</v>
      </c>
      <c r="S1843">
        <v>6.9635762614709404E-3</v>
      </c>
      <c r="T1843">
        <v>6.9929977377048902E-3</v>
      </c>
      <c r="U1843">
        <v>7.0163830280568799E-3</v>
      </c>
      <c r="V1843">
        <v>7.0312287417125703E-3</v>
      </c>
      <c r="W1843">
        <v>7.0471769993763096E-3</v>
      </c>
      <c r="X1843">
        <v>7.0700767344261499E-3</v>
      </c>
      <c r="Y1843">
        <v>7.0833037064876999E-3</v>
      </c>
      <c r="Z1843">
        <v>7.0933116903710101E-3</v>
      </c>
      <c r="AA1843">
        <v>7.0999183168634402E-3</v>
      </c>
      <c r="AB1843">
        <v>7.1023072613764096E-3</v>
      </c>
      <c r="AC1843">
        <v>7.1061233724887297E-3</v>
      </c>
      <c r="AD1843">
        <v>7.1050071209056804E-3</v>
      </c>
      <c r="AE1843">
        <v>7.1029454718514202E-3</v>
      </c>
      <c r="AF1843">
        <v>7.0986375195101602E-3</v>
      </c>
      <c r="AG1843">
        <v>7.0969466476060797E-3</v>
      </c>
      <c r="AH1843">
        <v>7.0930970979791296E-3</v>
      </c>
      <c r="AI1843">
        <v>7.08978588154675E-3</v>
      </c>
      <c r="AJ1843">
        <v>7.0872373661575302E-3</v>
      </c>
      <c r="AK1843">
        <v>7.0815175179192898E-3</v>
      </c>
      <c r="AL1843">
        <v>7.0041687997920198E-3</v>
      </c>
      <c r="AM1843">
        <v>6.9274165309080697E-3</v>
      </c>
      <c r="AN1843">
        <v>6.8512566804929701E-3</v>
      </c>
      <c r="AO1843">
        <v>6.7756852431687404E-3</v>
      </c>
      <c r="AP1843">
        <v>6.7006982388007497E-3</v>
      </c>
      <c r="AQ1843">
        <v>6.6262917123453497E-3</v>
      </c>
      <c r="AR1843">
        <v>6.5524617336985402E-3</v>
      </c>
      <c r="AS1843">
        <v>6.4792043975453904E-3</v>
      </c>
      <c r="AT1843">
        <v>6.4065158232104302E-3</v>
      </c>
      <c r="AU1843">
        <v>6.3343921545088704E-3</v>
      </c>
      <c r="AV1843">
        <v>6.2628295595987598E-3</v>
      </c>
      <c r="AW1843">
        <v>6.1918242308338801E-3</v>
      </c>
      <c r="AX1843">
        <v>6.1213723846176597E-3</v>
      </c>
      <c r="AY1843">
        <v>6.0514702612578302E-3</v>
      </c>
      <c r="AZ1843">
        <v>5.9821141248219897E-3</v>
      </c>
      <c r="BA1843">
        <v>5.9133002629939702E-3</v>
      </c>
      <c r="BB1843">
        <v>5.8450249869311096E-3</v>
      </c>
      <c r="BC1843">
        <v>5.7772846311223104E-3</v>
      </c>
      <c r="BD1843">
        <v>5.7100755532469199E-3</v>
      </c>
      <c r="BE1843">
        <v>5.6433941340345E-3</v>
      </c>
    </row>
    <row r="1844" spans="1:57" x14ac:dyDescent="0.25">
      <c r="A1844" t="s">
        <v>44</v>
      </c>
      <c r="B1844" t="s">
        <v>146</v>
      </c>
      <c r="C1844" t="s">
        <v>427</v>
      </c>
      <c r="D1844">
        <v>2.7632879999999999E-2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</row>
    <row r="1845" spans="1:57" x14ac:dyDescent="0.25">
      <c r="A1845" t="s">
        <v>44</v>
      </c>
      <c r="B1845" t="s">
        <v>146</v>
      </c>
      <c r="C1845" t="s">
        <v>269</v>
      </c>
      <c r="D1845">
        <v>0.40930156799999901</v>
      </c>
      <c r="E1845">
        <v>0.125938944</v>
      </c>
      <c r="F1845">
        <v>0.12795337547268401</v>
      </c>
      <c r="G1845">
        <v>0.104269343348785</v>
      </c>
      <c r="H1845">
        <v>0.16248894047052201</v>
      </c>
      <c r="I1845">
        <v>0.19401179492180301</v>
      </c>
      <c r="J1845">
        <v>0.24451953219977901</v>
      </c>
      <c r="K1845">
        <v>0.24329693453878001</v>
      </c>
      <c r="L1845">
        <v>0.24208044986608601</v>
      </c>
      <c r="M1845">
        <v>0.24087004761675601</v>
      </c>
      <c r="N1845">
        <v>0.23966569737867199</v>
      </c>
      <c r="O1845">
        <v>0.238467368891779</v>
      </c>
      <c r="P1845">
        <v>0.23727503204732001</v>
      </c>
      <c r="Q1845">
        <v>0.236088656887083</v>
      </c>
      <c r="R1845">
        <v>0.23490821360264799</v>
      </c>
      <c r="S1845">
        <v>0.23373367253463401</v>
      </c>
      <c r="T1845">
        <v>0.23256500417196099</v>
      </c>
      <c r="U1845">
        <v>0.23140217915110101</v>
      </c>
      <c r="V1845">
        <v>0.23024516825534599</v>
      </c>
      <c r="W1845">
        <v>0.229093942414069</v>
      </c>
      <c r="X1845">
        <v>0.227948472701999</v>
      </c>
      <c r="Y1845">
        <v>0.226808730338489</v>
      </c>
      <c r="Z1845">
        <v>0.22567468668679599</v>
      </c>
      <c r="AA1845">
        <v>0.224546313253362</v>
      </c>
      <c r="AB1845">
        <v>0.223423581687096</v>
      </c>
      <c r="AC1845">
        <v>0.22230646377866001</v>
      </c>
      <c r="AD1845">
        <v>0.22119493145976701</v>
      </c>
      <c r="AE1845">
        <v>0.22008895680246801</v>
      </c>
      <c r="AF1845">
        <v>0.21898851201845601</v>
      </c>
      <c r="AG1845">
        <v>0.217893569458363</v>
      </c>
      <c r="AH1845">
        <v>0.222083160861479</v>
      </c>
      <c r="AI1845">
        <v>0.22705516117798999</v>
      </c>
      <c r="AJ1845">
        <v>0.23082496669541</v>
      </c>
      <c r="AK1845">
        <v>0.23555349697699399</v>
      </c>
      <c r="AL1845">
        <v>0.234375729492109</v>
      </c>
      <c r="AM1845">
        <v>0.23320385084464801</v>
      </c>
      <c r="AN1845">
        <v>0.23203783159042499</v>
      </c>
      <c r="AO1845">
        <v>0.230877642432473</v>
      </c>
      <c r="AP1845">
        <v>0.22972325422031001</v>
      </c>
      <c r="AQ1845">
        <v>0.22857463794920899</v>
      </c>
      <c r="AR1845">
        <v>0.227431764759463</v>
      </c>
      <c r="AS1845">
        <v>0.226294605935666</v>
      </c>
      <c r="AT1845">
        <v>0.225163132905987</v>
      </c>
      <c r="AU1845">
        <v>0.22403731724145701</v>
      </c>
      <c r="AV1845">
        <v>0.22291713065525001</v>
      </c>
      <c r="AW1845">
        <v>0.22180254500197399</v>
      </c>
      <c r="AX1845">
        <v>0.22069353227696401</v>
      </c>
      <c r="AY1845">
        <v>0.21959006461557901</v>
      </c>
      <c r="AZ1845">
        <v>0.21849211429250101</v>
      </c>
      <c r="BA1845">
        <v>0.217399653721039</v>
      </c>
      <c r="BB1845">
        <v>0.216312655452433</v>
      </c>
      <c r="BC1845">
        <v>0.215231092175171</v>
      </c>
      <c r="BD1845">
        <v>0.214154936714295</v>
      </c>
      <c r="BE1845">
        <v>0.213084162030724</v>
      </c>
    </row>
    <row r="1846" spans="1:57" x14ac:dyDescent="0.25">
      <c r="A1846" t="s">
        <v>44</v>
      </c>
      <c r="B1846" t="s">
        <v>146</v>
      </c>
      <c r="C1846" t="s">
        <v>270</v>
      </c>
      <c r="D1846">
        <v>0</v>
      </c>
      <c r="E1846">
        <v>6.9082199999999996E-2</v>
      </c>
      <c r="F1846">
        <v>7.0187190668194704E-2</v>
      </c>
      <c r="G1846">
        <v>5.7195617195976003E-2</v>
      </c>
      <c r="H1846">
        <v>8.9131233968205201E-2</v>
      </c>
      <c r="I1846">
        <v>0.106422693358037</v>
      </c>
      <c r="J1846">
        <v>0.13412806786224599</v>
      </c>
      <c r="K1846">
        <v>0.13345742752293399</v>
      </c>
      <c r="L1846">
        <v>0.13279014038532</v>
      </c>
      <c r="M1846">
        <v>0.13212618968339301</v>
      </c>
      <c r="N1846">
        <v>0.13146555873497601</v>
      </c>
      <c r="O1846">
        <v>0.13080823094130101</v>
      </c>
      <c r="P1846">
        <v>0.13015418978659499</v>
      </c>
      <c r="Q1846">
        <v>0.129503418837662</v>
      </c>
      <c r="R1846">
        <v>0.128855901743473</v>
      </c>
      <c r="S1846">
        <v>0.12821162223475599</v>
      </c>
      <c r="T1846">
        <v>0.127570564123582</v>
      </c>
      <c r="U1846">
        <v>0.12693271130296399</v>
      </c>
      <c r="V1846">
        <v>0.12629804774645001</v>
      </c>
      <c r="W1846">
        <v>0.12566655750771699</v>
      </c>
      <c r="X1846">
        <v>0.125038224720179</v>
      </c>
      <c r="Y1846">
        <v>0.124413033596578</v>
      </c>
      <c r="Z1846">
        <v>0.12379096842859499</v>
      </c>
      <c r="AA1846">
        <v>0.12317201358645199</v>
      </c>
      <c r="AB1846">
        <v>0.12255615351852001</v>
      </c>
      <c r="AC1846">
        <v>0.121943372750927</v>
      </c>
      <c r="AD1846">
        <v>0.121333655887172</v>
      </c>
      <c r="AE1846">
        <v>0.12072698760773699</v>
      </c>
      <c r="AF1846">
        <v>0.12012335266969799</v>
      </c>
      <c r="AG1846">
        <v>0.119522735906349</v>
      </c>
      <c r="AH1846">
        <v>0.12182088278638301</v>
      </c>
      <c r="AI1846">
        <v>0.12454821008766</v>
      </c>
      <c r="AJ1846">
        <v>0.12661608877906499</v>
      </c>
      <c r="AK1846">
        <v>0.129209863700811</v>
      </c>
      <c r="AL1846">
        <v>0.12856381438230699</v>
      </c>
      <c r="AM1846">
        <v>0.127920995310395</v>
      </c>
      <c r="AN1846">
        <v>0.127281390333843</v>
      </c>
      <c r="AO1846">
        <v>0.126644983382174</v>
      </c>
      <c r="AP1846">
        <v>0.126011758465263</v>
      </c>
      <c r="AQ1846">
        <v>0.125381699672937</v>
      </c>
      <c r="AR1846">
        <v>0.124754791174572</v>
      </c>
      <c r="AS1846">
        <v>0.124131017218699</v>
      </c>
      <c r="AT1846">
        <v>0.12351036213260599</v>
      </c>
      <c r="AU1846">
        <v>0.12289281032194301</v>
      </c>
      <c r="AV1846">
        <v>0.122278346270333</v>
      </c>
      <c r="AW1846">
        <v>0.12166695453898101</v>
      </c>
      <c r="AX1846">
        <v>0.121058619766287</v>
      </c>
      <c r="AY1846">
        <v>0.12045332666745499</v>
      </c>
      <c r="AZ1846">
        <v>0.119851060034118</v>
      </c>
      <c r="BA1846">
        <v>0.119251804733947</v>
      </c>
      <c r="BB1846">
        <v>0.118655545710278</v>
      </c>
      <c r="BC1846">
        <v>0.118062267981726</v>
      </c>
      <c r="BD1846">
        <v>0.117471956641817</v>
      </c>
      <c r="BE1846">
        <v>0.116884596858608</v>
      </c>
    </row>
    <row r="1847" spans="1:57" x14ac:dyDescent="0.25">
      <c r="A1847" t="s">
        <v>44</v>
      </c>
      <c r="B1847" t="s">
        <v>146</v>
      </c>
      <c r="C1847" t="s">
        <v>271</v>
      </c>
      <c r="D1847">
        <v>7.4307326400000004</v>
      </c>
      <c r="E1847">
        <v>10.67257188</v>
      </c>
      <c r="F1847">
        <v>10.8432828928663</v>
      </c>
      <c r="G1847">
        <v>8.8362028966219697</v>
      </c>
      <c r="H1847">
        <v>13.7699653641425</v>
      </c>
      <c r="I1847">
        <v>16.4413386447861</v>
      </c>
      <c r="J1847">
        <v>20.721567138645501</v>
      </c>
      <c r="K1847">
        <v>20.617959302952301</v>
      </c>
      <c r="L1847">
        <v>20.514869506437499</v>
      </c>
      <c r="M1847">
        <v>20.412295158905302</v>
      </c>
      <c r="N1847">
        <v>20.310233683110798</v>
      </c>
      <c r="O1847">
        <v>20.208682514695202</v>
      </c>
      <c r="P1847">
        <v>20.107639102121801</v>
      </c>
      <c r="Q1847">
        <v>20.0071009066111</v>
      </c>
      <c r="R1847">
        <v>19.9070654020781</v>
      </c>
      <c r="S1847">
        <v>19.807530075067699</v>
      </c>
      <c r="T1847">
        <v>19.708492424692398</v>
      </c>
      <c r="U1847">
        <v>19.609949962568901</v>
      </c>
      <c r="V1847">
        <v>19.5119002127561</v>
      </c>
      <c r="W1847">
        <v>19.414340711692301</v>
      </c>
      <c r="X1847">
        <v>19.317269008133799</v>
      </c>
      <c r="Y1847">
        <v>19.2206826630931</v>
      </c>
      <c r="Z1847">
        <v>19.1245792497777</v>
      </c>
      <c r="AA1847">
        <v>19.028956353528802</v>
      </c>
      <c r="AB1847">
        <v>18.933811571761101</v>
      </c>
      <c r="AC1847">
        <v>18.839142513902299</v>
      </c>
      <c r="AD1847">
        <v>18.744946801332802</v>
      </c>
      <c r="AE1847">
        <v>18.651222067326199</v>
      </c>
      <c r="AF1847">
        <v>18.557965956989499</v>
      </c>
      <c r="AG1847">
        <v>18.4651761272046</v>
      </c>
      <c r="AH1847">
        <v>18.820218927925399</v>
      </c>
      <c r="AI1847">
        <v>19.241566202088201</v>
      </c>
      <c r="AJ1847">
        <v>19.561034661013</v>
      </c>
      <c r="AK1847">
        <v>19.961749306650798</v>
      </c>
      <c r="AL1847">
        <v>19.8619405601175</v>
      </c>
      <c r="AM1847">
        <v>19.7626308573169</v>
      </c>
      <c r="AN1847">
        <v>19.663817703030301</v>
      </c>
      <c r="AO1847">
        <v>19.565498614515199</v>
      </c>
      <c r="AP1847">
        <v>19.467671121442599</v>
      </c>
      <c r="AQ1847">
        <v>19.3703327658354</v>
      </c>
      <c r="AR1847">
        <v>19.273481102006201</v>
      </c>
      <c r="AS1847">
        <v>19.1771136964962</v>
      </c>
      <c r="AT1847">
        <v>19.081228128013699</v>
      </c>
      <c r="AU1847">
        <v>18.985821987373601</v>
      </c>
      <c r="AV1847">
        <v>18.890892877436801</v>
      </c>
      <c r="AW1847">
        <v>18.7964384130496</v>
      </c>
      <c r="AX1847">
        <v>18.702456220984299</v>
      </c>
      <c r="AY1847">
        <v>18.608943939879399</v>
      </c>
      <c r="AZ1847">
        <v>18.51589922018</v>
      </c>
      <c r="BA1847">
        <v>18.4233197240791</v>
      </c>
      <c r="BB1847">
        <v>18.3312031254587</v>
      </c>
      <c r="BC1847">
        <v>18.239547109831399</v>
      </c>
      <c r="BD1847">
        <v>18.148349374282301</v>
      </c>
      <c r="BE1847">
        <v>18.0576076274108</v>
      </c>
    </row>
    <row r="1848" spans="1:57" x14ac:dyDescent="0.25">
      <c r="A1848" t="s">
        <v>44</v>
      </c>
      <c r="B1848" t="s">
        <v>146</v>
      </c>
      <c r="C1848" t="s">
        <v>272</v>
      </c>
      <c r="D1848">
        <v>2.0682792000000001</v>
      </c>
      <c r="E1848">
        <v>1.1534633999999999</v>
      </c>
      <c r="F1848">
        <v>1.17191339570228</v>
      </c>
      <c r="G1848">
        <v>0.95499348712068999</v>
      </c>
      <c r="H1848">
        <v>1.48822151262063</v>
      </c>
      <c r="I1848">
        <v>1.77693648606904</v>
      </c>
      <c r="J1848">
        <v>2.2395322846090102</v>
      </c>
      <c r="K1848">
        <v>2.2283346231859702</v>
      </c>
      <c r="L1848">
        <v>2.2171929500700398</v>
      </c>
      <c r="M1848">
        <v>2.20610698531969</v>
      </c>
      <c r="N1848">
        <v>2.1950764503930902</v>
      </c>
      <c r="O1848">
        <v>2.1841010681411199</v>
      </c>
      <c r="P1848">
        <v>2.1731805628004199</v>
      </c>
      <c r="Q1848">
        <v>2.16231465998642</v>
      </c>
      <c r="R1848">
        <v>2.1515030866864802</v>
      </c>
      <c r="S1848">
        <v>2.1407455712530501</v>
      </c>
      <c r="T1848">
        <v>2.13004184339679</v>
      </c>
      <c r="U1848">
        <v>2.1193916341798</v>
      </c>
      <c r="V1848">
        <v>2.1087946760089</v>
      </c>
      <c r="W1848">
        <v>2.0982507026288602</v>
      </c>
      <c r="X1848">
        <v>2.0877594491157101</v>
      </c>
      <c r="Y1848">
        <v>2.0773206518701399</v>
      </c>
      <c r="Z1848">
        <v>2.0669340486107899</v>
      </c>
      <c r="AA1848">
        <v>2.0565993783677299</v>
      </c>
      <c r="AB1848">
        <v>2.04631638147589</v>
      </c>
      <c r="AC1848">
        <v>2.0360847995685099</v>
      </c>
      <c r="AD1848">
        <v>2.0259043755706698</v>
      </c>
      <c r="AE1848">
        <v>2.0157748536928199</v>
      </c>
      <c r="AF1848">
        <v>2.0056959794243499</v>
      </c>
      <c r="AG1848">
        <v>1.9956674995272301</v>
      </c>
      <c r="AH1848">
        <v>2.0340395883423401</v>
      </c>
      <c r="AI1848">
        <v>2.0795776896454798</v>
      </c>
      <c r="AJ1848">
        <v>2.1141049974928698</v>
      </c>
      <c r="AK1848">
        <v>2.1574131787620301</v>
      </c>
      <c r="AL1848">
        <v>2.14662611286822</v>
      </c>
      <c r="AM1848">
        <v>2.1358929823038801</v>
      </c>
      <c r="AN1848">
        <v>2.1252135173923601</v>
      </c>
      <c r="AO1848">
        <v>2.1145874498053998</v>
      </c>
      <c r="AP1848">
        <v>2.1040145125563701</v>
      </c>
      <c r="AQ1848">
        <v>2.0934944399935902</v>
      </c>
      <c r="AR1848">
        <v>2.0830269677936202</v>
      </c>
      <c r="AS1848">
        <v>2.0726118329546499</v>
      </c>
      <c r="AT1848">
        <v>2.06224877378988</v>
      </c>
      <c r="AU1848">
        <v>2.0519375299209299</v>
      </c>
      <c r="AV1848">
        <v>2.0416778422713202</v>
      </c>
      <c r="AW1848">
        <v>2.03146945305997</v>
      </c>
      <c r="AX1848">
        <v>2.0213121057946699</v>
      </c>
      <c r="AY1848">
        <v>2.0112055452656898</v>
      </c>
      <c r="AZ1848">
        <v>2.0011495175393699</v>
      </c>
      <c r="BA1848">
        <v>1.9911437699516701</v>
      </c>
      <c r="BB1848">
        <v>1.98118805110191</v>
      </c>
      <c r="BC1848">
        <v>1.9712821108464</v>
      </c>
      <c r="BD1848">
        <v>1.96142570029217</v>
      </c>
      <c r="BE1848">
        <v>1.95161857179071</v>
      </c>
    </row>
    <row r="1849" spans="1:57" x14ac:dyDescent="0.25">
      <c r="A1849" t="s">
        <v>44</v>
      </c>
      <c r="B1849" t="s">
        <v>146</v>
      </c>
      <c r="C1849" t="s">
        <v>273</v>
      </c>
      <c r="D1849">
        <v>1.917219456</v>
      </c>
      <c r="E1849">
        <v>3.8078108639999999</v>
      </c>
      <c r="F1849">
        <v>3.8687179496308901</v>
      </c>
      <c r="G1849">
        <v>3.1526224198421899</v>
      </c>
      <c r="H1849">
        <v>4.9129136163274696</v>
      </c>
      <c r="I1849">
        <v>5.8660188578949999</v>
      </c>
      <c r="J1849">
        <v>7.3931391005669997</v>
      </c>
      <c r="K1849">
        <v>7.3561734050641601</v>
      </c>
      <c r="L1849">
        <v>7.3193925380388398</v>
      </c>
      <c r="M1849">
        <v>7.2827955753486497</v>
      </c>
      <c r="N1849">
        <v>7.2463815974718999</v>
      </c>
      <c r="O1849">
        <v>7.21014968948454</v>
      </c>
      <c r="P1849">
        <v>7.1740989410371201</v>
      </c>
      <c r="Q1849">
        <v>7.1382284463319303</v>
      </c>
      <c r="R1849">
        <v>7.1025373041002799</v>
      </c>
      <c r="S1849">
        <v>7.0670246175797704</v>
      </c>
      <c r="T1849">
        <v>7.0316894944918698</v>
      </c>
      <c r="U1849">
        <v>6.9965310470194204</v>
      </c>
      <c r="V1849">
        <v>6.9615483917843202</v>
      </c>
      <c r="W1849">
        <v>6.9267406498254003</v>
      </c>
      <c r="X1849">
        <v>6.8921069465762699</v>
      </c>
      <c r="Y1849">
        <v>6.8576464118433904</v>
      </c>
      <c r="Z1849">
        <v>6.8233581797841696</v>
      </c>
      <c r="AA1849">
        <v>6.7892413888852499</v>
      </c>
      <c r="AB1849">
        <v>6.75529518194082</v>
      </c>
      <c r="AC1849">
        <v>6.7215187060311203</v>
      </c>
      <c r="AD1849">
        <v>6.6879111125009603</v>
      </c>
      <c r="AE1849">
        <v>6.6544715569384598</v>
      </c>
      <c r="AF1849">
        <v>6.6211991991537698</v>
      </c>
      <c r="AG1849">
        <v>6.5880932031580004</v>
      </c>
      <c r="AH1849">
        <v>6.7147670591854602</v>
      </c>
      <c r="AI1849">
        <v>6.86509734003186</v>
      </c>
      <c r="AJ1849">
        <v>6.9790788135020598</v>
      </c>
      <c r="AK1849">
        <v>7.1220476871887204</v>
      </c>
      <c r="AL1849">
        <v>7.0864374487527702</v>
      </c>
      <c r="AM1849">
        <v>7.05100526150901</v>
      </c>
      <c r="AN1849">
        <v>7.0157502352014598</v>
      </c>
      <c r="AO1849">
        <v>6.9806714840254598</v>
      </c>
      <c r="AP1849">
        <v>6.9457681266053299</v>
      </c>
      <c r="AQ1849">
        <v>6.9110392859722998</v>
      </c>
      <c r="AR1849">
        <v>6.8764840895424397</v>
      </c>
      <c r="AS1849">
        <v>6.8421016690947303</v>
      </c>
      <c r="AT1849">
        <v>6.8078911607492598</v>
      </c>
      <c r="AU1849">
        <v>6.7738517049455096</v>
      </c>
      <c r="AV1849">
        <v>6.7399824464207798</v>
      </c>
      <c r="AW1849">
        <v>6.7062825341886798</v>
      </c>
      <c r="AX1849">
        <v>6.67275112151773</v>
      </c>
      <c r="AY1849">
        <v>6.6393873659101397</v>
      </c>
      <c r="AZ1849">
        <v>6.6061904290805904</v>
      </c>
      <c r="BA1849">
        <v>6.5731594769351904</v>
      </c>
      <c r="BB1849">
        <v>6.5402936795505102</v>
      </c>
      <c r="BC1849">
        <v>6.50759221115276</v>
      </c>
      <c r="BD1849">
        <v>6.4750542500970001</v>
      </c>
      <c r="BE1849">
        <v>6.4426789788465104</v>
      </c>
    </row>
    <row r="1850" spans="1:57" x14ac:dyDescent="0.25">
      <c r="A1850" t="s">
        <v>44</v>
      </c>
      <c r="B1850" t="s">
        <v>146</v>
      </c>
      <c r="C1850" t="s">
        <v>275</v>
      </c>
      <c r="D1850">
        <v>13.062525256277301</v>
      </c>
      <c r="E1850">
        <v>13.5347755629054</v>
      </c>
      <c r="F1850">
        <v>13.7512683887436</v>
      </c>
      <c r="G1850">
        <v>11.2059234061652</v>
      </c>
      <c r="H1850">
        <v>17.462837712239502</v>
      </c>
      <c r="I1850">
        <v>20.8506282284139</v>
      </c>
      <c r="J1850">
        <v>26.278741777211</v>
      </c>
      <c r="K1850">
        <v>26.147348068325002</v>
      </c>
      <c r="L1850">
        <v>26.016611327983298</v>
      </c>
      <c r="M1850">
        <v>25.886528271343401</v>
      </c>
      <c r="N1850">
        <v>25.757095629986701</v>
      </c>
      <c r="O1850">
        <v>25.6283101518368</v>
      </c>
      <c r="P1850">
        <v>25.500168601077601</v>
      </c>
      <c r="Q1850">
        <v>25.3726677580722</v>
      </c>
      <c r="R1850">
        <v>25.2458044192818</v>
      </c>
      <c r="S1850">
        <v>25.1195753971854</v>
      </c>
      <c r="T1850">
        <v>24.9939775201995</v>
      </c>
      <c r="U1850">
        <v>24.8690076325985</v>
      </c>
      <c r="V1850">
        <v>24.7446625944355</v>
      </c>
      <c r="W1850">
        <v>24.620939281463301</v>
      </c>
      <c r="X1850">
        <v>24.497834585056001</v>
      </c>
      <c r="Y1850">
        <v>24.375345412130699</v>
      </c>
      <c r="Z1850">
        <v>24.2534686850701</v>
      </c>
      <c r="AA1850">
        <v>24.132201341644699</v>
      </c>
      <c r="AB1850">
        <v>24.011540334936502</v>
      </c>
      <c r="AC1850">
        <v>23.891482633261798</v>
      </c>
      <c r="AD1850">
        <v>23.7720252200955</v>
      </c>
      <c r="AE1850">
        <v>23.653165093995</v>
      </c>
      <c r="AF1850">
        <v>23.534899268525098</v>
      </c>
      <c r="AG1850">
        <v>23.417224772182401</v>
      </c>
      <c r="AH1850">
        <v>23.867484060853698</v>
      </c>
      <c r="AI1850">
        <v>24.401829563882998</v>
      </c>
      <c r="AJ1850">
        <v>24.8069740725911</v>
      </c>
      <c r="AK1850">
        <v>25.315153624292201</v>
      </c>
      <c r="AL1850">
        <v>25.188577856170799</v>
      </c>
      <c r="AM1850">
        <v>25.062634966889899</v>
      </c>
      <c r="AN1850">
        <v>24.937321792055499</v>
      </c>
      <c r="AO1850">
        <v>24.8126351830952</v>
      </c>
      <c r="AP1850">
        <v>24.688572007179701</v>
      </c>
      <c r="AQ1850">
        <v>24.5651291471438</v>
      </c>
      <c r="AR1850">
        <v>24.442303501408102</v>
      </c>
      <c r="AS1850">
        <v>24.320091983901101</v>
      </c>
      <c r="AT1850">
        <v>24.198491523981499</v>
      </c>
      <c r="AU1850">
        <v>24.0774990663616</v>
      </c>
      <c r="AV1850">
        <v>23.957111571029799</v>
      </c>
      <c r="AW1850">
        <v>23.8373260131747</v>
      </c>
      <c r="AX1850">
        <v>23.718139383108799</v>
      </c>
      <c r="AY1850">
        <v>23.599548686193302</v>
      </c>
      <c r="AZ1850">
        <v>23.481550942762301</v>
      </c>
      <c r="BA1850">
        <v>23.364143188048502</v>
      </c>
      <c r="BB1850">
        <v>23.247322472108198</v>
      </c>
      <c r="BC1850">
        <v>23.131085859747699</v>
      </c>
      <c r="BD1850">
        <v>23.015430430449001</v>
      </c>
      <c r="BE1850">
        <v>22.900353278296699</v>
      </c>
    </row>
    <row r="1851" spans="1:57" x14ac:dyDescent="0.25">
      <c r="A1851" t="s">
        <v>44</v>
      </c>
      <c r="B1851" t="s">
        <v>146</v>
      </c>
      <c r="C1851" t="s">
        <v>277</v>
      </c>
      <c r="D1851">
        <v>65.776637663999907</v>
      </c>
      <c r="E1851">
        <v>65.647014335999998</v>
      </c>
      <c r="F1851">
        <v>66.697058171258902</v>
      </c>
      <c r="G1851">
        <v>54.351504468887804</v>
      </c>
      <c r="H1851">
        <v>84.699088826009302</v>
      </c>
      <c r="I1851">
        <v>101.130712058255</v>
      </c>
      <c r="J1851">
        <v>127.45840743075399</v>
      </c>
      <c r="K1851">
        <v>126.8211153936</v>
      </c>
      <c r="L1851">
        <v>126.187009816632</v>
      </c>
      <c r="M1851">
        <v>125.55607476754901</v>
      </c>
      <c r="N1851">
        <v>124.928294393711</v>
      </c>
      <c r="O1851">
        <v>124.303652921742</v>
      </c>
      <c r="P1851">
        <v>123.682134657134</v>
      </c>
      <c r="Q1851">
        <v>123.06372398384801</v>
      </c>
      <c r="R1851">
        <v>122.448405363929</v>
      </c>
      <c r="S1851">
        <v>121.836163337109</v>
      </c>
      <c r="T1851">
        <v>121.226982520424</v>
      </c>
      <c r="U1851">
        <v>120.62084760782101</v>
      </c>
      <c r="V1851">
        <v>120.017743369782</v>
      </c>
      <c r="W1851">
        <v>119.417654652933</v>
      </c>
      <c r="X1851">
        <v>118.820566379669</v>
      </c>
      <c r="Y1851">
        <v>118.22646354777</v>
      </c>
      <c r="Z1851">
        <v>117.63533123003199</v>
      </c>
      <c r="AA1851">
        <v>117.047154573881</v>
      </c>
      <c r="AB1851">
        <v>116.461918801012</v>
      </c>
      <c r="AC1851">
        <v>115.87960920700699</v>
      </c>
      <c r="AD1851">
        <v>115.300211160972</v>
      </c>
      <c r="AE1851">
        <v>114.723710105167</v>
      </c>
      <c r="AF1851">
        <v>114.15009155464099</v>
      </c>
      <c r="AG1851">
        <v>113.57934109686801</v>
      </c>
      <c r="AH1851">
        <v>115.763210185864</v>
      </c>
      <c r="AI1851">
        <v>118.354918244465</v>
      </c>
      <c r="AJ1851">
        <v>120.31996947473399</v>
      </c>
      <c r="AK1851">
        <v>122.784766187523</v>
      </c>
      <c r="AL1851">
        <v>122.17084235658599</v>
      </c>
      <c r="AM1851">
        <v>121.559988144803</v>
      </c>
      <c r="AN1851">
        <v>120.95218820407899</v>
      </c>
      <c r="AO1851">
        <v>120.347427263059</v>
      </c>
      <c r="AP1851">
        <v>119.745690126743</v>
      </c>
      <c r="AQ1851">
        <v>119.14696167611</v>
      </c>
      <c r="AR1851">
        <v>118.551226867729</v>
      </c>
      <c r="AS1851">
        <v>117.95847073339</v>
      </c>
      <c r="AT1851">
        <v>117.36867837972299</v>
      </c>
      <c r="AU1851">
        <v>116.78183498782499</v>
      </c>
      <c r="AV1851">
        <v>116.197925812886</v>
      </c>
      <c r="AW1851">
        <v>115.616936183821</v>
      </c>
      <c r="AX1851">
        <v>115.03885150290201</v>
      </c>
      <c r="AY1851">
        <v>114.46365724538801</v>
      </c>
      <c r="AZ1851">
        <v>113.891338959161</v>
      </c>
      <c r="BA1851">
        <v>113.321882264365</v>
      </c>
      <c r="BB1851">
        <v>112.755272853043</v>
      </c>
      <c r="BC1851">
        <v>112.191496488778</v>
      </c>
      <c r="BD1851">
        <v>111.630539006334</v>
      </c>
      <c r="BE1851">
        <v>111.072386311302</v>
      </c>
    </row>
    <row r="1852" spans="1:57" x14ac:dyDescent="0.25">
      <c r="A1852" t="s">
        <v>44</v>
      </c>
      <c r="B1852" t="s">
        <v>146</v>
      </c>
      <c r="C1852" t="s">
        <v>295</v>
      </c>
      <c r="D1852">
        <v>2.0573935200000002</v>
      </c>
      <c r="E1852">
        <v>5.4072522000000003</v>
      </c>
      <c r="F1852">
        <v>5.57705547100948</v>
      </c>
      <c r="G1852">
        <v>5.1331081910220897</v>
      </c>
      <c r="H1852">
        <v>5.3709395970872702</v>
      </c>
      <c r="I1852">
        <v>5.61649947040305</v>
      </c>
      <c r="J1852">
        <v>5.8718331973752997</v>
      </c>
      <c r="K1852">
        <v>6.1360597143610196</v>
      </c>
      <c r="L1852">
        <v>6.4100262338020402</v>
      </c>
      <c r="M1852">
        <v>6.6939574783206597</v>
      </c>
      <c r="N1852">
        <v>6.9860278463993204</v>
      </c>
      <c r="O1852">
        <v>7.17079624710271</v>
      </c>
      <c r="P1852">
        <v>7.3552596698878396</v>
      </c>
      <c r="Q1852">
        <v>7.5386108196033996</v>
      </c>
      <c r="R1852">
        <v>7.7215153107562902</v>
      </c>
      <c r="S1852">
        <v>7.90150602737745</v>
      </c>
      <c r="T1852">
        <v>8.0777236379707702</v>
      </c>
      <c r="U1852">
        <v>8.2489512293196796</v>
      </c>
      <c r="V1852">
        <v>8.4144995192714998</v>
      </c>
      <c r="W1852">
        <v>8.5805935258871902</v>
      </c>
      <c r="X1852">
        <v>8.7406646434387696</v>
      </c>
      <c r="Y1852">
        <v>8.8939816894535202</v>
      </c>
      <c r="Z1852">
        <v>9.0385431442127899</v>
      </c>
      <c r="AA1852">
        <v>9.1738837189368798</v>
      </c>
      <c r="AB1852">
        <v>9.3656874234714493</v>
      </c>
      <c r="AC1852">
        <v>9.55072447436803</v>
      </c>
      <c r="AD1852">
        <v>9.7303811998468301</v>
      </c>
      <c r="AE1852">
        <v>9.9038394058450407</v>
      </c>
      <c r="AF1852">
        <v>10.0699313370824</v>
      </c>
      <c r="AG1852">
        <v>10.2288596233363</v>
      </c>
      <c r="AH1852">
        <v>10.380272355462401</v>
      </c>
      <c r="AI1852">
        <v>10.5248912041314</v>
      </c>
      <c r="AJ1852">
        <v>10.6614767608009</v>
      </c>
      <c r="AK1852">
        <v>10.790768779584299</v>
      </c>
      <c r="AL1852">
        <v>10.7368149356864</v>
      </c>
      <c r="AM1852">
        <v>10.683130861007999</v>
      </c>
      <c r="AN1852">
        <v>10.629715206702899</v>
      </c>
      <c r="AO1852">
        <v>10.576566630669401</v>
      </c>
      <c r="AP1852">
        <v>10.5236837975161</v>
      </c>
      <c r="AQ1852">
        <v>10.4710653785285</v>
      </c>
      <c r="AR1852">
        <v>10.4187100516359</v>
      </c>
      <c r="AS1852">
        <v>10.366616501377701</v>
      </c>
      <c r="AT1852">
        <v>10.3147834188708</v>
      </c>
      <c r="AU1852">
        <v>10.2632095017764</v>
      </c>
      <c r="AV1852">
        <v>10.2118934542675</v>
      </c>
      <c r="AW1852">
        <v>10.160833986996201</v>
      </c>
      <c r="AX1852">
        <v>10.1100298170612</v>
      </c>
      <c r="AY1852">
        <v>10.0594796679759</v>
      </c>
      <c r="AZ1852">
        <v>10.009182269636</v>
      </c>
      <c r="BA1852">
        <v>9.9591363582879104</v>
      </c>
      <c r="BB1852">
        <v>9.9093406764964698</v>
      </c>
      <c r="BC1852">
        <v>9.8597939731139892</v>
      </c>
      <c r="BD1852">
        <v>9.8104950032484108</v>
      </c>
      <c r="BE1852">
        <v>9.7614425282321697</v>
      </c>
    </row>
    <row r="1853" spans="1:57" x14ac:dyDescent="0.25">
      <c r="A1853" t="s">
        <v>44</v>
      </c>
      <c r="B1853" t="s">
        <v>146</v>
      </c>
      <c r="C1853" t="s">
        <v>430</v>
      </c>
      <c r="D1853">
        <v>0</v>
      </c>
      <c r="E1853">
        <v>8.2898639999999996E-2</v>
      </c>
      <c r="F1853">
        <v>8.55018957227935E-2</v>
      </c>
      <c r="G1853">
        <v>7.8695735332742905E-2</v>
      </c>
      <c r="H1853">
        <v>8.2341931105170796E-2</v>
      </c>
      <c r="I1853">
        <v>8.6106612089802803E-2</v>
      </c>
      <c r="J1853">
        <v>9.0021136127008197E-2</v>
      </c>
      <c r="K1853">
        <v>9.4071995620865795E-2</v>
      </c>
      <c r="L1853">
        <v>9.8272179194177606E-2</v>
      </c>
      <c r="M1853">
        <v>0.10262513207181501</v>
      </c>
      <c r="N1853">
        <v>0.107102865937829</v>
      </c>
      <c r="O1853">
        <v>0.10993555222039</v>
      </c>
      <c r="P1853">
        <v>0.112763562883297</v>
      </c>
      <c r="Q1853">
        <v>0.11557452127614901</v>
      </c>
      <c r="R1853">
        <v>0.11837863194190799</v>
      </c>
      <c r="S1853">
        <v>0.121138071499863</v>
      </c>
      <c r="T1853">
        <v>0.123839665529865</v>
      </c>
      <c r="U1853">
        <v>0.126464757522671</v>
      </c>
      <c r="V1853">
        <v>0.12900278008639199</v>
      </c>
      <c r="W1853">
        <v>0.13154916903799099</v>
      </c>
      <c r="X1853">
        <v>0.13400322101439199</v>
      </c>
      <c r="Y1853">
        <v>0.13635372624946099</v>
      </c>
      <c r="Z1853">
        <v>0.13856999942347101</v>
      </c>
      <c r="AA1853">
        <v>0.140644907189276</v>
      </c>
      <c r="AB1853">
        <v>0.14358545178841201</v>
      </c>
      <c r="AC1853">
        <v>0.14642225674989301</v>
      </c>
      <c r="AD1853">
        <v>0.14917657588615299</v>
      </c>
      <c r="AE1853">
        <v>0.15183586545546299</v>
      </c>
      <c r="AF1853">
        <v>0.154382222589416</v>
      </c>
      <c r="AG1853">
        <v>0.156818753807247</v>
      </c>
      <c r="AH1853">
        <v>0.15914006398618299</v>
      </c>
      <c r="AI1853">
        <v>0.16135721706682299</v>
      </c>
      <c r="AJ1853">
        <v>0.16345121166384699</v>
      </c>
      <c r="AK1853">
        <v>0.16543338895529999</v>
      </c>
      <c r="AL1853">
        <v>0.16460622201052399</v>
      </c>
      <c r="AM1853">
        <v>0.163783190900471</v>
      </c>
      <c r="AN1853">
        <v>0.16296427494596899</v>
      </c>
      <c r="AO1853">
        <v>0.162149453571239</v>
      </c>
      <c r="AP1853">
        <v>0.16133870630338301</v>
      </c>
      <c r="AQ1853">
        <v>0.16053201277186599</v>
      </c>
      <c r="AR1853">
        <v>0.15972935270800601</v>
      </c>
      <c r="AS1853">
        <v>0.15893070594446601</v>
      </c>
      <c r="AT1853">
        <v>0.15813605241474399</v>
      </c>
      <c r="AU1853">
        <v>0.15734537215267</v>
      </c>
      <c r="AV1853">
        <v>0.15655864529190699</v>
      </c>
      <c r="AW1853">
        <v>0.155775852065447</v>
      </c>
      <c r="AX1853">
        <v>0.15499697280512001</v>
      </c>
      <c r="AY1853">
        <v>0.15422198794109401</v>
      </c>
      <c r="AZ1853">
        <v>0.15345087800138901</v>
      </c>
      <c r="BA1853">
        <v>0.15268362361138199</v>
      </c>
      <c r="BB1853">
        <v>0.15192020549332499</v>
      </c>
      <c r="BC1853">
        <v>0.151160604465858</v>
      </c>
      <c r="BD1853">
        <v>0.150404801443529</v>
      </c>
      <c r="BE1853">
        <v>0.149652777436312</v>
      </c>
    </row>
    <row r="1854" spans="1:57" x14ac:dyDescent="0.25">
      <c r="A1854" t="s">
        <v>44</v>
      </c>
      <c r="B1854" t="s">
        <v>146</v>
      </c>
      <c r="C1854" t="s">
        <v>296</v>
      </c>
      <c r="D1854">
        <v>0</v>
      </c>
      <c r="E1854">
        <v>0.55475099999999999</v>
      </c>
      <c r="F1854">
        <v>0.57217177693283505</v>
      </c>
      <c r="G1854">
        <v>0.52662550159537502</v>
      </c>
      <c r="H1854">
        <v>0.55102554906237999</v>
      </c>
      <c r="I1854">
        <v>0.576218489994893</v>
      </c>
      <c r="J1854">
        <v>0.60241416852669605</v>
      </c>
      <c r="K1854">
        <v>0.62952219291740996</v>
      </c>
      <c r="L1854">
        <v>0.65762948198123905</v>
      </c>
      <c r="M1854">
        <v>0.68675909088462095</v>
      </c>
      <c r="N1854">
        <v>0.71672372407890805</v>
      </c>
      <c r="O1854">
        <v>0.735679831777863</v>
      </c>
      <c r="P1854">
        <v>0.75460465060792703</v>
      </c>
      <c r="Q1854">
        <v>0.77341535702473896</v>
      </c>
      <c r="R1854">
        <v>0.79218023900519396</v>
      </c>
      <c r="S1854">
        <v>0.81064618554201395</v>
      </c>
      <c r="T1854">
        <v>0.82872503448015999</v>
      </c>
      <c r="U1854">
        <v>0.84629193796736901</v>
      </c>
      <c r="V1854">
        <v>0.86327617987105898</v>
      </c>
      <c r="W1854">
        <v>0.88031640896635899</v>
      </c>
      <c r="X1854">
        <v>0.89673872648520103</v>
      </c>
      <c r="Y1854">
        <v>0.91246811757846702</v>
      </c>
      <c r="Z1854">
        <v>0.92729923856615804</v>
      </c>
      <c r="AA1854">
        <v>0.94118435366561004</v>
      </c>
      <c r="AB1854">
        <v>0.96086224050326496</v>
      </c>
      <c r="AC1854">
        <v>0.97984591006872901</v>
      </c>
      <c r="AD1854">
        <v>0.99827759115734005</v>
      </c>
      <c r="AE1854">
        <v>1.0160733420630701</v>
      </c>
      <c r="AF1854">
        <v>1.03311335823725</v>
      </c>
      <c r="AG1854">
        <v>1.0494184282555601</v>
      </c>
      <c r="AH1854">
        <v>1.06495244839238</v>
      </c>
      <c r="AI1854">
        <v>1.07978945764414</v>
      </c>
      <c r="AJ1854">
        <v>1.09380230027574</v>
      </c>
      <c r="AK1854">
        <v>1.1070668705341999</v>
      </c>
      <c r="AL1854">
        <v>1.1015315361815301</v>
      </c>
      <c r="AM1854">
        <v>1.09602387850062</v>
      </c>
      <c r="AN1854">
        <v>1.09054375910812</v>
      </c>
      <c r="AO1854">
        <v>1.08509104031258</v>
      </c>
      <c r="AP1854">
        <v>1.07966558511102</v>
      </c>
      <c r="AQ1854">
        <v>1.0742672571854599</v>
      </c>
      <c r="AR1854">
        <v>1.0688959208995401</v>
      </c>
      <c r="AS1854">
        <v>1.06355144129504</v>
      </c>
      <c r="AT1854">
        <v>1.05823368408856</v>
      </c>
      <c r="AU1854">
        <v>1.05294251566812</v>
      </c>
      <c r="AV1854">
        <v>1.04767780308978</v>
      </c>
      <c r="AW1854">
        <v>1.0424394140743301</v>
      </c>
      <c r="AX1854">
        <v>1.03722721700396</v>
      </c>
      <c r="AY1854">
        <v>1.03204108091894</v>
      </c>
      <c r="AZ1854">
        <v>1.0268808755143399</v>
      </c>
      <c r="BA1854">
        <v>1.0217464711367701</v>
      </c>
      <c r="BB1854">
        <v>1.0166377387810901</v>
      </c>
      <c r="BC1854">
        <v>1.0115545500871801</v>
      </c>
      <c r="BD1854">
        <v>1.0064967773367499</v>
      </c>
      <c r="BE1854">
        <v>1.0014642934500599</v>
      </c>
    </row>
    <row r="1855" spans="1:57" x14ac:dyDescent="0.25">
      <c r="A1855" t="s">
        <v>44</v>
      </c>
      <c r="B1855" t="s">
        <v>146</v>
      </c>
      <c r="C1855" t="s">
        <v>297</v>
      </c>
      <c r="D1855">
        <v>18.753933239999999</v>
      </c>
      <c r="E1855">
        <v>15.40407456</v>
      </c>
      <c r="F1855">
        <v>15.887806805217201</v>
      </c>
      <c r="G1855">
        <v>14.6230984563751</v>
      </c>
      <c r="H1855">
        <v>15.3006279253608</v>
      </c>
      <c r="I1855">
        <v>16.0001741010506</v>
      </c>
      <c r="J1855">
        <v>16.727563840327701</v>
      </c>
      <c r="K1855">
        <v>17.480287186277199</v>
      </c>
      <c r="L1855">
        <v>18.260757661172601</v>
      </c>
      <c r="M1855">
        <v>19.0696154504354</v>
      </c>
      <c r="N1855">
        <v>19.9016598160839</v>
      </c>
      <c r="O1855">
        <v>20.428024430770598</v>
      </c>
      <c r="P1855">
        <v>20.953520230314599</v>
      </c>
      <c r="Q1855">
        <v>21.475847408040899</v>
      </c>
      <c r="R1855">
        <v>21.996902153569099</v>
      </c>
      <c r="S1855">
        <v>22.509656195065499</v>
      </c>
      <c r="T1855">
        <v>23.011661485731299</v>
      </c>
      <c r="U1855">
        <v>23.4994513069399</v>
      </c>
      <c r="V1855">
        <v>23.971062045144102</v>
      </c>
      <c r="W1855">
        <v>24.444227410332299</v>
      </c>
      <c r="X1855">
        <v>24.900234886674301</v>
      </c>
      <c r="Y1855">
        <v>25.337001495809002</v>
      </c>
      <c r="Z1855">
        <v>25.748825347415899</v>
      </c>
      <c r="AA1855">
        <v>26.1343809358982</v>
      </c>
      <c r="AB1855">
        <v>26.680787586865002</v>
      </c>
      <c r="AC1855">
        <v>27.207917526980101</v>
      </c>
      <c r="AD1855">
        <v>27.719720101027001</v>
      </c>
      <c r="AE1855">
        <v>28.213864453724401</v>
      </c>
      <c r="AF1855">
        <v>28.687023906615298</v>
      </c>
      <c r="AG1855">
        <v>29.139775707455801</v>
      </c>
      <c r="AH1855">
        <v>29.571117344341602</v>
      </c>
      <c r="AI1855">
        <v>29.9831046985989</v>
      </c>
      <c r="AJ1855">
        <v>30.372206967354899</v>
      </c>
      <c r="AK1855">
        <v>30.740531547694001</v>
      </c>
      <c r="AL1855">
        <v>30.586828889955498</v>
      </c>
      <c r="AM1855">
        <v>30.4338947455057</v>
      </c>
      <c r="AN1855">
        <v>30.2817252717782</v>
      </c>
      <c r="AO1855">
        <v>30.130316645419299</v>
      </c>
      <c r="AP1855">
        <v>29.979665062192201</v>
      </c>
      <c r="AQ1855">
        <v>29.8297667368813</v>
      </c>
      <c r="AR1855">
        <v>29.6806179031969</v>
      </c>
      <c r="AS1855">
        <v>29.532214813680898</v>
      </c>
      <c r="AT1855">
        <v>29.3845537396125</v>
      </c>
      <c r="AU1855">
        <v>29.237630970914399</v>
      </c>
      <c r="AV1855">
        <v>29.0914428160598</v>
      </c>
      <c r="AW1855">
        <v>28.945985601979501</v>
      </c>
      <c r="AX1855">
        <v>28.8012556739696</v>
      </c>
      <c r="AY1855">
        <v>28.657249395599798</v>
      </c>
      <c r="AZ1855">
        <v>28.513963148621801</v>
      </c>
      <c r="BA1855">
        <v>28.3713933328787</v>
      </c>
      <c r="BB1855">
        <v>28.229536366214301</v>
      </c>
      <c r="BC1855">
        <v>28.088388684383201</v>
      </c>
      <c r="BD1855">
        <v>27.947946740961299</v>
      </c>
      <c r="BE1855">
        <v>27.808207007256499</v>
      </c>
    </row>
    <row r="1856" spans="1:57" x14ac:dyDescent="0.25">
      <c r="A1856" t="s">
        <v>44</v>
      </c>
      <c r="B1856" t="s">
        <v>146</v>
      </c>
      <c r="C1856" t="s">
        <v>299</v>
      </c>
      <c r="D1856">
        <v>0.15742368000000001</v>
      </c>
      <c r="E1856">
        <v>9.4454207999999998E-2</v>
      </c>
      <c r="F1856">
        <v>9.7420341793243395E-2</v>
      </c>
      <c r="G1856">
        <v>8.9665443894276803E-2</v>
      </c>
      <c r="H1856">
        <v>9.3819897259224905E-2</v>
      </c>
      <c r="I1856">
        <v>9.8109351956866195E-2</v>
      </c>
      <c r="J1856">
        <v>0.10256953692046999</v>
      </c>
      <c r="K1856">
        <v>0.10718506167710699</v>
      </c>
      <c r="L1856">
        <v>0.111970725384881</v>
      </c>
      <c r="M1856">
        <v>0.116930453512128</v>
      </c>
      <c r="N1856">
        <v>0.122032356341284</v>
      </c>
      <c r="O1856">
        <v>0.12525990192383801</v>
      </c>
      <c r="P1856">
        <v>0.128482120133696</v>
      </c>
      <c r="Q1856">
        <v>0.13168490909040001</v>
      </c>
      <c r="R1856">
        <v>0.13487989578835599</v>
      </c>
      <c r="S1856">
        <v>0.138023984496814</v>
      </c>
      <c r="T1856">
        <v>0.14110216436130099</v>
      </c>
      <c r="U1856">
        <v>0.14409317826825499</v>
      </c>
      <c r="V1856">
        <v>0.14698498579540401</v>
      </c>
      <c r="W1856">
        <v>0.14988632593419601</v>
      </c>
      <c r="X1856">
        <v>0.152682457883065</v>
      </c>
      <c r="Y1856">
        <v>0.15536060930241599</v>
      </c>
      <c r="Z1856">
        <v>0.157885817524924</v>
      </c>
      <c r="AA1856">
        <v>0.16024995485808399</v>
      </c>
      <c r="AB1856">
        <v>0.16360039355285699</v>
      </c>
      <c r="AC1856">
        <v>0.16683263193321099</v>
      </c>
      <c r="AD1856">
        <v>0.16997088646422301</v>
      </c>
      <c r="AE1856">
        <v>0.17300086488258901</v>
      </c>
      <c r="AF1856">
        <v>0.175902168768547</v>
      </c>
      <c r="AG1856">
        <v>0.17867833767128799</v>
      </c>
      <c r="AH1856">
        <v>0.18132322442061999</v>
      </c>
      <c r="AI1856">
        <v>0.18384943520341099</v>
      </c>
      <c r="AJ1856">
        <v>0.18623531995638301</v>
      </c>
      <c r="AK1856">
        <v>0.18849380074906899</v>
      </c>
      <c r="AL1856">
        <v>0.18755133174532401</v>
      </c>
      <c r="AM1856">
        <v>0.18661357508659701</v>
      </c>
      <c r="AN1856">
        <v>0.185680507211164</v>
      </c>
      <c r="AO1856">
        <v>0.184752104675108</v>
      </c>
      <c r="AP1856">
        <v>0.18382834415173299</v>
      </c>
      <c r="AQ1856">
        <v>0.182909202430974</v>
      </c>
      <c r="AR1856">
        <v>0.18199465641881901</v>
      </c>
      <c r="AS1856">
        <v>0.18108468313672499</v>
      </c>
      <c r="AT1856">
        <v>0.18017925972104201</v>
      </c>
      <c r="AU1856">
        <v>0.179278363422436</v>
      </c>
      <c r="AV1856">
        <v>0.17838197160532401</v>
      </c>
      <c r="AW1856">
        <v>0.17749006174729801</v>
      </c>
      <c r="AX1856">
        <v>0.17660261143856101</v>
      </c>
      <c r="AY1856">
        <v>0.175719598381368</v>
      </c>
      <c r="AZ1856">
        <v>0.17484100038946199</v>
      </c>
      <c r="BA1856">
        <v>0.173966795387514</v>
      </c>
      <c r="BB1856">
        <v>0.17309696141057701</v>
      </c>
      <c r="BC1856">
        <v>0.172231476603524</v>
      </c>
      <c r="BD1856">
        <v>0.171370319220506</v>
      </c>
      <c r="BE1856">
        <v>0.170513467624404</v>
      </c>
    </row>
    <row r="1857" spans="1:57" x14ac:dyDescent="0.25">
      <c r="A1857" t="s">
        <v>44</v>
      </c>
      <c r="B1857" t="s">
        <v>146</v>
      </c>
      <c r="C1857" t="s">
        <v>300</v>
      </c>
      <c r="D1857">
        <v>3.4541099999999998E-2</v>
      </c>
      <c r="E1857">
        <v>3.4541099999999998E-2</v>
      </c>
      <c r="F1857">
        <v>3.5625789884497203E-2</v>
      </c>
      <c r="G1857">
        <v>3.2789889721976197E-2</v>
      </c>
      <c r="H1857">
        <v>3.4309137960487797E-2</v>
      </c>
      <c r="I1857">
        <v>3.5877755037417802E-2</v>
      </c>
      <c r="J1857">
        <v>3.7508806719586701E-2</v>
      </c>
      <c r="K1857">
        <v>3.9196664842027398E-2</v>
      </c>
      <c r="L1857">
        <v>4.0946741330907303E-2</v>
      </c>
      <c r="M1857">
        <v>4.27604716965896E-2</v>
      </c>
      <c r="N1857">
        <v>4.4626194140762201E-2</v>
      </c>
      <c r="O1857">
        <v>4.5806480091829201E-2</v>
      </c>
      <c r="P1857">
        <v>4.6984817868040797E-2</v>
      </c>
      <c r="Q1857">
        <v>4.8156050531729E-2</v>
      </c>
      <c r="R1857">
        <v>4.93244299757951E-2</v>
      </c>
      <c r="S1857">
        <v>5.0474196458276402E-2</v>
      </c>
      <c r="T1857">
        <v>5.1599860637443998E-2</v>
      </c>
      <c r="U1857">
        <v>5.2693648967779602E-2</v>
      </c>
      <c r="V1857">
        <v>5.3751158369330101E-2</v>
      </c>
      <c r="W1857">
        <v>5.4812153765829902E-2</v>
      </c>
      <c r="X1857">
        <v>5.5834675422663502E-2</v>
      </c>
      <c r="Y1857">
        <v>5.6814052603942303E-2</v>
      </c>
      <c r="Z1857">
        <v>5.7737499759779702E-2</v>
      </c>
      <c r="AA1857">
        <v>5.8602044662198399E-2</v>
      </c>
      <c r="AB1857">
        <v>5.9827271578505203E-2</v>
      </c>
      <c r="AC1857">
        <v>6.10092736457888E-2</v>
      </c>
      <c r="AD1857">
        <v>6.2156906619230602E-2</v>
      </c>
      <c r="AE1857">
        <v>6.3264943939776594E-2</v>
      </c>
      <c r="AF1857">
        <v>6.4325926078923706E-2</v>
      </c>
      <c r="AG1857">
        <v>6.5341147419686399E-2</v>
      </c>
      <c r="AH1857">
        <v>6.6308359994242894E-2</v>
      </c>
      <c r="AI1857">
        <v>6.7232173777843199E-2</v>
      </c>
      <c r="AJ1857">
        <v>6.81046715266031E-2</v>
      </c>
      <c r="AK1857">
        <v>6.8930578731375203E-2</v>
      </c>
      <c r="AL1857">
        <v>6.8585925837718303E-2</v>
      </c>
      <c r="AM1857">
        <v>6.8242996208529694E-2</v>
      </c>
      <c r="AN1857">
        <v>6.7901781227487107E-2</v>
      </c>
      <c r="AO1857">
        <v>6.7562272321349703E-2</v>
      </c>
      <c r="AP1857">
        <v>6.7224460959742896E-2</v>
      </c>
      <c r="AQ1857">
        <v>6.6888338654944202E-2</v>
      </c>
      <c r="AR1857">
        <v>6.6553896961669495E-2</v>
      </c>
      <c r="AS1857">
        <v>6.6221127476861097E-2</v>
      </c>
      <c r="AT1857">
        <v>6.5890021839476801E-2</v>
      </c>
      <c r="AU1857">
        <v>6.5560571730279404E-2</v>
      </c>
      <c r="AV1857">
        <v>6.52327688716281E-2</v>
      </c>
      <c r="AW1857">
        <v>6.4906605027269901E-2</v>
      </c>
      <c r="AX1857">
        <v>6.4582072002133603E-2</v>
      </c>
      <c r="AY1857">
        <v>6.4259161642122906E-2</v>
      </c>
      <c r="AZ1857">
        <v>6.3937865833912297E-2</v>
      </c>
      <c r="BA1857">
        <v>6.3618176504742704E-2</v>
      </c>
      <c r="BB1857">
        <v>6.3300085622219004E-2</v>
      </c>
      <c r="BC1857">
        <v>6.2983585194107905E-2</v>
      </c>
      <c r="BD1857">
        <v>6.2668667268137399E-2</v>
      </c>
      <c r="BE1857">
        <v>6.23553239317967E-2</v>
      </c>
    </row>
    <row r="1858" spans="1:57" x14ac:dyDescent="0.25">
      <c r="A1858" t="s">
        <v>44</v>
      </c>
      <c r="B1858" t="s">
        <v>146</v>
      </c>
      <c r="C1858" t="s">
        <v>301</v>
      </c>
      <c r="D1858">
        <v>55.256967719999999</v>
      </c>
      <c r="E1858">
        <v>51.432325919999997</v>
      </c>
      <c r="F1858">
        <v>53.047448879650702</v>
      </c>
      <c r="G1858">
        <v>48.8247419758357</v>
      </c>
      <c r="H1858">
        <v>51.086930225674699</v>
      </c>
      <c r="I1858">
        <v>53.422629573534003</v>
      </c>
      <c r="J1858">
        <v>55.851295183768599</v>
      </c>
      <c r="K1858">
        <v>58.364546616412298</v>
      </c>
      <c r="L1858">
        <v>60.970442327927003</v>
      </c>
      <c r="M1858">
        <v>63.671119819343701</v>
      </c>
      <c r="N1858">
        <v>66.449214460942898</v>
      </c>
      <c r="O1858">
        <v>68.206681701826199</v>
      </c>
      <c r="P1858">
        <v>69.961248074928506</v>
      </c>
      <c r="Q1858">
        <v>71.7052348062996</v>
      </c>
      <c r="R1858">
        <v>73.444973041776606</v>
      </c>
      <c r="S1858">
        <v>75.156996239036403</v>
      </c>
      <c r="T1858">
        <v>76.8331306684384</v>
      </c>
      <c r="U1858">
        <v>78.461801379368694</v>
      </c>
      <c r="V1858">
        <v>80.036452105720997</v>
      </c>
      <c r="W1858">
        <v>81.616293541934596</v>
      </c>
      <c r="X1858">
        <v>83.138846880262705</v>
      </c>
      <c r="Y1858">
        <v>84.597157310044693</v>
      </c>
      <c r="Z1858">
        <v>85.972186915034897</v>
      </c>
      <c r="AA1858">
        <v>87.259509993734497</v>
      </c>
      <c r="AB1858">
        <v>89.083895148968395</v>
      </c>
      <c r="AC1858">
        <v>90.8439177181004</v>
      </c>
      <c r="AD1858">
        <v>92.552764081609197</v>
      </c>
      <c r="AE1858">
        <v>94.202651798035404</v>
      </c>
      <c r="AF1858">
        <v>95.782473493809704</v>
      </c>
      <c r="AG1858">
        <v>97.294156528775204</v>
      </c>
      <c r="AH1858">
        <v>98.734353637973001</v>
      </c>
      <c r="AI1858">
        <v>100.109929158368</v>
      </c>
      <c r="AJ1858">
        <v>101.409094169867</v>
      </c>
      <c r="AK1858">
        <v>102.638885014267</v>
      </c>
      <c r="AL1858">
        <v>102.125690589196</v>
      </c>
      <c r="AM1858">
        <v>101.61506213625</v>
      </c>
      <c r="AN1858">
        <v>101.106986825568</v>
      </c>
      <c r="AO1858">
        <v>100.60145189144001</v>
      </c>
      <c r="AP1858">
        <v>100.098444631983</v>
      </c>
      <c r="AQ1858">
        <v>99.597952408823801</v>
      </c>
      <c r="AR1858">
        <v>99.099962646779701</v>
      </c>
      <c r="AS1858">
        <v>98.604462833545796</v>
      </c>
      <c r="AT1858">
        <v>98.111440519377993</v>
      </c>
      <c r="AU1858">
        <v>97.620883316781104</v>
      </c>
      <c r="AV1858">
        <v>97.132778900197195</v>
      </c>
      <c r="AW1858">
        <v>96.647115005696193</v>
      </c>
      <c r="AX1858">
        <v>96.163879430667805</v>
      </c>
      <c r="AY1858">
        <v>95.683060033514394</v>
      </c>
      <c r="AZ1858">
        <v>95.204644733346797</v>
      </c>
      <c r="BA1858">
        <v>94.728621509680096</v>
      </c>
      <c r="BB1858">
        <v>94.254978402131698</v>
      </c>
      <c r="BC1858">
        <v>93.7837035101211</v>
      </c>
      <c r="BD1858">
        <v>93.314784992570495</v>
      </c>
      <c r="BE1858">
        <v>92.848211067607593</v>
      </c>
    </row>
    <row r="1859" spans="1:57" x14ac:dyDescent="0.25">
      <c r="A1859" t="s">
        <v>44</v>
      </c>
      <c r="B1859" t="s">
        <v>146</v>
      </c>
      <c r="C1859" t="s">
        <v>302</v>
      </c>
      <c r="D1859">
        <v>6.2446121999999997</v>
      </c>
      <c r="E1859">
        <v>5.3695709999999996</v>
      </c>
      <c r="F1859">
        <v>5.5381909729536698</v>
      </c>
      <c r="G1859">
        <v>5.09733740223448</v>
      </c>
      <c r="H1859">
        <v>5.3335114465849296</v>
      </c>
      <c r="I1859">
        <v>5.5773601012713199</v>
      </c>
      <c r="J1859">
        <v>5.8309144991357602</v>
      </c>
      <c r="K1859">
        <v>6.0932997163515399</v>
      </c>
      <c r="L1859">
        <v>6.36535706144105</v>
      </c>
      <c r="M1859">
        <v>6.6473096910153</v>
      </c>
      <c r="N1859">
        <v>6.9373447255184901</v>
      </c>
      <c r="O1859">
        <v>7.1208255415479904</v>
      </c>
      <c r="P1859">
        <v>7.30400350494088</v>
      </c>
      <c r="Q1859">
        <v>7.4860769462960599</v>
      </c>
      <c r="R1859">
        <v>7.6677068416917802</v>
      </c>
      <c r="S1859">
        <v>7.8464432676047799</v>
      </c>
      <c r="T1859">
        <v>8.0214328809117408</v>
      </c>
      <c r="U1859">
        <v>8.1914672486275606</v>
      </c>
      <c r="V1859">
        <v>8.3558618919594991</v>
      </c>
      <c r="W1859">
        <v>8.5207984490517408</v>
      </c>
      <c r="X1859">
        <v>8.6797540884322295</v>
      </c>
      <c r="Y1859">
        <v>8.8320027229764904</v>
      </c>
      <c r="Z1859">
        <v>8.9755567808384793</v>
      </c>
      <c r="AA1859">
        <v>9.1099542156690294</v>
      </c>
      <c r="AB1859">
        <v>9.3004213090221803</v>
      </c>
      <c r="AC1859">
        <v>9.4841689031180891</v>
      </c>
      <c r="AD1859">
        <v>9.6625736653531291</v>
      </c>
      <c r="AE1859">
        <v>9.8348231033652809</v>
      </c>
      <c r="AF1859">
        <v>9.9997575995417805</v>
      </c>
      <c r="AG1859">
        <v>10.157578371605799</v>
      </c>
      <c r="AH1859">
        <v>10.3079359627414</v>
      </c>
      <c r="AI1859">
        <v>10.451547014555601</v>
      </c>
      <c r="AJ1859">
        <v>10.587180755499199</v>
      </c>
      <c r="AK1859">
        <v>10.7155717846047</v>
      </c>
      <c r="AL1859">
        <v>10.6619939256816</v>
      </c>
      <c r="AM1859">
        <v>10.6086839560532</v>
      </c>
      <c r="AN1859">
        <v>10.555640536273</v>
      </c>
      <c r="AO1859">
        <v>10.502862333591599</v>
      </c>
      <c r="AP1859">
        <v>10.450348021923601</v>
      </c>
      <c r="AQ1859">
        <v>10.398096281814</v>
      </c>
      <c r="AR1859">
        <v>10.346105800404899</v>
      </c>
      <c r="AS1859">
        <v>10.294375271402901</v>
      </c>
      <c r="AT1859">
        <v>10.2429033950459</v>
      </c>
      <c r="AU1859">
        <v>10.1916888780707</v>
      </c>
      <c r="AV1859">
        <v>10.1407304336803</v>
      </c>
      <c r="AW1859">
        <v>10.0900267815119</v>
      </c>
      <c r="AX1859">
        <v>10.039576647604401</v>
      </c>
      <c r="AY1859">
        <v>9.9893787643663803</v>
      </c>
      <c r="AZ1859">
        <v>9.9394318705445492</v>
      </c>
      <c r="BA1859">
        <v>9.8897347111918208</v>
      </c>
      <c r="BB1859">
        <v>9.8402860376358596</v>
      </c>
      <c r="BC1859">
        <v>9.79108460744769</v>
      </c>
      <c r="BD1859">
        <v>9.7421291844104498</v>
      </c>
      <c r="BE1859">
        <v>9.6934185384883893</v>
      </c>
    </row>
    <row r="1860" spans="1:57" x14ac:dyDescent="0.25">
      <c r="A1860" t="s">
        <v>44</v>
      </c>
      <c r="B1860" t="s">
        <v>146</v>
      </c>
      <c r="C1860" t="s">
        <v>303</v>
      </c>
      <c r="D1860">
        <v>2.3698962720000001</v>
      </c>
      <c r="E1860">
        <v>2.503036512</v>
      </c>
      <c r="F1860">
        <v>2.5816390575209498</v>
      </c>
      <c r="G1860">
        <v>2.3761342631983302</v>
      </c>
      <c r="H1860">
        <v>2.4862272773694598</v>
      </c>
      <c r="I1860">
        <v>2.5998978268569499</v>
      </c>
      <c r="J1860">
        <v>2.7180927283924499</v>
      </c>
      <c r="K1860">
        <v>2.8404041344433502</v>
      </c>
      <c r="L1860">
        <v>2.9672242226993499</v>
      </c>
      <c r="M1860">
        <v>3.0986570180714099</v>
      </c>
      <c r="N1860">
        <v>3.2338574430440299</v>
      </c>
      <c r="O1860">
        <v>3.3193874009817099</v>
      </c>
      <c r="P1860">
        <v>3.40477618354296</v>
      </c>
      <c r="Q1860">
        <v>3.4896500908956201</v>
      </c>
      <c r="R1860">
        <v>3.5743172383914299</v>
      </c>
      <c r="S1860">
        <v>3.6576355891655701</v>
      </c>
      <c r="T1860">
        <v>3.73920735557448</v>
      </c>
      <c r="U1860">
        <v>3.8184692241087701</v>
      </c>
      <c r="V1860">
        <v>3.89510212357821</v>
      </c>
      <c r="W1860">
        <v>3.97198763725621</v>
      </c>
      <c r="X1860">
        <v>4.0460851339012196</v>
      </c>
      <c r="Y1860">
        <v>4.1170561465140398</v>
      </c>
      <c r="Z1860">
        <v>4.1839741644105004</v>
      </c>
      <c r="AA1860">
        <v>4.2466238037392303</v>
      </c>
      <c r="AB1860">
        <v>4.3354104291507296</v>
      </c>
      <c r="AC1860">
        <v>4.4210647462301003</v>
      </c>
      <c r="AD1860">
        <v>4.5042284913019097</v>
      </c>
      <c r="AE1860">
        <v>4.5845229193886103</v>
      </c>
      <c r="AF1860">
        <v>4.66140747236651</v>
      </c>
      <c r="AG1860">
        <v>4.7349759482891303</v>
      </c>
      <c r="AH1860">
        <v>4.8050654471464398</v>
      </c>
      <c r="AI1860">
        <v>4.8720100328904001</v>
      </c>
      <c r="AJ1860">
        <v>4.9352359788441698</v>
      </c>
      <c r="AK1860">
        <v>4.9950857198503398</v>
      </c>
      <c r="AL1860">
        <v>4.9701102912510899</v>
      </c>
      <c r="AM1860">
        <v>4.9452597397948397</v>
      </c>
      <c r="AN1860">
        <v>4.9205334410958601</v>
      </c>
      <c r="AO1860">
        <v>4.8959307738903801</v>
      </c>
      <c r="AP1860">
        <v>4.8714511200209296</v>
      </c>
      <c r="AQ1860">
        <v>4.8470938644208204</v>
      </c>
      <c r="AR1860">
        <v>4.8228583950987201</v>
      </c>
      <c r="AS1860">
        <v>4.7987441031232301</v>
      </c>
      <c r="AT1860">
        <v>4.7747503826076096</v>
      </c>
      <c r="AU1860">
        <v>4.7508766306945702</v>
      </c>
      <c r="AV1860">
        <v>4.7271222475411001</v>
      </c>
      <c r="AW1860">
        <v>4.7034866363033903</v>
      </c>
      <c r="AX1860">
        <v>4.67996920312188</v>
      </c>
      <c r="AY1860">
        <v>4.6565693571062701</v>
      </c>
      <c r="AZ1860">
        <v>4.6332865103207403</v>
      </c>
      <c r="BA1860">
        <v>4.61012007776913</v>
      </c>
      <c r="BB1860">
        <v>4.5870694773802896</v>
      </c>
      <c r="BC1860">
        <v>4.5641341299933798</v>
      </c>
      <c r="BD1860">
        <v>4.5413134593434199</v>
      </c>
      <c r="BE1860">
        <v>4.5186068920466997</v>
      </c>
    </row>
    <row r="1861" spans="1:57" x14ac:dyDescent="0.25">
      <c r="A1861" t="s">
        <v>44</v>
      </c>
      <c r="B1861" t="s">
        <v>146</v>
      </c>
      <c r="C1861" t="s">
        <v>305</v>
      </c>
      <c r="D1861">
        <v>7.7655532022802296</v>
      </c>
      <c r="E1861">
        <v>7.9352362128868501</v>
      </c>
      <c r="F1861">
        <v>8.1844254526972495</v>
      </c>
      <c r="G1861">
        <v>7.5329251337795302</v>
      </c>
      <c r="H1861">
        <v>7.8819468394751198</v>
      </c>
      <c r="I1861">
        <v>8.2423102046547996</v>
      </c>
      <c r="J1861">
        <v>8.61701686927859</v>
      </c>
      <c r="K1861">
        <v>9.0047738571975202</v>
      </c>
      <c r="L1861">
        <v>9.40682446733679</v>
      </c>
      <c r="M1861">
        <v>9.8234984840349995</v>
      </c>
      <c r="N1861">
        <v>10.2521168054606</v>
      </c>
      <c r="O1861">
        <v>10.5232676321704</v>
      </c>
      <c r="P1861">
        <v>10.793970898505499</v>
      </c>
      <c r="Q1861">
        <v>11.063041884855499</v>
      </c>
      <c r="R1861">
        <v>11.3314573920324</v>
      </c>
      <c r="S1861">
        <v>11.5955968846412</v>
      </c>
      <c r="T1861">
        <v>11.854199278834701</v>
      </c>
      <c r="U1861">
        <v>12.105478733400799</v>
      </c>
      <c r="V1861">
        <v>12.3484237148476</v>
      </c>
      <c r="W1861">
        <v>12.592169544946</v>
      </c>
      <c r="X1861">
        <v>12.827076681075599</v>
      </c>
      <c r="Y1861">
        <v>13.052072100299601</v>
      </c>
      <c r="Z1861">
        <v>13.264218537781</v>
      </c>
      <c r="AA1861">
        <v>13.4628331741806</v>
      </c>
      <c r="AB1861">
        <v>13.7443084310566</v>
      </c>
      <c r="AC1861">
        <v>14.0158535065758</v>
      </c>
      <c r="AD1861">
        <v>14.2795028614012</v>
      </c>
      <c r="AE1861">
        <v>14.534055781581101</v>
      </c>
      <c r="AF1861">
        <v>14.777798566025901</v>
      </c>
      <c r="AG1861">
        <v>15.011028577441699</v>
      </c>
      <c r="AH1861">
        <v>15.233229383066901</v>
      </c>
      <c r="AI1861">
        <v>15.4454600471045</v>
      </c>
      <c r="AJ1861">
        <v>15.6459017160618</v>
      </c>
      <c r="AK1861">
        <v>15.8356399919069</v>
      </c>
      <c r="AL1861">
        <v>15.7564617919474</v>
      </c>
      <c r="AM1861">
        <v>15.6776794829876</v>
      </c>
      <c r="AN1861">
        <v>15.5992910855727</v>
      </c>
      <c r="AO1861">
        <v>15.5212946301448</v>
      </c>
      <c r="AP1861">
        <v>15.443688156994099</v>
      </c>
      <c r="AQ1861">
        <v>15.3664697162091</v>
      </c>
      <c r="AR1861">
        <v>15.289637367628099</v>
      </c>
      <c r="AS1861">
        <v>15.2131891807899</v>
      </c>
      <c r="AT1861">
        <v>15.137123234885999</v>
      </c>
      <c r="AU1861">
        <v>15.061437618711601</v>
      </c>
      <c r="AV1861">
        <v>14.986130430617999</v>
      </c>
      <c r="AW1861">
        <v>14.9111997784649</v>
      </c>
      <c r="AX1861">
        <v>14.836643779572601</v>
      </c>
      <c r="AY1861">
        <v>14.7624605606747</v>
      </c>
      <c r="AZ1861">
        <v>14.688648257871399</v>
      </c>
      <c r="BA1861">
        <v>14.615205016581999</v>
      </c>
      <c r="BB1861">
        <v>14.5421289914991</v>
      </c>
      <c r="BC1861">
        <v>14.4694183465416</v>
      </c>
      <c r="BD1861">
        <v>14.3970712548089</v>
      </c>
      <c r="BE1861">
        <v>14.3250858985348</v>
      </c>
    </row>
    <row r="1862" spans="1:57" x14ac:dyDescent="0.25">
      <c r="A1862" t="s">
        <v>44</v>
      </c>
      <c r="B1862" t="s">
        <v>146</v>
      </c>
      <c r="C1862" t="s">
        <v>435</v>
      </c>
      <c r="D1862">
        <v>9.6761134799999997</v>
      </c>
      <c r="E1862">
        <v>9.2122997760000001</v>
      </c>
      <c r="F1862">
        <v>9.5015924846857001</v>
      </c>
      <c r="G1862">
        <v>8.745242442795</v>
      </c>
      <c r="H1862">
        <v>9.1504342348146199</v>
      </c>
      <c r="I1862">
        <v>9.5687929653250006</v>
      </c>
      <c r="J1862">
        <v>10.003803345604901</v>
      </c>
      <c r="K1862">
        <v>10.4539643133587</v>
      </c>
      <c r="L1862">
        <v>10.920719258814801</v>
      </c>
      <c r="M1862">
        <v>11.4044510404169</v>
      </c>
      <c r="N1862">
        <v>11.902049392945599</v>
      </c>
      <c r="O1862">
        <v>12.2168380940186</v>
      </c>
      <c r="P1862">
        <v>12.5311072062312</v>
      </c>
      <c r="Q1862">
        <v>12.843481346178599</v>
      </c>
      <c r="R1862">
        <v>13.1550945168898</v>
      </c>
      <c r="S1862">
        <v>13.461743509221099</v>
      </c>
      <c r="T1862">
        <v>13.761964285791599</v>
      </c>
      <c r="U1862">
        <v>14.0536835996103</v>
      </c>
      <c r="V1862">
        <v>14.3357271252369</v>
      </c>
      <c r="W1862">
        <v>14.618700384731</v>
      </c>
      <c r="X1862">
        <v>14.8914124879993</v>
      </c>
      <c r="Y1862">
        <v>15.1526177243038</v>
      </c>
      <c r="Z1862">
        <v>15.3989061177501</v>
      </c>
      <c r="AA1862">
        <v>15.6294849589246</v>
      </c>
      <c r="AB1862">
        <v>15.9562596605595</v>
      </c>
      <c r="AC1862">
        <v>16.271506059188098</v>
      </c>
      <c r="AD1862">
        <v>16.577586033021198</v>
      </c>
      <c r="AE1862">
        <v>16.873105630250802</v>
      </c>
      <c r="AF1862">
        <v>17.1560753539366</v>
      </c>
      <c r="AG1862">
        <v>17.426840423089001</v>
      </c>
      <c r="AH1862">
        <v>17.684801292428201</v>
      </c>
      <c r="AI1862">
        <v>17.931187467498599</v>
      </c>
      <c r="AJ1862">
        <v>18.163887376171498</v>
      </c>
      <c r="AK1862">
        <v>18.384161332632601</v>
      </c>
      <c r="AL1862">
        <v>18.2922405259695</v>
      </c>
      <c r="AM1862">
        <v>18.200779323339599</v>
      </c>
      <c r="AN1862">
        <v>18.109775426722901</v>
      </c>
      <c r="AO1862">
        <v>18.019226549589298</v>
      </c>
      <c r="AP1862">
        <v>17.929130416841399</v>
      </c>
      <c r="AQ1862">
        <v>17.839484764757199</v>
      </c>
      <c r="AR1862">
        <v>17.750287340933401</v>
      </c>
      <c r="AS1862">
        <v>17.6615359042287</v>
      </c>
      <c r="AT1862">
        <v>17.573228224707599</v>
      </c>
      <c r="AU1862">
        <v>17.485362083584</v>
      </c>
      <c r="AV1862">
        <v>17.397935273166102</v>
      </c>
      <c r="AW1862">
        <v>17.310945596800298</v>
      </c>
      <c r="AX1862">
        <v>17.2243908688163</v>
      </c>
      <c r="AY1862">
        <v>17.138268914472199</v>
      </c>
      <c r="AZ1862">
        <v>17.0525775698998</v>
      </c>
      <c r="BA1862">
        <v>16.967314682050301</v>
      </c>
      <c r="BB1862">
        <v>16.8824781086401</v>
      </c>
      <c r="BC1862">
        <v>16.7980657180969</v>
      </c>
      <c r="BD1862">
        <v>16.714075389506402</v>
      </c>
      <c r="BE1862">
        <v>16.630505012558899</v>
      </c>
    </row>
    <row r="1863" spans="1:57" x14ac:dyDescent="0.25">
      <c r="A1863" t="s">
        <v>44</v>
      </c>
      <c r="B1863" t="s">
        <v>146</v>
      </c>
      <c r="C1863" t="s">
        <v>443</v>
      </c>
      <c r="D1863">
        <v>161.59205807999999</v>
      </c>
      <c r="E1863">
        <v>180.08599104000001</v>
      </c>
      <c r="F1863">
        <v>185.741209108352</v>
      </c>
      <c r="G1863">
        <v>170.95575377374701</v>
      </c>
      <c r="H1863">
        <v>178.87661688083199</v>
      </c>
      <c r="I1863">
        <v>187.05487295435699</v>
      </c>
      <c r="J1863">
        <v>195.55864262645301</v>
      </c>
      <c r="K1863">
        <v>204.35858248692799</v>
      </c>
      <c r="L1863">
        <v>213.48290854764201</v>
      </c>
      <c r="M1863">
        <v>222.939105089826</v>
      </c>
      <c r="N1863">
        <v>232.66637131367</v>
      </c>
      <c r="O1863">
        <v>238.81999598713099</v>
      </c>
      <c r="P1863">
        <v>244.96346351448</v>
      </c>
      <c r="Q1863">
        <v>251.06988731044299</v>
      </c>
      <c r="R1863">
        <v>257.161435353076</v>
      </c>
      <c r="S1863">
        <v>263.15594150552101</v>
      </c>
      <c r="T1863">
        <v>269.02478613651499</v>
      </c>
      <c r="U1863">
        <v>274.727440523795</v>
      </c>
      <c r="V1863">
        <v>280.24094844949298</v>
      </c>
      <c r="W1863">
        <v>285.77263121198598</v>
      </c>
      <c r="X1863">
        <v>291.10372448726503</v>
      </c>
      <c r="Y1863">
        <v>296.20987658701199</v>
      </c>
      <c r="Z1863">
        <v>301.02442783847903</v>
      </c>
      <c r="AA1863">
        <v>305.53188201772201</v>
      </c>
      <c r="AB1863">
        <v>311.91981417599101</v>
      </c>
      <c r="AC1863">
        <v>318.08238611776801</v>
      </c>
      <c r="AD1863">
        <v>324.06576885231999</v>
      </c>
      <c r="AE1863">
        <v>329.84271281125098</v>
      </c>
      <c r="AF1863">
        <v>335.37432645424599</v>
      </c>
      <c r="AG1863">
        <v>340.66735827072603</v>
      </c>
      <c r="AH1863">
        <v>345.71008809216602</v>
      </c>
      <c r="AI1863">
        <v>350.52655082080202</v>
      </c>
      <c r="AJ1863">
        <v>355.075468538118</v>
      </c>
      <c r="AK1863">
        <v>359.38147840689601</v>
      </c>
      <c r="AL1863">
        <v>357.58457101486198</v>
      </c>
      <c r="AM1863">
        <v>355.79664815978703</v>
      </c>
      <c r="AN1863">
        <v>354.01766491898798</v>
      </c>
      <c r="AO1863">
        <v>352.24757659439399</v>
      </c>
      <c r="AP1863">
        <v>350.48633871142198</v>
      </c>
      <c r="AQ1863">
        <v>348.733907017864</v>
      </c>
      <c r="AR1863">
        <v>346.990237482775</v>
      </c>
      <c r="AS1863">
        <v>345.25528629536097</v>
      </c>
      <c r="AT1863">
        <v>343.52900986388403</v>
      </c>
      <c r="AU1863">
        <v>341.81136481456502</v>
      </c>
      <c r="AV1863">
        <v>340.10230799049202</v>
      </c>
      <c r="AW1863">
        <v>338.40179645054002</v>
      </c>
      <c r="AX1863">
        <v>336.709787468287</v>
      </c>
      <c r="AY1863">
        <v>335.02623853094599</v>
      </c>
      <c r="AZ1863">
        <v>333.351107338291</v>
      </c>
      <c r="BA1863">
        <v>331.68435180159901</v>
      </c>
      <c r="BB1863">
        <v>330.02593004259103</v>
      </c>
      <c r="BC1863">
        <v>328.37580039237901</v>
      </c>
      <c r="BD1863">
        <v>326.73392139041698</v>
      </c>
      <c r="BE1863">
        <v>325.10025178346399</v>
      </c>
    </row>
    <row r="1864" spans="1:57" x14ac:dyDescent="0.25">
      <c r="A1864" t="s">
        <v>44</v>
      </c>
      <c r="B1864" t="s">
        <v>146</v>
      </c>
      <c r="C1864" t="s">
        <v>306</v>
      </c>
      <c r="D1864">
        <v>43.832865239999997</v>
      </c>
      <c r="E1864">
        <v>41.788492668000004</v>
      </c>
      <c r="F1864">
        <v>43.100771526674698</v>
      </c>
      <c r="G1864">
        <v>39.669844510780798</v>
      </c>
      <c r="H1864">
        <v>41.507860493940399</v>
      </c>
      <c r="I1864">
        <v>43.405603855274897</v>
      </c>
      <c r="J1864">
        <v>45.378881812880302</v>
      </c>
      <c r="K1864">
        <v>47.420885303627202</v>
      </c>
      <c r="L1864">
        <v>49.538161780751402</v>
      </c>
      <c r="M1864">
        <v>51.732447952530599</v>
      </c>
      <c r="N1864">
        <v>53.989635149198598</v>
      </c>
      <c r="O1864">
        <v>55.417567983193699</v>
      </c>
      <c r="P1864">
        <v>56.843143877465899</v>
      </c>
      <c r="Q1864">
        <v>58.260123868811199</v>
      </c>
      <c r="R1864">
        <v>59.6736519797225</v>
      </c>
      <c r="S1864">
        <v>61.064661768729799</v>
      </c>
      <c r="T1864">
        <v>62.426512123749603</v>
      </c>
      <c r="U1864">
        <v>63.749798458654297</v>
      </c>
      <c r="V1864">
        <v>65.029193841923302</v>
      </c>
      <c r="W1864">
        <v>66.312806649489204</v>
      </c>
      <c r="X1864">
        <v>67.549873180649499</v>
      </c>
      <c r="Y1864">
        <v>68.734742688542298</v>
      </c>
      <c r="Z1864">
        <v>69.851946966952596</v>
      </c>
      <c r="AA1864">
        <v>70.897890156830201</v>
      </c>
      <c r="AB1864">
        <v>72.380193442154706</v>
      </c>
      <c r="AC1864">
        <v>73.810202466830901</v>
      </c>
      <c r="AD1864">
        <v>75.198631095225096</v>
      </c>
      <c r="AE1864">
        <v>76.539156134830293</v>
      </c>
      <c r="AF1864">
        <v>77.822752903393706</v>
      </c>
      <c r="AG1864">
        <v>79.050987370589596</v>
      </c>
      <c r="AH1864">
        <v>80.221139901350099</v>
      </c>
      <c r="AI1864">
        <v>81.338787733138304</v>
      </c>
      <c r="AJ1864">
        <v>82.394352430756499</v>
      </c>
      <c r="AK1864">
        <v>83.393550984683998</v>
      </c>
      <c r="AL1864">
        <v>82.976583229760607</v>
      </c>
      <c r="AM1864">
        <v>82.561700313611794</v>
      </c>
      <c r="AN1864">
        <v>82.1488918120438</v>
      </c>
      <c r="AO1864">
        <v>81.738147352983503</v>
      </c>
      <c r="AP1864">
        <v>81.329456616218593</v>
      </c>
      <c r="AQ1864">
        <v>80.922809333137494</v>
      </c>
      <c r="AR1864">
        <v>80.518195286471794</v>
      </c>
      <c r="AS1864">
        <v>80.115604310039501</v>
      </c>
      <c r="AT1864">
        <v>79.715026288489298</v>
      </c>
      <c r="AU1864">
        <v>79.316451157046799</v>
      </c>
      <c r="AV1864">
        <v>78.919868901261594</v>
      </c>
      <c r="AW1864">
        <v>78.525269556755305</v>
      </c>
      <c r="AX1864">
        <v>78.132643208971501</v>
      </c>
      <c r="AY1864">
        <v>77.741979992926602</v>
      </c>
      <c r="AZ1864">
        <v>77.353270092962006</v>
      </c>
      <c r="BA1864">
        <v>76.966503742497196</v>
      </c>
      <c r="BB1864">
        <v>76.581671223784696</v>
      </c>
      <c r="BC1864">
        <v>76.198762867665806</v>
      </c>
      <c r="BD1864">
        <v>75.817769053327495</v>
      </c>
      <c r="BE1864">
        <v>75.438680208060802</v>
      </c>
    </row>
    <row r="1865" spans="1:57" x14ac:dyDescent="0.25">
      <c r="A1865" t="s">
        <v>44</v>
      </c>
      <c r="B1865" t="s">
        <v>146</v>
      </c>
      <c r="C1865" t="s">
        <v>307</v>
      </c>
      <c r="D1865">
        <v>26.544312000000001</v>
      </c>
      <c r="E1865">
        <v>24.576515987988898</v>
      </c>
      <c r="F1865">
        <v>25.348289275126699</v>
      </c>
      <c r="G1865">
        <v>23.330503342294801</v>
      </c>
      <c r="H1865">
        <v>24.4114714823803</v>
      </c>
      <c r="I1865">
        <v>25.5275662989959</v>
      </c>
      <c r="J1865">
        <v>26.688084283196201</v>
      </c>
      <c r="K1865">
        <v>27.889020910333699</v>
      </c>
      <c r="L1865">
        <v>29.134226847873698</v>
      </c>
      <c r="M1865">
        <v>30.424723483188998</v>
      </c>
      <c r="N1865">
        <v>31.752213270090898</v>
      </c>
      <c r="O1865">
        <v>32.5920046069851</v>
      </c>
      <c r="P1865">
        <v>33.430409787952598</v>
      </c>
      <c r="Q1865">
        <v>34.263759573709002</v>
      </c>
      <c r="R1865">
        <v>35.095079250474598</v>
      </c>
      <c r="S1865">
        <v>35.913155523064397</v>
      </c>
      <c r="T1865">
        <v>36.714082641668597</v>
      </c>
      <c r="U1865">
        <v>37.492329610872602</v>
      </c>
      <c r="V1865">
        <v>38.244763572577703</v>
      </c>
      <c r="W1865">
        <v>38.999677872506197</v>
      </c>
      <c r="X1865">
        <v>39.727217523740102</v>
      </c>
      <c r="Y1865">
        <v>40.424059226927596</v>
      </c>
      <c r="Z1865">
        <v>41.0811058696084</v>
      </c>
      <c r="AA1865">
        <v>41.696242666543903</v>
      </c>
      <c r="AB1865">
        <v>42.568010181114303</v>
      </c>
      <c r="AC1865">
        <v>43.4090225606978</v>
      </c>
      <c r="AD1865">
        <v>44.225580809280899</v>
      </c>
      <c r="AE1865">
        <v>45.013966150908402</v>
      </c>
      <c r="AF1865">
        <v>45.7688710180295</v>
      </c>
      <c r="AG1865">
        <v>46.491216383770698</v>
      </c>
      <c r="AH1865">
        <v>47.179402784967301</v>
      </c>
      <c r="AI1865">
        <v>47.836710288856203</v>
      </c>
      <c r="AJ1865">
        <v>48.457505656458302</v>
      </c>
      <c r="AK1865">
        <v>49.045151146111998</v>
      </c>
      <c r="AL1865">
        <v>48.799925390381397</v>
      </c>
      <c r="AM1865">
        <v>48.555925763429499</v>
      </c>
      <c r="AN1865">
        <v>48.313146134612403</v>
      </c>
      <c r="AO1865">
        <v>48.071580403939301</v>
      </c>
      <c r="AP1865">
        <v>47.831222501919598</v>
      </c>
      <c r="AQ1865">
        <v>47.59206638941</v>
      </c>
      <c r="AR1865">
        <v>47.354106057463</v>
      </c>
      <c r="AS1865">
        <v>47.117335527175698</v>
      </c>
      <c r="AT1865">
        <v>46.881748849539797</v>
      </c>
      <c r="AU1865">
        <v>46.647340105292102</v>
      </c>
      <c r="AV1865">
        <v>46.414103404765598</v>
      </c>
      <c r="AW1865">
        <v>46.182032887741798</v>
      </c>
      <c r="AX1865">
        <v>45.951122723303101</v>
      </c>
      <c r="AY1865">
        <v>45.721367109686597</v>
      </c>
      <c r="AZ1865">
        <v>45.492760274138099</v>
      </c>
      <c r="BA1865">
        <v>45.265296472767503</v>
      </c>
      <c r="BB1865">
        <v>45.038969990403601</v>
      </c>
      <c r="BC1865">
        <v>44.813775140451597</v>
      </c>
      <c r="BD1865">
        <v>44.589706264749303</v>
      </c>
      <c r="BE1865">
        <v>44.366757733425601</v>
      </c>
    </row>
    <row r="1866" spans="1:57" x14ac:dyDescent="0.25">
      <c r="A1866" t="s">
        <v>44</v>
      </c>
      <c r="B1866" t="s">
        <v>146</v>
      </c>
      <c r="C1866" t="s">
        <v>309</v>
      </c>
      <c r="D1866">
        <v>85.551396479999994</v>
      </c>
      <c r="E1866">
        <v>87.268905575999995</v>
      </c>
      <c r="F1866">
        <v>90.009400207306896</v>
      </c>
      <c r="G1866">
        <v>82.844431416329996</v>
      </c>
      <c r="H1866">
        <v>86.682848000433395</v>
      </c>
      <c r="I1866">
        <v>90.645996121700705</v>
      </c>
      <c r="J1866">
        <v>94.766886748831098</v>
      </c>
      <c r="K1866">
        <v>99.031300190005894</v>
      </c>
      <c r="L1866">
        <v>103.452909804605</v>
      </c>
      <c r="M1866">
        <v>108.035342443492</v>
      </c>
      <c r="N1866">
        <v>112.749134297588</v>
      </c>
      <c r="O1866">
        <v>115.731154650626</v>
      </c>
      <c r="P1866">
        <v>118.708252893845</v>
      </c>
      <c r="Q1866">
        <v>121.66739990233501</v>
      </c>
      <c r="R1866">
        <v>124.619338184009</v>
      </c>
      <c r="S1866">
        <v>127.524250378297</v>
      </c>
      <c r="T1866">
        <v>130.36826753357099</v>
      </c>
      <c r="U1866">
        <v>133.131749603343</v>
      </c>
      <c r="V1866">
        <v>135.80357210203701</v>
      </c>
      <c r="W1866">
        <v>138.48420204936701</v>
      </c>
      <c r="X1866">
        <v>141.06762718405099</v>
      </c>
      <c r="Y1866">
        <v>143.54204678146701</v>
      </c>
      <c r="Z1866">
        <v>145.875157847623</v>
      </c>
      <c r="AA1866">
        <v>148.05945097828101</v>
      </c>
      <c r="AB1866">
        <v>151.15501574223899</v>
      </c>
      <c r="AC1866">
        <v>154.14137190346199</v>
      </c>
      <c r="AD1866">
        <v>157.04089373673301</v>
      </c>
      <c r="AE1866">
        <v>159.84037621706599</v>
      </c>
      <c r="AF1866">
        <v>162.52097266938</v>
      </c>
      <c r="AG1866">
        <v>165.085953382958</v>
      </c>
      <c r="AH1866">
        <v>167.529638813963</v>
      </c>
      <c r="AI1866">
        <v>169.863676173828</v>
      </c>
      <c r="AJ1866">
        <v>172.06806235874399</v>
      </c>
      <c r="AK1866">
        <v>174.15473643304401</v>
      </c>
      <c r="AL1866">
        <v>173.283962750878</v>
      </c>
      <c r="AM1866">
        <v>172.41754293712401</v>
      </c>
      <c r="AN1866">
        <v>171.55545522243801</v>
      </c>
      <c r="AO1866">
        <v>170.697677946326</v>
      </c>
      <c r="AP1866">
        <v>169.84418955659501</v>
      </c>
      <c r="AQ1866">
        <v>168.994968608812</v>
      </c>
      <c r="AR1866">
        <v>168.14999376576699</v>
      </c>
      <c r="AS1866">
        <v>167.309243796939</v>
      </c>
      <c r="AT1866">
        <v>166.47269757795399</v>
      </c>
      <c r="AU1866">
        <v>165.64033409006399</v>
      </c>
      <c r="AV1866">
        <v>164.81213241961399</v>
      </c>
      <c r="AW1866">
        <v>163.988071757516</v>
      </c>
      <c r="AX1866">
        <v>163.16813139872801</v>
      </c>
      <c r="AY1866">
        <v>162.352290741735</v>
      </c>
      <c r="AZ1866">
        <v>161.54052928802599</v>
      </c>
      <c r="BA1866">
        <v>160.732826641586</v>
      </c>
      <c r="BB1866">
        <v>159.929162508378</v>
      </c>
      <c r="BC1866">
        <v>159.129516695836</v>
      </c>
      <c r="BD1866">
        <v>158.33386911235701</v>
      </c>
      <c r="BE1866">
        <v>157.54219976679499</v>
      </c>
    </row>
    <row r="1867" spans="1:57" x14ac:dyDescent="0.25">
      <c r="A1867" t="s">
        <v>44</v>
      </c>
      <c r="B1867" t="s">
        <v>146</v>
      </c>
      <c r="C1867" t="s">
        <v>310</v>
      </c>
      <c r="D1867">
        <v>3.7191344399999999</v>
      </c>
      <c r="E1867">
        <v>8.0185593599999994</v>
      </c>
      <c r="F1867">
        <v>8.1380358944639895</v>
      </c>
      <c r="G1867">
        <v>7.40759437335897</v>
      </c>
      <c r="H1867">
        <v>7.7292029029766098</v>
      </c>
      <c r="I1867">
        <v>8.0614731277724907</v>
      </c>
      <c r="J1867">
        <v>8.3634924582985697</v>
      </c>
      <c r="K1867">
        <v>8.6734893993454296</v>
      </c>
      <c r="L1867">
        <v>8.9916201139044993</v>
      </c>
      <c r="M1867">
        <v>9.2721416610850405</v>
      </c>
      <c r="N1867">
        <v>9.5580520698389204</v>
      </c>
      <c r="O1867">
        <v>9.6943029870993005</v>
      </c>
      <c r="P1867">
        <v>9.8316685922697005</v>
      </c>
      <c r="Q1867">
        <v>9.9701565822723701</v>
      </c>
      <c r="R1867">
        <v>10.059726313297899</v>
      </c>
      <c r="S1867">
        <v>10.149291559605601</v>
      </c>
      <c r="T1867">
        <v>10.2388523213637</v>
      </c>
      <c r="U1867">
        <v>10.3284085987403</v>
      </c>
      <c r="V1867">
        <v>10.397228132417499</v>
      </c>
      <c r="W1867">
        <v>10.465728387711099</v>
      </c>
      <c r="X1867">
        <v>10.5339103718903</v>
      </c>
      <c r="Y1867">
        <v>10.601775089461199</v>
      </c>
      <c r="Z1867">
        <v>10.669323542174</v>
      </c>
      <c r="AA1867">
        <v>10.7365567290302</v>
      </c>
      <c r="AB1867">
        <v>10.803475646289099</v>
      </c>
      <c r="AC1867">
        <v>10.8700812874755</v>
      </c>
      <c r="AD1867">
        <v>10.9363746433859</v>
      </c>
      <c r="AE1867">
        <v>11.0023567020963</v>
      </c>
      <c r="AF1867">
        <v>11.068028448968301</v>
      </c>
      <c r="AG1867">
        <v>11.133390866656701</v>
      </c>
      <c r="AH1867">
        <v>11.198444935115999</v>
      </c>
      <c r="AI1867">
        <v>11.2631916316074</v>
      </c>
      <c r="AJ1867">
        <v>11.3276319307059</v>
      </c>
      <c r="AK1867">
        <v>11.391766804306799</v>
      </c>
      <c r="AL1867">
        <v>11.334807970285301</v>
      </c>
      <c r="AM1867">
        <v>11.278133930433899</v>
      </c>
      <c r="AN1867">
        <v>11.2217432607817</v>
      </c>
      <c r="AO1867">
        <v>11.1656345444778</v>
      </c>
      <c r="AP1867">
        <v>11.109806371755401</v>
      </c>
      <c r="AQ1867">
        <v>11.0542573398966</v>
      </c>
      <c r="AR1867">
        <v>10.9989860531971</v>
      </c>
      <c r="AS1867">
        <v>10.9439911229311</v>
      </c>
      <c r="AT1867">
        <v>10.889271167316499</v>
      </c>
      <c r="AU1867">
        <v>10.8348248114799</v>
      </c>
      <c r="AV1867">
        <v>10.780650687422501</v>
      </c>
      <c r="AW1867">
        <v>10.7267474339854</v>
      </c>
      <c r="AX1867">
        <v>10.6731136968155</v>
      </c>
      <c r="AY1867">
        <v>10.6197481283314</v>
      </c>
      <c r="AZ1867">
        <v>10.566649387689701</v>
      </c>
      <c r="BA1867">
        <v>10.513816140751301</v>
      </c>
      <c r="BB1867">
        <v>10.4612470600475</v>
      </c>
      <c r="BC1867">
        <v>10.408940824747299</v>
      </c>
      <c r="BD1867">
        <v>10.3568961206235</v>
      </c>
      <c r="BE1867">
        <v>10.305111640020399</v>
      </c>
    </row>
    <row r="1868" spans="1:57" x14ac:dyDescent="0.25">
      <c r="A1868" t="s">
        <v>44</v>
      </c>
      <c r="B1868" t="s">
        <v>146</v>
      </c>
      <c r="C1868" t="s">
        <v>459</v>
      </c>
      <c r="D1868">
        <v>0</v>
      </c>
      <c r="E1868">
        <v>0.16579727999999999</v>
      </c>
      <c r="F1868">
        <v>0.16826765947199901</v>
      </c>
      <c r="G1868">
        <v>0.15316454531381299</v>
      </c>
      <c r="H1868">
        <v>0.159814345738238</v>
      </c>
      <c r="I1868">
        <v>0.16668459474717501</v>
      </c>
      <c r="J1868">
        <v>0.17292935534075901</v>
      </c>
      <c r="K1868">
        <v>0.179339066527819</v>
      </c>
      <c r="L1868">
        <v>0.18591695724238599</v>
      </c>
      <c r="M1868">
        <v>0.19171721479687101</v>
      </c>
      <c r="N1868">
        <v>0.197628896180879</v>
      </c>
      <c r="O1868">
        <v>0.20044611439491</v>
      </c>
      <c r="P1868">
        <v>0.20328638066723001</v>
      </c>
      <c r="Q1868">
        <v>0.206149854144729</v>
      </c>
      <c r="R1868">
        <v>0.208001859861424</v>
      </c>
      <c r="S1868">
        <v>0.20985377284898901</v>
      </c>
      <c r="T1868">
        <v>0.21170559311090401</v>
      </c>
      <c r="U1868">
        <v>0.213557320650647</v>
      </c>
      <c r="V1868">
        <v>0.21498028093344501</v>
      </c>
      <c r="W1868">
        <v>0.21639663959553099</v>
      </c>
      <c r="X1868">
        <v>0.21780641746389801</v>
      </c>
      <c r="Y1868">
        <v>0.21920963530840901</v>
      </c>
      <c r="Z1868">
        <v>0.22060631384194501</v>
      </c>
      <c r="AA1868">
        <v>0.22199647372055001</v>
      </c>
      <c r="AB1868">
        <v>0.223380135543573</v>
      </c>
      <c r="AC1868">
        <v>0.224757319853817</v>
      </c>
      <c r="AD1868">
        <v>0.22612804713768</v>
      </c>
      <c r="AE1868">
        <v>0.22749233782530001</v>
      </c>
      <c r="AF1868">
        <v>0.22885021229069899</v>
      </c>
      <c r="AG1868">
        <v>0.23020169085192399</v>
      </c>
      <c r="AH1868">
        <v>0.231546793771195</v>
      </c>
      <c r="AI1868">
        <v>0.23288554125504099</v>
      </c>
      <c r="AJ1868">
        <v>0.23421795345444599</v>
      </c>
      <c r="AK1868">
        <v>0.23554405046499099</v>
      </c>
      <c r="AL1868">
        <v>0.23436633021266601</v>
      </c>
      <c r="AM1868">
        <v>0.23319449856160299</v>
      </c>
      <c r="AN1868">
        <v>0.23202852606879501</v>
      </c>
      <c r="AO1868">
        <v>0.23086838343845101</v>
      </c>
      <c r="AP1868">
        <v>0.22971404152125899</v>
      </c>
      <c r="AQ1868">
        <v>0.22856547131365201</v>
      </c>
      <c r="AR1868">
        <v>0.227422643957084</v>
      </c>
      <c r="AS1868">
        <v>0.22628553073729901</v>
      </c>
      <c r="AT1868">
        <v>0.225154103083612</v>
      </c>
      <c r="AU1868">
        <v>0.22402833256819399</v>
      </c>
      <c r="AV1868">
        <v>0.22290819090535299</v>
      </c>
      <c r="AW1868">
        <v>0.22179364995082601</v>
      </c>
      <c r="AX1868">
        <v>0.220684681701072</v>
      </c>
      <c r="AY1868">
        <v>0.219581258292567</v>
      </c>
      <c r="AZ1868">
        <v>0.218483352001104</v>
      </c>
      <c r="BA1868">
        <v>0.21739093524109801</v>
      </c>
      <c r="BB1868">
        <v>0.216303980564893</v>
      </c>
      <c r="BC1868">
        <v>0.21522246066206899</v>
      </c>
      <c r="BD1868">
        <v>0.21414634835875801</v>
      </c>
      <c r="BE1868">
        <v>0.213075616616964</v>
      </c>
    </row>
    <row r="1869" spans="1:57" x14ac:dyDescent="0.25">
      <c r="A1869" t="s">
        <v>44</v>
      </c>
      <c r="B1869" t="s">
        <v>146</v>
      </c>
      <c r="C1869" t="s">
        <v>453</v>
      </c>
      <c r="D1869">
        <v>0.81642599999999999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</row>
    <row r="1870" spans="1:57" x14ac:dyDescent="0.25">
      <c r="A1870" t="s">
        <v>44</v>
      </c>
      <c r="B1870" t="s">
        <v>146</v>
      </c>
      <c r="C1870" t="s">
        <v>393</v>
      </c>
      <c r="D1870">
        <v>13.34668104</v>
      </c>
      <c r="E1870">
        <v>29.33104608</v>
      </c>
      <c r="F1870">
        <v>29.768078666591901</v>
      </c>
      <c r="G1870">
        <v>27.096200470970899</v>
      </c>
      <c r="H1870">
        <v>28.272610618782799</v>
      </c>
      <c r="I1870">
        <v>29.488020125273</v>
      </c>
      <c r="J1870">
        <v>30.592775044828901</v>
      </c>
      <c r="K1870">
        <v>31.726711223921399</v>
      </c>
      <c r="L1870">
        <v>32.890399890334798</v>
      </c>
      <c r="M1870">
        <v>33.916518181337302</v>
      </c>
      <c r="N1870">
        <v>34.962348360726502</v>
      </c>
      <c r="O1870">
        <v>35.460739873863197</v>
      </c>
      <c r="P1870">
        <v>35.963208798039098</v>
      </c>
      <c r="Q1870">
        <v>36.469783287785702</v>
      </c>
      <c r="R1870">
        <v>36.797419935484598</v>
      </c>
      <c r="S1870">
        <v>37.125040178557597</v>
      </c>
      <c r="T1870">
        <v>37.452644017619903</v>
      </c>
      <c r="U1870">
        <v>37.7802314532872</v>
      </c>
      <c r="V1870">
        <v>38.031966063316702</v>
      </c>
      <c r="W1870">
        <v>38.282532786627598</v>
      </c>
      <c r="X1870">
        <v>38.531935307704103</v>
      </c>
      <c r="Y1870">
        <v>38.780177300924002</v>
      </c>
      <c r="Z1870">
        <v>39.027262430584102</v>
      </c>
      <c r="AA1870">
        <v>39.273194350926403</v>
      </c>
      <c r="AB1870">
        <v>39.517976706162997</v>
      </c>
      <c r="AC1870">
        <v>39.761613130502603</v>
      </c>
      <c r="AD1870">
        <v>40.004107248175004</v>
      </c>
      <c r="AE1870">
        <v>40.245462673457602</v>
      </c>
      <c r="AF1870">
        <v>40.485683010700001</v>
      </c>
      <c r="AG1870">
        <v>40.724771854349498</v>
      </c>
      <c r="AH1870">
        <v>40.962732788976901</v>
      </c>
      <c r="AI1870">
        <v>41.199569389300997</v>
      </c>
      <c r="AJ1870">
        <v>41.435285220213899</v>
      </c>
      <c r="AK1870">
        <v>41.669883836806697</v>
      </c>
      <c r="AL1870">
        <v>41.461534417622602</v>
      </c>
      <c r="AM1870">
        <v>41.254226745534503</v>
      </c>
      <c r="AN1870">
        <v>41.047955611806799</v>
      </c>
      <c r="AO1870">
        <v>40.842715833747803</v>
      </c>
      <c r="AP1870">
        <v>40.638502254579102</v>
      </c>
      <c r="AQ1870">
        <v>40.435309743306199</v>
      </c>
      <c r="AR1870">
        <v>40.233133194589598</v>
      </c>
      <c r="AS1870">
        <v>40.031967528616697</v>
      </c>
      <c r="AT1870">
        <v>39.831807690973598</v>
      </c>
      <c r="AU1870">
        <v>39.632648652518697</v>
      </c>
      <c r="AV1870">
        <v>39.434485409256098</v>
      </c>
      <c r="AW1870">
        <v>39.2373129822099</v>
      </c>
      <c r="AX1870">
        <v>39.041126417298798</v>
      </c>
      <c r="AY1870">
        <v>38.8459207852123</v>
      </c>
      <c r="AZ1870">
        <v>38.651691181286303</v>
      </c>
      <c r="BA1870">
        <v>38.458432725379801</v>
      </c>
      <c r="BB1870">
        <v>38.266140561752898</v>
      </c>
      <c r="BC1870">
        <v>38.074809858944199</v>
      </c>
      <c r="BD1870">
        <v>37.884435809649403</v>
      </c>
      <c r="BE1870">
        <v>37.695013630601203</v>
      </c>
    </row>
    <row r="1871" spans="1:57" x14ac:dyDescent="0.25">
      <c r="A1871" t="s">
        <v>44</v>
      </c>
      <c r="B1871" t="s">
        <v>146</v>
      </c>
      <c r="C1871" t="s">
        <v>395</v>
      </c>
      <c r="D1871">
        <v>3.1484735999999999E-2</v>
      </c>
      <c r="E1871">
        <v>0.188908416</v>
      </c>
      <c r="F1871">
        <v>0.19172315139839899</v>
      </c>
      <c r="G1871">
        <v>0.174514754660587</v>
      </c>
      <c r="H1871">
        <v>0.18209149696235599</v>
      </c>
      <c r="I1871">
        <v>0.18991941704526599</v>
      </c>
      <c r="J1871">
        <v>0.19703465941856199</v>
      </c>
      <c r="K1871">
        <v>0.20433784549836301</v>
      </c>
      <c r="L1871">
        <v>0.21183265431253701</v>
      </c>
      <c r="M1871">
        <v>0.21844143261704099</v>
      </c>
      <c r="N1871">
        <v>0.225177166557608</v>
      </c>
      <c r="O1871">
        <v>0.22838708791662499</v>
      </c>
      <c r="P1871">
        <v>0.231623270093571</v>
      </c>
      <c r="Q1871">
        <v>0.23488589441944899</v>
      </c>
      <c r="R1871">
        <v>0.236996058508774</v>
      </c>
      <c r="S1871">
        <v>0.239106116943091</v>
      </c>
      <c r="T1871">
        <v>0.241216069726363</v>
      </c>
      <c r="U1871">
        <v>0.243325916862555</v>
      </c>
      <c r="V1871">
        <v>0.24494722918477299</v>
      </c>
      <c r="W1871">
        <v>0.24656101966036201</v>
      </c>
      <c r="X1871">
        <v>0.24816731201947101</v>
      </c>
      <c r="Y1871">
        <v>0.24976612992715699</v>
      </c>
      <c r="Z1871">
        <v>0.25135749698354898</v>
      </c>
      <c r="AA1871">
        <v>0.25294143672401997</v>
      </c>
      <c r="AB1871">
        <v>0.254517972619344</v>
      </c>
      <c r="AC1871">
        <v>0.25608712807586398</v>
      </c>
      <c r="AD1871">
        <v>0.25764892643566001</v>
      </c>
      <c r="AE1871">
        <v>0.25920339097670497</v>
      </c>
      <c r="AF1871">
        <v>0.26075054491303801</v>
      </c>
      <c r="AG1871">
        <v>0.26229041139491999</v>
      </c>
      <c r="AH1871">
        <v>0.26382301350899801</v>
      </c>
      <c r="AI1871">
        <v>0.26534837427847102</v>
      </c>
      <c r="AJ1871">
        <v>0.26686651666324801</v>
      </c>
      <c r="AK1871">
        <v>0.268377463560111</v>
      </c>
      <c r="AL1871">
        <v>0.267035576242311</v>
      </c>
      <c r="AM1871">
        <v>0.26570039836109899</v>
      </c>
      <c r="AN1871">
        <v>0.26437189636929398</v>
      </c>
      <c r="AO1871">
        <v>0.26305003688744699</v>
      </c>
      <c r="AP1871">
        <v>0.26173478670300998</v>
      </c>
      <c r="AQ1871">
        <v>0.26042611276949501</v>
      </c>
      <c r="AR1871">
        <v>0.25912398220564697</v>
      </c>
      <c r="AS1871">
        <v>0.25782836229461897</v>
      </c>
      <c r="AT1871">
        <v>0.25653922048314598</v>
      </c>
      <c r="AU1871">
        <v>0.25525652438072999</v>
      </c>
      <c r="AV1871">
        <v>0.253980241758827</v>
      </c>
      <c r="AW1871">
        <v>0.252710340550032</v>
      </c>
      <c r="AX1871">
        <v>0.251446788847282</v>
      </c>
      <c r="AY1871">
        <v>0.25018955490304601</v>
      </c>
      <c r="AZ1871">
        <v>0.248938607128531</v>
      </c>
      <c r="BA1871">
        <v>0.24769391409288799</v>
      </c>
      <c r="BB1871">
        <v>0.24645544452242399</v>
      </c>
      <c r="BC1871">
        <v>0.245223167299811</v>
      </c>
      <c r="BD1871">
        <v>0.24399705146331199</v>
      </c>
      <c r="BE1871">
        <v>0.24277706620599601</v>
      </c>
    </row>
    <row r="1872" spans="1:57" x14ac:dyDescent="0.25">
      <c r="A1872" t="s">
        <v>44</v>
      </c>
      <c r="B1872" t="s">
        <v>146</v>
      </c>
      <c r="C1872" t="s">
        <v>311</v>
      </c>
      <c r="D1872">
        <v>5.3909236800000002</v>
      </c>
      <c r="E1872">
        <v>4.9902469199999997</v>
      </c>
      <c r="F1872">
        <v>5.0646015991079896</v>
      </c>
      <c r="G1872">
        <v>4.6100207464528804</v>
      </c>
      <c r="H1872">
        <v>4.8101696637728804</v>
      </c>
      <c r="I1872">
        <v>5.0169537494737</v>
      </c>
      <c r="J1872">
        <v>5.2049115815821096</v>
      </c>
      <c r="K1872">
        <v>5.3978341766289697</v>
      </c>
      <c r="L1872">
        <v>5.5958187206363696</v>
      </c>
      <c r="M1872">
        <v>5.7703976847573397</v>
      </c>
      <c r="N1872">
        <v>5.9483303373230001</v>
      </c>
      <c r="O1872">
        <v>6.0331243370528602</v>
      </c>
      <c r="P1872">
        <v>6.1186120484159598</v>
      </c>
      <c r="Q1872">
        <v>6.2047982614924999</v>
      </c>
      <c r="R1872">
        <v>6.2605408274957401</v>
      </c>
      <c r="S1872">
        <v>6.3162806024926903</v>
      </c>
      <c r="T1872">
        <v>6.3720175865880497</v>
      </c>
      <c r="U1872">
        <v>6.4277517798865196</v>
      </c>
      <c r="V1872">
        <v>6.4705807283983097</v>
      </c>
      <c r="W1872">
        <v>6.5132109781291296</v>
      </c>
      <c r="X1872">
        <v>6.5556431559398902</v>
      </c>
      <c r="Y1872">
        <v>6.5978778869720403</v>
      </c>
      <c r="Z1872">
        <v>6.6399157946518796</v>
      </c>
      <c r="AA1872">
        <v>6.6817575006950403</v>
      </c>
      <c r="AB1872">
        <v>6.7234036251107296</v>
      </c>
      <c r="AC1872">
        <v>6.7648547862061896</v>
      </c>
      <c r="AD1872">
        <v>6.8061116005909401</v>
      </c>
      <c r="AE1872">
        <v>6.8471746831812004</v>
      </c>
      <c r="AF1872">
        <v>6.8880446472041399</v>
      </c>
      <c r="AG1872">
        <v>6.92872210420225</v>
      </c>
      <c r="AH1872">
        <v>6.9692076640375697</v>
      </c>
      <c r="AI1872">
        <v>7.0095019348960603</v>
      </c>
      <c r="AJ1872">
        <v>7.04960552329179</v>
      </c>
      <c r="AK1872">
        <v>7.0895190340712997</v>
      </c>
      <c r="AL1872">
        <v>7.05407143890094</v>
      </c>
      <c r="AM1872">
        <v>7.0188010817064397</v>
      </c>
      <c r="AN1872">
        <v>6.9837070762979101</v>
      </c>
      <c r="AO1872">
        <v>6.9487885409164196</v>
      </c>
      <c r="AP1872">
        <v>6.9140445982118299</v>
      </c>
      <c r="AQ1872">
        <v>6.8794743752207701</v>
      </c>
      <c r="AR1872">
        <v>6.8450770033446702</v>
      </c>
      <c r="AS1872">
        <v>6.8108516183279502</v>
      </c>
      <c r="AT1872">
        <v>6.7767973602363103</v>
      </c>
      <c r="AU1872">
        <v>6.7429133734351296</v>
      </c>
      <c r="AV1872">
        <v>6.70919880656795</v>
      </c>
      <c r="AW1872">
        <v>6.6756528125351098</v>
      </c>
      <c r="AX1872">
        <v>6.6422745484724297</v>
      </c>
      <c r="AY1872">
        <v>6.6090631757300704</v>
      </c>
      <c r="AZ1872">
        <v>6.5760178598514196</v>
      </c>
      <c r="BA1872">
        <v>6.5431377705521596</v>
      </c>
      <c r="BB1872">
        <v>6.5104220816994003</v>
      </c>
      <c r="BC1872">
        <v>6.47786997129091</v>
      </c>
      <c r="BD1872">
        <v>6.4454806214344504</v>
      </c>
      <c r="BE1872">
        <v>6.4132532183272799</v>
      </c>
    </row>
    <row r="1873" spans="1:57" x14ac:dyDescent="0.25">
      <c r="A1873" t="s">
        <v>44</v>
      </c>
      <c r="B1873" t="s">
        <v>146</v>
      </c>
      <c r="C1873" t="s">
        <v>353</v>
      </c>
      <c r="D1873">
        <v>1.4716602000000001</v>
      </c>
      <c r="E1873">
        <v>1.2727872</v>
      </c>
      <c r="F1873">
        <v>1.29175172927999</v>
      </c>
      <c r="G1873">
        <v>1.1758086306919</v>
      </c>
      <c r="H1873">
        <v>1.22685760364708</v>
      </c>
      <c r="I1873">
        <v>1.27959890917023</v>
      </c>
      <c r="J1873">
        <v>1.32753848544421</v>
      </c>
      <c r="K1873">
        <v>1.37674434910244</v>
      </c>
      <c r="L1873">
        <v>1.4272412879213401</v>
      </c>
      <c r="M1873">
        <v>1.4717685176325399</v>
      </c>
      <c r="N1873">
        <v>1.51715112219665</v>
      </c>
      <c r="O1873">
        <v>1.53877825192052</v>
      </c>
      <c r="P1873">
        <v>1.5605823162332799</v>
      </c>
      <c r="Q1873">
        <v>1.5825645368686301</v>
      </c>
      <c r="R1873">
        <v>1.5967819544917401</v>
      </c>
      <c r="S1873">
        <v>1.61099866025486</v>
      </c>
      <c r="T1873">
        <v>1.6252146541847099</v>
      </c>
      <c r="U1873">
        <v>1.6394299363079901</v>
      </c>
      <c r="V1873">
        <v>1.6503536718123</v>
      </c>
      <c r="W1873">
        <v>1.6612267282081099</v>
      </c>
      <c r="X1873">
        <v>1.6720492653794099</v>
      </c>
      <c r="Y1873">
        <v>1.6828214427716199</v>
      </c>
      <c r="Z1873">
        <v>1.6935434193927099</v>
      </c>
      <c r="AA1873">
        <v>1.7042153538143201</v>
      </c>
      <c r="AB1873">
        <v>1.71483740417288</v>
      </c>
      <c r="AC1873">
        <v>1.7254097281707199</v>
      </c>
      <c r="AD1873">
        <v>1.7359324830771401</v>
      </c>
      <c r="AE1873">
        <v>1.74640582572957</v>
      </c>
      <c r="AF1873">
        <v>1.75682991253465</v>
      </c>
      <c r="AG1873">
        <v>1.7672048994693199</v>
      </c>
      <c r="AH1873">
        <v>1.7775309420819001</v>
      </c>
      <c r="AI1873">
        <v>1.7878081954932401</v>
      </c>
      <c r="AJ1873">
        <v>1.7980368143977701</v>
      </c>
      <c r="AK1873">
        <v>1.80821695306458</v>
      </c>
      <c r="AL1873">
        <v>1.79917586829925</v>
      </c>
      <c r="AM1873">
        <v>1.7901799889577601</v>
      </c>
      <c r="AN1873">
        <v>1.7812290890129701</v>
      </c>
      <c r="AO1873">
        <v>1.77232294356791</v>
      </c>
      <c r="AP1873">
        <v>1.76346132885007</v>
      </c>
      <c r="AQ1873">
        <v>1.7546440222058199</v>
      </c>
      <c r="AR1873">
        <v>1.74587080209479</v>
      </c>
      <c r="AS1873">
        <v>1.7371414480843099</v>
      </c>
      <c r="AT1873">
        <v>1.7284557408438901</v>
      </c>
      <c r="AU1873">
        <v>1.7198134621396699</v>
      </c>
      <c r="AV1873">
        <v>1.71121439482897</v>
      </c>
      <c r="AW1873">
        <v>1.70265832285483</v>
      </c>
      <c r="AX1873">
        <v>1.6941450312405499</v>
      </c>
      <c r="AY1873">
        <v>1.68567430608435</v>
      </c>
      <c r="AZ1873">
        <v>1.6772459345539299</v>
      </c>
      <c r="BA1873">
        <v>1.66885970488116</v>
      </c>
      <c r="BB1873">
        <v>1.66051540635675</v>
      </c>
      <c r="BC1873">
        <v>1.65221282932497</v>
      </c>
      <c r="BD1873">
        <v>1.64395176517835</v>
      </c>
      <c r="BE1873">
        <v>1.6357320063524501</v>
      </c>
    </row>
    <row r="1874" spans="1:57" x14ac:dyDescent="0.25">
      <c r="A1874" t="s">
        <v>44</v>
      </c>
      <c r="B1874" t="s">
        <v>146</v>
      </c>
      <c r="C1874" t="s">
        <v>312</v>
      </c>
      <c r="D1874">
        <v>0.26628047999999999</v>
      </c>
      <c r="E1874">
        <v>0.26628047999999999</v>
      </c>
      <c r="F1874">
        <v>0.27024805915199901</v>
      </c>
      <c r="G1874">
        <v>0.2459915424737</v>
      </c>
      <c r="H1874">
        <v>0.25667152497353402</v>
      </c>
      <c r="I1874">
        <v>0.26770556126061501</v>
      </c>
      <c r="J1874">
        <v>0.27773502524424998</v>
      </c>
      <c r="K1874">
        <v>0.28802940987801201</v>
      </c>
      <c r="L1874">
        <v>0.29859390102564998</v>
      </c>
      <c r="M1874">
        <v>0.30790946618891402</v>
      </c>
      <c r="N1874">
        <v>0.31740398477535198</v>
      </c>
      <c r="O1874">
        <v>0.32192860796758299</v>
      </c>
      <c r="P1874">
        <v>0.326490247738279</v>
      </c>
      <c r="Q1874">
        <v>0.33108915968698899</v>
      </c>
      <c r="R1874">
        <v>0.33406359311077199</v>
      </c>
      <c r="S1874">
        <v>0.337037877605953</v>
      </c>
      <c r="T1874">
        <v>0.34001201317811802</v>
      </c>
      <c r="U1874">
        <v>0.34298599983285699</v>
      </c>
      <c r="V1874">
        <v>0.34527136028704802</v>
      </c>
      <c r="W1874">
        <v>0.34754611813827702</v>
      </c>
      <c r="X1874">
        <v>0.34981030683595699</v>
      </c>
      <c r="Y1874">
        <v>0.35206395973774801</v>
      </c>
      <c r="Z1874">
        <v>0.35430711010979099</v>
      </c>
      <c r="AA1874">
        <v>0.35653979112694401</v>
      </c>
      <c r="AB1874">
        <v>0.35876203587301098</v>
      </c>
      <c r="AC1874">
        <v>0.36097387734097902</v>
      </c>
      <c r="AD1874">
        <v>0.36317534843324401</v>
      </c>
      <c r="AE1874">
        <v>0.36536648196184601</v>
      </c>
      <c r="AF1874">
        <v>0.367547310648698</v>
      </c>
      <c r="AG1874">
        <v>0.369717867125818</v>
      </c>
      <c r="AH1874">
        <v>0.37187818393555599</v>
      </c>
      <c r="AI1874">
        <v>0.37402829353082401</v>
      </c>
      <c r="AJ1874">
        <v>0.37616822827532298</v>
      </c>
      <c r="AK1874">
        <v>0.37829802044377397</v>
      </c>
      <c r="AL1874">
        <v>0.37640653034155502</v>
      </c>
      <c r="AM1874">
        <v>0.37452449768984702</v>
      </c>
      <c r="AN1874">
        <v>0.37265187520139798</v>
      </c>
      <c r="AO1874">
        <v>0.37078861582539102</v>
      </c>
      <c r="AP1874">
        <v>0.36893467274626401</v>
      </c>
      <c r="AQ1874">
        <v>0.36708999938253301</v>
      </c>
      <c r="AR1874">
        <v>0.36525454938562002</v>
      </c>
      <c r="AS1874">
        <v>0.36342827663869198</v>
      </c>
      <c r="AT1874">
        <v>0.36161113525549898</v>
      </c>
      <c r="AU1874">
        <v>0.35980307957922097</v>
      </c>
      <c r="AV1874">
        <v>0.35800406418132502</v>
      </c>
      <c r="AW1874">
        <v>0.35621404386041899</v>
      </c>
      <c r="AX1874">
        <v>0.35443297364111698</v>
      </c>
      <c r="AY1874">
        <v>0.35266080877291101</v>
      </c>
      <c r="AZ1874">
        <v>0.35089750472904602</v>
      </c>
      <c r="BA1874">
        <v>0.34914301720540097</v>
      </c>
      <c r="BB1874">
        <v>0.34739730211937397</v>
      </c>
      <c r="BC1874">
        <v>0.34566031560877702</v>
      </c>
      <c r="BD1874">
        <v>0.34393201403073298</v>
      </c>
      <c r="BE1874">
        <v>0.34221235396057997</v>
      </c>
    </row>
    <row r="1875" spans="1:57" x14ac:dyDescent="0.25">
      <c r="A1875" t="s">
        <v>44</v>
      </c>
      <c r="B1875" t="s">
        <v>146</v>
      </c>
      <c r="C1875" t="s">
        <v>314</v>
      </c>
      <c r="D1875">
        <v>18.602777771264702</v>
      </c>
      <c r="E1875">
        <v>17.5857018944358</v>
      </c>
      <c r="F1875">
        <v>17.8477288526629</v>
      </c>
      <c r="G1875">
        <v>16.245779392071601</v>
      </c>
      <c r="H1875">
        <v>16.951107054391699</v>
      </c>
      <c r="I1875">
        <v>17.6798171454844</v>
      </c>
      <c r="J1875">
        <v>18.342183248238801</v>
      </c>
      <c r="K1875">
        <v>19.0220452469704</v>
      </c>
      <c r="L1875">
        <v>19.719745626618099</v>
      </c>
      <c r="M1875">
        <v>20.3349644062273</v>
      </c>
      <c r="N1875">
        <v>20.962001632133902</v>
      </c>
      <c r="O1875">
        <v>21.260816906325999</v>
      </c>
      <c r="P1875">
        <v>21.562076830287701</v>
      </c>
      <c r="Q1875">
        <v>21.8657982843303</v>
      </c>
      <c r="R1875">
        <v>22.062235888376598</v>
      </c>
      <c r="S1875">
        <v>22.2586636568765</v>
      </c>
      <c r="T1875">
        <v>22.4550815901991</v>
      </c>
      <c r="U1875">
        <v>22.651489688713401</v>
      </c>
      <c r="V1875">
        <v>22.802419519051401</v>
      </c>
      <c r="W1875">
        <v>22.952649132028501</v>
      </c>
      <c r="X1875">
        <v>23.1021807367114</v>
      </c>
      <c r="Y1875">
        <v>23.251016536107699</v>
      </c>
      <c r="Z1875">
        <v>23.399158727180598</v>
      </c>
      <c r="AA1875">
        <v>23.5466095008649</v>
      </c>
      <c r="AB1875">
        <v>23.6933710420819</v>
      </c>
      <c r="AC1875">
        <v>23.839445529755402</v>
      </c>
      <c r="AD1875">
        <v>23.984835136826</v>
      </c>
      <c r="AE1875">
        <v>24.129542030267402</v>
      </c>
      <c r="AF1875">
        <v>24.273568371101099</v>
      </c>
      <c r="AG1875">
        <v>24.416916314411299</v>
      </c>
      <c r="AH1875">
        <v>24.559588009360901</v>
      </c>
      <c r="AI1875">
        <v>24.701585599205799</v>
      </c>
      <c r="AJ1875">
        <v>24.842911221310398</v>
      </c>
      <c r="AK1875">
        <v>24.983567007162499</v>
      </c>
      <c r="AL1875">
        <v>24.8586491721267</v>
      </c>
      <c r="AM1875">
        <v>24.734355926266101</v>
      </c>
      <c r="AN1875">
        <v>24.610684146634799</v>
      </c>
      <c r="AO1875">
        <v>24.4876307259016</v>
      </c>
      <c r="AP1875">
        <v>24.3651925722721</v>
      </c>
      <c r="AQ1875">
        <v>24.2433666094107</v>
      </c>
      <c r="AR1875">
        <v>24.122149776363699</v>
      </c>
      <c r="AS1875">
        <v>24.001539027481801</v>
      </c>
      <c r="AT1875">
        <v>23.881531332344402</v>
      </c>
      <c r="AU1875">
        <v>23.762123675682702</v>
      </c>
      <c r="AV1875">
        <v>23.643313057304301</v>
      </c>
      <c r="AW1875">
        <v>23.525096492017799</v>
      </c>
      <c r="AX1875">
        <v>23.4074710095577</v>
      </c>
      <c r="AY1875">
        <v>23.290433654509901</v>
      </c>
      <c r="AZ1875">
        <v>23.173981486237398</v>
      </c>
      <c r="BA1875">
        <v>23.058111578806201</v>
      </c>
      <c r="BB1875">
        <v>22.942821020912099</v>
      </c>
      <c r="BC1875">
        <v>22.828106915807599</v>
      </c>
      <c r="BD1875">
        <v>22.713966381228499</v>
      </c>
      <c r="BE1875">
        <v>22.600396549322401</v>
      </c>
    </row>
    <row r="1876" spans="1:57" x14ac:dyDescent="0.25">
      <c r="A1876" t="s">
        <v>44</v>
      </c>
      <c r="B1876" t="s">
        <v>146</v>
      </c>
      <c r="C1876" t="s">
        <v>457</v>
      </c>
      <c r="D1876">
        <v>0</v>
      </c>
      <c r="E1876">
        <v>4.7980728E-2</v>
      </c>
      <c r="F1876">
        <v>4.8695640847199899E-2</v>
      </c>
      <c r="G1876">
        <v>4.4324891143845899E-2</v>
      </c>
      <c r="H1876">
        <v>4.6249303084853699E-2</v>
      </c>
      <c r="I1876">
        <v>4.8237511510167502E-2</v>
      </c>
      <c r="J1876">
        <v>5.0044707378916801E-2</v>
      </c>
      <c r="K1876">
        <v>5.1899638949717303E-2</v>
      </c>
      <c r="L1876">
        <v>5.3803240656508697E-2</v>
      </c>
      <c r="M1876">
        <v>5.5481800039700602E-2</v>
      </c>
      <c r="N1876">
        <v>5.7192604803860701E-2</v>
      </c>
      <c r="O1876">
        <v>5.8007890680951302E-2</v>
      </c>
      <c r="P1876">
        <v>5.8829846526425797E-2</v>
      </c>
      <c r="Q1876">
        <v>5.96585183964293E-2</v>
      </c>
      <c r="R1876">
        <v>6.0194477626563603E-2</v>
      </c>
      <c r="S1876">
        <v>6.073041002145E-2</v>
      </c>
      <c r="T1876">
        <v>6.1266315582094999E-2</v>
      </c>
      <c r="U1876">
        <v>6.1802194309505502E-2</v>
      </c>
      <c r="V1876">
        <v>6.2213990391345501E-2</v>
      </c>
      <c r="W1876">
        <v>6.2623876004161305E-2</v>
      </c>
      <c r="X1876">
        <v>6.3031857175158301E-2</v>
      </c>
      <c r="Y1876">
        <v>6.3437939915009303E-2</v>
      </c>
      <c r="Z1876">
        <v>6.3842130217896295E-2</v>
      </c>
      <c r="AA1876">
        <v>6.4244434061553099E-2</v>
      </c>
      <c r="AB1876">
        <v>6.4644857407306799E-2</v>
      </c>
      <c r="AC1876">
        <v>6.5043406200119905E-2</v>
      </c>
      <c r="AD1876">
        <v>6.5440086368631703E-2</v>
      </c>
      <c r="AE1876">
        <v>6.5834903825200505E-2</v>
      </c>
      <c r="AF1876">
        <v>6.6227864465944697E-2</v>
      </c>
      <c r="AG1876">
        <v>6.6618974170784204E-2</v>
      </c>
      <c r="AH1876">
        <v>6.7008238803482306E-2</v>
      </c>
      <c r="AI1876">
        <v>6.7395664211686301E-2</v>
      </c>
      <c r="AJ1876">
        <v>6.7781256226968595E-2</v>
      </c>
      <c r="AK1876">
        <v>6.8165020664868695E-2</v>
      </c>
      <c r="AL1876">
        <v>6.7824195561544398E-2</v>
      </c>
      <c r="AM1876">
        <v>6.7485074583736704E-2</v>
      </c>
      <c r="AN1876">
        <v>6.7147649210818006E-2</v>
      </c>
      <c r="AO1876">
        <v>6.6811910964763896E-2</v>
      </c>
      <c r="AP1876">
        <v>6.64778514099401E-2</v>
      </c>
      <c r="AQ1876">
        <v>6.6145462152890397E-2</v>
      </c>
      <c r="AR1876">
        <v>6.5814734842125897E-2</v>
      </c>
      <c r="AS1876">
        <v>6.5485661167915293E-2</v>
      </c>
      <c r="AT1876">
        <v>6.5158232862075699E-2</v>
      </c>
      <c r="AU1876">
        <v>6.4832441697765295E-2</v>
      </c>
      <c r="AV1876">
        <v>6.4508279489276496E-2</v>
      </c>
      <c r="AW1876">
        <v>6.4185738091830105E-2</v>
      </c>
      <c r="AX1876">
        <v>6.3864809401371E-2</v>
      </c>
      <c r="AY1876">
        <v>6.3545485354364106E-2</v>
      </c>
      <c r="AZ1876">
        <v>6.3227757927592304E-2</v>
      </c>
      <c r="BA1876">
        <v>6.2911619137954303E-2</v>
      </c>
      <c r="BB1876">
        <v>6.2597061042264604E-2</v>
      </c>
      <c r="BC1876">
        <v>6.2284075737053197E-2</v>
      </c>
      <c r="BD1876">
        <v>6.1972655358368003E-2</v>
      </c>
      <c r="BE1876">
        <v>6.1662792081576101E-2</v>
      </c>
    </row>
    <row r="1877" spans="1:57" x14ac:dyDescent="0.25">
      <c r="A1877" t="s">
        <v>44</v>
      </c>
      <c r="B1877" t="s">
        <v>146</v>
      </c>
      <c r="C1877" t="s">
        <v>315</v>
      </c>
      <c r="D1877">
        <v>42.130219283999999</v>
      </c>
      <c r="E1877">
        <v>53.159506523999902</v>
      </c>
      <c r="F1877">
        <v>53.951583171207503</v>
      </c>
      <c r="G1877">
        <v>49.109078543720003</v>
      </c>
      <c r="H1877">
        <v>51.241201031166803</v>
      </c>
      <c r="I1877">
        <v>53.444005848061998</v>
      </c>
      <c r="J1877">
        <v>55.4462605986554</v>
      </c>
      <c r="K1877">
        <v>57.501403383057003</v>
      </c>
      <c r="L1877">
        <v>59.610469492918398</v>
      </c>
      <c r="M1877">
        <v>61.470203436132202</v>
      </c>
      <c r="N1877">
        <v>63.365663151158998</v>
      </c>
      <c r="O1877">
        <v>64.268946546569893</v>
      </c>
      <c r="P1877">
        <v>65.179619830433793</v>
      </c>
      <c r="Q1877">
        <v>66.0977340299454</v>
      </c>
      <c r="R1877">
        <v>66.691541781068395</v>
      </c>
      <c r="S1877">
        <v>67.2853198004929</v>
      </c>
      <c r="T1877">
        <v>67.879068089334098</v>
      </c>
      <c r="U1877">
        <v>68.472786648707597</v>
      </c>
      <c r="V1877">
        <v>68.929029757381002</v>
      </c>
      <c r="W1877">
        <v>69.383156191406201</v>
      </c>
      <c r="X1877">
        <v>69.835172628532504</v>
      </c>
      <c r="Y1877">
        <v>70.285085728191802</v>
      </c>
      <c r="Z1877">
        <v>70.7329021315457</v>
      </c>
      <c r="AA1877">
        <v>71.1786284615319</v>
      </c>
      <c r="AB1877">
        <v>71.622271322910606</v>
      </c>
      <c r="AC1877">
        <v>72.063837302311399</v>
      </c>
      <c r="AD1877">
        <v>72.5033329682784</v>
      </c>
      <c r="AE1877">
        <v>72.940764871317896</v>
      </c>
      <c r="AF1877">
        <v>73.376139543942998</v>
      </c>
      <c r="AG1877">
        <v>73.809463500720398</v>
      </c>
      <c r="AH1877">
        <v>74.240743238315702</v>
      </c>
      <c r="AI1877">
        <v>74.669985235539798</v>
      </c>
      <c r="AJ1877">
        <v>75.097195953393097</v>
      </c>
      <c r="AK1877">
        <v>75.522381835112796</v>
      </c>
      <c r="AL1877">
        <v>75.144769925937197</v>
      </c>
      <c r="AM1877">
        <v>74.769046076307504</v>
      </c>
      <c r="AN1877">
        <v>74.395200845925999</v>
      </c>
      <c r="AO1877">
        <v>74.023224841696305</v>
      </c>
      <c r="AP1877">
        <v>73.653108717487896</v>
      </c>
      <c r="AQ1877">
        <v>73.284843173900398</v>
      </c>
      <c r="AR1877">
        <v>72.918418958030898</v>
      </c>
      <c r="AS1877">
        <v>72.553826863240801</v>
      </c>
      <c r="AT1877">
        <v>72.191057728924605</v>
      </c>
      <c r="AU1877">
        <v>71.830102440279902</v>
      </c>
      <c r="AV1877">
        <v>71.470951928078506</v>
      </c>
      <c r="AW1877">
        <v>71.113597168438105</v>
      </c>
      <c r="AX1877">
        <v>70.758029182595905</v>
      </c>
      <c r="AY1877">
        <v>70.404239036682995</v>
      </c>
      <c r="AZ1877">
        <v>70.052217841499598</v>
      </c>
      <c r="BA1877">
        <v>69.701956752292006</v>
      </c>
      <c r="BB1877">
        <v>69.353446968530605</v>
      </c>
      <c r="BC1877">
        <v>69.006679733687903</v>
      </c>
      <c r="BD1877">
        <v>68.661646335019498</v>
      </c>
      <c r="BE1877">
        <v>68.318338103344402</v>
      </c>
    </row>
    <row r="1878" spans="1:57" x14ac:dyDescent="0.25">
      <c r="A1878" t="s">
        <v>44</v>
      </c>
      <c r="B1878" t="s">
        <v>146</v>
      </c>
      <c r="C1878" t="s">
        <v>316</v>
      </c>
      <c r="D1878">
        <v>0</v>
      </c>
      <c r="E1878">
        <v>3.71620439510544E-3</v>
      </c>
      <c r="F1878">
        <v>3.7715758405924998E-3</v>
      </c>
      <c r="G1878">
        <v>3.4330524389152698E-3</v>
      </c>
      <c r="H1878">
        <v>3.5821020346856101E-3</v>
      </c>
      <c r="I1878">
        <v>3.7360927971545901E-3</v>
      </c>
      <c r="J1878">
        <v>3.8760637711311198E-3</v>
      </c>
      <c r="K1878">
        <v>4.0197319717475899E-3</v>
      </c>
      <c r="L1878">
        <v>4.1671697728019796E-3</v>
      </c>
      <c r="M1878">
        <v>4.2971775908839096E-3</v>
      </c>
      <c r="N1878">
        <v>4.4296828789182896E-3</v>
      </c>
      <c r="O1878">
        <v>4.4928284185131E-3</v>
      </c>
      <c r="P1878">
        <v>4.5564905606451404E-3</v>
      </c>
      <c r="Q1878">
        <v>4.62067287245598E-3</v>
      </c>
      <c r="R1878">
        <v>4.6621839984777097E-3</v>
      </c>
      <c r="S1878">
        <v>4.7036930460552396E-3</v>
      </c>
      <c r="T1878">
        <v>4.74520001526651E-3</v>
      </c>
      <c r="U1878">
        <v>4.7867049061895098E-3</v>
      </c>
      <c r="V1878">
        <v>4.8185993453322704E-3</v>
      </c>
      <c r="W1878">
        <v>4.8503458147863502E-3</v>
      </c>
      <c r="X1878">
        <v>4.8819447813710096E-3</v>
      </c>
      <c r="Y1878">
        <v>4.9133967106249898E-3</v>
      </c>
      <c r="Z1878">
        <v>4.9447020668098203E-3</v>
      </c>
      <c r="AA1878">
        <v>4.9758613129130798E-3</v>
      </c>
      <c r="AB1878">
        <v>5.0068749106515799E-3</v>
      </c>
      <c r="AC1878">
        <v>5.03774332047471E-3</v>
      </c>
      <c r="AD1878">
        <v>5.0684670015675604E-3</v>
      </c>
      <c r="AE1878">
        <v>5.0990464118542403E-3</v>
      </c>
      <c r="AF1878">
        <v>5.1294820080010203E-3</v>
      </c>
      <c r="AG1878">
        <v>5.1597742454196202E-3</v>
      </c>
      <c r="AH1878">
        <v>5.1899235782703404E-3</v>
      </c>
      <c r="AI1878">
        <v>5.2199304594652803E-3</v>
      </c>
      <c r="AJ1878">
        <v>5.2497953406715403E-3</v>
      </c>
      <c r="AK1878">
        <v>5.2795186723143999E-3</v>
      </c>
      <c r="AL1878">
        <v>5.2531210789528299E-3</v>
      </c>
      <c r="AM1878">
        <v>5.2268554735580598E-3</v>
      </c>
      <c r="AN1878">
        <v>5.2007211961902699E-3</v>
      </c>
      <c r="AO1878">
        <v>5.1747175902093203E-3</v>
      </c>
      <c r="AP1878">
        <v>5.14884400225828E-3</v>
      </c>
      <c r="AQ1878">
        <v>5.1230997822469797E-3</v>
      </c>
      <c r="AR1878">
        <v>5.09748428333575E-3</v>
      </c>
      <c r="AS1878">
        <v>5.0719968619190696E-3</v>
      </c>
      <c r="AT1878">
        <v>5.0466368776094696E-3</v>
      </c>
      <c r="AU1878">
        <v>5.0214036932214297E-3</v>
      </c>
      <c r="AV1878">
        <v>4.9962966747553201E-3</v>
      </c>
      <c r="AW1878">
        <v>4.9713151913815404E-3</v>
      </c>
      <c r="AX1878">
        <v>4.94645861542464E-3</v>
      </c>
      <c r="AY1878">
        <v>4.9217263223475102E-3</v>
      </c>
      <c r="AZ1878">
        <v>4.8971176907357796E-3</v>
      </c>
      <c r="BA1878">
        <v>4.8726321022821003E-3</v>
      </c>
      <c r="BB1878">
        <v>4.8482689417706903E-3</v>
      </c>
      <c r="BC1878">
        <v>4.8240275970618304E-3</v>
      </c>
      <c r="BD1878">
        <v>4.7999074590765198E-3</v>
      </c>
      <c r="BE1878">
        <v>4.7759079217811404E-3</v>
      </c>
    </row>
    <row r="1879" spans="1:57" x14ac:dyDescent="0.25">
      <c r="A1879" t="s">
        <v>44</v>
      </c>
      <c r="B1879" t="s">
        <v>146</v>
      </c>
      <c r="C1879" t="s">
        <v>413</v>
      </c>
      <c r="D1879">
        <v>0</v>
      </c>
      <c r="E1879">
        <v>4.3710192000000002E-2</v>
      </c>
      <c r="F1879">
        <v>4.4361473860799902E-2</v>
      </c>
      <c r="G1879">
        <v>4.0379743764550703E-2</v>
      </c>
      <c r="H1879">
        <v>4.2132872967353602E-2</v>
      </c>
      <c r="I1879">
        <v>4.39441204333463E-2</v>
      </c>
      <c r="J1879">
        <v>4.5590466408018497E-2</v>
      </c>
      <c r="K1879">
        <v>4.7280299357334098E-2</v>
      </c>
      <c r="L1879">
        <v>4.9014470545720001E-2</v>
      </c>
      <c r="M1879">
        <v>5.0543629355538702E-2</v>
      </c>
      <c r="N1879">
        <v>5.2102163538595599E-2</v>
      </c>
      <c r="O1879">
        <v>5.28448847041127E-2</v>
      </c>
      <c r="P1879">
        <v>5.3593682175906203E-2</v>
      </c>
      <c r="Q1879">
        <v>5.4348597910883201E-2</v>
      </c>
      <c r="R1879">
        <v>5.4836853963466298E-2</v>
      </c>
      <c r="S1879">
        <v>5.5325085569279002E-2</v>
      </c>
      <c r="T1879">
        <v>5.5813292729238399E-2</v>
      </c>
      <c r="U1879">
        <v>5.6301475444261499E-2</v>
      </c>
      <c r="V1879">
        <v>5.6676619518817299E-2</v>
      </c>
      <c r="W1879">
        <v>5.7050023166094602E-2</v>
      </c>
      <c r="X1879">
        <v>5.7421691876845801E-2</v>
      </c>
      <c r="Y1879">
        <v>5.7791631126762402E-2</v>
      </c>
      <c r="Z1879">
        <v>5.8159846376512801E-2</v>
      </c>
      <c r="AA1879">
        <v>5.8526343071781402E-2</v>
      </c>
      <c r="AB1879">
        <v>5.8891126643305702E-2</v>
      </c>
      <c r="AC1879">
        <v>5.9254202506915502E-2</v>
      </c>
      <c r="AD1879">
        <v>5.9615576063570298E-2</v>
      </c>
      <c r="AE1879">
        <v>5.9975252699397401E-2</v>
      </c>
      <c r="AF1879">
        <v>6.0333237785729701E-2</v>
      </c>
      <c r="AG1879">
        <v>6.0689536679143799E-2</v>
      </c>
      <c r="AH1879">
        <v>6.1044154721496997E-2</v>
      </c>
      <c r="AI1879">
        <v>6.1397097239965497E-2</v>
      </c>
      <c r="AJ1879">
        <v>6.1748369547081398E-2</v>
      </c>
      <c r="AK1879">
        <v>6.2097976940770502E-2</v>
      </c>
      <c r="AL1879">
        <v>6.1787487056066702E-2</v>
      </c>
      <c r="AM1879">
        <v>6.1478549620786298E-2</v>
      </c>
      <c r="AN1879">
        <v>6.1171156872682403E-2</v>
      </c>
      <c r="AO1879">
        <v>6.0865301088319002E-2</v>
      </c>
      <c r="AP1879">
        <v>6.0560974582877403E-2</v>
      </c>
      <c r="AQ1879">
        <v>6.0258169709962998E-2</v>
      </c>
      <c r="AR1879">
        <v>5.9956878861413203E-2</v>
      </c>
      <c r="AS1879">
        <v>5.9657094467106098E-2</v>
      </c>
      <c r="AT1879">
        <v>5.9358808994770598E-2</v>
      </c>
      <c r="AU1879">
        <v>5.9062014949796703E-2</v>
      </c>
      <c r="AV1879">
        <v>5.8766704875047697E-2</v>
      </c>
      <c r="AW1879">
        <v>5.8472871350672501E-2</v>
      </c>
      <c r="AX1879">
        <v>5.8180506993919197E-2</v>
      </c>
      <c r="AY1879">
        <v>5.7889604458949598E-2</v>
      </c>
      <c r="AZ1879">
        <v>5.7600156436654802E-2</v>
      </c>
      <c r="BA1879">
        <v>5.7312155654471501E-2</v>
      </c>
      <c r="BB1879">
        <v>5.7025594876199202E-2</v>
      </c>
      <c r="BC1879">
        <v>5.67404669018182E-2</v>
      </c>
      <c r="BD1879">
        <v>5.6456764567309102E-2</v>
      </c>
      <c r="BE1879">
        <v>5.6174480744472503E-2</v>
      </c>
    </row>
    <row r="1880" spans="1:57" x14ac:dyDescent="0.25">
      <c r="A1880" t="s">
        <v>44</v>
      </c>
      <c r="B1880" t="s">
        <v>146</v>
      </c>
      <c r="C1880" t="s">
        <v>317</v>
      </c>
      <c r="D1880">
        <v>8.6199513119999995</v>
      </c>
      <c r="E1880">
        <v>8.2598865119999996</v>
      </c>
      <c r="F1880">
        <v>8.3829588210287902</v>
      </c>
      <c r="G1880">
        <v>7.6305338782046297</v>
      </c>
      <c r="H1880">
        <v>7.9618215617733696</v>
      </c>
      <c r="I1880">
        <v>8.3040918156822698</v>
      </c>
      <c r="J1880">
        <v>8.6152007421834504</v>
      </c>
      <c r="K1880">
        <v>8.9345273739581401</v>
      </c>
      <c r="L1880">
        <v>9.2622325738906408</v>
      </c>
      <c r="M1880">
        <v>9.5511967181782609</v>
      </c>
      <c r="N1880">
        <v>9.8457119076133104</v>
      </c>
      <c r="O1880">
        <v>9.9860634424963308</v>
      </c>
      <c r="P1880">
        <v>10.1275632130186</v>
      </c>
      <c r="Q1880">
        <v>10.2702191477497</v>
      </c>
      <c r="R1880">
        <v>10.3624845759851</v>
      </c>
      <c r="S1880">
        <v>10.4547453845303</v>
      </c>
      <c r="T1880">
        <v>10.547001573558401</v>
      </c>
      <c r="U1880">
        <v>10.639253143243</v>
      </c>
      <c r="V1880">
        <v>10.7101438746651</v>
      </c>
      <c r="W1880">
        <v>10.780705718677901</v>
      </c>
      <c r="X1880">
        <v>10.8509397128655</v>
      </c>
      <c r="Y1880">
        <v>10.9208468919657</v>
      </c>
      <c r="Z1880">
        <v>10.9904282878773</v>
      </c>
      <c r="AA1880">
        <v>11.059684929667901</v>
      </c>
      <c r="AB1880">
        <v>11.128617843580299</v>
      </c>
      <c r="AC1880">
        <v>11.197228053040501</v>
      </c>
      <c r="AD1880">
        <v>11.2655165786641</v>
      </c>
      <c r="AE1880">
        <v>11.3334844382642</v>
      </c>
      <c r="AF1880">
        <v>11.4011326468581</v>
      </c>
      <c r="AG1880">
        <v>11.468462216674499</v>
      </c>
      <c r="AH1880">
        <v>11.535474157160699</v>
      </c>
      <c r="AI1880">
        <v>11.6021694749898</v>
      </c>
      <c r="AJ1880">
        <v>11.668549174067399</v>
      </c>
      <c r="AK1880">
        <v>11.734614255539199</v>
      </c>
      <c r="AL1880">
        <v>11.6759411842615</v>
      </c>
      <c r="AM1880">
        <v>11.6175614783402</v>
      </c>
      <c r="AN1880">
        <v>11.559473670948501</v>
      </c>
      <c r="AO1880">
        <v>11.5016763025938</v>
      </c>
      <c r="AP1880">
        <v>11.444167921080799</v>
      </c>
      <c r="AQ1880">
        <v>11.3869470814754</v>
      </c>
      <c r="AR1880">
        <v>11.330012346067999</v>
      </c>
      <c r="AS1880">
        <v>11.273362284337701</v>
      </c>
      <c r="AT1880">
        <v>11.216995472916</v>
      </c>
      <c r="AU1880">
        <v>11.1609104955514</v>
      </c>
      <c r="AV1880">
        <v>11.1051059430736</v>
      </c>
      <c r="AW1880">
        <v>11.049580413358299</v>
      </c>
      <c r="AX1880">
        <v>10.9943325112915</v>
      </c>
      <c r="AY1880">
        <v>10.939360848734999</v>
      </c>
      <c r="AZ1880">
        <v>10.8846640444913</v>
      </c>
      <c r="BA1880">
        <v>10.830240724268901</v>
      </c>
      <c r="BB1880">
        <v>10.776089520647499</v>
      </c>
      <c r="BC1880">
        <v>10.722209073044301</v>
      </c>
      <c r="BD1880">
        <v>10.668598027679099</v>
      </c>
      <c r="BE1880">
        <v>10.615255037540701</v>
      </c>
    </row>
    <row r="1881" spans="1:57" x14ac:dyDescent="0.25">
      <c r="A1881" t="s">
        <v>44</v>
      </c>
      <c r="B1881" t="s">
        <v>146</v>
      </c>
      <c r="C1881" t="s">
        <v>320</v>
      </c>
      <c r="D1881">
        <v>5.5730494799999999</v>
      </c>
      <c r="E1881">
        <v>5.1723727200000003</v>
      </c>
      <c r="F1881">
        <v>5.3348000997948803</v>
      </c>
      <c r="G1881">
        <v>4.9101369409126603</v>
      </c>
      <c r="H1881">
        <v>5.1376374589559299</v>
      </c>
      <c r="I1881">
        <v>5.3725307361485797</v>
      </c>
      <c r="J1881">
        <v>5.6167733116820902</v>
      </c>
      <c r="K1881">
        <v>5.8695223934352203</v>
      </c>
      <c r="L1881">
        <v>6.1315883927518398</v>
      </c>
      <c r="M1881">
        <v>6.4031862707838503</v>
      </c>
      <c r="N1881">
        <v>6.68256972624211</v>
      </c>
      <c r="O1881">
        <v>6.8593121824782699</v>
      </c>
      <c r="P1881">
        <v>7.0357629083851503</v>
      </c>
      <c r="Q1881">
        <v>7.2111496759876301</v>
      </c>
      <c r="R1881">
        <v>7.3861091869208799</v>
      </c>
      <c r="S1881">
        <v>7.55828149146115</v>
      </c>
      <c r="T1881">
        <v>7.7268445856361598</v>
      </c>
      <c r="U1881">
        <v>7.8906344163387603</v>
      </c>
      <c r="V1881">
        <v>8.0489916423600505</v>
      </c>
      <c r="W1881">
        <v>8.2078708802795397</v>
      </c>
      <c r="X1881">
        <v>8.3609888505646293</v>
      </c>
      <c r="Y1881">
        <v>8.5076461317466894</v>
      </c>
      <c r="Z1881">
        <v>8.6459281458462698</v>
      </c>
      <c r="AA1881">
        <v>8.7753898152339005</v>
      </c>
      <c r="AB1881">
        <v>8.9588619767375892</v>
      </c>
      <c r="AC1881">
        <v>9.1358614135766594</v>
      </c>
      <c r="AD1881">
        <v>9.3077142348360393</v>
      </c>
      <c r="AE1881">
        <v>9.4736377870545301</v>
      </c>
      <c r="AF1881">
        <v>9.63251503974573</v>
      </c>
      <c r="AG1881">
        <v>9.7845398208824896</v>
      </c>
      <c r="AH1881">
        <v>9.9293755075015202</v>
      </c>
      <c r="AI1881">
        <v>10.067712422442099</v>
      </c>
      <c r="AJ1881">
        <v>10.19836499442</v>
      </c>
      <c r="AK1881">
        <v>10.322040844210999</v>
      </c>
      <c r="AL1881">
        <v>10.2704306399899</v>
      </c>
      <c r="AM1881">
        <v>10.21907848679</v>
      </c>
      <c r="AN1881">
        <v>10.167983094356</v>
      </c>
      <c r="AO1881">
        <v>10.1171431788842</v>
      </c>
      <c r="AP1881">
        <v>10.066557462989801</v>
      </c>
      <c r="AQ1881">
        <v>10.0162246756749</v>
      </c>
      <c r="AR1881">
        <v>9.9661435522965292</v>
      </c>
      <c r="AS1881">
        <v>9.9163128345350504</v>
      </c>
      <c r="AT1881">
        <v>9.8667312703623704</v>
      </c>
      <c r="AU1881">
        <v>9.8173976140105594</v>
      </c>
      <c r="AV1881">
        <v>9.7683106259405097</v>
      </c>
      <c r="AW1881">
        <v>9.7194690728107993</v>
      </c>
      <c r="AX1881">
        <v>9.6708717274467499</v>
      </c>
      <c r="AY1881">
        <v>9.62251736880952</v>
      </c>
      <c r="AZ1881">
        <v>9.5744047819654696</v>
      </c>
      <c r="BA1881">
        <v>9.5265327580556391</v>
      </c>
      <c r="BB1881">
        <v>9.4789000942653594</v>
      </c>
      <c r="BC1881">
        <v>9.4315055937940393</v>
      </c>
      <c r="BD1881">
        <v>9.3843480658250602</v>
      </c>
      <c r="BE1881">
        <v>9.3374263254959402</v>
      </c>
    </row>
    <row r="1882" spans="1:57" x14ac:dyDescent="0.25">
      <c r="A1882" t="s">
        <v>44</v>
      </c>
      <c r="B1882" t="s">
        <v>146</v>
      </c>
      <c r="C1882" t="s">
        <v>321</v>
      </c>
      <c r="D1882">
        <v>3.97746E-2</v>
      </c>
      <c r="E1882">
        <v>3.97746E-2</v>
      </c>
      <c r="F1882">
        <v>4.1023636836693599E-2</v>
      </c>
      <c r="G1882">
        <v>3.77580548313666E-2</v>
      </c>
      <c r="H1882">
        <v>3.9507492196925099E-2</v>
      </c>
      <c r="I1882">
        <v>4.1313778527935503E-2</v>
      </c>
      <c r="J1882">
        <v>4.31919592528573E-2</v>
      </c>
      <c r="K1882">
        <v>4.5135553454455697E-2</v>
      </c>
      <c r="L1882">
        <v>4.7150793047711297E-2</v>
      </c>
      <c r="M1882">
        <v>4.9239331044557702E-2</v>
      </c>
      <c r="N1882">
        <v>5.1387738707544199E-2</v>
      </c>
      <c r="O1882">
        <v>5.2746855863318398E-2</v>
      </c>
      <c r="P1882">
        <v>5.41037296662287E-2</v>
      </c>
      <c r="Q1882">
        <v>5.5452421824415198E-2</v>
      </c>
      <c r="R1882">
        <v>5.6797828456976202E-2</v>
      </c>
      <c r="S1882">
        <v>5.8121801982257498E-2</v>
      </c>
      <c r="T1882">
        <v>5.9418021340087002E-2</v>
      </c>
      <c r="U1882">
        <v>6.0677535175018803E-2</v>
      </c>
      <c r="V1882">
        <v>6.1895273273774101E-2</v>
      </c>
      <c r="W1882">
        <v>6.3117025548531394E-2</v>
      </c>
      <c r="X1882">
        <v>6.4294474729127402E-2</v>
      </c>
      <c r="Y1882">
        <v>6.5422242392418395E-2</v>
      </c>
      <c r="Z1882">
        <v>6.6485605783988697E-2</v>
      </c>
      <c r="AA1882">
        <v>6.7481142338288905E-2</v>
      </c>
      <c r="AB1882">
        <v>6.8892009696460393E-2</v>
      </c>
      <c r="AC1882">
        <v>7.0253102986059801E-2</v>
      </c>
      <c r="AD1882">
        <v>7.1574619743356299E-2</v>
      </c>
      <c r="AE1882">
        <v>7.2850541506409294E-2</v>
      </c>
      <c r="AF1882">
        <v>7.4072278515124199E-2</v>
      </c>
      <c r="AG1882">
        <v>7.5241321271154002E-2</v>
      </c>
      <c r="AH1882">
        <v>7.6355081205491698E-2</v>
      </c>
      <c r="AI1882">
        <v>7.7418866774486103E-2</v>
      </c>
      <c r="AJ1882">
        <v>7.84235611518459E-2</v>
      </c>
      <c r="AK1882">
        <v>7.9374605811886503E-2</v>
      </c>
      <c r="AL1882">
        <v>7.8977732782827104E-2</v>
      </c>
      <c r="AM1882">
        <v>7.8582844118912906E-2</v>
      </c>
      <c r="AN1882">
        <v>7.8189929898318397E-2</v>
      </c>
      <c r="AO1882">
        <v>7.7798980248826796E-2</v>
      </c>
      <c r="AP1882">
        <v>7.7409985347582699E-2</v>
      </c>
      <c r="AQ1882">
        <v>7.7022935420844693E-2</v>
      </c>
      <c r="AR1882">
        <v>7.6637820743740495E-2</v>
      </c>
      <c r="AS1882">
        <v>7.6254631640021803E-2</v>
      </c>
      <c r="AT1882">
        <v>7.5873358481821696E-2</v>
      </c>
      <c r="AU1882">
        <v>7.5493991689412607E-2</v>
      </c>
      <c r="AV1882">
        <v>7.5116521730965502E-2</v>
      </c>
      <c r="AW1882">
        <v>7.4740939122310696E-2</v>
      </c>
      <c r="AX1882">
        <v>7.4367234426699194E-2</v>
      </c>
      <c r="AY1882">
        <v>7.3995398254565706E-2</v>
      </c>
      <c r="AZ1882">
        <v>7.3625421263292801E-2</v>
      </c>
      <c r="BA1882">
        <v>7.3257294156976405E-2</v>
      </c>
      <c r="BB1882">
        <v>7.28910076861915E-2</v>
      </c>
      <c r="BC1882">
        <v>7.2526552647760506E-2</v>
      </c>
      <c r="BD1882">
        <v>7.2163919884521699E-2</v>
      </c>
      <c r="BE1882">
        <v>7.1803100285099106E-2</v>
      </c>
    </row>
    <row r="1883" spans="1:57" x14ac:dyDescent="0.25">
      <c r="A1883" t="s">
        <v>44</v>
      </c>
      <c r="B1883" t="s">
        <v>146</v>
      </c>
      <c r="C1883" t="s">
        <v>324</v>
      </c>
      <c r="D1883">
        <v>6.1331208652996398E-2</v>
      </c>
      <c r="E1883">
        <v>1.1244054919715999E-2</v>
      </c>
      <c r="F1883">
        <v>1.1597150583494699E-2</v>
      </c>
      <c r="G1883">
        <v>1.0673988982555E-2</v>
      </c>
      <c r="H1883">
        <v>1.11685450514267E-2</v>
      </c>
      <c r="I1883">
        <v>1.16791720019583E-2</v>
      </c>
      <c r="J1883">
        <v>1.2210123091854101E-2</v>
      </c>
      <c r="K1883">
        <v>1.27595662023924E-2</v>
      </c>
      <c r="L1883">
        <v>1.33292630607631E-2</v>
      </c>
      <c r="M1883">
        <v>1.3919680964109799E-2</v>
      </c>
      <c r="N1883">
        <v>1.4527023684151199E-2</v>
      </c>
      <c r="O1883">
        <v>1.49112384328063E-2</v>
      </c>
      <c r="P1883">
        <v>1.5294818998268799E-2</v>
      </c>
      <c r="Q1883">
        <v>1.5676086658947701E-2</v>
      </c>
      <c r="R1883">
        <v>1.60564255200768E-2</v>
      </c>
      <c r="S1883">
        <v>1.6430705362753199E-2</v>
      </c>
      <c r="T1883">
        <v>1.6797139258944001E-2</v>
      </c>
      <c r="U1883">
        <v>1.7153196710989201E-2</v>
      </c>
      <c r="V1883">
        <v>1.7497444398212599E-2</v>
      </c>
      <c r="W1883">
        <v>1.7842826870334401E-2</v>
      </c>
      <c r="X1883">
        <v>1.8175685107797501E-2</v>
      </c>
      <c r="Y1883">
        <v>1.8494498660736301E-2</v>
      </c>
      <c r="Z1883">
        <v>1.8795105489577701E-2</v>
      </c>
      <c r="AA1883">
        <v>1.9076538054358601E-2</v>
      </c>
      <c r="AB1883">
        <v>1.9475382293137E-2</v>
      </c>
      <c r="AC1883">
        <v>1.98601556836705E-2</v>
      </c>
      <c r="AD1883">
        <v>2.02337410119043E-2</v>
      </c>
      <c r="AE1883">
        <v>2.05944368926178E-2</v>
      </c>
      <c r="AF1883">
        <v>2.0939815049115702E-2</v>
      </c>
      <c r="AG1883">
        <v>2.1270296837802301E-2</v>
      </c>
      <c r="AH1883">
        <v>2.1585150484830101E-2</v>
      </c>
      <c r="AI1883">
        <v>2.18858766608463E-2</v>
      </c>
      <c r="AJ1883">
        <v>2.2169898090516602E-2</v>
      </c>
      <c r="AK1883">
        <v>2.2438753047916499E-2</v>
      </c>
      <c r="AL1883">
        <v>2.2326559282676999E-2</v>
      </c>
      <c r="AM1883">
        <v>2.2214926486263602E-2</v>
      </c>
      <c r="AN1883">
        <v>2.2103851853832301E-2</v>
      </c>
      <c r="AO1883">
        <v>2.1993332594563101E-2</v>
      </c>
      <c r="AP1883">
        <v>2.18833659315903E-2</v>
      </c>
      <c r="AQ1883">
        <v>2.17739491019323E-2</v>
      </c>
      <c r="AR1883">
        <v>2.1665079356422701E-2</v>
      </c>
      <c r="AS1883">
        <v>2.1556753959640601E-2</v>
      </c>
      <c r="AT1883">
        <v>2.14489701898424E-2</v>
      </c>
      <c r="AU1883">
        <v>2.13417253388931E-2</v>
      </c>
      <c r="AV1883">
        <v>2.1235016712198702E-2</v>
      </c>
      <c r="AW1883">
        <v>2.11288416286377E-2</v>
      </c>
      <c r="AX1883">
        <v>2.1023197420494501E-2</v>
      </c>
      <c r="AY1883">
        <v>2.0918081433392001E-2</v>
      </c>
      <c r="AZ1883">
        <v>2.0813491026225098E-2</v>
      </c>
      <c r="BA1883">
        <v>2.0709423571093899E-2</v>
      </c>
      <c r="BB1883">
        <v>2.0605876453238501E-2</v>
      </c>
      <c r="BC1883">
        <v>2.0502847070972299E-2</v>
      </c>
      <c r="BD1883">
        <v>2.0400332835617398E-2</v>
      </c>
      <c r="BE1883">
        <v>2.02983311714393E-2</v>
      </c>
    </row>
    <row r="1884" spans="1:57" x14ac:dyDescent="0.25">
      <c r="A1884" t="s">
        <v>44</v>
      </c>
      <c r="B1884" t="s">
        <v>146</v>
      </c>
      <c r="C1884" t="s">
        <v>460</v>
      </c>
      <c r="D1884">
        <v>0</v>
      </c>
      <c r="E1884">
        <v>4.7980728E-2</v>
      </c>
      <c r="F1884">
        <v>4.9487460857737801E-2</v>
      </c>
      <c r="G1884">
        <v>4.5548137722890597E-2</v>
      </c>
      <c r="H1884">
        <v>4.7658511639659201E-2</v>
      </c>
      <c r="I1884">
        <v>4.9837463361067501E-2</v>
      </c>
      <c r="J1884">
        <v>5.21031424250257E-2</v>
      </c>
      <c r="K1884">
        <v>5.4447730798743398E-2</v>
      </c>
      <c r="L1884">
        <v>5.6878746139660097E-2</v>
      </c>
      <c r="M1884">
        <v>5.9398182502171701E-2</v>
      </c>
      <c r="N1884">
        <v>6.1989840588258502E-2</v>
      </c>
      <c r="O1884">
        <v>6.3629365073013602E-2</v>
      </c>
      <c r="P1884">
        <v>6.5266183365787503E-2</v>
      </c>
      <c r="Q1884">
        <v>6.6893132011347195E-2</v>
      </c>
      <c r="R1884">
        <v>6.8516117275468094E-2</v>
      </c>
      <c r="S1884">
        <v>7.0113247443860105E-2</v>
      </c>
      <c r="T1884">
        <v>7.1676897321831301E-2</v>
      </c>
      <c r="U1884">
        <v>7.319626874797E-2</v>
      </c>
      <c r="V1884">
        <v>7.4665245443942194E-2</v>
      </c>
      <c r="W1884">
        <v>7.6139064503807294E-2</v>
      </c>
      <c r="X1884">
        <v>7.7559440041663194E-2</v>
      </c>
      <c r="Y1884">
        <v>7.8919883980748798E-2</v>
      </c>
      <c r="Z1884">
        <v>8.0202636029948399E-2</v>
      </c>
      <c r="AA1884">
        <v>8.1403567494399004E-2</v>
      </c>
      <c r="AB1884">
        <v>8.3105519065414302E-2</v>
      </c>
      <c r="AC1884">
        <v>8.4747427391604693E-2</v>
      </c>
      <c r="AD1884">
        <v>8.6341593921985593E-2</v>
      </c>
      <c r="AE1884">
        <v>8.7880758490889499E-2</v>
      </c>
      <c r="AF1884">
        <v>8.9354559135086706E-2</v>
      </c>
      <c r="AG1884">
        <v>9.0764793870255198E-2</v>
      </c>
      <c r="AH1884">
        <v>9.2108340064729899E-2</v>
      </c>
      <c r="AI1884">
        <v>9.3391601393222196E-2</v>
      </c>
      <c r="AJ1884">
        <v>9.4603580084226702E-2</v>
      </c>
      <c r="AK1884">
        <v>9.5750840274128293E-2</v>
      </c>
      <c r="AL1884">
        <v>9.5272086072757695E-2</v>
      </c>
      <c r="AM1884">
        <v>9.4795725642393899E-2</v>
      </c>
      <c r="AN1884">
        <v>9.4321747014182E-2</v>
      </c>
      <c r="AO1884">
        <v>9.3850138279111095E-2</v>
      </c>
      <c r="AP1884">
        <v>9.3380887587715497E-2</v>
      </c>
      <c r="AQ1884">
        <v>9.2913983149776905E-2</v>
      </c>
      <c r="AR1884">
        <v>9.2449413234027999E-2</v>
      </c>
      <c r="AS1884">
        <v>9.1987166167857903E-2</v>
      </c>
      <c r="AT1884">
        <v>9.1527230337018595E-2</v>
      </c>
      <c r="AU1884">
        <v>9.1069594185333502E-2</v>
      </c>
      <c r="AV1884">
        <v>9.0614246214406793E-2</v>
      </c>
      <c r="AW1884">
        <v>9.0161174983334799E-2</v>
      </c>
      <c r="AX1884">
        <v>8.9710369108418106E-2</v>
      </c>
      <c r="AY1884">
        <v>8.9261817262876006E-2</v>
      </c>
      <c r="AZ1884">
        <v>8.88155081765616E-2</v>
      </c>
      <c r="BA1884">
        <v>8.8371430635678802E-2</v>
      </c>
      <c r="BB1884">
        <v>8.7929573482500398E-2</v>
      </c>
      <c r="BC1884">
        <v>8.7489925615087893E-2</v>
      </c>
      <c r="BD1884">
        <v>8.7052475987012504E-2</v>
      </c>
      <c r="BE1884">
        <v>8.6617213607077401E-2</v>
      </c>
    </row>
    <row r="1885" spans="1:57" x14ac:dyDescent="0.25">
      <c r="A1885" t="s">
        <v>44</v>
      </c>
      <c r="B1885" t="s">
        <v>146</v>
      </c>
      <c r="C1885" t="s">
        <v>325</v>
      </c>
      <c r="D1885">
        <v>0</v>
      </c>
      <c r="E1885">
        <v>0.469382148</v>
      </c>
      <c r="F1885">
        <v>0.48412209744860202</v>
      </c>
      <c r="G1885">
        <v>0.44558479233100101</v>
      </c>
      <c r="H1885">
        <v>0.46622999475760801</v>
      </c>
      <c r="I1885">
        <v>0.48754607481756301</v>
      </c>
      <c r="J1885">
        <v>0.50971058440398198</v>
      </c>
      <c r="K1885">
        <v>0.53264704187147704</v>
      </c>
      <c r="L1885">
        <v>0.556428990376727</v>
      </c>
      <c r="M1885">
        <v>0.58107593720056405</v>
      </c>
      <c r="N1885">
        <v>0.60642940910555598</v>
      </c>
      <c r="O1885">
        <v>0.62246842219332899</v>
      </c>
      <c r="P1885">
        <v>0.63848096135588395</v>
      </c>
      <c r="Q1885">
        <v>0.65439694849844099</v>
      </c>
      <c r="R1885">
        <v>0.67027416298016795</v>
      </c>
      <c r="S1885">
        <v>0.68589844423483104</v>
      </c>
      <c r="T1885">
        <v>0.70119519709864797</v>
      </c>
      <c r="U1885">
        <v>0.71605878615487994</v>
      </c>
      <c r="V1885">
        <v>0.73042937754977</v>
      </c>
      <c r="W1885">
        <v>0.74484734044693202</v>
      </c>
      <c r="X1885">
        <v>0.75874248019815504</v>
      </c>
      <c r="Y1885">
        <v>0.77205132574884405</v>
      </c>
      <c r="Z1885">
        <v>0.78460013309926002</v>
      </c>
      <c r="AA1885">
        <v>0.79634851237321802</v>
      </c>
      <c r="AB1885">
        <v>0.81299823232317603</v>
      </c>
      <c r="AC1885">
        <v>0.82906056587022803</v>
      </c>
      <c r="AD1885">
        <v>0.84465585467659798</v>
      </c>
      <c r="AE1885">
        <v>0.85971307455616297</v>
      </c>
      <c r="AF1885">
        <v>0.87413085729795603</v>
      </c>
      <c r="AG1885">
        <v>0.88792679239042904</v>
      </c>
      <c r="AH1885">
        <v>0.90107033199449205</v>
      </c>
      <c r="AI1885">
        <v>0.91362412148290995</v>
      </c>
      <c r="AJ1885">
        <v>0.92548057270878303</v>
      </c>
      <c r="AK1885">
        <v>0.93670390079690502</v>
      </c>
      <c r="AL1885">
        <v>0.93202038129292097</v>
      </c>
      <c r="AM1885">
        <v>0.92736027938645604</v>
      </c>
      <c r="AN1885">
        <v>0.92272347798952403</v>
      </c>
      <c r="AO1885">
        <v>0.918109860599576</v>
      </c>
      <c r="AP1885">
        <v>0.91351931129657804</v>
      </c>
      <c r="AQ1885">
        <v>0.90895171474009595</v>
      </c>
      <c r="AR1885">
        <v>0.90440695616639499</v>
      </c>
      <c r="AS1885">
        <v>0.89988492138556297</v>
      </c>
      <c r="AT1885">
        <v>0.89538549677863499</v>
      </c>
      <c r="AU1885">
        <v>0.89090856929474205</v>
      </c>
      <c r="AV1885">
        <v>0.88645402644826798</v>
      </c>
      <c r="AW1885">
        <v>0.88202175631602697</v>
      </c>
      <c r="AX1885">
        <v>0.87761164753444698</v>
      </c>
      <c r="AY1885">
        <v>0.87322358929677402</v>
      </c>
      <c r="AZ1885">
        <v>0.86885747135029101</v>
      </c>
      <c r="BA1885">
        <v>0.86451318399353905</v>
      </c>
      <c r="BB1885">
        <v>0.860190618073571</v>
      </c>
      <c r="BC1885">
        <v>0.85588966498320396</v>
      </c>
      <c r="BD1885">
        <v>0.85161021665828796</v>
      </c>
      <c r="BE1885">
        <v>0.84735216557499604</v>
      </c>
    </row>
    <row r="1886" spans="1:57" x14ac:dyDescent="0.25">
      <c r="A1886" t="s">
        <v>44</v>
      </c>
      <c r="B1886" t="s">
        <v>146</v>
      </c>
      <c r="C1886" t="s">
        <v>326</v>
      </c>
      <c r="D1886">
        <v>8.2022761439999901</v>
      </c>
      <c r="E1886">
        <v>8.1734709599999995</v>
      </c>
      <c r="F1886">
        <v>8.4301414560624597</v>
      </c>
      <c r="G1886">
        <v>7.7590815412414598</v>
      </c>
      <c r="H1886">
        <v>8.1185817122986599</v>
      </c>
      <c r="I1886">
        <v>8.4897640465511301</v>
      </c>
      <c r="J1886">
        <v>8.8757203003608396</v>
      </c>
      <c r="K1886">
        <v>9.27511867934615</v>
      </c>
      <c r="L1886">
        <v>9.6892398092359908</v>
      </c>
      <c r="M1886">
        <v>10.1184233752826</v>
      </c>
      <c r="N1886">
        <v>10.5599098426176</v>
      </c>
      <c r="O1886">
        <v>10.839201264881</v>
      </c>
      <c r="P1886">
        <v>11.118031689938</v>
      </c>
      <c r="Q1886">
        <v>11.3951808300656</v>
      </c>
      <c r="R1886">
        <v>11.671654811969301</v>
      </c>
      <c r="S1886">
        <v>11.943724403132901</v>
      </c>
      <c r="T1886">
        <v>12.2100906589597</v>
      </c>
      <c r="U1886">
        <v>12.468914123017999</v>
      </c>
      <c r="V1886">
        <v>12.7191528931644</v>
      </c>
      <c r="W1886">
        <v>12.970216555351801</v>
      </c>
      <c r="X1886">
        <v>13.212176164863401</v>
      </c>
      <c r="Y1886">
        <v>13.443926484050399</v>
      </c>
      <c r="Z1886">
        <v>13.662442064368699</v>
      </c>
      <c r="AA1886">
        <v>13.867019586611301</v>
      </c>
      <c r="AB1886">
        <v>14.156945403097801</v>
      </c>
      <c r="AC1886">
        <v>14.4366429104616</v>
      </c>
      <c r="AD1886">
        <v>14.7082076487347</v>
      </c>
      <c r="AE1886">
        <v>14.9704028556644</v>
      </c>
      <c r="AF1886">
        <v>15.2214633807605</v>
      </c>
      <c r="AG1886">
        <v>15.461695514267999</v>
      </c>
      <c r="AH1886">
        <v>15.690567318879999</v>
      </c>
      <c r="AI1886">
        <v>15.909169654436999</v>
      </c>
      <c r="AJ1886">
        <v>16.1156290611193</v>
      </c>
      <c r="AK1886">
        <v>16.311063733259399</v>
      </c>
      <c r="AL1886">
        <v>16.229508414593099</v>
      </c>
      <c r="AM1886">
        <v>16.1483608725202</v>
      </c>
      <c r="AN1886">
        <v>16.067619068157502</v>
      </c>
      <c r="AO1886">
        <v>15.9872809728168</v>
      </c>
      <c r="AP1886">
        <v>15.9073445679527</v>
      </c>
      <c r="AQ1886">
        <v>15.827807845112901</v>
      </c>
      <c r="AR1886">
        <v>15.7486688058873</v>
      </c>
      <c r="AS1886">
        <v>15.6699254618579</v>
      </c>
      <c r="AT1886">
        <v>15.5915758345486</v>
      </c>
      <c r="AU1886">
        <v>15.513617955375899</v>
      </c>
      <c r="AV1886">
        <v>15.436049865598999</v>
      </c>
      <c r="AW1886">
        <v>15.358869616271001</v>
      </c>
      <c r="AX1886">
        <v>15.282075268189599</v>
      </c>
      <c r="AY1886">
        <v>15.2056648918487</v>
      </c>
      <c r="AZ1886">
        <v>15.1296365673895</v>
      </c>
      <c r="BA1886">
        <v>15.0539883845525</v>
      </c>
      <c r="BB1886">
        <v>14.978718442629701</v>
      </c>
      <c r="BC1886">
        <v>14.9038248504166</v>
      </c>
      <c r="BD1886">
        <v>14.829305726164501</v>
      </c>
      <c r="BE1886">
        <v>14.7551591975337</v>
      </c>
    </row>
    <row r="1887" spans="1:57" x14ac:dyDescent="0.25">
      <c r="A1887" t="s">
        <v>44</v>
      </c>
      <c r="B1887" t="s">
        <v>146</v>
      </c>
      <c r="C1887" t="s">
        <v>334</v>
      </c>
      <c r="D1887">
        <v>1.75594392</v>
      </c>
      <c r="E1887">
        <v>3.3862838399999999</v>
      </c>
      <c r="F1887">
        <v>3.4926228919492401</v>
      </c>
      <c r="G1887">
        <v>3.2146015523799099</v>
      </c>
      <c r="H1887">
        <v>3.36354312514454</v>
      </c>
      <c r="I1887">
        <v>3.51732463930467</v>
      </c>
      <c r="J1887">
        <v>3.67722701512748</v>
      </c>
      <c r="K1887">
        <v>3.8426984877856598</v>
      </c>
      <c r="L1887">
        <v>4.01426962284095</v>
      </c>
      <c r="M1887">
        <v>4.1920811525093002</v>
      </c>
      <c r="N1887">
        <v>4.3749897964907101</v>
      </c>
      <c r="O1887">
        <v>4.4907007391844296</v>
      </c>
      <c r="P1887">
        <v>4.6062206898995601</v>
      </c>
      <c r="Q1887">
        <v>4.7210440812196701</v>
      </c>
      <c r="R1887">
        <v>4.8355877532633897</v>
      </c>
      <c r="S1887">
        <v>4.9483066782368299</v>
      </c>
      <c r="T1887">
        <v>5.0586627010381502</v>
      </c>
      <c r="U1887">
        <v>5.1658937315321296</v>
      </c>
      <c r="V1887">
        <v>5.2695681077714003</v>
      </c>
      <c r="W1887">
        <v>5.3735842382791796</v>
      </c>
      <c r="X1887">
        <v>5.4738285432545597</v>
      </c>
      <c r="Y1887">
        <v>5.5698431207355696</v>
      </c>
      <c r="Z1887">
        <v>5.6603745219042096</v>
      </c>
      <c r="AA1887">
        <v>5.7451313603376999</v>
      </c>
      <c r="AB1887">
        <v>5.8652481518418096</v>
      </c>
      <c r="AC1887">
        <v>5.9811273363289601</v>
      </c>
      <c r="AD1887">
        <v>6.0936370998343898</v>
      </c>
      <c r="AE1887">
        <v>6.2022650495141001</v>
      </c>
      <c r="AF1887">
        <v>6.3062798803192104</v>
      </c>
      <c r="AG1887">
        <v>6.4058084888536104</v>
      </c>
      <c r="AH1887">
        <v>6.5006304925264997</v>
      </c>
      <c r="AI1887">
        <v>6.5911978365478197</v>
      </c>
      <c r="AJ1887">
        <v>6.67673434311717</v>
      </c>
      <c r="AK1887">
        <v>6.7577032821740897</v>
      </c>
      <c r="AL1887">
        <v>6.7239147657632197</v>
      </c>
      <c r="AM1887">
        <v>6.6902951919343998</v>
      </c>
      <c r="AN1887">
        <v>6.6568437159747296</v>
      </c>
      <c r="AO1887">
        <v>6.6235594973948499</v>
      </c>
      <c r="AP1887">
        <v>6.5904416999078803</v>
      </c>
      <c r="AQ1887">
        <v>6.5574894914083401</v>
      </c>
      <c r="AR1887">
        <v>6.5247020439512999</v>
      </c>
      <c r="AS1887">
        <v>6.4920785337315401</v>
      </c>
      <c r="AT1887">
        <v>6.4596181410628803</v>
      </c>
      <c r="AU1887">
        <v>6.4273200503575696</v>
      </c>
      <c r="AV1887">
        <v>6.3951834501057796</v>
      </c>
      <c r="AW1887">
        <v>6.3632075328552498</v>
      </c>
      <c r="AX1887">
        <v>6.33139149519097</v>
      </c>
      <c r="AY1887">
        <v>6.29973453771502</v>
      </c>
      <c r="AZ1887">
        <v>6.2682358650264396</v>
      </c>
      <c r="BA1887">
        <v>6.2368946857013103</v>
      </c>
      <c r="BB1887">
        <v>6.2057102122728098</v>
      </c>
      <c r="BC1887">
        <v>6.1746816612114399</v>
      </c>
      <c r="BD1887">
        <v>6.1438082529053801</v>
      </c>
      <c r="BE1887">
        <v>6.1130892116408599</v>
      </c>
    </row>
    <row r="1888" spans="1:57" x14ac:dyDescent="0.25">
      <c r="A1888" t="s">
        <v>44</v>
      </c>
      <c r="B1888" t="s">
        <v>146</v>
      </c>
      <c r="C1888" t="s">
        <v>461</v>
      </c>
      <c r="D1888">
        <v>0</v>
      </c>
      <c r="E1888">
        <v>2.7632879999999999E-2</v>
      </c>
      <c r="F1888">
        <v>2.85006319075977E-2</v>
      </c>
      <c r="G1888">
        <v>2.6231911777580899E-2</v>
      </c>
      <c r="H1888">
        <v>2.7447310368390099E-2</v>
      </c>
      <c r="I1888">
        <v>2.8702204029934199E-2</v>
      </c>
      <c r="J1888">
        <v>3.0007045375669301E-2</v>
      </c>
      <c r="K1888">
        <v>3.1357331873621802E-2</v>
      </c>
      <c r="L1888">
        <v>3.2757393064725797E-2</v>
      </c>
      <c r="M1888">
        <v>3.4208377357271703E-2</v>
      </c>
      <c r="N1888">
        <v>3.5700955312609702E-2</v>
      </c>
      <c r="O1888">
        <v>3.6645184073463399E-2</v>
      </c>
      <c r="P1888">
        <v>3.75878542944326E-2</v>
      </c>
      <c r="Q1888">
        <v>3.8524840425382997E-2</v>
      </c>
      <c r="R1888">
        <v>3.9459543980636003E-2</v>
      </c>
      <c r="S1888">
        <v>4.0379357166620999E-2</v>
      </c>
      <c r="T1888">
        <v>4.1279888509955197E-2</v>
      </c>
      <c r="U1888">
        <v>4.21549191742236E-2</v>
      </c>
      <c r="V1888">
        <v>4.3000926695464001E-2</v>
      </c>
      <c r="W1888">
        <v>4.3849723012663898E-2</v>
      </c>
      <c r="X1888">
        <v>4.4667740338130597E-2</v>
      </c>
      <c r="Y1888">
        <v>4.5451242083153799E-2</v>
      </c>
      <c r="Z1888">
        <v>4.6189999807823699E-2</v>
      </c>
      <c r="AA1888">
        <v>4.6881635729758703E-2</v>
      </c>
      <c r="AB1888">
        <v>4.7861817262804099E-2</v>
      </c>
      <c r="AC1888">
        <v>4.8807418916630999E-2</v>
      </c>
      <c r="AD1888">
        <v>4.9725525295384501E-2</v>
      </c>
      <c r="AE1888">
        <v>5.0611955151821299E-2</v>
      </c>
      <c r="AF1888">
        <v>5.1460740863138899E-2</v>
      </c>
      <c r="AG1888">
        <v>5.2272917935749001E-2</v>
      </c>
      <c r="AH1888">
        <v>5.3046687995394297E-2</v>
      </c>
      <c r="AI1888">
        <v>5.3785739022274501E-2</v>
      </c>
      <c r="AJ1888">
        <v>5.4483737221282497E-2</v>
      </c>
      <c r="AK1888">
        <v>5.5144462985100097E-2</v>
      </c>
      <c r="AL1888">
        <v>5.4868740670174602E-2</v>
      </c>
      <c r="AM1888">
        <v>5.4594396966823701E-2</v>
      </c>
      <c r="AN1888">
        <v>5.4321424981989601E-2</v>
      </c>
      <c r="AO1888">
        <v>5.4049817857079602E-2</v>
      </c>
      <c r="AP1888">
        <v>5.3779568767794203E-2</v>
      </c>
      <c r="AQ1888">
        <v>5.3510670923955297E-2</v>
      </c>
      <c r="AR1888">
        <v>5.3243117569335502E-2</v>
      </c>
      <c r="AS1888">
        <v>5.29769019814888E-2</v>
      </c>
      <c r="AT1888">
        <v>5.2712017471581399E-2</v>
      </c>
      <c r="AU1888">
        <v>5.2448457384223497E-2</v>
      </c>
      <c r="AV1888">
        <v>5.2186215097302299E-2</v>
      </c>
      <c r="AW1888">
        <v>5.1925284021815801E-2</v>
      </c>
      <c r="AX1888">
        <v>5.1665657601706702E-2</v>
      </c>
      <c r="AY1888">
        <v>5.1407329313698201E-2</v>
      </c>
      <c r="AZ1888">
        <v>5.1150292667129699E-2</v>
      </c>
      <c r="BA1888">
        <v>5.0894541203794101E-2</v>
      </c>
      <c r="BB1888">
        <v>5.0640068497775102E-2</v>
      </c>
      <c r="BC1888">
        <v>5.0386868155286202E-2</v>
      </c>
      <c r="BD1888">
        <v>5.0134933814509799E-2</v>
      </c>
      <c r="BE1888">
        <v>4.9884259145437197E-2</v>
      </c>
    </row>
    <row r="1889" spans="1:57" x14ac:dyDescent="0.25">
      <c r="A1889" t="s">
        <v>44</v>
      </c>
      <c r="B1889" t="s">
        <v>146</v>
      </c>
      <c r="C1889" t="s">
        <v>456</v>
      </c>
      <c r="D1889">
        <v>0.16747200000000001</v>
      </c>
      <c r="E1889">
        <v>8.3736000000000005E-2</v>
      </c>
      <c r="F1889">
        <v>8.6365551235144597E-2</v>
      </c>
      <c r="G1889">
        <v>7.94906417502452E-2</v>
      </c>
      <c r="H1889">
        <v>8.3173667783000504E-2</v>
      </c>
      <c r="I1889">
        <v>8.69763758482857E-2</v>
      </c>
      <c r="J1889">
        <v>9.09304405323315E-2</v>
      </c>
      <c r="K1889">
        <v>9.5022217798854197E-2</v>
      </c>
      <c r="L1889">
        <v>9.9264827468866196E-2</v>
      </c>
      <c r="M1889">
        <v>0.10366174956749</v>
      </c>
      <c r="N1889">
        <v>0.108184713068514</v>
      </c>
      <c r="O1889">
        <v>0.11104601234382799</v>
      </c>
      <c r="P1889">
        <v>0.11390258877100699</v>
      </c>
      <c r="Q1889">
        <v>0.116741940682979</v>
      </c>
      <c r="R1889">
        <v>0.11957437569889701</v>
      </c>
      <c r="S1889">
        <v>0.1223616883837</v>
      </c>
      <c r="T1889">
        <v>0.12509057124228801</v>
      </c>
      <c r="U1889">
        <v>0.12774217931582901</v>
      </c>
      <c r="V1889">
        <v>0.130305838471103</v>
      </c>
      <c r="W1889">
        <v>0.13287794852322399</v>
      </c>
      <c r="X1889">
        <v>0.13535678890342601</v>
      </c>
      <c r="Y1889">
        <v>0.137731036615617</v>
      </c>
      <c r="Z1889">
        <v>0.13996969638734399</v>
      </c>
      <c r="AA1889">
        <v>0.14206556281745</v>
      </c>
      <c r="AB1889">
        <v>0.14503580988728501</v>
      </c>
      <c r="AC1889">
        <v>0.14790126944433599</v>
      </c>
      <c r="AD1889">
        <v>0.15068340998601301</v>
      </c>
      <c r="AE1889">
        <v>0.15336956106612501</v>
      </c>
      <c r="AF1889">
        <v>0.15594163897920801</v>
      </c>
      <c r="AG1889">
        <v>0.15840278162348201</v>
      </c>
      <c r="AH1889">
        <v>0.16074753937998201</v>
      </c>
      <c r="AI1889">
        <v>0.162987087946286</v>
      </c>
      <c r="AJ1889">
        <v>0.16510223400388599</v>
      </c>
      <c r="AK1889">
        <v>0.167104433288182</v>
      </c>
      <c r="AL1889">
        <v>0.166268911121741</v>
      </c>
      <c r="AM1889">
        <v>0.16543756656613201</v>
      </c>
      <c r="AN1889">
        <v>0.164610378733301</v>
      </c>
      <c r="AO1889">
        <v>0.16378732683963501</v>
      </c>
      <c r="AP1889">
        <v>0.16296839020543699</v>
      </c>
      <c r="AQ1889">
        <v>0.16215354825441</v>
      </c>
      <c r="AR1889">
        <v>0.161342780513137</v>
      </c>
      <c r="AS1889">
        <v>0.16053606661057199</v>
      </c>
      <c r="AT1889">
        <v>0.15973338627751901</v>
      </c>
      <c r="AU1889">
        <v>0.15893471934613099</v>
      </c>
      <c r="AV1889">
        <v>0.15814004574940099</v>
      </c>
      <c r="AW1889">
        <v>0.15734934552065399</v>
      </c>
      <c r="AX1889">
        <v>0.15656259879305001</v>
      </c>
      <c r="AY1889">
        <v>0.155779785799085</v>
      </c>
      <c r="AZ1889">
        <v>0.15500088687009</v>
      </c>
      <c r="BA1889">
        <v>0.15422588243573901</v>
      </c>
      <c r="BB1889">
        <v>0.15345475302356101</v>
      </c>
      <c r="BC1889">
        <v>0.152687479258443</v>
      </c>
      <c r="BD1889">
        <v>0.151924041862151</v>
      </c>
      <c r="BE1889">
        <v>0.15116442165284</v>
      </c>
    </row>
    <row r="1890" spans="1:57" x14ac:dyDescent="0.25">
      <c r="A1890" t="s">
        <v>44</v>
      </c>
      <c r="B1890" t="s">
        <v>146</v>
      </c>
      <c r="C1890" t="s">
        <v>402</v>
      </c>
      <c r="D1890">
        <v>8.1504435599999994</v>
      </c>
      <c r="E1890">
        <v>11.63218644</v>
      </c>
      <c r="F1890">
        <v>11.9974705498301</v>
      </c>
      <c r="G1890">
        <v>11.0424424987353</v>
      </c>
      <c r="H1890">
        <v>11.5540700600755</v>
      </c>
      <c r="I1890">
        <v>12.082323250964601</v>
      </c>
      <c r="J1890">
        <v>12.631602146548801</v>
      </c>
      <c r="K1890">
        <v>13.2000113855278</v>
      </c>
      <c r="L1890">
        <v>13.789373507837499</v>
      </c>
      <c r="M1890">
        <v>14.4001719411678</v>
      </c>
      <c r="N1890">
        <v>15.028479415912599</v>
      </c>
      <c r="O1890">
        <v>15.425956804742899</v>
      </c>
      <c r="P1890">
        <v>15.8227781191245</v>
      </c>
      <c r="Q1890">
        <v>16.217206689975999</v>
      </c>
      <c r="R1890">
        <v>16.610674400212201</v>
      </c>
      <c r="S1890">
        <v>16.997873941821599</v>
      </c>
      <c r="T1890">
        <v>17.376956704122499</v>
      </c>
      <c r="U1890">
        <v>17.745304839658399</v>
      </c>
      <c r="V1890">
        <v>18.1014355512132</v>
      </c>
      <c r="W1890">
        <v>18.4587402191036</v>
      </c>
      <c r="X1890">
        <v>18.803088330519401</v>
      </c>
      <c r="Y1890">
        <v>19.132906951458502</v>
      </c>
      <c r="Z1890">
        <v>19.4438903736479</v>
      </c>
      <c r="AA1890">
        <v>19.735037658786101</v>
      </c>
      <c r="AB1890">
        <v>20.147649530492199</v>
      </c>
      <c r="AC1890">
        <v>20.545704844860001</v>
      </c>
      <c r="AD1890">
        <v>20.932185898206999</v>
      </c>
      <c r="AE1890">
        <v>21.305332575500799</v>
      </c>
      <c r="AF1890">
        <v>21.662632778796802</v>
      </c>
      <c r="AG1890">
        <v>22.004522409225999</v>
      </c>
      <c r="AH1890">
        <v>22.3302444329703</v>
      </c>
      <c r="AI1890">
        <v>22.641351322058298</v>
      </c>
      <c r="AJ1890">
        <v>22.935176836649799</v>
      </c>
      <c r="AK1890">
        <v>23.213312350227799</v>
      </c>
      <c r="AL1890">
        <v>23.097245788476599</v>
      </c>
      <c r="AM1890">
        <v>22.9817595595343</v>
      </c>
      <c r="AN1890">
        <v>22.8668507617366</v>
      </c>
      <c r="AO1890">
        <v>22.752516507927901</v>
      </c>
      <c r="AP1890">
        <v>22.638753925388301</v>
      </c>
      <c r="AQ1890">
        <v>22.525560155761301</v>
      </c>
      <c r="AR1890">
        <v>22.412932354982502</v>
      </c>
      <c r="AS1890">
        <v>22.3008676932076</v>
      </c>
      <c r="AT1890">
        <v>22.189363354741602</v>
      </c>
      <c r="AU1890">
        <v>22.0784165379679</v>
      </c>
      <c r="AV1890">
        <v>21.968024455278002</v>
      </c>
      <c r="AW1890">
        <v>21.858184333001599</v>
      </c>
      <c r="AX1890">
        <v>21.748893411336599</v>
      </c>
      <c r="AY1890">
        <v>21.6401489442799</v>
      </c>
      <c r="AZ1890">
        <v>21.531948199558499</v>
      </c>
      <c r="BA1890">
        <v>21.424288458560699</v>
      </c>
      <c r="BB1890">
        <v>21.317167016267899</v>
      </c>
      <c r="BC1890">
        <v>21.210581181186601</v>
      </c>
      <c r="BD1890">
        <v>21.1045282752807</v>
      </c>
      <c r="BE1890">
        <v>20.999005633904201</v>
      </c>
    </row>
    <row r="1891" spans="1:57" x14ac:dyDescent="0.25">
      <c r="A1891" t="s">
        <v>44</v>
      </c>
      <c r="B1891" t="s">
        <v>146</v>
      </c>
      <c r="C1891" t="s">
        <v>336</v>
      </c>
      <c r="D1891">
        <v>1.89410832</v>
      </c>
      <c r="E1891">
        <v>1.78483284</v>
      </c>
      <c r="F1891">
        <v>1.8408817245771001</v>
      </c>
      <c r="G1891">
        <v>1.69434302890647</v>
      </c>
      <c r="H1891">
        <v>1.7728467287946501</v>
      </c>
      <c r="I1891">
        <v>1.8539014512062</v>
      </c>
      <c r="J1891">
        <v>1.93818233994664</v>
      </c>
      <c r="K1891">
        <v>2.0253985723825698</v>
      </c>
      <c r="L1891">
        <v>2.11582979749888</v>
      </c>
      <c r="M1891">
        <v>2.2095501920310499</v>
      </c>
      <c r="N1891">
        <v>2.3059571590553798</v>
      </c>
      <c r="O1891">
        <v>2.3669457531087001</v>
      </c>
      <c r="P1891">
        <v>2.4278336796540301</v>
      </c>
      <c r="Q1891">
        <v>2.4883544656576899</v>
      </c>
      <c r="R1891">
        <v>2.5487278180219799</v>
      </c>
      <c r="S1891">
        <v>2.6081393878985599</v>
      </c>
      <c r="T1891">
        <v>2.6663055260293702</v>
      </c>
      <c r="U1891">
        <v>2.7228245521168999</v>
      </c>
      <c r="V1891">
        <v>2.7774689470115601</v>
      </c>
      <c r="W1891">
        <v>2.8322934727725202</v>
      </c>
      <c r="X1891">
        <v>2.88512995547653</v>
      </c>
      <c r="Y1891">
        <v>2.9357370454618801</v>
      </c>
      <c r="Z1891">
        <v>2.9834540784962398</v>
      </c>
      <c r="AA1891">
        <v>3.0281274714539599</v>
      </c>
      <c r="AB1891">
        <v>3.0914382877474802</v>
      </c>
      <c r="AC1891">
        <v>3.15251555820603</v>
      </c>
      <c r="AD1891">
        <v>3.2118168838518799</v>
      </c>
      <c r="AE1891">
        <v>3.26907219412446</v>
      </c>
      <c r="AF1891">
        <v>3.3238960348418298</v>
      </c>
      <c r="AG1891">
        <v>3.3763552903045202</v>
      </c>
      <c r="AH1891">
        <v>3.4263338018843301</v>
      </c>
      <c r="AI1891">
        <v>3.4740697795750899</v>
      </c>
      <c r="AJ1891">
        <v>3.51915411779283</v>
      </c>
      <c r="AK1891">
        <v>3.5618309955376</v>
      </c>
      <c r="AL1891">
        <v>3.54402184055991</v>
      </c>
      <c r="AM1891">
        <v>3.5263017313571101</v>
      </c>
      <c r="AN1891">
        <v>3.5086702227003199</v>
      </c>
      <c r="AO1891">
        <v>3.49112687158682</v>
      </c>
      <c r="AP1891">
        <v>3.4736712372288898</v>
      </c>
      <c r="AQ1891">
        <v>3.4563028810427401</v>
      </c>
      <c r="AR1891">
        <v>3.43902136663753</v>
      </c>
      <c r="AS1891">
        <v>3.4218262598043401</v>
      </c>
      <c r="AT1891">
        <v>3.4047171285053199</v>
      </c>
      <c r="AU1891">
        <v>3.3876935428627899</v>
      </c>
      <c r="AV1891">
        <v>3.3707550751484798</v>
      </c>
      <c r="AW1891">
        <v>3.35390129977274</v>
      </c>
      <c r="AX1891">
        <v>3.33713179327387</v>
      </c>
      <c r="AY1891">
        <v>3.3204461343074998</v>
      </c>
      <c r="AZ1891">
        <v>3.3038439036359701</v>
      </c>
      <c r="BA1891">
        <v>3.2873246841177899</v>
      </c>
      <c r="BB1891">
        <v>3.2708880606972</v>
      </c>
      <c r="BC1891">
        <v>3.2545336203937101</v>
      </c>
      <c r="BD1891">
        <v>3.23826095229174</v>
      </c>
      <c r="BE1891">
        <v>3.2220696475302799</v>
      </c>
    </row>
    <row r="1892" spans="1:57" x14ac:dyDescent="0.25">
      <c r="A1892" t="s">
        <v>44</v>
      </c>
      <c r="B1892" t="s">
        <v>146</v>
      </c>
      <c r="C1892" t="s">
        <v>337</v>
      </c>
      <c r="D1892">
        <v>1.5512094000000001</v>
      </c>
      <c r="E1892">
        <v>1.3523364</v>
      </c>
      <c r="F1892">
        <v>1.39480365244758</v>
      </c>
      <c r="G1892">
        <v>1.28377386426646</v>
      </c>
      <c r="H1892">
        <v>1.34325473469545</v>
      </c>
      <c r="I1892">
        <v>1.40466846994981</v>
      </c>
      <c r="J1892">
        <v>1.4685266145971501</v>
      </c>
      <c r="K1892">
        <v>1.53460881745149</v>
      </c>
      <c r="L1892">
        <v>1.6031269636221801</v>
      </c>
      <c r="M1892">
        <v>1.6741372555149601</v>
      </c>
      <c r="N1892">
        <v>1.7471831160564999</v>
      </c>
      <c r="O1892">
        <v>1.79339309935283</v>
      </c>
      <c r="P1892">
        <v>1.83952680865177</v>
      </c>
      <c r="Q1892">
        <v>1.8853823420301099</v>
      </c>
      <c r="R1892">
        <v>1.93112616753718</v>
      </c>
      <c r="S1892">
        <v>1.97614126739675</v>
      </c>
      <c r="T1892">
        <v>2.0202127255629598</v>
      </c>
      <c r="U1892">
        <v>2.06303619595064</v>
      </c>
      <c r="V1892">
        <v>2.1044392913083101</v>
      </c>
      <c r="W1892">
        <v>2.14597886865007</v>
      </c>
      <c r="X1892">
        <v>2.1860121407903299</v>
      </c>
      <c r="Y1892">
        <v>2.2243562413422202</v>
      </c>
      <c r="Z1892">
        <v>2.2605105966556098</v>
      </c>
      <c r="AA1892">
        <v>2.29435883950182</v>
      </c>
      <c r="AB1892">
        <v>2.34232832967965</v>
      </c>
      <c r="AC1892">
        <v>2.3886055015260301</v>
      </c>
      <c r="AD1892">
        <v>2.4335370712741198</v>
      </c>
      <c r="AE1892">
        <v>2.4769184112179201</v>
      </c>
      <c r="AF1892">
        <v>2.5184574695142201</v>
      </c>
      <c r="AG1892">
        <v>2.5582049232192299</v>
      </c>
      <c r="AH1892">
        <v>2.5960727609867198</v>
      </c>
      <c r="AI1892">
        <v>2.6322414703325201</v>
      </c>
      <c r="AJ1892">
        <v>2.6664010791627599</v>
      </c>
      <c r="AK1892">
        <v>2.6987365976041402</v>
      </c>
      <c r="AL1892">
        <v>2.6852429146161199</v>
      </c>
      <c r="AM1892">
        <v>2.6718167000430402</v>
      </c>
      <c r="AN1892">
        <v>2.6584576165428202</v>
      </c>
      <c r="AO1892">
        <v>2.6451653284601102</v>
      </c>
      <c r="AP1892">
        <v>2.63193950181781</v>
      </c>
      <c r="AQ1892">
        <v>2.61877980430872</v>
      </c>
      <c r="AR1892">
        <v>2.6056859052871699</v>
      </c>
      <c r="AS1892">
        <v>2.5926574757607401</v>
      </c>
      <c r="AT1892">
        <v>2.57969418838193</v>
      </c>
      <c r="AU1892">
        <v>2.5667957174400202</v>
      </c>
      <c r="AV1892">
        <v>2.55396173885282</v>
      </c>
      <c r="AW1892">
        <v>2.5411919301585599</v>
      </c>
      <c r="AX1892">
        <v>2.52848597050777</v>
      </c>
      <c r="AY1892">
        <v>2.5158435406552302</v>
      </c>
      <c r="AZ1892">
        <v>2.5032643229519498</v>
      </c>
      <c r="BA1892">
        <v>2.4907480013371899</v>
      </c>
      <c r="BB1892">
        <v>2.4782942613305101</v>
      </c>
      <c r="BC1892">
        <v>2.4659027900238502</v>
      </c>
      <c r="BD1892">
        <v>2.4535732760737301</v>
      </c>
      <c r="BE1892">
        <v>2.4413054096933702</v>
      </c>
    </row>
    <row r="1893" spans="1:57" x14ac:dyDescent="0.25">
      <c r="A1893" t="s">
        <v>44</v>
      </c>
      <c r="B1893" t="s">
        <v>146</v>
      </c>
      <c r="C1893" t="s">
        <v>338</v>
      </c>
      <c r="D1893">
        <v>0.63907315200000003</v>
      </c>
      <c r="E1893">
        <v>0.66570119999999999</v>
      </c>
      <c r="F1893">
        <v>0.68660613231939904</v>
      </c>
      <c r="G1893">
        <v>0.63195060191444996</v>
      </c>
      <c r="H1893">
        <v>0.66123065887485399</v>
      </c>
      <c r="I1893">
        <v>0.69146218799387105</v>
      </c>
      <c r="J1893">
        <v>0.72289700223203501</v>
      </c>
      <c r="K1893">
        <v>0.75542663150089095</v>
      </c>
      <c r="L1893">
        <v>0.78915537837748595</v>
      </c>
      <c r="M1893">
        <v>0.82411090906154605</v>
      </c>
      <c r="N1893">
        <v>0.86006846889468802</v>
      </c>
      <c r="O1893">
        <v>0.88281579813343702</v>
      </c>
      <c r="P1893">
        <v>0.90552558072951295</v>
      </c>
      <c r="Q1893">
        <v>0.92809842842968304</v>
      </c>
      <c r="R1893">
        <v>0.950616286806231</v>
      </c>
      <c r="S1893">
        <v>0.97277542265041494</v>
      </c>
      <c r="T1893">
        <v>0.99447004137619399</v>
      </c>
      <c r="U1893">
        <v>1.01555032556084</v>
      </c>
      <c r="V1893">
        <v>1.0359314158452599</v>
      </c>
      <c r="W1893">
        <v>1.0563796907596299</v>
      </c>
      <c r="X1893">
        <v>1.07608647178223</v>
      </c>
      <c r="Y1893">
        <v>1.0949617410941599</v>
      </c>
      <c r="Z1893">
        <v>1.1127590862793799</v>
      </c>
      <c r="AA1893">
        <v>1.1294212243987301</v>
      </c>
      <c r="AB1893">
        <v>1.15303468860391</v>
      </c>
      <c r="AC1893">
        <v>1.1758150920824699</v>
      </c>
      <c r="AD1893">
        <v>1.1979331093887999</v>
      </c>
      <c r="AE1893">
        <v>1.21928801047569</v>
      </c>
      <c r="AF1893">
        <v>1.23973602988471</v>
      </c>
      <c r="AG1893">
        <v>1.25930211390668</v>
      </c>
      <c r="AH1893">
        <v>1.27794293807086</v>
      </c>
      <c r="AI1893">
        <v>1.2957473491729701</v>
      </c>
      <c r="AJ1893">
        <v>1.31256276033089</v>
      </c>
      <c r="AK1893">
        <v>1.32848024464104</v>
      </c>
      <c r="AL1893">
        <v>1.3218378434178399</v>
      </c>
      <c r="AM1893">
        <v>1.3152286542007501</v>
      </c>
      <c r="AN1893">
        <v>1.30865251092975</v>
      </c>
      <c r="AO1893">
        <v>1.3021092483751</v>
      </c>
      <c r="AP1893">
        <v>1.29559870213322</v>
      </c>
      <c r="AQ1893">
        <v>1.28912070862255</v>
      </c>
      <c r="AR1893">
        <v>1.28267510507944</v>
      </c>
      <c r="AS1893">
        <v>1.2762617295540399</v>
      </c>
      <c r="AT1893">
        <v>1.26988042090627</v>
      </c>
      <c r="AU1893">
        <v>1.2635310188017399</v>
      </c>
      <c r="AV1893">
        <v>1.2572133637077301</v>
      </c>
      <c r="AW1893">
        <v>1.2509272968892</v>
      </c>
      <c r="AX1893">
        <v>1.24467266040475</v>
      </c>
      <c r="AY1893">
        <v>1.2384492971027301</v>
      </c>
      <c r="AZ1893">
        <v>1.2322570506172099</v>
      </c>
      <c r="BA1893">
        <v>1.22609576536413</v>
      </c>
      <c r="BB1893">
        <v>1.2199652865373001</v>
      </c>
      <c r="BC1893">
        <v>1.2138654601046199</v>
      </c>
      <c r="BD1893">
        <v>1.2077961328041</v>
      </c>
      <c r="BE1893">
        <v>1.2017571521400701</v>
      </c>
    </row>
    <row r="1894" spans="1:57" x14ac:dyDescent="0.25">
      <c r="A1894" t="s">
        <v>44</v>
      </c>
      <c r="B1894" t="s">
        <v>146</v>
      </c>
      <c r="C1894" t="s">
        <v>339</v>
      </c>
      <c r="D1894">
        <v>3.09313728973278</v>
      </c>
      <c r="E1894">
        <v>2.7404828399780499</v>
      </c>
      <c r="F1894">
        <v>2.8265418831226601</v>
      </c>
      <c r="G1894">
        <v>2.6015422238390902</v>
      </c>
      <c r="H1894">
        <v>2.72207902571592</v>
      </c>
      <c r="I1894">
        <v>2.84653273975003</v>
      </c>
      <c r="J1894">
        <v>2.9759400008419199</v>
      </c>
      <c r="K1894">
        <v>3.10985427169219</v>
      </c>
      <c r="L1894">
        <v>3.24870493326419</v>
      </c>
      <c r="M1894">
        <v>3.3926058786162301</v>
      </c>
      <c r="N1894">
        <v>3.5406318633826901</v>
      </c>
      <c r="O1894">
        <v>3.6342754762139702</v>
      </c>
      <c r="P1894">
        <v>3.7277645213053399</v>
      </c>
      <c r="Q1894">
        <v>3.8206898484216998</v>
      </c>
      <c r="R1894">
        <v>3.9133888017568998</v>
      </c>
      <c r="S1894">
        <v>4.0046110070492</v>
      </c>
      <c r="T1894">
        <v>4.0939209412026401</v>
      </c>
      <c r="U1894">
        <v>4.1807018529238302</v>
      </c>
      <c r="V1894">
        <v>4.2646044028734398</v>
      </c>
      <c r="W1894">
        <v>4.3487835308515201</v>
      </c>
      <c r="X1894">
        <v>4.4299101612731899</v>
      </c>
      <c r="Y1894">
        <v>4.5076137190394698</v>
      </c>
      <c r="Z1894">
        <v>4.5808798015961596</v>
      </c>
      <c r="AA1894">
        <v>4.6494725930668803</v>
      </c>
      <c r="AB1894">
        <v>4.7466818116273197</v>
      </c>
      <c r="AC1894">
        <v>4.8404615807200599</v>
      </c>
      <c r="AD1894">
        <v>4.9315145139014103</v>
      </c>
      <c r="AE1894">
        <v>5.0194259371916798</v>
      </c>
      <c r="AF1894">
        <v>5.1036040133344702</v>
      </c>
      <c r="AG1894">
        <v>5.1841514383770901</v>
      </c>
      <c r="AH1894">
        <v>5.2608898590754203</v>
      </c>
      <c r="AI1894">
        <v>5.3341850297935496</v>
      </c>
      <c r="AJ1894">
        <v>5.4034087982432002</v>
      </c>
      <c r="AK1894">
        <v>5.4689360837694796</v>
      </c>
      <c r="AL1894">
        <v>5.4415914033506301</v>
      </c>
      <c r="AM1894">
        <v>5.41438344633388</v>
      </c>
      <c r="AN1894">
        <v>5.3873115291022096</v>
      </c>
      <c r="AO1894">
        <v>5.3603749714567002</v>
      </c>
      <c r="AP1894">
        <v>5.3335730965994097</v>
      </c>
      <c r="AQ1894">
        <v>5.3069052311164198</v>
      </c>
      <c r="AR1894">
        <v>5.2803707049608297</v>
      </c>
      <c r="AS1894">
        <v>5.2539688514360297</v>
      </c>
      <c r="AT1894">
        <v>5.2276990071788498</v>
      </c>
      <c r="AU1894">
        <v>5.20156051214295</v>
      </c>
      <c r="AV1894">
        <v>5.1755527095822398</v>
      </c>
      <c r="AW1894">
        <v>5.1496749460343301</v>
      </c>
      <c r="AX1894">
        <v>5.1239265713041604</v>
      </c>
      <c r="AY1894">
        <v>5.0983069384476396</v>
      </c>
      <c r="AZ1894">
        <v>5.0728154037554001</v>
      </c>
      <c r="BA1894">
        <v>5.0474513267366197</v>
      </c>
      <c r="BB1894">
        <v>5.0222140701029403</v>
      </c>
      <c r="BC1894">
        <v>4.9971029997524203</v>
      </c>
      <c r="BD1894">
        <v>4.9721174847536602</v>
      </c>
      <c r="BE1894">
        <v>4.9472568973298898</v>
      </c>
    </row>
    <row r="1895" spans="1:57" x14ac:dyDescent="0.25">
      <c r="A1895" t="s">
        <v>44</v>
      </c>
      <c r="B1895" t="s">
        <v>146</v>
      </c>
      <c r="C1895" t="s">
        <v>462</v>
      </c>
      <c r="D1895">
        <v>0</v>
      </c>
      <c r="E1895">
        <v>0.33586509599999997</v>
      </c>
      <c r="F1895">
        <v>0.34641222600416399</v>
      </c>
      <c r="G1895">
        <v>0.31883696406023299</v>
      </c>
      <c r="H1895">
        <v>0.33360958147761399</v>
      </c>
      <c r="I1895">
        <v>0.34886224352747303</v>
      </c>
      <c r="J1895">
        <v>0.36472199697518098</v>
      </c>
      <c r="K1895">
        <v>0.38113411559120403</v>
      </c>
      <c r="L1895">
        <v>0.39815122297762201</v>
      </c>
      <c r="M1895">
        <v>0.415787277515202</v>
      </c>
      <c r="N1895">
        <v>0.43392888411781</v>
      </c>
      <c r="O1895">
        <v>0.44540555551109601</v>
      </c>
      <c r="P1895">
        <v>0.45686328356051298</v>
      </c>
      <c r="Q1895">
        <v>0.46825192407942801</v>
      </c>
      <c r="R1895">
        <v>0.47961282092827501</v>
      </c>
      <c r="S1895">
        <v>0.49079273210702001</v>
      </c>
      <c r="T1895">
        <v>0.50173828125281905</v>
      </c>
      <c r="U1895">
        <v>0.51237388123579097</v>
      </c>
      <c r="V1895">
        <v>0.52265671810759395</v>
      </c>
      <c r="W1895">
        <v>0.53297345152665099</v>
      </c>
      <c r="X1895">
        <v>0.54291608029164296</v>
      </c>
      <c r="Y1895">
        <v>0.55243918786524204</v>
      </c>
      <c r="Z1895">
        <v>0.56141845220963904</v>
      </c>
      <c r="AA1895">
        <v>0.569824972460794</v>
      </c>
      <c r="AB1895">
        <v>0.581738633457901</v>
      </c>
      <c r="AC1895">
        <v>0.59323199174123298</v>
      </c>
      <c r="AD1895">
        <v>0.60439115745390004</v>
      </c>
      <c r="AE1895">
        <v>0.61516530943622805</v>
      </c>
      <c r="AF1895">
        <v>0.62548191394560704</v>
      </c>
      <c r="AG1895">
        <v>0.63535355709178598</v>
      </c>
      <c r="AH1895">
        <v>0.64475838045311096</v>
      </c>
      <c r="AI1895">
        <v>0.65374120975255501</v>
      </c>
      <c r="AJ1895">
        <v>0.66222506058958797</v>
      </c>
      <c r="AK1895">
        <v>0.67025588191889796</v>
      </c>
      <c r="AL1895">
        <v>0.66690460250930395</v>
      </c>
      <c r="AM1895">
        <v>0.66357007949675695</v>
      </c>
      <c r="AN1895">
        <v>0.66025222909927295</v>
      </c>
      <c r="AO1895">
        <v>0.65695096795377705</v>
      </c>
      <c r="AP1895">
        <v>0.65366621311400797</v>
      </c>
      <c r="AQ1895">
        <v>0.65039788204843796</v>
      </c>
      <c r="AR1895">
        <v>0.647145892638196</v>
      </c>
      <c r="AS1895">
        <v>0.64391016317500505</v>
      </c>
      <c r="AT1895">
        <v>0.64069061235913005</v>
      </c>
      <c r="AU1895">
        <v>0.63748715929733402</v>
      </c>
      <c r="AV1895">
        <v>0.63429972350084796</v>
      </c>
      <c r="AW1895">
        <v>0.63112822488334297</v>
      </c>
      <c r="AX1895">
        <v>0.62797258375892695</v>
      </c>
      <c r="AY1895">
        <v>0.62483272084013197</v>
      </c>
      <c r="AZ1895">
        <v>0.62170855723593099</v>
      </c>
      <c r="BA1895">
        <v>0.61860001444975199</v>
      </c>
      <c r="BB1895">
        <v>0.61550701437750299</v>
      </c>
      <c r="BC1895">
        <v>0.61242947930561498</v>
      </c>
      <c r="BD1895">
        <v>0.60936733190908698</v>
      </c>
      <c r="BE1895">
        <v>0.60632049524954201</v>
      </c>
    </row>
    <row r="1896" spans="1:57" x14ac:dyDescent="0.25">
      <c r="A1896" t="s">
        <v>44</v>
      </c>
      <c r="B1896" t="s">
        <v>146</v>
      </c>
      <c r="C1896" t="s">
        <v>406</v>
      </c>
      <c r="D1896">
        <v>0.23044147200000001</v>
      </c>
      <c r="E1896">
        <v>0.64221325200000001</v>
      </c>
      <c r="F1896">
        <v>0.66238059519794101</v>
      </c>
      <c r="G1896">
        <v>0.60965347690350602</v>
      </c>
      <c r="H1896">
        <v>0.63790044506172205</v>
      </c>
      <c r="I1896">
        <v>0.66706531456842699</v>
      </c>
      <c r="J1896">
        <v>0.69739101366271605</v>
      </c>
      <c r="K1896">
        <v>0.72877289940831202</v>
      </c>
      <c r="L1896">
        <v>0.76131159427246897</v>
      </c>
      <c r="M1896">
        <v>0.79503378830786497</v>
      </c>
      <c r="N1896">
        <v>0.82972265687896996</v>
      </c>
      <c r="O1896">
        <v>0.85166739167099303</v>
      </c>
      <c r="P1896">
        <v>0.87357590457924506</v>
      </c>
      <c r="Q1896">
        <v>0.895352314068107</v>
      </c>
      <c r="R1896">
        <v>0.91707567442269</v>
      </c>
      <c r="S1896">
        <v>0.93845296905878695</v>
      </c>
      <c r="T1896">
        <v>0.95938213614273105</v>
      </c>
      <c r="U1896">
        <v>0.97971864426275201</v>
      </c>
      <c r="V1896">
        <v>0.99938062815412398</v>
      </c>
      <c r="W1896">
        <v>1.01910742619886</v>
      </c>
      <c r="X1896">
        <v>1.0381188924948199</v>
      </c>
      <c r="Y1896">
        <v>1.0563281853234701</v>
      </c>
      <c r="Z1896">
        <v>1.0734975864427301</v>
      </c>
      <c r="AA1896">
        <v>1.0895718340284299</v>
      </c>
      <c r="AB1896">
        <v>1.1123521439305299</v>
      </c>
      <c r="AC1896">
        <v>1.13432878600333</v>
      </c>
      <c r="AD1896">
        <v>1.1556664128877301</v>
      </c>
      <c r="AE1896">
        <v>1.17626784859664</v>
      </c>
      <c r="AF1896">
        <v>1.1959944001510401</v>
      </c>
      <c r="AG1896">
        <v>1.2148701336612899</v>
      </c>
      <c r="AH1896">
        <v>1.23285325327477</v>
      </c>
      <c r="AI1896">
        <v>1.25002947100404</v>
      </c>
      <c r="AJ1896">
        <v>1.2662515836928001</v>
      </c>
      <c r="AK1896">
        <v>1.2816074511037101</v>
      </c>
      <c r="AL1896">
        <v>1.2751994138481899</v>
      </c>
      <c r="AM1896">
        <v>1.2688234167789501</v>
      </c>
      <c r="AN1896">
        <v>1.26247929969505</v>
      </c>
      <c r="AO1896">
        <v>1.2561669031965801</v>
      </c>
      <c r="AP1896">
        <v>1.2498860686805999</v>
      </c>
      <c r="AQ1896">
        <v>1.24363663833719</v>
      </c>
      <c r="AR1896">
        <v>1.2374184551455101</v>
      </c>
      <c r="AS1896">
        <v>1.23123136286978</v>
      </c>
      <c r="AT1896">
        <v>1.22507520605543</v>
      </c>
      <c r="AU1896">
        <v>1.21894983002515</v>
      </c>
      <c r="AV1896">
        <v>1.21285508087503</v>
      </c>
      <c r="AW1896">
        <v>1.20679080547065</v>
      </c>
      <c r="AX1896">
        <v>1.2007568514433</v>
      </c>
      <c r="AY1896">
        <v>1.19475306718608</v>
      </c>
      <c r="AZ1896">
        <v>1.18877930185015</v>
      </c>
      <c r="BA1896">
        <v>1.1828354053409</v>
      </c>
      <c r="BB1896">
        <v>1.1769212283142001</v>
      </c>
      <c r="BC1896">
        <v>1.17103662217263</v>
      </c>
      <c r="BD1896">
        <v>1.1651814390617601</v>
      </c>
      <c r="BE1896">
        <v>1.1593555318664499</v>
      </c>
    </row>
    <row r="1897" spans="1:57" x14ac:dyDescent="0.25">
      <c r="A1897" t="s">
        <v>44</v>
      </c>
      <c r="B1897" t="s">
        <v>146</v>
      </c>
      <c r="C1897" t="s">
        <v>421</v>
      </c>
      <c r="D1897">
        <v>0</v>
      </c>
      <c r="E1897">
        <v>4.3710192000000002E-2</v>
      </c>
      <c r="F1897">
        <v>4.5082817744745401E-2</v>
      </c>
      <c r="G1897">
        <v>4.1494114993627998E-2</v>
      </c>
      <c r="H1897">
        <v>4.34166545827262E-2</v>
      </c>
      <c r="I1897">
        <v>4.5401668192805097E-2</v>
      </c>
      <c r="J1897">
        <v>4.7465689957876998E-2</v>
      </c>
      <c r="K1897">
        <v>4.9601597691001802E-2</v>
      </c>
      <c r="L1897">
        <v>5.18162399387481E-2</v>
      </c>
      <c r="M1897">
        <v>5.4111433274229799E-2</v>
      </c>
      <c r="N1897">
        <v>5.6472420221764401E-2</v>
      </c>
      <c r="O1897">
        <v>5.7966018443478498E-2</v>
      </c>
      <c r="P1897">
        <v>5.9457151338466102E-2</v>
      </c>
      <c r="Q1897">
        <v>6.0939293036514998E-2</v>
      </c>
      <c r="R1897">
        <v>6.2417824114824202E-2</v>
      </c>
      <c r="S1897">
        <v>6.3872801336291404E-2</v>
      </c>
      <c r="T1897">
        <v>6.5297278188474597E-2</v>
      </c>
      <c r="U1897">
        <v>6.6681417602862794E-2</v>
      </c>
      <c r="V1897">
        <v>6.8019647681915804E-2</v>
      </c>
      <c r="W1897">
        <v>6.9362289129122998E-2</v>
      </c>
      <c r="X1897">
        <v>7.0656243807588504E-2</v>
      </c>
      <c r="Y1897">
        <v>7.18956011133524E-2</v>
      </c>
      <c r="Z1897">
        <v>7.3064181514193804E-2</v>
      </c>
      <c r="AA1897">
        <v>7.4158223790709202E-2</v>
      </c>
      <c r="AB1897">
        <v>7.5708692761162905E-2</v>
      </c>
      <c r="AC1897">
        <v>7.72044626499436E-2</v>
      </c>
      <c r="AD1897">
        <v>7.8656740012699095E-2</v>
      </c>
      <c r="AE1897">
        <v>8.0058910876517397E-2</v>
      </c>
      <c r="AF1897">
        <v>8.1401535547147005E-2</v>
      </c>
      <c r="AG1897">
        <v>8.2686252007457606E-2</v>
      </c>
      <c r="AH1897">
        <v>8.3910215556351003E-2</v>
      </c>
      <c r="AI1897">
        <v>8.5079259907961502E-2</v>
      </c>
      <c r="AJ1897">
        <v>8.6183366150028695E-2</v>
      </c>
      <c r="AK1897">
        <v>8.7228514176431099E-2</v>
      </c>
      <c r="AL1897">
        <v>8.6792371605548896E-2</v>
      </c>
      <c r="AM1897">
        <v>8.6358409747521195E-2</v>
      </c>
      <c r="AN1897">
        <v>8.5926617698783597E-2</v>
      </c>
      <c r="AO1897">
        <v>8.5496984610289595E-2</v>
      </c>
      <c r="AP1897">
        <v>8.5069499687238204E-2</v>
      </c>
      <c r="AQ1897">
        <v>8.4644152188802002E-2</v>
      </c>
      <c r="AR1897">
        <v>8.4220931427857998E-2</v>
      </c>
      <c r="AS1897">
        <v>8.3799826770718705E-2</v>
      </c>
      <c r="AT1897">
        <v>8.3380827636865107E-2</v>
      </c>
      <c r="AU1897">
        <v>8.29639234986808E-2</v>
      </c>
      <c r="AV1897">
        <v>8.25491038811874E-2</v>
      </c>
      <c r="AW1897">
        <v>8.21363583617815E-2</v>
      </c>
      <c r="AX1897">
        <v>8.1725676569972594E-2</v>
      </c>
      <c r="AY1897">
        <v>8.1317048187122695E-2</v>
      </c>
      <c r="AZ1897">
        <v>8.0910462946187103E-2</v>
      </c>
      <c r="BA1897">
        <v>8.0505910631456096E-2</v>
      </c>
      <c r="BB1897">
        <v>8.0103381078298896E-2</v>
      </c>
      <c r="BC1897">
        <v>7.9702864172907395E-2</v>
      </c>
      <c r="BD1897">
        <v>7.9304349852042794E-2</v>
      </c>
      <c r="BE1897">
        <v>7.8907828102782601E-2</v>
      </c>
    </row>
    <row r="1898" spans="1:57" x14ac:dyDescent="0.25">
      <c r="A1898" t="s">
        <v>44</v>
      </c>
      <c r="B1898" t="s">
        <v>146</v>
      </c>
      <c r="C1898" t="s">
        <v>340</v>
      </c>
      <c r="D1898">
        <v>22.90012128</v>
      </c>
      <c r="E1898">
        <v>20.520092951999999</v>
      </c>
      <c r="F1898">
        <v>21.164482889030801</v>
      </c>
      <c r="G1898">
        <v>19.4797381953898</v>
      </c>
      <c r="H1898">
        <v>20.382289505898701</v>
      </c>
      <c r="I1898">
        <v>21.314169736253302</v>
      </c>
      <c r="J1898">
        <v>22.283140965531501</v>
      </c>
      <c r="K1898">
        <v>23.285859627133799</v>
      </c>
      <c r="L1898">
        <v>24.325540825037901</v>
      </c>
      <c r="M1898">
        <v>25.403037363760401</v>
      </c>
      <c r="N1898">
        <v>26.511421230430901</v>
      </c>
      <c r="O1898">
        <v>27.212602646941601</v>
      </c>
      <c r="P1898">
        <v>27.912626696456801</v>
      </c>
      <c r="Q1898">
        <v>28.608429757948699</v>
      </c>
      <c r="R1898">
        <v>29.302537785644599</v>
      </c>
      <c r="S1898">
        <v>29.9855882702443</v>
      </c>
      <c r="T1898">
        <v>30.654320116921401</v>
      </c>
      <c r="U1898">
        <v>31.304115236599099</v>
      </c>
      <c r="V1898">
        <v>31.932357858213098</v>
      </c>
      <c r="W1898">
        <v>32.562671431255701</v>
      </c>
      <c r="X1898">
        <v>33.170128618306897</v>
      </c>
      <c r="Y1898">
        <v>33.7519546399134</v>
      </c>
      <c r="Z1898">
        <v>34.300553887593402</v>
      </c>
      <c r="AA1898">
        <v>34.814160627355903</v>
      </c>
      <c r="AB1898">
        <v>35.542040463548403</v>
      </c>
      <c r="AC1898">
        <v>36.2442413862207</v>
      </c>
      <c r="AD1898">
        <v>36.926024400942502</v>
      </c>
      <c r="AE1898">
        <v>37.584284526181399</v>
      </c>
      <c r="AF1898">
        <v>38.214590223328003</v>
      </c>
      <c r="AG1898">
        <v>38.817710456305598</v>
      </c>
      <c r="AH1898">
        <v>39.392309757840401</v>
      </c>
      <c r="AI1898">
        <v>39.941126810853099</v>
      </c>
      <c r="AJ1898">
        <v>40.459458158290403</v>
      </c>
      <c r="AK1898">
        <v>40.950111108302004</v>
      </c>
      <c r="AL1898">
        <v>40.745360552760502</v>
      </c>
      <c r="AM1898">
        <v>40.541633749996699</v>
      </c>
      <c r="AN1898">
        <v>40.338925581246698</v>
      </c>
      <c r="AO1898">
        <v>40.137230953340499</v>
      </c>
      <c r="AP1898">
        <v>39.936544798573799</v>
      </c>
      <c r="AQ1898">
        <v>39.736862074580898</v>
      </c>
      <c r="AR1898">
        <v>39.538177764208001</v>
      </c>
      <c r="AS1898">
        <v>39.340486875386901</v>
      </c>
      <c r="AT1898">
        <v>39.143784441009998</v>
      </c>
      <c r="AU1898">
        <v>38.948065518805002</v>
      </c>
      <c r="AV1898">
        <v>38.753325191210898</v>
      </c>
      <c r="AW1898">
        <v>38.559558565254903</v>
      </c>
      <c r="AX1898">
        <v>38.366760772428599</v>
      </c>
      <c r="AY1898">
        <v>38.174926968566503</v>
      </c>
      <c r="AZ1898">
        <v>37.984052333723596</v>
      </c>
      <c r="BA1898">
        <v>37.794132072055</v>
      </c>
      <c r="BB1898">
        <v>37.605161411694702</v>
      </c>
      <c r="BC1898">
        <v>37.4171356046363</v>
      </c>
      <c r="BD1898">
        <v>37.230049926613098</v>
      </c>
      <c r="BE1898">
        <v>37.043899676979997</v>
      </c>
    </row>
    <row r="1899" spans="1:57" x14ac:dyDescent="0.25">
      <c r="A1899" t="s">
        <v>44</v>
      </c>
      <c r="B1899" t="s">
        <v>146</v>
      </c>
      <c r="C1899" t="s">
        <v>341</v>
      </c>
      <c r="D1899">
        <v>1.34521884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 x14ac:dyDescent="0.25">
      <c r="A1900" t="s">
        <v>44</v>
      </c>
      <c r="B1900" t="s">
        <v>146</v>
      </c>
      <c r="C1900" t="s">
        <v>342</v>
      </c>
      <c r="D1900">
        <v>1.66174092</v>
      </c>
      <c r="E1900">
        <v>0.31652207999999998</v>
      </c>
      <c r="F1900">
        <v>0.31515324740758799</v>
      </c>
      <c r="G1900">
        <v>0.29124121664289498</v>
      </c>
      <c r="H1900">
        <v>0.306171379513415</v>
      </c>
      <c r="I1900">
        <v>0.314775398041726</v>
      </c>
      <c r="J1900">
        <v>0.32369437270283902</v>
      </c>
      <c r="K1900">
        <v>0.33330609945223599</v>
      </c>
      <c r="L1900">
        <v>0.34359714256263602</v>
      </c>
      <c r="M1900">
        <v>0.35455906341495702</v>
      </c>
      <c r="N1900">
        <v>0.36581136852124102</v>
      </c>
      <c r="O1900">
        <v>0.37586587270625799</v>
      </c>
      <c r="P1900">
        <v>0.39177575510711699</v>
      </c>
      <c r="Q1900">
        <v>0.40388476357629299</v>
      </c>
      <c r="R1900">
        <v>0.41592399477761199</v>
      </c>
      <c r="S1900">
        <v>0.43152997501812801</v>
      </c>
      <c r="T1900">
        <v>0.44343898869869097</v>
      </c>
      <c r="U1900">
        <v>0.45889507772695998</v>
      </c>
      <c r="V1900">
        <v>0.47428521388731598</v>
      </c>
      <c r="W1900">
        <v>0.48962121773520201</v>
      </c>
      <c r="X1900">
        <v>0.50491582549899505</v>
      </c>
      <c r="Y1900">
        <v>0.52018488140146402</v>
      </c>
      <c r="Z1900">
        <v>0.53894487144043501</v>
      </c>
      <c r="AA1900">
        <v>0.55419848566955598</v>
      </c>
      <c r="AB1900">
        <v>0.57294642283515995</v>
      </c>
      <c r="AC1900">
        <v>0.59170271234743299</v>
      </c>
      <c r="AD1900">
        <v>0.61048184478492995</v>
      </c>
      <c r="AE1900">
        <v>0.62929684964468202</v>
      </c>
      <c r="AF1900">
        <v>0.64816022932991002</v>
      </c>
      <c r="AG1900">
        <v>0.66708409957231796</v>
      </c>
      <c r="AH1900">
        <v>0.68949316759951296</v>
      </c>
      <c r="AI1900">
        <v>0.71197021342372901</v>
      </c>
      <c r="AJ1900">
        <v>0.73112513132100998</v>
      </c>
      <c r="AK1900">
        <v>0.75377362322761199</v>
      </c>
      <c r="AL1900">
        <v>0.75000475511147402</v>
      </c>
      <c r="AM1900">
        <v>0.74625473133591702</v>
      </c>
      <c r="AN1900">
        <v>0.742523457679237</v>
      </c>
      <c r="AO1900">
        <v>0.73881084039084099</v>
      </c>
      <c r="AP1900">
        <v>0.73511678618888698</v>
      </c>
      <c r="AQ1900">
        <v>0.73144120225794196</v>
      </c>
      <c r="AR1900">
        <v>0.72778399624665202</v>
      </c>
      <c r="AS1900">
        <v>0.72414507626541902</v>
      </c>
      <c r="AT1900">
        <v>0.72052435088409195</v>
      </c>
      <c r="AU1900">
        <v>0.716921729129672</v>
      </c>
      <c r="AV1900">
        <v>0.71333712048402298</v>
      </c>
      <c r="AW1900">
        <v>0.70977043488160296</v>
      </c>
      <c r="AX1900">
        <v>0.70622158270719504</v>
      </c>
      <c r="AY1900">
        <v>0.70269047479365898</v>
      </c>
      <c r="AZ1900">
        <v>0.69917702241969104</v>
      </c>
      <c r="BA1900">
        <v>0.69568113730759296</v>
      </c>
      <c r="BB1900">
        <v>0.69220273162105495</v>
      </c>
      <c r="BC1900">
        <v>0.68874171796294903</v>
      </c>
      <c r="BD1900">
        <v>0.68529800937313401</v>
      </c>
      <c r="BE1900">
        <v>0.68187151932626899</v>
      </c>
    </row>
    <row r="1901" spans="1:57" x14ac:dyDescent="0.25">
      <c r="A1901" t="s">
        <v>44</v>
      </c>
      <c r="B1901" t="s">
        <v>146</v>
      </c>
      <c r="C1901" t="s">
        <v>358</v>
      </c>
      <c r="D1901">
        <v>1.227904704</v>
      </c>
      <c r="E1901">
        <v>0.69266419199999996</v>
      </c>
      <c r="F1901">
        <v>0.68966869379776896</v>
      </c>
      <c r="G1901">
        <v>0.637340567214293</v>
      </c>
      <c r="H1901">
        <v>0.67001313527380302</v>
      </c>
      <c r="I1901">
        <v>0.68884182343946099</v>
      </c>
      <c r="J1901">
        <v>0.70835974894123999</v>
      </c>
      <c r="K1901">
        <v>0.72939366525632199</v>
      </c>
      <c r="L1901">
        <v>0.75191417017939799</v>
      </c>
      <c r="M1901">
        <v>0.7759027969758</v>
      </c>
      <c r="N1901">
        <v>0.80052688899674795</v>
      </c>
      <c r="O1901">
        <v>0.82252976164713498</v>
      </c>
      <c r="P1901">
        <v>0.85734630853070803</v>
      </c>
      <c r="Q1901">
        <v>0.88384517574156196</v>
      </c>
      <c r="R1901">
        <v>0.91019134518529299</v>
      </c>
      <c r="S1901">
        <v>0.94434284480157704</v>
      </c>
      <c r="T1901">
        <v>0.97040405145914599</v>
      </c>
      <c r="U1901">
        <v>1.00422753517392</v>
      </c>
      <c r="V1901">
        <v>1.0379066902846199</v>
      </c>
      <c r="W1901">
        <v>1.07146738441946</v>
      </c>
      <c r="X1901">
        <v>1.10493748902849</v>
      </c>
      <c r="Y1901">
        <v>1.1383516769716699</v>
      </c>
      <c r="Z1901">
        <v>1.1794052848029799</v>
      </c>
      <c r="AA1901">
        <v>1.21278568080914</v>
      </c>
      <c r="AB1901">
        <v>1.2538129126170401</v>
      </c>
      <c r="AC1901">
        <v>1.2948584223645401</v>
      </c>
      <c r="AD1901">
        <v>1.33595392065104</v>
      </c>
      <c r="AE1901">
        <v>1.37712792070391</v>
      </c>
      <c r="AF1901">
        <v>1.4184077822796299</v>
      </c>
      <c r="AG1901">
        <v>1.45982001895826</v>
      </c>
      <c r="AH1901">
        <v>1.5088591223235901</v>
      </c>
      <c r="AI1901">
        <v>1.5580469855664201</v>
      </c>
      <c r="AJ1901">
        <v>1.59996483764217</v>
      </c>
      <c r="AK1901">
        <v>1.64952788659756</v>
      </c>
      <c r="AL1901">
        <v>1.64128024716458</v>
      </c>
      <c r="AM1901">
        <v>1.6330738459287499</v>
      </c>
      <c r="AN1901">
        <v>1.62490847669911</v>
      </c>
      <c r="AO1901">
        <v>1.6167839343156101</v>
      </c>
      <c r="AP1901">
        <v>1.60870001464404</v>
      </c>
      <c r="AQ1901">
        <v>1.60065651457082</v>
      </c>
      <c r="AR1901">
        <v>1.5926532319979601</v>
      </c>
      <c r="AS1901">
        <v>1.5846899658379701</v>
      </c>
      <c r="AT1901">
        <v>1.57676651600878</v>
      </c>
      <c r="AU1901">
        <v>1.5688826834287399</v>
      </c>
      <c r="AV1901">
        <v>1.5610382700115899</v>
      </c>
      <c r="AW1901">
        <v>1.55323307866154</v>
      </c>
      <c r="AX1901">
        <v>1.5454669132682299</v>
      </c>
      <c r="AY1901">
        <v>1.5377395787018899</v>
      </c>
      <c r="AZ1901">
        <v>1.5300508808083799</v>
      </c>
      <c r="BA1901">
        <v>1.5224006264043399</v>
      </c>
      <c r="BB1901">
        <v>1.51478862327231</v>
      </c>
      <c r="BC1901">
        <v>1.5072146801559501</v>
      </c>
      <c r="BD1901">
        <v>1.49967860675517</v>
      </c>
      <c r="BE1901">
        <v>1.4921802137214</v>
      </c>
    </row>
    <row r="1902" spans="1:57" x14ac:dyDescent="0.25">
      <c r="A1902" t="s">
        <v>44</v>
      </c>
      <c r="B1902" t="s">
        <v>146</v>
      </c>
      <c r="C1902" t="s">
        <v>344</v>
      </c>
      <c r="D1902">
        <v>40.2498018</v>
      </c>
      <c r="E1902">
        <v>37.408639319999999</v>
      </c>
      <c r="F1902">
        <v>37.2468617759531</v>
      </c>
      <c r="G1902">
        <v>34.420782362203703</v>
      </c>
      <c r="H1902">
        <v>36.1853261747939</v>
      </c>
      <c r="I1902">
        <v>37.202205078875899</v>
      </c>
      <c r="J1902">
        <v>38.256307548447097</v>
      </c>
      <c r="K1902">
        <v>39.3922839681982</v>
      </c>
      <c r="L1902">
        <v>40.608546416440397</v>
      </c>
      <c r="M1902">
        <v>41.904097562252602</v>
      </c>
      <c r="N1902">
        <v>43.233968209000501</v>
      </c>
      <c r="O1902">
        <v>44.422274947660704</v>
      </c>
      <c r="P1902">
        <v>46.302608390298701</v>
      </c>
      <c r="Q1902">
        <v>47.733729815844299</v>
      </c>
      <c r="R1902">
        <v>49.1566045097683</v>
      </c>
      <c r="S1902">
        <v>51.001020817321098</v>
      </c>
      <c r="T1902">
        <v>52.4085055571949</v>
      </c>
      <c r="U1902">
        <v>54.235206745801896</v>
      </c>
      <c r="V1902">
        <v>56.0541131952616</v>
      </c>
      <c r="W1902">
        <v>57.866621935744099</v>
      </c>
      <c r="X1902">
        <v>59.674238217605499</v>
      </c>
      <c r="Y1902">
        <v>61.478834614205603</v>
      </c>
      <c r="Z1902">
        <v>63.696012325835198</v>
      </c>
      <c r="AA1902">
        <v>65.498783724985699</v>
      </c>
      <c r="AB1902">
        <v>67.714536949601495</v>
      </c>
      <c r="AC1902">
        <v>69.931277308903205</v>
      </c>
      <c r="AD1902">
        <v>72.150717393768105</v>
      </c>
      <c r="AE1902">
        <v>74.374397114950696</v>
      </c>
      <c r="AF1902">
        <v>76.603794087828305</v>
      </c>
      <c r="AG1902">
        <v>78.840340228422093</v>
      </c>
      <c r="AH1902">
        <v>81.488789724667896</v>
      </c>
      <c r="AI1902">
        <v>84.145273279360893</v>
      </c>
      <c r="AJ1902">
        <v>86.409126135451103</v>
      </c>
      <c r="AK1902">
        <v>89.085872303920596</v>
      </c>
      <c r="AL1902">
        <v>88.640442942400995</v>
      </c>
      <c r="AM1902">
        <v>88.197240727689007</v>
      </c>
      <c r="AN1902">
        <v>87.756254524050505</v>
      </c>
      <c r="AO1902">
        <v>87.3174732514303</v>
      </c>
      <c r="AP1902">
        <v>86.8808858851731</v>
      </c>
      <c r="AQ1902">
        <v>86.446481455747303</v>
      </c>
      <c r="AR1902">
        <v>86.0142490484685</v>
      </c>
      <c r="AS1902">
        <v>85.584177803226197</v>
      </c>
      <c r="AT1902">
        <v>85.156256914210104</v>
      </c>
      <c r="AU1902">
        <v>84.730475629639002</v>
      </c>
      <c r="AV1902">
        <v>84.306823251490798</v>
      </c>
      <c r="AW1902">
        <v>83.885289135233407</v>
      </c>
      <c r="AX1902">
        <v>83.465862689557198</v>
      </c>
      <c r="AY1902">
        <v>83.048533376109404</v>
      </c>
      <c r="AZ1902">
        <v>82.633290709228902</v>
      </c>
      <c r="BA1902">
        <v>82.220124255682705</v>
      </c>
      <c r="BB1902">
        <v>81.809023634404298</v>
      </c>
      <c r="BC1902">
        <v>81.399978516232295</v>
      </c>
      <c r="BD1902">
        <v>80.992978623651098</v>
      </c>
      <c r="BE1902">
        <v>80.588013730532893</v>
      </c>
    </row>
    <row r="1903" spans="1:57" x14ac:dyDescent="0.25">
      <c r="A1903" t="s">
        <v>44</v>
      </c>
      <c r="B1903" t="s">
        <v>146</v>
      </c>
      <c r="C1903" t="s">
        <v>360</v>
      </c>
      <c r="D1903">
        <v>15.4723194</v>
      </c>
      <c r="E1903">
        <v>13.284716400000001</v>
      </c>
      <c r="F1903">
        <v>13.227265264871299</v>
      </c>
      <c r="G1903">
        <v>12.2236558255014</v>
      </c>
      <c r="H1903">
        <v>12.8502881904241</v>
      </c>
      <c r="I1903">
        <v>13.2114065871216</v>
      </c>
      <c r="J1903">
        <v>13.5857439760067</v>
      </c>
      <c r="K1903">
        <v>13.9891567931474</v>
      </c>
      <c r="L1903">
        <v>14.421081128984699</v>
      </c>
      <c r="M1903">
        <v>14.881162807085399</v>
      </c>
      <c r="N1903">
        <v>15.353432173517101</v>
      </c>
      <c r="O1903">
        <v>15.775428757896201</v>
      </c>
      <c r="P1903">
        <v>16.443180832736498</v>
      </c>
      <c r="Q1903">
        <v>16.951406809888599</v>
      </c>
      <c r="R1903">
        <v>17.456704172346001</v>
      </c>
      <c r="S1903">
        <v>18.111701200165601</v>
      </c>
      <c r="T1903">
        <v>18.6115332161501</v>
      </c>
      <c r="U1903">
        <v>19.260239174968799</v>
      </c>
      <c r="V1903">
        <v>19.906177032598599</v>
      </c>
      <c r="W1903">
        <v>20.5498429083835</v>
      </c>
      <c r="X1903">
        <v>21.191771353284501</v>
      </c>
      <c r="Y1903">
        <v>21.832627363582599</v>
      </c>
      <c r="Z1903">
        <v>22.620001019583299</v>
      </c>
      <c r="AA1903">
        <v>23.2602089289616</v>
      </c>
      <c r="AB1903">
        <v>24.047076715025899</v>
      </c>
      <c r="AC1903">
        <v>24.834295056592602</v>
      </c>
      <c r="AD1903">
        <v>25.622472136277501</v>
      </c>
      <c r="AE1903">
        <v>26.4121548137906</v>
      </c>
      <c r="AF1903">
        <v>27.203867826240799</v>
      </c>
      <c r="AG1903">
        <v>27.998119681785202</v>
      </c>
      <c r="AH1903">
        <v>28.9386484231912</v>
      </c>
      <c r="AI1903">
        <v>29.8820302538821</v>
      </c>
      <c r="AJ1903">
        <v>30.685979387322298</v>
      </c>
      <c r="AK1903">
        <v>31.6365569643017</v>
      </c>
      <c r="AL1903">
        <v>31.478374179480198</v>
      </c>
      <c r="AM1903">
        <v>31.320982308582799</v>
      </c>
      <c r="AN1903">
        <v>31.1643773970399</v>
      </c>
      <c r="AO1903">
        <v>31.008555510054698</v>
      </c>
      <c r="AP1903">
        <v>30.853512732504399</v>
      </c>
      <c r="AQ1903">
        <v>30.699245168841902</v>
      </c>
      <c r="AR1903">
        <v>30.545748942997701</v>
      </c>
      <c r="AS1903">
        <v>30.393020198282699</v>
      </c>
      <c r="AT1903">
        <v>30.241055097291301</v>
      </c>
      <c r="AU1903">
        <v>30.089849821804801</v>
      </c>
      <c r="AV1903">
        <v>29.939400572695799</v>
      </c>
      <c r="AW1903">
        <v>29.789703569832302</v>
      </c>
      <c r="AX1903">
        <v>29.640755051983199</v>
      </c>
      <c r="AY1903">
        <v>29.492551276723301</v>
      </c>
      <c r="AZ1903">
        <v>29.345088520339601</v>
      </c>
      <c r="BA1903">
        <v>29.198363077737898</v>
      </c>
      <c r="BB1903">
        <v>29.0523712623493</v>
      </c>
      <c r="BC1903">
        <v>28.907109406037499</v>
      </c>
      <c r="BD1903">
        <v>28.762573859007301</v>
      </c>
      <c r="BE1903">
        <v>28.6187609897123</v>
      </c>
    </row>
    <row r="1904" spans="1:57" x14ac:dyDescent="0.25">
      <c r="A1904" t="s">
        <v>44</v>
      </c>
      <c r="B1904" t="s">
        <v>146</v>
      </c>
      <c r="C1904" t="s">
        <v>345</v>
      </c>
      <c r="D1904">
        <v>7.3227131999999999</v>
      </c>
      <c r="E1904">
        <v>7.7221339200000001</v>
      </c>
      <c r="F1904">
        <v>7.6887387502454398</v>
      </c>
      <c r="G1904">
        <v>7.1053611107957098</v>
      </c>
      <c r="H1904">
        <v>7.4696096874939597</v>
      </c>
      <c r="I1904">
        <v>7.67952042524022</v>
      </c>
      <c r="J1904">
        <v>7.8971150927661</v>
      </c>
      <c r="K1904">
        <v>8.1316107120331296</v>
      </c>
      <c r="L1904">
        <v>8.3826794939487499</v>
      </c>
      <c r="M1904">
        <v>8.6501155629966497</v>
      </c>
      <c r="N1904">
        <v>8.9246360859864797</v>
      </c>
      <c r="O1904">
        <v>9.1699340690399893</v>
      </c>
      <c r="P1904">
        <v>9.5580846920577702</v>
      </c>
      <c r="Q1904">
        <v>9.8535060574089499</v>
      </c>
      <c r="R1904">
        <v>10.147225078939501</v>
      </c>
      <c r="S1904">
        <v>10.527961454013701</v>
      </c>
      <c r="T1904">
        <v>10.8185035814268</v>
      </c>
      <c r="U1904">
        <v>11.195583086767201</v>
      </c>
      <c r="V1904">
        <v>11.5710535515048</v>
      </c>
      <c r="W1904">
        <v>11.945203359666699</v>
      </c>
      <c r="X1904">
        <v>12.3183432347929</v>
      </c>
      <c r="Y1904">
        <v>12.6908597256198</v>
      </c>
      <c r="Z1904">
        <v>13.1485439270468</v>
      </c>
      <c r="AA1904">
        <v>13.5206836900652</v>
      </c>
      <c r="AB1904">
        <v>13.9780738396451</v>
      </c>
      <c r="AC1904">
        <v>14.4356677599683</v>
      </c>
      <c r="AD1904">
        <v>14.893818975149699</v>
      </c>
      <c r="AE1904">
        <v>15.3528453635535</v>
      </c>
      <c r="AF1904">
        <v>15.8130519441281</v>
      </c>
      <c r="AG1904">
        <v>16.274734302264299</v>
      </c>
      <c r="AH1904">
        <v>16.821444422229401</v>
      </c>
      <c r="AI1904">
        <v>17.3698129846392</v>
      </c>
      <c r="AJ1904">
        <v>17.837132172069701</v>
      </c>
      <c r="AK1904">
        <v>18.389683474616501</v>
      </c>
      <c r="AL1904">
        <v>18.297735057243401</v>
      </c>
      <c r="AM1904">
        <v>18.2062463819572</v>
      </c>
      <c r="AN1904">
        <v>18.115215150047401</v>
      </c>
      <c r="AO1904">
        <v>18.024639074297099</v>
      </c>
      <c r="AP1904">
        <v>17.934515878925701</v>
      </c>
      <c r="AQ1904">
        <v>17.844843299531</v>
      </c>
      <c r="AR1904">
        <v>17.755619083033402</v>
      </c>
      <c r="AS1904">
        <v>17.666840987618201</v>
      </c>
      <c r="AT1904">
        <v>17.578506782680101</v>
      </c>
      <c r="AU1904">
        <v>17.4906142487667</v>
      </c>
      <c r="AV1904">
        <v>17.4031611775229</v>
      </c>
      <c r="AW1904">
        <v>17.316145371635301</v>
      </c>
      <c r="AX1904">
        <v>17.229564644777099</v>
      </c>
      <c r="AY1904">
        <v>17.143416821553199</v>
      </c>
      <c r="AZ1904">
        <v>17.0576997374454</v>
      </c>
      <c r="BA1904">
        <v>16.972411238758198</v>
      </c>
      <c r="BB1904">
        <v>16.887549182564399</v>
      </c>
      <c r="BC1904">
        <v>16.803111436651601</v>
      </c>
      <c r="BD1904">
        <v>16.719095879468298</v>
      </c>
      <c r="BE1904">
        <v>16.635500400070999</v>
      </c>
    </row>
    <row r="1905" spans="1:57" x14ac:dyDescent="0.25">
      <c r="A1905" t="s">
        <v>44</v>
      </c>
      <c r="B1905" t="s">
        <v>146</v>
      </c>
      <c r="C1905" t="s">
        <v>347</v>
      </c>
      <c r="D1905">
        <v>7.7604422682258098</v>
      </c>
      <c r="E1905">
        <v>7.83710627904206</v>
      </c>
      <c r="F1905">
        <v>7.8032138993858</v>
      </c>
      <c r="G1905">
        <v>7.2111505385908004</v>
      </c>
      <c r="H1905">
        <v>7.5808222947592201</v>
      </c>
      <c r="I1905">
        <v>7.7938583257154797</v>
      </c>
      <c r="J1905">
        <v>8.0146926900013007</v>
      </c>
      <c r="K1905">
        <v>8.2526796388426895</v>
      </c>
      <c r="L1905">
        <v>8.5074865028011502</v>
      </c>
      <c r="M1905">
        <v>8.7789043411462302</v>
      </c>
      <c r="N1905">
        <v>9.0575121115809392</v>
      </c>
      <c r="O1905">
        <v>9.3064622571159799</v>
      </c>
      <c r="P1905">
        <v>9.7003919294553995</v>
      </c>
      <c r="Q1905">
        <v>10.000211728146001</v>
      </c>
      <c r="R1905">
        <v>10.298303837368501</v>
      </c>
      <c r="S1905">
        <v>10.684708873420201</v>
      </c>
      <c r="T1905">
        <v>10.979576788774301</v>
      </c>
      <c r="U1905">
        <v>11.3622705091394</v>
      </c>
      <c r="V1905">
        <v>11.7433312324154</v>
      </c>
      <c r="W1905">
        <v>12.1230516362864</v>
      </c>
      <c r="X1905">
        <v>12.5017470705547</v>
      </c>
      <c r="Y1905">
        <v>12.879809839156099</v>
      </c>
      <c r="Z1905">
        <v>13.3443083529065</v>
      </c>
      <c r="AA1905">
        <v>13.7219887847207</v>
      </c>
      <c r="AB1905">
        <v>14.186188868581</v>
      </c>
      <c r="AC1905">
        <v>14.650595757061501</v>
      </c>
      <c r="AD1905">
        <v>15.1155682377834</v>
      </c>
      <c r="AE1905">
        <v>15.581428921899301</v>
      </c>
      <c r="AF1905">
        <v>16.0484873696861</v>
      </c>
      <c r="AG1905">
        <v>16.517043567410301</v>
      </c>
      <c r="AH1905">
        <v>17.071893477860201</v>
      </c>
      <c r="AI1905">
        <v>17.628426522769001</v>
      </c>
      <c r="AJ1905">
        <v>18.102703474719199</v>
      </c>
      <c r="AK1905">
        <v>18.663481535232499</v>
      </c>
      <c r="AL1905">
        <v>18.570164127556399</v>
      </c>
      <c r="AM1905">
        <v>18.4773133069186</v>
      </c>
      <c r="AN1905">
        <v>18.384926740384</v>
      </c>
      <c r="AO1905">
        <v>18.293002106682099</v>
      </c>
      <c r="AP1905">
        <v>18.201537096148702</v>
      </c>
      <c r="AQ1905">
        <v>18.110529410667901</v>
      </c>
      <c r="AR1905">
        <v>18.019976763614601</v>
      </c>
      <c r="AS1905">
        <v>17.929876879796499</v>
      </c>
      <c r="AT1905">
        <v>17.8402274953975</v>
      </c>
      <c r="AU1905">
        <v>17.751026357920502</v>
      </c>
      <c r="AV1905">
        <v>17.662271226130901</v>
      </c>
      <c r="AW1905">
        <v>17.573959870000301</v>
      </c>
      <c r="AX1905">
        <v>17.486090070650299</v>
      </c>
      <c r="AY1905">
        <v>17.398659620297</v>
      </c>
      <c r="AZ1905">
        <v>17.311666322195499</v>
      </c>
      <c r="BA1905">
        <v>17.225107990584601</v>
      </c>
      <c r="BB1905">
        <v>17.138982450631602</v>
      </c>
      <c r="BC1905">
        <v>17.053287538378498</v>
      </c>
      <c r="BD1905">
        <v>16.968021100686599</v>
      </c>
      <c r="BE1905">
        <v>16.883180995183199</v>
      </c>
    </row>
    <row r="1906" spans="1:57" x14ac:dyDescent="0.25">
      <c r="A1906" t="s">
        <v>44</v>
      </c>
      <c r="B1906" t="s">
        <v>146</v>
      </c>
      <c r="C1906" t="s">
        <v>438</v>
      </c>
      <c r="D1906">
        <v>0</v>
      </c>
      <c r="E1906">
        <v>0.23990364</v>
      </c>
      <c r="F1906">
        <v>0.23886615180495699</v>
      </c>
      <c r="G1906">
        <v>0.22074235070949499</v>
      </c>
      <c r="H1906">
        <v>0.23205846621850101</v>
      </c>
      <c r="I1906">
        <v>0.23857976597607</v>
      </c>
      <c r="J1906">
        <v>0.245339782485088</v>
      </c>
      <c r="K1906">
        <v>0.252624861092766</v>
      </c>
      <c r="L1906">
        <v>0.26042481837088699</v>
      </c>
      <c r="M1906">
        <v>0.26873325838197099</v>
      </c>
      <c r="N1906">
        <v>0.27726179122046402</v>
      </c>
      <c r="O1906">
        <v>0.284882467011489</v>
      </c>
      <c r="P1906">
        <v>0.29694114772007701</v>
      </c>
      <c r="Q1906">
        <v>0.306119007313778</v>
      </c>
      <c r="R1906">
        <v>0.315243980168745</v>
      </c>
      <c r="S1906">
        <v>0.32707232233516897</v>
      </c>
      <c r="T1906">
        <v>0.336098598577182</v>
      </c>
      <c r="U1906">
        <v>0.34781333272162501</v>
      </c>
      <c r="V1906">
        <v>0.35947807877967197</v>
      </c>
      <c r="W1906">
        <v>0.37110179598184001</v>
      </c>
      <c r="X1906">
        <v>0.38269413758058801</v>
      </c>
      <c r="Y1906">
        <v>0.39426711249079199</v>
      </c>
      <c r="Z1906">
        <v>0.40848599382985301</v>
      </c>
      <c r="AA1906">
        <v>0.420047264932084</v>
      </c>
      <c r="AB1906">
        <v>0.43425701095839497</v>
      </c>
      <c r="AC1906">
        <v>0.448473087533174</v>
      </c>
      <c r="AD1906">
        <v>0.462706477594927</v>
      </c>
      <c r="AE1906">
        <v>0.476967056675136</v>
      </c>
      <c r="AF1906">
        <v>0.49126430080163802</v>
      </c>
      <c r="AG1906">
        <v>0.50560739292981305</v>
      </c>
      <c r="AH1906">
        <v>0.52259204369645695</v>
      </c>
      <c r="AI1906">
        <v>0.53962821731719202</v>
      </c>
      <c r="AJ1906">
        <v>0.55414642889806798</v>
      </c>
      <c r="AK1906">
        <v>0.57131254776378604</v>
      </c>
      <c r="AL1906">
        <v>0.56845598502496697</v>
      </c>
      <c r="AM1906">
        <v>0.56561370509984199</v>
      </c>
      <c r="AN1906">
        <v>0.562785636574343</v>
      </c>
      <c r="AO1906">
        <v>0.55997170839147103</v>
      </c>
      <c r="AP1906">
        <v>0.55717184984951396</v>
      </c>
      <c r="AQ1906">
        <v>0.55438599060026605</v>
      </c>
      <c r="AR1906">
        <v>0.55161406064726504</v>
      </c>
      <c r="AS1906">
        <v>0.54885599034402899</v>
      </c>
      <c r="AT1906">
        <v>0.54611171039230799</v>
      </c>
      <c r="AU1906">
        <v>0.54338115184034697</v>
      </c>
      <c r="AV1906">
        <v>0.54066424608114505</v>
      </c>
      <c r="AW1906">
        <v>0.53796092485073899</v>
      </c>
      <c r="AX1906">
        <v>0.53527112022648604</v>
      </c>
      <c r="AY1906">
        <v>0.53259476462535305</v>
      </c>
      <c r="AZ1906">
        <v>0.52993179080222697</v>
      </c>
      <c r="BA1906">
        <v>0.52728213184821504</v>
      </c>
      <c r="BB1906">
        <v>0.52464572118897401</v>
      </c>
      <c r="BC1906">
        <v>0.52202249258302902</v>
      </c>
      <c r="BD1906">
        <v>0.51941238012011404</v>
      </c>
      <c r="BE1906">
        <v>0.51681531821951399</v>
      </c>
    </row>
    <row r="1907" spans="1:57" x14ac:dyDescent="0.25">
      <c r="A1907" t="s">
        <v>44</v>
      </c>
      <c r="B1907" t="s">
        <v>146</v>
      </c>
      <c r="C1907" t="s">
        <v>368</v>
      </c>
      <c r="D1907">
        <v>0</v>
      </c>
      <c r="E1907">
        <v>3.8058012000000002E-2</v>
      </c>
      <c r="F1907">
        <v>3.7893426176388502E-2</v>
      </c>
      <c r="G1907">
        <v>3.5018289143967103E-2</v>
      </c>
      <c r="H1907">
        <v>3.6813463489112998E-2</v>
      </c>
      <c r="I1907">
        <v>3.7847994288350402E-2</v>
      </c>
      <c r="J1907">
        <v>3.8920394813079497E-2</v>
      </c>
      <c r="K1907">
        <v>4.0076090529376003E-2</v>
      </c>
      <c r="L1907">
        <v>4.1313465950983598E-2</v>
      </c>
      <c r="M1907">
        <v>4.2631506434417397E-2</v>
      </c>
      <c r="N1907">
        <v>4.3984462167434998E-2</v>
      </c>
      <c r="O1907">
        <v>4.5193396599204898E-2</v>
      </c>
      <c r="P1907">
        <v>4.7106370554546299E-2</v>
      </c>
      <c r="Q1907">
        <v>4.8562334668102003E-2</v>
      </c>
      <c r="R1907">
        <v>5.0009908895879501E-2</v>
      </c>
      <c r="S1907">
        <v>5.1886342234322598E-2</v>
      </c>
      <c r="T1907">
        <v>5.3318259355437797E-2</v>
      </c>
      <c r="U1907">
        <v>5.5176670060027397E-2</v>
      </c>
      <c r="V1907">
        <v>5.7027150717403503E-2</v>
      </c>
      <c r="W1907">
        <v>5.8871122608637402E-2</v>
      </c>
      <c r="X1907">
        <v>6.0710117113569599E-2</v>
      </c>
      <c r="Y1907">
        <v>6.25460393113665E-2</v>
      </c>
      <c r="Z1907">
        <v>6.4801704780338004E-2</v>
      </c>
      <c r="AA1907">
        <v>6.6635770300744301E-2</v>
      </c>
      <c r="AB1907">
        <v>6.8889986555179902E-2</v>
      </c>
      <c r="AC1907">
        <v>7.1145207079869904E-2</v>
      </c>
      <c r="AD1907">
        <v>7.3403174194378404E-2</v>
      </c>
      <c r="AE1907">
        <v>7.5665454540610494E-2</v>
      </c>
      <c r="AF1907">
        <v>7.7933551383715396E-2</v>
      </c>
      <c r="AG1907">
        <v>8.0208921496195407E-2</v>
      </c>
      <c r="AH1907">
        <v>8.2903345151846206E-2</v>
      </c>
      <c r="AI1907">
        <v>8.5605942328329299E-2</v>
      </c>
      <c r="AJ1907">
        <v>8.7909093170740499E-2</v>
      </c>
      <c r="AK1907">
        <v>9.0632304697605706E-2</v>
      </c>
      <c r="AL1907">
        <v>9.0179143174117696E-2</v>
      </c>
      <c r="AM1907">
        <v>8.9728247458247104E-2</v>
      </c>
      <c r="AN1907">
        <v>8.9279606220955904E-2</v>
      </c>
      <c r="AO1907">
        <v>8.8833208189851104E-2</v>
      </c>
      <c r="AP1907">
        <v>8.8389042148901795E-2</v>
      </c>
      <c r="AQ1907">
        <v>8.7947096938157304E-2</v>
      </c>
      <c r="AR1907">
        <v>8.7507361453466506E-2</v>
      </c>
      <c r="AS1907">
        <v>8.7069824646199195E-2</v>
      </c>
      <c r="AT1907">
        <v>8.6634475522968199E-2</v>
      </c>
      <c r="AU1907">
        <v>8.6201303145353403E-2</v>
      </c>
      <c r="AV1907">
        <v>8.5770296629626597E-2</v>
      </c>
      <c r="AW1907">
        <v>8.5341445146478498E-2</v>
      </c>
      <c r="AX1907">
        <v>8.4914737920746095E-2</v>
      </c>
      <c r="AY1907">
        <v>8.4490164231142403E-2</v>
      </c>
      <c r="AZ1907">
        <v>8.40677134099867E-2</v>
      </c>
      <c r="BA1907">
        <v>8.3647374842936703E-2</v>
      </c>
      <c r="BB1907">
        <v>8.3229137968722E-2</v>
      </c>
      <c r="BC1907">
        <v>8.2812992278878395E-2</v>
      </c>
      <c r="BD1907">
        <v>8.2398927317483994E-2</v>
      </c>
      <c r="BE1907">
        <v>8.1986932680896601E-2</v>
      </c>
    </row>
    <row r="1908" spans="1:57" x14ac:dyDescent="0.25">
      <c r="A1908" t="s">
        <v>44</v>
      </c>
      <c r="B1908" t="s">
        <v>146</v>
      </c>
      <c r="C1908" t="s">
        <v>348</v>
      </c>
      <c r="D1908">
        <v>4.1911542720000003</v>
      </c>
      <c r="E1908">
        <v>4.4504009279999996</v>
      </c>
      <c r="F1908">
        <v>4.4311547072006601</v>
      </c>
      <c r="G1908">
        <v>4.0949439635281903</v>
      </c>
      <c r="H1908">
        <v>4.3048667932219598</v>
      </c>
      <c r="I1908">
        <v>4.4258420251644699</v>
      </c>
      <c r="J1908">
        <v>4.5512456403202401</v>
      </c>
      <c r="K1908">
        <v>4.68638956975858</v>
      </c>
      <c r="L1908">
        <v>4.8310849028886196</v>
      </c>
      <c r="M1908">
        <v>4.9852129900471303</v>
      </c>
      <c r="N1908">
        <v>5.1434239720018304</v>
      </c>
      <c r="O1908">
        <v>5.2847934927492703</v>
      </c>
      <c r="P1908">
        <v>5.5084914900616599</v>
      </c>
      <c r="Q1908">
        <v>5.6787479932679501</v>
      </c>
      <c r="R1908">
        <v>5.84802340593665</v>
      </c>
      <c r="S1908">
        <v>6.0674484423977502</v>
      </c>
      <c r="T1908">
        <v>6.2348929553857202</v>
      </c>
      <c r="U1908">
        <v>6.4522104738181296</v>
      </c>
      <c r="V1908">
        <v>6.6686006739902304</v>
      </c>
      <c r="W1908">
        <v>6.8842297566641601</v>
      </c>
      <c r="X1908">
        <v>7.09927679725413</v>
      </c>
      <c r="Y1908">
        <v>7.3139645705621801</v>
      </c>
      <c r="Z1908">
        <v>7.5777359860624998</v>
      </c>
      <c r="AA1908">
        <v>7.7922066445411602</v>
      </c>
      <c r="AB1908">
        <v>8.0558085928156302</v>
      </c>
      <c r="AC1908">
        <v>8.3195279777358202</v>
      </c>
      <c r="AD1908">
        <v>8.5835685414363603</v>
      </c>
      <c r="AE1908">
        <v>8.8481134827818995</v>
      </c>
      <c r="AF1908">
        <v>9.1133385895307093</v>
      </c>
      <c r="AG1908">
        <v>9.3794142127168296</v>
      </c>
      <c r="AH1908">
        <v>9.6944928231690408</v>
      </c>
      <c r="AI1908">
        <v>10.0105272230276</v>
      </c>
      <c r="AJ1908">
        <v>10.2798514495897</v>
      </c>
      <c r="AK1908">
        <v>10.5982964357939</v>
      </c>
      <c r="AL1908">
        <v>10.545304953614901</v>
      </c>
      <c r="AM1908">
        <v>10.492578428846899</v>
      </c>
      <c r="AN1908">
        <v>10.440115536702599</v>
      </c>
      <c r="AO1908">
        <v>10.387914959019099</v>
      </c>
      <c r="AP1908">
        <v>10.335975384224</v>
      </c>
      <c r="AQ1908">
        <v>10.2842955073029</v>
      </c>
      <c r="AR1908">
        <v>10.2328740297664</v>
      </c>
      <c r="AS1908">
        <v>10.181709659617599</v>
      </c>
      <c r="AT1908">
        <v>10.130801111319499</v>
      </c>
      <c r="AU1908">
        <v>10.080147105762901</v>
      </c>
      <c r="AV1908">
        <v>10.029746370234101</v>
      </c>
      <c r="AW1908">
        <v>9.9795976383829306</v>
      </c>
      <c r="AX1908">
        <v>9.9296996501910204</v>
      </c>
      <c r="AY1908">
        <v>9.8800511519400604</v>
      </c>
      <c r="AZ1908">
        <v>9.8306508961803605</v>
      </c>
      <c r="BA1908">
        <v>9.7814976416994597</v>
      </c>
      <c r="BB1908">
        <v>9.7325901534909605</v>
      </c>
      <c r="BC1908">
        <v>9.6839272027235097</v>
      </c>
      <c r="BD1908">
        <v>9.6355075667098902</v>
      </c>
      <c r="BE1908">
        <v>9.5873300288763392</v>
      </c>
    </row>
    <row r="1909" spans="1:57" x14ac:dyDescent="0.25">
      <c r="A1909" t="s">
        <v>44</v>
      </c>
      <c r="B1909" t="s">
        <v>147</v>
      </c>
      <c r="C1909" t="s">
        <v>271</v>
      </c>
      <c r="D1909">
        <v>1.0044970559999999</v>
      </c>
      <c r="E1909">
        <v>0.883372932</v>
      </c>
      <c r="F1909">
        <v>1.0797052925966599</v>
      </c>
      <c r="G1909">
        <v>0.96510602606215801</v>
      </c>
      <c r="H1909">
        <v>1.02487190046362</v>
      </c>
      <c r="I1909">
        <v>1.0338138138999899</v>
      </c>
      <c r="J1909">
        <v>1.0427258548995499</v>
      </c>
      <c r="K1909">
        <v>1.0516070468629199</v>
      </c>
      <c r="L1909">
        <v>1.06045640196864</v>
      </c>
      <c r="M1909">
        <v>1.0692729210746199</v>
      </c>
      <c r="N1909">
        <v>1.07805559361897</v>
      </c>
      <c r="O1909">
        <v>1.0777197595466099</v>
      </c>
      <c r="P1909">
        <v>1.0773541856597599</v>
      </c>
      <c r="Q1909">
        <v>1.07695858576301</v>
      </c>
      <c r="R1909">
        <v>1.0765326715563499</v>
      </c>
      <c r="S1909">
        <v>1.0760761526213001</v>
      </c>
      <c r="T1909">
        <v>1.07558873640701</v>
      </c>
      <c r="U1909">
        <v>1.07507012821627</v>
      </c>
      <c r="V1909">
        <v>1.07452003119142</v>
      </c>
      <c r="W1909">
        <v>1.07393814630021</v>
      </c>
      <c r="X1909">
        <v>1.0733241723215201</v>
      </c>
      <c r="Y1909">
        <v>1.07267780583101</v>
      </c>
      <c r="Z1909">
        <v>1.0719987411867</v>
      </c>
      <c r="AA1909">
        <v>1.0712866705144899</v>
      </c>
      <c r="AB1909">
        <v>1.07054128369346</v>
      </c>
      <c r="AC1909">
        <v>1.06976226834125</v>
      </c>
      <c r="AD1909">
        <v>1.06894930979926</v>
      </c>
      <c r="AE1909">
        <v>1.0681020911177199</v>
      </c>
      <c r="AF1909">
        <v>1.0672202930407699</v>
      </c>
      <c r="AG1909">
        <v>1.0663035939913701</v>
      </c>
      <c r="AH1909">
        <v>1.06535167005616</v>
      </c>
      <c r="AI1909">
        <v>1.0643641949701701</v>
      </c>
      <c r="AJ1909">
        <v>1.0633408401015401</v>
      </c>
      <c r="AK1909">
        <v>1.0622812744360099</v>
      </c>
      <c r="AL1909">
        <v>1.0506783807539299</v>
      </c>
      <c r="AM1909">
        <v>1.0391649589768099</v>
      </c>
      <c r="AN1909">
        <v>1.0277404044579299</v>
      </c>
      <c r="AO1909">
        <v>1.0164041163602799</v>
      </c>
      <c r="AP1909">
        <v>1.00515549763348</v>
      </c>
      <c r="AQ1909">
        <v>0.99399395499105603</v>
      </c>
      <c r="AR1909">
        <v>0.98291889888760597</v>
      </c>
      <c r="AS1909">
        <v>0.971929743496316</v>
      </c>
      <c r="AT1909">
        <v>0.96102590668646704</v>
      </c>
      <c r="AU1909">
        <v>0.95020681000112905</v>
      </c>
      <c r="AV1909">
        <v>0.93947187863497705</v>
      </c>
      <c r="AW1909">
        <v>0.92882054141223602</v>
      </c>
      <c r="AX1909">
        <v>0.91825223076475704</v>
      </c>
      <c r="AY1909">
        <v>0.90776638271021803</v>
      </c>
      <c r="AZ1909">
        <v>0.89736243683045402</v>
      </c>
      <c r="BA1909">
        <v>0.887039836249921</v>
      </c>
      <c r="BB1909">
        <v>0.87679802761427195</v>
      </c>
      <c r="BC1909">
        <v>0.86663646106907399</v>
      </c>
      <c r="BD1909">
        <v>0.856554590238637</v>
      </c>
      <c r="BE1909">
        <v>0.84655187220497796</v>
      </c>
    </row>
    <row r="1910" spans="1:57" x14ac:dyDescent="0.25">
      <c r="A1910" t="s">
        <v>44</v>
      </c>
      <c r="B1910" t="s">
        <v>147</v>
      </c>
      <c r="C1910" t="s">
        <v>274</v>
      </c>
      <c r="D1910">
        <v>6.3061162919999996</v>
      </c>
      <c r="E1910">
        <v>9.0879936840000006</v>
      </c>
      <c r="F1910">
        <v>11.1078283296322</v>
      </c>
      <c r="G1910">
        <v>9.9288501509611908</v>
      </c>
      <c r="H1910">
        <v>10.5437115185712</v>
      </c>
      <c r="I1910">
        <v>10.6357044355928</v>
      </c>
      <c r="J1910">
        <v>10.727390029956901</v>
      </c>
      <c r="K1910">
        <v>10.8187582545716</v>
      </c>
      <c r="L1910">
        <v>10.909798946894099</v>
      </c>
      <c r="M1910">
        <v>11.000501827917001</v>
      </c>
      <c r="N1910">
        <v>11.0908565011476</v>
      </c>
      <c r="O1910">
        <v>11.0874014961119</v>
      </c>
      <c r="P1910">
        <v>11.083640532815</v>
      </c>
      <c r="Q1910">
        <v>11.0795706669262</v>
      </c>
      <c r="R1910">
        <v>11.075188932463</v>
      </c>
      <c r="S1910">
        <v>11.070492341648301</v>
      </c>
      <c r="T1910">
        <v>11.0654778847678</v>
      </c>
      <c r="U1910">
        <v>11.0601425300255</v>
      </c>
      <c r="V1910">
        <v>11.0544832233994</v>
      </c>
      <c r="W1910">
        <v>11.048496888495301</v>
      </c>
      <c r="X1910">
        <v>11.0421804264006</v>
      </c>
      <c r="Y1910">
        <v>11.035530715536099</v>
      </c>
      <c r="Z1910">
        <v>11.028544611508099</v>
      </c>
      <c r="AA1910">
        <v>11.0212189469589</v>
      </c>
      <c r="AB1910">
        <v>11.0135505314163</v>
      </c>
      <c r="AC1910">
        <v>11.0055361511426</v>
      </c>
      <c r="AD1910">
        <v>10.9971725689823</v>
      </c>
      <c r="AE1910">
        <v>10.988456524209001</v>
      </c>
      <c r="AF1910">
        <v>10.979384732371599</v>
      </c>
      <c r="AG1910">
        <v>10.9699538851391</v>
      </c>
      <c r="AH1910">
        <v>10.9601606501446</v>
      </c>
      <c r="AI1910">
        <v>10.950001670828501</v>
      </c>
      <c r="AJ1910">
        <v>10.939473566280901</v>
      </c>
      <c r="AK1910">
        <v>10.928572931082201</v>
      </c>
      <c r="AL1910">
        <v>10.809204292221899</v>
      </c>
      <c r="AM1910">
        <v>10.690756125426899</v>
      </c>
      <c r="AN1910">
        <v>10.573222210192499</v>
      </c>
      <c r="AO1910">
        <v>10.4565963652074</v>
      </c>
      <c r="AP1910">
        <v>10.3408724481168</v>
      </c>
      <c r="AQ1910">
        <v>10.226044355288099</v>
      </c>
      <c r="AR1910">
        <v>10.1121060215764</v>
      </c>
      <c r="AS1910">
        <v>9.9990514200929397</v>
      </c>
      <c r="AT1910">
        <v>9.8868745619737695</v>
      </c>
      <c r="AU1910">
        <v>9.7755694961502897</v>
      </c>
      <c r="AV1910">
        <v>9.6651303091210004</v>
      </c>
      <c r="AW1910">
        <v>9.5555511247245892</v>
      </c>
      <c r="AX1910">
        <v>9.4468261039144306</v>
      </c>
      <c r="AY1910">
        <v>9.33894944453424</v>
      </c>
      <c r="AZ1910">
        <v>9.2319153810952592</v>
      </c>
      <c r="BA1910">
        <v>9.1257181845545592</v>
      </c>
      <c r="BB1910">
        <v>9.0203521620947402</v>
      </c>
      <c r="BC1910">
        <v>8.9158116569049</v>
      </c>
      <c r="BD1910">
        <v>8.8120910479629</v>
      </c>
      <c r="BE1910">
        <v>8.7091847498189097</v>
      </c>
    </row>
    <row r="1911" spans="1:57" x14ac:dyDescent="0.25">
      <c r="A1911" t="s">
        <v>44</v>
      </c>
      <c r="B1911" t="s">
        <v>147</v>
      </c>
      <c r="C1911" t="s">
        <v>275</v>
      </c>
      <c r="D1911">
        <v>127.542614004</v>
      </c>
      <c r="E1911">
        <v>143.85061868400001</v>
      </c>
      <c r="F1911">
        <v>175.82186266990999</v>
      </c>
      <c r="G1911">
        <v>157.160236538352</v>
      </c>
      <c r="H1911">
        <v>166.89265836995199</v>
      </c>
      <c r="I1911">
        <v>168.348781524109</v>
      </c>
      <c r="J1911">
        <v>169.80004017725901</v>
      </c>
      <c r="K1911">
        <v>171.246275297561</v>
      </c>
      <c r="L1911">
        <v>172.68732602573999</v>
      </c>
      <c r="M1911">
        <v>174.123029659043</v>
      </c>
      <c r="N1911">
        <v>175.55322163509001</v>
      </c>
      <c r="O1911">
        <v>175.49853358960701</v>
      </c>
      <c r="P1911">
        <v>175.439002639661</v>
      </c>
      <c r="Q1911">
        <v>175.37458218048999</v>
      </c>
      <c r="R1911">
        <v>175.30522526461201</v>
      </c>
      <c r="S1911">
        <v>175.23088459956699</v>
      </c>
      <c r="T1911">
        <v>175.151512545656</v>
      </c>
      <c r="U1911">
        <v>175.06706111366</v>
      </c>
      <c r="V1911">
        <v>174.97748196255199</v>
      </c>
      <c r="W1911">
        <v>174.88272639718301</v>
      </c>
      <c r="X1911">
        <v>174.782745365967</v>
      </c>
      <c r="Y1911">
        <v>174.677489458536</v>
      </c>
      <c r="Z1911">
        <v>174.566908903404</v>
      </c>
      <c r="AA1911">
        <v>174.45095356559099</v>
      </c>
      <c r="AB1911">
        <v>174.32957294424699</v>
      </c>
      <c r="AC1911">
        <v>174.20271617026299</v>
      </c>
      <c r="AD1911">
        <v>174.07033200385499</v>
      </c>
      <c r="AE1911">
        <v>173.93236883214701</v>
      </c>
      <c r="AF1911">
        <v>173.78877466672901</v>
      </c>
      <c r="AG1911">
        <v>173.639497141205</v>
      </c>
      <c r="AH1911">
        <v>173.484483508729</v>
      </c>
      <c r="AI1911">
        <v>173.323680639511</v>
      </c>
      <c r="AJ1911">
        <v>173.15703501833201</v>
      </c>
      <c r="AK1911">
        <v>172.98449274201801</v>
      </c>
      <c r="AL1911">
        <v>171.095049026651</v>
      </c>
      <c r="AM1911">
        <v>169.220175136119</v>
      </c>
      <c r="AN1911">
        <v>167.35977260826701</v>
      </c>
      <c r="AO1911">
        <v>165.51374360131601</v>
      </c>
      <c r="AP1911">
        <v>163.68199089011799</v>
      </c>
      <c r="AQ1911">
        <v>161.86441786244299</v>
      </c>
      <c r="AR1911">
        <v>160.060928515272</v>
      </c>
      <c r="AS1911">
        <v>158.27142745112599</v>
      </c>
      <c r="AT1911">
        <v>156.495819874408</v>
      </c>
      <c r="AU1911">
        <v>154.73401158777199</v>
      </c>
      <c r="AV1911">
        <v>152.985908988505</v>
      </c>
      <c r="AW1911">
        <v>151.25141906494099</v>
      </c>
      <c r="AX1911">
        <v>149.53044939288799</v>
      </c>
      <c r="AY1911">
        <v>147.82290813207899</v>
      </c>
      <c r="AZ1911">
        <v>146.12870402264301</v>
      </c>
      <c r="BA1911">
        <v>144.44774638159799</v>
      </c>
      <c r="BB1911">
        <v>142.779945099363</v>
      </c>
      <c r="BC1911">
        <v>141.125210636291</v>
      </c>
      <c r="BD1911">
        <v>139.48345401922199</v>
      </c>
      <c r="BE1911">
        <v>137.854586838058</v>
      </c>
    </row>
    <row r="1912" spans="1:57" x14ac:dyDescent="0.25">
      <c r="A1912" t="s">
        <v>44</v>
      </c>
      <c r="B1912" t="s">
        <v>147</v>
      </c>
      <c r="C1912" t="s">
        <v>463</v>
      </c>
      <c r="D1912">
        <v>4.1616792E-2</v>
      </c>
      <c r="E1912">
        <v>3.0982320000000001E-2</v>
      </c>
      <c r="F1912">
        <v>3.7868236244444402E-2</v>
      </c>
      <c r="G1912">
        <v>3.3848924559741998E-2</v>
      </c>
      <c r="H1912">
        <v>3.59450782664145E-2</v>
      </c>
      <c r="I1912">
        <v>3.6258695781126803E-2</v>
      </c>
      <c r="J1912">
        <v>3.6571265587263202E-2</v>
      </c>
      <c r="K1912">
        <v>3.6882753432795998E-2</v>
      </c>
      <c r="L1912">
        <v>3.7193124672107503E-2</v>
      </c>
      <c r="M1912">
        <v>3.7502344262534799E-2</v>
      </c>
      <c r="N1912">
        <v>3.7810376760891003E-2</v>
      </c>
      <c r="O1912">
        <v>3.77985981356697E-2</v>
      </c>
      <c r="P1912">
        <v>3.7785776453302097E-2</v>
      </c>
      <c r="Q1912">
        <v>3.7771901676128199E-2</v>
      </c>
      <c r="R1912">
        <v>3.7756963692672799E-2</v>
      </c>
      <c r="S1912">
        <v>3.7740952317160299E-2</v>
      </c>
      <c r="T1912">
        <v>3.7723857289027503E-2</v>
      </c>
      <c r="U1912">
        <v>3.7705668272431797E-2</v>
      </c>
      <c r="V1912">
        <v>3.7686374855758702E-2</v>
      </c>
      <c r="W1912">
        <v>3.7665966551123697E-2</v>
      </c>
      <c r="X1912">
        <v>3.7644432793873098E-2</v>
      </c>
      <c r="Y1912">
        <v>3.762176294208E-2</v>
      </c>
      <c r="Z1912">
        <v>3.7597946276039802E-2</v>
      </c>
      <c r="AA1912">
        <v>3.7572971997759302E-2</v>
      </c>
      <c r="AB1912">
        <v>3.7546829230445097E-2</v>
      </c>
      <c r="AC1912">
        <v>3.7519507017988098E-2</v>
      </c>
      <c r="AD1912">
        <v>3.7490994324444499E-2</v>
      </c>
      <c r="AE1912">
        <v>3.7461280033514198E-2</v>
      </c>
      <c r="AF1912">
        <v>3.7430352948015298E-2</v>
      </c>
      <c r="AG1912">
        <v>3.7398201789355899E-2</v>
      </c>
      <c r="AH1912">
        <v>3.7364815197002701E-2</v>
      </c>
      <c r="AI1912">
        <v>3.7330181727945798E-2</v>
      </c>
      <c r="AJ1912">
        <v>3.72942898561609E-2</v>
      </c>
      <c r="AK1912">
        <v>3.7257127972067497E-2</v>
      </c>
      <c r="AL1912">
        <v>3.6850182556420197E-2</v>
      </c>
      <c r="AM1912">
        <v>3.6446375166730098E-2</v>
      </c>
      <c r="AN1912">
        <v>3.6045684596373001E-2</v>
      </c>
      <c r="AO1912">
        <v>3.5648089772340297E-2</v>
      </c>
      <c r="AP1912">
        <v>3.5253569754433001E-2</v>
      </c>
      <c r="AQ1912">
        <v>3.4862103734460401E-2</v>
      </c>
      <c r="AR1912">
        <v>3.4473671035443798E-2</v>
      </c>
      <c r="AS1912">
        <v>3.4088251110823899E-2</v>
      </c>
      <c r="AT1912">
        <v>3.3705823543674303E-2</v>
      </c>
      <c r="AU1912">
        <v>3.33263680459185E-2</v>
      </c>
      <c r="AV1912">
        <v>3.29498644575517E-2</v>
      </c>
      <c r="AW1912">
        <v>3.2576292745867298E-2</v>
      </c>
      <c r="AX1912">
        <v>3.22056330046884E-2</v>
      </c>
      <c r="AY1912">
        <v>3.18378654536026E-2</v>
      </c>
      <c r="AZ1912">
        <v>3.1472970437202499E-2</v>
      </c>
      <c r="BA1912">
        <v>3.1110928424330098E-2</v>
      </c>
      <c r="BB1912">
        <v>3.0751720007325501E-2</v>
      </c>
      <c r="BC1912">
        <v>3.0395325901280398E-2</v>
      </c>
      <c r="BD1912">
        <v>3.0041726943295499E-2</v>
      </c>
      <c r="BE1912">
        <v>2.9690904091742899E-2</v>
      </c>
    </row>
    <row r="1913" spans="1:57" x14ac:dyDescent="0.25">
      <c r="A1913" t="s">
        <v>44</v>
      </c>
      <c r="B1913" t="s">
        <v>147</v>
      </c>
      <c r="C1913" t="s">
        <v>277</v>
      </c>
      <c r="D1913">
        <v>135.524664468</v>
      </c>
      <c r="E1913">
        <v>149.00846320799999</v>
      </c>
      <c r="F1913">
        <v>184.006141996487</v>
      </c>
      <c r="G1913">
        <v>166.16464125187301</v>
      </c>
      <c r="H1913">
        <v>178.25696692507</v>
      </c>
      <c r="I1913">
        <v>181.63938174357</v>
      </c>
      <c r="J1913">
        <v>185.05744685461801</v>
      </c>
      <c r="K1913">
        <v>188.51121332013199</v>
      </c>
      <c r="L1913">
        <v>192.00072950588401</v>
      </c>
      <c r="M1913">
        <v>195.52604103587501</v>
      </c>
      <c r="N1913">
        <v>199.087190746207</v>
      </c>
      <c r="O1913">
        <v>200.99015872915501</v>
      </c>
      <c r="P1913">
        <v>202.89689980713999</v>
      </c>
      <c r="Q1913">
        <v>204.80735427496501</v>
      </c>
      <c r="R1913">
        <v>206.72146149426999</v>
      </c>
      <c r="S1913">
        <v>208.63915988451399</v>
      </c>
      <c r="T1913">
        <v>210.56038691389699</v>
      </c>
      <c r="U1913">
        <v>212.48507909019699</v>
      </c>
      <c r="V1913">
        <v>214.41317195154701</v>
      </c>
      <c r="W1913">
        <v>216.344600057127</v>
      </c>
      <c r="X1913">
        <v>218.279296977786</v>
      </c>
      <c r="Y1913">
        <v>220.217195286584</v>
      </c>
      <c r="Z1913">
        <v>222.158226549272</v>
      </c>
      <c r="AA1913">
        <v>224.10232131467899</v>
      </c>
      <c r="AB1913">
        <v>226.04940910502799</v>
      </c>
      <c r="AC1913">
        <v>227.999418406182</v>
      </c>
      <c r="AD1913">
        <v>229.95227665780499</v>
      </c>
      <c r="AE1913">
        <v>231.90791024344</v>
      </c>
      <c r="AF1913">
        <v>233.866244480522</v>
      </c>
      <c r="AG1913">
        <v>235.82720361029601</v>
      </c>
      <c r="AH1913">
        <v>237.790710787667</v>
      </c>
      <c r="AI1913">
        <v>239.75668807096099</v>
      </c>
      <c r="AJ1913">
        <v>241.72505641160899</v>
      </c>
      <c r="AK1913">
        <v>243.695735643749</v>
      </c>
      <c r="AL1913">
        <v>243.23628165717199</v>
      </c>
      <c r="AM1913">
        <v>242.764141230875</v>
      </c>
      <c r="AN1913">
        <v>242.27950865853501</v>
      </c>
      <c r="AO1913">
        <v>241.78257632833899</v>
      </c>
      <c r="AP1913">
        <v>241.27353473858099</v>
      </c>
      <c r="AQ1913">
        <v>240.75257251314099</v>
      </c>
      <c r="AR1913">
        <v>240.21987641685001</v>
      </c>
      <c r="AS1913">
        <v>239.675631370747</v>
      </c>
      <c r="AT1913">
        <v>239.120020467214</v>
      </c>
      <c r="AU1913">
        <v>238.55322498500701</v>
      </c>
      <c r="AV1913">
        <v>237.97542440417001</v>
      </c>
      <c r="AW1913">
        <v>237.38679642084</v>
      </c>
      <c r="AX1913">
        <v>236.78751696194601</v>
      </c>
      <c r="AY1913">
        <v>236.177760199792</v>
      </c>
      <c r="AZ1913">
        <v>235.557698566537</v>
      </c>
      <c r="BA1913">
        <v>234.92750276856401</v>
      </c>
      <c r="BB1913">
        <v>234.28734180074699</v>
      </c>
      <c r="BC1913">
        <v>233.63738296060501</v>
      </c>
      <c r="BD1913">
        <v>232.97779186235999</v>
      </c>
      <c r="BE1913">
        <v>232.30873245087699</v>
      </c>
    </row>
    <row r="1914" spans="1:57" x14ac:dyDescent="0.25">
      <c r="A1914" t="s">
        <v>44</v>
      </c>
      <c r="B1914" t="s">
        <v>147</v>
      </c>
      <c r="C1914" t="s">
        <v>371</v>
      </c>
      <c r="D1914">
        <v>3.801740004</v>
      </c>
      <c r="E1914">
        <v>4.0327676280000002</v>
      </c>
      <c r="F1914">
        <v>4.9290626801366599</v>
      </c>
      <c r="G1914">
        <v>4.4058949493498796</v>
      </c>
      <c r="H1914">
        <v>4.6787376806747503</v>
      </c>
      <c r="I1914">
        <v>4.7195592382890803</v>
      </c>
      <c r="J1914">
        <v>4.7602444224740301</v>
      </c>
      <c r="K1914">
        <v>4.8007887748653397</v>
      </c>
      <c r="L1914">
        <v>4.8411877858676498</v>
      </c>
      <c r="M1914">
        <v>4.8814368942048798</v>
      </c>
      <c r="N1914">
        <v>4.9215314864672699</v>
      </c>
      <c r="O1914">
        <v>4.9199983392241098</v>
      </c>
      <c r="P1914">
        <v>4.9183294239979896</v>
      </c>
      <c r="Q1914">
        <v>4.9165234342518103</v>
      </c>
      <c r="R1914">
        <v>4.9145790538404599</v>
      </c>
      <c r="S1914">
        <v>4.91249495694756</v>
      </c>
      <c r="T1914">
        <v>4.91026980802219</v>
      </c>
      <c r="U1914">
        <v>4.9079022617147396</v>
      </c>
      <c r="V1914">
        <v>4.9053909628128904</v>
      </c>
      <c r="W1914">
        <v>4.90273454617674</v>
      </c>
      <c r="X1914">
        <v>4.8999316366738599</v>
      </c>
      <c r="Y1914">
        <v>4.89698084911364</v>
      </c>
      <c r="Z1914">
        <v>4.8938807881816597</v>
      </c>
      <c r="AA1914">
        <v>4.8906300483732101</v>
      </c>
      <c r="AB1914">
        <v>4.8872272139266197</v>
      </c>
      <c r="AC1914">
        <v>4.8836708587562603</v>
      </c>
      <c r="AD1914">
        <v>4.8799595463849004</v>
      </c>
      <c r="AE1914">
        <v>4.8760918298758398</v>
      </c>
      <c r="AF1914">
        <v>4.8720662517645703</v>
      </c>
      <c r="AG1914">
        <v>4.8678813439899304</v>
      </c>
      <c r="AH1914">
        <v>4.8635356278249997</v>
      </c>
      <c r="AI1914">
        <v>4.85902761380739</v>
      </c>
      <c r="AJ1914">
        <v>4.85435580166929</v>
      </c>
      <c r="AK1914">
        <v>4.8495186802669101</v>
      </c>
      <c r="AL1914">
        <v>4.7965492351580501</v>
      </c>
      <c r="AM1914">
        <v>4.7439882465332603</v>
      </c>
      <c r="AN1914">
        <v>4.6918329540638402</v>
      </c>
      <c r="AO1914">
        <v>4.6400806148129599</v>
      </c>
      <c r="AP1914">
        <v>4.5887285031307297</v>
      </c>
      <c r="AQ1914">
        <v>4.5377739105499497</v>
      </c>
      <c r="AR1914">
        <v>4.4872141456824002</v>
      </c>
      <c r="AS1914">
        <v>4.4370465341157699</v>
      </c>
      <c r="AT1914">
        <v>4.3872684183111597</v>
      </c>
      <c r="AU1914">
        <v>4.3378771575012403</v>
      </c>
      <c r="AV1914">
        <v>4.28887012758896</v>
      </c>
      <c r="AW1914">
        <v>4.2402447210468699</v>
      </c>
      <c r="AX1914">
        <v>4.1919983468170097</v>
      </c>
      <c r="AY1914">
        <v>4.1441284302114196</v>
      </c>
      <c r="AZ1914">
        <v>4.0966324128132197</v>
      </c>
      <c r="BA1914">
        <v>4.0495077523782399</v>
      </c>
      <c r="BB1914">
        <v>4.0027519227372999</v>
      </c>
      <c r="BC1914">
        <v>3.9563624136989501</v>
      </c>
      <c r="BD1914">
        <v>3.91033673095292</v>
      </c>
      <c r="BE1914">
        <v>3.8646723959740101</v>
      </c>
    </row>
    <row r="1915" spans="1:57" x14ac:dyDescent="0.25">
      <c r="A1915" t="s">
        <v>44</v>
      </c>
      <c r="B1915" t="s">
        <v>147</v>
      </c>
      <c r="C1915" t="s">
        <v>372</v>
      </c>
      <c r="D1915">
        <v>7.9297991999999998E-2</v>
      </c>
      <c r="E1915">
        <v>5.4637739999999997E-2</v>
      </c>
      <c r="F1915">
        <v>5.4633655828934903E-2</v>
      </c>
      <c r="G1915">
        <v>5.1662154753554297E-2</v>
      </c>
      <c r="H1915">
        <v>5.2377647913029603E-2</v>
      </c>
      <c r="I1915">
        <v>5.3096195706733101E-2</v>
      </c>
      <c r="J1915">
        <v>5.3817726363439101E-2</v>
      </c>
      <c r="K1915">
        <v>5.4542166557879503E-2</v>
      </c>
      <c r="L1915">
        <v>5.5269441391577703E-2</v>
      </c>
      <c r="M1915">
        <v>5.5999474373494E-2</v>
      </c>
      <c r="N1915">
        <v>5.6732187400482498E-2</v>
      </c>
      <c r="O1915">
        <v>5.6987180218572298E-2</v>
      </c>
      <c r="P1915">
        <v>5.7240423010082198E-2</v>
      </c>
      <c r="Q1915">
        <v>5.7491877924131102E-2</v>
      </c>
      <c r="R1915">
        <v>5.7741506707319597E-2</v>
      </c>
      <c r="S1915">
        <v>5.7989270700323003E-2</v>
      </c>
      <c r="T1915">
        <v>5.8235130834458103E-2</v>
      </c>
      <c r="U1915">
        <v>5.8479047628225103E-2</v>
      </c>
      <c r="V1915">
        <v>5.8720981183821901E-2</v>
      </c>
      <c r="W1915">
        <v>5.8960891183633998E-2</v>
      </c>
      <c r="X1915">
        <v>5.9198736886697502E-2</v>
      </c>
      <c r="Y1915">
        <v>5.9434477125134999E-2</v>
      </c>
      <c r="Z1915">
        <v>5.9668070300565597E-2</v>
      </c>
      <c r="AA1915">
        <v>5.9899474380487497E-2</v>
      </c>
      <c r="AB1915">
        <v>6.01286468946335E-2</v>
      </c>
      <c r="AC1915">
        <v>6.0355544931300298E-2</v>
      </c>
      <c r="AD1915">
        <v>6.0580125133648702E-2</v>
      </c>
      <c r="AE1915">
        <v>6.0802343695977201E-2</v>
      </c>
      <c r="AF1915">
        <v>6.1022156359968098E-2</v>
      </c>
      <c r="AG1915">
        <v>6.1239518410904498E-2</v>
      </c>
      <c r="AH1915">
        <v>6.1454384673859497E-2</v>
      </c>
      <c r="AI1915">
        <v>6.1666709509858302E-2</v>
      </c>
      <c r="AJ1915">
        <v>6.1876446812008698E-2</v>
      </c>
      <c r="AK1915">
        <v>6.20835500016063E-2</v>
      </c>
      <c r="AL1915">
        <v>6.1405435035814998E-2</v>
      </c>
      <c r="AM1915">
        <v>6.0732549130931499E-2</v>
      </c>
      <c r="AN1915">
        <v>6.0064856949220903E-2</v>
      </c>
      <c r="AO1915">
        <v>5.9402323375599198E-2</v>
      </c>
      <c r="AP1915">
        <v>5.874491351629E-2</v>
      </c>
      <c r="AQ1915">
        <v>5.8092592697489502E-2</v>
      </c>
      <c r="AR1915">
        <v>5.7445326464039097E-2</v>
      </c>
      <c r="AS1915">
        <v>5.6803080578105701E-2</v>
      </c>
      <c r="AT1915">
        <v>5.6165821017870099E-2</v>
      </c>
      <c r="AU1915">
        <v>5.5533513976222401E-2</v>
      </c>
      <c r="AV1915">
        <v>5.49061258594657E-2</v>
      </c>
      <c r="AW1915">
        <v>5.4283623286027101E-2</v>
      </c>
      <c r="AX1915">
        <v>5.3665973085176497E-2</v>
      </c>
      <c r="AY1915">
        <v>5.3053142295752198E-2</v>
      </c>
      <c r="AZ1915">
        <v>5.24450981648951E-2</v>
      </c>
      <c r="BA1915">
        <v>5.1841808146789098E-2</v>
      </c>
      <c r="BB1915">
        <v>5.1243239901409998E-2</v>
      </c>
      <c r="BC1915">
        <v>5.0649361293281098E-2</v>
      </c>
      <c r="BD1915">
        <v>5.0060140390235902E-2</v>
      </c>
      <c r="BE1915">
        <v>4.9475545462188901E-2</v>
      </c>
    </row>
    <row r="1916" spans="1:57" x14ac:dyDescent="0.25">
      <c r="A1916" t="s">
        <v>44</v>
      </c>
      <c r="B1916" t="s">
        <v>147</v>
      </c>
      <c r="C1916" t="s">
        <v>377</v>
      </c>
      <c r="D1916">
        <v>2.718447372</v>
      </c>
      <c r="E1916">
        <v>1.7092611</v>
      </c>
      <c r="F1916">
        <v>1.70913333273277</v>
      </c>
      <c r="G1916">
        <v>1.6161743048382</v>
      </c>
      <c r="H1916">
        <v>1.6385574529114399</v>
      </c>
      <c r="I1916">
        <v>1.6610361607106301</v>
      </c>
      <c r="J1916">
        <v>1.6836081829788501</v>
      </c>
      <c r="K1916">
        <v>1.70627122584324</v>
      </c>
      <c r="L1916">
        <v>1.7290229462154501</v>
      </c>
      <c r="M1916">
        <v>1.7518609511861201</v>
      </c>
      <c r="N1916">
        <v>1.7747827974135599</v>
      </c>
      <c r="O1916">
        <v>1.7827598715886701</v>
      </c>
      <c r="P1916">
        <v>1.7906821987636801</v>
      </c>
      <c r="Q1916">
        <v>1.79854859482961</v>
      </c>
      <c r="R1916">
        <v>1.8063578630853001</v>
      </c>
      <c r="S1916">
        <v>1.8141087941307901</v>
      </c>
      <c r="T1916">
        <v>1.8218001657599601</v>
      </c>
      <c r="U1916">
        <v>1.82943074285232</v>
      </c>
      <c r="V1916">
        <v>1.836999277264</v>
      </c>
      <c r="W1916">
        <v>1.8445045077179001</v>
      </c>
      <c r="X1916">
        <v>1.8519451596930401</v>
      </c>
      <c r="Y1916">
        <v>1.8593199453131299</v>
      </c>
      <c r="Z1916">
        <v>1.86662756323417</v>
      </c>
      <c r="AA1916">
        <v>1.8738666985313399</v>
      </c>
      <c r="AB1916">
        <v>1.88103602258499</v>
      </c>
      <c r="AC1916">
        <v>1.88813419296577</v>
      </c>
      <c r="AD1916">
        <v>1.89515985331893</v>
      </c>
      <c r="AE1916">
        <v>1.9021116332477099</v>
      </c>
      <c r="AF1916">
        <v>1.9089881481959301</v>
      </c>
      <c r="AG1916">
        <v>1.9157879993296301</v>
      </c>
      <c r="AH1916">
        <v>1.92250977341786</v>
      </c>
      <c r="AI1916">
        <v>1.9291520427126101</v>
      </c>
      <c r="AJ1916">
        <v>1.93571336482778</v>
      </c>
      <c r="AK1916">
        <v>1.9421922826172999</v>
      </c>
      <c r="AL1916">
        <v>1.92097845619704</v>
      </c>
      <c r="AM1916">
        <v>1.8999282132339299</v>
      </c>
      <c r="AN1916">
        <v>1.8790404482390399</v>
      </c>
      <c r="AO1916">
        <v>1.85831406268876</v>
      </c>
      <c r="AP1916">
        <v>1.8377479649827899</v>
      </c>
      <c r="AQ1916">
        <v>1.8173410704023001</v>
      </c>
      <c r="AR1916">
        <v>1.7970923010685</v>
      </c>
      <c r="AS1916">
        <v>1.7770005859012701</v>
      </c>
      <c r="AT1916">
        <v>1.75706486057819</v>
      </c>
      <c r="AU1916">
        <v>1.7372840674937</v>
      </c>
      <c r="AV1916">
        <v>1.7176571557185301</v>
      </c>
      <c r="AW1916">
        <v>1.69818308095943</v>
      </c>
      <c r="AX1916">
        <v>1.6788608055190199</v>
      </c>
      <c r="AY1916">
        <v>1.6596892982560001</v>
      </c>
      <c r="AZ1916">
        <v>1.64066753454547</v>
      </c>
      <c r="BA1916">
        <v>1.62179449623959</v>
      </c>
      <c r="BB1916">
        <v>1.6030691716284</v>
      </c>
      <c r="BC1916">
        <v>1.5844905554009201</v>
      </c>
      <c r="BD1916">
        <v>1.5660576486064199</v>
      </c>
      <c r="BE1916">
        <v>1.54776945861598</v>
      </c>
    </row>
    <row r="1917" spans="1:57" x14ac:dyDescent="0.25">
      <c r="A1917" t="s">
        <v>44</v>
      </c>
      <c r="B1917" t="s">
        <v>147</v>
      </c>
      <c r="C1917" t="s">
        <v>378</v>
      </c>
      <c r="D1917">
        <v>1.2870223199999999</v>
      </c>
      <c r="E1917">
        <v>1.36678086</v>
      </c>
      <c r="F1917">
        <v>1.36667869313071</v>
      </c>
      <c r="G1917">
        <v>1.29234562599983</v>
      </c>
      <c r="H1917">
        <v>1.3102439203991201</v>
      </c>
      <c r="I1917">
        <v>1.32821862746843</v>
      </c>
      <c r="J1917">
        <v>1.3462679518271701</v>
      </c>
      <c r="K1917">
        <v>1.3643900592199001</v>
      </c>
      <c r="L1917">
        <v>1.3825830760368201</v>
      </c>
      <c r="M1917">
        <v>1.40084508882966</v>
      </c>
      <c r="N1917">
        <v>1.4191741438227901</v>
      </c>
      <c r="O1917">
        <v>1.4255528722109501</v>
      </c>
      <c r="P1917">
        <v>1.43188782311427</v>
      </c>
      <c r="Q1917">
        <v>1.43817804968066</v>
      </c>
      <c r="R1917">
        <v>1.4444225949888501</v>
      </c>
      <c r="S1917">
        <v>1.4506204919632499</v>
      </c>
      <c r="T1917">
        <v>1.45677076328803</v>
      </c>
      <c r="U1917">
        <v>1.4628724213206099</v>
      </c>
      <c r="V1917">
        <v>1.4689244680044899</v>
      </c>
      <c r="W1917">
        <v>1.4749258947813999</v>
      </c>
      <c r="X1917">
        <v>1.4808756825028599</v>
      </c>
      <c r="Y1917">
        <v>1.48677280134102</v>
      </c>
      <c r="Z1917">
        <v>1.4926162106988199</v>
      </c>
      <c r="AA1917">
        <v>1.49840485911955</v>
      </c>
      <c r="AB1917">
        <v>1.50413768419564</v>
      </c>
      <c r="AC1917">
        <v>1.50981361247685</v>
      </c>
      <c r="AD1917">
        <v>1.5154315593777401</v>
      </c>
      <c r="AE1917">
        <v>1.5209904290844201</v>
      </c>
      <c r="AF1917">
        <v>1.5264891144606501</v>
      </c>
      <c r="AG1917">
        <v>1.53192649695323</v>
      </c>
      <c r="AH1917">
        <v>1.5373014464966599</v>
      </c>
      <c r="AI1917">
        <v>1.5426128214171</v>
      </c>
      <c r="AJ1917">
        <v>1.5478594683356499</v>
      </c>
      <c r="AK1917">
        <v>1.5530402220708299</v>
      </c>
      <c r="AL1917">
        <v>1.5360769553595199</v>
      </c>
      <c r="AM1917">
        <v>1.5192444953097699</v>
      </c>
      <c r="AN1917">
        <v>1.5025419579366399</v>
      </c>
      <c r="AO1917">
        <v>1.4859684648248499</v>
      </c>
      <c r="AP1917">
        <v>1.46952314309523</v>
      </c>
      <c r="AQ1917">
        <v>1.4532051253712901</v>
      </c>
      <c r="AR1917">
        <v>1.4370135497460099</v>
      </c>
      <c r="AS1917">
        <v>1.4209475597488499</v>
      </c>
      <c r="AT1917">
        <v>1.40500630431292</v>
      </c>
      <c r="AU1917">
        <v>1.3891889377423501</v>
      </c>
      <c r="AV1917">
        <v>1.3734946196798901</v>
      </c>
      <c r="AW1917">
        <v>1.3579225150745999</v>
      </c>
      <c r="AX1917">
        <v>1.3424717941498701</v>
      </c>
      <c r="AY1917">
        <v>1.3271416323715099</v>
      </c>
      <c r="AZ1917">
        <v>1.3119312104160901</v>
      </c>
      <c r="BA1917">
        <v>1.2968397141394099</v>
      </c>
      <c r="BB1917">
        <v>1.2818663345452299</v>
      </c>
      <c r="BC1917">
        <v>1.2670102677541399</v>
      </c>
      <c r="BD1917">
        <v>1.2522707149726</v>
      </c>
      <c r="BE1917">
        <v>1.23764688246218</v>
      </c>
    </row>
    <row r="1918" spans="1:57" x14ac:dyDescent="0.25">
      <c r="A1918" t="s">
        <v>44</v>
      </c>
      <c r="B1918" t="s">
        <v>147</v>
      </c>
      <c r="C1918" t="s">
        <v>379</v>
      </c>
      <c r="D1918">
        <v>5.7009562200000001</v>
      </c>
      <c r="E1918">
        <v>7.7099084639999997</v>
      </c>
      <c r="F1918">
        <v>7.7093321483423098</v>
      </c>
      <c r="G1918">
        <v>7.2900248839521202</v>
      </c>
      <c r="H1918">
        <v>7.3909878221368501</v>
      </c>
      <c r="I1918">
        <v>7.4923817984701104</v>
      </c>
      <c r="J1918">
        <v>7.5941966853445102</v>
      </c>
      <c r="K1918">
        <v>7.6964221358623801</v>
      </c>
      <c r="L1918">
        <v>7.7990475811312399</v>
      </c>
      <c r="M1918">
        <v>7.9020622275327002</v>
      </c>
      <c r="N1918">
        <v>8.0054550539647895</v>
      </c>
      <c r="O1918">
        <v>8.0414369830571992</v>
      </c>
      <c r="P1918">
        <v>8.0771719666364898</v>
      </c>
      <c r="Q1918">
        <v>8.1126546635807593</v>
      </c>
      <c r="R1918">
        <v>8.1478796759689605</v>
      </c>
      <c r="S1918">
        <v>8.1828415486000701</v>
      </c>
      <c r="T1918">
        <v>8.2175347685086599</v>
      </c>
      <c r="U1918">
        <v>8.2519537644769301</v>
      </c>
      <c r="V1918">
        <v>8.2860929065428603</v>
      </c>
      <c r="W1918">
        <v>8.3199465055048591</v>
      </c>
      <c r="X1918">
        <v>8.3535088124226604</v>
      </c>
      <c r="Y1918">
        <v>8.3867740181144601</v>
      </c>
      <c r="Z1918">
        <v>8.4197362526502406</v>
      </c>
      <c r="AA1918">
        <v>8.4523895848413897</v>
      </c>
      <c r="AB1918">
        <v>8.4847280217264203</v>
      </c>
      <c r="AC1918">
        <v>8.5167455080529493</v>
      </c>
      <c r="AD1918">
        <v>8.5484359257556601</v>
      </c>
      <c r="AE1918">
        <v>8.57979309343051</v>
      </c>
      <c r="AF1918">
        <v>8.61081076580491</v>
      </c>
      <c r="AG1918">
        <v>8.6414826332040207</v>
      </c>
      <c r="AH1918">
        <v>8.6718023210129491</v>
      </c>
      <c r="AI1918">
        <v>8.7017633891351593</v>
      </c>
      <c r="AJ1918">
        <v>8.7313593314465798</v>
      </c>
      <c r="AK1918">
        <v>8.7605835752458301</v>
      </c>
      <c r="AL1918">
        <v>8.6648950582185904</v>
      </c>
      <c r="AM1918">
        <v>8.5699444117722496</v>
      </c>
      <c r="AN1918">
        <v>8.4757266494139092</v>
      </c>
      <c r="AO1918">
        <v>8.3822368160688594</v>
      </c>
      <c r="AP1918">
        <v>8.2894699878910192</v>
      </c>
      <c r="AQ1918">
        <v>8.1974212720745605</v>
      </c>
      <c r="AR1918">
        <v>8.1060858066665702</v>
      </c>
      <c r="AS1918">
        <v>8.0154587603808594</v>
      </c>
      <c r="AT1918">
        <v>7.9255353324128297</v>
      </c>
      <c r="AU1918">
        <v>7.8363107522554802</v>
      </c>
      <c r="AV1918">
        <v>7.7477802795163901</v>
      </c>
      <c r="AW1918">
        <v>7.65993920373589</v>
      </c>
      <c r="AX1918">
        <v>7.5727828442062002</v>
      </c>
      <c r="AY1918">
        <v>7.4863065497917196</v>
      </c>
      <c r="AZ1918">
        <v>7.40050569875027</v>
      </c>
      <c r="BA1918">
        <v>7.3153756985554903</v>
      </c>
      <c r="BB1918">
        <v>7.2309119857202004</v>
      </c>
      <c r="BC1918">
        <v>7.1471100256207896</v>
      </c>
      <c r="BD1918">
        <v>7.0639653123227397</v>
      </c>
      <c r="BE1918">
        <v>6.9814733684070198</v>
      </c>
    </row>
    <row r="1919" spans="1:57" x14ac:dyDescent="0.25">
      <c r="A1919" t="s">
        <v>44</v>
      </c>
      <c r="B1919" t="s">
        <v>147</v>
      </c>
      <c r="C1919" t="s">
        <v>349</v>
      </c>
      <c r="D1919">
        <v>156.53519917200001</v>
      </c>
      <c r="E1919">
        <v>160.043402628</v>
      </c>
      <c r="F1919">
        <v>160.03143938365301</v>
      </c>
      <c r="G1919">
        <v>151.327398129079</v>
      </c>
      <c r="H1919">
        <v>153.42320150234301</v>
      </c>
      <c r="I1919">
        <v>155.52795242826201</v>
      </c>
      <c r="J1919">
        <v>157.641440676488</v>
      </c>
      <c r="K1919">
        <v>159.76345146461301</v>
      </c>
      <c r="L1919">
        <v>161.89376540202599</v>
      </c>
      <c r="M1919">
        <v>164.03215843322701</v>
      </c>
      <c r="N1919">
        <v>166.17840178057401</v>
      </c>
      <c r="O1919">
        <v>166.92531990443501</v>
      </c>
      <c r="P1919">
        <v>167.66711189737299</v>
      </c>
      <c r="Q1919">
        <v>168.403666887604</v>
      </c>
      <c r="R1919">
        <v>169.134872824295</v>
      </c>
      <c r="S1919">
        <v>169.86061646758901</v>
      </c>
      <c r="T1919">
        <v>170.58078337854801</v>
      </c>
      <c r="U1919">
        <v>171.29525790901999</v>
      </c>
      <c r="V1919">
        <v>172.00392319143501</v>
      </c>
      <c r="W1919">
        <v>172.706661128517</v>
      </c>
      <c r="X1919">
        <v>173.40335238292701</v>
      </c>
      <c r="Y1919">
        <v>174.093876366823</v>
      </c>
      <c r="Z1919">
        <v>174.77811123134299</v>
      </c>
      <c r="AA1919">
        <v>175.455933856011</v>
      </c>
      <c r="AB1919">
        <v>176.12721983805801</v>
      </c>
      <c r="AC1919">
        <v>176.79184348167399</v>
      </c>
      <c r="AD1919">
        <v>177.44967778716901</v>
      </c>
      <c r="AE1919">
        <v>178.10059444005699</v>
      </c>
      <c r="AF1919">
        <v>178.744463800061</v>
      </c>
      <c r="AG1919">
        <v>179.38115489002999</v>
      </c>
      <c r="AH1919">
        <v>180.01053538478101</v>
      </c>
      <c r="AI1919">
        <v>180.63247159985301</v>
      </c>
      <c r="AJ1919">
        <v>181.246828480174</v>
      </c>
      <c r="AK1919">
        <v>181.853469588651</v>
      </c>
      <c r="AL1919">
        <v>179.86715341784699</v>
      </c>
      <c r="AM1919">
        <v>177.89615407201001</v>
      </c>
      <c r="AN1919">
        <v>175.94036804079701</v>
      </c>
      <c r="AO1919">
        <v>173.999692466044</v>
      </c>
      <c r="AP1919">
        <v>172.074025137837</v>
      </c>
      <c r="AQ1919">
        <v>170.16326449060099</v>
      </c>
      <c r="AR1919">
        <v>168.267309599209</v>
      </c>
      <c r="AS1919">
        <v>166.38606017511799</v>
      </c>
      <c r="AT1919">
        <v>164.51941656252899</v>
      </c>
      <c r="AU1919">
        <v>162.66727973456099</v>
      </c>
      <c r="AV1919">
        <v>160.82955128945801</v>
      </c>
      <c r="AW1919">
        <v>159.00613344681301</v>
      </c>
      <c r="AX1919">
        <v>157.19692904381299</v>
      </c>
      <c r="AY1919">
        <v>155.40184153150599</v>
      </c>
      <c r="AZ1919">
        <v>153.62077497109601</v>
      </c>
      <c r="BA1919">
        <v>151.85363403025201</v>
      </c>
      <c r="BB1919">
        <v>150.10032397944201</v>
      </c>
      <c r="BC1919">
        <v>148.36075068829001</v>
      </c>
      <c r="BD1919">
        <v>146.63482062194899</v>
      </c>
      <c r="BE1919">
        <v>144.92244083750501</v>
      </c>
    </row>
    <row r="1920" spans="1:57" x14ac:dyDescent="0.25">
      <c r="A1920" t="s">
        <v>44</v>
      </c>
      <c r="B1920" t="s">
        <v>147</v>
      </c>
      <c r="C1920" t="s">
        <v>464</v>
      </c>
      <c r="D1920">
        <v>0.112666788</v>
      </c>
      <c r="E1920">
        <v>5.9871239999999999E-2</v>
      </c>
      <c r="F1920">
        <v>5.9866764624809998E-2</v>
      </c>
      <c r="G1920">
        <v>5.6610637009641897E-2</v>
      </c>
      <c r="H1920">
        <v>5.7394663996653203E-2</v>
      </c>
      <c r="I1920">
        <v>5.8182038207378099E-2</v>
      </c>
      <c r="J1920">
        <v>5.8972680995952403E-2</v>
      </c>
      <c r="K1920">
        <v>5.9766512013615103E-2</v>
      </c>
      <c r="L1920">
        <v>6.0563449187705898E-2</v>
      </c>
      <c r="M1920">
        <v>6.1363408700456999E-2</v>
      </c>
      <c r="N1920">
        <v>6.2166304967578502E-2</v>
      </c>
      <c r="O1920">
        <v>6.2445722385102202E-2</v>
      </c>
      <c r="P1920">
        <v>6.2723222148978894E-2</v>
      </c>
      <c r="Q1920">
        <v>6.2998762782764298E-2</v>
      </c>
      <c r="R1920">
        <v>6.3272302368940297E-2</v>
      </c>
      <c r="S1920">
        <v>6.3543798545181607E-2</v>
      </c>
      <c r="T1920">
        <v>6.3813208500593993E-2</v>
      </c>
      <c r="U1920">
        <v>6.4080488971924796E-2</v>
      </c>
      <c r="V1920">
        <v>6.4345596239743494E-2</v>
      </c>
      <c r="W1920">
        <v>6.4608486124595105E-2</v>
      </c>
      <c r="X1920">
        <v>6.4869113983124393E-2</v>
      </c>
      <c r="Y1920">
        <v>6.51274347041709E-2</v>
      </c>
      <c r="Z1920">
        <v>6.5383402704834406E-2</v>
      </c>
      <c r="AA1920">
        <v>6.5636971926511203E-2</v>
      </c>
      <c r="AB1920">
        <v>6.5888095830901106E-2</v>
      </c>
      <c r="AC1920">
        <v>6.6136727395984293E-2</v>
      </c>
      <c r="AD1920">
        <v>6.63828191119675E-2</v>
      </c>
      <c r="AE1920">
        <v>6.6626322977201002E-2</v>
      </c>
      <c r="AF1920">
        <v>6.6867190494064699E-2</v>
      </c>
      <c r="AG1920">
        <v>6.7105372664822596E-2</v>
      </c>
      <c r="AH1920">
        <v>6.7340819987447606E-2</v>
      </c>
      <c r="AI1920">
        <v>6.7573482451415604E-2</v>
      </c>
      <c r="AJ1920">
        <v>6.78033095334655E-2</v>
      </c>
      <c r="AK1920">
        <v>6.8030250193331102E-2</v>
      </c>
      <c r="AL1920">
        <v>6.7287181686755099E-2</v>
      </c>
      <c r="AM1920">
        <v>6.6549843108990106E-2</v>
      </c>
      <c r="AN1920">
        <v>6.5818195737460505E-2</v>
      </c>
      <c r="AO1920">
        <v>6.5092201093568502E-2</v>
      </c>
      <c r="AP1920">
        <v>6.4371820941221999E-2</v>
      </c>
      <c r="AQ1920">
        <v>6.3657017285371598E-2</v>
      </c>
      <c r="AR1920">
        <v>6.2947752370556206E-2</v>
      </c>
      <c r="AS1920">
        <v>6.2243988679456803E-2</v>
      </c>
      <c r="AT1920">
        <v>6.1545688931459203E-2</v>
      </c>
      <c r="AU1920">
        <v>6.0852816081224503E-2</v>
      </c>
      <c r="AV1920">
        <v>6.01653333172689E-2</v>
      </c>
      <c r="AW1920">
        <v>5.9483204060550798E-2</v>
      </c>
      <c r="AX1920">
        <v>5.8806391963067001E-2</v>
      </c>
      <c r="AY1920">
        <v>5.8134860906456497E-2</v>
      </c>
      <c r="AZ1920">
        <v>5.7468575000612997E-2</v>
      </c>
      <c r="BA1920">
        <v>5.6807498582305299E-2</v>
      </c>
      <c r="BB1920">
        <v>5.6151596213805603E-2</v>
      </c>
      <c r="BC1920">
        <v>5.5500832681526398E-2</v>
      </c>
      <c r="BD1920">
        <v>5.4855172994664698E-2</v>
      </c>
      <c r="BE1920">
        <v>5.4214582383854501E-2</v>
      </c>
    </row>
    <row r="1921" spans="1:57" x14ac:dyDescent="0.25">
      <c r="A1921" t="s">
        <v>44</v>
      </c>
      <c r="B1921" t="s">
        <v>147</v>
      </c>
      <c r="C1921" t="s">
        <v>350</v>
      </c>
      <c r="D1921">
        <v>149.52632850000001</v>
      </c>
      <c r="E1921">
        <v>142.49484910800001</v>
      </c>
      <c r="F1921">
        <v>144.079720926676</v>
      </c>
      <c r="G1921">
        <v>137.75886923864499</v>
      </c>
      <c r="H1921">
        <v>141.21036748834001</v>
      </c>
      <c r="I1921">
        <v>144.71960846031001</v>
      </c>
      <c r="J1921">
        <v>148.28707283582301</v>
      </c>
      <c r="K1921">
        <v>151.91323933441899</v>
      </c>
      <c r="L1921">
        <v>155.59858460765801</v>
      </c>
      <c r="M1921">
        <v>159.343583131142</v>
      </c>
      <c r="N1921">
        <v>163.14870709478799</v>
      </c>
      <c r="O1921">
        <v>165.61849894309699</v>
      </c>
      <c r="P1921">
        <v>168.107397586578</v>
      </c>
      <c r="Q1921">
        <v>170.61538500853101</v>
      </c>
      <c r="R1921">
        <v>173.14244112680299</v>
      </c>
      <c r="S1921">
        <v>175.68854376333499</v>
      </c>
      <c r="T1921">
        <v>178.253668613381</v>
      </c>
      <c r="U1921">
        <v>180.83778921440199</v>
      </c>
      <c r="V1921">
        <v>183.44087691464401</v>
      </c>
      <c r="W1921">
        <v>186.06290084137299</v>
      </c>
      <c r="X1921">
        <v>188.70382786879699</v>
      </c>
      <c r="Y1921">
        <v>191.363622585641</v>
      </c>
      <c r="Z1921">
        <v>194.04224726238601</v>
      </c>
      <c r="AA1921">
        <v>196.739661818173</v>
      </c>
      <c r="AB1921">
        <v>199.45582378736199</v>
      </c>
      <c r="AC1921">
        <v>202.19068828574299</v>
      </c>
      <c r="AD1921">
        <v>204.94420797639799</v>
      </c>
      <c r="AE1921">
        <v>207.71633303521401</v>
      </c>
      <c r="AF1921">
        <v>210.507011116038</v>
      </c>
      <c r="AG1921">
        <v>213.31618731547499</v>
      </c>
      <c r="AH1921">
        <v>216.14380413731999</v>
      </c>
      <c r="AI1921">
        <v>218.98980145663401</v>
      </c>
      <c r="AJ1921">
        <v>221.85411648344001</v>
      </c>
      <c r="AK1921">
        <v>224.73668372606301</v>
      </c>
      <c r="AL1921">
        <v>224.41211793441599</v>
      </c>
      <c r="AM1921">
        <v>224.073399797832</v>
      </c>
      <c r="AN1921">
        <v>223.72073785183301</v>
      </c>
      <c r="AO1921">
        <v>223.35433860590601</v>
      </c>
      <c r="AP1921">
        <v>222.974406560022</v>
      </c>
      <c r="AQ1921">
        <v>222.58114422103</v>
      </c>
      <c r="AR1921">
        <v>222.17475211893901</v>
      </c>
      <c r="AS1921">
        <v>221.75542882306999</v>
      </c>
      <c r="AT1921">
        <v>221.32337095809299</v>
      </c>
      <c r="AU1921">
        <v>220.87877321994901</v>
      </c>
      <c r="AV1921">
        <v>220.42182839164701</v>
      </c>
      <c r="AW1921">
        <v>219.95272735894699</v>
      </c>
      <c r="AX1921">
        <v>219.47165912593101</v>
      </c>
      <c r="AY1921">
        <v>218.97881083045399</v>
      </c>
      <c r="AZ1921">
        <v>218.47436775947801</v>
      </c>
      <c r="BA1921">
        <v>217.95851336429999</v>
      </c>
      <c r="BB1921">
        <v>217.43142927566299</v>
      </c>
      <c r="BC1921">
        <v>216.893295318752</v>
      </c>
      <c r="BD1921">
        <v>216.344289528084</v>
      </c>
      <c r="BE1921">
        <v>215.784588162284</v>
      </c>
    </row>
    <row r="1922" spans="1:57" x14ac:dyDescent="0.25">
      <c r="A1922" t="s">
        <v>44</v>
      </c>
      <c r="B1922" t="s">
        <v>147</v>
      </c>
      <c r="C1922" t="s">
        <v>383</v>
      </c>
      <c r="D1922">
        <v>4.6888391880000002</v>
      </c>
      <c r="E1922">
        <v>4.9737509280000003</v>
      </c>
      <c r="F1922">
        <v>4.97337914011813</v>
      </c>
      <c r="G1922">
        <v>4.7028791847534404</v>
      </c>
      <c r="H1922">
        <v>4.7680115413611297</v>
      </c>
      <c r="I1922">
        <v>4.8334219656529296</v>
      </c>
      <c r="J1922">
        <v>4.8991039241924197</v>
      </c>
      <c r="K1922">
        <v>4.96505074207652</v>
      </c>
      <c r="L1922">
        <v>5.0312556011907104</v>
      </c>
      <c r="M1922">
        <v>5.0977115384472</v>
      </c>
      <c r="N1922">
        <v>5.1644114440059097</v>
      </c>
      <c r="O1922">
        <v>5.1876238017206999</v>
      </c>
      <c r="P1922">
        <v>5.2106768520350304</v>
      </c>
      <c r="Q1922">
        <v>5.2335671493295601</v>
      </c>
      <c r="R1922">
        <v>5.2562912113431004</v>
      </c>
      <c r="S1922">
        <v>5.2788455188625099</v>
      </c>
      <c r="T1922">
        <v>5.3012265154101801</v>
      </c>
      <c r="U1922">
        <v>5.3234306069292101</v>
      </c>
      <c r="V1922">
        <v>5.3454541614661304</v>
      </c>
      <c r="W1922">
        <v>5.3672935088513301</v>
      </c>
      <c r="X1922">
        <v>5.3889449403771001</v>
      </c>
      <c r="Y1922">
        <v>5.4104047084732096</v>
      </c>
      <c r="Z1922">
        <v>5.43166902638007</v>
      </c>
      <c r="AA1922">
        <v>5.4527340678194598</v>
      </c>
      <c r="AB1922">
        <v>5.4735959666627503</v>
      </c>
      <c r="AC1922">
        <v>5.4942508165967396</v>
      </c>
      <c r="AD1922">
        <v>5.5146946707869198</v>
      </c>
      <c r="AE1922">
        <v>5.5349235415381601</v>
      </c>
      <c r="AF1922">
        <v>5.5549333999530797</v>
      </c>
      <c r="AG1922">
        <v>5.5747201755875899</v>
      </c>
      <c r="AH1922">
        <v>5.59427975610408</v>
      </c>
      <c r="AI1922">
        <v>5.61360798692193</v>
      </c>
      <c r="AJ1922">
        <v>5.6327006708654297</v>
      </c>
      <c r="AK1922">
        <v>5.65155356780906</v>
      </c>
      <c r="AL1922">
        <v>5.5898238011606702</v>
      </c>
      <c r="AM1922">
        <v>5.5285700433395704</v>
      </c>
      <c r="AN1922">
        <v>5.4677890775016502</v>
      </c>
      <c r="AO1922">
        <v>5.4074777070710196</v>
      </c>
      <c r="AP1922">
        <v>5.3476327556177701</v>
      </c>
      <c r="AQ1922">
        <v>5.28825106673637</v>
      </c>
      <c r="AR1922">
        <v>5.2293295039248902</v>
      </c>
      <c r="AS1922">
        <v>5.1708649504648596</v>
      </c>
      <c r="AT1922">
        <v>5.1128543093018299</v>
      </c>
      <c r="AU1922">
        <v>5.0552945029266798</v>
      </c>
      <c r="AV1922">
        <v>4.9981824732575397</v>
      </c>
      <c r="AW1922">
        <v>4.9415151815225098</v>
      </c>
      <c r="AX1922">
        <v>4.8852896081430099</v>
      </c>
      <c r="AY1922">
        <v>4.8295027526177599</v>
      </c>
      <c r="AZ1922">
        <v>4.7741516334075698</v>
      </c>
      <c r="BA1922">
        <v>4.7192332878206598</v>
      </c>
      <c r="BB1922">
        <v>4.6647447718987802</v>
      </c>
      <c r="BC1922">
        <v>4.6106831603039202</v>
      </c>
      <c r="BD1922">
        <v>4.5570455462057202</v>
      </c>
      <c r="BE1922">
        <v>4.5038290411694897</v>
      </c>
    </row>
    <row r="1923" spans="1:57" x14ac:dyDescent="0.25">
      <c r="A1923" t="s">
        <v>44</v>
      </c>
      <c r="B1923" t="s">
        <v>147</v>
      </c>
      <c r="C1923" t="s">
        <v>384</v>
      </c>
      <c r="D1923">
        <v>1.58554116</v>
      </c>
      <c r="E1923">
        <v>1.1199271319999999</v>
      </c>
      <c r="F1923">
        <v>1.1198434174468801</v>
      </c>
      <c r="G1923">
        <v>1.05893561494469</v>
      </c>
      <c r="H1923">
        <v>1.0736013057667599</v>
      </c>
      <c r="I1923">
        <v>1.0883296083980101</v>
      </c>
      <c r="J1923">
        <v>1.1031190517207801</v>
      </c>
      <c r="K1923">
        <v>1.1179681327637701</v>
      </c>
      <c r="L1923">
        <v>1.1328753163090499</v>
      </c>
      <c r="M1923">
        <v>1.1478390344954701</v>
      </c>
      <c r="N1923">
        <v>1.16285768641801</v>
      </c>
      <c r="O1923">
        <v>1.1680843553000599</v>
      </c>
      <c r="P1923">
        <v>1.1732751533307899</v>
      </c>
      <c r="Q1923">
        <v>1.17842930466864</v>
      </c>
      <c r="R1923">
        <v>1.18354602522152</v>
      </c>
      <c r="S1923">
        <v>1.1886245225769601</v>
      </c>
      <c r="T1923">
        <v>1.1936639959317401</v>
      </c>
      <c r="U1923">
        <v>1.1986636360209899</v>
      </c>
      <c r="V1923">
        <v>1.2036226250467801</v>
      </c>
      <c r="W1923">
        <v>1.2085401366061399</v>
      </c>
      <c r="X1923">
        <v>1.2134153356185899</v>
      </c>
      <c r="Y1923">
        <v>1.2182473782530501</v>
      </c>
      <c r="Z1923">
        <v>1.2230354118542699</v>
      </c>
      <c r="AA1923">
        <v>1.2277785748687</v>
      </c>
      <c r="AB1923">
        <v>1.23247599676977</v>
      </c>
      <c r="AC1923">
        <v>1.2371267979826399</v>
      </c>
      <c r="AD1923">
        <v>1.2417300898084001</v>
      </c>
      <c r="AE1923">
        <v>1.2462849743476501</v>
      </c>
      <c r="AF1923">
        <v>1.2507905444235801</v>
      </c>
      <c r="AG1923">
        <v>1.25524588350442</v>
      </c>
      <c r="AH1923">
        <v>1.25965006562533</v>
      </c>
      <c r="AI1923">
        <v>1.26400215530972</v>
      </c>
      <c r="AJ1923">
        <v>1.26830120748997</v>
      </c>
      <c r="AK1923">
        <v>1.2725462674275601</v>
      </c>
      <c r="AL1923">
        <v>1.2586467293279799</v>
      </c>
      <c r="AM1923">
        <v>1.24485437295271</v>
      </c>
      <c r="AN1923">
        <v>1.23116847397295</v>
      </c>
      <c r="AO1923">
        <v>1.2175883126236799</v>
      </c>
      <c r="AP1923">
        <v>1.20411317367604</v>
      </c>
      <c r="AQ1923">
        <v>1.1907423464100699</v>
      </c>
      <c r="AR1923">
        <v>1.17747512458741</v>
      </c>
      <c r="AS1923">
        <v>1.1643108064243299</v>
      </c>
      <c r="AT1923">
        <v>1.15124869456475</v>
      </c>
      <c r="AU1923">
        <v>1.1382880960536099</v>
      </c>
      <c r="AV1923">
        <v>1.1254283223102199</v>
      </c>
      <c r="AW1923">
        <v>1.11266868910187</v>
      </c>
      <c r="AX1923">
        <v>1.10000851651753</v>
      </c>
      <c r="AY1923">
        <v>1.0874471289418199</v>
      </c>
      <c r="AZ1923">
        <v>1.0749838550289501</v>
      </c>
      <c r="BA1923">
        <v>1.0626180276769801</v>
      </c>
      <c r="BB1923">
        <v>1.05034898400215</v>
      </c>
      <c r="BC1923">
        <v>1.03817606531339</v>
      </c>
      <c r="BD1923">
        <v>1.02609861708691</v>
      </c>
      <c r="BE1923">
        <v>1.01411598894106</v>
      </c>
    </row>
    <row r="1924" spans="1:57" x14ac:dyDescent="0.25">
      <c r="A1924" t="s">
        <v>44</v>
      </c>
      <c r="B1924" t="s">
        <v>147</v>
      </c>
      <c r="C1924" t="s">
        <v>279</v>
      </c>
      <c r="D1924">
        <v>11.163683519999999</v>
      </c>
      <c r="E1924">
        <v>4.6883367720000004</v>
      </c>
      <c r="F1924">
        <v>4.6879863188262902</v>
      </c>
      <c r="G1924">
        <v>4.4330087564354503</v>
      </c>
      <c r="H1924">
        <v>4.4944035522246404</v>
      </c>
      <c r="I1924">
        <v>4.5560604590377496</v>
      </c>
      <c r="J1924">
        <v>4.6179733183536502</v>
      </c>
      <c r="K1924">
        <v>4.6801358383025198</v>
      </c>
      <c r="L1924">
        <v>4.7425415920210501</v>
      </c>
      <c r="M1924">
        <v>4.8051840159919497</v>
      </c>
      <c r="N1924">
        <v>4.8680564083667601</v>
      </c>
      <c r="O1924">
        <v>4.8899367461268204</v>
      </c>
      <c r="P1924">
        <v>4.9116669181961701</v>
      </c>
      <c r="Q1924">
        <v>4.9332436766791403</v>
      </c>
      <c r="R1924">
        <v>4.9546637391409396</v>
      </c>
      <c r="S1924">
        <v>4.9759237883152796</v>
      </c>
      <c r="T1924">
        <v>4.9970204718098001</v>
      </c>
      <c r="U1924">
        <v>5.0179504018092098</v>
      </c>
      <c r="V1924">
        <v>5.0387101547763899</v>
      </c>
      <c r="W1924">
        <v>5.0592962711510596</v>
      </c>
      <c r="X1924">
        <v>5.0797052550463597</v>
      </c>
      <c r="Y1924">
        <v>5.0999335739429101</v>
      </c>
      <c r="Z1924">
        <v>5.11997765838088</v>
      </c>
      <c r="AA1924">
        <v>5.1398339016494896</v>
      </c>
      <c r="AB1924">
        <v>5.1594986594744601</v>
      </c>
      <c r="AC1924">
        <v>5.1789682497027396</v>
      </c>
      <c r="AD1924">
        <v>5.1982389519853003</v>
      </c>
      <c r="AE1924">
        <v>5.2173070074573298</v>
      </c>
      <c r="AF1924">
        <v>5.2361686184159799</v>
      </c>
      <c r="AG1924">
        <v>5.2548199479958999</v>
      </c>
      <c r="AH1924">
        <v>5.2732571198422198</v>
      </c>
      <c r="AI1924">
        <v>5.2914762177811498</v>
      </c>
      <c r="AJ1924">
        <v>5.3094732854880498</v>
      </c>
      <c r="AK1924">
        <v>5.3272443261531599</v>
      </c>
      <c r="AL1924">
        <v>5.2690568658050001</v>
      </c>
      <c r="AM1924">
        <v>5.2113180989521597</v>
      </c>
      <c r="AN1924">
        <v>5.1540249933462103</v>
      </c>
      <c r="AO1924">
        <v>5.0971745358438501</v>
      </c>
      <c r="AP1924">
        <v>5.0407637322916701</v>
      </c>
      <c r="AQ1924">
        <v>4.9847896074116296</v>
      </c>
      <c r="AR1924">
        <v>4.9292492046870704</v>
      </c>
      <c r="AS1924">
        <v>4.87413958624958</v>
      </c>
      <c r="AT1924">
        <v>4.8194578327663402</v>
      </c>
      <c r="AU1924">
        <v>4.7652010433282799</v>
      </c>
      <c r="AV1924">
        <v>4.7113663353387798</v>
      </c>
      <c r="AW1924">
        <v>4.6579508444030902</v>
      </c>
      <c r="AX1924">
        <v>4.6049517242183704</v>
      </c>
      <c r="AY1924">
        <v>4.5523661464643999</v>
      </c>
      <c r="AZ1924">
        <v>4.5001913006948504</v>
      </c>
      <c r="BA1924">
        <v>4.44842439422934</v>
      </c>
      <c r="BB1924">
        <v>4.3970626520459701</v>
      </c>
      <c r="BC1924">
        <v>4.3461033166745802</v>
      </c>
      <c r="BD1924">
        <v>4.2955436480906002</v>
      </c>
      <c r="BE1924">
        <v>4.2453809236095399</v>
      </c>
    </row>
    <row r="1925" spans="1:57" x14ac:dyDescent="0.25">
      <c r="A1925" t="s">
        <v>44</v>
      </c>
      <c r="B1925" t="s">
        <v>147</v>
      </c>
      <c r="C1925" t="s">
        <v>281</v>
      </c>
      <c r="D1925">
        <v>9.6390603000000006</v>
      </c>
      <c r="E1925">
        <v>12.345282215999999</v>
      </c>
      <c r="F1925">
        <v>12.3443594061543</v>
      </c>
      <c r="G1925">
        <v>11.6729549999559</v>
      </c>
      <c r="H1925">
        <v>11.8346191715952</v>
      </c>
      <c r="I1925">
        <v>11.9969735314013</v>
      </c>
      <c r="J1925">
        <v>12.160001862816999</v>
      </c>
      <c r="K1925">
        <v>12.3236875981528</v>
      </c>
      <c r="L1925">
        <v>12.4880138142554</v>
      </c>
      <c r="M1925">
        <v>12.6529632281358</v>
      </c>
      <c r="N1925">
        <v>12.818518192552499</v>
      </c>
      <c r="O1925">
        <v>12.876133282458699</v>
      </c>
      <c r="P1925">
        <v>12.933352957546999</v>
      </c>
      <c r="Q1925">
        <v>12.990168665490501</v>
      </c>
      <c r="R1925">
        <v>13.0465717630142</v>
      </c>
      <c r="S1925">
        <v>13.102553515125299</v>
      </c>
      <c r="T1925">
        <v>13.158105094337101</v>
      </c>
      <c r="U1925">
        <v>13.2132175798879</v>
      </c>
      <c r="V1925">
        <v>13.2678819569533</v>
      </c>
      <c r="W1925">
        <v>13.3220891158533</v>
      </c>
      <c r="X1925">
        <v>13.3758298512531</v>
      </c>
      <c r="Y1925">
        <v>13.4290948613575</v>
      </c>
      <c r="Z1925">
        <v>13.4818747470999</v>
      </c>
      <c r="AA1925">
        <v>13.534160011325101</v>
      </c>
      <c r="AB1925">
        <v>13.585941057965799</v>
      </c>
      <c r="AC1925">
        <v>13.637208191213</v>
      </c>
      <c r="AD1925">
        <v>13.6879516146803</v>
      </c>
      <c r="AE1925">
        <v>13.738161430561799</v>
      </c>
      <c r="AF1925">
        <v>13.787827638783799</v>
      </c>
      <c r="AG1925">
        <v>13.836940136150201</v>
      </c>
      <c r="AH1925">
        <v>13.8854887154816</v>
      </c>
      <c r="AI1925">
        <v>13.9334630647477</v>
      </c>
      <c r="AJ1925">
        <v>13.980852766193401</v>
      </c>
      <c r="AK1925">
        <v>14.027647295458699</v>
      </c>
      <c r="AL1925">
        <v>13.874428647916</v>
      </c>
      <c r="AM1925">
        <v>13.7223914956664</v>
      </c>
      <c r="AN1925">
        <v>13.571527854223101</v>
      </c>
      <c r="AO1925">
        <v>13.4218297894068</v>
      </c>
      <c r="AP1925">
        <v>13.273289417042299</v>
      </c>
      <c r="AQ1925">
        <v>13.1258989026568</v>
      </c>
      <c r="AR1925">
        <v>12.979650461179601</v>
      </c>
      <c r="AS1925">
        <v>12.834536356644699</v>
      </c>
      <c r="AT1925">
        <v>12.6905489018936</v>
      </c>
      <c r="AU1925">
        <v>12.5476804582811</v>
      </c>
      <c r="AV1925">
        <v>12.405923435382199</v>
      </c>
      <c r="AW1925">
        <v>12.2652702907008</v>
      </c>
      <c r="AX1925">
        <v>12.125713529380301</v>
      </c>
      <c r="AY1925">
        <v>11.987245703915701</v>
      </c>
      <c r="AZ1925">
        <v>11.8498594138676</v>
      </c>
      <c r="BA1925">
        <v>11.7135473055774</v>
      </c>
      <c r="BB1925">
        <v>11.5783020718847</v>
      </c>
      <c r="BC1925">
        <v>11.4441164518463</v>
      </c>
      <c r="BD1925">
        <v>11.3109832304565</v>
      </c>
      <c r="BE1925">
        <v>11.1788952383693</v>
      </c>
    </row>
    <row r="1926" spans="1:57" x14ac:dyDescent="0.25">
      <c r="A1926" t="s">
        <v>44</v>
      </c>
      <c r="B1926" t="s">
        <v>147</v>
      </c>
      <c r="C1926" t="s">
        <v>282</v>
      </c>
      <c r="D1926">
        <v>6.6811698359999996</v>
      </c>
      <c r="E1926">
        <v>6.6879943199999996</v>
      </c>
      <c r="F1926">
        <v>6.68749439242458</v>
      </c>
      <c r="G1926">
        <v>6.3237644446994397</v>
      </c>
      <c r="H1926">
        <v>6.4113451935841903</v>
      </c>
      <c r="I1926">
        <v>6.4992998484241697</v>
      </c>
      <c r="J1926">
        <v>6.5876196239813902</v>
      </c>
      <c r="K1926">
        <v>6.6762955447936196</v>
      </c>
      <c r="L1926">
        <v>6.7653184428280504</v>
      </c>
      <c r="M1926">
        <v>6.8546789551126004</v>
      </c>
      <c r="N1926">
        <v>6.9443675213433496</v>
      </c>
      <c r="O1926">
        <v>6.9755802054518901</v>
      </c>
      <c r="P1926">
        <v>7.0065786755789601</v>
      </c>
      <c r="Q1926">
        <v>7.0373582985445999</v>
      </c>
      <c r="R1926">
        <v>7.0679143918982499</v>
      </c>
      <c r="S1926">
        <v>7.0982422235015799</v>
      </c>
      <c r="T1926">
        <v>7.12833701110831</v>
      </c>
      <c r="U1926">
        <v>7.1581939219407502</v>
      </c>
      <c r="V1926">
        <v>7.1878080722633797</v>
      </c>
      <c r="W1926">
        <v>7.2171745269530101</v>
      </c>
      <c r="X1926">
        <v>7.2462882990659399</v>
      </c>
      <c r="Y1926">
        <v>7.2751443494015904</v>
      </c>
      <c r="Z1926">
        <v>7.3037375860631197</v>
      </c>
      <c r="AA1926">
        <v>7.3320628640145999</v>
      </c>
      <c r="AB1926">
        <v>7.3601149846350697</v>
      </c>
      <c r="AC1926">
        <v>7.3878886952688996</v>
      </c>
      <c r="AD1926">
        <v>7.4153786887731803</v>
      </c>
      <c r="AE1926">
        <v>7.4425796030615903</v>
      </c>
      <c r="AF1926">
        <v>7.4694860206446698</v>
      </c>
      <c r="AG1926">
        <v>7.4960924681669399</v>
      </c>
      <c r="AH1926">
        <v>7.52239341594046</v>
      </c>
      <c r="AI1926">
        <v>7.5483832774749002</v>
      </c>
      <c r="AJ1926">
        <v>7.5740564090040197</v>
      </c>
      <c r="AK1926">
        <v>7.5994071090088804</v>
      </c>
      <c r="AL1926">
        <v>7.5164016801694098</v>
      </c>
      <c r="AM1926">
        <v>7.4340363204406099</v>
      </c>
      <c r="AN1926">
        <v>7.3523067042670904</v>
      </c>
      <c r="AO1926">
        <v>7.2712085333473002</v>
      </c>
      <c r="AP1926">
        <v>7.1907375364690997</v>
      </c>
      <c r="AQ1926">
        <v>7.1108894693463398</v>
      </c>
      <c r="AR1926">
        <v>7.0316601144564004</v>
      </c>
      <c r="AS1926">
        <v>6.9530452808786301</v>
      </c>
      <c r="AT1926">
        <v>6.8750408041337696</v>
      </c>
      <c r="AU1926">
        <v>6.7976425460243401</v>
      </c>
      <c r="AV1926">
        <v>6.7208463944758998</v>
      </c>
      <c r="AW1926">
        <v>6.64464826337929</v>
      </c>
      <c r="AX1926">
        <v>6.5690440924337903</v>
      </c>
      <c r="AY1926">
        <v>6.4940298469911601</v>
      </c>
      <c r="AZ1926">
        <v>6.4196015179006496</v>
      </c>
      <c r="BA1926">
        <v>6.34575512135486</v>
      </c>
      <c r="BB1926">
        <v>6.2724866987365804</v>
      </c>
      <c r="BC1926">
        <v>6.1997923164664597</v>
      </c>
      <c r="BD1926">
        <v>6.1276680658515703</v>
      </c>
      <c r="BE1926">
        <v>6.0561100629349101</v>
      </c>
    </row>
    <row r="1927" spans="1:57" x14ac:dyDescent="0.25">
      <c r="A1927" t="s">
        <v>44</v>
      </c>
      <c r="B1927" t="s">
        <v>147</v>
      </c>
      <c r="C1927" t="s">
        <v>283</v>
      </c>
      <c r="D1927">
        <v>310.13821483200002</v>
      </c>
      <c r="E1927">
        <v>336.08699639999998</v>
      </c>
      <c r="F1927">
        <v>336.06187389701898</v>
      </c>
      <c r="G1927">
        <v>317.78361291433401</v>
      </c>
      <c r="H1927">
        <v>322.18474566457002</v>
      </c>
      <c r="I1927">
        <v>326.60466804341598</v>
      </c>
      <c r="J1927">
        <v>331.04293857259199</v>
      </c>
      <c r="K1927">
        <v>335.49910621460998</v>
      </c>
      <c r="L1927">
        <v>339.97271025487402</v>
      </c>
      <c r="M1927">
        <v>344.46328018264302</v>
      </c>
      <c r="N1927">
        <v>348.97033557079902</v>
      </c>
      <c r="O1927">
        <v>350.53884426708402</v>
      </c>
      <c r="P1927">
        <v>352.09658822132798</v>
      </c>
      <c r="Q1927">
        <v>353.64333460565302</v>
      </c>
      <c r="R1927">
        <v>355.178848116219</v>
      </c>
      <c r="S1927">
        <v>356.70289095226099</v>
      </c>
      <c r="T1927">
        <v>358.21522279497799</v>
      </c>
      <c r="U1927">
        <v>359.715600786246</v>
      </c>
      <c r="V1927">
        <v>361.20377950719802</v>
      </c>
      <c r="W1927">
        <v>362.67951095661601</v>
      </c>
      <c r="X1927">
        <v>364.14254452918499</v>
      </c>
      <c r="Y1927">
        <v>365.59262699355997</v>
      </c>
      <c r="Z1927">
        <v>367.02950247029202</v>
      </c>
      <c r="AA1927">
        <v>368.452912409568</v>
      </c>
      <c r="AB1927">
        <v>369.862595568806</v>
      </c>
      <c r="AC1927">
        <v>371.25828799005899</v>
      </c>
      <c r="AD1927">
        <v>372.639722977269</v>
      </c>
      <c r="AE1927">
        <v>374.006631073346</v>
      </c>
      <c r="AF1927">
        <v>375.35874003706601</v>
      </c>
      <c r="AG1927">
        <v>376.69577481981003</v>
      </c>
      <c r="AH1927">
        <v>378.01745754212402</v>
      </c>
      <c r="AI1927">
        <v>379.32350747010298</v>
      </c>
      <c r="AJ1927">
        <v>380.613640991598</v>
      </c>
      <c r="AK1927">
        <v>381.88757159225599</v>
      </c>
      <c r="AL1927">
        <v>377.71635912873398</v>
      </c>
      <c r="AM1927">
        <v>373.57731160055602</v>
      </c>
      <c r="AN1927">
        <v>369.470211638683</v>
      </c>
      <c r="AO1927">
        <v>365.39484324363798</v>
      </c>
      <c r="AP1927">
        <v>361.35099177725198</v>
      </c>
      <c r="AQ1927">
        <v>357.33844395444999</v>
      </c>
      <c r="AR1927">
        <v>353.35698783508099</v>
      </c>
      <c r="AS1927">
        <v>349.40641281580702</v>
      </c>
      <c r="AT1927">
        <v>345.48650962202902</v>
      </c>
      <c r="AU1927">
        <v>341.59707029986902</v>
      </c>
      <c r="AV1927">
        <v>337.73788820818999</v>
      </c>
      <c r="AW1927">
        <v>333.90875801067102</v>
      </c>
      <c r="AX1927">
        <v>330.109475667921</v>
      </c>
      <c r="AY1927">
        <v>326.33983842964898</v>
      </c>
      <c r="AZ1927">
        <v>322.59964482686701</v>
      </c>
      <c r="BA1927">
        <v>318.88869466415298</v>
      </c>
      <c r="BB1927">
        <v>315.20678901194498</v>
      </c>
      <c r="BC1927">
        <v>311.55373019889299</v>
      </c>
      <c r="BD1927">
        <v>307.929321804246</v>
      </c>
      <c r="BE1927">
        <v>304.33336865029003</v>
      </c>
    </row>
    <row r="1928" spans="1:57" x14ac:dyDescent="0.25">
      <c r="A1928" t="s">
        <v>44</v>
      </c>
      <c r="B1928" t="s">
        <v>147</v>
      </c>
      <c r="C1928" t="s">
        <v>441</v>
      </c>
      <c r="D1928">
        <v>0.46272513599999998</v>
      </c>
      <c r="E1928">
        <v>0.164206296</v>
      </c>
      <c r="F1928">
        <v>0.16419402157937399</v>
      </c>
      <c r="G1928">
        <v>0.15526357926700399</v>
      </c>
      <c r="H1928">
        <v>0.15741389663977201</v>
      </c>
      <c r="I1928">
        <v>0.15957339430023501</v>
      </c>
      <c r="J1928">
        <v>0.161741856549737</v>
      </c>
      <c r="K1928">
        <v>0.16391906301916001</v>
      </c>
      <c r="L1928">
        <v>0.166104788611316</v>
      </c>
      <c r="M1928">
        <v>0.16829880344279199</v>
      </c>
      <c r="N1928">
        <v>0.17050087278520501</v>
      </c>
      <c r="O1928">
        <v>0.17126721901704201</v>
      </c>
      <c r="P1928">
        <v>0.17202830578202499</v>
      </c>
      <c r="Q1928">
        <v>0.17278401932447601</v>
      </c>
      <c r="R1928">
        <v>0.17353424467900899</v>
      </c>
      <c r="S1928">
        <v>0.17427886566028</v>
      </c>
      <c r="T1928">
        <v>0.175017764852678</v>
      </c>
      <c r="U1928">
        <v>0.175750823599922</v>
      </c>
      <c r="V1928">
        <v>0.176477921994597</v>
      </c>
      <c r="W1928">
        <v>0.177198938867595</v>
      </c>
      <c r="X1928">
        <v>0.177913751777492</v>
      </c>
      <c r="Y1928">
        <v>0.17862223699983101</v>
      </c>
      <c r="Z1928">
        <v>0.17932426951633601</v>
      </c>
      <c r="AA1928">
        <v>0.18001972300403901</v>
      </c>
      <c r="AB1928">
        <v>0.180708469824331</v>
      </c>
      <c r="AC1928">
        <v>0.18139038101192301</v>
      </c>
      <c r="AD1928">
        <v>0.18206532626373101</v>
      </c>
      <c r="AE1928">
        <v>0.18273317392767899</v>
      </c>
      <c r="AF1928">
        <v>0.18339379099141301</v>
      </c>
      <c r="AG1928">
        <v>0.184047043070932</v>
      </c>
      <c r="AH1928">
        <v>0.18469279439913899</v>
      </c>
      <c r="AI1928">
        <v>0.185330907814301</v>
      </c>
      <c r="AJ1928">
        <v>0.18596124474842701</v>
      </c>
      <c r="AK1928">
        <v>0.186583665215555</v>
      </c>
      <c r="AL1928">
        <v>0.18454568291989701</v>
      </c>
      <c r="AM1928">
        <v>0.182523415855566</v>
      </c>
      <c r="AN1928">
        <v>0.180516757819804</v>
      </c>
      <c r="AO1928">
        <v>0.17852560327900399</v>
      </c>
      <c r="AP1928">
        <v>0.176549847364666</v>
      </c>
      <c r="AQ1928">
        <v>0.17458938586938999</v>
      </c>
      <c r="AR1928">
        <v>0.17264411524288201</v>
      </c>
      <c r="AS1928">
        <v>0.170713932587993</v>
      </c>
      <c r="AT1928">
        <v>0.168798735656771</v>
      </c>
      <c r="AU1928">
        <v>0.16689842284654699</v>
      </c>
      <c r="AV1928">
        <v>0.16501289319603399</v>
      </c>
      <c r="AW1928">
        <v>0.16314204638145499</v>
      </c>
      <c r="AX1928">
        <v>0.16128578271269101</v>
      </c>
      <c r="AY1928">
        <v>0.159444003129456</v>
      </c>
      <c r="AZ1928">
        <v>0.15761660919748499</v>
      </c>
      <c r="BA1928">
        <v>0.15580350310475599</v>
      </c>
      <c r="BB1928">
        <v>0.15400458765772401</v>
      </c>
      <c r="BC1928">
        <v>0.15221976627758499</v>
      </c>
      <c r="BD1928">
        <v>0.15044894299655601</v>
      </c>
      <c r="BE1928">
        <v>0.14869202245418001</v>
      </c>
    </row>
    <row r="1929" spans="1:57" x14ac:dyDescent="0.25">
      <c r="A1929" t="s">
        <v>44</v>
      </c>
      <c r="B1929" t="s">
        <v>147</v>
      </c>
      <c r="C1929" t="s">
        <v>284</v>
      </c>
      <c r="D1929">
        <v>336.23185968000001</v>
      </c>
      <c r="E1929">
        <v>345.57055894799998</v>
      </c>
      <c r="F1929">
        <v>349.105103561536</v>
      </c>
      <c r="G1929">
        <v>333.50074109808497</v>
      </c>
      <c r="H1929">
        <v>341.56679017535998</v>
      </c>
      <c r="I1929">
        <v>349.76471117500103</v>
      </c>
      <c r="J1929">
        <v>358.09562001865299</v>
      </c>
      <c r="K1929">
        <v>366.56062954692101</v>
      </c>
      <c r="L1929">
        <v>375.16084930639403</v>
      </c>
      <c r="M1929">
        <v>383.89738533317001</v>
      </c>
      <c r="N1929">
        <v>392.77133993275902</v>
      </c>
      <c r="O1929">
        <v>398.42565238629402</v>
      </c>
      <c r="P1929">
        <v>404.12352606296798</v>
      </c>
      <c r="Q1929">
        <v>409.86494953211098</v>
      </c>
      <c r="R1929">
        <v>415.64990723995902</v>
      </c>
      <c r="S1929">
        <v>421.47837944742201</v>
      </c>
      <c r="T1929">
        <v>427.350342167218</v>
      </c>
      <c r="U1929">
        <v>433.265767100326</v>
      </c>
      <c r="V1929">
        <v>439.22462157178398</v>
      </c>
      <c r="W1929">
        <v>445.22686846580501</v>
      </c>
      <c r="X1929">
        <v>451.27246616021398</v>
      </c>
      <c r="Y1929">
        <v>457.36136846019002</v>
      </c>
      <c r="Z1929">
        <v>463.49352453132798</v>
      </c>
      <c r="AA1929">
        <v>469.66887883199001</v>
      </c>
      <c r="AB1929">
        <v>475.88737104496101</v>
      </c>
      <c r="AC1929">
        <v>482.14893600837502</v>
      </c>
      <c r="AD1929">
        <v>488.45350364594799</v>
      </c>
      <c r="AE1929">
        <v>494.80099889646903</v>
      </c>
      <c r="AF1929">
        <v>501.19134164255797</v>
      </c>
      <c r="AG1929">
        <v>507.62444663869701</v>
      </c>
      <c r="AH1929">
        <v>514.10022343851301</v>
      </c>
      <c r="AI1929">
        <v>520.61857632131296</v>
      </c>
      <c r="AJ1929">
        <v>527.17940421784704</v>
      </c>
      <c r="AK1929">
        <v>533.78260063533503</v>
      </c>
      <c r="AL1929">
        <v>532.77091318441398</v>
      </c>
      <c r="AM1929">
        <v>531.73156931077199</v>
      </c>
      <c r="AN1929">
        <v>530.66499301448198</v>
      </c>
      <c r="AO1929">
        <v>529.57160413631198</v>
      </c>
      <c r="AP1929">
        <v>528.45181839176496</v>
      </c>
      <c r="AQ1929">
        <v>527.30604740488002</v>
      </c>
      <c r="AR1929">
        <v>526.13469874176997</v>
      </c>
      <c r="AS1929">
        <v>524.93817594392704</v>
      </c>
      <c r="AT1929">
        <v>523.71687856126505</v>
      </c>
      <c r="AU1929">
        <v>522.47120218492898</v>
      </c>
      <c r="AV1929">
        <v>521.20153847985603</v>
      </c>
      <c r="AW1929">
        <v>519.90827521709502</v>
      </c>
      <c r="AX1929">
        <v>518.59179630588903</v>
      </c>
      <c r="AY1929">
        <v>517.25248182551798</v>
      </c>
      <c r="AZ1929">
        <v>515.89070805690199</v>
      </c>
      <c r="BA1929">
        <v>514.50684751397705</v>
      </c>
      <c r="BB1929">
        <v>513.10126897482996</v>
      </c>
      <c r="BC1929">
        <v>511.67433751260597</v>
      </c>
      <c r="BD1929">
        <v>510.22641452618598</v>
      </c>
      <c r="BE1929">
        <v>508.75785777063402</v>
      </c>
    </row>
    <row r="1930" spans="1:57" x14ac:dyDescent="0.25">
      <c r="A1930" t="s">
        <v>44</v>
      </c>
      <c r="B1930" t="s">
        <v>147</v>
      </c>
      <c r="C1930" t="s">
        <v>390</v>
      </c>
      <c r="D1930">
        <v>3.5149860720000001</v>
      </c>
      <c r="E1930">
        <v>3.7285966080000001</v>
      </c>
      <c r="F1930">
        <v>3.7283178954035501</v>
      </c>
      <c r="G1930">
        <v>3.5255362863850799</v>
      </c>
      <c r="H1930">
        <v>3.57436307474542</v>
      </c>
      <c r="I1930">
        <v>3.62339831789948</v>
      </c>
      <c r="J1930">
        <v>3.6726371180248298</v>
      </c>
      <c r="K1930">
        <v>3.7220744712479101</v>
      </c>
      <c r="L1930">
        <v>3.7717052663358901</v>
      </c>
      <c r="M1930">
        <v>3.82152428337616</v>
      </c>
      <c r="N1930">
        <v>3.8715261924424298</v>
      </c>
      <c r="O1930">
        <v>3.88892744945989</v>
      </c>
      <c r="P1930">
        <v>3.9062092809087199</v>
      </c>
      <c r="Q1930">
        <v>3.9233691037635299</v>
      </c>
      <c r="R1930">
        <v>3.9404043075302999</v>
      </c>
      <c r="S1930">
        <v>3.95731225401375</v>
      </c>
      <c r="T1930">
        <v>3.9740902770831501</v>
      </c>
      <c r="U1930">
        <v>3.9907356824361799</v>
      </c>
      <c r="V1930">
        <v>4.0072457473612602</v>
      </c>
      <c r="W1930">
        <v>4.0236177204978496</v>
      </c>
      <c r="X1930">
        <v>4.0398488215951902</v>
      </c>
      <c r="Y1930">
        <v>4.0559362412689799</v>
      </c>
      <c r="Z1930">
        <v>4.0718771407564596</v>
      </c>
      <c r="AA1930">
        <v>4.08766865166948</v>
      </c>
      <c r="AB1930">
        <v>4.1033078757459602</v>
      </c>
      <c r="AC1930">
        <v>4.1187918845991396</v>
      </c>
      <c r="AD1930">
        <v>4.1341177194652801</v>
      </c>
      <c r="AE1930">
        <v>4.1492823909493701</v>
      </c>
      <c r="AF1930">
        <v>4.1642828787688098</v>
      </c>
      <c r="AG1930">
        <v>4.1791161314953902</v>
      </c>
      <c r="AH1930">
        <v>4.1937790662951899</v>
      </c>
      <c r="AI1930">
        <v>4.2082685686666101</v>
      </c>
      <c r="AJ1930">
        <v>4.2225814921764204</v>
      </c>
      <c r="AK1930">
        <v>4.2367146581939101</v>
      </c>
      <c r="AL1930">
        <v>4.19043863796899</v>
      </c>
      <c r="AM1930">
        <v>4.14451946007987</v>
      </c>
      <c r="AN1930">
        <v>4.0989547130036899</v>
      </c>
      <c r="AO1930">
        <v>4.0537420004117699</v>
      </c>
      <c r="AP1930">
        <v>4.00887894107795</v>
      </c>
      <c r="AQ1930">
        <v>3.9643631687874499</v>
      </c>
      <c r="AR1930">
        <v>3.9201923322463301</v>
      </c>
      <c r="AS1930">
        <v>3.8763640949913998</v>
      </c>
      <c r="AT1930">
        <v>3.8328761353007201</v>
      </c>
      <c r="AU1930">
        <v>3.7897261461045599</v>
      </c>
      <c r="AV1930">
        <v>3.7469118348969901</v>
      </c>
      <c r="AW1930">
        <v>3.7044309236478399</v>
      </c>
      <c r="AX1930">
        <v>3.66228114871531</v>
      </c>
      <c r="AY1930">
        <v>3.62046026075901</v>
      </c>
      <c r="AZ1930">
        <v>3.57896602465356</v>
      </c>
      <c r="BA1930">
        <v>3.5377962194026402</v>
      </c>
      <c r="BB1930">
        <v>3.4969486380536199</v>
      </c>
      <c r="BC1930">
        <v>3.4564210876126</v>
      </c>
      <c r="BD1930">
        <v>3.4162113889600398</v>
      </c>
      <c r="BE1930">
        <v>3.37631737676681</v>
      </c>
    </row>
    <row r="1931" spans="1:57" x14ac:dyDescent="0.25">
      <c r="A1931" t="s">
        <v>44</v>
      </c>
      <c r="B1931" t="s">
        <v>147</v>
      </c>
      <c r="C1931" t="s">
        <v>287</v>
      </c>
      <c r="D1931">
        <v>11.792540880000001</v>
      </c>
      <c r="E1931">
        <v>12.678384024</v>
      </c>
      <c r="F1931">
        <v>12.763791378203001</v>
      </c>
      <c r="G1931">
        <v>11.0444299281674</v>
      </c>
      <c r="H1931">
        <v>11.4042441247057</v>
      </c>
      <c r="I1931">
        <v>11.4329553245163</v>
      </c>
      <c r="J1931">
        <v>11.4717525550603</v>
      </c>
      <c r="K1931">
        <v>11.5195141525589</v>
      </c>
      <c r="L1931">
        <v>11.5731870851832</v>
      </c>
      <c r="M1931">
        <v>11.6305996852014</v>
      </c>
      <c r="N1931">
        <v>11.690217004934899</v>
      </c>
      <c r="O1931">
        <v>11.652647403983099</v>
      </c>
      <c r="P1931">
        <v>11.6158232000332</v>
      </c>
      <c r="Q1931">
        <v>11.579218439192401</v>
      </c>
      <c r="R1931">
        <v>11.5425999063423</v>
      </c>
      <c r="S1931">
        <v>11.5062780924716</v>
      </c>
      <c r="T1931">
        <v>11.471063404272</v>
      </c>
      <c r="U1931">
        <v>11.437904267773799</v>
      </c>
      <c r="V1931">
        <v>11.4075211402963</v>
      </c>
      <c r="W1931">
        <v>11.3802818191974</v>
      </c>
      <c r="X1931">
        <v>11.3563247585816</v>
      </c>
      <c r="Y1931">
        <v>11.335684469145701</v>
      </c>
      <c r="Z1931">
        <v>11.3181774219979</v>
      </c>
      <c r="AA1931">
        <v>11.3035707473508</v>
      </c>
      <c r="AB1931">
        <v>11.2917173091365</v>
      </c>
      <c r="AC1931">
        <v>11.2825189572899</v>
      </c>
      <c r="AD1931">
        <v>11.275668733090299</v>
      </c>
      <c r="AE1931">
        <v>11.2707184818948</v>
      </c>
      <c r="AF1931">
        <v>11.2671873120235</v>
      </c>
      <c r="AG1931">
        <v>11.2647171369143</v>
      </c>
      <c r="AH1931">
        <v>11.263020066927099</v>
      </c>
      <c r="AI1931">
        <v>11.261702955201001</v>
      </c>
      <c r="AJ1931">
        <v>11.260314007193699</v>
      </c>
      <c r="AK1931">
        <v>11.258440363378501</v>
      </c>
      <c r="AL1931">
        <v>11.135468708218999</v>
      </c>
      <c r="AM1931">
        <v>11.013445308602</v>
      </c>
      <c r="AN1931">
        <v>10.8923637562634</v>
      </c>
      <c r="AO1931">
        <v>10.772217683315599</v>
      </c>
      <c r="AP1931">
        <v>10.6530007620033</v>
      </c>
      <c r="AQ1931">
        <v>10.534706704462</v>
      </c>
      <c r="AR1931">
        <v>10.4173292624771</v>
      </c>
      <c r="AS1931">
        <v>10.3008622272444</v>
      </c>
      <c r="AT1931">
        <v>10.185299429132501</v>
      </c>
      <c r="AU1931">
        <v>10.070634737446101</v>
      </c>
      <c r="AV1931">
        <v>9.9568620601907902</v>
      </c>
      <c r="AW1931">
        <v>9.8439753438395901</v>
      </c>
      <c r="AX1931">
        <v>9.7319685731003798</v>
      </c>
      <c r="AY1931">
        <v>9.6208357706849803</v>
      </c>
      <c r="AZ1931">
        <v>9.5105709970793999</v>
      </c>
      <c r="BA1931">
        <v>9.4011683503156096</v>
      </c>
      <c r="BB1931">
        <v>9.2926219657445301</v>
      </c>
      <c r="BC1931">
        <v>9.1849260158104098</v>
      </c>
      <c r="BD1931">
        <v>9.0780747098264793</v>
      </c>
      <c r="BE1931">
        <v>8.9720622937519998</v>
      </c>
    </row>
    <row r="1932" spans="1:57" x14ac:dyDescent="0.25">
      <c r="A1932" t="s">
        <v>44</v>
      </c>
      <c r="B1932" t="s">
        <v>147</v>
      </c>
      <c r="C1932" t="s">
        <v>288</v>
      </c>
      <c r="D1932">
        <v>98.677391291999996</v>
      </c>
      <c r="E1932">
        <v>92.533806576000003</v>
      </c>
      <c r="F1932">
        <v>93.1571563324854</v>
      </c>
      <c r="G1932">
        <v>80.608312603612106</v>
      </c>
      <c r="H1932">
        <v>83.234434134774403</v>
      </c>
      <c r="I1932">
        <v>83.443984232390406</v>
      </c>
      <c r="J1932">
        <v>83.727147719160001</v>
      </c>
      <c r="K1932">
        <v>84.075738077074007</v>
      </c>
      <c r="L1932">
        <v>84.467472603842097</v>
      </c>
      <c r="M1932">
        <v>84.8865012761907</v>
      </c>
      <c r="N1932">
        <v>85.321621203332796</v>
      </c>
      <c r="O1932">
        <v>85.047417631250497</v>
      </c>
      <c r="P1932">
        <v>84.7786543756839</v>
      </c>
      <c r="Q1932">
        <v>84.511492736394004</v>
      </c>
      <c r="R1932">
        <v>84.244230581419401</v>
      </c>
      <c r="S1932">
        <v>83.979134044444095</v>
      </c>
      <c r="T1932">
        <v>83.722117918388307</v>
      </c>
      <c r="U1932">
        <v>83.480104337072206</v>
      </c>
      <c r="V1932">
        <v>83.258351593515997</v>
      </c>
      <c r="W1932">
        <v>83.059544074746</v>
      </c>
      <c r="X1932">
        <v>82.8846922948225</v>
      </c>
      <c r="Y1932">
        <v>82.7340481317555</v>
      </c>
      <c r="Z1932">
        <v>82.606272090943193</v>
      </c>
      <c r="AA1932">
        <v>82.499664560838198</v>
      </c>
      <c r="AB1932">
        <v>82.413151661646907</v>
      </c>
      <c r="AC1932">
        <v>82.346017040311594</v>
      </c>
      <c r="AD1932">
        <v>82.296020343580906</v>
      </c>
      <c r="AE1932">
        <v>82.259890692848899</v>
      </c>
      <c r="AF1932">
        <v>82.234118276645205</v>
      </c>
      <c r="AG1932">
        <v>82.216089582662605</v>
      </c>
      <c r="AH1932">
        <v>82.203703434266899</v>
      </c>
      <c r="AI1932">
        <v>82.194090429843897</v>
      </c>
      <c r="AJ1932">
        <v>82.183953124804603</v>
      </c>
      <c r="AK1932">
        <v>82.170278243679704</v>
      </c>
      <c r="AL1932">
        <v>81.272763597387097</v>
      </c>
      <c r="AM1932">
        <v>80.382169840601406</v>
      </c>
      <c r="AN1932">
        <v>79.498450202293498</v>
      </c>
      <c r="AO1932">
        <v>78.621558206122799</v>
      </c>
      <c r="AP1932">
        <v>77.751447668658699</v>
      </c>
      <c r="AQ1932">
        <v>76.888072697614106</v>
      </c>
      <c r="AR1932">
        <v>76.031387690088195</v>
      </c>
      <c r="AS1932">
        <v>75.181347330820103</v>
      </c>
      <c r="AT1932">
        <v>74.337906590452505</v>
      </c>
      <c r="AU1932">
        <v>73.501020723805198</v>
      </c>
      <c r="AV1932">
        <v>72.670645268159703</v>
      </c>
      <c r="AW1932">
        <v>71.846736041552504</v>
      </c>
      <c r="AX1932">
        <v>71.029249141079802</v>
      </c>
      <c r="AY1932">
        <v>70.218140941210606</v>
      </c>
      <c r="AZ1932">
        <v>69.413368092111696</v>
      </c>
      <c r="BA1932">
        <v>68.614887517980193</v>
      </c>
      <c r="BB1932">
        <v>67.822656415387797</v>
      </c>
      <c r="BC1932">
        <v>67.036632251633193</v>
      </c>
      <c r="BD1932">
        <v>66.2567727631059</v>
      </c>
      <c r="BE1932">
        <v>65.483035953657605</v>
      </c>
    </row>
    <row r="1933" spans="1:57" x14ac:dyDescent="0.25">
      <c r="A1933" t="s">
        <v>44</v>
      </c>
      <c r="B1933" t="s">
        <v>147</v>
      </c>
      <c r="C1933" t="s">
        <v>289</v>
      </c>
      <c r="D1933">
        <v>8.2437254640000006</v>
      </c>
      <c r="E1933">
        <v>10.049994720000001</v>
      </c>
      <c r="F1933">
        <v>10.117696049851199</v>
      </c>
      <c r="G1933">
        <v>8.7547799667038309</v>
      </c>
      <c r="H1933">
        <v>9.0400001310832394</v>
      </c>
      <c r="I1933">
        <v>9.0627591361705999</v>
      </c>
      <c r="J1933">
        <v>9.0935132103001894</v>
      </c>
      <c r="K1933">
        <v>9.1313732247760893</v>
      </c>
      <c r="L1933">
        <v>9.1739190798677495</v>
      </c>
      <c r="M1933">
        <v>9.2194293220209609</v>
      </c>
      <c r="N1933">
        <v>9.2666872176177808</v>
      </c>
      <c r="O1933">
        <v>9.2369062699446705</v>
      </c>
      <c r="P1933">
        <v>9.2077161890507799</v>
      </c>
      <c r="Q1933">
        <v>9.1787000579350106</v>
      </c>
      <c r="R1933">
        <v>9.1496730099215409</v>
      </c>
      <c r="S1933">
        <v>9.1208811672915306</v>
      </c>
      <c r="T1933">
        <v>9.0929669291833797</v>
      </c>
      <c r="U1933">
        <v>9.0666821009201293</v>
      </c>
      <c r="V1933">
        <v>9.0425977799097907</v>
      </c>
      <c r="W1933">
        <v>9.0210055144679302</v>
      </c>
      <c r="X1933">
        <v>9.0020150554126204</v>
      </c>
      <c r="Y1933">
        <v>8.9856537589368397</v>
      </c>
      <c r="Z1933">
        <v>8.9717761440085901</v>
      </c>
      <c r="AA1933">
        <v>8.9601976176914295</v>
      </c>
      <c r="AB1933">
        <v>8.9508015470848505</v>
      </c>
      <c r="AC1933">
        <v>8.9435101298729691</v>
      </c>
      <c r="AD1933">
        <v>8.9380800437589993</v>
      </c>
      <c r="AE1933">
        <v>8.9341560422234796</v>
      </c>
      <c r="AF1933">
        <v>8.9313569285119296</v>
      </c>
      <c r="AG1933">
        <v>8.9293988519338896</v>
      </c>
      <c r="AH1933">
        <v>8.9280536060115097</v>
      </c>
      <c r="AI1933">
        <v>8.9270095481988001</v>
      </c>
      <c r="AJ1933">
        <v>8.9259085466741794</v>
      </c>
      <c r="AK1933">
        <v>8.9244233329108305</v>
      </c>
      <c r="AL1933">
        <v>8.8269452566257591</v>
      </c>
      <c r="AM1933">
        <v>8.7302188505202203</v>
      </c>
      <c r="AN1933">
        <v>8.6342390348443203</v>
      </c>
      <c r="AO1933">
        <v>8.5390007618539094</v>
      </c>
      <c r="AP1933">
        <v>8.4444990156175397</v>
      </c>
      <c r="AQ1933">
        <v>8.3507288118244904</v>
      </c>
      <c r="AR1933">
        <v>8.25768519759397</v>
      </c>
      <c r="AS1933">
        <v>8.1653632512854699</v>
      </c>
      <c r="AT1933">
        <v>8.0737580823101105</v>
      </c>
      <c r="AU1933">
        <v>7.9828648309432202</v>
      </c>
      <c r="AV1933">
        <v>7.8926786681379504</v>
      </c>
      <c r="AW1933">
        <v>7.8031947953399499</v>
      </c>
      <c r="AX1933">
        <v>7.7144084443032304</v>
      </c>
      <c r="AY1933">
        <v>7.6263148769069904</v>
      </c>
      <c r="AZ1933">
        <v>7.5389093849736097</v>
      </c>
      <c r="BA1933">
        <v>7.4521872900876396</v>
      </c>
      <c r="BB1933">
        <v>7.3661439434159002</v>
      </c>
      <c r="BC1933">
        <v>7.2807747255286301</v>
      </c>
      <c r="BD1933">
        <v>7.1960750462216501</v>
      </c>
      <c r="BE1933">
        <v>7.1120403443395999</v>
      </c>
    </row>
    <row r="1934" spans="1:57" x14ac:dyDescent="0.25">
      <c r="A1934" t="s">
        <v>44</v>
      </c>
      <c r="B1934" t="s">
        <v>147</v>
      </c>
      <c r="C1934" t="s">
        <v>292</v>
      </c>
      <c r="D1934">
        <v>73.553409324</v>
      </c>
      <c r="E1934">
        <v>82.091718036000003</v>
      </c>
      <c r="F1934">
        <v>82.644725140545901</v>
      </c>
      <c r="G1934">
        <v>71.511970753938101</v>
      </c>
      <c r="H1934">
        <v>73.841744446835705</v>
      </c>
      <c r="I1934">
        <v>74.027647612007797</v>
      </c>
      <c r="J1934">
        <v>74.278857175021898</v>
      </c>
      <c r="K1934">
        <v>74.588110435325603</v>
      </c>
      <c r="L1934">
        <v>74.935639208931207</v>
      </c>
      <c r="M1934">
        <v>75.307382087477905</v>
      </c>
      <c r="N1934">
        <v>75.693400383844605</v>
      </c>
      <c r="O1934">
        <v>75.450139643183704</v>
      </c>
      <c r="P1934">
        <v>75.211705299987301</v>
      </c>
      <c r="Q1934">
        <v>74.974691836755198</v>
      </c>
      <c r="R1934">
        <v>74.737589200651698</v>
      </c>
      <c r="S1934">
        <v>74.502407800783203</v>
      </c>
      <c r="T1934">
        <v>74.2743949681592</v>
      </c>
      <c r="U1934">
        <v>74.059691700095101</v>
      </c>
      <c r="V1934">
        <v>73.862962911219697</v>
      </c>
      <c r="W1934">
        <v>73.686590065681401</v>
      </c>
      <c r="X1934">
        <v>73.531469644867599</v>
      </c>
      <c r="Y1934">
        <v>73.397825103311703</v>
      </c>
      <c r="Z1934">
        <v>73.2844681032892</v>
      </c>
      <c r="AA1934">
        <v>73.189890827958905</v>
      </c>
      <c r="AB1934">
        <v>73.113140580782499</v>
      </c>
      <c r="AC1934">
        <v>73.053581846423199</v>
      </c>
      <c r="AD1934">
        <v>73.009227086983202</v>
      </c>
      <c r="AE1934">
        <v>72.9771745300812</v>
      </c>
      <c r="AF1934">
        <v>72.954310433137806</v>
      </c>
      <c r="AG1934">
        <v>72.938316208780904</v>
      </c>
      <c r="AH1934">
        <v>72.927327790177202</v>
      </c>
      <c r="AI1934">
        <v>72.918799576783798</v>
      </c>
      <c r="AJ1934">
        <v>72.909806228107101</v>
      </c>
      <c r="AK1934">
        <v>72.897674505366794</v>
      </c>
      <c r="AL1934">
        <v>72.101440977287297</v>
      </c>
      <c r="AM1934">
        <v>71.311347342625993</v>
      </c>
      <c r="AN1934">
        <v>70.527352108286905</v>
      </c>
      <c r="AO1934">
        <v>69.749414042607597</v>
      </c>
      <c r="AP1934">
        <v>68.977492173782395</v>
      </c>
      <c r="AQ1934">
        <v>68.211545788294401</v>
      </c>
      <c r="AR1934">
        <v>67.451534429356897</v>
      </c>
      <c r="AS1934">
        <v>66.697417895364097</v>
      </c>
      <c r="AT1934">
        <v>65.949156238350497</v>
      </c>
      <c r="AU1934">
        <v>65.206709762459596</v>
      </c>
      <c r="AV1934">
        <v>64.470039022421702</v>
      </c>
      <c r="AW1934">
        <v>63.739104822040098</v>
      </c>
      <c r="AX1934">
        <v>63.013868212686802</v>
      </c>
      <c r="AY1934">
        <v>62.2942904918064</v>
      </c>
      <c r="AZ1934">
        <v>61.580333201429603</v>
      </c>
      <c r="BA1934">
        <v>60.871958126694203</v>
      </c>
      <c r="BB1934">
        <v>60.169127294376104</v>
      </c>
      <c r="BC1934">
        <v>59.471802971427998</v>
      </c>
      <c r="BD1934">
        <v>58.779947663527103</v>
      </c>
      <c r="BE1934">
        <v>58.093524113630799</v>
      </c>
    </row>
    <row r="1935" spans="1:57" x14ac:dyDescent="0.25">
      <c r="A1935" t="s">
        <v>44</v>
      </c>
      <c r="B1935" t="s">
        <v>147</v>
      </c>
      <c r="C1935" t="s">
        <v>442</v>
      </c>
      <c r="D1935">
        <v>4.0897499760000002</v>
      </c>
      <c r="E1935">
        <v>3.2412530880000001</v>
      </c>
      <c r="F1935">
        <v>3.2630876412068099</v>
      </c>
      <c r="G1935">
        <v>2.8235296029926</v>
      </c>
      <c r="H1935">
        <v>2.9155167894848302</v>
      </c>
      <c r="I1935">
        <v>2.9228568625469999</v>
      </c>
      <c r="J1935">
        <v>2.9327754486277202</v>
      </c>
      <c r="K1935">
        <v>2.9449857922398999</v>
      </c>
      <c r="L1935">
        <v>2.9587073799660102</v>
      </c>
      <c r="M1935">
        <v>2.9733850208030899</v>
      </c>
      <c r="N1935">
        <v>2.9886263024458302</v>
      </c>
      <c r="O1935">
        <v>2.97902156221478</v>
      </c>
      <c r="P1935">
        <v>2.96960738415078</v>
      </c>
      <c r="Q1935">
        <v>2.96024930713671</v>
      </c>
      <c r="R1935">
        <v>2.9508877092821399</v>
      </c>
      <c r="S1935">
        <v>2.9416019682012999</v>
      </c>
      <c r="T1935">
        <v>2.9325992659126001</v>
      </c>
      <c r="U1935">
        <v>2.9241220693419101</v>
      </c>
      <c r="V1935">
        <v>2.9163545647787701</v>
      </c>
      <c r="W1935">
        <v>2.90939078032015</v>
      </c>
      <c r="X1935">
        <v>2.9032661120222598</v>
      </c>
      <c r="Y1935">
        <v>2.89798938261062</v>
      </c>
      <c r="Z1935">
        <v>2.8935136725736101</v>
      </c>
      <c r="AA1935">
        <v>2.8897794483052799</v>
      </c>
      <c r="AB1935">
        <v>2.88674909418897</v>
      </c>
      <c r="AC1935">
        <v>2.8843975179730199</v>
      </c>
      <c r="AD1935">
        <v>2.88264624507435</v>
      </c>
      <c r="AE1935">
        <v>2.8813807039025598</v>
      </c>
      <c r="AF1935">
        <v>2.8804779535814</v>
      </c>
      <c r="AG1935">
        <v>2.87984644859737</v>
      </c>
      <c r="AH1935">
        <v>2.8794125894142102</v>
      </c>
      <c r="AI1935">
        <v>2.8790758672861099</v>
      </c>
      <c r="AJ1935">
        <v>2.8787207800755201</v>
      </c>
      <c r="AK1935">
        <v>2.8782417794560202</v>
      </c>
      <c r="AL1935">
        <v>2.8468038409720799</v>
      </c>
      <c r="AM1935">
        <v>2.8156083258284998</v>
      </c>
      <c r="AN1935">
        <v>2.7846535957403198</v>
      </c>
      <c r="AO1935">
        <v>2.75393802274488</v>
      </c>
      <c r="AP1935">
        <v>2.7234599891395002</v>
      </c>
      <c r="AQ1935">
        <v>2.69321788741961</v>
      </c>
      <c r="AR1935">
        <v>2.6632101202171898</v>
      </c>
      <c r="AS1935">
        <v>2.6334351002396099</v>
      </c>
      <c r="AT1935">
        <v>2.6038912502087901</v>
      </c>
      <c r="AU1935">
        <v>2.5745770028007802</v>
      </c>
      <c r="AV1935">
        <v>2.5454908005856001</v>
      </c>
      <c r="AW1935">
        <v>2.5166310959674898</v>
      </c>
      <c r="AX1935">
        <v>2.4879963511255498</v>
      </c>
      <c r="AY1935">
        <v>2.45958503795464</v>
      </c>
      <c r="AZ1935">
        <v>2.4313956380066499</v>
      </c>
      <c r="BA1935">
        <v>2.4034266424321902</v>
      </c>
      <c r="BB1935">
        <v>2.3756765519225298</v>
      </c>
      <c r="BC1935">
        <v>2.34814387665191</v>
      </c>
      <c r="BD1935">
        <v>2.3208271362201902</v>
      </c>
      <c r="BE1935">
        <v>2.2937248595958701</v>
      </c>
    </row>
    <row r="1936" spans="1:57" x14ac:dyDescent="0.25">
      <c r="A1936" t="s">
        <v>44</v>
      </c>
      <c r="B1936" t="s">
        <v>147</v>
      </c>
      <c r="C1936" t="s">
        <v>294</v>
      </c>
      <c r="D1936">
        <v>162.523956024</v>
      </c>
      <c r="E1936">
        <v>170.004302244</v>
      </c>
      <c r="F1936">
        <v>173.01930861625399</v>
      </c>
      <c r="G1936">
        <v>151.33796658504301</v>
      </c>
      <c r="H1936">
        <v>157.95463586787301</v>
      </c>
      <c r="I1936">
        <v>160.05082800458101</v>
      </c>
      <c r="J1936">
        <v>162.30641660952699</v>
      </c>
      <c r="K1936">
        <v>164.710090381849</v>
      </c>
      <c r="L1936">
        <v>167.22200357059199</v>
      </c>
      <c r="M1936">
        <v>169.813373531053</v>
      </c>
      <c r="N1936">
        <v>172.463520456574</v>
      </c>
      <c r="O1936">
        <v>173.69221396423401</v>
      </c>
      <c r="P1936">
        <v>174.92971894375199</v>
      </c>
      <c r="Q1936">
        <v>176.168435447566</v>
      </c>
      <c r="R1936">
        <v>177.40494070016001</v>
      </c>
      <c r="S1936">
        <v>178.644110027415</v>
      </c>
      <c r="T1936">
        <v>179.89885515194399</v>
      </c>
      <c r="U1936">
        <v>181.18478881924401</v>
      </c>
      <c r="V1936">
        <v>182.51448578827899</v>
      </c>
      <c r="W1936">
        <v>183.89529447561301</v>
      </c>
      <c r="X1936">
        <v>185.33107314633401</v>
      </c>
      <c r="Y1936">
        <v>186.824075314487</v>
      </c>
      <c r="Z1936">
        <v>188.37296822474499</v>
      </c>
      <c r="AA1936">
        <v>189.97549100293301</v>
      </c>
      <c r="AB1936">
        <v>191.630705326737</v>
      </c>
      <c r="AC1936">
        <v>193.33843485882301</v>
      </c>
      <c r="AD1936">
        <v>195.09484463011501</v>
      </c>
      <c r="AE1936">
        <v>196.89344723110301</v>
      </c>
      <c r="AF1936">
        <v>198.72689446484699</v>
      </c>
      <c r="AG1936">
        <v>200.58971525414501</v>
      </c>
      <c r="AH1936">
        <v>202.47746985115401</v>
      </c>
      <c r="AI1936">
        <v>204.38362229385501</v>
      </c>
      <c r="AJ1936">
        <v>206.30030077347601</v>
      </c>
      <c r="AK1936">
        <v>208.220047412751</v>
      </c>
      <c r="AL1936">
        <v>207.89106579908099</v>
      </c>
      <c r="AM1936">
        <v>207.54967134435901</v>
      </c>
      <c r="AN1936">
        <v>207.19604888731499</v>
      </c>
      <c r="AO1936">
        <v>206.83038146618401</v>
      </c>
      <c r="AP1936">
        <v>206.452850333405</v>
      </c>
      <c r="AQ1936">
        <v>206.06363497020101</v>
      </c>
      <c r="AR1936">
        <v>205.66291310106601</v>
      </c>
      <c r="AS1936">
        <v>205.250860708136</v>
      </c>
      <c r="AT1936">
        <v>204.827652045452</v>
      </c>
      <c r="AU1936">
        <v>204.39345965312799</v>
      </c>
      <c r="AV1936">
        <v>203.94845437139799</v>
      </c>
      <c r="AW1936">
        <v>203.492805354578</v>
      </c>
      <c r="AX1936">
        <v>203.02668008490801</v>
      </c>
      <c r="AY1936">
        <v>202.550244386299</v>
      </c>
      <c r="AZ1936">
        <v>202.06366243798101</v>
      </c>
      <c r="BA1936">
        <v>201.56709678804</v>
      </c>
      <c r="BB1936">
        <v>201.060708366868</v>
      </c>
      <c r="BC1936">
        <v>200.544656500499</v>
      </c>
      <c r="BD1936">
        <v>200.01909892385399</v>
      </c>
      <c r="BE1936">
        <v>199.48419179389001</v>
      </c>
    </row>
    <row r="1937" spans="1:57" x14ac:dyDescent="0.25">
      <c r="A1937" t="s">
        <v>44</v>
      </c>
      <c r="B1937" t="s">
        <v>147</v>
      </c>
      <c r="C1937" t="s">
        <v>295</v>
      </c>
      <c r="D1937">
        <v>128.209822452</v>
      </c>
      <c r="E1937">
        <v>122.74521109200001</v>
      </c>
      <c r="F1937">
        <v>122.73603588747</v>
      </c>
      <c r="G1937">
        <v>116.060475610678</v>
      </c>
      <c r="H1937">
        <v>117.667851005317</v>
      </c>
      <c r="I1937">
        <v>119.282088721185</v>
      </c>
      <c r="J1937">
        <v>120.903027522218</v>
      </c>
      <c r="K1937">
        <v>122.530502681149</v>
      </c>
      <c r="L1937">
        <v>124.164345936456</v>
      </c>
      <c r="M1937">
        <v>125.80438544887799</v>
      </c>
      <c r="N1937">
        <v>127.45044575751299</v>
      </c>
      <c r="O1937">
        <v>128.023294255335</v>
      </c>
      <c r="P1937">
        <v>128.59221126949799</v>
      </c>
      <c r="Q1937">
        <v>129.15711176693901</v>
      </c>
      <c r="R1937">
        <v>129.71790981032601</v>
      </c>
      <c r="S1937">
        <v>130.27451855040599</v>
      </c>
      <c r="T1937">
        <v>130.826850218288</v>
      </c>
      <c r="U1937">
        <v>131.37481611767899</v>
      </c>
      <c r="V1937">
        <v>131.918326617052</v>
      </c>
      <c r="W1937">
        <v>132.457291141756</v>
      </c>
      <c r="X1937">
        <v>132.99161816607801</v>
      </c>
      <c r="Y1937">
        <v>133.521215205229</v>
      </c>
      <c r="Z1937">
        <v>134.04598880728199</v>
      </c>
      <c r="AA1937">
        <v>134.56584454504801</v>
      </c>
      <c r="AB1937">
        <v>135.080687007883</v>
      </c>
      <c r="AC1937">
        <v>135.59041979344599</v>
      </c>
      <c r="AD1937">
        <v>136.09494549938299</v>
      </c>
      <c r="AE1937">
        <v>136.594165714962</v>
      </c>
      <c r="AF1937">
        <v>137.087981012635</v>
      </c>
      <c r="AG1937">
        <v>137.57629093953901</v>
      </c>
      <c r="AH1937">
        <v>138.05899400893699</v>
      </c>
      <c r="AI1937">
        <v>138.53598769159501</v>
      </c>
      <c r="AJ1937">
        <v>139.007168407092</v>
      </c>
      <c r="AK1937">
        <v>139.47243151506399</v>
      </c>
      <c r="AL1937">
        <v>137.94902727798001</v>
      </c>
      <c r="AM1937">
        <v>136.437370272479</v>
      </c>
      <c r="AN1937">
        <v>134.93738111135099</v>
      </c>
      <c r="AO1937">
        <v>133.44898090757701</v>
      </c>
      <c r="AP1937">
        <v>131.97209127131299</v>
      </c>
      <c r="AQ1937">
        <v>130.506634306889</v>
      </c>
      <c r="AR1937">
        <v>129.05253260982801</v>
      </c>
      <c r="AS1937">
        <v>127.60970926388001</v>
      </c>
      <c r="AT1937">
        <v>126.178087838076</v>
      </c>
      <c r="AU1937">
        <v>124.757592383798</v>
      </c>
      <c r="AV1937">
        <v>123.34814743186701</v>
      </c>
      <c r="AW1937">
        <v>121.94967798964601</v>
      </c>
      <c r="AX1937">
        <v>120.562109538161</v>
      </c>
      <c r="AY1937">
        <v>119.185368029241</v>
      </c>
      <c r="AZ1937">
        <v>117.819379882672</v>
      </c>
      <c r="BA1937">
        <v>116.464071983368</v>
      </c>
      <c r="BB1937">
        <v>115.119371678561</v>
      </c>
      <c r="BC1937">
        <v>113.785206775001</v>
      </c>
      <c r="BD1937">
        <v>112.461505536185</v>
      </c>
      <c r="BE1937">
        <v>111.148196679588</v>
      </c>
    </row>
    <row r="1938" spans="1:57" x14ac:dyDescent="0.25">
      <c r="A1938" t="s">
        <v>44</v>
      </c>
      <c r="B1938" t="s">
        <v>147</v>
      </c>
      <c r="C1938" t="s">
        <v>296</v>
      </c>
      <c r="D1938">
        <v>0.75910870799999997</v>
      </c>
      <c r="E1938">
        <v>0.69308287199999996</v>
      </c>
      <c r="F1938">
        <v>0.693031064055318</v>
      </c>
      <c r="G1938">
        <v>0.65533740213818803</v>
      </c>
      <c r="H1938">
        <v>0.66441347398643302</v>
      </c>
      <c r="I1938">
        <v>0.67352829404540804</v>
      </c>
      <c r="J1938">
        <v>0.68268095189300504</v>
      </c>
      <c r="K1938">
        <v>0.69187051739397598</v>
      </c>
      <c r="L1938">
        <v>0.70109604045684304</v>
      </c>
      <c r="M1938">
        <v>0.71035655078836901</v>
      </c>
      <c r="N1938">
        <v>0.71965105764565995</v>
      </c>
      <c r="O1938">
        <v>0.72288565619789003</v>
      </c>
      <c r="P1938">
        <v>0.72609805556237506</v>
      </c>
      <c r="Q1938">
        <v>0.72928777559851898</v>
      </c>
      <c r="R1938">
        <v>0.732454331059747</v>
      </c>
      <c r="S1938">
        <v>0.73559723155030499</v>
      </c>
      <c r="T1938">
        <v>0.73871598148170103</v>
      </c>
      <c r="U1938">
        <v>0.74181008002884097</v>
      </c>
      <c r="V1938">
        <v>0.74487902108581305</v>
      </c>
      <c r="W1938">
        <v>0.74792229322136095</v>
      </c>
      <c r="X1938">
        <v>0.75093937963401702</v>
      </c>
      <c r="Y1938">
        <v>0.75392975810688601</v>
      </c>
      <c r="Z1938">
        <v>0.75689290096211803</v>
      </c>
      <c r="AA1938">
        <v>0.75982827501501204</v>
      </c>
      <c r="AB1938">
        <v>0.76273534152778799</v>
      </c>
      <c r="AC1938">
        <v>0.76561355616302396</v>
      </c>
      <c r="AD1938">
        <v>0.76846236893672004</v>
      </c>
      <c r="AE1938">
        <v>0.77128122417103795</v>
      </c>
      <c r="AF1938">
        <v>0.77406956044667496</v>
      </c>
      <c r="AG1938">
        <v>0.77682681055487501</v>
      </c>
      <c r="AH1938">
        <v>0.77955240144909599</v>
      </c>
      <c r="AI1938">
        <v>0.78224575419631603</v>
      </c>
      <c r="AJ1938">
        <v>0.78490628392796302</v>
      </c>
      <c r="AK1938">
        <v>0.78753339979049197</v>
      </c>
      <c r="AL1938">
        <v>0.77893147247730399</v>
      </c>
      <c r="AM1938">
        <v>0.77039587610225302</v>
      </c>
      <c r="AN1938">
        <v>0.76192616240414102</v>
      </c>
      <c r="AO1938">
        <v>0.75352188594610703</v>
      </c>
      <c r="AP1938">
        <v>0.74518260409859405</v>
      </c>
      <c r="AQ1938">
        <v>0.73690787702240701</v>
      </c>
      <c r="AR1938">
        <v>0.72869726765188003</v>
      </c>
      <c r="AS1938">
        <v>0.72055034167813203</v>
      </c>
      <c r="AT1938">
        <v>0.71246666753243004</v>
      </c>
      <c r="AU1938">
        <v>0.70444581636964398</v>
      </c>
      <c r="AV1938">
        <v>0.69648736205179695</v>
      </c>
      <c r="AW1938">
        <v>0.68859088113171896</v>
      </c>
      <c r="AX1938">
        <v>0.68075595283679102</v>
      </c>
      <c r="AY1938">
        <v>0.67298215905278402</v>
      </c>
      <c r="AZ1938">
        <v>0.66526908430779597</v>
      </c>
      <c r="BA1938">
        <v>0.65761631575628099</v>
      </c>
      <c r="BB1938">
        <v>0.65002344316317395</v>
      </c>
      <c r="BC1938">
        <v>0.64249005888810395</v>
      </c>
      <c r="BD1938">
        <v>0.63501575786970599</v>
      </c>
      <c r="BE1938">
        <v>0.62760013761001898</v>
      </c>
    </row>
    <row r="1939" spans="1:57" x14ac:dyDescent="0.25">
      <c r="A1939" t="s">
        <v>44</v>
      </c>
      <c r="B1939" t="s">
        <v>147</v>
      </c>
      <c r="C1939" t="s">
        <v>301</v>
      </c>
      <c r="D1939">
        <v>9.9763907760000006</v>
      </c>
      <c r="E1939">
        <v>8.0112743279999901</v>
      </c>
      <c r="F1939">
        <v>8.0106754852439792</v>
      </c>
      <c r="G1939">
        <v>7.5749782861866501</v>
      </c>
      <c r="H1939">
        <v>7.6798876762962403</v>
      </c>
      <c r="I1939">
        <v>7.7852449530272301</v>
      </c>
      <c r="J1939">
        <v>7.8910395929031596</v>
      </c>
      <c r="K1939">
        <v>7.99726084458546</v>
      </c>
      <c r="L1939">
        <v>8.1038977260634901</v>
      </c>
      <c r="M1939">
        <v>8.2109390218165501</v>
      </c>
      <c r="N1939">
        <v>8.31837327994843</v>
      </c>
      <c r="O1939">
        <v>8.3557616751746693</v>
      </c>
      <c r="P1939">
        <v>8.3928934722507105</v>
      </c>
      <c r="Q1939">
        <v>8.4297631212803097</v>
      </c>
      <c r="R1939">
        <v>8.4663650133477297</v>
      </c>
      <c r="S1939">
        <v>8.5026934800184097</v>
      </c>
      <c r="T1939">
        <v>8.5387427928354196</v>
      </c>
      <c r="U1939">
        <v>8.5745071628125196</v>
      </c>
      <c r="V1939">
        <v>8.6099807399230297</v>
      </c>
      <c r="W1939">
        <v>8.6451576125851393</v>
      </c>
      <c r="X1939">
        <v>8.6800318071433296</v>
      </c>
      <c r="Y1939">
        <v>8.7145972873456596</v>
      </c>
      <c r="Z1939">
        <v>8.7488479538176502</v>
      </c>
      <c r="AA1939">
        <v>8.7827776435316203</v>
      </c>
      <c r="AB1939">
        <v>8.8163801292724493</v>
      </c>
      <c r="AC1939">
        <v>8.8496491190993094</v>
      </c>
      <c r="AD1939">
        <v>8.8825782558031694</v>
      </c>
      <c r="AE1939">
        <v>8.9151611163604905</v>
      </c>
      <c r="AF1939">
        <v>8.9473912113827208</v>
      </c>
      <c r="AG1939">
        <v>8.9792619845616297</v>
      </c>
      <c r="AH1939">
        <v>9.0107668121105906</v>
      </c>
      <c r="AI1939">
        <v>9.0418990022017809</v>
      </c>
      <c r="AJ1939">
        <v>9.07265179439894</v>
      </c>
      <c r="AK1939">
        <v>9.1030183590861</v>
      </c>
      <c r="AL1939">
        <v>9.0035895573663201</v>
      </c>
      <c r="AM1939">
        <v>8.9049274682047699</v>
      </c>
      <c r="AN1939">
        <v>8.8070269101958907</v>
      </c>
      <c r="AO1939">
        <v>8.7098827345803898</v>
      </c>
      <c r="AP1939">
        <v>8.6134898250482994</v>
      </c>
      <c r="AQ1939">
        <v>8.5178430975431603</v>
      </c>
      <c r="AR1939">
        <v>8.4229375000674498</v>
      </c>
      <c r="AS1939">
        <v>8.32876801248905</v>
      </c>
      <c r="AT1939">
        <v>8.2353296463489496</v>
      </c>
      <c r="AU1939">
        <v>8.14261744466992</v>
      </c>
      <c r="AV1939">
        <v>8.0506264817665301</v>
      </c>
      <c r="AW1939">
        <v>7.9593518630560496</v>
      </c>
      <c r="AX1939">
        <v>7.8687887248706403</v>
      </c>
      <c r="AY1939">
        <v>7.7789322342705098</v>
      </c>
      <c r="AZ1939">
        <v>7.6897775888582496</v>
      </c>
      <c r="BA1939">
        <v>7.6013200165942596</v>
      </c>
      <c r="BB1939">
        <v>7.5135547756131897</v>
      </c>
      <c r="BC1939">
        <v>7.4264771540415104</v>
      </c>
      <c r="BD1939">
        <v>7.34008246981616</v>
      </c>
      <c r="BE1939">
        <v>7.2543660705042097</v>
      </c>
    </row>
    <row r="1940" spans="1:57" x14ac:dyDescent="0.25">
      <c r="A1940" t="s">
        <v>44</v>
      </c>
      <c r="B1940" t="s">
        <v>147</v>
      </c>
      <c r="C1940" t="s">
        <v>302</v>
      </c>
      <c r="D1940">
        <v>2.4000830999999998</v>
      </c>
      <c r="E1940">
        <v>1.8491839560000001</v>
      </c>
      <c r="F1940">
        <v>1.8490457294992799</v>
      </c>
      <c r="G1940">
        <v>1.74847692643695</v>
      </c>
      <c r="H1940">
        <v>1.7726923949232001</v>
      </c>
      <c r="I1940">
        <v>1.79701124580787</v>
      </c>
      <c r="J1940">
        <v>1.8214310500337201</v>
      </c>
      <c r="K1940">
        <v>1.8459493259477899</v>
      </c>
      <c r="L1940">
        <v>1.87056353865273</v>
      </c>
      <c r="M1940">
        <v>1.89527109935181</v>
      </c>
      <c r="N1940">
        <v>1.9200693646874301</v>
      </c>
      <c r="O1940">
        <v>1.9286994549530101</v>
      </c>
      <c r="P1940">
        <v>1.9372703165412199</v>
      </c>
      <c r="Q1940">
        <v>1.94578066841004</v>
      </c>
      <c r="R1940">
        <v>1.9542292158943899</v>
      </c>
      <c r="S1940">
        <v>1.9626146505909301</v>
      </c>
      <c r="T1940">
        <v>1.9709356502417701</v>
      </c>
      <c r="U1940">
        <v>1.9791908786174801</v>
      </c>
      <c r="V1940">
        <v>1.9873789853991199</v>
      </c>
      <c r="W1940">
        <v>1.99549860605943</v>
      </c>
      <c r="X1940">
        <v>2.0035483617431198</v>
      </c>
      <c r="Y1940">
        <v>2.0115268591462301</v>
      </c>
      <c r="Z1940">
        <v>2.0194326903947002</v>
      </c>
      <c r="AA1940">
        <v>2.0272644329218301</v>
      </c>
      <c r="AB1940">
        <v>2.0350206493450398</v>
      </c>
      <c r="AC1940">
        <v>2.04269988734156</v>
      </c>
      <c r="AD1940">
        <v>2.0503006795232599</v>
      </c>
      <c r="AE1940">
        <v>2.05782154331051</v>
      </c>
      <c r="AF1940">
        <v>2.0652609808051401</v>
      </c>
      <c r="AG1940">
        <v>2.0726174786623801</v>
      </c>
      <c r="AH1940">
        <v>2.0798895079619499</v>
      </c>
      <c r="AI1940">
        <v>2.0870755240780898</v>
      </c>
      <c r="AJ1940">
        <v>2.0941739665486501</v>
      </c>
      <c r="AK1940">
        <v>2.1011832589432502</v>
      </c>
      <c r="AL1940">
        <v>2.0782328346565802</v>
      </c>
      <c r="AM1940">
        <v>2.0554593850313001</v>
      </c>
      <c r="AN1940">
        <v>2.03286171408141</v>
      </c>
      <c r="AO1940">
        <v>2.0104386333563902</v>
      </c>
      <c r="AP1940">
        <v>1.98818896189577</v>
      </c>
      <c r="AQ1940">
        <v>1.9661115261839199</v>
      </c>
      <c r="AR1940">
        <v>1.94420516010514</v>
      </c>
      <c r="AS1940">
        <v>1.9224687048989999</v>
      </c>
      <c r="AT1940">
        <v>1.90090100911591</v>
      </c>
      <c r="AU1940">
        <v>1.87950092857303</v>
      </c>
      <c r="AV1940">
        <v>1.85826732631036</v>
      </c>
      <c r="AW1940">
        <v>1.8371990725470899</v>
      </c>
      <c r="AX1940">
        <v>1.8162950446382999</v>
      </c>
      <c r="AY1940">
        <v>1.7955541270317901</v>
      </c>
      <c r="AZ1940">
        <v>1.77497521122522</v>
      </c>
      <c r="BA1940">
        <v>1.75455719572355</v>
      </c>
      <c r="BB1940">
        <v>1.73429898599661</v>
      </c>
      <c r="BC1940">
        <v>1.71419949443704</v>
      </c>
      <c r="BD1940">
        <v>1.69425764031843</v>
      </c>
      <c r="BE1940">
        <v>1.67447234975363</v>
      </c>
    </row>
    <row r="1941" spans="1:57" x14ac:dyDescent="0.25">
      <c r="A1941" t="s">
        <v>44</v>
      </c>
      <c r="B1941" t="s">
        <v>147</v>
      </c>
      <c r="C1941" t="s">
        <v>303</v>
      </c>
      <c r="D1941">
        <v>5.2923664080000004</v>
      </c>
      <c r="E1941">
        <v>4.6354156199999998</v>
      </c>
      <c r="F1941">
        <v>4.6350691226823999</v>
      </c>
      <c r="G1941">
        <v>4.38296970386188</v>
      </c>
      <c r="H1941">
        <v>4.4436714855870401</v>
      </c>
      <c r="I1941">
        <v>4.5046324196712204</v>
      </c>
      <c r="J1941">
        <v>4.5658464171097002</v>
      </c>
      <c r="K1941">
        <v>4.62730725705413</v>
      </c>
      <c r="L1941">
        <v>4.6890085851866203</v>
      </c>
      <c r="M1941">
        <v>4.7509439120776999</v>
      </c>
      <c r="N1941">
        <v>4.8131066115282799</v>
      </c>
      <c r="O1941">
        <v>4.83473996773888</v>
      </c>
      <c r="P1941">
        <v>4.8562248533036296</v>
      </c>
      <c r="Q1941">
        <v>4.8775580569886401</v>
      </c>
      <c r="R1941">
        <v>4.8987363334106497</v>
      </c>
      <c r="S1941">
        <v>4.9197564027481002</v>
      </c>
      <c r="T1941">
        <v>4.94061495044983</v>
      </c>
      <c r="U1941">
        <v>4.9613086269417099</v>
      </c>
      <c r="V1941">
        <v>4.9818340473309002</v>
      </c>
      <c r="W1941">
        <v>5.0021877911080601</v>
      </c>
      <c r="X1941">
        <v>5.0223664018473002</v>
      </c>
      <c r="Y1941">
        <v>5.0423663869036996</v>
      </c>
      <c r="Z1941">
        <v>5.0621842171089098</v>
      </c>
      <c r="AA1941">
        <v>5.0818163264641196</v>
      </c>
      <c r="AB1941">
        <v>5.1012591118309203</v>
      </c>
      <c r="AC1941">
        <v>5.1205089326198596</v>
      </c>
      <c r="AD1941">
        <v>5.1395621104765601</v>
      </c>
      <c r="AE1941">
        <v>5.1584149289656001</v>
      </c>
      <c r="AF1941">
        <v>5.1770636332519997</v>
      </c>
      <c r="AG1941">
        <v>5.1955044297802901</v>
      </c>
      <c r="AH1941">
        <v>5.2137334859512299</v>
      </c>
      <c r="AI1941">
        <v>5.2317469297961301</v>
      </c>
      <c r="AJ1941">
        <v>5.2495408496486897</v>
      </c>
      <c r="AK1941">
        <v>5.2671112938144402</v>
      </c>
      <c r="AL1941">
        <v>5.20958064367069</v>
      </c>
      <c r="AM1941">
        <v>5.1524936222460402</v>
      </c>
      <c r="AN1941">
        <v>5.0958472315195404</v>
      </c>
      <c r="AO1941">
        <v>5.0396384923597504</v>
      </c>
      <c r="AP1941">
        <v>4.9838644444107603</v>
      </c>
      <c r="AQ1941">
        <v>4.9285221459789597</v>
      </c>
      <c r="AR1941">
        <v>4.8736086739203701</v>
      </c>
      <c r="AS1941">
        <v>4.8191211235287197</v>
      </c>
      <c r="AT1941">
        <v>4.7650566084241301</v>
      </c>
      <c r="AU1941">
        <v>4.7114122604424997</v>
      </c>
      <c r="AV1941">
        <v>4.6581852295254702</v>
      </c>
      <c r="AW1941">
        <v>4.60537268361111</v>
      </c>
      <c r="AX1941">
        <v>4.5529718085251503</v>
      </c>
      <c r="AY1941">
        <v>4.5009798078729597</v>
      </c>
      <c r="AZ1941">
        <v>4.4493939029320799</v>
      </c>
      <c r="BA1941">
        <v>4.3982113325454097</v>
      </c>
      <c r="BB1941">
        <v>4.3474293530150296</v>
      </c>
      <c r="BC1941">
        <v>4.29704523799664</v>
      </c>
      <c r="BD1941">
        <v>4.24705627839462</v>
      </c>
      <c r="BE1941">
        <v>4.1974597822576598</v>
      </c>
    </row>
    <row r="1942" spans="1:57" x14ac:dyDescent="0.25">
      <c r="A1942" t="s">
        <v>44</v>
      </c>
      <c r="B1942" t="s">
        <v>147</v>
      </c>
      <c r="C1942" t="s">
        <v>305</v>
      </c>
      <c r="D1942">
        <v>718.17210352799998</v>
      </c>
      <c r="E1942">
        <v>729.17459524799995</v>
      </c>
      <c r="F1942">
        <v>729.12008944700494</v>
      </c>
      <c r="G1942">
        <v>689.46356093905797</v>
      </c>
      <c r="H1942">
        <v>699.01226179973298</v>
      </c>
      <c r="I1942">
        <v>708.60172865249604</v>
      </c>
      <c r="J1942">
        <v>718.23100366575102</v>
      </c>
      <c r="K1942">
        <v>727.89910826821995</v>
      </c>
      <c r="L1942">
        <v>737.60504289318806</v>
      </c>
      <c r="M1942">
        <v>747.34778672019195</v>
      </c>
      <c r="N1942">
        <v>757.12629741421301</v>
      </c>
      <c r="O1942">
        <v>760.52933503842496</v>
      </c>
      <c r="P1942">
        <v>763.909017470359</v>
      </c>
      <c r="Q1942">
        <v>767.26483956649395</v>
      </c>
      <c r="R1942">
        <v>770.59629081143396</v>
      </c>
      <c r="S1942">
        <v>773.90285527246897</v>
      </c>
      <c r="T1942">
        <v>777.18401155374204</v>
      </c>
      <c r="U1942">
        <v>780.43923275010104</v>
      </c>
      <c r="V1942">
        <v>783.66798640058505</v>
      </c>
      <c r="W1942">
        <v>786.86973444157195</v>
      </c>
      <c r="X1942">
        <v>790.043933159581</v>
      </c>
      <c r="Y1942">
        <v>793.19003314370002</v>
      </c>
      <c r="Z1942">
        <v>796.30747923768797</v>
      </c>
      <c r="AA1942">
        <v>799.39571049168501</v>
      </c>
      <c r="AB1942">
        <v>802.45416011358304</v>
      </c>
      <c r="AC1942">
        <v>805.48225542003399</v>
      </c>
      <c r="AD1942">
        <v>808.47941778707298</v>
      </c>
      <c r="AE1942">
        <v>811.445062600391</v>
      </c>
      <c r="AF1942">
        <v>814.37859920523601</v>
      </c>
      <c r="AG1942">
        <v>817.27943085592005</v>
      </c>
      <c r="AH1942">
        <v>820.14695466497005</v>
      </c>
      <c r="AI1942">
        <v>822.98056155190295</v>
      </c>
      <c r="AJ1942">
        <v>825.779636191593</v>
      </c>
      <c r="AK1942">
        <v>828.54355696228095</v>
      </c>
      <c r="AL1942">
        <v>819.49369132522304</v>
      </c>
      <c r="AM1942">
        <v>810.51361075561101</v>
      </c>
      <c r="AN1942">
        <v>801.60284364941197</v>
      </c>
      <c r="AO1942">
        <v>792.76092137400701</v>
      </c>
      <c r="AP1942">
        <v>783.98737825026399</v>
      </c>
      <c r="AQ1942">
        <v>775.28175153472398</v>
      </c>
      <c r="AR1942">
        <v>766.64358140188301</v>
      </c>
      <c r="AS1942">
        <v>758.07241092658296</v>
      </c>
      <c r="AT1942">
        <v>749.56778606650005</v>
      </c>
      <c r="AU1942">
        <v>741.12925564474494</v>
      </c>
      <c r="AV1942">
        <v>732.756371332556</v>
      </c>
      <c r="AW1942">
        <v>724.44868763209797</v>
      </c>
      <c r="AX1942">
        <v>716.20576185936102</v>
      </c>
      <c r="AY1942">
        <v>708.027154127161</v>
      </c>
      <c r="AZ1942">
        <v>699.91242732823605</v>
      </c>
      <c r="BA1942">
        <v>691.86114711844698</v>
      </c>
      <c r="BB1942">
        <v>683.87288190007303</v>
      </c>
      <c r="BC1942">
        <v>675.94720280520403</v>
      </c>
      <c r="BD1942">
        <v>668.08368367923697</v>
      </c>
      <c r="BE1942">
        <v>660.28190106445902</v>
      </c>
    </row>
    <row r="1943" spans="1:57" x14ac:dyDescent="0.25">
      <c r="A1943" t="s">
        <v>44</v>
      </c>
      <c r="B1943" t="s">
        <v>147</v>
      </c>
      <c r="C1943" t="s">
        <v>306</v>
      </c>
      <c r="D1943">
        <v>27.735205392000001</v>
      </c>
      <c r="E1943">
        <v>47.512769364</v>
      </c>
      <c r="F1943">
        <v>47.509217784489998</v>
      </c>
      <c r="G1943">
        <v>44.9252118344005</v>
      </c>
      <c r="H1943">
        <v>45.547401944527302</v>
      </c>
      <c r="I1943">
        <v>46.172248352875002</v>
      </c>
      <c r="J1943">
        <v>46.799688647461402</v>
      </c>
      <c r="K1943">
        <v>47.429659064913899</v>
      </c>
      <c r="L1943">
        <v>48.062094473804201</v>
      </c>
      <c r="M1943">
        <v>48.696928357817399</v>
      </c>
      <c r="N1943">
        <v>49.334092798756799</v>
      </c>
      <c r="O1943">
        <v>49.555833576383797</v>
      </c>
      <c r="P1943">
        <v>49.776052537601899</v>
      </c>
      <c r="Q1943">
        <v>49.994716767430099</v>
      </c>
      <c r="R1943">
        <v>50.211793000858698</v>
      </c>
      <c r="S1943">
        <v>50.427247619887197</v>
      </c>
      <c r="T1943">
        <v>50.641046650538101</v>
      </c>
      <c r="U1943">
        <v>50.853155759850701</v>
      </c>
      <c r="V1943">
        <v>51.063540252849201</v>
      </c>
      <c r="W1943">
        <v>51.272165069490399</v>
      </c>
      <c r="X1943">
        <v>51.478994781588398</v>
      </c>
      <c r="Y1943">
        <v>51.683993589714298</v>
      </c>
      <c r="Z1943">
        <v>51.887125320075697</v>
      </c>
      <c r="AA1943">
        <v>52.088353421370101</v>
      </c>
      <c r="AB1943">
        <v>52.287640961615899</v>
      </c>
      <c r="AC1943">
        <v>52.484950624960199</v>
      </c>
      <c r="AD1943">
        <v>52.6802447084618</v>
      </c>
      <c r="AE1943">
        <v>52.873485118850503</v>
      </c>
      <c r="AF1943">
        <v>53.0646333692629</v>
      </c>
      <c r="AG1943">
        <v>53.253650575952399</v>
      </c>
      <c r="AH1943">
        <v>53.440497454975699</v>
      </c>
      <c r="AI1943">
        <v>53.625134318854997</v>
      </c>
      <c r="AJ1943">
        <v>53.807521073213898</v>
      </c>
      <c r="AK1943">
        <v>53.9876172133892</v>
      </c>
      <c r="AL1943">
        <v>53.397931037278703</v>
      </c>
      <c r="AM1943">
        <v>52.812792032498898</v>
      </c>
      <c r="AN1943">
        <v>52.232169469490998</v>
      </c>
      <c r="AO1943">
        <v>51.656032812312397</v>
      </c>
      <c r="AP1943">
        <v>51.084351717468799</v>
      </c>
      <c r="AQ1943">
        <v>50.5170960327534</v>
      </c>
      <c r="AR1943">
        <v>49.9542357960921</v>
      </c>
      <c r="AS1943">
        <v>49.395741234396702</v>
      </c>
      <c r="AT1943">
        <v>48.8415827624233</v>
      </c>
      <c r="AU1943">
        <v>48.2917309816388</v>
      </c>
      <c r="AV1943">
        <v>47.746156679093097</v>
      </c>
      <c r="AW1943">
        <v>47.204830826298199</v>
      </c>
      <c r="AX1943">
        <v>46.667724578114402</v>
      </c>
      <c r="AY1943">
        <v>46.1348092716417</v>
      </c>
      <c r="AZ1943">
        <v>45.606056425119299</v>
      </c>
      <c r="BA1943">
        <v>45.081437736830402</v>
      </c>
      <c r="BB1943">
        <v>44.560925084013697</v>
      </c>
      <c r="BC1943">
        <v>44.044490521781697</v>
      </c>
      <c r="BD1943">
        <v>43.532106282045</v>
      </c>
      <c r="BE1943">
        <v>43.023744772442598</v>
      </c>
    </row>
    <row r="1944" spans="1:57" x14ac:dyDescent="0.25">
      <c r="A1944" t="s">
        <v>44</v>
      </c>
      <c r="B1944" t="s">
        <v>147</v>
      </c>
      <c r="C1944" t="s">
        <v>307</v>
      </c>
      <c r="D1944">
        <v>0.116058096</v>
      </c>
      <c r="E1944">
        <v>0.11802589199999999</v>
      </c>
      <c r="F1944">
        <v>0.118017069564572</v>
      </c>
      <c r="G1944">
        <v>0.111598171839286</v>
      </c>
      <c r="H1944">
        <v>0.113143746717878</v>
      </c>
      <c r="I1944">
        <v>0.114695920074544</v>
      </c>
      <c r="J1944">
        <v>0.11625453687244</v>
      </c>
      <c r="K1944">
        <v>0.117819438717749</v>
      </c>
      <c r="L1944">
        <v>0.119390463818282</v>
      </c>
      <c r="M1944">
        <v>0.12096744694167</v>
      </c>
      <c r="N1944">
        <v>0.122550219373149</v>
      </c>
      <c r="O1944">
        <v>0.123101042939582</v>
      </c>
      <c r="P1944">
        <v>0.12364808618039901</v>
      </c>
      <c r="Q1944">
        <v>0.124191267331897</v>
      </c>
      <c r="R1944">
        <v>0.124730503760869</v>
      </c>
      <c r="S1944">
        <v>0.125265711957249</v>
      </c>
      <c r="T1944">
        <v>0.125796807526695</v>
      </c>
      <c r="U1944">
        <v>0.126323705183116</v>
      </c>
      <c r="V1944">
        <v>0.12684631874114399</v>
      </c>
      <c r="W1944">
        <v>0.12736456110855399</v>
      </c>
      <c r="X1944">
        <v>0.12787834427862099</v>
      </c>
      <c r="Y1944">
        <v>0.12838757932241801</v>
      </c>
      <c r="Z1944">
        <v>0.12889217638106801</v>
      </c>
      <c r="AA1944">
        <v>0.129392044657926</v>
      </c>
      <c r="AB1944">
        <v>0.12988709241070601</v>
      </c>
      <c r="AC1944">
        <v>0.130377226943552</v>
      </c>
      <c r="AD1944">
        <v>0.13086235459904599</v>
      </c>
      <c r="AE1944">
        <v>0.13134238075016</v>
      </c>
      <c r="AF1944">
        <v>0.13181720979214501</v>
      </c>
      <c r="AG1944">
        <v>0.13228674513435901</v>
      </c>
      <c r="AH1944">
        <v>0.13275088919203801</v>
      </c>
      <c r="AI1944">
        <v>0.13320954337800001</v>
      </c>
      <c r="AJ1944">
        <v>0.13366260809429301</v>
      </c>
      <c r="AK1944">
        <v>0.134109982723776</v>
      </c>
      <c r="AL1944">
        <v>0.13264515047200201</v>
      </c>
      <c r="AM1944">
        <v>0.13119161379317701</v>
      </c>
      <c r="AN1944">
        <v>0.129749296352378</v>
      </c>
      <c r="AO1944">
        <v>0.12831812229564299</v>
      </c>
      <c r="AP1944">
        <v>0.12689801624706601</v>
      </c>
      <c r="AQ1944">
        <v>0.125488903305918</v>
      </c>
      <c r="AR1944">
        <v>0.12409070904377401</v>
      </c>
      <c r="AS1944">
        <v>0.12270335950167</v>
      </c>
      <c r="AT1944">
        <v>0.12132678118726101</v>
      </c>
      <c r="AU1944">
        <v>0.11996090107200801</v>
      </c>
      <c r="AV1944">
        <v>0.11860564658837799</v>
      </c>
      <c r="AW1944">
        <v>0.11726094562705799</v>
      </c>
      <c r="AX1944">
        <v>0.11592672653418599</v>
      </c>
      <c r="AY1944">
        <v>0.114602918108602</v>
      </c>
      <c r="AZ1944">
        <v>0.11328944959911</v>
      </c>
      <c r="BA1944">
        <v>0.11198625070176101</v>
      </c>
      <c r="BB1944">
        <v>0.110693251557145</v>
      </c>
      <c r="BC1944">
        <v>0.10941038274770799</v>
      </c>
      <c r="BD1944">
        <v>0.108137575295076</v>
      </c>
      <c r="BE1944">
        <v>0.10687476065740199</v>
      </c>
    </row>
    <row r="1945" spans="1:57" x14ac:dyDescent="0.25">
      <c r="A1945" t="s">
        <v>44</v>
      </c>
      <c r="B1945" t="s">
        <v>147</v>
      </c>
      <c r="C1945" t="s">
        <v>308</v>
      </c>
      <c r="D1945">
        <v>0.115137</v>
      </c>
      <c r="E1945">
        <v>0.10446066</v>
      </c>
      <c r="F1945">
        <v>0.104452851565664</v>
      </c>
      <c r="G1945">
        <v>9.8771705831507794E-2</v>
      </c>
      <c r="H1945">
        <v>0.100139641029125</v>
      </c>
      <c r="I1945">
        <v>0.101513416312872</v>
      </c>
      <c r="J1945">
        <v>0.10289289446496599</v>
      </c>
      <c r="K1945">
        <v>0.10427793529648199</v>
      </c>
      <c r="L1945">
        <v>0.105668395610717</v>
      </c>
      <c r="M1945">
        <v>0.10706412916618201</v>
      </c>
      <c r="N1945">
        <v>0.108464986639236</v>
      </c>
      <c r="O1945">
        <v>0.10895250164393699</v>
      </c>
      <c r="P1945">
        <v>0.109436670812379</v>
      </c>
      <c r="Q1945">
        <v>0.10991742177831899</v>
      </c>
      <c r="R1945">
        <v>0.11039468140594801</v>
      </c>
      <c r="S1945">
        <v>0.11086837578337599</v>
      </c>
      <c r="T1945">
        <v>0.111338430216071</v>
      </c>
      <c r="U1945">
        <v>0.111804769220246</v>
      </c>
      <c r="V1945">
        <v>0.112267316516195</v>
      </c>
      <c r="W1945">
        <v>0.11272599502158299</v>
      </c>
      <c r="X1945">
        <v>0.113180726844682</v>
      </c>
      <c r="Y1945">
        <v>0.113631433277557</v>
      </c>
      <c r="Z1945">
        <v>0.114078034789204</v>
      </c>
      <c r="AA1945">
        <v>0.11452045101863299</v>
      </c>
      <c r="AB1945">
        <v>0.1149586007679</v>
      </c>
      <c r="AC1945">
        <v>0.115392401995091</v>
      </c>
      <c r="AD1945">
        <v>0.115821771807244</v>
      </c>
      <c r="AE1945">
        <v>0.116246626453228</v>
      </c>
      <c r="AF1945">
        <v>0.11666688131656699</v>
      </c>
      <c r="AG1945">
        <v>0.117082450908204</v>
      </c>
      <c r="AH1945">
        <v>0.117493248859218</v>
      </c>
      <c r="AI1945">
        <v>0.117899187913483</v>
      </c>
      <c r="AJ1945">
        <v>0.118300179920277</v>
      </c>
      <c r="AK1945">
        <v>0.11869613582682501</v>
      </c>
      <c r="AL1945">
        <v>0.117399663152765</v>
      </c>
      <c r="AM1945">
        <v>0.116113187802049</v>
      </c>
      <c r="AN1945">
        <v>0.11483664221326099</v>
      </c>
      <c r="AO1945">
        <v>0.113569959250666</v>
      </c>
      <c r="AP1945">
        <v>0.11231307220164199</v>
      </c>
      <c r="AQ1945">
        <v>0.111065914774127</v>
      </c>
      <c r="AR1945">
        <v>0.109828421094082</v>
      </c>
      <c r="AS1945">
        <v>0.10860052570296801</v>
      </c>
      <c r="AT1945">
        <v>0.107382163555238</v>
      </c>
      <c r="AU1945">
        <v>0.10617327001584199</v>
      </c>
      <c r="AV1945">
        <v>0.104973780857752</v>
      </c>
      <c r="AW1945">
        <v>0.103783632259492</v>
      </c>
      <c r="AX1945">
        <v>0.102602760802693</v>
      </c>
      <c r="AY1945">
        <v>0.101431103469656</v>
      </c>
      <c r="AZ1945">
        <v>0.10026859764092901</v>
      </c>
      <c r="BA1945">
        <v>9.9115181092903307E-2</v>
      </c>
      <c r="BB1945">
        <v>9.7970791995416195E-2</v>
      </c>
      <c r="BC1945">
        <v>9.6835368909376607E-2</v>
      </c>
      <c r="BD1945">
        <v>9.5708850784397503E-2</v>
      </c>
      <c r="BE1945">
        <v>9.4591176956445505E-2</v>
      </c>
    </row>
    <row r="1946" spans="1:57" x14ac:dyDescent="0.25">
      <c r="A1946" t="s">
        <v>44</v>
      </c>
      <c r="B1946" t="s">
        <v>147</v>
      </c>
      <c r="C1946" t="s">
        <v>437</v>
      </c>
      <c r="D1946">
        <v>0.413488368</v>
      </c>
      <c r="E1946">
        <v>0.28059933599999998</v>
      </c>
      <c r="F1946">
        <v>0.28057836119963397</v>
      </c>
      <c r="G1946">
        <v>0.26531782464239001</v>
      </c>
      <c r="H1946">
        <v>0.26899233433955899</v>
      </c>
      <c r="I1946">
        <v>0.272682531514578</v>
      </c>
      <c r="J1946">
        <v>0.276388047576834</v>
      </c>
      <c r="K1946">
        <v>0.28010850595471898</v>
      </c>
      <c r="L1946">
        <v>0.28384352199720603</v>
      </c>
      <c r="M1946">
        <v>0.28759270287444999</v>
      </c>
      <c r="N1946">
        <v>0.29135564747741999</v>
      </c>
      <c r="O1946">
        <v>0.29266519680066799</v>
      </c>
      <c r="P1946">
        <v>0.29396575863108798</v>
      </c>
      <c r="Q1946">
        <v>0.29525713858048003</v>
      </c>
      <c r="R1946">
        <v>0.29653914019345301</v>
      </c>
      <c r="S1946">
        <v>0.29781156492993499</v>
      </c>
      <c r="T1946">
        <v>0.29907421214753899</v>
      </c>
      <c r="U1946">
        <v>0.30032687908380401</v>
      </c>
      <c r="V1946">
        <v>0.301569360838294</v>
      </c>
      <c r="W1946">
        <v>0.30280145035457001</v>
      </c>
      <c r="X1946">
        <v>0.30402293840202799</v>
      </c>
      <c r="Y1946">
        <v>0.30523361355758999</v>
      </c>
      <c r="Z1946">
        <v>0.30643326218727202</v>
      </c>
      <c r="AA1946">
        <v>0.30762166842760702</v>
      </c>
      <c r="AB1946">
        <v>0.308798614166922</v>
      </c>
      <c r="AC1946">
        <v>0.30996387902649403</v>
      </c>
      <c r="AD1946">
        <v>0.31111724034154198</v>
      </c>
      <c r="AE1946">
        <v>0.31225847314209798</v>
      </c>
      <c r="AF1946">
        <v>0.31338735013372099</v>
      </c>
      <c r="AG1946">
        <v>0.31450364167806999</v>
      </c>
      <c r="AH1946">
        <v>0.315607115773338</v>
      </c>
      <c r="AI1946">
        <v>0.31669753803453599</v>
      </c>
      <c r="AJ1946">
        <v>0.317774671673626</v>
      </c>
      <c r="AK1946">
        <v>0.31883827747951399</v>
      </c>
      <c r="AL1946">
        <v>0.31535572843680598</v>
      </c>
      <c r="AM1946">
        <v>0.31190003392758803</v>
      </c>
      <c r="AN1946">
        <v>0.30847101247025199</v>
      </c>
      <c r="AO1946">
        <v>0.30506848372664003</v>
      </c>
      <c r="AP1946">
        <v>0.30169226849515302</v>
      </c>
      <c r="AQ1946">
        <v>0.29834218870388801</v>
      </c>
      <c r="AR1946">
        <v>0.29501806740382303</v>
      </c>
      <c r="AS1946">
        <v>0.291719728762041</v>
      </c>
      <c r="AT1946">
        <v>0.28844699805499202</v>
      </c>
      <c r="AU1946">
        <v>0.28519970166179398</v>
      </c>
      <c r="AV1946">
        <v>0.28197766705757699</v>
      </c>
      <c r="AW1946">
        <v>0.278780722806861</v>
      </c>
      <c r="AX1946">
        <v>0.27560869855697501</v>
      </c>
      <c r="AY1946">
        <v>0.27246142503151799</v>
      </c>
      <c r="AZ1946">
        <v>0.269338734023852</v>
      </c>
      <c r="BA1946">
        <v>0.26624045839063598</v>
      </c>
      <c r="BB1946">
        <v>0.26316643204540202</v>
      </c>
      <c r="BC1946">
        <v>0.26011648995216102</v>
      </c>
      <c r="BD1946">
        <v>0.25709046811905001</v>
      </c>
      <c r="BE1946">
        <v>0.254088203592023</v>
      </c>
    </row>
    <row r="1947" spans="1:57" x14ac:dyDescent="0.25">
      <c r="A1947" t="s">
        <v>44</v>
      </c>
      <c r="B1947" t="s">
        <v>147</v>
      </c>
      <c r="C1947" t="s">
        <v>309</v>
      </c>
      <c r="D1947">
        <v>286.10028878399999</v>
      </c>
      <c r="E1947">
        <v>288.163501956</v>
      </c>
      <c r="F1947">
        <v>294.27880796111401</v>
      </c>
      <c r="G1947">
        <v>284.09000604990302</v>
      </c>
      <c r="H1947">
        <v>293.93619269113901</v>
      </c>
      <c r="I1947">
        <v>303.97602849439897</v>
      </c>
      <c r="J1947">
        <v>314.21095456163903</v>
      </c>
      <c r="K1947">
        <v>324.64239223832999</v>
      </c>
      <c r="L1947">
        <v>335.27174247754999</v>
      </c>
      <c r="M1947">
        <v>346.10038519435699</v>
      </c>
      <c r="N1947">
        <v>357.12967861035003</v>
      </c>
      <c r="O1947">
        <v>365.282151879612</v>
      </c>
      <c r="P1947">
        <v>373.49940512750499</v>
      </c>
      <c r="Q1947">
        <v>381.78109805936401</v>
      </c>
      <c r="R1947">
        <v>390.12687785981097</v>
      </c>
      <c r="S1947">
        <v>398.53637902141998</v>
      </c>
      <c r="T1947">
        <v>407.00922317160502</v>
      </c>
      <c r="U1947">
        <v>415.545018897749</v>
      </c>
      <c r="V1947">
        <v>424.14336157053799</v>
      </c>
      <c r="W1947">
        <v>432.80383316549802</v>
      </c>
      <c r="X1947">
        <v>441.52600208271099</v>
      </c>
      <c r="Y1947">
        <v>450.309422964693</v>
      </c>
      <c r="Z1947">
        <v>459.15363651243899</v>
      </c>
      <c r="AA1947">
        <v>468.05816929956899</v>
      </c>
      <c r="AB1947">
        <v>477.02253358462201</v>
      </c>
      <c r="AC1947">
        <v>486.04622712143799</v>
      </c>
      <c r="AD1947">
        <v>495.12873296761899</v>
      </c>
      <c r="AE1947">
        <v>504.26951929106599</v>
      </c>
      <c r="AF1947">
        <v>513.46803917456396</v>
      </c>
      <c r="AG1947">
        <v>522.72373041839296</v>
      </c>
      <c r="AH1947">
        <v>532.03601534096697</v>
      </c>
      <c r="AI1947">
        <v>541.40430057746801</v>
      </c>
      <c r="AJ1947">
        <v>550.82797687645302</v>
      </c>
      <c r="AK1947">
        <v>560.306418894437</v>
      </c>
      <c r="AL1947">
        <v>561.76513115536</v>
      </c>
      <c r="AM1947">
        <v>563.13244947566704</v>
      </c>
      <c r="AN1947">
        <v>564.40956532274402</v>
      </c>
      <c r="AO1947">
        <v>565.59765896417503</v>
      </c>
      <c r="AP1947">
        <v>566.69789955780004</v>
      </c>
      <c r="AQ1947">
        <v>567.71144524111696</v>
      </c>
      <c r="AR1947">
        <v>568.63944322002806</v>
      </c>
      <c r="AS1947">
        <v>569.48302985693601</v>
      </c>
      <c r="AT1947">
        <v>570.243330758193</v>
      </c>
      <c r="AU1947">
        <v>570.92146086090395</v>
      </c>
      <c r="AV1947">
        <v>571.51852451910202</v>
      </c>
      <c r="AW1947">
        <v>572.03561558927902</v>
      </c>
      <c r="AX1947">
        <v>572.47381751530099</v>
      </c>
      <c r="AY1947">
        <v>572.83420341268197</v>
      </c>
      <c r="AZ1947">
        <v>573.11783615225602</v>
      </c>
      <c r="BA1947">
        <v>573.32576844322205</v>
      </c>
      <c r="BB1947">
        <v>573.45904291557599</v>
      </c>
      <c r="BC1947">
        <v>573.51869220194703</v>
      </c>
      <c r="BD1947">
        <v>573.50573901881899</v>
      </c>
      <c r="BE1947">
        <v>573.42119624715599</v>
      </c>
    </row>
    <row r="1948" spans="1:57" x14ac:dyDescent="0.25">
      <c r="A1948" t="s">
        <v>44</v>
      </c>
      <c r="B1948" t="s">
        <v>147</v>
      </c>
      <c r="C1948" t="s">
        <v>352</v>
      </c>
      <c r="D1948">
        <v>21.422934504000001</v>
      </c>
      <c r="E1948">
        <v>22.724819964000002</v>
      </c>
      <c r="F1948">
        <v>22.723121283707599</v>
      </c>
      <c r="G1948">
        <v>21.4872204766673</v>
      </c>
      <c r="H1948">
        <v>21.784806966052798</v>
      </c>
      <c r="I1948">
        <v>22.083663932820301</v>
      </c>
      <c r="J1948">
        <v>22.3837615260252</v>
      </c>
      <c r="K1948">
        <v>22.6850692483678</v>
      </c>
      <c r="L1948">
        <v>22.987555948222901</v>
      </c>
      <c r="M1948">
        <v>23.2911898115896</v>
      </c>
      <c r="N1948">
        <v>23.595938353963199</v>
      </c>
      <c r="O1948">
        <v>23.7019944588315</v>
      </c>
      <c r="P1948">
        <v>23.807322696131202</v>
      </c>
      <c r="Q1948">
        <v>23.9119073229995</v>
      </c>
      <c r="R1948">
        <v>24.0157324291586</v>
      </c>
      <c r="S1948">
        <v>24.1187819354992</v>
      </c>
      <c r="T1948">
        <v>24.2210395926523</v>
      </c>
      <c r="U1948">
        <v>24.322488979551402</v>
      </c>
      <c r="V1948">
        <v>24.423113501982002</v>
      </c>
      <c r="W1948">
        <v>24.522896391122199</v>
      </c>
      <c r="X1948">
        <v>24.621820702071599</v>
      </c>
      <c r="Y1948">
        <v>24.719869312368498</v>
      </c>
      <c r="Z1948">
        <v>24.8170249204972</v>
      </c>
      <c r="AA1948">
        <v>24.913270044383399</v>
      </c>
      <c r="AB1948">
        <v>25.0085870198781</v>
      </c>
      <c r="AC1948">
        <v>25.102957999231101</v>
      </c>
      <c r="AD1948">
        <v>25.1963649495524</v>
      </c>
      <c r="AE1948">
        <v>25.288789651261698</v>
      </c>
      <c r="AF1948">
        <v>25.3802136965279</v>
      </c>
      <c r="AG1948">
        <v>25.4706184876949</v>
      </c>
      <c r="AH1948">
        <v>25.559985235697098</v>
      </c>
      <c r="AI1948">
        <v>25.648294958463001</v>
      </c>
      <c r="AJ1948">
        <v>25.735528479306002</v>
      </c>
      <c r="AK1948">
        <v>25.821666425304102</v>
      </c>
      <c r="AL1948">
        <v>25.539626199765799</v>
      </c>
      <c r="AM1948">
        <v>25.259760834822298</v>
      </c>
      <c r="AN1948">
        <v>24.982055632873202</v>
      </c>
      <c r="AO1948">
        <v>24.7064959889227</v>
      </c>
      <c r="AP1948">
        <v>24.433067390020899</v>
      </c>
      <c r="AQ1948">
        <v>24.161755414708399</v>
      </c>
      <c r="AR1948">
        <v>23.892545732464299</v>
      </c>
      <c r="AS1948">
        <v>23.625424103157201</v>
      </c>
      <c r="AT1948">
        <v>23.3603763764999</v>
      </c>
      <c r="AU1948">
        <v>23.097388491506599</v>
      </c>
      <c r="AV1948">
        <v>22.8364464759538</v>
      </c>
      <c r="AW1948">
        <v>22.577536445844299</v>
      </c>
      <c r="AX1948">
        <v>22.320644604873898</v>
      </c>
      <c r="AY1948">
        <v>22.065757243902102</v>
      </c>
      <c r="AZ1948">
        <v>21.812860740424998</v>
      </c>
      <c r="BA1948">
        <v>21.561941558051402</v>
      </c>
      <c r="BB1948">
        <v>21.312986245983101</v>
      </c>
      <c r="BC1948">
        <v>21.0659814384966</v>
      </c>
      <c r="BD1948">
        <v>20.820913854428699</v>
      </c>
      <c r="BE1948">
        <v>20.577770296665602</v>
      </c>
    </row>
    <row r="1949" spans="1:57" x14ac:dyDescent="0.25">
      <c r="A1949" t="s">
        <v>44</v>
      </c>
      <c r="B1949" t="s">
        <v>147</v>
      </c>
      <c r="C1949" t="s">
        <v>310</v>
      </c>
      <c r="D1949">
        <v>55.249515215999999</v>
      </c>
      <c r="E1949">
        <v>49.369657031999999</v>
      </c>
      <c r="F1949">
        <v>49.032587322330599</v>
      </c>
      <c r="G1949">
        <v>43.471260038957404</v>
      </c>
      <c r="H1949">
        <v>45.874112543316002</v>
      </c>
      <c r="I1949">
        <v>45.955414358623997</v>
      </c>
      <c r="J1949">
        <v>46.010417345406701</v>
      </c>
      <c r="K1949">
        <v>46.045196567121501</v>
      </c>
      <c r="L1949">
        <v>46.064571157263899</v>
      </c>
      <c r="M1949">
        <v>46.0734276035354</v>
      </c>
      <c r="N1949">
        <v>46.076291936101597</v>
      </c>
      <c r="O1949">
        <v>45.690184890332702</v>
      </c>
      <c r="P1949">
        <v>45.294245128215003</v>
      </c>
      <c r="Q1949">
        <v>44.8736995582411</v>
      </c>
      <c r="R1949">
        <v>44.527868277195601</v>
      </c>
      <c r="S1949">
        <v>44.159703511690402</v>
      </c>
      <c r="T1949">
        <v>43.770965843386101</v>
      </c>
      <c r="U1949">
        <v>43.362357952784997</v>
      </c>
      <c r="V1949">
        <v>42.935020636065701</v>
      </c>
      <c r="W1949">
        <v>42.554084897380299</v>
      </c>
      <c r="X1949">
        <v>42.1572838624989</v>
      </c>
      <c r="Y1949">
        <v>41.746692586512502</v>
      </c>
      <c r="Z1949">
        <v>41.324214528002102</v>
      </c>
      <c r="AA1949">
        <v>40.891598062753602</v>
      </c>
      <c r="AB1949">
        <v>40.513469329576502</v>
      </c>
      <c r="AC1949">
        <v>40.130031576202398</v>
      </c>
      <c r="AD1949">
        <v>39.743665786391603</v>
      </c>
      <c r="AE1949">
        <v>39.355913223198698</v>
      </c>
      <c r="AF1949">
        <v>38.968196761987798</v>
      </c>
      <c r="AG1949">
        <v>38.581784763893303</v>
      </c>
      <c r="AH1949">
        <v>38.198201517612198</v>
      </c>
      <c r="AI1949">
        <v>37.818373028168097</v>
      </c>
      <c r="AJ1949">
        <v>37.442805527859498</v>
      </c>
      <c r="AK1949">
        <v>37.071761698859</v>
      </c>
      <c r="AL1949">
        <v>36.666840968398297</v>
      </c>
      <c r="AM1949">
        <v>36.2650426511997</v>
      </c>
      <c r="AN1949">
        <v>35.866345646148801</v>
      </c>
      <c r="AO1949">
        <v>35.470728985082197</v>
      </c>
      <c r="AP1949">
        <v>35.078171831985102</v>
      </c>
      <c r="AQ1949">
        <v>34.688653482194397</v>
      </c>
      <c r="AR1949">
        <v>34.302153361605697</v>
      </c>
      <c r="AS1949">
        <v>33.9186510258859</v>
      </c>
      <c r="AT1949">
        <v>33.538126159689199</v>
      </c>
      <c r="AU1949">
        <v>33.160558575878902</v>
      </c>
      <c r="AV1949">
        <v>32.785928214752701</v>
      </c>
      <c r="AW1949">
        <v>32.414215143273303</v>
      </c>
      <c r="AX1949">
        <v>32.045399554303401</v>
      </c>
      <c r="AY1949">
        <v>31.679461765844501</v>
      </c>
      <c r="AZ1949">
        <v>31.316382220281501</v>
      </c>
      <c r="BA1949">
        <v>30.956141483629899</v>
      </c>
      <c r="BB1949">
        <v>30.598720244789298</v>
      </c>
      <c r="BC1949">
        <v>30.2440993148</v>
      </c>
      <c r="BD1949">
        <v>29.892259626104501</v>
      </c>
      <c r="BE1949">
        <v>29.543182231813098</v>
      </c>
    </row>
    <row r="1950" spans="1:57" x14ac:dyDescent="0.25">
      <c r="A1950" t="s">
        <v>44</v>
      </c>
      <c r="B1950" t="s">
        <v>147</v>
      </c>
      <c r="C1950" t="s">
        <v>311</v>
      </c>
      <c r="D1950">
        <v>2.9242704599999998</v>
      </c>
      <c r="E1950">
        <v>2.0942373600000002</v>
      </c>
      <c r="F1950">
        <v>2.07993902330188</v>
      </c>
      <c r="G1950">
        <v>1.84403016615754</v>
      </c>
      <c r="H1950">
        <v>1.94595802605609</v>
      </c>
      <c r="I1950">
        <v>1.94940681037605</v>
      </c>
      <c r="J1950">
        <v>1.9517400109036001</v>
      </c>
      <c r="K1950">
        <v>1.9532153289399301</v>
      </c>
      <c r="L1950">
        <v>1.9540371898348601</v>
      </c>
      <c r="M1950">
        <v>1.95441287607159</v>
      </c>
      <c r="N1950">
        <v>1.9545343796961201</v>
      </c>
      <c r="O1950">
        <v>1.93815590253384</v>
      </c>
      <c r="P1950">
        <v>1.9213603262226899</v>
      </c>
      <c r="Q1950">
        <v>1.9035209832503199</v>
      </c>
      <c r="R1950">
        <v>1.8888509848634001</v>
      </c>
      <c r="S1950">
        <v>1.87323361069253</v>
      </c>
      <c r="T1950">
        <v>1.8567435437740101</v>
      </c>
      <c r="U1950">
        <v>1.8394105914804</v>
      </c>
      <c r="V1950">
        <v>1.8212831458427701</v>
      </c>
      <c r="W1950">
        <v>1.8051240330663301</v>
      </c>
      <c r="X1950">
        <v>1.78829192197436</v>
      </c>
      <c r="Y1950">
        <v>1.7708748354164501</v>
      </c>
      <c r="Z1950">
        <v>1.75295351719989</v>
      </c>
      <c r="AA1950">
        <v>1.7346021325936001</v>
      </c>
      <c r="AB1950">
        <v>1.71856209165519</v>
      </c>
      <c r="AC1950">
        <v>1.7022968446061699</v>
      </c>
      <c r="AD1950">
        <v>1.68590739164475</v>
      </c>
      <c r="AE1950">
        <v>1.6694591124163101</v>
      </c>
      <c r="AF1950">
        <v>1.65301236461678</v>
      </c>
      <c r="AG1950">
        <v>1.6366209515219501</v>
      </c>
      <c r="AH1950">
        <v>1.6203495327330499</v>
      </c>
      <c r="AI1950">
        <v>1.6042373889425701</v>
      </c>
      <c r="AJ1950">
        <v>1.5883059942837401</v>
      </c>
      <c r="AK1950">
        <v>1.57256649160932</v>
      </c>
      <c r="AL1950">
        <v>1.5553899468944199</v>
      </c>
      <c r="AM1950">
        <v>1.5383458534643799</v>
      </c>
      <c r="AN1950">
        <v>1.52143331621997</v>
      </c>
      <c r="AO1950">
        <v>1.50465144570166</v>
      </c>
      <c r="AP1950">
        <v>1.4879993580556301</v>
      </c>
      <c r="AQ1950">
        <v>1.4714761749999199</v>
      </c>
      <c r="AR1950">
        <v>1.45508102379082</v>
      </c>
      <c r="AS1950">
        <v>1.4388130371894301</v>
      </c>
      <c r="AT1950">
        <v>1.4226713534284601</v>
      </c>
      <c r="AU1950">
        <v>1.4066551161791701</v>
      </c>
      <c r="AV1950">
        <v>1.39076347451854</v>
      </c>
      <c r="AW1950">
        <v>1.3749955828966101</v>
      </c>
      <c r="AX1950">
        <v>1.3593506011040399</v>
      </c>
      <c r="AY1950">
        <v>1.34382769423982</v>
      </c>
      <c r="AZ1950">
        <v>1.3284260326792099</v>
      </c>
      <c r="BA1950">
        <v>1.31314479204186</v>
      </c>
      <c r="BB1950">
        <v>1.2979831531600601</v>
      </c>
      <c r="BC1950">
        <v>1.2829403020472701</v>
      </c>
      <c r="BD1950">
        <v>1.2680154298667901</v>
      </c>
      <c r="BE1950">
        <v>1.25320773290056</v>
      </c>
    </row>
    <row r="1951" spans="1:57" x14ac:dyDescent="0.25">
      <c r="A1951" t="s">
        <v>44</v>
      </c>
      <c r="B1951" t="s">
        <v>147</v>
      </c>
      <c r="C1951" t="s">
        <v>353</v>
      </c>
      <c r="D1951">
        <v>1.98265914</v>
      </c>
      <c r="E1951">
        <v>1.8893772360000001</v>
      </c>
      <c r="F1951">
        <v>1.87647757506086</v>
      </c>
      <c r="G1951">
        <v>1.6636455279526401</v>
      </c>
      <c r="H1951">
        <v>1.75560271575036</v>
      </c>
      <c r="I1951">
        <v>1.7587141369820101</v>
      </c>
      <c r="J1951">
        <v>1.76081910180021</v>
      </c>
      <c r="K1951">
        <v>1.76215010294027</v>
      </c>
      <c r="L1951">
        <v>1.76289156868608</v>
      </c>
      <c r="M1951">
        <v>1.76323050496766</v>
      </c>
      <c r="N1951">
        <v>1.76334012300174</v>
      </c>
      <c r="O1951">
        <v>1.74856380275179</v>
      </c>
      <c r="P1951">
        <v>1.73341118435528</v>
      </c>
      <c r="Q1951">
        <v>1.7173169014621601</v>
      </c>
      <c r="R1951">
        <v>1.70408193510457</v>
      </c>
      <c r="S1951">
        <v>1.689992266088</v>
      </c>
      <c r="T1951">
        <v>1.6751152718890401</v>
      </c>
      <c r="U1951">
        <v>1.6594778440970801</v>
      </c>
      <c r="V1951">
        <v>1.64312364099254</v>
      </c>
      <c r="W1951">
        <v>1.6285452267130001</v>
      </c>
      <c r="X1951">
        <v>1.61335964739978</v>
      </c>
      <c r="Y1951">
        <v>1.59764631543059</v>
      </c>
      <c r="Z1951">
        <v>1.58147807618311</v>
      </c>
      <c r="AA1951">
        <v>1.56492184001503</v>
      </c>
      <c r="AB1951">
        <v>1.55045084986253</v>
      </c>
      <c r="AC1951">
        <v>1.53577668345747</v>
      </c>
      <c r="AD1951">
        <v>1.52099046107062</v>
      </c>
      <c r="AE1951">
        <v>1.5061511668534799</v>
      </c>
      <c r="AF1951">
        <v>1.49131325425953</v>
      </c>
      <c r="AG1951">
        <v>1.47652526348122</v>
      </c>
      <c r="AH1951">
        <v>1.46184552906126</v>
      </c>
      <c r="AI1951">
        <v>1.44730948922054</v>
      </c>
      <c r="AJ1951">
        <v>1.43293651747385</v>
      </c>
      <c r="AK1951">
        <v>1.41873666667041</v>
      </c>
      <c r="AL1951">
        <v>1.40324034653148</v>
      </c>
      <c r="AM1951">
        <v>1.3878635211772701</v>
      </c>
      <c r="AN1951">
        <v>1.3726053830679401</v>
      </c>
      <c r="AO1951">
        <v>1.35746512975168</v>
      </c>
      <c r="AP1951">
        <v>1.3424419638339999</v>
      </c>
      <c r="AQ1951">
        <v>1.32753509294725</v>
      </c>
      <c r="AR1951">
        <v>1.31274372972028</v>
      </c>
      <c r="AS1951">
        <v>1.29806709174825</v>
      </c>
      <c r="AT1951">
        <v>1.2835044015627</v>
      </c>
      <c r="AU1951">
        <v>1.26905488660171</v>
      </c>
      <c r="AV1951">
        <v>1.2547177791802899</v>
      </c>
      <c r="AW1951">
        <v>1.2404923164609201</v>
      </c>
      <c r="AX1951">
        <v>1.2263777404242699</v>
      </c>
      <c r="AY1951">
        <v>1.2123732978400701</v>
      </c>
      <c r="AZ1951">
        <v>1.1984782402381999</v>
      </c>
      <c r="BA1951">
        <v>1.1846918238799</v>
      </c>
      <c r="BB1951">
        <v>1.1710133097291799</v>
      </c>
      <c r="BC1951">
        <v>1.15744196342438</v>
      </c>
      <c r="BD1951">
        <v>1.14397705524987</v>
      </c>
      <c r="BE1951">
        <v>1.1306178601080299</v>
      </c>
    </row>
    <row r="1952" spans="1:57" x14ac:dyDescent="0.25">
      <c r="A1952" t="s">
        <v>44</v>
      </c>
      <c r="B1952" t="s">
        <v>147</v>
      </c>
      <c r="C1952" t="s">
        <v>312</v>
      </c>
      <c r="D1952">
        <v>2.4633037799999999</v>
      </c>
      <c r="E1952">
        <v>3.0744928439999999</v>
      </c>
      <c r="F1952">
        <v>3.0535018452244498</v>
      </c>
      <c r="G1952">
        <v>2.7071704756386699</v>
      </c>
      <c r="H1952">
        <v>2.8568079913509998</v>
      </c>
      <c r="I1952">
        <v>2.86187105770381</v>
      </c>
      <c r="J1952">
        <v>2.8652963658673301</v>
      </c>
      <c r="K1952">
        <v>2.8674622401048802</v>
      </c>
      <c r="L1952">
        <v>2.8686687917061899</v>
      </c>
      <c r="M1952">
        <v>2.8692203264407201</v>
      </c>
      <c r="N1952">
        <v>2.86939870260347</v>
      </c>
      <c r="O1952">
        <v>2.8453539062528499</v>
      </c>
      <c r="P1952">
        <v>2.8206967779990202</v>
      </c>
      <c r="Q1952">
        <v>2.7945073243306902</v>
      </c>
      <c r="R1952">
        <v>2.77297069914983</v>
      </c>
      <c r="S1952">
        <v>2.7500432573767402</v>
      </c>
      <c r="T1952">
        <v>2.7258346391434798</v>
      </c>
      <c r="U1952">
        <v>2.7003886038420601</v>
      </c>
      <c r="V1952">
        <v>2.67377619449565</v>
      </c>
      <c r="W1952">
        <v>2.65005344102679</v>
      </c>
      <c r="X1952">
        <v>2.62534267705604</v>
      </c>
      <c r="Y1952">
        <v>2.59977312653211</v>
      </c>
      <c r="Z1952">
        <v>2.5734633272398901</v>
      </c>
      <c r="AA1952">
        <v>2.5465221591912499</v>
      </c>
      <c r="AB1952">
        <v>2.52297421184557</v>
      </c>
      <c r="AC1952">
        <v>2.49909564554109</v>
      </c>
      <c r="AD1952">
        <v>2.47503473591861</v>
      </c>
      <c r="AE1952">
        <v>2.4508874650553301</v>
      </c>
      <c r="AF1952">
        <v>2.4267424424411099</v>
      </c>
      <c r="AG1952">
        <v>2.4026786552001398</v>
      </c>
      <c r="AH1952">
        <v>2.3787910283323899</v>
      </c>
      <c r="AI1952">
        <v>2.3551372287529002</v>
      </c>
      <c r="AJ1952">
        <v>2.33174878205193</v>
      </c>
      <c r="AK1952">
        <v>2.3086420467482398</v>
      </c>
      <c r="AL1952">
        <v>2.2834256291543</v>
      </c>
      <c r="AM1952">
        <v>2.2584036596851198</v>
      </c>
      <c r="AN1952">
        <v>2.2335748242699101</v>
      </c>
      <c r="AO1952">
        <v>2.2089378171173601</v>
      </c>
      <c r="AP1952">
        <v>2.18449134066572</v>
      </c>
      <c r="AQ1952">
        <v>2.16023410553318</v>
      </c>
      <c r="AR1952">
        <v>2.1361648304684402</v>
      </c>
      <c r="AS1952">
        <v>2.1122822423017098</v>
      </c>
      <c r="AT1952">
        <v>2.0885850758958902</v>
      </c>
      <c r="AU1952">
        <v>2.0650720740980701</v>
      </c>
      <c r="AV1952">
        <v>2.0417419876913301</v>
      </c>
      <c r="AW1952">
        <v>2.0185935753468001</v>
      </c>
      <c r="AX1952">
        <v>1.99562560357603</v>
      </c>
      <c r="AY1952">
        <v>1.9728368466835799</v>
      </c>
      <c r="AZ1952">
        <v>1.9502260867199599</v>
      </c>
      <c r="BA1952">
        <v>1.9277921134348199</v>
      </c>
      <c r="BB1952">
        <v>1.90553372423036</v>
      </c>
      <c r="BC1952">
        <v>1.88344972411511</v>
      </c>
      <c r="BD1952">
        <v>1.8615389256579</v>
      </c>
      <c r="BE1952">
        <v>1.83980014894216</v>
      </c>
    </row>
    <row r="1953" spans="1:57" x14ac:dyDescent="0.25">
      <c r="A1953" t="s">
        <v>44</v>
      </c>
      <c r="B1953" t="s">
        <v>147</v>
      </c>
      <c r="C1953" t="s">
        <v>313</v>
      </c>
      <c r="D1953">
        <v>0.88944379200000001</v>
      </c>
      <c r="E1953">
        <v>0.83200089599999905</v>
      </c>
      <c r="F1953">
        <v>0.82632043724620297</v>
      </c>
      <c r="G1953">
        <v>0.73259830991368702</v>
      </c>
      <c r="H1953">
        <v>0.77309232094735403</v>
      </c>
      <c r="I1953">
        <v>0.77446245773276601</v>
      </c>
      <c r="J1953">
        <v>0.77538939417585695</v>
      </c>
      <c r="K1953">
        <v>0.77597551012983501</v>
      </c>
      <c r="L1953">
        <v>0.77630201992000203</v>
      </c>
      <c r="M1953">
        <v>0.77645127295671001</v>
      </c>
      <c r="N1953">
        <v>0.77649954404880905</v>
      </c>
      <c r="O1953">
        <v>0.76999268482911898</v>
      </c>
      <c r="P1953">
        <v>0.76332012000594396</v>
      </c>
      <c r="Q1953">
        <v>0.756232886428438</v>
      </c>
      <c r="R1953">
        <v>0.75040477351470702</v>
      </c>
      <c r="S1953">
        <v>0.74420028611919198</v>
      </c>
      <c r="T1953">
        <v>0.73764909439978199</v>
      </c>
      <c r="U1953">
        <v>0.730763040261865</v>
      </c>
      <c r="V1953">
        <v>0.72356134894417501</v>
      </c>
      <c r="W1953">
        <v>0.71714163904626504</v>
      </c>
      <c r="X1953">
        <v>0.71045455964563198</v>
      </c>
      <c r="Y1953">
        <v>0.70353508055569203</v>
      </c>
      <c r="Z1953">
        <v>0.69641527976401896</v>
      </c>
      <c r="AA1953">
        <v>0.68912462172931199</v>
      </c>
      <c r="AB1953">
        <v>0.68275221682071097</v>
      </c>
      <c r="AC1953">
        <v>0.67629034178356495</v>
      </c>
      <c r="AD1953">
        <v>0.66977912208645596</v>
      </c>
      <c r="AE1953">
        <v>0.66324453182601095</v>
      </c>
      <c r="AF1953">
        <v>0.65671054997330602</v>
      </c>
      <c r="AG1953">
        <v>0.65019855155226203</v>
      </c>
      <c r="AH1953">
        <v>0.64373422459958396</v>
      </c>
      <c r="AI1953">
        <v>0.63733317459149996</v>
      </c>
      <c r="AJ1953">
        <v>0.63100393279501099</v>
      </c>
      <c r="AK1953">
        <v>0.62475092605478699</v>
      </c>
      <c r="AL1953">
        <v>0.61792700968984304</v>
      </c>
      <c r="AM1953">
        <v>0.61115571371539801</v>
      </c>
      <c r="AN1953">
        <v>0.60443668252545402</v>
      </c>
      <c r="AO1953">
        <v>0.59776956275456705</v>
      </c>
      <c r="AP1953">
        <v>0.59115400326432599</v>
      </c>
      <c r="AQ1953">
        <v>0.58458965512991901</v>
      </c>
      <c r="AR1953">
        <v>0.57807617162677405</v>
      </c>
      <c r="AS1953">
        <v>0.57161320821728201</v>
      </c>
      <c r="AT1953">
        <v>0.56520042253759395</v>
      </c>
      <c r="AU1953">
        <v>0.55883747438449805</v>
      </c>
      <c r="AV1953">
        <v>0.55252402570236903</v>
      </c>
      <c r="AW1953">
        <v>0.54625974057020199</v>
      </c>
      <c r="AX1953">
        <v>0.54004428518871395</v>
      </c>
      <c r="AY1953">
        <v>0.53387732786752695</v>
      </c>
      <c r="AZ1953">
        <v>0.52775853901242198</v>
      </c>
      <c r="BA1953">
        <v>0.52168759111267105</v>
      </c>
      <c r="BB1953">
        <v>0.51566415872844296</v>
      </c>
      <c r="BC1953">
        <v>0.50968791847827899</v>
      </c>
      <c r="BD1953">
        <v>0.50375854902664796</v>
      </c>
      <c r="BE1953">
        <v>0.49787573107157201</v>
      </c>
    </row>
    <row r="1954" spans="1:57" x14ac:dyDescent="0.25">
      <c r="A1954" t="s">
        <v>44</v>
      </c>
      <c r="B1954" t="s">
        <v>147</v>
      </c>
      <c r="C1954" t="s">
        <v>314</v>
      </c>
      <c r="D1954">
        <v>383.10748181999998</v>
      </c>
      <c r="E1954">
        <v>355.22460799200002</v>
      </c>
      <c r="F1954">
        <v>352.79932366390199</v>
      </c>
      <c r="G1954">
        <v>312.78445576901299</v>
      </c>
      <c r="H1954">
        <v>330.07346262539301</v>
      </c>
      <c r="I1954">
        <v>330.65844553206199</v>
      </c>
      <c r="J1954">
        <v>331.05420308017699</v>
      </c>
      <c r="K1954">
        <v>331.30444657268998</v>
      </c>
      <c r="L1954">
        <v>331.44385064397801</v>
      </c>
      <c r="M1954">
        <v>331.50757455546801</v>
      </c>
      <c r="N1954">
        <v>331.52818400414901</v>
      </c>
      <c r="O1954">
        <v>328.750066183981</v>
      </c>
      <c r="P1954">
        <v>325.90119999284002</v>
      </c>
      <c r="Q1954">
        <v>322.87529006723599</v>
      </c>
      <c r="R1954">
        <v>320.38696447159498</v>
      </c>
      <c r="S1954">
        <v>317.73794496517502</v>
      </c>
      <c r="T1954">
        <v>314.94089928698401</v>
      </c>
      <c r="U1954">
        <v>312.00088336450898</v>
      </c>
      <c r="V1954">
        <v>308.92610545560899</v>
      </c>
      <c r="W1954">
        <v>306.18519622958399</v>
      </c>
      <c r="X1954">
        <v>303.33013300775201</v>
      </c>
      <c r="Y1954">
        <v>300.37584622867502</v>
      </c>
      <c r="Z1954">
        <v>297.336031659529</v>
      </c>
      <c r="AA1954">
        <v>294.22326921560199</v>
      </c>
      <c r="AB1954">
        <v>291.50255695855202</v>
      </c>
      <c r="AC1954">
        <v>288.74364523381797</v>
      </c>
      <c r="AD1954">
        <v>285.96366569824801</v>
      </c>
      <c r="AE1954">
        <v>283.17370804938702</v>
      </c>
      <c r="AF1954">
        <v>280.38401016154398</v>
      </c>
      <c r="AG1954">
        <v>277.60369814808303</v>
      </c>
      <c r="AH1954">
        <v>274.84373957263301</v>
      </c>
      <c r="AI1954">
        <v>272.11079722750998</v>
      </c>
      <c r="AJ1954">
        <v>269.40851355587699</v>
      </c>
      <c r="AK1954">
        <v>266.73877860878002</v>
      </c>
      <c r="AL1954">
        <v>263.82529254480897</v>
      </c>
      <c r="AM1954">
        <v>260.93427287201303</v>
      </c>
      <c r="AN1954">
        <v>258.06556776363101</v>
      </c>
      <c r="AO1954">
        <v>255.21902634950999</v>
      </c>
      <c r="AP1954">
        <v>252.39449871033801</v>
      </c>
      <c r="AQ1954">
        <v>249.59183587189801</v>
      </c>
      <c r="AR1954">
        <v>246.810889799374</v>
      </c>
      <c r="AS1954">
        <v>244.05151339167901</v>
      </c>
      <c r="AT1954">
        <v>241.31356047581701</v>
      </c>
      <c r="AU1954">
        <v>238.59688580127701</v>
      </c>
      <c r="AV1954">
        <v>235.901345034472</v>
      </c>
      <c r="AW1954">
        <v>233.22679475318901</v>
      </c>
      <c r="AX1954">
        <v>230.57309244109399</v>
      </c>
      <c r="AY1954">
        <v>227.94009648225</v>
      </c>
      <c r="AZ1954">
        <v>225.327666155684</v>
      </c>
      <c r="BA1954">
        <v>222.73566162997199</v>
      </c>
      <c r="BB1954">
        <v>220.16394395786301</v>
      </c>
      <c r="BC1954">
        <v>217.61237507093401</v>
      </c>
      <c r="BD1954">
        <v>215.080817774275</v>
      </c>
      <c r="BE1954">
        <v>212.569135741206</v>
      </c>
    </row>
    <row r="1955" spans="1:57" x14ac:dyDescent="0.25">
      <c r="A1955" t="s">
        <v>44</v>
      </c>
      <c r="B1955" t="s">
        <v>147</v>
      </c>
      <c r="C1955" t="s">
        <v>315</v>
      </c>
      <c r="D1955">
        <v>1107.714696948</v>
      </c>
      <c r="E1955">
        <v>1199.7401004000001</v>
      </c>
      <c r="F1955">
        <v>1191.5489143227201</v>
      </c>
      <c r="G1955">
        <v>1056.4021915292701</v>
      </c>
      <c r="H1955">
        <v>1114.7943027597901</v>
      </c>
      <c r="I1955">
        <v>1116.7700314547899</v>
      </c>
      <c r="J1955">
        <v>1118.10666802171</v>
      </c>
      <c r="K1955">
        <v>1118.9518435700199</v>
      </c>
      <c r="L1955">
        <v>1119.4226686500399</v>
      </c>
      <c r="M1955">
        <v>1119.6378905976401</v>
      </c>
      <c r="N1955">
        <v>1119.70749721124</v>
      </c>
      <c r="O1955">
        <v>1110.3246468188299</v>
      </c>
      <c r="P1955">
        <v>1100.70284998019</v>
      </c>
      <c r="Q1955">
        <v>1090.4831033853</v>
      </c>
      <c r="R1955">
        <v>1082.07900093075</v>
      </c>
      <c r="S1955">
        <v>1073.13216882202</v>
      </c>
      <c r="T1955">
        <v>1063.68539124165</v>
      </c>
      <c r="U1955">
        <v>1053.7557441433</v>
      </c>
      <c r="V1955">
        <v>1043.37095020129</v>
      </c>
      <c r="W1955">
        <v>1034.1137685870799</v>
      </c>
      <c r="X1955">
        <v>1024.4710418183099</v>
      </c>
      <c r="Y1955">
        <v>1014.49319614772</v>
      </c>
      <c r="Z1955">
        <v>1004.2264878332199</v>
      </c>
      <c r="AA1955">
        <v>993.71340444041698</v>
      </c>
      <c r="AB1955">
        <v>984.52443632561096</v>
      </c>
      <c r="AC1955">
        <v>975.20645284372995</v>
      </c>
      <c r="AD1955">
        <v>965.81731467009001</v>
      </c>
      <c r="AE1955">
        <v>956.39447628995094</v>
      </c>
      <c r="AF1955">
        <v>946.97251522997601</v>
      </c>
      <c r="AG1955">
        <v>937.58225414128196</v>
      </c>
      <c r="AH1955">
        <v>928.26073501250301</v>
      </c>
      <c r="AI1955">
        <v>919.03046084298603</v>
      </c>
      <c r="AJ1955">
        <v>909.90373366651102</v>
      </c>
      <c r="AK1955">
        <v>900.88693696546602</v>
      </c>
      <c r="AL1955">
        <v>891.04689214801601</v>
      </c>
      <c r="AM1955">
        <v>881.28272560531605</v>
      </c>
      <c r="AN1955">
        <v>871.59392455574005</v>
      </c>
      <c r="AO1955">
        <v>861.97997944851898</v>
      </c>
      <c r="AP1955">
        <v>852.44038394425604</v>
      </c>
      <c r="AQ1955">
        <v>842.97463489555003</v>
      </c>
      <c r="AR1955">
        <v>833.58223232773196</v>
      </c>
      <c r="AS1955">
        <v>824.26267941972003</v>
      </c>
      <c r="AT1955">
        <v>815.01548248498</v>
      </c>
      <c r="AU1955">
        <v>805.84015095260202</v>
      </c>
      <c r="AV1955">
        <v>796.73619734848603</v>
      </c>
      <c r="AW1955">
        <v>787.70313727663699</v>
      </c>
      <c r="AX1955">
        <v>778.74048940057298</v>
      </c>
      <c r="AY1955">
        <v>769.84777542483698</v>
      </c>
      <c r="AZ1955">
        <v>761.02452007662396</v>
      </c>
      <c r="BA1955">
        <v>752.27025108750695</v>
      </c>
      <c r="BB1955">
        <v>743.58449917527901</v>
      </c>
      <c r="BC1955">
        <v>734.96679802589699</v>
      </c>
      <c r="BD1955">
        <v>726.41668427552895</v>
      </c>
      <c r="BE1955">
        <v>717.93369749271403</v>
      </c>
    </row>
    <row r="1956" spans="1:57" x14ac:dyDescent="0.25">
      <c r="A1956" t="s">
        <v>44</v>
      </c>
      <c r="B1956" t="s">
        <v>147</v>
      </c>
      <c r="C1956" t="s">
        <v>316</v>
      </c>
      <c r="D1956">
        <v>0.26678289599999999</v>
      </c>
      <c r="E1956">
        <v>0.23906627999999999</v>
      </c>
      <c r="F1956">
        <v>0.23743406283594101</v>
      </c>
      <c r="G1956">
        <v>0.210504043357847</v>
      </c>
      <c r="H1956">
        <v>0.22213955075530301</v>
      </c>
      <c r="I1956">
        <v>0.22253324444716599</v>
      </c>
      <c r="J1956">
        <v>0.22279958940942701</v>
      </c>
      <c r="K1956">
        <v>0.22296800336359399</v>
      </c>
      <c r="L1956">
        <v>0.223061822350201</v>
      </c>
      <c r="M1956">
        <v>0.22310470856395001</v>
      </c>
      <c r="N1956">
        <v>0.22311857872980501</v>
      </c>
      <c r="O1956">
        <v>0.22124890450756099</v>
      </c>
      <c r="P1956">
        <v>0.219331616607988</v>
      </c>
      <c r="Q1956">
        <v>0.2172951782159</v>
      </c>
      <c r="R1956">
        <v>0.215620534257698</v>
      </c>
      <c r="S1956">
        <v>0.21383774324378901</v>
      </c>
      <c r="T1956">
        <v>0.21195533056676499</v>
      </c>
      <c r="U1956">
        <v>0.20997669886751399</v>
      </c>
      <c r="V1956">
        <v>0.207907372306322</v>
      </c>
      <c r="W1956">
        <v>0.20606273948038301</v>
      </c>
      <c r="X1956">
        <v>0.20414128097708101</v>
      </c>
      <c r="Y1956">
        <v>0.202153044986564</v>
      </c>
      <c r="Z1956">
        <v>0.200107248764721</v>
      </c>
      <c r="AA1956">
        <v>0.19801235859874999</v>
      </c>
      <c r="AB1956">
        <v>0.19618131833968699</v>
      </c>
      <c r="AC1956">
        <v>0.194324569826095</v>
      </c>
      <c r="AD1956">
        <v>0.192453642668763</v>
      </c>
      <c r="AE1956">
        <v>0.19057600023784799</v>
      </c>
      <c r="AF1956">
        <v>0.18869853262618599</v>
      </c>
      <c r="AG1956">
        <v>0.18682738171112201</v>
      </c>
      <c r="AH1956">
        <v>0.18496992866664699</v>
      </c>
      <c r="AI1956">
        <v>0.18313065755422001</v>
      </c>
      <c r="AJ1956">
        <v>0.181312019739307</v>
      </c>
      <c r="AK1956">
        <v>0.179515287226893</v>
      </c>
      <c r="AL1956">
        <v>0.17755451013129001</v>
      </c>
      <c r="AM1956">
        <v>0.17560885292446199</v>
      </c>
      <c r="AN1956">
        <v>0.173678213426949</v>
      </c>
      <c r="AO1956">
        <v>0.171762490103088</v>
      </c>
      <c r="AP1956">
        <v>0.16986158205713001</v>
      </c>
      <c r="AQ1956">
        <v>0.167975389029379</v>
      </c>
      <c r="AR1956">
        <v>0.166103811392355</v>
      </c>
      <c r="AS1956">
        <v>0.16424675014697401</v>
      </c>
      <c r="AT1956">
        <v>0.162404106918763</v>
      </c>
      <c r="AU1956">
        <v>0.16057578395408001</v>
      </c>
      <c r="AV1956">
        <v>0.15876168411637101</v>
      </c>
      <c r="AW1956">
        <v>0.15696171088243999</v>
      </c>
      <c r="AX1956">
        <v>0.155175768338746</v>
      </c>
      <c r="AY1956">
        <v>0.15340376117771601</v>
      </c>
      <c r="AZ1956">
        <v>0.151645594694088</v>
      </c>
      <c r="BA1956">
        <v>0.14990117478126699</v>
      </c>
      <c r="BB1956">
        <v>0.148170407927707</v>
      </c>
      <c r="BC1956">
        <v>0.14645320121331301</v>
      </c>
      <c r="BD1956">
        <v>0.144749462305865</v>
      </c>
      <c r="BE1956">
        <v>0.14305909945746101</v>
      </c>
    </row>
    <row r="1957" spans="1:57" x14ac:dyDescent="0.25">
      <c r="A1957" t="s">
        <v>44</v>
      </c>
      <c r="B1957" t="s">
        <v>147</v>
      </c>
      <c r="C1957" t="s">
        <v>411</v>
      </c>
      <c r="D1957">
        <v>8.049416076</v>
      </c>
      <c r="E1957">
        <v>7.5990001319999996</v>
      </c>
      <c r="F1957">
        <v>7.5471182085219697</v>
      </c>
      <c r="G1957">
        <v>6.6911161760781104</v>
      </c>
      <c r="H1957">
        <v>7.0609643296912203</v>
      </c>
      <c r="I1957">
        <v>7.07347834219199</v>
      </c>
      <c r="J1957">
        <v>7.0819444270090504</v>
      </c>
      <c r="K1957">
        <v>7.0872976606810996</v>
      </c>
      <c r="L1957">
        <v>7.0902798064342001</v>
      </c>
      <c r="M1957">
        <v>7.0916429946844701</v>
      </c>
      <c r="N1957">
        <v>7.0920838740597203</v>
      </c>
      <c r="O1957">
        <v>7.0326541014392197</v>
      </c>
      <c r="P1957">
        <v>6.9717108726327996</v>
      </c>
      <c r="Q1957">
        <v>6.90698030665635</v>
      </c>
      <c r="R1957">
        <v>6.8537497981152304</v>
      </c>
      <c r="S1957">
        <v>6.7970817094578999</v>
      </c>
      <c r="T1957">
        <v>6.7372470302166896</v>
      </c>
      <c r="U1957">
        <v>6.6743539172951003</v>
      </c>
      <c r="V1957">
        <v>6.6085779625613297</v>
      </c>
      <c r="W1957">
        <v>6.5499441598861798</v>
      </c>
      <c r="X1957">
        <v>6.4888683635830597</v>
      </c>
      <c r="Y1957">
        <v>6.4256699670781803</v>
      </c>
      <c r="Z1957">
        <v>6.36064195158463</v>
      </c>
      <c r="AA1957">
        <v>6.2940534279009901</v>
      </c>
      <c r="AB1957">
        <v>6.2358516807941902</v>
      </c>
      <c r="AC1957">
        <v>6.17683276687678</v>
      </c>
      <c r="AD1957">
        <v>6.1173631682553102</v>
      </c>
      <c r="AE1957">
        <v>6.0576801168422501</v>
      </c>
      <c r="AF1957">
        <v>5.9980026222627298</v>
      </c>
      <c r="AG1957">
        <v>5.9385259112411397</v>
      </c>
      <c r="AH1957">
        <v>5.8794846029891197</v>
      </c>
      <c r="AI1957">
        <v>5.8210212286223104</v>
      </c>
      <c r="AJ1957">
        <v>5.7632137076470302</v>
      </c>
      <c r="AK1957">
        <v>5.70610247222311</v>
      </c>
      <c r="AL1957">
        <v>5.6437768886723401</v>
      </c>
      <c r="AM1957">
        <v>5.5819319083952701</v>
      </c>
      <c r="AN1957">
        <v>5.5205642834987598</v>
      </c>
      <c r="AO1957">
        <v>5.4596707865534997</v>
      </c>
      <c r="AP1957">
        <v>5.3992482104706099</v>
      </c>
      <c r="AQ1957">
        <v>5.3392933683788799</v>
      </c>
      <c r="AR1957">
        <v>5.2798030935028004</v>
      </c>
      <c r="AS1957">
        <v>5.2207742390412797</v>
      </c>
      <c r="AT1957">
        <v>5.1622036780470397</v>
      </c>
      <c r="AU1957">
        <v>5.1040883033067601</v>
      </c>
      <c r="AV1957">
        <v>5.0464250272219298</v>
      </c>
      <c r="AW1957">
        <v>4.9892107816903701</v>
      </c>
      <c r="AX1957">
        <v>4.9324425179884503</v>
      </c>
      <c r="AY1957">
        <v>4.8761172066540004</v>
      </c>
      <c r="AZ1957">
        <v>4.8202318373699402</v>
      </c>
      <c r="BA1957">
        <v>4.7647834188485598</v>
      </c>
      <c r="BB1957">
        <v>4.7097689787164603</v>
      </c>
      <c r="BC1957">
        <v>4.6551855634002104</v>
      </c>
      <c r="BD1957">
        <v>4.60103023801266</v>
      </c>
      <c r="BE1957">
        <v>4.5473000862398898</v>
      </c>
    </row>
    <row r="1958" spans="1:57" x14ac:dyDescent="0.25">
      <c r="A1958" t="s">
        <v>44</v>
      </c>
      <c r="B1958" t="s">
        <v>147</v>
      </c>
      <c r="C1958" t="s">
        <v>444</v>
      </c>
      <c r="D1958">
        <v>0.121165992</v>
      </c>
      <c r="E1958">
        <v>7.3352736000000002E-2</v>
      </c>
      <c r="F1958">
        <v>7.28519226074551E-2</v>
      </c>
      <c r="G1958">
        <v>6.4588981429588299E-2</v>
      </c>
      <c r="H1958">
        <v>6.8159105590769195E-2</v>
      </c>
      <c r="I1958">
        <v>6.8279902674507106E-2</v>
      </c>
      <c r="J1958">
        <v>6.8361625331929396E-2</v>
      </c>
      <c r="K1958">
        <v>6.8413299806132796E-2</v>
      </c>
      <c r="L1958">
        <v>6.8442086297294896E-2</v>
      </c>
      <c r="M1958">
        <v>6.8455245079516697E-2</v>
      </c>
      <c r="N1958">
        <v>6.8459500864206602E-2</v>
      </c>
      <c r="O1958">
        <v>6.7885828493388506E-2</v>
      </c>
      <c r="P1958">
        <v>6.7297546812118303E-2</v>
      </c>
      <c r="Q1958">
        <v>6.6672706170623194E-2</v>
      </c>
      <c r="R1958">
        <v>6.6158874959630007E-2</v>
      </c>
      <c r="S1958">
        <v>6.5611860974276695E-2</v>
      </c>
      <c r="T1958">
        <v>6.5034280061816593E-2</v>
      </c>
      <c r="U1958">
        <v>6.44271762549712E-2</v>
      </c>
      <c r="V1958">
        <v>6.3792244532517903E-2</v>
      </c>
      <c r="W1958">
        <v>6.3226255616397803E-2</v>
      </c>
      <c r="X1958">
        <v>6.2636694268274395E-2</v>
      </c>
      <c r="Y1958">
        <v>6.2026643575562201E-2</v>
      </c>
      <c r="Z1958">
        <v>6.1398931670016199E-2</v>
      </c>
      <c r="AA1958">
        <v>6.0756156263574598E-2</v>
      </c>
      <c r="AB1958">
        <v>6.0194337956415399E-2</v>
      </c>
      <c r="AC1958">
        <v>5.9624631582367499E-2</v>
      </c>
      <c r="AD1958">
        <v>5.9050574773322803E-2</v>
      </c>
      <c r="AE1958">
        <v>5.8474457516061402E-2</v>
      </c>
      <c r="AF1958">
        <v>5.7898393898612698E-2</v>
      </c>
      <c r="AG1958">
        <v>5.7324268433955501E-2</v>
      </c>
      <c r="AH1958">
        <v>5.6754345888610697E-2</v>
      </c>
      <c r="AI1958">
        <v>5.6190002107704702E-2</v>
      </c>
      <c r="AJ1958">
        <v>5.5631989244004601E-2</v>
      </c>
      <c r="AK1958">
        <v>5.5080697586955898E-2</v>
      </c>
      <c r="AL1958">
        <v>5.4479072110336403E-2</v>
      </c>
      <c r="AM1958">
        <v>5.3882085871043497E-2</v>
      </c>
      <c r="AN1958">
        <v>5.3289707517340801E-2</v>
      </c>
      <c r="AO1958">
        <v>5.2701905895028302E-2</v>
      </c>
      <c r="AP1958">
        <v>5.2118650046250999E-2</v>
      </c>
      <c r="AQ1958">
        <v>5.1539909208314097E-2</v>
      </c>
      <c r="AR1958">
        <v>5.0965652812505403E-2</v>
      </c>
      <c r="AS1958">
        <v>5.0395850482924602E-2</v>
      </c>
      <c r="AT1958">
        <v>4.9830472035319297E-2</v>
      </c>
      <c r="AU1958">
        <v>4.9269487475927999E-2</v>
      </c>
      <c r="AV1958">
        <v>4.8712867000329702E-2</v>
      </c>
      <c r="AW1958">
        <v>4.81605809923005E-2</v>
      </c>
      <c r="AX1958">
        <v>4.7612600022676498E-2</v>
      </c>
      <c r="AY1958">
        <v>4.7068894848223998E-2</v>
      </c>
      <c r="AZ1958">
        <v>4.6529436410515497E-2</v>
      </c>
      <c r="BA1958">
        <v>4.5994195834812797E-2</v>
      </c>
      <c r="BB1958">
        <v>4.5463144428956902E-2</v>
      </c>
      <c r="BC1958">
        <v>4.4936253682263699E-2</v>
      </c>
      <c r="BD1958">
        <v>4.44134952644267E-2</v>
      </c>
      <c r="BE1958">
        <v>4.3894841024426E-2</v>
      </c>
    </row>
    <row r="1959" spans="1:57" x14ac:dyDescent="0.25">
      <c r="A1959" t="s">
        <v>44</v>
      </c>
      <c r="B1959" t="s">
        <v>147</v>
      </c>
      <c r="C1959" t="s">
        <v>465</v>
      </c>
      <c r="D1959">
        <v>10.519837416</v>
      </c>
      <c r="E1959">
        <v>14.619719448</v>
      </c>
      <c r="F1959">
        <v>14.5199037942961</v>
      </c>
      <c r="G1959">
        <v>12.873041135543501</v>
      </c>
      <c r="H1959">
        <v>13.5845921488689</v>
      </c>
      <c r="I1959">
        <v>13.6086678626144</v>
      </c>
      <c r="J1959">
        <v>13.624955766640999</v>
      </c>
      <c r="K1959">
        <v>13.6352548550823</v>
      </c>
      <c r="L1959">
        <v>13.6409922065109</v>
      </c>
      <c r="M1959">
        <v>13.6436148449407</v>
      </c>
      <c r="N1959">
        <v>13.644463052950201</v>
      </c>
      <c r="O1959">
        <v>13.530126089207901</v>
      </c>
      <c r="P1959">
        <v>13.4128773864933</v>
      </c>
      <c r="Q1959">
        <v>13.288342224255199</v>
      </c>
      <c r="R1959">
        <v>13.185932027199399</v>
      </c>
      <c r="S1959">
        <v>13.0769082683583</v>
      </c>
      <c r="T1959">
        <v>12.961792304603501</v>
      </c>
      <c r="U1959">
        <v>12.840792219045801</v>
      </c>
      <c r="V1959">
        <v>12.714245832951899</v>
      </c>
      <c r="W1959">
        <v>12.6014402361115</v>
      </c>
      <c r="X1959">
        <v>12.4839364867361</v>
      </c>
      <c r="Y1959">
        <v>12.3623490659682</v>
      </c>
      <c r="Z1959">
        <v>12.237241640482999</v>
      </c>
      <c r="AA1959">
        <v>12.109131952655501</v>
      </c>
      <c r="AB1959">
        <v>11.9971575876991</v>
      </c>
      <c r="AC1959">
        <v>11.8836110751829</v>
      </c>
      <c r="AD1959">
        <v>11.769197490181201</v>
      </c>
      <c r="AE1959">
        <v>11.654373243266701</v>
      </c>
      <c r="AF1959">
        <v>11.5395596871466</v>
      </c>
      <c r="AG1959">
        <v>11.4251324185954</v>
      </c>
      <c r="AH1959">
        <v>11.3115428216098</v>
      </c>
      <c r="AI1959">
        <v>11.1990651118612</v>
      </c>
      <c r="AJ1959">
        <v>11.087849198719701</v>
      </c>
      <c r="AK1959">
        <v>10.977972869634</v>
      </c>
      <c r="AL1959">
        <v>10.858064654063799</v>
      </c>
      <c r="AM1959">
        <v>10.7390810713277</v>
      </c>
      <c r="AN1959">
        <v>10.6210158728026</v>
      </c>
      <c r="AO1959">
        <v>10.503862849235899</v>
      </c>
      <c r="AP1959">
        <v>10.3876158305081</v>
      </c>
      <c r="AQ1959">
        <v>10.2722686853963</v>
      </c>
      <c r="AR1959">
        <v>10.1578153213399</v>
      </c>
      <c r="AS1959">
        <v>10.0442496842069</v>
      </c>
      <c r="AT1959">
        <v>9.9315657580622201</v>
      </c>
      <c r="AU1959">
        <v>9.8197575649368591</v>
      </c>
      <c r="AV1959">
        <v>9.7088191645988093</v>
      </c>
      <c r="AW1959">
        <v>9.5987446543250208</v>
      </c>
      <c r="AX1959">
        <v>9.4895281686748394</v>
      </c>
      <c r="AY1959">
        <v>9.38116387926482</v>
      </c>
      <c r="AZ1959">
        <v>9.2736459945446708</v>
      </c>
      <c r="BA1959">
        <v>9.1669687595747398</v>
      </c>
      <c r="BB1959">
        <v>9.0611264558046507</v>
      </c>
      <c r="BC1959">
        <v>8.9561134008532797</v>
      </c>
      <c r="BD1959">
        <v>8.85192394829002</v>
      </c>
      <c r="BE1959">
        <v>8.7485524874173706</v>
      </c>
    </row>
    <row r="1960" spans="1:57" x14ac:dyDescent="0.25">
      <c r="A1960" t="s">
        <v>44</v>
      </c>
      <c r="B1960" t="s">
        <v>147</v>
      </c>
      <c r="C1960" t="s">
        <v>317</v>
      </c>
      <c r="D1960">
        <v>291.08128287599999</v>
      </c>
      <c r="E1960">
        <v>281.533704156</v>
      </c>
      <c r="F1960">
        <v>289.22952367430298</v>
      </c>
      <c r="G1960">
        <v>264.96449201271002</v>
      </c>
      <c r="H1960">
        <v>288.63546451976498</v>
      </c>
      <c r="I1960">
        <v>298.20190476484697</v>
      </c>
      <c r="J1960">
        <v>307.63848946561001</v>
      </c>
      <c r="K1960">
        <v>316.97173519076301</v>
      </c>
      <c r="L1960">
        <v>326.224031336199</v>
      </c>
      <c r="M1960">
        <v>335.42204688851501</v>
      </c>
      <c r="N1960">
        <v>344.593612476678</v>
      </c>
      <c r="O1960">
        <v>350.79499980128202</v>
      </c>
      <c r="P1960">
        <v>356.78038818886802</v>
      </c>
      <c r="Q1960">
        <v>362.42442752432601</v>
      </c>
      <c r="R1960">
        <v>368.53421988024098</v>
      </c>
      <c r="S1960">
        <v>374.33181730384001</v>
      </c>
      <c r="T1960">
        <v>379.818939943582</v>
      </c>
      <c r="U1960">
        <v>384.98928023720902</v>
      </c>
      <c r="V1960">
        <v>389.84102634448902</v>
      </c>
      <c r="W1960">
        <v>394.96716624493899</v>
      </c>
      <c r="X1960">
        <v>399.805101010405</v>
      </c>
      <c r="Y1960">
        <v>404.36512267464201</v>
      </c>
      <c r="Z1960">
        <v>408.65746942299302</v>
      </c>
      <c r="AA1960">
        <v>412.69232493291702</v>
      </c>
      <c r="AB1960">
        <v>417.128656326135</v>
      </c>
      <c r="AC1960">
        <v>421.37170370058698</v>
      </c>
      <c r="AD1960">
        <v>425.44351092729897</v>
      </c>
      <c r="AE1960">
        <v>429.35889495443899</v>
      </c>
      <c r="AF1960">
        <v>433.13261089963601</v>
      </c>
      <c r="AG1960">
        <v>436.77882766577301</v>
      </c>
      <c r="AH1960">
        <v>440.31570592639298</v>
      </c>
      <c r="AI1960">
        <v>443.75564511252799</v>
      </c>
      <c r="AJ1960">
        <v>447.10680224323499</v>
      </c>
      <c r="AK1960">
        <v>450.37480139272498</v>
      </c>
      <c r="AL1960">
        <v>453.08773514899298</v>
      </c>
      <c r="AM1960">
        <v>455.68909525359902</v>
      </c>
      <c r="AN1960">
        <v>458.18029554443501</v>
      </c>
      <c r="AO1960">
        <v>460.56273668073197</v>
      </c>
      <c r="AP1960">
        <v>462.83780624865102</v>
      </c>
      <c r="AQ1960">
        <v>465.00687886609501</v>
      </c>
      <c r="AR1960">
        <v>467.07131628676098</v>
      </c>
      <c r="AS1960">
        <v>469.03246750342902</v>
      </c>
      <c r="AT1960">
        <v>470.89166885049201</v>
      </c>
      <c r="AU1960">
        <v>472.65024410573898</v>
      </c>
      <c r="AV1960">
        <v>474.309504591387</v>
      </c>
      <c r="AW1960">
        <v>475.870749274378</v>
      </c>
      <c r="AX1960">
        <v>477.33526486593502</v>
      </c>
      <c r="AY1960">
        <v>478.70432592038901</v>
      </c>
      <c r="AZ1960">
        <v>479.97919493328499</v>
      </c>
      <c r="BA1960">
        <v>481.16112243875801</v>
      </c>
      <c r="BB1960">
        <v>482.25134710620398</v>
      </c>
      <c r="BC1960">
        <v>483.25109583622901</v>
      </c>
      <c r="BD1960">
        <v>484.16158385590597</v>
      </c>
      <c r="BE1960">
        <v>484.984014813317</v>
      </c>
    </row>
    <row r="1961" spans="1:57" x14ac:dyDescent="0.25">
      <c r="A1961" t="s">
        <v>44</v>
      </c>
      <c r="B1961" t="s">
        <v>147</v>
      </c>
      <c r="C1961" t="s">
        <v>354</v>
      </c>
      <c r="D1961">
        <v>18.020698956</v>
      </c>
      <c r="E1961">
        <v>19.115840232</v>
      </c>
      <c r="F1961">
        <v>18.9853274615161</v>
      </c>
      <c r="G1961">
        <v>16.831991784950201</v>
      </c>
      <c r="H1961">
        <v>17.762371847031801</v>
      </c>
      <c r="I1961">
        <v>17.793851760108598</v>
      </c>
      <c r="J1961">
        <v>17.815148815239901</v>
      </c>
      <c r="K1961">
        <v>17.8286152658021</v>
      </c>
      <c r="L1961">
        <v>17.836117071404701</v>
      </c>
      <c r="M1961">
        <v>17.839546271081701</v>
      </c>
      <c r="N1961">
        <v>17.840655335373398</v>
      </c>
      <c r="O1961">
        <v>17.691155398710201</v>
      </c>
      <c r="P1961">
        <v>17.537848252395001</v>
      </c>
      <c r="Q1961">
        <v>17.3750137826176</v>
      </c>
      <c r="R1961">
        <v>17.2411085478413</v>
      </c>
      <c r="S1961">
        <v>17.098555829035</v>
      </c>
      <c r="T1961">
        <v>16.948037320173398</v>
      </c>
      <c r="U1961">
        <v>16.789825097852301</v>
      </c>
      <c r="V1961">
        <v>16.624360876249799</v>
      </c>
      <c r="W1961">
        <v>16.476863260160499</v>
      </c>
      <c r="X1961">
        <v>16.323222630618201</v>
      </c>
      <c r="Y1961">
        <v>16.164242445130501</v>
      </c>
      <c r="Z1961">
        <v>16.000659719352701</v>
      </c>
      <c r="AA1961">
        <v>15.8331514211674</v>
      </c>
      <c r="AB1961">
        <v>15.6867406724385</v>
      </c>
      <c r="AC1961">
        <v>15.538274280872001</v>
      </c>
      <c r="AD1961">
        <v>15.3886741589926</v>
      </c>
      <c r="AE1961">
        <v>15.238537081014901</v>
      </c>
      <c r="AF1961">
        <v>15.088413981658199</v>
      </c>
      <c r="AG1961">
        <v>14.9387959680164</v>
      </c>
      <c r="AH1961">
        <v>14.7902732418644</v>
      </c>
      <c r="AI1961">
        <v>14.643204350641</v>
      </c>
      <c r="AJ1961">
        <v>14.4977853065594</v>
      </c>
      <c r="AK1961">
        <v>14.354117819672799</v>
      </c>
      <c r="AL1961">
        <v>14.1973332589638</v>
      </c>
      <c r="AM1961">
        <v>14.0417576909165</v>
      </c>
      <c r="AN1961">
        <v>13.887382945218199</v>
      </c>
      <c r="AO1961">
        <v>13.7342009030346</v>
      </c>
      <c r="AP1961">
        <v>13.582203496699201</v>
      </c>
      <c r="AQ1961">
        <v>13.431382709404501</v>
      </c>
      <c r="AR1961">
        <v>13.2817305748954</v>
      </c>
      <c r="AS1961">
        <v>13.1332391771637</v>
      </c>
      <c r="AT1961">
        <v>12.985900650144901</v>
      </c>
      <c r="AU1961">
        <v>12.8397071774168</v>
      </c>
      <c r="AV1961">
        <v>12.694650991899801</v>
      </c>
      <c r="AW1961">
        <v>12.550724375558501</v>
      </c>
      <c r="AX1961">
        <v>12.407919659105801</v>
      </c>
      <c r="AY1961">
        <v>12.266229221708301</v>
      </c>
      <c r="AZ1961">
        <v>12.1256454906933</v>
      </c>
      <c r="BA1961">
        <v>11.986160941257801</v>
      </c>
      <c r="BB1961">
        <v>11.8477680961795</v>
      </c>
      <c r="BC1961">
        <v>11.7104595255284</v>
      </c>
      <c r="BD1961">
        <v>11.574227846381399</v>
      </c>
      <c r="BE1961">
        <v>11.4390657225378</v>
      </c>
    </row>
    <row r="1962" spans="1:57" x14ac:dyDescent="0.25">
      <c r="A1962" t="s">
        <v>44</v>
      </c>
      <c r="B1962" t="s">
        <v>147</v>
      </c>
      <c r="C1962" t="s">
        <v>320</v>
      </c>
      <c r="D1962">
        <v>14.538369924</v>
      </c>
      <c r="E1962">
        <v>7.962749316</v>
      </c>
      <c r="F1962">
        <v>7.9621541004886298</v>
      </c>
      <c r="G1962">
        <v>7.5290959587082202</v>
      </c>
      <c r="H1962">
        <v>7.6333699031688802</v>
      </c>
      <c r="I1962">
        <v>7.7380890213612696</v>
      </c>
      <c r="J1962">
        <v>7.8432428535504899</v>
      </c>
      <c r="K1962">
        <v>7.9488207135198898</v>
      </c>
      <c r="L1962">
        <v>8.0548116857777998</v>
      </c>
      <c r="M1962">
        <v>8.1612046227369497</v>
      </c>
      <c r="N1962">
        <v>8.2679881418663399</v>
      </c>
      <c r="O1962">
        <v>8.3051500722065992</v>
      </c>
      <c r="P1962">
        <v>8.3420569586348599</v>
      </c>
      <c r="Q1962">
        <v>8.3787032848710492</v>
      </c>
      <c r="R1962">
        <v>8.4150834759731907</v>
      </c>
      <c r="S1962">
        <v>8.4511918978408804</v>
      </c>
      <c r="T1962">
        <v>8.4870228567150097</v>
      </c>
      <c r="U1962">
        <v>8.5225705986737594</v>
      </c>
      <c r="V1962">
        <v>8.5578293091245392</v>
      </c>
      <c r="W1962">
        <v>8.5927931122925596</v>
      </c>
      <c r="X1962">
        <v>8.6274560707052501</v>
      </c>
      <c r="Y1962">
        <v>8.66181218467284</v>
      </c>
      <c r="Z1962">
        <v>8.6958553917652797</v>
      </c>
      <c r="AA1962">
        <v>8.7295795662848992</v>
      </c>
      <c r="AB1962">
        <v>8.7629785187353892</v>
      </c>
      <c r="AC1962">
        <v>8.7960459952867698</v>
      </c>
      <c r="AD1962">
        <v>8.8287756772361892</v>
      </c>
      <c r="AE1962">
        <v>8.8611611804650003</v>
      </c>
      <c r="AF1962">
        <v>8.8931960548913693</v>
      </c>
      <c r="AG1962">
        <v>8.9248737839193097</v>
      </c>
      <c r="AH1962">
        <v>8.9561877838830206</v>
      </c>
      <c r="AI1962">
        <v>8.9871314034876697</v>
      </c>
      <c r="AJ1962">
        <v>9.0176979232455992</v>
      </c>
      <c r="AK1962">
        <v>9.0478805549084402</v>
      </c>
      <c r="AL1962">
        <v>8.9490540024188103</v>
      </c>
      <c r="AM1962">
        <v>8.8509895184402101</v>
      </c>
      <c r="AN1962">
        <v>8.7536819529513306</v>
      </c>
      <c r="AO1962">
        <v>8.6571261883793795</v>
      </c>
      <c r="AP1962">
        <v>8.5613171394043306</v>
      </c>
      <c r="AQ1962">
        <v>8.4662497527643197</v>
      </c>
      <c r="AR1962">
        <v>8.3719190070622194</v>
      </c>
      <c r="AS1962">
        <v>8.2783199125733304</v>
      </c>
      <c r="AT1962">
        <v>8.1854475110541394</v>
      </c>
      <c r="AU1962">
        <v>8.0932968755523405</v>
      </c>
      <c r="AV1962">
        <v>8.00186311021778</v>
      </c>
      <c r="AW1962">
        <v>7.9111413501146703</v>
      </c>
      <c r="AX1962">
        <v>7.8211267610348401</v>
      </c>
      <c r="AY1962">
        <v>7.7318145393120599</v>
      </c>
      <c r="AZ1962">
        <v>7.6431999116374696</v>
      </c>
      <c r="BA1962">
        <v>7.5552781348761497</v>
      </c>
      <c r="BB1962">
        <v>7.4680444958846497</v>
      </c>
      <c r="BC1962">
        <v>7.3814943113296998</v>
      </c>
      <c r="BD1962">
        <v>7.2956229275078996</v>
      </c>
      <c r="BE1962">
        <v>7.2104257201665298</v>
      </c>
    </row>
    <row r="1963" spans="1:57" x14ac:dyDescent="0.25">
      <c r="A1963" t="s">
        <v>44</v>
      </c>
      <c r="B1963" t="s">
        <v>147</v>
      </c>
      <c r="C1963" t="s">
        <v>321</v>
      </c>
      <c r="D1963">
        <v>0.41738209199999998</v>
      </c>
      <c r="E1963">
        <v>0.48240309599999998</v>
      </c>
      <c r="F1963">
        <v>0.48236703636857298</v>
      </c>
      <c r="G1963">
        <v>0.45613130043712802</v>
      </c>
      <c r="H1963">
        <v>0.462448474524083</v>
      </c>
      <c r="I1963">
        <v>0.46879261833944702</v>
      </c>
      <c r="J1963">
        <v>0.47516309820654701</v>
      </c>
      <c r="K1963">
        <v>0.48155926672788402</v>
      </c>
      <c r="L1963">
        <v>0.48798046261590799</v>
      </c>
      <c r="M1963">
        <v>0.49442601052214402</v>
      </c>
      <c r="N1963">
        <v>0.500895220864643</v>
      </c>
      <c r="O1963">
        <v>0.50314658274206103</v>
      </c>
      <c r="P1963">
        <v>0.50538249342694697</v>
      </c>
      <c r="Q1963">
        <v>0.50760261872937795</v>
      </c>
      <c r="R1963">
        <v>0.50980662090554596</v>
      </c>
      <c r="S1963">
        <v>0.51199415862768005</v>
      </c>
      <c r="T1963">
        <v>0.51416488695373697</v>
      </c>
      <c r="U1963">
        <v>0.51631845729686499</v>
      </c>
      <c r="V1963">
        <v>0.518454517394632</v>
      </c>
      <c r="W1963">
        <v>0.52057271127803095</v>
      </c>
      <c r="X1963">
        <v>0.52267267924025196</v>
      </c>
      <c r="Y1963">
        <v>0.524754057805215</v>
      </c>
      <c r="Z1963">
        <v>0.52681647969587597</v>
      </c>
      <c r="AA1963">
        <v>0.52885957380228199</v>
      </c>
      <c r="AB1963">
        <v>0.53088296514940103</v>
      </c>
      <c r="AC1963">
        <v>0.53288627486470697</v>
      </c>
      <c r="AD1963">
        <v>0.53486912014551602</v>
      </c>
      <c r="AE1963">
        <v>0.53683111422609198</v>
      </c>
      <c r="AF1963">
        <v>0.53877186634448404</v>
      </c>
      <c r="AG1963">
        <v>0.54069098170915098</v>
      </c>
      <c r="AH1963">
        <v>0.54258806146529603</v>
      </c>
      <c r="AI1963">
        <v>0.54446270266098595</v>
      </c>
      <c r="AJ1963">
        <v>0.54631449821300004</v>
      </c>
      <c r="AK1963">
        <v>0.54814303687242005</v>
      </c>
      <c r="AL1963">
        <v>0.542155879297058</v>
      </c>
      <c r="AM1963">
        <v>0.53621488972152698</v>
      </c>
      <c r="AN1963">
        <v>0.53031975614476901</v>
      </c>
      <c r="AO1963">
        <v>0.52447016853153605</v>
      </c>
      <c r="AP1963">
        <v>0.51866581880053197</v>
      </c>
      <c r="AQ1963">
        <v>0.51290640081262395</v>
      </c>
      <c r="AR1963">
        <v>0.50719161035912497</v>
      </c>
      <c r="AS1963">
        <v>0.50152114515014101</v>
      </c>
      <c r="AT1963">
        <v>0.49589470480298797</v>
      </c>
      <c r="AU1963">
        <v>0.490311990830678</v>
      </c>
      <c r="AV1963">
        <v>0.48477270663047001</v>
      </c>
      <c r="AW1963">
        <v>0.47927655747249398</v>
      </c>
      <c r="AX1963">
        <v>0.47382325048843199</v>
      </c>
      <c r="AY1963">
        <v>0.46841249466027401</v>
      </c>
      <c r="AZ1963">
        <v>0.46304400080913499</v>
      </c>
      <c r="BA1963">
        <v>0.45771748158414099</v>
      </c>
      <c r="BB1963">
        <v>0.45243265145137701</v>
      </c>
      <c r="BC1963">
        <v>0.44718922668290101</v>
      </c>
      <c r="BD1963">
        <v>0.44198692534582301</v>
      </c>
      <c r="BE1963">
        <v>0.436825467291449</v>
      </c>
    </row>
    <row r="1964" spans="1:57" x14ac:dyDescent="0.25">
      <c r="A1964" t="s">
        <v>44</v>
      </c>
      <c r="B1964" t="s">
        <v>147</v>
      </c>
      <c r="C1964" t="s">
        <v>322</v>
      </c>
      <c r="D1964">
        <v>3.6579234239999998</v>
      </c>
      <c r="E1964">
        <v>6.1962965280000004</v>
      </c>
      <c r="F1964">
        <v>6.1958333548345301</v>
      </c>
      <c r="G1964">
        <v>5.8588446397754899</v>
      </c>
      <c r="H1964">
        <v>5.9399864984955899</v>
      </c>
      <c r="I1964">
        <v>6.0214747738035799</v>
      </c>
      <c r="J1964">
        <v>6.1033013263475304</v>
      </c>
      <c r="K1964">
        <v>6.1854578405363601</v>
      </c>
      <c r="L1964">
        <v>6.2679358223662502</v>
      </c>
      <c r="M1964">
        <v>6.3507265972257603</v>
      </c>
      <c r="N1964">
        <v>6.4338213076795503</v>
      </c>
      <c r="O1964">
        <v>6.4627392518220796</v>
      </c>
      <c r="P1964">
        <v>6.4914587308813099</v>
      </c>
      <c r="Q1964">
        <v>6.5199754523062898</v>
      </c>
      <c r="R1964">
        <v>6.54828507789769</v>
      </c>
      <c r="S1964">
        <v>6.5763832234214696</v>
      </c>
      <c r="T1964">
        <v>6.6042654582195102</v>
      </c>
      <c r="U1964">
        <v>6.6319273048174701</v>
      </c>
      <c r="V1964">
        <v>6.6593642385294203</v>
      </c>
      <c r="W1964">
        <v>6.68657168705984</v>
      </c>
      <c r="X1964">
        <v>6.7135450301024502</v>
      </c>
      <c r="Y1964">
        <v>6.7402795989359996</v>
      </c>
      <c r="Z1964">
        <v>6.7667706760172601</v>
      </c>
      <c r="AA1964">
        <v>6.7930134945705998</v>
      </c>
      <c r="AB1964">
        <v>6.8190032381748598</v>
      </c>
      <c r="AC1964">
        <v>6.8447350403469196</v>
      </c>
      <c r="AD1964">
        <v>6.87020398412219</v>
      </c>
      <c r="AE1964">
        <v>6.8954051016320701</v>
      </c>
      <c r="AF1964">
        <v>6.9203333736780301</v>
      </c>
      <c r="AG1964">
        <v>6.9449837293028498</v>
      </c>
      <c r="AH1964">
        <v>6.9693510453582599</v>
      </c>
      <c r="AI1964">
        <v>6.9934301460697199</v>
      </c>
      <c r="AJ1964">
        <v>7.0172158025977396</v>
      </c>
      <c r="AK1964">
        <v>7.0407027325959701</v>
      </c>
      <c r="AL1964">
        <v>6.9637998188202896</v>
      </c>
      <c r="AM1964">
        <v>6.8874899166140597</v>
      </c>
      <c r="AN1964">
        <v>6.8117690184344104</v>
      </c>
      <c r="AO1964">
        <v>6.7366331419886496</v>
      </c>
      <c r="AP1964">
        <v>6.66207833008189</v>
      </c>
      <c r="AQ1964">
        <v>6.5881006504656403</v>
      </c>
      <c r="AR1964">
        <v>6.5146961956873</v>
      </c>
      <c r="AS1964">
        <v>6.4418610829404903</v>
      </c>
      <c r="AT1964">
        <v>6.3695914539162501</v>
      </c>
      <c r="AU1964">
        <v>6.2978834746551797</v>
      </c>
      <c r="AV1964">
        <v>6.22673333540037</v>
      </c>
      <c r="AW1964">
        <v>6.1561372504512502</v>
      </c>
      <c r="AX1964">
        <v>6.0860914580182301</v>
      </c>
      <c r="AY1964">
        <v>6.0165922200782802</v>
      </c>
      <c r="AZ1964">
        <v>5.9476358222312804</v>
      </c>
      <c r="BA1964">
        <v>5.8792185735572398</v>
      </c>
      <c r="BB1964">
        <v>5.8113368064744</v>
      </c>
      <c r="BC1964">
        <v>5.74398687659804</v>
      </c>
      <c r="BD1964">
        <v>5.6771651626002804</v>
      </c>
      <c r="BE1964">
        <v>5.6108680660705801</v>
      </c>
    </row>
    <row r="1965" spans="1:57" x14ac:dyDescent="0.25">
      <c r="A1965" t="s">
        <v>44</v>
      </c>
      <c r="B1965" t="s">
        <v>147</v>
      </c>
      <c r="C1965" t="s">
        <v>324</v>
      </c>
      <c r="D1965">
        <v>48.728699820000003</v>
      </c>
      <c r="E1965">
        <v>52.526713571999998</v>
      </c>
      <c r="F1965">
        <v>52.522787200160401</v>
      </c>
      <c r="G1965">
        <v>49.666095362880696</v>
      </c>
      <c r="H1965">
        <v>50.353944169410703</v>
      </c>
      <c r="I1965">
        <v>51.044729588933002</v>
      </c>
      <c r="J1965">
        <v>51.738382623231402</v>
      </c>
      <c r="K1965">
        <v>52.434832780090503</v>
      </c>
      <c r="L1965">
        <v>53.134008054869298</v>
      </c>
      <c r="M1965">
        <v>53.835834911895603</v>
      </c>
      <c r="N1965">
        <v>54.540238265678099</v>
      </c>
      <c r="O1965">
        <v>54.785378981943403</v>
      </c>
      <c r="P1965">
        <v>55.028837287023599</v>
      </c>
      <c r="Q1965">
        <v>55.270576792473904</v>
      </c>
      <c r="R1965">
        <v>55.510560722883099</v>
      </c>
      <c r="S1965">
        <v>55.748751912598202</v>
      </c>
      <c r="T1965">
        <v>55.985112802424197</v>
      </c>
      <c r="U1965">
        <v>56.219605436299602</v>
      </c>
      <c r="V1965">
        <v>56.452191457944799</v>
      </c>
      <c r="W1965">
        <v>56.682832107488302</v>
      </c>
      <c r="X1965">
        <v>56.911488218065998</v>
      </c>
      <c r="Y1965">
        <v>57.138120212394398</v>
      </c>
      <c r="Z1965">
        <v>57.3626880993206</v>
      </c>
      <c r="AA1965">
        <v>57.585151470343</v>
      </c>
      <c r="AB1965">
        <v>57.805469496109197</v>
      </c>
      <c r="AC1965">
        <v>58.023600922885798</v>
      </c>
      <c r="AD1965">
        <v>58.239504069002102</v>
      </c>
      <c r="AE1965">
        <v>58.453136821268501</v>
      </c>
      <c r="AF1965">
        <v>58.664456631365802</v>
      </c>
      <c r="AG1965">
        <v>58.873420512210103</v>
      </c>
      <c r="AH1965">
        <v>59.079985034288299</v>
      </c>
      <c r="AI1965">
        <v>59.284106321968203</v>
      </c>
      <c r="AJ1965">
        <v>59.485740049780098</v>
      </c>
      <c r="AK1965">
        <v>59.684841438670702</v>
      </c>
      <c r="AL1965">
        <v>59.032926652718601</v>
      </c>
      <c r="AM1965">
        <v>58.386038893589998</v>
      </c>
      <c r="AN1965">
        <v>57.744144188886402</v>
      </c>
      <c r="AO1965">
        <v>57.107208780257402</v>
      </c>
      <c r="AP1965">
        <v>56.475199122110098</v>
      </c>
      <c r="AQ1965">
        <v>55.848081880324699</v>
      </c>
      <c r="AR1965">
        <v>55.225823930979097</v>
      </c>
      <c r="AS1965">
        <v>54.6083923590799</v>
      </c>
      <c r="AT1965">
        <v>53.995754457301501</v>
      </c>
      <c r="AU1965">
        <v>53.387877724731901</v>
      </c>
      <c r="AV1965">
        <v>52.784729865626502</v>
      </c>
      <c r="AW1965">
        <v>52.186278788169098</v>
      </c>
      <c r="AX1965">
        <v>51.592492603239599</v>
      </c>
      <c r="AY1965">
        <v>51.003339623189703</v>
      </c>
      <c r="AZ1965">
        <v>50.4187883606253</v>
      </c>
      <c r="BA1965">
        <v>49.838807527195797</v>
      </c>
      <c r="BB1965">
        <v>49.263366032391701</v>
      </c>
      <c r="BC1965">
        <v>48.692432982347398</v>
      </c>
      <c r="BD1965">
        <v>48.125977678652802</v>
      </c>
      <c r="BE1965">
        <v>47.5639696171705</v>
      </c>
    </row>
    <row r="1966" spans="1:57" x14ac:dyDescent="0.25">
      <c r="A1966" t="s">
        <v>44</v>
      </c>
      <c r="B1966" t="s">
        <v>147</v>
      </c>
      <c r="C1966" t="s">
        <v>325</v>
      </c>
      <c r="D1966">
        <v>61.794990863999999</v>
      </c>
      <c r="E1966">
        <v>103.228317288</v>
      </c>
      <c r="F1966">
        <v>103.220600971282</v>
      </c>
      <c r="G1966">
        <v>97.6064768177025</v>
      </c>
      <c r="H1966">
        <v>98.958274217882803</v>
      </c>
      <c r="I1966">
        <v>100.315842807561</v>
      </c>
      <c r="J1966">
        <v>101.679046987738</v>
      </c>
      <c r="K1966">
        <v>103.04774822332899</v>
      </c>
      <c r="L1966">
        <v>104.42180500694801</v>
      </c>
      <c r="M1966">
        <v>105.801072822343</v>
      </c>
      <c r="N1966">
        <v>107.185404107477</v>
      </c>
      <c r="O1966">
        <v>107.667167802899</v>
      </c>
      <c r="P1966">
        <v>108.145625133544</v>
      </c>
      <c r="Q1966">
        <v>108.620704586887</v>
      </c>
      <c r="R1966">
        <v>109.092333889915</v>
      </c>
      <c r="S1966">
        <v>109.560440002691</v>
      </c>
      <c r="T1966">
        <v>110.02494911187</v>
      </c>
      <c r="U1966">
        <v>110.485786624162</v>
      </c>
      <c r="V1966">
        <v>110.942877159747</v>
      </c>
      <c r="W1966">
        <v>111.396144545645</v>
      </c>
      <c r="X1966">
        <v>111.845511809032</v>
      </c>
      <c r="Y1966">
        <v>112.290901170506</v>
      </c>
      <c r="Z1966">
        <v>112.732234037306</v>
      </c>
      <c r="AA1966">
        <v>113.169430996476</v>
      </c>
      <c r="AB1966">
        <v>113.60241180798</v>
      </c>
      <c r="AC1966">
        <v>114.031095397767</v>
      </c>
      <c r="AD1966">
        <v>114.45539985078101</v>
      </c>
      <c r="AE1966">
        <v>114.87524240392</v>
      </c>
      <c r="AF1966">
        <v>115.290539438943</v>
      </c>
      <c r="AG1966">
        <v>115.70120647532499</v>
      </c>
      <c r="AH1966">
        <v>116.10715816305699</v>
      </c>
      <c r="AI1966">
        <v>116.508308275389</v>
      </c>
      <c r="AJ1966">
        <v>116.90456970152999</v>
      </c>
      <c r="AK1966">
        <v>117.29585443928001</v>
      </c>
      <c r="AL1966">
        <v>116.014676505374</v>
      </c>
      <c r="AM1966">
        <v>114.743377954447</v>
      </c>
      <c r="AN1966">
        <v>113.48189202211699</v>
      </c>
      <c r="AO1966">
        <v>112.230152364661</v>
      </c>
      <c r="AP1966">
        <v>110.988093056479</v>
      </c>
      <c r="AQ1966">
        <v>109.755648587569</v>
      </c>
      <c r="AR1966">
        <v>108.532753861023</v>
      </c>
      <c r="AS1966">
        <v>107.319344190527</v>
      </c>
      <c r="AT1966">
        <v>106.115355297889</v>
      </c>
      <c r="AU1966">
        <v>104.920723310573</v>
      </c>
      <c r="AV1966">
        <v>103.73538475924801</v>
      </c>
      <c r="AW1966">
        <v>102.559276575353</v>
      </c>
      <c r="AX1966">
        <v>101.392336088679</v>
      </c>
      <c r="AY1966">
        <v>100.234501024956</v>
      </c>
      <c r="AZ1966">
        <v>99.085709503469602</v>
      </c>
      <c r="BA1966">
        <v>97.945900034671496</v>
      </c>
      <c r="BB1966">
        <v>96.815011517823805</v>
      </c>
      <c r="BC1966">
        <v>95.692983238643706</v>
      </c>
      <c r="BD1966">
        <v>94.579754866967505</v>
      </c>
      <c r="BE1966">
        <v>93.4752664544271</v>
      </c>
    </row>
    <row r="1967" spans="1:57" x14ac:dyDescent="0.25">
      <c r="A1967" t="s">
        <v>44</v>
      </c>
      <c r="B1967" t="s">
        <v>147</v>
      </c>
      <c r="C1967" t="s">
        <v>445</v>
      </c>
      <c r="D1967">
        <v>0.60256425599999996</v>
      </c>
      <c r="E1967">
        <v>0.27892461600000001</v>
      </c>
      <c r="F1967">
        <v>0.27890376638495301</v>
      </c>
      <c r="G1967">
        <v>0.26373431032044298</v>
      </c>
      <c r="H1967">
        <v>0.26738688919280001</v>
      </c>
      <c r="I1967">
        <v>0.27105506191437201</v>
      </c>
      <c r="J1967">
        <v>0.27473846209442998</v>
      </c>
      <c r="K1967">
        <v>0.27843671540888398</v>
      </c>
      <c r="L1967">
        <v>0.28214943950244598</v>
      </c>
      <c r="M1967">
        <v>0.28587624388982102</v>
      </c>
      <c r="N1967">
        <v>0.28961672985594999</v>
      </c>
      <c r="O1967">
        <v>0.29091846330737797</v>
      </c>
      <c r="P1967">
        <v>0.29221126290664101</v>
      </c>
      <c r="Q1967">
        <v>0.29349493542571697</v>
      </c>
      <c r="R1967">
        <v>0.29476928558173399</v>
      </c>
      <c r="S1967">
        <v>0.29603411601958002</v>
      </c>
      <c r="T1967">
        <v>0.29728922729437501</v>
      </c>
      <c r="U1967">
        <v>0.29853441785382001</v>
      </c>
      <c r="V1967">
        <v>0.29976948402039899</v>
      </c>
      <c r="W1967">
        <v>0.30099421997346298</v>
      </c>
      <c r="X1967">
        <v>0.30220841773117202</v>
      </c>
      <c r="Y1967">
        <v>0.30341186713229801</v>
      </c>
      <c r="Z1967">
        <v>0.30460435581790701</v>
      </c>
      <c r="AA1967">
        <v>0.30578566921287897</v>
      </c>
      <c r="AB1967">
        <v>0.30695559050731702</v>
      </c>
      <c r="AC1967">
        <v>0.30811390063779498</v>
      </c>
      <c r="AD1967">
        <v>0.30926037826848002</v>
      </c>
      <c r="AE1967">
        <v>0.31039479977210699</v>
      </c>
      <c r="AF1967">
        <v>0.31151693921080997</v>
      </c>
      <c r="AG1967">
        <v>0.31262656831681601</v>
      </c>
      <c r="AH1967">
        <v>0.31372345647298999</v>
      </c>
      <c r="AI1967">
        <v>0.314807370693238</v>
      </c>
      <c r="AJ1967">
        <v>0.31587807560275999</v>
      </c>
      <c r="AK1967">
        <v>0.31693533341816199</v>
      </c>
      <c r="AL1967">
        <v>0.31347356950850502</v>
      </c>
      <c r="AM1967">
        <v>0.31003849985461002</v>
      </c>
      <c r="AN1967">
        <v>0.30662994405801502</v>
      </c>
      <c r="AO1967">
        <v>0.30324772285689</v>
      </c>
      <c r="AP1967">
        <v>0.29989165811917501</v>
      </c>
      <c r="AQ1967">
        <v>0.29656157283576601</v>
      </c>
      <c r="AR1967">
        <v>0.29325729111373799</v>
      </c>
      <c r="AS1967">
        <v>0.289978638169609</v>
      </c>
      <c r="AT1967">
        <v>0.28672544032264402</v>
      </c>
      <c r="AU1967">
        <v>0.28349752498819403</v>
      </c>
      <c r="AV1967">
        <v>0.28029472067108102</v>
      </c>
      <c r="AW1967">
        <v>0.277116856959014</v>
      </c>
      <c r="AX1967">
        <v>0.27396376451604998</v>
      </c>
      <c r="AY1967">
        <v>0.27083527507609301</v>
      </c>
      <c r="AZ1967">
        <v>0.26773122143642197</v>
      </c>
      <c r="BA1967">
        <v>0.26465143745127101</v>
      </c>
      <c r="BB1967">
        <v>0.261595758025436</v>
      </c>
      <c r="BC1967">
        <v>0.25856401910792198</v>
      </c>
      <c r="BD1967">
        <v>0.255556057685634</v>
      </c>
      <c r="BE1967">
        <v>0.25257171177708998</v>
      </c>
    </row>
    <row r="1968" spans="1:57" x14ac:dyDescent="0.25">
      <c r="A1968" t="s">
        <v>44</v>
      </c>
      <c r="B1968" t="s">
        <v>147</v>
      </c>
      <c r="C1968" t="s">
        <v>326</v>
      </c>
      <c r="D1968">
        <v>62.954441387999999</v>
      </c>
      <c r="E1968">
        <v>67.949754335999998</v>
      </c>
      <c r="F1968">
        <v>69.191721471957607</v>
      </c>
      <c r="G1968">
        <v>66.610894736860999</v>
      </c>
      <c r="H1968">
        <v>68.735634676478995</v>
      </c>
      <c r="I1968">
        <v>70.900753387953301</v>
      </c>
      <c r="J1968">
        <v>73.106558447791798</v>
      </c>
      <c r="K1968">
        <v>75.353353859160805</v>
      </c>
      <c r="L1968">
        <v>77.641439930874498</v>
      </c>
      <c r="M1968">
        <v>79.971113154523906</v>
      </c>
      <c r="N1968">
        <v>82.342666079723102</v>
      </c>
      <c r="O1968">
        <v>84.047982761318295</v>
      </c>
      <c r="P1968">
        <v>85.766777933438703</v>
      </c>
      <c r="Q1968">
        <v>87.498992239694005</v>
      </c>
      <c r="R1968">
        <v>89.244563944793498</v>
      </c>
      <c r="S1968">
        <v>91.003428901686704</v>
      </c>
      <c r="T1968">
        <v>92.775520518364104</v>
      </c>
      <c r="U1968">
        <v>94.560769724319201</v>
      </c>
      <c r="V1968">
        <v>96.359104936663599</v>
      </c>
      <c r="W1968">
        <v>98.170452025898101</v>
      </c>
      <c r="X1968">
        <v>99.994734281334104</v>
      </c>
      <c r="Y1968">
        <v>101.831872376158</v>
      </c>
      <c r="Z1968">
        <v>103.681784332148</v>
      </c>
      <c r="AA1968">
        <v>105.544385484019</v>
      </c>
      <c r="AB1968">
        <v>107.41958844342</v>
      </c>
      <c r="AC1968">
        <v>109.307303062553</v>
      </c>
      <c r="AD1968">
        <v>111.207436397433</v>
      </c>
      <c r="AE1968">
        <v>113.119892670769</v>
      </c>
      <c r="AF1968">
        <v>115.04457323447301</v>
      </c>
      <c r="AG1968">
        <v>116.981376531796</v>
      </c>
      <c r="AH1968">
        <v>118.930198059069</v>
      </c>
      <c r="AI1968">
        <v>120.89093032707</v>
      </c>
      <c r="AJ1968">
        <v>122.86346282200201</v>
      </c>
      <c r="AK1968">
        <v>124.847681966073</v>
      </c>
      <c r="AL1968">
        <v>125.046269285363</v>
      </c>
      <c r="AM1968">
        <v>125.227620478663</v>
      </c>
      <c r="AN1968">
        <v>125.391963587853</v>
      </c>
      <c r="AO1968">
        <v>125.53952450207299</v>
      </c>
      <c r="AP1968">
        <v>125.67052697506099</v>
      </c>
      <c r="AQ1968">
        <v>125.785192642372</v>
      </c>
      <c r="AR1968">
        <v>125.883741038464</v>
      </c>
      <c r="AS1968">
        <v>125.966389613665</v>
      </c>
      <c r="AT1968">
        <v>126.03335375101</v>
      </c>
      <c r="AU1968">
        <v>126.08484678295601</v>
      </c>
      <c r="AV1968">
        <v>126.121080007975</v>
      </c>
      <c r="AW1968">
        <v>126.14226270702299</v>
      </c>
      <c r="AX1968">
        <v>126.148602159893</v>
      </c>
      <c r="AY1968">
        <v>126.140303661441</v>
      </c>
      <c r="AZ1968">
        <v>126.117570537693</v>
      </c>
      <c r="BA1968">
        <v>126.080604161842</v>
      </c>
      <c r="BB1968">
        <v>126.029603970116</v>
      </c>
      <c r="BC1968">
        <v>125.964767477534</v>
      </c>
      <c r="BD1968">
        <v>125.886290293549</v>
      </c>
      <c r="BE1968">
        <v>125.794366137567</v>
      </c>
    </row>
    <row r="1969" spans="1:57" x14ac:dyDescent="0.25">
      <c r="A1969" t="s">
        <v>44</v>
      </c>
      <c r="B1969" t="s">
        <v>147</v>
      </c>
      <c r="C1969" t="s">
        <v>398</v>
      </c>
      <c r="D1969">
        <v>9.8619655319999993</v>
      </c>
      <c r="E1969">
        <v>10.461305952</v>
      </c>
      <c r="F1969">
        <v>10.460523969380001</v>
      </c>
      <c r="G1969">
        <v>9.8915805634805203</v>
      </c>
      <c r="H1969">
        <v>10.028573653748101</v>
      </c>
      <c r="I1969">
        <v>10.1661516046491</v>
      </c>
      <c r="J1969">
        <v>10.304300674386401</v>
      </c>
      <c r="K1969">
        <v>10.443006823615301</v>
      </c>
      <c r="L1969">
        <v>10.582255711774099</v>
      </c>
      <c r="M1969">
        <v>10.722032693378299</v>
      </c>
      <c r="N1969">
        <v>10.862322814279</v>
      </c>
      <c r="O1969">
        <v>10.911145439182601</v>
      </c>
      <c r="P1969">
        <v>10.959632992330301</v>
      </c>
      <c r="Q1969">
        <v>11.007778226540299</v>
      </c>
      <c r="R1969">
        <v>11.055573817561401</v>
      </c>
      <c r="S1969">
        <v>11.103012363421801</v>
      </c>
      <c r="T1969">
        <v>11.150086383770899</v>
      </c>
      <c r="U1969">
        <v>11.1967883192175</v>
      </c>
      <c r="V1969">
        <v>11.243110530662401</v>
      </c>
      <c r="W1969">
        <v>11.2890452986264</v>
      </c>
      <c r="X1969">
        <v>11.334584822572999</v>
      </c>
      <c r="Y1969">
        <v>11.3797212202258</v>
      </c>
      <c r="Z1969">
        <v>11.424446526881599</v>
      </c>
      <c r="AA1969">
        <v>11.468752694717301</v>
      </c>
      <c r="AB1969">
        <v>11.5126315920925</v>
      </c>
      <c r="AC1969">
        <v>11.556075002846301</v>
      </c>
      <c r="AD1969">
        <v>11.5990746255892</v>
      </c>
      <c r="AE1969">
        <v>11.6416220729897</v>
      </c>
      <c r="AF1969">
        <v>11.683708871055201</v>
      </c>
      <c r="AG1969">
        <v>11.7253264584078</v>
      </c>
      <c r="AH1969">
        <v>11.766466185555</v>
      </c>
      <c r="AI1969">
        <v>11.8071193141542</v>
      </c>
      <c r="AJ1969">
        <v>11.847277016272599</v>
      </c>
      <c r="AK1969">
        <v>11.886930373640901</v>
      </c>
      <c r="AL1969">
        <v>11.757093961523999</v>
      </c>
      <c r="AM1969">
        <v>11.628258740269001</v>
      </c>
      <c r="AN1969">
        <v>11.500417943877499</v>
      </c>
      <c r="AO1969">
        <v>11.373564848981401</v>
      </c>
      <c r="AP1969">
        <v>11.2476927745856</v>
      </c>
      <c r="AQ1969">
        <v>11.122795081812599</v>
      </c>
      <c r="AR1969">
        <v>10.998865173647999</v>
      </c>
      <c r="AS1969">
        <v>10.8758964946879</v>
      </c>
      <c r="AT1969">
        <v>10.7538825308882</v>
      </c>
      <c r="AU1969">
        <v>10.632816809314001</v>
      </c>
      <c r="AV1969">
        <v>10.5126928978923</v>
      </c>
      <c r="AW1969">
        <v>10.393504405164601</v>
      </c>
      <c r="AX1969">
        <v>10.2752449800418</v>
      </c>
      <c r="AY1969">
        <v>10.15790831156</v>
      </c>
      <c r="AZ1969">
        <v>10.0414881286385</v>
      </c>
      <c r="BA1969">
        <v>9.9259781998385606</v>
      </c>
      <c r="BB1969">
        <v>9.8113723331233196</v>
      </c>
      <c r="BC1969">
        <v>9.6976643756202403</v>
      </c>
      <c r="BD1969">
        <v>9.5848482133838502</v>
      </c>
      <c r="BE1969">
        <v>9.47291777116045</v>
      </c>
    </row>
    <row r="1970" spans="1:57" x14ac:dyDescent="0.25">
      <c r="A1970" t="s">
        <v>44</v>
      </c>
      <c r="B1970" t="s">
        <v>147</v>
      </c>
      <c r="C1970" t="s">
        <v>328</v>
      </c>
      <c r="D1970">
        <v>305.20256378400001</v>
      </c>
      <c r="E1970">
        <v>391.90055731199999</v>
      </c>
      <c r="F1970">
        <v>391.87126274534</v>
      </c>
      <c r="G1970">
        <v>370.55755307332799</v>
      </c>
      <c r="H1970">
        <v>375.689576615139</v>
      </c>
      <c r="I1970">
        <v>380.84351015645501</v>
      </c>
      <c r="J1970">
        <v>386.01883890322802</v>
      </c>
      <c r="K1970">
        <v>391.21503691472202</v>
      </c>
      <c r="L1970">
        <v>396.431566966025</v>
      </c>
      <c r="M1970">
        <v>401.66788040924399</v>
      </c>
      <c r="N1970">
        <v>406.92341703331601</v>
      </c>
      <c r="O1970">
        <v>408.75240607129598</v>
      </c>
      <c r="P1970">
        <v>410.56884267954501</v>
      </c>
      <c r="Q1970">
        <v>412.37245536474302</v>
      </c>
      <c r="R1970">
        <v>414.162969746427</v>
      </c>
      <c r="S1970">
        <v>415.94010853254599</v>
      </c>
      <c r="T1970">
        <v>417.70359149484199</v>
      </c>
      <c r="U1970">
        <v>419.45313544404303</v>
      </c>
      <c r="V1970">
        <v>421.188454204864</v>
      </c>
      <c r="W1970">
        <v>422.90925859082603</v>
      </c>
      <c r="X1970">
        <v>424.61525637889201</v>
      </c>
      <c r="Y1970">
        <v>426.30615228389303</v>
      </c>
      <c r="Z1970">
        <v>427.98164793279</v>
      </c>
      <c r="AA1970">
        <v>429.64144183871701</v>
      </c>
      <c r="AB1970">
        <v>431.285229374849</v>
      </c>
      <c r="AC1970">
        <v>432.91270274806499</v>
      </c>
      <c r="AD1970">
        <v>434.52355097241599</v>
      </c>
      <c r="AE1970">
        <v>436.11745984239599</v>
      </c>
      <c r="AF1970">
        <v>437.69411190600999</v>
      </c>
      <c r="AG1970">
        <v>439.253186437652</v>
      </c>
      <c r="AH1970">
        <v>440.794359410759</v>
      </c>
      <c r="AI1970">
        <v>442.31730347028702</v>
      </c>
      <c r="AJ1970">
        <v>443.82168790496098</v>
      </c>
      <c r="AK1970">
        <v>445.30717861933601</v>
      </c>
      <c r="AL1970">
        <v>440.44325794810698</v>
      </c>
      <c r="AM1970">
        <v>435.61684380412498</v>
      </c>
      <c r="AN1970">
        <v>430.82768272013402</v>
      </c>
      <c r="AO1970">
        <v>426.07552282588699</v>
      </c>
      <c r="AP1970">
        <v>421.36011383851502</v>
      </c>
      <c r="AQ1970">
        <v>416.681207052947</v>
      </c>
      <c r="AR1970">
        <v>412.03855533238698</v>
      </c>
      <c r="AS1970">
        <v>407.43191309885799</v>
      </c>
      <c r="AT1970">
        <v>402.86103632378001</v>
      </c>
      <c r="AU1970">
        <v>398.325682518625</v>
      </c>
      <c r="AV1970">
        <v>393.82561072561401</v>
      </c>
      <c r="AW1970">
        <v>389.36058150846998</v>
      </c>
      <c r="AX1970">
        <v>384.93035694322998</v>
      </c>
      <c r="AY1970">
        <v>380.53470060910399</v>
      </c>
      <c r="AZ1970">
        <v>376.173377579396</v>
      </c>
      <c r="BA1970">
        <v>371.84615441246899</v>
      </c>
      <c r="BB1970">
        <v>367.55279914277298</v>
      </c>
      <c r="BC1970">
        <v>363.29308127191302</v>
      </c>
      <c r="BD1970">
        <v>359.06677175978302</v>
      </c>
      <c r="BE1970">
        <v>354.873643015742</v>
      </c>
    </row>
    <row r="1971" spans="1:57" x14ac:dyDescent="0.25">
      <c r="A1971" t="s">
        <v>44</v>
      </c>
      <c r="B1971" t="s">
        <v>147</v>
      </c>
      <c r="C1971" t="s">
        <v>330</v>
      </c>
      <c r="D1971">
        <v>40.171341167999998</v>
      </c>
      <c r="E1971">
        <v>69.483714120000002</v>
      </c>
      <c r="F1971">
        <v>69.478520212369403</v>
      </c>
      <c r="G1971">
        <v>65.699613339043097</v>
      </c>
      <c r="H1971">
        <v>66.6095177777663</v>
      </c>
      <c r="I1971">
        <v>67.523306845162594</v>
      </c>
      <c r="J1971">
        <v>68.440889268582197</v>
      </c>
      <c r="K1971">
        <v>69.362171799074005</v>
      </c>
      <c r="L1971">
        <v>70.287059187010598</v>
      </c>
      <c r="M1971">
        <v>71.2154541574766</v>
      </c>
      <c r="N1971">
        <v>72.147257385415202</v>
      </c>
      <c r="O1971">
        <v>72.471535953211102</v>
      </c>
      <c r="P1971">
        <v>72.793588983373596</v>
      </c>
      <c r="Q1971">
        <v>73.113368340313201</v>
      </c>
      <c r="R1971">
        <v>73.430825376552207</v>
      </c>
      <c r="S1971">
        <v>73.745910928390202</v>
      </c>
      <c r="T1971">
        <v>74.058575311539101</v>
      </c>
      <c r="U1971">
        <v>74.368768316724996</v>
      </c>
      <c r="V1971">
        <v>74.676439205255903</v>
      </c>
      <c r="W1971">
        <v>74.9815367045572</v>
      </c>
      <c r="X1971">
        <v>75.284009003673901</v>
      </c>
      <c r="Y1971">
        <v>75.583803748737907</v>
      </c>
      <c r="Z1971">
        <v>75.880868038402994</v>
      </c>
      <c r="AA1971">
        <v>76.175148419243897</v>
      </c>
      <c r="AB1971">
        <v>76.466590881122499</v>
      </c>
      <c r="AC1971">
        <v>76.755140852518707</v>
      </c>
      <c r="AD1971">
        <v>77.0407431958253</v>
      </c>
      <c r="AE1971">
        <v>77.323342202610704</v>
      </c>
      <c r="AF1971">
        <v>77.602881588842493</v>
      </c>
      <c r="AG1971">
        <v>77.879304490078894</v>
      </c>
      <c r="AH1971">
        <v>78.152553456621206</v>
      </c>
      <c r="AI1971">
        <v>78.422570448632698</v>
      </c>
      <c r="AJ1971">
        <v>78.689296831219096</v>
      </c>
      <c r="AK1971">
        <v>78.952673369475505</v>
      </c>
      <c r="AL1971">
        <v>78.090303395469604</v>
      </c>
      <c r="AM1971">
        <v>77.234583304369494</v>
      </c>
      <c r="AN1971">
        <v>76.385468156595607</v>
      </c>
      <c r="AO1971">
        <v>75.542913295716801</v>
      </c>
      <c r="AP1971">
        <v>74.706874346742794</v>
      </c>
      <c r="AQ1971">
        <v>73.877307214426196</v>
      </c>
      <c r="AR1971">
        <v>73.054168081574105</v>
      </c>
      <c r="AS1971">
        <v>72.237413407370198</v>
      </c>
      <c r="AT1971">
        <v>71.426999925706298</v>
      </c>
      <c r="AU1971">
        <v>70.622884643523804</v>
      </c>
      <c r="AV1971">
        <v>69.825024839164996</v>
      </c>
      <c r="AW1971">
        <v>69.033378060733696</v>
      </c>
      <c r="AX1971">
        <v>68.247902124465696</v>
      </c>
      <c r="AY1971">
        <v>67.468555113108906</v>
      </c>
      <c r="AZ1971">
        <v>66.695295374312593</v>
      </c>
      <c r="BA1971">
        <v>65.928081519026406</v>
      </c>
      <c r="BB1971">
        <v>65.166872419908699</v>
      </c>
      <c r="BC1971">
        <v>64.411627209744196</v>
      </c>
      <c r="BD1971">
        <v>63.6623052798708</v>
      </c>
      <c r="BE1971">
        <v>62.918866278615901</v>
      </c>
    </row>
    <row r="1972" spans="1:57" x14ac:dyDescent="0.25">
      <c r="A1972" t="s">
        <v>44</v>
      </c>
      <c r="B1972" t="s">
        <v>147</v>
      </c>
      <c r="C1972" t="s">
        <v>332</v>
      </c>
      <c r="D1972">
        <v>12.836686931999999</v>
      </c>
      <c r="E1972">
        <v>13.698916523999999</v>
      </c>
      <c r="F1972">
        <v>13.697892529989799</v>
      </c>
      <c r="G1972">
        <v>12.9528700385285</v>
      </c>
      <c r="H1972">
        <v>13.132260347592201</v>
      </c>
      <c r="I1972">
        <v>13.3124165225081</v>
      </c>
      <c r="J1972">
        <v>13.4933205686074</v>
      </c>
      <c r="K1972">
        <v>13.6749541015879</v>
      </c>
      <c r="L1972">
        <v>13.8572983427084</v>
      </c>
      <c r="M1972">
        <v>14.040334113936099</v>
      </c>
      <c r="N1972">
        <v>14.224041833046799</v>
      </c>
      <c r="O1972">
        <v>14.287974296747301</v>
      </c>
      <c r="P1972">
        <v>14.3514679892244</v>
      </c>
      <c r="Q1972">
        <v>14.414513420406299</v>
      </c>
      <c r="R1972">
        <v>14.477100999301101</v>
      </c>
      <c r="S1972">
        <v>14.539221033142301</v>
      </c>
      <c r="T1972">
        <v>14.6008637265278</v>
      </c>
      <c r="U1972">
        <v>14.6620191805531</v>
      </c>
      <c r="V1972">
        <v>14.7226773919373</v>
      </c>
      <c r="W1972">
        <v>14.7828282521431</v>
      </c>
      <c r="X1972">
        <v>14.842461546489799</v>
      </c>
      <c r="Y1972">
        <v>14.90156695326</v>
      </c>
      <c r="Z1972">
        <v>14.960134042799201</v>
      </c>
      <c r="AA1972">
        <v>15.018152276608999</v>
      </c>
      <c r="AB1972">
        <v>15.075611006433499</v>
      </c>
      <c r="AC1972">
        <v>15.1324994733386</v>
      </c>
      <c r="AD1972">
        <v>15.1888068067846</v>
      </c>
      <c r="AE1972">
        <v>15.2445220236918</v>
      </c>
      <c r="AF1972">
        <v>15.2996340274996</v>
      </c>
      <c r="AG1972">
        <v>15.3541316072176</v>
      </c>
      <c r="AH1972">
        <v>15.408003436470599</v>
      </c>
      <c r="AI1972">
        <v>15.4612380725356</v>
      </c>
      <c r="AJ1972">
        <v>15.5138239553727</v>
      </c>
      <c r="AK1972">
        <v>15.5657494066479</v>
      </c>
      <c r="AL1972">
        <v>15.3957306556883</v>
      </c>
      <c r="AM1972">
        <v>15.227022948503199</v>
      </c>
      <c r="AN1972">
        <v>15.0596174251236</v>
      </c>
      <c r="AO1972">
        <v>14.893505281404099</v>
      </c>
      <c r="AP1972">
        <v>14.728677768686101</v>
      </c>
      <c r="AQ1972">
        <v>14.5651261934633</v>
      </c>
      <c r="AR1972">
        <v>14.4028419170484</v>
      </c>
      <c r="AS1972">
        <v>14.2418163552429</v>
      </c>
      <c r="AT1972">
        <v>14.0820409780075</v>
      </c>
      <c r="AU1972">
        <v>13.9235073091356</v>
      </c>
      <c r="AV1972">
        <v>13.766206925928</v>
      </c>
      <c r="AW1972">
        <v>13.6101314588697</v>
      </c>
      <c r="AX1972">
        <v>13.4552725913088</v>
      </c>
      <c r="AY1972">
        <v>13.301622059137101</v>
      </c>
      <c r="AZ1972">
        <v>13.149171650472301</v>
      </c>
      <c r="BA1972">
        <v>12.9979132053427</v>
      </c>
      <c r="BB1972">
        <v>12.847838615373099</v>
      </c>
      <c r="BC1972">
        <v>12.698939823473101</v>
      </c>
      <c r="BD1972">
        <v>12.5512088235267</v>
      </c>
      <c r="BE1972">
        <v>12.4046376600842</v>
      </c>
    </row>
    <row r="1973" spans="1:57" x14ac:dyDescent="0.25">
      <c r="A1973" t="s">
        <v>44</v>
      </c>
      <c r="B1973" t="s">
        <v>147</v>
      </c>
      <c r="C1973" t="s">
        <v>446</v>
      </c>
      <c r="D1973">
        <v>13.179083436000001</v>
      </c>
      <c r="E1973">
        <v>13.727386764</v>
      </c>
      <c r="F1973">
        <v>13.7263606418393</v>
      </c>
      <c r="G1973">
        <v>12.9797897820016</v>
      </c>
      <c r="H1973">
        <v>13.1595529150872</v>
      </c>
      <c r="I1973">
        <v>13.340083505711601</v>
      </c>
      <c r="J1973">
        <v>13.521363521808301</v>
      </c>
      <c r="K1973">
        <v>13.7033745408672</v>
      </c>
      <c r="L1973">
        <v>13.8860977451194</v>
      </c>
      <c r="M1973">
        <v>14.069513916674801</v>
      </c>
      <c r="N1973">
        <v>14.253603432611801</v>
      </c>
      <c r="O1973">
        <v>14.3176687661333</v>
      </c>
      <c r="P1973">
        <v>14.381294416539999</v>
      </c>
      <c r="Q1973">
        <v>14.444470874037201</v>
      </c>
      <c r="R1973">
        <v>14.507188527700301</v>
      </c>
      <c r="S1973">
        <v>14.5694376646184</v>
      </c>
      <c r="T1973">
        <v>14.6312084690316</v>
      </c>
      <c r="U1973">
        <v>14.6924910214628</v>
      </c>
      <c r="V1973">
        <v>14.753275297841499</v>
      </c>
      <c r="W1973">
        <v>14.813551168621901</v>
      </c>
      <c r="X1973">
        <v>14.8733083978944</v>
      </c>
      <c r="Y1973">
        <v>14.9325366424899</v>
      </c>
      <c r="Z1973">
        <v>14.9912254510784</v>
      </c>
      <c r="AA1973">
        <v>15.049364263259401</v>
      </c>
      <c r="AB1973">
        <v>15.1069424086468</v>
      </c>
      <c r="AC1973">
        <v>15.1639491059465</v>
      </c>
      <c r="AD1973">
        <v>15.2203734620266</v>
      </c>
      <c r="AE1973">
        <v>15.2762044709817</v>
      </c>
      <c r="AF1973">
        <v>15.3314310131891</v>
      </c>
      <c r="AG1973">
        <v>15.386041854358901</v>
      </c>
      <c r="AH1973">
        <v>15.440025644576499</v>
      </c>
      <c r="AI1973">
        <v>15.4933709173377</v>
      </c>
      <c r="AJ1973">
        <v>15.546066088577399</v>
      </c>
      <c r="AK1973">
        <v>15.5980994556908</v>
      </c>
      <c r="AL1973">
        <v>15.4277273574695</v>
      </c>
      <c r="AM1973">
        <v>15.258669027743901</v>
      </c>
      <c r="AN1973">
        <v>15.090915588131599</v>
      </c>
      <c r="AO1973">
        <v>14.9244582161898</v>
      </c>
      <c r="AP1973">
        <v>14.759288145077701</v>
      </c>
      <c r="AQ1973">
        <v>14.595396663221299</v>
      </c>
      <c r="AR1973">
        <v>14.432775113979901</v>
      </c>
      <c r="AS1973">
        <v>14.271414895314299</v>
      </c>
      <c r="AT1973">
        <v>14.1113074594575</v>
      </c>
      <c r="AU1973">
        <v>13.952444312586801</v>
      </c>
      <c r="AV1973">
        <v>13.794817014498401</v>
      </c>
      <c r="AW1973">
        <v>13.638417178283101</v>
      </c>
      <c r="AX1973">
        <v>13.4832364700046</v>
      </c>
      <c r="AY1973">
        <v>13.329266608379401</v>
      </c>
      <c r="AZ1973">
        <v>13.1764993644586</v>
      </c>
      <c r="BA1973">
        <v>13.024926561311901</v>
      </c>
      <c r="BB1973">
        <v>12.8745400737126</v>
      </c>
      <c r="BC1973">
        <v>12.725331827825199</v>
      </c>
      <c r="BD1973">
        <v>12.5772938008948</v>
      </c>
      <c r="BE1973">
        <v>12.430418020937999</v>
      </c>
    </row>
    <row r="1974" spans="1:57" x14ac:dyDescent="0.25">
      <c r="A1974" t="s">
        <v>44</v>
      </c>
      <c r="B1974" t="s">
        <v>147</v>
      </c>
      <c r="C1974" t="s">
        <v>333</v>
      </c>
      <c r="D1974">
        <v>180.86615935200001</v>
      </c>
      <c r="E1974">
        <v>188.763427116</v>
      </c>
      <c r="F1974">
        <v>192.14167626087101</v>
      </c>
      <c r="G1974">
        <v>184.90808287173701</v>
      </c>
      <c r="H1974">
        <v>190.73974802183301</v>
      </c>
      <c r="I1974">
        <v>196.68168503717001</v>
      </c>
      <c r="J1974">
        <v>202.734736770208</v>
      </c>
      <c r="K1974">
        <v>208.89973653690001</v>
      </c>
      <c r="L1974">
        <v>215.17750779092501</v>
      </c>
      <c r="M1974">
        <v>221.568863792917</v>
      </c>
      <c r="N1974">
        <v>228.07460727461299</v>
      </c>
      <c r="O1974">
        <v>232.73391566582399</v>
      </c>
      <c r="P1974">
        <v>237.43002112380199</v>
      </c>
      <c r="Q1974">
        <v>242.16276626624901</v>
      </c>
      <c r="R1974">
        <v>246.931987308505</v>
      </c>
      <c r="S1974">
        <v>251.73751397497901</v>
      </c>
      <c r="T1974">
        <v>256.57916940966101</v>
      </c>
      <c r="U1974">
        <v>261.45677008571801</v>
      </c>
      <c r="V1974">
        <v>266.37012571416102</v>
      </c>
      <c r="W1974">
        <v>271.31903915158301</v>
      </c>
      <c r="X1974">
        <v>276.303306306943</v>
      </c>
      <c r="Y1974">
        <v>281.322716047406</v>
      </c>
      <c r="Z1974">
        <v>286.377050103226</v>
      </c>
      <c r="AA1974">
        <v>291.46608297164499</v>
      </c>
      <c r="AB1974">
        <v>296.58958181983701</v>
      </c>
      <c r="AC1974">
        <v>301.74730638684599</v>
      </c>
      <c r="AD1974">
        <v>306.93900888454198</v>
      </c>
      <c r="AE1974">
        <v>312.164433897572</v>
      </c>
      <c r="AF1974">
        <v>317.42331828229601</v>
      </c>
      <c r="AG1974">
        <v>322.71539106470698</v>
      </c>
      <c r="AH1974">
        <v>328.04037333731497</v>
      </c>
      <c r="AI1974">
        <v>333.397978155001</v>
      </c>
      <c r="AJ1974">
        <v>338.78791042981601</v>
      </c>
      <c r="AK1974">
        <v>344.20986682473603</v>
      </c>
      <c r="AL1974">
        <v>344.70927250897103</v>
      </c>
      <c r="AM1974">
        <v>345.16234773794002</v>
      </c>
      <c r="AN1974">
        <v>345.56970698681403</v>
      </c>
      <c r="AO1974">
        <v>345.93195892599198</v>
      </c>
      <c r="AP1974">
        <v>346.24970646788199</v>
      </c>
      <c r="AQ1974">
        <v>346.523546813336</v>
      </c>
      <c r="AR1974">
        <v>346.75407149773997</v>
      </c>
      <c r="AS1974">
        <v>346.94186643676898</v>
      </c>
      <c r="AT1974">
        <v>347.08751197180999</v>
      </c>
      <c r="AU1974">
        <v>347.191582915043</v>
      </c>
      <c r="AV1974">
        <v>347.25464859419702</v>
      </c>
      <c r="AW1974">
        <v>347.27727289697299</v>
      </c>
      <c r="AX1974">
        <v>347.26001431514402</v>
      </c>
      <c r="AY1974">
        <v>347.203425988324</v>
      </c>
      <c r="AZ1974">
        <v>347.10805574742301</v>
      </c>
      <c r="BA1974">
        <v>346.97444615777499</v>
      </c>
      <c r="BB1974">
        <v>346.80313456195103</v>
      </c>
      <c r="BC1974">
        <v>346.59465312225501</v>
      </c>
      <c r="BD1974">
        <v>346.34952886291097</v>
      </c>
      <c r="BE1974">
        <v>346.06828371192802</v>
      </c>
    </row>
    <row r="1975" spans="1:57" x14ac:dyDescent="0.25">
      <c r="A1975" t="s">
        <v>44</v>
      </c>
      <c r="B1975" t="s">
        <v>147</v>
      </c>
      <c r="C1975" t="s">
        <v>334</v>
      </c>
      <c r="D1975">
        <v>2.3818286519999998</v>
      </c>
      <c r="E1975">
        <v>2.0595287880000002</v>
      </c>
      <c r="F1975">
        <v>2.0593748382230901</v>
      </c>
      <c r="G1975">
        <v>1.94736632527363</v>
      </c>
      <c r="H1975">
        <v>1.9743363053562</v>
      </c>
      <c r="I1975">
        <v>2.0014214275937898</v>
      </c>
      <c r="J1975">
        <v>2.0286189866236999</v>
      </c>
      <c r="K1975">
        <v>2.0559262185047098</v>
      </c>
      <c r="L1975">
        <v>2.0833402999947102</v>
      </c>
      <c r="M1975">
        <v>2.1108583478210998</v>
      </c>
      <c r="N1975">
        <v>2.1384774179441601</v>
      </c>
      <c r="O1975">
        <v>2.1480891817101799</v>
      </c>
      <c r="P1975">
        <v>2.15763497953176</v>
      </c>
      <c r="Q1975">
        <v>2.16711338464822</v>
      </c>
      <c r="R1975">
        <v>2.1765229551262499</v>
      </c>
      <c r="S1975">
        <v>2.1858622337314801</v>
      </c>
      <c r="T1975">
        <v>2.1951297477991001</v>
      </c>
      <c r="U1975">
        <v>2.2043240091034599</v>
      </c>
      <c r="V1975">
        <v>2.2134435137267201</v>
      </c>
      <c r="W1975">
        <v>2.2224867419265402</v>
      </c>
      <c r="X1975">
        <v>2.23145215800271</v>
      </c>
      <c r="Y1975">
        <v>2.2403382101628502</v>
      </c>
      <c r="Z1975">
        <v>2.2491433303870698</v>
      </c>
      <c r="AA1975">
        <v>2.2578659342916101</v>
      </c>
      <c r="AB1975">
        <v>2.2665044209915002</v>
      </c>
      <c r="AC1975">
        <v>2.2750571729621401</v>
      </c>
      <c r="AD1975">
        <v>2.2835225558998502</v>
      </c>
      <c r="AE1975">
        <v>2.29189891858146</v>
      </c>
      <c r="AF1975">
        <v>2.30018459272274</v>
      </c>
      <c r="AG1975">
        <v>2.30837789283586</v>
      </c>
      <c r="AH1975">
        <v>2.3164771160856898</v>
      </c>
      <c r="AI1975">
        <v>2.3244805421451602</v>
      </c>
      <c r="AJ1975">
        <v>2.3323864330494302</v>
      </c>
      <c r="AK1975">
        <v>2.3401930330490499</v>
      </c>
      <c r="AL1975">
        <v>2.3146319960511699</v>
      </c>
      <c r="AM1975">
        <v>2.2892680645974299</v>
      </c>
      <c r="AN1975">
        <v>2.2640999066583301</v>
      </c>
      <c r="AO1975">
        <v>2.2391261985970101</v>
      </c>
      <c r="AP1975">
        <v>2.2143456251186402</v>
      </c>
      <c r="AQ1975">
        <v>2.1897568792200799</v>
      </c>
      <c r="AR1975">
        <v>2.1653586621398802</v>
      </c>
      <c r="AS1975">
        <v>2.1411496833085</v>
      </c>
      <c r="AT1975">
        <v>2.1171286602988801</v>
      </c>
      <c r="AU1975">
        <v>2.0932943187772799</v>
      </c>
      <c r="AV1975">
        <v>2.0696453924543898</v>
      </c>
      <c r="AW1975">
        <v>2.0461806230367499</v>
      </c>
      <c r="AX1975">
        <v>2.0228987601784798</v>
      </c>
      <c r="AY1975">
        <v>1.9997985614332101</v>
      </c>
      <c r="AZ1975">
        <v>1.9768787922063999</v>
      </c>
      <c r="BA1975">
        <v>1.9541382257078199</v>
      </c>
      <c r="BB1975">
        <v>1.93157564290441</v>
      </c>
      <c r="BC1975">
        <v>1.9091898324734</v>
      </c>
      <c r="BD1975">
        <v>1.8869795907556299</v>
      </c>
      <c r="BE1975">
        <v>1.86494372170922</v>
      </c>
    </row>
    <row r="1976" spans="1:57" x14ac:dyDescent="0.25">
      <c r="A1976" t="s">
        <v>44</v>
      </c>
      <c r="B1976" t="s">
        <v>147</v>
      </c>
      <c r="C1976" t="s">
        <v>339</v>
      </c>
      <c r="D1976">
        <v>46.861219548000001</v>
      </c>
      <c r="E1976">
        <v>47.708083584000001</v>
      </c>
      <c r="F1976">
        <v>47.704517404752103</v>
      </c>
      <c r="G1976">
        <v>45.109889192197699</v>
      </c>
      <c r="H1976">
        <v>45.734636984768102</v>
      </c>
      <c r="I1976">
        <v>46.362051994999</v>
      </c>
      <c r="J1976">
        <v>46.992071554346701</v>
      </c>
      <c r="K1976">
        <v>47.624631637321897</v>
      </c>
      <c r="L1976">
        <v>48.259666844755799</v>
      </c>
      <c r="M1976">
        <v>48.897110386899499</v>
      </c>
      <c r="N1976">
        <v>49.536894066361</v>
      </c>
      <c r="O1976">
        <v>49.759546370038798</v>
      </c>
      <c r="P1976">
        <v>49.980670601465597</v>
      </c>
      <c r="Q1976">
        <v>50.200233710354297</v>
      </c>
      <c r="R1976">
        <v>50.418202294950397</v>
      </c>
      <c r="S1976">
        <v>50.634542599057198</v>
      </c>
      <c r="T1976">
        <v>50.849220509038403</v>
      </c>
      <c r="U1976">
        <v>51.062201550797703</v>
      </c>
      <c r="V1976">
        <v>51.2734508867362</v>
      </c>
      <c r="W1976">
        <v>51.482933312687102</v>
      </c>
      <c r="X1976">
        <v>51.690613254826999</v>
      </c>
      <c r="Y1976">
        <v>51.896454766563998</v>
      </c>
      <c r="Z1976">
        <v>52.1004215254031</v>
      </c>
      <c r="AA1976">
        <v>52.302476829787601</v>
      </c>
      <c r="AB1976">
        <v>52.502583595917301</v>
      </c>
      <c r="AC1976">
        <v>52.700704354542196</v>
      </c>
      <c r="AD1976">
        <v>52.896801247732597</v>
      </c>
      <c r="AE1976">
        <v>53.090836025625798</v>
      </c>
      <c r="AF1976">
        <v>53.282770043147302</v>
      </c>
      <c r="AG1976">
        <v>53.472564256708502</v>
      </c>
      <c r="AH1976">
        <v>53.660179220878803</v>
      </c>
      <c r="AI1976">
        <v>53.845575085034</v>
      </c>
      <c r="AJ1976">
        <v>54.028711589978599</v>
      </c>
      <c r="AK1976">
        <v>54.2095480645444</v>
      </c>
      <c r="AL1976">
        <v>53.617437822291699</v>
      </c>
      <c r="AM1976">
        <v>53.029893443760002</v>
      </c>
      <c r="AN1976">
        <v>52.446884073068098</v>
      </c>
      <c r="AO1976">
        <v>51.868379048747002</v>
      </c>
      <c r="AP1976">
        <v>51.294347902567303</v>
      </c>
      <c r="AQ1976">
        <v>50.724760358373103</v>
      </c>
      <c r="AR1976">
        <v>50.159586330923297</v>
      </c>
      <c r="AS1976">
        <v>49.5987959247391</v>
      </c>
      <c r="AT1976">
        <v>49.042359432958399</v>
      </c>
      <c r="AU1976">
        <v>48.490247336197399</v>
      </c>
      <c r="AV1976">
        <v>47.942430301418199</v>
      </c>
      <c r="AW1976">
        <v>47.398879180803398</v>
      </c>
      <c r="AX1976">
        <v>46.859565010637198</v>
      </c>
      <c r="AY1976">
        <v>46.324459010193202</v>
      </c>
      <c r="AZ1976">
        <v>45.793532580628302</v>
      </c>
      <c r="BA1976">
        <v>45.2667573038838</v>
      </c>
      <c r="BB1976">
        <v>44.744104941592298</v>
      </c>
      <c r="BC1976">
        <v>44.225547433990997</v>
      </c>
      <c r="BD1976">
        <v>43.711056898842301</v>
      </c>
      <c r="BE1976">
        <v>43.2006056303591</v>
      </c>
    </row>
    <row r="1977" spans="1:57" x14ac:dyDescent="0.25">
      <c r="A1977" t="s">
        <v>44</v>
      </c>
      <c r="B1977" t="s">
        <v>147</v>
      </c>
      <c r="C1977" t="s">
        <v>340</v>
      </c>
      <c r="D1977">
        <v>51.517904111999997</v>
      </c>
      <c r="E1977">
        <v>53.039554703999997</v>
      </c>
      <c r="F1977">
        <v>53.580981240490999</v>
      </c>
      <c r="G1977">
        <v>51.185007938763903</v>
      </c>
      <c r="H1977">
        <v>52.421964097257501</v>
      </c>
      <c r="I1977">
        <v>53.679132234029503</v>
      </c>
      <c r="J1977">
        <v>54.956683452835101</v>
      </c>
      <c r="K1977">
        <v>56.254788390340401</v>
      </c>
      <c r="L1977">
        <v>57.573617183592503</v>
      </c>
      <c r="M1977">
        <v>58.913339436946202</v>
      </c>
      <c r="N1977">
        <v>60.274124188446898</v>
      </c>
      <c r="O1977">
        <v>61.140810189772303</v>
      </c>
      <c r="P1977">
        <v>62.014172535333302</v>
      </c>
      <c r="Q1977">
        <v>62.894209582376497</v>
      </c>
      <c r="R1977">
        <v>63.780919058383901</v>
      </c>
      <c r="S1977">
        <v>64.674298051564804</v>
      </c>
      <c r="T1977">
        <v>65.574343001245694</v>
      </c>
      <c r="U1977">
        <v>66.481049688159501</v>
      </c>
      <c r="V1977">
        <v>67.394413224632103</v>
      </c>
      <c r="W1977">
        <v>68.314428044665704</v>
      </c>
      <c r="X1977">
        <v>69.241087893918504</v>
      </c>
      <c r="Y1977">
        <v>70.174385819578504</v>
      </c>
      <c r="Z1977">
        <v>71.114314160131997</v>
      </c>
      <c r="AA1977">
        <v>72.060864535025303</v>
      </c>
      <c r="AB1977">
        <v>73.0140278342177</v>
      </c>
      <c r="AC1977">
        <v>73.973794207626398</v>
      </c>
      <c r="AD1977">
        <v>74.940153054460794</v>
      </c>
      <c r="AE1977">
        <v>75.913093012447504</v>
      </c>
      <c r="AF1977">
        <v>76.892601946942094</v>
      </c>
      <c r="AG1977">
        <v>77.878666939929005</v>
      </c>
      <c r="AH1977">
        <v>78.871274278906697</v>
      </c>
      <c r="AI1977">
        <v>79.870409445659703</v>
      </c>
      <c r="AJ1977">
        <v>80.876057104913301</v>
      </c>
      <c r="AK1977">
        <v>81.888201092873004</v>
      </c>
      <c r="AL1977">
        <v>81.732145944451403</v>
      </c>
      <c r="AM1977">
        <v>81.571869047260606</v>
      </c>
      <c r="AN1977">
        <v>81.407435195643203</v>
      </c>
      <c r="AO1977">
        <v>81.238908548164702</v>
      </c>
      <c r="AP1977">
        <v>81.066352632818194</v>
      </c>
      <c r="AQ1977">
        <v>80.889830352190799</v>
      </c>
      <c r="AR1977">
        <v>80.709403988591902</v>
      </c>
      <c r="AS1977">
        <v>80.525135209143002</v>
      </c>
      <c r="AT1977">
        <v>80.337085070830298</v>
      </c>
      <c r="AU1977">
        <v>80.145314025519795</v>
      </c>
      <c r="AV1977">
        <v>79.9498819249349</v>
      </c>
      <c r="AW1977">
        <v>79.750848025597406</v>
      </c>
      <c r="AX1977">
        <v>79.548270993732004</v>
      </c>
      <c r="AY1977">
        <v>79.342208910133806</v>
      </c>
      <c r="AZ1977">
        <v>79.132719275000099</v>
      </c>
      <c r="BA1977">
        <v>78.919859012726505</v>
      </c>
      <c r="BB1977">
        <v>78.703684476666396</v>
      </c>
      <c r="BC1977">
        <v>78.484251453856501</v>
      </c>
      <c r="BD1977">
        <v>78.261615169705806</v>
      </c>
      <c r="BE1977">
        <v>78.035830292650701</v>
      </c>
    </row>
    <row r="1978" spans="1:57" x14ac:dyDescent="0.25">
      <c r="A1978" t="s">
        <v>44</v>
      </c>
      <c r="B1978" t="s">
        <v>147</v>
      </c>
      <c r="C1978" t="s">
        <v>407</v>
      </c>
      <c r="D1978">
        <v>5.6682573119999997</v>
      </c>
      <c r="E1978">
        <v>6.0127053479999999</v>
      </c>
      <c r="F1978">
        <v>6.0122558982752299</v>
      </c>
      <c r="G1978">
        <v>5.6852518822319302</v>
      </c>
      <c r="H1978">
        <v>5.7639895742820704</v>
      </c>
      <c r="I1978">
        <v>5.8430634188809396</v>
      </c>
      <c r="J1978">
        <v>5.9224655178389698</v>
      </c>
      <c r="K1978">
        <v>6.0021878019491597</v>
      </c>
      <c r="L1978">
        <v>6.0822220288780704</v>
      </c>
      <c r="M1978">
        <v>6.1625597810358901</v>
      </c>
      <c r="N1978">
        <v>6.24319246342582</v>
      </c>
      <c r="O1978">
        <v>6.27125359262023</v>
      </c>
      <c r="P1978">
        <v>6.29912213708882</v>
      </c>
      <c r="Q1978">
        <v>6.3267939314654402</v>
      </c>
      <c r="R1978">
        <v>6.35426476608803</v>
      </c>
      <c r="S1978">
        <v>6.3815303866238198</v>
      </c>
      <c r="T1978">
        <v>6.4085864936914803</v>
      </c>
      <c r="U1978">
        <v>6.4354287424804797</v>
      </c>
      <c r="V1978">
        <v>6.4620527423676899</v>
      </c>
      <c r="W1978">
        <v>6.4884540565309301</v>
      </c>
      <c r="X1978">
        <v>6.5146282015597903</v>
      </c>
      <c r="Y1978">
        <v>6.5405706470634302</v>
      </c>
      <c r="Z1978">
        <v>6.5662768152755104</v>
      </c>
      <c r="AA1978">
        <v>6.59174208065608</v>
      </c>
      <c r="AB1978">
        <v>6.6169617694905796</v>
      </c>
      <c r="AC1978">
        <v>6.6419311594858002</v>
      </c>
      <c r="AD1978">
        <v>6.6666454793627699</v>
      </c>
      <c r="AE1978">
        <v>6.69109990844672</v>
      </c>
      <c r="AF1978">
        <v>6.7152895762539098</v>
      </c>
      <c r="AG1978">
        <v>6.7392095620753896</v>
      </c>
      <c r="AH1978">
        <v>6.7628548945575702</v>
      </c>
      <c r="AI1978">
        <v>6.7862205512798797</v>
      </c>
      <c r="AJ1978">
        <v>6.8093014583290099</v>
      </c>
      <c r="AK1978">
        <v>6.8320924898702504</v>
      </c>
      <c r="AL1978">
        <v>6.7574681463052997</v>
      </c>
      <c r="AM1978">
        <v>6.6834192438637503</v>
      </c>
      <c r="AN1978">
        <v>6.6099418937429597</v>
      </c>
      <c r="AO1978">
        <v>6.5370322316422804</v>
      </c>
      <c r="AP1978">
        <v>6.4646864176152601</v>
      </c>
      <c r="AQ1978">
        <v>6.3929006359227296</v>
      </c>
      <c r="AR1978">
        <v>6.3216710948866703</v>
      </c>
      <c r="AS1978">
        <v>6.2509940267450803</v>
      </c>
      <c r="AT1978">
        <v>6.1808656875075396</v>
      </c>
      <c r="AU1978">
        <v>6.1112823568117003</v>
      </c>
      <c r="AV1978">
        <v>6.0422403377806297</v>
      </c>
      <c r="AW1978">
        <v>5.97373595688095</v>
      </c>
      <c r="AX1978">
        <v>5.90576556378182</v>
      </c>
      <c r="AY1978">
        <v>5.8383255312147702</v>
      </c>
      <c r="AZ1978">
        <v>5.7714122548342797</v>
      </c>
      <c r="BA1978">
        <v>5.7050221530793301</v>
      </c>
      <c r="BB1978">
        <v>5.6391516670355504</v>
      </c>
      <c r="BC1978">
        <v>5.5737972602983801</v>
      </c>
      <c r="BD1978">
        <v>5.5089554188369103</v>
      </c>
      <c r="BE1978">
        <v>5.44462265085855</v>
      </c>
    </row>
    <row r="1979" spans="1:57" x14ac:dyDescent="0.25">
      <c r="A1979" t="s">
        <v>44</v>
      </c>
      <c r="B1979" t="s">
        <v>147</v>
      </c>
      <c r="C1979" t="s">
        <v>341</v>
      </c>
      <c r="D1979">
        <v>36.611891280000002</v>
      </c>
      <c r="E1979">
        <v>32.440456836000003</v>
      </c>
      <c r="F1979">
        <v>32.658990489993798</v>
      </c>
      <c r="G1979">
        <v>30.182392267494599</v>
      </c>
      <c r="H1979">
        <v>31.045029231085302</v>
      </c>
      <c r="I1979">
        <v>31.0059179149047</v>
      </c>
      <c r="J1979">
        <v>30.997109343279</v>
      </c>
      <c r="K1979">
        <v>31.015249192757299</v>
      </c>
      <c r="L1979">
        <v>31.051863640722001</v>
      </c>
      <c r="M1979">
        <v>31.1009639176512</v>
      </c>
      <c r="N1979">
        <v>31.158346251167899</v>
      </c>
      <c r="O1979">
        <v>31.220819106163098</v>
      </c>
      <c r="P1979">
        <v>31.2859572159626</v>
      </c>
      <c r="Q1979">
        <v>31.352378791319801</v>
      </c>
      <c r="R1979">
        <v>31.419469491159699</v>
      </c>
      <c r="S1979">
        <v>31.488089739985501</v>
      </c>
      <c r="T1979">
        <v>31.560493890975199</v>
      </c>
      <c r="U1979">
        <v>31.6393668271939</v>
      </c>
      <c r="V1979">
        <v>31.7268177677552</v>
      </c>
      <c r="W1979">
        <v>31.824015850539698</v>
      </c>
      <c r="X1979">
        <v>31.9315110455045</v>
      </c>
      <c r="Y1979">
        <v>32.049571595690701</v>
      </c>
      <c r="Z1979">
        <v>32.1778518132801</v>
      </c>
      <c r="AA1979">
        <v>32.315857224554897</v>
      </c>
      <c r="AB1979">
        <v>32.463328725751403</v>
      </c>
      <c r="AC1979">
        <v>32.620142986522502</v>
      </c>
      <c r="AD1979">
        <v>32.785566733506897</v>
      </c>
      <c r="AE1979">
        <v>32.958437040150002</v>
      </c>
      <c r="AF1979">
        <v>33.137467964382097</v>
      </c>
      <c r="AG1979">
        <v>33.321707096251799</v>
      </c>
      <c r="AH1979">
        <v>33.510388730682102</v>
      </c>
      <c r="AI1979">
        <v>33.702414252606303</v>
      </c>
      <c r="AJ1979">
        <v>33.896482652371397</v>
      </c>
      <c r="AK1979">
        <v>34.091380025268499</v>
      </c>
      <c r="AL1979">
        <v>33.719012868444899</v>
      </c>
      <c r="AM1979">
        <v>33.349517098688899</v>
      </c>
      <c r="AN1979">
        <v>32.982873311308701</v>
      </c>
      <c r="AO1979">
        <v>32.619062223874899</v>
      </c>
      <c r="AP1979">
        <v>32.258064675482601</v>
      </c>
      <c r="AQ1979">
        <v>31.899861626018701</v>
      </c>
      <c r="AR1979">
        <v>31.544434155432501</v>
      </c>
      <c r="AS1979">
        <v>31.191763463011501</v>
      </c>
      <c r="AT1979">
        <v>30.8418308666608</v>
      </c>
      <c r="AU1979">
        <v>30.494617802187101</v>
      </c>
      <c r="AV1979">
        <v>30.1501058225865</v>
      </c>
      <c r="AW1979">
        <v>29.8082765973367</v>
      </c>
      <c r="AX1979">
        <v>29.469111911694</v>
      </c>
      <c r="AY1979">
        <v>29.132593665992701</v>
      </c>
      <c r="AZ1979">
        <v>28.798703874950601</v>
      </c>
      <c r="BA1979">
        <v>28.467424666977301</v>
      </c>
      <c r="BB1979">
        <v>28.138738283486902</v>
      </c>
      <c r="BC1979">
        <v>27.8126270782147</v>
      </c>
      <c r="BD1979">
        <v>27.489073516538099</v>
      </c>
      <c r="BE1979">
        <v>27.168060174801401</v>
      </c>
    </row>
    <row r="1980" spans="1:57" x14ac:dyDescent="0.25">
      <c r="A1980" t="s">
        <v>44</v>
      </c>
      <c r="B1980" t="s">
        <v>147</v>
      </c>
      <c r="C1980" t="s">
        <v>342</v>
      </c>
      <c r="D1980">
        <v>26.27551944</v>
      </c>
      <c r="E1980">
        <v>28.237495788</v>
      </c>
      <c r="F1980">
        <v>28.427716387092701</v>
      </c>
      <c r="G1980">
        <v>26.271984356870998</v>
      </c>
      <c r="H1980">
        <v>27.022858728003001</v>
      </c>
      <c r="I1980">
        <v>26.9888146443609</v>
      </c>
      <c r="J1980">
        <v>26.981147304611799</v>
      </c>
      <c r="K1980">
        <v>26.996936968913602</v>
      </c>
      <c r="L1980">
        <v>27.028807676697099</v>
      </c>
      <c r="M1980">
        <v>27.071546558889398</v>
      </c>
      <c r="N1980">
        <v>27.121494480682699</v>
      </c>
      <c r="O1980">
        <v>27.175873399842501</v>
      </c>
      <c r="P1980">
        <v>27.232572265410202</v>
      </c>
      <c r="Q1980">
        <v>27.290388311708899</v>
      </c>
      <c r="R1980">
        <v>27.348786791228601</v>
      </c>
      <c r="S1980">
        <v>27.408516652524401</v>
      </c>
      <c r="T1980">
        <v>27.4715401764822</v>
      </c>
      <c r="U1980">
        <v>27.540194394748099</v>
      </c>
      <c r="V1980">
        <v>27.6163152576028</v>
      </c>
      <c r="W1980">
        <v>27.700920430307502</v>
      </c>
      <c r="X1980">
        <v>27.794488629127599</v>
      </c>
      <c r="Y1980">
        <v>27.897253343738999</v>
      </c>
      <c r="Z1980">
        <v>28.0089136733754</v>
      </c>
      <c r="AA1980">
        <v>28.129039207959998</v>
      </c>
      <c r="AB1980">
        <v>28.257404413016701</v>
      </c>
      <c r="AC1980">
        <v>28.3939019367849</v>
      </c>
      <c r="AD1980">
        <v>28.537893508245201</v>
      </c>
      <c r="AE1980">
        <v>28.688366868727801</v>
      </c>
      <c r="AF1980">
        <v>28.844202681844902</v>
      </c>
      <c r="AG1980">
        <v>29.004571931157699</v>
      </c>
      <c r="AH1980">
        <v>29.168808115760001</v>
      </c>
      <c r="AI1980">
        <v>29.335954956321899</v>
      </c>
      <c r="AJ1980">
        <v>29.504880001017</v>
      </c>
      <c r="AK1980">
        <v>29.6745266177122</v>
      </c>
      <c r="AL1980">
        <v>29.3504030680485</v>
      </c>
      <c r="AM1980">
        <v>29.028778890716001</v>
      </c>
      <c r="AN1980">
        <v>28.709637195080099</v>
      </c>
      <c r="AO1980">
        <v>28.3929611969284</v>
      </c>
      <c r="AP1980">
        <v>28.078734217828199</v>
      </c>
      <c r="AQ1980">
        <v>27.766939684489099</v>
      </c>
      <c r="AR1980">
        <v>27.457561128127999</v>
      </c>
      <c r="AS1980">
        <v>27.150582183838399</v>
      </c>
      <c r="AT1980">
        <v>26.845986589963399</v>
      </c>
      <c r="AU1980">
        <v>26.543758187472601</v>
      </c>
      <c r="AV1980">
        <v>26.243880919342001</v>
      </c>
      <c r="AW1980">
        <v>25.946338829938</v>
      </c>
      <c r="AX1980">
        <v>25.651116064405102</v>
      </c>
      <c r="AY1980">
        <v>25.358196868056702</v>
      </c>
      <c r="AZ1980">
        <v>25.0675655857702</v>
      </c>
      <c r="BA1980">
        <v>24.779206661384901</v>
      </c>
      <c r="BB1980">
        <v>24.493104637103801</v>
      </c>
      <c r="BC1980">
        <v>24.209244152898901</v>
      </c>
      <c r="BD1980">
        <v>23.927609945920199</v>
      </c>
      <c r="BE1980">
        <v>23.6481868499074</v>
      </c>
    </row>
    <row r="1981" spans="1:57" x14ac:dyDescent="0.25">
      <c r="A1981" t="s">
        <v>44</v>
      </c>
      <c r="B1981" t="s">
        <v>147</v>
      </c>
      <c r="C1981" t="s">
        <v>344</v>
      </c>
      <c r="D1981">
        <v>13.139811251999999</v>
      </c>
      <c r="E1981">
        <v>12.0674043</v>
      </c>
      <c r="F1981">
        <v>12.148695817231999</v>
      </c>
      <c r="G1981">
        <v>11.2274353001362</v>
      </c>
      <c r="H1981">
        <v>11.548324400323599</v>
      </c>
      <c r="I1981">
        <v>11.5337755279867</v>
      </c>
      <c r="J1981">
        <v>11.530498860347601</v>
      </c>
      <c r="K1981">
        <v>11.537246635161701</v>
      </c>
      <c r="L1981">
        <v>11.550866706822401</v>
      </c>
      <c r="M1981">
        <v>11.569131335336801</v>
      </c>
      <c r="N1981">
        <v>11.590476775129</v>
      </c>
      <c r="O1981">
        <v>11.6137158189813</v>
      </c>
      <c r="P1981">
        <v>11.637946301007601</v>
      </c>
      <c r="Q1981">
        <v>11.662654214590001</v>
      </c>
      <c r="R1981">
        <v>11.6876110332881</v>
      </c>
      <c r="S1981">
        <v>11.713136823197001</v>
      </c>
      <c r="T1981">
        <v>11.740070172730601</v>
      </c>
      <c r="U1981">
        <v>11.769409821505899</v>
      </c>
      <c r="V1981">
        <v>11.8019403700584</v>
      </c>
      <c r="W1981">
        <v>11.8380967216189</v>
      </c>
      <c r="X1981">
        <v>11.878083457456301</v>
      </c>
      <c r="Y1981">
        <v>11.922000360297099</v>
      </c>
      <c r="Z1981">
        <v>11.969718839021599</v>
      </c>
      <c r="AA1981">
        <v>12.0210549561997</v>
      </c>
      <c r="AB1981">
        <v>12.0759123287904</v>
      </c>
      <c r="AC1981">
        <v>12.134245079598999</v>
      </c>
      <c r="AD1981">
        <v>12.1957804410081</v>
      </c>
      <c r="AE1981">
        <v>12.260085820315</v>
      </c>
      <c r="AF1981">
        <v>12.326682864735</v>
      </c>
      <c r="AG1981">
        <v>12.395217290849599</v>
      </c>
      <c r="AH1981">
        <v>12.465404266888999</v>
      </c>
      <c r="AI1981">
        <v>12.5368351231403</v>
      </c>
      <c r="AJ1981">
        <v>12.609025901884801</v>
      </c>
      <c r="AK1981">
        <v>12.6815250472467</v>
      </c>
      <c r="AL1981">
        <v>12.5430095802128</v>
      </c>
      <c r="AM1981">
        <v>12.405562229722999</v>
      </c>
      <c r="AN1981">
        <v>12.269175777498599</v>
      </c>
      <c r="AO1981">
        <v>12.133843050740801</v>
      </c>
      <c r="AP1981">
        <v>11.999556921856</v>
      </c>
      <c r="AQ1981">
        <v>11.8663103081839</v>
      </c>
      <c r="AR1981">
        <v>11.734096171725399</v>
      </c>
      <c r="AS1981">
        <v>11.602907518873799</v>
      </c>
      <c r="AT1981">
        <v>11.472737400146499</v>
      </c>
      <c r="AU1981">
        <v>11.343578909918399</v>
      </c>
      <c r="AV1981">
        <v>11.215425186157599</v>
      </c>
      <c r="AW1981">
        <v>11.088269410161701</v>
      </c>
      <c r="AX1981">
        <v>10.9621048062961</v>
      </c>
      <c r="AY1981">
        <v>10.8369246417339</v>
      </c>
      <c r="AZ1981">
        <v>10.7127222261971</v>
      </c>
      <c r="BA1981">
        <v>10.5894909116997</v>
      </c>
      <c r="BB1981">
        <v>10.4672240922916</v>
      </c>
      <c r="BC1981">
        <v>10.345915203804701</v>
      </c>
      <c r="BD1981">
        <v>10.225557723600501</v>
      </c>
      <c r="BE1981">
        <v>10.1061451703182</v>
      </c>
    </row>
    <row r="1982" spans="1:57" x14ac:dyDescent="0.25">
      <c r="A1982" t="s">
        <v>44</v>
      </c>
      <c r="B1982" t="s">
        <v>147</v>
      </c>
      <c r="C1982" t="s">
        <v>345</v>
      </c>
      <c r="D1982">
        <v>3.0683801160000002</v>
      </c>
      <c r="E1982">
        <v>12.345282215999999</v>
      </c>
      <c r="F1982">
        <v>12.428445645106001</v>
      </c>
      <c r="G1982">
        <v>11.485971124880701</v>
      </c>
      <c r="H1982">
        <v>11.8142493861678</v>
      </c>
      <c r="I1982">
        <v>11.799365494780901</v>
      </c>
      <c r="J1982">
        <v>11.7960133748281</v>
      </c>
      <c r="K1982">
        <v>11.802916531657701</v>
      </c>
      <c r="L1982">
        <v>11.816850234737</v>
      </c>
      <c r="M1982">
        <v>11.835535445572299</v>
      </c>
      <c r="N1982">
        <v>11.8573724099855</v>
      </c>
      <c r="O1982">
        <v>11.8811465827616</v>
      </c>
      <c r="P1982">
        <v>11.9059350237061</v>
      </c>
      <c r="Q1982">
        <v>11.9312118900943</v>
      </c>
      <c r="R1982">
        <v>11.9567433931733</v>
      </c>
      <c r="S1982">
        <v>11.9828569692481</v>
      </c>
      <c r="T1982">
        <v>12.010410517032501</v>
      </c>
      <c r="U1982">
        <v>12.0404257742696</v>
      </c>
      <c r="V1982">
        <v>12.073705408608401</v>
      </c>
      <c r="W1982">
        <v>12.110694337861</v>
      </c>
      <c r="X1982">
        <v>12.151601854219701</v>
      </c>
      <c r="Y1982">
        <v>12.196530038122701</v>
      </c>
      <c r="Z1982">
        <v>12.2453473373635</v>
      </c>
      <c r="AA1982">
        <v>12.2978655789572</v>
      </c>
      <c r="AB1982">
        <v>12.353986160436399</v>
      </c>
      <c r="AC1982">
        <v>12.413662148185299</v>
      </c>
      <c r="AD1982">
        <v>12.476614493526</v>
      </c>
      <c r="AE1982">
        <v>12.5424006423791</v>
      </c>
      <c r="AF1982">
        <v>12.6105312268592</v>
      </c>
      <c r="AG1982">
        <v>12.6806438054107</v>
      </c>
      <c r="AH1982">
        <v>12.7524469874002</v>
      </c>
      <c r="AI1982">
        <v>12.8255226926165</v>
      </c>
      <c r="AJ1982">
        <v>12.8993758191745</v>
      </c>
      <c r="AK1982">
        <v>12.9735444131538</v>
      </c>
      <c r="AL1982">
        <v>12.831839329831499</v>
      </c>
      <c r="AM1982">
        <v>12.6912269587322</v>
      </c>
      <c r="AN1982">
        <v>12.551699915360601</v>
      </c>
      <c r="AO1982">
        <v>12.413250861748701</v>
      </c>
      <c r="AP1982">
        <v>12.2758725061751</v>
      </c>
      <c r="AQ1982">
        <v>12.1395576028857</v>
      </c>
      <c r="AR1982">
        <v>12.0042989518165</v>
      </c>
      <c r="AS1982">
        <v>11.8700893983179</v>
      </c>
      <c r="AT1982">
        <v>11.736921832880499</v>
      </c>
      <c r="AU1982">
        <v>11.604789190862601</v>
      </c>
      <c r="AV1982">
        <v>11.473684452219</v>
      </c>
      <c r="AW1982">
        <v>11.343600641231999</v>
      </c>
      <c r="AX1982">
        <v>11.2145308262436</v>
      </c>
      <c r="AY1982">
        <v>11.086468119389099</v>
      </c>
      <c r="AZ1982">
        <v>10.9594056763325</v>
      </c>
      <c r="BA1982">
        <v>10.8333366960034</v>
      </c>
      <c r="BB1982">
        <v>10.708254420335701</v>
      </c>
      <c r="BC1982">
        <v>10.5841521340074</v>
      </c>
      <c r="BD1982">
        <v>10.4610231641817</v>
      </c>
      <c r="BE1982">
        <v>10.338860880251</v>
      </c>
    </row>
    <row r="1983" spans="1:57" x14ac:dyDescent="0.25">
      <c r="A1983" t="s">
        <v>44</v>
      </c>
      <c r="B1983" t="s">
        <v>147</v>
      </c>
      <c r="C1983" t="s">
        <v>346</v>
      </c>
      <c r="D1983">
        <v>44.465741928</v>
      </c>
      <c r="E1983">
        <v>35.432720928000002</v>
      </c>
      <c r="F1983">
        <v>35.671411832215099</v>
      </c>
      <c r="G1983">
        <v>32.966375521776598</v>
      </c>
      <c r="H1983">
        <v>33.908580958266299</v>
      </c>
      <c r="I1983">
        <v>33.865862066902899</v>
      </c>
      <c r="J1983">
        <v>33.856241004481802</v>
      </c>
      <c r="K1983">
        <v>33.876054049270003</v>
      </c>
      <c r="L1983">
        <v>33.916045764652601</v>
      </c>
      <c r="M1983">
        <v>33.969674985064401</v>
      </c>
      <c r="N1983">
        <v>34.032350187820498</v>
      </c>
      <c r="O1983">
        <v>34.100585454907197</v>
      </c>
      <c r="P1983">
        <v>34.1717318163155</v>
      </c>
      <c r="Q1983">
        <v>34.244280028417698</v>
      </c>
      <c r="R1983">
        <v>34.317559084144598</v>
      </c>
      <c r="S1983">
        <v>34.392508772397903</v>
      </c>
      <c r="T1983">
        <v>34.471591384859799</v>
      </c>
      <c r="U1983">
        <v>34.557739454596799</v>
      </c>
      <c r="V1983">
        <v>34.653256752255899</v>
      </c>
      <c r="W1983">
        <v>34.759420255422697</v>
      </c>
      <c r="X1983">
        <v>34.876830662543</v>
      </c>
      <c r="Y1983">
        <v>35.005780959035597</v>
      </c>
      <c r="Z1983">
        <v>35.145893571302601</v>
      </c>
      <c r="AA1983">
        <v>35.296628416036</v>
      </c>
      <c r="AB1983">
        <v>35.457702490089403</v>
      </c>
      <c r="AC1983">
        <v>35.628981087290498</v>
      </c>
      <c r="AD1983">
        <v>35.809663298129699</v>
      </c>
      <c r="AE1983">
        <v>35.998478929271599</v>
      </c>
      <c r="AF1983">
        <v>36.194023425080303</v>
      </c>
      <c r="AG1983">
        <v>36.395256526591702</v>
      </c>
      <c r="AH1983">
        <v>36.601341901122801</v>
      </c>
      <c r="AI1983">
        <v>36.811079598831299</v>
      </c>
      <c r="AJ1983">
        <v>37.023048606684199</v>
      </c>
      <c r="AK1983">
        <v>37.235923051035499</v>
      </c>
      <c r="AL1983">
        <v>36.829209248662501</v>
      </c>
      <c r="AM1983">
        <v>36.425631686237097</v>
      </c>
      <c r="AN1983">
        <v>36.025169169204602</v>
      </c>
      <c r="AO1983">
        <v>35.627800636550397</v>
      </c>
      <c r="AP1983">
        <v>35.233505159993399</v>
      </c>
      <c r="AQ1983">
        <v>34.842261943186202</v>
      </c>
      <c r="AR1983">
        <v>34.454050320917901</v>
      </c>
      <c r="AS1983">
        <v>34.0688497583238</v>
      </c>
      <c r="AT1983">
        <v>33.686639850097599</v>
      </c>
      <c r="AU1983">
        <v>33.3074003197097</v>
      </c>
      <c r="AV1983">
        <v>32.931111018629501</v>
      </c>
      <c r="AW1983">
        <v>32.557751925551997</v>
      </c>
      <c r="AX1983">
        <v>32.187303145629897</v>
      </c>
      <c r="AY1983">
        <v>31.819744909708799</v>
      </c>
      <c r="AZ1983">
        <v>31.4550575735683</v>
      </c>
      <c r="BA1983">
        <v>31.093221617166499</v>
      </c>
      <c r="BB1983">
        <v>30.734217643889298</v>
      </c>
      <c r="BC1983">
        <v>30.378026379804499</v>
      </c>
      <c r="BD1983">
        <v>30.024628672919398</v>
      </c>
      <c r="BE1983">
        <v>29.674005492443701</v>
      </c>
    </row>
    <row r="1984" spans="1:57" x14ac:dyDescent="0.25">
      <c r="A1984" t="s">
        <v>44</v>
      </c>
      <c r="B1984" t="s">
        <v>147</v>
      </c>
      <c r="C1984" t="s">
        <v>347</v>
      </c>
      <c r="D1984">
        <v>528.01920309599996</v>
      </c>
      <c r="E1984">
        <v>567.29699740800004</v>
      </c>
      <c r="F1984">
        <v>571.11856768890004</v>
      </c>
      <c r="G1984">
        <v>527.80947551080703</v>
      </c>
      <c r="H1984">
        <v>542.89469338465301</v>
      </c>
      <c r="I1984">
        <v>542.21074086369697</v>
      </c>
      <c r="J1984">
        <v>542.05670245850501</v>
      </c>
      <c r="K1984">
        <v>542.37392000554803</v>
      </c>
      <c r="L1984">
        <v>543.01420896624904</v>
      </c>
      <c r="M1984">
        <v>543.87284174736499</v>
      </c>
      <c r="N1984">
        <v>544.87630559107401</v>
      </c>
      <c r="O1984">
        <v>545.96878906741404</v>
      </c>
      <c r="P1984">
        <v>547.107880735972</v>
      </c>
      <c r="Q1984">
        <v>548.269416791205</v>
      </c>
      <c r="R1984">
        <v>549.44265404756095</v>
      </c>
      <c r="S1984">
        <v>550.64263903288395</v>
      </c>
      <c r="T1984">
        <v>551.908794366763</v>
      </c>
      <c r="U1984">
        <v>553.288071487298</v>
      </c>
      <c r="V1984">
        <v>554.81735500669402</v>
      </c>
      <c r="W1984">
        <v>556.51709002572295</v>
      </c>
      <c r="X1984">
        <v>558.39689405091201</v>
      </c>
      <c r="Y1984">
        <v>560.46145793703602</v>
      </c>
      <c r="Z1984">
        <v>562.704736526891</v>
      </c>
      <c r="AA1984">
        <v>565.11808279504203</v>
      </c>
      <c r="AB1984">
        <v>567.69696570828</v>
      </c>
      <c r="AC1984">
        <v>570.439228548041</v>
      </c>
      <c r="AD1984">
        <v>573.33204832054298</v>
      </c>
      <c r="AE1984">
        <v>576.35508854452701</v>
      </c>
      <c r="AF1984">
        <v>579.48586152573102</v>
      </c>
      <c r="AG1984">
        <v>582.70771215635295</v>
      </c>
      <c r="AH1984">
        <v>586.00725029847797</v>
      </c>
      <c r="AI1984">
        <v>589.36526410710098</v>
      </c>
      <c r="AJ1984">
        <v>592.75900239614703</v>
      </c>
      <c r="AK1984">
        <v>596.16723721251299</v>
      </c>
      <c r="AL1984">
        <v>589.65552959176898</v>
      </c>
      <c r="AM1984">
        <v>583.19403486630301</v>
      </c>
      <c r="AN1984">
        <v>576.78241369985096</v>
      </c>
      <c r="AO1984">
        <v>570.42032889419204</v>
      </c>
      <c r="AP1984">
        <v>564.10744537624703</v>
      </c>
      <c r="AQ1984">
        <v>557.84343018525897</v>
      </c>
      <c r="AR1984">
        <v>551.62795246004703</v>
      </c>
      <c r="AS1984">
        <v>545.46068342633203</v>
      </c>
      <c r="AT1984">
        <v>539.34129638414299</v>
      </c>
      <c r="AU1984">
        <v>533.26946669529002</v>
      </c>
      <c r="AV1984">
        <v>527.24487177091601</v>
      </c>
      <c r="AW1984">
        <v>521.26719105911798</v>
      </c>
      <c r="AX1984">
        <v>515.33610603264401</v>
      </c>
      <c r="AY1984">
        <v>509.451300176659</v>
      </c>
      <c r="AZ1984">
        <v>503.61245897658199</v>
      </c>
      <c r="BA1984">
        <v>497.81926990600198</v>
      </c>
      <c r="BB1984">
        <v>492.071422414653</v>
      </c>
      <c r="BC1984">
        <v>486.36860791647001</v>
      </c>
      <c r="BD1984">
        <v>480.71051977770799</v>
      </c>
      <c r="BE1984">
        <v>475.09685330513599</v>
      </c>
    </row>
    <row r="1985" spans="1:57" x14ac:dyDescent="0.25">
      <c r="A1985" t="s">
        <v>44</v>
      </c>
      <c r="B1985" t="s">
        <v>147</v>
      </c>
      <c r="C1985" t="s">
        <v>368</v>
      </c>
      <c r="D1985">
        <v>3.2375268359999998</v>
      </c>
      <c r="E1985">
        <v>8.5200542640000005</v>
      </c>
      <c r="F1985">
        <v>8.5774492199326495</v>
      </c>
      <c r="G1985">
        <v>7.9270036558491297</v>
      </c>
      <c r="H1985">
        <v>8.1535637741939908</v>
      </c>
      <c r="I1985">
        <v>8.1432917075002305</v>
      </c>
      <c r="J1985">
        <v>8.1409782533889405</v>
      </c>
      <c r="K1985">
        <v>8.1457424434457302</v>
      </c>
      <c r="L1985">
        <v>8.1553587409314101</v>
      </c>
      <c r="M1985">
        <v>8.1682542752306997</v>
      </c>
      <c r="N1985">
        <v>8.1833249814735094</v>
      </c>
      <c r="O1985">
        <v>8.1997326454369599</v>
      </c>
      <c r="P1985">
        <v>8.2168403031050303</v>
      </c>
      <c r="Q1985">
        <v>8.2342850459212205</v>
      </c>
      <c r="R1985">
        <v>8.2519055253779605</v>
      </c>
      <c r="S1985">
        <v>8.2699277205202808</v>
      </c>
      <c r="T1985">
        <v>8.2889437072090697</v>
      </c>
      <c r="U1985">
        <v>8.3096586342503702</v>
      </c>
      <c r="V1985">
        <v>8.3326264599744899</v>
      </c>
      <c r="W1985">
        <v>8.3581542428866609</v>
      </c>
      <c r="X1985">
        <v>8.3863864252769602</v>
      </c>
      <c r="Y1985">
        <v>8.4173934576103697</v>
      </c>
      <c r="Z1985">
        <v>8.4510845495818803</v>
      </c>
      <c r="AA1985">
        <v>8.4873298342500707</v>
      </c>
      <c r="AB1985">
        <v>8.5260612614595992</v>
      </c>
      <c r="AC1985">
        <v>8.5672464401361399</v>
      </c>
      <c r="AD1985">
        <v>8.6106927857898405</v>
      </c>
      <c r="AE1985">
        <v>8.6560948712376309</v>
      </c>
      <c r="AF1985">
        <v>8.7031149609084792</v>
      </c>
      <c r="AG1985">
        <v>8.7515029170034708</v>
      </c>
      <c r="AH1985">
        <v>8.8010576372743099</v>
      </c>
      <c r="AI1985">
        <v>8.8514905850943197</v>
      </c>
      <c r="AJ1985">
        <v>8.9024600675922105</v>
      </c>
      <c r="AK1985">
        <v>8.9536472688511104</v>
      </c>
      <c r="AL1985">
        <v>8.8558499906466999</v>
      </c>
      <c r="AM1985">
        <v>8.7588068440425992</v>
      </c>
      <c r="AN1985">
        <v>8.6625127326547897</v>
      </c>
      <c r="AO1985">
        <v>8.5669625922097392</v>
      </c>
      <c r="AP1985">
        <v>8.4721513903508399</v>
      </c>
      <c r="AQ1985">
        <v>8.3780741264457106</v>
      </c>
      <c r="AR1985">
        <v>8.2847258313948799</v>
      </c>
      <c r="AS1985">
        <v>8.1921015674413997</v>
      </c>
      <c r="AT1985">
        <v>8.1001964279816701</v>
      </c>
      <c r="AU1985">
        <v>8.0090055373773499</v>
      </c>
      <c r="AV1985">
        <v>7.9185240507683696</v>
      </c>
      <c r="AW1985">
        <v>7.8287471538870399</v>
      </c>
      <c r="AX1985">
        <v>7.7396700628732598</v>
      </c>
      <c r="AY1985">
        <v>7.6512880240907801</v>
      </c>
      <c r="AZ1985">
        <v>7.5635963139445401</v>
      </c>
      <c r="BA1985">
        <v>7.4765902386991696</v>
      </c>
      <c r="BB1985">
        <v>7.3902651342983896</v>
      </c>
      <c r="BC1985">
        <v>7.3046163661856598</v>
      </c>
      <c r="BD1985">
        <v>7.2196393291256999</v>
      </c>
      <c r="BE1985">
        <v>7.13532944702719</v>
      </c>
    </row>
    <row r="1986" spans="1:57" x14ac:dyDescent="0.25">
      <c r="A1986" t="s">
        <v>44</v>
      </c>
      <c r="B1986" t="s">
        <v>147</v>
      </c>
      <c r="C1986" t="s">
        <v>369</v>
      </c>
      <c r="D1986">
        <v>0.19255093200000001</v>
      </c>
      <c r="E1986">
        <v>0.14494701600000001</v>
      </c>
      <c r="F1986">
        <v>0.145923444944947</v>
      </c>
      <c r="G1986">
        <v>0.13485777087022799</v>
      </c>
      <c r="H1986">
        <v>0.13871211405645001</v>
      </c>
      <c r="I1986">
        <v>0.13853736101271599</v>
      </c>
      <c r="J1986">
        <v>0.13849800348520599</v>
      </c>
      <c r="K1986">
        <v>0.13857905404087001</v>
      </c>
      <c r="L1986">
        <v>0.13874265084229101</v>
      </c>
      <c r="M1986">
        <v>0.138962035503291</v>
      </c>
      <c r="N1986">
        <v>0.13921842517303001</v>
      </c>
      <c r="O1986">
        <v>0.13949755977209899</v>
      </c>
      <c r="P1986">
        <v>0.13978860298061699</v>
      </c>
      <c r="Q1986">
        <v>0.14008538083410699</v>
      </c>
      <c r="R1986">
        <v>0.14038514839879701</v>
      </c>
      <c r="S1986">
        <v>0.14069175013238999</v>
      </c>
      <c r="T1986">
        <v>0.14101525869717499</v>
      </c>
      <c r="U1986">
        <v>0.141367670403516</v>
      </c>
      <c r="V1986">
        <v>0.14175840944103399</v>
      </c>
      <c r="W1986">
        <v>0.14219269962787601</v>
      </c>
      <c r="X1986">
        <v>0.14267299828159899</v>
      </c>
      <c r="Y1986">
        <v>0.14320050393736999</v>
      </c>
      <c r="Z1986">
        <v>0.143773672029466</v>
      </c>
      <c r="AA1986">
        <v>0.14439029320275201</v>
      </c>
      <c r="AB1986">
        <v>0.145049209757212</v>
      </c>
      <c r="AC1986">
        <v>0.14574987064124101</v>
      </c>
      <c r="AD1986">
        <v>0.14648899952041</v>
      </c>
      <c r="AE1986">
        <v>0.147261400329362</v>
      </c>
      <c r="AF1986">
        <v>0.148061327357837</v>
      </c>
      <c r="AG1986">
        <v>0.14888452514848299</v>
      </c>
      <c r="AH1986">
        <v>0.14972757245891199</v>
      </c>
      <c r="AI1986">
        <v>0.15058556057355099</v>
      </c>
      <c r="AJ1986">
        <v>0.15145267645875701</v>
      </c>
      <c r="AK1986">
        <v>0.15232349627398001</v>
      </c>
      <c r="AL1986">
        <v>0.15065972475217801</v>
      </c>
      <c r="AM1986">
        <v>0.149008782858187</v>
      </c>
      <c r="AN1986">
        <v>0.147370583890018</v>
      </c>
      <c r="AO1986">
        <v>0.14574504169195801</v>
      </c>
      <c r="AP1986">
        <v>0.144132070651282</v>
      </c>
      <c r="AQ1986">
        <v>0.14253158569496999</v>
      </c>
      <c r="AR1986">
        <v>0.140943502286455</v>
      </c>
      <c r="AS1986">
        <v>0.13936773642238301</v>
      </c>
      <c r="AT1986">
        <v>0.13780420462939399</v>
      </c>
      <c r="AU1986">
        <v>0.136252823960925</v>
      </c>
      <c r="AV1986">
        <v>0.13471351199402401</v>
      </c>
      <c r="AW1986">
        <v>0.13318618682619399</v>
      </c>
      <c r="AX1986">
        <v>0.13167076707224201</v>
      </c>
      <c r="AY1986">
        <v>0.130167171861159</v>
      </c>
      <c r="AZ1986">
        <v>0.12867532083301</v>
      </c>
      <c r="BA1986">
        <v>0.12719513413584599</v>
      </c>
      <c r="BB1986">
        <v>0.12572653242263299</v>
      </c>
      <c r="BC1986">
        <v>0.12426943684819799</v>
      </c>
      <c r="BD1986">
        <v>0.122823769066198</v>
      </c>
      <c r="BE1986">
        <v>0.121389451226096</v>
      </c>
    </row>
    <row r="1987" spans="1:57" x14ac:dyDescent="0.25">
      <c r="A1987" t="s">
        <v>44</v>
      </c>
      <c r="B1987" t="s">
        <v>147</v>
      </c>
      <c r="C1987" t="s">
        <v>424</v>
      </c>
      <c r="D1987">
        <v>1.7757893520000001</v>
      </c>
      <c r="E1987">
        <v>1.5279726600000001</v>
      </c>
      <c r="F1987">
        <v>1.53826577795085</v>
      </c>
      <c r="G1987">
        <v>1.4216159294942099</v>
      </c>
      <c r="H1987">
        <v>1.4622468522501899</v>
      </c>
      <c r="I1987">
        <v>1.4604046765335299</v>
      </c>
      <c r="J1987">
        <v>1.4599897854398001</v>
      </c>
      <c r="K1987">
        <v>1.4608441875278899</v>
      </c>
      <c r="L1987">
        <v>1.4625687586624501</v>
      </c>
      <c r="M1987">
        <v>1.4648814227881499</v>
      </c>
      <c r="N1987">
        <v>1.46758417870876</v>
      </c>
      <c r="O1987">
        <v>1.47052670245025</v>
      </c>
      <c r="P1987">
        <v>1.4735947619230501</v>
      </c>
      <c r="Q1987">
        <v>1.4767232736975</v>
      </c>
      <c r="R1987">
        <v>1.47988330179494</v>
      </c>
      <c r="S1987">
        <v>1.4831153729294</v>
      </c>
      <c r="T1987">
        <v>1.4865256690217801</v>
      </c>
      <c r="U1987">
        <v>1.49024065031089</v>
      </c>
      <c r="V1987">
        <v>1.4943596627817901</v>
      </c>
      <c r="W1987">
        <v>1.4989377738068601</v>
      </c>
      <c r="X1987">
        <v>1.5040008874312401</v>
      </c>
      <c r="Y1987">
        <v>1.5095616381266099</v>
      </c>
      <c r="Z1987">
        <v>1.5156037437075001</v>
      </c>
      <c r="AA1987">
        <v>1.5221039140480801</v>
      </c>
      <c r="AB1987">
        <v>1.5290499451442601</v>
      </c>
      <c r="AC1987">
        <v>1.5364360280335301</v>
      </c>
      <c r="AD1987">
        <v>1.5442276249270199</v>
      </c>
      <c r="AE1987">
        <v>1.552369961011</v>
      </c>
      <c r="AF1987">
        <v>1.5608024673380301</v>
      </c>
      <c r="AG1987">
        <v>1.56948028460251</v>
      </c>
      <c r="AH1987">
        <v>1.57836734745464</v>
      </c>
      <c r="AI1987">
        <v>1.5874119102055899</v>
      </c>
      <c r="AJ1987">
        <v>1.59655269421211</v>
      </c>
      <c r="AK1987">
        <v>1.6057325235467701</v>
      </c>
      <c r="AL1987">
        <v>1.5881937188997</v>
      </c>
      <c r="AM1987">
        <v>1.5707901589860001</v>
      </c>
      <c r="AN1987">
        <v>1.55352092982848</v>
      </c>
      <c r="AO1987">
        <v>1.5363851232085499</v>
      </c>
      <c r="AP1987">
        <v>1.5193818366315801</v>
      </c>
      <c r="AQ1987">
        <v>1.5025101732922901</v>
      </c>
      <c r="AR1987">
        <v>1.48576924204049</v>
      </c>
      <c r="AS1987">
        <v>1.4691581573468699</v>
      </c>
      <c r="AT1987">
        <v>1.45267603926913</v>
      </c>
      <c r="AU1987">
        <v>1.43632201341824</v>
      </c>
      <c r="AV1987">
        <v>1.4200952109248799</v>
      </c>
      <c r="AW1987">
        <v>1.40399476840611</v>
      </c>
      <c r="AX1987">
        <v>1.38801982793226</v>
      </c>
      <c r="AY1987">
        <v>1.37216953699394</v>
      </c>
      <c r="AZ1987">
        <v>1.3564430484693</v>
      </c>
      <c r="BA1987">
        <v>1.34083952059148</v>
      </c>
      <c r="BB1987">
        <v>1.3253581169162301</v>
      </c>
      <c r="BC1987">
        <v>1.3099980062897201</v>
      </c>
      <c r="BD1987">
        <v>1.29475836281655</v>
      </c>
      <c r="BE1987">
        <v>1.27963836582795</v>
      </c>
    </row>
    <row r="1988" spans="1:57" x14ac:dyDescent="0.25">
      <c r="A1988" t="s">
        <v>44</v>
      </c>
      <c r="B1988" t="s">
        <v>147</v>
      </c>
      <c r="C1988" t="s">
        <v>425</v>
      </c>
      <c r="D1988">
        <v>1.7060791319999999</v>
      </c>
      <c r="E1988">
        <v>1.4680176840000001</v>
      </c>
      <c r="F1988">
        <v>1.4779069179967299</v>
      </c>
      <c r="G1988">
        <v>1.3658342056680499</v>
      </c>
      <c r="H1988">
        <v>1.4048708420454401</v>
      </c>
      <c r="I1988">
        <v>1.4031009500834399</v>
      </c>
      <c r="J1988">
        <v>1.4027023385909201</v>
      </c>
      <c r="K1988">
        <v>1.4035232154347299</v>
      </c>
      <c r="L1988">
        <v>1.40518011741283</v>
      </c>
      <c r="M1988">
        <v>1.4074020366412101</v>
      </c>
      <c r="N1988">
        <v>1.4099987411444099</v>
      </c>
      <c r="O1988">
        <v>1.41282580539836</v>
      </c>
      <c r="P1988">
        <v>1.41577347958098</v>
      </c>
      <c r="Q1988">
        <v>1.41877923402262</v>
      </c>
      <c r="R1988">
        <v>1.4218152681418299</v>
      </c>
      <c r="S1988">
        <v>1.42492051845523</v>
      </c>
      <c r="T1988">
        <v>1.42819700049077</v>
      </c>
      <c r="U1988">
        <v>1.4317662124085699</v>
      </c>
      <c r="V1988">
        <v>1.4357236020309001</v>
      </c>
      <c r="W1988">
        <v>1.44012207598273</v>
      </c>
      <c r="X1988">
        <v>1.44498652187975</v>
      </c>
      <c r="Y1988">
        <v>1.4503290784390599</v>
      </c>
      <c r="Z1988">
        <v>1.4561341023596699</v>
      </c>
      <c r="AA1988">
        <v>1.46237921737958</v>
      </c>
      <c r="AB1988">
        <v>1.4690526983584999</v>
      </c>
      <c r="AC1988">
        <v>1.4761489642674299</v>
      </c>
      <c r="AD1988">
        <v>1.48363483251997</v>
      </c>
      <c r="AE1988">
        <v>1.4914576775703201</v>
      </c>
      <c r="AF1988">
        <v>1.4995593070906501</v>
      </c>
      <c r="AG1988">
        <v>1.5078966219761001</v>
      </c>
      <c r="AH1988">
        <v>1.51643497201814</v>
      </c>
      <c r="AI1988">
        <v>1.52512464193831</v>
      </c>
      <c r="AJ1988">
        <v>1.5339067575601999</v>
      </c>
      <c r="AK1988">
        <v>1.5427263864398</v>
      </c>
      <c r="AL1988">
        <v>1.525875773826</v>
      </c>
      <c r="AM1988">
        <v>1.50915509917869</v>
      </c>
      <c r="AN1988">
        <v>1.4925634843835001</v>
      </c>
      <c r="AO1988">
        <v>1.4761000568587901</v>
      </c>
      <c r="AP1988">
        <v>1.4597639495222099</v>
      </c>
      <c r="AQ1988">
        <v>1.44355430075758</v>
      </c>
      <c r="AR1988">
        <v>1.42747025438185</v>
      </c>
      <c r="AS1988">
        <v>1.4115109596123601</v>
      </c>
      <c r="AT1988">
        <v>1.3956755710342099</v>
      </c>
      <c r="AU1988">
        <v>1.3799632485678499</v>
      </c>
      <c r="AV1988">
        <v>1.36437315743688</v>
      </c>
      <c r="AW1988">
        <v>1.3489044681360001</v>
      </c>
      <c r="AX1988">
        <v>1.3335563563991999</v>
      </c>
      <c r="AY1988">
        <v>1.31832800316806</v>
      </c>
      <c r="AZ1988">
        <v>1.3032185945603201</v>
      </c>
      <c r="BA1988">
        <v>1.28822732183858</v>
      </c>
      <c r="BB1988">
        <v>1.2733533813792</v>
      </c>
      <c r="BC1988">
        <v>1.25859597464136</v>
      </c>
      <c r="BD1988">
        <v>1.24395430813636</v>
      </c>
      <c r="BE1988">
        <v>1.22942759339705</v>
      </c>
    </row>
    <row r="1989" spans="1:57" x14ac:dyDescent="0.25">
      <c r="A1989" t="s">
        <v>44</v>
      </c>
      <c r="B1989" t="s">
        <v>147</v>
      </c>
      <c r="C1989" t="s">
        <v>409</v>
      </c>
      <c r="D1989">
        <v>0.54457707600000005</v>
      </c>
      <c r="E1989">
        <v>0.42265745999999998</v>
      </c>
      <c r="F1989">
        <v>0.425504672651427</v>
      </c>
      <c r="G1989">
        <v>0.39323778074377602</v>
      </c>
      <c r="H1989">
        <v>0.40447683171573301</v>
      </c>
      <c r="I1989">
        <v>0.40396726153188101</v>
      </c>
      <c r="J1989">
        <v>0.40385249716440103</v>
      </c>
      <c r="K1989">
        <v>0.40408883608971402</v>
      </c>
      <c r="L1989">
        <v>0.40456587528969601</v>
      </c>
      <c r="M1989">
        <v>0.405205588794258</v>
      </c>
      <c r="N1989">
        <v>0.40595320685203301</v>
      </c>
      <c r="O1989">
        <v>0.40676714786231799</v>
      </c>
      <c r="P1989">
        <v>0.40761581371730998</v>
      </c>
      <c r="Q1989">
        <v>0.40848120147900502</v>
      </c>
      <c r="R1989">
        <v>0.40935530707274997</v>
      </c>
      <c r="S1989">
        <v>0.41024934072399799</v>
      </c>
      <c r="T1989">
        <v>0.41119267375736102</v>
      </c>
      <c r="U1989">
        <v>0.41222028674855499</v>
      </c>
      <c r="V1989">
        <v>0.41335966011185599</v>
      </c>
      <c r="W1989">
        <v>0.41462602621126898</v>
      </c>
      <c r="X1989">
        <v>0.41602655044851</v>
      </c>
      <c r="Y1989">
        <v>0.417564727685661</v>
      </c>
      <c r="Z1989">
        <v>0.41923605405472802</v>
      </c>
      <c r="AA1989">
        <v>0.42103408719866697</v>
      </c>
      <c r="AB1989">
        <v>0.42295545132843898</v>
      </c>
      <c r="AC1989">
        <v>0.424998539608125</v>
      </c>
      <c r="AD1989">
        <v>0.42715379842823198</v>
      </c>
      <c r="AE1989">
        <v>0.429406076350351</v>
      </c>
      <c r="AF1989">
        <v>0.43173861920201201</v>
      </c>
      <c r="AG1989">
        <v>0.43413901830558499</v>
      </c>
      <c r="AH1989">
        <v>0.43659729750800602</v>
      </c>
      <c r="AI1989">
        <v>0.43909914326689797</v>
      </c>
      <c r="AJ1989">
        <v>0.44162760509854299</v>
      </c>
      <c r="AK1989">
        <v>0.44416686738470101</v>
      </c>
      <c r="AL1989">
        <v>0.43931540189868401</v>
      </c>
      <c r="AM1989">
        <v>0.43450134689584202</v>
      </c>
      <c r="AN1989">
        <v>0.429724449557981</v>
      </c>
      <c r="AO1989">
        <v>0.42498445865982598</v>
      </c>
      <c r="AP1989">
        <v>0.42028112455941402</v>
      </c>
      <c r="AQ1989">
        <v>0.41561419918853898</v>
      </c>
      <c r="AR1989">
        <v>0.41098343604325999</v>
      </c>
      <c r="AS1989">
        <v>0.406388590174453</v>
      </c>
      <c r="AT1989">
        <v>0.40182941817843298</v>
      </c>
      <c r="AU1989">
        <v>0.39730567818761903</v>
      </c>
      <c r="AV1989">
        <v>0.392817129861259</v>
      </c>
      <c r="AW1989">
        <v>0.38836353437620802</v>
      </c>
      <c r="AX1989">
        <v>0.38394465441776099</v>
      </c>
      <c r="AY1989">
        <v>0.37956025417053901</v>
      </c>
      <c r="AZ1989">
        <v>0.375210099309428</v>
      </c>
      <c r="BA1989">
        <v>0.37089395699057498</v>
      </c>
      <c r="BB1989">
        <v>0.36661159584242697</v>
      </c>
      <c r="BC1989">
        <v>0.36236278595683602</v>
      </c>
      <c r="BD1989">
        <v>0.35814729888020502</v>
      </c>
      <c r="BE1989">
        <v>0.35396490760469101</v>
      </c>
    </row>
    <row r="1990" spans="1:57" x14ac:dyDescent="0.25">
      <c r="A1990" t="s">
        <v>44</v>
      </c>
      <c r="B1990" t="s">
        <v>147</v>
      </c>
      <c r="C1990" t="s">
        <v>348</v>
      </c>
      <c r="D1990">
        <v>349.28232462</v>
      </c>
      <c r="E1990">
        <v>330.18331532399998</v>
      </c>
      <c r="F1990">
        <v>337.60555440117503</v>
      </c>
      <c r="G1990">
        <v>316.82362724779398</v>
      </c>
      <c r="H1990">
        <v>330.85212002940801</v>
      </c>
      <c r="I1990">
        <v>335.41896950447</v>
      </c>
      <c r="J1990">
        <v>340.32268950622</v>
      </c>
      <c r="K1990">
        <v>345.54081568537799</v>
      </c>
      <c r="L1990">
        <v>350.99094278648499</v>
      </c>
      <c r="M1990">
        <v>356.613733636956</v>
      </c>
      <c r="N1990">
        <v>362.36676319463101</v>
      </c>
      <c r="O1990">
        <v>368.21683614964502</v>
      </c>
      <c r="P1990">
        <v>374.13785543821302</v>
      </c>
      <c r="Q1990">
        <v>380.11479818764002</v>
      </c>
      <c r="R1990">
        <v>386.14117485187597</v>
      </c>
      <c r="S1990">
        <v>392.22847078639899</v>
      </c>
      <c r="T1990">
        <v>398.40635497271097</v>
      </c>
      <c r="U1990">
        <v>404.711532264943</v>
      </c>
      <c r="V1990">
        <v>411.17508106913499</v>
      </c>
      <c r="W1990">
        <v>417.81720061585901</v>
      </c>
      <c r="X1990">
        <v>424.65069580431401</v>
      </c>
      <c r="Y1990">
        <v>431.68500377087702</v>
      </c>
      <c r="Z1990">
        <v>438.92142660780002</v>
      </c>
      <c r="AA1990">
        <v>446.35903191139403</v>
      </c>
      <c r="AB1990">
        <v>453.99989593590101</v>
      </c>
      <c r="AC1990">
        <v>461.84789551494299</v>
      </c>
      <c r="AD1990">
        <v>469.89813801709698</v>
      </c>
      <c r="AE1990">
        <v>478.139044326435</v>
      </c>
      <c r="AF1990">
        <v>486.55646993307101</v>
      </c>
      <c r="AG1990">
        <v>495.14037297757801</v>
      </c>
      <c r="AH1990">
        <v>503.88289330556699</v>
      </c>
      <c r="AI1990">
        <v>512.77060660881398</v>
      </c>
      <c r="AJ1990">
        <v>521.78623080801299</v>
      </c>
      <c r="AK1990">
        <v>530.91294467165403</v>
      </c>
      <c r="AL1990">
        <v>531.20257656486206</v>
      </c>
      <c r="AM1990">
        <v>531.43263967650705</v>
      </c>
      <c r="AN1990">
        <v>531.60393945180203</v>
      </c>
      <c r="AO1990">
        <v>531.71727368573704</v>
      </c>
      <c r="AP1990">
        <v>531.77343258486906</v>
      </c>
      <c r="AQ1990">
        <v>531.77319882865902</v>
      </c>
      <c r="AR1990">
        <v>531.71734763036295</v>
      </c>
      <c r="AS1990">
        <v>531.60664679746299</v>
      </c>
      <c r="AT1990">
        <v>531.44185679166799</v>
      </c>
      <c r="AU1990">
        <v>531.22373078846704</v>
      </c>
      <c r="AV1990">
        <v>530.95301473623897</v>
      </c>
      <c r="AW1990">
        <v>530.63044741493798</v>
      </c>
      <c r="AX1990">
        <v>530.25676049433901</v>
      </c>
      <c r="AY1990">
        <v>529.83267859185196</v>
      </c>
      <c r="AZ1990">
        <v>529.35891932991899</v>
      </c>
      <c r="BA1990">
        <v>528.836193392979</v>
      </c>
      <c r="BB1990">
        <v>528.26520458401797</v>
      </c>
      <c r="BC1990">
        <v>527.64664988069603</v>
      </c>
      <c r="BD1990">
        <v>526.98121949106405</v>
      </c>
      <c r="BE1990">
        <v>526.26959690887099</v>
      </c>
    </row>
    <row r="1991" spans="1:57" x14ac:dyDescent="0.25">
      <c r="A1991" t="s">
        <v>44</v>
      </c>
      <c r="B1991" t="s">
        <v>147</v>
      </c>
      <c r="C1991" t="s">
        <v>361</v>
      </c>
      <c r="D1991">
        <v>0.84087691200000003</v>
      </c>
      <c r="E1991">
        <v>0.89199773999999998</v>
      </c>
      <c r="F1991">
        <v>0.89800664198500801</v>
      </c>
      <c r="G1991">
        <v>0.82990895678515697</v>
      </c>
      <c r="H1991">
        <v>0.85362841998055505</v>
      </c>
      <c r="I1991">
        <v>0.85255299722008304</v>
      </c>
      <c r="J1991">
        <v>0.852310792678313</v>
      </c>
      <c r="K1991">
        <v>0.852809574332973</v>
      </c>
      <c r="L1991">
        <v>0.85381634205517298</v>
      </c>
      <c r="M1991">
        <v>0.855166425880304</v>
      </c>
      <c r="N1991">
        <v>0.85674423694725799</v>
      </c>
      <c r="O1991">
        <v>0.85846201933696797</v>
      </c>
      <c r="P1991">
        <v>0.86025308680012802</v>
      </c>
      <c r="Q1991">
        <v>0.86207944502330003</v>
      </c>
      <c r="R1991">
        <v>0.86392420180138096</v>
      </c>
      <c r="S1991">
        <v>0.86581101576273201</v>
      </c>
      <c r="T1991">
        <v>0.86780187364047401</v>
      </c>
      <c r="U1991">
        <v>0.86997060021574701</v>
      </c>
      <c r="V1991">
        <v>0.87237519154859799</v>
      </c>
      <c r="W1991">
        <v>0.87504779479257899</v>
      </c>
      <c r="X1991">
        <v>0.87800353217488902</v>
      </c>
      <c r="Y1991">
        <v>0.88124977942971905</v>
      </c>
      <c r="Z1991">
        <v>0.88477703136562502</v>
      </c>
      <c r="AA1991">
        <v>0.88857169170555905</v>
      </c>
      <c r="AB1991">
        <v>0.89262663601311498</v>
      </c>
      <c r="AC1991">
        <v>0.89693847314027897</v>
      </c>
      <c r="AD1991">
        <v>0.90148704066503105</v>
      </c>
      <c r="AE1991">
        <v>0.90624036222330295</v>
      </c>
      <c r="AF1991">
        <v>0.911163078959769</v>
      </c>
      <c r="AG1991">
        <v>0.91622900297181797</v>
      </c>
      <c r="AH1991">
        <v>0.92141708008004597</v>
      </c>
      <c r="AI1991">
        <v>0.92669710225866897</v>
      </c>
      <c r="AJ1991">
        <v>0.93203329634714904</v>
      </c>
      <c r="AK1991">
        <v>0.93739228426261201</v>
      </c>
      <c r="AL1991">
        <v>0.927153505443434</v>
      </c>
      <c r="AM1991">
        <v>0.91699367960534095</v>
      </c>
      <c r="AN1991">
        <v>0.90691227318799295</v>
      </c>
      <c r="AO1991">
        <v>0.89690875599282904</v>
      </c>
      <c r="AP1991">
        <v>0.88698260116278604</v>
      </c>
      <c r="AQ1991">
        <v>0.87713328516214395</v>
      </c>
      <c r="AR1991">
        <v>0.867360287756479</v>
      </c>
      <c r="AS1991">
        <v>0.85766309199274204</v>
      </c>
      <c r="AT1991">
        <v>0.84804118417944896</v>
      </c>
      <c r="AU1991">
        <v>0.83849405386698805</v>
      </c>
      <c r="AV1991">
        <v>0.82902119382804795</v>
      </c>
      <c r="AW1991">
        <v>0.81962210003814995</v>
      </c>
      <c r="AX1991">
        <v>0.81029627165630602</v>
      </c>
      <c r="AY1991">
        <v>0.80104321100577902</v>
      </c>
      <c r="AZ1991">
        <v>0.79186242355496606</v>
      </c>
      <c r="BA1991">
        <v>0.78275341789838604</v>
      </c>
      <c r="BB1991">
        <v>0.77371570573778303</v>
      </c>
      <c r="BC1991">
        <v>0.76474880186333904</v>
      </c>
      <c r="BD1991">
        <v>0.75585222413499498</v>
      </c>
      <c r="BE1991">
        <v>0.74702549346388802</v>
      </c>
    </row>
    <row r="1992" spans="1:57" x14ac:dyDescent="0.25">
      <c r="A1992" t="s">
        <v>44</v>
      </c>
      <c r="B1992" t="s">
        <v>152</v>
      </c>
      <c r="C1992" t="s">
        <v>372</v>
      </c>
      <c r="D1992">
        <v>8.8780980407514198E-2</v>
      </c>
      <c r="E1992">
        <v>2.3720435618100399E-2</v>
      </c>
      <c r="F1992">
        <v>2.3718662515537999E-2</v>
      </c>
      <c r="G1992">
        <v>2.23407457916278E-2</v>
      </c>
      <c r="H1992">
        <v>2.26459802136658E-2</v>
      </c>
      <c r="I1992">
        <v>2.2953048340587201E-2</v>
      </c>
      <c r="J1992">
        <v>2.3261936410871899E-2</v>
      </c>
      <c r="K1992">
        <v>2.3572630009777801E-2</v>
      </c>
      <c r="L1992">
        <v>2.3885114055750799E-2</v>
      </c>
      <c r="M1992">
        <v>2.41993727866095E-2</v>
      </c>
      <c r="N1992">
        <v>2.4515389745501201E-2</v>
      </c>
      <c r="O1992">
        <v>2.4629078261035602E-2</v>
      </c>
      <c r="P1992">
        <v>2.4742608589814401E-2</v>
      </c>
      <c r="Q1992">
        <v>2.48559663928722E-2</v>
      </c>
      <c r="R1992">
        <v>2.4969137062197399E-2</v>
      </c>
      <c r="S1992">
        <v>2.50821057168042E-2</v>
      </c>
      <c r="T1992">
        <v>2.5194857198752901E-2</v>
      </c>
      <c r="U1992">
        <v>2.5307376069118401E-2</v>
      </c>
      <c r="V1992">
        <v>2.5419646603905399E-2</v>
      </c>
      <c r="W1992">
        <v>2.5531652789911201E-2</v>
      </c>
      <c r="X1992">
        <v>2.5643378320533199E-2</v>
      </c>
      <c r="Y1992">
        <v>2.57548065915227E-2</v>
      </c>
      <c r="Z1992">
        <v>2.5865920696682799E-2</v>
      </c>
      <c r="AA1992">
        <v>2.5976703423510199E-2</v>
      </c>
      <c r="AB1992">
        <v>2.6087137248780701E-2</v>
      </c>
      <c r="AC1992">
        <v>2.6197204334076699E-2</v>
      </c>
      <c r="AD1992">
        <v>2.6306886521256699E-2</v>
      </c>
      <c r="AE1992">
        <v>2.6416165327866E-2</v>
      </c>
      <c r="AF1992">
        <v>2.65250219424879E-2</v>
      </c>
      <c r="AG1992">
        <v>2.6633437220034299E-2</v>
      </c>
      <c r="AH1992">
        <v>2.67413916769755E-2</v>
      </c>
      <c r="AI1992">
        <v>2.6848865486507702E-2</v>
      </c>
      <c r="AJ1992">
        <v>2.6955838473658501E-2</v>
      </c>
      <c r="AK1992">
        <v>2.7062290110329099E-2</v>
      </c>
      <c r="AL1992">
        <v>2.6766699024897801E-2</v>
      </c>
      <c r="AM1992">
        <v>2.6473387293068099E-2</v>
      </c>
      <c r="AN1992">
        <v>2.6182339511080999E-2</v>
      </c>
      <c r="AO1992">
        <v>2.5893540372231499E-2</v>
      </c>
      <c r="AP1992">
        <v>2.56069746662827E-2</v>
      </c>
      <c r="AQ1992">
        <v>2.53226272788841E-2</v>
      </c>
      <c r="AR1992">
        <v>2.5040483190992901E-2</v>
      </c>
      <c r="AS1992">
        <v>2.4760527478298499E-2</v>
      </c>
      <c r="AT1992">
        <v>2.4482745310651401E-2</v>
      </c>
      <c r="AU1992">
        <v>2.4207121951493701E-2</v>
      </c>
      <c r="AV1992">
        <v>2.3933642757294898E-2</v>
      </c>
      <c r="AW1992">
        <v>2.3662293176989299E-2</v>
      </c>
      <c r="AX1992">
        <v>2.33930587514177E-2</v>
      </c>
      <c r="AY1992">
        <v>2.3125925112772502E-2</v>
      </c>
      <c r="AZ1992">
        <v>2.2860877984045E-2</v>
      </c>
      <c r="BA1992">
        <v>2.2597903178476899E-2</v>
      </c>
      <c r="BB1992">
        <v>2.2336986599014799E-2</v>
      </c>
      <c r="BC1992">
        <v>2.2078114237767999E-2</v>
      </c>
      <c r="BD1992">
        <v>2.1821272175468601E-2</v>
      </c>
      <c r="BE1992">
        <v>2.1566446580936299E-2</v>
      </c>
    </row>
    <row r="1993" spans="1:57" x14ac:dyDescent="0.25">
      <c r="A1993" t="s">
        <v>44</v>
      </c>
      <c r="B1993" t="s">
        <v>152</v>
      </c>
      <c r="C1993" t="s">
        <v>377</v>
      </c>
      <c r="D1993">
        <v>1.4433174243028499</v>
      </c>
      <c r="E1993">
        <v>1.45534506950537</v>
      </c>
      <c r="F1993">
        <v>1.45523628246143</v>
      </c>
      <c r="G1993">
        <v>1.3706954948208501</v>
      </c>
      <c r="H1993">
        <v>1.38942286637121</v>
      </c>
      <c r="I1993">
        <v>1.40826274316403</v>
      </c>
      <c r="J1993">
        <v>1.4272142808741899</v>
      </c>
      <c r="K1993">
        <v>1.44627659509871</v>
      </c>
      <c r="L1993">
        <v>1.46544876052298</v>
      </c>
      <c r="M1993">
        <v>1.4847298100731401</v>
      </c>
      <c r="N1993">
        <v>1.5041187340544599</v>
      </c>
      <c r="O1993">
        <v>1.51109398624655</v>
      </c>
      <c r="P1993">
        <v>1.5180595330386799</v>
      </c>
      <c r="Q1993">
        <v>1.5250144946770801</v>
      </c>
      <c r="R1993">
        <v>1.53195797490092</v>
      </c>
      <c r="S1993">
        <v>1.53888906070127</v>
      </c>
      <c r="T1993">
        <v>1.5458068220769601</v>
      </c>
      <c r="U1993">
        <v>1.5527103117872301</v>
      </c>
      <c r="V1993">
        <v>1.5595985651011099</v>
      </c>
      <c r="W1993">
        <v>1.5664705995435699</v>
      </c>
      <c r="X1993">
        <v>1.5733254146383</v>
      </c>
      <c r="Y1993">
        <v>1.5801619916472101</v>
      </c>
      <c r="Z1993">
        <v>1.5869792933064499</v>
      </c>
      <c r="AA1993">
        <v>1.59377626355904</v>
      </c>
      <c r="AB1993">
        <v>1.60055182728399</v>
      </c>
      <c r="AC1993">
        <v>1.60730489002193</v>
      </c>
      <c r="AD1993">
        <v>1.61403433769713</v>
      </c>
      <c r="AE1993">
        <v>1.62073903633592</v>
      </c>
      <c r="AF1993">
        <v>1.62741783178149</v>
      </c>
      <c r="AG1993">
        <v>1.63406954940492</v>
      </c>
      <c r="AH1993">
        <v>1.6406929938125101</v>
      </c>
      <c r="AI1993">
        <v>1.64728694854934</v>
      </c>
      <c r="AJ1993">
        <v>1.6538501757989099</v>
      </c>
      <c r="AK1993">
        <v>1.6603814160789601</v>
      </c>
      <c r="AL1993">
        <v>1.64224570239738</v>
      </c>
      <c r="AM1993">
        <v>1.62424983631722</v>
      </c>
      <c r="AN1993">
        <v>1.6063928727553001</v>
      </c>
      <c r="AO1993">
        <v>1.58867387258309</v>
      </c>
      <c r="AP1993">
        <v>1.5710919025907799</v>
      </c>
      <c r="AQ1993">
        <v>1.55364603545158</v>
      </c>
      <c r="AR1993">
        <v>1.53633534968621</v>
      </c>
      <c r="AS1993">
        <v>1.51915892962761</v>
      </c>
      <c r="AT1993">
        <v>1.50211586538585</v>
      </c>
      <c r="AU1993">
        <v>1.48520525281326</v>
      </c>
      <c r="AV1993">
        <v>1.46842619346977</v>
      </c>
      <c r="AW1993">
        <v>1.4517777945884001</v>
      </c>
      <c r="AX1993">
        <v>1.4352591690409999</v>
      </c>
      <c r="AY1993">
        <v>1.4188694353042</v>
      </c>
      <c r="AZ1993">
        <v>1.40260771742556</v>
      </c>
      <c r="BA1993">
        <v>1.38647314498981</v>
      </c>
      <c r="BB1993">
        <v>1.3704648530854899</v>
      </c>
      <c r="BC1993">
        <v>1.3545819822715801</v>
      </c>
      <c r="BD1993">
        <v>1.33882367854449</v>
      </c>
      <c r="BE1993">
        <v>1.32318909330511</v>
      </c>
    </row>
    <row r="1994" spans="1:57" x14ac:dyDescent="0.25">
      <c r="A1994" t="s">
        <v>44</v>
      </c>
      <c r="B1994" t="s">
        <v>152</v>
      </c>
      <c r="C1994" t="s">
        <v>378</v>
      </c>
      <c r="D1994">
        <v>0.106595222927288</v>
      </c>
      <c r="E1994">
        <v>0.106595222927288</v>
      </c>
      <c r="F1994">
        <v>0.106587254934374</v>
      </c>
      <c r="G1994">
        <v>0.100395153628765</v>
      </c>
      <c r="H1994">
        <v>0.10176682031255101</v>
      </c>
      <c r="I1994">
        <v>0.103146727324801</v>
      </c>
      <c r="J1994">
        <v>0.104534812823807</v>
      </c>
      <c r="K1994">
        <v>0.10593101203239901</v>
      </c>
      <c r="L1994">
        <v>0.107335257176881</v>
      </c>
      <c r="M1994">
        <v>0.10874747742494199</v>
      </c>
      <c r="N1994">
        <v>0.11016759882255101</v>
      </c>
      <c r="O1994">
        <v>0.110678493852169</v>
      </c>
      <c r="P1994">
        <v>0.111188678019949</v>
      </c>
      <c r="Q1994">
        <v>0.111698086889248</v>
      </c>
      <c r="R1994">
        <v>0.112206654814381</v>
      </c>
      <c r="S1994">
        <v>0.112714314922967</v>
      </c>
      <c r="T1994">
        <v>0.113220999098048</v>
      </c>
      <c r="U1994">
        <v>0.113726637959966</v>
      </c>
      <c r="V1994">
        <v>0.11423116084801301</v>
      </c>
      <c r="W1994">
        <v>0.11473449580183701</v>
      </c>
      <c r="X1994">
        <v>0.115236569542601</v>
      </c>
      <c r="Y1994">
        <v>0.115737307453901</v>
      </c>
      <c r="Z1994">
        <v>0.11623663356243399</v>
      </c>
      <c r="AA1994">
        <v>0.116734470518415</v>
      </c>
      <c r="AB1994">
        <v>0.117230739575736</v>
      </c>
      <c r="AC1994">
        <v>0.117725360571867</v>
      </c>
      <c r="AD1994">
        <v>0.1182182519075</v>
      </c>
      <c r="AE1994">
        <v>0.118709330525923</v>
      </c>
      <c r="AF1994">
        <v>0.119198511892132</v>
      </c>
      <c r="AG1994">
        <v>0.119685709971664</v>
      </c>
      <c r="AH1994">
        <v>0.12017083720916</v>
      </c>
      <c r="AI1994">
        <v>0.120653804506658</v>
      </c>
      <c r="AJ1994">
        <v>0.12113452120158399</v>
      </c>
      <c r="AK1994">
        <v>0.121612895044483</v>
      </c>
      <c r="AL1994">
        <v>0.12028456372063399</v>
      </c>
      <c r="AM1994">
        <v>0.118966475387647</v>
      </c>
      <c r="AN1994">
        <v>0.117658560823898</v>
      </c>
      <c r="AO1994">
        <v>0.116360751243901</v>
      </c>
      <c r="AP1994">
        <v>0.115072978295683</v>
      </c>
      <c r="AQ1994">
        <v>0.113795174058167</v>
      </c>
      <c r="AR1994">
        <v>0.11252727103856799</v>
      </c>
      <c r="AS1994">
        <v>0.11126920216981399</v>
      </c>
      <c r="AT1994">
        <v>0.110020900807971</v>
      </c>
      <c r="AU1994">
        <v>0.108782300729693</v>
      </c>
      <c r="AV1994">
        <v>0.107553336129677</v>
      </c>
      <c r="AW1994">
        <v>0.106333941618143</v>
      </c>
      <c r="AX1994">
        <v>0.105124052218321</v>
      </c>
      <c r="AY1994">
        <v>0.10392360336395701</v>
      </c>
      <c r="AZ1994">
        <v>0.102732530896831</v>
      </c>
      <c r="BA1994">
        <v>0.101550771064293</v>
      </c>
      <c r="BB1994">
        <v>0.100378260516807</v>
      </c>
      <c r="BC1994">
        <v>9.9214936305519794E-2</v>
      </c>
      <c r="BD1994">
        <v>9.8060735879832203E-2</v>
      </c>
      <c r="BE1994">
        <v>9.6915597084993907E-2</v>
      </c>
    </row>
    <row r="1995" spans="1:57" x14ac:dyDescent="0.25">
      <c r="A1995" t="s">
        <v>44</v>
      </c>
      <c r="B1995" t="s">
        <v>152</v>
      </c>
      <c r="C1995" t="s">
        <v>379</v>
      </c>
      <c r="D1995">
        <v>1.56762755006479</v>
      </c>
      <c r="E1995">
        <v>1.63000991139853</v>
      </c>
      <c r="F1995">
        <v>1.62988806815766</v>
      </c>
      <c r="G1995">
        <v>1.53520102474849</v>
      </c>
      <c r="H1995">
        <v>1.5561759824276999</v>
      </c>
      <c r="I1995">
        <v>1.5772769477899999</v>
      </c>
      <c r="J1995">
        <v>1.59850297517766</v>
      </c>
      <c r="K1995">
        <v>1.6198530740450801</v>
      </c>
      <c r="L1995">
        <v>1.6413262080250099</v>
      </c>
      <c r="M1995">
        <v>1.66292129397918</v>
      </c>
      <c r="N1995">
        <v>1.6846372010332</v>
      </c>
      <c r="O1995">
        <v>1.6924495958018599</v>
      </c>
      <c r="P1995">
        <v>1.7002511203663</v>
      </c>
      <c r="Q1995">
        <v>1.70804078938812</v>
      </c>
      <c r="R1995">
        <v>1.71581759904077</v>
      </c>
      <c r="S1995">
        <v>1.7235805267395301</v>
      </c>
      <c r="T1995">
        <v>1.7313285308681301</v>
      </c>
      <c r="U1995">
        <v>1.7390605505016601</v>
      </c>
      <c r="V1995">
        <v>1.7467755051259</v>
      </c>
      <c r="W1995">
        <v>1.754472294353</v>
      </c>
      <c r="X1995">
        <v>1.76214979763338</v>
      </c>
      <c r="Y1995">
        <v>1.7698068739639801</v>
      </c>
      <c r="Z1995">
        <v>1.7774423615925901</v>
      </c>
      <c r="AA1995">
        <v>1.78505507771837</v>
      </c>
      <c r="AB1995">
        <v>1.79264381818851</v>
      </c>
      <c r="AC1995">
        <v>1.8002073571909101</v>
      </c>
      <c r="AD1995">
        <v>1.8077444469427799</v>
      </c>
      <c r="AE1995">
        <v>1.8152538173753801</v>
      </c>
      <c r="AF1995">
        <v>1.8227341758144799</v>
      </c>
      <c r="AG1995">
        <v>1.8301842066567899</v>
      </c>
      <c r="AH1995">
        <v>1.83760257104211</v>
      </c>
      <c r="AI1995">
        <v>1.8449879065213399</v>
      </c>
      <c r="AJ1995">
        <v>1.85233882672008</v>
      </c>
      <c r="AK1995">
        <v>1.8596539209978999</v>
      </c>
      <c r="AL1995">
        <v>1.83934162965843</v>
      </c>
      <c r="AM1995">
        <v>1.81918596988433</v>
      </c>
      <c r="AN1995">
        <v>1.79918588316723</v>
      </c>
      <c r="AO1995">
        <v>1.77934031766805</v>
      </c>
      <c r="AP1995">
        <v>1.75964822817679</v>
      </c>
      <c r="AQ1995">
        <v>1.7401085760724899</v>
      </c>
      <c r="AR1995">
        <v>1.72072032928354</v>
      </c>
      <c r="AS1995">
        <v>1.70148246224807</v>
      </c>
      <c r="AT1995">
        <v>1.6823939558747201</v>
      </c>
      <c r="AU1995">
        <v>1.6634537975035499</v>
      </c>
      <c r="AV1995">
        <v>1.6446609808671999</v>
      </c>
      <c r="AW1995">
        <v>1.6260145060522699</v>
      </c>
      <c r="AX1995">
        <v>1.6075133794609699</v>
      </c>
      <c r="AY1995">
        <v>1.58915661377294</v>
      </c>
      <c r="AZ1995">
        <v>1.5709432279072899</v>
      </c>
      <c r="BA1995">
        <v>1.5528722469849601</v>
      </c>
      <c r="BB1995">
        <v>1.5349427022911499</v>
      </c>
      <c r="BC1995">
        <v>1.51715363123811</v>
      </c>
      <c r="BD1995">
        <v>1.4995040773280399</v>
      </c>
      <c r="BE1995">
        <v>1.4819930901162901</v>
      </c>
    </row>
    <row r="1996" spans="1:57" x14ac:dyDescent="0.25">
      <c r="A1996" t="s">
        <v>44</v>
      </c>
      <c r="B1996" t="s">
        <v>152</v>
      </c>
      <c r="C1996" t="s">
        <v>349</v>
      </c>
      <c r="D1996">
        <v>0.24527765913568</v>
      </c>
      <c r="E1996">
        <v>0.37525950785030199</v>
      </c>
      <c r="F1996">
        <v>0.37523145720209</v>
      </c>
      <c r="G1996">
        <v>0.35343268588109999</v>
      </c>
      <c r="H1996">
        <v>0.35826152295800201</v>
      </c>
      <c r="I1996">
        <v>0.36311936941749501</v>
      </c>
      <c r="J1996">
        <v>0.36800600755104701</v>
      </c>
      <c r="K1996">
        <v>0.37292120931609002</v>
      </c>
      <c r="L1996">
        <v>0.377864736121029</v>
      </c>
      <c r="M1996">
        <v>0.38283633860667998</v>
      </c>
      <c r="N1996">
        <v>0.38783575642409801</v>
      </c>
      <c r="O1996">
        <v>0.38963431936259302</v>
      </c>
      <c r="P1996">
        <v>0.39143037977183398</v>
      </c>
      <c r="Q1996">
        <v>0.39322371080804802</v>
      </c>
      <c r="R1996">
        <v>0.39501408137112698</v>
      </c>
      <c r="S1996">
        <v>0.39680125604248601</v>
      </c>
      <c r="T1996">
        <v>0.39858499502210099</v>
      </c>
      <c r="U1996">
        <v>0.40036505406473499</v>
      </c>
      <c r="V1996">
        <v>0.40214118441531499</v>
      </c>
      <c r="W1996">
        <v>0.40391313274347501</v>
      </c>
      <c r="X1996">
        <v>0.405680641077239</v>
      </c>
      <c r="Y1996">
        <v>0.40744344673584398</v>
      </c>
      <c r="Z1996">
        <v>0.40920128226167102</v>
      </c>
      <c r="AA1996">
        <v>0.410953875351313</v>
      </c>
      <c r="AB1996">
        <v>0.412700948785723</v>
      </c>
      <c r="AC1996">
        <v>0.41444222035946998</v>
      </c>
      <c r="AD1996">
        <v>0.41617740280905802</v>
      </c>
      <c r="AE1996">
        <v>0.417906203740326</v>
      </c>
      <c r="AF1996">
        <v>0.41962832555490698</v>
      </c>
      <c r="AG1996">
        <v>0.42134346537571499</v>
      </c>
      <c r="AH1996">
        <v>0.42305131497149001</v>
      </c>
      <c r="AI1996">
        <v>0.42475156068034498</v>
      </c>
      <c r="AJ1996">
        <v>0.42644388333233202</v>
      </c>
      <c r="AK1996">
        <v>0.42812795817100702</v>
      </c>
      <c r="AL1996">
        <v>0.42345167958027002</v>
      </c>
      <c r="AM1996">
        <v>0.41881146057648599</v>
      </c>
      <c r="AN1996">
        <v>0.41420705747074998</v>
      </c>
      <c r="AO1996">
        <v>0.40963822810955802</v>
      </c>
      <c r="AP1996">
        <v>0.40510473186554102</v>
      </c>
      <c r="AQ1996">
        <v>0.40060632962826098</v>
      </c>
      <c r="AR1996">
        <v>0.39614278379505702</v>
      </c>
      <c r="AS1996">
        <v>0.39171385826194399</v>
      </c>
      <c r="AT1996">
        <v>0.38731931841456801</v>
      </c>
      <c r="AU1996">
        <v>0.38295893111920898</v>
      </c>
      <c r="AV1996">
        <v>0.37863246471384399</v>
      </c>
      <c r="AW1996">
        <v>0.37433968899925302</v>
      </c>
      <c r="AX1996">
        <v>0.37008037523019099</v>
      </c>
      <c r="AY1996">
        <v>0.36585429610659498</v>
      </c>
      <c r="AZ1996">
        <v>0.36166122576485399</v>
      </c>
      <c r="BA1996">
        <v>0.357500939769127</v>
      </c>
      <c r="BB1996">
        <v>0.35337321510271402</v>
      </c>
      <c r="BC1996">
        <v>0.349277830159471</v>
      </c>
      <c r="BD1996">
        <v>0.345214564735282</v>
      </c>
      <c r="BE1996">
        <v>0.34118320001958102</v>
      </c>
    </row>
    <row r="1997" spans="1:57" x14ac:dyDescent="0.25">
      <c r="A1997" t="s">
        <v>44</v>
      </c>
      <c r="B1997" t="s">
        <v>152</v>
      </c>
      <c r="C1997" t="s">
        <v>350</v>
      </c>
      <c r="D1997">
        <v>2.18483524984708</v>
      </c>
      <c r="E1997">
        <v>2.5452309991978801</v>
      </c>
      <c r="F1997">
        <v>2.5757832012702599</v>
      </c>
      <c r="G1997">
        <v>2.4552233149256799</v>
      </c>
      <c r="H1997">
        <v>2.5183689243239602</v>
      </c>
      <c r="I1997">
        <v>2.5826476564732399</v>
      </c>
      <c r="J1997">
        <v>2.6480723470565399</v>
      </c>
      <c r="K1997">
        <v>2.71465589473764</v>
      </c>
      <c r="L1997">
        <v>2.7824112598936299</v>
      </c>
      <c r="M1997">
        <v>2.8513514632992099</v>
      </c>
      <c r="N1997">
        <v>2.9214895847614102</v>
      </c>
      <c r="O1997">
        <v>2.9682447339087901</v>
      </c>
      <c r="P1997">
        <v>3.0154420058886502</v>
      </c>
      <c r="Q1997">
        <v>3.0630836042205898</v>
      </c>
      <c r="R1997">
        <v>3.1111717130902901</v>
      </c>
      <c r="S1997">
        <v>3.1597084965549</v>
      </c>
      <c r="T1997">
        <v>3.20869609773264</v>
      </c>
      <c r="U1997">
        <v>3.2581366379764098</v>
      </c>
      <c r="V1997">
        <v>3.3080322160309898</v>
      </c>
      <c r="W1997">
        <v>3.3583849071738201</v>
      </c>
      <c r="X1997">
        <v>3.40919676233877</v>
      </c>
      <c r="Y1997">
        <v>3.4604698072230198</v>
      </c>
      <c r="Z1997">
        <v>3.5122060413763498</v>
      </c>
      <c r="AA1997">
        <v>3.56440743727295</v>
      </c>
      <c r="AB1997">
        <v>3.6170759393652201</v>
      </c>
      <c r="AC1997">
        <v>3.6702134631193699</v>
      </c>
      <c r="AD1997">
        <v>3.7238218940324699</v>
      </c>
      <c r="AE1997">
        <v>3.7779030866308099</v>
      </c>
      <c r="AF1997">
        <v>3.8324588634490602</v>
      </c>
      <c r="AG1997">
        <v>3.8874910139900498</v>
      </c>
      <c r="AH1997">
        <v>3.9430012936648899</v>
      </c>
      <c r="AI1997">
        <v>3.9989914227130501</v>
      </c>
      <c r="AJ1997">
        <v>4.0554630851020601</v>
      </c>
      <c r="AK1997">
        <v>4.1124179274066703</v>
      </c>
      <c r="AL1997">
        <v>4.1082340469625001</v>
      </c>
      <c r="AM1997">
        <v>4.1037477679390699</v>
      </c>
      <c r="AN1997">
        <v>4.0989634260538699</v>
      </c>
      <c r="AO1997">
        <v>4.0938853151914998</v>
      </c>
      <c r="AP1997">
        <v>4.0885176877437797</v>
      </c>
      <c r="AQ1997">
        <v>4.08286475494738</v>
      </c>
      <c r="AR1997">
        <v>4.0769306872189297</v>
      </c>
      <c r="AS1997">
        <v>4.0707196144876496</v>
      </c>
      <c r="AT1997">
        <v>4.0642356265255701</v>
      </c>
      <c r="AU1997">
        <v>4.0574827732752698</v>
      </c>
      <c r="AV1997">
        <v>4.0504650651752296</v>
      </c>
      <c r="AW1997">
        <v>4.0431864734827201</v>
      </c>
      <c r="AX1997">
        <v>4.0356509305944002</v>
      </c>
      <c r="AY1997">
        <v>4.0278623303644503</v>
      </c>
      <c r="AZ1997">
        <v>4.0198245284203997</v>
      </c>
      <c r="BA1997">
        <v>4.0115413424766002</v>
      </c>
      <c r="BB1997">
        <v>4.0030165526454198</v>
      </c>
      <c r="BC1997">
        <v>3.9942539017460401</v>
      </c>
      <c r="BD1997">
        <v>3.9852570956110598</v>
      </c>
      <c r="BE1997">
        <v>3.97602980339075</v>
      </c>
    </row>
    <row r="1998" spans="1:57" x14ac:dyDescent="0.25">
      <c r="A1998" t="s">
        <v>44</v>
      </c>
      <c r="B1998" t="s">
        <v>152</v>
      </c>
      <c r="C1998" t="s">
        <v>384</v>
      </c>
      <c r="D1998">
        <v>5.7192100409964301E-2</v>
      </c>
      <c r="E1998">
        <v>8.1366883075699198E-2</v>
      </c>
      <c r="F1998">
        <v>8.1360800901189301E-2</v>
      </c>
      <c r="G1998">
        <v>7.66342102614751E-2</v>
      </c>
      <c r="H1998">
        <v>7.7681238820667894E-2</v>
      </c>
      <c r="I1998">
        <v>7.87345574351212E-2</v>
      </c>
      <c r="J1998">
        <v>7.9794118899462793E-2</v>
      </c>
      <c r="K1998">
        <v>8.0859873767609503E-2</v>
      </c>
      <c r="L1998">
        <v>8.1931770306149704E-2</v>
      </c>
      <c r="M1998">
        <v>8.3009754446954104E-2</v>
      </c>
      <c r="N1998">
        <v>8.4093769739002802E-2</v>
      </c>
      <c r="O1998">
        <v>8.44837490926484E-2</v>
      </c>
      <c r="P1998">
        <v>8.4873185827117295E-2</v>
      </c>
      <c r="Q1998">
        <v>8.5262030756258905E-2</v>
      </c>
      <c r="R1998">
        <v>8.5650233771027706E-2</v>
      </c>
      <c r="S1998">
        <v>8.6037743826011495E-2</v>
      </c>
      <c r="T1998">
        <v>8.6424508925778007E-2</v>
      </c>
      <c r="U1998">
        <v>8.6810476111045407E-2</v>
      </c>
      <c r="V1998">
        <v>8.7195591444673204E-2</v>
      </c>
      <c r="W1998">
        <v>8.7579799997467705E-2</v>
      </c>
      <c r="X1998">
        <v>8.7963045833802794E-2</v>
      </c>
      <c r="Y1998">
        <v>8.8345271997053207E-2</v>
      </c>
      <c r="Z1998">
        <v>8.8726420494837102E-2</v>
      </c>
      <c r="AA1998">
        <v>8.9106432284068005E-2</v>
      </c>
      <c r="AB1998">
        <v>8.9485247255810599E-2</v>
      </c>
      <c r="AC1998">
        <v>8.9862804219938502E-2</v>
      </c>
      <c r="AD1998">
        <v>9.0239040889595404E-2</v>
      </c>
      <c r="AE1998">
        <v>9.0613893865450407E-2</v>
      </c>
      <c r="AF1998">
        <v>9.0987298619754298E-2</v>
      </c>
      <c r="AG1998">
        <v>9.1359189480182401E-2</v>
      </c>
      <c r="AH1998">
        <v>9.1729499613472307E-2</v>
      </c>
      <c r="AI1998">
        <v>9.2098161008848697E-2</v>
      </c>
      <c r="AJ1998">
        <v>9.2465104461232794E-2</v>
      </c>
      <c r="AK1998">
        <v>9.2830259554235406E-2</v>
      </c>
      <c r="AL1998">
        <v>9.1816309993032905E-2</v>
      </c>
      <c r="AM1998">
        <v>9.0810179170953506E-2</v>
      </c>
      <c r="AN1998">
        <v>8.9811814249345104E-2</v>
      </c>
      <c r="AO1998">
        <v>8.8821162722473604E-2</v>
      </c>
      <c r="AP1998">
        <v>8.7838172415514504E-2</v>
      </c>
      <c r="AQ1998">
        <v>8.6862791482556906E-2</v>
      </c>
      <c r="AR1998">
        <v>8.5894968404618605E-2</v>
      </c>
      <c r="AS1998">
        <v>8.4934651987672499E-2</v>
      </c>
      <c r="AT1998">
        <v>8.3981791360685801E-2</v>
      </c>
      <c r="AU1998">
        <v>8.3036335973669301E-2</v>
      </c>
      <c r="AV1998">
        <v>8.2098235595738894E-2</v>
      </c>
      <c r="AW1998">
        <v>8.1167440313188496E-2</v>
      </c>
      <c r="AX1998">
        <v>8.02439005275737E-2</v>
      </c>
      <c r="AY1998">
        <v>7.9327566953807202E-2</v>
      </c>
      <c r="AZ1998">
        <v>7.8418390618265194E-2</v>
      </c>
      <c r="BA1998">
        <v>7.7516322856904796E-2</v>
      </c>
      <c r="BB1998">
        <v>7.6621315313392502E-2</v>
      </c>
      <c r="BC1998">
        <v>7.5733319937243901E-2</v>
      </c>
      <c r="BD1998">
        <v>7.4852288981973894E-2</v>
      </c>
      <c r="BE1998">
        <v>7.3978175003258304E-2</v>
      </c>
    </row>
    <row r="1999" spans="1:57" x14ac:dyDescent="0.25">
      <c r="A1999" t="s">
        <v>44</v>
      </c>
      <c r="B1999" t="s">
        <v>152</v>
      </c>
      <c r="C1999" t="s">
        <v>279</v>
      </c>
      <c r="D1999">
        <v>2.0697568951826399</v>
      </c>
      <c r="E1999">
        <v>2.0870048693091601</v>
      </c>
      <c r="F1999">
        <v>2.0868488656951798</v>
      </c>
      <c r="G1999">
        <v>1.9656150503217</v>
      </c>
      <c r="H1999">
        <v>1.9924706163547301</v>
      </c>
      <c r="I1999">
        <v>2.0194875180007399</v>
      </c>
      <c r="J1999">
        <v>2.0466645444742202</v>
      </c>
      <c r="K1999">
        <v>2.0740004275169901</v>
      </c>
      <c r="L1999">
        <v>2.1014938402024401</v>
      </c>
      <c r="M1999">
        <v>2.1291433957200598</v>
      </c>
      <c r="N1999">
        <v>2.1569476461398098</v>
      </c>
      <c r="O1999">
        <v>2.16695034968728</v>
      </c>
      <c r="P1999">
        <v>2.17693913542421</v>
      </c>
      <c r="Q1999">
        <v>2.1869127417594698</v>
      </c>
      <c r="R1999">
        <v>2.1968698834303599</v>
      </c>
      <c r="S1999">
        <v>2.2068092511569701</v>
      </c>
      <c r="T1999">
        <v>2.21672951129205</v>
      </c>
      <c r="U1999">
        <v>2.2266293054662598</v>
      </c>
      <c r="V1999">
        <v>2.2365072502288599</v>
      </c>
      <c r="W1999">
        <v>2.2463619366836198</v>
      </c>
      <c r="X1999">
        <v>2.25619193012002</v>
      </c>
      <c r="Y1999">
        <v>2.2659957696395798</v>
      </c>
      <c r="Z1999">
        <v>2.2757719677774002</v>
      </c>
      <c r="AA1999">
        <v>2.2855190101187102</v>
      </c>
      <c r="AB1999">
        <v>2.2952353549104698</v>
      </c>
      <c r="AC1999">
        <v>2.3049194326678002</v>
      </c>
      <c r="AD1999">
        <v>2.3145696457754599</v>
      </c>
      <c r="AE1999">
        <v>2.324184368084</v>
      </c>
      <c r="AF1999">
        <v>2.33376194450081</v>
      </c>
      <c r="AG1999">
        <v>2.3433006905757101</v>
      </c>
      <c r="AH1999">
        <v>2.3527988920812501</v>
      </c>
      <c r="AI1999">
        <v>2.3622548045875802</v>
      </c>
      <c r="AJ1999">
        <v>2.3716666530318</v>
      </c>
      <c r="AK1999">
        <v>2.3810326312817001</v>
      </c>
      <c r="AL1999">
        <v>2.35502551891026</v>
      </c>
      <c r="AM1999">
        <v>2.3292189518467499</v>
      </c>
      <c r="AN1999">
        <v>2.3036115748159101</v>
      </c>
      <c r="AO1999">
        <v>2.27820204108157</v>
      </c>
      <c r="AP1999">
        <v>2.2529890123952101</v>
      </c>
      <c r="AQ1999">
        <v>2.22797115894469</v>
      </c>
      <c r="AR1999">
        <v>2.2031471593033598</v>
      </c>
      <c r="AS1999">
        <v>2.17851570037947</v>
      </c>
      <c r="AT1999">
        <v>2.1540754773658399</v>
      </c>
      <c r="AU1999">
        <v>2.12982519368984</v>
      </c>
      <c r="AV1999">
        <v>2.10576356096366</v>
      </c>
      <c r="AW1999">
        <v>2.0818892989348998</v>
      </c>
      <c r="AX1999">
        <v>2.0582011354373999</v>
      </c>
      <c r="AY1999">
        <v>2.0346978063423999</v>
      </c>
      <c r="AZ1999">
        <v>2.0113780555099701</v>
      </c>
      <c r="BA1999">
        <v>1.98824063474071</v>
      </c>
      <c r="BB1999">
        <v>1.9652843037277501</v>
      </c>
      <c r="BC1999">
        <v>1.9425078300090499</v>
      </c>
      <c r="BD1999">
        <v>1.91990998891994</v>
      </c>
      <c r="BE1999">
        <v>1.8974895635459801</v>
      </c>
    </row>
    <row r="2000" spans="1:57" x14ac:dyDescent="0.25">
      <c r="A2000" t="s">
        <v>44</v>
      </c>
      <c r="B2000" t="s">
        <v>152</v>
      </c>
      <c r="C2000" t="s">
        <v>280</v>
      </c>
      <c r="D2000">
        <v>0.17412684591946301</v>
      </c>
      <c r="E2000">
        <v>0.17412684591946301</v>
      </c>
      <c r="F2000">
        <v>0.17411382993773</v>
      </c>
      <c r="G2000">
        <v>0.16399882627856099</v>
      </c>
      <c r="H2000">
        <v>0.16623948947848</v>
      </c>
      <c r="I2000">
        <v>0.16849361352932299</v>
      </c>
      <c r="J2000">
        <v>0.170761097410596</v>
      </c>
      <c r="K2000">
        <v>0.17304183530664</v>
      </c>
      <c r="L2000">
        <v>0.175335716506861</v>
      </c>
      <c r="M2000">
        <v>0.17764262530432401</v>
      </c>
      <c r="N2000">
        <v>0.17996244089265501</v>
      </c>
      <c r="O2000">
        <v>0.18079700493464801</v>
      </c>
      <c r="P2000">
        <v>0.18163040776015801</v>
      </c>
      <c r="Q2000">
        <v>0.18246254410978599</v>
      </c>
      <c r="R2000">
        <v>0.18329330674911701</v>
      </c>
      <c r="S2000">
        <v>0.18412258643989299</v>
      </c>
      <c r="T2000">
        <v>0.184950271910792</v>
      </c>
      <c r="U2000">
        <v>0.185776249827833</v>
      </c>
      <c r="V2000">
        <v>0.18660040476439901</v>
      </c>
      <c r="W2000">
        <v>0.18742261917085701</v>
      </c>
      <c r="X2000">
        <v>0.188242773343787</v>
      </c>
      <c r="Y2000">
        <v>0.18906074539480799</v>
      </c>
      <c r="Z2000">
        <v>0.18987641121900301</v>
      </c>
      <c r="AA2000">
        <v>0.190689644462919</v>
      </c>
      <c r="AB2000">
        <v>0.19150031649216701</v>
      </c>
      <c r="AC2000">
        <v>0.19230829635858701</v>
      </c>
      <c r="AD2000">
        <v>0.19311345076699199</v>
      </c>
      <c r="AE2000">
        <v>0.19391564404147801</v>
      </c>
      <c r="AF2000">
        <v>0.19471473809129899</v>
      </c>
      <c r="AG2000">
        <v>0.19551059237629501</v>
      </c>
      <c r="AH2000">
        <v>0.19630306387187699</v>
      </c>
      <c r="AI2000">
        <v>0.19709200703354901</v>
      </c>
      <c r="AJ2000">
        <v>0.19787727376098399</v>
      </c>
      <c r="AK2000">
        <v>0.198658713361624</v>
      </c>
      <c r="AL2000">
        <v>0.19648883991508401</v>
      </c>
      <c r="AM2000">
        <v>0.194335698735177</v>
      </c>
      <c r="AN2000">
        <v>0.19219917674607001</v>
      </c>
      <c r="AO2000">
        <v>0.19007916158438601</v>
      </c>
      <c r="AP2000">
        <v>0.18797554159489999</v>
      </c>
      <c r="AQ2000">
        <v>0.18588820582627</v>
      </c>
      <c r="AR2000">
        <v>0.183817044026786</v>
      </c>
      <c r="AS2000">
        <v>0.181761946640151</v>
      </c>
      <c r="AT2000">
        <v>0.179722804801282</v>
      </c>
      <c r="AU2000">
        <v>0.17769951033213499</v>
      </c>
      <c r="AV2000">
        <v>0.17569195573756</v>
      </c>
      <c r="AW2000">
        <v>0.173700034201172</v>
      </c>
      <c r="AX2000">
        <v>0.171723639581255</v>
      </c>
      <c r="AY2000">
        <v>0.169762666406682</v>
      </c>
      <c r="AZ2000">
        <v>0.16781700987286499</v>
      </c>
      <c r="BA2000">
        <v>0.16588656583772701</v>
      </c>
      <c r="BB2000">
        <v>0.16397123081769199</v>
      </c>
      <c r="BC2000">
        <v>0.16207090198371199</v>
      </c>
      <c r="BD2000">
        <v>0.160185477157302</v>
      </c>
      <c r="BE2000">
        <v>0.15831485480660601</v>
      </c>
    </row>
    <row r="2001" spans="1:57" x14ac:dyDescent="0.25">
      <c r="A2001" t="s">
        <v>44</v>
      </c>
      <c r="B2001" t="s">
        <v>152</v>
      </c>
      <c r="C2001" t="s">
        <v>281</v>
      </c>
      <c r="D2001">
        <v>2.7124091793879201</v>
      </c>
      <c r="E2001">
        <v>2.9034813382042599</v>
      </c>
      <c r="F2001">
        <v>2.9032643029742302</v>
      </c>
      <c r="G2001">
        <v>2.7346014859043799</v>
      </c>
      <c r="H2001">
        <v>2.7719634661999102</v>
      </c>
      <c r="I2001">
        <v>2.8095498997050901</v>
      </c>
      <c r="J2001">
        <v>2.8473591019518301</v>
      </c>
      <c r="K2001">
        <v>2.88538930851493</v>
      </c>
      <c r="L2001">
        <v>2.9236386733485502</v>
      </c>
      <c r="M2001">
        <v>2.9621052670952199</v>
      </c>
      <c r="N2001">
        <v>3.0007870753668202</v>
      </c>
      <c r="O2001">
        <v>3.0147030290422401</v>
      </c>
      <c r="P2001">
        <v>3.02859961999178</v>
      </c>
      <c r="Q2001">
        <v>3.0424750930656002</v>
      </c>
      <c r="R2001">
        <v>3.0563276601814802</v>
      </c>
      <c r="S2001">
        <v>3.0701554998440299</v>
      </c>
      <c r="T2001">
        <v>3.0839567566575101</v>
      </c>
      <c r="U2001">
        <v>3.0977295408323799</v>
      </c>
      <c r="V2001">
        <v>3.11147192768532</v>
      </c>
      <c r="W2001">
        <v>3.1251819571328001</v>
      </c>
      <c r="X2001">
        <v>3.1388576331779099</v>
      </c>
      <c r="Y2001">
        <v>3.15249692339059</v>
      </c>
      <c r="Z2001">
        <v>3.1660977583810501</v>
      </c>
      <c r="AA2001">
        <v>3.1796580312663099</v>
      </c>
      <c r="AB2001">
        <v>3.1931755971298501</v>
      </c>
      <c r="AC2001">
        <v>3.2066482724741201</v>
      </c>
      <c r="AD2001">
        <v>3.22007383466606</v>
      </c>
      <c r="AE2001">
        <v>3.2334500213752499</v>
      </c>
      <c r="AF2001">
        <v>3.2467745300050002</v>
      </c>
      <c r="AG2001">
        <v>3.2600450171158002</v>
      </c>
      <c r="AH2001">
        <v>3.27325909784143</v>
      </c>
      <c r="AI2001">
        <v>3.2864143452975201</v>
      </c>
      <c r="AJ2001">
        <v>3.29950828998239</v>
      </c>
      <c r="AK2001">
        <v>3.3125384191701701</v>
      </c>
      <c r="AL2001">
        <v>3.27635682393697</v>
      </c>
      <c r="AM2001">
        <v>3.2404542311956201</v>
      </c>
      <c r="AN2001">
        <v>3.2048287554610901</v>
      </c>
      <c r="AO2001">
        <v>3.1694785231281299</v>
      </c>
      <c r="AP2001">
        <v>3.1344016723996102</v>
      </c>
      <c r="AQ2001">
        <v>3.0995963532152899</v>
      </c>
      <c r="AR2001">
        <v>3.06506072718101</v>
      </c>
      <c r="AS2001">
        <v>3.0307929674982401</v>
      </c>
      <c r="AT2001">
        <v>2.9967912588941199</v>
      </c>
      <c r="AU2001">
        <v>2.9630537975518498</v>
      </c>
      <c r="AV2001">
        <v>2.9295787910415401</v>
      </c>
      <c r="AW2001">
        <v>2.8963644582513801</v>
      </c>
      <c r="AX2001">
        <v>2.8634090293193601</v>
      </c>
      <c r="AY2001">
        <v>2.8307107455651899</v>
      </c>
      <c r="AZ2001">
        <v>2.7982678594228401</v>
      </c>
      <c r="BA2001">
        <v>2.7660786343732702</v>
      </c>
      <c r="BB2001">
        <v>2.7341413448777101</v>
      </c>
      <c r="BC2001">
        <v>2.7024542763112498</v>
      </c>
      <c r="BD2001">
        <v>2.6710157248968298</v>
      </c>
      <c r="BE2001">
        <v>2.63982399763964</v>
      </c>
    </row>
    <row r="2002" spans="1:57" x14ac:dyDescent="0.25">
      <c r="A2002" t="s">
        <v>44</v>
      </c>
      <c r="B2002" t="s">
        <v>152</v>
      </c>
      <c r="C2002" t="s">
        <v>283</v>
      </c>
      <c r="D2002">
        <v>0.67968991669304402</v>
      </c>
      <c r="E2002">
        <v>0.68351283958633202</v>
      </c>
      <c r="F2002">
        <v>0.68346174700157303</v>
      </c>
      <c r="G2002">
        <v>0.64375658357891197</v>
      </c>
      <c r="H2002">
        <v>0.65255202266382795</v>
      </c>
      <c r="I2002">
        <v>0.66140030061106503</v>
      </c>
      <c r="J2002">
        <v>0.67030102087749799</v>
      </c>
      <c r="K2002">
        <v>0.67925376809717697</v>
      </c>
      <c r="L2002">
        <v>0.68825810768972095</v>
      </c>
      <c r="M2002">
        <v>0.69731358546222899</v>
      </c>
      <c r="N2002">
        <v>0.70641972720461199</v>
      </c>
      <c r="O2002">
        <v>0.70969570245786495</v>
      </c>
      <c r="P2002">
        <v>0.71296711950315605</v>
      </c>
      <c r="Q2002">
        <v>0.71623356515806802</v>
      </c>
      <c r="R2002">
        <v>0.71949461848751295</v>
      </c>
      <c r="S2002">
        <v>0.72274985069056896</v>
      </c>
      <c r="T2002">
        <v>0.72599882498577795</v>
      </c>
      <c r="U2002">
        <v>0.72924109649498403</v>
      </c>
      <c r="V2002">
        <v>0.73247621212564296</v>
      </c>
      <c r="W2002">
        <v>0.735703710451585</v>
      </c>
      <c r="X2002">
        <v>0.73892312159222495</v>
      </c>
      <c r="Y2002">
        <v>0.74213396709019497</v>
      </c>
      <c r="Z2002">
        <v>0.74533575978737798</v>
      </c>
      <c r="AA2002">
        <v>0.74852800369933803</v>
      </c>
      <c r="AB2002">
        <v>0.75171019388809901</v>
      </c>
      <c r="AC2002">
        <v>0.754881816333272</v>
      </c>
      <c r="AD2002">
        <v>0.75804234780151603</v>
      </c>
      <c r="AE2002">
        <v>0.76119125571428004</v>
      </c>
      <c r="AF2002">
        <v>0.76432799801386997</v>
      </c>
      <c r="AG2002">
        <v>0.76745202302771898</v>
      </c>
      <c r="AH2002">
        <v>0.77056276933094203</v>
      </c>
      <c r="AI2002">
        <v>0.77365966560709898</v>
      </c>
      <c r="AJ2002">
        <v>0.77674213050714103</v>
      </c>
      <c r="AK2002">
        <v>0.77980957250655203</v>
      </c>
      <c r="AL2002">
        <v>0.77129200961637601</v>
      </c>
      <c r="AM2002">
        <v>0.76284012711578997</v>
      </c>
      <c r="AN2002">
        <v>0.75445348113996902</v>
      </c>
      <c r="AO2002">
        <v>0.74613163062072796</v>
      </c>
      <c r="AP2002">
        <v>0.73787413726965101</v>
      </c>
      <c r="AQ2002">
        <v>0.72968056556131899</v>
      </c>
      <c r="AR2002">
        <v>0.72155048271663902</v>
      </c>
      <c r="AS2002">
        <v>0.71348345868626695</v>
      </c>
      <c r="AT2002">
        <v>0.70547906613413003</v>
      </c>
      <c r="AU2002">
        <v>0.697536880421048</v>
      </c>
      <c r="AV2002">
        <v>0.68965647958844301</v>
      </c>
      <c r="AW2002">
        <v>0.68183744434215399</v>
      </c>
      <c r="AX2002">
        <v>0.67407935803633701</v>
      </c>
      <c r="AY2002">
        <v>0.66638180665747104</v>
      </c>
      <c r="AZ2002">
        <v>0.65874437880844205</v>
      </c>
      <c r="BA2002">
        <v>0.65116666569273696</v>
      </c>
      <c r="BB2002">
        <v>0.64364826109871898</v>
      </c>
      <c r="BC2002">
        <v>0.63618876138399905</v>
      </c>
      <c r="BD2002">
        <v>0.62878776545989801</v>
      </c>
      <c r="BE2002">
        <v>0.62144487477600396</v>
      </c>
    </row>
    <row r="2003" spans="1:57" x14ac:dyDescent="0.25">
      <c r="A2003" t="s">
        <v>44</v>
      </c>
      <c r="B2003" t="s">
        <v>152</v>
      </c>
      <c r="C2003" t="s">
        <v>284</v>
      </c>
      <c r="D2003">
        <v>40.189554195013102</v>
      </c>
      <c r="E2003">
        <v>44.004940070750102</v>
      </c>
      <c r="F2003">
        <v>44.252409771832902</v>
      </c>
      <c r="G2003">
        <v>41.919896571965197</v>
      </c>
      <c r="H2003">
        <v>42.736350463337601</v>
      </c>
      <c r="I2003">
        <v>43.565082303649</v>
      </c>
      <c r="J2003">
        <v>44.4062497102191</v>
      </c>
      <c r="K2003">
        <v>45.260012087213298</v>
      </c>
      <c r="L2003">
        <v>46.126530643516197</v>
      </c>
      <c r="M2003">
        <v>47.005968410756402</v>
      </c>
      <c r="N2003">
        <v>47.898490261481498</v>
      </c>
      <c r="O2003">
        <v>48.403207777331197</v>
      </c>
      <c r="P2003">
        <v>48.912898415972698</v>
      </c>
      <c r="Q2003">
        <v>49.427607928430902</v>
      </c>
      <c r="R2003">
        <v>49.947382451771702</v>
      </c>
      <c r="S2003">
        <v>50.472268511939703</v>
      </c>
      <c r="T2003">
        <v>51.002313026607702</v>
      </c>
      <c r="U2003">
        <v>51.5375633080439</v>
      </c>
      <c r="V2003">
        <v>52.0780670659937</v>
      </c>
      <c r="W2003">
        <v>52.623872410575999</v>
      </c>
      <c r="X2003">
        <v>53.175027855194799</v>
      </c>
      <c r="Y2003">
        <v>53.731582319465403</v>
      </c>
      <c r="Z2003">
        <v>54.2935851321567</v>
      </c>
      <c r="AA2003">
        <v>54.861086034147398</v>
      </c>
      <c r="AB2003">
        <v>55.434135181397998</v>
      </c>
      <c r="AC2003">
        <v>56.012783147936197</v>
      </c>
      <c r="AD2003">
        <v>56.597080928859697</v>
      </c>
      <c r="AE2003">
        <v>57.187079943350902</v>
      </c>
      <c r="AF2003">
        <v>57.782832037709397</v>
      </c>
      <c r="AG2003">
        <v>58.3843894883966</v>
      </c>
      <c r="AH2003">
        <v>58.991805005096801</v>
      </c>
      <c r="AI2003">
        <v>59.605131733792398</v>
      </c>
      <c r="AJ2003">
        <v>60.224423259853502</v>
      </c>
      <c r="AK2003">
        <v>60.849733611143201</v>
      </c>
      <c r="AL2003">
        <v>60.572529321315599</v>
      </c>
      <c r="AM2003">
        <v>60.296177176878103</v>
      </c>
      <c r="AN2003">
        <v>60.020677579754803</v>
      </c>
      <c r="AO2003">
        <v>59.746030896580699</v>
      </c>
      <c r="AP2003">
        <v>59.472237459094103</v>
      </c>
      <c r="AQ2003">
        <v>59.199297564526397</v>
      </c>
      <c r="AR2003">
        <v>58.927211475987697</v>
      </c>
      <c r="AS2003">
        <v>58.655979422849803</v>
      </c>
      <c r="AT2003">
        <v>58.385601601126403</v>
      </c>
      <c r="AU2003">
        <v>58.116078173848699</v>
      </c>
      <c r="AV2003">
        <v>57.847409271439197</v>
      </c>
      <c r="AW2003">
        <v>57.579594992081802</v>
      </c>
      <c r="AX2003">
        <v>57.312635402088603</v>
      </c>
      <c r="AY2003">
        <v>57.046530536263802</v>
      </c>
      <c r="AZ2003">
        <v>56.781280398264997</v>
      </c>
      <c r="BA2003">
        <v>56.516884960960098</v>
      </c>
      <c r="BB2003">
        <v>56.253344166782803</v>
      </c>
      <c r="BC2003">
        <v>55.990657928083998</v>
      </c>
      <c r="BD2003">
        <v>55.728826127480303</v>
      </c>
      <c r="BE2003">
        <v>55.4678486182003</v>
      </c>
    </row>
    <row r="2004" spans="1:57" x14ac:dyDescent="0.25">
      <c r="A2004" t="s">
        <v>44</v>
      </c>
      <c r="B2004" t="s">
        <v>152</v>
      </c>
      <c r="C2004" t="s">
        <v>285</v>
      </c>
      <c r="D2004">
        <v>8.3231609714783197</v>
      </c>
      <c r="E2004">
        <v>14.611329264299499</v>
      </c>
      <c r="F2004">
        <v>15.3311679839617</v>
      </c>
      <c r="G2004">
        <v>14.296708783880399</v>
      </c>
      <c r="H2004">
        <v>14.878303941833501</v>
      </c>
      <c r="I2004">
        <v>15.1956797949305</v>
      </c>
      <c r="J2004">
        <v>15.48491474772</v>
      </c>
      <c r="K2004">
        <v>15.807666983597199</v>
      </c>
      <c r="L2004">
        <v>16.1283081082499</v>
      </c>
      <c r="M2004">
        <v>16.444932162294901</v>
      </c>
      <c r="N2004">
        <v>16.7851692068581</v>
      </c>
      <c r="O2004">
        <v>16.977458235711101</v>
      </c>
      <c r="P2004">
        <v>17.185826184933401</v>
      </c>
      <c r="Q2004">
        <v>17.381563591973801</v>
      </c>
      <c r="R2004">
        <v>17.588677359131101</v>
      </c>
      <c r="S2004">
        <v>17.7794335541621</v>
      </c>
      <c r="T2004">
        <v>17.952505874331798</v>
      </c>
      <c r="U2004">
        <v>18.150389015239998</v>
      </c>
      <c r="V2004">
        <v>18.303039768501801</v>
      </c>
      <c r="W2004">
        <v>18.453036753669402</v>
      </c>
      <c r="X2004">
        <v>18.577797475314799</v>
      </c>
      <c r="Y2004">
        <v>18.695311633140602</v>
      </c>
      <c r="Z2004">
        <v>18.711590532843701</v>
      </c>
      <c r="AA2004">
        <v>18.843895382404099</v>
      </c>
      <c r="AB2004">
        <v>18.923935556677701</v>
      </c>
      <c r="AC2004">
        <v>18.9536533966067</v>
      </c>
      <c r="AD2004">
        <v>18.934999998572501</v>
      </c>
      <c r="AE2004">
        <v>18.8699590235505</v>
      </c>
      <c r="AF2004">
        <v>18.760429355607801</v>
      </c>
      <c r="AG2004">
        <v>18.6080747946442</v>
      </c>
      <c r="AH2004">
        <v>18.4145273175527</v>
      </c>
      <c r="AI2004">
        <v>18.304425447267</v>
      </c>
      <c r="AJ2004">
        <v>18.0280775665235</v>
      </c>
      <c r="AK2004">
        <v>17.8273142024312</v>
      </c>
      <c r="AL2004">
        <v>17.632593240755899</v>
      </c>
      <c r="AM2004">
        <v>17.439373805842202</v>
      </c>
      <c r="AN2004">
        <v>17.247645750446601</v>
      </c>
      <c r="AO2004">
        <v>17.057398991259898</v>
      </c>
      <c r="AP2004">
        <v>16.8686235085212</v>
      </c>
      <c r="AQ2004">
        <v>16.681309345635199</v>
      </c>
      <c r="AR2004">
        <v>16.495446608790299</v>
      </c>
      <c r="AS2004">
        <v>16.311025466580201</v>
      </c>
      <c r="AT2004">
        <v>16.128036149627</v>
      </c>
      <c r="AU2004">
        <v>15.9464689502067</v>
      </c>
      <c r="AV2004">
        <v>15.766314221876801</v>
      </c>
      <c r="AW2004">
        <v>15.587562379106499</v>
      </c>
      <c r="AX2004">
        <v>15.410203896908399</v>
      </c>
      <c r="AY2004">
        <v>15.234229310472699</v>
      </c>
      <c r="AZ2004">
        <v>15.059629214804</v>
      </c>
      <c r="BA2004">
        <v>14.8863942643592</v>
      </c>
      <c r="BB2004">
        <v>14.714515172688399</v>
      </c>
      <c r="BC2004">
        <v>14.543982712077799</v>
      </c>
      <c r="BD2004">
        <v>14.374787713193999</v>
      </c>
      <c r="BE2004">
        <v>14.206921064731199</v>
      </c>
    </row>
    <row r="2005" spans="1:57" x14ac:dyDescent="0.25">
      <c r="A2005" t="s">
        <v>44</v>
      </c>
      <c r="B2005" t="s">
        <v>152</v>
      </c>
      <c r="C2005" t="s">
        <v>288</v>
      </c>
      <c r="D2005">
        <v>18.988174474140699</v>
      </c>
      <c r="E2005">
        <v>19.146409261425202</v>
      </c>
      <c r="F2005">
        <v>20.089672292431398</v>
      </c>
      <c r="G2005">
        <v>18.7341365399522</v>
      </c>
      <c r="H2005">
        <v>19.496247824778401</v>
      </c>
      <c r="I2005">
        <v>19.9121311344466</v>
      </c>
      <c r="J2005">
        <v>20.291139141086202</v>
      </c>
      <c r="K2005">
        <v>20.714067560969401</v>
      </c>
      <c r="L2005">
        <v>21.134229620669501</v>
      </c>
      <c r="M2005">
        <v>21.549127787092299</v>
      </c>
      <c r="N2005">
        <v>21.9949679692735</v>
      </c>
      <c r="O2005">
        <v>22.2469398724662</v>
      </c>
      <c r="P2005">
        <v>22.5199812885215</v>
      </c>
      <c r="Q2005">
        <v>22.776471881209901</v>
      </c>
      <c r="R2005">
        <v>23.047869840830099</v>
      </c>
      <c r="S2005">
        <v>23.2978331476005</v>
      </c>
      <c r="T2005">
        <v>23.5246238395254</v>
      </c>
      <c r="U2005">
        <v>23.783926161253401</v>
      </c>
      <c r="V2005">
        <v>23.983956818502101</v>
      </c>
      <c r="W2005">
        <v>24.180510028278601</v>
      </c>
      <c r="X2005">
        <v>24.3439941160823</v>
      </c>
      <c r="Y2005">
        <v>24.497982443841199</v>
      </c>
      <c r="Z2005">
        <v>24.519314005837</v>
      </c>
      <c r="AA2005">
        <v>24.692683776042902</v>
      </c>
      <c r="AB2005">
        <v>24.7975669051736</v>
      </c>
      <c r="AC2005">
        <v>24.836508600029202</v>
      </c>
      <c r="AD2005">
        <v>24.812065540371901</v>
      </c>
      <c r="AE2005">
        <v>24.726837077991298</v>
      </c>
      <c r="AF2005">
        <v>24.583311474621102</v>
      </c>
      <c r="AG2005">
        <v>24.383668942152799</v>
      </c>
      <c r="AH2005">
        <v>24.1300479922119</v>
      </c>
      <c r="AI2005">
        <v>23.985772585723801</v>
      </c>
      <c r="AJ2005">
        <v>23.6236515543286</v>
      </c>
      <c r="AK2005">
        <v>23.360575042665701</v>
      </c>
      <c r="AL2005">
        <v>23.1054163807413</v>
      </c>
      <c r="AM2005">
        <v>22.852225291060101</v>
      </c>
      <c r="AN2005">
        <v>22.600988476866299</v>
      </c>
      <c r="AO2005">
        <v>22.351692725182001</v>
      </c>
      <c r="AP2005">
        <v>22.104324906302701</v>
      </c>
      <c r="AQ2005">
        <v>21.8588719732941</v>
      </c>
      <c r="AR2005">
        <v>21.615320961492898</v>
      </c>
      <c r="AS2005">
        <v>21.373658988010298</v>
      </c>
      <c r="AT2005">
        <v>21.133873251238601</v>
      </c>
      <c r="AU2005">
        <v>20.8959510303599</v>
      </c>
      <c r="AV2005">
        <v>20.659879684858701</v>
      </c>
      <c r="AW2005">
        <v>20.425646654036701</v>
      </c>
      <c r="AX2005">
        <v>20.193239456530801</v>
      </c>
      <c r="AY2005">
        <v>19.9626456898337</v>
      </c>
      <c r="AZ2005">
        <v>19.733853029817102</v>
      </c>
      <c r="BA2005">
        <v>19.5068492302584</v>
      </c>
      <c r="BB2005">
        <v>19.281622122369502</v>
      </c>
      <c r="BC2005">
        <v>19.058159614328801</v>
      </c>
      <c r="BD2005">
        <v>18.836449690815499</v>
      </c>
      <c r="BE2005">
        <v>18.616480412546899</v>
      </c>
    </row>
    <row r="2006" spans="1:57" x14ac:dyDescent="0.25">
      <c r="A2006" t="s">
        <v>44</v>
      </c>
      <c r="B2006" t="s">
        <v>152</v>
      </c>
      <c r="C2006" t="s">
        <v>289</v>
      </c>
      <c r="D2006">
        <v>2.1754179120387001E-2</v>
      </c>
      <c r="E2006">
        <v>2.1754179120387001E-2</v>
      </c>
      <c r="F2006">
        <v>2.28259160008626E-2</v>
      </c>
      <c r="G2006">
        <v>2.1285754231578101E-2</v>
      </c>
      <c r="H2006">
        <v>2.2151666224443499E-2</v>
      </c>
      <c r="I2006">
        <v>2.26241934690131E-2</v>
      </c>
      <c r="J2006">
        <v>2.30548229385872E-2</v>
      </c>
      <c r="K2006">
        <v>2.3535354848023601E-2</v>
      </c>
      <c r="L2006">
        <v>2.4012743614841701E-2</v>
      </c>
      <c r="M2006">
        <v>2.4484151538167801E-2</v>
      </c>
      <c r="N2006">
        <v>2.4990715826531701E-2</v>
      </c>
      <c r="O2006">
        <v>2.52770066835021E-2</v>
      </c>
      <c r="P2006">
        <v>2.5587236752808998E-2</v>
      </c>
      <c r="Q2006">
        <v>2.5878661751609099E-2</v>
      </c>
      <c r="R2006">
        <v>2.6187024523232301E-2</v>
      </c>
      <c r="S2006">
        <v>2.6471033209914001E-2</v>
      </c>
      <c r="T2006">
        <v>2.6728713136609801E-2</v>
      </c>
      <c r="U2006">
        <v>2.7023332826191401E-2</v>
      </c>
      <c r="V2006">
        <v>2.7250607961071299E-2</v>
      </c>
      <c r="W2006">
        <v>2.74739320148812E-2</v>
      </c>
      <c r="X2006">
        <v>2.7659682882359999E-2</v>
      </c>
      <c r="Y2006">
        <v>2.7834644652934198E-2</v>
      </c>
      <c r="Z2006">
        <v>2.7858881605891599E-2</v>
      </c>
      <c r="AA2006">
        <v>2.8055864600646602E-2</v>
      </c>
      <c r="AB2006">
        <v>2.8175032970373898E-2</v>
      </c>
      <c r="AC2006">
        <v>2.8219278582884099E-2</v>
      </c>
      <c r="AD2006">
        <v>2.8191506341584099E-2</v>
      </c>
      <c r="AE2006">
        <v>2.8094669633903498E-2</v>
      </c>
      <c r="AF2006">
        <v>2.7931595626582099E-2</v>
      </c>
      <c r="AG2006">
        <v>2.77047614796638E-2</v>
      </c>
      <c r="AH2006">
        <v>2.7416596973287501E-2</v>
      </c>
      <c r="AI2006">
        <v>2.7252671038531E-2</v>
      </c>
      <c r="AJ2006">
        <v>2.68412285757345E-2</v>
      </c>
      <c r="AK2006">
        <v>2.6542320645848501E-2</v>
      </c>
      <c r="AL2006">
        <v>2.6252408988794201E-2</v>
      </c>
      <c r="AM2006">
        <v>2.59647328902942E-2</v>
      </c>
      <c r="AN2006">
        <v>2.5679277242554501E-2</v>
      </c>
      <c r="AO2006">
        <v>2.539602703297E-2</v>
      </c>
      <c r="AP2006">
        <v>2.5114967343550201E-2</v>
      </c>
      <c r="AQ2006">
        <v>2.4836083350348901E-2</v>
      </c>
      <c r="AR2006">
        <v>2.45593603228959E-2</v>
      </c>
      <c r="AS2006">
        <v>2.4284783623633701E-2</v>
      </c>
      <c r="AT2006">
        <v>2.4012338707356098E-2</v>
      </c>
      <c r="AU2006">
        <v>2.3742011120650601E-2</v>
      </c>
      <c r="AV2006">
        <v>2.3473786501344501E-2</v>
      </c>
      <c r="AW2006">
        <v>2.3207650577953501E-2</v>
      </c>
      <c r="AX2006">
        <v>2.2943589169133801E-2</v>
      </c>
      <c r="AY2006">
        <v>2.26815881831379E-2</v>
      </c>
      <c r="AZ2006">
        <v>2.2421633617272702E-2</v>
      </c>
      <c r="BA2006">
        <v>2.21637115573616E-2</v>
      </c>
      <c r="BB2006">
        <v>2.19078081772092E-2</v>
      </c>
      <c r="BC2006">
        <v>2.1653909738069299E-2</v>
      </c>
      <c r="BD2006">
        <v>2.14020025881165E-2</v>
      </c>
      <c r="BE2006">
        <v>2.11520731619197E-2</v>
      </c>
    </row>
    <row r="2007" spans="1:57" x14ac:dyDescent="0.25">
      <c r="A2007" t="s">
        <v>44</v>
      </c>
      <c r="B2007" t="s">
        <v>152</v>
      </c>
      <c r="C2007" t="s">
        <v>294</v>
      </c>
      <c r="D2007">
        <v>24.939338258476301</v>
      </c>
      <c r="E2007">
        <v>28.611118415662499</v>
      </c>
      <c r="F2007">
        <v>30.3487438048424</v>
      </c>
      <c r="G2007">
        <v>28.608345075827501</v>
      </c>
      <c r="H2007">
        <v>30.0935077672933</v>
      </c>
      <c r="I2007">
        <v>31.065223159887399</v>
      </c>
      <c r="J2007">
        <v>31.994184366905898</v>
      </c>
      <c r="K2007">
        <v>33.007412258780299</v>
      </c>
      <c r="L2007">
        <v>34.032060071355303</v>
      </c>
      <c r="M2007">
        <v>35.064055206675498</v>
      </c>
      <c r="N2007">
        <v>36.162790723858699</v>
      </c>
      <c r="O2007">
        <v>36.956530908608499</v>
      </c>
      <c r="P2007">
        <v>37.796189350999398</v>
      </c>
      <c r="Q2007">
        <v>38.619164795181902</v>
      </c>
      <c r="R2007">
        <v>39.478587007869102</v>
      </c>
      <c r="S2007">
        <v>40.312454858956897</v>
      </c>
      <c r="T2007">
        <v>41.116714347319501</v>
      </c>
      <c r="U2007">
        <v>41.9885535014838</v>
      </c>
      <c r="V2007">
        <v>42.766139639657403</v>
      </c>
      <c r="W2007">
        <v>43.546901992269497</v>
      </c>
      <c r="X2007">
        <v>44.276930407588502</v>
      </c>
      <c r="Y2007">
        <v>44.997838253778198</v>
      </c>
      <c r="Z2007">
        <v>45.480750392129501</v>
      </c>
      <c r="AA2007">
        <v>46.251774507339597</v>
      </c>
      <c r="AB2007">
        <v>46.902209412871997</v>
      </c>
      <c r="AC2007">
        <v>47.433232773196103</v>
      </c>
      <c r="AD2007">
        <v>47.846190213928303</v>
      </c>
      <c r="AE2007">
        <v>48.142658744878098</v>
      </c>
      <c r="AF2007">
        <v>48.324150184662997</v>
      </c>
      <c r="AG2007">
        <v>48.391711583246</v>
      </c>
      <c r="AH2007">
        <v>48.346431354790901</v>
      </c>
      <c r="AI2007">
        <v>48.515547671796298</v>
      </c>
      <c r="AJ2007">
        <v>48.237232856718101</v>
      </c>
      <c r="AK2007">
        <v>48.152031669848597</v>
      </c>
      <c r="AL2007">
        <v>48.0760372412633</v>
      </c>
      <c r="AM2007">
        <v>47.997170187266697</v>
      </c>
      <c r="AN2007">
        <v>47.915473277818101</v>
      </c>
      <c r="AO2007">
        <v>47.830988866273799</v>
      </c>
      <c r="AP2007">
        <v>47.743758892787099</v>
      </c>
      <c r="AQ2007">
        <v>47.653824887683797</v>
      </c>
      <c r="AR2007">
        <v>47.561227974812603</v>
      </c>
      <c r="AS2007">
        <v>47.466008874870496</v>
      </c>
      <c r="AT2007">
        <v>47.368207908704001</v>
      </c>
      <c r="AU2007">
        <v>47.267865000585402</v>
      </c>
      <c r="AV2007">
        <v>47.165019681465303</v>
      </c>
      <c r="AW2007">
        <v>47.059711092200999</v>
      </c>
      <c r="AX2007">
        <v>46.951977986760298</v>
      </c>
      <c r="AY2007">
        <v>46.841858735402603</v>
      </c>
      <c r="AZ2007">
        <v>46.729391327835799</v>
      </c>
      <c r="BA2007">
        <v>46.614613376349503</v>
      </c>
      <c r="BB2007">
        <v>46.497562118925799</v>
      </c>
      <c r="BC2007">
        <v>46.3782744223262</v>
      </c>
      <c r="BD2007">
        <v>46.256786785156002</v>
      </c>
      <c r="BE2007">
        <v>46.133135340905604</v>
      </c>
    </row>
    <row r="2008" spans="1:57" x14ac:dyDescent="0.25">
      <c r="A2008" t="s">
        <v>44</v>
      </c>
      <c r="B2008" t="s">
        <v>152</v>
      </c>
      <c r="C2008" t="s">
        <v>295</v>
      </c>
      <c r="D2008">
        <v>13.637504088986301</v>
      </c>
      <c r="E2008">
        <v>21.222410597523599</v>
      </c>
      <c r="F2008">
        <v>21.220824222331402</v>
      </c>
      <c r="G2008">
        <v>19.9880174157943</v>
      </c>
      <c r="H2008">
        <v>20.261107266979302</v>
      </c>
      <c r="I2008">
        <v>20.535837713580602</v>
      </c>
      <c r="J2008">
        <v>20.8121964433189</v>
      </c>
      <c r="K2008">
        <v>21.090170559484498</v>
      </c>
      <c r="L2008">
        <v>21.369746568778101</v>
      </c>
      <c r="M2008">
        <v>21.6509103689508</v>
      </c>
      <c r="N2008">
        <v>21.933647236239501</v>
      </c>
      <c r="O2008">
        <v>22.035363089849302</v>
      </c>
      <c r="P2008">
        <v>22.136937415523899</v>
      </c>
      <c r="Q2008">
        <v>22.238357384349801</v>
      </c>
      <c r="R2008">
        <v>22.3396099267012</v>
      </c>
      <c r="S2008">
        <v>22.440681728725298</v>
      </c>
      <c r="T2008">
        <v>22.541559228781399</v>
      </c>
      <c r="U2008">
        <v>22.642228613834401</v>
      </c>
      <c r="V2008">
        <v>22.742675815800499</v>
      </c>
      <c r="W2008">
        <v>22.8428865078446</v>
      </c>
      <c r="X2008">
        <v>22.942846100630302</v>
      </c>
      <c r="Y2008">
        <v>23.042539738520698</v>
      </c>
      <c r="Z2008">
        <v>23.1419522957287</v>
      </c>
      <c r="AA2008">
        <v>23.241068372418699</v>
      </c>
      <c r="AB2008">
        <v>23.3398722907564</v>
      </c>
      <c r="AC2008">
        <v>23.4383480909075</v>
      </c>
      <c r="AD2008">
        <v>23.536479526984099</v>
      </c>
      <c r="AE2008">
        <v>23.634250062939302</v>
      </c>
      <c r="AF2008">
        <v>23.731642868406901</v>
      </c>
      <c r="AG2008">
        <v>23.828640814489301</v>
      </c>
      <c r="AH2008">
        <v>23.9252264694884</v>
      </c>
      <c r="AI2008">
        <v>24.021382094582901</v>
      </c>
      <c r="AJ2008">
        <v>24.1170896394488</v>
      </c>
      <c r="AK2008">
        <v>24.212330737823802</v>
      </c>
      <c r="AL2008">
        <v>23.947868672919601</v>
      </c>
      <c r="AM2008">
        <v>23.685445920395999</v>
      </c>
      <c r="AN2008">
        <v>23.425048698680801</v>
      </c>
      <c r="AO2008">
        <v>23.1666633130347</v>
      </c>
      <c r="AP2008">
        <v>22.910276155027699</v>
      </c>
      <c r="AQ2008">
        <v>22.6558737020179</v>
      </c>
      <c r="AR2008">
        <v>22.4034425166343</v>
      </c>
      <c r="AS2008">
        <v>22.152969246262</v>
      </c>
      <c r="AT2008">
        <v>21.904440622530402</v>
      </c>
      <c r="AU2008">
        <v>21.6578434608051</v>
      </c>
      <c r="AV2008">
        <v>21.413164659681499</v>
      </c>
      <c r="AW2008">
        <v>21.170391200482499</v>
      </c>
      <c r="AX2008">
        <v>20.9295101467591</v>
      </c>
      <c r="AY2008">
        <v>20.690508643792899</v>
      </c>
      <c r="AZ2008">
        <v>20.453373918102599</v>
      </c>
      <c r="BA2008">
        <v>20.218093276953201</v>
      </c>
      <c r="BB2008">
        <v>19.9846541078673</v>
      </c>
      <c r="BC2008">
        <v>19.753043878140399</v>
      </c>
      <c r="BD2008">
        <v>19.523250134358001</v>
      </c>
      <c r="BE2008">
        <v>19.295260501916498</v>
      </c>
    </row>
    <row r="2009" spans="1:57" x14ac:dyDescent="0.25">
      <c r="A2009" t="s">
        <v>44</v>
      </c>
      <c r="B2009" t="s">
        <v>152</v>
      </c>
      <c r="C2009" t="s">
        <v>301</v>
      </c>
      <c r="D2009">
        <v>3.79541192093936</v>
      </c>
      <c r="E2009">
        <v>3.82704035361385</v>
      </c>
      <c r="F2009">
        <v>3.8267542823474199</v>
      </c>
      <c r="G2009">
        <v>3.6044420537178401</v>
      </c>
      <c r="H2009">
        <v>3.6536883858366598</v>
      </c>
      <c r="I2009">
        <v>3.7032305667627199</v>
      </c>
      <c r="J2009">
        <v>3.75306637622091</v>
      </c>
      <c r="K2009">
        <v>3.8031934885457499</v>
      </c>
      <c r="L2009">
        <v>3.8536094704886099</v>
      </c>
      <c r="M2009">
        <v>3.9043117789889599</v>
      </c>
      <c r="N2009">
        <v>3.9552977589084199</v>
      </c>
      <c r="O2009">
        <v>3.9736401934107701</v>
      </c>
      <c r="P2009">
        <v>3.9919571061602301</v>
      </c>
      <c r="Q2009">
        <v>4.0102461837169603</v>
      </c>
      <c r="R2009">
        <v>4.0285050692334803</v>
      </c>
      <c r="S2009">
        <v>4.0467313618208101</v>
      </c>
      <c r="T2009">
        <v>4.0649226159063003</v>
      </c>
      <c r="U2009">
        <v>4.0830763405833697</v>
      </c>
      <c r="V2009">
        <v>4.1011899989524601</v>
      </c>
      <c r="W2009">
        <v>4.1192610074533098</v>
      </c>
      <c r="X2009">
        <v>4.1372867351887903</v>
      </c>
      <c r="Y2009">
        <v>4.1552645032397804</v>
      </c>
      <c r="Z2009">
        <v>4.1731915839709002</v>
      </c>
      <c r="AA2009">
        <v>4.1910652003276203</v>
      </c>
      <c r="AB2009">
        <v>4.2088825251237703</v>
      </c>
      <c r="AC2009">
        <v>4.2266406803201804</v>
      </c>
      <c r="AD2009">
        <v>4.2443367362935298</v>
      </c>
      <c r="AE2009">
        <v>4.2619677110961103</v>
      </c>
      <c r="AF2009">
        <v>4.2795305697055701</v>
      </c>
      <c r="AG2009">
        <v>4.2970222232653397</v>
      </c>
      <c r="AH2009">
        <v>4.3144395283147903</v>
      </c>
      <c r="AI2009">
        <v>4.3317792860097404</v>
      </c>
      <c r="AJ2009">
        <v>4.3490382413326403</v>
      </c>
      <c r="AK2009">
        <v>4.3662130822928003</v>
      </c>
      <c r="AL2009">
        <v>4.3185226001141803</v>
      </c>
      <c r="AM2009">
        <v>4.2711998674303002</v>
      </c>
      <c r="AN2009">
        <v>4.2242423990082498</v>
      </c>
      <c r="AO2009">
        <v>4.1776477252737303</v>
      </c>
      <c r="AP2009">
        <v>4.1314133922165803</v>
      </c>
      <c r="AQ2009">
        <v>4.0855369612968797</v>
      </c>
      <c r="AR2009">
        <v>4.04001600935156</v>
      </c>
      <c r="AS2009">
        <v>3.9948481285016699</v>
      </c>
      <c r="AT2009">
        <v>3.9500309260600401</v>
      </c>
      <c r="AU2009">
        <v>3.9055620244396199</v>
      </c>
      <c r="AV2009">
        <v>3.8614390610622502</v>
      </c>
      <c r="AW2009">
        <v>3.8176596882680398</v>
      </c>
      <c r="AX2009">
        <v>3.77422157322524</v>
      </c>
      <c r="AY2009">
        <v>3.7311223978406698</v>
      </c>
      <c r="AZ2009">
        <v>3.6883598586706099</v>
      </c>
      <c r="BA2009">
        <v>3.6459316668323098</v>
      </c>
      <c r="BB2009">
        <v>3.6038355479159199</v>
      </c>
      <c r="BC2009">
        <v>3.5620692418970301</v>
      </c>
      <c r="BD2009">
        <v>3.5206305030496301</v>
      </c>
      <c r="BE2009">
        <v>3.4795170998596499</v>
      </c>
    </row>
    <row r="2010" spans="1:57" x14ac:dyDescent="0.25">
      <c r="A2010" t="s">
        <v>44</v>
      </c>
      <c r="B2010" t="s">
        <v>152</v>
      </c>
      <c r="C2010" t="s">
        <v>302</v>
      </c>
      <c r="D2010">
        <v>0.37091355203172199</v>
      </c>
      <c r="E2010">
        <v>0.37091355203172199</v>
      </c>
      <c r="F2010">
        <v>0.37088582624370697</v>
      </c>
      <c r="G2010">
        <v>0.34933951087673698</v>
      </c>
      <c r="H2010">
        <v>0.35411242422045902</v>
      </c>
      <c r="I2010">
        <v>0.35891401098327702</v>
      </c>
      <c r="J2010">
        <v>0.36374405597798398</v>
      </c>
      <c r="K2010">
        <v>0.36860233380302498</v>
      </c>
      <c r="L2010">
        <v>0.37348860862997701</v>
      </c>
      <c r="M2010">
        <v>0.37840263398753898</v>
      </c>
      <c r="N2010">
        <v>0.38334415254192</v>
      </c>
      <c r="O2010">
        <v>0.38512188596136199</v>
      </c>
      <c r="P2010">
        <v>0.38689714583384899</v>
      </c>
      <c r="Q2010">
        <v>0.38866970794272399</v>
      </c>
      <c r="R2010">
        <v>0.39043934386429902</v>
      </c>
      <c r="S2010">
        <v>0.39220582090642098</v>
      </c>
      <c r="T2010">
        <v>0.39396890204623503</v>
      </c>
      <c r="U2010">
        <v>0.395728345867156</v>
      </c>
      <c r="V2010">
        <v>0.39748390649499699</v>
      </c>
      <c r="W2010">
        <v>0.39923533353326102</v>
      </c>
      <c r="X2010">
        <v>0.40098237199759501</v>
      </c>
      <c r="Y2010">
        <v>0.40272476224939902</v>
      </c>
      <c r="Z2010">
        <v>0.40446223992853098</v>
      </c>
      <c r="AA2010">
        <v>0.406194535885186</v>
      </c>
      <c r="AB2010">
        <v>0.407921376110846</v>
      </c>
      <c r="AC2010">
        <v>0.40964248166835798</v>
      </c>
      <c r="AD2010">
        <v>0.41135756862108203</v>
      </c>
      <c r="AE2010">
        <v>0.41306634796113501</v>
      </c>
      <c r="AF2010">
        <v>0.41476852553669102</v>
      </c>
      <c r="AG2010">
        <v>0.41646380197834998</v>
      </c>
      <c r="AH2010">
        <v>0.41815187262453701</v>
      </c>
      <c r="AI2010">
        <v>0.41983242744594901</v>
      </c>
      <c r="AJ2010">
        <v>0.42150515096900498</v>
      </c>
      <c r="AK2010">
        <v>0.42316972219833598</v>
      </c>
      <c r="AL2010">
        <v>0.41854760053027601</v>
      </c>
      <c r="AM2010">
        <v>0.41396112083584302</v>
      </c>
      <c r="AN2010">
        <v>0.40941004224833999</v>
      </c>
      <c r="AO2010">
        <v>0.40489412541869202</v>
      </c>
      <c r="AP2010">
        <v>0.40041313250628402</v>
      </c>
      <c r="AQ2010">
        <v>0.39596682716986398</v>
      </c>
      <c r="AR2010">
        <v>0.39155497455849603</v>
      </c>
      <c r="AS2010">
        <v>0.38717734130256298</v>
      </c>
      <c r="AT2010">
        <v>0.38283369550482499</v>
      </c>
      <c r="AU2010">
        <v>0.37852380673153102</v>
      </c>
      <c r="AV2010">
        <v>0.37424744600358301</v>
      </c>
      <c r="AW2010">
        <v>0.37000438578774703</v>
      </c>
      <c r="AX2010">
        <v>0.36579439998791802</v>
      </c>
      <c r="AY2010">
        <v>0.361617263936443</v>
      </c>
      <c r="AZ2010">
        <v>0.35747275438548298</v>
      </c>
      <c r="BA2010">
        <v>0.35336064949843499</v>
      </c>
      <c r="BB2010">
        <v>0.34928072884139699</v>
      </c>
      <c r="BC2010">
        <v>0.34523277337469199</v>
      </c>
      <c r="BD2010">
        <v>0.34121656544443302</v>
      </c>
      <c r="BE2010">
        <v>0.33723188877414201</v>
      </c>
    </row>
    <row r="2011" spans="1:57" x14ac:dyDescent="0.25">
      <c r="A2011" t="s">
        <v>44</v>
      </c>
      <c r="B2011" t="s">
        <v>152</v>
      </c>
      <c r="C2011" t="s">
        <v>303</v>
      </c>
      <c r="D2011">
        <v>0.46742045033817797</v>
      </c>
      <c r="E2011">
        <v>0.360119981418971</v>
      </c>
      <c r="F2011">
        <v>0.36009306245035999</v>
      </c>
      <c r="G2011">
        <v>0.33917374406175399</v>
      </c>
      <c r="H2011">
        <v>0.34380776580412598</v>
      </c>
      <c r="I2011">
        <v>0.34846962657016101</v>
      </c>
      <c r="J2011">
        <v>0.353159117434593</v>
      </c>
      <c r="K2011">
        <v>0.357876019555043</v>
      </c>
      <c r="L2011">
        <v>0.362620103965686</v>
      </c>
      <c r="M2011">
        <v>0.36739113136752699</v>
      </c>
      <c r="N2011">
        <v>0.37218885191517898</v>
      </c>
      <c r="O2011">
        <v>0.37391485335802399</v>
      </c>
      <c r="P2011">
        <v>0.37563845323403799</v>
      </c>
      <c r="Q2011">
        <v>0.37735943385126097</v>
      </c>
      <c r="R2011">
        <v>0.37907757343312598</v>
      </c>
      <c r="S2011">
        <v>0.38079264605881402</v>
      </c>
      <c r="T2011">
        <v>0.382504421602824</v>
      </c>
      <c r="U2011">
        <v>0.38421266567378598</v>
      </c>
      <c r="V2011">
        <v>0.385917139552443</v>
      </c>
      <c r="W2011">
        <v>0.38761760012882701</v>
      </c>
      <c r="X2011">
        <v>0.38931379983861902</v>
      </c>
      <c r="Y2011">
        <v>0.391005486598694</v>
      </c>
      <c r="Z2011">
        <v>0.392692403741778</v>
      </c>
      <c r="AA2011">
        <v>0.39437428995031898</v>
      </c>
      <c r="AB2011">
        <v>0.39605087918943299</v>
      </c>
      <c r="AC2011">
        <v>0.39772190063903101</v>
      </c>
      <c r="AD2011">
        <v>0.39938707862501599</v>
      </c>
      <c r="AE2011">
        <v>0.40104613254962501</v>
      </c>
      <c r="AF2011">
        <v>0.40269877682083899</v>
      </c>
      <c r="AG2011">
        <v>0.404344720780898</v>
      </c>
      <c r="AH2011">
        <v>0.40598366863386498</v>
      </c>
      <c r="AI2011">
        <v>0.40761531937227902</v>
      </c>
      <c r="AJ2011">
        <v>0.40923936670283001</v>
      </c>
      <c r="AK2011">
        <v>0.41085549897109902</v>
      </c>
      <c r="AL2011">
        <v>0.40636788087221798</v>
      </c>
      <c r="AM2011">
        <v>0.40191486756685202</v>
      </c>
      <c r="AN2011">
        <v>0.39749622519751798</v>
      </c>
      <c r="AO2011">
        <v>0.39311172138018702</v>
      </c>
      <c r="AP2011">
        <v>0.38876112519540101</v>
      </c>
      <c r="AQ2011">
        <v>0.38444420717942701</v>
      </c>
      <c r="AR2011">
        <v>0.380160739315484</v>
      </c>
      <c r="AS2011">
        <v>0.37591049502500001</v>
      </c>
      <c r="AT2011">
        <v>0.37169324915893798</v>
      </c>
      <c r="AU2011">
        <v>0.36750877798916098</v>
      </c>
      <c r="AV2011">
        <v>0.363356859199854</v>
      </c>
      <c r="AW2011">
        <v>0.35923727187898902</v>
      </c>
      <c r="AX2011">
        <v>0.35514979650985301</v>
      </c>
      <c r="AY2011">
        <v>0.35109421496261101</v>
      </c>
      <c r="AZ2011">
        <v>0.34707031048593001</v>
      </c>
      <c r="BA2011">
        <v>0.34307786769864002</v>
      </c>
      <c r="BB2011">
        <v>0.339116672581462</v>
      </c>
      <c r="BC2011">
        <v>0.33518651246876302</v>
      </c>
      <c r="BD2011">
        <v>0.331287176040376</v>
      </c>
      <c r="BE2011">
        <v>0.32741845331346198</v>
      </c>
    </row>
    <row r="2012" spans="1:57" x14ac:dyDescent="0.25">
      <c r="A2012" t="s">
        <v>44</v>
      </c>
      <c r="B2012" t="s">
        <v>152</v>
      </c>
      <c r="C2012" t="s">
        <v>305</v>
      </c>
      <c r="D2012">
        <v>0.44717888598503802</v>
      </c>
      <c r="E2012">
        <v>0.58512000651304297</v>
      </c>
      <c r="F2012">
        <v>0.58507626879255603</v>
      </c>
      <c r="G2012">
        <v>0.55108673101806305</v>
      </c>
      <c r="H2012">
        <v>0.55861605172221995</v>
      </c>
      <c r="I2012">
        <v>0.56619060504480201</v>
      </c>
      <c r="J2012">
        <v>0.57381005152574305</v>
      </c>
      <c r="K2012">
        <v>0.58147403559173105</v>
      </c>
      <c r="L2012">
        <v>0.58918218522096499</v>
      </c>
      <c r="M2012">
        <v>0.59693411160238696</v>
      </c>
      <c r="N2012">
        <v>0.60472940878925296</v>
      </c>
      <c r="O2012">
        <v>0.60753380184597705</v>
      </c>
      <c r="P2012">
        <v>0.61033429285651597</v>
      </c>
      <c r="Q2012">
        <v>0.61313052811674895</v>
      </c>
      <c r="R2012">
        <v>0.61592214728592198</v>
      </c>
      <c r="S2012">
        <v>0.61870878328973</v>
      </c>
      <c r="T2012">
        <v>0.62149006222213898</v>
      </c>
      <c r="U2012">
        <v>0.62426560324596303</v>
      </c>
      <c r="V2012">
        <v>0.62703501849210297</v>
      </c>
      <c r="W2012">
        <v>0.62979791295746501</v>
      </c>
      <c r="X2012">
        <v>0.63255388440156701</v>
      </c>
      <c r="Y2012">
        <v>0.63530252324180203</v>
      </c>
      <c r="Z2012">
        <v>0.63804341244728102</v>
      </c>
      <c r="AA2012">
        <v>0.64077612743137502</v>
      </c>
      <c r="AB2012">
        <v>0.64350023594278005</v>
      </c>
      <c r="AC2012">
        <v>0.64621529795522203</v>
      </c>
      <c r="AD2012">
        <v>0.64892086555567996</v>
      </c>
      <c r="AE2012">
        <v>0.65161648283120099</v>
      </c>
      <c r="AF2012">
        <v>0.654301685754199</v>
      </c>
      <c r="AG2012">
        <v>0.65697600206632001</v>
      </c>
      <c r="AH2012">
        <v>0.659638951160742</v>
      </c>
      <c r="AI2012">
        <v>0.66229004396299596</v>
      </c>
      <c r="AJ2012">
        <v>0.66492878281021295</v>
      </c>
      <c r="AK2012">
        <v>0.66755466132883801</v>
      </c>
      <c r="AL2012">
        <v>0.66026321606968097</v>
      </c>
      <c r="AM2012">
        <v>0.65302799639658204</v>
      </c>
      <c r="AN2012">
        <v>0.64584862233981299</v>
      </c>
      <c r="AO2012">
        <v>0.63872471632370098</v>
      </c>
      <c r="AP2012">
        <v>0.631655903152191</v>
      </c>
      <c r="AQ2012">
        <v>0.62464180999448904</v>
      </c>
      <c r="AR2012">
        <v>0.61768206637078504</v>
      </c>
      <c r="AS2012">
        <v>0.61077630413806805</v>
      </c>
      <c r="AT2012">
        <v>0.60392415747601902</v>
      </c>
      <c r="AU2012">
        <v>0.59712526287298695</v>
      </c>
      <c r="AV2012">
        <v>0.59037925911204903</v>
      </c>
      <c r="AW2012">
        <v>0.58368578725714804</v>
      </c>
      <c r="AX2012">
        <v>0.57704449063931795</v>
      </c>
      <c r="AY2012">
        <v>0.570455014842985</v>
      </c>
      <c r="AZ2012">
        <v>0.56391700769234998</v>
      </c>
      <c r="BA2012">
        <v>0.55743011923785002</v>
      </c>
      <c r="BB2012">
        <v>0.55099400174270197</v>
      </c>
      <c r="BC2012">
        <v>0.544608309669525</v>
      </c>
      <c r="BD2012">
        <v>0.53827269966703595</v>
      </c>
      <c r="BE2012">
        <v>0.53198683055683105</v>
      </c>
    </row>
    <row r="2013" spans="1:57" x14ac:dyDescent="0.25">
      <c r="A2013" t="s">
        <v>44</v>
      </c>
      <c r="B2013" t="s">
        <v>152</v>
      </c>
      <c r="C2013" t="s">
        <v>435</v>
      </c>
      <c r="D2013">
        <v>25.305738383396498</v>
      </c>
      <c r="E2013">
        <v>27.270919413457001</v>
      </c>
      <c r="F2013">
        <v>27.268880912230902</v>
      </c>
      <c r="G2013">
        <v>25.684717090739301</v>
      </c>
      <c r="H2013">
        <v>26.035639116777698</v>
      </c>
      <c r="I2013">
        <v>26.3886693173413</v>
      </c>
      <c r="J2013">
        <v>26.7437918710806</v>
      </c>
      <c r="K2013">
        <v>27.1009902056499</v>
      </c>
      <c r="L2013">
        <v>27.460246982081699</v>
      </c>
      <c r="M2013">
        <v>27.821544078905799</v>
      </c>
      <c r="N2013">
        <v>28.1848625760015</v>
      </c>
      <c r="O2013">
        <v>28.315568031638499</v>
      </c>
      <c r="P2013">
        <v>28.4460916230666</v>
      </c>
      <c r="Q2013">
        <v>28.5764168650581</v>
      </c>
      <c r="R2013">
        <v>28.706526963068999</v>
      </c>
      <c r="S2013">
        <v>28.8364048087222</v>
      </c>
      <c r="T2013">
        <v>28.9660329752313</v>
      </c>
      <c r="U2013">
        <v>29.095393712767098</v>
      </c>
      <c r="V2013">
        <v>29.224468943761099</v>
      </c>
      <c r="W2013">
        <v>29.353240258147999</v>
      </c>
      <c r="X2013">
        <v>29.481688908546701</v>
      </c>
      <c r="Y2013">
        <v>29.609795805378798</v>
      </c>
      <c r="Z2013">
        <v>29.7375415119207</v>
      </c>
      <c r="AA2013">
        <v>29.864906239295699</v>
      </c>
      <c r="AB2013">
        <v>29.991869841396301</v>
      </c>
      <c r="AC2013">
        <v>30.118411809744099</v>
      </c>
      <c r="AD2013">
        <v>30.244511268279901</v>
      </c>
      <c r="AE2013">
        <v>30.370146968088498</v>
      </c>
      <c r="AF2013">
        <v>30.4952972820527</v>
      </c>
      <c r="AG2013">
        <v>30.619940199440801</v>
      </c>
      <c r="AH2013">
        <v>30.7440533204208</v>
      </c>
      <c r="AI2013">
        <v>30.8676138505054</v>
      </c>
      <c r="AJ2013">
        <v>30.990598594924698</v>
      </c>
      <c r="AK2013">
        <v>31.1129839529262</v>
      </c>
      <c r="AL2013">
        <v>30.773148681773701</v>
      </c>
      <c r="AM2013">
        <v>30.4359339387339</v>
      </c>
      <c r="AN2013">
        <v>30.101322014407401</v>
      </c>
      <c r="AO2013">
        <v>29.769295310975799</v>
      </c>
      <c r="AP2013">
        <v>29.4398363415281</v>
      </c>
      <c r="AQ2013">
        <v>29.112927729392101</v>
      </c>
      <c r="AR2013">
        <v>28.7885522074689</v>
      </c>
      <c r="AS2013">
        <v>28.466692617571798</v>
      </c>
      <c r="AT2013">
        <v>28.1473319097684</v>
      </c>
      <c r="AU2013">
        <v>27.830453141727599</v>
      </c>
      <c r="AV2013">
        <v>27.516039478069501</v>
      </c>
      <c r="AW2013">
        <v>27.2040741897194</v>
      </c>
      <c r="AX2013">
        <v>26.8945406532658</v>
      </c>
      <c r="AY2013">
        <v>26.5874223503221</v>
      </c>
      <c r="AZ2013">
        <v>26.282702866891501</v>
      </c>
      <c r="BA2013">
        <v>25.980365892736401</v>
      </c>
      <c r="BB2013">
        <v>25.680395220751201</v>
      </c>
      <c r="BC2013">
        <v>25.382774746338502</v>
      </c>
      <c r="BD2013">
        <v>25.087488466789399</v>
      </c>
      <c r="BE2013">
        <v>24.794520480667199</v>
      </c>
    </row>
    <row r="2014" spans="1:57" x14ac:dyDescent="0.25">
      <c r="A2014" t="s">
        <v>44</v>
      </c>
      <c r="B2014" t="s">
        <v>152</v>
      </c>
      <c r="C2014" t="s">
        <v>306</v>
      </c>
      <c r="D2014">
        <v>59.105520919201098</v>
      </c>
      <c r="E2014">
        <v>60.865502756860998</v>
      </c>
      <c r="F2014">
        <v>60.860953060529901</v>
      </c>
      <c r="G2014">
        <v>57.325284681240397</v>
      </c>
      <c r="H2014">
        <v>58.108501602513002</v>
      </c>
      <c r="I2014">
        <v>58.8964237227719</v>
      </c>
      <c r="J2014">
        <v>59.689015730615097</v>
      </c>
      <c r="K2014">
        <v>60.486240638505201</v>
      </c>
      <c r="L2014">
        <v>61.288059747894899</v>
      </c>
      <c r="M2014">
        <v>62.094432613781301</v>
      </c>
      <c r="N2014">
        <v>62.905317008668597</v>
      </c>
      <c r="O2014">
        <v>63.197036299455803</v>
      </c>
      <c r="P2014">
        <v>63.488349690598099</v>
      </c>
      <c r="Q2014">
        <v>63.779220388995199</v>
      </c>
      <c r="R2014">
        <v>64.069610911189002</v>
      </c>
      <c r="S2014">
        <v>64.359483073282604</v>
      </c>
      <c r="T2014">
        <v>64.648797980726897</v>
      </c>
      <c r="U2014">
        <v>64.937516017978894</v>
      </c>
      <c r="V2014">
        <v>65.225596838020195</v>
      </c>
      <c r="W2014">
        <v>65.512999351738003</v>
      </c>
      <c r="X2014">
        <v>65.799681717170103</v>
      </c>
      <c r="Y2014">
        <v>66.085601328609997</v>
      </c>
      <c r="Z2014">
        <v>66.370714805564106</v>
      </c>
      <c r="AA2014">
        <v>66.654977981573595</v>
      </c>
      <c r="AB2014">
        <v>66.938345892882893</v>
      </c>
      <c r="AC2014">
        <v>67.220772766966704</v>
      </c>
      <c r="AD2014">
        <v>67.502212010902198</v>
      </c>
      <c r="AE2014">
        <v>67.782616199595694</v>
      </c>
      <c r="AF2014">
        <v>68.061937063851403</v>
      </c>
      <c r="AG2014">
        <v>68.340125478289906</v>
      </c>
      <c r="AH2014">
        <v>68.617131449105699</v>
      </c>
      <c r="AI2014">
        <v>68.8929041016696</v>
      </c>
      <c r="AJ2014">
        <v>69.167391667967394</v>
      </c>
      <c r="AK2014">
        <v>69.440541473879904</v>
      </c>
      <c r="AL2014">
        <v>68.682068892900304</v>
      </c>
      <c r="AM2014">
        <v>67.929445024193697</v>
      </c>
      <c r="AN2014">
        <v>67.182630342451802</v>
      </c>
      <c r="AO2014">
        <v>66.441585571401703</v>
      </c>
      <c r="AP2014">
        <v>65.706271682303594</v>
      </c>
      <c r="AQ2014">
        <v>64.976649892457203</v>
      </c>
      <c r="AR2014">
        <v>64.252681663717098</v>
      </c>
      <c r="AS2014">
        <v>63.534328701017202</v>
      </c>
      <c r="AT2014">
        <v>62.821552950902699</v>
      </c>
      <c r="AU2014">
        <v>62.114316600071703</v>
      </c>
      <c r="AV2014">
        <v>61.4125820739253</v>
      </c>
      <c r="AW2014">
        <v>60.716312035125398</v>
      </c>
      <c r="AX2014">
        <v>60.025469382161702</v>
      </c>
      <c r="AY2014">
        <v>59.340017247926703</v>
      </c>
      <c r="AZ2014">
        <v>58.659918998299403</v>
      </c>
      <c r="BA2014">
        <v>57.985138230737299</v>
      </c>
      <c r="BB2014">
        <v>57.315638772875801</v>
      </c>
      <c r="BC2014">
        <v>56.651384681137202</v>
      </c>
      <c r="BD2014">
        <v>55.992340239346603</v>
      </c>
      <c r="BE2014">
        <v>55.338469957356999</v>
      </c>
    </row>
    <row r="2015" spans="1:57" x14ac:dyDescent="0.25">
      <c r="A2015" t="s">
        <v>44</v>
      </c>
      <c r="B2015" t="s">
        <v>152</v>
      </c>
      <c r="C2015" t="s">
        <v>309</v>
      </c>
      <c r="D2015">
        <v>59.9266602691633</v>
      </c>
      <c r="E2015">
        <v>63.871332507708203</v>
      </c>
      <c r="F2015">
        <v>64.759962941796005</v>
      </c>
      <c r="G2015">
        <v>61.842341344135498</v>
      </c>
      <c r="H2015">
        <v>63.5465112210507</v>
      </c>
      <c r="I2015">
        <v>65.282292394335997</v>
      </c>
      <c r="J2015">
        <v>67.050034896732797</v>
      </c>
      <c r="K2015">
        <v>68.850090038313297</v>
      </c>
      <c r="L2015">
        <v>70.682810357392199</v>
      </c>
      <c r="M2015">
        <v>72.548549569802404</v>
      </c>
      <c r="N2015">
        <v>74.447662516490098</v>
      </c>
      <c r="O2015">
        <v>75.752838731338102</v>
      </c>
      <c r="P2015">
        <v>77.070269804561306</v>
      </c>
      <c r="Q2015">
        <v>78.400007708091806</v>
      </c>
      <c r="R2015">
        <v>79.742103615840094</v>
      </c>
      <c r="S2015">
        <v>81.096607876554302</v>
      </c>
      <c r="T2015">
        <v>82.463569986158703</v>
      </c>
      <c r="U2015">
        <v>83.843038559566907</v>
      </c>
      <c r="V2015">
        <v>85.235061301953806</v>
      </c>
      <c r="W2015">
        <v>86.639684979478801</v>
      </c>
      <c r="X2015">
        <v>88.056955389457599</v>
      </c>
      <c r="Y2015">
        <v>89.486917329970694</v>
      </c>
      <c r="Z2015">
        <v>90.929614568891594</v>
      </c>
      <c r="AA2015">
        <v>92.385089812343494</v>
      </c>
      <c r="AB2015">
        <v>93.853384672556004</v>
      </c>
      <c r="AC2015">
        <v>95.334539635127797</v>
      </c>
      <c r="AD2015">
        <v>96.828594025673397</v>
      </c>
      <c r="AE2015">
        <v>98.3355859758571</v>
      </c>
      <c r="AF2015">
        <v>99.855552388791594</v>
      </c>
      <c r="AG2015">
        <v>101.388528903804</v>
      </c>
      <c r="AH2015">
        <v>102.934549860546</v>
      </c>
      <c r="AI2015">
        <v>104.493648262454</v>
      </c>
      <c r="AJ2015">
        <v>106.065855739528</v>
      </c>
      <c r="AK2015">
        <v>107.651202510443</v>
      </c>
      <c r="AL2015">
        <v>107.635189501442</v>
      </c>
      <c r="AM2015">
        <v>107.60894709374899</v>
      </c>
      <c r="AN2015">
        <v>107.57261647292</v>
      </c>
      <c r="AO2015">
        <v>107.526337475934</v>
      </c>
      <c r="AP2015">
        <v>107.470248602111</v>
      </c>
      <c r="AQ2015">
        <v>107.404487023952</v>
      </c>
      <c r="AR2015">
        <v>107.329188597895</v>
      </c>
      <c r="AS2015">
        <v>107.244487874996</v>
      </c>
      <c r="AT2015">
        <v>107.150518111528</v>
      </c>
      <c r="AU2015">
        <v>107.04741127950599</v>
      </c>
      <c r="AV2015">
        <v>106.93529807713</v>
      </c>
      <c r="AW2015">
        <v>106.814307939152</v>
      </c>
      <c r="AX2015">
        <v>106.68456904717</v>
      </c>
      <c r="AY2015">
        <v>106.546208339842</v>
      </c>
      <c r="AZ2015">
        <v>106.39935152302699</v>
      </c>
      <c r="BA2015">
        <v>106.244123079849</v>
      </c>
      <c r="BB2015">
        <v>106.080646280688</v>
      </c>
      <c r="BC2015">
        <v>105.9090431931</v>
      </c>
      <c r="BD2015">
        <v>105.72943469165401</v>
      </c>
      <c r="BE2015">
        <v>105.541940467709</v>
      </c>
    </row>
    <row r="2016" spans="1:57" x14ac:dyDescent="0.25">
      <c r="A2016" t="s">
        <v>44</v>
      </c>
      <c r="B2016" t="s">
        <v>152</v>
      </c>
      <c r="C2016" t="s">
        <v>310</v>
      </c>
      <c r="D2016">
        <v>8.4651774666959394</v>
      </c>
      <c r="E2016">
        <v>21.8799218416247</v>
      </c>
      <c r="F2016">
        <v>21.769977969360699</v>
      </c>
      <c r="G2016">
        <v>20.4037572849398</v>
      </c>
      <c r="H2016">
        <v>20.539889137192102</v>
      </c>
      <c r="I2016">
        <v>20.6748245555236</v>
      </c>
      <c r="J2016">
        <v>20.8085498665606</v>
      </c>
      <c r="K2016">
        <v>20.941051310488099</v>
      </c>
      <c r="L2016">
        <v>21.072315040610999</v>
      </c>
      <c r="M2016">
        <v>21.202327122912699</v>
      </c>
      <c r="N2016">
        <v>21.3310735356119</v>
      </c>
      <c r="O2016">
        <v>21.2822019242025</v>
      </c>
      <c r="P2016">
        <v>21.232854098519802</v>
      </c>
      <c r="Q2016">
        <v>21.183027667568499</v>
      </c>
      <c r="R2016">
        <v>21.0907902299146</v>
      </c>
      <c r="S2016">
        <v>20.998353920520799</v>
      </c>
      <c r="T2016">
        <v>20.9057184403623</v>
      </c>
      <c r="U2016">
        <v>20.812883490021001</v>
      </c>
      <c r="V2016">
        <v>20.719848769685601</v>
      </c>
      <c r="W2016">
        <v>20.6266139791508</v>
      </c>
      <c r="X2016">
        <v>20.533178817816601</v>
      </c>
      <c r="Y2016">
        <v>20.439542984688298</v>
      </c>
      <c r="Z2016">
        <v>20.345706178375799</v>
      </c>
      <c r="AA2016">
        <v>20.2516680970929</v>
      </c>
      <c r="AB2016">
        <v>20.157428438657501</v>
      </c>
      <c r="AC2016">
        <v>20.062986900490301</v>
      </c>
      <c r="AD2016">
        <v>19.9683431796145</v>
      </c>
      <c r="AE2016">
        <v>19.8734969726559</v>
      </c>
      <c r="AF2016">
        <v>19.778447975841601</v>
      </c>
      <c r="AG2016">
        <v>19.683195885000298</v>
      </c>
      <c r="AH2016">
        <v>19.587740395560999</v>
      </c>
      <c r="AI2016">
        <v>19.492081202553202</v>
      </c>
      <c r="AJ2016">
        <v>19.396218000606002</v>
      </c>
      <c r="AK2016">
        <v>19.300150483947899</v>
      </c>
      <c r="AL2016">
        <v>19.089342292649999</v>
      </c>
      <c r="AM2016">
        <v>18.880159679502999</v>
      </c>
      <c r="AN2016">
        <v>18.672591658930202</v>
      </c>
      <c r="AO2016">
        <v>18.466627314570999</v>
      </c>
      <c r="AP2016">
        <v>18.2622557988641</v>
      </c>
      <c r="AQ2016">
        <v>18.059466332631299</v>
      </c>
      <c r="AR2016">
        <v>17.858248204665799</v>
      </c>
      <c r="AS2016">
        <v>17.658590771321698</v>
      </c>
      <c r="AT2016">
        <v>17.460483456106001</v>
      </c>
      <c r="AU2016">
        <v>17.263915749273099</v>
      </c>
      <c r="AV2016">
        <v>17.068877207422101</v>
      </c>
      <c r="AW2016">
        <v>16.875357453095901</v>
      </c>
      <c r="AX2016">
        <v>16.683346174382802</v>
      </c>
      <c r="AY2016">
        <v>16.492833124520502</v>
      </c>
      <c r="AZ2016">
        <v>16.303808121502499</v>
      </c>
      <c r="BA2016">
        <v>16.1162610476865</v>
      </c>
      <c r="BB2016">
        <v>15.930181849405599</v>
      </c>
      <c r="BC2016">
        <v>15.745560536581401</v>
      </c>
      <c r="BD2016">
        <v>15.562387182339201</v>
      </c>
      <c r="BE2016">
        <v>15.3806519226259</v>
      </c>
    </row>
    <row r="2017" spans="1:57" x14ac:dyDescent="0.25">
      <c r="A2017" t="s">
        <v>44</v>
      </c>
      <c r="B2017" t="s">
        <v>152</v>
      </c>
      <c r="C2017" t="s">
        <v>311</v>
      </c>
      <c r="D2017">
        <v>0.957871010555568</v>
      </c>
      <c r="E2017">
        <v>0.96585326897686496</v>
      </c>
      <c r="F2017">
        <v>0.96099997703190898</v>
      </c>
      <c r="G2017">
        <v>0.90069040537332401</v>
      </c>
      <c r="H2017">
        <v>0.90669972274938904</v>
      </c>
      <c r="I2017">
        <v>0.91265622551203995</v>
      </c>
      <c r="J2017">
        <v>0.91855931007262004</v>
      </c>
      <c r="K2017">
        <v>0.92440836902666501</v>
      </c>
      <c r="L2017">
        <v>0.93020279113451998</v>
      </c>
      <c r="M2017">
        <v>0.93594196130188001</v>
      </c>
      <c r="N2017">
        <v>0.94162526056019702</v>
      </c>
      <c r="O2017">
        <v>0.93946790341872399</v>
      </c>
      <c r="P2017">
        <v>0.93728952457909198</v>
      </c>
      <c r="Q2017">
        <v>0.93509001849474305</v>
      </c>
      <c r="R2017">
        <v>0.93101834806900097</v>
      </c>
      <c r="S2017">
        <v>0.92693789877643196</v>
      </c>
      <c r="T2017">
        <v>0.922848657417073</v>
      </c>
      <c r="U2017">
        <v>0.91875061077360498</v>
      </c>
      <c r="V2017">
        <v>0.91464374561134698</v>
      </c>
      <c r="W2017">
        <v>0.91052804867822901</v>
      </c>
      <c r="X2017">
        <v>0.906403506704758</v>
      </c>
      <c r="Y2017">
        <v>0.90227010640401795</v>
      </c>
      <c r="Z2017">
        <v>0.89812783447163402</v>
      </c>
      <c r="AA2017">
        <v>0.89397667758575505</v>
      </c>
      <c r="AB2017">
        <v>0.88981662240704296</v>
      </c>
      <c r="AC2017">
        <v>0.88564765557862701</v>
      </c>
      <c r="AD2017">
        <v>0.88146976372610197</v>
      </c>
      <c r="AE2017">
        <v>0.87728293345750696</v>
      </c>
      <c r="AF2017">
        <v>0.87308715136328796</v>
      </c>
      <c r="AG2017">
        <v>0.86888240401629402</v>
      </c>
      <c r="AH2017">
        <v>0.86466867797174596</v>
      </c>
      <c r="AI2017">
        <v>0.86044595976721905</v>
      </c>
      <c r="AJ2017">
        <v>0.85621423592261503</v>
      </c>
      <c r="AK2017">
        <v>0.85197349294015001</v>
      </c>
      <c r="AL2017">
        <v>0.84266771103809501</v>
      </c>
      <c r="AM2017">
        <v>0.83343368761773795</v>
      </c>
      <c r="AN2017">
        <v>0.824270937738808</v>
      </c>
      <c r="AO2017">
        <v>0.815178979516476</v>
      </c>
      <c r="AP2017">
        <v>0.80615733410292501</v>
      </c>
      <c r="AQ2017">
        <v>0.79720552566902203</v>
      </c>
      <c r="AR2017">
        <v>0.78832308138610396</v>
      </c>
      <c r="AS2017">
        <v>0.77950953140787504</v>
      </c>
      <c r="AT2017">
        <v>0.77076440885239295</v>
      </c>
      <c r="AU2017">
        <v>0.76208724978417997</v>
      </c>
      <c r="AV2017">
        <v>0.75347759319642804</v>
      </c>
      <c r="AW2017">
        <v>0.74493498099330901</v>
      </c>
      <c r="AX2017">
        <v>0.73645895797239203</v>
      </c>
      <c r="AY2017">
        <v>0.72804907180715905</v>
      </c>
      <c r="AZ2017">
        <v>0.71970487302962904</v>
      </c>
      <c r="BA2017">
        <v>0.71142591501307895</v>
      </c>
      <c r="BB2017">
        <v>0.70321175395486901</v>
      </c>
      <c r="BC2017">
        <v>0.69506194885936501</v>
      </c>
      <c r="BD2017">
        <v>0.68697606152096802</v>
      </c>
      <c r="BE2017">
        <v>0.67895365650723305</v>
      </c>
    </row>
    <row r="2018" spans="1:57" x14ac:dyDescent="0.25">
      <c r="A2018" t="s">
        <v>44</v>
      </c>
      <c r="B2018" t="s">
        <v>152</v>
      </c>
      <c r="C2018" t="s">
        <v>353</v>
      </c>
      <c r="D2018">
        <v>0.19965236085097701</v>
      </c>
      <c r="E2018">
        <v>0.19965236085097701</v>
      </c>
      <c r="F2018">
        <v>0.198649132694245</v>
      </c>
      <c r="G2018">
        <v>0.18618248920883901</v>
      </c>
      <c r="H2018">
        <v>0.187424680377799</v>
      </c>
      <c r="I2018">
        <v>0.18865595419254599</v>
      </c>
      <c r="J2018">
        <v>0.189876185884748</v>
      </c>
      <c r="K2018">
        <v>0.19108524989730699</v>
      </c>
      <c r="L2018">
        <v>0.19228301988034499</v>
      </c>
      <c r="M2018">
        <v>0.193469368687191</v>
      </c>
      <c r="N2018">
        <v>0.194644168370323</v>
      </c>
      <c r="O2018">
        <v>0.19419821921807701</v>
      </c>
      <c r="P2018">
        <v>0.19374792465250501</v>
      </c>
      <c r="Q2018">
        <v>0.193293262855986</v>
      </c>
      <c r="R2018">
        <v>0.19245160435648401</v>
      </c>
      <c r="S2018">
        <v>0.191608131169861</v>
      </c>
      <c r="T2018">
        <v>0.190762840567542</v>
      </c>
      <c r="U2018">
        <v>0.18991572981736299</v>
      </c>
      <c r="V2018">
        <v>0.189066796183572</v>
      </c>
      <c r="W2018">
        <v>0.18821603692682201</v>
      </c>
      <c r="X2018">
        <v>0.18736344930416499</v>
      </c>
      <c r="Y2018">
        <v>0.18650903056905099</v>
      </c>
      <c r="Z2018">
        <v>0.18565277797132099</v>
      </c>
      <c r="AA2018">
        <v>0.18479468875720501</v>
      </c>
      <c r="AB2018">
        <v>0.18393476016931501</v>
      </c>
      <c r="AC2018">
        <v>0.18307298944664099</v>
      </c>
      <c r="AD2018">
        <v>0.18220937382454999</v>
      </c>
      <c r="AE2018">
        <v>0.181343910534776</v>
      </c>
      <c r="AF2018">
        <v>0.18047659680542</v>
      </c>
      <c r="AG2018">
        <v>0.179607429860944</v>
      </c>
      <c r="AH2018">
        <v>0.178736406922165</v>
      </c>
      <c r="AI2018">
        <v>0.17786352520625401</v>
      </c>
      <c r="AJ2018">
        <v>0.17698878192673001</v>
      </c>
      <c r="AK2018">
        <v>0.176112174293452</v>
      </c>
      <c r="AL2018">
        <v>0.17418856810399699</v>
      </c>
      <c r="AM2018">
        <v>0.172279795172079</v>
      </c>
      <c r="AN2018">
        <v>0.17038575525527699</v>
      </c>
      <c r="AO2018">
        <v>0.16850634874276399</v>
      </c>
      <c r="AP2018">
        <v>0.16664147665149501</v>
      </c>
      <c r="AQ2018">
        <v>0.16479104062242</v>
      </c>
      <c r="AR2018">
        <v>0.16295494291672</v>
      </c>
      <c r="AS2018">
        <v>0.16113308641206101</v>
      </c>
      <c r="AT2018">
        <v>0.159325374598876</v>
      </c>
      <c r="AU2018">
        <v>0.15753171157666199</v>
      </c>
      <c r="AV2018">
        <v>0.15575200205030501</v>
      </c>
      <c r="AW2018">
        <v>0.15398615132642299</v>
      </c>
      <c r="AX2018">
        <v>0.15223406530972799</v>
      </c>
      <c r="AY2018">
        <v>0.15049565049941699</v>
      </c>
      <c r="AZ2018">
        <v>0.14877081398557601</v>
      </c>
      <c r="BA2018">
        <v>0.14705946344561099</v>
      </c>
      <c r="BB2018">
        <v>0.14536150714069701</v>
      </c>
      <c r="BC2018">
        <v>0.143676853912245</v>
      </c>
      <c r="BD2018">
        <v>0.14200541317839899</v>
      </c>
      <c r="BE2018">
        <v>0.14034709493054401</v>
      </c>
    </row>
    <row r="2019" spans="1:57" x14ac:dyDescent="0.25">
      <c r="A2019" t="s">
        <v>44</v>
      </c>
      <c r="B2019" t="s">
        <v>152</v>
      </c>
      <c r="C2019" t="s">
        <v>312</v>
      </c>
      <c r="D2019">
        <v>9.0247268808714198E-2</v>
      </c>
      <c r="E2019">
        <v>0.191034253518958</v>
      </c>
      <c r="F2019">
        <v>0.19007433027430601</v>
      </c>
      <c r="G2019">
        <v>0.17814581652184899</v>
      </c>
      <c r="H2019">
        <v>0.17933438780484601</v>
      </c>
      <c r="I2019">
        <v>0.180512512987414</v>
      </c>
      <c r="J2019">
        <v>0.18168007268691599</v>
      </c>
      <c r="K2019">
        <v>0.18283694676599599</v>
      </c>
      <c r="L2019">
        <v>0.18398301432874301</v>
      </c>
      <c r="M2019">
        <v>0.18511815371684201</v>
      </c>
      <c r="N2019">
        <v>0.18624224250569901</v>
      </c>
      <c r="O2019">
        <v>0.18581554300140299</v>
      </c>
      <c r="P2019">
        <v>0.18538468565600999</v>
      </c>
      <c r="Q2019">
        <v>0.18494964959367</v>
      </c>
      <c r="R2019">
        <v>0.18414432176040499</v>
      </c>
      <c r="S2019">
        <v>0.18333725757201799</v>
      </c>
      <c r="T2019">
        <v>0.18252845441771301</v>
      </c>
      <c r="U2019">
        <v>0.18171790968326301</v>
      </c>
      <c r="V2019">
        <v>0.180905620751005</v>
      </c>
      <c r="W2019">
        <v>0.18009158499983899</v>
      </c>
      <c r="X2019">
        <v>0.17927579980521499</v>
      </c>
      <c r="Y2019">
        <v>0.17845826253914199</v>
      </c>
      <c r="Z2019">
        <v>0.177638970570173</v>
      </c>
      <c r="AA2019">
        <v>0.17681792126340401</v>
      </c>
      <c r="AB2019">
        <v>0.17599511198047399</v>
      </c>
      <c r="AC2019">
        <v>0.17517054007955199</v>
      </c>
      <c r="AD2019">
        <v>0.174344202915341</v>
      </c>
      <c r="AE2019">
        <v>0.17351609783907099</v>
      </c>
      <c r="AF2019">
        <v>0.172686222198492</v>
      </c>
      <c r="AG2019">
        <v>0.17185457333787499</v>
      </c>
      <c r="AH2019">
        <v>0.17102114859799999</v>
      </c>
      <c r="AI2019">
        <v>0.17018594531616299</v>
      </c>
      <c r="AJ2019">
        <v>0.16934896082615999</v>
      </c>
      <c r="AK2019">
        <v>0.16851019245829099</v>
      </c>
      <c r="AL2019">
        <v>0.16666961982042799</v>
      </c>
      <c r="AM2019">
        <v>0.16484324015413199</v>
      </c>
      <c r="AN2019">
        <v>0.16303095754400401</v>
      </c>
      <c r="AO2019">
        <v>0.16123267667897301</v>
      </c>
      <c r="AP2019">
        <v>0.15944830284865399</v>
      </c>
      <c r="AQ2019">
        <v>0.15767774193972101</v>
      </c>
      <c r="AR2019">
        <v>0.155920900432306</v>
      </c>
      <c r="AS2019">
        <v>0.15417768539641699</v>
      </c>
      <c r="AT2019">
        <v>0.152448004488376</v>
      </c>
      <c r="AU2019">
        <v>0.15073176594727999</v>
      </c>
      <c r="AV2019">
        <v>0.149028878591484</v>
      </c>
      <c r="AW2019">
        <v>0.147339251815096</v>
      </c>
      <c r="AX2019">
        <v>0.14566279558450801</v>
      </c>
      <c r="AY2019">
        <v>0.14399942043493</v>
      </c>
      <c r="AZ2019">
        <v>0.14234903746695801</v>
      </c>
      <c r="BA2019">
        <v>0.14071155834315499</v>
      </c>
      <c r="BB2019">
        <v>0.13908689528465301</v>
      </c>
      <c r="BC2019">
        <v>0.13747496106777801</v>
      </c>
      <c r="BD2019">
        <v>0.13587566902069001</v>
      </c>
      <c r="BE2019">
        <v>0.13428893302004599</v>
      </c>
    </row>
    <row r="2020" spans="1:57" x14ac:dyDescent="0.25">
      <c r="A2020" t="s">
        <v>44</v>
      </c>
      <c r="B2020" t="s">
        <v>152</v>
      </c>
      <c r="C2020" t="s">
        <v>314</v>
      </c>
      <c r="D2020">
        <v>0.13671203367242599</v>
      </c>
      <c r="E2020">
        <v>0.153330852295543</v>
      </c>
      <c r="F2020">
        <v>0.152560383929114</v>
      </c>
      <c r="G2020">
        <v>0.142986136658837</v>
      </c>
      <c r="H2020">
        <v>0.14394012603236001</v>
      </c>
      <c r="I2020">
        <v>0.14488573099600499</v>
      </c>
      <c r="J2020">
        <v>0.14582285572904599</v>
      </c>
      <c r="K2020">
        <v>0.146751403804988</v>
      </c>
      <c r="L2020">
        <v>0.14767127818849399</v>
      </c>
      <c r="M2020">
        <v>0.148582381232296</v>
      </c>
      <c r="N2020">
        <v>0.149484614674081</v>
      </c>
      <c r="O2020">
        <v>0.149142130551665</v>
      </c>
      <c r="P2020">
        <v>0.14879630919884501</v>
      </c>
      <c r="Q2020">
        <v>0.148447133859924</v>
      </c>
      <c r="R2020">
        <v>0.14780074924157899</v>
      </c>
      <c r="S2020">
        <v>0.14715297096316499</v>
      </c>
      <c r="T2020">
        <v>0.14650379692916601</v>
      </c>
      <c r="U2020">
        <v>0.14585322504130999</v>
      </c>
      <c r="V2020">
        <v>0.145201253198569</v>
      </c>
      <c r="W2020">
        <v>0.14454787929715501</v>
      </c>
      <c r="X2020">
        <v>0.14389310123051299</v>
      </c>
      <c r="Y2020">
        <v>0.143236916889321</v>
      </c>
      <c r="Z2020">
        <v>0.142579324161489</v>
      </c>
      <c r="AA2020">
        <v>0.14192032093214901</v>
      </c>
      <c r="AB2020">
        <v>0.14125990508365899</v>
      </c>
      <c r="AC2020">
        <v>0.140598074495592</v>
      </c>
      <c r="AD2020">
        <v>0.13993482704474</v>
      </c>
      <c r="AE2020">
        <v>0.139270160605105</v>
      </c>
      <c r="AF2020">
        <v>0.13860407304789801</v>
      </c>
      <c r="AG2020">
        <v>0.137936562241537</v>
      </c>
      <c r="AH2020">
        <v>0.137267626051638</v>
      </c>
      <c r="AI2020">
        <v>0.13659726234101999</v>
      </c>
      <c r="AJ2020">
        <v>0.13592546896969299</v>
      </c>
      <c r="AK2020">
        <v>0.135252243794863</v>
      </c>
      <c r="AL2020">
        <v>0.13377493506055599</v>
      </c>
      <c r="AM2020">
        <v>0.13230901810749701</v>
      </c>
      <c r="AN2020">
        <v>0.130854415950592</v>
      </c>
      <c r="AO2020">
        <v>0.129411052089804</v>
      </c>
      <c r="AP2020">
        <v>0.12797885050722499</v>
      </c>
      <c r="AQ2020">
        <v>0.126557735664169</v>
      </c>
      <c r="AR2020">
        <v>0.12514763249828101</v>
      </c>
      <c r="AS2020">
        <v>0.12374846642066099</v>
      </c>
      <c r="AT2020">
        <v>0.12236016331300401</v>
      </c>
      <c r="AU2020">
        <v>0.12098264952476299</v>
      </c>
      <c r="AV2020">
        <v>0.119615851870322</v>
      </c>
      <c r="AW2020">
        <v>0.118259697626187</v>
      </c>
      <c r="AX2020">
        <v>0.116914114528197</v>
      </c>
      <c r="AY2020">
        <v>0.115579030768746</v>
      </c>
      <c r="AZ2020">
        <v>0.11425437499402601</v>
      </c>
      <c r="BA2020">
        <v>0.112940076301284</v>
      </c>
      <c r="BB2020">
        <v>0.111636064236095</v>
      </c>
      <c r="BC2020">
        <v>0.11034226878965001</v>
      </c>
      <c r="BD2020">
        <v>0.109058620396064</v>
      </c>
      <c r="BE2020">
        <v>0.107785049929694</v>
      </c>
    </row>
    <row r="2021" spans="1:57" x14ac:dyDescent="0.25">
      <c r="A2021" t="s">
        <v>44</v>
      </c>
      <c r="B2021" t="s">
        <v>152</v>
      </c>
      <c r="C2021" t="s">
        <v>317</v>
      </c>
      <c r="D2021">
        <v>10.439382520673201</v>
      </c>
      <c r="E2021">
        <v>11.464888155166699</v>
      </c>
      <c r="F2021">
        <v>11.5809628419292</v>
      </c>
      <c r="G2021">
        <v>11.0175022740119</v>
      </c>
      <c r="H2021">
        <v>11.255981360472701</v>
      </c>
      <c r="I2021">
        <v>11.496548751662299</v>
      </c>
      <c r="J2021">
        <v>11.739187681471099</v>
      </c>
      <c r="K2021">
        <v>11.9838810993905</v>
      </c>
      <c r="L2021">
        <v>12.2306116682258</v>
      </c>
      <c r="M2021">
        <v>12.4793617617945</v>
      </c>
      <c r="N2021">
        <v>12.7301134626105</v>
      </c>
      <c r="O2021">
        <v>12.876160373601699</v>
      </c>
      <c r="P2021">
        <v>13.0217593899247</v>
      </c>
      <c r="Q2021">
        <v>13.166903025607899</v>
      </c>
      <c r="R2021">
        <v>13.285171871257599</v>
      </c>
      <c r="S2021">
        <v>13.402450920794401</v>
      </c>
      <c r="T2021">
        <v>13.5187369720914</v>
      </c>
      <c r="U2021">
        <v>13.6340268166049</v>
      </c>
      <c r="V2021">
        <v>13.748317239364701</v>
      </c>
      <c r="W2021">
        <v>13.8616050189631</v>
      </c>
      <c r="X2021">
        <v>13.973886927544299</v>
      </c>
      <c r="Y2021">
        <v>14.085159730793899</v>
      </c>
      <c r="Z2021">
        <v>14.1954201879284</v>
      </c>
      <c r="AA2021">
        <v>14.304665051684299</v>
      </c>
      <c r="AB2021">
        <v>14.412891068308101</v>
      </c>
      <c r="AC2021">
        <v>14.5200949775447</v>
      </c>
      <c r="AD2021">
        <v>14.6262735126277</v>
      </c>
      <c r="AE2021">
        <v>14.731423400268</v>
      </c>
      <c r="AF2021">
        <v>14.835541360643401</v>
      </c>
      <c r="AG2021">
        <v>14.938624107388099</v>
      </c>
      <c r="AH2021">
        <v>15.040668347581599</v>
      </c>
      <c r="AI2021">
        <v>15.141670781738201</v>
      </c>
      <c r="AJ2021">
        <v>15.241628103796099</v>
      </c>
      <c r="AK2021">
        <v>15.340537001106799</v>
      </c>
      <c r="AL2021">
        <v>15.3463162568827</v>
      </c>
      <c r="AM2021">
        <v>15.350438361770999</v>
      </c>
      <c r="AN2021">
        <v>15.3529258220236</v>
      </c>
      <c r="AO2021">
        <v>15.3538009298628</v>
      </c>
      <c r="AP2021">
        <v>15.353085765210301</v>
      </c>
      <c r="AQ2021">
        <v>15.3508021974048</v>
      </c>
      <c r="AR2021">
        <v>15.3469718869058</v>
      </c>
      <c r="AS2021">
        <v>15.3416162869855</v>
      </c>
      <c r="AT2021">
        <v>15.3347566454083</v>
      </c>
      <c r="AU2021">
        <v>15.3264140060976</v>
      </c>
      <c r="AV2021">
        <v>15.3166092107903</v>
      </c>
      <c r="AW2021">
        <v>15.305362900679899</v>
      </c>
      <c r="AX2021">
        <v>15.292695518046299</v>
      </c>
      <c r="AY2021">
        <v>15.2786273078744</v>
      </c>
      <c r="AZ2021">
        <v>15.2631783194607</v>
      </c>
      <c r="BA2021">
        <v>15.2463684080076</v>
      </c>
      <c r="BB2021">
        <v>15.228217236206399</v>
      </c>
      <c r="BC2021">
        <v>15.2087442758083</v>
      </c>
      <c r="BD2021">
        <v>15.1879688091843</v>
      </c>
      <c r="BE2021">
        <v>15.1659099308725</v>
      </c>
    </row>
    <row r="2022" spans="1:57" x14ac:dyDescent="0.25">
      <c r="A2022" t="s">
        <v>44</v>
      </c>
      <c r="B2022" t="s">
        <v>152</v>
      </c>
      <c r="C2022" t="s">
        <v>318</v>
      </c>
      <c r="D2022">
        <v>2.4129504788637599E-2</v>
      </c>
      <c r="E2022">
        <v>3.7628230659606701E-2</v>
      </c>
      <c r="F2022">
        <v>3.76254179493649E-2</v>
      </c>
      <c r="G2022">
        <v>3.5439599393930897E-2</v>
      </c>
      <c r="H2022">
        <v>3.5923799238428498E-2</v>
      </c>
      <c r="I2022">
        <v>3.6410907927916202E-2</v>
      </c>
      <c r="J2022">
        <v>3.6900903632202602E-2</v>
      </c>
      <c r="K2022">
        <v>3.7393763484876497E-2</v>
      </c>
      <c r="L2022">
        <v>3.7889463561748098E-2</v>
      </c>
      <c r="M2022">
        <v>3.8387978858934302E-2</v>
      </c>
      <c r="N2022">
        <v>3.8889283270580298E-2</v>
      </c>
      <c r="O2022">
        <v>3.9069629776637499E-2</v>
      </c>
      <c r="P2022">
        <v>3.9249725347685401E-2</v>
      </c>
      <c r="Q2022">
        <v>3.9429547237519E-2</v>
      </c>
      <c r="R2022">
        <v>3.9609072273139402E-2</v>
      </c>
      <c r="S2022">
        <v>3.9788276848522798E-2</v>
      </c>
      <c r="T2022">
        <v>3.9967136918307902E-2</v>
      </c>
      <c r="U2022">
        <v>4.0145627991399001E-2</v>
      </c>
      <c r="V2022">
        <v>4.0323725124489902E-2</v>
      </c>
      <c r="W2022">
        <v>4.0501402915496101E-2</v>
      </c>
      <c r="X2022">
        <v>4.0678635496907901E-2</v>
      </c>
      <c r="Y2022">
        <v>4.0855396529053199E-2</v>
      </c>
      <c r="Z2022">
        <v>4.1031659193272799E-2</v>
      </c>
      <c r="AA2022">
        <v>4.1207396185007898E-2</v>
      </c>
      <c r="AB2022">
        <v>4.1382579706794903E-2</v>
      </c>
      <c r="AC2022">
        <v>4.1557181461173397E-2</v>
      </c>
      <c r="AD2022">
        <v>4.1731172643498501E-2</v>
      </c>
      <c r="AE2022">
        <v>4.1904523934659703E-2</v>
      </c>
      <c r="AF2022">
        <v>4.2077205493706998E-2</v>
      </c>
      <c r="AG2022">
        <v>4.22491869503809E-2</v>
      </c>
      <c r="AH2022">
        <v>4.24204373975446E-2</v>
      </c>
      <c r="AI2022">
        <v>4.2590925383518198E-2</v>
      </c>
      <c r="AJ2022">
        <v>4.2760618904314499E-2</v>
      </c>
      <c r="AK2022">
        <v>4.29294853957745E-2</v>
      </c>
      <c r="AL2022">
        <v>4.2460582980886098E-2</v>
      </c>
      <c r="AM2022">
        <v>4.1995296353011802E-2</v>
      </c>
      <c r="AN2022">
        <v>4.1533601076841599E-2</v>
      </c>
      <c r="AO2022">
        <v>4.1075472871024303E-2</v>
      </c>
      <c r="AP2022">
        <v>4.0620887607238303E-2</v>
      </c>
      <c r="AQ2022">
        <v>4.01698213092683E-2</v>
      </c>
      <c r="AR2022">
        <v>3.9722250152087898E-2</v>
      </c>
      <c r="AS2022">
        <v>3.9278150460946598E-2</v>
      </c>
      <c r="AT2022">
        <v>3.8837498710462798E-2</v>
      </c>
      <c r="AU2022">
        <v>3.8400271523722398E-2</v>
      </c>
      <c r="AV2022">
        <v>3.7966445671381598E-2</v>
      </c>
      <c r="AW2022">
        <v>3.7535998070776101E-2</v>
      </c>
      <c r="AX2022">
        <v>3.7108905785034903E-2</v>
      </c>
      <c r="AY2022">
        <v>3.66851460221993E-2</v>
      </c>
      <c r="AZ2022">
        <v>3.6264696134347497E-2</v>
      </c>
      <c r="BA2022">
        <v>3.5847533616723597E-2</v>
      </c>
      <c r="BB2022">
        <v>3.5433636106872599E-2</v>
      </c>
      <c r="BC2022">
        <v>3.5022981383779801E-2</v>
      </c>
      <c r="BD2022">
        <v>3.4615547367015102E-2</v>
      </c>
      <c r="BE2022">
        <v>3.4211312115883498E-2</v>
      </c>
    </row>
    <row r="2023" spans="1:57" x14ac:dyDescent="0.25">
      <c r="A2023" t="s">
        <v>44</v>
      </c>
      <c r="B2023" t="s">
        <v>152</v>
      </c>
      <c r="C2023" t="s">
        <v>320</v>
      </c>
      <c r="D2023">
        <v>1.5159149248300601</v>
      </c>
      <c r="E2023">
        <v>1.52854754920365</v>
      </c>
      <c r="F2023">
        <v>1.5284332902743401</v>
      </c>
      <c r="G2023">
        <v>1.4396401810224899</v>
      </c>
      <c r="H2023">
        <v>1.4593095216387599</v>
      </c>
      <c r="I2023">
        <v>1.4790970264047401</v>
      </c>
      <c r="J2023">
        <v>1.49900180852651</v>
      </c>
      <c r="K2023">
        <v>1.51902293911648</v>
      </c>
      <c r="L2023">
        <v>1.5391594463175899</v>
      </c>
      <c r="M2023">
        <v>1.55941031441309</v>
      </c>
      <c r="N2023">
        <v>1.5797744829215199</v>
      </c>
      <c r="O2023">
        <v>1.5871005836976899</v>
      </c>
      <c r="P2023">
        <v>1.59441649090146</v>
      </c>
      <c r="Q2023">
        <v>1.6017212805282901</v>
      </c>
      <c r="R2023">
        <v>1.6090140112362701</v>
      </c>
      <c r="S2023">
        <v>1.61629372409299</v>
      </c>
      <c r="T2023">
        <v>1.62355944231911</v>
      </c>
      <c r="U2023">
        <v>1.6308101710285301</v>
      </c>
      <c r="V2023">
        <v>1.6380448969652599</v>
      </c>
      <c r="W2023">
        <v>1.64526258823667</v>
      </c>
      <c r="X2023">
        <v>1.6524621940434601</v>
      </c>
      <c r="Y2023">
        <v>1.65964264440597</v>
      </c>
      <c r="Z2023">
        <v>1.66680284988696</v>
      </c>
      <c r="AA2023">
        <v>1.67394170131081</v>
      </c>
      <c r="AB2023">
        <v>1.6810580694789199</v>
      </c>
      <c r="AC2023">
        <v>1.68815080488166</v>
      </c>
      <c r="AD2023">
        <v>1.6952187374063601</v>
      </c>
      <c r="AE2023">
        <v>1.70226067604155</v>
      </c>
      <c r="AF2023">
        <v>1.7092754085774</v>
      </c>
      <c r="AG2023">
        <v>1.7162617013022901</v>
      </c>
      <c r="AH2023">
        <v>1.7232182986953499</v>
      </c>
      <c r="AI2023">
        <v>1.7301439231151099</v>
      </c>
      <c r="AJ2023">
        <v>1.7370372744840701</v>
      </c>
      <c r="AK2023">
        <v>1.74389702996922</v>
      </c>
      <c r="AL2023">
        <v>1.72484910705259</v>
      </c>
      <c r="AM2023">
        <v>1.70594806593938</v>
      </c>
      <c r="AN2023">
        <v>1.68719291400963</v>
      </c>
      <c r="AO2023">
        <v>1.6685826648975199</v>
      </c>
      <c r="AP2023">
        <v>1.6501163384536801</v>
      </c>
      <c r="AQ2023">
        <v>1.63179296070766</v>
      </c>
      <c r="AR2023">
        <v>1.6136115638306401</v>
      </c>
      <c r="AS2023">
        <v>1.5955711860983799</v>
      </c>
      <c r="AT2023">
        <v>1.57767087185433</v>
      </c>
      <c r="AU2023">
        <v>1.55990967147308</v>
      </c>
      <c r="AV2023">
        <v>1.5422866413238401</v>
      </c>
      <c r="AW2023">
        <v>1.5248008437343099</v>
      </c>
      <c r="AX2023">
        <v>1.50745134695464</v>
      </c>
      <c r="AY2023">
        <v>1.49023722512168</v>
      </c>
      <c r="AZ2023">
        <v>1.47315755822337</v>
      </c>
      <c r="BA2023">
        <v>1.4562114320634101</v>
      </c>
      <c r="BB2023">
        <v>1.4393979382261</v>
      </c>
      <c r="BC2023">
        <v>1.4227161740413601</v>
      </c>
      <c r="BD2023">
        <v>1.40616524255001</v>
      </c>
      <c r="BE2023">
        <v>1.3897442524692301</v>
      </c>
    </row>
    <row r="2024" spans="1:57" x14ac:dyDescent="0.25">
      <c r="A2024" t="s">
        <v>44</v>
      </c>
      <c r="B2024" t="s">
        <v>152</v>
      </c>
      <c r="C2024" t="s">
        <v>321</v>
      </c>
      <c r="D2024">
        <v>5.2820780781827499E-4</v>
      </c>
      <c r="E2024">
        <v>5.2820780781827499E-4</v>
      </c>
      <c r="F2024">
        <v>5.2816832428464002E-4</v>
      </c>
      <c r="G2024">
        <v>4.9748480801998401E-4</v>
      </c>
      <c r="H2024">
        <v>5.0428178289562103E-4</v>
      </c>
      <c r="I2024">
        <v>5.1111959080030504E-4</v>
      </c>
      <c r="J2024">
        <v>5.17997925291843E-4</v>
      </c>
      <c r="K2024">
        <v>5.2491646538206204E-4</v>
      </c>
      <c r="L2024">
        <v>5.3187487523418298E-4</v>
      </c>
      <c r="M2024">
        <v>5.3887280385518698E-4</v>
      </c>
      <c r="N2024">
        <v>5.45909884783082E-4</v>
      </c>
      <c r="O2024">
        <v>5.4844150614667805E-4</v>
      </c>
      <c r="P2024">
        <v>5.5096960499994403E-4</v>
      </c>
      <c r="Q2024">
        <v>5.5349386204210996E-4</v>
      </c>
      <c r="R2024">
        <v>5.5601395198126699E-4</v>
      </c>
      <c r="S2024">
        <v>5.5852954344690303E-4</v>
      </c>
      <c r="T2024">
        <v>5.6104029890128595E-4</v>
      </c>
      <c r="U2024">
        <v>5.6354587454967295E-4</v>
      </c>
      <c r="V2024">
        <v>5.6604592024939301E-4</v>
      </c>
      <c r="W2024">
        <v>5.6854007941766198E-4</v>
      </c>
      <c r="X2024">
        <v>5.7102798893826601E-4</v>
      </c>
      <c r="Y2024">
        <v>5.7350927906699297E-4</v>
      </c>
      <c r="Z2024">
        <v>5.7598357333583298E-4</v>
      </c>
      <c r="AA2024">
        <v>5.7845048845593704E-4</v>
      </c>
      <c r="AB2024">
        <v>5.8090963421928896E-4</v>
      </c>
      <c r="AC2024">
        <v>5.8336061339914398E-4</v>
      </c>
      <c r="AD2024">
        <v>5.8580302164913699E-4</v>
      </c>
      <c r="AE2024">
        <v>5.88236447401069E-4</v>
      </c>
      <c r="AF2024">
        <v>5.9066047176139895E-4</v>
      </c>
      <c r="AG2024">
        <v>5.9307466840638403E-4</v>
      </c>
      <c r="AH2024">
        <v>5.95478603475841E-4</v>
      </c>
      <c r="AI2024">
        <v>5.9787183546554205E-4</v>
      </c>
      <c r="AJ2024">
        <v>6.0025391511822797E-4</v>
      </c>
      <c r="AK2024">
        <v>6.0262438531319797E-4</v>
      </c>
      <c r="AL2024">
        <v>5.9604214872361597E-4</v>
      </c>
      <c r="AM2024">
        <v>5.8951066889029798E-4</v>
      </c>
      <c r="AN2024">
        <v>5.83029602801594E-4</v>
      </c>
      <c r="AO2024">
        <v>5.7659860960705505E-4</v>
      </c>
      <c r="AP2024">
        <v>5.7021735060439201E-4</v>
      </c>
      <c r="AQ2024">
        <v>5.6388548922651496E-4</v>
      </c>
      <c r="AR2024">
        <v>5.5760269102865198E-4</v>
      </c>
      <c r="AS2024">
        <v>5.5136862367553602E-4</v>
      </c>
      <c r="AT2024">
        <v>5.4518295692867601E-4</v>
      </c>
      <c r="AU2024">
        <v>5.3904536263369297E-4</v>
      </c>
      <c r="AV2024">
        <v>5.3295551470773595E-4</v>
      </c>
      <c r="AW2024">
        <v>5.2691308912697398E-4</v>
      </c>
      <c r="AX2024">
        <v>5.2091776391415098E-4</v>
      </c>
      <c r="AY2024">
        <v>5.1496921912622801E-4</v>
      </c>
      <c r="AZ2024">
        <v>5.0906713684208604E-4</v>
      </c>
      <c r="BA2024">
        <v>5.0321120115030804E-4</v>
      </c>
      <c r="BB2024">
        <v>4.9740109813702701E-4</v>
      </c>
      <c r="BC2024">
        <v>4.91636515873849E-4</v>
      </c>
      <c r="BD2024">
        <v>4.8591714440585001E-4</v>
      </c>
      <c r="BE2024">
        <v>4.8024267573963398E-4</v>
      </c>
    </row>
    <row r="2025" spans="1:57" x14ac:dyDescent="0.25">
      <c r="A2025" t="s">
        <v>44</v>
      </c>
      <c r="B2025" t="s">
        <v>152</v>
      </c>
      <c r="C2025" t="s">
        <v>322</v>
      </c>
      <c r="D2025">
        <v>3.3106184747784002E-3</v>
      </c>
      <c r="E2025">
        <v>7.6950222689671204E-3</v>
      </c>
      <c r="F2025">
        <v>7.6944470660525099E-3</v>
      </c>
      <c r="G2025">
        <v>7.2474443193078402E-3</v>
      </c>
      <c r="H2025">
        <v>7.3464638193142303E-3</v>
      </c>
      <c r="I2025">
        <v>7.4460781819166997E-3</v>
      </c>
      <c r="J2025">
        <v>7.5462829428126202E-3</v>
      </c>
      <c r="K2025">
        <v>7.6470734257910403E-3</v>
      </c>
      <c r="L2025">
        <v>7.7484447383239603E-3</v>
      </c>
      <c r="M2025">
        <v>7.8503917670846492E-3</v>
      </c>
      <c r="N2025">
        <v>7.9529091733917204E-3</v>
      </c>
      <c r="O2025">
        <v>7.9897902692050004E-3</v>
      </c>
      <c r="P2025">
        <v>8.0266200484814098E-3</v>
      </c>
      <c r="Q2025">
        <v>8.0633938595924201E-3</v>
      </c>
      <c r="R2025">
        <v>8.1001069636294602E-3</v>
      </c>
      <c r="S2025">
        <v>8.1367545331299009E-3</v>
      </c>
      <c r="T2025">
        <v>8.1733316507859293E-3</v>
      </c>
      <c r="U2025">
        <v>8.2098333081365906E-3</v>
      </c>
      <c r="V2025">
        <v>8.2462544042431404E-3</v>
      </c>
      <c r="W2025">
        <v>8.2825897443462096E-3</v>
      </c>
      <c r="X2025">
        <v>8.3188340385063099E-3</v>
      </c>
      <c r="Y2025">
        <v>8.3549819002260994E-3</v>
      </c>
      <c r="Z2025">
        <v>8.3910278450547802E-3</v>
      </c>
      <c r="AA2025">
        <v>8.4269662891744597E-3</v>
      </c>
      <c r="AB2025">
        <v>8.4627915479675696E-3</v>
      </c>
      <c r="AC2025">
        <v>8.4984978345665103E-3</v>
      </c>
      <c r="AD2025">
        <v>8.5340792583838403E-3</v>
      </c>
      <c r="AE2025">
        <v>8.5695298236231898E-3</v>
      </c>
      <c r="AF2025">
        <v>8.6048434277713401E-3</v>
      </c>
      <c r="AG2025">
        <v>8.6400138600706295E-3</v>
      </c>
      <c r="AH2025">
        <v>8.6750347999712003E-3</v>
      </c>
      <c r="AI2025">
        <v>8.7098998155635005E-3</v>
      </c>
      <c r="AJ2025">
        <v>8.7446023619904001E-3</v>
      </c>
      <c r="AK2025">
        <v>8.7791357798388901E-3</v>
      </c>
      <c r="AL2025">
        <v>8.6832446241483802E-3</v>
      </c>
      <c r="AM2025">
        <v>8.5880929016202891E-3</v>
      </c>
      <c r="AN2025">
        <v>8.4936756152018799E-3</v>
      </c>
      <c r="AO2025">
        <v>8.3999877993251003E-3</v>
      </c>
      <c r="AP2025">
        <v>8.3070245197167207E-3</v>
      </c>
      <c r="AQ2025">
        <v>8.2147808732094402E-3</v>
      </c>
      <c r="AR2025">
        <v>8.1232519875542308E-3</v>
      </c>
      <c r="AS2025">
        <v>8.0324330212337494E-3</v>
      </c>
      <c r="AT2025">
        <v>7.9423191632767808E-3</v>
      </c>
      <c r="AU2025">
        <v>7.8529056330738506E-3</v>
      </c>
      <c r="AV2025">
        <v>7.7641876801938696E-3</v>
      </c>
      <c r="AW2025">
        <v>7.6761605842018696E-3</v>
      </c>
      <c r="AX2025">
        <v>7.5888196544777698E-3</v>
      </c>
      <c r="AY2025">
        <v>7.5021602300363198E-3</v>
      </c>
      <c r="AZ2025">
        <v>7.4161776793479099E-3</v>
      </c>
      <c r="BA2025">
        <v>7.3308674001606403E-3</v>
      </c>
      <c r="BB2025">
        <v>7.2462248193232602E-3</v>
      </c>
      <c r="BC2025">
        <v>7.16224539260925E-3</v>
      </c>
      <c r="BD2025">
        <v>7.0789246045419004E-3</v>
      </c>
      <c r="BE2025">
        <v>6.9962579682204002E-3</v>
      </c>
    </row>
    <row r="2026" spans="1:57" x14ac:dyDescent="0.25">
      <c r="A2026" t="s">
        <v>44</v>
      </c>
      <c r="B2026" t="s">
        <v>152</v>
      </c>
      <c r="C2026" t="s">
        <v>324</v>
      </c>
      <c r="D2026">
        <v>1.12256299910505E-4</v>
      </c>
      <c r="E2026">
        <v>1.1063046847044601E-4</v>
      </c>
      <c r="F2026">
        <v>1.10622198842927E-4</v>
      </c>
      <c r="G2026">
        <v>1.0419569069890701E-4</v>
      </c>
      <c r="H2026">
        <v>1.0561928289793E-4</v>
      </c>
      <c r="I2026">
        <v>1.07051427369499E-4</v>
      </c>
      <c r="J2026">
        <v>1.08492059930835E-4</v>
      </c>
      <c r="K2026">
        <v>1.09941113352582E-4</v>
      </c>
      <c r="L2026">
        <v>1.1139851729541501E-4</v>
      </c>
      <c r="M2026">
        <v>1.1286419824561201E-4</v>
      </c>
      <c r="N2026">
        <v>1.14338079449552E-4</v>
      </c>
      <c r="O2026">
        <v>1.1486831481014099E-4</v>
      </c>
      <c r="P2026">
        <v>1.15397812398659E-4</v>
      </c>
      <c r="Q2026">
        <v>1.15926505339167E-4</v>
      </c>
      <c r="R2026">
        <v>1.1645432550091001E-4</v>
      </c>
      <c r="S2026">
        <v>1.1698120348000099E-4</v>
      </c>
      <c r="T2026">
        <v>1.17507068580861E-4</v>
      </c>
      <c r="U2026">
        <v>1.18031848797409E-4</v>
      </c>
      <c r="V2026">
        <v>1.18555470794024E-4</v>
      </c>
      <c r="W2026">
        <v>1.19077859886236E-4</v>
      </c>
      <c r="X2026">
        <v>1.1959894002118E-4</v>
      </c>
      <c r="Y2026">
        <v>1.20118633757791E-4</v>
      </c>
      <c r="Z2026">
        <v>1.20636862246738E-4</v>
      </c>
      <c r="AA2026">
        <v>1.21153545210099E-4</v>
      </c>
      <c r="AB2026">
        <v>1.2166860092076799E-4</v>
      </c>
      <c r="AC2026">
        <v>1.2218194618160099E-4</v>
      </c>
      <c r="AD2026">
        <v>1.22693496304286E-4</v>
      </c>
      <c r="AE2026">
        <v>1.23203165087935E-4</v>
      </c>
      <c r="AF2026">
        <v>1.23710864797401E-4</v>
      </c>
      <c r="AG2026">
        <v>1.2421650614132101E-4</v>
      </c>
      <c r="AH2026">
        <v>1.24719998249863E-4</v>
      </c>
      <c r="AI2026">
        <v>1.2522124865218601E-4</v>
      </c>
      <c r="AJ2026">
        <v>1.2572016325361699E-4</v>
      </c>
      <c r="AK2026">
        <v>1.26216646312525E-4</v>
      </c>
      <c r="AL2026">
        <v>1.2483802996738499E-4</v>
      </c>
      <c r="AM2026">
        <v>1.23470044369539E-4</v>
      </c>
      <c r="AN2026">
        <v>1.2211261767692199E-4</v>
      </c>
      <c r="AO2026">
        <v>1.20765678500122E-4</v>
      </c>
      <c r="AP2026">
        <v>1.1942915589964801E-4</v>
      </c>
      <c r="AQ2026">
        <v>1.18102979383217E-4</v>
      </c>
      <c r="AR2026">
        <v>1.16787078903052E-4</v>
      </c>
      <c r="AS2026">
        <v>1.1548138485320399E-4</v>
      </c>
      <c r="AT2026">
        <v>1.14185828066882E-4</v>
      </c>
      <c r="AU2026">
        <v>1.12900339813802E-4</v>
      </c>
      <c r="AV2026">
        <v>1.1162485179755101E-4</v>
      </c>
      <c r="AW2026">
        <v>1.10359296152968E-4</v>
      </c>
      <c r="AX2026">
        <v>1.09103605443535E-4</v>
      </c>
      <c r="AY2026">
        <v>1.07857712658792E-4</v>
      </c>
      <c r="AZ2026">
        <v>1.06621551211761E-4</v>
      </c>
      <c r="BA2026">
        <v>1.05395054936384E-4</v>
      </c>
      <c r="BB2026">
        <v>1.04178158084981E-4</v>
      </c>
      <c r="BC2026">
        <v>1.02970795325718E-4</v>
      </c>
      <c r="BD2026">
        <v>1.01772901740095E-4</v>
      </c>
      <c r="BE2026">
        <v>1.00584412820446E-4</v>
      </c>
    </row>
    <row r="2027" spans="1:57" x14ac:dyDescent="0.25">
      <c r="A2027" t="s">
        <v>44</v>
      </c>
      <c r="B2027" t="s">
        <v>152</v>
      </c>
      <c r="C2027" t="s">
        <v>460</v>
      </c>
      <c r="D2027">
        <v>16.8704922555977</v>
      </c>
      <c r="E2027">
        <v>18.180612942304698</v>
      </c>
      <c r="F2027">
        <v>18.1792539414872</v>
      </c>
      <c r="G2027">
        <v>17.123144727159701</v>
      </c>
      <c r="H2027">
        <v>17.3570927445185</v>
      </c>
      <c r="I2027">
        <v>17.592446211560901</v>
      </c>
      <c r="J2027">
        <v>17.8291945807205</v>
      </c>
      <c r="K2027">
        <v>18.067326803766601</v>
      </c>
      <c r="L2027">
        <v>18.306831321388</v>
      </c>
      <c r="M2027">
        <v>18.547696052604</v>
      </c>
      <c r="N2027">
        <v>18.789908384000899</v>
      </c>
      <c r="O2027">
        <v>18.8770453544257</v>
      </c>
      <c r="P2027">
        <v>18.964061082044299</v>
      </c>
      <c r="Q2027">
        <v>19.050944576705302</v>
      </c>
      <c r="R2027">
        <v>19.137684642046001</v>
      </c>
      <c r="S2027">
        <v>19.224269872481401</v>
      </c>
      <c r="T2027">
        <v>19.310688650154201</v>
      </c>
      <c r="U2027">
        <v>19.396929141844701</v>
      </c>
      <c r="V2027">
        <v>19.4829792958407</v>
      </c>
      <c r="W2027">
        <v>19.5688268387653</v>
      </c>
      <c r="X2027">
        <v>19.654459272364601</v>
      </c>
      <c r="Y2027">
        <v>19.7398638702524</v>
      </c>
      <c r="Z2027">
        <v>19.8250276746137</v>
      </c>
      <c r="AA2027">
        <v>19.909937492863801</v>
      </c>
      <c r="AB2027">
        <v>19.994579894264302</v>
      </c>
      <c r="AC2027">
        <v>20.078941206496001</v>
      </c>
      <c r="AD2027">
        <v>20.163007512186599</v>
      </c>
      <c r="AE2027">
        <v>20.2467646453923</v>
      </c>
      <c r="AF2027">
        <v>20.330198188035101</v>
      </c>
      <c r="AG2027">
        <v>20.413293466293801</v>
      </c>
      <c r="AH2027">
        <v>20.496035546947201</v>
      </c>
      <c r="AI2027">
        <v>20.5784092336702</v>
      </c>
      <c r="AJ2027">
        <v>20.660399063283101</v>
      </c>
      <c r="AK2027">
        <v>20.741989301950799</v>
      </c>
      <c r="AL2027">
        <v>20.5154324545158</v>
      </c>
      <c r="AM2027">
        <v>20.2906226258226</v>
      </c>
      <c r="AN2027">
        <v>20.067548009605002</v>
      </c>
      <c r="AO2027">
        <v>19.846196873983899</v>
      </c>
      <c r="AP2027">
        <v>19.6265575610187</v>
      </c>
      <c r="AQ2027">
        <v>19.4086184862614</v>
      </c>
      <c r="AR2027">
        <v>19.192368138312599</v>
      </c>
      <c r="AS2027">
        <v>18.977795078381199</v>
      </c>
      <c r="AT2027">
        <v>18.7648879398456</v>
      </c>
      <c r="AU2027">
        <v>18.553635427818399</v>
      </c>
      <c r="AV2027">
        <v>18.344026318712999</v>
      </c>
      <c r="AW2027">
        <v>18.136049459812899</v>
      </c>
      <c r="AX2027">
        <v>17.929693768843901</v>
      </c>
      <c r="AY2027">
        <v>17.724948233548101</v>
      </c>
      <c r="AZ2027">
        <v>17.521801911261001</v>
      </c>
      <c r="BA2027">
        <v>17.3202439284909</v>
      </c>
      <c r="BB2027">
        <v>17.1202634805008</v>
      </c>
      <c r="BC2027">
        <v>16.921849830892299</v>
      </c>
      <c r="BD2027">
        <v>16.724992311192899</v>
      </c>
      <c r="BE2027">
        <v>16.5296803204448</v>
      </c>
    </row>
    <row r="2028" spans="1:57" x14ac:dyDescent="0.25">
      <c r="A2028" t="s">
        <v>44</v>
      </c>
      <c r="B2028" t="s">
        <v>152</v>
      </c>
      <c r="C2028" t="s">
        <v>325</v>
      </c>
      <c r="D2028">
        <v>43.0436704925729</v>
      </c>
      <c r="E2028">
        <v>45.167641623387198</v>
      </c>
      <c r="F2028">
        <v>45.164265342175803</v>
      </c>
      <c r="G2028">
        <v>42.540483478534398</v>
      </c>
      <c r="H2028">
        <v>43.121700417704602</v>
      </c>
      <c r="I2028">
        <v>43.706409034951299</v>
      </c>
      <c r="J2028">
        <v>44.294583126059102</v>
      </c>
      <c r="K2028">
        <v>44.886195242969599</v>
      </c>
      <c r="L2028">
        <v>45.481216667903603</v>
      </c>
      <c r="M2028">
        <v>46.079617387054498</v>
      </c>
      <c r="N2028">
        <v>46.681366063846603</v>
      </c>
      <c r="O2028">
        <v>46.8978478439046</v>
      </c>
      <c r="P2028">
        <v>47.114028410156401</v>
      </c>
      <c r="Q2028">
        <v>47.329880458835497</v>
      </c>
      <c r="R2028">
        <v>47.545376173866103</v>
      </c>
      <c r="S2028">
        <v>47.760487219384402</v>
      </c>
      <c r="T2028">
        <v>47.9751847321605</v>
      </c>
      <c r="U2028">
        <v>48.1894393139209</v>
      </c>
      <c r="V2028">
        <v>48.403221023573103</v>
      </c>
      <c r="W2028">
        <v>48.616499369323698</v>
      </c>
      <c r="X2028">
        <v>48.829243300698401</v>
      </c>
      <c r="Y2028">
        <v>49.041421200455197</v>
      </c>
      <c r="Z2028">
        <v>49.253000876392498</v>
      </c>
      <c r="AA2028">
        <v>49.4639495530514</v>
      </c>
      <c r="AB2028">
        <v>49.674233863307101</v>
      </c>
      <c r="AC2028">
        <v>49.883819839855498</v>
      </c>
      <c r="AD2028">
        <v>50.092672906585697</v>
      </c>
      <c r="AE2028">
        <v>50.300757869839899</v>
      </c>
      <c r="AF2028">
        <v>50.508038909561598</v>
      </c>
      <c r="AG2028">
        <v>50.714479570330099</v>
      </c>
      <c r="AH2028">
        <v>50.920042752274703</v>
      </c>
      <c r="AI2028">
        <v>51.124690701874201</v>
      </c>
      <c r="AJ2028">
        <v>51.3283850026368</v>
      </c>
      <c r="AK2028">
        <v>51.531086565659002</v>
      </c>
      <c r="AL2028">
        <v>50.968232137992501</v>
      </c>
      <c r="AM2028">
        <v>50.409717977438397</v>
      </c>
      <c r="AN2028">
        <v>49.855514752686403</v>
      </c>
      <c r="AO2028">
        <v>49.305593317232599</v>
      </c>
      <c r="AP2028">
        <v>48.7599247082644</v>
      </c>
      <c r="AQ2028">
        <v>48.218480145553002</v>
      </c>
      <c r="AR2028">
        <v>47.681231030351</v>
      </c>
      <c r="AS2028">
        <v>47.148148944297397</v>
      </c>
      <c r="AT2028">
        <v>46.619205648328602</v>
      </c>
      <c r="AU2028">
        <v>46.094373081595798</v>
      </c>
      <c r="AV2028">
        <v>45.573623360389199</v>
      </c>
      <c r="AW2028">
        <v>45.056928777067597</v>
      </c>
      <c r="AX2028">
        <v>44.544261798995201</v>
      </c>
      <c r="AY2028">
        <v>44.035595067484103</v>
      </c>
      <c r="AZ2028">
        <v>43.530901396743097</v>
      </c>
      <c r="BA2028">
        <v>43.030153772832797</v>
      </c>
      <c r="BB2028">
        <v>42.533325352626797</v>
      </c>
      <c r="BC2028">
        <v>42.0403894627784</v>
      </c>
      <c r="BD2028">
        <v>41.551319598694803</v>
      </c>
      <c r="BE2028">
        <v>41.0660894235154</v>
      </c>
    </row>
    <row r="2029" spans="1:57" x14ac:dyDescent="0.25">
      <c r="A2029" t="s">
        <v>44</v>
      </c>
      <c r="B2029" t="s">
        <v>152</v>
      </c>
      <c r="C2029" t="s">
        <v>326</v>
      </c>
      <c r="D2029">
        <v>14.7713079507995</v>
      </c>
      <c r="E2029">
        <v>17.2010143273673</v>
      </c>
      <c r="F2029">
        <v>17.610748904435098</v>
      </c>
      <c r="G2029">
        <v>16.975631309621502</v>
      </c>
      <c r="H2029">
        <v>17.601675559404899</v>
      </c>
      <c r="I2029">
        <v>18.240671915637101</v>
      </c>
      <c r="J2029">
        <v>18.892753676115699</v>
      </c>
      <c r="K2029">
        <v>19.558054058962998</v>
      </c>
      <c r="L2029">
        <v>20.2367061652558</v>
      </c>
      <c r="M2029">
        <v>20.928842940614601</v>
      </c>
      <c r="N2029">
        <v>21.634597135731099</v>
      </c>
      <c r="O2029">
        <v>22.170403635688899</v>
      </c>
      <c r="P2029">
        <v>22.7111316726346</v>
      </c>
      <c r="Q2029">
        <v>23.256790596930301</v>
      </c>
      <c r="R2029">
        <v>23.807389106788399</v>
      </c>
      <c r="S2029">
        <v>24.362935230903101</v>
      </c>
      <c r="T2029">
        <v>24.923436310765599</v>
      </c>
      <c r="U2029">
        <v>25.488898982658601</v>
      </c>
      <c r="V2029">
        <v>26.059329159328001</v>
      </c>
      <c r="W2029">
        <v>26.634732011320601</v>
      </c>
      <c r="X2029">
        <v>27.215111947990501</v>
      </c>
      <c r="Y2029">
        <v>27.8004725981618</v>
      </c>
      <c r="Z2029">
        <v>28.3908167904479</v>
      </c>
      <c r="AA2029">
        <v>28.986146533218498</v>
      </c>
      <c r="AB2029">
        <v>29.586462994209398</v>
      </c>
      <c r="AC2029">
        <v>30.191766479772799</v>
      </c>
      <c r="AD2029">
        <v>30.802056413758699</v>
      </c>
      <c r="AE2029">
        <v>31.4173313160221</v>
      </c>
      <c r="AF2029">
        <v>32.037588780552703</v>
      </c>
      <c r="AG2029">
        <v>32.662825453221103</v>
      </c>
      <c r="AH2029">
        <v>33.293037009131801</v>
      </c>
      <c r="AI2029">
        <v>33.928218129581197</v>
      </c>
      <c r="AJ2029">
        <v>34.568362478613999</v>
      </c>
      <c r="AK2029">
        <v>35.213462679169297</v>
      </c>
      <c r="AL2029">
        <v>35.333507673707402</v>
      </c>
      <c r="AM2029">
        <v>35.447106966971603</v>
      </c>
      <c r="AN2029">
        <v>35.554343839423801</v>
      </c>
      <c r="AO2029">
        <v>35.655300790740696</v>
      </c>
      <c r="AP2029">
        <v>35.750059546085403</v>
      </c>
      <c r="AQ2029">
        <v>35.8387010623333</v>
      </c>
      <c r="AR2029">
        <v>35.921305534251502</v>
      </c>
      <c r="AS2029">
        <v>35.9979524006338</v>
      </c>
      <c r="AT2029">
        <v>36.068720350390301</v>
      </c>
      <c r="AU2029">
        <v>36.133687328592103</v>
      </c>
      <c r="AV2029">
        <v>36.192930542472197</v>
      </c>
      <c r="AW2029">
        <v>36.246526467382203</v>
      </c>
      <c r="AX2029">
        <v>36.294550852704603</v>
      </c>
      <c r="AY2029">
        <v>36.337078727722499</v>
      </c>
      <c r="AZ2029">
        <v>36.374184407445803</v>
      </c>
      <c r="BA2029">
        <v>36.405941498394398</v>
      </c>
      <c r="BB2029">
        <v>36.432422904339099</v>
      </c>
      <c r="BC2029">
        <v>36.453700832000102</v>
      </c>
      <c r="BD2029">
        <v>36.4698467967036</v>
      </c>
      <c r="BE2029">
        <v>36.480931627996398</v>
      </c>
    </row>
    <row r="2030" spans="1:57" x14ac:dyDescent="0.25">
      <c r="A2030" t="s">
        <v>44</v>
      </c>
      <c r="B2030" t="s">
        <v>152</v>
      </c>
      <c r="C2030" t="s">
        <v>399</v>
      </c>
      <c r="D2030">
        <v>0.50672430757486597</v>
      </c>
      <c r="E2030">
        <v>1.1203646867877299</v>
      </c>
      <c r="F2030">
        <v>1.1202809395273901</v>
      </c>
      <c r="G2030">
        <v>1.0551991145702999</v>
      </c>
      <c r="H2030">
        <v>1.0696159605822799</v>
      </c>
      <c r="I2030">
        <v>1.08411941622618</v>
      </c>
      <c r="J2030">
        <v>1.09870883151722</v>
      </c>
      <c r="K2030">
        <v>1.1133835256176801</v>
      </c>
      <c r="L2030">
        <v>1.1281427861949</v>
      </c>
      <c r="M2030">
        <v>1.1429858687688099</v>
      </c>
      <c r="N2030">
        <v>1.1579119960486199</v>
      </c>
      <c r="O2030">
        <v>1.16328173715071</v>
      </c>
      <c r="P2030">
        <v>1.16864400676882</v>
      </c>
      <c r="Q2030">
        <v>1.1739981276442699</v>
      </c>
      <c r="R2030">
        <v>1.17934340981082</v>
      </c>
      <c r="S2030">
        <v>1.1846791504090599</v>
      </c>
      <c r="T2030">
        <v>1.1900046334984999</v>
      </c>
      <c r="U2030">
        <v>1.19531912986713</v>
      </c>
      <c r="V2030">
        <v>1.2006218968385001</v>
      </c>
      <c r="W2030">
        <v>1.20591217807629</v>
      </c>
      <c r="X2030">
        <v>1.2111892033863101</v>
      </c>
      <c r="Y2030">
        <v>1.2164521885159401</v>
      </c>
      <c r="Z2030">
        <v>1.2217003349509199</v>
      </c>
      <c r="AA2030">
        <v>1.2269328297095301</v>
      </c>
      <c r="AB2030">
        <v>1.2321488451340299</v>
      </c>
      <c r="AC2030">
        <v>1.2373475386794901</v>
      </c>
      <c r="AD2030">
        <v>1.24252805269975</v>
      </c>
      <c r="AE2030">
        <v>1.2476895142306601</v>
      </c>
      <c r="AF2030">
        <v>1.25283103477055</v>
      </c>
      <c r="AG2030">
        <v>1.25795171005776</v>
      </c>
      <c r="AH2030">
        <v>1.26305061984531</v>
      </c>
      <c r="AI2030">
        <v>1.26812682767273</v>
      </c>
      <c r="AJ2030">
        <v>1.27317938063481</v>
      </c>
      <c r="AK2030">
        <v>1.27820730914745</v>
      </c>
      <c r="AL2030">
        <v>1.26424593764575</v>
      </c>
      <c r="AM2030">
        <v>1.2503922246763299</v>
      </c>
      <c r="AN2030">
        <v>1.2366454426881801</v>
      </c>
      <c r="AO2030">
        <v>1.22300486871428</v>
      </c>
      <c r="AP2030">
        <v>1.2094697843440601</v>
      </c>
      <c r="AQ2030">
        <v>1.1960394756958199</v>
      </c>
      <c r="AR2030">
        <v>1.1827132333894601</v>
      </c>
      <c r="AS2030">
        <v>1.1694903525192699</v>
      </c>
      <c r="AT2030">
        <v>1.15637013262694</v>
      </c>
      <c r="AU2030">
        <v>1.14335187767472</v>
      </c>
      <c r="AV2030">
        <v>1.13043489601872</v>
      </c>
      <c r="AW2030">
        <v>1.11761850038232</v>
      </c>
      <c r="AX2030">
        <v>1.1049020078298999</v>
      </c>
      <c r="AY2030">
        <v>1.09228473974049</v>
      </c>
      <c r="AZ2030">
        <v>1.0797660217817699</v>
      </c>
      <c r="BA2030">
        <v>1.0673451838841499</v>
      </c>
      <c r="BB2030">
        <v>1.05502156021496</v>
      </c>
      <c r="BC2030">
        <v>1.04279448915287</v>
      </c>
      <c r="BD2030">
        <v>1.0306633132623899</v>
      </c>
      <c r="BE2030">
        <v>1.01862737926859</v>
      </c>
    </row>
    <row r="2031" spans="1:57" x14ac:dyDescent="0.25">
      <c r="A2031" t="s">
        <v>44</v>
      </c>
      <c r="B2031" t="s">
        <v>152</v>
      </c>
      <c r="C2031" t="s">
        <v>328</v>
      </c>
      <c r="D2031">
        <v>29.0209190687982</v>
      </c>
      <c r="E2031">
        <v>29.2627600610382</v>
      </c>
      <c r="F2031">
        <v>29.2605726697237</v>
      </c>
      <c r="G2031">
        <v>27.560703108934199</v>
      </c>
      <c r="H2031">
        <v>27.9372561283758</v>
      </c>
      <c r="I2031">
        <v>28.316071301299498</v>
      </c>
      <c r="J2031">
        <v>28.697131650779699</v>
      </c>
      <c r="K2031">
        <v>29.080419394043101</v>
      </c>
      <c r="L2031">
        <v>29.4659159257018</v>
      </c>
      <c r="M2031">
        <v>29.853601800710901</v>
      </c>
      <c r="N2031">
        <v>30.2434567170435</v>
      </c>
      <c r="O2031">
        <v>30.383708768284801</v>
      </c>
      <c r="P2031">
        <v>30.5237656721375</v>
      </c>
      <c r="Q2031">
        <v>30.663609739309301</v>
      </c>
      <c r="R2031">
        <v>30.803222948599899</v>
      </c>
      <c r="S2031">
        <v>30.9425869420526</v>
      </c>
      <c r="T2031">
        <v>31.0816830200468</v>
      </c>
      <c r="U2031">
        <v>31.220492136323401</v>
      </c>
      <c r="V2031">
        <v>31.3589948929461</v>
      </c>
      <c r="W2031">
        <v>31.497171535197001</v>
      </c>
      <c r="X2031">
        <v>31.6350019464053</v>
      </c>
      <c r="Y2031">
        <v>31.772465642708401</v>
      </c>
      <c r="Z2031">
        <v>31.9095417677444</v>
      </c>
      <c r="AA2031">
        <v>32.046209087276601</v>
      </c>
      <c r="AB2031">
        <v>32.182445983746</v>
      </c>
      <c r="AC2031">
        <v>32.318230450755301</v>
      </c>
      <c r="AD2031">
        <v>32.453540087479396</v>
      </c>
      <c r="AE2031">
        <v>32.588352093002698</v>
      </c>
      <c r="AF2031">
        <v>32.722643260585997</v>
      </c>
      <c r="AG2031">
        <v>32.856389971855101</v>
      </c>
      <c r="AH2031">
        <v>32.989568190916899</v>
      </c>
      <c r="AI2031">
        <v>33.122153458397598</v>
      </c>
      <c r="AJ2031">
        <v>33.254120885404703</v>
      </c>
      <c r="AK2031">
        <v>33.385445147410103</v>
      </c>
      <c r="AL2031">
        <v>33.020788648329699</v>
      </c>
      <c r="AM2031">
        <v>32.658944078111503</v>
      </c>
      <c r="AN2031">
        <v>32.2998924338793</v>
      </c>
      <c r="AO2031">
        <v>31.943614832487398</v>
      </c>
      <c r="AP2031">
        <v>31.590092509798598</v>
      </c>
      <c r="AQ2031">
        <v>31.239306819965801</v>
      </c>
      <c r="AR2031">
        <v>30.8912392347187</v>
      </c>
      <c r="AS2031">
        <v>30.545871342653498</v>
      </c>
      <c r="AT2031">
        <v>30.2031848485281</v>
      </c>
      <c r="AU2031">
        <v>29.863161572560401</v>
      </c>
      <c r="AV2031">
        <v>29.5257834497312</v>
      </c>
      <c r="AW2031">
        <v>29.191032529090901</v>
      </c>
      <c r="AX2031">
        <v>28.8588909730708</v>
      </c>
      <c r="AY2031">
        <v>28.529341056797701</v>
      </c>
      <c r="AZ2031">
        <v>28.2023651674129</v>
      </c>
      <c r="BA2031">
        <v>27.877945803395601</v>
      </c>
      <c r="BB2031">
        <v>27.556065573889299</v>
      </c>
      <c r="BC2031">
        <v>27.236707198032999</v>
      </c>
      <c r="BD2031">
        <v>26.919853504295901</v>
      </c>
      <c r="BE2031">
        <v>26.605487429816201</v>
      </c>
    </row>
    <row r="2032" spans="1:57" x14ac:dyDescent="0.25">
      <c r="A2032" t="s">
        <v>44</v>
      </c>
      <c r="B2032" t="s">
        <v>152</v>
      </c>
      <c r="C2032" t="s">
        <v>330</v>
      </c>
      <c r="D2032">
        <v>2.4663153568374299E-2</v>
      </c>
      <c r="E2032">
        <v>0.18474367161650601</v>
      </c>
      <c r="F2032">
        <v>0.18472986202705299</v>
      </c>
      <c r="G2032">
        <v>0.17399812847648</v>
      </c>
      <c r="H2032">
        <v>0.17637540892524201</v>
      </c>
      <c r="I2032">
        <v>0.17876697095712199</v>
      </c>
      <c r="J2032">
        <v>0.18117270739222199</v>
      </c>
      <c r="K2032">
        <v>0.18359250596311499</v>
      </c>
      <c r="L2032">
        <v>0.186026249208985</v>
      </c>
      <c r="M2032">
        <v>0.18847381436803501</v>
      </c>
      <c r="N2032">
        <v>0.19093507326811099</v>
      </c>
      <c r="O2032">
        <v>0.19182052217463999</v>
      </c>
      <c r="P2032">
        <v>0.19270473906323901</v>
      </c>
      <c r="Q2032">
        <v>0.19358761225665</v>
      </c>
      <c r="R2032">
        <v>0.19446902798219001</v>
      </c>
      <c r="S2032">
        <v>0.19534887034114301</v>
      </c>
      <c r="T2032">
        <v>0.196227021277778</v>
      </c>
      <c r="U2032">
        <v>0.197103360547939</v>
      </c>
      <c r="V2032">
        <v>0.19797776568723899</v>
      </c>
      <c r="W2032">
        <v>0.19885011197883401</v>
      </c>
      <c r="X2032">
        <v>0.199720272420772</v>
      </c>
      <c r="Y2032">
        <v>0.20058811769292101</v>
      </c>
      <c r="Z2032">
        <v>0.20145351612346199</v>
      </c>
      <c r="AA2032">
        <v>0.202316333654949</v>
      </c>
      <c r="AB2032">
        <v>0.20317643380992001</v>
      </c>
      <c r="AC2032">
        <v>0.204033677656074</v>
      </c>
      <c r="AD2032">
        <v>0.204887923770977</v>
      </c>
      <c r="AE2032">
        <v>0.20573902820632201</v>
      </c>
      <c r="AF2032">
        <v>0.20658684445172201</v>
      </c>
      <c r="AG2032">
        <v>0.20743122339803299</v>
      </c>
      <c r="AH2032">
        <v>0.20827201330019901</v>
      </c>
      <c r="AI2032">
        <v>0.20910905973961699</v>
      </c>
      <c r="AJ2032">
        <v>0.209942205586018</v>
      </c>
      <c r="AK2032">
        <v>0.210771290958846</v>
      </c>
      <c r="AL2032">
        <v>0.20846911644152799</v>
      </c>
      <c r="AM2032">
        <v>0.20618469438710901</v>
      </c>
      <c r="AN2032">
        <v>0.20391790482532299</v>
      </c>
      <c r="AO2032">
        <v>0.20166862854179499</v>
      </c>
      <c r="AP2032">
        <v>0.199436747073482</v>
      </c>
      <c r="AQ2032">
        <v>0.19722214270413799</v>
      </c>
      <c r="AR2032">
        <v>0.19502469845981099</v>
      </c>
      <c r="AS2032">
        <v>0.19284429810435999</v>
      </c>
      <c r="AT2032">
        <v>0.19068082613500201</v>
      </c>
      <c r="AU2032">
        <v>0.18853416777788401</v>
      </c>
      <c r="AV2032">
        <v>0.18640420898368501</v>
      </c>
      <c r="AW2032">
        <v>0.18429083642323299</v>
      </c>
      <c r="AX2032">
        <v>0.18219393748316101</v>
      </c>
      <c r="AY2032">
        <v>0.18011340026157899</v>
      </c>
      <c r="AZ2032">
        <v>0.17804911356377601</v>
      </c>
      <c r="BA2032">
        <v>0.17600096689794401</v>
      </c>
      <c r="BB2032">
        <v>0.173968850470932</v>
      </c>
      <c r="BC2032">
        <v>0.17195265518401701</v>
      </c>
      <c r="BD2032">
        <v>0.16995227262870999</v>
      </c>
      <c r="BE2032">
        <v>0.167967595082576</v>
      </c>
    </row>
    <row r="2033" spans="1:57" x14ac:dyDescent="0.25">
      <c r="A2033" t="s">
        <v>44</v>
      </c>
      <c r="B2033" t="s">
        <v>152</v>
      </c>
      <c r="C2033" t="s">
        <v>332</v>
      </c>
      <c r="D2033">
        <v>3.2759145486164001E-3</v>
      </c>
      <c r="E2033">
        <v>5.3715469906981299E-3</v>
      </c>
      <c r="F2033">
        <v>5.37114546756057E-3</v>
      </c>
      <c r="G2033">
        <v>5.05911306853901E-3</v>
      </c>
      <c r="H2033">
        <v>5.1282341027203597E-3</v>
      </c>
      <c r="I2033">
        <v>5.1977703835737301E-3</v>
      </c>
      <c r="J2033">
        <v>5.2677187947712898E-3</v>
      </c>
      <c r="K2033">
        <v>5.3380760720617201E-3</v>
      </c>
      <c r="L2033">
        <v>5.4088388001925199E-3</v>
      </c>
      <c r="M2033">
        <v>5.4800034097815496E-3</v>
      </c>
      <c r="N2033">
        <v>5.5515661741369002E-3</v>
      </c>
      <c r="O2033">
        <v>5.57731119894704E-3</v>
      </c>
      <c r="P2033">
        <v>5.6030204020039902E-3</v>
      </c>
      <c r="Q2033">
        <v>5.6286905362161101E-3</v>
      </c>
      <c r="R2033">
        <v>5.6543182935658003E-3</v>
      </c>
      <c r="S2033">
        <v>5.6799003042196502E-3</v>
      </c>
      <c r="T2033">
        <v>5.7054331356275398E-3</v>
      </c>
      <c r="U2033">
        <v>5.7309132916094603E-3</v>
      </c>
      <c r="V2033">
        <v>5.7563372114306996E-3</v>
      </c>
      <c r="W2033">
        <v>5.7817012688647796E-3</v>
      </c>
      <c r="X2033">
        <v>5.8070017712441996E-3</v>
      </c>
      <c r="Y2033">
        <v>5.8322349584987998E-3</v>
      </c>
      <c r="Z2033">
        <v>5.8573970021815599E-3</v>
      </c>
      <c r="AA2033">
        <v>5.8824840044817096E-3</v>
      </c>
      <c r="AB2033">
        <v>5.9074919972248998E-3</v>
      </c>
      <c r="AC2033">
        <v>5.9324169408606396E-3</v>
      </c>
      <c r="AD2033">
        <v>5.9572547234362202E-3</v>
      </c>
      <c r="AE2033">
        <v>5.9820011595573697E-3</v>
      </c>
      <c r="AF2033">
        <v>6.0066519893357097E-3</v>
      </c>
      <c r="AG2033">
        <v>6.0312028773221796E-3</v>
      </c>
      <c r="AH2033">
        <v>6.0556494114268099E-3</v>
      </c>
      <c r="AI2033">
        <v>6.0799871018244796E-3</v>
      </c>
      <c r="AJ2033">
        <v>6.1042113798464998E-3</v>
      </c>
      <c r="AK2033">
        <v>6.1283175968577901E-3</v>
      </c>
      <c r="AL2033">
        <v>6.0613803183444904E-3</v>
      </c>
      <c r="AM2033">
        <v>5.9949592046764097E-3</v>
      </c>
      <c r="AN2033">
        <v>5.9290507676370398E-3</v>
      </c>
      <c r="AO2033">
        <v>5.8636515409879499E-3</v>
      </c>
      <c r="AP2033">
        <v>5.7987580803361702E-3</v>
      </c>
      <c r="AQ2033">
        <v>5.73436696300237E-3</v>
      </c>
      <c r="AR2033">
        <v>5.6704747878899104E-3</v>
      </c>
      <c r="AS2033">
        <v>5.6070781753544902E-3</v>
      </c>
      <c r="AT2033">
        <v>5.54417376707474E-3</v>
      </c>
      <c r="AU2033">
        <v>5.48175822592339E-3</v>
      </c>
      <c r="AV2033">
        <v>5.4198282358393799E-3</v>
      </c>
      <c r="AW2033">
        <v>5.3583805017005702E-3</v>
      </c>
      <c r="AX2033">
        <v>5.29741174919724E-3</v>
      </c>
      <c r="AY2033">
        <v>5.2369187247064096E-3</v>
      </c>
      <c r="AZ2033">
        <v>5.1768981951667596E-3</v>
      </c>
      <c r="BA2033">
        <v>5.11734694795438E-3</v>
      </c>
      <c r="BB2033">
        <v>5.0582617907592503E-3</v>
      </c>
      <c r="BC2033">
        <v>4.9996395514623699E-3</v>
      </c>
      <c r="BD2033">
        <v>4.9414770780136898E-3</v>
      </c>
      <c r="BE2033">
        <v>4.88377123831071E-3</v>
      </c>
    </row>
    <row r="2034" spans="1:57" x14ac:dyDescent="0.25">
      <c r="A2034" t="s">
        <v>44</v>
      </c>
      <c r="B2034" t="s">
        <v>152</v>
      </c>
      <c r="C2034" t="s">
        <v>333</v>
      </c>
      <c r="D2034">
        <v>9.8115527766736008</v>
      </c>
      <c r="E2034">
        <v>9.7882362402829202</v>
      </c>
      <c r="F2034">
        <v>9.9895427827560503</v>
      </c>
      <c r="G2034">
        <v>9.5999771922821004</v>
      </c>
      <c r="H2034">
        <v>9.9249954698698701</v>
      </c>
      <c r="I2034">
        <v>10.2565544656171</v>
      </c>
      <c r="J2034">
        <v>10.594722737330301</v>
      </c>
      <c r="K2034">
        <v>10.939568876663801</v>
      </c>
      <c r="L2034">
        <v>11.291161492368699</v>
      </c>
      <c r="M2034">
        <v>11.649569193061</v>
      </c>
      <c r="N2034">
        <v>12.0148605694999</v>
      </c>
      <c r="O2034">
        <v>12.2853115945817</v>
      </c>
      <c r="P2034">
        <v>12.5582602016148</v>
      </c>
      <c r="Q2034">
        <v>12.8337125798085</v>
      </c>
      <c r="R2034">
        <v>13.1116746289898</v>
      </c>
      <c r="S2034">
        <v>13.392151951599701</v>
      </c>
      <c r="T2034">
        <v>13.675149844542601</v>
      </c>
      <c r="U2034">
        <v>13.9606732908873</v>
      </c>
      <c r="V2034">
        <v>14.2487269514163</v>
      </c>
      <c r="W2034">
        <v>14.5393151560211</v>
      </c>
      <c r="X2034">
        <v>14.832441894942001</v>
      </c>
      <c r="Y2034">
        <v>15.128110809849501</v>
      </c>
      <c r="Z2034">
        <v>15.4263251847633</v>
      </c>
      <c r="AA2034">
        <v>15.727087936810401</v>
      </c>
      <c r="AB2034">
        <v>16.030401606814099</v>
      </c>
      <c r="AC2034">
        <v>16.336268349717901</v>
      </c>
      <c r="AD2034">
        <v>16.644689924835198</v>
      </c>
      <c r="AE2034">
        <v>16.955667685926901</v>
      </c>
      <c r="AF2034">
        <v>17.2692025711026</v>
      </c>
      <c r="AG2034">
        <v>17.585295092542001</v>
      </c>
      <c r="AH2034">
        <v>17.903945326034499</v>
      </c>
      <c r="AI2034">
        <v>18.225152900334798</v>
      </c>
      <c r="AJ2034">
        <v>18.548916986330301</v>
      </c>
      <c r="AK2034">
        <v>18.875236286018399</v>
      </c>
      <c r="AL2034">
        <v>18.920304454473602</v>
      </c>
      <c r="AM2034">
        <v>18.962394547327701</v>
      </c>
      <c r="AN2034">
        <v>19.001545496197501</v>
      </c>
      <c r="AO2034">
        <v>19.037795866447802</v>
      </c>
      <c r="AP2034">
        <v>19.071183860137399</v>
      </c>
      <c r="AQ2034">
        <v>19.101747318943701</v>
      </c>
      <c r="AR2034">
        <v>19.129523727065902</v>
      </c>
      <c r="AS2034">
        <v>19.154550214107001</v>
      </c>
      <c r="AT2034">
        <v>19.176863557934201</v>
      </c>
      <c r="AU2034">
        <v>19.196500187518499</v>
      </c>
      <c r="AV2034">
        <v>19.213496185754199</v>
      </c>
      <c r="AW2034">
        <v>19.227887292256298</v>
      </c>
      <c r="AX2034">
        <v>19.2397089061384</v>
      </c>
      <c r="AY2034">
        <v>19.2489960887698</v>
      </c>
      <c r="AZ2034">
        <v>19.255783566512299</v>
      </c>
      <c r="BA2034">
        <v>19.260105733436902</v>
      </c>
      <c r="BB2034">
        <v>19.261996654020599</v>
      </c>
      <c r="BC2034">
        <v>19.261490065823001</v>
      </c>
      <c r="BD2034">
        <v>19.2586193821435</v>
      </c>
      <c r="BE2034">
        <v>19.2534176946589</v>
      </c>
    </row>
    <row r="2035" spans="1:57" x14ac:dyDescent="0.25">
      <c r="A2035" t="s">
        <v>44</v>
      </c>
      <c r="B2035" t="s">
        <v>152</v>
      </c>
      <c r="C2035" t="s">
        <v>334</v>
      </c>
      <c r="D2035">
        <v>28.099556293648501</v>
      </c>
      <c r="E2035">
        <v>51.145322014330901</v>
      </c>
      <c r="F2035">
        <v>51.141498901510303</v>
      </c>
      <c r="G2035">
        <v>48.170474436026197</v>
      </c>
      <c r="H2035">
        <v>48.828612130305302</v>
      </c>
      <c r="I2035">
        <v>49.490703606388699</v>
      </c>
      <c r="J2035">
        <v>50.156719192082299</v>
      </c>
      <c r="K2035">
        <v>50.8266278067332</v>
      </c>
      <c r="L2035">
        <v>51.500396931927099</v>
      </c>
      <c r="M2035">
        <v>52.177992581701602</v>
      </c>
      <c r="N2035">
        <v>52.859379272263503</v>
      </c>
      <c r="O2035">
        <v>53.104511184255102</v>
      </c>
      <c r="P2035">
        <v>53.3493020185077</v>
      </c>
      <c r="Q2035">
        <v>53.593720857755301</v>
      </c>
      <c r="R2035">
        <v>53.837736204623504</v>
      </c>
      <c r="S2035">
        <v>54.0813159731578</v>
      </c>
      <c r="T2035">
        <v>54.324427480244204</v>
      </c>
      <c r="U2035">
        <v>54.567037436915498</v>
      </c>
      <c r="V2035">
        <v>54.809111939544998</v>
      </c>
      <c r="W2035">
        <v>55.050616460924502</v>
      </c>
      <c r="X2035">
        <v>55.291515841225902</v>
      </c>
      <c r="Y2035">
        <v>55.531774278845504</v>
      </c>
      <c r="Z2035">
        <v>55.771355321126599</v>
      </c>
      <c r="AA2035">
        <v>56.010221854964101</v>
      </c>
      <c r="AB2035">
        <v>56.248336097285502</v>
      </c>
      <c r="AC2035">
        <v>56.485659585406601</v>
      </c>
      <c r="AD2035">
        <v>56.722153167264501</v>
      </c>
      <c r="AE2035">
        <v>56.957776991521399</v>
      </c>
      <c r="AF2035">
        <v>57.192490497540597</v>
      </c>
      <c r="AG2035">
        <v>57.4262524052332</v>
      </c>
      <c r="AH2035">
        <v>57.659020704771798</v>
      </c>
      <c r="AI2035">
        <v>57.8907526461714</v>
      </c>
      <c r="AJ2035">
        <v>58.121404728736401</v>
      </c>
      <c r="AK2035">
        <v>58.350932690369397</v>
      </c>
      <c r="AL2035">
        <v>57.713587681519201</v>
      </c>
      <c r="AM2035">
        <v>57.081157349440304</v>
      </c>
      <c r="AN2035">
        <v>56.453608480990098</v>
      </c>
      <c r="AO2035">
        <v>55.830908072290697</v>
      </c>
      <c r="AP2035">
        <v>55.213023327466303</v>
      </c>
      <c r="AQ2035">
        <v>54.5999216573883</v>
      </c>
      <c r="AR2035">
        <v>53.991570678427898</v>
      </c>
      <c r="AS2035">
        <v>53.387938211215598</v>
      </c>
      <c r="AT2035">
        <v>52.788992279408497</v>
      </c>
      <c r="AU2035">
        <v>52.194701108464301</v>
      </c>
      <c r="AV2035">
        <v>51.605033124422398</v>
      </c>
      <c r="AW2035">
        <v>51.019956952693299</v>
      </c>
      <c r="AX2035">
        <v>50.439441416853398</v>
      </c>
      <c r="AY2035">
        <v>49.863455537447997</v>
      </c>
      <c r="AZ2035">
        <v>49.291968530801299</v>
      </c>
      <c r="BA2035">
        <v>48.724949807832601</v>
      </c>
      <c r="BB2035">
        <v>48.162368972880301</v>
      </c>
      <c r="BC2035">
        <v>47.604195822532397</v>
      </c>
      <c r="BD2035">
        <v>47.050400344463597</v>
      </c>
      <c r="BE2035">
        <v>46.500952716279897</v>
      </c>
    </row>
    <row r="2036" spans="1:57" x14ac:dyDescent="0.25">
      <c r="A2036" t="s">
        <v>44</v>
      </c>
      <c r="B2036" t="s">
        <v>152</v>
      </c>
      <c r="C2036" t="s">
        <v>336</v>
      </c>
      <c r="D2036">
        <v>2.5379886352914198</v>
      </c>
      <c r="E2036">
        <v>2.55913854058551</v>
      </c>
      <c r="F2036">
        <v>2.5589472449796</v>
      </c>
      <c r="G2036">
        <v>2.4102872519403098</v>
      </c>
      <c r="H2036">
        <v>2.4432182311991699</v>
      </c>
      <c r="I2036">
        <v>2.47634704429694</v>
      </c>
      <c r="J2036">
        <v>2.50967220653762</v>
      </c>
      <c r="K2036">
        <v>2.5431921627506799</v>
      </c>
      <c r="L2036">
        <v>2.57690528582491</v>
      </c>
      <c r="M2036">
        <v>2.61080987521796</v>
      </c>
      <c r="N2036">
        <v>2.6449041554410901</v>
      </c>
      <c r="O2036">
        <v>2.6571697253661299</v>
      </c>
      <c r="P2036">
        <v>2.6694182289172899</v>
      </c>
      <c r="Q2036">
        <v>2.6816481190993899</v>
      </c>
      <c r="R2036">
        <v>2.6938578198905998</v>
      </c>
      <c r="S2036">
        <v>2.7060457258185</v>
      </c>
      <c r="T2036">
        <v>2.7182102015308698</v>
      </c>
      <c r="U2036">
        <v>2.7303495813606302</v>
      </c>
      <c r="V2036">
        <v>2.7424621688852202</v>
      </c>
      <c r="W2036">
        <v>2.7545462364801998</v>
      </c>
      <c r="X2036">
        <v>2.76660002486694</v>
      </c>
      <c r="Y2036">
        <v>2.7786217426545599</v>
      </c>
      <c r="Z2036">
        <v>2.79060956587568</v>
      </c>
      <c r="AA2036">
        <v>2.80256163751634</v>
      </c>
      <c r="AB2036">
        <v>2.8144760670396498</v>
      </c>
      <c r="AC2036">
        <v>2.8263509299032901</v>
      </c>
      <c r="AD2036">
        <v>2.83818426707075</v>
      </c>
      <c r="AE2036">
        <v>2.8499740845161599</v>
      </c>
      <c r="AF2036">
        <v>2.8617183527227699</v>
      </c>
      <c r="AG2036">
        <v>2.8734150061748598</v>
      </c>
      <c r="AH2036">
        <v>2.8850619428430599</v>
      </c>
      <c r="AI2036">
        <v>2.89665702366305</v>
      </c>
      <c r="AJ2036">
        <v>2.9081980720074698</v>
      </c>
      <c r="AK2036">
        <v>2.91968287315101</v>
      </c>
      <c r="AL2036">
        <v>2.8877922893877299</v>
      </c>
      <c r="AM2036">
        <v>2.85614761939024</v>
      </c>
      <c r="AN2036">
        <v>2.8247472012855002</v>
      </c>
      <c r="AO2036">
        <v>2.7935893836713199</v>
      </c>
      <c r="AP2036">
        <v>2.76267252555325</v>
      </c>
      <c r="AQ2036">
        <v>2.7319949962817698</v>
      </c>
      <c r="AR2036">
        <v>2.7015551754898701</v>
      </c>
      <c r="AS2036">
        <v>2.6713514530309701</v>
      </c>
      <c r="AT2036">
        <v>2.6413822289172799</v>
      </c>
      <c r="AU2036">
        <v>2.6116459132583998</v>
      </c>
      <c r="AV2036">
        <v>2.58214092620039</v>
      </c>
      <c r="AW2036">
        <v>2.5528656978651201</v>
      </c>
      <c r="AX2036">
        <v>2.5238186682900499</v>
      </c>
      <c r="AY2036">
        <v>2.4949982873682899</v>
      </c>
      <c r="AZ2036">
        <v>2.4664030147890399</v>
      </c>
      <c r="BA2036">
        <v>2.4380313199783901</v>
      </c>
      <c r="BB2036">
        <v>2.40988168204048</v>
      </c>
      <c r="BC2036">
        <v>2.3819525896989502</v>
      </c>
      <c r="BD2036">
        <v>2.35424254123879</v>
      </c>
      <c r="BE2036">
        <v>2.3267500444484801</v>
      </c>
    </row>
    <row r="2037" spans="1:57" x14ac:dyDescent="0.25">
      <c r="A2037" t="s">
        <v>44</v>
      </c>
      <c r="B2037" t="s">
        <v>152</v>
      </c>
      <c r="C2037" t="s">
        <v>337</v>
      </c>
      <c r="D2037">
        <v>3.5417522406387202E-2</v>
      </c>
      <c r="E2037">
        <v>3.5417522406387202E-2</v>
      </c>
      <c r="F2037">
        <v>3.5414874946587398E-2</v>
      </c>
      <c r="G2037">
        <v>3.3357476118465297E-2</v>
      </c>
      <c r="H2037">
        <v>3.3813228582534001E-2</v>
      </c>
      <c r="I2037">
        <v>3.4271718993107499E-2</v>
      </c>
      <c r="J2037">
        <v>3.4732926802546901E-2</v>
      </c>
      <c r="K2037">
        <v>3.5196830487872803E-2</v>
      </c>
      <c r="L2037">
        <v>3.5663407530473201E-2</v>
      </c>
      <c r="M2037">
        <v>3.6132634395476301E-2</v>
      </c>
      <c r="N2037">
        <v>3.6604486510780701E-2</v>
      </c>
      <c r="O2037">
        <v>3.6774237421392901E-2</v>
      </c>
      <c r="P2037">
        <v>3.6943752139759298E-2</v>
      </c>
      <c r="Q2037">
        <v>3.7113009256044001E-2</v>
      </c>
      <c r="R2037">
        <v>3.7281986958692601E-2</v>
      </c>
      <c r="S2037">
        <v>3.7450663028566401E-2</v>
      </c>
      <c r="T2037">
        <v>3.7619014833000598E-2</v>
      </c>
      <c r="U2037">
        <v>3.77870193197846E-2</v>
      </c>
      <c r="V2037">
        <v>3.7954653011063197E-2</v>
      </c>
      <c r="W2037">
        <v>3.8121891997158597E-2</v>
      </c>
      <c r="X2037">
        <v>3.82887119303114E-2</v>
      </c>
      <c r="Y2037">
        <v>3.8455088018340203E-2</v>
      </c>
      <c r="Z2037">
        <v>3.86209950182171E-2</v>
      </c>
      <c r="AA2037">
        <v>3.8786407229561802E-2</v>
      </c>
      <c r="AB2037">
        <v>3.8951298488049499E-2</v>
      </c>
      <c r="AC2037">
        <v>3.9115642158732297E-2</v>
      </c>
      <c r="AD2037">
        <v>3.9279411129276097E-2</v>
      </c>
      <c r="AE2037">
        <v>3.9442577803107101E-2</v>
      </c>
      <c r="AF2037">
        <v>3.9605114092470799E-2</v>
      </c>
      <c r="AG2037">
        <v>3.9766991411400297E-2</v>
      </c>
      <c r="AH2037">
        <v>3.9928180668593598E-2</v>
      </c>
      <c r="AI2037">
        <v>4.0088652260198698E-2</v>
      </c>
      <c r="AJ2037">
        <v>4.0248376062505399E-2</v>
      </c>
      <c r="AK2037">
        <v>4.0407321424541599E-2</v>
      </c>
      <c r="AL2037">
        <v>3.9965967645886599E-2</v>
      </c>
      <c r="AM2037">
        <v>3.9528017221982598E-2</v>
      </c>
      <c r="AN2037">
        <v>3.9093447153126397E-2</v>
      </c>
      <c r="AO2037">
        <v>3.8662234584528297E-2</v>
      </c>
      <c r="AP2037">
        <v>3.8234356805437401E-2</v>
      </c>
      <c r="AQ2037">
        <v>3.7809791248272703E-2</v>
      </c>
      <c r="AR2037">
        <v>3.7388515487759497E-2</v>
      </c>
      <c r="AS2037">
        <v>3.6970507240070297E-2</v>
      </c>
      <c r="AT2037">
        <v>3.6555744361970698E-2</v>
      </c>
      <c r="AU2037">
        <v>3.6144204849971197E-2</v>
      </c>
      <c r="AV2037">
        <v>3.57358668394826E-2</v>
      </c>
      <c r="AW2037">
        <v>3.5330708603977599E-2</v>
      </c>
      <c r="AX2037">
        <v>3.4928708554156702E-2</v>
      </c>
      <c r="AY2037">
        <v>3.4529845237118897E-2</v>
      </c>
      <c r="AZ2037">
        <v>3.4134097335537697E-2</v>
      </c>
      <c r="BA2037">
        <v>3.37414436668413E-2</v>
      </c>
      <c r="BB2037">
        <v>3.3351863182398502E-2</v>
      </c>
      <c r="BC2037">
        <v>3.29653349667084E-2</v>
      </c>
      <c r="BD2037">
        <v>3.2581838236595703E-2</v>
      </c>
      <c r="BE2037">
        <v>3.2201352340410001E-2</v>
      </c>
    </row>
    <row r="2038" spans="1:57" x14ac:dyDescent="0.25">
      <c r="A2038" t="s">
        <v>44</v>
      </c>
      <c r="B2038" t="s">
        <v>152</v>
      </c>
      <c r="C2038" t="s">
        <v>338</v>
      </c>
      <c r="D2038">
        <v>0.27394747734120201</v>
      </c>
      <c r="E2038">
        <v>0.54524134339985997</v>
      </c>
      <c r="F2038">
        <v>0.54520058660944104</v>
      </c>
      <c r="G2038">
        <v>0.51352759469083398</v>
      </c>
      <c r="H2038">
        <v>0.52054375699929101</v>
      </c>
      <c r="I2038">
        <v>0.52760206911182705</v>
      </c>
      <c r="J2038">
        <v>0.53470221470416601</v>
      </c>
      <c r="K2038">
        <v>0.54184386243697402</v>
      </c>
      <c r="L2038">
        <v>0.54902666564347602</v>
      </c>
      <c r="M2038">
        <v>0.55625026201190597</v>
      </c>
      <c r="N2038">
        <v>0.563514273262684</v>
      </c>
      <c r="O2038">
        <v>0.566127533825733</v>
      </c>
      <c r="P2038">
        <v>0.56873715828527704</v>
      </c>
      <c r="Q2038">
        <v>0.57134281704378997</v>
      </c>
      <c r="R2038">
        <v>0.57394417431942302</v>
      </c>
      <c r="S2038">
        <v>0.57654088805569503</v>
      </c>
      <c r="T2038">
        <v>0.57913260983002701</v>
      </c>
      <c r="U2038">
        <v>0.58171898476106298</v>
      </c>
      <c r="V2038">
        <v>0.58429965141479101</v>
      </c>
      <c r="W2038">
        <v>0.58687424170942604</v>
      </c>
      <c r="X2038">
        <v>0.58944238081905798</v>
      </c>
      <c r="Y2038">
        <v>0.592003687076045</v>
      </c>
      <c r="Z2038">
        <v>0.59455777187210601</v>
      </c>
      <c r="AA2038">
        <v>0.59710423955817005</v>
      </c>
      <c r="AB2038">
        <v>0.59964268734288795</v>
      </c>
      <c r="AC2038">
        <v>0.60217270518982302</v>
      </c>
      <c r="AD2038">
        <v>0.604693875713327</v>
      </c>
      <c r="AE2038">
        <v>0.60720577407304099</v>
      </c>
      <c r="AF2038">
        <v>0.60970796786703296</v>
      </c>
      <c r="AG2038">
        <v>0.61220001702355897</v>
      </c>
      <c r="AH2038">
        <v>0.61468147369139903</v>
      </c>
      <c r="AI2038">
        <v>0.61715188212879302</v>
      </c>
      <c r="AJ2038">
        <v>0.61961077859092595</v>
      </c>
      <c r="AK2038">
        <v>0.62205769121596599</v>
      </c>
      <c r="AL2038">
        <v>0.61526319202917201</v>
      </c>
      <c r="AM2038">
        <v>0.608521086391966</v>
      </c>
      <c r="AN2038">
        <v>0.60183102023133195</v>
      </c>
      <c r="AO2038">
        <v>0.59519264170514397</v>
      </c>
      <c r="AP2038">
        <v>0.58860560118871197</v>
      </c>
      <c r="AQ2038">
        <v>0.58206955126140103</v>
      </c>
      <c r="AR2038">
        <v>0.57558414669333402</v>
      </c>
      <c r="AS2038">
        <v>0.56914904443216696</v>
      </c>
      <c r="AT2038">
        <v>0.56276390358994299</v>
      </c>
      <c r="AU2038">
        <v>0.55642838543003104</v>
      </c>
      <c r="AV2038">
        <v>0.55014215335412897</v>
      </c>
      <c r="AW2038">
        <v>0.54390487288934997</v>
      </c>
      <c r="AX2038">
        <v>0.53771621167538397</v>
      </c>
      <c r="AY2038">
        <v>0.53157583945173603</v>
      </c>
      <c r="AZ2038">
        <v>0.52548342804503301</v>
      </c>
      <c r="BA2038">
        <v>0.51943865135640999</v>
      </c>
      <c r="BB2038">
        <v>0.51344118534897298</v>
      </c>
      <c r="BC2038">
        <v>0.50749070803532603</v>
      </c>
      <c r="BD2038">
        <v>0.50158689946518098</v>
      </c>
      <c r="BE2038">
        <v>0.49572944171303801</v>
      </c>
    </row>
    <row r="2039" spans="1:57" x14ac:dyDescent="0.25">
      <c r="A2039" t="s">
        <v>44</v>
      </c>
      <c r="B2039" t="s">
        <v>152</v>
      </c>
      <c r="C2039" t="s">
        <v>339</v>
      </c>
      <c r="D2039">
        <v>9.5491791795119005E-2</v>
      </c>
      <c r="E2039">
        <v>0.132751819150707</v>
      </c>
      <c r="F2039">
        <v>0.13274189595222599</v>
      </c>
      <c r="G2039">
        <v>0.125030361700398</v>
      </c>
      <c r="H2039">
        <v>0.12673861130615299</v>
      </c>
      <c r="I2039">
        <v>0.12845712327230399</v>
      </c>
      <c r="J2039">
        <v>0.13018582058226999</v>
      </c>
      <c r="K2039">
        <v>0.13192462256370499</v>
      </c>
      <c r="L2039">
        <v>0.13367344481243401</v>
      </c>
      <c r="M2039">
        <v>0.13543219911514401</v>
      </c>
      <c r="N2039">
        <v>0.13720079337077901</v>
      </c>
      <c r="O2039">
        <v>0.137837053070927</v>
      </c>
      <c r="P2039">
        <v>0.13847242747622099</v>
      </c>
      <c r="Q2039">
        <v>0.13910683633839899</v>
      </c>
      <c r="R2039">
        <v>0.139740197903477</v>
      </c>
      <c r="S2039">
        <v>0.140372428889767</v>
      </c>
      <c r="T2039">
        <v>0.14100344446560301</v>
      </c>
      <c r="U2039">
        <v>0.14163315822677899</v>
      </c>
      <c r="V2039">
        <v>0.14226148217369</v>
      </c>
      <c r="W2039">
        <v>0.142888326688175</v>
      </c>
      <c r="X2039">
        <v>0.14351360051005699</v>
      </c>
      <c r="Y2039">
        <v>0.14413721071337801</v>
      </c>
      <c r="Z2039">
        <v>0.144759062682321</v>
      </c>
      <c r="AA2039">
        <v>0.145379060086821</v>
      </c>
      <c r="AB2039">
        <v>0.145997104857856</v>
      </c>
      <c r="AC2039">
        <v>0.14661309716241899</v>
      </c>
      <c r="AD2039">
        <v>0.147226935378167</v>
      </c>
      <c r="AE2039">
        <v>0.14783851606772799</v>
      </c>
      <c r="AF2039">
        <v>0.14844773395269001</v>
      </c>
      <c r="AG2039">
        <v>0.14905448188724499</v>
      </c>
      <c r="AH2039">
        <v>0.14965865083148799</v>
      </c>
      <c r="AI2039">
        <v>0.150260129824376</v>
      </c>
      <c r="AJ2039">
        <v>0.15085880595633699</v>
      </c>
      <c r="AK2039">
        <v>0.151454564341516</v>
      </c>
      <c r="AL2039">
        <v>0.14980028383218999</v>
      </c>
      <c r="AM2039">
        <v>0.14815875976384901</v>
      </c>
      <c r="AN2039">
        <v>0.14652990592909601</v>
      </c>
      <c r="AO2039">
        <v>0.144913636663697</v>
      </c>
      <c r="AP2039">
        <v>0.14330986684330299</v>
      </c>
      <c r="AQ2039">
        <v>0.14171851188019599</v>
      </c>
      <c r="AR2039">
        <v>0.140139487720049</v>
      </c>
      <c r="AS2039">
        <v>0.13857271083870701</v>
      </c>
      <c r="AT2039">
        <v>0.137018098238985</v>
      </c>
      <c r="AU2039">
        <v>0.13547556744749001</v>
      </c>
      <c r="AV2039">
        <v>0.13394503651145301</v>
      </c>
      <c r="AW2039">
        <v>0.13242642399559101</v>
      </c>
      <c r="AX2039">
        <v>0.13091964897897401</v>
      </c>
      <c r="AY2039">
        <v>0.12942463105192401</v>
      </c>
      <c r="AZ2039">
        <v>0.12794129031292001</v>
      </c>
      <c r="BA2039">
        <v>0.12646954736553001</v>
      </c>
      <c r="BB2039">
        <v>0.125009323315355</v>
      </c>
      <c r="BC2039">
        <v>0.123560539766998</v>
      </c>
      <c r="BD2039">
        <v>0.122123118821042</v>
      </c>
      <c r="BE2039">
        <v>0.12069698307105201</v>
      </c>
    </row>
    <row r="2040" spans="1:57" x14ac:dyDescent="0.25">
      <c r="A2040" t="s">
        <v>44</v>
      </c>
      <c r="B2040" t="s">
        <v>152</v>
      </c>
      <c r="C2040" t="s">
        <v>462</v>
      </c>
      <c r="D2040">
        <v>42.176230638994298</v>
      </c>
      <c r="E2040">
        <v>45.451532355761799</v>
      </c>
      <c r="F2040">
        <v>45.448134853718201</v>
      </c>
      <c r="G2040">
        <v>42.807861817899301</v>
      </c>
      <c r="H2040">
        <v>43.392731861296298</v>
      </c>
      <c r="I2040">
        <v>43.981115528902201</v>
      </c>
      <c r="J2040">
        <v>44.572986451801299</v>
      </c>
      <c r="K2040">
        <v>45.168317009416597</v>
      </c>
      <c r="L2040">
        <v>45.767078303469802</v>
      </c>
      <c r="M2040">
        <v>46.369240131509898</v>
      </c>
      <c r="N2040">
        <v>46.974770960002502</v>
      </c>
      <c r="O2040">
        <v>47.192613386064401</v>
      </c>
      <c r="P2040">
        <v>47.410152705111102</v>
      </c>
      <c r="Q2040">
        <v>47.627361441763703</v>
      </c>
      <c r="R2040">
        <v>47.844211605115298</v>
      </c>
      <c r="S2040">
        <v>48.060674681203601</v>
      </c>
      <c r="T2040">
        <v>48.276721625385498</v>
      </c>
      <c r="U2040">
        <v>48.492322854611999</v>
      </c>
      <c r="V2040">
        <v>48.707448239601902</v>
      </c>
      <c r="W2040">
        <v>48.922067096913402</v>
      </c>
      <c r="X2040">
        <v>49.136148180911398</v>
      </c>
      <c r="Y2040">
        <v>49.349659675631301</v>
      </c>
      <c r="Z2040">
        <v>49.562569186534702</v>
      </c>
      <c r="AA2040">
        <v>49.774843732159503</v>
      </c>
      <c r="AB2040">
        <v>49.986449735660798</v>
      </c>
      <c r="AC2040">
        <v>50.1973530162402</v>
      </c>
      <c r="AD2040">
        <v>50.407518780466603</v>
      </c>
      <c r="AE2040">
        <v>50.616911613480703</v>
      </c>
      <c r="AF2040">
        <v>50.825495470087901</v>
      </c>
      <c r="AG2040">
        <v>51.033233665734798</v>
      </c>
      <c r="AH2040">
        <v>51.240088867368101</v>
      </c>
      <c r="AI2040">
        <v>51.4460230841756</v>
      </c>
      <c r="AJ2040">
        <v>51.6509976582078</v>
      </c>
      <c r="AK2040">
        <v>51.854973254877002</v>
      </c>
      <c r="AL2040">
        <v>51.288581136289501</v>
      </c>
      <c r="AM2040">
        <v>50.726556564556503</v>
      </c>
      <c r="AN2040">
        <v>50.168870024012399</v>
      </c>
      <c r="AO2040">
        <v>49.615492184959699</v>
      </c>
      <c r="AP2040">
        <v>49.066393902546899</v>
      </c>
      <c r="AQ2040">
        <v>48.521546215653601</v>
      </c>
      <c r="AR2040">
        <v>47.980920345781598</v>
      </c>
      <c r="AS2040">
        <v>47.444487695953001</v>
      </c>
      <c r="AT2040">
        <v>46.912219849613997</v>
      </c>
      <c r="AU2040">
        <v>46.384088569546002</v>
      </c>
      <c r="AV2040">
        <v>45.8600657967825</v>
      </c>
      <c r="AW2040">
        <v>45.340123649532401</v>
      </c>
      <c r="AX2040">
        <v>44.824234422109797</v>
      </c>
      <c r="AY2040">
        <v>44.312370583870198</v>
      </c>
      <c r="AZ2040">
        <v>43.804504778152499</v>
      </c>
      <c r="BA2040">
        <v>43.300609821227297</v>
      </c>
      <c r="BB2040">
        <v>42.800658701251997</v>
      </c>
      <c r="BC2040">
        <v>42.304624577230797</v>
      </c>
      <c r="BD2040">
        <v>41.812480777982401</v>
      </c>
      <c r="BE2040">
        <v>41.324200801111999</v>
      </c>
    </row>
    <row r="2041" spans="1:57" x14ac:dyDescent="0.25">
      <c r="A2041" t="s">
        <v>44</v>
      </c>
      <c r="B2041" t="s">
        <v>152</v>
      </c>
      <c r="C2041" t="s">
        <v>406</v>
      </c>
      <c r="D2041">
        <v>57.880137581179397</v>
      </c>
      <c r="E2041">
        <v>61.643749564411202</v>
      </c>
      <c r="F2041">
        <v>61.639141694131297</v>
      </c>
      <c r="G2041">
        <v>58.058265068724097</v>
      </c>
      <c r="H2041">
        <v>58.851496465207902</v>
      </c>
      <c r="I2041">
        <v>59.6494932229364</v>
      </c>
      <c r="J2041">
        <v>60.452219579004399</v>
      </c>
      <c r="K2041">
        <v>61.259638072938401</v>
      </c>
      <c r="L2041">
        <v>62.071709511379098</v>
      </c>
      <c r="M2041">
        <v>62.888392932180103</v>
      </c>
      <c r="N2041">
        <v>63.709645567909902</v>
      </c>
      <c r="O2041">
        <v>64.005094879751596</v>
      </c>
      <c r="P2041">
        <v>64.300133101978503</v>
      </c>
      <c r="Q2041">
        <v>64.594722971041804</v>
      </c>
      <c r="R2041">
        <v>64.888826524207403</v>
      </c>
      <c r="S2041">
        <v>65.182405089345394</v>
      </c>
      <c r="T2041">
        <v>65.4754192745892</v>
      </c>
      <c r="U2041">
        <v>65.767828957857702</v>
      </c>
      <c r="V2041">
        <v>66.059593276241301</v>
      </c>
      <c r="W2041">
        <v>66.350670615248404</v>
      </c>
      <c r="X2041">
        <v>66.641018597911597</v>
      </c>
      <c r="Y2041">
        <v>66.930594073752999</v>
      </c>
      <c r="Z2041">
        <v>67.219353107602004</v>
      </c>
      <c r="AA2041">
        <v>67.507250968271904</v>
      </c>
      <c r="AB2041">
        <v>67.794242117086398</v>
      </c>
      <c r="AC2041">
        <v>68.080280196255998</v>
      </c>
      <c r="AD2041">
        <v>68.365318017106105</v>
      </c>
      <c r="AE2041">
        <v>68.649307548149196</v>
      </c>
      <c r="AF2041">
        <v>68.932199903003806</v>
      </c>
      <c r="AG2041">
        <v>69.213945328156598</v>
      </c>
      <c r="AH2041">
        <v>69.494493190564597</v>
      </c>
      <c r="AI2041">
        <v>69.773791965097999</v>
      </c>
      <c r="AJ2041">
        <v>70.051789221820002</v>
      </c>
      <c r="AK2041">
        <v>70.328431613101898</v>
      </c>
      <c r="AL2041">
        <v>69.560260946375493</v>
      </c>
      <c r="AM2041">
        <v>68.798013775526002</v>
      </c>
      <c r="AN2041">
        <v>68.041650069861305</v>
      </c>
      <c r="AO2041">
        <v>67.291130050908905</v>
      </c>
      <c r="AP2041">
        <v>66.546414190894197</v>
      </c>
      <c r="AQ2041">
        <v>65.807463211228495</v>
      </c>
      <c r="AR2041">
        <v>65.074238081004594</v>
      </c>
      <c r="AS2041">
        <v>64.346700015502705</v>
      </c>
      <c r="AT2041">
        <v>63.6248104747038</v>
      </c>
      <c r="AU2041">
        <v>62.908531161812398</v>
      </c>
      <c r="AV2041">
        <v>62.1978240217882</v>
      </c>
      <c r="AW2041">
        <v>61.492651239885099</v>
      </c>
      <c r="AX2041">
        <v>60.792975240200498</v>
      </c>
      <c r="AY2041">
        <v>60.098758684231797</v>
      </c>
      <c r="AZ2041">
        <v>59.409964469441697</v>
      </c>
      <c r="BA2041">
        <v>58.726555727832398</v>
      </c>
      <c r="BB2041">
        <v>58.0484958245275</v>
      </c>
      <c r="BC2041">
        <v>57.3757483563625</v>
      </c>
      <c r="BD2041">
        <v>56.708277150483397</v>
      </c>
      <c r="BE2041">
        <v>56.046046262954299</v>
      </c>
    </row>
    <row r="2042" spans="1:57" x14ac:dyDescent="0.25">
      <c r="A2042" t="s">
        <v>44</v>
      </c>
      <c r="B2042" t="s">
        <v>152</v>
      </c>
      <c r="C2042" t="s">
        <v>340</v>
      </c>
      <c r="D2042">
        <v>45.664463620734502</v>
      </c>
      <c r="E2042">
        <v>51.263176190432297</v>
      </c>
      <c r="F2042">
        <v>52.3244343128341</v>
      </c>
      <c r="G2042">
        <v>50.290353363542998</v>
      </c>
      <c r="H2042">
        <v>51.999381589747102</v>
      </c>
      <c r="I2042">
        <v>53.742846586839498</v>
      </c>
      <c r="J2042">
        <v>55.521109003886103</v>
      </c>
      <c r="K2042">
        <v>57.334529649891998</v>
      </c>
      <c r="L2042">
        <v>59.183469405083599</v>
      </c>
      <c r="M2042">
        <v>61.068289129650502</v>
      </c>
      <c r="N2042">
        <v>62.9893495698932</v>
      </c>
      <c r="O2042">
        <v>64.413301053004801</v>
      </c>
      <c r="P2042">
        <v>65.850399244031294</v>
      </c>
      <c r="Q2042">
        <v>67.300676367199898</v>
      </c>
      <c r="R2042">
        <v>68.764163113293506</v>
      </c>
      <c r="S2042">
        <v>70.240888597320904</v>
      </c>
      <c r="T2042">
        <v>71.730880315414296</v>
      </c>
      <c r="U2042">
        <v>73.234164100936894</v>
      </c>
      <c r="V2042">
        <v>74.750764079792205</v>
      </c>
      <c r="W2042">
        <v>76.280702624919897</v>
      </c>
      <c r="X2042">
        <v>77.824000309967005</v>
      </c>
      <c r="Y2042">
        <v>79.380675862122203</v>
      </c>
      <c r="Z2042">
        <v>80.950746114095793</v>
      </c>
      <c r="AA2042">
        <v>82.534225955240501</v>
      </c>
      <c r="AB2042">
        <v>84.131128281792797</v>
      </c>
      <c r="AC2042">
        <v>85.741463946221302</v>
      </c>
      <c r="AD2042">
        <v>87.365241705675402</v>
      </c>
      <c r="AE2042">
        <v>89.002468169510493</v>
      </c>
      <c r="AF2042">
        <v>90.653147745883999</v>
      </c>
      <c r="AG2042">
        <v>92.317282587403497</v>
      </c>
      <c r="AH2042">
        <v>93.994872535812704</v>
      </c>
      <c r="AI2042">
        <v>95.685915065702602</v>
      </c>
      <c r="AJ2042">
        <v>97.390405227231</v>
      </c>
      <c r="AK2042">
        <v>99.108335587836393</v>
      </c>
      <c r="AL2042">
        <v>99.349454357565094</v>
      </c>
      <c r="AM2042">
        <v>99.574825310533697</v>
      </c>
      <c r="AN2042">
        <v>99.784654191544007</v>
      </c>
      <c r="AO2042">
        <v>99.979144810172201</v>
      </c>
      <c r="AP2042">
        <v>100.15849905633399</v>
      </c>
      <c r="AQ2042">
        <v>100.32291691574</v>
      </c>
      <c r="AR2042">
        <v>100.472596485228</v>
      </c>
      <c r="AS2042">
        <v>100.60773398799699</v>
      </c>
      <c r="AT2042">
        <v>100.72852378871301</v>
      </c>
      <c r="AU2042">
        <v>100.83515840852201</v>
      </c>
      <c r="AV2042">
        <v>100.927828539934</v>
      </c>
      <c r="AW2042">
        <v>101.006723061614</v>
      </c>
      <c r="AX2042">
        <v>101.07202905305201</v>
      </c>
      <c r="AY2042">
        <v>101.123931809136</v>
      </c>
      <c r="AZ2042">
        <v>101.162614854605</v>
      </c>
      <c r="BA2042">
        <v>101.188259958408</v>
      </c>
      <c r="BB2042">
        <v>101.201047147951</v>
      </c>
      <c r="BC2042">
        <v>101.20115472323801</v>
      </c>
      <c r="BD2042">
        <v>101.18875927091</v>
      </c>
      <c r="BE2042">
        <v>101.164035678183</v>
      </c>
    </row>
    <row r="2043" spans="1:57" x14ac:dyDescent="0.25">
      <c r="A2043" t="s">
        <v>44</v>
      </c>
      <c r="B2043" t="s">
        <v>152</v>
      </c>
      <c r="C2043" t="s">
        <v>341</v>
      </c>
      <c r="D2043">
        <v>19.8572551417246</v>
      </c>
      <c r="E2043">
        <v>32.010821624593198</v>
      </c>
      <c r="F2043">
        <v>32.916102926635702</v>
      </c>
      <c r="G2043">
        <v>32.827018286385801</v>
      </c>
      <c r="H2043">
        <v>34.123238323250199</v>
      </c>
      <c r="I2043">
        <v>34.8214726176179</v>
      </c>
      <c r="J2043">
        <v>35.464881041448201</v>
      </c>
      <c r="K2043">
        <v>36.195676945925698</v>
      </c>
      <c r="L2043">
        <v>36.933279745429402</v>
      </c>
      <c r="M2043">
        <v>37.674446270978599</v>
      </c>
      <c r="N2043">
        <v>38.483704882328396</v>
      </c>
      <c r="O2043">
        <v>39.2916133412836</v>
      </c>
      <c r="P2043">
        <v>40.161158529412504</v>
      </c>
      <c r="Q2043">
        <v>41.0272735444021</v>
      </c>
      <c r="R2043">
        <v>41.948036392307699</v>
      </c>
      <c r="S2043">
        <v>42.859337314190398</v>
      </c>
      <c r="T2043">
        <v>43.758709505351902</v>
      </c>
      <c r="U2043">
        <v>44.751654808475898</v>
      </c>
      <c r="V2043">
        <v>45.667966417988197</v>
      </c>
      <c r="W2043">
        <v>46.613705796325398</v>
      </c>
      <c r="X2043">
        <v>47.533602861153597</v>
      </c>
      <c r="Y2043">
        <v>48.474755118107602</v>
      </c>
      <c r="Z2043">
        <v>49.192517068747499</v>
      </c>
      <c r="AA2043">
        <v>50.258320729569498</v>
      </c>
      <c r="AB2043">
        <v>51.2338545110808</v>
      </c>
      <c r="AC2043">
        <v>52.1222772447544</v>
      </c>
      <c r="AD2043">
        <v>52.926860002860501</v>
      </c>
      <c r="AE2043">
        <v>53.651069547307401</v>
      </c>
      <c r="AF2043">
        <v>54.298253581297502</v>
      </c>
      <c r="AG2043">
        <v>54.871195381442703</v>
      </c>
      <c r="AH2043">
        <v>55.372678661225201</v>
      </c>
      <c r="AI2043">
        <v>56.183145619039202</v>
      </c>
      <c r="AJ2043">
        <v>56.542084433058598</v>
      </c>
      <c r="AK2043">
        <v>57.197456531480697</v>
      </c>
      <c r="AL2043">
        <v>56.572710503294601</v>
      </c>
      <c r="AM2043">
        <v>55.952781998977002</v>
      </c>
      <c r="AN2043">
        <v>55.337638461940102</v>
      </c>
      <c r="AO2043">
        <v>54.727247540723504</v>
      </c>
      <c r="AP2043">
        <v>54.121577087757601</v>
      </c>
      <c r="AQ2043">
        <v>53.520595158132799</v>
      </c>
      <c r="AR2043">
        <v>52.9242700083771</v>
      </c>
      <c r="AS2043">
        <v>52.332570095239902</v>
      </c>
      <c r="AT2043">
        <v>51.745464074483998</v>
      </c>
      <c r="AU2043">
        <v>51.162920799683199</v>
      </c>
      <c r="AV2043">
        <v>50.584909321028498</v>
      </c>
      <c r="AW2043">
        <v>50.011398884140398</v>
      </c>
      <c r="AX2043">
        <v>49.442358928888197</v>
      </c>
      <c r="AY2043">
        <v>48.877759088216301</v>
      </c>
      <c r="AZ2043">
        <v>48.317569186977998</v>
      </c>
      <c r="BA2043">
        <v>47.7617592407749</v>
      </c>
      <c r="BB2043">
        <v>47.210299454804101</v>
      </c>
      <c r="BC2043">
        <v>46.663160222712001</v>
      </c>
      <c r="BD2043">
        <v>46.120312125454397</v>
      </c>
      <c r="BE2043">
        <v>45.581725930163898</v>
      </c>
    </row>
    <row r="2044" spans="1:57" x14ac:dyDescent="0.25">
      <c r="A2044" t="s">
        <v>44</v>
      </c>
      <c r="B2044" t="s">
        <v>152</v>
      </c>
      <c r="C2044" t="s">
        <v>344</v>
      </c>
      <c r="D2044">
        <v>1.2635807085088899</v>
      </c>
      <c r="E2044">
        <v>1.27411054774646</v>
      </c>
      <c r="F2044">
        <v>1.3101430016814699</v>
      </c>
      <c r="G2044">
        <v>1.30659721078876</v>
      </c>
      <c r="H2044">
        <v>1.3581900015186501</v>
      </c>
      <c r="I2044">
        <v>1.38598146809471</v>
      </c>
      <c r="J2044">
        <v>1.41159072826694</v>
      </c>
      <c r="K2044">
        <v>1.4406782281463399</v>
      </c>
      <c r="L2044">
        <v>1.47003665942674</v>
      </c>
      <c r="M2044">
        <v>1.4995369358930399</v>
      </c>
      <c r="N2044">
        <v>1.5317474472215999</v>
      </c>
      <c r="O2044">
        <v>1.56390421911707</v>
      </c>
      <c r="P2044">
        <v>1.5985142865789399</v>
      </c>
      <c r="Q2044">
        <v>1.6329878245937199</v>
      </c>
      <c r="R2044">
        <v>1.66963648267091</v>
      </c>
      <c r="S2044">
        <v>1.7059085324907699</v>
      </c>
      <c r="T2044">
        <v>1.74170578907316</v>
      </c>
      <c r="U2044">
        <v>1.7812274889183599</v>
      </c>
      <c r="V2044">
        <v>1.81769897660443</v>
      </c>
      <c r="W2044">
        <v>1.8553417628936999</v>
      </c>
      <c r="X2044">
        <v>1.89195596064482</v>
      </c>
      <c r="Y2044">
        <v>1.92941616806103</v>
      </c>
      <c r="Z2044">
        <v>1.9579848840660801</v>
      </c>
      <c r="AA2044">
        <v>2.0004065282839498</v>
      </c>
      <c r="AB2044">
        <v>2.0392352061380499</v>
      </c>
      <c r="AC2044">
        <v>2.0745966470003401</v>
      </c>
      <c r="AD2044">
        <v>2.10662104770645</v>
      </c>
      <c r="AE2044">
        <v>2.1354463940277602</v>
      </c>
      <c r="AF2044">
        <v>2.16120593290215</v>
      </c>
      <c r="AG2044">
        <v>2.1840104456813201</v>
      </c>
      <c r="AH2044">
        <v>2.2039707311055001</v>
      </c>
      <c r="AI2044">
        <v>2.2362293376374098</v>
      </c>
      <c r="AJ2044">
        <v>2.2505159977644502</v>
      </c>
      <c r="AK2044">
        <v>2.2766014420273599</v>
      </c>
      <c r="AL2044">
        <v>2.25173499175283</v>
      </c>
      <c r="AM2044">
        <v>2.2270602909449999</v>
      </c>
      <c r="AN2044">
        <v>2.2025760437704598</v>
      </c>
      <c r="AO2044">
        <v>2.1782809625603798</v>
      </c>
      <c r="AP2044">
        <v>2.1541737677613102</v>
      </c>
      <c r="AQ2044">
        <v>2.1302531878861699</v>
      </c>
      <c r="AR2044">
        <v>2.1065179594655898</v>
      </c>
      <c r="AS2044">
        <v>2.0829668269995101</v>
      </c>
      <c r="AT2044">
        <v>2.0595985429091099</v>
      </c>
      <c r="AU2044">
        <v>2.03641186748894</v>
      </c>
      <c r="AV2044">
        <v>2.0134055688594001</v>
      </c>
      <c r="AW2044">
        <v>1.9905784229194601</v>
      </c>
      <c r="AX2044">
        <v>1.9679292132997099</v>
      </c>
      <c r="AY2044">
        <v>1.94545673131557</v>
      </c>
      <c r="AZ2044">
        <v>1.92315977592095</v>
      </c>
      <c r="BA2044">
        <v>1.9010371536619901</v>
      </c>
      <c r="BB2044">
        <v>1.8790876786312201</v>
      </c>
      <c r="BC2044">
        <v>1.8573101724219201</v>
      </c>
      <c r="BD2044">
        <v>1.8357034640827501</v>
      </c>
      <c r="BE2044">
        <v>1.8142663900726499</v>
      </c>
    </row>
    <row r="2045" spans="1:57" x14ac:dyDescent="0.25">
      <c r="A2045" t="s">
        <v>44</v>
      </c>
      <c r="B2045" t="s">
        <v>152</v>
      </c>
      <c r="C2045" t="s">
        <v>360</v>
      </c>
      <c r="D2045">
        <v>5.9053293230605401E-3</v>
      </c>
      <c r="E2045">
        <v>5.9053293230605401E-3</v>
      </c>
      <c r="F2045">
        <v>6.0723348526675403E-3</v>
      </c>
      <c r="G2045">
        <v>6.0559005935138096E-3</v>
      </c>
      <c r="H2045">
        <v>6.2950261705640798E-3</v>
      </c>
      <c r="I2045">
        <v>6.4238358431570599E-3</v>
      </c>
      <c r="J2045">
        <v>6.5425312854830399E-3</v>
      </c>
      <c r="K2045">
        <v>6.6773478963933902E-3</v>
      </c>
      <c r="L2045">
        <v>6.8134202375461196E-3</v>
      </c>
      <c r="M2045">
        <v>6.9501500118682499E-3</v>
      </c>
      <c r="N2045">
        <v>7.09944135663872E-3</v>
      </c>
      <c r="O2045">
        <v>7.2484836264363698E-3</v>
      </c>
      <c r="P2045">
        <v>7.40889658794683E-3</v>
      </c>
      <c r="Q2045">
        <v>7.5686767540151601E-3</v>
      </c>
      <c r="R2045">
        <v>7.7385383061205201E-3</v>
      </c>
      <c r="S2045">
        <v>7.90665433010883E-3</v>
      </c>
      <c r="T2045">
        <v>8.0725697519339005E-3</v>
      </c>
      <c r="U2045">
        <v>8.2557474623813094E-3</v>
      </c>
      <c r="V2045">
        <v>8.4247878537893409E-3</v>
      </c>
      <c r="W2045">
        <v>8.5992570551227197E-3</v>
      </c>
      <c r="X2045">
        <v>8.7689588882975799E-3</v>
      </c>
      <c r="Y2045">
        <v>8.9425818613544494E-3</v>
      </c>
      <c r="Z2045">
        <v>9.0749939794749802E-3</v>
      </c>
      <c r="AA2045">
        <v>9.2716125381827001E-3</v>
      </c>
      <c r="AB2045">
        <v>9.4515781858363398E-3</v>
      </c>
      <c r="AC2045">
        <v>9.6154736609966995E-3</v>
      </c>
      <c r="AD2045">
        <v>9.7639024083120297E-3</v>
      </c>
      <c r="AE2045">
        <v>9.8975039730896507E-3</v>
      </c>
      <c r="AF2045">
        <v>1.00168959367873E-2</v>
      </c>
      <c r="AG2045">
        <v>1.0122591755922601E-2</v>
      </c>
      <c r="AH2045">
        <v>1.02151049676063E-2</v>
      </c>
      <c r="AI2045">
        <v>1.0364619227111399E-2</v>
      </c>
      <c r="AJ2045">
        <v>1.0430835956205999E-2</v>
      </c>
      <c r="AK2045">
        <v>1.0551738447111001E-2</v>
      </c>
      <c r="AL2045">
        <v>1.04364858277631E-2</v>
      </c>
      <c r="AM2045">
        <v>1.03221219411475E-2</v>
      </c>
      <c r="AN2045">
        <v>1.02086407812523E-2</v>
      </c>
      <c r="AO2045">
        <v>1.0096036379907599E-2</v>
      </c>
      <c r="AP2045">
        <v>9.9843028065568599E-3</v>
      </c>
      <c r="AQ2045">
        <v>9.8734341680300607E-3</v>
      </c>
      <c r="AR2045">
        <v>9.7634246083183693E-3</v>
      </c>
      <c r="AS2045">
        <v>9.6542683083495895E-3</v>
      </c>
      <c r="AT2045">
        <v>9.5459594857652905E-3</v>
      </c>
      <c r="AU2045">
        <v>9.4384923946991307E-3</v>
      </c>
      <c r="AV2045">
        <v>9.3318613255564797E-3</v>
      </c>
      <c r="AW2045">
        <v>9.2260606047954007E-3</v>
      </c>
      <c r="AX2045">
        <v>9.1210845947087803E-3</v>
      </c>
      <c r="AY2045">
        <v>9.0169276932079104E-3</v>
      </c>
      <c r="AZ2045">
        <v>8.9135843336071892E-3</v>
      </c>
      <c r="BA2045">
        <v>8.8110489844101404E-3</v>
      </c>
      <c r="BB2045">
        <v>8.7093161490967193E-3</v>
      </c>
      <c r="BC2045">
        <v>8.6083803659118205E-3</v>
      </c>
      <c r="BD2045">
        <v>8.50823620765505E-3</v>
      </c>
      <c r="BE2045">
        <v>8.4088782814717E-3</v>
      </c>
    </row>
    <row r="2046" spans="1:57" x14ac:dyDescent="0.25">
      <c r="A2046" t="s">
        <v>44</v>
      </c>
      <c r="B2046" t="s">
        <v>152</v>
      </c>
      <c r="C2046" t="s">
        <v>345</v>
      </c>
      <c r="D2046">
        <v>0.63480966143567097</v>
      </c>
      <c r="E2046">
        <v>0.550941253286372</v>
      </c>
      <c r="F2046">
        <v>0.56652213468245805</v>
      </c>
      <c r="G2046">
        <v>0.56498889058383805</v>
      </c>
      <c r="H2046">
        <v>0.58729825521121604</v>
      </c>
      <c r="I2046">
        <v>0.59931563113920205</v>
      </c>
      <c r="J2046">
        <v>0.61038939386723401</v>
      </c>
      <c r="K2046">
        <v>0.62296719072078399</v>
      </c>
      <c r="L2046">
        <v>0.63566214168305102</v>
      </c>
      <c r="M2046">
        <v>0.64841842826853202</v>
      </c>
      <c r="N2046">
        <v>0.66234665412910398</v>
      </c>
      <c r="O2046">
        <v>0.67625164239018398</v>
      </c>
      <c r="P2046">
        <v>0.69121746617799995</v>
      </c>
      <c r="Q2046">
        <v>0.706124252934199</v>
      </c>
      <c r="R2046">
        <v>0.72197158866815203</v>
      </c>
      <c r="S2046">
        <v>0.73765607430588698</v>
      </c>
      <c r="T2046">
        <v>0.75313525344038201</v>
      </c>
      <c r="U2046">
        <v>0.77022492818111599</v>
      </c>
      <c r="V2046">
        <v>0.78599565323359999</v>
      </c>
      <c r="W2046">
        <v>0.80227286237536999</v>
      </c>
      <c r="X2046">
        <v>0.818105297035576</v>
      </c>
      <c r="Y2046">
        <v>0.834303556800991</v>
      </c>
      <c r="Z2046">
        <v>0.846657025052584</v>
      </c>
      <c r="AA2046">
        <v>0.86500067182106799</v>
      </c>
      <c r="AB2046">
        <v>0.88179067523029397</v>
      </c>
      <c r="AC2046">
        <v>0.89708140222501098</v>
      </c>
      <c r="AD2046">
        <v>0.91092915153685605</v>
      </c>
      <c r="AE2046">
        <v>0.92339358993018394</v>
      </c>
      <c r="AF2046">
        <v>0.93453233503879096</v>
      </c>
      <c r="AG2046">
        <v>0.94439329009748996</v>
      </c>
      <c r="AH2046">
        <v>0.95302436586010897</v>
      </c>
      <c r="AI2046">
        <v>0.96697338868500804</v>
      </c>
      <c r="AJ2046">
        <v>0.97315111827808598</v>
      </c>
      <c r="AK2046">
        <v>0.98443078893159397</v>
      </c>
      <c r="AL2046">
        <v>0.97367822644534696</v>
      </c>
      <c r="AM2046">
        <v>0.96300857881423896</v>
      </c>
      <c r="AN2046">
        <v>0.95242128570378104</v>
      </c>
      <c r="AO2046">
        <v>0.94191579030995698</v>
      </c>
      <c r="AP2046">
        <v>0.93149153933793005</v>
      </c>
      <c r="AQ2046">
        <v>0.92114798298086398</v>
      </c>
      <c r="AR2046">
        <v>0.91088457489888597</v>
      </c>
      <c r="AS2046">
        <v>0.90070077219815303</v>
      </c>
      <c r="AT2046">
        <v>0.89059603541005505</v>
      </c>
      <c r="AU2046">
        <v>0.880569828470533</v>
      </c>
      <c r="AV2046">
        <v>0.87062161869952104</v>
      </c>
      <c r="AW2046">
        <v>0.86075087678050699</v>
      </c>
      <c r="AX2046">
        <v>0.85095707674021603</v>
      </c>
      <c r="AY2046">
        <v>0.84123969592840897</v>
      </c>
      <c r="AZ2046">
        <v>0.83159821499780096</v>
      </c>
      <c r="BA2046">
        <v>0.82203211788410002</v>
      </c>
      <c r="BB2046">
        <v>0.81254089178616196</v>
      </c>
      <c r="BC2046">
        <v>0.80312402714625597</v>
      </c>
      <c r="BD2046">
        <v>0.79378101763045505</v>
      </c>
      <c r="BE2046">
        <v>0.78451136010913303</v>
      </c>
    </row>
    <row r="2047" spans="1:57" x14ac:dyDescent="0.25">
      <c r="A2047" t="s">
        <v>44</v>
      </c>
      <c r="B2047" t="s">
        <v>152</v>
      </c>
      <c r="C2047" t="s">
        <v>347</v>
      </c>
      <c r="D2047">
        <v>1.5728739119924898E-2</v>
      </c>
      <c r="E2047">
        <v>7.8165545532823802E-2</v>
      </c>
      <c r="F2047">
        <v>8.0376104438955001E-2</v>
      </c>
      <c r="G2047">
        <v>8.0158573330713107E-2</v>
      </c>
      <c r="H2047">
        <v>8.33237450185976E-2</v>
      </c>
      <c r="I2047">
        <v>8.5028726701637095E-2</v>
      </c>
      <c r="J2047">
        <v>8.6599831968440802E-2</v>
      </c>
      <c r="K2047">
        <v>8.8384324138512105E-2</v>
      </c>
      <c r="L2047">
        <v>9.0185437708350802E-2</v>
      </c>
      <c r="M2047">
        <v>9.1995253353810993E-2</v>
      </c>
      <c r="N2047">
        <v>9.3971339490403399E-2</v>
      </c>
      <c r="O2047">
        <v>9.5944128760713898E-2</v>
      </c>
      <c r="P2047">
        <v>9.8067425525559193E-2</v>
      </c>
      <c r="Q2047">
        <v>0.100182346330616</v>
      </c>
      <c r="R2047">
        <v>0.102430708811184</v>
      </c>
      <c r="S2047">
        <v>0.104655966711119</v>
      </c>
      <c r="T2047">
        <v>0.10685209646947499</v>
      </c>
      <c r="U2047">
        <v>0.109276717499611</v>
      </c>
      <c r="V2047">
        <v>0.111514210734729</v>
      </c>
      <c r="W2047">
        <v>0.113823562094296</v>
      </c>
      <c r="X2047">
        <v>0.11606981046460001</v>
      </c>
      <c r="Y2047">
        <v>0.11836796077317401</v>
      </c>
      <c r="Z2047">
        <v>0.120120626015336</v>
      </c>
      <c r="AA2047">
        <v>0.122723156045837</v>
      </c>
      <c r="AB2047">
        <v>0.12510526079503101</v>
      </c>
      <c r="AC2047">
        <v>0.127274653647728</v>
      </c>
      <c r="AD2047">
        <v>0.12923932206365399</v>
      </c>
      <c r="AE2047">
        <v>0.131007731346791</v>
      </c>
      <c r="AF2047">
        <v>0.13258805607791499</v>
      </c>
      <c r="AG2047">
        <v>0.133987092594132</v>
      </c>
      <c r="AH2047">
        <v>0.13521163829931601</v>
      </c>
      <c r="AI2047">
        <v>0.13719067503373</v>
      </c>
      <c r="AJ2047">
        <v>0.13806714888809599</v>
      </c>
      <c r="AK2047">
        <v>0.139667467624083</v>
      </c>
      <c r="AL2047">
        <v>0.138141933081879</v>
      </c>
      <c r="AM2047">
        <v>0.13662816219840701</v>
      </c>
      <c r="AN2047">
        <v>0.135126075475443</v>
      </c>
      <c r="AO2047">
        <v>0.13363559391565299</v>
      </c>
      <c r="AP2047">
        <v>0.132156639019574</v>
      </c>
      <c r="AQ2047">
        <v>0.13068913278260799</v>
      </c>
      <c r="AR2047">
        <v>0.129232997692037</v>
      </c>
      <c r="AS2047">
        <v>0.127788156724051</v>
      </c>
      <c r="AT2047">
        <v>0.12635453334080299</v>
      </c>
      <c r="AU2047">
        <v>0.12493205148747</v>
      </c>
      <c r="AV2047">
        <v>0.123520635589336</v>
      </c>
      <c r="AW2047">
        <v>0.122120210548896</v>
      </c>
      <c r="AX2047">
        <v>0.120730701742971</v>
      </c>
      <c r="AY2047">
        <v>0.119352035019842</v>
      </c>
      <c r="AZ2047">
        <v>0.1179841366964</v>
      </c>
      <c r="BA2047">
        <v>0.116626933555317</v>
      </c>
      <c r="BB2047">
        <v>0.115280352842228</v>
      </c>
      <c r="BC2047">
        <v>0.113944322262931</v>
      </c>
      <c r="BD2047">
        <v>0.11261876998060499</v>
      </c>
      <c r="BE2047">
        <v>0.11130362461304601</v>
      </c>
    </row>
    <row r="2048" spans="1:57" x14ac:dyDescent="0.25">
      <c r="A2048" t="s">
        <v>44</v>
      </c>
      <c r="B2048" t="s">
        <v>152</v>
      </c>
      <c r="C2048" t="s">
        <v>348</v>
      </c>
      <c r="D2048">
        <v>13.266418151528899</v>
      </c>
      <c r="E2048">
        <v>13.6640023992572</v>
      </c>
      <c r="F2048">
        <v>14.2954281465323</v>
      </c>
      <c r="G2048">
        <v>14.501788203974501</v>
      </c>
      <c r="H2048">
        <v>15.329887419696099</v>
      </c>
      <c r="I2048">
        <v>15.905051037611999</v>
      </c>
      <c r="J2048">
        <v>16.466051296312902</v>
      </c>
      <c r="K2048">
        <v>17.078808677703901</v>
      </c>
      <c r="L2048">
        <v>17.7067351863172</v>
      </c>
      <c r="M2048">
        <v>18.348471580368301</v>
      </c>
      <c r="N2048">
        <v>19.036085432896598</v>
      </c>
      <c r="O2048">
        <v>19.736327048043499</v>
      </c>
      <c r="P2048">
        <v>20.481362437449601</v>
      </c>
      <c r="Q2048">
        <v>21.239008304881398</v>
      </c>
      <c r="R2048">
        <v>22.0397826940887</v>
      </c>
      <c r="S2048">
        <v>22.850860372051699</v>
      </c>
      <c r="T2048">
        <v>23.670776798861699</v>
      </c>
      <c r="U2048">
        <v>24.557238083885402</v>
      </c>
      <c r="V2048">
        <v>25.417802736471199</v>
      </c>
      <c r="W2048">
        <v>26.310631480789102</v>
      </c>
      <c r="X2048">
        <v>27.204886672202701</v>
      </c>
      <c r="Y2048">
        <v>28.127385904514</v>
      </c>
      <c r="Z2048">
        <v>28.934839775273399</v>
      </c>
      <c r="AA2048">
        <v>29.9626821006825</v>
      </c>
      <c r="AB2048">
        <v>30.954544032786799</v>
      </c>
      <c r="AC2048">
        <v>31.910306362879499</v>
      </c>
      <c r="AD2048">
        <v>32.830007338368901</v>
      </c>
      <c r="AE2048">
        <v>33.713900248429503</v>
      </c>
      <c r="AF2048">
        <v>34.562261694864098</v>
      </c>
      <c r="AG2048">
        <v>35.375100349389299</v>
      </c>
      <c r="AH2048">
        <v>36.152503337139997</v>
      </c>
      <c r="AI2048">
        <v>37.144317578414601</v>
      </c>
      <c r="AJ2048">
        <v>37.849208458198397</v>
      </c>
      <c r="AK2048">
        <v>38.762942852566702</v>
      </c>
      <c r="AL2048">
        <v>38.811427682883398</v>
      </c>
      <c r="AM2048">
        <v>38.854886916557298</v>
      </c>
      <c r="AN2048">
        <v>38.893387455808003</v>
      </c>
      <c r="AO2048">
        <v>38.9269955701808</v>
      </c>
      <c r="AP2048">
        <v>38.955776901647702</v>
      </c>
      <c r="AQ2048">
        <v>38.979796469670099</v>
      </c>
      <c r="AR2048">
        <v>38.9991186762255</v>
      </c>
      <c r="AS2048">
        <v>39.013807310796103</v>
      </c>
      <c r="AT2048">
        <v>39.023925555321703</v>
      </c>
      <c r="AU2048">
        <v>39.029535989115402</v>
      </c>
      <c r="AV2048">
        <v>39.0307005937442</v>
      </c>
      <c r="AW2048">
        <v>39.027480757872098</v>
      </c>
      <c r="AX2048">
        <v>39.0199372820693</v>
      </c>
      <c r="AY2048">
        <v>39.008130383584998</v>
      </c>
      <c r="AZ2048">
        <v>38.992119701084803</v>
      </c>
      <c r="BA2048">
        <v>38.971964299354397</v>
      </c>
      <c r="BB2048">
        <v>38.9477226739671</v>
      </c>
      <c r="BC2048">
        <v>38.919452755917703</v>
      </c>
      <c r="BD2048">
        <v>38.887211916222803</v>
      </c>
      <c r="BE2048">
        <v>38.851056970485402</v>
      </c>
    </row>
    <row r="2049" spans="1:57" x14ac:dyDescent="0.25">
      <c r="A2049" t="s">
        <v>44</v>
      </c>
      <c r="B2049" t="s">
        <v>45</v>
      </c>
      <c r="C2049" t="s">
        <v>466</v>
      </c>
      <c r="D2049">
        <v>0.11438337599999999</v>
      </c>
      <c r="E2049">
        <v>0.11555567999999999</v>
      </c>
      <c r="F2049">
        <v>0.11572987354587599</v>
      </c>
      <c r="G2049">
        <v>0.109053253311577</v>
      </c>
      <c r="H2049">
        <v>0.110574419289712</v>
      </c>
      <c r="I2049">
        <v>0.112017086055671</v>
      </c>
      <c r="J2049">
        <v>0.113386184556506</v>
      </c>
      <c r="K2049">
        <v>0.11467937969099599</v>
      </c>
      <c r="L2049">
        <v>0.11591673215993301</v>
      </c>
      <c r="M2049">
        <v>0.117259921051693</v>
      </c>
      <c r="N2049">
        <v>0.118541748480918</v>
      </c>
      <c r="O2049">
        <v>0.118768582889115</v>
      </c>
      <c r="P2049">
        <v>0.11893467842434401</v>
      </c>
      <c r="Q2049">
        <v>0.11901763581670199</v>
      </c>
      <c r="R2049">
        <v>0.11936113098505099</v>
      </c>
      <c r="S2049">
        <v>0.11962442880365901</v>
      </c>
      <c r="T2049">
        <v>0.119836435822076</v>
      </c>
      <c r="U2049">
        <v>0.119989693032222</v>
      </c>
      <c r="V2049">
        <v>0.12009822692442899</v>
      </c>
      <c r="W2049">
        <v>0.120140492168532</v>
      </c>
      <c r="X2049">
        <v>0.120137507239053</v>
      </c>
      <c r="Y2049">
        <v>0.120081948111257</v>
      </c>
      <c r="Z2049">
        <v>0.119987358479206</v>
      </c>
      <c r="AA2049">
        <v>0.119832735813953</v>
      </c>
      <c r="AB2049">
        <v>0.119739470053456</v>
      </c>
      <c r="AC2049">
        <v>0.119600587733425</v>
      </c>
      <c r="AD2049">
        <v>0.11941573598564301</v>
      </c>
      <c r="AE2049">
        <v>0.119191160353726</v>
      </c>
      <c r="AF2049">
        <v>0.118926340408729</v>
      </c>
      <c r="AG2049">
        <v>0.11862075566054001</v>
      </c>
      <c r="AH2049">
        <v>0.11827388555849901</v>
      </c>
      <c r="AI2049">
        <v>0.117878875547673</v>
      </c>
      <c r="AJ2049">
        <v>0.117429141674621</v>
      </c>
      <c r="AK2049">
        <v>0.116918387205663</v>
      </c>
      <c r="AL2049">
        <v>0.116918387205663</v>
      </c>
      <c r="AM2049">
        <v>0.116918387205663</v>
      </c>
      <c r="AN2049">
        <v>0.116918387205663</v>
      </c>
      <c r="AO2049">
        <v>0.116918387205663</v>
      </c>
      <c r="AP2049">
        <v>0.116918387205663</v>
      </c>
      <c r="AQ2049">
        <v>0.116918387205663</v>
      </c>
      <c r="AR2049">
        <v>0.116918387205663</v>
      </c>
      <c r="AS2049">
        <v>0.116918387205663</v>
      </c>
      <c r="AT2049">
        <v>0.116918387205663</v>
      </c>
      <c r="AU2049">
        <v>0.116918387205663</v>
      </c>
      <c r="AV2049">
        <v>0.116918387205663</v>
      </c>
      <c r="AW2049">
        <v>0.116918387205663</v>
      </c>
      <c r="AX2049">
        <v>0.116918387205663</v>
      </c>
      <c r="AY2049">
        <v>0.116918387205663</v>
      </c>
      <c r="AZ2049">
        <v>0.116918387205663</v>
      </c>
      <c r="BA2049">
        <v>0.116918387205663</v>
      </c>
      <c r="BB2049">
        <v>0.116918387205663</v>
      </c>
      <c r="BC2049">
        <v>0.116918387205663</v>
      </c>
      <c r="BD2049">
        <v>0.116918387205663</v>
      </c>
      <c r="BE2049">
        <v>0.116918387205663</v>
      </c>
    </row>
    <row r="2050" spans="1:57" x14ac:dyDescent="0.25">
      <c r="A2050" t="s">
        <v>44</v>
      </c>
      <c r="B2050" t="s">
        <v>45</v>
      </c>
      <c r="C2050" t="s">
        <v>467</v>
      </c>
      <c r="D2050">
        <v>0.19091807999999999</v>
      </c>
      <c r="E2050">
        <v>0.193932576</v>
      </c>
      <c r="F2050">
        <v>0.19422491821177501</v>
      </c>
      <c r="G2050">
        <v>0.18301980773160401</v>
      </c>
      <c r="H2050">
        <v>0.185572721068821</v>
      </c>
      <c r="I2050">
        <v>0.187993892249953</v>
      </c>
      <c r="J2050">
        <v>0.19029159669048401</v>
      </c>
      <c r="K2050">
        <v>0.192461915481412</v>
      </c>
      <c r="L2050">
        <v>0.19453851571188699</v>
      </c>
      <c r="M2050">
        <v>0.19679273706936401</v>
      </c>
      <c r="N2050">
        <v>0.198943977885367</v>
      </c>
      <c r="O2050">
        <v>0.19932466519651601</v>
      </c>
      <c r="P2050">
        <v>0.19960341683390001</v>
      </c>
      <c r="Q2050">
        <v>0.199742640979335</v>
      </c>
      <c r="R2050">
        <v>0.20031911547926001</v>
      </c>
      <c r="S2050">
        <v>0.20076099790527099</v>
      </c>
      <c r="T2050">
        <v>0.20111680098835499</v>
      </c>
      <c r="U2050">
        <v>0.20137400656712101</v>
      </c>
      <c r="V2050">
        <v>0.20155615475143299</v>
      </c>
      <c r="W2050">
        <v>0.20162708685675401</v>
      </c>
      <c r="X2050">
        <v>0.201622077366411</v>
      </c>
      <c r="Y2050">
        <v>0.20152883465628399</v>
      </c>
      <c r="Z2050">
        <v>0.20137008857814701</v>
      </c>
      <c r="AA2050">
        <v>0.20111059140950399</v>
      </c>
      <c r="AB2050">
        <v>0.200954067133191</v>
      </c>
      <c r="AC2050">
        <v>0.20072098637001001</v>
      </c>
      <c r="AD2050">
        <v>0.20041075691503599</v>
      </c>
      <c r="AE2050">
        <v>0.20003386041973201</v>
      </c>
      <c r="AF2050">
        <v>0.19958942346856201</v>
      </c>
      <c r="AG2050">
        <v>0.19907657254334199</v>
      </c>
      <c r="AH2050">
        <v>0.198494434024264</v>
      </c>
      <c r="AI2050">
        <v>0.197831504180008</v>
      </c>
      <c r="AJ2050">
        <v>0.197076733419147</v>
      </c>
      <c r="AK2050">
        <v>0.196219554179939</v>
      </c>
      <c r="AL2050">
        <v>0.196219554179939</v>
      </c>
      <c r="AM2050">
        <v>0.196219554179939</v>
      </c>
      <c r="AN2050">
        <v>0.196219554179939</v>
      </c>
      <c r="AO2050">
        <v>0.196219554179939</v>
      </c>
      <c r="AP2050">
        <v>0.196219554179939</v>
      </c>
      <c r="AQ2050">
        <v>0.196219554179939</v>
      </c>
      <c r="AR2050">
        <v>0.196219554179939</v>
      </c>
      <c r="AS2050">
        <v>0.196219554179939</v>
      </c>
      <c r="AT2050">
        <v>0.196219554179939</v>
      </c>
      <c r="AU2050">
        <v>0.196219554179939</v>
      </c>
      <c r="AV2050">
        <v>0.196219554179939</v>
      </c>
      <c r="AW2050">
        <v>0.196219554179939</v>
      </c>
      <c r="AX2050">
        <v>0.196219554179939</v>
      </c>
      <c r="AY2050">
        <v>0.196219554179939</v>
      </c>
      <c r="AZ2050">
        <v>0.196219554179939</v>
      </c>
      <c r="BA2050">
        <v>0.196219554179939</v>
      </c>
      <c r="BB2050">
        <v>0.196219554179939</v>
      </c>
      <c r="BC2050">
        <v>0.196219554179939</v>
      </c>
      <c r="BD2050">
        <v>0.196219554179939</v>
      </c>
      <c r="BE2050">
        <v>0.196219554179939</v>
      </c>
    </row>
    <row r="2051" spans="1:57" x14ac:dyDescent="0.25">
      <c r="A2051" t="s">
        <v>44</v>
      </c>
      <c r="B2051" t="s">
        <v>45</v>
      </c>
      <c r="C2051" t="s">
        <v>468</v>
      </c>
      <c r="D2051">
        <v>9.7070120640000006</v>
      </c>
      <c r="E2051">
        <v>9.8700879239999999</v>
      </c>
      <c r="F2051">
        <v>9.88496651424839</v>
      </c>
      <c r="G2051">
        <v>9.3146888026924906</v>
      </c>
      <c r="H2051">
        <v>9.4446178719618299</v>
      </c>
      <c r="I2051">
        <v>9.5678419992834005</v>
      </c>
      <c r="J2051">
        <v>9.6847823572117608</v>
      </c>
      <c r="K2051">
        <v>9.7952394951067596</v>
      </c>
      <c r="L2051">
        <v>9.9009268802822792</v>
      </c>
      <c r="M2051">
        <v>10.0156541914816</v>
      </c>
      <c r="N2051">
        <v>10.1251403667163</v>
      </c>
      <c r="O2051">
        <v>10.144515230445201</v>
      </c>
      <c r="P2051">
        <v>10.158702136155901</v>
      </c>
      <c r="Q2051">
        <v>10.1657878696873</v>
      </c>
      <c r="R2051">
        <v>10.195127210800299</v>
      </c>
      <c r="S2051">
        <v>10.2176165650221</v>
      </c>
      <c r="T2051">
        <v>10.2357249601463</v>
      </c>
      <c r="U2051">
        <v>10.2488152914837</v>
      </c>
      <c r="V2051">
        <v>10.2580856195093</v>
      </c>
      <c r="W2051">
        <v>10.261695668582</v>
      </c>
      <c r="X2051">
        <v>10.261440713426101</v>
      </c>
      <c r="Y2051">
        <v>10.256695178837701</v>
      </c>
      <c r="Z2051">
        <v>10.248615887668</v>
      </c>
      <c r="AA2051">
        <v>10.2354089271698</v>
      </c>
      <c r="AB2051">
        <v>10.2274427133376</v>
      </c>
      <c r="AC2051">
        <v>10.215580200739399</v>
      </c>
      <c r="AD2051">
        <v>10.1997912494432</v>
      </c>
      <c r="AE2051">
        <v>10.180609317126301</v>
      </c>
      <c r="AF2051">
        <v>10.157989951802501</v>
      </c>
      <c r="AG2051">
        <v>10.1318886962619</v>
      </c>
      <c r="AH2051">
        <v>10.1022610881222</v>
      </c>
      <c r="AI2051">
        <v>10.0685216515344</v>
      </c>
      <c r="AJ2051">
        <v>10.030108023840601</v>
      </c>
      <c r="AK2051">
        <v>9.9864823750089293</v>
      </c>
      <c r="AL2051">
        <v>9.9864823750089293</v>
      </c>
      <c r="AM2051">
        <v>9.9864823750089293</v>
      </c>
      <c r="AN2051">
        <v>9.9864823750089293</v>
      </c>
      <c r="AO2051">
        <v>9.9864823750089293</v>
      </c>
      <c r="AP2051">
        <v>9.9864823750089293</v>
      </c>
      <c r="AQ2051">
        <v>9.9864823750089293</v>
      </c>
      <c r="AR2051">
        <v>9.9864823750089293</v>
      </c>
      <c r="AS2051">
        <v>9.9864823750089293</v>
      </c>
      <c r="AT2051">
        <v>9.9864823750089293</v>
      </c>
      <c r="AU2051">
        <v>9.9864823750089293</v>
      </c>
      <c r="AV2051">
        <v>9.9864823750089293</v>
      </c>
      <c r="AW2051">
        <v>9.9864823750089293</v>
      </c>
      <c r="AX2051">
        <v>9.9864823750089293</v>
      </c>
      <c r="AY2051">
        <v>9.9864823750089293</v>
      </c>
      <c r="AZ2051">
        <v>9.9864823750089293</v>
      </c>
      <c r="BA2051">
        <v>9.9864823750089293</v>
      </c>
      <c r="BB2051">
        <v>9.9864823750089293</v>
      </c>
      <c r="BC2051">
        <v>9.9864823750089293</v>
      </c>
      <c r="BD2051">
        <v>9.9864823750089293</v>
      </c>
      <c r="BE2051">
        <v>9.9864823750089293</v>
      </c>
    </row>
    <row r="2052" spans="1:57" x14ac:dyDescent="0.25">
      <c r="A2052" t="s">
        <v>44</v>
      </c>
      <c r="B2052" t="s">
        <v>45</v>
      </c>
      <c r="C2052" t="s">
        <v>469</v>
      </c>
      <c r="D2052">
        <v>20.209306787999999</v>
      </c>
      <c r="E2052">
        <v>20.133065160000001</v>
      </c>
      <c r="F2052">
        <v>20.163414598552698</v>
      </c>
      <c r="G2052">
        <v>19.0001586666443</v>
      </c>
      <c r="H2052">
        <v>19.265188769508701</v>
      </c>
      <c r="I2052">
        <v>19.516542091156101</v>
      </c>
      <c r="J2052">
        <v>19.755077741915599</v>
      </c>
      <c r="K2052">
        <v>19.980388881162899</v>
      </c>
      <c r="L2052">
        <v>20.1959706499083</v>
      </c>
      <c r="M2052">
        <v>20.4299921145391</v>
      </c>
      <c r="N2052">
        <v>20.653322678267799</v>
      </c>
      <c r="O2052">
        <v>20.692843642713399</v>
      </c>
      <c r="P2052">
        <v>20.721782178954498</v>
      </c>
      <c r="Q2052">
        <v>20.736235701151401</v>
      </c>
      <c r="R2052">
        <v>20.796082266949899</v>
      </c>
      <c r="S2052">
        <v>20.841956187976599</v>
      </c>
      <c r="T2052">
        <v>20.878893802087699</v>
      </c>
      <c r="U2052">
        <v>20.905595539277101</v>
      </c>
      <c r="V2052">
        <v>20.924505210561701</v>
      </c>
      <c r="W2052">
        <v>20.931869010537</v>
      </c>
      <c r="X2052">
        <v>20.9313489514651</v>
      </c>
      <c r="Y2052">
        <v>20.921668981253699</v>
      </c>
      <c r="Z2052">
        <v>20.905188794165301</v>
      </c>
      <c r="AA2052">
        <v>20.878249156107099</v>
      </c>
      <c r="AB2052">
        <v>20.861999624856999</v>
      </c>
      <c r="AC2052">
        <v>20.837802399772599</v>
      </c>
      <c r="AD2052">
        <v>20.805596001237699</v>
      </c>
      <c r="AE2052">
        <v>20.766468579455299</v>
      </c>
      <c r="AF2052">
        <v>20.720329460994702</v>
      </c>
      <c r="AG2052">
        <v>20.6670879617696</v>
      </c>
      <c r="AH2052">
        <v>20.6066533871433</v>
      </c>
      <c r="AI2052">
        <v>20.537831479931</v>
      </c>
      <c r="AJ2052">
        <v>20.459475129375001</v>
      </c>
      <c r="AK2052">
        <v>20.370487266517099</v>
      </c>
      <c r="AL2052">
        <v>20.370487266517099</v>
      </c>
      <c r="AM2052">
        <v>20.370487266517099</v>
      </c>
      <c r="AN2052">
        <v>20.370487266517099</v>
      </c>
      <c r="AO2052">
        <v>20.370487266517099</v>
      </c>
      <c r="AP2052">
        <v>20.370487266517099</v>
      </c>
      <c r="AQ2052">
        <v>20.370487266517099</v>
      </c>
      <c r="AR2052">
        <v>20.370487266517099</v>
      </c>
      <c r="AS2052">
        <v>20.370487266517099</v>
      </c>
      <c r="AT2052">
        <v>20.370487266517099</v>
      </c>
      <c r="AU2052">
        <v>20.370487266517099</v>
      </c>
      <c r="AV2052">
        <v>20.370487266517099</v>
      </c>
      <c r="AW2052">
        <v>20.370487266517099</v>
      </c>
      <c r="AX2052">
        <v>20.370487266517099</v>
      </c>
      <c r="AY2052">
        <v>20.370487266517099</v>
      </c>
      <c r="AZ2052">
        <v>20.370487266517099</v>
      </c>
      <c r="BA2052">
        <v>20.370487266517099</v>
      </c>
      <c r="BB2052">
        <v>20.370487266517099</v>
      </c>
      <c r="BC2052">
        <v>20.370487266517099</v>
      </c>
      <c r="BD2052">
        <v>20.370487266517099</v>
      </c>
      <c r="BE2052">
        <v>20.370487266517099</v>
      </c>
    </row>
    <row r="2053" spans="1:57" x14ac:dyDescent="0.25">
      <c r="A2053" t="s">
        <v>44</v>
      </c>
      <c r="B2053" t="s">
        <v>45</v>
      </c>
      <c r="C2053" t="s">
        <v>470</v>
      </c>
      <c r="D2053">
        <v>142.006123944</v>
      </c>
      <c r="E2053">
        <v>142.843525812</v>
      </c>
      <c r="F2053">
        <v>143.05885421703101</v>
      </c>
      <c r="G2053">
        <v>134.805586400382</v>
      </c>
      <c r="H2053">
        <v>136.68596745704701</v>
      </c>
      <c r="I2053">
        <v>138.46931213920701</v>
      </c>
      <c r="J2053">
        <v>140.161715810261</v>
      </c>
      <c r="K2053">
        <v>141.76029194752701</v>
      </c>
      <c r="L2053">
        <v>143.28983847726099</v>
      </c>
      <c r="M2053">
        <v>144.95021412587101</v>
      </c>
      <c r="N2053">
        <v>146.53473813605399</v>
      </c>
      <c r="O2053">
        <v>146.815138256951</v>
      </c>
      <c r="P2053">
        <v>147.02045635013101</v>
      </c>
      <c r="Q2053">
        <v>147.123003679839</v>
      </c>
      <c r="R2053">
        <v>147.547613365372</v>
      </c>
      <c r="S2053">
        <v>147.87308753287701</v>
      </c>
      <c r="T2053">
        <v>148.135158856483</v>
      </c>
      <c r="U2053">
        <v>148.32460692388401</v>
      </c>
      <c r="V2053">
        <v>148.458770504878</v>
      </c>
      <c r="W2053">
        <v>148.51101645667299</v>
      </c>
      <c r="X2053">
        <v>148.50732665232101</v>
      </c>
      <c r="Y2053">
        <v>148.43864753844699</v>
      </c>
      <c r="Z2053">
        <v>148.321721078862</v>
      </c>
      <c r="AA2053">
        <v>148.13058511155</v>
      </c>
      <c r="AB2053">
        <v>148.01529514859001</v>
      </c>
      <c r="AC2053">
        <v>147.84361652347999</v>
      </c>
      <c r="AD2053">
        <v>147.61511304008701</v>
      </c>
      <c r="AE2053">
        <v>147.33750509321399</v>
      </c>
      <c r="AF2053">
        <v>147.010149357443</v>
      </c>
      <c r="AG2053">
        <v>146.63240243175699</v>
      </c>
      <c r="AH2053">
        <v>146.20362084028201</v>
      </c>
      <c r="AI2053">
        <v>145.71533136219301</v>
      </c>
      <c r="AJ2053">
        <v>145.159395279226</v>
      </c>
      <c r="AK2053">
        <v>144.528028918263</v>
      </c>
      <c r="AL2053">
        <v>144.528028918263</v>
      </c>
      <c r="AM2053">
        <v>144.528028918263</v>
      </c>
      <c r="AN2053">
        <v>144.528028918263</v>
      </c>
      <c r="AO2053">
        <v>144.528028918263</v>
      </c>
      <c r="AP2053">
        <v>144.528028918263</v>
      </c>
      <c r="AQ2053">
        <v>144.528028918263</v>
      </c>
      <c r="AR2053">
        <v>144.528028918263</v>
      </c>
      <c r="AS2053">
        <v>144.528028918263</v>
      </c>
      <c r="AT2053">
        <v>144.528028918263</v>
      </c>
      <c r="AU2053">
        <v>144.528028918263</v>
      </c>
      <c r="AV2053">
        <v>144.528028918263</v>
      </c>
      <c r="AW2053">
        <v>144.528028918263</v>
      </c>
      <c r="AX2053">
        <v>144.528028918263</v>
      </c>
      <c r="AY2053">
        <v>144.528028918263</v>
      </c>
      <c r="AZ2053">
        <v>144.528028918263</v>
      </c>
      <c r="BA2053">
        <v>144.528028918263</v>
      </c>
      <c r="BB2053">
        <v>144.528028918263</v>
      </c>
      <c r="BC2053">
        <v>144.528028918263</v>
      </c>
      <c r="BD2053">
        <v>144.528028918263</v>
      </c>
      <c r="BE2053">
        <v>144.528028918263</v>
      </c>
    </row>
    <row r="2054" spans="1:57" x14ac:dyDescent="0.25">
      <c r="A2054" t="s">
        <v>44</v>
      </c>
      <c r="B2054" t="s">
        <v>45</v>
      </c>
      <c r="C2054" t="s">
        <v>471</v>
      </c>
      <c r="D2054">
        <v>53.769607020000002</v>
      </c>
      <c r="E2054">
        <v>56.290521167999998</v>
      </c>
      <c r="F2054">
        <v>56.375375893284698</v>
      </c>
      <c r="G2054">
        <v>53.123000651933602</v>
      </c>
      <c r="H2054">
        <v>53.8640046916505</v>
      </c>
      <c r="I2054">
        <v>54.566769489777201</v>
      </c>
      <c r="J2054">
        <v>55.233697053548298</v>
      </c>
      <c r="K2054">
        <v>55.863649887475603</v>
      </c>
      <c r="L2054">
        <v>56.4664001403833</v>
      </c>
      <c r="M2054">
        <v>57.120706382571299</v>
      </c>
      <c r="N2054">
        <v>57.745121677765098</v>
      </c>
      <c r="O2054">
        <v>57.855619292908301</v>
      </c>
      <c r="P2054">
        <v>57.936529242481598</v>
      </c>
      <c r="Q2054">
        <v>57.976940192861299</v>
      </c>
      <c r="R2054">
        <v>58.144266645745702</v>
      </c>
      <c r="S2054">
        <v>58.272526645010203</v>
      </c>
      <c r="T2054">
        <v>58.375801408812499</v>
      </c>
      <c r="U2054">
        <v>58.450457438112402</v>
      </c>
      <c r="V2054">
        <v>58.503327442916301</v>
      </c>
      <c r="W2054">
        <v>58.5239160683984</v>
      </c>
      <c r="X2054">
        <v>58.522462022729599</v>
      </c>
      <c r="Y2054">
        <v>58.495397561170599</v>
      </c>
      <c r="Z2054">
        <v>58.449320209670397</v>
      </c>
      <c r="AA2054">
        <v>58.373999027609003</v>
      </c>
      <c r="AB2054">
        <v>58.328566572315502</v>
      </c>
      <c r="AC2054">
        <v>58.260912968654097</v>
      </c>
      <c r="AD2054">
        <v>58.170866324287502</v>
      </c>
      <c r="AE2054">
        <v>58.061469024542497</v>
      </c>
      <c r="AF2054">
        <v>57.9324675533936</v>
      </c>
      <c r="AG2054">
        <v>57.783608365022097</v>
      </c>
      <c r="AH2054">
        <v>57.614637884112</v>
      </c>
      <c r="AI2054">
        <v>57.422217058272999</v>
      </c>
      <c r="AJ2054">
        <v>57.203138652945</v>
      </c>
      <c r="AK2054">
        <v>56.954335346638103</v>
      </c>
      <c r="AL2054">
        <v>56.954335346638103</v>
      </c>
      <c r="AM2054">
        <v>56.954335346638103</v>
      </c>
      <c r="AN2054">
        <v>56.954335346638103</v>
      </c>
      <c r="AO2054">
        <v>56.954335346638103</v>
      </c>
      <c r="AP2054">
        <v>56.954335346638103</v>
      </c>
      <c r="AQ2054">
        <v>56.954335346638103</v>
      </c>
      <c r="AR2054">
        <v>56.954335346638103</v>
      </c>
      <c r="AS2054">
        <v>56.954335346638103</v>
      </c>
      <c r="AT2054">
        <v>56.954335346638103</v>
      </c>
      <c r="AU2054">
        <v>56.954335346638103</v>
      </c>
      <c r="AV2054">
        <v>56.954335346638103</v>
      </c>
      <c r="AW2054">
        <v>56.954335346638103</v>
      </c>
      <c r="AX2054">
        <v>56.954335346638103</v>
      </c>
      <c r="AY2054">
        <v>56.954335346638103</v>
      </c>
      <c r="AZ2054">
        <v>56.954335346638103</v>
      </c>
      <c r="BA2054">
        <v>56.954335346638103</v>
      </c>
      <c r="BB2054">
        <v>56.954335346638103</v>
      </c>
      <c r="BC2054">
        <v>56.954335346638103</v>
      </c>
      <c r="BD2054">
        <v>56.954335346638103</v>
      </c>
      <c r="BE2054">
        <v>56.954335346638103</v>
      </c>
    </row>
    <row r="2055" spans="1:57" x14ac:dyDescent="0.25">
      <c r="A2055" t="s">
        <v>44</v>
      </c>
      <c r="B2055" t="s">
        <v>182</v>
      </c>
      <c r="C2055" t="s">
        <v>470</v>
      </c>
      <c r="D2055">
        <v>0</v>
      </c>
      <c r="E2055">
        <v>0.20362139003161001</v>
      </c>
      <c r="F2055">
        <v>0.205967258580361</v>
      </c>
      <c r="G2055">
        <v>0.201266138008663</v>
      </c>
      <c r="H2055">
        <v>0.86187733463236305</v>
      </c>
      <c r="I2055">
        <v>0.86873652236333199</v>
      </c>
      <c r="J2055">
        <v>0.87516031689164997</v>
      </c>
      <c r="K2055">
        <v>0.88206534959654304</v>
      </c>
      <c r="L2055">
        <v>0.888994511235079</v>
      </c>
      <c r="M2055">
        <v>0.895481040990873</v>
      </c>
      <c r="N2055">
        <v>0.90245604760333398</v>
      </c>
      <c r="O2055">
        <v>0.90433274244233397</v>
      </c>
      <c r="P2055">
        <v>0.90620943728133696</v>
      </c>
      <c r="Q2055">
        <v>0.90808613212033695</v>
      </c>
      <c r="R2055">
        <v>0.90996282695933695</v>
      </c>
      <c r="S2055">
        <v>0.91137034808858797</v>
      </c>
      <c r="T2055">
        <v>0.91277786921783899</v>
      </c>
      <c r="U2055">
        <v>0.91465456405683898</v>
      </c>
      <c r="V2055">
        <v>0.916062085186091</v>
      </c>
      <c r="W2055">
        <v>0.91700043260559105</v>
      </c>
      <c r="X2055">
        <v>0.91887712744459404</v>
      </c>
      <c r="Y2055">
        <v>0.91981547486409398</v>
      </c>
      <c r="Z2055">
        <v>0.92122299599334501</v>
      </c>
      <c r="AA2055">
        <v>0.92216134341284495</v>
      </c>
      <c r="AB2055">
        <v>0.923099690832345</v>
      </c>
      <c r="AC2055">
        <v>0.92403803825184505</v>
      </c>
      <c r="AD2055">
        <v>0.92497638567134499</v>
      </c>
      <c r="AE2055">
        <v>0.92591473309084804</v>
      </c>
      <c r="AF2055">
        <v>0.92685308051034798</v>
      </c>
      <c r="AG2055">
        <v>0.92779142792984803</v>
      </c>
      <c r="AH2055">
        <v>0.928260601639599</v>
      </c>
      <c r="AI2055">
        <v>0.92919894905909906</v>
      </c>
      <c r="AJ2055">
        <v>0.92919894905909906</v>
      </c>
      <c r="AK2055">
        <v>0.930137296478599</v>
      </c>
      <c r="AL2055">
        <v>0.930137296478599</v>
      </c>
      <c r="AM2055">
        <v>0.930137296478599</v>
      </c>
      <c r="AN2055">
        <v>0.930137296478599</v>
      </c>
      <c r="AO2055">
        <v>0.930137296478599</v>
      </c>
      <c r="AP2055">
        <v>0.930137296478599</v>
      </c>
      <c r="AQ2055">
        <v>0.930137296478599</v>
      </c>
      <c r="AR2055">
        <v>0.930137296478599</v>
      </c>
      <c r="AS2055">
        <v>0.930137296478599</v>
      </c>
      <c r="AT2055">
        <v>0.930137296478599</v>
      </c>
      <c r="AU2055">
        <v>0.930137296478599</v>
      </c>
      <c r="AV2055">
        <v>0.930137296478599</v>
      </c>
      <c r="AW2055">
        <v>0.930137296478599</v>
      </c>
      <c r="AX2055">
        <v>0.930137296478599</v>
      </c>
      <c r="AY2055">
        <v>0.930137296478599</v>
      </c>
      <c r="AZ2055">
        <v>0.930137296478599</v>
      </c>
      <c r="BA2055">
        <v>0.930137296478599</v>
      </c>
      <c r="BB2055">
        <v>0.930137296478599</v>
      </c>
      <c r="BC2055">
        <v>0.930137296478599</v>
      </c>
      <c r="BD2055">
        <v>0.930137296478599</v>
      </c>
      <c r="BE2055">
        <v>0.930137296478599</v>
      </c>
    </row>
    <row r="2056" spans="1:57" x14ac:dyDescent="0.25">
      <c r="A2056" t="s">
        <v>44</v>
      </c>
      <c r="B2056" t="s">
        <v>182</v>
      </c>
      <c r="C2056" t="s">
        <v>471</v>
      </c>
      <c r="D2056">
        <v>18.7567140138224</v>
      </c>
      <c r="E2056">
        <v>25.152754610524401</v>
      </c>
      <c r="F2056">
        <v>25.442532889447499</v>
      </c>
      <c r="G2056">
        <v>24.861817218485601</v>
      </c>
      <c r="H2056">
        <v>106.46518570085</v>
      </c>
      <c r="I2056">
        <v>107.312481094511</v>
      </c>
      <c r="J2056">
        <v>108.105993639603</v>
      </c>
      <c r="K2056">
        <v>108.958952128772</v>
      </c>
      <c r="L2056">
        <v>109.81489119452399</v>
      </c>
      <c r="M2056">
        <v>110.61615323873301</v>
      </c>
      <c r="N2056">
        <v>111.477755399993</v>
      </c>
      <c r="O2056">
        <v>111.709578023131</v>
      </c>
      <c r="P2056">
        <v>111.94140064627</v>
      </c>
      <c r="Q2056">
        <v>112.173223269408</v>
      </c>
      <c r="R2056">
        <v>112.40504589254699</v>
      </c>
      <c r="S2056">
        <v>112.578912859901</v>
      </c>
      <c r="T2056">
        <v>112.752779827254</v>
      </c>
      <c r="U2056">
        <v>112.984602450393</v>
      </c>
      <c r="V2056">
        <v>113.158469417747</v>
      </c>
      <c r="W2056">
        <v>113.27438072931599</v>
      </c>
      <c r="X2056">
        <v>113.506203352455</v>
      </c>
      <c r="Y2056">
        <v>113.622114664024</v>
      </c>
      <c r="Z2056">
        <v>113.795981631378</v>
      </c>
      <c r="AA2056">
        <v>113.91189294294701</v>
      </c>
      <c r="AB2056">
        <v>114.027804254516</v>
      </c>
      <c r="AC2056">
        <v>114.14371556608501</v>
      </c>
      <c r="AD2056">
        <v>114.259626877654</v>
      </c>
      <c r="AE2056">
        <v>114.375538189224</v>
      </c>
      <c r="AF2056">
        <v>114.491449500793</v>
      </c>
      <c r="AG2056">
        <v>114.607360812362</v>
      </c>
      <c r="AH2056">
        <v>114.665316468147</v>
      </c>
      <c r="AI2056">
        <v>114.781227779716</v>
      </c>
      <c r="AJ2056">
        <v>114.781227779716</v>
      </c>
      <c r="AK2056">
        <v>114.897139091285</v>
      </c>
      <c r="AL2056">
        <v>114.897139091285</v>
      </c>
      <c r="AM2056">
        <v>114.897139091285</v>
      </c>
      <c r="AN2056">
        <v>114.897139091285</v>
      </c>
      <c r="AO2056">
        <v>114.897139091285</v>
      </c>
      <c r="AP2056">
        <v>114.897139091285</v>
      </c>
      <c r="AQ2056">
        <v>114.897139091285</v>
      </c>
      <c r="AR2056">
        <v>114.897139091285</v>
      </c>
      <c r="AS2056">
        <v>114.897139091285</v>
      </c>
      <c r="AT2056">
        <v>114.897139091285</v>
      </c>
      <c r="AU2056">
        <v>114.897139091285</v>
      </c>
      <c r="AV2056">
        <v>114.897139091285</v>
      </c>
      <c r="AW2056">
        <v>114.897139091285</v>
      </c>
      <c r="AX2056">
        <v>114.897139091285</v>
      </c>
      <c r="AY2056">
        <v>114.897139091285</v>
      </c>
      <c r="AZ2056">
        <v>114.897139091285</v>
      </c>
      <c r="BA2056">
        <v>114.897139091285</v>
      </c>
      <c r="BB2056">
        <v>114.897139091285</v>
      </c>
      <c r="BC2056">
        <v>114.897139091285</v>
      </c>
      <c r="BD2056">
        <v>114.897139091285</v>
      </c>
      <c r="BE2056">
        <v>114.897139091285</v>
      </c>
    </row>
    <row r="2057" spans="1:57" x14ac:dyDescent="0.25">
      <c r="A2057" t="s">
        <v>44</v>
      </c>
      <c r="B2057" t="s">
        <v>93</v>
      </c>
      <c r="C2057" t="s">
        <v>472</v>
      </c>
      <c r="D2057">
        <v>2.0999732760000001</v>
      </c>
      <c r="E2057">
        <v>1.831055112</v>
      </c>
      <c r="F2057">
        <v>1.8290183559444999</v>
      </c>
      <c r="G2057">
        <v>1.65192416100885</v>
      </c>
      <c r="H2057">
        <v>1.6768155116543</v>
      </c>
      <c r="I2057">
        <v>1.70190323417582</v>
      </c>
      <c r="J2057">
        <v>1.7271902772110701</v>
      </c>
      <c r="K2057">
        <v>1.7524964147237101</v>
      </c>
      <c r="L2057">
        <v>1.7777239674240299</v>
      </c>
      <c r="M2057">
        <v>1.8028746465651999</v>
      </c>
      <c r="N2057">
        <v>1.8279620080927199</v>
      </c>
      <c r="O2057">
        <v>1.8279211055898099</v>
      </c>
      <c r="P2057">
        <v>1.8277980057666301</v>
      </c>
      <c r="Q2057">
        <v>1.8275658275292299</v>
      </c>
      <c r="R2057">
        <v>1.82720802045061</v>
      </c>
      <c r="S2057">
        <v>1.82672659006148</v>
      </c>
      <c r="T2057">
        <v>1.8261302767840599</v>
      </c>
      <c r="U2057">
        <v>1.8254296680436199</v>
      </c>
      <c r="V2057">
        <v>1.8246149115493</v>
      </c>
      <c r="W2057">
        <v>1.82369009750538</v>
      </c>
      <c r="X2057">
        <v>1.82266855881274</v>
      </c>
      <c r="Y2057">
        <v>1.8215535965279199</v>
      </c>
      <c r="Z2057">
        <v>1.8203464441575401</v>
      </c>
      <c r="AA2057">
        <v>1.8190492478548499</v>
      </c>
      <c r="AB2057">
        <v>1.81767397445575</v>
      </c>
      <c r="AC2057">
        <v>1.8162432152044501</v>
      </c>
      <c r="AD2057">
        <v>1.8147688075247499</v>
      </c>
      <c r="AE2057">
        <v>1.8132681892160101</v>
      </c>
      <c r="AF2057">
        <v>1.81173421542838</v>
      </c>
      <c r="AG2057">
        <v>1.81127075559207</v>
      </c>
      <c r="AH2057">
        <v>1.8107769942235501</v>
      </c>
      <c r="AI2057">
        <v>1.8102564298896899</v>
      </c>
      <c r="AJ2057">
        <v>1.80970317718954</v>
      </c>
      <c r="AK2057">
        <v>1.80911011119572</v>
      </c>
      <c r="AL2057">
        <v>1.80911011119572</v>
      </c>
      <c r="AM2057">
        <v>1.80911011119572</v>
      </c>
      <c r="AN2057">
        <v>1.80911011119572</v>
      </c>
      <c r="AO2057">
        <v>1.80911011119572</v>
      </c>
      <c r="AP2057">
        <v>1.80911011119572</v>
      </c>
      <c r="AQ2057">
        <v>1.80911011119572</v>
      </c>
      <c r="AR2057">
        <v>1.80911011119572</v>
      </c>
      <c r="AS2057">
        <v>1.80911011119572</v>
      </c>
      <c r="AT2057">
        <v>1.80911011119572</v>
      </c>
      <c r="AU2057">
        <v>1.80911011119572</v>
      </c>
      <c r="AV2057">
        <v>1.80911011119572</v>
      </c>
      <c r="AW2057">
        <v>1.80911011119572</v>
      </c>
      <c r="AX2057">
        <v>1.80911011119572</v>
      </c>
      <c r="AY2057">
        <v>1.80911011119572</v>
      </c>
      <c r="AZ2057">
        <v>1.80911011119572</v>
      </c>
      <c r="BA2057">
        <v>1.80911011119572</v>
      </c>
      <c r="BB2057">
        <v>1.80911011119572</v>
      </c>
      <c r="BC2057">
        <v>1.80911011119572</v>
      </c>
      <c r="BD2057">
        <v>1.80911011119572</v>
      </c>
      <c r="BE2057">
        <v>1.80911011119572</v>
      </c>
    </row>
    <row r="2058" spans="1:57" x14ac:dyDescent="0.25">
      <c r="A2058" t="s">
        <v>44</v>
      </c>
      <c r="B2058" t="s">
        <v>93</v>
      </c>
      <c r="C2058" t="s">
        <v>473</v>
      </c>
      <c r="D2058">
        <v>1.457969364</v>
      </c>
      <c r="E2058">
        <v>1.387882332</v>
      </c>
      <c r="F2058">
        <v>1.38633853480597</v>
      </c>
      <c r="G2058">
        <v>1.2521066907505001</v>
      </c>
      <c r="H2058">
        <v>1.27097355366142</v>
      </c>
      <c r="I2058">
        <v>1.28998926029392</v>
      </c>
      <c r="J2058">
        <v>1.3091560456228499</v>
      </c>
      <c r="K2058">
        <v>1.32833730396662</v>
      </c>
      <c r="L2058">
        <v>1.34745899748798</v>
      </c>
      <c r="M2058">
        <v>1.3665224232631299</v>
      </c>
      <c r="N2058">
        <v>1.3855378562735099</v>
      </c>
      <c r="O2058">
        <v>1.3855068534594801</v>
      </c>
      <c r="P2058">
        <v>1.38541354765532</v>
      </c>
      <c r="Q2058">
        <v>1.38523756383515</v>
      </c>
      <c r="R2058">
        <v>1.3849663572944899</v>
      </c>
      <c r="S2058">
        <v>1.38460144816271</v>
      </c>
      <c r="T2058">
        <v>1.38414946140565</v>
      </c>
      <c r="U2058">
        <v>1.38361842195953</v>
      </c>
      <c r="V2058">
        <v>1.3830008620969401</v>
      </c>
      <c r="W2058">
        <v>1.3822998820644301</v>
      </c>
      <c r="X2058">
        <v>1.3815255877825801</v>
      </c>
      <c r="Y2058">
        <v>1.3806804813486999</v>
      </c>
      <c r="Z2058">
        <v>1.3797654977221001</v>
      </c>
      <c r="AA2058">
        <v>1.3787822636196201</v>
      </c>
      <c r="AB2058">
        <v>1.37773984952745</v>
      </c>
      <c r="AC2058">
        <v>1.37665537889999</v>
      </c>
      <c r="AD2058">
        <v>1.37553782413312</v>
      </c>
      <c r="AE2058">
        <v>1.3744004025317</v>
      </c>
      <c r="AF2058">
        <v>1.3732376985237</v>
      </c>
      <c r="AG2058">
        <v>1.3728864105071901</v>
      </c>
      <c r="AH2058">
        <v>1.37251215487988</v>
      </c>
      <c r="AI2058">
        <v>1.37211758344568</v>
      </c>
      <c r="AJ2058">
        <v>1.37169823525531</v>
      </c>
      <c r="AK2058">
        <v>1.37124870983736</v>
      </c>
      <c r="AL2058">
        <v>1.37124870983736</v>
      </c>
      <c r="AM2058">
        <v>1.37124870983736</v>
      </c>
      <c r="AN2058">
        <v>1.37124870983736</v>
      </c>
      <c r="AO2058">
        <v>1.37124870983736</v>
      </c>
      <c r="AP2058">
        <v>1.37124870983736</v>
      </c>
      <c r="AQ2058">
        <v>1.37124870983736</v>
      </c>
      <c r="AR2058">
        <v>1.37124870983736</v>
      </c>
      <c r="AS2058">
        <v>1.37124870983736</v>
      </c>
      <c r="AT2058">
        <v>1.37124870983736</v>
      </c>
      <c r="AU2058">
        <v>1.37124870983736</v>
      </c>
      <c r="AV2058">
        <v>1.37124870983736</v>
      </c>
      <c r="AW2058">
        <v>1.37124870983736</v>
      </c>
      <c r="AX2058">
        <v>1.37124870983736</v>
      </c>
      <c r="AY2058">
        <v>1.37124870983736</v>
      </c>
      <c r="AZ2058">
        <v>1.37124870983736</v>
      </c>
      <c r="BA2058">
        <v>1.37124870983736</v>
      </c>
      <c r="BB2058">
        <v>1.37124870983736</v>
      </c>
      <c r="BC2058">
        <v>1.37124870983736</v>
      </c>
      <c r="BD2058">
        <v>1.37124870983736</v>
      </c>
      <c r="BE2058">
        <v>1.37124870983736</v>
      </c>
    </row>
    <row r="2059" spans="1:57" x14ac:dyDescent="0.25">
      <c r="A2059" t="s">
        <v>44</v>
      </c>
      <c r="B2059" t="s">
        <v>93</v>
      </c>
      <c r="C2059" t="s">
        <v>474</v>
      </c>
      <c r="D2059">
        <v>1.949457816</v>
      </c>
      <c r="E2059">
        <v>1.949457816</v>
      </c>
      <c r="F2059">
        <v>1.9472893558670099</v>
      </c>
      <c r="G2059">
        <v>1.7587436041728199</v>
      </c>
      <c r="H2059">
        <v>1.7852445203651099</v>
      </c>
      <c r="I2059">
        <v>1.8119545065554199</v>
      </c>
      <c r="J2059">
        <v>1.8388767020510799</v>
      </c>
      <c r="K2059">
        <v>1.8658192267427001</v>
      </c>
      <c r="L2059">
        <v>1.8926780850413401</v>
      </c>
      <c r="M2059">
        <v>1.91945509885601</v>
      </c>
      <c r="N2059">
        <v>1.94616470070914</v>
      </c>
      <c r="O2059">
        <v>1.94612115330116</v>
      </c>
      <c r="P2059">
        <v>1.94599009339429</v>
      </c>
      <c r="Q2059">
        <v>1.9457429016649701</v>
      </c>
      <c r="R2059">
        <v>1.9453619574752199</v>
      </c>
      <c r="S2059">
        <v>1.9448493960406701</v>
      </c>
      <c r="T2059">
        <v>1.9442145229711301</v>
      </c>
      <c r="U2059">
        <v>1.94346861031342</v>
      </c>
      <c r="V2059">
        <v>1.9426011686916</v>
      </c>
      <c r="W2059">
        <v>1.94161655279749</v>
      </c>
      <c r="X2059">
        <v>1.9405289576859801</v>
      </c>
      <c r="Y2059">
        <v>1.9393418978719801</v>
      </c>
      <c r="Z2059">
        <v>1.9380566866251201</v>
      </c>
      <c r="AA2059">
        <v>1.93667560887679</v>
      </c>
      <c r="AB2059">
        <v>1.9352114052821301</v>
      </c>
      <c r="AC2059">
        <v>1.9336881279176199</v>
      </c>
      <c r="AD2059">
        <v>1.9321183796581101</v>
      </c>
      <c r="AE2059">
        <v>1.93052072589463</v>
      </c>
      <c r="AF2059">
        <v>1.9288875597653099</v>
      </c>
      <c r="AG2059">
        <v>1.92839413092509</v>
      </c>
      <c r="AH2059">
        <v>1.92786844114504</v>
      </c>
      <c r="AI2059">
        <v>1.9273142152221101</v>
      </c>
      <c r="AJ2059">
        <v>1.92672518718387</v>
      </c>
      <c r="AK2059">
        <v>1.92609377137914</v>
      </c>
      <c r="AL2059">
        <v>1.92609377137914</v>
      </c>
      <c r="AM2059">
        <v>1.92609377137914</v>
      </c>
      <c r="AN2059">
        <v>1.92609377137914</v>
      </c>
      <c r="AO2059">
        <v>1.92609377137914</v>
      </c>
      <c r="AP2059">
        <v>1.92609377137914</v>
      </c>
      <c r="AQ2059">
        <v>1.92609377137914</v>
      </c>
      <c r="AR2059">
        <v>1.92609377137914</v>
      </c>
      <c r="AS2059">
        <v>1.92609377137914</v>
      </c>
      <c r="AT2059">
        <v>1.92609377137914</v>
      </c>
      <c r="AU2059">
        <v>1.92609377137914</v>
      </c>
      <c r="AV2059">
        <v>1.92609377137914</v>
      </c>
      <c r="AW2059">
        <v>1.92609377137914</v>
      </c>
      <c r="AX2059">
        <v>1.92609377137914</v>
      </c>
      <c r="AY2059">
        <v>1.92609377137914</v>
      </c>
      <c r="AZ2059">
        <v>1.92609377137914</v>
      </c>
      <c r="BA2059">
        <v>1.92609377137914</v>
      </c>
      <c r="BB2059">
        <v>1.92609377137914</v>
      </c>
      <c r="BC2059">
        <v>1.92609377137914</v>
      </c>
      <c r="BD2059">
        <v>1.92609377137914</v>
      </c>
      <c r="BE2059">
        <v>1.92609377137914</v>
      </c>
    </row>
    <row r="2060" spans="1:57" x14ac:dyDescent="0.25">
      <c r="A2060" t="s">
        <v>44</v>
      </c>
      <c r="B2060" t="s">
        <v>93</v>
      </c>
      <c r="C2060" t="s">
        <v>466</v>
      </c>
      <c r="D2060">
        <v>102.059990748</v>
      </c>
      <c r="E2060">
        <v>104.985014832</v>
      </c>
      <c r="F2060">
        <v>104.86823578843401</v>
      </c>
      <c r="G2060">
        <v>94.714397949182697</v>
      </c>
      <c r="H2060">
        <v>96.141563521412493</v>
      </c>
      <c r="I2060">
        <v>97.579988232805306</v>
      </c>
      <c r="J2060">
        <v>99.0298411458689</v>
      </c>
      <c r="K2060">
        <v>100.480788856122</v>
      </c>
      <c r="L2060">
        <v>101.927230843073</v>
      </c>
      <c r="M2060">
        <v>103.369265222796</v>
      </c>
      <c r="N2060">
        <v>104.807669236308</v>
      </c>
      <c r="O2060">
        <v>104.80532405846699</v>
      </c>
      <c r="P2060">
        <v>104.798266031279</v>
      </c>
      <c r="Q2060">
        <v>104.78495390564299</v>
      </c>
      <c r="R2060">
        <v>104.76443874954001</v>
      </c>
      <c r="S2060">
        <v>104.736835551683</v>
      </c>
      <c r="T2060">
        <v>104.702645451197</v>
      </c>
      <c r="U2060">
        <v>104.66247548661001</v>
      </c>
      <c r="V2060">
        <v>104.615760768915</v>
      </c>
      <c r="W2060">
        <v>104.562735813259</v>
      </c>
      <c r="X2060">
        <v>104.50416507221701</v>
      </c>
      <c r="Y2060">
        <v>104.440237814517</v>
      </c>
      <c r="Z2060">
        <v>104.371024764249</v>
      </c>
      <c r="AA2060">
        <v>104.296648972835</v>
      </c>
      <c r="AB2060">
        <v>104.217796568418</v>
      </c>
      <c r="AC2060">
        <v>104.13576283811901</v>
      </c>
      <c r="AD2060">
        <v>104.05122649013801</v>
      </c>
      <c r="AE2060">
        <v>103.965187334698</v>
      </c>
      <c r="AF2060">
        <v>103.877235716098</v>
      </c>
      <c r="AG2060">
        <v>103.850662874314</v>
      </c>
      <c r="AH2060">
        <v>103.822352669854</v>
      </c>
      <c r="AI2060">
        <v>103.79250569585901</v>
      </c>
      <c r="AJ2060">
        <v>103.76078450814001</v>
      </c>
      <c r="AK2060">
        <v>103.72678059326699</v>
      </c>
      <c r="AL2060">
        <v>103.72678059326699</v>
      </c>
      <c r="AM2060">
        <v>103.72678059326699</v>
      </c>
      <c r="AN2060">
        <v>103.72678059326699</v>
      </c>
      <c r="AO2060">
        <v>103.72678059326699</v>
      </c>
      <c r="AP2060">
        <v>103.72678059326699</v>
      </c>
      <c r="AQ2060">
        <v>103.72678059326699</v>
      </c>
      <c r="AR2060">
        <v>103.72678059326699</v>
      </c>
      <c r="AS2060">
        <v>103.72678059326699</v>
      </c>
      <c r="AT2060">
        <v>103.72678059326699</v>
      </c>
      <c r="AU2060">
        <v>103.72678059326699</v>
      </c>
      <c r="AV2060">
        <v>103.72678059326699</v>
      </c>
      <c r="AW2060">
        <v>103.72678059326699</v>
      </c>
      <c r="AX2060">
        <v>103.72678059326699</v>
      </c>
      <c r="AY2060">
        <v>103.72678059326699</v>
      </c>
      <c r="AZ2060">
        <v>103.72678059326699</v>
      </c>
      <c r="BA2060">
        <v>103.72678059326699</v>
      </c>
      <c r="BB2060">
        <v>103.72678059326699</v>
      </c>
      <c r="BC2060">
        <v>103.72678059326699</v>
      </c>
      <c r="BD2060">
        <v>103.72678059326699</v>
      </c>
      <c r="BE2060">
        <v>103.72678059326699</v>
      </c>
    </row>
    <row r="2061" spans="1:57" x14ac:dyDescent="0.25">
      <c r="A2061" t="s">
        <v>44</v>
      </c>
      <c r="B2061" t="s">
        <v>93</v>
      </c>
      <c r="C2061" t="s">
        <v>468</v>
      </c>
      <c r="D2061">
        <v>44.651217168000002</v>
      </c>
      <c r="E2061">
        <v>42.995714579999998</v>
      </c>
      <c r="F2061">
        <v>42.947888721860998</v>
      </c>
      <c r="G2061">
        <v>38.789471310322</v>
      </c>
      <c r="H2061">
        <v>39.373954759699899</v>
      </c>
      <c r="I2061">
        <v>39.963049293189599</v>
      </c>
      <c r="J2061">
        <v>40.556824148894599</v>
      </c>
      <c r="K2061">
        <v>41.151047369421804</v>
      </c>
      <c r="L2061">
        <v>41.743425309521299</v>
      </c>
      <c r="M2061">
        <v>42.333998151791199</v>
      </c>
      <c r="N2061">
        <v>42.923084208641001</v>
      </c>
      <c r="O2061">
        <v>42.922123761121298</v>
      </c>
      <c r="P2061">
        <v>42.919233206474402</v>
      </c>
      <c r="Q2061">
        <v>42.9137813393179</v>
      </c>
      <c r="R2061">
        <v>42.905379532662202</v>
      </c>
      <c r="S2061">
        <v>42.894074879150999</v>
      </c>
      <c r="T2061">
        <v>42.880072616024997</v>
      </c>
      <c r="U2061">
        <v>42.863621350719797</v>
      </c>
      <c r="V2061">
        <v>42.844489737775703</v>
      </c>
      <c r="W2061">
        <v>42.822773820864498</v>
      </c>
      <c r="X2061">
        <v>42.798786674997999</v>
      </c>
      <c r="Y2061">
        <v>42.772605813563999</v>
      </c>
      <c r="Z2061">
        <v>42.744260201008899</v>
      </c>
      <c r="AA2061">
        <v>42.713800231989403</v>
      </c>
      <c r="AB2061">
        <v>42.681506904415798</v>
      </c>
      <c r="AC2061">
        <v>42.647910692046899</v>
      </c>
      <c r="AD2061">
        <v>42.613289554018301</v>
      </c>
      <c r="AE2061">
        <v>42.5780529540529</v>
      </c>
      <c r="AF2061">
        <v>42.542033121163101</v>
      </c>
      <c r="AG2061">
        <v>42.5311504411657</v>
      </c>
      <c r="AH2061">
        <v>42.519556239149601</v>
      </c>
      <c r="AI2061">
        <v>42.507332666318497</v>
      </c>
      <c r="AJ2061">
        <v>42.494341525292498</v>
      </c>
      <c r="AK2061">
        <v>42.480415512891199</v>
      </c>
      <c r="AL2061">
        <v>42.480415512891199</v>
      </c>
      <c r="AM2061">
        <v>42.480415512891199</v>
      </c>
      <c r="AN2061">
        <v>42.480415512891199</v>
      </c>
      <c r="AO2061">
        <v>42.480415512891199</v>
      </c>
      <c r="AP2061">
        <v>42.480415512891199</v>
      </c>
      <c r="AQ2061">
        <v>42.480415512891199</v>
      </c>
      <c r="AR2061">
        <v>42.480415512891199</v>
      </c>
      <c r="AS2061">
        <v>42.480415512891199</v>
      </c>
      <c r="AT2061">
        <v>42.480415512891199</v>
      </c>
      <c r="AU2061">
        <v>42.480415512891199</v>
      </c>
      <c r="AV2061">
        <v>42.480415512891199</v>
      </c>
      <c r="AW2061">
        <v>42.480415512891199</v>
      </c>
      <c r="AX2061">
        <v>42.480415512891199</v>
      </c>
      <c r="AY2061">
        <v>42.480415512891199</v>
      </c>
      <c r="AZ2061">
        <v>42.480415512891199</v>
      </c>
      <c r="BA2061">
        <v>42.480415512891199</v>
      </c>
      <c r="BB2061">
        <v>42.480415512891199</v>
      </c>
      <c r="BC2061">
        <v>42.480415512891199</v>
      </c>
      <c r="BD2061">
        <v>42.480415512891199</v>
      </c>
      <c r="BE2061">
        <v>42.480415512891199</v>
      </c>
    </row>
    <row r="2062" spans="1:57" x14ac:dyDescent="0.25">
      <c r="A2062" t="s">
        <v>44</v>
      </c>
      <c r="B2062" t="s">
        <v>93</v>
      </c>
      <c r="C2062" t="s">
        <v>469</v>
      </c>
      <c r="D2062">
        <v>312.45498061199999</v>
      </c>
      <c r="E2062">
        <v>305.58841927200001</v>
      </c>
      <c r="F2062">
        <v>305.24850101429001</v>
      </c>
      <c r="G2062">
        <v>275.69289958101399</v>
      </c>
      <c r="H2062">
        <v>279.847066458592</v>
      </c>
      <c r="I2062">
        <v>284.03400622804099</v>
      </c>
      <c r="J2062">
        <v>288.25421099335</v>
      </c>
      <c r="K2062">
        <v>292.47760247385997</v>
      </c>
      <c r="L2062">
        <v>296.687878779183</v>
      </c>
      <c r="M2062">
        <v>300.88532550374998</v>
      </c>
      <c r="N2062">
        <v>305.07220502619498</v>
      </c>
      <c r="O2062">
        <v>305.06537872636102</v>
      </c>
      <c r="P2062">
        <v>305.044834352718</v>
      </c>
      <c r="Q2062">
        <v>305.006085666187</v>
      </c>
      <c r="R2062">
        <v>304.94637053317803</v>
      </c>
      <c r="S2062">
        <v>304.86602366069002</v>
      </c>
      <c r="T2062">
        <v>304.76650375512099</v>
      </c>
      <c r="U2062">
        <v>304.64957777287401</v>
      </c>
      <c r="V2062">
        <v>304.513601445586</v>
      </c>
      <c r="W2062">
        <v>304.35925739556302</v>
      </c>
      <c r="X2062">
        <v>304.18877077707498</v>
      </c>
      <c r="Y2062">
        <v>304.00269250999798</v>
      </c>
      <c r="Z2062">
        <v>303.80122845669302</v>
      </c>
      <c r="AA2062">
        <v>303.584736792939</v>
      </c>
      <c r="AB2062">
        <v>303.35521468770901</v>
      </c>
      <c r="AC2062">
        <v>303.11643243855701</v>
      </c>
      <c r="AD2062">
        <v>302.87036561662097</v>
      </c>
      <c r="AE2062">
        <v>302.61992445081802</v>
      </c>
      <c r="AF2062">
        <v>302.36391652298698</v>
      </c>
      <c r="AG2062">
        <v>302.28656879170001</v>
      </c>
      <c r="AH2062">
        <v>302.20416397760499</v>
      </c>
      <c r="AI2062">
        <v>302.11728596346302</v>
      </c>
      <c r="AJ2062">
        <v>302.02495252303902</v>
      </c>
      <c r="AK2062">
        <v>301.92597456307197</v>
      </c>
      <c r="AL2062">
        <v>301.92597456307197</v>
      </c>
      <c r="AM2062">
        <v>301.92597456307197</v>
      </c>
      <c r="AN2062">
        <v>301.92597456307197</v>
      </c>
      <c r="AO2062">
        <v>301.92597456307197</v>
      </c>
      <c r="AP2062">
        <v>301.92597456307197</v>
      </c>
      <c r="AQ2062">
        <v>301.92597456307197</v>
      </c>
      <c r="AR2062">
        <v>301.92597456307197</v>
      </c>
      <c r="AS2062">
        <v>301.92597456307197</v>
      </c>
      <c r="AT2062">
        <v>301.92597456307197</v>
      </c>
      <c r="AU2062">
        <v>301.92597456307197</v>
      </c>
      <c r="AV2062">
        <v>301.92597456307197</v>
      </c>
      <c r="AW2062">
        <v>301.92597456307197</v>
      </c>
      <c r="AX2062">
        <v>301.92597456307197</v>
      </c>
      <c r="AY2062">
        <v>301.92597456307197</v>
      </c>
      <c r="AZ2062">
        <v>301.92597456307197</v>
      </c>
      <c r="BA2062">
        <v>301.92597456307197</v>
      </c>
      <c r="BB2062">
        <v>301.92597456307197</v>
      </c>
      <c r="BC2062">
        <v>301.92597456307197</v>
      </c>
      <c r="BD2062">
        <v>301.92597456307197</v>
      </c>
      <c r="BE2062">
        <v>301.92597456307197</v>
      </c>
    </row>
    <row r="2063" spans="1:57" x14ac:dyDescent="0.25">
      <c r="A2063" t="s">
        <v>44</v>
      </c>
      <c r="B2063" t="s">
        <v>93</v>
      </c>
      <c r="C2063" t="s">
        <v>470</v>
      </c>
      <c r="D2063">
        <v>298.06796350799999</v>
      </c>
      <c r="E2063">
        <v>333.49004996399998</v>
      </c>
      <c r="F2063">
        <v>333.11909560317201</v>
      </c>
      <c r="G2063">
        <v>300.86493158026798</v>
      </c>
      <c r="H2063">
        <v>305.39839303427999</v>
      </c>
      <c r="I2063">
        <v>309.96761969619502</v>
      </c>
      <c r="J2063">
        <v>314.57314860136</v>
      </c>
      <c r="K2063">
        <v>319.182155183509</v>
      </c>
      <c r="L2063">
        <v>323.776849114546</v>
      </c>
      <c r="M2063">
        <v>328.35754206499098</v>
      </c>
      <c r="N2063">
        <v>332.92670297907301</v>
      </c>
      <c r="O2063">
        <v>332.91925340661101</v>
      </c>
      <c r="P2063">
        <v>332.89683323699597</v>
      </c>
      <c r="Q2063">
        <v>332.85454661684798</v>
      </c>
      <c r="R2063">
        <v>332.789379217055</v>
      </c>
      <c r="S2063">
        <v>332.70169630490699</v>
      </c>
      <c r="T2063">
        <v>332.59308977341698</v>
      </c>
      <c r="U2063">
        <v>332.46548791024901</v>
      </c>
      <c r="V2063">
        <v>332.317096317763</v>
      </c>
      <c r="W2063">
        <v>332.148659944825</v>
      </c>
      <c r="X2063">
        <v>331.96260711254399</v>
      </c>
      <c r="Y2063">
        <v>331.75953904231898</v>
      </c>
      <c r="Z2063">
        <v>331.53968039269301</v>
      </c>
      <c r="AA2063">
        <v>331.30342204254299</v>
      </c>
      <c r="AB2063">
        <v>331.05294351157198</v>
      </c>
      <c r="AC2063">
        <v>330.79235934287198</v>
      </c>
      <c r="AD2063">
        <v>330.52382548632897</v>
      </c>
      <c r="AE2063">
        <v>330.25051788817001</v>
      </c>
      <c r="AF2063">
        <v>329.97113525696</v>
      </c>
      <c r="AG2063">
        <v>329.886725321423</v>
      </c>
      <c r="AH2063">
        <v>329.796796568118</v>
      </c>
      <c r="AI2063">
        <v>329.70198619099</v>
      </c>
      <c r="AJ2063">
        <v>329.60122228202403</v>
      </c>
      <c r="AK2063">
        <v>329.49320717826703</v>
      </c>
      <c r="AL2063">
        <v>329.49320717826703</v>
      </c>
      <c r="AM2063">
        <v>329.49320717826703</v>
      </c>
      <c r="AN2063">
        <v>329.49320717826703</v>
      </c>
      <c r="AO2063">
        <v>329.49320717826703</v>
      </c>
      <c r="AP2063">
        <v>329.49320717826703</v>
      </c>
      <c r="AQ2063">
        <v>329.49320717826703</v>
      </c>
      <c r="AR2063">
        <v>329.49320717826703</v>
      </c>
      <c r="AS2063">
        <v>329.49320717826703</v>
      </c>
      <c r="AT2063">
        <v>329.49320717826703</v>
      </c>
      <c r="AU2063">
        <v>329.49320717826703</v>
      </c>
      <c r="AV2063">
        <v>329.49320717826703</v>
      </c>
      <c r="AW2063">
        <v>329.49320717826703</v>
      </c>
      <c r="AX2063">
        <v>329.49320717826703</v>
      </c>
      <c r="AY2063">
        <v>329.49320717826703</v>
      </c>
      <c r="AZ2063">
        <v>329.49320717826703</v>
      </c>
      <c r="BA2063">
        <v>329.49320717826703</v>
      </c>
      <c r="BB2063">
        <v>329.49320717826703</v>
      </c>
      <c r="BC2063">
        <v>329.49320717826703</v>
      </c>
      <c r="BD2063">
        <v>329.49320717826703</v>
      </c>
      <c r="BE2063">
        <v>329.49320717826703</v>
      </c>
    </row>
    <row r="2064" spans="1:57" x14ac:dyDescent="0.25">
      <c r="A2064" t="s">
        <v>44</v>
      </c>
      <c r="B2064" t="s">
        <v>93</v>
      </c>
      <c r="C2064" t="s">
        <v>471</v>
      </c>
      <c r="D2064">
        <v>128.677488012</v>
      </c>
      <c r="E2064">
        <v>136.31220154799999</v>
      </c>
      <c r="F2064">
        <v>136.16057601793199</v>
      </c>
      <c r="G2064">
        <v>122.976866016608</v>
      </c>
      <c r="H2064">
        <v>124.829893150389</v>
      </c>
      <c r="I2064">
        <v>126.69753911381299</v>
      </c>
      <c r="J2064">
        <v>128.58002341708999</v>
      </c>
      <c r="K2064">
        <v>130.463929201474</v>
      </c>
      <c r="L2064">
        <v>132.34198476938801</v>
      </c>
      <c r="M2064">
        <v>134.21431751442199</v>
      </c>
      <c r="N2064">
        <v>136.081936603786</v>
      </c>
      <c r="O2064">
        <v>136.07889163250999</v>
      </c>
      <c r="P2064">
        <v>136.06972751298201</v>
      </c>
      <c r="Q2064">
        <v>136.052443092385</v>
      </c>
      <c r="R2064">
        <v>136.025806280475</v>
      </c>
      <c r="S2064">
        <v>135.98996637822199</v>
      </c>
      <c r="T2064">
        <v>135.945574063034</v>
      </c>
      <c r="U2064">
        <v>135.89341751176099</v>
      </c>
      <c r="V2064">
        <v>135.83276327435499</v>
      </c>
      <c r="W2064">
        <v>135.763915844519</v>
      </c>
      <c r="X2064">
        <v>135.68786778498901</v>
      </c>
      <c r="Y2064">
        <v>135.60486484166401</v>
      </c>
      <c r="Z2064">
        <v>135.514998842474</v>
      </c>
      <c r="AA2064">
        <v>135.41842955698399</v>
      </c>
      <c r="AB2064">
        <v>135.31604785174099</v>
      </c>
      <c r="AC2064">
        <v>135.20953552332799</v>
      </c>
      <c r="AD2064">
        <v>135.09977380426199</v>
      </c>
      <c r="AE2064">
        <v>134.98806084488299</v>
      </c>
      <c r="AF2064">
        <v>134.87386474956099</v>
      </c>
      <c r="AG2064">
        <v>134.83936265827899</v>
      </c>
      <c r="AH2064">
        <v>134.80260478095499</v>
      </c>
      <c r="AI2064">
        <v>134.76385156706601</v>
      </c>
      <c r="AJ2064">
        <v>134.72266488017999</v>
      </c>
      <c r="AK2064">
        <v>134.678514307786</v>
      </c>
      <c r="AL2064">
        <v>134.678514307786</v>
      </c>
      <c r="AM2064">
        <v>134.678514307786</v>
      </c>
      <c r="AN2064">
        <v>134.678514307786</v>
      </c>
      <c r="AO2064">
        <v>134.678514307786</v>
      </c>
      <c r="AP2064">
        <v>134.678514307786</v>
      </c>
      <c r="AQ2064">
        <v>134.678514307786</v>
      </c>
      <c r="AR2064">
        <v>134.678514307786</v>
      </c>
      <c r="AS2064">
        <v>134.678514307786</v>
      </c>
      <c r="AT2064">
        <v>134.678514307786</v>
      </c>
      <c r="AU2064">
        <v>134.678514307786</v>
      </c>
      <c r="AV2064">
        <v>134.678514307786</v>
      </c>
      <c r="AW2064">
        <v>134.678514307786</v>
      </c>
      <c r="AX2064">
        <v>134.678514307786</v>
      </c>
      <c r="AY2064">
        <v>134.678514307786</v>
      </c>
      <c r="AZ2064">
        <v>134.678514307786</v>
      </c>
      <c r="BA2064">
        <v>134.678514307786</v>
      </c>
      <c r="BB2064">
        <v>134.678514307786</v>
      </c>
      <c r="BC2064">
        <v>134.678514307786</v>
      </c>
      <c r="BD2064">
        <v>134.678514307786</v>
      </c>
      <c r="BE2064">
        <v>134.678514307786</v>
      </c>
    </row>
    <row r="2065" spans="1:57" x14ac:dyDescent="0.25">
      <c r="A2065" t="s">
        <v>44</v>
      </c>
      <c r="B2065" t="s">
        <v>109</v>
      </c>
      <c r="C2065" t="s">
        <v>470</v>
      </c>
      <c r="D2065">
        <v>14.243284259999999</v>
      </c>
      <c r="E2065">
        <v>11.839977323999999</v>
      </c>
      <c r="F2065">
        <v>12.1891597974115</v>
      </c>
      <c r="G2065">
        <v>11.3865275026521</v>
      </c>
      <c r="H2065">
        <v>11.841021443702299</v>
      </c>
      <c r="I2065">
        <v>12.398801554783001</v>
      </c>
      <c r="J2065">
        <v>13.002017099374299</v>
      </c>
      <c r="K2065">
        <v>13.632174425349</v>
      </c>
      <c r="L2065">
        <v>13.8701260408818</v>
      </c>
      <c r="M2065">
        <v>14.0999665021123</v>
      </c>
      <c r="N2065">
        <v>14.325745576589</v>
      </c>
      <c r="O2065">
        <v>14.360302853585701</v>
      </c>
      <c r="P2065">
        <v>14.3955806417533</v>
      </c>
      <c r="Q2065">
        <v>14.4351968315943</v>
      </c>
      <c r="R2065">
        <v>14.4781681516797</v>
      </c>
      <c r="S2065">
        <v>14.522105113127999</v>
      </c>
      <c r="T2065">
        <v>14.566486457532999</v>
      </c>
      <c r="U2065">
        <v>14.610732420924901</v>
      </c>
      <c r="V2065">
        <v>14.6545308668282</v>
      </c>
      <c r="W2065">
        <v>14.697729490996201</v>
      </c>
      <c r="X2065">
        <v>14.7404435942295</v>
      </c>
      <c r="Y2065">
        <v>14.7829756773834</v>
      </c>
      <c r="Z2065">
        <v>14.825676718932</v>
      </c>
      <c r="AA2065">
        <v>14.8688951447877</v>
      </c>
      <c r="AB2065">
        <v>14.9127150325952</v>
      </c>
      <c r="AC2065">
        <v>14.957132194880799</v>
      </c>
      <c r="AD2065">
        <v>15.0022522235304</v>
      </c>
      <c r="AE2065">
        <v>15.048210257144</v>
      </c>
      <c r="AF2065">
        <v>15.095093253278799</v>
      </c>
      <c r="AG2065">
        <v>15.1430163806402</v>
      </c>
      <c r="AH2065">
        <v>15.1920970918778</v>
      </c>
      <c r="AI2065">
        <v>15.242444823571899</v>
      </c>
      <c r="AJ2065">
        <v>15.2941393363445</v>
      </c>
      <c r="AK2065">
        <v>15.347269527578201</v>
      </c>
      <c r="AL2065">
        <v>15.347269527578201</v>
      </c>
      <c r="AM2065">
        <v>15.347269527578201</v>
      </c>
      <c r="AN2065">
        <v>15.347269527578201</v>
      </c>
      <c r="AO2065">
        <v>15.347269527578201</v>
      </c>
      <c r="AP2065">
        <v>15.347269527578201</v>
      </c>
      <c r="AQ2065">
        <v>15.347269527578201</v>
      </c>
      <c r="AR2065">
        <v>15.347269527578201</v>
      </c>
      <c r="AS2065">
        <v>15.347269527578201</v>
      </c>
      <c r="AT2065">
        <v>15.347269527578201</v>
      </c>
      <c r="AU2065">
        <v>15.347269527578201</v>
      </c>
      <c r="AV2065">
        <v>15.347269527578201</v>
      </c>
      <c r="AW2065">
        <v>15.347269527578201</v>
      </c>
      <c r="AX2065">
        <v>15.347269527578201</v>
      </c>
      <c r="AY2065">
        <v>15.347269527578201</v>
      </c>
      <c r="AZ2065">
        <v>15.347269527578201</v>
      </c>
      <c r="BA2065">
        <v>15.347269527578201</v>
      </c>
      <c r="BB2065">
        <v>15.347269527578201</v>
      </c>
      <c r="BC2065">
        <v>15.347269527578201</v>
      </c>
      <c r="BD2065">
        <v>15.347269527578201</v>
      </c>
      <c r="BE2065">
        <v>15.347269527578201</v>
      </c>
    </row>
    <row r="2066" spans="1:57" x14ac:dyDescent="0.25">
      <c r="A2066" t="s">
        <v>44</v>
      </c>
      <c r="B2066" t="s">
        <v>109</v>
      </c>
      <c r="C2066" t="s">
        <v>471</v>
      </c>
      <c r="D2066">
        <v>8.9400740400000007</v>
      </c>
      <c r="E2066">
        <v>19.464181992</v>
      </c>
      <c r="F2066">
        <v>20.038216132852799</v>
      </c>
      <c r="G2066">
        <v>18.718738854278399</v>
      </c>
      <c r="H2066">
        <v>19.465898459468701</v>
      </c>
      <c r="I2066">
        <v>20.382854066434799</v>
      </c>
      <c r="J2066">
        <v>21.374502683576001</v>
      </c>
      <c r="K2066">
        <v>22.410441903789099</v>
      </c>
      <c r="L2066">
        <v>22.8016194730764</v>
      </c>
      <c r="M2066">
        <v>23.179462812138201</v>
      </c>
      <c r="N2066">
        <v>23.550629485463801</v>
      </c>
      <c r="O2066">
        <v>23.607439486885799</v>
      </c>
      <c r="P2066">
        <v>23.6654339635963</v>
      </c>
      <c r="Q2066">
        <v>23.730560501240099</v>
      </c>
      <c r="R2066">
        <v>23.8012026631034</v>
      </c>
      <c r="S2066">
        <v>23.8734322789551</v>
      </c>
      <c r="T2066">
        <v>23.946392432586201</v>
      </c>
      <c r="U2066">
        <v>24.0191300283016</v>
      </c>
      <c r="V2066">
        <v>24.091131933263</v>
      </c>
      <c r="W2066">
        <v>24.162147768817501</v>
      </c>
      <c r="X2066">
        <v>24.2323670822677</v>
      </c>
      <c r="Y2066">
        <v>24.302287166094899</v>
      </c>
      <c r="Z2066">
        <v>24.3724850069528</v>
      </c>
      <c r="AA2066">
        <v>24.443533395243001</v>
      </c>
      <c r="AB2066">
        <v>24.515570549353502</v>
      </c>
      <c r="AC2066">
        <v>24.588589585339601</v>
      </c>
      <c r="AD2066">
        <v>24.6627640896556</v>
      </c>
      <c r="AE2066">
        <v>24.738316221705301</v>
      </c>
      <c r="AF2066">
        <v>24.815388934272701</v>
      </c>
      <c r="AG2066">
        <v>24.8941715575044</v>
      </c>
      <c r="AH2066">
        <v>24.9748571762083</v>
      </c>
      <c r="AI2066">
        <v>25.057625697275501</v>
      </c>
      <c r="AJ2066">
        <v>25.142608242179101</v>
      </c>
      <c r="AK2066">
        <v>25.2299509526542</v>
      </c>
      <c r="AL2066">
        <v>25.2299509526542</v>
      </c>
      <c r="AM2066">
        <v>25.2299509526542</v>
      </c>
      <c r="AN2066">
        <v>25.2299509526542</v>
      </c>
      <c r="AO2066">
        <v>25.2299509526542</v>
      </c>
      <c r="AP2066">
        <v>25.2299509526542</v>
      </c>
      <c r="AQ2066">
        <v>25.2299509526542</v>
      </c>
      <c r="AR2066">
        <v>25.2299509526542</v>
      </c>
      <c r="AS2066">
        <v>25.2299509526542</v>
      </c>
      <c r="AT2066">
        <v>25.2299509526542</v>
      </c>
      <c r="AU2066">
        <v>25.2299509526542</v>
      </c>
      <c r="AV2066">
        <v>25.2299509526542</v>
      </c>
      <c r="AW2066">
        <v>25.2299509526542</v>
      </c>
      <c r="AX2066">
        <v>25.2299509526542</v>
      </c>
      <c r="AY2066">
        <v>25.2299509526542</v>
      </c>
      <c r="AZ2066">
        <v>25.2299509526542</v>
      </c>
      <c r="BA2066">
        <v>25.2299509526542</v>
      </c>
      <c r="BB2066">
        <v>25.2299509526542</v>
      </c>
      <c r="BC2066">
        <v>25.2299509526542</v>
      </c>
      <c r="BD2066">
        <v>25.2299509526542</v>
      </c>
      <c r="BE2066">
        <v>25.2299509526542</v>
      </c>
    </row>
    <row r="2067" spans="1:57" x14ac:dyDescent="0.25">
      <c r="A2067" t="s">
        <v>44</v>
      </c>
      <c r="B2067" t="s">
        <v>114</v>
      </c>
      <c r="C2067" t="s">
        <v>472</v>
      </c>
      <c r="D2067">
        <v>2313.3193666991101</v>
      </c>
      <c r="E2067">
        <v>2663.8365590483199</v>
      </c>
      <c r="F2067">
        <v>2690.5057041988798</v>
      </c>
      <c r="G2067">
        <v>2618.9673025283</v>
      </c>
      <c r="H2067">
        <v>2668.1903539318</v>
      </c>
      <c r="I2067">
        <v>2710.91417808184</v>
      </c>
      <c r="J2067">
        <v>2747.3664872302302</v>
      </c>
      <c r="K2067">
        <v>2777.7936920706102</v>
      </c>
      <c r="L2067">
        <v>2802.4915025516498</v>
      </c>
      <c r="M2067">
        <v>2821.8494061410902</v>
      </c>
      <c r="N2067">
        <v>2836.33144241746</v>
      </c>
      <c r="O2067">
        <v>2833.02473584679</v>
      </c>
      <c r="P2067">
        <v>2825.7856194260398</v>
      </c>
      <c r="Q2067">
        <v>2815.1163926220902</v>
      </c>
      <c r="R2067">
        <v>2831.05050164762</v>
      </c>
      <c r="S2067">
        <v>2844.74085764852</v>
      </c>
      <c r="T2067">
        <v>2856.4857112601999</v>
      </c>
      <c r="U2067">
        <v>2866.4832373191698</v>
      </c>
      <c r="V2067">
        <v>2874.7302544970798</v>
      </c>
      <c r="W2067">
        <v>2881.03353165625</v>
      </c>
      <c r="X2067">
        <v>2885.0101775519402</v>
      </c>
      <c r="Y2067">
        <v>2886.18263673004</v>
      </c>
      <c r="Z2067">
        <v>2884.0208320915299</v>
      </c>
      <c r="AA2067">
        <v>2878.0312285119799</v>
      </c>
      <c r="AB2067">
        <v>2887.1347899663001</v>
      </c>
      <c r="AC2067">
        <v>2891.72741227402</v>
      </c>
      <c r="AD2067">
        <v>2891.6207943229801</v>
      </c>
      <c r="AE2067">
        <v>2886.7680649550598</v>
      </c>
      <c r="AF2067">
        <v>2877.2696136463301</v>
      </c>
      <c r="AG2067">
        <v>2893.2810605628001</v>
      </c>
      <c r="AH2067">
        <v>2904.9569914629501</v>
      </c>
      <c r="AI2067">
        <v>2912.59466279556</v>
      </c>
      <c r="AJ2067">
        <v>2916.5365617153402</v>
      </c>
      <c r="AK2067">
        <v>2917.1655472289599</v>
      </c>
      <c r="AL2067">
        <v>2917.1655472289599</v>
      </c>
      <c r="AM2067">
        <v>2917.1655472289599</v>
      </c>
      <c r="AN2067">
        <v>2917.1655472289599</v>
      </c>
      <c r="AO2067">
        <v>2917.1655472289599</v>
      </c>
      <c r="AP2067">
        <v>2917.1655472289599</v>
      </c>
      <c r="AQ2067">
        <v>2917.1655472289599</v>
      </c>
      <c r="AR2067">
        <v>2917.1655472289599</v>
      </c>
      <c r="AS2067">
        <v>2917.1655472289599</v>
      </c>
      <c r="AT2067">
        <v>2917.1655472289599</v>
      </c>
      <c r="AU2067">
        <v>2917.1655472289599</v>
      </c>
      <c r="AV2067">
        <v>2917.1655472289599</v>
      </c>
      <c r="AW2067">
        <v>2917.1655472289599</v>
      </c>
      <c r="AX2067">
        <v>2917.1655472289599</v>
      </c>
      <c r="AY2067">
        <v>2917.1655472289599</v>
      </c>
      <c r="AZ2067">
        <v>2917.1655472289599</v>
      </c>
      <c r="BA2067">
        <v>2917.1655472289599</v>
      </c>
      <c r="BB2067">
        <v>2917.1655472289599</v>
      </c>
      <c r="BC2067">
        <v>2917.1655472289599</v>
      </c>
      <c r="BD2067">
        <v>2917.1655472289599</v>
      </c>
      <c r="BE2067">
        <v>2917.1655472289599</v>
      </c>
    </row>
    <row r="2068" spans="1:57" x14ac:dyDescent="0.25">
      <c r="A2068" t="s">
        <v>44</v>
      </c>
      <c r="B2068" t="s">
        <v>114</v>
      </c>
      <c r="C2068" t="s">
        <v>474</v>
      </c>
      <c r="D2068">
        <v>576.66501532915197</v>
      </c>
      <c r="E2068">
        <v>533.70714665786397</v>
      </c>
      <c r="F2068">
        <v>539.05038489587196</v>
      </c>
      <c r="G2068">
        <v>524.717464919088</v>
      </c>
      <c r="H2068">
        <v>534.57944170783799</v>
      </c>
      <c r="I2068">
        <v>543.13928003724902</v>
      </c>
      <c r="J2068">
        <v>550.44260269741596</v>
      </c>
      <c r="K2068">
        <v>556.53877876383797</v>
      </c>
      <c r="L2068">
        <v>561.48705455642096</v>
      </c>
      <c r="M2068">
        <v>565.36546498475695</v>
      </c>
      <c r="N2068">
        <v>568.26698168352198</v>
      </c>
      <c r="O2068">
        <v>567.60447372195995</v>
      </c>
      <c r="P2068">
        <v>566.15409638701499</v>
      </c>
      <c r="Q2068">
        <v>564.01648678959305</v>
      </c>
      <c r="R2068">
        <v>567.208930347614</v>
      </c>
      <c r="S2068">
        <v>569.95183167658195</v>
      </c>
      <c r="T2068">
        <v>572.30494613013695</v>
      </c>
      <c r="U2068">
        <v>574.30797859413997</v>
      </c>
      <c r="V2068">
        <v>575.960291680507</v>
      </c>
      <c r="W2068">
        <v>577.223170987343</v>
      </c>
      <c r="X2068">
        <v>578.01990317688103</v>
      </c>
      <c r="Y2068">
        <v>578.25480867075896</v>
      </c>
      <c r="Z2068">
        <v>577.82168503134801</v>
      </c>
      <c r="AA2068">
        <v>576.62165110839703</v>
      </c>
      <c r="AB2068">
        <v>578.44557524957895</v>
      </c>
      <c r="AC2068">
        <v>579.36572004570303</v>
      </c>
      <c r="AD2068">
        <v>579.34435883934896</v>
      </c>
      <c r="AE2068">
        <v>578.37210086216101</v>
      </c>
      <c r="AF2068">
        <v>576.46905942801902</v>
      </c>
      <c r="AG2068">
        <v>579.67699785000298</v>
      </c>
      <c r="AH2068">
        <v>582.01630344445596</v>
      </c>
      <c r="AI2068">
        <v>583.54653237693105</v>
      </c>
      <c r="AJ2068">
        <v>584.33630291211705</v>
      </c>
      <c r="AK2068">
        <v>584.46232192879597</v>
      </c>
      <c r="AL2068">
        <v>584.46232192879597</v>
      </c>
      <c r="AM2068">
        <v>584.46232192879597</v>
      </c>
      <c r="AN2068">
        <v>584.46232192879597</v>
      </c>
      <c r="AO2068">
        <v>584.46232192879597</v>
      </c>
      <c r="AP2068">
        <v>584.46232192879597</v>
      </c>
      <c r="AQ2068">
        <v>584.46232192879597</v>
      </c>
      <c r="AR2068">
        <v>584.46232192879597</v>
      </c>
      <c r="AS2068">
        <v>584.46232192879597</v>
      </c>
      <c r="AT2068">
        <v>584.46232192879597</v>
      </c>
      <c r="AU2068">
        <v>584.46232192879597</v>
      </c>
      <c r="AV2068">
        <v>584.46232192879597</v>
      </c>
      <c r="AW2068">
        <v>584.46232192879597</v>
      </c>
      <c r="AX2068">
        <v>584.46232192879597</v>
      </c>
      <c r="AY2068">
        <v>584.46232192879597</v>
      </c>
      <c r="AZ2068">
        <v>584.46232192879597</v>
      </c>
      <c r="BA2068">
        <v>584.46232192879597</v>
      </c>
      <c r="BB2068">
        <v>584.46232192879597</v>
      </c>
      <c r="BC2068">
        <v>584.46232192879597</v>
      </c>
      <c r="BD2068">
        <v>584.46232192879597</v>
      </c>
      <c r="BE2068">
        <v>584.46232192879597</v>
      </c>
    </row>
    <row r="2069" spans="1:57" x14ac:dyDescent="0.25">
      <c r="A2069" t="s">
        <v>44</v>
      </c>
      <c r="B2069" t="s">
        <v>114</v>
      </c>
      <c r="C2069" t="s">
        <v>466</v>
      </c>
      <c r="D2069">
        <v>1919.19039377472</v>
      </c>
      <c r="E2069">
        <v>1979.04191562144</v>
      </c>
      <c r="F2069">
        <v>1998.8552018110399</v>
      </c>
      <c r="G2069">
        <v>1945.7072355810001</v>
      </c>
      <c r="H2069">
        <v>1982.2764768925299</v>
      </c>
      <c r="I2069">
        <v>2014.0172526174399</v>
      </c>
      <c r="J2069">
        <v>2041.0987368326901</v>
      </c>
      <c r="K2069">
        <v>2063.7039952333098</v>
      </c>
      <c r="L2069">
        <v>2082.0527193695698</v>
      </c>
      <c r="M2069">
        <v>2096.43427084724</v>
      </c>
      <c r="N2069">
        <v>2107.1933982107898</v>
      </c>
      <c r="O2069">
        <v>2104.7367494033401</v>
      </c>
      <c r="P2069">
        <v>2099.3585985629502</v>
      </c>
      <c r="Q2069">
        <v>2091.4321186216098</v>
      </c>
      <c r="R2069">
        <v>2103.2700332048098</v>
      </c>
      <c r="S2069">
        <v>2113.4409981889498</v>
      </c>
      <c r="T2069">
        <v>2122.16659267461</v>
      </c>
      <c r="U2069">
        <v>2129.59404653098</v>
      </c>
      <c r="V2069">
        <v>2135.7209962563602</v>
      </c>
      <c r="W2069">
        <v>2140.4038847997299</v>
      </c>
      <c r="X2069">
        <v>2143.3582510818601</v>
      </c>
      <c r="Y2069">
        <v>2144.2293052199002</v>
      </c>
      <c r="Z2069">
        <v>2142.62323746831</v>
      </c>
      <c r="AA2069">
        <v>2138.1733861808402</v>
      </c>
      <c r="AB2069">
        <v>2144.9366876447898</v>
      </c>
      <c r="AC2069">
        <v>2148.3486807787999</v>
      </c>
      <c r="AD2069">
        <v>2148.2694711916602</v>
      </c>
      <c r="AE2069">
        <v>2144.6642369321899</v>
      </c>
      <c r="AF2069">
        <v>2137.6075602717501</v>
      </c>
      <c r="AG2069">
        <v>2149.502931431</v>
      </c>
      <c r="AH2069">
        <v>2158.17732122297</v>
      </c>
      <c r="AI2069">
        <v>2163.8515701380002</v>
      </c>
      <c r="AJ2069">
        <v>2166.7801218777399</v>
      </c>
      <c r="AK2069">
        <v>2167.2474135708198</v>
      </c>
      <c r="AL2069">
        <v>2167.2474135708198</v>
      </c>
      <c r="AM2069">
        <v>2167.2474135708198</v>
      </c>
      <c r="AN2069">
        <v>2167.2474135708198</v>
      </c>
      <c r="AO2069">
        <v>2167.2474135708198</v>
      </c>
      <c r="AP2069">
        <v>2167.2474135708198</v>
      </c>
      <c r="AQ2069">
        <v>2167.2474135708198</v>
      </c>
      <c r="AR2069">
        <v>2167.2474135708198</v>
      </c>
      <c r="AS2069">
        <v>2167.2474135708198</v>
      </c>
      <c r="AT2069">
        <v>2167.2474135708198</v>
      </c>
      <c r="AU2069">
        <v>2167.2474135708198</v>
      </c>
      <c r="AV2069">
        <v>2167.2474135708198</v>
      </c>
      <c r="AW2069">
        <v>2167.2474135708198</v>
      </c>
      <c r="AX2069">
        <v>2167.2474135708198</v>
      </c>
      <c r="AY2069">
        <v>2167.2474135708198</v>
      </c>
      <c r="AZ2069">
        <v>2167.2474135708198</v>
      </c>
      <c r="BA2069">
        <v>2167.2474135708198</v>
      </c>
      <c r="BB2069">
        <v>2167.2474135708198</v>
      </c>
      <c r="BC2069">
        <v>2167.2474135708198</v>
      </c>
      <c r="BD2069">
        <v>2167.2474135708198</v>
      </c>
      <c r="BE2069">
        <v>2167.2474135708198</v>
      </c>
    </row>
    <row r="2070" spans="1:57" x14ac:dyDescent="0.25">
      <c r="A2070" t="s">
        <v>44</v>
      </c>
      <c r="B2070" t="s">
        <v>114</v>
      </c>
      <c r="C2070" t="s">
        <v>475</v>
      </c>
      <c r="D2070">
        <v>6.8883745679999997</v>
      </c>
      <c r="E2070">
        <v>12.850042824000001</v>
      </c>
      <c r="F2070">
        <v>12.978691729316701</v>
      </c>
      <c r="G2070">
        <v>12.633598663488399</v>
      </c>
      <c r="H2070">
        <v>12.871045032453599</v>
      </c>
      <c r="I2070">
        <v>13.077139872645001</v>
      </c>
      <c r="J2070">
        <v>13.2529816419155</v>
      </c>
      <c r="K2070">
        <v>13.399758997262399</v>
      </c>
      <c r="L2070">
        <v>13.5188984096496</v>
      </c>
      <c r="M2070">
        <v>13.612278722064801</v>
      </c>
      <c r="N2070">
        <v>13.682138408349999</v>
      </c>
      <c r="O2070">
        <v>13.666187234132799</v>
      </c>
      <c r="P2070">
        <v>13.631266564657601</v>
      </c>
      <c r="Q2070">
        <v>13.5797994350906</v>
      </c>
      <c r="R2070">
        <v>13.656663754203899</v>
      </c>
      <c r="S2070">
        <v>13.722704465406601</v>
      </c>
      <c r="T2070">
        <v>13.7793602956448</v>
      </c>
      <c r="U2070">
        <v>13.827587217659</v>
      </c>
      <c r="V2070">
        <v>13.8673698850852</v>
      </c>
      <c r="W2070">
        <v>13.8977761730205</v>
      </c>
      <c r="X2070">
        <v>13.916959057902099</v>
      </c>
      <c r="Y2070">
        <v>13.9226148668505</v>
      </c>
      <c r="Z2070">
        <v>13.9121865685799</v>
      </c>
      <c r="AA2070">
        <v>13.8832934061092</v>
      </c>
      <c r="AB2070">
        <v>13.9272079451381</v>
      </c>
      <c r="AC2070">
        <v>13.949362229765001</v>
      </c>
      <c r="AD2070">
        <v>13.948847916966001</v>
      </c>
      <c r="AE2070">
        <v>13.925438905636399</v>
      </c>
      <c r="AF2070">
        <v>13.8796194631243</v>
      </c>
      <c r="AG2070">
        <v>13.9568568513762</v>
      </c>
      <c r="AH2070">
        <v>14.0131802063386</v>
      </c>
      <c r="AI2070">
        <v>14.0500234591149</v>
      </c>
      <c r="AJ2070">
        <v>14.069038728559599</v>
      </c>
      <c r="AK2070">
        <v>14.0720728827228</v>
      </c>
      <c r="AL2070">
        <v>14.0720728827228</v>
      </c>
      <c r="AM2070">
        <v>14.0720728827228</v>
      </c>
      <c r="AN2070">
        <v>14.0720728827228</v>
      </c>
      <c r="AO2070">
        <v>14.0720728827228</v>
      </c>
      <c r="AP2070">
        <v>14.0720728827228</v>
      </c>
      <c r="AQ2070">
        <v>14.0720728827228</v>
      </c>
      <c r="AR2070">
        <v>14.0720728827228</v>
      </c>
      <c r="AS2070">
        <v>14.0720728827228</v>
      </c>
      <c r="AT2070">
        <v>14.0720728827228</v>
      </c>
      <c r="AU2070">
        <v>14.0720728827228</v>
      </c>
      <c r="AV2070">
        <v>14.0720728827228</v>
      </c>
      <c r="AW2070">
        <v>14.0720728827228</v>
      </c>
      <c r="AX2070">
        <v>14.0720728827228</v>
      </c>
      <c r="AY2070">
        <v>14.0720728827228</v>
      </c>
      <c r="AZ2070">
        <v>14.0720728827228</v>
      </c>
      <c r="BA2070">
        <v>14.0720728827228</v>
      </c>
      <c r="BB2070">
        <v>14.0720728827228</v>
      </c>
      <c r="BC2070">
        <v>14.0720728827228</v>
      </c>
      <c r="BD2070">
        <v>14.0720728827228</v>
      </c>
      <c r="BE2070">
        <v>14.0720728827228</v>
      </c>
    </row>
    <row r="2071" spans="1:57" x14ac:dyDescent="0.25">
      <c r="A2071" t="s">
        <v>44</v>
      </c>
      <c r="B2071" t="s">
        <v>114</v>
      </c>
      <c r="C2071" t="s">
        <v>476</v>
      </c>
      <c r="D2071">
        <v>15.164589599999999</v>
      </c>
      <c r="E2071">
        <v>15.867972</v>
      </c>
      <c r="F2071">
        <v>16.026835068034501</v>
      </c>
      <c r="G2071">
        <v>15.6006943009602</v>
      </c>
      <c r="H2071">
        <v>15.893906735023499</v>
      </c>
      <c r="I2071">
        <v>16.148404498049899</v>
      </c>
      <c r="J2071">
        <v>16.365544028978402</v>
      </c>
      <c r="K2071">
        <v>16.546793149839601</v>
      </c>
      <c r="L2071">
        <v>16.693913349028701</v>
      </c>
      <c r="M2071">
        <v>16.8092247299363</v>
      </c>
      <c r="N2071">
        <v>16.895491488816798</v>
      </c>
      <c r="O2071">
        <v>16.875794061398601</v>
      </c>
      <c r="P2071">
        <v>16.832672010130501</v>
      </c>
      <c r="Q2071">
        <v>16.769117438206099</v>
      </c>
      <c r="R2071">
        <v>16.864033920601901</v>
      </c>
      <c r="S2071">
        <v>16.945584789387102</v>
      </c>
      <c r="T2071">
        <v>17.0155466673489</v>
      </c>
      <c r="U2071">
        <v>17.075100044613801</v>
      </c>
      <c r="V2071">
        <v>17.124225970608801</v>
      </c>
      <c r="W2071">
        <v>17.161773403888901</v>
      </c>
      <c r="X2071">
        <v>17.185461533520002</v>
      </c>
      <c r="Y2071">
        <v>17.192445651725698</v>
      </c>
      <c r="Z2071">
        <v>17.179568189196399</v>
      </c>
      <c r="AA2071">
        <v>17.1438892502733</v>
      </c>
      <c r="AB2071">
        <v>17.198117448984199</v>
      </c>
      <c r="AC2071">
        <v>17.225474833932601</v>
      </c>
      <c r="AD2071">
        <v>17.224839730905799</v>
      </c>
      <c r="AE2071">
        <v>17.195932937254199</v>
      </c>
      <c r="AF2071">
        <v>17.139352454154199</v>
      </c>
      <c r="AG2071">
        <v>17.2347296237809</v>
      </c>
      <c r="AH2071">
        <v>17.304280942148502</v>
      </c>
      <c r="AI2071">
        <v>17.349777109861702</v>
      </c>
      <c r="AJ2071">
        <v>17.373258258310301</v>
      </c>
      <c r="AK2071">
        <v>17.377005006392402</v>
      </c>
      <c r="AL2071">
        <v>17.377005006392402</v>
      </c>
      <c r="AM2071">
        <v>17.377005006392402</v>
      </c>
      <c r="AN2071">
        <v>17.377005006392402</v>
      </c>
      <c r="AO2071">
        <v>17.377005006392402</v>
      </c>
      <c r="AP2071">
        <v>17.377005006392402</v>
      </c>
      <c r="AQ2071">
        <v>17.377005006392402</v>
      </c>
      <c r="AR2071">
        <v>17.377005006392402</v>
      </c>
      <c r="AS2071">
        <v>17.377005006392402</v>
      </c>
      <c r="AT2071">
        <v>17.377005006392402</v>
      </c>
      <c r="AU2071">
        <v>17.377005006392402</v>
      </c>
      <c r="AV2071">
        <v>17.377005006392402</v>
      </c>
      <c r="AW2071">
        <v>17.377005006392402</v>
      </c>
      <c r="AX2071">
        <v>17.377005006392402</v>
      </c>
      <c r="AY2071">
        <v>17.377005006392402</v>
      </c>
      <c r="AZ2071">
        <v>17.377005006392402</v>
      </c>
      <c r="BA2071">
        <v>17.377005006392402</v>
      </c>
      <c r="BB2071">
        <v>17.377005006392402</v>
      </c>
      <c r="BC2071">
        <v>17.377005006392402</v>
      </c>
      <c r="BD2071">
        <v>17.377005006392402</v>
      </c>
      <c r="BE2071">
        <v>17.377005006392402</v>
      </c>
    </row>
    <row r="2072" spans="1:57" x14ac:dyDescent="0.25">
      <c r="A2072" t="s">
        <v>44</v>
      </c>
      <c r="B2072" t="s">
        <v>114</v>
      </c>
      <c r="C2072" t="s">
        <v>468</v>
      </c>
      <c r="D2072">
        <v>281.02136544000001</v>
      </c>
      <c r="E2072">
        <v>360.56386656000001</v>
      </c>
      <c r="F2072">
        <v>364.17367139606398</v>
      </c>
      <c r="G2072">
        <v>354.49058381088503</v>
      </c>
      <c r="H2072">
        <v>361.153174906289</v>
      </c>
      <c r="I2072">
        <v>366.93606244022601</v>
      </c>
      <c r="J2072">
        <v>371.87006842754602</v>
      </c>
      <c r="K2072">
        <v>375.988545812577</v>
      </c>
      <c r="L2072">
        <v>379.33152044529697</v>
      </c>
      <c r="M2072">
        <v>381.95171144124799</v>
      </c>
      <c r="N2072">
        <v>383.91192892446202</v>
      </c>
      <c r="O2072">
        <v>383.464349322533</v>
      </c>
      <c r="P2072">
        <v>382.48449798808298</v>
      </c>
      <c r="Q2072">
        <v>381.040363716191</v>
      </c>
      <c r="R2072">
        <v>383.19712665306099</v>
      </c>
      <c r="S2072">
        <v>385.05018617260998</v>
      </c>
      <c r="T2072">
        <v>386.63991201972402</v>
      </c>
      <c r="U2072">
        <v>387.99312816942199</v>
      </c>
      <c r="V2072">
        <v>389.10940401267902</v>
      </c>
      <c r="W2072">
        <v>389.962584729338</v>
      </c>
      <c r="X2072">
        <v>390.50084403628398</v>
      </c>
      <c r="Y2072">
        <v>390.65954236678101</v>
      </c>
      <c r="Z2072">
        <v>390.36693108154299</v>
      </c>
      <c r="AA2072">
        <v>389.55620768394198</v>
      </c>
      <c r="AB2072">
        <v>390.788421164265</v>
      </c>
      <c r="AC2072">
        <v>391.41005602068998</v>
      </c>
      <c r="AD2072">
        <v>391.39562473715603</v>
      </c>
      <c r="AE2072">
        <v>390.73878306332102</v>
      </c>
      <c r="AF2072">
        <v>389.45311922686102</v>
      </c>
      <c r="AG2072">
        <v>391.620350241773</v>
      </c>
      <c r="AH2072">
        <v>393.200747048305</v>
      </c>
      <c r="AI2072">
        <v>394.23454482311502</v>
      </c>
      <c r="AJ2072">
        <v>394.76810094962599</v>
      </c>
      <c r="AK2072">
        <v>394.85323734736397</v>
      </c>
      <c r="AL2072">
        <v>394.85323734736397</v>
      </c>
      <c r="AM2072">
        <v>394.85323734736397</v>
      </c>
      <c r="AN2072">
        <v>394.85323734736397</v>
      </c>
      <c r="AO2072">
        <v>394.85323734736397</v>
      </c>
      <c r="AP2072">
        <v>394.85323734736397</v>
      </c>
      <c r="AQ2072">
        <v>394.85323734736397</v>
      </c>
      <c r="AR2072">
        <v>394.85323734736397</v>
      </c>
      <c r="AS2072">
        <v>394.85323734736397</v>
      </c>
      <c r="AT2072">
        <v>394.85323734736397</v>
      </c>
      <c r="AU2072">
        <v>394.85323734736397</v>
      </c>
      <c r="AV2072">
        <v>394.85323734736397</v>
      </c>
      <c r="AW2072">
        <v>394.85323734736397</v>
      </c>
      <c r="AX2072">
        <v>394.85323734736397</v>
      </c>
      <c r="AY2072">
        <v>394.85323734736397</v>
      </c>
      <c r="AZ2072">
        <v>394.85323734736397</v>
      </c>
      <c r="BA2072">
        <v>394.85323734736397</v>
      </c>
      <c r="BB2072">
        <v>394.85323734736397</v>
      </c>
      <c r="BC2072">
        <v>394.85323734736397</v>
      </c>
      <c r="BD2072">
        <v>394.85323734736397</v>
      </c>
      <c r="BE2072">
        <v>394.85323734736397</v>
      </c>
    </row>
    <row r="2073" spans="1:57" x14ac:dyDescent="0.25">
      <c r="A2073" t="s">
        <v>44</v>
      </c>
      <c r="B2073" t="s">
        <v>114</v>
      </c>
      <c r="C2073" t="s">
        <v>477</v>
      </c>
      <c r="D2073">
        <v>13.586166</v>
      </c>
      <c r="E2073">
        <v>18.79956936</v>
      </c>
      <c r="F2073">
        <v>18.987782275063001</v>
      </c>
      <c r="G2073">
        <v>18.482912282367099</v>
      </c>
      <c r="H2073">
        <v>18.830295520211699</v>
      </c>
      <c r="I2073">
        <v>19.131811577082701</v>
      </c>
      <c r="J2073">
        <v>19.3890674931184</v>
      </c>
      <c r="K2073">
        <v>19.603802269501202</v>
      </c>
      <c r="L2073">
        <v>19.778102828445601</v>
      </c>
      <c r="M2073">
        <v>19.914717910912898</v>
      </c>
      <c r="N2073">
        <v>20.016922396592399</v>
      </c>
      <c r="O2073">
        <v>19.993585882451701</v>
      </c>
      <c r="P2073">
        <v>19.9424970606565</v>
      </c>
      <c r="Q2073">
        <v>19.867200823491601</v>
      </c>
      <c r="R2073">
        <v>19.9796530634002</v>
      </c>
      <c r="S2073">
        <v>20.076270401399999</v>
      </c>
      <c r="T2073">
        <v>20.1591576901662</v>
      </c>
      <c r="U2073">
        <v>20.229713514597599</v>
      </c>
      <c r="V2073">
        <v>20.2879154230152</v>
      </c>
      <c r="W2073">
        <v>20.332399719826402</v>
      </c>
      <c r="X2073">
        <v>20.360464215781398</v>
      </c>
      <c r="Y2073">
        <v>20.368738645218698</v>
      </c>
      <c r="Z2073">
        <v>20.3534820799815</v>
      </c>
      <c r="AA2073">
        <v>20.3112114806273</v>
      </c>
      <c r="AB2073">
        <v>20.375458303279402</v>
      </c>
      <c r="AC2073">
        <v>20.407869947051299</v>
      </c>
      <c r="AD2073">
        <v>20.4071175091591</v>
      </c>
      <c r="AE2073">
        <v>20.372870204448301</v>
      </c>
      <c r="AF2073">
        <v>20.305836514417798</v>
      </c>
      <c r="AG2073">
        <v>20.418834553219298</v>
      </c>
      <c r="AH2073">
        <v>20.501235431777101</v>
      </c>
      <c r="AI2073">
        <v>20.555136986464699</v>
      </c>
      <c r="AJ2073">
        <v>20.582956261600302</v>
      </c>
      <c r="AK2073">
        <v>20.587395218918999</v>
      </c>
      <c r="AL2073">
        <v>20.587395218918999</v>
      </c>
      <c r="AM2073">
        <v>20.587395218918999</v>
      </c>
      <c r="AN2073">
        <v>20.587395218918999</v>
      </c>
      <c r="AO2073">
        <v>20.587395218918999</v>
      </c>
      <c r="AP2073">
        <v>20.587395218918999</v>
      </c>
      <c r="AQ2073">
        <v>20.587395218918999</v>
      </c>
      <c r="AR2073">
        <v>20.587395218918999</v>
      </c>
      <c r="AS2073">
        <v>20.587395218918999</v>
      </c>
      <c r="AT2073">
        <v>20.587395218918999</v>
      </c>
      <c r="AU2073">
        <v>20.587395218918999</v>
      </c>
      <c r="AV2073">
        <v>20.587395218918999</v>
      </c>
      <c r="AW2073">
        <v>20.587395218918999</v>
      </c>
      <c r="AX2073">
        <v>20.587395218918999</v>
      </c>
      <c r="AY2073">
        <v>20.587395218918999</v>
      </c>
      <c r="AZ2073">
        <v>20.587395218918999</v>
      </c>
      <c r="BA2073">
        <v>20.587395218918999</v>
      </c>
      <c r="BB2073">
        <v>20.587395218918999</v>
      </c>
      <c r="BC2073">
        <v>20.587395218918999</v>
      </c>
      <c r="BD2073">
        <v>20.587395218918999</v>
      </c>
      <c r="BE2073">
        <v>20.587395218918999</v>
      </c>
    </row>
    <row r="2074" spans="1:57" x14ac:dyDescent="0.25">
      <c r="A2074" t="s">
        <v>44</v>
      </c>
      <c r="B2074" t="s">
        <v>114</v>
      </c>
      <c r="C2074" t="s">
        <v>470</v>
      </c>
      <c r="D2074">
        <v>2023.0018259579999</v>
      </c>
      <c r="E2074">
        <v>2006.6836264200001</v>
      </c>
      <c r="F2074">
        <v>2026.77364910644</v>
      </c>
      <c r="G2074">
        <v>1972.8833536207801</v>
      </c>
      <c r="H2074">
        <v>2009.9633655150301</v>
      </c>
      <c r="I2074">
        <v>2042.1474715889201</v>
      </c>
      <c r="J2074">
        <v>2069.6072088107098</v>
      </c>
      <c r="K2074">
        <v>2092.5281997940101</v>
      </c>
      <c r="L2074">
        <v>2111.1332045689401</v>
      </c>
      <c r="M2074">
        <v>2125.71562631805</v>
      </c>
      <c r="N2074">
        <v>2136.6250287640501</v>
      </c>
      <c r="O2074">
        <v>2134.1340674060002</v>
      </c>
      <c r="P2074">
        <v>2128.68079875785</v>
      </c>
      <c r="Q2074">
        <v>2120.6436079394598</v>
      </c>
      <c r="R2074">
        <v>2132.6468652618801</v>
      </c>
      <c r="S2074">
        <v>2142.9598903360202</v>
      </c>
      <c r="T2074">
        <v>2151.80735710615</v>
      </c>
      <c r="U2074">
        <v>2159.3385518332102</v>
      </c>
      <c r="V2074">
        <v>2165.5510780039699</v>
      </c>
      <c r="W2074">
        <v>2170.2993734747001</v>
      </c>
      <c r="X2074">
        <v>2173.2950040361402</v>
      </c>
      <c r="Y2074">
        <v>2174.1782243776202</v>
      </c>
      <c r="Z2074">
        <v>2172.5497243268601</v>
      </c>
      <c r="AA2074">
        <v>2168.0377209942999</v>
      </c>
      <c r="AB2074">
        <v>2174.8954869673798</v>
      </c>
      <c r="AC2074">
        <v>2178.3551361549198</v>
      </c>
      <c r="AD2074">
        <v>2178.27482023016</v>
      </c>
      <c r="AE2074">
        <v>2174.6192308761601</v>
      </c>
      <c r="AF2074">
        <v>2167.4639920711202</v>
      </c>
      <c r="AG2074">
        <v>2179.5255084781402</v>
      </c>
      <c r="AH2074">
        <v>2188.3210553674398</v>
      </c>
      <c r="AI2074">
        <v>2194.07455775672</v>
      </c>
      <c r="AJ2074">
        <v>2197.0440132184099</v>
      </c>
      <c r="AK2074">
        <v>2197.5178316766601</v>
      </c>
      <c r="AL2074">
        <v>2197.5178316766601</v>
      </c>
      <c r="AM2074">
        <v>2197.5178316766601</v>
      </c>
      <c r="AN2074">
        <v>2197.5178316766601</v>
      </c>
      <c r="AO2074">
        <v>2197.5178316766601</v>
      </c>
      <c r="AP2074">
        <v>2197.5178316766601</v>
      </c>
      <c r="AQ2074">
        <v>2197.5178316766601</v>
      </c>
      <c r="AR2074">
        <v>2197.5178316766601</v>
      </c>
      <c r="AS2074">
        <v>2197.5178316766601</v>
      </c>
      <c r="AT2074">
        <v>2197.5178316766601</v>
      </c>
      <c r="AU2074">
        <v>2197.5178316766601</v>
      </c>
      <c r="AV2074">
        <v>2197.5178316766601</v>
      </c>
      <c r="AW2074">
        <v>2197.5178316766601</v>
      </c>
      <c r="AX2074">
        <v>2197.5178316766601</v>
      </c>
      <c r="AY2074">
        <v>2197.5178316766601</v>
      </c>
      <c r="AZ2074">
        <v>2197.5178316766601</v>
      </c>
      <c r="BA2074">
        <v>2197.5178316766601</v>
      </c>
      <c r="BB2074">
        <v>2197.5178316766601</v>
      </c>
      <c r="BC2074">
        <v>2197.5178316766601</v>
      </c>
      <c r="BD2074">
        <v>2197.5178316766601</v>
      </c>
      <c r="BE2074">
        <v>2197.5178316766601</v>
      </c>
    </row>
    <row r="2075" spans="1:57" x14ac:dyDescent="0.25">
      <c r="A2075" t="s">
        <v>44</v>
      </c>
      <c r="B2075" t="s">
        <v>114</v>
      </c>
      <c r="C2075" t="s">
        <v>471</v>
      </c>
      <c r="D2075">
        <v>396.92758549106298</v>
      </c>
      <c r="E2075">
        <v>371.55202969722598</v>
      </c>
      <c r="F2075">
        <v>375.27184312846799</v>
      </c>
      <c r="G2075">
        <v>365.29366400493501</v>
      </c>
      <c r="H2075">
        <v>372.15929718154302</v>
      </c>
      <c r="I2075">
        <v>378.11841788114202</v>
      </c>
      <c r="J2075">
        <v>383.202787417715</v>
      </c>
      <c r="K2075">
        <v>387.446775164656</v>
      </c>
      <c r="L2075">
        <v>390.89162675742301</v>
      </c>
      <c r="M2075">
        <v>393.59166792357797</v>
      </c>
      <c r="N2075">
        <v>395.61162292207803</v>
      </c>
      <c r="O2075">
        <v>395.15040335747102</v>
      </c>
      <c r="P2075">
        <v>394.14069110984599</v>
      </c>
      <c r="Q2075">
        <v>392.65254692891102</v>
      </c>
      <c r="R2075">
        <v>394.875037092485</v>
      </c>
      <c r="S2075">
        <v>396.78456849452698</v>
      </c>
      <c r="T2075">
        <v>398.42274114558302</v>
      </c>
      <c r="U2075">
        <v>399.817196479769</v>
      </c>
      <c r="V2075">
        <v>400.96749076527601</v>
      </c>
      <c r="W2075">
        <v>401.84667211530302</v>
      </c>
      <c r="X2075">
        <v>402.401334843732</v>
      </c>
      <c r="Y2075">
        <v>402.56486949674201</v>
      </c>
      <c r="Z2075">
        <v>402.263340899382</v>
      </c>
      <c r="AA2075">
        <v>401.42791075277398</v>
      </c>
      <c r="AB2075">
        <v>402.69767586818199</v>
      </c>
      <c r="AC2075">
        <v>403.338255011174</v>
      </c>
      <c r="AD2075">
        <v>403.32338393510298</v>
      </c>
      <c r="AE2075">
        <v>402.64652504895997</v>
      </c>
      <c r="AF2075">
        <v>401.321680680881</v>
      </c>
      <c r="AG2075">
        <v>403.554957936574</v>
      </c>
      <c r="AH2075">
        <v>405.18351724507102</v>
      </c>
      <c r="AI2075">
        <v>406.24881994772898</v>
      </c>
      <c r="AJ2075">
        <v>406.798636166569</v>
      </c>
      <c r="AK2075">
        <v>406.88636709114201</v>
      </c>
      <c r="AL2075">
        <v>406.88636709114201</v>
      </c>
      <c r="AM2075">
        <v>406.88636709114201</v>
      </c>
      <c r="AN2075">
        <v>406.88636709114201</v>
      </c>
      <c r="AO2075">
        <v>406.88636709114201</v>
      </c>
      <c r="AP2075">
        <v>406.88636709114201</v>
      </c>
      <c r="AQ2075">
        <v>406.88636709114201</v>
      </c>
      <c r="AR2075">
        <v>406.88636709114201</v>
      </c>
      <c r="AS2075">
        <v>406.88636709114201</v>
      </c>
      <c r="AT2075">
        <v>406.88636709114201</v>
      </c>
      <c r="AU2075">
        <v>406.88636709114201</v>
      </c>
      <c r="AV2075">
        <v>406.88636709114201</v>
      </c>
      <c r="AW2075">
        <v>406.88636709114201</v>
      </c>
      <c r="AX2075">
        <v>406.88636709114201</v>
      </c>
      <c r="AY2075">
        <v>406.88636709114201</v>
      </c>
      <c r="AZ2075">
        <v>406.88636709114201</v>
      </c>
      <c r="BA2075">
        <v>406.88636709114201</v>
      </c>
      <c r="BB2075">
        <v>406.88636709114201</v>
      </c>
      <c r="BC2075">
        <v>406.88636709114201</v>
      </c>
      <c r="BD2075">
        <v>406.88636709114201</v>
      </c>
      <c r="BE2075">
        <v>406.88636709114201</v>
      </c>
    </row>
    <row r="2076" spans="1:57" x14ac:dyDescent="0.25">
      <c r="A2076" t="s">
        <v>44</v>
      </c>
      <c r="B2076" t="s">
        <v>127</v>
      </c>
      <c r="C2076" t="s">
        <v>470</v>
      </c>
      <c r="D2076">
        <v>318.44587168672098</v>
      </c>
      <c r="E2076">
        <v>289.63281117563702</v>
      </c>
      <c r="F2076">
        <v>296.75551182859698</v>
      </c>
      <c r="G2076">
        <v>281.20242567852898</v>
      </c>
      <c r="H2076">
        <v>293.39971364763602</v>
      </c>
      <c r="I2076">
        <v>305.82574406401301</v>
      </c>
      <c r="J2076">
        <v>318.46694795222299</v>
      </c>
      <c r="K2076">
        <v>331.29930274044398</v>
      </c>
      <c r="L2076">
        <v>344.312365341261</v>
      </c>
      <c r="M2076">
        <v>357.48539744930798</v>
      </c>
      <c r="N2076">
        <v>370.80955556596899</v>
      </c>
      <c r="O2076">
        <v>379.98750116682601</v>
      </c>
      <c r="P2076">
        <v>389.08969346710597</v>
      </c>
      <c r="Q2076">
        <v>398.11673344319098</v>
      </c>
      <c r="R2076">
        <v>407.05913306090002</v>
      </c>
      <c r="S2076">
        <v>415.900135942833</v>
      </c>
      <c r="T2076">
        <v>424.62260674045598</v>
      </c>
      <c r="U2076">
        <v>433.21282150361299</v>
      </c>
      <c r="V2076">
        <v>441.653127876121</v>
      </c>
      <c r="W2076">
        <v>449.93330850669503</v>
      </c>
      <c r="X2076">
        <v>458.035450188862</v>
      </c>
      <c r="Y2076">
        <v>465.961218534963</v>
      </c>
      <c r="Z2076">
        <v>473.69697514755802</v>
      </c>
      <c r="AA2076">
        <v>481.23717616540301</v>
      </c>
      <c r="AB2076">
        <v>488.576640573818</v>
      </c>
      <c r="AC2076">
        <v>495.70640151553999</v>
      </c>
      <c r="AD2076">
        <v>502.613490403453</v>
      </c>
      <c r="AE2076">
        <v>509.28073934209198</v>
      </c>
      <c r="AF2076">
        <v>515.69942092314102</v>
      </c>
      <c r="AG2076">
        <v>521.86536300144098</v>
      </c>
      <c r="AH2076">
        <v>527.76610049105</v>
      </c>
      <c r="AI2076">
        <v>533.41120472121702</v>
      </c>
      <c r="AJ2076">
        <v>538.80223801485704</v>
      </c>
      <c r="AK2076">
        <v>543.94573363456198</v>
      </c>
      <c r="AL2076">
        <v>543.94573363456198</v>
      </c>
      <c r="AM2076">
        <v>543.94573363456198</v>
      </c>
      <c r="AN2076">
        <v>543.94573363456198</v>
      </c>
      <c r="AO2076">
        <v>543.94573363456198</v>
      </c>
      <c r="AP2076">
        <v>543.94573363456198</v>
      </c>
      <c r="AQ2076">
        <v>543.94573363456198</v>
      </c>
      <c r="AR2076">
        <v>543.94573363456198</v>
      </c>
      <c r="AS2076">
        <v>543.94573363456198</v>
      </c>
      <c r="AT2076">
        <v>543.94573363456198</v>
      </c>
      <c r="AU2076">
        <v>543.94573363456198</v>
      </c>
      <c r="AV2076">
        <v>543.94573363456198</v>
      </c>
      <c r="AW2076">
        <v>543.94573363456198</v>
      </c>
      <c r="AX2076">
        <v>543.94573363456198</v>
      </c>
      <c r="AY2076">
        <v>543.94573363456198</v>
      </c>
      <c r="AZ2076">
        <v>543.94573363456198</v>
      </c>
      <c r="BA2076">
        <v>543.94573363456198</v>
      </c>
      <c r="BB2076">
        <v>543.94573363456198</v>
      </c>
      <c r="BC2076">
        <v>543.94573363456198</v>
      </c>
      <c r="BD2076">
        <v>543.94573363456198</v>
      </c>
      <c r="BE2076">
        <v>543.94573363456198</v>
      </c>
    </row>
    <row r="2077" spans="1:57" x14ac:dyDescent="0.25">
      <c r="A2077" t="s">
        <v>44</v>
      </c>
      <c r="B2077" t="s">
        <v>127</v>
      </c>
      <c r="C2077" t="s">
        <v>471</v>
      </c>
      <c r="D2077">
        <v>142.83224916623001</v>
      </c>
      <c r="E2077">
        <v>145.24668381643801</v>
      </c>
      <c r="F2077">
        <v>148.818615620229</v>
      </c>
      <c r="G2077">
        <v>141.01896689521399</v>
      </c>
      <c r="H2077">
        <v>147.135731159165</v>
      </c>
      <c r="I2077">
        <v>153.36720646631301</v>
      </c>
      <c r="J2077">
        <v>159.70658817088301</v>
      </c>
      <c r="K2077">
        <v>166.141829299054</v>
      </c>
      <c r="L2077">
        <v>172.66769279287701</v>
      </c>
      <c r="M2077">
        <v>179.273778690862</v>
      </c>
      <c r="N2077">
        <v>185.95565210581</v>
      </c>
      <c r="O2077">
        <v>190.558259653487</v>
      </c>
      <c r="P2077">
        <v>195.12287801184499</v>
      </c>
      <c r="Q2077">
        <v>199.64980856188501</v>
      </c>
      <c r="R2077">
        <v>204.1342931911</v>
      </c>
      <c r="S2077">
        <v>208.56792881753299</v>
      </c>
      <c r="T2077">
        <v>212.94212231066001</v>
      </c>
      <c r="U2077">
        <v>217.24999130711501</v>
      </c>
      <c r="V2077">
        <v>221.482683404483</v>
      </c>
      <c r="W2077">
        <v>225.63507474823399</v>
      </c>
      <c r="X2077">
        <v>229.698182123289</v>
      </c>
      <c r="Y2077">
        <v>233.67284081025099</v>
      </c>
      <c r="Z2077">
        <v>237.55221134921001</v>
      </c>
      <c r="AA2077">
        <v>241.33351357358799</v>
      </c>
      <c r="AB2077">
        <v>245.01414927913501</v>
      </c>
      <c r="AC2077">
        <v>248.58962171606501</v>
      </c>
      <c r="AD2077">
        <v>252.05342732469899</v>
      </c>
      <c r="AE2077">
        <v>255.39695665269599</v>
      </c>
      <c r="AF2077">
        <v>258.61583303046899</v>
      </c>
      <c r="AG2077">
        <v>261.70796418730203</v>
      </c>
      <c r="AH2077">
        <v>264.667099062104</v>
      </c>
      <c r="AI2077">
        <v>267.49803753866001</v>
      </c>
      <c r="AJ2077">
        <v>270.20156309941001</v>
      </c>
      <c r="AK2077">
        <v>272.78095208145999</v>
      </c>
      <c r="AL2077">
        <v>272.78095208145999</v>
      </c>
      <c r="AM2077">
        <v>272.78095208145999</v>
      </c>
      <c r="AN2077">
        <v>272.78095208145999</v>
      </c>
      <c r="AO2077">
        <v>272.78095208145999</v>
      </c>
      <c r="AP2077">
        <v>272.78095208145999</v>
      </c>
      <c r="AQ2077">
        <v>272.78095208145999</v>
      </c>
      <c r="AR2077">
        <v>272.78095208145999</v>
      </c>
      <c r="AS2077">
        <v>272.78095208145999</v>
      </c>
      <c r="AT2077">
        <v>272.78095208145999</v>
      </c>
      <c r="AU2077">
        <v>272.78095208145999</v>
      </c>
      <c r="AV2077">
        <v>272.78095208145999</v>
      </c>
      <c r="AW2077">
        <v>272.78095208145999</v>
      </c>
      <c r="AX2077">
        <v>272.78095208145999</v>
      </c>
      <c r="AY2077">
        <v>272.78095208145999</v>
      </c>
      <c r="AZ2077">
        <v>272.78095208145999</v>
      </c>
      <c r="BA2077">
        <v>272.78095208145999</v>
      </c>
      <c r="BB2077">
        <v>272.78095208145999</v>
      </c>
      <c r="BC2077">
        <v>272.78095208145999</v>
      </c>
      <c r="BD2077">
        <v>272.78095208145999</v>
      </c>
      <c r="BE2077">
        <v>272.78095208145999</v>
      </c>
    </row>
    <row r="2078" spans="1:57" x14ac:dyDescent="0.25">
      <c r="A2078" t="s">
        <v>44</v>
      </c>
      <c r="B2078" t="s">
        <v>128</v>
      </c>
      <c r="C2078" t="s">
        <v>472</v>
      </c>
      <c r="D2078">
        <v>1.2099851999999999E-2</v>
      </c>
      <c r="E2078">
        <v>2.3236739999999999E-2</v>
      </c>
      <c r="F2078">
        <v>2.2884432511279501E-2</v>
      </c>
      <c r="G2078">
        <v>2.0867423283886601E-2</v>
      </c>
      <c r="H2078">
        <v>2.0844748693586299E-2</v>
      </c>
      <c r="I2078">
        <v>2.0830174893118801E-2</v>
      </c>
      <c r="J2078">
        <v>2.0821818448698799E-2</v>
      </c>
      <c r="K2078">
        <v>2.0818516953739701E-2</v>
      </c>
      <c r="L2078">
        <v>2.0819271544813299E-2</v>
      </c>
      <c r="M2078">
        <v>2.08232702647351E-2</v>
      </c>
      <c r="N2078">
        <v>2.0829382468660802E-2</v>
      </c>
      <c r="O2078">
        <v>2.06148831695478E-2</v>
      </c>
      <c r="P2078">
        <v>2.0402336055781602E-2</v>
      </c>
      <c r="Q2078">
        <v>2.01890878212777E-2</v>
      </c>
      <c r="R2078">
        <v>2.0114361510827301E-2</v>
      </c>
      <c r="S2078">
        <v>2.0028758645867902E-2</v>
      </c>
      <c r="T2078">
        <v>1.9932578960117801E-2</v>
      </c>
      <c r="U2078">
        <v>1.9826549815980199E-2</v>
      </c>
      <c r="V2078">
        <v>1.97112349830698E-2</v>
      </c>
      <c r="W2078">
        <v>1.9587216936608001E-2</v>
      </c>
      <c r="X2078">
        <v>1.94549287550916E-2</v>
      </c>
      <c r="Y2078">
        <v>1.9314906478095702E-2</v>
      </c>
      <c r="Z2078">
        <v>1.9167803703082801E-2</v>
      </c>
      <c r="AA2078">
        <v>1.9014361845497801E-2</v>
      </c>
      <c r="AB2078">
        <v>1.90066840658746E-2</v>
      </c>
      <c r="AC2078">
        <v>1.89965574281146E-2</v>
      </c>
      <c r="AD2078">
        <v>1.8985951675203599E-2</v>
      </c>
      <c r="AE2078">
        <v>1.89765404978702E-2</v>
      </c>
      <c r="AF2078">
        <v>1.8969953657161299E-2</v>
      </c>
      <c r="AG2078">
        <v>1.89174385795139E-2</v>
      </c>
      <c r="AH2078">
        <v>1.8871420140815401E-2</v>
      </c>
      <c r="AI2078">
        <v>1.8833982890533101E-2</v>
      </c>
      <c r="AJ2078">
        <v>1.8806412380401798E-2</v>
      </c>
      <c r="AK2078">
        <v>1.8789798193592701E-2</v>
      </c>
      <c r="AL2078">
        <v>1.8789798193592701E-2</v>
      </c>
      <c r="AM2078">
        <v>1.8789798193592701E-2</v>
      </c>
      <c r="AN2078">
        <v>1.8789798193592701E-2</v>
      </c>
      <c r="AO2078">
        <v>1.8789798193592701E-2</v>
      </c>
      <c r="AP2078">
        <v>1.8789798193592701E-2</v>
      </c>
      <c r="AQ2078">
        <v>1.8789798193592701E-2</v>
      </c>
      <c r="AR2078">
        <v>1.8789798193592701E-2</v>
      </c>
      <c r="AS2078">
        <v>1.8789798193592701E-2</v>
      </c>
      <c r="AT2078">
        <v>1.8789798193592701E-2</v>
      </c>
      <c r="AU2078">
        <v>1.8789798193592701E-2</v>
      </c>
      <c r="AV2078">
        <v>1.8789798193592701E-2</v>
      </c>
      <c r="AW2078">
        <v>1.8789798193592701E-2</v>
      </c>
      <c r="AX2078">
        <v>1.8789798193592701E-2</v>
      </c>
      <c r="AY2078">
        <v>1.8789798193592701E-2</v>
      </c>
      <c r="AZ2078">
        <v>1.8789798193592701E-2</v>
      </c>
      <c r="BA2078">
        <v>1.8789798193592701E-2</v>
      </c>
      <c r="BB2078">
        <v>1.8789798193592701E-2</v>
      </c>
      <c r="BC2078">
        <v>1.8789798193592701E-2</v>
      </c>
      <c r="BD2078">
        <v>1.8789798193592701E-2</v>
      </c>
      <c r="BE2078">
        <v>1.8789798193592701E-2</v>
      </c>
    </row>
    <row r="2079" spans="1:57" x14ac:dyDescent="0.25">
      <c r="A2079" t="s">
        <v>44</v>
      </c>
      <c r="B2079" t="s">
        <v>128</v>
      </c>
      <c r="C2079" t="s">
        <v>474</v>
      </c>
      <c r="D2079">
        <v>36.247597812000002</v>
      </c>
      <c r="E2079">
        <v>36.373871700000002</v>
      </c>
      <c r="F2079">
        <v>35.822383522498903</v>
      </c>
      <c r="G2079">
        <v>32.6650372314569</v>
      </c>
      <c r="H2079">
        <v>32.629543326613401</v>
      </c>
      <c r="I2079">
        <v>32.606730077061798</v>
      </c>
      <c r="J2079">
        <v>32.593649230213202</v>
      </c>
      <c r="K2079">
        <v>32.588481200874199</v>
      </c>
      <c r="L2079">
        <v>32.589662407829202</v>
      </c>
      <c r="M2079">
        <v>32.595921845486998</v>
      </c>
      <c r="N2079">
        <v>32.605489647226698</v>
      </c>
      <c r="O2079">
        <v>32.269720947070198</v>
      </c>
      <c r="P2079">
        <v>31.9370081204715</v>
      </c>
      <c r="Q2079">
        <v>31.6031977872623</v>
      </c>
      <c r="R2079">
        <v>31.486224183007199</v>
      </c>
      <c r="S2079">
        <v>31.352224851466499</v>
      </c>
      <c r="T2079">
        <v>31.201668983921401</v>
      </c>
      <c r="U2079">
        <v>31.0356951646454</v>
      </c>
      <c r="V2079">
        <v>30.855185896245899</v>
      </c>
      <c r="W2079">
        <v>30.661052962345298</v>
      </c>
      <c r="X2079">
        <v>30.453974286855299</v>
      </c>
      <c r="Y2079">
        <v>30.2347889648786</v>
      </c>
      <c r="Z2079">
        <v>30.004520111974401</v>
      </c>
      <c r="AA2079">
        <v>29.7643283104908</v>
      </c>
      <c r="AB2079">
        <v>29.752309818613</v>
      </c>
      <c r="AC2079">
        <v>29.736457981279699</v>
      </c>
      <c r="AD2079">
        <v>29.7198561560811</v>
      </c>
      <c r="AE2079">
        <v>29.705124272139098</v>
      </c>
      <c r="AF2079">
        <v>29.694813492793301</v>
      </c>
      <c r="AG2079">
        <v>29.612608471922801</v>
      </c>
      <c r="AH2079">
        <v>29.5405730321386</v>
      </c>
      <c r="AI2079">
        <v>29.481970244545799</v>
      </c>
      <c r="AJ2079">
        <v>29.4388124608714</v>
      </c>
      <c r="AK2079">
        <v>29.412805271420801</v>
      </c>
      <c r="AL2079">
        <v>29.412805271420801</v>
      </c>
      <c r="AM2079">
        <v>29.412805271420801</v>
      </c>
      <c r="AN2079">
        <v>29.412805271420801</v>
      </c>
      <c r="AO2079">
        <v>29.412805271420801</v>
      </c>
      <c r="AP2079">
        <v>29.412805271420801</v>
      </c>
      <c r="AQ2079">
        <v>29.412805271420801</v>
      </c>
      <c r="AR2079">
        <v>29.412805271420801</v>
      </c>
      <c r="AS2079">
        <v>29.412805271420801</v>
      </c>
      <c r="AT2079">
        <v>29.412805271420801</v>
      </c>
      <c r="AU2079">
        <v>29.412805271420801</v>
      </c>
      <c r="AV2079">
        <v>29.412805271420801</v>
      </c>
      <c r="AW2079">
        <v>29.412805271420801</v>
      </c>
      <c r="AX2079">
        <v>29.412805271420801</v>
      </c>
      <c r="AY2079">
        <v>29.412805271420801</v>
      </c>
      <c r="AZ2079">
        <v>29.412805271420801</v>
      </c>
      <c r="BA2079">
        <v>29.412805271420801</v>
      </c>
      <c r="BB2079">
        <v>29.412805271420801</v>
      </c>
      <c r="BC2079">
        <v>29.412805271420801</v>
      </c>
      <c r="BD2079">
        <v>29.412805271420801</v>
      </c>
      <c r="BE2079">
        <v>29.412805271420801</v>
      </c>
    </row>
    <row r="2080" spans="1:57" x14ac:dyDescent="0.25">
      <c r="A2080" t="s">
        <v>44</v>
      </c>
      <c r="B2080" t="s">
        <v>128</v>
      </c>
      <c r="C2080" t="s">
        <v>478</v>
      </c>
      <c r="D2080">
        <v>10.489273775999999</v>
      </c>
      <c r="E2080">
        <v>3.0584992679999998</v>
      </c>
      <c r="F2080">
        <v>3.0121273502368999</v>
      </c>
      <c r="G2080">
        <v>2.7466416906508102</v>
      </c>
      <c r="H2080">
        <v>2.7436571834507602</v>
      </c>
      <c r="I2080">
        <v>2.74173892994094</v>
      </c>
      <c r="J2080">
        <v>2.7406390261187301</v>
      </c>
      <c r="K2080">
        <v>2.7402044720498</v>
      </c>
      <c r="L2080">
        <v>2.7403037939102002</v>
      </c>
      <c r="M2080">
        <v>2.7408301191156101</v>
      </c>
      <c r="N2080">
        <v>2.7416346283209698</v>
      </c>
      <c r="O2080">
        <v>2.7134014962498001</v>
      </c>
      <c r="P2080">
        <v>2.6854253174971201</v>
      </c>
      <c r="Q2080">
        <v>2.6573568548327202</v>
      </c>
      <c r="R2080">
        <v>2.6475211220314399</v>
      </c>
      <c r="S2080">
        <v>2.6362537798906298</v>
      </c>
      <c r="T2080">
        <v>2.62359428038841</v>
      </c>
      <c r="U2080">
        <v>2.6096383614543601</v>
      </c>
      <c r="V2080">
        <v>2.5944602283751901</v>
      </c>
      <c r="W2080">
        <v>2.5781365485336099</v>
      </c>
      <c r="X2080">
        <v>2.56072432520395</v>
      </c>
      <c r="Y2080">
        <v>2.54229411375022</v>
      </c>
      <c r="Z2080">
        <v>2.52293194290794</v>
      </c>
      <c r="AA2080">
        <v>2.5027354003161499</v>
      </c>
      <c r="AB2080">
        <v>2.5017248246778498</v>
      </c>
      <c r="AC2080">
        <v>2.5003919219481001</v>
      </c>
      <c r="AD2080">
        <v>2.4989959564419801</v>
      </c>
      <c r="AE2080">
        <v>2.4977572250629101</v>
      </c>
      <c r="AF2080">
        <v>2.4968902425392598</v>
      </c>
      <c r="AG2080">
        <v>2.4899780282379602</v>
      </c>
      <c r="AH2080">
        <v>2.4839209237958699</v>
      </c>
      <c r="AI2080">
        <v>2.47899330475015</v>
      </c>
      <c r="AJ2080">
        <v>2.47536437982115</v>
      </c>
      <c r="AK2080">
        <v>2.4731775636759301</v>
      </c>
      <c r="AL2080">
        <v>2.4731775636759301</v>
      </c>
      <c r="AM2080">
        <v>2.4731775636759301</v>
      </c>
      <c r="AN2080">
        <v>2.4731775636759301</v>
      </c>
      <c r="AO2080">
        <v>2.4731775636759301</v>
      </c>
      <c r="AP2080">
        <v>2.4731775636759301</v>
      </c>
      <c r="AQ2080">
        <v>2.4731775636759301</v>
      </c>
      <c r="AR2080">
        <v>2.4731775636759301</v>
      </c>
      <c r="AS2080">
        <v>2.4731775636759301</v>
      </c>
      <c r="AT2080">
        <v>2.4731775636759301</v>
      </c>
      <c r="AU2080">
        <v>2.4731775636759301</v>
      </c>
      <c r="AV2080">
        <v>2.4731775636759301</v>
      </c>
      <c r="AW2080">
        <v>2.4731775636759301</v>
      </c>
      <c r="AX2080">
        <v>2.4731775636759301</v>
      </c>
      <c r="AY2080">
        <v>2.4731775636759301</v>
      </c>
      <c r="AZ2080">
        <v>2.4731775636759301</v>
      </c>
      <c r="BA2080">
        <v>2.4731775636759301</v>
      </c>
      <c r="BB2080">
        <v>2.4731775636759301</v>
      </c>
      <c r="BC2080">
        <v>2.4731775636759301</v>
      </c>
      <c r="BD2080">
        <v>2.4731775636759301</v>
      </c>
      <c r="BE2080">
        <v>2.4731775636759301</v>
      </c>
    </row>
    <row r="2081" spans="1:57" x14ac:dyDescent="0.25">
      <c r="A2081" t="s">
        <v>44</v>
      </c>
      <c r="B2081" t="s">
        <v>128</v>
      </c>
      <c r="C2081" t="s">
        <v>466</v>
      </c>
      <c r="D2081">
        <v>1006.685203284</v>
      </c>
      <c r="E2081">
        <v>945.34213561199999</v>
      </c>
      <c r="F2081">
        <v>931.00918211770295</v>
      </c>
      <c r="G2081">
        <v>848.95103581263697</v>
      </c>
      <c r="H2081">
        <v>848.028563657826</v>
      </c>
      <c r="I2081">
        <v>847.43565657800798</v>
      </c>
      <c r="J2081">
        <v>847.09569068717497</v>
      </c>
      <c r="K2081">
        <v>846.96137570601195</v>
      </c>
      <c r="L2081">
        <v>846.99207479448501</v>
      </c>
      <c r="M2081">
        <v>847.15475503407902</v>
      </c>
      <c r="N2081">
        <v>847.40341831095805</v>
      </c>
      <c r="O2081">
        <v>838.67692631979696</v>
      </c>
      <c r="P2081">
        <v>830.02985523986194</v>
      </c>
      <c r="Q2081">
        <v>821.354260409375</v>
      </c>
      <c r="R2081">
        <v>818.31416399707302</v>
      </c>
      <c r="S2081">
        <v>814.83157585539595</v>
      </c>
      <c r="T2081">
        <v>810.91869007496996</v>
      </c>
      <c r="U2081">
        <v>806.60509799810302</v>
      </c>
      <c r="V2081">
        <v>801.913735508733</v>
      </c>
      <c r="W2081">
        <v>796.86829949246805</v>
      </c>
      <c r="X2081">
        <v>791.48640891612104</v>
      </c>
      <c r="Y2081">
        <v>785.78987152023501</v>
      </c>
      <c r="Z2081">
        <v>779.80527766218404</v>
      </c>
      <c r="AA2081">
        <v>773.56279040529296</v>
      </c>
      <c r="AB2081">
        <v>773.25043468819194</v>
      </c>
      <c r="AC2081">
        <v>772.83845188136797</v>
      </c>
      <c r="AD2081">
        <v>772.406977194874</v>
      </c>
      <c r="AE2081">
        <v>772.02410152130801</v>
      </c>
      <c r="AF2081">
        <v>771.75612855854695</v>
      </c>
      <c r="AG2081">
        <v>769.61965349126103</v>
      </c>
      <c r="AH2081">
        <v>767.74748170138298</v>
      </c>
      <c r="AI2081">
        <v>766.224419080149</v>
      </c>
      <c r="AJ2081">
        <v>765.10276583070902</v>
      </c>
      <c r="AK2081">
        <v>764.42684955159302</v>
      </c>
      <c r="AL2081">
        <v>764.42684955159302</v>
      </c>
      <c r="AM2081">
        <v>764.42684955159302</v>
      </c>
      <c r="AN2081">
        <v>764.42684955159302</v>
      </c>
      <c r="AO2081">
        <v>764.42684955159302</v>
      </c>
      <c r="AP2081">
        <v>764.42684955159302</v>
      </c>
      <c r="AQ2081">
        <v>764.42684955159302</v>
      </c>
      <c r="AR2081">
        <v>764.42684955159302</v>
      </c>
      <c r="AS2081">
        <v>764.42684955159302</v>
      </c>
      <c r="AT2081">
        <v>764.42684955159302</v>
      </c>
      <c r="AU2081">
        <v>764.42684955159302</v>
      </c>
      <c r="AV2081">
        <v>764.42684955159302</v>
      </c>
      <c r="AW2081">
        <v>764.42684955159302</v>
      </c>
      <c r="AX2081">
        <v>764.42684955159302</v>
      </c>
      <c r="AY2081">
        <v>764.42684955159302</v>
      </c>
      <c r="AZ2081">
        <v>764.42684955159302</v>
      </c>
      <c r="BA2081">
        <v>764.42684955159302</v>
      </c>
      <c r="BB2081">
        <v>764.42684955159302</v>
      </c>
      <c r="BC2081">
        <v>764.42684955159302</v>
      </c>
      <c r="BD2081">
        <v>764.42684955159302</v>
      </c>
      <c r="BE2081">
        <v>764.42684955159302</v>
      </c>
    </row>
    <row r="2082" spans="1:57" x14ac:dyDescent="0.25">
      <c r="A2082" t="s">
        <v>44</v>
      </c>
      <c r="B2082" t="s">
        <v>128</v>
      </c>
      <c r="C2082" t="s">
        <v>467</v>
      </c>
      <c r="D2082">
        <v>31.203215568000001</v>
      </c>
      <c r="E2082">
        <v>27.147294936000002</v>
      </c>
      <c r="F2082">
        <v>26.735696953475099</v>
      </c>
      <c r="G2082">
        <v>24.3792414272408</v>
      </c>
      <c r="H2082">
        <v>24.352750887241001</v>
      </c>
      <c r="I2082">
        <v>24.335724434320799</v>
      </c>
      <c r="J2082">
        <v>24.325961668059801</v>
      </c>
      <c r="K2082">
        <v>24.322104558267998</v>
      </c>
      <c r="L2082">
        <v>24.322986140901001</v>
      </c>
      <c r="M2082">
        <v>24.327657812963601</v>
      </c>
      <c r="N2082">
        <v>24.3347986512515</v>
      </c>
      <c r="O2082">
        <v>24.084200859281399</v>
      </c>
      <c r="P2082">
        <v>23.8358837896232</v>
      </c>
      <c r="Q2082">
        <v>23.5867476062921</v>
      </c>
      <c r="R2082">
        <v>23.499445463681901</v>
      </c>
      <c r="S2082">
        <v>23.3994363306271</v>
      </c>
      <c r="T2082">
        <v>23.2870703836006</v>
      </c>
      <c r="U2082">
        <v>23.163197394200299</v>
      </c>
      <c r="V2082">
        <v>23.028476009896298</v>
      </c>
      <c r="W2082">
        <v>22.883586731766702</v>
      </c>
      <c r="X2082">
        <v>22.7290355219079</v>
      </c>
      <c r="Y2082">
        <v>22.565448631009399</v>
      </c>
      <c r="Z2082">
        <v>22.393589651687101</v>
      </c>
      <c r="AA2082">
        <v>22.214324773593699</v>
      </c>
      <c r="AB2082">
        <v>22.205354885912101</v>
      </c>
      <c r="AC2082">
        <v>22.193524017124901</v>
      </c>
      <c r="AD2082">
        <v>22.181133401991602</v>
      </c>
      <c r="AE2082">
        <v>22.170138399819901</v>
      </c>
      <c r="AF2082">
        <v>22.1624430472265</v>
      </c>
      <c r="AG2082">
        <v>22.101090107808901</v>
      </c>
      <c r="AH2082">
        <v>22.047327139</v>
      </c>
      <c r="AI2082">
        <v>22.003589503040399</v>
      </c>
      <c r="AJ2082">
        <v>21.971379099598799</v>
      </c>
      <c r="AK2082">
        <v>21.951968879859301</v>
      </c>
      <c r="AL2082">
        <v>21.951968879859301</v>
      </c>
      <c r="AM2082">
        <v>21.951968879859301</v>
      </c>
      <c r="AN2082">
        <v>21.951968879859301</v>
      </c>
      <c r="AO2082">
        <v>21.951968879859301</v>
      </c>
      <c r="AP2082">
        <v>21.951968879859301</v>
      </c>
      <c r="AQ2082">
        <v>21.951968879859301</v>
      </c>
      <c r="AR2082">
        <v>21.951968879859301</v>
      </c>
      <c r="AS2082">
        <v>21.951968879859301</v>
      </c>
      <c r="AT2082">
        <v>21.951968879859301</v>
      </c>
      <c r="AU2082">
        <v>21.951968879859301</v>
      </c>
      <c r="AV2082">
        <v>21.951968879859301</v>
      </c>
      <c r="AW2082">
        <v>21.951968879859301</v>
      </c>
      <c r="AX2082">
        <v>21.951968879859301</v>
      </c>
      <c r="AY2082">
        <v>21.951968879859301</v>
      </c>
      <c r="AZ2082">
        <v>21.951968879859301</v>
      </c>
      <c r="BA2082">
        <v>21.951968879859301</v>
      </c>
      <c r="BB2082">
        <v>21.951968879859301</v>
      </c>
      <c r="BC2082">
        <v>21.951968879859301</v>
      </c>
      <c r="BD2082">
        <v>21.951968879859301</v>
      </c>
      <c r="BE2082">
        <v>21.951968879859301</v>
      </c>
    </row>
    <row r="2083" spans="1:57" x14ac:dyDescent="0.25">
      <c r="A2083" t="s">
        <v>44</v>
      </c>
      <c r="B2083" t="s">
        <v>128</v>
      </c>
      <c r="C2083" t="s">
        <v>475</v>
      </c>
      <c r="D2083">
        <v>6.2971565399999996</v>
      </c>
      <c r="E2083">
        <v>5.6538128519999997</v>
      </c>
      <c r="F2083">
        <v>5.5680916790823103</v>
      </c>
      <c r="G2083">
        <v>5.0773260771761501</v>
      </c>
      <c r="H2083">
        <v>5.0718090429427098</v>
      </c>
      <c r="I2083">
        <v>5.0682630403457196</v>
      </c>
      <c r="J2083">
        <v>5.0662298044934104</v>
      </c>
      <c r="K2083">
        <v>5.0654265061550499</v>
      </c>
      <c r="L2083">
        <v>5.0656101083604499</v>
      </c>
      <c r="M2083">
        <v>5.06658305095418</v>
      </c>
      <c r="N2083">
        <v>5.06807023276665</v>
      </c>
      <c r="O2083">
        <v>5.0158796546532898</v>
      </c>
      <c r="P2083">
        <v>4.9641640696156601</v>
      </c>
      <c r="Q2083">
        <v>4.91227789242798</v>
      </c>
      <c r="R2083">
        <v>4.8940959712803798</v>
      </c>
      <c r="S2083">
        <v>4.8732676374402901</v>
      </c>
      <c r="T2083">
        <v>4.8498658201718099</v>
      </c>
      <c r="U2083">
        <v>4.8240674965768502</v>
      </c>
      <c r="V2083">
        <v>4.7960098394211998</v>
      </c>
      <c r="W2083">
        <v>4.7658345727975098</v>
      </c>
      <c r="X2083">
        <v>4.7336470705564198</v>
      </c>
      <c r="Y2083">
        <v>4.6995777583703999</v>
      </c>
      <c r="Z2083">
        <v>4.6637856653344301</v>
      </c>
      <c r="AA2083">
        <v>4.6264511878453796</v>
      </c>
      <c r="AB2083">
        <v>4.6245830803092698</v>
      </c>
      <c r="AC2083">
        <v>4.6221191324957998</v>
      </c>
      <c r="AD2083">
        <v>4.6195386094915696</v>
      </c>
      <c r="AE2083">
        <v>4.6172487428682798</v>
      </c>
      <c r="AF2083">
        <v>4.6156460755124398</v>
      </c>
      <c r="AG2083">
        <v>4.6028684474576202</v>
      </c>
      <c r="AH2083">
        <v>4.5916715394514904</v>
      </c>
      <c r="AI2083">
        <v>4.5825625505490102</v>
      </c>
      <c r="AJ2083">
        <v>4.5758542728596199</v>
      </c>
      <c r="AK2083">
        <v>4.5718118166929198</v>
      </c>
      <c r="AL2083">
        <v>4.5718118166929198</v>
      </c>
      <c r="AM2083">
        <v>4.5718118166929198</v>
      </c>
      <c r="AN2083">
        <v>4.5718118166929198</v>
      </c>
      <c r="AO2083">
        <v>4.5718118166929198</v>
      </c>
      <c r="AP2083">
        <v>4.5718118166929198</v>
      </c>
      <c r="AQ2083">
        <v>4.5718118166929198</v>
      </c>
      <c r="AR2083">
        <v>4.5718118166929198</v>
      </c>
      <c r="AS2083">
        <v>4.5718118166929198</v>
      </c>
      <c r="AT2083">
        <v>4.5718118166929198</v>
      </c>
      <c r="AU2083">
        <v>4.5718118166929198</v>
      </c>
      <c r="AV2083">
        <v>4.5718118166929198</v>
      </c>
      <c r="AW2083">
        <v>4.5718118166929198</v>
      </c>
      <c r="AX2083">
        <v>4.5718118166929198</v>
      </c>
      <c r="AY2083">
        <v>4.5718118166929198</v>
      </c>
      <c r="AZ2083">
        <v>4.5718118166929198</v>
      </c>
      <c r="BA2083">
        <v>4.5718118166929198</v>
      </c>
      <c r="BB2083">
        <v>4.5718118166929198</v>
      </c>
      <c r="BC2083">
        <v>4.5718118166929198</v>
      </c>
      <c r="BD2083">
        <v>4.5718118166929198</v>
      </c>
      <c r="BE2083">
        <v>4.5718118166929198</v>
      </c>
    </row>
    <row r="2084" spans="1:57" x14ac:dyDescent="0.25">
      <c r="A2084" t="s">
        <v>44</v>
      </c>
      <c r="B2084" t="s">
        <v>128</v>
      </c>
      <c r="C2084" t="s">
        <v>476</v>
      </c>
      <c r="D2084">
        <v>21.083133816</v>
      </c>
      <c r="E2084">
        <v>18.104100012</v>
      </c>
      <c r="F2084">
        <v>17.829611851837601</v>
      </c>
      <c r="G2084">
        <v>16.258129071643399</v>
      </c>
      <c r="H2084">
        <v>16.240462951072001</v>
      </c>
      <c r="I2084">
        <v>16.229108279925399</v>
      </c>
      <c r="J2084">
        <v>16.222597646096201</v>
      </c>
      <c r="K2084">
        <v>16.220025400810101</v>
      </c>
      <c r="L2084">
        <v>16.220613314272398</v>
      </c>
      <c r="M2084">
        <v>16.2237287782051</v>
      </c>
      <c r="N2084">
        <v>16.228490889893902</v>
      </c>
      <c r="O2084">
        <v>16.0613712008306</v>
      </c>
      <c r="P2084">
        <v>15.8957724892693</v>
      </c>
      <c r="Q2084">
        <v>15.7296275238034</v>
      </c>
      <c r="R2084">
        <v>15.671407110874499</v>
      </c>
      <c r="S2084">
        <v>15.6047126077497</v>
      </c>
      <c r="T2084">
        <v>15.5297775415596</v>
      </c>
      <c r="U2084">
        <v>15.4471686114922</v>
      </c>
      <c r="V2084">
        <v>15.3573250590887</v>
      </c>
      <c r="W2084">
        <v>15.2607006997148</v>
      </c>
      <c r="X2084">
        <v>15.1576329514601</v>
      </c>
      <c r="Y2084">
        <v>15.0485394509674</v>
      </c>
      <c r="Z2084">
        <v>14.933929426029501</v>
      </c>
      <c r="AA2084">
        <v>14.814380524774499</v>
      </c>
      <c r="AB2084">
        <v>14.8083986490825</v>
      </c>
      <c r="AC2084">
        <v>14.800508830510999</v>
      </c>
      <c r="AD2084">
        <v>14.7922457259876</v>
      </c>
      <c r="AE2084">
        <v>14.784913333592</v>
      </c>
      <c r="AF2084">
        <v>14.7797814251161</v>
      </c>
      <c r="AG2084">
        <v>14.738866123836001</v>
      </c>
      <c r="AH2084">
        <v>14.7030124534592</v>
      </c>
      <c r="AI2084">
        <v>14.6738445184009</v>
      </c>
      <c r="AJ2084">
        <v>14.652363911706599</v>
      </c>
      <c r="AK2084">
        <v>14.6394195443121</v>
      </c>
      <c r="AL2084">
        <v>14.6394195443121</v>
      </c>
      <c r="AM2084">
        <v>14.6394195443121</v>
      </c>
      <c r="AN2084">
        <v>14.6394195443121</v>
      </c>
      <c r="AO2084">
        <v>14.6394195443121</v>
      </c>
      <c r="AP2084">
        <v>14.6394195443121</v>
      </c>
      <c r="AQ2084">
        <v>14.6394195443121</v>
      </c>
      <c r="AR2084">
        <v>14.6394195443121</v>
      </c>
      <c r="AS2084">
        <v>14.6394195443121</v>
      </c>
      <c r="AT2084">
        <v>14.6394195443121</v>
      </c>
      <c r="AU2084">
        <v>14.6394195443121</v>
      </c>
      <c r="AV2084">
        <v>14.6394195443121</v>
      </c>
      <c r="AW2084">
        <v>14.6394195443121</v>
      </c>
      <c r="AX2084">
        <v>14.6394195443121</v>
      </c>
      <c r="AY2084">
        <v>14.6394195443121</v>
      </c>
      <c r="AZ2084">
        <v>14.6394195443121</v>
      </c>
      <c r="BA2084">
        <v>14.6394195443121</v>
      </c>
      <c r="BB2084">
        <v>14.6394195443121</v>
      </c>
      <c r="BC2084">
        <v>14.6394195443121</v>
      </c>
      <c r="BD2084">
        <v>14.6394195443121</v>
      </c>
      <c r="BE2084">
        <v>14.6394195443121</v>
      </c>
    </row>
    <row r="2085" spans="1:57" x14ac:dyDescent="0.25">
      <c r="A2085" t="s">
        <v>44</v>
      </c>
      <c r="B2085" t="s">
        <v>128</v>
      </c>
      <c r="C2085" t="s">
        <v>468</v>
      </c>
      <c r="D2085">
        <v>171.79177276799999</v>
      </c>
      <c r="E2085">
        <v>158.31056984400001</v>
      </c>
      <c r="F2085">
        <v>155.91031923657201</v>
      </c>
      <c r="G2085">
        <v>142.168551666371</v>
      </c>
      <c r="H2085">
        <v>142.01407099001901</v>
      </c>
      <c r="I2085">
        <v>141.91478052772499</v>
      </c>
      <c r="J2085">
        <v>141.857848553705</v>
      </c>
      <c r="K2085">
        <v>141.835355658905</v>
      </c>
      <c r="L2085">
        <v>141.840496644382</v>
      </c>
      <c r="M2085">
        <v>141.86773969265201</v>
      </c>
      <c r="N2085">
        <v>141.90938178558201</v>
      </c>
      <c r="O2085">
        <v>140.44801042825301</v>
      </c>
      <c r="P2085">
        <v>138.99993919713199</v>
      </c>
      <c r="Q2085">
        <v>137.54709127085101</v>
      </c>
      <c r="R2085">
        <v>137.037985226296</v>
      </c>
      <c r="S2085">
        <v>136.45477784298899</v>
      </c>
      <c r="T2085">
        <v>135.799511189469</v>
      </c>
      <c r="U2085">
        <v>135.077140743851</v>
      </c>
      <c r="V2085">
        <v>134.29150743601599</v>
      </c>
      <c r="W2085">
        <v>133.44657963606201</v>
      </c>
      <c r="X2085">
        <v>132.54530788281701</v>
      </c>
      <c r="Y2085">
        <v>131.59134418300101</v>
      </c>
      <c r="Z2085">
        <v>130.589141458439</v>
      </c>
      <c r="AA2085">
        <v>129.54375092981101</v>
      </c>
      <c r="AB2085">
        <v>129.49144265992001</v>
      </c>
      <c r="AC2085">
        <v>129.42245046073899</v>
      </c>
      <c r="AD2085">
        <v>129.35019407766001</v>
      </c>
      <c r="AE2085">
        <v>129.28607626911401</v>
      </c>
      <c r="AF2085">
        <v>129.24120050314599</v>
      </c>
      <c r="AG2085">
        <v>128.88341830703001</v>
      </c>
      <c r="AH2085">
        <v>128.56989733749299</v>
      </c>
      <c r="AI2085">
        <v>128.31483950986399</v>
      </c>
      <c r="AJ2085">
        <v>128.127003213991</v>
      </c>
      <c r="AK2085">
        <v>128.01381171719501</v>
      </c>
      <c r="AL2085">
        <v>128.01381171719501</v>
      </c>
      <c r="AM2085">
        <v>128.01381171719501</v>
      </c>
      <c r="AN2085">
        <v>128.01381171719501</v>
      </c>
      <c r="AO2085">
        <v>128.01381171719501</v>
      </c>
      <c r="AP2085">
        <v>128.01381171719501</v>
      </c>
      <c r="AQ2085">
        <v>128.01381171719501</v>
      </c>
      <c r="AR2085">
        <v>128.01381171719501</v>
      </c>
      <c r="AS2085">
        <v>128.01381171719501</v>
      </c>
      <c r="AT2085">
        <v>128.01381171719501</v>
      </c>
      <c r="AU2085">
        <v>128.01381171719501</v>
      </c>
      <c r="AV2085">
        <v>128.01381171719501</v>
      </c>
      <c r="AW2085">
        <v>128.01381171719501</v>
      </c>
      <c r="AX2085">
        <v>128.01381171719501</v>
      </c>
      <c r="AY2085">
        <v>128.01381171719501</v>
      </c>
      <c r="AZ2085">
        <v>128.01381171719501</v>
      </c>
      <c r="BA2085">
        <v>128.01381171719501</v>
      </c>
      <c r="BB2085">
        <v>128.01381171719501</v>
      </c>
      <c r="BC2085">
        <v>128.01381171719501</v>
      </c>
      <c r="BD2085">
        <v>128.01381171719501</v>
      </c>
      <c r="BE2085">
        <v>128.01381171719501</v>
      </c>
    </row>
    <row r="2086" spans="1:57" x14ac:dyDescent="0.25">
      <c r="A2086" t="s">
        <v>44</v>
      </c>
      <c r="B2086" t="s">
        <v>128</v>
      </c>
      <c r="C2086" t="s">
        <v>470</v>
      </c>
      <c r="D2086">
        <v>230.33278267200001</v>
      </c>
      <c r="E2086">
        <v>225.92600820000001</v>
      </c>
      <c r="F2086">
        <v>222.50059548782201</v>
      </c>
      <c r="G2086">
        <v>202.88963270872901</v>
      </c>
      <c r="H2086">
        <v>202.66917236557799</v>
      </c>
      <c r="I2086">
        <v>202.527474323429</v>
      </c>
      <c r="J2086">
        <v>202.446226345849</v>
      </c>
      <c r="K2086">
        <v>202.41412659445501</v>
      </c>
      <c r="L2086">
        <v>202.42146332710701</v>
      </c>
      <c r="M2086">
        <v>202.46034205234301</v>
      </c>
      <c r="N2086">
        <v>202.51976974461999</v>
      </c>
      <c r="O2086">
        <v>200.43423750514501</v>
      </c>
      <c r="P2086">
        <v>198.36768595928999</v>
      </c>
      <c r="Q2086">
        <v>196.29431756177999</v>
      </c>
      <c r="R2086">
        <v>195.56776912910101</v>
      </c>
      <c r="S2086">
        <v>194.73547021063101</v>
      </c>
      <c r="T2086">
        <v>193.800335055207</v>
      </c>
      <c r="U2086">
        <v>192.76943565675899</v>
      </c>
      <c r="V2086">
        <v>191.648253430436</v>
      </c>
      <c r="W2086">
        <v>190.44245166212201</v>
      </c>
      <c r="X2086">
        <v>189.156241084301</v>
      </c>
      <c r="Y2086">
        <v>187.79483349869599</v>
      </c>
      <c r="Z2086">
        <v>186.36458369800101</v>
      </c>
      <c r="AA2086">
        <v>184.87270031096099</v>
      </c>
      <c r="AB2086">
        <v>184.79805085057501</v>
      </c>
      <c r="AC2086">
        <v>184.699591649947</v>
      </c>
      <c r="AD2086">
        <v>184.59647411198199</v>
      </c>
      <c r="AE2086">
        <v>184.50497118483301</v>
      </c>
      <c r="AF2086">
        <v>184.440928697461</v>
      </c>
      <c r="AG2086">
        <v>183.93033547899799</v>
      </c>
      <c r="AH2086">
        <v>183.482907734885</v>
      </c>
      <c r="AI2086">
        <v>183.11891310765799</v>
      </c>
      <c r="AJ2086">
        <v>182.85085075046001</v>
      </c>
      <c r="AK2086">
        <v>182.689314454694</v>
      </c>
      <c r="AL2086">
        <v>182.689314454694</v>
      </c>
      <c r="AM2086">
        <v>182.689314454694</v>
      </c>
      <c r="AN2086">
        <v>182.689314454694</v>
      </c>
      <c r="AO2086">
        <v>182.689314454694</v>
      </c>
      <c r="AP2086">
        <v>182.689314454694</v>
      </c>
      <c r="AQ2086">
        <v>182.689314454694</v>
      </c>
      <c r="AR2086">
        <v>182.689314454694</v>
      </c>
      <c r="AS2086">
        <v>182.689314454694</v>
      </c>
      <c r="AT2086">
        <v>182.689314454694</v>
      </c>
      <c r="AU2086">
        <v>182.689314454694</v>
      </c>
      <c r="AV2086">
        <v>182.689314454694</v>
      </c>
      <c r="AW2086">
        <v>182.689314454694</v>
      </c>
      <c r="AX2086">
        <v>182.689314454694</v>
      </c>
      <c r="AY2086">
        <v>182.689314454694</v>
      </c>
      <c r="AZ2086">
        <v>182.689314454694</v>
      </c>
      <c r="BA2086">
        <v>182.689314454694</v>
      </c>
      <c r="BB2086">
        <v>182.689314454694</v>
      </c>
      <c r="BC2086">
        <v>182.689314454694</v>
      </c>
      <c r="BD2086">
        <v>182.689314454694</v>
      </c>
      <c r="BE2086">
        <v>182.689314454694</v>
      </c>
    </row>
    <row r="2087" spans="1:57" x14ac:dyDescent="0.25">
      <c r="A2087" t="s">
        <v>44</v>
      </c>
      <c r="B2087" t="s">
        <v>128</v>
      </c>
      <c r="C2087" t="s">
        <v>471</v>
      </c>
      <c r="D2087">
        <v>9.3733659720000002</v>
      </c>
      <c r="E2087">
        <v>9.3404995920000005</v>
      </c>
      <c r="F2087">
        <v>9.1988821381466792</v>
      </c>
      <c r="G2087">
        <v>8.3881025767484694</v>
      </c>
      <c r="H2087">
        <v>8.3789880451296401</v>
      </c>
      <c r="I2087">
        <v>8.3731297974873193</v>
      </c>
      <c r="J2087">
        <v>8.3697707477369701</v>
      </c>
      <c r="K2087">
        <v>8.3684436419416297</v>
      </c>
      <c r="L2087">
        <v>8.3687469657992697</v>
      </c>
      <c r="M2087">
        <v>8.3703543359294095</v>
      </c>
      <c r="N2087">
        <v>8.3728112656998501</v>
      </c>
      <c r="O2087">
        <v>8.2865887312200304</v>
      </c>
      <c r="P2087">
        <v>8.2011509189703506</v>
      </c>
      <c r="Q2087">
        <v>8.1154312763966594</v>
      </c>
      <c r="R2087">
        <v>8.0853934538675993</v>
      </c>
      <c r="S2087">
        <v>8.0509835699842593</v>
      </c>
      <c r="T2087">
        <v>8.0123221090604293</v>
      </c>
      <c r="U2087">
        <v>7.9697014498131402</v>
      </c>
      <c r="V2087">
        <v>7.9233482113747398</v>
      </c>
      <c r="W2087">
        <v>7.8734965319921502</v>
      </c>
      <c r="X2087">
        <v>7.8203204967358602</v>
      </c>
      <c r="Y2087">
        <v>7.7640355780618</v>
      </c>
      <c r="Z2087">
        <v>7.7049045033073398</v>
      </c>
      <c r="AA2087">
        <v>7.6432253001072201</v>
      </c>
      <c r="AB2087">
        <v>7.6401390540400698</v>
      </c>
      <c r="AC2087">
        <v>7.6360684375996399</v>
      </c>
      <c r="AD2087">
        <v>7.6318052306808601</v>
      </c>
      <c r="AE2087">
        <v>7.6280222087060503</v>
      </c>
      <c r="AF2087">
        <v>7.6253744886319703</v>
      </c>
      <c r="AG2087">
        <v>7.6042649413658996</v>
      </c>
      <c r="AH2087">
        <v>7.5857668556668196</v>
      </c>
      <c r="AI2087">
        <v>7.5707181603254003</v>
      </c>
      <c r="AJ2087">
        <v>7.5596356100781597</v>
      </c>
      <c r="AK2087">
        <v>7.5529571859484399</v>
      </c>
      <c r="AL2087">
        <v>7.5529571859484399</v>
      </c>
      <c r="AM2087">
        <v>7.5529571859484399</v>
      </c>
      <c r="AN2087">
        <v>7.5529571859484399</v>
      </c>
      <c r="AO2087">
        <v>7.5529571859484399</v>
      </c>
      <c r="AP2087">
        <v>7.5529571859484399</v>
      </c>
      <c r="AQ2087">
        <v>7.5529571859484399</v>
      </c>
      <c r="AR2087">
        <v>7.5529571859484399</v>
      </c>
      <c r="AS2087">
        <v>7.5529571859484399</v>
      </c>
      <c r="AT2087">
        <v>7.5529571859484399</v>
      </c>
      <c r="AU2087">
        <v>7.5529571859484399</v>
      </c>
      <c r="AV2087">
        <v>7.5529571859484399</v>
      </c>
      <c r="AW2087">
        <v>7.5529571859484399</v>
      </c>
      <c r="AX2087">
        <v>7.5529571859484399</v>
      </c>
      <c r="AY2087">
        <v>7.5529571859484399</v>
      </c>
      <c r="AZ2087">
        <v>7.5529571859484399</v>
      </c>
      <c r="BA2087">
        <v>7.5529571859484399</v>
      </c>
      <c r="BB2087">
        <v>7.5529571859484399</v>
      </c>
      <c r="BC2087">
        <v>7.5529571859484399</v>
      </c>
      <c r="BD2087">
        <v>7.5529571859484399</v>
      </c>
      <c r="BE2087">
        <v>7.5529571859484399</v>
      </c>
    </row>
    <row r="2088" spans="1:57" x14ac:dyDescent="0.25">
      <c r="A2088" t="s">
        <v>44</v>
      </c>
      <c r="B2088" t="s">
        <v>134</v>
      </c>
      <c r="C2088" t="s">
        <v>474</v>
      </c>
      <c r="D2088">
        <v>21.469994136</v>
      </c>
      <c r="E2088">
        <v>21.250019664</v>
      </c>
      <c r="F2088">
        <v>21.879448960043</v>
      </c>
      <c r="G2088">
        <v>21.596739355470898</v>
      </c>
      <c r="H2088">
        <v>22.156738993142401</v>
      </c>
      <c r="I2088">
        <v>22.694656399038799</v>
      </c>
      <c r="J2088">
        <v>23.206340315607001</v>
      </c>
      <c r="K2088">
        <v>23.6898450365345</v>
      </c>
      <c r="L2088">
        <v>24.144038971876299</v>
      </c>
      <c r="M2088">
        <v>24.567869143402699</v>
      </c>
      <c r="N2088">
        <v>24.962318562068599</v>
      </c>
      <c r="O2088">
        <v>25.183787982729299</v>
      </c>
      <c r="P2088">
        <v>25.3762660638718</v>
      </c>
      <c r="Q2088">
        <v>25.541368205742899</v>
      </c>
      <c r="R2088">
        <v>25.839916631656799</v>
      </c>
      <c r="S2088">
        <v>26.118706333258199</v>
      </c>
      <c r="T2088">
        <v>26.381050738530298</v>
      </c>
      <c r="U2088">
        <v>26.630032326940899</v>
      </c>
      <c r="V2088">
        <v>26.866786641307499</v>
      </c>
      <c r="W2088">
        <v>27.094139281360299</v>
      </c>
      <c r="X2088">
        <v>27.313851671582899</v>
      </c>
      <c r="Y2088">
        <v>27.5261221719086</v>
      </c>
      <c r="Z2088">
        <v>27.731483202137198</v>
      </c>
      <c r="AA2088">
        <v>27.929594582074699</v>
      </c>
      <c r="AB2088">
        <v>28.206956386851299</v>
      </c>
      <c r="AC2088">
        <v>28.477787029693001</v>
      </c>
      <c r="AD2088">
        <v>28.741165073041</v>
      </c>
      <c r="AE2088">
        <v>28.996321960773901</v>
      </c>
      <c r="AF2088">
        <v>29.242571881204402</v>
      </c>
      <c r="AG2088">
        <v>29.419548483676699</v>
      </c>
      <c r="AH2088">
        <v>29.586895889851299</v>
      </c>
      <c r="AI2088">
        <v>29.745600571965301</v>
      </c>
      <c r="AJ2088">
        <v>29.8955577963259</v>
      </c>
      <c r="AK2088">
        <v>30.037545470486201</v>
      </c>
      <c r="AL2088">
        <v>30.037545470486201</v>
      </c>
      <c r="AM2088">
        <v>30.037545470486201</v>
      </c>
      <c r="AN2088">
        <v>30.037545470486201</v>
      </c>
      <c r="AO2088">
        <v>30.037545470486201</v>
      </c>
      <c r="AP2088">
        <v>30.037545470486201</v>
      </c>
      <c r="AQ2088">
        <v>30.037545470486201</v>
      </c>
      <c r="AR2088">
        <v>30.037545470486201</v>
      </c>
      <c r="AS2088">
        <v>30.037545470486201</v>
      </c>
      <c r="AT2088">
        <v>30.037545470486201</v>
      </c>
      <c r="AU2088">
        <v>30.037545470486201</v>
      </c>
      <c r="AV2088">
        <v>30.037545470486201</v>
      </c>
      <c r="AW2088">
        <v>30.037545470486201</v>
      </c>
      <c r="AX2088">
        <v>30.037545470486201</v>
      </c>
      <c r="AY2088">
        <v>30.037545470486201</v>
      </c>
      <c r="AZ2088">
        <v>30.037545470486201</v>
      </c>
      <c r="BA2088">
        <v>30.037545470486201</v>
      </c>
      <c r="BB2088">
        <v>30.037545470486201</v>
      </c>
      <c r="BC2088">
        <v>30.037545470486201</v>
      </c>
      <c r="BD2088">
        <v>30.037545470486201</v>
      </c>
      <c r="BE2088">
        <v>30.037545470486201</v>
      </c>
    </row>
    <row r="2089" spans="1:57" x14ac:dyDescent="0.25">
      <c r="A2089" t="s">
        <v>44</v>
      </c>
      <c r="B2089" t="s">
        <v>134</v>
      </c>
      <c r="C2089" t="s">
        <v>466</v>
      </c>
      <c r="D2089">
        <v>1922.0112067319999</v>
      </c>
      <c r="E2089">
        <v>1825.3296211320001</v>
      </c>
      <c r="F2089">
        <v>1879.39620349954</v>
      </c>
      <c r="G2089">
        <v>1855.11207465809</v>
      </c>
      <c r="H2089">
        <v>1903.2148031556401</v>
      </c>
      <c r="I2089">
        <v>1949.4207168550399</v>
      </c>
      <c r="J2089">
        <v>1993.3732319273399</v>
      </c>
      <c r="K2089">
        <v>2034.9052165099799</v>
      </c>
      <c r="L2089">
        <v>2073.9194695331198</v>
      </c>
      <c r="M2089">
        <v>2110.3255424991198</v>
      </c>
      <c r="N2089">
        <v>2144.20787387168</v>
      </c>
      <c r="O2089">
        <v>2163.2316065598802</v>
      </c>
      <c r="P2089">
        <v>2179.7650473982098</v>
      </c>
      <c r="Q2089">
        <v>2193.9469556898198</v>
      </c>
      <c r="R2089">
        <v>2219.5916042021299</v>
      </c>
      <c r="S2089">
        <v>2243.5390220608401</v>
      </c>
      <c r="T2089">
        <v>2266.0738253905902</v>
      </c>
      <c r="U2089">
        <v>2287.4607923500598</v>
      </c>
      <c r="V2089">
        <v>2307.79746355213</v>
      </c>
      <c r="W2089">
        <v>2327.3265517549999</v>
      </c>
      <c r="X2089">
        <v>2346.19935942032</v>
      </c>
      <c r="Y2089">
        <v>2364.43292522702</v>
      </c>
      <c r="Z2089">
        <v>2382.07298285659</v>
      </c>
      <c r="AA2089">
        <v>2399.0903115838601</v>
      </c>
      <c r="AB2089">
        <v>2422.9150762680501</v>
      </c>
      <c r="AC2089">
        <v>2446.1788286083201</v>
      </c>
      <c r="AD2089">
        <v>2468.8024191593099</v>
      </c>
      <c r="AE2089">
        <v>2490.7198306525302</v>
      </c>
      <c r="AF2089">
        <v>2511.8721533830599</v>
      </c>
      <c r="AG2089">
        <v>2527.0740515388202</v>
      </c>
      <c r="AH2089">
        <v>2541.4488230609199</v>
      </c>
      <c r="AI2089">
        <v>2555.08120372952</v>
      </c>
      <c r="AJ2089">
        <v>2567.9621971524102</v>
      </c>
      <c r="AK2089">
        <v>2580.1586238653399</v>
      </c>
      <c r="AL2089">
        <v>2580.1586238653399</v>
      </c>
      <c r="AM2089">
        <v>2580.1586238653399</v>
      </c>
      <c r="AN2089">
        <v>2580.1586238653399</v>
      </c>
      <c r="AO2089">
        <v>2580.1586238653399</v>
      </c>
      <c r="AP2089">
        <v>2580.1586238653399</v>
      </c>
      <c r="AQ2089">
        <v>2580.1586238653399</v>
      </c>
      <c r="AR2089">
        <v>2580.1586238653399</v>
      </c>
      <c r="AS2089">
        <v>2580.1586238653399</v>
      </c>
      <c r="AT2089">
        <v>2580.1586238653399</v>
      </c>
      <c r="AU2089">
        <v>2580.1586238653399</v>
      </c>
      <c r="AV2089">
        <v>2580.1586238653399</v>
      </c>
      <c r="AW2089">
        <v>2580.1586238653399</v>
      </c>
      <c r="AX2089">
        <v>2580.1586238653399</v>
      </c>
      <c r="AY2089">
        <v>2580.1586238653399</v>
      </c>
      <c r="AZ2089">
        <v>2580.1586238653399</v>
      </c>
      <c r="BA2089">
        <v>2580.1586238653399</v>
      </c>
      <c r="BB2089">
        <v>2580.1586238653399</v>
      </c>
      <c r="BC2089">
        <v>2580.1586238653399</v>
      </c>
      <c r="BD2089">
        <v>2580.1586238653399</v>
      </c>
      <c r="BE2089">
        <v>2580.1586238653399</v>
      </c>
    </row>
    <row r="2090" spans="1:57" x14ac:dyDescent="0.25">
      <c r="A2090" t="s">
        <v>44</v>
      </c>
      <c r="B2090" t="s">
        <v>134</v>
      </c>
      <c r="C2090" t="s">
        <v>468</v>
      </c>
      <c r="D2090">
        <v>108.9468162</v>
      </c>
      <c r="E2090">
        <v>147.869988552</v>
      </c>
      <c r="F2090">
        <v>152.249923454265</v>
      </c>
      <c r="G2090">
        <v>150.28266569862001</v>
      </c>
      <c r="H2090">
        <v>154.17946868143801</v>
      </c>
      <c r="I2090">
        <v>157.92261066010499</v>
      </c>
      <c r="J2090">
        <v>161.48320477161801</v>
      </c>
      <c r="K2090">
        <v>164.84771166049899</v>
      </c>
      <c r="L2090">
        <v>168.00825706616499</v>
      </c>
      <c r="M2090">
        <v>170.95751375404399</v>
      </c>
      <c r="N2090">
        <v>173.702322085741</v>
      </c>
      <c r="O2090">
        <v>175.24343504542401</v>
      </c>
      <c r="P2090">
        <v>176.582809413311</v>
      </c>
      <c r="Q2090">
        <v>177.731686083282</v>
      </c>
      <c r="R2090">
        <v>179.809159564254</v>
      </c>
      <c r="S2090">
        <v>181.74914035655701</v>
      </c>
      <c r="T2090">
        <v>183.574685218052</v>
      </c>
      <c r="U2090">
        <v>185.307243832588</v>
      </c>
      <c r="V2090">
        <v>186.95471796713301</v>
      </c>
      <c r="W2090">
        <v>188.53676978701199</v>
      </c>
      <c r="X2090">
        <v>190.06565630762</v>
      </c>
      <c r="Y2090">
        <v>191.54275783267201</v>
      </c>
      <c r="Z2090">
        <v>192.97177924860901</v>
      </c>
      <c r="AA2090">
        <v>194.35035338390799</v>
      </c>
      <c r="AB2090">
        <v>196.28039804012801</v>
      </c>
      <c r="AC2090">
        <v>198.16499507531901</v>
      </c>
      <c r="AD2090">
        <v>199.997732591355</v>
      </c>
      <c r="AE2090">
        <v>201.77326252801399</v>
      </c>
      <c r="AF2090">
        <v>203.48681260894301</v>
      </c>
      <c r="AG2090">
        <v>204.71831867789399</v>
      </c>
      <c r="AH2090">
        <v>205.88281920196499</v>
      </c>
      <c r="AI2090">
        <v>206.987178628376</v>
      </c>
      <c r="AJ2090">
        <v>208.030668159215</v>
      </c>
      <c r="AK2090">
        <v>209.01870092739901</v>
      </c>
      <c r="AL2090">
        <v>209.01870092739901</v>
      </c>
      <c r="AM2090">
        <v>209.01870092739901</v>
      </c>
      <c r="AN2090">
        <v>209.01870092739901</v>
      </c>
      <c r="AO2090">
        <v>209.01870092739901</v>
      </c>
      <c r="AP2090">
        <v>209.01870092739901</v>
      </c>
      <c r="AQ2090">
        <v>209.01870092739901</v>
      </c>
      <c r="AR2090">
        <v>209.01870092739901</v>
      </c>
      <c r="AS2090">
        <v>209.01870092739901</v>
      </c>
      <c r="AT2090">
        <v>209.01870092739901</v>
      </c>
      <c r="AU2090">
        <v>209.01870092739901</v>
      </c>
      <c r="AV2090">
        <v>209.01870092739901</v>
      </c>
      <c r="AW2090">
        <v>209.01870092739901</v>
      </c>
      <c r="AX2090">
        <v>209.01870092739901</v>
      </c>
      <c r="AY2090">
        <v>209.01870092739901</v>
      </c>
      <c r="AZ2090">
        <v>209.01870092739901</v>
      </c>
      <c r="BA2090">
        <v>209.01870092739901</v>
      </c>
      <c r="BB2090">
        <v>209.01870092739901</v>
      </c>
      <c r="BC2090">
        <v>209.01870092739901</v>
      </c>
      <c r="BD2090">
        <v>209.01870092739901</v>
      </c>
      <c r="BE2090">
        <v>209.01870092739901</v>
      </c>
    </row>
    <row r="2091" spans="1:57" x14ac:dyDescent="0.25">
      <c r="A2091" t="s">
        <v>44</v>
      </c>
      <c r="B2091" t="s">
        <v>134</v>
      </c>
      <c r="C2091" t="s">
        <v>470</v>
      </c>
      <c r="D2091">
        <v>146.09164525200001</v>
      </c>
      <c r="E2091">
        <v>133.27572484800001</v>
      </c>
      <c r="F2091">
        <v>137.22337510889901</v>
      </c>
      <c r="G2091">
        <v>135.450278986326</v>
      </c>
      <c r="H2091">
        <v>138.962480800978</v>
      </c>
      <c r="I2091">
        <v>142.33618742867799</v>
      </c>
      <c r="J2091">
        <v>145.54536304131099</v>
      </c>
      <c r="K2091">
        <v>148.57780457162201</v>
      </c>
      <c r="L2091">
        <v>151.426414921701</v>
      </c>
      <c r="M2091">
        <v>154.08459003004299</v>
      </c>
      <c r="N2091">
        <v>156.558495137888</v>
      </c>
      <c r="O2091">
        <v>157.94750550290999</v>
      </c>
      <c r="P2091">
        <v>159.15468818731401</v>
      </c>
      <c r="Q2091">
        <v>160.19017464708</v>
      </c>
      <c r="R2091">
        <v>162.06260857867301</v>
      </c>
      <c r="S2091">
        <v>163.81111988118499</v>
      </c>
      <c r="T2091">
        <v>165.456489689086</v>
      </c>
      <c r="U2091">
        <v>167.01805067556501</v>
      </c>
      <c r="V2091">
        <v>168.50292473013201</v>
      </c>
      <c r="W2091">
        <v>169.92883342943</v>
      </c>
      <c r="X2091">
        <v>171.306824063227</v>
      </c>
      <c r="Y2091">
        <v>172.63814070396799</v>
      </c>
      <c r="Z2091">
        <v>173.926122578433</v>
      </c>
      <c r="AA2091">
        <v>175.16863614685701</v>
      </c>
      <c r="AB2091">
        <v>176.90819197604</v>
      </c>
      <c r="AC2091">
        <v>178.60678570943401</v>
      </c>
      <c r="AD2091">
        <v>180.258638281397</v>
      </c>
      <c r="AE2091">
        <v>181.85892946701799</v>
      </c>
      <c r="AF2091">
        <v>183.403357997347</v>
      </c>
      <c r="AG2091">
        <v>184.51331861614</v>
      </c>
      <c r="AH2091">
        <v>185.562886908877</v>
      </c>
      <c r="AI2091">
        <v>186.55824982523899</v>
      </c>
      <c r="AJ2091">
        <v>187.498750497185</v>
      </c>
      <c r="AK2091">
        <v>188.38926779987</v>
      </c>
      <c r="AL2091">
        <v>188.38926779987</v>
      </c>
      <c r="AM2091">
        <v>188.38926779987</v>
      </c>
      <c r="AN2091">
        <v>188.38926779987</v>
      </c>
      <c r="AO2091">
        <v>188.38926779987</v>
      </c>
      <c r="AP2091">
        <v>188.38926779987</v>
      </c>
      <c r="AQ2091">
        <v>188.38926779987</v>
      </c>
      <c r="AR2091">
        <v>188.38926779987</v>
      </c>
      <c r="AS2091">
        <v>188.38926779987</v>
      </c>
      <c r="AT2091">
        <v>188.38926779987</v>
      </c>
      <c r="AU2091">
        <v>188.38926779987</v>
      </c>
      <c r="AV2091">
        <v>188.38926779987</v>
      </c>
      <c r="AW2091">
        <v>188.38926779987</v>
      </c>
      <c r="AX2091">
        <v>188.38926779987</v>
      </c>
      <c r="AY2091">
        <v>188.38926779987</v>
      </c>
      <c r="AZ2091">
        <v>188.38926779987</v>
      </c>
      <c r="BA2091">
        <v>188.38926779987</v>
      </c>
      <c r="BB2091">
        <v>188.38926779987</v>
      </c>
      <c r="BC2091">
        <v>188.38926779987</v>
      </c>
      <c r="BD2091">
        <v>188.38926779987</v>
      </c>
      <c r="BE2091">
        <v>188.38926779987</v>
      </c>
    </row>
    <row r="2092" spans="1:57" x14ac:dyDescent="0.25">
      <c r="A2092" t="s">
        <v>44</v>
      </c>
      <c r="B2092" t="s">
        <v>135</v>
      </c>
      <c r="C2092" t="s">
        <v>468</v>
      </c>
      <c r="D2092">
        <v>82.0511476785599</v>
      </c>
      <c r="E2092">
        <v>84.601376948995195</v>
      </c>
      <c r="F2092">
        <v>118.061507446504</v>
      </c>
      <c r="G2092">
        <v>104.72586893557001</v>
      </c>
      <c r="H2092">
        <v>108.041351463727</v>
      </c>
      <c r="I2092">
        <v>111.403314744084</v>
      </c>
      <c r="J2092">
        <v>114.8011800396</v>
      </c>
      <c r="K2092">
        <v>118.223750367158</v>
      </c>
      <c r="L2092">
        <v>121.66188959567801</v>
      </c>
      <c r="M2092">
        <v>125.108725598557</v>
      </c>
      <c r="N2092">
        <v>128.56532566030199</v>
      </c>
      <c r="O2092">
        <v>129.84139746847501</v>
      </c>
      <c r="P2092">
        <v>131.07690315103901</v>
      </c>
      <c r="Q2092">
        <v>132.27488035933999</v>
      </c>
      <c r="R2092">
        <v>133.57259251481699</v>
      </c>
      <c r="S2092">
        <v>134.83079706302499</v>
      </c>
      <c r="T2092">
        <v>136.05239843584999</v>
      </c>
      <c r="U2092">
        <v>137.23490667068799</v>
      </c>
      <c r="V2092">
        <v>138.38658747150299</v>
      </c>
      <c r="W2092">
        <v>139.502258737592</v>
      </c>
      <c r="X2092">
        <v>140.58212939421301</v>
      </c>
      <c r="Y2092">
        <v>141.631740139567</v>
      </c>
      <c r="Z2092">
        <v>142.65658591306499</v>
      </c>
      <c r="AA2092">
        <v>143.65415909245101</v>
      </c>
      <c r="AB2092">
        <v>144.75056889884999</v>
      </c>
      <c r="AC2092">
        <v>145.82409755577299</v>
      </c>
      <c r="AD2092">
        <v>146.87746006306099</v>
      </c>
      <c r="AE2092">
        <v>147.91863908303</v>
      </c>
      <c r="AF2092">
        <v>148.94239868882499</v>
      </c>
      <c r="AG2092">
        <v>149.95406134555699</v>
      </c>
      <c r="AH2092">
        <v>150.95103483379299</v>
      </c>
      <c r="AI2092">
        <v>151.93599353136401</v>
      </c>
      <c r="AJ2092">
        <v>152.90635263233801</v>
      </c>
      <c r="AK2092">
        <v>153.86216095422699</v>
      </c>
      <c r="AL2092">
        <v>153.86216095422699</v>
      </c>
      <c r="AM2092">
        <v>153.86216095422699</v>
      </c>
      <c r="AN2092">
        <v>153.86216095422699</v>
      </c>
      <c r="AO2092">
        <v>153.86216095422699</v>
      </c>
      <c r="AP2092">
        <v>153.86216095422699</v>
      </c>
      <c r="AQ2092">
        <v>153.86216095422699</v>
      </c>
      <c r="AR2092">
        <v>153.86216095422699</v>
      </c>
      <c r="AS2092">
        <v>153.86216095422699</v>
      </c>
      <c r="AT2092">
        <v>153.86216095422699</v>
      </c>
      <c r="AU2092">
        <v>153.86216095422699</v>
      </c>
      <c r="AV2092">
        <v>153.86216095422699</v>
      </c>
      <c r="AW2092">
        <v>153.86216095422699</v>
      </c>
      <c r="AX2092">
        <v>153.86216095422699</v>
      </c>
      <c r="AY2092">
        <v>153.86216095422699</v>
      </c>
      <c r="AZ2092">
        <v>153.86216095422699</v>
      </c>
      <c r="BA2092">
        <v>153.86216095422699</v>
      </c>
      <c r="BB2092">
        <v>153.86216095422699</v>
      </c>
      <c r="BC2092">
        <v>153.86216095422699</v>
      </c>
      <c r="BD2092">
        <v>153.86216095422699</v>
      </c>
      <c r="BE2092">
        <v>153.86216095422699</v>
      </c>
    </row>
    <row r="2093" spans="1:57" x14ac:dyDescent="0.25">
      <c r="A2093" t="s">
        <v>44</v>
      </c>
      <c r="B2093" t="s">
        <v>135</v>
      </c>
      <c r="C2093" t="s">
        <v>470</v>
      </c>
      <c r="D2093">
        <v>30.068846138173399</v>
      </c>
      <c r="E2093">
        <v>32.9973365948413</v>
      </c>
      <c r="F2093">
        <v>46.047894734093298</v>
      </c>
      <c r="G2093">
        <v>40.846554418820297</v>
      </c>
      <c r="H2093">
        <v>42.139702319023499</v>
      </c>
      <c r="I2093">
        <v>43.4509792507017</v>
      </c>
      <c r="J2093">
        <v>44.776259156342903</v>
      </c>
      <c r="K2093">
        <v>46.111174842006399</v>
      </c>
      <c r="L2093">
        <v>47.452162914243203</v>
      </c>
      <c r="M2093">
        <v>48.796543016268998</v>
      </c>
      <c r="N2093">
        <v>50.144731424359598</v>
      </c>
      <c r="O2093">
        <v>50.642441656651201</v>
      </c>
      <c r="P2093">
        <v>51.1243297575623</v>
      </c>
      <c r="Q2093">
        <v>51.591580511638</v>
      </c>
      <c r="R2093">
        <v>52.097731195489402</v>
      </c>
      <c r="S2093">
        <v>52.588472605140304</v>
      </c>
      <c r="T2093">
        <v>53.064937565138898</v>
      </c>
      <c r="U2093">
        <v>53.526154907672897</v>
      </c>
      <c r="V2093">
        <v>53.975348530812497</v>
      </c>
      <c r="W2093">
        <v>54.410497243799902</v>
      </c>
      <c r="X2093">
        <v>54.831682534399803</v>
      </c>
      <c r="Y2093">
        <v>55.241065458260501</v>
      </c>
      <c r="Z2093">
        <v>55.640789223587397</v>
      </c>
      <c r="AA2093">
        <v>56.029875774720402</v>
      </c>
      <c r="AB2093">
        <v>56.457511881038698</v>
      </c>
      <c r="AC2093">
        <v>56.876223581890201</v>
      </c>
      <c r="AD2093">
        <v>57.287069817056398</v>
      </c>
      <c r="AE2093">
        <v>57.6931640889985</v>
      </c>
      <c r="AF2093">
        <v>58.092464212978697</v>
      </c>
      <c r="AG2093">
        <v>58.487046126518401</v>
      </c>
      <c r="AH2093">
        <v>58.875898778257998</v>
      </c>
      <c r="AI2093">
        <v>59.260065264051399</v>
      </c>
      <c r="AJ2093">
        <v>59.638537424049296</v>
      </c>
      <c r="AK2093">
        <v>60.011334298697903</v>
      </c>
      <c r="AL2093">
        <v>60.011334298697903</v>
      </c>
      <c r="AM2093">
        <v>60.011334298697903</v>
      </c>
      <c r="AN2093">
        <v>60.011334298697903</v>
      </c>
      <c r="AO2093">
        <v>60.011334298697903</v>
      </c>
      <c r="AP2093">
        <v>60.011334298697903</v>
      </c>
      <c r="AQ2093">
        <v>60.011334298697903</v>
      </c>
      <c r="AR2093">
        <v>60.011334298697903</v>
      </c>
      <c r="AS2093">
        <v>60.011334298697903</v>
      </c>
      <c r="AT2093">
        <v>60.011334298697903</v>
      </c>
      <c r="AU2093">
        <v>60.011334298697903</v>
      </c>
      <c r="AV2093">
        <v>60.011334298697903</v>
      </c>
      <c r="AW2093">
        <v>60.011334298697903</v>
      </c>
      <c r="AX2093">
        <v>60.011334298697903</v>
      </c>
      <c r="AY2093">
        <v>60.011334298697903</v>
      </c>
      <c r="AZ2093">
        <v>60.011334298697903</v>
      </c>
      <c r="BA2093">
        <v>60.011334298697903</v>
      </c>
      <c r="BB2093">
        <v>60.011334298697903</v>
      </c>
      <c r="BC2093">
        <v>60.011334298697903</v>
      </c>
      <c r="BD2093">
        <v>60.011334298697903</v>
      </c>
      <c r="BE2093">
        <v>60.011334298697903</v>
      </c>
    </row>
    <row r="2094" spans="1:57" x14ac:dyDescent="0.25">
      <c r="A2094" t="s">
        <v>44</v>
      </c>
      <c r="B2094" t="s">
        <v>135</v>
      </c>
      <c r="C2094" t="s">
        <v>471</v>
      </c>
      <c r="D2094">
        <v>412.14786440727897</v>
      </c>
      <c r="E2094">
        <v>437.86807126350902</v>
      </c>
      <c r="F2094">
        <v>611.04637324318901</v>
      </c>
      <c r="G2094">
        <v>542.02562530228397</v>
      </c>
      <c r="H2094">
        <v>559.18543986165002</v>
      </c>
      <c r="I2094">
        <v>576.58582305063806</v>
      </c>
      <c r="J2094">
        <v>594.17202290951195</v>
      </c>
      <c r="K2094">
        <v>611.88608764624701</v>
      </c>
      <c r="L2094">
        <v>629.68073174093195</v>
      </c>
      <c r="M2094">
        <v>647.52038739396096</v>
      </c>
      <c r="N2094">
        <v>665.41057850843799</v>
      </c>
      <c r="O2094">
        <v>672.01509396183701</v>
      </c>
      <c r="P2094">
        <v>678.40965288947496</v>
      </c>
      <c r="Q2094">
        <v>684.60997714581197</v>
      </c>
      <c r="R2094">
        <v>691.32649570693002</v>
      </c>
      <c r="S2094">
        <v>697.83853627467101</v>
      </c>
      <c r="T2094">
        <v>704.16113120470698</v>
      </c>
      <c r="U2094">
        <v>710.28139329398698</v>
      </c>
      <c r="V2094">
        <v>716.24210302650295</v>
      </c>
      <c r="W2094">
        <v>722.01643960427396</v>
      </c>
      <c r="X2094">
        <v>727.60548435367298</v>
      </c>
      <c r="Y2094">
        <v>733.03791405186598</v>
      </c>
      <c r="Z2094">
        <v>738.34216864401503</v>
      </c>
      <c r="AA2094">
        <v>743.50526952670305</v>
      </c>
      <c r="AB2094">
        <v>749.17991531328198</v>
      </c>
      <c r="AC2094">
        <v>754.73613602037904</v>
      </c>
      <c r="AD2094">
        <v>760.18798356756099</v>
      </c>
      <c r="AE2094">
        <v>765.57677351111704</v>
      </c>
      <c r="AF2094">
        <v>770.87540646714206</v>
      </c>
      <c r="AG2094">
        <v>776.11142971224695</v>
      </c>
      <c r="AH2094">
        <v>781.27142679666304</v>
      </c>
      <c r="AI2094">
        <v>786.36923939420296</v>
      </c>
      <c r="AJ2094">
        <v>791.39148942486599</v>
      </c>
      <c r="AK2094">
        <v>796.33842955157104</v>
      </c>
      <c r="AL2094">
        <v>796.33842955157104</v>
      </c>
      <c r="AM2094">
        <v>796.33842955157104</v>
      </c>
      <c r="AN2094">
        <v>796.33842955157104</v>
      </c>
      <c r="AO2094">
        <v>796.33842955157104</v>
      </c>
      <c r="AP2094">
        <v>796.33842955157104</v>
      </c>
      <c r="AQ2094">
        <v>796.33842955157104</v>
      </c>
      <c r="AR2094">
        <v>796.33842955157104</v>
      </c>
      <c r="AS2094">
        <v>796.33842955157104</v>
      </c>
      <c r="AT2094">
        <v>796.33842955157104</v>
      </c>
      <c r="AU2094">
        <v>796.33842955157104</v>
      </c>
      <c r="AV2094">
        <v>796.33842955157104</v>
      </c>
      <c r="AW2094">
        <v>796.33842955157104</v>
      </c>
      <c r="AX2094">
        <v>796.33842955157104</v>
      </c>
      <c r="AY2094">
        <v>796.33842955157104</v>
      </c>
      <c r="AZ2094">
        <v>796.33842955157104</v>
      </c>
      <c r="BA2094">
        <v>796.33842955157104</v>
      </c>
      <c r="BB2094">
        <v>796.33842955157104</v>
      </c>
      <c r="BC2094">
        <v>796.33842955157104</v>
      </c>
      <c r="BD2094">
        <v>796.33842955157104</v>
      </c>
      <c r="BE2094">
        <v>796.33842955157104</v>
      </c>
    </row>
    <row r="2095" spans="1:57" x14ac:dyDescent="0.25">
      <c r="A2095" t="s">
        <v>44</v>
      </c>
      <c r="B2095" t="s">
        <v>136</v>
      </c>
      <c r="C2095" t="s">
        <v>474</v>
      </c>
      <c r="D2095">
        <v>3.379333752</v>
      </c>
      <c r="E2095">
        <v>3.0734880119999999</v>
      </c>
      <c r="F2095">
        <v>3.1903471718295502</v>
      </c>
      <c r="G2095">
        <v>2.9664789925756199</v>
      </c>
      <c r="H2095">
        <v>3.1434242852735399</v>
      </c>
      <c r="I2095">
        <v>3.3312003013869398</v>
      </c>
      <c r="J2095">
        <v>3.5299873245247801</v>
      </c>
      <c r="K2095">
        <v>3.7399521247927998</v>
      </c>
      <c r="L2095">
        <v>3.9616458734709501</v>
      </c>
      <c r="M2095">
        <v>4.1957345613237997</v>
      </c>
      <c r="N2095">
        <v>4.4429482022719098</v>
      </c>
      <c r="O2095">
        <v>4.6312406182749202</v>
      </c>
      <c r="P2095">
        <v>4.8278926373124396</v>
      </c>
      <c r="Q2095">
        <v>5.0331628213024402</v>
      </c>
      <c r="R2095">
        <v>5.1810157450021999</v>
      </c>
      <c r="S2095">
        <v>5.3302212115165597</v>
      </c>
      <c r="T2095">
        <v>5.4806561112266001</v>
      </c>
      <c r="U2095">
        <v>5.6321004413855196</v>
      </c>
      <c r="V2095">
        <v>5.7841491765950197</v>
      </c>
      <c r="W2095">
        <v>5.9362826112982399</v>
      </c>
      <c r="X2095">
        <v>6.0878687446616997</v>
      </c>
      <c r="Y2095">
        <v>6.2382759406322998</v>
      </c>
      <c r="Z2095">
        <v>6.38681594737381</v>
      </c>
      <c r="AA2095">
        <v>6.5327690320157403</v>
      </c>
      <c r="AB2095">
        <v>6.6374688697387496</v>
      </c>
      <c r="AC2095">
        <v>6.7394125364900699</v>
      </c>
      <c r="AD2095">
        <v>6.8373381203640404</v>
      </c>
      <c r="AE2095">
        <v>6.9300753613678499</v>
      </c>
      <c r="AF2095">
        <v>7.0166231034686097</v>
      </c>
      <c r="AG2095">
        <v>7.1298922748766298</v>
      </c>
      <c r="AH2095">
        <v>7.2279111479987899</v>
      </c>
      <c r="AI2095">
        <v>7.31149221703265</v>
      </c>
      <c r="AJ2095">
        <v>7.3812015825183899</v>
      </c>
      <c r="AK2095">
        <v>7.4374966985711497</v>
      </c>
      <c r="AL2095">
        <v>7.4374966985711497</v>
      </c>
      <c r="AM2095">
        <v>7.4374966985711497</v>
      </c>
      <c r="AN2095">
        <v>7.4374966985711497</v>
      </c>
      <c r="AO2095">
        <v>7.4374966985711497</v>
      </c>
      <c r="AP2095">
        <v>7.4374966985711497</v>
      </c>
      <c r="AQ2095">
        <v>7.4374966985711497</v>
      </c>
      <c r="AR2095">
        <v>7.4374966985711497</v>
      </c>
      <c r="AS2095">
        <v>7.4374966985711497</v>
      </c>
      <c r="AT2095">
        <v>7.4374966985711497</v>
      </c>
      <c r="AU2095">
        <v>7.4374966985711497</v>
      </c>
      <c r="AV2095">
        <v>7.4374966985711497</v>
      </c>
      <c r="AW2095">
        <v>7.4374966985711497</v>
      </c>
      <c r="AX2095">
        <v>7.4374966985711497</v>
      </c>
      <c r="AY2095">
        <v>7.4374966985711497</v>
      </c>
      <c r="AZ2095">
        <v>7.4374966985711497</v>
      </c>
      <c r="BA2095">
        <v>7.4374966985711497</v>
      </c>
      <c r="BB2095">
        <v>7.4374966985711497</v>
      </c>
      <c r="BC2095">
        <v>7.4374966985711497</v>
      </c>
      <c r="BD2095">
        <v>7.4374966985711497</v>
      </c>
      <c r="BE2095">
        <v>7.4374966985711497</v>
      </c>
    </row>
    <row r="2096" spans="1:57" x14ac:dyDescent="0.25">
      <c r="A2096" t="s">
        <v>44</v>
      </c>
      <c r="B2096" t="s">
        <v>136</v>
      </c>
      <c r="C2096" t="s">
        <v>466</v>
      </c>
      <c r="D2096">
        <v>46.800008532</v>
      </c>
      <c r="E2096">
        <v>48.059984124000003</v>
      </c>
      <c r="F2096">
        <v>49.887305182102203</v>
      </c>
      <c r="G2096">
        <v>46.3866892373497</v>
      </c>
      <c r="H2096">
        <v>49.1535742633124</v>
      </c>
      <c r="I2096">
        <v>52.089818790065998</v>
      </c>
      <c r="J2096">
        <v>55.198241903727499</v>
      </c>
      <c r="K2096">
        <v>58.481451380413603</v>
      </c>
      <c r="L2096">
        <v>61.948065858902702</v>
      </c>
      <c r="M2096">
        <v>65.608499404727695</v>
      </c>
      <c r="N2096">
        <v>69.474167210430807</v>
      </c>
      <c r="O2096">
        <v>72.418486657405197</v>
      </c>
      <c r="P2096">
        <v>75.493524814702397</v>
      </c>
      <c r="Q2096">
        <v>78.703324802590004</v>
      </c>
      <c r="R2096">
        <v>81.015293854674695</v>
      </c>
      <c r="S2096">
        <v>83.348412553656601</v>
      </c>
      <c r="T2096">
        <v>85.7007558403498</v>
      </c>
      <c r="U2096">
        <v>88.068883542390594</v>
      </c>
      <c r="V2096">
        <v>90.4464622971187</v>
      </c>
      <c r="W2096">
        <v>92.825365493753907</v>
      </c>
      <c r="X2096">
        <v>95.195710565679406</v>
      </c>
      <c r="Y2096">
        <v>97.547620650332206</v>
      </c>
      <c r="Z2096">
        <v>99.870333586873102</v>
      </c>
      <c r="AA2096">
        <v>102.152594947045</v>
      </c>
      <c r="AB2096">
        <v>103.789781270566</v>
      </c>
      <c r="AC2096">
        <v>105.383869481251</v>
      </c>
      <c r="AD2096">
        <v>106.915127123364</v>
      </c>
      <c r="AE2096">
        <v>108.365254897718</v>
      </c>
      <c r="AF2096">
        <v>109.718597775612</v>
      </c>
      <c r="AG2096">
        <v>111.489782357544</v>
      </c>
      <c r="AH2096">
        <v>113.022498759141</v>
      </c>
      <c r="AI2096">
        <v>114.32945191306599</v>
      </c>
      <c r="AJ2096">
        <v>115.41949390622101</v>
      </c>
      <c r="AK2096">
        <v>116.29977792658801</v>
      </c>
      <c r="AL2096">
        <v>116.29977792658801</v>
      </c>
      <c r="AM2096">
        <v>116.29977792658801</v>
      </c>
      <c r="AN2096">
        <v>116.29977792658801</v>
      </c>
      <c r="AO2096">
        <v>116.29977792658801</v>
      </c>
      <c r="AP2096">
        <v>116.29977792658801</v>
      </c>
      <c r="AQ2096">
        <v>116.29977792658801</v>
      </c>
      <c r="AR2096">
        <v>116.29977792658801</v>
      </c>
      <c r="AS2096">
        <v>116.29977792658801</v>
      </c>
      <c r="AT2096">
        <v>116.29977792658801</v>
      </c>
      <c r="AU2096">
        <v>116.29977792658801</v>
      </c>
      <c r="AV2096">
        <v>116.29977792658801</v>
      </c>
      <c r="AW2096">
        <v>116.29977792658801</v>
      </c>
      <c r="AX2096">
        <v>116.29977792658801</v>
      </c>
      <c r="AY2096">
        <v>116.29977792658801</v>
      </c>
      <c r="AZ2096">
        <v>116.29977792658801</v>
      </c>
      <c r="BA2096">
        <v>116.29977792658801</v>
      </c>
      <c r="BB2096">
        <v>116.29977792658801</v>
      </c>
      <c r="BC2096">
        <v>116.29977792658801</v>
      </c>
      <c r="BD2096">
        <v>116.29977792658801</v>
      </c>
      <c r="BE2096">
        <v>116.29977792658801</v>
      </c>
    </row>
    <row r="2097" spans="1:57" x14ac:dyDescent="0.25">
      <c r="A2097" t="s">
        <v>44</v>
      </c>
      <c r="B2097" t="s">
        <v>136</v>
      </c>
      <c r="C2097" t="s">
        <v>468</v>
      </c>
      <c r="D2097">
        <v>1.702813428</v>
      </c>
      <c r="E2097">
        <v>2.4123085560000002</v>
      </c>
      <c r="F2097">
        <v>2.50402856597016</v>
      </c>
      <c r="G2097">
        <v>2.3283196898912801</v>
      </c>
      <c r="H2097">
        <v>2.4671998943536302</v>
      </c>
      <c r="I2097">
        <v>2.61458087925201</v>
      </c>
      <c r="J2097">
        <v>2.7706041449569501</v>
      </c>
      <c r="K2097">
        <v>2.9354005854076002</v>
      </c>
      <c r="L2097">
        <v>3.1094028019966999</v>
      </c>
      <c r="M2097">
        <v>3.29313351523373</v>
      </c>
      <c r="N2097">
        <v>3.4871656958996899</v>
      </c>
      <c r="O2097">
        <v>3.6349519909431498</v>
      </c>
      <c r="P2097">
        <v>3.7892995420729201</v>
      </c>
      <c r="Q2097">
        <v>3.9504112884657601</v>
      </c>
      <c r="R2097">
        <v>4.06645757577125</v>
      </c>
      <c r="S2097">
        <v>4.1835654421657997</v>
      </c>
      <c r="T2097">
        <v>4.3016382618009104</v>
      </c>
      <c r="U2097">
        <v>4.42050335968763</v>
      </c>
      <c r="V2097">
        <v>4.5398428409033702</v>
      </c>
      <c r="W2097">
        <v>4.65924880076245</v>
      </c>
      <c r="X2097">
        <v>4.7782251966539997</v>
      </c>
      <c r="Y2097">
        <v>4.8962762722746698</v>
      </c>
      <c r="Z2097">
        <v>5.0128618349226501</v>
      </c>
      <c r="AA2097">
        <v>5.12741698317169</v>
      </c>
      <c r="AB2097">
        <v>5.2095934267969497</v>
      </c>
      <c r="AC2097">
        <v>5.2896066165585696</v>
      </c>
      <c r="AD2097">
        <v>5.3664661074393498</v>
      </c>
      <c r="AE2097">
        <v>5.4392533898558897</v>
      </c>
      <c r="AF2097">
        <v>5.5071826799513799</v>
      </c>
      <c r="AG2097">
        <v>5.59608499232474</v>
      </c>
      <c r="AH2097">
        <v>5.6730177037454004</v>
      </c>
      <c r="AI2097">
        <v>5.7386185218266199</v>
      </c>
      <c r="AJ2097">
        <v>5.7933317655868102</v>
      </c>
      <c r="AK2097">
        <v>5.8375164800170802</v>
      </c>
      <c r="AL2097">
        <v>5.8375164800170802</v>
      </c>
      <c r="AM2097">
        <v>5.8375164800170802</v>
      </c>
      <c r="AN2097">
        <v>5.8375164800170802</v>
      </c>
      <c r="AO2097">
        <v>5.8375164800170802</v>
      </c>
      <c r="AP2097">
        <v>5.8375164800170802</v>
      </c>
      <c r="AQ2097">
        <v>5.8375164800170802</v>
      </c>
      <c r="AR2097">
        <v>5.8375164800170802</v>
      </c>
      <c r="AS2097">
        <v>5.8375164800170802</v>
      </c>
      <c r="AT2097">
        <v>5.8375164800170802</v>
      </c>
      <c r="AU2097">
        <v>5.8375164800170802</v>
      </c>
      <c r="AV2097">
        <v>5.8375164800170802</v>
      </c>
      <c r="AW2097">
        <v>5.8375164800170802</v>
      </c>
      <c r="AX2097">
        <v>5.8375164800170802</v>
      </c>
      <c r="AY2097">
        <v>5.8375164800170802</v>
      </c>
      <c r="AZ2097">
        <v>5.8375164800170802</v>
      </c>
      <c r="BA2097">
        <v>5.8375164800170802</v>
      </c>
      <c r="BB2097">
        <v>5.8375164800170802</v>
      </c>
      <c r="BC2097">
        <v>5.8375164800170802</v>
      </c>
      <c r="BD2097">
        <v>5.8375164800170802</v>
      </c>
      <c r="BE2097">
        <v>5.8375164800170802</v>
      </c>
    </row>
    <row r="2098" spans="1:57" x14ac:dyDescent="0.25">
      <c r="A2098" t="s">
        <v>44</v>
      </c>
      <c r="B2098" t="s">
        <v>136</v>
      </c>
      <c r="C2098" t="s">
        <v>469</v>
      </c>
      <c r="D2098">
        <v>104.036411556</v>
      </c>
      <c r="E2098">
        <v>87.289797707999995</v>
      </c>
      <c r="F2098">
        <v>90.6087019568605</v>
      </c>
      <c r="G2098">
        <v>84.250646222126093</v>
      </c>
      <c r="H2098">
        <v>89.276050175120005</v>
      </c>
      <c r="I2098">
        <v>94.609056322193496</v>
      </c>
      <c r="J2098">
        <v>100.254784878455</v>
      </c>
      <c r="K2098">
        <v>106.217972263484</v>
      </c>
      <c r="L2098">
        <v>112.51427223266801</v>
      </c>
      <c r="M2098">
        <v>119.162599517052</v>
      </c>
      <c r="N2098">
        <v>126.18368716234799</v>
      </c>
      <c r="O2098">
        <v>131.53135952634699</v>
      </c>
      <c r="P2098">
        <v>137.11645206408701</v>
      </c>
      <c r="Q2098">
        <v>142.94630816439201</v>
      </c>
      <c r="R2098">
        <v>147.14546291947701</v>
      </c>
      <c r="S2098">
        <v>151.38303109547601</v>
      </c>
      <c r="T2098">
        <v>155.65551626953399</v>
      </c>
      <c r="U2098">
        <v>159.95667016764</v>
      </c>
      <c r="V2098">
        <v>164.274989707646</v>
      </c>
      <c r="W2098">
        <v>168.59571478873301</v>
      </c>
      <c r="X2098">
        <v>172.90089602418001</v>
      </c>
      <c r="Y2098">
        <v>177.17259438735601</v>
      </c>
      <c r="Z2098">
        <v>181.39126291294801</v>
      </c>
      <c r="AA2098">
        <v>185.536460546227</v>
      </c>
      <c r="AB2098">
        <v>188.510029214534</v>
      </c>
      <c r="AC2098">
        <v>191.405320171776</v>
      </c>
      <c r="AD2098">
        <v>194.18649399559601</v>
      </c>
      <c r="AE2098">
        <v>196.82031425961301</v>
      </c>
      <c r="AF2098">
        <v>199.27834724056601</v>
      </c>
      <c r="AG2098">
        <v>202.495292619938</v>
      </c>
      <c r="AH2098">
        <v>205.27911594151701</v>
      </c>
      <c r="AI2098">
        <v>207.652892764364</v>
      </c>
      <c r="AJ2098">
        <v>209.632700848159</v>
      </c>
      <c r="AK2098">
        <v>211.23153229731599</v>
      </c>
      <c r="AL2098">
        <v>211.23153229731599</v>
      </c>
      <c r="AM2098">
        <v>211.23153229731599</v>
      </c>
      <c r="AN2098">
        <v>211.23153229731599</v>
      </c>
      <c r="AO2098">
        <v>211.23153229731599</v>
      </c>
      <c r="AP2098">
        <v>211.23153229731599</v>
      </c>
      <c r="AQ2098">
        <v>211.23153229731599</v>
      </c>
      <c r="AR2098">
        <v>211.23153229731599</v>
      </c>
      <c r="AS2098">
        <v>211.23153229731599</v>
      </c>
      <c r="AT2098">
        <v>211.23153229731599</v>
      </c>
      <c r="AU2098">
        <v>211.23153229731599</v>
      </c>
      <c r="AV2098">
        <v>211.23153229731599</v>
      </c>
      <c r="AW2098">
        <v>211.23153229731599</v>
      </c>
      <c r="AX2098">
        <v>211.23153229731599</v>
      </c>
      <c r="AY2098">
        <v>211.23153229731599</v>
      </c>
      <c r="AZ2098">
        <v>211.23153229731599</v>
      </c>
      <c r="BA2098">
        <v>211.23153229731599</v>
      </c>
      <c r="BB2098">
        <v>211.23153229731599</v>
      </c>
      <c r="BC2098">
        <v>211.23153229731599</v>
      </c>
      <c r="BD2098">
        <v>211.23153229731599</v>
      </c>
      <c r="BE2098">
        <v>211.23153229731599</v>
      </c>
    </row>
    <row r="2099" spans="1:57" x14ac:dyDescent="0.25">
      <c r="A2099" t="s">
        <v>44</v>
      </c>
      <c r="B2099" t="s">
        <v>136</v>
      </c>
      <c r="C2099" t="s">
        <v>470</v>
      </c>
      <c r="D2099">
        <v>46.563998615999999</v>
      </c>
      <c r="E2099">
        <v>40.519976004</v>
      </c>
      <c r="F2099">
        <v>42.060613329948097</v>
      </c>
      <c r="G2099">
        <v>39.109200076988699</v>
      </c>
      <c r="H2099">
        <v>41.441995580386397</v>
      </c>
      <c r="I2099">
        <v>43.9175802051953</v>
      </c>
      <c r="J2099">
        <v>46.538330758313798</v>
      </c>
      <c r="K2099">
        <v>49.306445888526603</v>
      </c>
      <c r="L2099">
        <v>52.229192078393702</v>
      </c>
      <c r="M2099">
        <v>55.315349557313901</v>
      </c>
      <c r="N2099">
        <v>58.574542617436101</v>
      </c>
      <c r="O2099">
        <v>61.056935308862997</v>
      </c>
      <c r="P2099">
        <v>63.649538586125601</v>
      </c>
      <c r="Q2099">
        <v>66.355761254682207</v>
      </c>
      <c r="R2099">
        <v>68.305011389071794</v>
      </c>
      <c r="S2099">
        <v>70.272093056292306</v>
      </c>
      <c r="T2099">
        <v>72.255383214775307</v>
      </c>
      <c r="U2099">
        <v>74.251981412009897</v>
      </c>
      <c r="V2099">
        <v>76.256547910422299</v>
      </c>
      <c r="W2099">
        <v>78.262231062434793</v>
      </c>
      <c r="X2099">
        <v>80.260698752058104</v>
      </c>
      <c r="Y2099">
        <v>82.243623672461993</v>
      </c>
      <c r="Z2099">
        <v>84.201932110725096</v>
      </c>
      <c r="AA2099">
        <v>86.126135317085499</v>
      </c>
      <c r="AB2099">
        <v>87.506467661182796</v>
      </c>
      <c r="AC2099">
        <v>88.850463445254704</v>
      </c>
      <c r="AD2099">
        <v>90.141485988130697</v>
      </c>
      <c r="AE2099">
        <v>91.364106920921003</v>
      </c>
      <c r="AF2099">
        <v>92.505127292378802</v>
      </c>
      <c r="AG2099">
        <v>93.998435250479204</v>
      </c>
      <c r="AH2099">
        <v>95.290687691790893</v>
      </c>
      <c r="AI2099">
        <v>96.392596304551901</v>
      </c>
      <c r="AJ2099">
        <v>97.311624394366504</v>
      </c>
      <c r="AK2099">
        <v>98.053802903830004</v>
      </c>
      <c r="AL2099">
        <v>98.053802903830004</v>
      </c>
      <c r="AM2099">
        <v>98.053802903830004</v>
      </c>
      <c r="AN2099">
        <v>98.053802903830004</v>
      </c>
      <c r="AO2099">
        <v>98.053802903830004</v>
      </c>
      <c r="AP2099">
        <v>98.053802903830004</v>
      </c>
      <c r="AQ2099">
        <v>98.053802903830004</v>
      </c>
      <c r="AR2099">
        <v>98.053802903830004</v>
      </c>
      <c r="AS2099">
        <v>98.053802903830004</v>
      </c>
      <c r="AT2099">
        <v>98.053802903830004</v>
      </c>
      <c r="AU2099">
        <v>98.053802903830004</v>
      </c>
      <c r="AV2099">
        <v>98.053802903830004</v>
      </c>
      <c r="AW2099">
        <v>98.053802903830004</v>
      </c>
      <c r="AX2099">
        <v>98.053802903830004</v>
      </c>
      <c r="AY2099">
        <v>98.053802903830004</v>
      </c>
      <c r="AZ2099">
        <v>98.053802903830004</v>
      </c>
      <c r="BA2099">
        <v>98.053802903830004</v>
      </c>
      <c r="BB2099">
        <v>98.053802903830004</v>
      </c>
      <c r="BC2099">
        <v>98.053802903830004</v>
      </c>
      <c r="BD2099">
        <v>98.053802903830004</v>
      </c>
      <c r="BE2099">
        <v>98.053802903830004</v>
      </c>
    </row>
    <row r="2100" spans="1:57" x14ac:dyDescent="0.25">
      <c r="A2100" t="s">
        <v>44</v>
      </c>
      <c r="B2100" t="s">
        <v>136</v>
      </c>
      <c r="C2100" t="s">
        <v>471</v>
      </c>
      <c r="D2100">
        <v>16.593293232000001</v>
      </c>
      <c r="E2100">
        <v>17.223867179999999</v>
      </c>
      <c r="F2100">
        <v>17.8787474462681</v>
      </c>
      <c r="G2100">
        <v>16.624187229913499</v>
      </c>
      <c r="H2100">
        <v>17.615790973821401</v>
      </c>
      <c r="I2100">
        <v>18.668090233977601</v>
      </c>
      <c r="J2100">
        <v>19.782095322094399</v>
      </c>
      <c r="K2100">
        <v>20.958740820034102</v>
      </c>
      <c r="L2100">
        <v>22.201115498887599</v>
      </c>
      <c r="M2100">
        <v>23.512951579645399</v>
      </c>
      <c r="N2100">
        <v>24.898340069904599</v>
      </c>
      <c r="O2100">
        <v>25.9535332418236</v>
      </c>
      <c r="P2100">
        <v>27.0555737389254</v>
      </c>
      <c r="Q2100">
        <v>28.205910545593898</v>
      </c>
      <c r="R2100">
        <v>29.0344802715979</v>
      </c>
      <c r="S2100">
        <v>29.870629665296299</v>
      </c>
      <c r="T2100">
        <v>30.713668818768198</v>
      </c>
      <c r="U2100">
        <v>31.562364833731301</v>
      </c>
      <c r="V2100">
        <v>32.4144479425348</v>
      </c>
      <c r="W2100">
        <v>33.2670057084135</v>
      </c>
      <c r="X2100">
        <v>34.116496390397003</v>
      </c>
      <c r="Y2100">
        <v>34.959380291749198</v>
      </c>
      <c r="Z2100">
        <v>35.791800440141898</v>
      </c>
      <c r="AA2100">
        <v>36.609723443117197</v>
      </c>
      <c r="AB2100">
        <v>37.196462708625297</v>
      </c>
      <c r="AC2100">
        <v>37.7677563558142</v>
      </c>
      <c r="AD2100">
        <v>38.316532613793399</v>
      </c>
      <c r="AE2100">
        <v>38.836233330195299</v>
      </c>
      <c r="AF2100">
        <v>39.321248013464697</v>
      </c>
      <c r="AG2100">
        <v>39.956009937475301</v>
      </c>
      <c r="AH2100">
        <v>40.5053089896264</v>
      </c>
      <c r="AI2100">
        <v>40.973698398070702</v>
      </c>
      <c r="AJ2100">
        <v>41.364350597669599</v>
      </c>
      <c r="AK2100">
        <v>41.679829167291302</v>
      </c>
      <c r="AL2100">
        <v>41.679829167291302</v>
      </c>
      <c r="AM2100">
        <v>41.679829167291302</v>
      </c>
      <c r="AN2100">
        <v>41.679829167291302</v>
      </c>
      <c r="AO2100">
        <v>41.679829167291302</v>
      </c>
      <c r="AP2100">
        <v>41.679829167291302</v>
      </c>
      <c r="AQ2100">
        <v>41.679829167291302</v>
      </c>
      <c r="AR2100">
        <v>41.679829167291302</v>
      </c>
      <c r="AS2100">
        <v>41.679829167291302</v>
      </c>
      <c r="AT2100">
        <v>41.679829167291302</v>
      </c>
      <c r="AU2100">
        <v>41.679829167291302</v>
      </c>
      <c r="AV2100">
        <v>41.679829167291302</v>
      </c>
      <c r="AW2100">
        <v>41.679829167291302</v>
      </c>
      <c r="AX2100">
        <v>41.679829167291302</v>
      </c>
      <c r="AY2100">
        <v>41.679829167291302</v>
      </c>
      <c r="AZ2100">
        <v>41.679829167291302</v>
      </c>
      <c r="BA2100">
        <v>41.679829167291302</v>
      </c>
      <c r="BB2100">
        <v>41.679829167291302</v>
      </c>
      <c r="BC2100">
        <v>41.679829167291302</v>
      </c>
      <c r="BD2100">
        <v>41.679829167291302</v>
      </c>
      <c r="BE2100">
        <v>41.679829167291302</v>
      </c>
    </row>
    <row r="2101" spans="1:57" x14ac:dyDescent="0.25">
      <c r="A2101" t="s">
        <v>44</v>
      </c>
      <c r="B2101" t="s">
        <v>137</v>
      </c>
      <c r="C2101" t="s">
        <v>470</v>
      </c>
      <c r="D2101">
        <v>13.896784692000001</v>
      </c>
      <c r="E2101">
        <v>12.570783263999999</v>
      </c>
      <c r="F2101">
        <v>12.5731293801046</v>
      </c>
      <c r="G2101">
        <v>11.480767653449099</v>
      </c>
      <c r="H2101">
        <v>11.655422379918299</v>
      </c>
      <c r="I2101">
        <v>11.830443591954101</v>
      </c>
      <c r="J2101">
        <v>12.005375858964699</v>
      </c>
      <c r="K2101">
        <v>12.1797519372226</v>
      </c>
      <c r="L2101">
        <v>12.354926225122499</v>
      </c>
      <c r="M2101">
        <v>12.5295207342715</v>
      </c>
      <c r="N2101">
        <v>12.704443689581099</v>
      </c>
      <c r="O2101">
        <v>9.5411861556052298</v>
      </c>
      <c r="P2101">
        <v>9.2981864229709501</v>
      </c>
      <c r="Q2101">
        <v>9.0548254577142</v>
      </c>
      <c r="R2101">
        <v>8.8101357744242002</v>
      </c>
      <c r="S2101">
        <v>8.5647931831588195</v>
      </c>
      <c r="T2101">
        <v>5.7587662200402097</v>
      </c>
      <c r="U2101">
        <v>5.5086134372893403</v>
      </c>
      <c r="V2101">
        <v>5.2578966519011203</v>
      </c>
      <c r="W2101">
        <v>5.0062734628698102</v>
      </c>
      <c r="X2101">
        <v>4.75396881751122</v>
      </c>
      <c r="Y2101">
        <v>2.57200825145617</v>
      </c>
      <c r="Z2101">
        <v>2.31686526770067</v>
      </c>
      <c r="AA2101">
        <v>2.0611879847178298</v>
      </c>
      <c r="AB2101">
        <v>1.80500600637385</v>
      </c>
      <c r="AC2101">
        <v>1.5483484873289</v>
      </c>
      <c r="AD2101">
        <v>1.2912874411039601</v>
      </c>
      <c r="AE2101">
        <v>1.0337558868587999</v>
      </c>
      <c r="AF2101">
        <v>1.03447960754196</v>
      </c>
      <c r="AG2101">
        <v>1.0352011299221699</v>
      </c>
      <c r="AH2101">
        <v>1.0359204688320101</v>
      </c>
      <c r="AI2101">
        <v>1.0365694300749699</v>
      </c>
      <c r="AJ2101">
        <v>1.0372166267223499</v>
      </c>
      <c r="AK2101">
        <v>1.0377942103783699</v>
      </c>
      <c r="AL2101">
        <v>1.0377942103783699</v>
      </c>
      <c r="AM2101">
        <v>1.0377942103783699</v>
      </c>
      <c r="AN2101">
        <v>1.0377942103783699</v>
      </c>
      <c r="AO2101">
        <v>1.0377942103783699</v>
      </c>
      <c r="AP2101">
        <v>1.0377942103783699</v>
      </c>
      <c r="AQ2101">
        <v>1.0377942103783699</v>
      </c>
      <c r="AR2101">
        <v>1.0377942103783699</v>
      </c>
      <c r="AS2101">
        <v>1.0377942103783699</v>
      </c>
      <c r="AT2101">
        <v>1.0377942103783699</v>
      </c>
      <c r="AU2101">
        <v>1.0377942103783699</v>
      </c>
      <c r="AV2101">
        <v>1.0377942103783699</v>
      </c>
      <c r="AW2101">
        <v>1.0377942103783699</v>
      </c>
      <c r="AX2101">
        <v>1.0377942103783699</v>
      </c>
      <c r="AY2101">
        <v>1.0377942103783699</v>
      </c>
      <c r="AZ2101">
        <v>1.0377942103783699</v>
      </c>
      <c r="BA2101">
        <v>1.0377942103783699</v>
      </c>
      <c r="BB2101">
        <v>1.0377942103783699</v>
      </c>
      <c r="BC2101">
        <v>1.0377942103783699</v>
      </c>
      <c r="BD2101">
        <v>1.0377942103783699</v>
      </c>
      <c r="BE2101">
        <v>1.0377942103783699</v>
      </c>
    </row>
    <row r="2102" spans="1:57" x14ac:dyDescent="0.25">
      <c r="A2102" t="s">
        <v>44</v>
      </c>
      <c r="B2102" t="s">
        <v>137</v>
      </c>
      <c r="C2102" t="s">
        <v>471</v>
      </c>
      <c r="D2102">
        <v>47.98407744</v>
      </c>
      <c r="E2102">
        <v>42.669939671999998</v>
      </c>
      <c r="F2102">
        <v>42.677903267469297</v>
      </c>
      <c r="G2102">
        <v>38.970019041203699</v>
      </c>
      <c r="H2102">
        <v>39.562862500943602</v>
      </c>
      <c r="I2102">
        <v>40.156949949756402</v>
      </c>
      <c r="J2102">
        <v>40.750735485889599</v>
      </c>
      <c r="K2102">
        <v>41.342633109390199</v>
      </c>
      <c r="L2102">
        <v>41.937240154933797</v>
      </c>
      <c r="M2102">
        <v>42.529879214568602</v>
      </c>
      <c r="N2102">
        <v>43.123633143306101</v>
      </c>
      <c r="O2102">
        <v>32.386354064738804</v>
      </c>
      <c r="P2102">
        <v>31.561522094124001</v>
      </c>
      <c r="Q2102">
        <v>30.735463964893199</v>
      </c>
      <c r="R2102">
        <v>29.904895669738099</v>
      </c>
      <c r="S2102">
        <v>29.0721111607373</v>
      </c>
      <c r="T2102">
        <v>19.547406238239201</v>
      </c>
      <c r="U2102">
        <v>18.698294140401199</v>
      </c>
      <c r="V2102">
        <v>17.8472676066839</v>
      </c>
      <c r="W2102">
        <v>16.993164400021399</v>
      </c>
      <c r="X2102">
        <v>16.1367480757301</v>
      </c>
      <c r="Y2102">
        <v>8.7303578958213492</v>
      </c>
      <c r="Z2102">
        <v>7.8643071895173602</v>
      </c>
      <c r="AA2102">
        <v>6.9964428718163498</v>
      </c>
      <c r="AB2102">
        <v>6.1268654293115601</v>
      </c>
      <c r="AC2102">
        <v>5.2556738238229697</v>
      </c>
      <c r="AD2102">
        <v>4.3831124961727301</v>
      </c>
      <c r="AE2102">
        <v>3.5089540883392898</v>
      </c>
      <c r="AF2102">
        <v>3.5114106669980298</v>
      </c>
      <c r="AG2102">
        <v>3.5138597837944099</v>
      </c>
      <c r="AH2102">
        <v>3.5163014890757598</v>
      </c>
      <c r="AI2102">
        <v>3.5185043062356098</v>
      </c>
      <c r="AJ2102">
        <v>3.5207011336981102</v>
      </c>
      <c r="AK2102">
        <v>3.5226616686338099</v>
      </c>
      <c r="AL2102">
        <v>3.5226616686338099</v>
      </c>
      <c r="AM2102">
        <v>3.5226616686338099</v>
      </c>
      <c r="AN2102">
        <v>3.5226616686338099</v>
      </c>
      <c r="AO2102">
        <v>3.5226616686338099</v>
      </c>
      <c r="AP2102">
        <v>3.5226616686338099</v>
      </c>
      <c r="AQ2102">
        <v>3.5226616686338099</v>
      </c>
      <c r="AR2102">
        <v>3.5226616686338099</v>
      </c>
      <c r="AS2102">
        <v>3.5226616686338099</v>
      </c>
      <c r="AT2102">
        <v>3.5226616686338099</v>
      </c>
      <c r="AU2102">
        <v>3.5226616686338099</v>
      </c>
      <c r="AV2102">
        <v>3.5226616686338099</v>
      </c>
      <c r="AW2102">
        <v>3.5226616686338099</v>
      </c>
      <c r="AX2102">
        <v>3.5226616686338099</v>
      </c>
      <c r="AY2102">
        <v>3.5226616686338099</v>
      </c>
      <c r="AZ2102">
        <v>3.5226616686338099</v>
      </c>
      <c r="BA2102">
        <v>3.5226616686338099</v>
      </c>
      <c r="BB2102">
        <v>3.5226616686338099</v>
      </c>
      <c r="BC2102">
        <v>3.5226616686338099</v>
      </c>
      <c r="BD2102">
        <v>3.5226616686338099</v>
      </c>
      <c r="BE2102">
        <v>3.5226616686338099</v>
      </c>
    </row>
    <row r="2103" spans="1:57" x14ac:dyDescent="0.25">
      <c r="A2103" t="s">
        <v>44</v>
      </c>
      <c r="B2103" t="s">
        <v>138</v>
      </c>
      <c r="C2103" t="s">
        <v>470</v>
      </c>
      <c r="D2103">
        <v>12.712569455935601</v>
      </c>
      <c r="E2103">
        <v>12.1210352437003</v>
      </c>
      <c r="F2103">
        <v>11.945320481090199</v>
      </c>
      <c r="G2103">
        <v>11.190760364728201</v>
      </c>
      <c r="H2103">
        <v>11.5982415427648</v>
      </c>
      <c r="I2103">
        <v>11.870356540005901</v>
      </c>
      <c r="J2103">
        <v>12.179304782016199</v>
      </c>
      <c r="K2103">
        <v>12.482585672992901</v>
      </c>
      <c r="L2103">
        <v>12.7721850322744</v>
      </c>
      <c r="M2103">
        <v>13.0463960794317</v>
      </c>
      <c r="N2103">
        <v>13.3081632011927</v>
      </c>
      <c r="O2103">
        <v>13.5883800958728</v>
      </c>
      <c r="P2103">
        <v>13.860277831293899</v>
      </c>
      <c r="Q2103">
        <v>14.154760730360699</v>
      </c>
      <c r="R2103">
        <v>14.4151108385522</v>
      </c>
      <c r="S2103">
        <v>14.697043385508501</v>
      </c>
      <c r="T2103">
        <v>14.9726556783316</v>
      </c>
      <c r="U2103">
        <v>15.269259557201</v>
      </c>
      <c r="V2103">
        <v>15.559594326318701</v>
      </c>
      <c r="W2103">
        <v>15.844130568036199</v>
      </c>
      <c r="X2103">
        <v>16.123215198165202</v>
      </c>
      <c r="Y2103">
        <v>16.422540707191398</v>
      </c>
      <c r="Z2103">
        <v>16.690381526222598</v>
      </c>
      <c r="AA2103">
        <v>16.977749878751698</v>
      </c>
      <c r="AB2103">
        <v>17.2839743980796</v>
      </c>
      <c r="AC2103">
        <v>17.5840428949817</v>
      </c>
      <c r="AD2103">
        <v>17.9025304990375</v>
      </c>
      <c r="AE2103">
        <v>18.191019841903799</v>
      </c>
      <c r="AF2103">
        <v>18.498126488882701</v>
      </c>
      <c r="AG2103">
        <v>18.799864143998501</v>
      </c>
      <c r="AH2103">
        <v>19.119752599319099</v>
      </c>
      <c r="AI2103">
        <v>19.434382479644999</v>
      </c>
      <c r="AJ2103">
        <v>19.744088051447498</v>
      </c>
      <c r="AK2103">
        <v>20.071772351325599</v>
      </c>
      <c r="AL2103">
        <v>20.071772351325599</v>
      </c>
      <c r="AM2103">
        <v>20.071772351325599</v>
      </c>
      <c r="AN2103">
        <v>20.071772351325599</v>
      </c>
      <c r="AO2103">
        <v>20.071772351325599</v>
      </c>
      <c r="AP2103">
        <v>20.071772351325599</v>
      </c>
      <c r="AQ2103">
        <v>20.071772351325599</v>
      </c>
      <c r="AR2103">
        <v>20.071772351325599</v>
      </c>
      <c r="AS2103">
        <v>20.071772351325599</v>
      </c>
      <c r="AT2103">
        <v>20.071772351325599</v>
      </c>
      <c r="AU2103">
        <v>20.071772351325599</v>
      </c>
      <c r="AV2103">
        <v>20.071772351325599</v>
      </c>
      <c r="AW2103">
        <v>20.071772351325599</v>
      </c>
      <c r="AX2103">
        <v>20.071772351325599</v>
      </c>
      <c r="AY2103">
        <v>20.071772351325599</v>
      </c>
      <c r="AZ2103">
        <v>20.071772351325599</v>
      </c>
      <c r="BA2103">
        <v>20.071772351325599</v>
      </c>
      <c r="BB2103">
        <v>20.071772351325599</v>
      </c>
      <c r="BC2103">
        <v>20.071772351325599</v>
      </c>
      <c r="BD2103">
        <v>20.071772351325599</v>
      </c>
      <c r="BE2103">
        <v>20.071772351325599</v>
      </c>
    </row>
    <row r="2104" spans="1:57" x14ac:dyDescent="0.25">
      <c r="A2104" t="s">
        <v>44</v>
      </c>
      <c r="B2104" t="s">
        <v>143</v>
      </c>
      <c r="C2104" t="s">
        <v>472</v>
      </c>
      <c r="D2104">
        <v>6.4897643957328004</v>
      </c>
      <c r="E2104">
        <v>6.790362542964</v>
      </c>
      <c r="F2104">
        <v>6.790362542964</v>
      </c>
      <c r="G2104">
        <v>5.8680275987531898</v>
      </c>
      <c r="H2104">
        <v>6.2044900627570598</v>
      </c>
      <c r="I2104">
        <v>6.5503232270702201</v>
      </c>
      <c r="J2104">
        <v>6.9055270916926697</v>
      </c>
      <c r="K2104">
        <v>7.2701016566243997</v>
      </c>
      <c r="L2104">
        <v>7.6440469218654297</v>
      </c>
      <c r="M2104">
        <v>8.0273628874157499</v>
      </c>
      <c r="N2104">
        <v>8.4200495532753603</v>
      </c>
      <c r="O2104">
        <v>8.62376042956428</v>
      </c>
      <c r="P2104">
        <v>8.8274713058531997</v>
      </c>
      <c r="Q2104">
        <v>9.0311821821421194</v>
      </c>
      <c r="R2104">
        <v>9.2348930584310391</v>
      </c>
      <c r="S2104">
        <v>9.4386039347199606</v>
      </c>
      <c r="T2104">
        <v>9.6423148110088803</v>
      </c>
      <c r="U2104">
        <v>9.8460256872978</v>
      </c>
      <c r="V2104">
        <v>10.0497365635867</v>
      </c>
      <c r="W2104">
        <v>10.2534474398756</v>
      </c>
      <c r="X2104">
        <v>10.457158316164501</v>
      </c>
      <c r="Y2104">
        <v>10.660869192453401</v>
      </c>
      <c r="Z2104">
        <v>10.8645800687424</v>
      </c>
      <c r="AA2104">
        <v>11.068290945031301</v>
      </c>
      <c r="AB2104">
        <v>11.272001821320201</v>
      </c>
      <c r="AC2104">
        <v>11.475712697609101</v>
      </c>
      <c r="AD2104">
        <v>11.679423573897999</v>
      </c>
      <c r="AE2104">
        <v>11.883134450187001</v>
      </c>
      <c r="AF2104">
        <v>12.086845326475901</v>
      </c>
      <c r="AG2104">
        <v>12.290556202764799</v>
      </c>
      <c r="AH2104">
        <v>12.494267079053699</v>
      </c>
      <c r="AI2104">
        <v>12.6979779553426</v>
      </c>
      <c r="AJ2104">
        <v>12.901688831631599</v>
      </c>
      <c r="AK2104">
        <v>13.105399707920499</v>
      </c>
      <c r="AL2104">
        <v>13.105399707920499</v>
      </c>
      <c r="AM2104">
        <v>13.105399707920499</v>
      </c>
      <c r="AN2104">
        <v>13.105399707920499</v>
      </c>
      <c r="AO2104">
        <v>13.105399707920499</v>
      </c>
      <c r="AP2104">
        <v>13.105399707920499</v>
      </c>
      <c r="AQ2104">
        <v>13.105399707920499</v>
      </c>
      <c r="AR2104">
        <v>13.105399707920499</v>
      </c>
      <c r="AS2104">
        <v>13.105399707920499</v>
      </c>
      <c r="AT2104">
        <v>13.105399707920499</v>
      </c>
      <c r="AU2104">
        <v>13.105399707920499</v>
      </c>
      <c r="AV2104">
        <v>13.105399707920499</v>
      </c>
      <c r="AW2104">
        <v>13.105399707920499</v>
      </c>
      <c r="AX2104">
        <v>13.105399707920499</v>
      </c>
      <c r="AY2104">
        <v>13.105399707920499</v>
      </c>
      <c r="AZ2104">
        <v>13.105399707920499</v>
      </c>
      <c r="BA2104">
        <v>13.105399707920499</v>
      </c>
      <c r="BB2104">
        <v>13.105399707920499</v>
      </c>
      <c r="BC2104">
        <v>13.105399707920499</v>
      </c>
      <c r="BD2104">
        <v>13.105399707920499</v>
      </c>
      <c r="BE2104">
        <v>13.105399707920499</v>
      </c>
    </row>
    <row r="2105" spans="1:57" x14ac:dyDescent="0.25">
      <c r="A2105" t="s">
        <v>44</v>
      </c>
      <c r="B2105" t="s">
        <v>143</v>
      </c>
      <c r="C2105" t="s">
        <v>466</v>
      </c>
      <c r="D2105">
        <v>46.234530163281597</v>
      </c>
      <c r="E2105">
        <v>42.672019285936798</v>
      </c>
      <c r="F2105">
        <v>42.672019285936798</v>
      </c>
      <c r="G2105">
        <v>36.875878906327998</v>
      </c>
      <c r="H2105">
        <v>38.990277461946199</v>
      </c>
      <c r="I2105">
        <v>41.163563404178902</v>
      </c>
      <c r="J2105">
        <v>43.395736733026297</v>
      </c>
      <c r="K2105">
        <v>45.686797448488299</v>
      </c>
      <c r="L2105">
        <v>48.036745550564802</v>
      </c>
      <c r="M2105">
        <v>50.445581039255899</v>
      </c>
      <c r="N2105">
        <v>52.913303914561702</v>
      </c>
      <c r="O2105">
        <v>54.1934644931398</v>
      </c>
      <c r="P2105">
        <v>55.473625071717898</v>
      </c>
      <c r="Q2105">
        <v>56.753785650296003</v>
      </c>
      <c r="R2105">
        <v>58.0339462288741</v>
      </c>
      <c r="S2105">
        <v>59.314106807452198</v>
      </c>
      <c r="T2105">
        <v>60.594267386030303</v>
      </c>
      <c r="U2105">
        <v>61.874427964608401</v>
      </c>
      <c r="V2105">
        <v>63.154588543186499</v>
      </c>
      <c r="W2105">
        <v>64.434749121764597</v>
      </c>
      <c r="X2105">
        <v>65.714909700342702</v>
      </c>
      <c r="Y2105">
        <v>66.995070278920807</v>
      </c>
      <c r="Z2105">
        <v>68.275230857498897</v>
      </c>
      <c r="AA2105">
        <v>69.555391436077002</v>
      </c>
      <c r="AB2105">
        <v>70.835552014655093</v>
      </c>
      <c r="AC2105">
        <v>72.115712593233297</v>
      </c>
      <c r="AD2105">
        <v>73.395873171811402</v>
      </c>
      <c r="AE2105">
        <v>74.676033750389493</v>
      </c>
      <c r="AF2105">
        <v>75.956194328967598</v>
      </c>
      <c r="AG2105">
        <v>77.236354907545703</v>
      </c>
      <c r="AH2105">
        <v>78.516515486123794</v>
      </c>
      <c r="AI2105">
        <v>79.796676064701899</v>
      </c>
      <c r="AJ2105">
        <v>81.076836643280004</v>
      </c>
      <c r="AK2105">
        <v>82.356997221858094</v>
      </c>
      <c r="AL2105">
        <v>82.356997221858094</v>
      </c>
      <c r="AM2105">
        <v>82.356997221858094</v>
      </c>
      <c r="AN2105">
        <v>82.356997221858094</v>
      </c>
      <c r="AO2105">
        <v>82.356997221858094</v>
      </c>
      <c r="AP2105">
        <v>82.356997221858094</v>
      </c>
      <c r="AQ2105">
        <v>82.356997221858094</v>
      </c>
      <c r="AR2105">
        <v>82.356997221858094</v>
      </c>
      <c r="AS2105">
        <v>82.356997221858094</v>
      </c>
      <c r="AT2105">
        <v>82.356997221858094</v>
      </c>
      <c r="AU2105">
        <v>82.356997221858094</v>
      </c>
      <c r="AV2105">
        <v>82.356997221858094</v>
      </c>
      <c r="AW2105">
        <v>82.356997221858094</v>
      </c>
      <c r="AX2105">
        <v>82.356997221858094</v>
      </c>
      <c r="AY2105">
        <v>82.356997221858094</v>
      </c>
      <c r="AZ2105">
        <v>82.356997221858094</v>
      </c>
      <c r="BA2105">
        <v>82.356997221858094</v>
      </c>
      <c r="BB2105">
        <v>82.356997221858094</v>
      </c>
      <c r="BC2105">
        <v>82.356997221858094</v>
      </c>
      <c r="BD2105">
        <v>82.356997221858094</v>
      </c>
      <c r="BE2105">
        <v>82.356997221858094</v>
      </c>
    </row>
    <row r="2106" spans="1:57" x14ac:dyDescent="0.25">
      <c r="A2106" t="s">
        <v>44</v>
      </c>
      <c r="B2106" t="s">
        <v>143</v>
      </c>
      <c r="C2106" t="s">
        <v>470</v>
      </c>
      <c r="D2106">
        <v>14.825031908558501</v>
      </c>
      <c r="E2106">
        <v>10.132000526075901</v>
      </c>
      <c r="F2106">
        <v>10.132000526075901</v>
      </c>
      <c r="G2106">
        <v>8.7557708946190704</v>
      </c>
      <c r="H2106">
        <v>9.2578115206861398</v>
      </c>
      <c r="I2106">
        <v>9.7738343074791896</v>
      </c>
      <c r="J2106">
        <v>10.3038392549982</v>
      </c>
      <c r="K2106">
        <v>10.8478263632432</v>
      </c>
      <c r="L2106">
        <v>11.4057956322142</v>
      </c>
      <c r="M2106">
        <v>11.977747061911201</v>
      </c>
      <c r="N2106">
        <v>12.563680652334201</v>
      </c>
      <c r="O2106">
        <v>12.867640668116399</v>
      </c>
      <c r="P2106">
        <v>13.171600683898699</v>
      </c>
      <c r="Q2106">
        <v>13.475560699680999</v>
      </c>
      <c r="R2106">
        <v>13.779520715463301</v>
      </c>
      <c r="S2106">
        <v>14.083480731245601</v>
      </c>
      <c r="T2106">
        <v>14.387440747027799</v>
      </c>
      <c r="U2106">
        <v>14.691400762810099</v>
      </c>
      <c r="V2106">
        <v>14.995360778592399</v>
      </c>
      <c r="W2106">
        <v>15.299320794374699</v>
      </c>
      <c r="X2106">
        <v>15.603280810157001</v>
      </c>
      <c r="Y2106">
        <v>15.9072408259392</v>
      </c>
      <c r="Z2106">
        <v>16.211200841721499</v>
      </c>
      <c r="AA2106">
        <v>16.515160857503801</v>
      </c>
      <c r="AB2106">
        <v>16.819120873286099</v>
      </c>
      <c r="AC2106">
        <v>17.123080889068401</v>
      </c>
      <c r="AD2106">
        <v>17.4270409048506</v>
      </c>
      <c r="AE2106">
        <v>17.731000920632901</v>
      </c>
      <c r="AF2106">
        <v>18.034960936415199</v>
      </c>
      <c r="AG2106">
        <v>18.338920952197501</v>
      </c>
      <c r="AH2106">
        <v>18.642880967979799</v>
      </c>
      <c r="AI2106">
        <v>18.946840983762002</v>
      </c>
      <c r="AJ2106">
        <v>19.2508009995443</v>
      </c>
      <c r="AK2106">
        <v>19.554761015326601</v>
      </c>
      <c r="AL2106">
        <v>19.554761015326601</v>
      </c>
      <c r="AM2106">
        <v>19.554761015326601</v>
      </c>
      <c r="AN2106">
        <v>19.554761015326601</v>
      </c>
      <c r="AO2106">
        <v>19.554761015326601</v>
      </c>
      <c r="AP2106">
        <v>19.554761015326601</v>
      </c>
      <c r="AQ2106">
        <v>19.554761015326601</v>
      </c>
      <c r="AR2106">
        <v>19.554761015326601</v>
      </c>
      <c r="AS2106">
        <v>19.554761015326601</v>
      </c>
      <c r="AT2106">
        <v>19.554761015326601</v>
      </c>
      <c r="AU2106">
        <v>19.554761015326601</v>
      </c>
      <c r="AV2106">
        <v>19.554761015326601</v>
      </c>
      <c r="AW2106">
        <v>19.554761015326601</v>
      </c>
      <c r="AX2106">
        <v>19.554761015326601</v>
      </c>
      <c r="AY2106">
        <v>19.554761015326601</v>
      </c>
      <c r="AZ2106">
        <v>19.554761015326601</v>
      </c>
      <c r="BA2106">
        <v>19.554761015326601</v>
      </c>
      <c r="BB2106">
        <v>19.554761015326601</v>
      </c>
      <c r="BC2106">
        <v>19.554761015326601</v>
      </c>
      <c r="BD2106">
        <v>19.554761015326601</v>
      </c>
      <c r="BE2106">
        <v>19.554761015326601</v>
      </c>
    </row>
    <row r="2107" spans="1:57" x14ac:dyDescent="0.25">
      <c r="A2107" t="s">
        <v>44</v>
      </c>
      <c r="B2107" t="s">
        <v>144</v>
      </c>
      <c r="C2107" t="s">
        <v>472</v>
      </c>
      <c r="D2107">
        <v>5.1032067840000002</v>
      </c>
      <c r="E2107">
        <v>7.3947680279999997</v>
      </c>
      <c r="F2107">
        <v>7.5386741332803799</v>
      </c>
      <c r="G2107">
        <v>7.1657824723012098</v>
      </c>
      <c r="H2107">
        <v>7.4518380297057396</v>
      </c>
      <c r="I2107">
        <v>7.7284658409964004</v>
      </c>
      <c r="J2107">
        <v>7.9935821874090198</v>
      </c>
      <c r="K2107">
        <v>8.2468046842260705</v>
      </c>
      <c r="L2107">
        <v>8.4876527262436703</v>
      </c>
      <c r="M2107">
        <v>8.7167140257825899</v>
      </c>
      <c r="N2107">
        <v>8.9332178313687898</v>
      </c>
      <c r="O2107">
        <v>9.0418199774397792</v>
      </c>
      <c r="P2107">
        <v>9.1395722037273508</v>
      </c>
      <c r="Q2107">
        <v>9.2284444068376796</v>
      </c>
      <c r="R2107">
        <v>9.3191620124758394</v>
      </c>
      <c r="S2107">
        <v>9.4017405168343497</v>
      </c>
      <c r="T2107">
        <v>9.4792376740689992</v>
      </c>
      <c r="U2107">
        <v>9.5561183903772005</v>
      </c>
      <c r="V2107">
        <v>9.6350578160877696</v>
      </c>
      <c r="W2107">
        <v>9.7178649252743003</v>
      </c>
      <c r="X2107">
        <v>9.8067514444195201</v>
      </c>
      <c r="Y2107">
        <v>9.9034454299877499</v>
      </c>
      <c r="Z2107">
        <v>10.0091677426765</v>
      </c>
      <c r="AA2107">
        <v>10.1267829121117</v>
      </c>
      <c r="AB2107">
        <v>10.214621122418199</v>
      </c>
      <c r="AC2107">
        <v>10.313440661945799</v>
      </c>
      <c r="AD2107">
        <v>10.420842715462699</v>
      </c>
      <c r="AE2107">
        <v>10.535597873115201</v>
      </c>
      <c r="AF2107">
        <v>10.655907733531601</v>
      </c>
      <c r="AG2107">
        <v>10.755648784770001</v>
      </c>
      <c r="AH2107">
        <v>10.8591217055026</v>
      </c>
      <c r="AI2107">
        <v>10.963425819245</v>
      </c>
      <c r="AJ2107">
        <v>11.0666195466101</v>
      </c>
      <c r="AK2107">
        <v>11.1664238968823</v>
      </c>
      <c r="AL2107">
        <v>11.1664238968823</v>
      </c>
      <c r="AM2107">
        <v>11.1664238968823</v>
      </c>
      <c r="AN2107">
        <v>11.1664238968823</v>
      </c>
      <c r="AO2107">
        <v>11.1664238968823</v>
      </c>
      <c r="AP2107">
        <v>11.1664238968823</v>
      </c>
      <c r="AQ2107">
        <v>11.1664238968823</v>
      </c>
      <c r="AR2107">
        <v>11.1664238968823</v>
      </c>
      <c r="AS2107">
        <v>11.1664238968823</v>
      </c>
      <c r="AT2107">
        <v>11.1664238968823</v>
      </c>
      <c r="AU2107">
        <v>11.1664238968823</v>
      </c>
      <c r="AV2107">
        <v>11.1664238968823</v>
      </c>
      <c r="AW2107">
        <v>11.1664238968823</v>
      </c>
      <c r="AX2107">
        <v>11.1664238968823</v>
      </c>
      <c r="AY2107">
        <v>11.1664238968823</v>
      </c>
      <c r="AZ2107">
        <v>11.1664238968823</v>
      </c>
      <c r="BA2107">
        <v>11.1664238968823</v>
      </c>
      <c r="BB2107">
        <v>11.1664238968823</v>
      </c>
      <c r="BC2107">
        <v>11.1664238968823</v>
      </c>
      <c r="BD2107">
        <v>11.1664238968823</v>
      </c>
      <c r="BE2107">
        <v>11.1664238968823</v>
      </c>
    </row>
    <row r="2108" spans="1:57" x14ac:dyDescent="0.25">
      <c r="A2108" t="s">
        <v>44</v>
      </c>
      <c r="B2108" t="s">
        <v>144</v>
      </c>
      <c r="C2108" t="s">
        <v>466</v>
      </c>
      <c r="D2108">
        <v>355.64320425599999</v>
      </c>
      <c r="E2108">
        <v>400.38678223199997</v>
      </c>
      <c r="F2108">
        <v>408.17852123159798</v>
      </c>
      <c r="G2108">
        <v>387.98845013061498</v>
      </c>
      <c r="H2108">
        <v>403.47681484132801</v>
      </c>
      <c r="I2108">
        <v>418.45471797759501</v>
      </c>
      <c r="J2108">
        <v>432.80933741329898</v>
      </c>
      <c r="K2108">
        <v>446.51996907955697</v>
      </c>
      <c r="L2108">
        <v>459.56059079820602</v>
      </c>
      <c r="M2108">
        <v>471.96302401977601</v>
      </c>
      <c r="N2108">
        <v>483.68553671137198</v>
      </c>
      <c r="O2108">
        <v>489.56575684055099</v>
      </c>
      <c r="P2108">
        <v>494.85851236595698</v>
      </c>
      <c r="Q2108">
        <v>499.670462558103</v>
      </c>
      <c r="R2108">
        <v>504.58233133826297</v>
      </c>
      <c r="S2108">
        <v>509.05351170747002</v>
      </c>
      <c r="T2108">
        <v>513.24956455183496</v>
      </c>
      <c r="U2108">
        <v>517.41224044670798</v>
      </c>
      <c r="V2108">
        <v>521.68638434572097</v>
      </c>
      <c r="W2108">
        <v>526.16994243268095</v>
      </c>
      <c r="X2108">
        <v>530.98266776085904</v>
      </c>
      <c r="Y2108">
        <v>536.21812526219799</v>
      </c>
      <c r="Z2108">
        <v>541.94241795499397</v>
      </c>
      <c r="AA2108">
        <v>548.31064465981001</v>
      </c>
      <c r="AB2108">
        <v>553.06660972165696</v>
      </c>
      <c r="AC2108">
        <v>558.41715449916796</v>
      </c>
      <c r="AD2108">
        <v>564.23239609293898</v>
      </c>
      <c r="AE2108">
        <v>570.445768594014</v>
      </c>
      <c r="AF2108">
        <v>576.95989827334097</v>
      </c>
      <c r="AG2108">
        <v>582.36033793697504</v>
      </c>
      <c r="AH2108">
        <v>587.96283819437201</v>
      </c>
      <c r="AI2108">
        <v>593.61034306764805</v>
      </c>
      <c r="AJ2108">
        <v>599.19772651088499</v>
      </c>
      <c r="AK2108">
        <v>604.60159347560102</v>
      </c>
      <c r="AL2108">
        <v>604.60159347560102</v>
      </c>
      <c r="AM2108">
        <v>604.60159347560102</v>
      </c>
      <c r="AN2108">
        <v>604.60159347560102</v>
      </c>
      <c r="AO2108">
        <v>604.60159347560102</v>
      </c>
      <c r="AP2108">
        <v>604.60159347560102</v>
      </c>
      <c r="AQ2108">
        <v>604.60159347560102</v>
      </c>
      <c r="AR2108">
        <v>604.60159347560102</v>
      </c>
      <c r="AS2108">
        <v>604.60159347560102</v>
      </c>
      <c r="AT2108">
        <v>604.60159347560102</v>
      </c>
      <c r="AU2108">
        <v>604.60159347560102</v>
      </c>
      <c r="AV2108">
        <v>604.60159347560102</v>
      </c>
      <c r="AW2108">
        <v>604.60159347560102</v>
      </c>
      <c r="AX2108">
        <v>604.60159347560102</v>
      </c>
      <c r="AY2108">
        <v>604.60159347560102</v>
      </c>
      <c r="AZ2108">
        <v>604.60159347560102</v>
      </c>
      <c r="BA2108">
        <v>604.60159347560102</v>
      </c>
      <c r="BB2108">
        <v>604.60159347560102</v>
      </c>
      <c r="BC2108">
        <v>604.60159347560102</v>
      </c>
      <c r="BD2108">
        <v>604.60159347560102</v>
      </c>
      <c r="BE2108">
        <v>604.60159347560102</v>
      </c>
    </row>
    <row r="2109" spans="1:57" x14ac:dyDescent="0.25">
      <c r="A2109" t="s">
        <v>44</v>
      </c>
      <c r="B2109" t="s">
        <v>144</v>
      </c>
      <c r="C2109" t="s">
        <v>468</v>
      </c>
      <c r="D2109">
        <v>336.71999869199999</v>
      </c>
      <c r="E2109">
        <v>350.19797777999997</v>
      </c>
      <c r="F2109">
        <v>357.01301604334498</v>
      </c>
      <c r="G2109">
        <v>339.353786556839</v>
      </c>
      <c r="H2109">
        <v>352.90067232208298</v>
      </c>
      <c r="I2109">
        <v>366.00108328086998</v>
      </c>
      <c r="J2109">
        <v>378.55633965112798</v>
      </c>
      <c r="K2109">
        <v>390.54833263562102</v>
      </c>
      <c r="L2109">
        <v>401.95430195710202</v>
      </c>
      <c r="M2109">
        <v>412.80208022174099</v>
      </c>
      <c r="N2109">
        <v>423.05516654045698</v>
      </c>
      <c r="O2109">
        <v>428.19829635772999</v>
      </c>
      <c r="P2109">
        <v>432.82760073073899</v>
      </c>
      <c r="Q2109">
        <v>437.036369104843</v>
      </c>
      <c r="R2109">
        <v>441.332531191773</v>
      </c>
      <c r="S2109">
        <v>445.24324551370199</v>
      </c>
      <c r="T2109">
        <v>448.91331976681101</v>
      </c>
      <c r="U2109">
        <v>452.55420089783001</v>
      </c>
      <c r="V2109">
        <v>456.29257742922101</v>
      </c>
      <c r="W2109">
        <v>460.21411791205003</v>
      </c>
      <c r="X2109">
        <v>464.42356425826301</v>
      </c>
      <c r="Y2109">
        <v>469.0027529605</v>
      </c>
      <c r="Z2109">
        <v>474.00950097066902</v>
      </c>
      <c r="AA2109">
        <v>479.57946534771202</v>
      </c>
      <c r="AB2109">
        <v>483.73926637252703</v>
      </c>
      <c r="AC2109">
        <v>488.419116068515</v>
      </c>
      <c r="AD2109">
        <v>493.505412461937</v>
      </c>
      <c r="AE2109">
        <v>498.939933733945</v>
      </c>
      <c r="AF2109">
        <v>504.63751203056103</v>
      </c>
      <c r="AG2109">
        <v>509.36100224865601</v>
      </c>
      <c r="AH2109">
        <v>514.261224602938</v>
      </c>
      <c r="AI2109">
        <v>519.20081020838404</v>
      </c>
      <c r="AJ2109">
        <v>524.08781065329197</v>
      </c>
      <c r="AK2109">
        <v>528.81429855752901</v>
      </c>
      <c r="AL2109">
        <v>528.81429855752901</v>
      </c>
      <c r="AM2109">
        <v>528.81429855752901</v>
      </c>
      <c r="AN2109">
        <v>528.81429855752901</v>
      </c>
      <c r="AO2109">
        <v>528.81429855752901</v>
      </c>
      <c r="AP2109">
        <v>528.81429855752901</v>
      </c>
      <c r="AQ2109">
        <v>528.81429855752901</v>
      </c>
      <c r="AR2109">
        <v>528.81429855752901</v>
      </c>
      <c r="AS2109">
        <v>528.81429855752901</v>
      </c>
      <c r="AT2109">
        <v>528.81429855752901</v>
      </c>
      <c r="AU2109">
        <v>528.81429855752901</v>
      </c>
      <c r="AV2109">
        <v>528.81429855752901</v>
      </c>
      <c r="AW2109">
        <v>528.81429855752901</v>
      </c>
      <c r="AX2109">
        <v>528.81429855752901</v>
      </c>
      <c r="AY2109">
        <v>528.81429855752901</v>
      </c>
      <c r="AZ2109">
        <v>528.81429855752901</v>
      </c>
      <c r="BA2109">
        <v>528.81429855752901</v>
      </c>
      <c r="BB2109">
        <v>528.81429855752901</v>
      </c>
      <c r="BC2109">
        <v>528.81429855752901</v>
      </c>
      <c r="BD2109">
        <v>528.81429855752901</v>
      </c>
      <c r="BE2109">
        <v>528.81429855752901</v>
      </c>
    </row>
    <row r="2110" spans="1:57" x14ac:dyDescent="0.25">
      <c r="A2110" t="s">
        <v>44</v>
      </c>
      <c r="B2110" t="s">
        <v>144</v>
      </c>
      <c r="C2110" t="s">
        <v>470</v>
      </c>
      <c r="D2110">
        <v>546.11024029199996</v>
      </c>
      <c r="E2110">
        <v>744.32700125999997</v>
      </c>
      <c r="F2110">
        <v>758.81199922082499</v>
      </c>
      <c r="G2110">
        <v>721.27825498969503</v>
      </c>
      <c r="H2110">
        <v>750.07143341401604</v>
      </c>
      <c r="I2110">
        <v>777.91565360638197</v>
      </c>
      <c r="J2110">
        <v>804.60117698765896</v>
      </c>
      <c r="K2110">
        <v>830.08951428150397</v>
      </c>
      <c r="L2110">
        <v>854.33228974051895</v>
      </c>
      <c r="M2110">
        <v>877.38866007491504</v>
      </c>
      <c r="N2110">
        <v>899.18104460451298</v>
      </c>
      <c r="O2110">
        <v>910.11249092025105</v>
      </c>
      <c r="P2110">
        <v>919.95182883911696</v>
      </c>
      <c r="Q2110">
        <v>928.89734006894901</v>
      </c>
      <c r="R2110">
        <v>938.02860194362404</v>
      </c>
      <c r="S2110">
        <v>946.34061528670304</v>
      </c>
      <c r="T2110">
        <v>954.14116108235498</v>
      </c>
      <c r="U2110">
        <v>961.87965846425004</v>
      </c>
      <c r="V2110">
        <v>969.82537708555901</v>
      </c>
      <c r="W2110">
        <v>978.16040085242298</v>
      </c>
      <c r="X2110">
        <v>987.10735307557297</v>
      </c>
      <c r="Y2110">
        <v>996.84017282669504</v>
      </c>
      <c r="Z2110">
        <v>1007.48174693314</v>
      </c>
      <c r="AA2110">
        <v>1019.32040719089</v>
      </c>
      <c r="AB2110">
        <v>1028.16184094864</v>
      </c>
      <c r="AC2110">
        <v>1038.10861023795</v>
      </c>
      <c r="AD2110">
        <v>1048.91926016242</v>
      </c>
      <c r="AE2110">
        <v>1060.4700433717301</v>
      </c>
      <c r="AF2110">
        <v>1072.5799401645299</v>
      </c>
      <c r="AG2110">
        <v>1082.6194650407299</v>
      </c>
      <c r="AH2110">
        <v>1093.0346245844601</v>
      </c>
      <c r="AI2110">
        <v>1103.53344860531</v>
      </c>
      <c r="AJ2110">
        <v>1113.92050569048</v>
      </c>
      <c r="AK2110">
        <v>1123.96640198764</v>
      </c>
      <c r="AL2110">
        <v>1123.96640198764</v>
      </c>
      <c r="AM2110">
        <v>1123.96640198764</v>
      </c>
      <c r="AN2110">
        <v>1123.96640198764</v>
      </c>
      <c r="AO2110">
        <v>1123.96640198764</v>
      </c>
      <c r="AP2110">
        <v>1123.96640198764</v>
      </c>
      <c r="AQ2110">
        <v>1123.96640198764</v>
      </c>
      <c r="AR2110">
        <v>1123.96640198764</v>
      </c>
      <c r="AS2110">
        <v>1123.96640198764</v>
      </c>
      <c r="AT2110">
        <v>1123.96640198764</v>
      </c>
      <c r="AU2110">
        <v>1123.96640198764</v>
      </c>
      <c r="AV2110">
        <v>1123.96640198764</v>
      </c>
      <c r="AW2110">
        <v>1123.96640198764</v>
      </c>
      <c r="AX2110">
        <v>1123.96640198764</v>
      </c>
      <c r="AY2110">
        <v>1123.96640198764</v>
      </c>
      <c r="AZ2110">
        <v>1123.96640198764</v>
      </c>
      <c r="BA2110">
        <v>1123.96640198764</v>
      </c>
      <c r="BB2110">
        <v>1123.96640198764</v>
      </c>
      <c r="BC2110">
        <v>1123.96640198764</v>
      </c>
      <c r="BD2110">
        <v>1123.96640198764</v>
      </c>
      <c r="BE2110">
        <v>1123.96640198764</v>
      </c>
    </row>
    <row r="2111" spans="1:57" x14ac:dyDescent="0.25">
      <c r="A2111" t="s">
        <v>44</v>
      </c>
      <c r="B2111" t="s">
        <v>144</v>
      </c>
      <c r="C2111" t="s">
        <v>471</v>
      </c>
      <c r="D2111">
        <v>1660.363337196</v>
      </c>
      <c r="E2111">
        <v>1830.1326343559999</v>
      </c>
      <c r="F2111">
        <v>1865.7479854474</v>
      </c>
      <c r="G2111">
        <v>1773.4609528788101</v>
      </c>
      <c r="H2111">
        <v>1844.2569006168101</v>
      </c>
      <c r="I2111">
        <v>1912.71957356295</v>
      </c>
      <c r="J2111">
        <v>1978.3332717389801</v>
      </c>
      <c r="K2111">
        <v>2041.00335867385</v>
      </c>
      <c r="L2111">
        <v>2100.6108892884899</v>
      </c>
      <c r="M2111">
        <v>2157.3013166239898</v>
      </c>
      <c r="N2111">
        <v>2210.8838872421902</v>
      </c>
      <c r="O2111">
        <v>2237.76185433096</v>
      </c>
      <c r="P2111">
        <v>2261.9545725788398</v>
      </c>
      <c r="Q2111">
        <v>2283.94957209518</v>
      </c>
      <c r="R2111">
        <v>2306.4012906562498</v>
      </c>
      <c r="S2111">
        <v>2326.8386613960101</v>
      </c>
      <c r="T2111">
        <v>2346.0184485087302</v>
      </c>
      <c r="U2111">
        <v>2365.04567253192</v>
      </c>
      <c r="V2111">
        <v>2384.58240696135</v>
      </c>
      <c r="W2111">
        <v>2405.07635515622</v>
      </c>
      <c r="X2111">
        <v>2427.0748977509302</v>
      </c>
      <c r="Y2111">
        <v>2451.0057117892202</v>
      </c>
      <c r="Z2111">
        <v>2477.1709483319801</v>
      </c>
      <c r="AA2111">
        <v>2506.2795503954399</v>
      </c>
      <c r="AB2111">
        <v>2528.0186468236998</v>
      </c>
      <c r="AC2111">
        <v>2552.4755146411599</v>
      </c>
      <c r="AD2111">
        <v>2579.0564705810498</v>
      </c>
      <c r="AE2111">
        <v>2607.4572477501601</v>
      </c>
      <c r="AF2111">
        <v>2637.2327594294002</v>
      </c>
      <c r="AG2111">
        <v>2661.91769236648</v>
      </c>
      <c r="AH2111">
        <v>2687.5262264391899</v>
      </c>
      <c r="AI2111">
        <v>2713.3404726379499</v>
      </c>
      <c r="AJ2111">
        <v>2738.8799090876901</v>
      </c>
      <c r="AK2111">
        <v>2763.5805079154302</v>
      </c>
      <c r="AL2111">
        <v>2763.5805079154302</v>
      </c>
      <c r="AM2111">
        <v>2763.5805079154302</v>
      </c>
      <c r="AN2111">
        <v>2763.5805079154302</v>
      </c>
      <c r="AO2111">
        <v>2763.5805079154302</v>
      </c>
      <c r="AP2111">
        <v>2763.5805079154302</v>
      </c>
      <c r="AQ2111">
        <v>2763.5805079154302</v>
      </c>
      <c r="AR2111">
        <v>2763.5805079154302</v>
      </c>
      <c r="AS2111">
        <v>2763.5805079154302</v>
      </c>
      <c r="AT2111">
        <v>2763.5805079154302</v>
      </c>
      <c r="AU2111">
        <v>2763.5805079154302</v>
      </c>
      <c r="AV2111">
        <v>2763.5805079154302</v>
      </c>
      <c r="AW2111">
        <v>2763.5805079154302</v>
      </c>
      <c r="AX2111">
        <v>2763.5805079154302</v>
      </c>
      <c r="AY2111">
        <v>2763.5805079154302</v>
      </c>
      <c r="AZ2111">
        <v>2763.5805079154302</v>
      </c>
      <c r="BA2111">
        <v>2763.5805079154302</v>
      </c>
      <c r="BB2111">
        <v>2763.5805079154302</v>
      </c>
      <c r="BC2111">
        <v>2763.5805079154302</v>
      </c>
      <c r="BD2111">
        <v>2763.5805079154302</v>
      </c>
      <c r="BE2111">
        <v>2763.5805079154302</v>
      </c>
    </row>
    <row r="2112" spans="1:57" x14ac:dyDescent="0.25">
      <c r="A2112" t="s">
        <v>44</v>
      </c>
      <c r="B2112" t="s">
        <v>213</v>
      </c>
      <c r="C2112" t="s">
        <v>466</v>
      </c>
      <c r="D2112">
        <v>273.617679528</v>
      </c>
      <c r="E2112">
        <v>300.53089047600002</v>
      </c>
      <c r="F2112">
        <v>305.11007307986398</v>
      </c>
      <c r="G2112">
        <v>282.64242459105702</v>
      </c>
      <c r="H2112">
        <v>289.38484702124202</v>
      </c>
      <c r="I2112">
        <v>295.86700731376101</v>
      </c>
      <c r="J2112">
        <v>302.02508682797202</v>
      </c>
      <c r="K2112">
        <v>308.09459120023399</v>
      </c>
      <c r="L2112">
        <v>314.22259563499199</v>
      </c>
      <c r="M2112">
        <v>320.32833385933702</v>
      </c>
      <c r="N2112">
        <v>326.43683527364198</v>
      </c>
      <c r="O2112">
        <v>328.61495534775003</v>
      </c>
      <c r="P2112">
        <v>330.585136432193</v>
      </c>
      <c r="Q2112">
        <v>332.50440535764398</v>
      </c>
      <c r="R2112">
        <v>334.32024649958697</v>
      </c>
      <c r="S2112">
        <v>335.98005755969598</v>
      </c>
      <c r="T2112">
        <v>337.58863143401697</v>
      </c>
      <c r="U2112">
        <v>339.04087186816201</v>
      </c>
      <c r="V2112">
        <v>340.44165843198903</v>
      </c>
      <c r="W2112">
        <v>341.685808197298</v>
      </c>
      <c r="X2112">
        <v>342.82570677788499</v>
      </c>
      <c r="Y2112">
        <v>343.808621864705</v>
      </c>
      <c r="Z2112">
        <v>344.73960637524198</v>
      </c>
      <c r="AA2112">
        <v>345.51330403367001</v>
      </c>
      <c r="AB2112">
        <v>346.18218712759801</v>
      </c>
      <c r="AC2112">
        <v>346.746125646309</v>
      </c>
      <c r="AD2112">
        <v>347.20498957908399</v>
      </c>
      <c r="AE2112">
        <v>347.50591660615902</v>
      </c>
      <c r="AF2112">
        <v>347.75421966645501</v>
      </c>
      <c r="AG2112">
        <v>347.89705810866099</v>
      </c>
      <c r="AH2112">
        <v>347.987099236463</v>
      </c>
      <c r="AI2112">
        <v>347.918640078789</v>
      </c>
      <c r="AJ2112">
        <v>347.74432627086998</v>
      </c>
      <c r="AK2112">
        <v>347.56975244151602</v>
      </c>
      <c r="AL2112">
        <v>347.56975244151602</v>
      </c>
      <c r="AM2112">
        <v>347.56975244151602</v>
      </c>
      <c r="AN2112">
        <v>347.56975244151602</v>
      </c>
      <c r="AO2112">
        <v>347.56975244151602</v>
      </c>
      <c r="AP2112">
        <v>347.56975244151602</v>
      </c>
      <c r="AQ2112">
        <v>347.56975244151602</v>
      </c>
      <c r="AR2112">
        <v>347.56975244151602</v>
      </c>
      <c r="AS2112">
        <v>347.56975244151602</v>
      </c>
      <c r="AT2112">
        <v>347.56975244151602</v>
      </c>
      <c r="AU2112">
        <v>347.56975244151602</v>
      </c>
      <c r="AV2112">
        <v>347.56975244151602</v>
      </c>
      <c r="AW2112">
        <v>347.56975244151602</v>
      </c>
      <c r="AX2112">
        <v>347.56975244151602</v>
      </c>
      <c r="AY2112">
        <v>347.56975244151602</v>
      </c>
      <c r="AZ2112">
        <v>347.56975244151602</v>
      </c>
      <c r="BA2112">
        <v>347.56975244151602</v>
      </c>
      <c r="BB2112">
        <v>347.56975244151602</v>
      </c>
      <c r="BC2112">
        <v>347.56975244151602</v>
      </c>
      <c r="BD2112">
        <v>347.56975244151602</v>
      </c>
      <c r="BE2112">
        <v>347.56975244151602</v>
      </c>
    </row>
    <row r="2113" spans="1:57" x14ac:dyDescent="0.25">
      <c r="A2113" t="s">
        <v>44</v>
      </c>
      <c r="B2113" t="s">
        <v>213</v>
      </c>
      <c r="C2113" t="s">
        <v>470</v>
      </c>
      <c r="D2113">
        <v>23.284134576</v>
      </c>
      <c r="E2113">
        <v>23.377542084000002</v>
      </c>
      <c r="F2113">
        <v>23.7337451813342</v>
      </c>
      <c r="G2113">
        <v>21.986043315333902</v>
      </c>
      <c r="H2113">
        <v>22.510519397842899</v>
      </c>
      <c r="I2113">
        <v>23.014750343266101</v>
      </c>
      <c r="J2113">
        <v>23.4937718600628</v>
      </c>
      <c r="K2113">
        <v>23.965903339348799</v>
      </c>
      <c r="L2113">
        <v>24.442585391358801</v>
      </c>
      <c r="M2113">
        <v>24.917535410864101</v>
      </c>
      <c r="N2113">
        <v>25.392700371966399</v>
      </c>
      <c r="O2113">
        <v>25.562130854190201</v>
      </c>
      <c r="P2113">
        <v>25.7153862854096</v>
      </c>
      <c r="Q2113">
        <v>25.864681387833802</v>
      </c>
      <c r="R2113">
        <v>26.005931103117302</v>
      </c>
      <c r="S2113">
        <v>26.135043630777002</v>
      </c>
      <c r="T2113">
        <v>26.260170546624501</v>
      </c>
      <c r="U2113">
        <v>26.3731366773658</v>
      </c>
      <c r="V2113">
        <v>26.4821003409503</v>
      </c>
      <c r="W2113">
        <v>26.578879621946101</v>
      </c>
      <c r="X2113">
        <v>26.667549465491899</v>
      </c>
      <c r="Y2113">
        <v>26.744007957897601</v>
      </c>
      <c r="Z2113">
        <v>26.816426901388301</v>
      </c>
      <c r="AA2113">
        <v>26.8766108962567</v>
      </c>
      <c r="AB2113">
        <v>26.928641629779101</v>
      </c>
      <c r="AC2113">
        <v>26.972508988748601</v>
      </c>
      <c r="AD2113">
        <v>27.008202859958601</v>
      </c>
      <c r="AE2113">
        <v>27.031611216512299</v>
      </c>
      <c r="AF2113">
        <v>27.050926087048499</v>
      </c>
      <c r="AG2113">
        <v>27.0620371302048</v>
      </c>
      <c r="AH2113">
        <v>27.069041203067801</v>
      </c>
      <c r="AI2113">
        <v>27.063715937378699</v>
      </c>
      <c r="AJ2113">
        <v>27.0501565046895</v>
      </c>
      <c r="AK2113">
        <v>27.036576845586801</v>
      </c>
      <c r="AL2113">
        <v>27.036576845586801</v>
      </c>
      <c r="AM2113">
        <v>27.036576845586801</v>
      </c>
      <c r="AN2113">
        <v>27.036576845586801</v>
      </c>
      <c r="AO2113">
        <v>27.036576845586801</v>
      </c>
      <c r="AP2113">
        <v>27.036576845586801</v>
      </c>
      <c r="AQ2113">
        <v>27.036576845586801</v>
      </c>
      <c r="AR2113">
        <v>27.036576845586801</v>
      </c>
      <c r="AS2113">
        <v>27.036576845586801</v>
      </c>
      <c r="AT2113">
        <v>27.036576845586801</v>
      </c>
      <c r="AU2113">
        <v>27.036576845586801</v>
      </c>
      <c r="AV2113">
        <v>27.036576845586801</v>
      </c>
      <c r="AW2113">
        <v>27.036576845586801</v>
      </c>
      <c r="AX2113">
        <v>27.036576845586801</v>
      </c>
      <c r="AY2113">
        <v>27.036576845586801</v>
      </c>
      <c r="AZ2113">
        <v>27.036576845586801</v>
      </c>
      <c r="BA2113">
        <v>27.036576845586801</v>
      </c>
      <c r="BB2113">
        <v>27.036576845586801</v>
      </c>
      <c r="BC2113">
        <v>27.036576845586801</v>
      </c>
      <c r="BD2113">
        <v>27.036576845586801</v>
      </c>
      <c r="BE2113">
        <v>27.036576845586801</v>
      </c>
    </row>
    <row r="2114" spans="1:57" x14ac:dyDescent="0.25">
      <c r="A2114" t="s">
        <v>44</v>
      </c>
      <c r="B2114" t="s">
        <v>145</v>
      </c>
      <c r="C2114" t="s">
        <v>472</v>
      </c>
      <c r="D2114">
        <v>0.58928337052199997</v>
      </c>
      <c r="E2114">
        <v>1.8505084920479999</v>
      </c>
      <c r="F2114">
        <v>1.8444486360994901</v>
      </c>
      <c r="G2114">
        <v>1.7981405906322001</v>
      </c>
      <c r="H2114">
        <v>1.80334088823022</v>
      </c>
      <c r="I2114">
        <v>1.8069785230394999</v>
      </c>
      <c r="J2114">
        <v>1.80486555515405</v>
      </c>
      <c r="K2114">
        <v>1.80033319862667</v>
      </c>
      <c r="L2114">
        <v>1.7934557918120999</v>
      </c>
      <c r="M2114">
        <v>1.7913999787221799</v>
      </c>
      <c r="N2114">
        <v>1.7874974261655801</v>
      </c>
      <c r="O2114">
        <v>1.7739027396028799</v>
      </c>
      <c r="P2114">
        <v>1.7573275287892101</v>
      </c>
      <c r="Q2114">
        <v>1.7370449592855901</v>
      </c>
      <c r="R2114">
        <v>1.7250771119243899</v>
      </c>
      <c r="S2114">
        <v>1.7133261323037701</v>
      </c>
      <c r="T2114">
        <v>1.6974948691154499</v>
      </c>
      <c r="U2114">
        <v>1.6790922118637901</v>
      </c>
      <c r="V2114">
        <v>1.65755132212718</v>
      </c>
      <c r="W2114">
        <v>1.6350373035636201</v>
      </c>
      <c r="X2114">
        <v>1.6127139491901401</v>
      </c>
      <c r="Y2114">
        <v>1.5870621936250899</v>
      </c>
      <c r="Z2114">
        <v>1.55961442220626</v>
      </c>
      <c r="AA2114">
        <v>1.53035623358844</v>
      </c>
      <c r="AB2114">
        <v>1.49918485031255</v>
      </c>
      <c r="AC2114">
        <v>1.46727873778674</v>
      </c>
      <c r="AD2114">
        <v>1.4334893582652899</v>
      </c>
      <c r="AE2114">
        <v>1.39872324337959</v>
      </c>
      <c r="AF2114">
        <v>1.36281916945338</v>
      </c>
      <c r="AG2114">
        <v>1.3388658214700699</v>
      </c>
      <c r="AH2114">
        <v>1.3139813679102299</v>
      </c>
      <c r="AI2114">
        <v>1.28870738347309</v>
      </c>
      <c r="AJ2114">
        <v>1.2631075910190499</v>
      </c>
      <c r="AK2114">
        <v>1.2365818542102101</v>
      </c>
      <c r="AL2114">
        <v>1.2365818542102101</v>
      </c>
      <c r="AM2114">
        <v>1.2365818542102101</v>
      </c>
      <c r="AN2114">
        <v>1.2365818542102101</v>
      </c>
      <c r="AO2114">
        <v>1.2365818542102101</v>
      </c>
      <c r="AP2114">
        <v>1.2365818542102101</v>
      </c>
      <c r="AQ2114">
        <v>1.2365818542102101</v>
      </c>
      <c r="AR2114">
        <v>1.2365818542102101</v>
      </c>
      <c r="AS2114">
        <v>1.2365818542102101</v>
      </c>
      <c r="AT2114">
        <v>1.2365818542102101</v>
      </c>
      <c r="AU2114">
        <v>1.2365818542102101</v>
      </c>
      <c r="AV2114">
        <v>1.2365818542102101</v>
      </c>
      <c r="AW2114">
        <v>1.2365818542102101</v>
      </c>
      <c r="AX2114">
        <v>1.2365818542102101</v>
      </c>
      <c r="AY2114">
        <v>1.2365818542102101</v>
      </c>
      <c r="AZ2114">
        <v>1.2365818542102101</v>
      </c>
      <c r="BA2114">
        <v>1.2365818542102101</v>
      </c>
      <c r="BB2114">
        <v>1.2365818542102101</v>
      </c>
      <c r="BC2114">
        <v>1.2365818542102101</v>
      </c>
      <c r="BD2114">
        <v>1.2365818542102101</v>
      </c>
      <c r="BE2114">
        <v>1.2365818542102101</v>
      </c>
    </row>
    <row r="2115" spans="1:57" x14ac:dyDescent="0.25">
      <c r="A2115" t="s">
        <v>44</v>
      </c>
      <c r="B2115" t="s">
        <v>145</v>
      </c>
      <c r="C2115" t="s">
        <v>474</v>
      </c>
      <c r="D2115">
        <v>11.67713843688</v>
      </c>
      <c r="E2115">
        <v>13.171040593200001</v>
      </c>
      <c r="F2115">
        <v>13.127909416536999</v>
      </c>
      <c r="G2115">
        <v>12.7983107417607</v>
      </c>
      <c r="H2115">
        <v>12.835323990310799</v>
      </c>
      <c r="I2115">
        <v>12.8612149472787</v>
      </c>
      <c r="J2115">
        <v>12.8461758453718</v>
      </c>
      <c r="K2115">
        <v>12.8139166841404</v>
      </c>
      <c r="L2115">
        <v>12.764966568688401</v>
      </c>
      <c r="M2115">
        <v>12.750334267472001</v>
      </c>
      <c r="N2115">
        <v>12.722557751794801</v>
      </c>
      <c r="O2115">
        <v>12.6257972293013</v>
      </c>
      <c r="P2115">
        <v>12.5078227507157</v>
      </c>
      <c r="Q2115">
        <v>12.3634610536932</v>
      </c>
      <c r="R2115">
        <v>12.278279600009</v>
      </c>
      <c r="S2115">
        <v>12.1946417079063</v>
      </c>
      <c r="T2115">
        <v>12.0819622951983</v>
      </c>
      <c r="U2115">
        <v>11.9509809207676</v>
      </c>
      <c r="V2115">
        <v>11.7976630979347</v>
      </c>
      <c r="W2115">
        <v>11.637419006275</v>
      </c>
      <c r="X2115">
        <v>11.478531971769099</v>
      </c>
      <c r="Y2115">
        <v>11.2959549583233</v>
      </c>
      <c r="Z2115">
        <v>11.1005947570037</v>
      </c>
      <c r="AA2115">
        <v>10.8923488658744</v>
      </c>
      <c r="AB2115">
        <v>10.670485763793501</v>
      </c>
      <c r="AC2115">
        <v>10.443393207852999</v>
      </c>
      <c r="AD2115">
        <v>10.2028964518487</v>
      </c>
      <c r="AE2115">
        <v>9.9554477573979003</v>
      </c>
      <c r="AF2115">
        <v>9.69989961094217</v>
      </c>
      <c r="AG2115">
        <v>9.5294110560466603</v>
      </c>
      <c r="AH2115">
        <v>9.3522953338628998</v>
      </c>
      <c r="AI2115">
        <v>9.1724071158925504</v>
      </c>
      <c r="AJ2115">
        <v>8.9901999511923893</v>
      </c>
      <c r="AK2115">
        <v>8.8014023543290794</v>
      </c>
      <c r="AL2115">
        <v>8.8014023543290794</v>
      </c>
      <c r="AM2115">
        <v>8.8014023543290794</v>
      </c>
      <c r="AN2115">
        <v>8.8014023543290794</v>
      </c>
      <c r="AO2115">
        <v>8.8014023543290794</v>
      </c>
      <c r="AP2115">
        <v>8.8014023543290794</v>
      </c>
      <c r="AQ2115">
        <v>8.8014023543290794</v>
      </c>
      <c r="AR2115">
        <v>8.8014023543290794</v>
      </c>
      <c r="AS2115">
        <v>8.8014023543290794</v>
      </c>
      <c r="AT2115">
        <v>8.8014023543290794</v>
      </c>
      <c r="AU2115">
        <v>8.8014023543290794</v>
      </c>
      <c r="AV2115">
        <v>8.8014023543290794</v>
      </c>
      <c r="AW2115">
        <v>8.8014023543290794</v>
      </c>
      <c r="AX2115">
        <v>8.8014023543290794</v>
      </c>
      <c r="AY2115">
        <v>8.8014023543290794</v>
      </c>
      <c r="AZ2115">
        <v>8.8014023543290794</v>
      </c>
      <c r="BA2115">
        <v>8.8014023543290794</v>
      </c>
      <c r="BB2115">
        <v>8.8014023543290794</v>
      </c>
      <c r="BC2115">
        <v>8.8014023543290794</v>
      </c>
      <c r="BD2115">
        <v>8.8014023543290794</v>
      </c>
      <c r="BE2115">
        <v>8.8014023543290794</v>
      </c>
    </row>
    <row r="2116" spans="1:57" x14ac:dyDescent="0.25">
      <c r="A2116" t="s">
        <v>44</v>
      </c>
      <c r="B2116" t="s">
        <v>145</v>
      </c>
      <c r="C2116" t="s">
        <v>466</v>
      </c>
      <c r="D2116">
        <v>756.60503007023999</v>
      </c>
      <c r="E2116">
        <v>763.74630829223997</v>
      </c>
      <c r="F2116">
        <v>761.24526999420198</v>
      </c>
      <c r="G2116">
        <v>742.13290227373398</v>
      </c>
      <c r="H2116">
        <v>744.27918158538</v>
      </c>
      <c r="I2116">
        <v>745.78051495858199</v>
      </c>
      <c r="J2116">
        <v>744.90844577922599</v>
      </c>
      <c r="K2116">
        <v>743.03784071011603</v>
      </c>
      <c r="L2116">
        <v>740.19938085552803</v>
      </c>
      <c r="M2116">
        <v>739.35090074062703</v>
      </c>
      <c r="N2116">
        <v>737.74022987862895</v>
      </c>
      <c r="O2116">
        <v>732.12939819681003</v>
      </c>
      <c r="P2116">
        <v>725.28843738928197</v>
      </c>
      <c r="Q2116">
        <v>716.917366601097</v>
      </c>
      <c r="R2116">
        <v>711.97796790090001</v>
      </c>
      <c r="S2116">
        <v>707.12807537534104</v>
      </c>
      <c r="T2116">
        <v>700.59415841811597</v>
      </c>
      <c r="U2116">
        <v>692.99896952862196</v>
      </c>
      <c r="V2116">
        <v>684.10856179238897</v>
      </c>
      <c r="W2116">
        <v>674.81652199001201</v>
      </c>
      <c r="X2116">
        <v>665.60317356999201</v>
      </c>
      <c r="Y2116">
        <v>655.01611941800604</v>
      </c>
      <c r="Z2116">
        <v>643.68780929024399</v>
      </c>
      <c r="AA2116">
        <v>631.61229942892396</v>
      </c>
      <c r="AB2116">
        <v>618.74717127435395</v>
      </c>
      <c r="AC2116">
        <v>605.57880389951595</v>
      </c>
      <c r="AD2116">
        <v>591.63317004812495</v>
      </c>
      <c r="AE2116">
        <v>577.28441563185402</v>
      </c>
      <c r="AF2116">
        <v>562.46600002790797</v>
      </c>
      <c r="AG2116">
        <v>552.57991673128902</v>
      </c>
      <c r="AH2116">
        <v>542.30954530534495</v>
      </c>
      <c r="AI2116">
        <v>531.87840576037502</v>
      </c>
      <c r="AJ2116">
        <v>521.31279794833995</v>
      </c>
      <c r="AK2116">
        <v>510.365032158806</v>
      </c>
      <c r="AL2116">
        <v>510.365032158806</v>
      </c>
      <c r="AM2116">
        <v>510.365032158806</v>
      </c>
      <c r="AN2116">
        <v>510.365032158806</v>
      </c>
      <c r="AO2116">
        <v>510.365032158806</v>
      </c>
      <c r="AP2116">
        <v>510.365032158806</v>
      </c>
      <c r="AQ2116">
        <v>510.365032158806</v>
      </c>
      <c r="AR2116">
        <v>510.365032158806</v>
      </c>
      <c r="AS2116">
        <v>510.365032158806</v>
      </c>
      <c r="AT2116">
        <v>510.365032158806</v>
      </c>
      <c r="AU2116">
        <v>510.365032158806</v>
      </c>
      <c r="AV2116">
        <v>510.365032158806</v>
      </c>
      <c r="AW2116">
        <v>510.365032158806</v>
      </c>
      <c r="AX2116">
        <v>510.365032158806</v>
      </c>
      <c r="AY2116">
        <v>510.365032158806</v>
      </c>
      <c r="AZ2116">
        <v>510.365032158806</v>
      </c>
      <c r="BA2116">
        <v>510.365032158806</v>
      </c>
      <c r="BB2116">
        <v>510.365032158806</v>
      </c>
      <c r="BC2116">
        <v>510.365032158806</v>
      </c>
      <c r="BD2116">
        <v>510.365032158806</v>
      </c>
      <c r="BE2116">
        <v>510.365032158806</v>
      </c>
    </row>
    <row r="2117" spans="1:57" x14ac:dyDescent="0.25">
      <c r="A2117" t="s">
        <v>44</v>
      </c>
      <c r="B2117" t="s">
        <v>145</v>
      </c>
      <c r="C2117" t="s">
        <v>468</v>
      </c>
      <c r="D2117">
        <v>44.512368678724101</v>
      </c>
      <c r="E2117">
        <v>67.332595514751901</v>
      </c>
      <c r="F2117">
        <v>67.112101617419398</v>
      </c>
      <c r="G2117">
        <v>65.427137237127994</v>
      </c>
      <c r="H2117">
        <v>65.616355247328102</v>
      </c>
      <c r="I2117">
        <v>65.748714214766807</v>
      </c>
      <c r="J2117">
        <v>65.671831772682296</v>
      </c>
      <c r="K2117">
        <v>65.506917463940397</v>
      </c>
      <c r="L2117">
        <v>65.256676163656806</v>
      </c>
      <c r="M2117">
        <v>65.181873355762804</v>
      </c>
      <c r="N2117">
        <v>65.039875092097404</v>
      </c>
      <c r="O2117">
        <v>64.545218874409201</v>
      </c>
      <c r="P2117">
        <v>63.942113311757701</v>
      </c>
      <c r="Q2117">
        <v>63.2041118087893</v>
      </c>
      <c r="R2117">
        <v>62.768649756592801</v>
      </c>
      <c r="S2117">
        <v>62.3410786532461</v>
      </c>
      <c r="T2117">
        <v>61.765042366286501</v>
      </c>
      <c r="U2117">
        <v>61.0954433439383</v>
      </c>
      <c r="V2117">
        <v>60.311656605376498</v>
      </c>
      <c r="W2117">
        <v>59.492461604723204</v>
      </c>
      <c r="X2117">
        <v>58.680204110623102</v>
      </c>
      <c r="Y2117">
        <v>57.746839422416102</v>
      </c>
      <c r="Z2117">
        <v>56.748124907639799</v>
      </c>
      <c r="AA2117">
        <v>55.683536558997297</v>
      </c>
      <c r="AB2117">
        <v>54.549334716223001</v>
      </c>
      <c r="AC2117">
        <v>53.3883990175324</v>
      </c>
      <c r="AD2117">
        <v>52.158938772530099</v>
      </c>
      <c r="AE2117">
        <v>50.893939037982697</v>
      </c>
      <c r="AF2117">
        <v>49.587533529770099</v>
      </c>
      <c r="AG2117">
        <v>48.715967093887997</v>
      </c>
      <c r="AH2117">
        <v>47.810521453756998</v>
      </c>
      <c r="AI2117">
        <v>46.890902344487699</v>
      </c>
      <c r="AJ2117">
        <v>45.9594283858561</v>
      </c>
      <c r="AK2117">
        <v>44.994263019171498</v>
      </c>
      <c r="AL2117">
        <v>44.994263019171498</v>
      </c>
      <c r="AM2117">
        <v>44.994263019171498</v>
      </c>
      <c r="AN2117">
        <v>44.994263019171498</v>
      </c>
      <c r="AO2117">
        <v>44.994263019171498</v>
      </c>
      <c r="AP2117">
        <v>44.994263019171498</v>
      </c>
      <c r="AQ2117">
        <v>44.994263019171498</v>
      </c>
      <c r="AR2117">
        <v>44.994263019171498</v>
      </c>
      <c r="AS2117">
        <v>44.994263019171498</v>
      </c>
      <c r="AT2117">
        <v>44.994263019171498</v>
      </c>
      <c r="AU2117">
        <v>44.994263019171498</v>
      </c>
      <c r="AV2117">
        <v>44.994263019171498</v>
      </c>
      <c r="AW2117">
        <v>44.994263019171498</v>
      </c>
      <c r="AX2117">
        <v>44.994263019171498</v>
      </c>
      <c r="AY2117">
        <v>44.994263019171498</v>
      </c>
      <c r="AZ2117">
        <v>44.994263019171498</v>
      </c>
      <c r="BA2117">
        <v>44.994263019171498</v>
      </c>
      <c r="BB2117">
        <v>44.994263019171498</v>
      </c>
      <c r="BC2117">
        <v>44.994263019171498</v>
      </c>
      <c r="BD2117">
        <v>44.994263019171498</v>
      </c>
      <c r="BE2117">
        <v>44.994263019171498</v>
      </c>
    </row>
    <row r="2118" spans="1:57" x14ac:dyDescent="0.25">
      <c r="A2118" t="s">
        <v>44</v>
      </c>
      <c r="B2118" t="s">
        <v>145</v>
      </c>
      <c r="C2118" t="s">
        <v>470</v>
      </c>
      <c r="D2118">
        <v>222.16193361923001</v>
      </c>
      <c r="E2118">
        <v>248.87629320552</v>
      </c>
      <c r="F2118">
        <v>248.061298574419</v>
      </c>
      <c r="G2118">
        <v>241.83329435232801</v>
      </c>
      <c r="H2118">
        <v>242.53268632773501</v>
      </c>
      <c r="I2118">
        <v>243.021914597294</v>
      </c>
      <c r="J2118">
        <v>242.73773994083999</v>
      </c>
      <c r="K2118">
        <v>242.128179867558</v>
      </c>
      <c r="L2118">
        <v>241.20323219926499</v>
      </c>
      <c r="M2118">
        <v>240.92674433469199</v>
      </c>
      <c r="N2118">
        <v>240.40188707599799</v>
      </c>
      <c r="O2118">
        <v>238.57352735024801</v>
      </c>
      <c r="P2118">
        <v>236.34431465323499</v>
      </c>
      <c r="Q2118">
        <v>233.61649646897101</v>
      </c>
      <c r="R2118">
        <v>232.00693158358601</v>
      </c>
      <c r="S2118">
        <v>230.42653340542</v>
      </c>
      <c r="T2118">
        <v>228.29737478982801</v>
      </c>
      <c r="U2118">
        <v>225.82238743278299</v>
      </c>
      <c r="V2118">
        <v>222.92533680424799</v>
      </c>
      <c r="W2118">
        <v>219.89740934034401</v>
      </c>
      <c r="X2118">
        <v>216.89512444824101</v>
      </c>
      <c r="Y2118">
        <v>213.44520035079501</v>
      </c>
      <c r="Z2118">
        <v>209.75372871647201</v>
      </c>
      <c r="AA2118">
        <v>205.81877269740801</v>
      </c>
      <c r="AB2118">
        <v>201.62650967504101</v>
      </c>
      <c r="AC2118">
        <v>197.33543235756599</v>
      </c>
      <c r="AD2118">
        <v>192.79107303084601</v>
      </c>
      <c r="AE2118">
        <v>188.11535182281401</v>
      </c>
      <c r="AF2118">
        <v>183.286585638746</v>
      </c>
      <c r="AG2118">
        <v>180.06508166750501</v>
      </c>
      <c r="AH2118">
        <v>176.71835259977499</v>
      </c>
      <c r="AI2118">
        <v>173.31923522837201</v>
      </c>
      <c r="AJ2118">
        <v>169.87629968921101</v>
      </c>
      <c r="AK2118">
        <v>166.30883319019199</v>
      </c>
      <c r="AL2118">
        <v>166.30883319019199</v>
      </c>
      <c r="AM2118">
        <v>166.30883319019199</v>
      </c>
      <c r="AN2118">
        <v>166.30883319019199</v>
      </c>
      <c r="AO2118">
        <v>166.30883319019199</v>
      </c>
      <c r="AP2118">
        <v>166.30883319019199</v>
      </c>
      <c r="AQ2118">
        <v>166.30883319019199</v>
      </c>
      <c r="AR2118">
        <v>166.30883319019199</v>
      </c>
      <c r="AS2118">
        <v>166.30883319019199</v>
      </c>
      <c r="AT2118">
        <v>166.30883319019199</v>
      </c>
      <c r="AU2118">
        <v>166.30883319019199</v>
      </c>
      <c r="AV2118">
        <v>166.30883319019199</v>
      </c>
      <c r="AW2118">
        <v>166.30883319019199</v>
      </c>
      <c r="AX2118">
        <v>166.30883319019199</v>
      </c>
      <c r="AY2118">
        <v>166.30883319019199</v>
      </c>
      <c r="AZ2118">
        <v>166.30883319019199</v>
      </c>
      <c r="BA2118">
        <v>166.30883319019199</v>
      </c>
      <c r="BB2118">
        <v>166.30883319019199</v>
      </c>
      <c r="BC2118">
        <v>166.30883319019199</v>
      </c>
      <c r="BD2118">
        <v>166.30883319019199</v>
      </c>
      <c r="BE2118">
        <v>166.30883319019199</v>
      </c>
    </row>
    <row r="2119" spans="1:57" x14ac:dyDescent="0.25">
      <c r="A2119" t="s">
        <v>44</v>
      </c>
      <c r="B2119" t="s">
        <v>146</v>
      </c>
      <c r="C2119" t="s">
        <v>479</v>
      </c>
      <c r="D2119">
        <v>242.098820429726</v>
      </c>
      <c r="E2119">
        <v>241.33567494353201</v>
      </c>
      <c r="F2119">
        <v>246.20212002123</v>
      </c>
      <c r="G2119">
        <v>225.265024378921</v>
      </c>
      <c r="H2119">
        <v>235.84701969406001</v>
      </c>
      <c r="I2119">
        <v>246.74498251599201</v>
      </c>
      <c r="J2119">
        <v>257.96564426636502</v>
      </c>
      <c r="K2119">
        <v>269.39946011304897</v>
      </c>
      <c r="L2119">
        <v>281.05164868945701</v>
      </c>
      <c r="M2119">
        <v>292.87129983316203</v>
      </c>
      <c r="N2119">
        <v>304.71256668260901</v>
      </c>
      <c r="O2119">
        <v>311.50370365325301</v>
      </c>
      <c r="P2119">
        <v>317.86943872289402</v>
      </c>
      <c r="Q2119">
        <v>323.72328471274102</v>
      </c>
      <c r="R2119">
        <v>332.85398756042798</v>
      </c>
      <c r="S2119">
        <v>341.721802471942</v>
      </c>
      <c r="T2119">
        <v>350.26536611070202</v>
      </c>
      <c r="U2119">
        <v>358.39032709907701</v>
      </c>
      <c r="V2119">
        <v>366.02746021856302</v>
      </c>
      <c r="W2119">
        <v>373.40379978550197</v>
      </c>
      <c r="X2119">
        <v>380.13036651823899</v>
      </c>
      <c r="Y2119">
        <v>386.15132989924399</v>
      </c>
      <c r="Z2119">
        <v>391.319563252867</v>
      </c>
      <c r="AA2119">
        <v>395.55276221221999</v>
      </c>
      <c r="AB2119">
        <v>404.49795322610498</v>
      </c>
      <c r="AC2119">
        <v>412.91751721452903</v>
      </c>
      <c r="AD2119">
        <v>420.82080012638198</v>
      </c>
      <c r="AE2119">
        <v>428.11109410586403</v>
      </c>
      <c r="AF2119">
        <v>434.68925718007</v>
      </c>
      <c r="AG2119">
        <v>440.50920504283198</v>
      </c>
      <c r="AH2119">
        <v>445.48896025956202</v>
      </c>
      <c r="AI2119">
        <v>449.58747734162802</v>
      </c>
      <c r="AJ2119">
        <v>452.67691694504799</v>
      </c>
      <c r="AK2119">
        <v>454.70797564497099</v>
      </c>
      <c r="AL2119">
        <v>454.70797564497099</v>
      </c>
      <c r="AM2119">
        <v>454.70797564497099</v>
      </c>
      <c r="AN2119">
        <v>454.70797564497099</v>
      </c>
      <c r="AO2119">
        <v>454.70797564497099</v>
      </c>
      <c r="AP2119">
        <v>454.70797564497099</v>
      </c>
      <c r="AQ2119">
        <v>454.70797564497099</v>
      </c>
      <c r="AR2119">
        <v>454.70797564497099</v>
      </c>
      <c r="AS2119">
        <v>454.70797564497099</v>
      </c>
      <c r="AT2119">
        <v>454.70797564497099</v>
      </c>
      <c r="AU2119">
        <v>454.70797564497099</v>
      </c>
      <c r="AV2119">
        <v>454.70797564497099</v>
      </c>
      <c r="AW2119">
        <v>454.70797564497099</v>
      </c>
      <c r="AX2119">
        <v>454.70797564497099</v>
      </c>
      <c r="AY2119">
        <v>454.70797564497099</v>
      </c>
      <c r="AZ2119">
        <v>454.70797564497099</v>
      </c>
      <c r="BA2119">
        <v>454.70797564497099</v>
      </c>
      <c r="BB2119">
        <v>454.70797564497099</v>
      </c>
      <c r="BC2119">
        <v>454.70797564497099</v>
      </c>
      <c r="BD2119">
        <v>454.70797564497099</v>
      </c>
      <c r="BE2119">
        <v>454.70797564497099</v>
      </c>
    </row>
    <row r="2120" spans="1:57" x14ac:dyDescent="0.25">
      <c r="A2120" t="s">
        <v>44</v>
      </c>
      <c r="B2120" t="s">
        <v>146</v>
      </c>
      <c r="C2120" t="s">
        <v>478</v>
      </c>
      <c r="D2120">
        <v>40.821300000000001</v>
      </c>
      <c r="E2120">
        <v>39.188448000000001</v>
      </c>
      <c r="F2120">
        <v>39.978668633219101</v>
      </c>
      <c r="G2120">
        <v>36.578871715330202</v>
      </c>
      <c r="H2120">
        <v>38.297191948095602</v>
      </c>
      <c r="I2120">
        <v>40.066819457385897</v>
      </c>
      <c r="J2120">
        <v>41.8888473015203</v>
      </c>
      <c r="K2120">
        <v>43.7454874267492</v>
      </c>
      <c r="L2120">
        <v>45.637587242574597</v>
      </c>
      <c r="M2120">
        <v>47.556879880646498</v>
      </c>
      <c r="N2120">
        <v>49.479682509359499</v>
      </c>
      <c r="O2120">
        <v>50.582437492008701</v>
      </c>
      <c r="P2120">
        <v>51.616115077457998</v>
      </c>
      <c r="Q2120">
        <v>52.566671348207301</v>
      </c>
      <c r="R2120">
        <v>54.0493285385866</v>
      </c>
      <c r="S2120">
        <v>55.489297592539302</v>
      </c>
      <c r="T2120">
        <v>56.876614239655702</v>
      </c>
      <c r="U2120">
        <v>58.195957562061203</v>
      </c>
      <c r="V2120">
        <v>59.436086665195603</v>
      </c>
      <c r="W2120">
        <v>60.6338677210505</v>
      </c>
      <c r="X2120">
        <v>61.726137691853999</v>
      </c>
      <c r="Y2120">
        <v>62.7038307346319</v>
      </c>
      <c r="Z2120">
        <v>63.543056199651602</v>
      </c>
      <c r="AA2120">
        <v>64.230449380668304</v>
      </c>
      <c r="AB2120">
        <v>65.682982881899306</v>
      </c>
      <c r="AC2120">
        <v>67.050164280257704</v>
      </c>
      <c r="AD2120">
        <v>68.333511184907806</v>
      </c>
      <c r="AE2120">
        <v>69.517320029524399</v>
      </c>
      <c r="AF2120">
        <v>70.585491992203998</v>
      </c>
      <c r="AG2120">
        <v>71.530543834356706</v>
      </c>
      <c r="AH2120">
        <v>72.339163937493893</v>
      </c>
      <c r="AI2120">
        <v>73.004687273756801</v>
      </c>
      <c r="AJ2120">
        <v>73.506355099187502</v>
      </c>
      <c r="AK2120">
        <v>73.836161449887598</v>
      </c>
      <c r="AL2120">
        <v>73.836161449887598</v>
      </c>
      <c r="AM2120">
        <v>73.836161449887598</v>
      </c>
      <c r="AN2120">
        <v>73.836161449887598</v>
      </c>
      <c r="AO2120">
        <v>73.836161449887598</v>
      </c>
      <c r="AP2120">
        <v>73.836161449887598</v>
      </c>
      <c r="AQ2120">
        <v>73.836161449887598</v>
      </c>
      <c r="AR2120">
        <v>73.836161449887598</v>
      </c>
      <c r="AS2120">
        <v>73.836161449887598</v>
      </c>
      <c r="AT2120">
        <v>73.836161449887598</v>
      </c>
      <c r="AU2120">
        <v>73.836161449887598</v>
      </c>
      <c r="AV2120">
        <v>73.836161449887598</v>
      </c>
      <c r="AW2120">
        <v>73.836161449887598</v>
      </c>
      <c r="AX2120">
        <v>73.836161449887598</v>
      </c>
      <c r="AY2120">
        <v>73.836161449887598</v>
      </c>
      <c r="AZ2120">
        <v>73.836161449887598</v>
      </c>
      <c r="BA2120">
        <v>73.836161449887598</v>
      </c>
      <c r="BB2120">
        <v>73.836161449887598</v>
      </c>
      <c r="BC2120">
        <v>73.836161449887598</v>
      </c>
      <c r="BD2120">
        <v>73.836161449887598</v>
      </c>
      <c r="BE2120">
        <v>73.836161449887598</v>
      </c>
    </row>
    <row r="2121" spans="1:57" x14ac:dyDescent="0.25">
      <c r="A2121" t="s">
        <v>44</v>
      </c>
      <c r="B2121" t="s">
        <v>146</v>
      </c>
      <c r="C2121" t="s">
        <v>468</v>
      </c>
      <c r="D2121">
        <v>31.181444207999998</v>
      </c>
      <c r="E2121">
        <v>32.965523423999997</v>
      </c>
      <c r="F2121">
        <v>33.630261073077399</v>
      </c>
      <c r="G2121">
        <v>30.7703344708933</v>
      </c>
      <c r="H2121">
        <v>32.215794262594201</v>
      </c>
      <c r="I2121">
        <v>33.704413998421998</v>
      </c>
      <c r="J2121">
        <v>35.237113164640398</v>
      </c>
      <c r="K2121">
        <v>36.798928359214401</v>
      </c>
      <c r="L2121">
        <v>38.390572427362699</v>
      </c>
      <c r="M2121">
        <v>40.005091237035103</v>
      </c>
      <c r="N2121">
        <v>41.622562668834803</v>
      </c>
      <c r="O2121">
        <v>42.550205815392999</v>
      </c>
      <c r="P2121">
        <v>43.419740701183699</v>
      </c>
      <c r="Q2121">
        <v>44.219353510785602</v>
      </c>
      <c r="R2121">
        <v>45.466572342702797</v>
      </c>
      <c r="S2121">
        <v>46.677881695344603</v>
      </c>
      <c r="T2121">
        <v>47.844899573343199</v>
      </c>
      <c r="U2121">
        <v>48.954737942013899</v>
      </c>
      <c r="V2121">
        <v>49.997940903207002</v>
      </c>
      <c r="W2121">
        <v>51.005520469859</v>
      </c>
      <c r="X2121">
        <v>51.924343570683398</v>
      </c>
      <c r="Y2121">
        <v>52.746783972078703</v>
      </c>
      <c r="Z2121">
        <v>53.4527447369736</v>
      </c>
      <c r="AA2121">
        <v>54.030983405938102</v>
      </c>
      <c r="AB2121">
        <v>55.252862036063398</v>
      </c>
      <c r="AC2121">
        <v>56.402942039549004</v>
      </c>
      <c r="AD2121">
        <v>57.482500037006901</v>
      </c>
      <c r="AE2121">
        <v>58.478326107912999</v>
      </c>
      <c r="AF2121">
        <v>59.376877840723999</v>
      </c>
      <c r="AG2121">
        <v>60.171860296762503</v>
      </c>
      <c r="AH2121">
        <v>60.852075674291399</v>
      </c>
      <c r="AI2121">
        <v>61.411917317695902</v>
      </c>
      <c r="AJ2121">
        <v>61.833922865103702</v>
      </c>
      <c r="AK2121">
        <v>62.111357658627199</v>
      </c>
      <c r="AL2121">
        <v>62.111357658627199</v>
      </c>
      <c r="AM2121">
        <v>62.111357658627199</v>
      </c>
      <c r="AN2121">
        <v>62.111357658627199</v>
      </c>
      <c r="AO2121">
        <v>62.111357658627199</v>
      </c>
      <c r="AP2121">
        <v>62.111357658627199</v>
      </c>
      <c r="AQ2121">
        <v>62.111357658627199</v>
      </c>
      <c r="AR2121">
        <v>62.111357658627199</v>
      </c>
      <c r="AS2121">
        <v>62.111357658627199</v>
      </c>
      <c r="AT2121">
        <v>62.111357658627199</v>
      </c>
      <c r="AU2121">
        <v>62.111357658627199</v>
      </c>
      <c r="AV2121">
        <v>62.111357658627199</v>
      </c>
      <c r="AW2121">
        <v>62.111357658627199</v>
      </c>
      <c r="AX2121">
        <v>62.111357658627199</v>
      </c>
      <c r="AY2121">
        <v>62.111357658627199</v>
      </c>
      <c r="AZ2121">
        <v>62.111357658627199</v>
      </c>
      <c r="BA2121">
        <v>62.111357658627199</v>
      </c>
      <c r="BB2121">
        <v>62.111357658627199</v>
      </c>
      <c r="BC2121">
        <v>62.111357658627199</v>
      </c>
      <c r="BD2121">
        <v>62.111357658627199</v>
      </c>
      <c r="BE2121">
        <v>62.111357658627199</v>
      </c>
    </row>
    <row r="2122" spans="1:57" x14ac:dyDescent="0.25">
      <c r="A2122" t="s">
        <v>44</v>
      </c>
      <c r="B2122" t="s">
        <v>146</v>
      </c>
      <c r="C2122" t="s">
        <v>469</v>
      </c>
      <c r="D2122">
        <v>79.976370830400001</v>
      </c>
      <c r="E2122">
        <v>92.533027831200002</v>
      </c>
      <c r="F2122">
        <v>94.398922286791901</v>
      </c>
      <c r="G2122">
        <v>86.371212109970401</v>
      </c>
      <c r="H2122">
        <v>90.428565285104995</v>
      </c>
      <c r="I2122">
        <v>94.607066856997207</v>
      </c>
      <c r="J2122">
        <v>98.909297790217806</v>
      </c>
      <c r="K2122">
        <v>103.293256358322</v>
      </c>
      <c r="L2122">
        <v>107.760943491969</v>
      </c>
      <c r="M2122">
        <v>112.29283919487899</v>
      </c>
      <c r="N2122">
        <v>116.833022800941</v>
      </c>
      <c r="O2122">
        <v>119.43688344631499</v>
      </c>
      <c r="P2122">
        <v>121.87763631264001</v>
      </c>
      <c r="Q2122">
        <v>124.12212044879099</v>
      </c>
      <c r="R2122">
        <v>127.62301844458599</v>
      </c>
      <c r="S2122">
        <v>131.02311983531899</v>
      </c>
      <c r="T2122">
        <v>134.298896664202</v>
      </c>
      <c r="U2122">
        <v>137.41417268562199</v>
      </c>
      <c r="V2122">
        <v>140.342405536656</v>
      </c>
      <c r="W2122">
        <v>143.17064481209499</v>
      </c>
      <c r="X2122">
        <v>145.74974790920001</v>
      </c>
      <c r="Y2122">
        <v>148.05830826703101</v>
      </c>
      <c r="Z2122">
        <v>150.03991451261001</v>
      </c>
      <c r="AA2122">
        <v>151.66300947033801</v>
      </c>
      <c r="AB2122">
        <v>155.09277843937599</v>
      </c>
      <c r="AC2122">
        <v>158.32101126922899</v>
      </c>
      <c r="AD2122">
        <v>161.35129138762201</v>
      </c>
      <c r="AE2122">
        <v>164.14653902707201</v>
      </c>
      <c r="AF2122">
        <v>166.66874112987401</v>
      </c>
      <c r="AG2122">
        <v>168.90022803162299</v>
      </c>
      <c r="AH2122">
        <v>170.80956790924299</v>
      </c>
      <c r="AI2122">
        <v>172.38102308390901</v>
      </c>
      <c r="AJ2122">
        <v>173.56557733960699</v>
      </c>
      <c r="AK2122">
        <v>174.34432673606801</v>
      </c>
      <c r="AL2122">
        <v>174.34432673606801</v>
      </c>
      <c r="AM2122">
        <v>174.34432673606801</v>
      </c>
      <c r="AN2122">
        <v>174.34432673606801</v>
      </c>
      <c r="AO2122">
        <v>174.34432673606801</v>
      </c>
      <c r="AP2122">
        <v>174.34432673606801</v>
      </c>
      <c r="AQ2122">
        <v>174.34432673606801</v>
      </c>
      <c r="AR2122">
        <v>174.34432673606801</v>
      </c>
      <c r="AS2122">
        <v>174.34432673606801</v>
      </c>
      <c r="AT2122">
        <v>174.34432673606801</v>
      </c>
      <c r="AU2122">
        <v>174.34432673606801</v>
      </c>
      <c r="AV2122">
        <v>174.34432673606801</v>
      </c>
      <c r="AW2122">
        <v>174.34432673606801</v>
      </c>
      <c r="AX2122">
        <v>174.34432673606801</v>
      </c>
      <c r="AY2122">
        <v>174.34432673606801</v>
      </c>
      <c r="AZ2122">
        <v>174.34432673606801</v>
      </c>
      <c r="BA2122">
        <v>174.34432673606801</v>
      </c>
      <c r="BB2122">
        <v>174.34432673606801</v>
      </c>
      <c r="BC2122">
        <v>174.34432673606801</v>
      </c>
      <c r="BD2122">
        <v>174.34432673606801</v>
      </c>
      <c r="BE2122">
        <v>174.34432673606801</v>
      </c>
    </row>
    <row r="2123" spans="1:57" x14ac:dyDescent="0.25">
      <c r="A2123" t="s">
        <v>44</v>
      </c>
      <c r="B2123" t="s">
        <v>146</v>
      </c>
      <c r="C2123" t="s">
        <v>470</v>
      </c>
      <c r="D2123">
        <v>41.652312811199998</v>
      </c>
      <c r="E2123">
        <v>36.3718871568</v>
      </c>
      <c r="F2123">
        <v>37.105312877063803</v>
      </c>
      <c r="G2123">
        <v>33.949866918767803</v>
      </c>
      <c r="H2123">
        <v>35.544687657914999</v>
      </c>
      <c r="I2123">
        <v>37.187128105607002</v>
      </c>
      <c r="J2123">
        <v>38.8782027596327</v>
      </c>
      <c r="K2123">
        <v>40.601402033194503</v>
      </c>
      <c r="L2123">
        <v>42.357512430590198</v>
      </c>
      <c r="M2123">
        <v>44.138861241669098</v>
      </c>
      <c r="N2123">
        <v>45.9234677725618</v>
      </c>
      <c r="O2123">
        <v>46.946965304041399</v>
      </c>
      <c r="P2123">
        <v>47.906350184363099</v>
      </c>
      <c r="Q2123">
        <v>48.7885878635864</v>
      </c>
      <c r="R2123">
        <v>50.164683186899403</v>
      </c>
      <c r="S2123">
        <v>51.501158465013297</v>
      </c>
      <c r="T2123">
        <v>52.7887655817755</v>
      </c>
      <c r="U2123">
        <v>54.0132847677257</v>
      </c>
      <c r="V2123">
        <v>55.164283036375402</v>
      </c>
      <c r="W2123">
        <v>56.2759769060103</v>
      </c>
      <c r="X2123">
        <v>57.289743006745503</v>
      </c>
      <c r="Y2123">
        <v>58.197167077887798</v>
      </c>
      <c r="Z2123">
        <v>58.976075543791097</v>
      </c>
      <c r="AA2123">
        <v>59.614064249347699</v>
      </c>
      <c r="AB2123">
        <v>60.962200939993103</v>
      </c>
      <c r="AC2123">
        <v>62.231119973070498</v>
      </c>
      <c r="AD2123">
        <v>63.4222298838014</v>
      </c>
      <c r="AE2123">
        <v>64.520955756069</v>
      </c>
      <c r="AF2123">
        <v>65.512355826075407</v>
      </c>
      <c r="AG2123">
        <v>66.389484692217394</v>
      </c>
      <c r="AH2123">
        <v>67.139987471608606</v>
      </c>
      <c r="AI2123">
        <v>67.757678166753493</v>
      </c>
      <c r="AJ2123">
        <v>68.223290010753104</v>
      </c>
      <c r="AK2123">
        <v>68.529392446125399</v>
      </c>
      <c r="AL2123">
        <v>68.529392446125399</v>
      </c>
      <c r="AM2123">
        <v>68.529392446125399</v>
      </c>
      <c r="AN2123">
        <v>68.529392446125399</v>
      </c>
      <c r="AO2123">
        <v>68.529392446125399</v>
      </c>
      <c r="AP2123">
        <v>68.529392446125399</v>
      </c>
      <c r="AQ2123">
        <v>68.529392446125399</v>
      </c>
      <c r="AR2123">
        <v>68.529392446125399</v>
      </c>
      <c r="AS2123">
        <v>68.529392446125399</v>
      </c>
      <c r="AT2123">
        <v>68.529392446125399</v>
      </c>
      <c r="AU2123">
        <v>68.529392446125399</v>
      </c>
      <c r="AV2123">
        <v>68.529392446125399</v>
      </c>
      <c r="AW2123">
        <v>68.529392446125399</v>
      </c>
      <c r="AX2123">
        <v>68.529392446125399</v>
      </c>
      <c r="AY2123">
        <v>68.529392446125399</v>
      </c>
      <c r="AZ2123">
        <v>68.529392446125399</v>
      </c>
      <c r="BA2123">
        <v>68.529392446125399</v>
      </c>
      <c r="BB2123">
        <v>68.529392446125399</v>
      </c>
      <c r="BC2123">
        <v>68.529392446125399</v>
      </c>
      <c r="BD2123">
        <v>68.529392446125399</v>
      </c>
      <c r="BE2123">
        <v>68.529392446125399</v>
      </c>
    </row>
    <row r="2124" spans="1:57" x14ac:dyDescent="0.25">
      <c r="A2124" t="s">
        <v>44</v>
      </c>
      <c r="B2124" t="s">
        <v>146</v>
      </c>
      <c r="C2124" t="s">
        <v>471</v>
      </c>
      <c r="D2124">
        <v>2.23516082998397</v>
      </c>
      <c r="E2124">
        <v>93.261258064557197</v>
      </c>
      <c r="F2124">
        <v>95.141837014828099</v>
      </c>
      <c r="G2124">
        <v>87.050949166288703</v>
      </c>
      <c r="H2124">
        <v>91.140233505017406</v>
      </c>
      <c r="I2124">
        <v>95.351619672238499</v>
      </c>
      <c r="J2124">
        <v>99.687708944582894</v>
      </c>
      <c r="K2124">
        <v>104.10616904414999</v>
      </c>
      <c r="L2124">
        <v>108.60901664882201</v>
      </c>
      <c r="M2124">
        <v>113.176578140939</v>
      </c>
      <c r="N2124">
        <v>117.75249276158399</v>
      </c>
      <c r="O2124">
        <v>120.376845658102</v>
      </c>
      <c r="P2124">
        <v>122.836807125627</v>
      </c>
      <c r="Q2124">
        <v>125.098955238031</v>
      </c>
      <c r="R2124">
        <v>128.62740512339599</v>
      </c>
      <c r="S2124">
        <v>132.05426513953299</v>
      </c>
      <c r="T2124">
        <v>135.35582216582799</v>
      </c>
      <c r="U2124">
        <v>138.49561525144901</v>
      </c>
      <c r="V2124">
        <v>141.446893146424</v>
      </c>
      <c r="W2124">
        <v>144.29739052143901</v>
      </c>
      <c r="X2124">
        <v>146.89679102903901</v>
      </c>
      <c r="Y2124">
        <v>149.22351963973699</v>
      </c>
      <c r="Z2124">
        <v>151.220721025909</v>
      </c>
      <c r="AA2124">
        <v>152.85658965859</v>
      </c>
      <c r="AB2124">
        <v>156.31335073536701</v>
      </c>
      <c r="AC2124">
        <v>159.56698959377201</v>
      </c>
      <c r="AD2124">
        <v>162.62111786292201</v>
      </c>
      <c r="AE2124">
        <v>165.438363959447</v>
      </c>
      <c r="AF2124">
        <v>167.980415664807</v>
      </c>
      <c r="AG2124">
        <v>170.22946425523301</v>
      </c>
      <c r="AH2124">
        <v>172.15383054079899</v>
      </c>
      <c r="AI2124">
        <v>173.73765298794501</v>
      </c>
      <c r="AJ2124">
        <v>174.93152962552401</v>
      </c>
      <c r="AK2124">
        <v>175.716407740216</v>
      </c>
      <c r="AL2124">
        <v>175.716407740216</v>
      </c>
      <c r="AM2124">
        <v>175.716407740216</v>
      </c>
      <c r="AN2124">
        <v>175.716407740216</v>
      </c>
      <c r="AO2124">
        <v>175.716407740216</v>
      </c>
      <c r="AP2124">
        <v>175.716407740216</v>
      </c>
      <c r="AQ2124">
        <v>175.716407740216</v>
      </c>
      <c r="AR2124">
        <v>175.716407740216</v>
      </c>
      <c r="AS2124">
        <v>175.716407740216</v>
      </c>
      <c r="AT2124">
        <v>175.716407740216</v>
      </c>
      <c r="AU2124">
        <v>175.716407740216</v>
      </c>
      <c r="AV2124">
        <v>175.716407740216</v>
      </c>
      <c r="AW2124">
        <v>175.716407740216</v>
      </c>
      <c r="AX2124">
        <v>175.716407740216</v>
      </c>
      <c r="AY2124">
        <v>175.716407740216</v>
      </c>
      <c r="AZ2124">
        <v>175.716407740216</v>
      </c>
      <c r="BA2124">
        <v>175.716407740216</v>
      </c>
      <c r="BB2124">
        <v>175.716407740216</v>
      </c>
      <c r="BC2124">
        <v>175.716407740216</v>
      </c>
      <c r="BD2124">
        <v>175.716407740216</v>
      </c>
      <c r="BE2124">
        <v>175.716407740216</v>
      </c>
    </row>
    <row r="2125" spans="1:57" x14ac:dyDescent="0.25">
      <c r="A2125" t="s">
        <v>44</v>
      </c>
      <c r="B2125" t="s">
        <v>147</v>
      </c>
      <c r="C2125" t="s">
        <v>478</v>
      </c>
      <c r="D2125">
        <v>185.464731132</v>
      </c>
      <c r="E2125">
        <v>238.46982847199999</v>
      </c>
      <c r="F2125">
        <v>242.63925309395901</v>
      </c>
      <c r="G2125">
        <v>220.42613767139801</v>
      </c>
      <c r="H2125">
        <v>237.69927546321</v>
      </c>
      <c r="I2125">
        <v>243.329437260476</v>
      </c>
      <c r="J2125">
        <v>248.938136561118</v>
      </c>
      <c r="K2125">
        <v>254.541717128264</v>
      </c>
      <c r="L2125">
        <v>260.15435833076299</v>
      </c>
      <c r="M2125">
        <v>265.79306826226599</v>
      </c>
      <c r="N2125">
        <v>271.47599370951002</v>
      </c>
      <c r="O2125">
        <v>274.89313825456799</v>
      </c>
      <c r="P2125">
        <v>278.23768104226599</v>
      </c>
      <c r="Q2125">
        <v>281.42168370347002</v>
      </c>
      <c r="R2125">
        <v>284.35670428600901</v>
      </c>
      <c r="S2125">
        <v>287.11751691519697</v>
      </c>
      <c r="T2125">
        <v>289.701376581359</v>
      </c>
      <c r="U2125">
        <v>292.10063281248898</v>
      </c>
      <c r="V2125">
        <v>294.309189227687</v>
      </c>
      <c r="W2125">
        <v>296.32318075048198</v>
      </c>
      <c r="X2125">
        <v>298.14426483574601</v>
      </c>
      <c r="Y2125">
        <v>299.77531272664203</v>
      </c>
      <c r="Z2125">
        <v>301.21861959921802</v>
      </c>
      <c r="AA2125">
        <v>302.47676243887099</v>
      </c>
      <c r="AB2125">
        <v>303.16416552808499</v>
      </c>
      <c r="AC2125">
        <v>303.69399760551102</v>
      </c>
      <c r="AD2125">
        <v>304.07893791514101</v>
      </c>
      <c r="AE2125">
        <v>304.32671170804599</v>
      </c>
      <c r="AF2125">
        <v>304.444098825857</v>
      </c>
      <c r="AG2125">
        <v>305.11480771648502</v>
      </c>
      <c r="AH2125">
        <v>305.65865049763403</v>
      </c>
      <c r="AI2125">
        <v>306.08042709465798</v>
      </c>
      <c r="AJ2125">
        <v>306.38171186984601</v>
      </c>
      <c r="AK2125">
        <v>306.56208264261801</v>
      </c>
      <c r="AL2125">
        <v>306.56208264261801</v>
      </c>
      <c r="AM2125">
        <v>306.56208264261801</v>
      </c>
      <c r="AN2125">
        <v>306.56208264261801</v>
      </c>
      <c r="AO2125">
        <v>306.56208264261801</v>
      </c>
      <c r="AP2125">
        <v>306.56208264261801</v>
      </c>
      <c r="AQ2125">
        <v>306.56208264261801</v>
      </c>
      <c r="AR2125">
        <v>306.56208264261801</v>
      </c>
      <c r="AS2125">
        <v>306.56208264261801</v>
      </c>
      <c r="AT2125">
        <v>306.56208264261801</v>
      </c>
      <c r="AU2125">
        <v>306.56208264261801</v>
      </c>
      <c r="AV2125">
        <v>306.56208264261801</v>
      </c>
      <c r="AW2125">
        <v>306.56208264261801</v>
      </c>
      <c r="AX2125">
        <v>306.56208264261801</v>
      </c>
      <c r="AY2125">
        <v>306.56208264261801</v>
      </c>
      <c r="AZ2125">
        <v>306.56208264261801</v>
      </c>
      <c r="BA2125">
        <v>306.56208264261801</v>
      </c>
      <c r="BB2125">
        <v>306.56208264261801</v>
      </c>
      <c r="BC2125">
        <v>306.56208264261801</v>
      </c>
      <c r="BD2125">
        <v>306.56208264261801</v>
      </c>
      <c r="BE2125">
        <v>306.56208264261801</v>
      </c>
    </row>
    <row r="2126" spans="1:57" x14ac:dyDescent="0.25">
      <c r="A2126" t="s">
        <v>44</v>
      </c>
      <c r="B2126" t="s">
        <v>147</v>
      </c>
      <c r="C2126" t="s">
        <v>466</v>
      </c>
      <c r="D2126">
        <v>438.46250439599999</v>
      </c>
      <c r="E2126">
        <v>449.41500572400003</v>
      </c>
      <c r="F2126">
        <v>457.27261187212503</v>
      </c>
      <c r="G2126">
        <v>415.41026199438897</v>
      </c>
      <c r="H2126">
        <v>447.96283843275501</v>
      </c>
      <c r="I2126">
        <v>458.573317806847</v>
      </c>
      <c r="J2126">
        <v>469.14334943077603</v>
      </c>
      <c r="K2126">
        <v>479.70373440188598</v>
      </c>
      <c r="L2126">
        <v>490.28119484755399</v>
      </c>
      <c r="M2126">
        <v>500.90778384784801</v>
      </c>
      <c r="N2126">
        <v>511.61770043883502</v>
      </c>
      <c r="O2126">
        <v>518.05757606216605</v>
      </c>
      <c r="P2126">
        <v>524.36062800676098</v>
      </c>
      <c r="Q2126">
        <v>530.361129551879</v>
      </c>
      <c r="R2126">
        <v>535.89240493524096</v>
      </c>
      <c r="S2126">
        <v>541.09537183256202</v>
      </c>
      <c r="T2126">
        <v>545.96485705884299</v>
      </c>
      <c r="U2126">
        <v>550.48644270242505</v>
      </c>
      <c r="V2126">
        <v>554.64863965764505</v>
      </c>
      <c r="W2126">
        <v>558.44416388620095</v>
      </c>
      <c r="X2126">
        <v>561.87613899117298</v>
      </c>
      <c r="Y2126">
        <v>564.94997605441995</v>
      </c>
      <c r="Z2126">
        <v>567.67000051435298</v>
      </c>
      <c r="AA2126">
        <v>570.04106890110597</v>
      </c>
      <c r="AB2126">
        <v>571.33653367857198</v>
      </c>
      <c r="AC2126">
        <v>572.33504358498305</v>
      </c>
      <c r="AD2126">
        <v>573.06049364532805</v>
      </c>
      <c r="AE2126">
        <v>573.52744269825496</v>
      </c>
      <c r="AF2126">
        <v>573.74866788452198</v>
      </c>
      <c r="AG2126">
        <v>575.01267114167297</v>
      </c>
      <c r="AH2126">
        <v>576.03758531286701</v>
      </c>
      <c r="AI2126">
        <v>576.83245623209598</v>
      </c>
      <c r="AJ2126">
        <v>577.40025090798099</v>
      </c>
      <c r="AK2126">
        <v>577.74017370826596</v>
      </c>
      <c r="AL2126">
        <v>577.74017370826596</v>
      </c>
      <c r="AM2126">
        <v>577.74017370826596</v>
      </c>
      <c r="AN2126">
        <v>577.74017370826596</v>
      </c>
      <c r="AO2126">
        <v>577.74017370826596</v>
      </c>
      <c r="AP2126">
        <v>577.74017370826596</v>
      </c>
      <c r="AQ2126">
        <v>577.74017370826596</v>
      </c>
      <c r="AR2126">
        <v>577.74017370826596</v>
      </c>
      <c r="AS2126">
        <v>577.74017370826596</v>
      </c>
      <c r="AT2126">
        <v>577.74017370826596</v>
      </c>
      <c r="AU2126">
        <v>577.74017370826596</v>
      </c>
      <c r="AV2126">
        <v>577.74017370826596</v>
      </c>
      <c r="AW2126">
        <v>577.74017370826596</v>
      </c>
      <c r="AX2126">
        <v>577.74017370826596</v>
      </c>
      <c r="AY2126">
        <v>577.74017370826596</v>
      </c>
      <c r="AZ2126">
        <v>577.74017370826596</v>
      </c>
      <c r="BA2126">
        <v>577.74017370826596</v>
      </c>
      <c r="BB2126">
        <v>577.74017370826596</v>
      </c>
      <c r="BC2126">
        <v>577.74017370826596</v>
      </c>
      <c r="BD2126">
        <v>577.74017370826596</v>
      </c>
      <c r="BE2126">
        <v>577.74017370826596</v>
      </c>
    </row>
    <row r="2127" spans="1:57" x14ac:dyDescent="0.25">
      <c r="A2127" t="s">
        <v>44</v>
      </c>
      <c r="B2127" t="s">
        <v>147</v>
      </c>
      <c r="C2127" t="s">
        <v>475</v>
      </c>
      <c r="D2127">
        <v>195.37488673199999</v>
      </c>
      <c r="E2127">
        <v>184.03200817199999</v>
      </c>
      <c r="F2127">
        <v>187.249637802622</v>
      </c>
      <c r="G2127">
        <v>170.10732564865299</v>
      </c>
      <c r="H2127">
        <v>183.43735677094301</v>
      </c>
      <c r="I2127">
        <v>187.78226693640599</v>
      </c>
      <c r="J2127">
        <v>192.110614057481</v>
      </c>
      <c r="K2127">
        <v>196.43501094799399</v>
      </c>
      <c r="L2127">
        <v>200.76640011476201</v>
      </c>
      <c r="M2127">
        <v>205.11790704896501</v>
      </c>
      <c r="N2127">
        <v>209.50353599435101</v>
      </c>
      <c r="O2127">
        <v>212.14061581644199</v>
      </c>
      <c r="P2127">
        <v>214.72166738837899</v>
      </c>
      <c r="Q2127">
        <v>217.17882688533001</v>
      </c>
      <c r="R2127">
        <v>219.443841857211</v>
      </c>
      <c r="S2127">
        <v>221.57441701462901</v>
      </c>
      <c r="T2127">
        <v>223.568433977887</v>
      </c>
      <c r="U2127">
        <v>225.41998872241399</v>
      </c>
      <c r="V2127">
        <v>227.12437654729899</v>
      </c>
      <c r="W2127">
        <v>228.67861469455701</v>
      </c>
      <c r="X2127">
        <v>230.08398225576499</v>
      </c>
      <c r="Y2127">
        <v>231.342695027563</v>
      </c>
      <c r="Z2127">
        <v>232.45652424390701</v>
      </c>
      <c r="AA2127">
        <v>233.42745861674601</v>
      </c>
      <c r="AB2127">
        <v>233.95794153671201</v>
      </c>
      <c r="AC2127">
        <v>234.366823707793</v>
      </c>
      <c r="AD2127">
        <v>234.663889959995</v>
      </c>
      <c r="AE2127">
        <v>234.85510202641399</v>
      </c>
      <c r="AF2127">
        <v>234.94569204848301</v>
      </c>
      <c r="AG2127">
        <v>235.46329171646701</v>
      </c>
      <c r="AH2127">
        <v>235.882986232062</v>
      </c>
      <c r="AI2127">
        <v>236.208479795117</v>
      </c>
      <c r="AJ2127">
        <v>236.44098737297099</v>
      </c>
      <c r="AK2127">
        <v>236.580183160302</v>
      </c>
      <c r="AL2127">
        <v>236.580183160302</v>
      </c>
      <c r="AM2127">
        <v>236.580183160302</v>
      </c>
      <c r="AN2127">
        <v>236.580183160302</v>
      </c>
      <c r="AO2127">
        <v>236.580183160302</v>
      </c>
      <c r="AP2127">
        <v>236.580183160302</v>
      </c>
      <c r="AQ2127">
        <v>236.580183160302</v>
      </c>
      <c r="AR2127">
        <v>236.580183160302</v>
      </c>
      <c r="AS2127">
        <v>236.580183160302</v>
      </c>
      <c r="AT2127">
        <v>236.580183160302</v>
      </c>
      <c r="AU2127">
        <v>236.580183160302</v>
      </c>
      <c r="AV2127">
        <v>236.580183160302</v>
      </c>
      <c r="AW2127">
        <v>236.580183160302</v>
      </c>
      <c r="AX2127">
        <v>236.580183160302</v>
      </c>
      <c r="AY2127">
        <v>236.580183160302</v>
      </c>
      <c r="AZ2127">
        <v>236.580183160302</v>
      </c>
      <c r="BA2127">
        <v>236.580183160302</v>
      </c>
      <c r="BB2127">
        <v>236.580183160302</v>
      </c>
      <c r="BC2127">
        <v>236.580183160302</v>
      </c>
      <c r="BD2127">
        <v>236.580183160302</v>
      </c>
      <c r="BE2127">
        <v>236.580183160302</v>
      </c>
    </row>
    <row r="2128" spans="1:57" x14ac:dyDescent="0.25">
      <c r="A2128" t="s">
        <v>44</v>
      </c>
      <c r="B2128" t="s">
        <v>147</v>
      </c>
      <c r="C2128" t="s">
        <v>468</v>
      </c>
      <c r="D2128">
        <v>1040.3611429319999</v>
      </c>
      <c r="E2128">
        <v>1057.9145950080001</v>
      </c>
      <c r="F2128">
        <v>1076.4112542651401</v>
      </c>
      <c r="G2128">
        <v>977.86805843740206</v>
      </c>
      <c r="H2128">
        <v>1054.49622011567</v>
      </c>
      <c r="I2128">
        <v>1079.47309193107</v>
      </c>
      <c r="J2128">
        <v>1104.3547504921501</v>
      </c>
      <c r="K2128">
        <v>1129.2137010112599</v>
      </c>
      <c r="L2128">
        <v>1154.11284688104</v>
      </c>
      <c r="M2128">
        <v>1179.1276404579801</v>
      </c>
      <c r="N2128">
        <v>1204.3385856391899</v>
      </c>
      <c r="O2128">
        <v>1219.4979335140699</v>
      </c>
      <c r="P2128">
        <v>1234.3352009847799</v>
      </c>
      <c r="Q2128">
        <v>1248.4602704219301</v>
      </c>
      <c r="R2128">
        <v>1261.4807901699101</v>
      </c>
      <c r="S2128">
        <v>1273.72847782589</v>
      </c>
      <c r="T2128">
        <v>1285.19115580826</v>
      </c>
      <c r="U2128">
        <v>1295.83488462016</v>
      </c>
      <c r="V2128">
        <v>1305.63261911977</v>
      </c>
      <c r="W2128">
        <v>1314.5672128159199</v>
      </c>
      <c r="X2128">
        <v>1322.64601861237</v>
      </c>
      <c r="Y2128">
        <v>1329.8817740955401</v>
      </c>
      <c r="Z2128">
        <v>1336.2846612672899</v>
      </c>
      <c r="AA2128">
        <v>1341.8661123095501</v>
      </c>
      <c r="AB2128">
        <v>1344.91561238842</v>
      </c>
      <c r="AC2128">
        <v>1347.2660862039299</v>
      </c>
      <c r="AD2128">
        <v>1348.97378220209</v>
      </c>
      <c r="AE2128">
        <v>1350.07297161928</v>
      </c>
      <c r="AF2128">
        <v>1350.5937316080499</v>
      </c>
      <c r="AG2128">
        <v>1353.56917185114</v>
      </c>
      <c r="AH2128">
        <v>1355.9818008166301</v>
      </c>
      <c r="AI2128">
        <v>1357.85291223011</v>
      </c>
      <c r="AJ2128">
        <v>1359.1894903748901</v>
      </c>
      <c r="AK2128">
        <v>1359.9896623473801</v>
      </c>
      <c r="AL2128">
        <v>1359.9896623473801</v>
      </c>
      <c r="AM2128">
        <v>1359.9896623473801</v>
      </c>
      <c r="AN2128">
        <v>1359.9896623473801</v>
      </c>
      <c r="AO2128">
        <v>1359.9896623473801</v>
      </c>
      <c r="AP2128">
        <v>1359.9896623473801</v>
      </c>
      <c r="AQ2128">
        <v>1359.9896623473801</v>
      </c>
      <c r="AR2128">
        <v>1359.9896623473801</v>
      </c>
      <c r="AS2128">
        <v>1359.9896623473801</v>
      </c>
      <c r="AT2128">
        <v>1359.9896623473801</v>
      </c>
      <c r="AU2128">
        <v>1359.9896623473801</v>
      </c>
      <c r="AV2128">
        <v>1359.9896623473801</v>
      </c>
      <c r="AW2128">
        <v>1359.9896623473801</v>
      </c>
      <c r="AX2128">
        <v>1359.9896623473801</v>
      </c>
      <c r="AY2128">
        <v>1359.9896623473801</v>
      </c>
      <c r="AZ2128">
        <v>1359.9896623473801</v>
      </c>
      <c r="BA2128">
        <v>1359.9896623473801</v>
      </c>
      <c r="BB2128">
        <v>1359.9896623473801</v>
      </c>
      <c r="BC2128">
        <v>1359.9896623473801</v>
      </c>
      <c r="BD2128">
        <v>1359.9896623473801</v>
      </c>
      <c r="BE2128">
        <v>1359.9896623473801</v>
      </c>
    </row>
    <row r="2129" spans="1:57" x14ac:dyDescent="0.25">
      <c r="A2129" t="s">
        <v>44</v>
      </c>
      <c r="B2129" t="s">
        <v>147</v>
      </c>
      <c r="C2129" t="s">
        <v>477</v>
      </c>
      <c r="D2129">
        <v>45.643823712</v>
      </c>
      <c r="E2129">
        <v>49.975905672000003</v>
      </c>
      <c r="F2129">
        <v>50.849688208552799</v>
      </c>
      <c r="G2129">
        <v>46.194505755693598</v>
      </c>
      <c r="H2129">
        <v>49.814421576803198</v>
      </c>
      <c r="I2129">
        <v>50.994329478365302</v>
      </c>
      <c r="J2129">
        <v>52.169739503975201</v>
      </c>
      <c r="K2129">
        <v>53.344076801248903</v>
      </c>
      <c r="L2129">
        <v>54.520312927656001</v>
      </c>
      <c r="M2129">
        <v>55.702012253957498</v>
      </c>
      <c r="N2129">
        <v>56.892977785791203</v>
      </c>
      <c r="O2129">
        <v>57.609105668910203</v>
      </c>
      <c r="P2129">
        <v>58.310018467585699</v>
      </c>
      <c r="Q2129">
        <v>58.977287017554097</v>
      </c>
      <c r="R2129">
        <v>59.592376619111597</v>
      </c>
      <c r="S2129">
        <v>60.170957617884</v>
      </c>
      <c r="T2129">
        <v>60.712454744682802</v>
      </c>
      <c r="U2129">
        <v>61.215264697028502</v>
      </c>
      <c r="V2129">
        <v>61.678109861905099</v>
      </c>
      <c r="W2129">
        <v>62.100180238741999</v>
      </c>
      <c r="X2129">
        <v>62.481823178853602</v>
      </c>
      <c r="Y2129">
        <v>62.823640406065302</v>
      </c>
      <c r="Z2129">
        <v>63.1261129183397</v>
      </c>
      <c r="AA2129">
        <v>63.389780772169701</v>
      </c>
      <c r="AB2129">
        <v>63.533839214133998</v>
      </c>
      <c r="AC2129">
        <v>63.644875642067603</v>
      </c>
      <c r="AD2129">
        <v>63.725547233634103</v>
      </c>
      <c r="AE2129">
        <v>63.777472962693999</v>
      </c>
      <c r="AF2129">
        <v>63.802073674509003</v>
      </c>
      <c r="AG2129">
        <v>63.9426335284166</v>
      </c>
      <c r="AH2129">
        <v>64.056606166822405</v>
      </c>
      <c r="AI2129">
        <v>64.144997505729293</v>
      </c>
      <c r="AJ2129">
        <v>64.208137482814294</v>
      </c>
      <c r="AK2129">
        <v>64.245937622076298</v>
      </c>
      <c r="AL2129">
        <v>64.245937622076298</v>
      </c>
      <c r="AM2129">
        <v>64.245937622076298</v>
      </c>
      <c r="AN2129">
        <v>64.245937622076298</v>
      </c>
      <c r="AO2129">
        <v>64.245937622076298</v>
      </c>
      <c r="AP2129">
        <v>64.245937622076298</v>
      </c>
      <c r="AQ2129">
        <v>64.245937622076298</v>
      </c>
      <c r="AR2129">
        <v>64.245937622076298</v>
      </c>
      <c r="AS2129">
        <v>64.245937622076298</v>
      </c>
      <c r="AT2129">
        <v>64.245937622076298</v>
      </c>
      <c r="AU2129">
        <v>64.245937622076298</v>
      </c>
      <c r="AV2129">
        <v>64.245937622076298</v>
      </c>
      <c r="AW2129">
        <v>64.245937622076298</v>
      </c>
      <c r="AX2129">
        <v>64.245937622076298</v>
      </c>
      <c r="AY2129">
        <v>64.245937622076298</v>
      </c>
      <c r="AZ2129">
        <v>64.245937622076298</v>
      </c>
      <c r="BA2129">
        <v>64.245937622076298</v>
      </c>
      <c r="BB2129">
        <v>64.245937622076298</v>
      </c>
      <c r="BC2129">
        <v>64.245937622076298</v>
      </c>
      <c r="BD2129">
        <v>64.245937622076298</v>
      </c>
      <c r="BE2129">
        <v>64.245937622076298</v>
      </c>
    </row>
    <row r="2130" spans="1:57" x14ac:dyDescent="0.25">
      <c r="A2130" t="s">
        <v>44</v>
      </c>
      <c r="B2130" t="s">
        <v>147</v>
      </c>
      <c r="C2130" t="s">
        <v>469</v>
      </c>
      <c r="D2130">
        <v>1327.410663012</v>
      </c>
      <c r="E2130">
        <v>1584.8507985480001</v>
      </c>
      <c r="F2130">
        <v>1612.5604504731</v>
      </c>
      <c r="G2130">
        <v>1464.9339186755201</v>
      </c>
      <c r="H2130">
        <v>1579.7297668471399</v>
      </c>
      <c r="I2130">
        <v>1617.1473574812501</v>
      </c>
      <c r="J2130">
        <v>1654.4223101341399</v>
      </c>
      <c r="K2130">
        <v>1691.6632441066799</v>
      </c>
      <c r="L2130">
        <v>1728.9643943139899</v>
      </c>
      <c r="M2130">
        <v>1766.43879514274</v>
      </c>
      <c r="N2130">
        <v>1804.20704863989</v>
      </c>
      <c r="O2130">
        <v>1826.9171092613501</v>
      </c>
      <c r="P2130">
        <v>1849.1446645953999</v>
      </c>
      <c r="Q2130">
        <v>1870.3052834985101</v>
      </c>
      <c r="R2130">
        <v>1889.8111880558999</v>
      </c>
      <c r="S2130">
        <v>1908.1593209331199</v>
      </c>
      <c r="T2130">
        <v>1925.3314390224</v>
      </c>
      <c r="U2130">
        <v>1941.27669791822</v>
      </c>
      <c r="V2130">
        <v>1955.9545815762599</v>
      </c>
      <c r="W2130">
        <v>1969.3394030172899</v>
      </c>
      <c r="X2130">
        <v>1981.4421775496</v>
      </c>
      <c r="Y2130">
        <v>1992.2819872182699</v>
      </c>
      <c r="Z2130">
        <v>2001.8740855738799</v>
      </c>
      <c r="AA2130">
        <v>2010.2355990487299</v>
      </c>
      <c r="AB2130">
        <v>2014.8040232466401</v>
      </c>
      <c r="AC2130">
        <v>2018.3252435049301</v>
      </c>
      <c r="AD2130">
        <v>2020.8835250326999</v>
      </c>
      <c r="AE2130">
        <v>2022.5302092109901</v>
      </c>
      <c r="AF2130">
        <v>2023.31035430772</v>
      </c>
      <c r="AG2130">
        <v>2027.76783023965</v>
      </c>
      <c r="AH2130">
        <v>2031.3821644785501</v>
      </c>
      <c r="AI2130">
        <v>2034.18525693215</v>
      </c>
      <c r="AJ2130">
        <v>2036.18757068231</v>
      </c>
      <c r="AK2130">
        <v>2037.38629995172</v>
      </c>
      <c r="AL2130">
        <v>2037.38629995172</v>
      </c>
      <c r="AM2130">
        <v>2037.38629995172</v>
      </c>
      <c r="AN2130">
        <v>2037.38629995172</v>
      </c>
      <c r="AO2130">
        <v>2037.38629995172</v>
      </c>
      <c r="AP2130">
        <v>2037.38629995172</v>
      </c>
      <c r="AQ2130">
        <v>2037.38629995172</v>
      </c>
      <c r="AR2130">
        <v>2037.38629995172</v>
      </c>
      <c r="AS2130">
        <v>2037.38629995172</v>
      </c>
      <c r="AT2130">
        <v>2037.38629995172</v>
      </c>
      <c r="AU2130">
        <v>2037.38629995172</v>
      </c>
      <c r="AV2130">
        <v>2037.38629995172</v>
      </c>
      <c r="AW2130">
        <v>2037.38629995172</v>
      </c>
      <c r="AX2130">
        <v>2037.38629995172</v>
      </c>
      <c r="AY2130">
        <v>2037.38629995172</v>
      </c>
      <c r="AZ2130">
        <v>2037.38629995172</v>
      </c>
      <c r="BA2130">
        <v>2037.38629995172</v>
      </c>
      <c r="BB2130">
        <v>2037.38629995172</v>
      </c>
      <c r="BC2130">
        <v>2037.38629995172</v>
      </c>
      <c r="BD2130">
        <v>2037.38629995172</v>
      </c>
      <c r="BE2130">
        <v>2037.38629995172</v>
      </c>
    </row>
    <row r="2131" spans="1:57" x14ac:dyDescent="0.25">
      <c r="A2131" t="s">
        <v>44</v>
      </c>
      <c r="B2131" t="s">
        <v>147</v>
      </c>
      <c r="C2131" t="s">
        <v>470</v>
      </c>
      <c r="D2131">
        <v>1845.104045004</v>
      </c>
      <c r="E2131">
        <v>1677.537004644</v>
      </c>
      <c r="F2131">
        <v>1706.8671892473401</v>
      </c>
      <c r="G2131">
        <v>1550.60707303666</v>
      </c>
      <c r="H2131">
        <v>1672.11648165974</v>
      </c>
      <c r="I2131">
        <v>1711.72235053449</v>
      </c>
      <c r="J2131">
        <v>1751.1772395870601</v>
      </c>
      <c r="K2131">
        <v>1790.5961204581599</v>
      </c>
      <c r="L2131">
        <v>1830.0787391664201</v>
      </c>
      <c r="M2131">
        <v>1869.7447406440899</v>
      </c>
      <c r="N2131">
        <v>1909.72178006022</v>
      </c>
      <c r="O2131">
        <v>1933.7599842275299</v>
      </c>
      <c r="P2131">
        <v>1957.28746494041</v>
      </c>
      <c r="Q2131">
        <v>1979.68561199859</v>
      </c>
      <c r="R2131">
        <v>2000.33227270258</v>
      </c>
      <c r="S2131">
        <v>2019.7534522204601</v>
      </c>
      <c r="T2131">
        <v>2037.92984053997</v>
      </c>
      <c r="U2131">
        <v>2054.8076197421901</v>
      </c>
      <c r="V2131">
        <v>2070.3439042989298</v>
      </c>
      <c r="W2131">
        <v>2084.5115049894498</v>
      </c>
      <c r="X2131">
        <v>2097.32208132598</v>
      </c>
      <c r="Y2131">
        <v>2108.7958313213398</v>
      </c>
      <c r="Z2131">
        <v>2118.9489005935302</v>
      </c>
      <c r="AA2131">
        <v>2127.7994171732098</v>
      </c>
      <c r="AB2131">
        <v>2132.6350147272201</v>
      </c>
      <c r="AC2131">
        <v>2136.3621651253402</v>
      </c>
      <c r="AD2131">
        <v>2139.0700616258</v>
      </c>
      <c r="AE2131">
        <v>2140.81304818742</v>
      </c>
      <c r="AF2131">
        <v>2141.6388182031001</v>
      </c>
      <c r="AG2131">
        <v>2146.3569789472899</v>
      </c>
      <c r="AH2131">
        <v>2150.1826888743399</v>
      </c>
      <c r="AI2131">
        <v>2153.14971348175</v>
      </c>
      <c r="AJ2131">
        <v>2155.26912775966</v>
      </c>
      <c r="AK2131">
        <v>2156.5379618416</v>
      </c>
      <c r="AL2131">
        <v>2156.5379618416</v>
      </c>
      <c r="AM2131">
        <v>2156.5379618416</v>
      </c>
      <c r="AN2131">
        <v>2156.5379618416</v>
      </c>
      <c r="AO2131">
        <v>2156.5379618416</v>
      </c>
      <c r="AP2131">
        <v>2156.5379618416</v>
      </c>
      <c r="AQ2131">
        <v>2156.5379618416</v>
      </c>
      <c r="AR2131">
        <v>2156.5379618416</v>
      </c>
      <c r="AS2131">
        <v>2156.5379618416</v>
      </c>
      <c r="AT2131">
        <v>2156.5379618416</v>
      </c>
      <c r="AU2131">
        <v>2156.5379618416</v>
      </c>
      <c r="AV2131">
        <v>2156.5379618416</v>
      </c>
      <c r="AW2131">
        <v>2156.5379618416</v>
      </c>
      <c r="AX2131">
        <v>2156.5379618416</v>
      </c>
      <c r="AY2131">
        <v>2156.5379618416</v>
      </c>
      <c r="AZ2131">
        <v>2156.5379618416</v>
      </c>
      <c r="BA2131">
        <v>2156.5379618416</v>
      </c>
      <c r="BB2131">
        <v>2156.5379618416</v>
      </c>
      <c r="BC2131">
        <v>2156.5379618416</v>
      </c>
      <c r="BD2131">
        <v>2156.5379618416</v>
      </c>
      <c r="BE2131">
        <v>2156.5379618416</v>
      </c>
    </row>
    <row r="2132" spans="1:57" x14ac:dyDescent="0.25">
      <c r="A2132" t="s">
        <v>44</v>
      </c>
      <c r="B2132" t="s">
        <v>147</v>
      </c>
      <c r="C2132" t="s">
        <v>471</v>
      </c>
      <c r="D2132">
        <v>1006.706681568</v>
      </c>
      <c r="E2132">
        <v>1013.613310584</v>
      </c>
      <c r="F2132">
        <v>1031.33540281417</v>
      </c>
      <c r="G2132">
        <v>936.91880677720303</v>
      </c>
      <c r="H2132">
        <v>1010.33808372941</v>
      </c>
      <c r="I2132">
        <v>1034.26902281306</v>
      </c>
      <c r="J2132">
        <v>1058.1087357973799</v>
      </c>
      <c r="K2132">
        <v>1081.9266916628301</v>
      </c>
      <c r="L2132">
        <v>1105.7831596564499</v>
      </c>
      <c r="M2132">
        <v>1129.7504324880499</v>
      </c>
      <c r="N2132">
        <v>1153.9056428695601</v>
      </c>
      <c r="O2132">
        <v>1168.4301771356099</v>
      </c>
      <c r="P2132">
        <v>1182.6461184525899</v>
      </c>
      <c r="Q2132">
        <v>1196.17968577643</v>
      </c>
      <c r="R2132">
        <v>1208.6549575890599</v>
      </c>
      <c r="S2132">
        <v>1220.3897604649801</v>
      </c>
      <c r="T2132">
        <v>1231.3724267716</v>
      </c>
      <c r="U2132">
        <v>1241.57043826411</v>
      </c>
      <c r="V2132">
        <v>1250.9578823444101</v>
      </c>
      <c r="W2132">
        <v>1259.5183305486501</v>
      </c>
      <c r="X2132">
        <v>1267.25882787003</v>
      </c>
      <c r="Y2132">
        <v>1274.19157849515</v>
      </c>
      <c r="Z2132">
        <v>1280.32633804387</v>
      </c>
      <c r="AA2132">
        <v>1285.67405996349</v>
      </c>
      <c r="AB2132">
        <v>1288.5958590247301</v>
      </c>
      <c r="AC2132">
        <v>1290.8479042813401</v>
      </c>
      <c r="AD2132">
        <v>1292.4840887165799</v>
      </c>
      <c r="AE2132">
        <v>1293.5372484228301</v>
      </c>
      <c r="AF2132">
        <v>1294.0362010403001</v>
      </c>
      <c r="AG2132">
        <v>1296.88704159914</v>
      </c>
      <c r="AH2132">
        <v>1299.19863919356</v>
      </c>
      <c r="AI2132">
        <v>1300.9913958520301</v>
      </c>
      <c r="AJ2132">
        <v>1302.2720033836499</v>
      </c>
      <c r="AK2132">
        <v>1303.03866731465</v>
      </c>
      <c r="AL2132">
        <v>1303.03866731465</v>
      </c>
      <c r="AM2132">
        <v>1303.03866731465</v>
      </c>
      <c r="AN2132">
        <v>1303.03866731465</v>
      </c>
      <c r="AO2132">
        <v>1303.03866731465</v>
      </c>
      <c r="AP2132">
        <v>1303.03866731465</v>
      </c>
      <c r="AQ2132">
        <v>1303.03866731465</v>
      </c>
      <c r="AR2132">
        <v>1303.03866731465</v>
      </c>
      <c r="AS2132">
        <v>1303.03866731465</v>
      </c>
      <c r="AT2132">
        <v>1303.03866731465</v>
      </c>
      <c r="AU2132">
        <v>1303.03866731465</v>
      </c>
      <c r="AV2132">
        <v>1303.03866731465</v>
      </c>
      <c r="AW2132">
        <v>1303.03866731465</v>
      </c>
      <c r="AX2132">
        <v>1303.03866731465</v>
      </c>
      <c r="AY2132">
        <v>1303.03866731465</v>
      </c>
      <c r="AZ2132">
        <v>1303.03866731465</v>
      </c>
      <c r="BA2132">
        <v>1303.03866731465</v>
      </c>
      <c r="BB2132">
        <v>1303.03866731465</v>
      </c>
      <c r="BC2132">
        <v>1303.03866731465</v>
      </c>
      <c r="BD2132">
        <v>1303.03866731465</v>
      </c>
      <c r="BE2132">
        <v>1303.03866731465</v>
      </c>
    </row>
    <row r="2133" spans="1:57" x14ac:dyDescent="0.25">
      <c r="A2133" t="s">
        <v>44</v>
      </c>
      <c r="B2133" t="s">
        <v>152</v>
      </c>
      <c r="C2133" t="s">
        <v>472</v>
      </c>
      <c r="D2133">
        <v>21.4983091391389</v>
      </c>
      <c r="E2133">
        <v>23.563099385280001</v>
      </c>
      <c r="F2133">
        <v>24.822575594727699</v>
      </c>
      <c r="G2133">
        <v>20.944406635657401</v>
      </c>
      <c r="H2133">
        <v>23.783525811858102</v>
      </c>
      <c r="I2133">
        <v>26.932446007486</v>
      </c>
      <c r="J2133">
        <v>30.422583071807701</v>
      </c>
      <c r="K2133">
        <v>32.655574403151803</v>
      </c>
      <c r="L2133">
        <v>34.757276480296397</v>
      </c>
      <c r="M2133">
        <v>37.000094049030601</v>
      </c>
      <c r="N2133">
        <v>39.393471554859602</v>
      </c>
      <c r="O2133">
        <v>41.602770094482104</v>
      </c>
      <c r="P2133">
        <v>43.944626546481899</v>
      </c>
      <c r="Q2133">
        <v>45.599538439228397</v>
      </c>
      <c r="R2133">
        <v>46.8903697155706</v>
      </c>
      <c r="S2133">
        <v>48.219925930203203</v>
      </c>
      <c r="T2133">
        <v>49.589368831274697</v>
      </c>
      <c r="U2133">
        <v>50.9998950193784</v>
      </c>
      <c r="V2133">
        <v>51.726316006251899</v>
      </c>
      <c r="W2133">
        <v>52.463633307928298</v>
      </c>
      <c r="X2133">
        <v>53.212010369129999</v>
      </c>
      <c r="Y2133">
        <v>53.971613086249697</v>
      </c>
      <c r="Z2133">
        <v>54.742609844126001</v>
      </c>
      <c r="AA2133">
        <v>55.525171553370697</v>
      </c>
      <c r="AB2133">
        <v>56.319471688253998</v>
      </c>
      <c r="AC2133">
        <v>57.125686325160501</v>
      </c>
      <c r="AD2133">
        <v>57.943994181620504</v>
      </c>
      <c r="AE2133">
        <v>58.774576655927603</v>
      </c>
      <c r="AF2133">
        <v>59.617617867349203</v>
      </c>
      <c r="AG2133">
        <v>60.473304696942101</v>
      </c>
      <c r="AH2133">
        <v>61.341826828979002</v>
      </c>
      <c r="AI2133">
        <v>62.223376792996397</v>
      </c>
      <c r="AJ2133">
        <v>63.118150006474004</v>
      </c>
      <c r="AK2133">
        <v>64.026344818153703</v>
      </c>
      <c r="AL2133">
        <v>64.026344818153703</v>
      </c>
      <c r="AM2133">
        <v>64.026344818153703</v>
      </c>
      <c r="AN2133">
        <v>64.026344818153703</v>
      </c>
      <c r="AO2133">
        <v>64.026344818153703</v>
      </c>
      <c r="AP2133">
        <v>64.026344818153703</v>
      </c>
      <c r="AQ2133">
        <v>64.026344818153703</v>
      </c>
      <c r="AR2133">
        <v>64.026344818153703</v>
      </c>
      <c r="AS2133">
        <v>64.026344818153703</v>
      </c>
      <c r="AT2133">
        <v>64.026344818153703</v>
      </c>
      <c r="AU2133">
        <v>64.026344818153703</v>
      </c>
      <c r="AV2133">
        <v>64.026344818153703</v>
      </c>
      <c r="AW2133">
        <v>64.026344818153703</v>
      </c>
      <c r="AX2133">
        <v>64.026344818153703</v>
      </c>
      <c r="AY2133">
        <v>64.026344818153703</v>
      </c>
      <c r="AZ2133">
        <v>64.026344818153703</v>
      </c>
      <c r="BA2133">
        <v>64.026344818153703</v>
      </c>
      <c r="BB2133">
        <v>64.026344818153703</v>
      </c>
      <c r="BC2133">
        <v>64.026344818153703</v>
      </c>
      <c r="BD2133">
        <v>64.026344818153703</v>
      </c>
      <c r="BE2133">
        <v>64.026344818153703</v>
      </c>
    </row>
    <row r="2134" spans="1:57" x14ac:dyDescent="0.25">
      <c r="A2134" t="s">
        <v>44</v>
      </c>
      <c r="B2134" t="s">
        <v>152</v>
      </c>
      <c r="C2134" t="s">
        <v>480</v>
      </c>
      <c r="D2134">
        <v>8.3418211182725993E-3</v>
      </c>
      <c r="E2134">
        <v>8.3718310602528007E-3</v>
      </c>
      <c r="F2134">
        <v>8.8193155731132195E-3</v>
      </c>
      <c r="G2134">
        <v>7.4414248798059203E-3</v>
      </c>
      <c r="H2134">
        <v>8.4501472772475807E-3</v>
      </c>
      <c r="I2134">
        <v>9.5689401605167507E-3</v>
      </c>
      <c r="J2134">
        <v>1.08089653966654E-2</v>
      </c>
      <c r="K2134">
        <v>1.1602334124579901E-2</v>
      </c>
      <c r="L2134">
        <v>1.2349056550231099E-2</v>
      </c>
      <c r="M2134">
        <v>1.31459164826787E-2</v>
      </c>
      <c r="N2134">
        <v>1.3996269478037501E-2</v>
      </c>
      <c r="O2134">
        <v>1.4781220295965E-2</v>
      </c>
      <c r="P2134">
        <v>1.56132681629681E-2</v>
      </c>
      <c r="Q2134">
        <v>1.6201248655650299E-2</v>
      </c>
      <c r="R2134">
        <v>1.6659873439942501E-2</v>
      </c>
      <c r="S2134">
        <v>1.7132256967763399E-2</v>
      </c>
      <c r="T2134">
        <v>1.7618812001418901E-2</v>
      </c>
      <c r="U2134">
        <v>1.8119963686084099E-2</v>
      </c>
      <c r="V2134">
        <v>1.8378056803686701E-2</v>
      </c>
      <c r="W2134">
        <v>1.8640021318053202E-2</v>
      </c>
      <c r="X2134">
        <v>1.8905915300135401E-2</v>
      </c>
      <c r="Y2134">
        <v>1.9175797691948701E-2</v>
      </c>
      <c r="Z2134">
        <v>1.94497283196392E-2</v>
      </c>
      <c r="AA2134">
        <v>1.97277679067452E-2</v>
      </c>
      <c r="AB2134">
        <v>2.0009978087657601E-2</v>
      </c>
      <c r="AC2134">
        <v>2.0296421421283802E-2</v>
      </c>
      <c r="AD2134">
        <v>2.05871614049143E-2</v>
      </c>
      <c r="AE2134">
        <v>2.08822624882994E-2</v>
      </c>
      <c r="AF2134">
        <v>2.11817900879352E-2</v>
      </c>
      <c r="AG2134">
        <v>2.14858106015655E-2</v>
      </c>
      <c r="AH2134">
        <v>2.1794391422900301E-2</v>
      </c>
      <c r="AI2134">
        <v>2.2107600956555101E-2</v>
      </c>
      <c r="AJ2134">
        <v>2.24255086332148E-2</v>
      </c>
      <c r="AK2134">
        <v>2.2748184925024201E-2</v>
      </c>
      <c r="AL2134">
        <v>2.2748184925024201E-2</v>
      </c>
      <c r="AM2134">
        <v>2.2748184925024201E-2</v>
      </c>
      <c r="AN2134">
        <v>2.2748184925024201E-2</v>
      </c>
      <c r="AO2134">
        <v>2.2748184925024201E-2</v>
      </c>
      <c r="AP2134">
        <v>2.2748184925024201E-2</v>
      </c>
      <c r="AQ2134">
        <v>2.2748184925024201E-2</v>
      </c>
      <c r="AR2134">
        <v>2.2748184925024201E-2</v>
      </c>
      <c r="AS2134">
        <v>2.2748184925024201E-2</v>
      </c>
      <c r="AT2134">
        <v>2.2748184925024201E-2</v>
      </c>
      <c r="AU2134">
        <v>2.2748184925024201E-2</v>
      </c>
      <c r="AV2134">
        <v>2.2748184925024201E-2</v>
      </c>
      <c r="AW2134">
        <v>2.2748184925024201E-2</v>
      </c>
      <c r="AX2134">
        <v>2.2748184925024201E-2</v>
      </c>
      <c r="AY2134">
        <v>2.2748184925024201E-2</v>
      </c>
      <c r="AZ2134">
        <v>2.2748184925024201E-2</v>
      </c>
      <c r="BA2134">
        <v>2.2748184925024201E-2</v>
      </c>
      <c r="BB2134">
        <v>2.2748184925024201E-2</v>
      </c>
      <c r="BC2134">
        <v>2.2748184925024201E-2</v>
      </c>
      <c r="BD2134">
        <v>2.2748184925024201E-2</v>
      </c>
      <c r="BE2134">
        <v>2.2748184925024201E-2</v>
      </c>
    </row>
    <row r="2135" spans="1:57" x14ac:dyDescent="0.25">
      <c r="A2135" t="s">
        <v>44</v>
      </c>
      <c r="B2135" t="s">
        <v>152</v>
      </c>
      <c r="C2135" t="s">
        <v>467</v>
      </c>
      <c r="D2135">
        <v>0.49113130187202803</v>
      </c>
      <c r="E2135">
        <v>0.49113130187202803</v>
      </c>
      <c r="F2135">
        <v>0.51738286497536601</v>
      </c>
      <c r="G2135">
        <v>0.436549264157227</v>
      </c>
      <c r="H2135">
        <v>0.49572570246773001</v>
      </c>
      <c r="I2135">
        <v>0.56135939733454399</v>
      </c>
      <c r="J2135">
        <v>0.63410515679872304</v>
      </c>
      <c r="K2135">
        <v>0.68064792783660699</v>
      </c>
      <c r="L2135">
        <v>0.72445420562788798</v>
      </c>
      <c r="M2135">
        <v>0.77120178727591304</v>
      </c>
      <c r="N2135">
        <v>0.82108752561148002</v>
      </c>
      <c r="O2135">
        <v>0.86713646213918505</v>
      </c>
      <c r="P2135">
        <v>0.91594833485855198</v>
      </c>
      <c r="Q2135">
        <v>0.95044205824690198</v>
      </c>
      <c r="R2135">
        <v>0.97734716248981701</v>
      </c>
      <c r="S2135">
        <v>1.00505941986001</v>
      </c>
      <c r="T2135">
        <v>1.03360304495132</v>
      </c>
      <c r="U2135">
        <v>1.0630029787953701</v>
      </c>
      <c r="V2135">
        <v>1.07814394472506</v>
      </c>
      <c r="W2135">
        <v>1.0935120251436801</v>
      </c>
      <c r="X2135">
        <v>1.1091106267685999</v>
      </c>
      <c r="Y2135">
        <v>1.12494320741788</v>
      </c>
      <c r="Z2135">
        <v>1.1410132767768999</v>
      </c>
      <c r="AA2135">
        <v>1.1573243971763101</v>
      </c>
      <c r="AB2135">
        <v>1.1738801843817099</v>
      </c>
      <c r="AC2135">
        <v>1.1906843083951799</v>
      </c>
      <c r="AD2135">
        <v>1.2077404942688601</v>
      </c>
      <c r="AE2135">
        <v>1.2250525229306499</v>
      </c>
      <c r="AF2135">
        <v>1.2426242320223699</v>
      </c>
      <c r="AG2135">
        <v>1.26045951675045</v>
      </c>
      <c r="AH2135">
        <v>1.27856233074947</v>
      </c>
      <c r="AI2135">
        <v>1.29693668695846</v>
      </c>
      <c r="AJ2135">
        <v>1.31558665851059</v>
      </c>
      <c r="AK2135">
        <v>1.334516379636</v>
      </c>
      <c r="AL2135">
        <v>1.334516379636</v>
      </c>
      <c r="AM2135">
        <v>1.334516379636</v>
      </c>
      <c r="AN2135">
        <v>1.334516379636</v>
      </c>
      <c r="AO2135">
        <v>1.334516379636</v>
      </c>
      <c r="AP2135">
        <v>1.334516379636</v>
      </c>
      <c r="AQ2135">
        <v>1.334516379636</v>
      </c>
      <c r="AR2135">
        <v>1.334516379636</v>
      </c>
      <c r="AS2135">
        <v>1.334516379636</v>
      </c>
      <c r="AT2135">
        <v>1.334516379636</v>
      </c>
      <c r="AU2135">
        <v>1.334516379636</v>
      </c>
      <c r="AV2135">
        <v>1.334516379636</v>
      </c>
      <c r="AW2135">
        <v>1.334516379636</v>
      </c>
      <c r="AX2135">
        <v>1.334516379636</v>
      </c>
      <c r="AY2135">
        <v>1.334516379636</v>
      </c>
      <c r="AZ2135">
        <v>1.334516379636</v>
      </c>
      <c r="BA2135">
        <v>1.334516379636</v>
      </c>
      <c r="BB2135">
        <v>1.334516379636</v>
      </c>
      <c r="BC2135">
        <v>1.334516379636</v>
      </c>
      <c r="BD2135">
        <v>1.334516379636</v>
      </c>
      <c r="BE2135">
        <v>1.334516379636</v>
      </c>
    </row>
    <row r="2136" spans="1:57" x14ac:dyDescent="0.25">
      <c r="A2136" t="s">
        <v>44</v>
      </c>
      <c r="B2136" t="s">
        <v>152</v>
      </c>
      <c r="C2136" t="s">
        <v>470</v>
      </c>
      <c r="D2136">
        <v>29.404019974480001</v>
      </c>
      <c r="E2136">
        <v>32.69314354502</v>
      </c>
      <c r="F2136">
        <v>34.440631676090497</v>
      </c>
      <c r="G2136">
        <v>29.0597803543866</v>
      </c>
      <c r="H2136">
        <v>32.998979067223601</v>
      </c>
      <c r="I2136">
        <v>37.368018058409596</v>
      </c>
      <c r="J2136">
        <v>42.2104859430438</v>
      </c>
      <c r="K2136">
        <v>45.308699167744798</v>
      </c>
      <c r="L2136">
        <v>48.2247522121027</v>
      </c>
      <c r="M2136">
        <v>51.3365990672633</v>
      </c>
      <c r="N2136">
        <v>54.657343638088797</v>
      </c>
      <c r="O2136">
        <v>57.722683774743501</v>
      </c>
      <c r="P2136">
        <v>60.971944319597299</v>
      </c>
      <c r="Q2136">
        <v>63.2680884379606</v>
      </c>
      <c r="R2136">
        <v>65.059080850284005</v>
      </c>
      <c r="S2136">
        <v>66.903803034977201</v>
      </c>
      <c r="T2136">
        <v>68.803866885211093</v>
      </c>
      <c r="U2136">
        <v>70.7609326509521</v>
      </c>
      <c r="V2136">
        <v>71.768821520308805</v>
      </c>
      <c r="W2136">
        <v>72.791828722705603</v>
      </c>
      <c r="X2136">
        <v>73.830181033138601</v>
      </c>
      <c r="Y2136">
        <v>74.884108628228006</v>
      </c>
      <c r="Z2136">
        <v>75.953845137243604</v>
      </c>
      <c r="AA2136">
        <v>77.039627693894701</v>
      </c>
      <c r="AB2136">
        <v>78.141696988895404</v>
      </c>
      <c r="AC2136">
        <v>79.260297323321097</v>
      </c>
      <c r="AD2136">
        <v>80.395676662763094</v>
      </c>
      <c r="AE2136">
        <v>81.548086692297005</v>
      </c>
      <c r="AF2136">
        <v>82.717782872273702</v>
      </c>
      <c r="AG2136">
        <v>83.905024494949998</v>
      </c>
      <c r="AH2136">
        <v>85.110074741966699</v>
      </c>
      <c r="AI2136">
        <v>86.333200742688405</v>
      </c>
      <c r="AJ2136">
        <v>87.574673633421099</v>
      </c>
      <c r="AK2136">
        <v>88.834768617514499</v>
      </c>
      <c r="AL2136">
        <v>88.834768617514499</v>
      </c>
      <c r="AM2136">
        <v>88.834768617514499</v>
      </c>
      <c r="AN2136">
        <v>88.834768617514499</v>
      </c>
      <c r="AO2136">
        <v>88.834768617514499</v>
      </c>
      <c r="AP2136">
        <v>88.834768617514499</v>
      </c>
      <c r="AQ2136">
        <v>88.834768617514499</v>
      </c>
      <c r="AR2136">
        <v>88.834768617514499</v>
      </c>
      <c r="AS2136">
        <v>88.834768617514499</v>
      </c>
      <c r="AT2136">
        <v>88.834768617514499</v>
      </c>
      <c r="AU2136">
        <v>88.834768617514499</v>
      </c>
      <c r="AV2136">
        <v>88.834768617514499</v>
      </c>
      <c r="AW2136">
        <v>88.834768617514499</v>
      </c>
      <c r="AX2136">
        <v>88.834768617514499</v>
      </c>
      <c r="AY2136">
        <v>88.834768617514499</v>
      </c>
      <c r="AZ2136">
        <v>88.834768617514499</v>
      </c>
      <c r="BA2136">
        <v>88.834768617514499</v>
      </c>
      <c r="BB2136">
        <v>88.834768617514499</v>
      </c>
      <c r="BC2136">
        <v>88.834768617514499</v>
      </c>
      <c r="BD2136">
        <v>88.834768617514499</v>
      </c>
      <c r="BE2136">
        <v>88.834768617514499</v>
      </c>
    </row>
    <row r="2137" spans="1:57" x14ac:dyDescent="0.25">
      <c r="A2137" t="s">
        <v>44</v>
      </c>
      <c r="B2137" t="s">
        <v>152</v>
      </c>
      <c r="C2137" t="s">
        <v>471</v>
      </c>
      <c r="D2137">
        <v>40.750872636572304</v>
      </c>
      <c r="E2137">
        <v>42.474477232034701</v>
      </c>
      <c r="F2137">
        <v>44.7447894990149</v>
      </c>
      <c r="G2137">
        <v>37.754062325962501</v>
      </c>
      <c r="H2137">
        <v>42.871814487373797</v>
      </c>
      <c r="I2137">
        <v>48.548009158022602</v>
      </c>
      <c r="J2137">
        <v>54.839276060195097</v>
      </c>
      <c r="K2137">
        <v>58.864431576101303</v>
      </c>
      <c r="L2137">
        <v>62.652927120111201</v>
      </c>
      <c r="M2137">
        <v>66.695795259025004</v>
      </c>
      <c r="N2137">
        <v>71.010060403724395</v>
      </c>
      <c r="O2137">
        <v>74.992507661006002</v>
      </c>
      <c r="P2137">
        <v>79.2139017537245</v>
      </c>
      <c r="Q2137">
        <v>82.1970202459121</v>
      </c>
      <c r="R2137">
        <v>84.523852669818396</v>
      </c>
      <c r="S2137">
        <v>86.920490066442099</v>
      </c>
      <c r="T2137">
        <v>89.389026584964398</v>
      </c>
      <c r="U2137">
        <v>91.931619199042402</v>
      </c>
      <c r="V2137">
        <v>93.241054395292693</v>
      </c>
      <c r="W2137">
        <v>94.570131119486405</v>
      </c>
      <c r="X2137">
        <v>95.919143994543404</v>
      </c>
      <c r="Y2137">
        <v>97.288392062726103</v>
      </c>
      <c r="Z2137">
        <v>98.678178851931307</v>
      </c>
      <c r="AA2137">
        <v>100.088812442975</v>
      </c>
      <c r="AB2137">
        <v>101.52060553788399</v>
      </c>
      <c r="AC2137">
        <v>102.973875529216</v>
      </c>
      <c r="AD2137">
        <v>104.448944570419</v>
      </c>
      <c r="AE2137">
        <v>105.94613964724</v>
      </c>
      <c r="AF2137">
        <v>107.465792650213</v>
      </c>
      <c r="AG2137">
        <v>109.00824044823101</v>
      </c>
      <c r="AH2137">
        <v>110.573824963219</v>
      </c>
      <c r="AI2137">
        <v>112.162893245931</v>
      </c>
      <c r="AJ2137">
        <v>113.775797552885</v>
      </c>
      <c r="AK2137">
        <v>115.412895424442</v>
      </c>
      <c r="AL2137">
        <v>115.412895424442</v>
      </c>
      <c r="AM2137">
        <v>115.412895424442</v>
      </c>
      <c r="AN2137">
        <v>115.412895424442</v>
      </c>
      <c r="AO2137">
        <v>115.412895424442</v>
      </c>
      <c r="AP2137">
        <v>115.412895424442</v>
      </c>
      <c r="AQ2137">
        <v>115.412895424442</v>
      </c>
      <c r="AR2137">
        <v>115.412895424442</v>
      </c>
      <c r="AS2137">
        <v>115.412895424442</v>
      </c>
      <c r="AT2137">
        <v>115.412895424442</v>
      </c>
      <c r="AU2137">
        <v>115.412895424442</v>
      </c>
      <c r="AV2137">
        <v>115.412895424442</v>
      </c>
      <c r="AW2137">
        <v>115.412895424442</v>
      </c>
      <c r="AX2137">
        <v>115.412895424442</v>
      </c>
      <c r="AY2137">
        <v>115.412895424442</v>
      </c>
      <c r="AZ2137">
        <v>115.412895424442</v>
      </c>
      <c r="BA2137">
        <v>115.412895424442</v>
      </c>
      <c r="BB2137">
        <v>115.412895424442</v>
      </c>
      <c r="BC2137">
        <v>115.412895424442</v>
      </c>
      <c r="BD2137">
        <v>115.412895424442</v>
      </c>
      <c r="BE2137">
        <v>115.412895424442</v>
      </c>
    </row>
    <row r="2138" spans="1:57" x14ac:dyDescent="0.25">
      <c r="A2138" t="s">
        <v>481</v>
      </c>
      <c r="B2138" t="s">
        <v>45</v>
      </c>
      <c r="C2138" t="s">
        <v>46</v>
      </c>
      <c r="D2138">
        <v>0.10231249947692</v>
      </c>
      <c r="E2138">
        <v>0.10068987425392301</v>
      </c>
      <c r="F2138">
        <v>0.100371667469625</v>
      </c>
      <c r="G2138">
        <v>0.100455947946487</v>
      </c>
      <c r="H2138">
        <v>0.102082115127326</v>
      </c>
      <c r="I2138">
        <v>0.103830493244904</v>
      </c>
      <c r="J2138">
        <v>0.10567831114204</v>
      </c>
      <c r="K2138">
        <v>0.10720415349932801</v>
      </c>
      <c r="L2138">
        <v>0.108434401636977</v>
      </c>
      <c r="M2138">
        <v>0.10969714355245801</v>
      </c>
      <c r="N2138">
        <v>0.11087481751937101</v>
      </c>
      <c r="O2138">
        <v>0.11106818440918299</v>
      </c>
      <c r="P2138">
        <v>0.11119321528093699</v>
      </c>
      <c r="Q2138">
        <v>0.111301032774584</v>
      </c>
      <c r="R2138">
        <v>0.111650803968566</v>
      </c>
      <c r="S2138">
        <v>0.112034305012177</v>
      </c>
      <c r="T2138">
        <v>0.11198248437743499</v>
      </c>
      <c r="U2138">
        <v>0.111808381937176</v>
      </c>
      <c r="V2138">
        <v>0.11135789456116101</v>
      </c>
      <c r="W2138">
        <v>0.11094002419867301</v>
      </c>
      <c r="X2138">
        <v>0.110494862432715</v>
      </c>
      <c r="Y2138">
        <v>0.109674839057048</v>
      </c>
      <c r="Z2138">
        <v>0.108790682560026</v>
      </c>
      <c r="AA2138">
        <v>0.109043156324017</v>
      </c>
      <c r="AB2138">
        <v>0.10837162733038901</v>
      </c>
      <c r="AC2138">
        <v>0.108196415289999</v>
      </c>
      <c r="AD2138">
        <v>0.107761051547957</v>
      </c>
      <c r="AE2138">
        <v>0.107679146574477</v>
      </c>
      <c r="AF2138">
        <v>0.107199311751965</v>
      </c>
      <c r="AG2138">
        <v>0.10677844638386701</v>
      </c>
      <c r="AH2138">
        <v>0.10656126426029799</v>
      </c>
      <c r="AI2138">
        <v>0.10619865659694699</v>
      </c>
      <c r="AJ2138">
        <v>0.10575317500043201</v>
      </c>
      <c r="AK2138">
        <v>0.105229412128447</v>
      </c>
      <c r="AL2138">
        <v>0.103369601143167</v>
      </c>
      <c r="AM2138">
        <v>0.101510674994594</v>
      </c>
      <c r="AN2138">
        <v>9.9653059851510795E-2</v>
      </c>
      <c r="AO2138">
        <v>9.7797170691995297E-2</v>
      </c>
      <c r="AP2138">
        <v>9.5943411510408694E-2</v>
      </c>
      <c r="AQ2138">
        <v>9.4092175521101301E-2</v>
      </c>
      <c r="AR2138">
        <v>9.2243845358888396E-2</v>
      </c>
      <c r="AS2138">
        <v>9.0398793276342607E-2</v>
      </c>
      <c r="AT2138">
        <v>8.8557381337946703E-2</v>
      </c>
      <c r="AU2138">
        <v>8.6719961611155902E-2</v>
      </c>
      <c r="AV2138">
        <v>8.4886876354410196E-2</v>
      </c>
      <c r="AW2138">
        <v>8.3058458202144803E-2</v>
      </c>
      <c r="AX2138">
        <v>8.1235030346841E-2</v>
      </c>
      <c r="AY2138">
        <v>7.9416906718159097E-2</v>
      </c>
      <c r="AZ2138">
        <v>7.7604392159198801E-2</v>
      </c>
      <c r="BA2138">
        <v>7.5797782599926797E-2</v>
      </c>
      <c r="BB2138">
        <v>7.3997365227813305E-2</v>
      </c>
      <c r="BC2138">
        <v>7.2203418655719304E-2</v>
      </c>
      <c r="BD2138">
        <v>7.0416213087073298E-2</v>
      </c>
      <c r="BE2138">
        <v>6.8636010478378001E-2</v>
      </c>
    </row>
    <row r="2139" spans="1:57" x14ac:dyDescent="0.25">
      <c r="A2139" t="s">
        <v>481</v>
      </c>
      <c r="B2139" t="s">
        <v>45</v>
      </c>
      <c r="C2139" t="s">
        <v>47</v>
      </c>
      <c r="D2139">
        <v>1.87291971642743</v>
      </c>
      <c r="E2139">
        <v>2.0477607917546998</v>
      </c>
      <c r="F2139">
        <v>2.0412893229860298</v>
      </c>
      <c r="G2139">
        <v>2.0430033608404501</v>
      </c>
      <c r="H2139">
        <v>2.0760752205327502</v>
      </c>
      <c r="I2139">
        <v>2.1116325214517002</v>
      </c>
      <c r="J2139">
        <v>2.1492121596039402</v>
      </c>
      <c r="K2139">
        <v>2.1802436826523599</v>
      </c>
      <c r="L2139">
        <v>2.2052636155808001</v>
      </c>
      <c r="M2139">
        <v>2.2309443844146899</v>
      </c>
      <c r="N2139">
        <v>2.25489510034103</v>
      </c>
      <c r="O2139">
        <v>2.2588276619646699</v>
      </c>
      <c r="P2139">
        <v>2.2613704530728498</v>
      </c>
      <c r="Q2139">
        <v>2.2635631704418202</v>
      </c>
      <c r="R2139">
        <v>2.2706765742714299</v>
      </c>
      <c r="S2139">
        <v>2.27847595237695</v>
      </c>
      <c r="T2139">
        <v>2.2774220602670101</v>
      </c>
      <c r="U2139">
        <v>2.2738812856503601</v>
      </c>
      <c r="V2139">
        <v>2.2647195859996301</v>
      </c>
      <c r="W2139">
        <v>2.2562212285363801</v>
      </c>
      <c r="X2139">
        <v>2.24716783744744</v>
      </c>
      <c r="Y2139">
        <v>2.23049077106459</v>
      </c>
      <c r="Z2139">
        <v>2.2125094097629598</v>
      </c>
      <c r="AA2139">
        <v>2.2176440459781501</v>
      </c>
      <c r="AB2139">
        <v>2.2039869552938298</v>
      </c>
      <c r="AC2139">
        <v>2.2004236143996998</v>
      </c>
      <c r="AD2139">
        <v>2.1915694887221</v>
      </c>
      <c r="AE2139">
        <v>2.1899037622070598</v>
      </c>
      <c r="AF2139">
        <v>2.1801452145542699</v>
      </c>
      <c r="AG2139">
        <v>2.1715859467452399</v>
      </c>
      <c r="AH2139">
        <v>2.1671690474233398</v>
      </c>
      <c r="AI2139">
        <v>2.15979458438719</v>
      </c>
      <c r="AJ2139">
        <v>2.1507346888063199</v>
      </c>
      <c r="AK2139">
        <v>2.14008276296595</v>
      </c>
      <c r="AL2139">
        <v>2.1022592177092898</v>
      </c>
      <c r="AM2139">
        <v>2.0644536676475602</v>
      </c>
      <c r="AN2139">
        <v>2.0266747799057501</v>
      </c>
      <c r="AO2139">
        <v>1.9889309940200499</v>
      </c>
      <c r="AP2139">
        <v>1.9512305261474301</v>
      </c>
      <c r="AQ2139">
        <v>1.9135813732084901</v>
      </c>
      <c r="AR2139">
        <v>1.8759913169645801</v>
      </c>
      <c r="AS2139">
        <v>1.8384679280302101</v>
      </c>
      <c r="AT2139">
        <v>1.8010185698215899</v>
      </c>
      <c r="AU2139">
        <v>1.7636504024423101</v>
      </c>
      <c r="AV2139">
        <v>1.7263703865070299</v>
      </c>
      <c r="AW2139">
        <v>1.68918528690407</v>
      </c>
      <c r="AX2139">
        <v>1.65210167649784</v>
      </c>
      <c r="AY2139">
        <v>1.61512593977194</v>
      </c>
      <c r="AZ2139">
        <v>1.57826427641378</v>
      </c>
      <c r="BA2139">
        <v>1.54152270484168</v>
      </c>
      <c r="BB2139">
        <v>1.50490706567512</v>
      </c>
      <c r="BC2139">
        <v>1.4684230251491299</v>
      </c>
      <c r="BD2139">
        <v>1.43207607847354</v>
      </c>
      <c r="BE2139">
        <v>1.39587155313793</v>
      </c>
    </row>
    <row r="2140" spans="1:57" x14ac:dyDescent="0.25">
      <c r="A2140" t="s">
        <v>481</v>
      </c>
      <c r="B2140" t="s">
        <v>45</v>
      </c>
      <c r="C2140" t="s">
        <v>48</v>
      </c>
      <c r="D2140" s="1">
        <v>5.7003143611783201E-5</v>
      </c>
      <c r="E2140" s="1">
        <v>1.34083326791295E-5</v>
      </c>
      <c r="F2140" s="1">
        <v>1.3365958781493401E-5</v>
      </c>
      <c r="G2140" s="1">
        <v>1.33771819623793E-5</v>
      </c>
      <c r="H2140" s="1">
        <v>1.35937299590288E-5</v>
      </c>
      <c r="I2140" s="1">
        <v>1.3826552133285099E-5</v>
      </c>
      <c r="J2140" s="1">
        <v>1.4072616171787699E-5</v>
      </c>
      <c r="K2140" s="1">
        <v>1.42758044476101E-5</v>
      </c>
      <c r="L2140" s="1">
        <v>1.4439630020237899E-5</v>
      </c>
      <c r="M2140" s="1">
        <v>1.46077826156812E-5</v>
      </c>
      <c r="N2140" s="1">
        <v>1.4764607166838199E-5</v>
      </c>
      <c r="O2140" s="1">
        <v>1.47903568026078E-5</v>
      </c>
      <c r="P2140" s="1">
        <v>1.48070064958968E-5</v>
      </c>
      <c r="Q2140" s="1">
        <v>1.48213639755755E-5</v>
      </c>
      <c r="R2140" s="1">
        <v>1.48679411370352E-5</v>
      </c>
      <c r="S2140" s="1">
        <v>1.49190099223885E-5</v>
      </c>
      <c r="T2140" s="1">
        <v>1.4912109245280699E-5</v>
      </c>
      <c r="U2140" s="1">
        <v>1.48889249533492E-5</v>
      </c>
      <c r="V2140" s="1">
        <v>1.48289359559439E-5</v>
      </c>
      <c r="W2140" s="1">
        <v>1.47732903919932E-5</v>
      </c>
      <c r="X2140" s="1">
        <v>1.4714010577630301E-5</v>
      </c>
      <c r="Y2140" s="1">
        <v>1.46048124451758E-5</v>
      </c>
      <c r="Z2140" s="1">
        <v>1.44870740475433E-5</v>
      </c>
      <c r="AA2140" s="1">
        <v>1.45206946300043E-5</v>
      </c>
      <c r="AB2140" s="1">
        <v>1.4431270701163701E-5</v>
      </c>
      <c r="AC2140" s="1">
        <v>1.44079386497102E-5</v>
      </c>
      <c r="AD2140" s="1">
        <v>1.43499635858522E-5</v>
      </c>
      <c r="AE2140" s="1">
        <v>1.43390567380621E-5</v>
      </c>
      <c r="AF2140" s="1">
        <v>1.4275159697977899E-5</v>
      </c>
      <c r="AG2140" s="1">
        <v>1.42191153051291E-5</v>
      </c>
      <c r="AH2140" s="1">
        <v>1.41901943218987E-5</v>
      </c>
      <c r="AI2140" s="1">
        <v>1.4141907796384201E-5</v>
      </c>
      <c r="AJ2140" s="1">
        <v>1.4082585391894599E-5</v>
      </c>
      <c r="AK2140" s="1">
        <v>1.4012838688121301E-5</v>
      </c>
      <c r="AL2140" s="1">
        <v>1.3765177594136299E-5</v>
      </c>
      <c r="AM2140" s="1">
        <v>1.3517634329128999E-5</v>
      </c>
      <c r="AN2140" s="1">
        <v>1.32702656437193E-5</v>
      </c>
      <c r="AO2140" s="1">
        <v>1.3023126798321501E-5</v>
      </c>
      <c r="AP2140" s="1">
        <v>1.2776271590706201E-5</v>
      </c>
      <c r="AQ2140" s="1">
        <v>1.25297523831282E-5</v>
      </c>
      <c r="AR2140" s="1">
        <v>1.22836201290217E-5</v>
      </c>
      <c r="AS2140" s="1">
        <v>1.2037924399273201E-5</v>
      </c>
      <c r="AT2140" s="1">
        <v>1.17927134080759E-5</v>
      </c>
      <c r="AU2140" s="1">
        <v>1.15480340383721E-5</v>
      </c>
      <c r="AV2140" s="1">
        <v>1.13039318668899E-5</v>
      </c>
      <c r="AW2140" s="1">
        <v>1.1060451188780099E-5</v>
      </c>
      <c r="AX2140" s="1">
        <v>1.08176350418591E-5</v>
      </c>
      <c r="AY2140" s="1">
        <v>1.05755252304626E-5</v>
      </c>
      <c r="AZ2140" s="1">
        <v>1.03341623489178E-5</v>
      </c>
      <c r="BA2140" s="1">
        <v>1.00935858046377E-5</v>
      </c>
      <c r="BB2140" s="1">
        <v>9.8538338408433699E-6</v>
      </c>
      <c r="BC2140" s="1">
        <v>9.6149435589212693E-6</v>
      </c>
      <c r="BD2140" s="1">
        <v>9.3769509404185703E-6</v>
      </c>
      <c r="BE2140" s="1">
        <v>9.1398908686834106E-6</v>
      </c>
    </row>
    <row r="2141" spans="1:57" x14ac:dyDescent="0.25">
      <c r="A2141" t="s">
        <v>481</v>
      </c>
      <c r="B2141" t="s">
        <v>45</v>
      </c>
      <c r="C2141" t="s">
        <v>49</v>
      </c>
      <c r="D2141">
        <v>8.7621975037541003E-2</v>
      </c>
      <c r="E2141">
        <v>7.8070017024231803E-2</v>
      </c>
      <c r="F2141">
        <v>7.7823295005245804E-2</v>
      </c>
      <c r="G2141">
        <v>7.7888641975953493E-2</v>
      </c>
      <c r="H2141">
        <v>7.9149492686445305E-2</v>
      </c>
      <c r="I2141">
        <v>8.0505099796052595E-2</v>
      </c>
      <c r="J2141">
        <v>8.1937807660234396E-2</v>
      </c>
      <c r="K2141">
        <v>8.3120871396210105E-2</v>
      </c>
      <c r="L2141">
        <v>8.4074745792835595E-2</v>
      </c>
      <c r="M2141">
        <v>8.5053814279804199E-2</v>
      </c>
      <c r="N2141">
        <v>8.5966925228915497E-2</v>
      </c>
      <c r="O2141">
        <v>8.6116852483184098E-2</v>
      </c>
      <c r="P2141">
        <v>8.6213795322359205E-2</v>
      </c>
      <c r="Q2141">
        <v>8.6297391747788693E-2</v>
      </c>
      <c r="R2141">
        <v>8.6568587270387506E-2</v>
      </c>
      <c r="S2141">
        <v>8.68659352731075E-2</v>
      </c>
      <c r="T2141">
        <v>8.6825756080647201E-2</v>
      </c>
      <c r="U2141">
        <v>8.6690765540876194E-2</v>
      </c>
      <c r="V2141">
        <v>8.6341479603483803E-2</v>
      </c>
      <c r="W2141">
        <v>8.6017483307380502E-2</v>
      </c>
      <c r="X2141">
        <v>8.5672326588252801E-2</v>
      </c>
      <c r="Y2141">
        <v>8.5036520462036302E-2</v>
      </c>
      <c r="Z2141">
        <v>8.4350988641821098E-2</v>
      </c>
      <c r="AA2141">
        <v>8.4546744483200306E-2</v>
      </c>
      <c r="AB2141">
        <v>8.4026073657526096E-2</v>
      </c>
      <c r="AC2141">
        <v>8.3890222787938104E-2</v>
      </c>
      <c r="AD2141">
        <v>8.3552662978624404E-2</v>
      </c>
      <c r="AE2141">
        <v>8.34891578573667E-2</v>
      </c>
      <c r="AF2141">
        <v>8.3117117341476296E-2</v>
      </c>
      <c r="AG2141">
        <v>8.2790798864114501E-2</v>
      </c>
      <c r="AH2141">
        <v>8.2622406439255405E-2</v>
      </c>
      <c r="AI2141">
        <v>8.2341258144447302E-2</v>
      </c>
      <c r="AJ2141">
        <v>8.1995853444306599E-2</v>
      </c>
      <c r="AK2141">
        <v>8.1589753261586406E-2</v>
      </c>
      <c r="AL2141">
        <v>8.0147746541858994E-2</v>
      </c>
      <c r="AM2141">
        <v>7.8706425881353598E-2</v>
      </c>
      <c r="AN2141">
        <v>7.7266121710556093E-2</v>
      </c>
      <c r="AO2141">
        <v>7.5827155783226893E-2</v>
      </c>
      <c r="AP2141">
        <v>7.4389841336887197E-2</v>
      </c>
      <c r="AQ2141">
        <v>7.2954483250763993E-2</v>
      </c>
      <c r="AR2141">
        <v>7.1521378201228794E-2</v>
      </c>
      <c r="AS2141">
        <v>7.0090814814768601E-2</v>
      </c>
      <c r="AT2141">
        <v>6.8663073818522394E-2</v>
      </c>
      <c r="AU2141">
        <v>6.7238428188422003E-2</v>
      </c>
      <c r="AV2141">
        <v>6.5817143294966796E-2</v>
      </c>
      <c r="AW2141">
        <v>6.4399477046672607E-2</v>
      </c>
      <c r="AX2141">
        <v>6.2985680031224595E-2</v>
      </c>
      <c r="AY2141">
        <v>6.1575995654368602E-2</v>
      </c>
      <c r="AZ2141">
        <v>6.0170660276574299E-2</v>
      </c>
      <c r="BA2141">
        <v>5.8769903347502997E-2</v>
      </c>
      <c r="BB2141">
        <v>5.7373947538310502E-2</v>
      </c>
      <c r="BC2141">
        <v>5.5983008871819097E-2</v>
      </c>
      <c r="BD2141">
        <v>5.4597296850587097E-2</v>
      </c>
      <c r="BE2141">
        <v>5.3217014582909103E-2</v>
      </c>
    </row>
    <row r="2142" spans="1:57" x14ac:dyDescent="0.25">
      <c r="A2142" t="s">
        <v>481</v>
      </c>
      <c r="B2142" t="s">
        <v>45</v>
      </c>
      <c r="C2142" t="s">
        <v>50</v>
      </c>
      <c r="D2142">
        <v>2.30455566316209E-2</v>
      </c>
      <c r="E2142">
        <v>1.9965007359223901E-2</v>
      </c>
      <c r="F2142">
        <v>1.9901912625643801E-2</v>
      </c>
      <c r="G2142">
        <v>1.99186239419827E-2</v>
      </c>
      <c r="H2142">
        <v>2.0241063908993901E-2</v>
      </c>
      <c r="I2142">
        <v>2.05877361264615E-2</v>
      </c>
      <c r="J2142">
        <v>2.0954125479791998E-2</v>
      </c>
      <c r="K2142">
        <v>2.1256672822491499E-2</v>
      </c>
      <c r="L2142">
        <v>2.1500609100134301E-2</v>
      </c>
      <c r="M2142">
        <v>2.1750988314749399E-2</v>
      </c>
      <c r="N2142">
        <v>2.1984500071422001E-2</v>
      </c>
      <c r="O2142">
        <v>2.2022841279083001E-2</v>
      </c>
      <c r="P2142">
        <v>2.2047632672390301E-2</v>
      </c>
      <c r="Q2142">
        <v>2.2069010959631999E-2</v>
      </c>
      <c r="R2142">
        <v>2.2138364353045399E-2</v>
      </c>
      <c r="S2142">
        <v>2.2214405774436601E-2</v>
      </c>
      <c r="T2142">
        <v>2.2204130666222999E-2</v>
      </c>
      <c r="U2142">
        <v>2.2169609255537001E-2</v>
      </c>
      <c r="V2142">
        <v>2.2080285638400501E-2</v>
      </c>
      <c r="W2142">
        <v>2.1997429393677902E-2</v>
      </c>
      <c r="X2142">
        <v>2.19091617500916E-2</v>
      </c>
      <c r="Y2142">
        <v>2.17465657308668E-2</v>
      </c>
      <c r="Z2142">
        <v>2.1571253256791999E-2</v>
      </c>
      <c r="AA2142">
        <v>2.1621314304076399E-2</v>
      </c>
      <c r="AB2142">
        <v>2.1488162074032799E-2</v>
      </c>
      <c r="AC2142">
        <v>2.14534206494186E-2</v>
      </c>
      <c r="AD2142">
        <v>2.1367095779333899E-2</v>
      </c>
      <c r="AE2142">
        <v>2.1350855482974499E-2</v>
      </c>
      <c r="AF2142">
        <v>2.1255712790289E-2</v>
      </c>
      <c r="AG2142">
        <v>2.11722626893373E-2</v>
      </c>
      <c r="AH2142">
        <v>2.1129199345307201E-2</v>
      </c>
      <c r="AI2142">
        <v>2.1057300708816101E-2</v>
      </c>
      <c r="AJ2142">
        <v>2.0968969648531101E-2</v>
      </c>
      <c r="AK2142">
        <v>2.0865116806612599E-2</v>
      </c>
      <c r="AL2142">
        <v>2.0496349437668999E-2</v>
      </c>
      <c r="AM2142">
        <v>2.0127757516073E-2</v>
      </c>
      <c r="AN2142">
        <v>1.9759425543498101E-2</v>
      </c>
      <c r="AO2142">
        <v>1.93914358027007E-2</v>
      </c>
      <c r="AP2142">
        <v>1.90238683985616E-2</v>
      </c>
      <c r="AQ2142">
        <v>1.8656801298477799E-2</v>
      </c>
      <c r="AR2142">
        <v>1.8290310372113299E-2</v>
      </c>
      <c r="AS2142">
        <v>1.79244694305178E-2</v>
      </c>
      <c r="AT2142">
        <v>1.7559350264625101E-2</v>
      </c>
      <c r="AU2142">
        <v>1.7195022683136101E-2</v>
      </c>
      <c r="AV2142">
        <v>1.6831554549799101E-2</v>
      </c>
      <c r="AW2142">
        <v>1.64690118200937E-2</v>
      </c>
      <c r="AX2142">
        <v>1.6107458577328201E-2</v>
      </c>
      <c r="AY2142">
        <v>1.57469570681588E-2</v>
      </c>
      <c r="AZ2142">
        <v>1.53875677375387E-2</v>
      </c>
      <c r="BA2142">
        <v>1.50293492631055E-2</v>
      </c>
      <c r="BB2142">
        <v>1.4672358589015701E-2</v>
      </c>
      <c r="BC2142">
        <v>1.43166509592337E-2</v>
      </c>
      <c r="BD2142">
        <v>1.39622799502832E-2</v>
      </c>
      <c r="BE2142">
        <v>1.36092975034695E-2</v>
      </c>
    </row>
    <row r="2143" spans="1:57" x14ac:dyDescent="0.25">
      <c r="A2143" t="s">
        <v>481</v>
      </c>
      <c r="B2143" t="s">
        <v>45</v>
      </c>
      <c r="C2143" t="s">
        <v>51</v>
      </c>
      <c r="D2143">
        <v>5.9283269356254498E-3</v>
      </c>
      <c r="E2143">
        <v>4.9811955902966196E-3</v>
      </c>
      <c r="F2143">
        <v>4.9654536873248297E-3</v>
      </c>
      <c r="G2143">
        <v>4.96962309902391E-3</v>
      </c>
      <c r="H2143">
        <v>5.0500706797792002E-3</v>
      </c>
      <c r="I2143">
        <v>5.1365641175154199E-3</v>
      </c>
      <c r="J2143">
        <v>5.2279769078191598E-3</v>
      </c>
      <c r="K2143">
        <v>5.3034613522871697E-3</v>
      </c>
      <c r="L2143">
        <v>5.3643225525184003E-3</v>
      </c>
      <c r="M2143">
        <v>5.4267912417255903E-3</v>
      </c>
      <c r="N2143">
        <v>5.4850515624803899E-3</v>
      </c>
      <c r="O2143">
        <v>5.4946175521688101E-3</v>
      </c>
      <c r="P2143">
        <v>5.50080291322566E-3</v>
      </c>
      <c r="Q2143">
        <v>5.5061367169263204E-3</v>
      </c>
      <c r="R2143">
        <v>5.5234401324085799E-3</v>
      </c>
      <c r="S2143">
        <v>5.5424121861673602E-3</v>
      </c>
      <c r="T2143">
        <v>5.5398485846217997E-3</v>
      </c>
      <c r="U2143">
        <v>5.53123562016925E-3</v>
      </c>
      <c r="V2143">
        <v>5.5089497076331899E-3</v>
      </c>
      <c r="W2143">
        <v>5.4882773806254797E-3</v>
      </c>
      <c r="X2143">
        <v>5.4662549295896798E-3</v>
      </c>
      <c r="Y2143">
        <v>5.4256878233828196E-3</v>
      </c>
      <c r="Z2143">
        <v>5.3819480086623496E-3</v>
      </c>
      <c r="AA2143">
        <v>5.3944380550466102E-3</v>
      </c>
      <c r="AB2143">
        <v>5.3612170654823398E-3</v>
      </c>
      <c r="AC2143">
        <v>5.3525492083673701E-3</v>
      </c>
      <c r="AD2143">
        <v>5.33101147214408E-3</v>
      </c>
      <c r="AE2143">
        <v>5.32695957819008E-3</v>
      </c>
      <c r="AF2143">
        <v>5.3032218277987804E-3</v>
      </c>
      <c r="AG2143">
        <v>5.2824013358554796E-3</v>
      </c>
      <c r="AH2143">
        <v>5.2716571905853798E-3</v>
      </c>
      <c r="AI2143">
        <v>5.2537187463567499E-3</v>
      </c>
      <c r="AJ2143">
        <v>5.2316804730888596E-3</v>
      </c>
      <c r="AK2143">
        <v>5.2057695726370704E-3</v>
      </c>
      <c r="AL2143">
        <v>5.1137634762216597E-3</v>
      </c>
      <c r="AM2143">
        <v>5.0218011532714201E-3</v>
      </c>
      <c r="AN2143">
        <v>4.9299036866417498E-3</v>
      </c>
      <c r="AO2143">
        <v>4.8380916055764302E-3</v>
      </c>
      <c r="AP2143">
        <v>4.7463848959473703E-3</v>
      </c>
      <c r="AQ2143">
        <v>4.6548030103321196E-3</v>
      </c>
      <c r="AR2143">
        <v>4.5633648779315498E-3</v>
      </c>
      <c r="AS2143">
        <v>4.4720889143300196E-3</v>
      </c>
      <c r="AT2143">
        <v>4.3809930311002297E-3</v>
      </c>
      <c r="AU2143">
        <v>4.2900946452552602E-3</v>
      </c>
      <c r="AV2143">
        <v>4.1994106885496199E-3</v>
      </c>
      <c r="AW2143">
        <v>4.1089576166318401E-3</v>
      </c>
      <c r="AX2143">
        <v>4.0187514180506497E-3</v>
      </c>
      <c r="AY2143">
        <v>3.9288076231168596E-3</v>
      </c>
      <c r="AZ2143">
        <v>3.8391413126229799E-3</v>
      </c>
      <c r="BA2143">
        <v>3.7497671264229001E-3</v>
      </c>
      <c r="BB2143">
        <v>3.6606992718733098E-3</v>
      </c>
      <c r="BC2143">
        <v>3.5719515321392501E-3</v>
      </c>
      <c r="BD2143">
        <v>3.4835372743654901E-3</v>
      </c>
      <c r="BE2143">
        <v>3.3954694577158799E-3</v>
      </c>
    </row>
    <row r="2144" spans="1:57" x14ac:dyDescent="0.25">
      <c r="A2144" t="s">
        <v>481</v>
      </c>
      <c r="B2144" t="s">
        <v>45</v>
      </c>
      <c r="C2144" t="s">
        <v>52</v>
      </c>
      <c r="D2144">
        <v>2.9560201615824701E-2</v>
      </c>
      <c r="E2144">
        <v>2.5562986252760399E-2</v>
      </c>
      <c r="F2144">
        <v>2.5482200416917299E-2</v>
      </c>
      <c r="G2144">
        <v>2.5503597411276099E-2</v>
      </c>
      <c r="H2144">
        <v>2.5916446166888402E-2</v>
      </c>
      <c r="I2144">
        <v>2.6360321642108001E-2</v>
      </c>
      <c r="J2144">
        <v>2.68294427315134E-2</v>
      </c>
      <c r="K2144">
        <v>2.7216821179368699E-2</v>
      </c>
      <c r="L2144">
        <v>2.7529154633583599E-2</v>
      </c>
      <c r="M2144">
        <v>2.7849737556796299E-2</v>
      </c>
      <c r="N2144">
        <v>2.8148723563577002E-2</v>
      </c>
      <c r="O2144">
        <v>2.8197815244171798E-2</v>
      </c>
      <c r="P2144">
        <v>2.82295578844272E-2</v>
      </c>
      <c r="Q2144">
        <v>2.8256930419434799E-2</v>
      </c>
      <c r="R2144">
        <v>2.8345729777757601E-2</v>
      </c>
      <c r="S2144">
        <v>2.84430924170338E-2</v>
      </c>
      <c r="T2144">
        <v>2.84299362761277E-2</v>
      </c>
      <c r="U2144">
        <v>2.8385735423560401E-2</v>
      </c>
      <c r="V2144">
        <v>2.82713664000072E-2</v>
      </c>
      <c r="W2144">
        <v>2.81652781323351E-2</v>
      </c>
      <c r="X2144">
        <v>2.8052261166252299E-2</v>
      </c>
      <c r="Y2144">
        <v>2.7844074926727701E-2</v>
      </c>
      <c r="Z2144">
        <v>2.76196066716413E-2</v>
      </c>
      <c r="AA2144">
        <v>2.7683704312103201E-2</v>
      </c>
      <c r="AB2144">
        <v>2.75132175917687E-2</v>
      </c>
      <c r="AC2144">
        <v>2.7468735035672601E-2</v>
      </c>
      <c r="AD2144">
        <v>2.7358205576427201E-2</v>
      </c>
      <c r="AE2144">
        <v>2.7337411671115398E-2</v>
      </c>
      <c r="AF2144">
        <v>2.7215591964194801E-2</v>
      </c>
      <c r="AG2144">
        <v>2.7108743329228701E-2</v>
      </c>
      <c r="AH2144">
        <v>2.7053605474699899E-2</v>
      </c>
      <c r="AI2144">
        <v>2.6961547213806499E-2</v>
      </c>
      <c r="AJ2144">
        <v>2.6848449049647099E-2</v>
      </c>
      <c r="AK2144">
        <v>2.6715476958903299E-2</v>
      </c>
      <c r="AL2144">
        <v>2.6243311083221001E-2</v>
      </c>
      <c r="AM2144">
        <v>2.57713698484844E-2</v>
      </c>
      <c r="AN2144">
        <v>2.5299761449751001E-2</v>
      </c>
      <c r="AO2144">
        <v>2.4828591240999901E-2</v>
      </c>
      <c r="AP2144">
        <v>2.43579617876814E-2</v>
      </c>
      <c r="AQ2144">
        <v>2.3887972918433899E-2</v>
      </c>
      <c r="AR2144">
        <v>2.3418721775979801E-2</v>
      </c>
      <c r="AS2144">
        <v>2.29503028672144E-2</v>
      </c>
      <c r="AT2144">
        <v>2.24828081124968E-2</v>
      </c>
      <c r="AU2144">
        <v>2.2016326894156502E-2</v>
      </c>
      <c r="AV2144">
        <v>2.1550946104225699E-2</v>
      </c>
      <c r="AW2144">
        <v>2.10867501914094E-2</v>
      </c>
      <c r="AX2144">
        <v>2.06238212073044E-2</v>
      </c>
      <c r="AY2144">
        <v>2.0162238851876998E-2</v>
      </c>
      <c r="AZ2144">
        <v>1.9702080518211901E-2</v>
      </c>
      <c r="BA2144">
        <v>1.9243421336541701E-2</v>
      </c>
      <c r="BB2144">
        <v>1.8786334217567799E-2</v>
      </c>
      <c r="BC2144">
        <v>1.8330889895083399E-2</v>
      </c>
      <c r="BD2144">
        <v>1.7877156967907998E-2</v>
      </c>
      <c r="BE2144">
        <v>1.7425201941144899E-2</v>
      </c>
    </row>
    <row r="2145" spans="1:57" x14ac:dyDescent="0.25">
      <c r="A2145" t="s">
        <v>481</v>
      </c>
      <c r="B2145" t="s">
        <v>45</v>
      </c>
      <c r="C2145" t="s">
        <v>53</v>
      </c>
      <c r="D2145">
        <v>1.5336125757314101</v>
      </c>
      <c r="E2145">
        <v>1.3780145744321799</v>
      </c>
      <c r="F2145">
        <v>1.3736596818504301</v>
      </c>
      <c r="G2145">
        <v>1.3748131218196</v>
      </c>
      <c r="H2145">
        <v>1.39706840907926</v>
      </c>
      <c r="I2145">
        <v>1.42099624239411</v>
      </c>
      <c r="J2145">
        <v>1.44628498182314</v>
      </c>
      <c r="K2145">
        <v>1.4671672504942299</v>
      </c>
      <c r="L2145">
        <v>1.4840040960699099</v>
      </c>
      <c r="M2145">
        <v>1.5012856427614101</v>
      </c>
      <c r="N2145">
        <v>1.51740297235746</v>
      </c>
      <c r="O2145">
        <v>1.5200493396744099</v>
      </c>
      <c r="P2145">
        <v>1.5217604786028001</v>
      </c>
      <c r="Q2145">
        <v>1.5232360398618201</v>
      </c>
      <c r="R2145">
        <v>1.5280229144765201</v>
      </c>
      <c r="S2145">
        <v>1.5332714067536399</v>
      </c>
      <c r="T2145">
        <v>1.53256220346523</v>
      </c>
      <c r="U2145">
        <v>1.53017948423056</v>
      </c>
      <c r="V2145">
        <v>1.5240142350002299</v>
      </c>
      <c r="W2145">
        <v>1.51829537345632</v>
      </c>
      <c r="X2145">
        <v>1.5122030090948</v>
      </c>
      <c r="Y2145">
        <v>1.50098038942805</v>
      </c>
      <c r="Z2145">
        <v>1.4888800610881701</v>
      </c>
      <c r="AA2145">
        <v>1.49233534920943</v>
      </c>
      <c r="AB2145">
        <v>1.4831449837707</v>
      </c>
      <c r="AC2145">
        <v>1.4807470788466699</v>
      </c>
      <c r="AD2145">
        <v>1.4747888076087801</v>
      </c>
      <c r="AE2145">
        <v>1.4736678781408501</v>
      </c>
      <c r="AF2145">
        <v>1.4671009876402801</v>
      </c>
      <c r="AG2145">
        <v>1.4613411372540299</v>
      </c>
      <c r="AH2145">
        <v>1.4583688410444899</v>
      </c>
      <c r="AI2145">
        <v>1.45340628995779</v>
      </c>
      <c r="AJ2145">
        <v>1.44730954848118</v>
      </c>
      <c r="AK2145">
        <v>1.4401414704942901</v>
      </c>
      <c r="AL2145">
        <v>1.4146885968821701</v>
      </c>
      <c r="AM2145">
        <v>1.3892478329075699</v>
      </c>
      <c r="AN2145">
        <v>1.3638250110019701</v>
      </c>
      <c r="AO2145">
        <v>1.33842581044389</v>
      </c>
      <c r="AP2145">
        <v>1.3130557601916499</v>
      </c>
      <c r="AQ2145">
        <v>1.2877202416712299</v>
      </c>
      <c r="AR2145">
        <v>1.2624244915199401</v>
      </c>
      <c r="AS2145">
        <v>1.23717360428651</v>
      </c>
      <c r="AT2145">
        <v>1.21197253508819</v>
      </c>
      <c r="AU2145">
        <v>1.1868261022256199</v>
      </c>
      <c r="AV2145">
        <v>1.1617389897558801</v>
      </c>
      <c r="AW2145">
        <v>1.1367157500245</v>
      </c>
      <c r="AX2145">
        <v>1.1117608061569799</v>
      </c>
      <c r="AY2145">
        <v>1.08687845451033</v>
      </c>
      <c r="AZ2145">
        <v>1.0620728670853301</v>
      </c>
      <c r="BA2145">
        <v>1.0373480939000299</v>
      </c>
      <c r="BB2145">
        <v>1.01270806532499</v>
      </c>
      <c r="BC2145">
        <v>0.988156594381015</v>
      </c>
      <c r="BD2145">
        <v>0.96369737899963803</v>
      </c>
      <c r="BE2145">
        <v>0.93933400424719904</v>
      </c>
    </row>
    <row r="2146" spans="1:57" x14ac:dyDescent="0.25">
      <c r="A2146" t="s">
        <v>481</v>
      </c>
      <c r="B2146" t="s">
        <v>45</v>
      </c>
      <c r="C2146" t="s">
        <v>54</v>
      </c>
      <c r="D2146">
        <v>3.0702485982000001</v>
      </c>
      <c r="E2146">
        <v>3.0702485982000001</v>
      </c>
      <c r="F2146">
        <v>3.0605457959999902</v>
      </c>
      <c r="G2146">
        <v>3.0631156871420702</v>
      </c>
      <c r="H2146">
        <v>3.1127009860055899</v>
      </c>
      <c r="I2146">
        <v>3.1660127564729899</v>
      </c>
      <c r="J2146">
        <v>3.2223566574903102</v>
      </c>
      <c r="K2146">
        <v>3.26888283892862</v>
      </c>
      <c r="L2146">
        <v>3.3063957233973</v>
      </c>
      <c r="M2146">
        <v>3.3448994123195699</v>
      </c>
      <c r="N2146">
        <v>3.3808091984112001</v>
      </c>
      <c r="O2146">
        <v>3.3867053664894899</v>
      </c>
      <c r="P2146">
        <v>3.3905178239146099</v>
      </c>
      <c r="Q2146">
        <v>3.3938054088002301</v>
      </c>
      <c r="R2146">
        <v>3.4044706770406501</v>
      </c>
      <c r="S2146">
        <v>3.4161644401948799</v>
      </c>
      <c r="T2146">
        <v>3.4145843187342999</v>
      </c>
      <c r="U2146">
        <v>3.4092755647298798</v>
      </c>
      <c r="V2146">
        <v>3.3955392457110598</v>
      </c>
      <c r="W2146">
        <v>3.3827974888644601</v>
      </c>
      <c r="X2146">
        <v>3.3692235590325699</v>
      </c>
      <c r="Y2146">
        <v>3.3442193007763201</v>
      </c>
      <c r="Z2146">
        <v>3.3172594871338599</v>
      </c>
      <c r="AA2146">
        <v>3.32495794962295</v>
      </c>
      <c r="AB2146">
        <v>3.3044816011657301</v>
      </c>
      <c r="AC2146">
        <v>3.29913901309139</v>
      </c>
      <c r="AD2146">
        <v>3.2858638458651299</v>
      </c>
      <c r="AE2146">
        <v>3.28336638887777</v>
      </c>
      <c r="AF2146">
        <v>3.2687352037451798</v>
      </c>
      <c r="AG2146">
        <v>3.25590212280227</v>
      </c>
      <c r="AH2146">
        <v>3.24927977755274</v>
      </c>
      <c r="AI2146">
        <v>3.2382230980370501</v>
      </c>
      <c r="AJ2146">
        <v>3.2246394158906799</v>
      </c>
      <c r="AK2146">
        <v>3.2086687710227801</v>
      </c>
      <c r="AL2146">
        <v>3.1519591752189999</v>
      </c>
      <c r="AM2146">
        <v>3.0952765599699301</v>
      </c>
      <c r="AN2146">
        <v>3.0386339200688699</v>
      </c>
      <c r="AO2146">
        <v>2.9820439090808</v>
      </c>
      <c r="AP2146">
        <v>2.92551884565373</v>
      </c>
      <c r="AQ2146">
        <v>2.8690707197302201</v>
      </c>
      <c r="AR2146">
        <v>2.8127111986602702</v>
      </c>
      <c r="AS2146">
        <v>2.75645163321721</v>
      </c>
      <c r="AT2146">
        <v>2.7003030635178198</v>
      </c>
      <c r="AU2146">
        <v>2.6442762248482499</v>
      </c>
      <c r="AV2146">
        <v>2.5883815533968599</v>
      </c>
      <c r="AW2146">
        <v>2.5326291918956501</v>
      </c>
      <c r="AX2146">
        <v>2.4770289951713198</v>
      </c>
      <c r="AY2146">
        <v>2.4215905356074798</v>
      </c>
      <c r="AZ2146">
        <v>2.3663231085191101</v>
      </c>
      <c r="BA2146">
        <v>2.3112357374408501</v>
      </c>
      <c r="BB2146">
        <v>2.2563371793299698</v>
      </c>
      <c r="BC2146">
        <v>2.2016359296856698</v>
      </c>
      <c r="BD2146">
        <v>2.1471402275856399</v>
      </c>
      <c r="BE2146">
        <v>2.0928580606412801</v>
      </c>
    </row>
    <row r="2147" spans="1:57" x14ac:dyDescent="0.25">
      <c r="A2147" t="s">
        <v>481</v>
      </c>
      <c r="B2147" t="s">
        <v>45</v>
      </c>
      <c r="C2147" t="s">
        <v>55</v>
      </c>
      <c r="D2147">
        <v>0.42371705252307901</v>
      </c>
      <c r="E2147">
        <v>0.52812561774607603</v>
      </c>
      <c r="F2147">
        <v>0.49737410597934401</v>
      </c>
      <c r="G2147">
        <v>0.46055265822129998</v>
      </c>
      <c r="H2147">
        <v>0.46238721979654501</v>
      </c>
      <c r="I2147">
        <v>0.46334340714078798</v>
      </c>
      <c r="J2147">
        <v>0.463585624009622</v>
      </c>
      <c r="K2147">
        <v>0.46398595670407</v>
      </c>
      <c r="L2147">
        <v>0.45463524094617602</v>
      </c>
      <c r="M2147">
        <v>0.44369069179703002</v>
      </c>
      <c r="N2147">
        <v>0.43208863427919503</v>
      </c>
      <c r="O2147">
        <v>0.41595508074286802</v>
      </c>
      <c r="P2147">
        <v>0.39891748099289498</v>
      </c>
      <c r="Q2147">
        <v>0.38091564466296501</v>
      </c>
      <c r="R2147">
        <v>0.36231784097318598</v>
      </c>
      <c r="S2147">
        <v>0.34286076359759898</v>
      </c>
      <c r="T2147">
        <v>0.32324567520752601</v>
      </c>
      <c r="U2147">
        <v>0.30309010644433998</v>
      </c>
      <c r="V2147">
        <v>0.29105185482808899</v>
      </c>
      <c r="W2147">
        <v>0.27847462569953202</v>
      </c>
      <c r="X2147">
        <v>0.26515393663322401</v>
      </c>
      <c r="Y2147">
        <v>0.25152983882358398</v>
      </c>
      <c r="Z2147">
        <v>0.23725409363373701</v>
      </c>
      <c r="AA2147">
        <v>0.22115303027692901</v>
      </c>
      <c r="AB2147">
        <v>0.20574038265001299</v>
      </c>
      <c r="AC2147">
        <v>0.189388835367167</v>
      </c>
      <c r="AD2147">
        <v>0.17334693699336401</v>
      </c>
      <c r="AE2147">
        <v>0.15712845433141401</v>
      </c>
      <c r="AF2147">
        <v>0.141373286193062</v>
      </c>
      <c r="AG2147">
        <v>0.125628402215684</v>
      </c>
      <c r="AH2147">
        <v>0.11001237322653699</v>
      </c>
      <c r="AI2147">
        <v>9.4756151736583694E-2</v>
      </c>
      <c r="AJ2147">
        <v>7.9816979344024597E-2</v>
      </c>
      <c r="AK2147">
        <v>6.5191970914856401E-2</v>
      </c>
      <c r="AL2147">
        <v>5.6486778997848597E-2</v>
      </c>
      <c r="AM2147">
        <v>5.0026442349781E-2</v>
      </c>
      <c r="AN2147">
        <v>4.3766088231111402E-2</v>
      </c>
      <c r="AO2147">
        <v>3.7705665689424302E-2</v>
      </c>
      <c r="AP2147">
        <v>3.1845031097361899E-2</v>
      </c>
      <c r="AQ2147">
        <v>2.6183951154866901E-2</v>
      </c>
      <c r="AR2147">
        <v>2.07221058251435E-2</v>
      </c>
      <c r="AS2147">
        <v>1.5459091205559701E-2</v>
      </c>
      <c r="AT2147">
        <v>1.03944223346908E-2</v>
      </c>
      <c r="AU2147">
        <v>5.5275359366845998E-3</v>
      </c>
      <c r="AV2147">
        <v>8.5779310411121903E-4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</row>
    <row r="2148" spans="1:57" x14ac:dyDescent="0.25">
      <c r="A2148" t="s">
        <v>481</v>
      </c>
      <c r="B2148" t="s">
        <v>45</v>
      </c>
      <c r="C2148" t="s">
        <v>56</v>
      </c>
      <c r="D2148">
        <v>7.7565109435725601</v>
      </c>
      <c r="E2148">
        <v>10.7406523362452</v>
      </c>
      <c r="F2148">
        <v>10.1152494290543</v>
      </c>
      <c r="G2148">
        <v>9.3664003757283094</v>
      </c>
      <c r="H2148">
        <v>9.4037104160047704</v>
      </c>
      <c r="I2148">
        <v>9.4231566906934603</v>
      </c>
      <c r="J2148">
        <v>9.4280827292924307</v>
      </c>
      <c r="K2148">
        <v>9.4362244178328396</v>
      </c>
      <c r="L2148">
        <v>9.2460560494071409</v>
      </c>
      <c r="M2148">
        <v>9.02347340346466</v>
      </c>
      <c r="N2148">
        <v>8.7875188085786693</v>
      </c>
      <c r="O2148">
        <v>8.4594057921689991</v>
      </c>
      <c r="P2148">
        <v>8.1129069112028702</v>
      </c>
      <c r="Q2148">
        <v>7.7467980557776297</v>
      </c>
      <c r="R2148">
        <v>7.3685688297420402</v>
      </c>
      <c r="S2148">
        <v>6.9728642917526003</v>
      </c>
      <c r="T2148">
        <v>6.5739462353976901</v>
      </c>
      <c r="U2148">
        <v>6.1640362642651301</v>
      </c>
      <c r="V2148">
        <v>5.9192106564898204</v>
      </c>
      <c r="W2148">
        <v>5.6634236980770503</v>
      </c>
      <c r="X2148">
        <v>5.3925167673527996</v>
      </c>
      <c r="Y2148">
        <v>5.1154393201483899</v>
      </c>
      <c r="Z2148">
        <v>4.8251091207171202</v>
      </c>
      <c r="AA2148">
        <v>4.49765686703289</v>
      </c>
      <c r="AB2148">
        <v>4.1842051347570397</v>
      </c>
      <c r="AC2148">
        <v>3.8516587128010902</v>
      </c>
      <c r="AD2148">
        <v>3.5254097154854001</v>
      </c>
      <c r="AE2148">
        <v>3.1955694694529</v>
      </c>
      <c r="AF2148">
        <v>2.87515179269765</v>
      </c>
      <c r="AG2148">
        <v>2.5549432680719</v>
      </c>
      <c r="AH2148">
        <v>2.2373553067816099</v>
      </c>
      <c r="AI2148">
        <v>1.9270848607319</v>
      </c>
      <c r="AJ2148">
        <v>1.6232623392179799</v>
      </c>
      <c r="AK2148">
        <v>1.32582906638652</v>
      </c>
      <c r="AL2148">
        <v>1.14878891389419</v>
      </c>
      <c r="AM2148">
        <v>1.01740307010927</v>
      </c>
      <c r="AN2148">
        <v>0.89008433223517303</v>
      </c>
      <c r="AO2148">
        <v>0.76683166403701297</v>
      </c>
      <c r="AP2148">
        <v>0.64764214452126101</v>
      </c>
      <c r="AQ2148">
        <v>0.53251102899324099</v>
      </c>
      <c r="AR2148">
        <v>0.42143180876668102</v>
      </c>
      <c r="AS2148">
        <v>0.31439626955013</v>
      </c>
      <c r="AT2148">
        <v>0.211394548534654</v>
      </c>
      <c r="AU2148">
        <v>0.112415190206842</v>
      </c>
      <c r="AV2148">
        <v>1.7445200910736699E-2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</row>
    <row r="2149" spans="1:57" x14ac:dyDescent="0.25">
      <c r="A2149" t="s">
        <v>481</v>
      </c>
      <c r="B2149" t="s">
        <v>45</v>
      </c>
      <c r="C2149" t="s">
        <v>57</v>
      </c>
      <c r="D2149">
        <v>2.36072856388216E-4</v>
      </c>
      <c r="E2149" s="1">
        <v>7.0327667320870403E-5</v>
      </c>
      <c r="F2149" s="1">
        <v>6.6232652770403404E-5</v>
      </c>
      <c r="G2149" s="1">
        <v>6.13293372689661E-5</v>
      </c>
      <c r="H2149" s="1">
        <v>6.1573636033896505E-5</v>
      </c>
      <c r="I2149" s="1">
        <v>6.1700966394671801E-5</v>
      </c>
      <c r="J2149" s="1">
        <v>6.1733221121196101E-5</v>
      </c>
      <c r="K2149" s="1">
        <v>6.1786531287578501E-5</v>
      </c>
      <c r="L2149" s="1">
        <v>6.0541346420690699E-5</v>
      </c>
      <c r="M2149" s="1">
        <v>5.9083919275188798E-5</v>
      </c>
      <c r="N2149" s="1">
        <v>5.7538935252572799E-5</v>
      </c>
      <c r="O2149" s="1">
        <v>5.5390516111974003E-5</v>
      </c>
      <c r="P2149" s="1">
        <v>5.3121709966428599E-5</v>
      </c>
      <c r="Q2149" s="1">
        <v>5.0724501586386003E-5</v>
      </c>
      <c r="R2149" s="1">
        <v>4.8247931416630401E-5</v>
      </c>
      <c r="S2149" s="1">
        <v>4.5656936360290199E-5</v>
      </c>
      <c r="T2149" s="1">
        <v>4.30448998212299E-5</v>
      </c>
      <c r="U2149" s="1">
        <v>4.0360890398074498E-5</v>
      </c>
      <c r="V2149" s="1">
        <v>3.8757820737477799E-5</v>
      </c>
      <c r="W2149" s="1">
        <v>3.7082978320731299E-5</v>
      </c>
      <c r="X2149" s="1">
        <v>3.5309133315563501E-5</v>
      </c>
      <c r="Y2149" s="1">
        <v>3.3494884988825402E-5</v>
      </c>
      <c r="Z2149" s="1">
        <v>3.1593860261500301E-5</v>
      </c>
      <c r="AA2149" s="1">
        <v>2.94497676645488E-5</v>
      </c>
      <c r="AB2149" s="1">
        <v>2.73973477128988E-5</v>
      </c>
      <c r="AC2149" s="1">
        <v>2.5219899509576799E-5</v>
      </c>
      <c r="AD2149" s="1">
        <v>2.3083685597358601E-5</v>
      </c>
      <c r="AE2149" s="1">
        <v>2.0923956898783399E-5</v>
      </c>
      <c r="AF2149" s="1">
        <v>1.8825925320335799E-5</v>
      </c>
      <c r="AG2149" s="1">
        <v>1.6729263228668299E-5</v>
      </c>
      <c r="AH2149" s="1">
        <v>1.46497600674529E-5</v>
      </c>
      <c r="AI2149" s="1">
        <v>1.26181705488492E-5</v>
      </c>
      <c r="AJ2149" s="1">
        <v>1.0628800764901E-5</v>
      </c>
      <c r="AK2149" s="1">
        <v>8.6812665177250701E-6</v>
      </c>
      <c r="AL2149" s="1">
        <v>7.5220426124041001E-6</v>
      </c>
      <c r="AM2149" s="1">
        <v>6.6617540914549599E-6</v>
      </c>
      <c r="AN2149" s="1">
        <v>5.8280961756590199E-6</v>
      </c>
      <c r="AO2149" s="1">
        <v>5.02106207995529E-6</v>
      </c>
      <c r="AP2149" s="1">
        <v>4.2406326782558004E-6</v>
      </c>
      <c r="AQ2149" s="1">
        <v>3.4867769032381501E-6</v>
      </c>
      <c r="AR2149" s="1">
        <v>2.7594521373118698E-6</v>
      </c>
      <c r="AS2149" s="1">
        <v>2.05860459492107E-6</v>
      </c>
      <c r="AT2149" s="1">
        <v>1.3841696963434001E-6</v>
      </c>
      <c r="AU2149" s="1">
        <v>7.3607243314263303E-7</v>
      </c>
      <c r="AV2149" s="1">
        <v>1.14227725429285E-7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</row>
    <row r="2150" spans="1:57" x14ac:dyDescent="0.25">
      <c r="A2150" t="s">
        <v>481</v>
      </c>
      <c r="B2150" t="s">
        <v>45</v>
      </c>
      <c r="C2150" t="s">
        <v>58</v>
      </c>
      <c r="D2150">
        <v>0.36287770496245803</v>
      </c>
      <c r="E2150">
        <v>0.40948284297576798</v>
      </c>
      <c r="F2150">
        <v>0.38563962075567398</v>
      </c>
      <c r="G2150">
        <v>0.35709006624855499</v>
      </c>
      <c r="H2150">
        <v>0.358512495807362</v>
      </c>
      <c r="I2150">
        <v>0.35925387683297599</v>
      </c>
      <c r="J2150">
        <v>0.35944167997816401</v>
      </c>
      <c r="K2150">
        <v>0.35975207842192503</v>
      </c>
      <c r="L2150">
        <v>0.35250198953447098</v>
      </c>
      <c r="M2150">
        <v>0.34401611997978598</v>
      </c>
      <c r="N2150">
        <v>0.33502045050810397</v>
      </c>
      <c r="O2150">
        <v>0.322511280061968</v>
      </c>
      <c r="P2150">
        <v>0.30930115627952998</v>
      </c>
      <c r="Q2150">
        <v>0.29534341048673202</v>
      </c>
      <c r="R2150">
        <v>0.28092358067333001</v>
      </c>
      <c r="S2150">
        <v>0.26583751195778899</v>
      </c>
      <c r="T2150">
        <v>0.25062892920911101</v>
      </c>
      <c r="U2150">
        <v>0.235001284342788</v>
      </c>
      <c r="V2150">
        <v>0.225667411243964</v>
      </c>
      <c r="W2150">
        <v>0.21591564127245799</v>
      </c>
      <c r="X2150">
        <v>0.20558742872986799</v>
      </c>
      <c r="Y2150">
        <v>0.195023967847436</v>
      </c>
      <c r="Z2150">
        <v>0.183955251372585</v>
      </c>
      <c r="AA2150">
        <v>0.171471272226835</v>
      </c>
      <c r="AB2150">
        <v>0.15952105705835301</v>
      </c>
      <c r="AC2150">
        <v>0.14684286489451001</v>
      </c>
      <c r="AD2150">
        <v>0.13440475939061999</v>
      </c>
      <c r="AE2150">
        <v>0.121829739043166</v>
      </c>
      <c r="AF2150">
        <v>0.109613950177655</v>
      </c>
      <c r="AG2150">
        <v>9.74061351489212E-2</v>
      </c>
      <c r="AH2150">
        <v>8.5298227992744502E-2</v>
      </c>
      <c r="AI2150">
        <v>7.3469298020674895E-2</v>
      </c>
      <c r="AJ2150">
        <v>6.1886192453636399E-2</v>
      </c>
      <c r="AK2150">
        <v>5.0546674299454197E-2</v>
      </c>
      <c r="AL2150">
        <v>4.3797093110722898E-2</v>
      </c>
      <c r="AM2150">
        <v>3.8788063197496503E-2</v>
      </c>
      <c r="AN2150">
        <v>3.3934089982774598E-2</v>
      </c>
      <c r="AO2150">
        <v>2.92351339605397E-2</v>
      </c>
      <c r="AP2150">
        <v>2.46910837691444E-2</v>
      </c>
      <c r="AQ2150">
        <v>2.03017585191041E-2</v>
      </c>
      <c r="AR2150">
        <v>1.60669100694984E-2</v>
      </c>
      <c r="AS2150">
        <v>1.1986225253927899E-2</v>
      </c>
      <c r="AT2150">
        <v>8.0593280569595006E-3</v>
      </c>
      <c r="AU2150">
        <v>4.2857817419729802E-3</v>
      </c>
      <c r="AV2150">
        <v>6.6509093131201396E-4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</row>
    <row r="2151" spans="1:57" x14ac:dyDescent="0.25">
      <c r="A2151" t="s">
        <v>481</v>
      </c>
      <c r="B2151" t="s">
        <v>45</v>
      </c>
      <c r="C2151" t="s">
        <v>59</v>
      </c>
      <c r="D2151">
        <v>9.5440883368378998E-2</v>
      </c>
      <c r="E2151">
        <v>0.10471789664077601</v>
      </c>
      <c r="F2151">
        <v>9.8620419975130699E-2</v>
      </c>
      <c r="G2151">
        <v>9.1319383193490505E-2</v>
      </c>
      <c r="H2151">
        <v>9.1683144054471796E-2</v>
      </c>
      <c r="I2151">
        <v>9.1872738961666298E-2</v>
      </c>
      <c r="J2151">
        <v>9.1920766249460995E-2</v>
      </c>
      <c r="K2151">
        <v>9.2000145087204305E-2</v>
      </c>
      <c r="L2151">
        <v>9.0146064820408406E-2</v>
      </c>
      <c r="M2151">
        <v>8.7975955800756095E-2</v>
      </c>
      <c r="N2151">
        <v>8.5675474591080797E-2</v>
      </c>
      <c r="O2151">
        <v>8.2476478490729199E-2</v>
      </c>
      <c r="P2151">
        <v>7.9098226140012204E-2</v>
      </c>
      <c r="Q2151">
        <v>7.5528782862128802E-2</v>
      </c>
      <c r="R2151">
        <v>7.1841169879362607E-2</v>
      </c>
      <c r="S2151">
        <v>6.7983178240472106E-2</v>
      </c>
      <c r="T2151">
        <v>6.4093855833811303E-2</v>
      </c>
      <c r="U2151">
        <v>6.0097365802732901E-2</v>
      </c>
      <c r="V2151">
        <v>5.7710395078104403E-2</v>
      </c>
      <c r="W2151">
        <v>5.5216554719569003E-2</v>
      </c>
      <c r="X2151">
        <v>5.2575299506874E-2</v>
      </c>
      <c r="Y2151">
        <v>4.9873883748361103E-2</v>
      </c>
      <c r="Z2151">
        <v>4.7043257929373999E-2</v>
      </c>
      <c r="AA2151">
        <v>4.3850704052513199E-2</v>
      </c>
      <c r="AB2151">
        <v>4.0794650744506299E-2</v>
      </c>
      <c r="AC2151">
        <v>3.7552430369759797E-2</v>
      </c>
      <c r="AD2151">
        <v>3.4371607854467003E-2</v>
      </c>
      <c r="AE2151">
        <v>3.1155771822288601E-2</v>
      </c>
      <c r="AF2151">
        <v>2.8031802801980001E-2</v>
      </c>
      <c r="AG2151">
        <v>2.4909872947487099E-2</v>
      </c>
      <c r="AH2151">
        <v>2.1813492740437299E-2</v>
      </c>
      <c r="AI2151">
        <v>1.87884559472365E-2</v>
      </c>
      <c r="AJ2151">
        <v>1.58262843389376E-2</v>
      </c>
      <c r="AK2151">
        <v>1.2926405844892601E-2</v>
      </c>
      <c r="AL2151">
        <v>1.12003214498697E-2</v>
      </c>
      <c r="AM2151">
        <v>9.9193518421764396E-3</v>
      </c>
      <c r="AN2151">
        <v>8.6780352055562896E-3</v>
      </c>
      <c r="AO2151">
        <v>7.4763614370534403E-3</v>
      </c>
      <c r="AP2151">
        <v>6.3143020579228904E-3</v>
      </c>
      <c r="AQ2151">
        <v>5.1918108089216101E-3</v>
      </c>
      <c r="AR2151">
        <v>4.1088242324573802E-3</v>
      </c>
      <c r="AS2151">
        <v>3.0652622418374702E-3</v>
      </c>
      <c r="AT2151">
        <v>2.0610286778553299E-3</v>
      </c>
      <c r="AU2151">
        <v>1.09601185294938E-3</v>
      </c>
      <c r="AV2151">
        <v>1.7008508316420601E-4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</row>
    <row r="2152" spans="1:57" x14ac:dyDescent="0.25">
      <c r="A2152" t="s">
        <v>481</v>
      </c>
      <c r="B2152" t="s">
        <v>45</v>
      </c>
      <c r="C2152" t="s">
        <v>60</v>
      </c>
      <c r="D2152">
        <v>2.45515770643745E-2</v>
      </c>
      <c r="E2152">
        <v>2.6126728409703301E-2</v>
      </c>
      <c r="F2152">
        <v>2.46054305042048E-2</v>
      </c>
      <c r="G2152">
        <v>2.2783848795420801E-2</v>
      </c>
      <c r="H2152">
        <v>2.2874605786592499E-2</v>
      </c>
      <c r="I2152">
        <v>2.2921909015620499E-2</v>
      </c>
      <c r="J2152">
        <v>2.2933891646524301E-2</v>
      </c>
      <c r="K2152">
        <v>2.29536963733354E-2</v>
      </c>
      <c r="L2152">
        <v>2.24911101952865E-2</v>
      </c>
      <c r="M2152">
        <v>2.19496760107326E-2</v>
      </c>
      <c r="N2152">
        <v>2.1375714446330699E-2</v>
      </c>
      <c r="O2152">
        <v>2.0577576735598301E-2</v>
      </c>
      <c r="P2152">
        <v>1.97347152525282E-2</v>
      </c>
      <c r="Q2152">
        <v>1.8844152339342401E-2</v>
      </c>
      <c r="R2152">
        <v>1.7924106521278099E-2</v>
      </c>
      <c r="S2152">
        <v>1.6961551857847802E-2</v>
      </c>
      <c r="T2152">
        <v>1.5991180283586901E-2</v>
      </c>
      <c r="U2152">
        <v>1.4994070782884601E-2</v>
      </c>
      <c r="V2152">
        <v>1.4398530403973001E-2</v>
      </c>
      <c r="W2152">
        <v>1.3776326446151701E-2</v>
      </c>
      <c r="X2152">
        <v>1.3117343026731801E-2</v>
      </c>
      <c r="Y2152">
        <v>1.24433497733486E-2</v>
      </c>
      <c r="Z2152">
        <v>1.1737119087147301E-2</v>
      </c>
      <c r="AA2152">
        <v>1.09405886873798E-2</v>
      </c>
      <c r="AB2152">
        <v>1.0178114675341901E-2</v>
      </c>
      <c r="AC2152">
        <v>9.3691926678077797E-3</v>
      </c>
      <c r="AD2152">
        <v>8.5755891994187296E-3</v>
      </c>
      <c r="AE2152">
        <v>7.7732499878980597E-3</v>
      </c>
      <c r="AF2152">
        <v>6.99383125650476E-3</v>
      </c>
      <c r="AG2152">
        <v>6.2149212894502702E-3</v>
      </c>
      <c r="AH2152">
        <v>5.4423858650587504E-3</v>
      </c>
      <c r="AI2152">
        <v>4.6876503588975001E-3</v>
      </c>
      <c r="AJ2152">
        <v>3.9485994841607398E-3</v>
      </c>
      <c r="AK2152">
        <v>3.2250905113348602E-3</v>
      </c>
      <c r="AL2152">
        <v>2.79443883050812E-3</v>
      </c>
      <c r="AM2152">
        <v>2.4748416449755098E-3</v>
      </c>
      <c r="AN2152">
        <v>2.16513772925732E-3</v>
      </c>
      <c r="AO2152">
        <v>1.86532456270339E-3</v>
      </c>
      <c r="AP2152">
        <v>1.5753950399720301E-3</v>
      </c>
      <c r="AQ2152">
        <v>1.29533761955297E-3</v>
      </c>
      <c r="AR2152">
        <v>1.02513646901136E-3</v>
      </c>
      <c r="AS2152">
        <v>7.6477160701317695E-4</v>
      </c>
      <c r="AT2152">
        <v>5.1421904219157598E-4</v>
      </c>
      <c r="AU2152">
        <v>2.7345090891248798E-4</v>
      </c>
      <c r="AV2152" s="1">
        <v>4.2435599996979498E-5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</row>
    <row r="2153" spans="1:57" x14ac:dyDescent="0.25">
      <c r="A2153" t="s">
        <v>481</v>
      </c>
      <c r="B2153" t="s">
        <v>45</v>
      </c>
      <c r="C2153" t="s">
        <v>61</v>
      </c>
      <c r="D2153">
        <v>0.122420638384175</v>
      </c>
      <c r="E2153">
        <v>0.13407969774723899</v>
      </c>
      <c r="F2153">
        <v>0.12627255250677399</v>
      </c>
      <c r="G2153">
        <v>0.11692438150328301</v>
      </c>
      <c r="H2153">
        <v>0.117390137098623</v>
      </c>
      <c r="I2153">
        <v>0.117632892431441</v>
      </c>
      <c r="J2153">
        <v>0.11769438606756</v>
      </c>
      <c r="K2153">
        <v>0.117796021899768</v>
      </c>
      <c r="L2153">
        <v>0.115422076951046</v>
      </c>
      <c r="M2153">
        <v>0.112643492098147</v>
      </c>
      <c r="N2153">
        <v>0.109697980059029</v>
      </c>
      <c r="O2153">
        <v>0.10560201896747801</v>
      </c>
      <c r="P2153">
        <v>0.101276540050996</v>
      </c>
      <c r="Q2153">
        <v>9.6706262274444899E-2</v>
      </c>
      <c r="R2153">
        <v>9.1984681245805805E-2</v>
      </c>
      <c r="S2153">
        <v>8.7044949170893199E-2</v>
      </c>
      <c r="T2153">
        <v>8.2065101509174801E-2</v>
      </c>
      <c r="U2153">
        <v>7.6948037543928996E-2</v>
      </c>
      <c r="V2153">
        <v>7.38917852360014E-2</v>
      </c>
      <c r="W2153">
        <v>7.0698698168474294E-2</v>
      </c>
      <c r="X2153">
        <v>6.7316862666121705E-2</v>
      </c>
      <c r="Y2153">
        <v>6.3857998231195701E-2</v>
      </c>
      <c r="Z2153">
        <v>6.02336945885504E-2</v>
      </c>
      <c r="AA2153">
        <v>5.6145982052462302E-2</v>
      </c>
      <c r="AB2153">
        <v>5.2233043414641502E-2</v>
      </c>
      <c r="AC2153">
        <v>4.8081738415008103E-2</v>
      </c>
      <c r="AD2153">
        <v>4.4009046591364197E-2</v>
      </c>
      <c r="AE2153">
        <v>3.9891523827530598E-2</v>
      </c>
      <c r="AF2153">
        <v>3.5891626623220201E-2</v>
      </c>
      <c r="AG2153">
        <v>3.1894340345455997E-2</v>
      </c>
      <c r="AH2153">
        <v>2.7929767568598898E-2</v>
      </c>
      <c r="AI2153">
        <v>2.4056542151381099E-2</v>
      </c>
      <c r="AJ2153">
        <v>2.02638086582838E-2</v>
      </c>
      <c r="AK2153">
        <v>1.65508346160428E-2</v>
      </c>
      <c r="AL2153">
        <v>1.4340774240548399E-2</v>
      </c>
      <c r="AM2153">
        <v>1.2700634175358799E-2</v>
      </c>
      <c r="AN2153">
        <v>1.1111265358893899E-2</v>
      </c>
      <c r="AO2153">
        <v>9.5726548554347698E-3</v>
      </c>
      <c r="AP2153">
        <v>8.0847662010946793E-3</v>
      </c>
      <c r="AQ2153">
        <v>6.6475401660235399E-3</v>
      </c>
      <c r="AR2153">
        <v>5.2608954997850803E-3</v>
      </c>
      <c r="AS2153">
        <v>3.92472966021702E-3</v>
      </c>
      <c r="AT2153">
        <v>2.6389195260787001E-3</v>
      </c>
      <c r="AU2153">
        <v>1.4033220937864201E-3</v>
      </c>
      <c r="AV2153">
        <v>2.17775158530932E-4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</row>
    <row r="2154" spans="1:57" x14ac:dyDescent="0.25">
      <c r="A2154" t="s">
        <v>481</v>
      </c>
      <c r="B2154" t="s">
        <v>45</v>
      </c>
      <c r="C2154" t="s">
        <v>62</v>
      </c>
      <c r="D2154">
        <v>6.3513041282685796</v>
      </c>
      <c r="E2154">
        <v>7.2277853535678096</v>
      </c>
      <c r="F2154">
        <v>6.8069284231726703</v>
      </c>
      <c r="G2154">
        <v>6.3029999791434497</v>
      </c>
      <c r="H2154">
        <v>6.3281072961116402</v>
      </c>
      <c r="I2154">
        <v>6.3411934192796</v>
      </c>
      <c r="J2154">
        <v>6.3445083342886797</v>
      </c>
      <c r="K2154">
        <v>6.3499871800183003</v>
      </c>
      <c r="L2154">
        <v>6.2220157956936397</v>
      </c>
      <c r="M2154">
        <v>6.0722316356689801</v>
      </c>
      <c r="N2154">
        <v>5.9134489927126603</v>
      </c>
      <c r="O2154">
        <v>5.6926495123759002</v>
      </c>
      <c r="P2154">
        <v>5.4594774983797603</v>
      </c>
      <c r="Q2154">
        <v>5.2131092015376499</v>
      </c>
      <c r="R2154">
        <v>4.9585846554813502</v>
      </c>
      <c r="S2154">
        <v>4.6923003205561002</v>
      </c>
      <c r="T2154">
        <v>4.4238534893272599</v>
      </c>
      <c r="U2154">
        <v>4.1480097888813097</v>
      </c>
      <c r="V2154">
        <v>3.9832575106528001</v>
      </c>
      <c r="W2154">
        <v>3.8111289309565199</v>
      </c>
      <c r="X2154">
        <v>3.6288255582404001</v>
      </c>
      <c r="Y2154">
        <v>3.44236981495655</v>
      </c>
      <c r="Z2154">
        <v>3.2469958006551698</v>
      </c>
      <c r="AA2154">
        <v>3.02664097218867</v>
      </c>
      <c r="AB2154">
        <v>2.8157076164977499</v>
      </c>
      <c r="AC2154">
        <v>2.5919247322977301</v>
      </c>
      <c r="AD2154">
        <v>2.3723796198973299</v>
      </c>
      <c r="AE2154">
        <v>2.1504178223586701</v>
      </c>
      <c r="AF2154">
        <v>1.9347968229468699</v>
      </c>
      <c r="AG2154">
        <v>1.71931656979992</v>
      </c>
      <c r="AH2154">
        <v>1.50559979141233</v>
      </c>
      <c r="AI2154">
        <v>1.2968072418168799</v>
      </c>
      <c r="AJ2154">
        <v>1.0923537410111701</v>
      </c>
      <c r="AK2154">
        <v>0.89219980382615804</v>
      </c>
      <c r="AL2154">
        <v>0.77306288540460599</v>
      </c>
      <c r="AM2154">
        <v>0.68464845324110002</v>
      </c>
      <c r="AN2154">
        <v>0.59897092826100395</v>
      </c>
      <c r="AO2154">
        <v>0.51602961314324503</v>
      </c>
      <c r="AP2154">
        <v>0.43582254224238298</v>
      </c>
      <c r="AQ2154">
        <v>0.35834652267649503</v>
      </c>
      <c r="AR2154">
        <v>0.28359717450795302</v>
      </c>
      <c r="AS2154">
        <v>0.211568970033823</v>
      </c>
      <c r="AT2154">
        <v>0.142255272202301</v>
      </c>
      <c r="AU2154">
        <v>7.56483721713678E-2</v>
      </c>
      <c r="AV2154">
        <v>1.17395260255439E-2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</row>
    <row r="2155" spans="1:57" x14ac:dyDescent="0.25">
      <c r="A2155" t="s">
        <v>481</v>
      </c>
      <c r="B2155" t="s">
        <v>45</v>
      </c>
      <c r="C2155" t="s">
        <v>63</v>
      </c>
      <c r="D2155">
        <v>9.2273459657999997</v>
      </c>
      <c r="E2155">
        <v>9.7817620217999899</v>
      </c>
      <c r="F2155">
        <v>9.2121930408508792</v>
      </c>
      <c r="G2155">
        <v>8.5301987819764697</v>
      </c>
      <c r="H2155">
        <v>8.5641779038754802</v>
      </c>
      <c r="I2155">
        <v>8.5818880787568901</v>
      </c>
      <c r="J2155">
        <v>8.5863743367398193</v>
      </c>
      <c r="K2155">
        <v>8.5937891619538505</v>
      </c>
      <c r="L2155">
        <v>8.4205984035362391</v>
      </c>
      <c r="M2155">
        <v>8.2178872082911791</v>
      </c>
      <c r="N2155">
        <v>8.0029978679727805</v>
      </c>
      <c r="O2155">
        <v>7.7041777086102501</v>
      </c>
      <c r="P2155">
        <v>7.3886131145498997</v>
      </c>
      <c r="Q2155">
        <v>7.0551892604178503</v>
      </c>
      <c r="R2155">
        <v>6.7107271027251896</v>
      </c>
      <c r="S2155">
        <v>6.3503497717788102</v>
      </c>
      <c r="T2155">
        <v>5.9870458148771801</v>
      </c>
      <c r="U2155">
        <v>5.6137312654013796</v>
      </c>
      <c r="V2155">
        <v>5.3907628872127402</v>
      </c>
      <c r="W2155">
        <v>5.1578117519236502</v>
      </c>
      <c r="X2155">
        <v>4.9110905060028198</v>
      </c>
      <c r="Y2155">
        <v>4.6587496271331803</v>
      </c>
      <c r="Z2155">
        <v>4.3943391584138096</v>
      </c>
      <c r="AA2155">
        <v>4.0961207710415497</v>
      </c>
      <c r="AB2155">
        <v>3.81065298431351</v>
      </c>
      <c r="AC2155">
        <v>3.5077952193529001</v>
      </c>
      <c r="AD2155">
        <v>3.2106726655557098</v>
      </c>
      <c r="AE2155">
        <v>2.91027947798236</v>
      </c>
      <c r="AF2155">
        <v>2.6184676435166701</v>
      </c>
      <c r="AG2155">
        <v>2.32684628876238</v>
      </c>
      <c r="AH2155">
        <v>2.03761154201921</v>
      </c>
      <c r="AI2155">
        <v>1.7550410266870899</v>
      </c>
      <c r="AJ2155">
        <v>1.4783427862754399</v>
      </c>
      <c r="AK2155">
        <v>1.2074633833192201</v>
      </c>
      <c r="AL2155">
        <v>1.0462287966508499</v>
      </c>
      <c r="AM2155">
        <v>0.92657265131594801</v>
      </c>
      <c r="AN2155">
        <v>0.81062051397716695</v>
      </c>
      <c r="AO2155">
        <v>0.69837144091129999</v>
      </c>
      <c r="AP2155">
        <v>0.58982277190156096</v>
      </c>
      <c r="AQ2155">
        <v>0.48497018584409701</v>
      </c>
      <c r="AR2155">
        <v>0.38380775512686299</v>
      </c>
      <c r="AS2155">
        <v>0.28632799880348198</v>
      </c>
      <c r="AT2155">
        <v>0.19252193458434699</v>
      </c>
      <c r="AU2155">
        <v>0.102379129666822</v>
      </c>
      <c r="AV2155">
        <v>1.58877504260574E-2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</row>
    <row r="2156" spans="1:57" x14ac:dyDescent="0.25">
      <c r="A2156" t="s">
        <v>481</v>
      </c>
      <c r="B2156" t="s">
        <v>45</v>
      </c>
      <c r="C2156" t="s">
        <v>64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5.8063249162985497E-4</v>
      </c>
      <c r="M2156">
        <v>1.73996349724325E-3</v>
      </c>
      <c r="N2156">
        <v>3.4752437073393701E-3</v>
      </c>
      <c r="O2156">
        <v>5.7341477907756899E-3</v>
      </c>
      <c r="P2156">
        <v>8.5093319324423093E-3</v>
      </c>
      <c r="Q2156">
        <v>1.1773960167680699E-2</v>
      </c>
      <c r="R2156">
        <v>1.55120788184238E-2</v>
      </c>
      <c r="S2156">
        <v>1.9685785469718602E-2</v>
      </c>
      <c r="T2156">
        <v>2.4308247634255799E-2</v>
      </c>
      <c r="U2156">
        <v>2.9338183481940699E-2</v>
      </c>
      <c r="V2156">
        <v>3.4774479396549401E-2</v>
      </c>
      <c r="W2156">
        <v>4.0600038887034597E-2</v>
      </c>
      <c r="X2156">
        <v>4.6761643863611202E-2</v>
      </c>
      <c r="Y2156">
        <v>5.3311734106734697E-2</v>
      </c>
      <c r="Z2156">
        <v>6.0165873279899501E-2</v>
      </c>
      <c r="AA2156">
        <v>6.6926595722435298E-2</v>
      </c>
      <c r="AB2156">
        <v>7.4241222984556807E-2</v>
      </c>
      <c r="AC2156">
        <v>8.1575543697192804E-2</v>
      </c>
      <c r="AD2156">
        <v>8.8691313188267298E-2</v>
      </c>
      <c r="AE2156">
        <v>9.5327051719234501E-2</v>
      </c>
      <c r="AF2156">
        <v>0.101821348890649</v>
      </c>
      <c r="AG2156">
        <v>0.10787173759155901</v>
      </c>
      <c r="AH2156">
        <v>0.113491025344372</v>
      </c>
      <c r="AI2156">
        <v>0.118871251504077</v>
      </c>
      <c r="AJ2156">
        <v>0.123983487788573</v>
      </c>
      <c r="AK2156">
        <v>0.12882980450551901</v>
      </c>
      <c r="AL2156">
        <v>0.12856165917006801</v>
      </c>
      <c r="AM2156">
        <v>0.126249696781781</v>
      </c>
      <c r="AN2156">
        <v>0.123939364902262</v>
      </c>
      <c r="AO2156">
        <v>0.121631179643304</v>
      </c>
      <c r="AP2156">
        <v>0.119325643456157</v>
      </c>
      <c r="AQ2156">
        <v>0.11702324538488</v>
      </c>
      <c r="AR2156">
        <v>0.114724461315673</v>
      </c>
      <c r="AS2156">
        <v>0.112429754222253</v>
      </c>
      <c r="AT2156">
        <v>0.11013957440732</v>
      </c>
      <c r="AU2156">
        <v>0.10785435974018701</v>
      </c>
      <c r="AV2156">
        <v>0.10557453589061</v>
      </c>
      <c r="AW2156">
        <v>0.103300516558889</v>
      </c>
      <c r="AX2156">
        <v>0.101032703702282</v>
      </c>
      <c r="AY2156">
        <v>9.8771487757800605E-2</v>
      </c>
      <c r="AZ2156">
        <v>9.6517247861420297E-2</v>
      </c>
      <c r="BA2156">
        <v>9.4270352063778304E-2</v>
      </c>
      <c r="BB2156">
        <v>9.2031157542393396E-2</v>
      </c>
      <c r="BC2156">
        <v>8.9800010810469399E-2</v>
      </c>
      <c r="BD2156">
        <v>8.7577247922327003E-2</v>
      </c>
      <c r="BE2156">
        <v>8.5363194675514495E-2</v>
      </c>
    </row>
    <row r="2157" spans="1:57" x14ac:dyDescent="0.25">
      <c r="A2157" t="s">
        <v>481</v>
      </c>
      <c r="B2157" t="s">
        <v>45</v>
      </c>
      <c r="C2157" t="s">
        <v>65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1.1808500701669399E-2</v>
      </c>
      <c r="M2157">
        <v>3.5386170209665301E-2</v>
      </c>
      <c r="N2157">
        <v>7.0677094975163501E-2</v>
      </c>
      <c r="O2157">
        <v>0.116617118723035</v>
      </c>
      <c r="P2157">
        <v>0.173056888037604</v>
      </c>
      <c r="Q2157">
        <v>0.23945063169168401</v>
      </c>
      <c r="R2157">
        <v>0.31547389485134097</v>
      </c>
      <c r="S2157">
        <v>0.40035584450254103</v>
      </c>
      <c r="T2157">
        <v>0.49436427238117697</v>
      </c>
      <c r="U2157">
        <v>0.59665961727311201</v>
      </c>
      <c r="V2157">
        <v>0.70721923122434505</v>
      </c>
      <c r="W2157">
        <v>0.82569541766357102</v>
      </c>
      <c r="X2157">
        <v>0.95100586400989295</v>
      </c>
      <c r="Y2157">
        <v>1.08421705412915</v>
      </c>
      <c r="Z2157">
        <v>1.22361178040163</v>
      </c>
      <c r="AA2157">
        <v>1.36110666203042</v>
      </c>
      <c r="AB2157">
        <v>1.5098664755137401</v>
      </c>
      <c r="AC2157">
        <v>1.6590268007279201</v>
      </c>
      <c r="AD2157">
        <v>1.8037423828552801</v>
      </c>
      <c r="AE2157">
        <v>1.9386954284195499</v>
      </c>
      <c r="AF2157">
        <v>2.0707719377623901</v>
      </c>
      <c r="AG2157">
        <v>2.1938205446695198</v>
      </c>
      <c r="AH2157">
        <v>2.3081017196442701</v>
      </c>
      <c r="AI2157">
        <v>2.41752102582825</v>
      </c>
      <c r="AJ2157">
        <v>2.5214901398940501</v>
      </c>
      <c r="AK2157">
        <v>2.6200511663221802</v>
      </c>
      <c r="AL2157">
        <v>2.6145978125614602</v>
      </c>
      <c r="AM2157">
        <v>2.5675787258278202</v>
      </c>
      <c r="AN2157">
        <v>2.5205927992500401</v>
      </c>
      <c r="AO2157">
        <v>2.4736505291516502</v>
      </c>
      <c r="AP2157">
        <v>2.4267621340375101</v>
      </c>
      <c r="AQ2157">
        <v>2.3799375597463301</v>
      </c>
      <c r="AR2157">
        <v>2.3331864845214199</v>
      </c>
      <c r="AS2157">
        <v>2.2865183240009501</v>
      </c>
      <c r="AT2157">
        <v>2.2399422361287802</v>
      </c>
      <c r="AU2157">
        <v>2.1934671259871599</v>
      </c>
      <c r="AV2157">
        <v>2.14710165055219</v>
      </c>
      <c r="AW2157">
        <v>2.1008542233734802</v>
      </c>
      <c r="AX2157">
        <v>2.05473301917886</v>
      </c>
      <c r="AY2157">
        <v>2.0087459784052899</v>
      </c>
      <c r="AZ2157">
        <v>1.96290081165719</v>
      </c>
      <c r="BA2157">
        <v>1.917205004093</v>
      </c>
      <c r="BB2157">
        <v>1.8716658197412499</v>
      </c>
      <c r="BC2157">
        <v>1.8262903057470301</v>
      </c>
      <c r="BD2157">
        <v>1.78108529654991</v>
      </c>
      <c r="BE2157">
        <v>1.73605741799435</v>
      </c>
    </row>
    <row r="2158" spans="1:57" x14ac:dyDescent="0.25">
      <c r="A2158" t="s">
        <v>481</v>
      </c>
      <c r="B2158" t="s">
        <v>45</v>
      </c>
      <c r="C2158" t="s">
        <v>66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 s="1">
        <v>7.7319727229489994E-8</v>
      </c>
      <c r="M2158" s="1">
        <v>2.31701644216426E-7</v>
      </c>
      <c r="N2158" s="1">
        <v>4.62779640101121E-7</v>
      </c>
      <c r="O2158" s="1">
        <v>7.6358583005202597E-7</v>
      </c>
      <c r="P2158" s="1">
        <v>1.13314227744088E-6</v>
      </c>
      <c r="Q2158" s="1">
        <v>1.5678753802091601E-6</v>
      </c>
      <c r="R2158" s="1">
        <v>2.06566067227163E-6</v>
      </c>
      <c r="S2158" s="1">
        <v>2.62145089149991E-6</v>
      </c>
      <c r="T2158" s="1">
        <v>3.2369994852194902E-6</v>
      </c>
      <c r="U2158" s="1">
        <v>3.9068091726400903E-6</v>
      </c>
      <c r="V2158" s="1">
        <v>4.6307316594379704E-6</v>
      </c>
      <c r="W2158" s="1">
        <v>5.40649029722812E-6</v>
      </c>
      <c r="X2158" s="1">
        <v>6.2269983172796102E-6</v>
      </c>
      <c r="Y2158" s="1">
        <v>7.0992388450275996E-6</v>
      </c>
      <c r="Z2158" s="1">
        <v>8.0119679445901197E-6</v>
      </c>
      <c r="AA2158" s="1">
        <v>8.9122572371576498E-6</v>
      </c>
      <c r="AB2158" s="1">
        <v>9.8863070756451003E-6</v>
      </c>
      <c r="AC2158" s="1">
        <v>1.08629793857371E-5</v>
      </c>
      <c r="AD2158" s="1">
        <v>1.18105483971326E-5</v>
      </c>
      <c r="AE2158" s="1">
        <v>1.26941942498481E-5</v>
      </c>
      <c r="AF2158" s="1">
        <v>1.3559005112277701E-5</v>
      </c>
      <c r="AG2158" s="1">
        <v>1.43647030550049E-5</v>
      </c>
      <c r="AH2158" s="1">
        <v>1.51129935873723E-5</v>
      </c>
      <c r="AI2158" s="1">
        <v>1.5829449564428701E-5</v>
      </c>
      <c r="AJ2158" s="1">
        <v>1.6510218761378701E-5</v>
      </c>
      <c r="AK2158" s="1">
        <v>1.71555768700339E-5</v>
      </c>
      <c r="AL2158" s="1">
        <v>1.7119869388117398E-5</v>
      </c>
      <c r="AM2158" s="1">
        <v>1.68119977071418E-5</v>
      </c>
      <c r="AN2158" s="1">
        <v>1.6504343152308699E-5</v>
      </c>
      <c r="AO2158" s="1">
        <v>1.61969744514687E-5</v>
      </c>
      <c r="AP2158" s="1">
        <v>1.5889958513370702E-5</v>
      </c>
      <c r="AQ2158" s="1">
        <v>1.55833604613996E-5</v>
      </c>
      <c r="AR2158" s="1">
        <v>1.5277243666778499E-5</v>
      </c>
      <c r="AS2158" s="1">
        <v>1.4971669781244099E-5</v>
      </c>
      <c r="AT2158" s="1">
        <v>1.46666987692016E-5</v>
      </c>
      <c r="AU2158" s="1">
        <v>1.4362388939368401E-5</v>
      </c>
      <c r="AV2158" s="1">
        <v>1.4058796975911899E-5</v>
      </c>
      <c r="AW2158" s="1">
        <v>1.3755977969091E-5</v>
      </c>
      <c r="AX2158" s="1">
        <v>1.3453985445406799E-5</v>
      </c>
      <c r="AY2158" s="1">
        <v>1.31528713972702E-5</v>
      </c>
      <c r="AZ2158" s="1">
        <v>1.2852686312193899E-5</v>
      </c>
      <c r="BA2158" s="1">
        <v>1.25534792015151E-5</v>
      </c>
      <c r="BB2158" s="1">
        <v>1.22552976286561E-5</v>
      </c>
      <c r="BC2158" s="1">
        <v>1.1958187736929101E-5</v>
      </c>
      <c r="BD2158" s="1">
        <v>1.1662194276892801E-5</v>
      </c>
      <c r="BE2158" s="1">
        <v>1.13673606332664E-5</v>
      </c>
    </row>
    <row r="2159" spans="1:57" x14ac:dyDescent="0.25">
      <c r="A2159" t="s">
        <v>481</v>
      </c>
      <c r="B2159" t="s">
        <v>45</v>
      </c>
      <c r="C2159" t="s">
        <v>67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4.50194111793705E-4</v>
      </c>
      <c r="M2159">
        <v>1.34908282345014E-3</v>
      </c>
      <c r="N2159">
        <v>2.6945344544887801E-3</v>
      </c>
      <c r="O2159">
        <v>4.4459784954779197E-3</v>
      </c>
      <c r="P2159">
        <v>6.5977209103995401E-3</v>
      </c>
      <c r="Q2159">
        <v>9.1289544012678608E-3</v>
      </c>
      <c r="R2159">
        <v>1.20273092643016E-2</v>
      </c>
      <c r="S2159">
        <v>1.52633978157582E-2</v>
      </c>
      <c r="T2159">
        <v>1.8847429502690499E-2</v>
      </c>
      <c r="U2159">
        <v>2.27473964076969E-2</v>
      </c>
      <c r="V2159">
        <v>2.6962435087077598E-2</v>
      </c>
      <c r="W2159">
        <v>3.14792897556107E-2</v>
      </c>
      <c r="X2159">
        <v>3.6256697702360501E-2</v>
      </c>
      <c r="Y2159">
        <v>4.1335318175173198E-2</v>
      </c>
      <c r="Z2159">
        <v>4.6649683357375897E-2</v>
      </c>
      <c r="AA2159">
        <v>5.1891617763350301E-2</v>
      </c>
      <c r="AB2159">
        <v>5.75630229479435E-2</v>
      </c>
      <c r="AC2159">
        <v>6.3249697473454297E-2</v>
      </c>
      <c r="AD2159">
        <v>6.8766918042304601E-2</v>
      </c>
      <c r="AE2159">
        <v>7.3911946019740701E-2</v>
      </c>
      <c r="AF2159">
        <v>7.8947307266237096E-2</v>
      </c>
      <c r="AG2159">
        <v>8.3638483537766303E-2</v>
      </c>
      <c r="AH2159">
        <v>8.7995405162475698E-2</v>
      </c>
      <c r="AI2159">
        <v>9.2166970088886399E-2</v>
      </c>
      <c r="AJ2159">
        <v>9.6130748738127894E-2</v>
      </c>
      <c r="AK2159">
        <v>9.9888346325772301E-2</v>
      </c>
      <c r="AL2159">
        <v>9.9680439512313895E-2</v>
      </c>
      <c r="AM2159">
        <v>9.7887856649833502E-2</v>
      </c>
      <c r="AN2159">
        <v>9.6096538004317694E-2</v>
      </c>
      <c r="AO2159">
        <v>9.4306883743676503E-2</v>
      </c>
      <c r="AP2159">
        <v>9.2519283444100903E-2</v>
      </c>
      <c r="AQ2159">
        <v>9.0734116286499106E-2</v>
      </c>
      <c r="AR2159">
        <v>8.8951751249818106E-2</v>
      </c>
      <c r="AS2159">
        <v>8.7172547301294104E-2</v>
      </c>
      <c r="AT2159">
        <v>8.5396853583676796E-2</v>
      </c>
      <c r="AU2159">
        <v>8.3625009599472694E-2</v>
      </c>
      <c r="AV2159">
        <v>8.1857345392247205E-2</v>
      </c>
      <c r="AW2159">
        <v>8.0094181725032507E-2</v>
      </c>
      <c r="AX2159">
        <v>7.8335830255881103E-2</v>
      </c>
      <c r="AY2159">
        <v>7.6582593710605704E-2</v>
      </c>
      <c r="AZ2159">
        <v>7.4834766052749094E-2</v>
      </c>
      <c r="BA2159">
        <v>7.3092632650822206E-2</v>
      </c>
      <c r="BB2159">
        <v>7.13564704428504E-2</v>
      </c>
      <c r="BC2159">
        <v>6.9626548098269903E-2</v>
      </c>
      <c r="BD2159">
        <v>6.79031261772087E-2</v>
      </c>
      <c r="BE2159">
        <v>6.6186457287193898E-2</v>
      </c>
    </row>
    <row r="2160" spans="1:57" x14ac:dyDescent="0.25">
      <c r="A2160" t="s">
        <v>481</v>
      </c>
      <c r="B2160" t="s">
        <v>45</v>
      </c>
      <c r="C2160" t="s">
        <v>68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1.1512907384471E-4</v>
      </c>
      <c r="M2160">
        <v>3.4500374823825898E-4</v>
      </c>
      <c r="N2160">
        <v>6.8907888411056902E-4</v>
      </c>
      <c r="O2160">
        <v>1.1369793009474601E-3</v>
      </c>
      <c r="P2160">
        <v>1.6872488511094699E-3</v>
      </c>
      <c r="Q2160">
        <v>2.3345664411314401E-3</v>
      </c>
      <c r="R2160">
        <v>3.0757687410124602E-3</v>
      </c>
      <c r="S2160">
        <v>3.9033403774433699E-3</v>
      </c>
      <c r="T2160">
        <v>4.8198922334918301E-3</v>
      </c>
      <c r="U2160">
        <v>5.8172388580610898E-3</v>
      </c>
      <c r="V2160">
        <v>6.89515944090314E-3</v>
      </c>
      <c r="W2160">
        <v>8.0502640525726699E-3</v>
      </c>
      <c r="X2160">
        <v>9.2720004944293298E-3</v>
      </c>
      <c r="Y2160">
        <v>1.05707666402461E-2</v>
      </c>
      <c r="Z2160">
        <v>1.1929820269494599E-2</v>
      </c>
      <c r="AA2160">
        <v>1.32703510261277E-2</v>
      </c>
      <c r="AB2160">
        <v>1.47207112356355E-2</v>
      </c>
      <c r="AC2160">
        <v>1.61749763053625E-2</v>
      </c>
      <c r="AD2160">
        <v>1.7585906563330402E-2</v>
      </c>
      <c r="AE2160">
        <v>1.8901655238023798E-2</v>
      </c>
      <c r="AF2160">
        <v>2.0189358612181501E-2</v>
      </c>
      <c r="AG2160">
        <v>2.13890428489023E-2</v>
      </c>
      <c r="AH2160">
        <v>2.2503247451597399E-2</v>
      </c>
      <c r="AI2160">
        <v>2.3570050401434402E-2</v>
      </c>
      <c r="AJ2160">
        <v>2.4583715735692901E-2</v>
      </c>
      <c r="AK2160">
        <v>2.5544653959480398E-2</v>
      </c>
      <c r="AL2160">
        <v>2.5491485518906901E-2</v>
      </c>
      <c r="AM2160">
        <v>2.5033064585934201E-2</v>
      </c>
      <c r="AN2160">
        <v>2.4574966953787698E-2</v>
      </c>
      <c r="AO2160">
        <v>2.41172949582369E-2</v>
      </c>
      <c r="AP2160">
        <v>2.3660148226408901E-2</v>
      </c>
      <c r="AQ2160">
        <v>2.3203623727024E-2</v>
      </c>
      <c r="AR2160">
        <v>2.2747815819833199E-2</v>
      </c>
      <c r="AS2160">
        <v>2.22928163042725E-2</v>
      </c>
      <c r="AT2160">
        <v>2.18387144673413E-2</v>
      </c>
      <c r="AU2160">
        <v>2.1385597130719601E-2</v>
      </c>
      <c r="AV2160">
        <v>2.0933548697132799E-2</v>
      </c>
      <c r="AW2160">
        <v>2.04826511959765E-2</v>
      </c>
      <c r="AX2160">
        <v>2.0032984328210698E-2</v>
      </c>
      <c r="AY2160">
        <v>1.9584625510535299E-2</v>
      </c>
      <c r="AZ2160">
        <v>1.9137649918856699E-2</v>
      </c>
      <c r="BA2160">
        <v>1.86921305310561E-2</v>
      </c>
      <c r="BB2160">
        <v>1.8248138169068999E-2</v>
      </c>
      <c r="BC2160">
        <v>1.7805741540287499E-2</v>
      </c>
      <c r="BD2160">
        <v>1.73650072782934E-2</v>
      </c>
      <c r="BE2160">
        <v>1.69259999829337E-2</v>
      </c>
    </row>
    <row r="2161" spans="1:57" x14ac:dyDescent="0.25">
      <c r="A2161" t="s">
        <v>481</v>
      </c>
      <c r="B2161" t="s">
        <v>45</v>
      </c>
      <c r="C2161" t="s">
        <v>69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 s="1">
        <v>2.8724278665755501E-5</v>
      </c>
      <c r="M2161" s="1">
        <v>8.6077160826402498E-5</v>
      </c>
      <c r="N2161">
        <v>1.7192263629756601E-4</v>
      </c>
      <c r="O2161">
        <v>2.8367213586432701E-4</v>
      </c>
      <c r="P2161">
        <v>4.2096235606928803E-4</v>
      </c>
      <c r="Q2161">
        <v>5.8246570374770399E-4</v>
      </c>
      <c r="R2161">
        <v>7.6739293974891301E-4</v>
      </c>
      <c r="S2161">
        <v>9.73869006192218E-4</v>
      </c>
      <c r="T2161">
        <v>1.20254530875904E-3</v>
      </c>
      <c r="U2161">
        <v>1.45137960763579E-3</v>
      </c>
      <c r="V2161">
        <v>1.7203168114812001E-3</v>
      </c>
      <c r="W2161">
        <v>2.0085111454202398E-3</v>
      </c>
      <c r="X2161">
        <v>2.3133298748693699E-3</v>
      </c>
      <c r="Y2161">
        <v>2.6373672309277498E-3</v>
      </c>
      <c r="Z2161">
        <v>2.9764460914152198E-3</v>
      </c>
      <c r="AA2161">
        <v>3.3109035636040601E-3</v>
      </c>
      <c r="AB2161">
        <v>3.6727630786021499E-3</v>
      </c>
      <c r="AC2161">
        <v>4.0355968418013298E-3</v>
      </c>
      <c r="AD2161">
        <v>4.3876187295347601E-3</v>
      </c>
      <c r="AE2161">
        <v>4.7158931638185703E-3</v>
      </c>
      <c r="AF2161">
        <v>5.0371703992111699E-3</v>
      </c>
      <c r="AG2161">
        <v>5.33648718493433E-3</v>
      </c>
      <c r="AH2161">
        <v>5.6144771177088302E-3</v>
      </c>
      <c r="AI2161">
        <v>5.8806405131852698E-3</v>
      </c>
      <c r="AJ2161">
        <v>6.1335462698522102E-3</v>
      </c>
      <c r="AK2161">
        <v>6.3732968072175798E-3</v>
      </c>
      <c r="AL2161">
        <v>6.3600314776856301E-3</v>
      </c>
      <c r="AM2161">
        <v>6.2456571482031997E-3</v>
      </c>
      <c r="AN2161">
        <v>6.1313634810826901E-3</v>
      </c>
      <c r="AO2161">
        <v>6.0171760087206197E-3</v>
      </c>
      <c r="AP2161">
        <v>5.90311958771721E-3</v>
      </c>
      <c r="AQ2161">
        <v>5.7892184114099396E-3</v>
      </c>
      <c r="AR2161">
        <v>5.6754960222082304E-3</v>
      </c>
      <c r="AS2161">
        <v>5.5619753237322002E-3</v>
      </c>
      <c r="AT2161">
        <v>5.4486785927584198E-3</v>
      </c>
      <c r="AU2161">
        <v>5.3356274909753696E-3</v>
      </c>
      <c r="AV2161">
        <v>5.2228430765512797E-3</v>
      </c>
      <c r="AW2161">
        <v>5.1103458155173096E-3</v>
      </c>
      <c r="AX2161">
        <v>4.9981555929686202E-3</v>
      </c>
      <c r="AY2161">
        <v>4.8862917240858799E-3</v>
      </c>
      <c r="AZ2161">
        <v>4.7747729649800404E-3</v>
      </c>
      <c r="BA2161">
        <v>4.6636175233628896E-3</v>
      </c>
      <c r="BB2161">
        <v>4.5528430690457604E-3</v>
      </c>
      <c r="BC2161">
        <v>4.4424667442691697E-3</v>
      </c>
      <c r="BD2161">
        <v>4.3325051738657E-3</v>
      </c>
      <c r="BE2161">
        <v>4.2229744752584897E-3</v>
      </c>
    </row>
    <row r="2162" spans="1:57" x14ac:dyDescent="0.25">
      <c r="A2162" t="s">
        <v>481</v>
      </c>
      <c r="B2162" t="s">
        <v>45</v>
      </c>
      <c r="C2162" t="s">
        <v>70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1.4741005996302199E-4</v>
      </c>
      <c r="M2162">
        <v>4.4173918469861699E-4</v>
      </c>
      <c r="N2162">
        <v>8.8228938385278796E-4</v>
      </c>
      <c r="O2162">
        <v>1.45577638499418E-3</v>
      </c>
      <c r="P2162">
        <v>2.16033575194104E-3</v>
      </c>
      <c r="Q2162">
        <v>2.9891544123687702E-3</v>
      </c>
      <c r="R2162">
        <v>3.9381820716858701E-3</v>
      </c>
      <c r="S2162">
        <v>4.9977961246445799E-3</v>
      </c>
      <c r="T2162">
        <v>6.1713395185709601E-3</v>
      </c>
      <c r="U2162">
        <v>7.4483316876383203E-3</v>
      </c>
      <c r="V2162">
        <v>8.8284899087184895E-3</v>
      </c>
      <c r="W2162">
        <v>1.0307473751665399E-2</v>
      </c>
      <c r="X2162">
        <v>1.18717722918935E-2</v>
      </c>
      <c r="Y2162">
        <v>1.35346988580451E-2</v>
      </c>
      <c r="Z2162">
        <v>1.5274816886361E-2</v>
      </c>
      <c r="AA2162">
        <v>1.6991218422641001E-2</v>
      </c>
      <c r="AB2162">
        <v>1.8848244439717301E-2</v>
      </c>
      <c r="AC2162">
        <v>2.0710270198907699E-2</v>
      </c>
      <c r="AD2162">
        <v>2.2516810519133301E-2</v>
      </c>
      <c r="AE2162">
        <v>2.42014813373354E-2</v>
      </c>
      <c r="AF2162">
        <v>2.5850243246557499E-2</v>
      </c>
      <c r="AG2162">
        <v>2.7386306374366901E-2</v>
      </c>
      <c r="AH2162">
        <v>2.88129222743254E-2</v>
      </c>
      <c r="AI2162">
        <v>3.0178845594583299E-2</v>
      </c>
      <c r="AJ2162">
        <v>3.1476732068568603E-2</v>
      </c>
      <c r="AK2162">
        <v>3.2707107302719599E-2</v>
      </c>
      <c r="AL2162">
        <v>3.2639030988445901E-2</v>
      </c>
      <c r="AM2162">
        <v>3.2052073628665897E-2</v>
      </c>
      <c r="AN2162">
        <v>3.1465530219876602E-2</v>
      </c>
      <c r="AO2162">
        <v>3.0879531791725E-2</v>
      </c>
      <c r="AP2162">
        <v>3.0294205905741198E-2</v>
      </c>
      <c r="AQ2162">
        <v>2.9709676719658299E-2</v>
      </c>
      <c r="AR2162">
        <v>2.9126065050713201E-2</v>
      </c>
      <c r="AS2162">
        <v>2.85434884379419E-2</v>
      </c>
      <c r="AT2162">
        <v>2.7962061203482901E-2</v>
      </c>
      <c r="AU2162">
        <v>2.7381894512905899E-2</v>
      </c>
      <c r="AV2162">
        <v>2.6803096434575999E-2</v>
      </c>
      <c r="AW2162">
        <v>2.6225771998071998E-2</v>
      </c>
      <c r="AX2162">
        <v>2.5650023251668E-2</v>
      </c>
      <c r="AY2162">
        <v>2.5075949318895601E-2</v>
      </c>
      <c r="AZ2162">
        <v>2.4503646454197701E-2</v>
      </c>
      <c r="BA2162">
        <v>2.3933208097688601E-2</v>
      </c>
      <c r="BB2162">
        <v>2.3364724929032899E-2</v>
      </c>
      <c r="BC2162">
        <v>2.2798284920455401E-2</v>
      </c>
      <c r="BD2162">
        <v>2.2233973388896201E-2</v>
      </c>
      <c r="BE2162">
        <v>2.1671873047322401E-2</v>
      </c>
    </row>
    <row r="2163" spans="1:57" x14ac:dyDescent="0.25">
      <c r="A2163" t="s">
        <v>481</v>
      </c>
      <c r="B2163" t="s">
        <v>45</v>
      </c>
      <c r="C2163" t="s">
        <v>71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7.9463803265563803E-3</v>
      </c>
      <c r="M2163">
        <v>2.3812673081054801E-2</v>
      </c>
      <c r="N2163">
        <v>4.7561251952112499E-2</v>
      </c>
      <c r="O2163">
        <v>7.8476006511936799E-2</v>
      </c>
      <c r="P2163">
        <v>0.11645643127943101</v>
      </c>
      <c r="Q2163">
        <v>0.16113525645023599</v>
      </c>
      <c r="R2163">
        <v>0.212294144271373</v>
      </c>
      <c r="S2163">
        <v>0.26941437247212002</v>
      </c>
      <c r="T2163">
        <v>0.332676148094463</v>
      </c>
      <c r="U2163">
        <v>0.40151449909973902</v>
      </c>
      <c r="V2163">
        <v>0.47591418483541797</v>
      </c>
      <c r="W2163">
        <v>0.55564122731702603</v>
      </c>
      <c r="X2163">
        <v>0.63996729806177699</v>
      </c>
      <c r="Y2163">
        <v>0.72961007382002097</v>
      </c>
      <c r="Z2163">
        <v>0.82341398156935997</v>
      </c>
      <c r="AA2163">
        <v>0.91593941303440196</v>
      </c>
      <c r="AB2163">
        <v>1.0160454370852701</v>
      </c>
      <c r="AC2163">
        <v>1.11642098041035</v>
      </c>
      <c r="AD2163">
        <v>1.2138054904185001</v>
      </c>
      <c r="AE2163">
        <v>1.3046204256396401</v>
      </c>
      <c r="AF2163">
        <v>1.39349963240411</v>
      </c>
      <c r="AG2163">
        <v>1.47630362707202</v>
      </c>
      <c r="AH2163">
        <v>1.55320768995502</v>
      </c>
      <c r="AI2163">
        <v>1.6268400200850299</v>
      </c>
      <c r="AJ2163">
        <v>1.69680471276317</v>
      </c>
      <c r="AK2163">
        <v>1.76313010166399</v>
      </c>
      <c r="AL2163">
        <v>1.7594603366249899</v>
      </c>
      <c r="AM2163">
        <v>1.72781944035609</v>
      </c>
      <c r="AN2163">
        <v>1.6962008587922199</v>
      </c>
      <c r="AO2163">
        <v>1.6646116553007899</v>
      </c>
      <c r="AP2163">
        <v>1.63305870629464</v>
      </c>
      <c r="AQ2163">
        <v>1.6015487046994199</v>
      </c>
      <c r="AR2163">
        <v>1.5700881633658299</v>
      </c>
      <c r="AS2163">
        <v>1.5386834184278</v>
      </c>
      <c r="AT2163">
        <v>1.5073406326071599</v>
      </c>
      <c r="AU2163">
        <v>1.47606579846571</v>
      </c>
      <c r="AV2163">
        <v>1.4448647416053899</v>
      </c>
      <c r="AW2163">
        <v>1.4137431238173901</v>
      </c>
      <c r="AX2163">
        <v>1.3827064461807901</v>
      </c>
      <c r="AY2163">
        <v>1.35176005211165</v>
      </c>
      <c r="AZ2163">
        <v>1.3209091303631</v>
      </c>
      <c r="BA2163">
        <v>1.29015871797732</v>
      </c>
      <c r="BB2163">
        <v>1.25951370318987</v>
      </c>
      <c r="BC2163">
        <v>1.2289788282874099</v>
      </c>
      <c r="BD2163">
        <v>1.1985586924191101</v>
      </c>
      <c r="BE2163">
        <v>1.16825775436269</v>
      </c>
    </row>
    <row r="2164" spans="1:57" x14ac:dyDescent="0.25">
      <c r="A2164" t="s">
        <v>481</v>
      </c>
      <c r="B2164" t="s">
        <v>45</v>
      </c>
      <c r="C2164" t="s">
        <v>72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1.1900917707168999E-2</v>
      </c>
      <c r="M2164">
        <v>3.5663113402497303E-2</v>
      </c>
      <c r="N2164">
        <v>7.1230235940307293E-2</v>
      </c>
      <c r="O2164">
        <v>0.11752980062691699</v>
      </c>
      <c r="P2164">
        <v>0.17441128516028601</v>
      </c>
      <c r="Q2164">
        <v>0.241324646937567</v>
      </c>
      <c r="R2164">
        <v>0.31794289184021002</v>
      </c>
      <c r="S2164">
        <v>0.40348915407485603</v>
      </c>
      <c r="T2164">
        <v>0.49823332119895303</v>
      </c>
      <c r="U2164">
        <v>0.60132926133073294</v>
      </c>
      <c r="V2164">
        <v>0.71275414926625302</v>
      </c>
      <c r="W2164">
        <v>0.83215756725251</v>
      </c>
      <c r="X2164">
        <v>0.95844873219315097</v>
      </c>
      <c r="Y2164">
        <v>1.0927024745890099</v>
      </c>
      <c r="Z2164">
        <v>1.23318814741856</v>
      </c>
      <c r="AA2164">
        <v>1.3717591068283199</v>
      </c>
      <c r="AB2164">
        <v>1.52168316095897</v>
      </c>
      <c r="AC2164">
        <v>1.6720108613500599</v>
      </c>
      <c r="AD2164">
        <v>1.81785903271014</v>
      </c>
      <c r="AE2164">
        <v>1.9538682628544199</v>
      </c>
      <c r="AF2164">
        <v>2.0869784441085901</v>
      </c>
      <c r="AG2164">
        <v>2.2109900677499001</v>
      </c>
      <c r="AH2164">
        <v>2.3261656428049799</v>
      </c>
      <c r="AI2164">
        <v>2.43644129856939</v>
      </c>
      <c r="AJ2164">
        <v>2.54122410731406</v>
      </c>
      <c r="AK2164">
        <v>2.6405565030422999</v>
      </c>
      <c r="AL2164">
        <v>2.63506046963602</v>
      </c>
      <c r="AM2164">
        <v>2.5876733968805299</v>
      </c>
      <c r="AN2164">
        <v>2.5403197438026099</v>
      </c>
      <c r="AO2164">
        <v>2.4930100888732798</v>
      </c>
      <c r="AP2164">
        <v>2.44575473057062</v>
      </c>
      <c r="AQ2164">
        <v>2.39856369257256</v>
      </c>
      <c r="AR2164">
        <v>2.3514467288673702</v>
      </c>
      <c r="AS2164">
        <v>2.3044133287829198</v>
      </c>
      <c r="AT2164">
        <v>2.2574727219360202</v>
      </c>
      <c r="AU2164">
        <v>2.21063388310283</v>
      </c>
      <c r="AV2164">
        <v>2.16390553701167</v>
      </c>
      <c r="AW2164">
        <v>2.1172961630592</v>
      </c>
      <c r="AX2164">
        <v>2.0708139999512101</v>
      </c>
      <c r="AY2164">
        <v>2.0244670502690099</v>
      </c>
      <c r="AZ2164">
        <v>1.9782630849626099</v>
      </c>
      <c r="BA2164">
        <v>1.93220964777162</v>
      </c>
      <c r="BB2164">
        <v>1.88631405957513</v>
      </c>
      <c r="BC2164">
        <v>1.84058342267138</v>
      </c>
      <c r="BD2164">
        <v>1.7950246249883901</v>
      </c>
      <c r="BE2164">
        <v>1.7496443442265599</v>
      </c>
    </row>
    <row r="2165" spans="1:57" x14ac:dyDescent="0.25">
      <c r="A2165" t="s">
        <v>481</v>
      </c>
      <c r="B2165" t="s">
        <v>45</v>
      </c>
      <c r="C2165" t="s">
        <v>73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2.3395322986364799E-4</v>
      </c>
      <c r="P2165">
        <v>6.5351669241156898E-4</v>
      </c>
      <c r="Q2165">
        <v>1.2110359029614401E-3</v>
      </c>
      <c r="R2165">
        <v>1.8614494582108599E-3</v>
      </c>
      <c r="S2165">
        <v>2.55915211106342E-3</v>
      </c>
      <c r="T2165">
        <v>3.2670284820439802E-3</v>
      </c>
      <c r="U2165">
        <v>3.9430518599728303E-3</v>
      </c>
      <c r="V2165">
        <v>4.5522954846391999E-3</v>
      </c>
      <c r="W2165">
        <v>5.0593894613073899E-3</v>
      </c>
      <c r="X2165">
        <v>5.4264061450520198E-3</v>
      </c>
      <c r="Y2165">
        <v>5.6297191216711897E-3</v>
      </c>
      <c r="Z2165">
        <v>5.6315257389985898E-3</v>
      </c>
      <c r="AA2165">
        <v>5.37381195065436E-3</v>
      </c>
      <c r="AB2165">
        <v>6.1139830693164397E-3</v>
      </c>
      <c r="AC2165">
        <v>6.8695194692372898E-3</v>
      </c>
      <c r="AD2165">
        <v>7.6584245038757697E-3</v>
      </c>
      <c r="AE2165">
        <v>8.4550950220538407E-3</v>
      </c>
      <c r="AF2165">
        <v>9.2861070188272506E-3</v>
      </c>
      <c r="AG2165">
        <v>1.01212988357512E-2</v>
      </c>
      <c r="AH2165">
        <v>1.0957754171180801E-2</v>
      </c>
      <c r="AI2165">
        <v>1.1810434020405099E-2</v>
      </c>
      <c r="AJ2165">
        <v>1.2673867640609701E-2</v>
      </c>
      <c r="AK2165">
        <v>1.3545533730866E-2</v>
      </c>
      <c r="AL2165">
        <v>1.44149760344438E-2</v>
      </c>
      <c r="AM2165">
        <v>1.5244650886400099E-2</v>
      </c>
      <c r="AN2165">
        <v>1.6034655334230201E-2</v>
      </c>
      <c r="AO2165">
        <v>1.6785102790775899E-2</v>
      </c>
      <c r="AP2165">
        <v>1.7496122471758999E-2</v>
      </c>
      <c r="AQ2165">
        <v>1.81678588460026E-2</v>
      </c>
      <c r="AR2165">
        <v>1.8800471098106002E-2</v>
      </c>
      <c r="AS2165">
        <v>1.9394132603338599E-2</v>
      </c>
      <c r="AT2165">
        <v>1.9949030414525799E-2</v>
      </c>
      <c r="AU2165">
        <v>2.0465364760700499E-2</v>
      </c>
      <c r="AV2165">
        <v>2.0943348557299801E-2</v>
      </c>
      <c r="AW2165">
        <v>2.0660103311777801E-2</v>
      </c>
      <c r="AX2165">
        <v>2.02065407404564E-2</v>
      </c>
      <c r="AY2165">
        <v>1.97542975515601E-2</v>
      </c>
      <c r="AZ2165">
        <v>1.9303449572283998E-2</v>
      </c>
      <c r="BA2165">
        <v>1.8854070412755601E-2</v>
      </c>
      <c r="BB2165">
        <v>1.8406231508478602E-2</v>
      </c>
      <c r="BC2165">
        <v>1.7960002162093799E-2</v>
      </c>
      <c r="BD2165">
        <v>1.7515449584465399E-2</v>
      </c>
      <c r="BE2165">
        <v>1.7072638935102899E-2</v>
      </c>
    </row>
    <row r="2166" spans="1:57" x14ac:dyDescent="0.25">
      <c r="A2166" t="s">
        <v>481</v>
      </c>
      <c r="B2166" t="s">
        <v>45</v>
      </c>
      <c r="C2166" t="s">
        <v>74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4.7579784438998504E-3</v>
      </c>
      <c r="P2166">
        <v>1.3290769001287899E-2</v>
      </c>
      <c r="Q2166">
        <v>2.4629207831144601E-2</v>
      </c>
      <c r="R2166">
        <v>3.7856867382160903E-2</v>
      </c>
      <c r="S2166">
        <v>5.2046259785330402E-2</v>
      </c>
      <c r="T2166">
        <v>6.6442558208030203E-2</v>
      </c>
      <c r="U2166">
        <v>8.0191052561506299E-2</v>
      </c>
      <c r="V2166">
        <v>9.2581426633005295E-2</v>
      </c>
      <c r="W2166">
        <v>0.102894352047306</v>
      </c>
      <c r="X2166">
        <v>0.110358482680708</v>
      </c>
      <c r="Y2166">
        <v>0.114493320916038</v>
      </c>
      <c r="Z2166">
        <v>0.114530062645593</v>
      </c>
      <c r="AA2166">
        <v>0.109288858451266</v>
      </c>
      <c r="AB2166">
        <v>0.124341945042308</v>
      </c>
      <c r="AC2166">
        <v>0.139707520061299</v>
      </c>
      <c r="AD2166">
        <v>0.155751723217979</v>
      </c>
      <c r="AE2166">
        <v>0.17195385539025601</v>
      </c>
      <c r="AF2166">
        <v>0.18885440072393</v>
      </c>
      <c r="AG2166">
        <v>0.205839952339362</v>
      </c>
      <c r="AH2166">
        <v>0.222851200517377</v>
      </c>
      <c r="AI2166">
        <v>0.240192411598419</v>
      </c>
      <c r="AJ2166">
        <v>0.25775232541139098</v>
      </c>
      <c r="AK2166">
        <v>0.27547966548758901</v>
      </c>
      <c r="AL2166">
        <v>0.29316177973345398</v>
      </c>
      <c r="AM2166">
        <v>0.31003513114371001</v>
      </c>
      <c r="AN2166">
        <v>0.32610169340297401</v>
      </c>
      <c r="AO2166">
        <v>0.34136377302292797</v>
      </c>
      <c r="AP2166">
        <v>0.35582399790324998</v>
      </c>
      <c r="AQ2166">
        <v>0.36948530615061698</v>
      </c>
      <c r="AR2166">
        <v>0.38235093515094698</v>
      </c>
      <c r="AS2166">
        <v>0.394424410890164</v>
      </c>
      <c r="AT2166">
        <v>0.40570953751882599</v>
      </c>
      <c r="AU2166">
        <v>0.41621038715606401</v>
      </c>
      <c r="AV2166">
        <v>0.42593128992829099</v>
      </c>
      <c r="AW2166">
        <v>0.42017084467469701</v>
      </c>
      <c r="AX2166">
        <v>0.41094660383577197</v>
      </c>
      <c r="AY2166">
        <v>0.40174919568105899</v>
      </c>
      <c r="AZ2166">
        <v>0.392580162331438</v>
      </c>
      <c r="BA2166">
        <v>0.3834410008186</v>
      </c>
      <c r="BB2166">
        <v>0.37433316394825</v>
      </c>
      <c r="BC2166">
        <v>0.36525806114940601</v>
      </c>
      <c r="BD2166">
        <v>0.35621705930998199</v>
      </c>
      <c r="BE2166">
        <v>0.34721148359887</v>
      </c>
    </row>
    <row r="2167" spans="1:57" x14ac:dyDescent="0.25">
      <c r="A2167" t="s">
        <v>481</v>
      </c>
      <c r="B2167" t="s">
        <v>45</v>
      </c>
      <c r="C2167" t="s">
        <v>75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1">
        <v>3.1154301866122597E-8</v>
      </c>
      <c r="P2167" s="1">
        <v>8.7025326907459899E-8</v>
      </c>
      <c r="Q2167" s="1">
        <v>1.61267181964371E-7</v>
      </c>
      <c r="R2167" s="1">
        <v>2.4787928067259599E-7</v>
      </c>
      <c r="S2167" s="1">
        <v>3.4078861589498902E-7</v>
      </c>
      <c r="T2167" s="1">
        <v>4.350527308135E-7</v>
      </c>
      <c r="U2167" s="1">
        <v>5.2507515280282802E-7</v>
      </c>
      <c r="V2167" s="1">
        <v>6.0620487178097105E-7</v>
      </c>
      <c r="W2167" s="1">
        <v>6.7373186780842803E-7</v>
      </c>
      <c r="X2167" s="1">
        <v>7.2260551901618297E-7</v>
      </c>
      <c r="Y2167" s="1">
        <v>7.4967962203491499E-7</v>
      </c>
      <c r="Z2167" s="1">
        <v>7.4992019961363505E-7</v>
      </c>
      <c r="AA2167" s="1">
        <v>7.1560183110118703E-7</v>
      </c>
      <c r="AB2167" s="1">
        <v>8.1416646505312504E-7</v>
      </c>
      <c r="AC2167" s="1">
        <v>9.1477721143049299E-7</v>
      </c>
      <c r="AD2167" s="1">
        <v>1.0198314806412899E-6</v>
      </c>
      <c r="AE2167" s="1">
        <v>1.1259198378126099E-6</v>
      </c>
      <c r="AF2167" s="1">
        <v>1.23658126623973E-6</v>
      </c>
      <c r="AG2167" s="1">
        <v>1.3477992989881099E-6</v>
      </c>
      <c r="AH2167" s="1">
        <v>1.4591855877462901E-6</v>
      </c>
      <c r="AI2167" s="1">
        <v>1.5727324083367901E-6</v>
      </c>
      <c r="AJ2167" s="1">
        <v>1.6877112511631599E-6</v>
      </c>
      <c r="AK2167" s="1">
        <v>1.8037863680492701E-6</v>
      </c>
      <c r="AL2167" s="1">
        <v>1.91956535514267E-6</v>
      </c>
      <c r="AM2167" s="1">
        <v>2.0300487231373801E-6</v>
      </c>
      <c r="AN2167" s="1">
        <v>2.1352493953299401E-6</v>
      </c>
      <c r="AO2167" s="1">
        <v>2.23518247430268E-6</v>
      </c>
      <c r="AP2167" s="1">
        <v>2.3298651670229701E-6</v>
      </c>
      <c r="AQ2167" s="1">
        <v>2.41931671163228E-6</v>
      </c>
      <c r="AR2167" s="1">
        <v>2.50355830589333E-6</v>
      </c>
      <c r="AS2167" s="1">
        <v>2.5826130372646099E-6</v>
      </c>
      <c r="AT2167" s="1">
        <v>2.6565058145716498E-6</v>
      </c>
      <c r="AU2167" s="1">
        <v>2.7252633012451599E-6</v>
      </c>
      <c r="AV2167" s="1">
        <v>2.78891385009652E-6</v>
      </c>
      <c r="AW2167" s="1">
        <v>2.7511955938182E-6</v>
      </c>
      <c r="AX2167" s="1">
        <v>2.6907970890813601E-6</v>
      </c>
      <c r="AY2167" s="1">
        <v>2.63057427945404E-6</v>
      </c>
      <c r="AZ2167" s="1">
        <v>2.5705372624387801E-6</v>
      </c>
      <c r="BA2167" s="1">
        <v>2.51069584030303E-6</v>
      </c>
      <c r="BB2167" s="1">
        <v>2.4510595257312302E-6</v>
      </c>
      <c r="BC2167" s="1">
        <v>2.3916375473858299E-6</v>
      </c>
      <c r="BD2167" s="1">
        <v>2.3324388553785699E-6</v>
      </c>
      <c r="BE2167" s="1">
        <v>2.2734721266532901E-6</v>
      </c>
    </row>
    <row r="2168" spans="1:57" x14ac:dyDescent="0.25">
      <c r="A2168" t="s">
        <v>481</v>
      </c>
      <c r="B2168" t="s">
        <v>45</v>
      </c>
      <c r="C2168" t="s">
        <v>76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1.8139592261549899E-4</v>
      </c>
      <c r="P2168">
        <v>5.0670496591868495E-4</v>
      </c>
      <c r="Q2168">
        <v>9.3897816698755099E-4</v>
      </c>
      <c r="R2168">
        <v>1.4432771117161901E-3</v>
      </c>
      <c r="S2168">
        <v>1.9842417160485701E-3</v>
      </c>
      <c r="T2168">
        <v>2.5330945251616E-3</v>
      </c>
      <c r="U2168">
        <v>3.0572500771944601E-3</v>
      </c>
      <c r="V2168">
        <v>3.5296278659447001E-3</v>
      </c>
      <c r="W2168">
        <v>3.9228038003145697E-3</v>
      </c>
      <c r="X2168">
        <v>4.2073706344717202E-3</v>
      </c>
      <c r="Y2168">
        <v>4.3650095992982902E-3</v>
      </c>
      <c r="Z2168">
        <v>4.3664103622503897E-3</v>
      </c>
      <c r="AA2168">
        <v>4.1665916615866603E-3</v>
      </c>
      <c r="AB2168">
        <v>4.7404842427718197E-3</v>
      </c>
      <c r="AC2168">
        <v>5.3262903135540404E-3</v>
      </c>
      <c r="AD2168">
        <v>5.9379687960339203E-3</v>
      </c>
      <c r="AE2168">
        <v>6.5556682556639498E-3</v>
      </c>
      <c r="AF2168">
        <v>7.1999944226808204E-3</v>
      </c>
      <c r="AG2168">
        <v>7.8475614183583092E-3</v>
      </c>
      <c r="AH2168">
        <v>8.49610808465282E-3</v>
      </c>
      <c r="AI2168">
        <v>9.1572344475409594E-3</v>
      </c>
      <c r="AJ2168">
        <v>9.8266987598975095E-3</v>
      </c>
      <c r="AK2168">
        <v>1.0502546127966901E-2</v>
      </c>
      <c r="AL2168">
        <v>1.1176669280318101E-2</v>
      </c>
      <c r="AM2168">
        <v>1.18199586904673E-2</v>
      </c>
      <c r="AN2168">
        <v>1.2432489604308501E-2</v>
      </c>
      <c r="AO2168">
        <v>1.30143499566273E-2</v>
      </c>
      <c r="AP2168">
        <v>1.35656399349912E-2</v>
      </c>
      <c r="AQ2168">
        <v>1.40864715534789E-2</v>
      </c>
      <c r="AR2168">
        <v>1.45769682360639E-2</v>
      </c>
      <c r="AS2168">
        <v>1.50372644094732E-2</v>
      </c>
      <c r="AT2168">
        <v>1.54675051053434E-2</v>
      </c>
      <c r="AU2168">
        <v>1.5867845571499901E-2</v>
      </c>
      <c r="AV2168">
        <v>1.6238450892186999E-2</v>
      </c>
      <c r="AW2168">
        <v>1.6018836345006501E-2</v>
      </c>
      <c r="AX2168">
        <v>1.5667166051176198E-2</v>
      </c>
      <c r="AY2168">
        <v>1.53165187421211E-2</v>
      </c>
      <c r="AZ2168">
        <v>1.49669532105498E-2</v>
      </c>
      <c r="BA2168">
        <v>1.46185265301644E-2</v>
      </c>
      <c r="BB2168">
        <v>1.4271294088570001E-2</v>
      </c>
      <c r="BC2168">
        <v>1.39253096196539E-2</v>
      </c>
      <c r="BD2168">
        <v>1.35806252354417E-2</v>
      </c>
      <c r="BE2168">
        <v>1.32372914574387E-2</v>
      </c>
    </row>
    <row r="2169" spans="1:57" x14ac:dyDescent="0.25">
      <c r="A2169" t="s">
        <v>481</v>
      </c>
      <c r="B2169" t="s">
        <v>45</v>
      </c>
      <c r="C2169" t="s">
        <v>77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1">
        <v>4.63887554786566E-5</v>
      </c>
      <c r="P2169">
        <v>1.2958071176520701E-4</v>
      </c>
      <c r="Q2169">
        <v>2.4012683394494799E-4</v>
      </c>
      <c r="R2169">
        <v>3.69092248921496E-4</v>
      </c>
      <c r="S2169">
        <v>5.0743424906763801E-4</v>
      </c>
      <c r="T2169">
        <v>6.4779351618130204E-4</v>
      </c>
      <c r="U2169">
        <v>7.8183690252341099E-4</v>
      </c>
      <c r="V2169">
        <v>9.0263905408186605E-4</v>
      </c>
      <c r="W2169">
        <v>1.00318675116674E-3</v>
      </c>
      <c r="X2169">
        <v>1.0759596178150899E-3</v>
      </c>
      <c r="Y2169">
        <v>1.1162729572099801E-3</v>
      </c>
      <c r="Z2169">
        <v>1.1166311772247001E-3</v>
      </c>
      <c r="AA2169">
        <v>1.0655311265096599E-3</v>
      </c>
      <c r="AB2169">
        <v>1.2122938664641E-3</v>
      </c>
      <c r="AC2169">
        <v>1.36210326782E-3</v>
      </c>
      <c r="AD2169">
        <v>1.51852907467488E-3</v>
      </c>
      <c r="AE2169">
        <v>1.67649463850298E-3</v>
      </c>
      <c r="AF2169">
        <v>1.8412695054309499E-3</v>
      </c>
      <c r="AG2169">
        <v>2.0068731561933002E-3</v>
      </c>
      <c r="AH2169">
        <v>2.17272734015423E-3</v>
      </c>
      <c r="AI2169">
        <v>2.34179855601348E-3</v>
      </c>
      <c r="AJ2169">
        <v>2.5130020529819399E-3</v>
      </c>
      <c r="AK2169">
        <v>2.6858379020253701E-3</v>
      </c>
      <c r="AL2169">
        <v>2.8582328138074299E-3</v>
      </c>
      <c r="AM2169">
        <v>3.02274254875155E-3</v>
      </c>
      <c r="AN2169">
        <v>3.17938634964628E-3</v>
      </c>
      <c r="AO2169">
        <v>3.3281867042366901E-3</v>
      </c>
      <c r="AP2169">
        <v>3.4691692336972098E-3</v>
      </c>
      <c r="AQ2169">
        <v>3.6023625836204701E-3</v>
      </c>
      <c r="AR2169">
        <v>3.7277983174751699E-3</v>
      </c>
      <c r="AS2169">
        <v>3.8455108124870099E-3</v>
      </c>
      <c r="AT2169">
        <v>3.9555371578971904E-3</v>
      </c>
      <c r="AU2169">
        <v>4.05791705555404E-3</v>
      </c>
      <c r="AV2169">
        <v>4.1526927227937297E-3</v>
      </c>
      <c r="AW2169">
        <v>4.0965302391953E-3</v>
      </c>
      <c r="AX2169">
        <v>4.0065968656421399E-3</v>
      </c>
      <c r="AY2169">
        <v>3.9169251021070597E-3</v>
      </c>
      <c r="AZ2169">
        <v>3.8275299837713501E-3</v>
      </c>
      <c r="BA2169">
        <v>3.7384261062112199E-3</v>
      </c>
      <c r="BB2169">
        <v>3.6496276338138E-3</v>
      </c>
      <c r="BC2169">
        <v>3.5611483080575002E-3</v>
      </c>
      <c r="BD2169">
        <v>3.4730014556586899E-3</v>
      </c>
      <c r="BE2169">
        <v>3.38519999658675E-3</v>
      </c>
    </row>
    <row r="2170" spans="1:57" x14ac:dyDescent="0.25">
      <c r="A2170" t="s">
        <v>481</v>
      </c>
      <c r="B2170" t="s">
        <v>45</v>
      </c>
      <c r="C2170" t="s">
        <v>78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1">
        <v>1.15738231432645E-5</v>
      </c>
      <c r="P2170" s="1">
        <v>3.23299089461213E-5</v>
      </c>
      <c r="Q2170" s="1">
        <v>5.9910758099763901E-5</v>
      </c>
      <c r="R2170" s="1">
        <v>9.2087152769869605E-5</v>
      </c>
      <c r="S2170">
        <v>1.2660297080498801E-4</v>
      </c>
      <c r="T2170">
        <v>1.61622089497215E-4</v>
      </c>
      <c r="U2170">
        <v>1.9506541926624999E-4</v>
      </c>
      <c r="V2170">
        <v>2.2520510986663E-4</v>
      </c>
      <c r="W2170">
        <v>2.5029138889083E-4</v>
      </c>
      <c r="X2170">
        <v>2.68447950314511E-4</v>
      </c>
      <c r="Y2170">
        <v>2.7850597958596998E-4</v>
      </c>
      <c r="Z2170">
        <v>2.7859535415646498E-4</v>
      </c>
      <c r="AA2170">
        <v>2.6584608025409002E-4</v>
      </c>
      <c r="AB2170">
        <v>3.02462841767235E-4</v>
      </c>
      <c r="AC2170">
        <v>3.3983973404642801E-4</v>
      </c>
      <c r="AD2170">
        <v>3.7886739505823901E-4</v>
      </c>
      <c r="AE2170">
        <v>4.18279219747386E-4</v>
      </c>
      <c r="AF2170">
        <v>4.5938994040805898E-4</v>
      </c>
      <c r="AG2170">
        <v>5.0070743957408501E-4</v>
      </c>
      <c r="AH2170">
        <v>5.4208744584774904E-4</v>
      </c>
      <c r="AI2170">
        <v>5.8427008969711704E-4</v>
      </c>
      <c r="AJ2170">
        <v>6.2698472980711397E-4</v>
      </c>
      <c r="AK2170">
        <v>6.7010663573030603E-4</v>
      </c>
      <c r="AL2170">
        <v>7.1311852943550097E-4</v>
      </c>
      <c r="AM2170">
        <v>7.5416310064553604E-4</v>
      </c>
      <c r="AN2170">
        <v>7.9324515036507297E-4</v>
      </c>
      <c r="AO2170">
        <v>8.3037028920344503E-4</v>
      </c>
      <c r="AP2170">
        <v>8.6554490954903601E-4</v>
      </c>
      <c r="AQ2170">
        <v>8.9877615837139402E-4</v>
      </c>
      <c r="AR2170">
        <v>9.3007191063937302E-4</v>
      </c>
      <c r="AS2170">
        <v>9.5944074334380403E-4</v>
      </c>
      <c r="AT2170">
        <v>9.8689191011336894E-4</v>
      </c>
      <c r="AU2170">
        <v>1.0124353164125701E-3</v>
      </c>
      <c r="AV2170">
        <v>1.03608149531085E-3</v>
      </c>
      <c r="AW2170">
        <v>1.02206916310346E-3</v>
      </c>
      <c r="AX2170">
        <v>9.9963111859372399E-4</v>
      </c>
      <c r="AY2170">
        <v>9.7725834481717498E-4</v>
      </c>
      <c r="AZ2170">
        <v>9.5495459299600803E-4</v>
      </c>
      <c r="BA2170">
        <v>9.3272350467257803E-4</v>
      </c>
      <c r="BB2170">
        <v>9.10568613809152E-4</v>
      </c>
      <c r="BC2170">
        <v>8.88493348853835E-4</v>
      </c>
      <c r="BD2170">
        <v>8.6650103477313998E-4</v>
      </c>
      <c r="BE2170">
        <v>8.4459489505169698E-4</v>
      </c>
    </row>
    <row r="2171" spans="1:57" x14ac:dyDescent="0.25">
      <c r="A2171" t="s">
        <v>481</v>
      </c>
      <c r="B2171" t="s">
        <v>45</v>
      </c>
      <c r="C2171" t="s">
        <v>79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1">
        <v>5.9395676507762803E-5</v>
      </c>
      <c r="P2171">
        <v>1.6591378574907199E-4</v>
      </c>
      <c r="Q2171">
        <v>3.0745588241507302E-4</v>
      </c>
      <c r="R2171">
        <v>4.7258184860230498E-4</v>
      </c>
      <c r="S2171">
        <v>6.4971349620379605E-4</v>
      </c>
      <c r="T2171">
        <v>8.2942803129593796E-4</v>
      </c>
      <c r="U2171">
        <v>1.00105577881859E-3</v>
      </c>
      <c r="V2171">
        <v>1.1557295880504201E-3</v>
      </c>
      <c r="W2171">
        <v>1.28446980597676E-3</v>
      </c>
      <c r="X2171">
        <v>1.3776474220043499E-3</v>
      </c>
      <c r="Y2171">
        <v>1.42926419940956E-3</v>
      </c>
      <c r="Z2171">
        <v>1.4297228605633901E-3</v>
      </c>
      <c r="AA2171">
        <v>1.36429489099441E-3</v>
      </c>
      <c r="AB2171">
        <v>1.55220836562378E-3</v>
      </c>
      <c r="AC2171">
        <v>1.7440227535922301E-3</v>
      </c>
      <c r="AD2171">
        <v>1.94430871784262E-3</v>
      </c>
      <c r="AE2171">
        <v>2.1465661707897499E-3</v>
      </c>
      <c r="AF2171">
        <v>2.35754218408604E-3</v>
      </c>
      <c r="AG2171">
        <v>2.56957936352084E-3</v>
      </c>
      <c r="AH2171">
        <v>2.78193732303831E-3</v>
      </c>
      <c r="AI2171">
        <v>2.99841433649409E-3</v>
      </c>
      <c r="AJ2171">
        <v>3.2176215003425599E-3</v>
      </c>
      <c r="AK2171">
        <v>3.4389187106859398E-3</v>
      </c>
      <c r="AL2171">
        <v>3.6596513495794898E-3</v>
      </c>
      <c r="AM2171">
        <v>3.8702878906614101E-3</v>
      </c>
      <c r="AN2171">
        <v>4.0708529721965297E-3</v>
      </c>
      <c r="AO2171">
        <v>4.2613753872580498E-3</v>
      </c>
      <c r="AP2171">
        <v>4.4418879409293E-3</v>
      </c>
      <c r="AQ2171">
        <v>4.6124273107269499E-3</v>
      </c>
      <c r="AR2171">
        <v>4.7730339101856303E-3</v>
      </c>
      <c r="AS2171">
        <v>4.9237517555449804E-3</v>
      </c>
      <c r="AT2171">
        <v>5.0646283354808504E-3</v>
      </c>
      <c r="AU2171">
        <v>5.1957144838238904E-3</v>
      </c>
      <c r="AV2171">
        <v>5.3170642552090204E-3</v>
      </c>
      <c r="AW2171">
        <v>5.2451543996143999E-3</v>
      </c>
      <c r="AX2171">
        <v>5.1300046503336E-3</v>
      </c>
      <c r="AY2171">
        <v>5.01518986377912E-3</v>
      </c>
      <c r="AZ2171">
        <v>4.9007292908395403E-3</v>
      </c>
      <c r="BA2171">
        <v>4.7866416195377296E-3</v>
      </c>
      <c r="BB2171">
        <v>4.6729449858065797E-3</v>
      </c>
      <c r="BC2171">
        <v>4.5596569840910799E-3</v>
      </c>
      <c r="BD2171">
        <v>4.4467946777792403E-3</v>
      </c>
      <c r="BE2171">
        <v>4.3343746094644904E-3</v>
      </c>
    </row>
    <row r="2172" spans="1:57" x14ac:dyDescent="0.25">
      <c r="A2172" t="s">
        <v>481</v>
      </c>
      <c r="B2172" t="s">
        <v>45</v>
      </c>
      <c r="C2172" t="s">
        <v>80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3.2018210656870202E-3</v>
      </c>
      <c r="P2172">
        <v>8.9438539222603704E-3</v>
      </c>
      <c r="Q2172">
        <v>1.6573912092024301E-2</v>
      </c>
      <c r="R2172">
        <v>2.5475297312564701E-2</v>
      </c>
      <c r="S2172">
        <v>3.5023868421375698E-2</v>
      </c>
      <c r="T2172">
        <v>4.4711674303895797E-2</v>
      </c>
      <c r="U2172">
        <v>5.3963548679004998E-2</v>
      </c>
      <c r="V2172">
        <v>6.2301493287545702E-2</v>
      </c>
      <c r="W2172">
        <v>6.9241445250275493E-2</v>
      </c>
      <c r="X2172">
        <v>7.4264337005850098E-2</v>
      </c>
      <c r="Y2172">
        <v>7.7046823795394195E-2</v>
      </c>
      <c r="Z2172">
        <v>7.7071548674891993E-2</v>
      </c>
      <c r="AA2172">
        <v>7.3544546987762194E-2</v>
      </c>
      <c r="AB2172">
        <v>8.3674330112904802E-2</v>
      </c>
      <c r="AC2172">
        <v>9.4014398350346001E-2</v>
      </c>
      <c r="AD2172">
        <v>0.10481114075994701</v>
      </c>
      <c r="AE2172">
        <v>0.11571415949151501</v>
      </c>
      <c r="AF2172">
        <v>0.127087166475255</v>
      </c>
      <c r="AG2172">
        <v>0.13851737735490499</v>
      </c>
      <c r="AH2172">
        <v>0.14996488040945</v>
      </c>
      <c r="AI2172">
        <v>0.16163442780199599</v>
      </c>
      <c r="AJ2172">
        <v>0.17345114841579101</v>
      </c>
      <c r="AK2172">
        <v>0.185380536403528</v>
      </c>
      <c r="AL2172">
        <v>0.19727949024407701</v>
      </c>
      <c r="AM2172">
        <v>0.20863419742299699</v>
      </c>
      <c r="AN2172">
        <v>0.219445986106244</v>
      </c>
      <c r="AO2172">
        <v>0.22971640843150901</v>
      </c>
      <c r="AP2172">
        <v>0.23944723281045199</v>
      </c>
      <c r="AQ2172">
        <v>0.248640436404584</v>
      </c>
      <c r="AR2172">
        <v>0.25729819777157498</v>
      </c>
      <c r="AS2172">
        <v>0.26542288967879601</v>
      </c>
      <c r="AT2172">
        <v>0.27301707208097198</v>
      </c>
      <c r="AU2172">
        <v>0.280083485258868</v>
      </c>
      <c r="AV2172">
        <v>0.28662504311596998</v>
      </c>
      <c r="AW2172">
        <v>0.28274862476347801</v>
      </c>
      <c r="AX2172">
        <v>0.27654128923615801</v>
      </c>
      <c r="AY2172">
        <v>0.27035201042232998</v>
      </c>
      <c r="AZ2172">
        <v>0.26418182607262097</v>
      </c>
      <c r="BA2172">
        <v>0.25803174359546399</v>
      </c>
      <c r="BB2172">
        <v>0.25190274063797502</v>
      </c>
      <c r="BC2172">
        <v>0.24579576565748301</v>
      </c>
      <c r="BD2172">
        <v>0.23971173848382199</v>
      </c>
      <c r="BE2172">
        <v>0.233651550872538</v>
      </c>
    </row>
    <row r="2173" spans="1:57" x14ac:dyDescent="0.25">
      <c r="A2173" t="s">
        <v>481</v>
      </c>
      <c r="B2173" t="s">
        <v>45</v>
      </c>
      <c r="C2173" t="s">
        <v>81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5.8421122489235398E-3</v>
      </c>
      <c r="P2173">
        <v>1.71423800736916E-2</v>
      </c>
      <c r="Q2173">
        <v>3.3495589609438103E-2</v>
      </c>
      <c r="R2173">
        <v>5.4522278910047101E-2</v>
      </c>
      <c r="S2173">
        <v>7.9776052260671804E-2</v>
      </c>
      <c r="T2173">
        <v>0.10901823047670101</v>
      </c>
      <c r="U2173">
        <v>0.14181170800804199</v>
      </c>
      <c r="V2173">
        <v>0.177902965716453</v>
      </c>
      <c r="W2173">
        <v>0.216981566596153</v>
      </c>
      <c r="X2173">
        <v>0.25854516355957102</v>
      </c>
      <c r="Y2173">
        <v>0.30267763031956402</v>
      </c>
      <c r="Z2173">
        <v>0.34871679150015999</v>
      </c>
      <c r="AA2173">
        <v>0.39413400992297198</v>
      </c>
      <c r="AB2173">
        <v>0.448420727379085</v>
      </c>
      <c r="AC2173">
        <v>0.503834387864042</v>
      </c>
      <c r="AD2173">
        <v>0.56169541977317505</v>
      </c>
      <c r="AE2173">
        <v>0.62012599918314004</v>
      </c>
      <c r="AF2173">
        <v>0.68107530176201403</v>
      </c>
      <c r="AG2173">
        <v>0.74233116685030298</v>
      </c>
      <c r="AH2173">
        <v>0.80367970276886402</v>
      </c>
      <c r="AI2173">
        <v>0.86621820081109102</v>
      </c>
      <c r="AJ2173">
        <v>0.92954541772126198</v>
      </c>
      <c r="AK2173">
        <v>0.99347643254301299</v>
      </c>
      <c r="AL2173">
        <v>1.0572443471355699</v>
      </c>
      <c r="AM2173">
        <v>1.1180955788750699</v>
      </c>
      <c r="AN2173">
        <v>1.17603724556148</v>
      </c>
      <c r="AO2173">
        <v>1.23107766528604</v>
      </c>
      <c r="AP2173">
        <v>1.2832263151780201</v>
      </c>
      <c r="AQ2173">
        <v>1.33249379108206</v>
      </c>
      <c r="AR2173">
        <v>1.3788917681488899</v>
      </c>
      <c r="AS2173">
        <v>1.4224329623221901</v>
      </c>
      <c r="AT2173">
        <v>1.46313109270505</v>
      </c>
      <c r="AU2173">
        <v>1.5010008447893199</v>
      </c>
      <c r="AV2173">
        <v>1.5360578345317699</v>
      </c>
      <c r="AW2173">
        <v>1.5152836456627901</v>
      </c>
      <c r="AX2173">
        <v>1.48201779329815</v>
      </c>
      <c r="AY2173">
        <v>1.44884870901741</v>
      </c>
      <c r="AZ2173">
        <v>1.41578195425014</v>
      </c>
      <c r="BA2173">
        <v>1.3828229278184101</v>
      </c>
      <c r="BB2173">
        <v>1.3499768690498799</v>
      </c>
      <c r="BC2173">
        <v>1.3172488608406401</v>
      </c>
      <c r="BD2173">
        <v>1.28464383266861</v>
      </c>
      <c r="BE2173">
        <v>1.25216656355825</v>
      </c>
    </row>
    <row r="2174" spans="1:57" x14ac:dyDescent="0.25">
      <c r="A2174" t="s">
        <v>481</v>
      </c>
      <c r="B2174" t="s">
        <v>45</v>
      </c>
      <c r="C2174" t="s">
        <v>82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4.5267316801329803E-3</v>
      </c>
      <c r="P2174">
        <v>1.51145023884747E-2</v>
      </c>
      <c r="Q2174">
        <v>3.3195590718941903E-2</v>
      </c>
      <c r="R2174">
        <v>6.01354465230007E-2</v>
      </c>
      <c r="S2174">
        <v>9.7128937012040006E-2</v>
      </c>
      <c r="T2174">
        <v>0.145522339716983</v>
      </c>
      <c r="U2174">
        <v>0.20633955108934901</v>
      </c>
      <c r="V2174">
        <v>0.28076071822728399</v>
      </c>
      <c r="W2174">
        <v>0.36981985738454698</v>
      </c>
      <c r="X2174">
        <v>0.474117375891564</v>
      </c>
      <c r="Y2174">
        <v>0.59521769597088803</v>
      </c>
      <c r="Z2174">
        <v>0.73323479486837695</v>
      </c>
      <c r="AA2174">
        <v>0.88380631001074605</v>
      </c>
      <c r="AB2174">
        <v>1.0055388736300599</v>
      </c>
      <c r="AC2174">
        <v>1.1297984948867199</v>
      </c>
      <c r="AD2174">
        <v>1.2595461031051001</v>
      </c>
      <c r="AE2174">
        <v>1.3905708649372599</v>
      </c>
      <c r="AF2174">
        <v>1.52724361292084</v>
      </c>
      <c r="AG2174">
        <v>1.6646037968359</v>
      </c>
      <c r="AH2174">
        <v>1.8021717858692301</v>
      </c>
      <c r="AI2174">
        <v>1.9424081465911001</v>
      </c>
      <c r="AJ2174">
        <v>2.0844131309149998</v>
      </c>
      <c r="AK2174">
        <v>2.2277720719916601</v>
      </c>
      <c r="AL2174">
        <v>2.3707652770290601</v>
      </c>
      <c r="AM2174">
        <v>2.5072181109111402</v>
      </c>
      <c r="AN2174">
        <v>2.6371465345962601</v>
      </c>
      <c r="AO2174">
        <v>2.7605692005765801</v>
      </c>
      <c r="AP2174">
        <v>2.8775073603717201</v>
      </c>
      <c r="AQ2174">
        <v>2.98798477410927</v>
      </c>
      <c r="AR2174">
        <v>3.0920276221532901</v>
      </c>
      <c r="AS2174">
        <v>3.18966441874257</v>
      </c>
      <c r="AT2174">
        <v>3.2809259276010398</v>
      </c>
      <c r="AU2174">
        <v>3.3658450794833299</v>
      </c>
      <c r="AV2174">
        <v>3.4444568916190201</v>
      </c>
      <c r="AW2174">
        <v>3.3978728396329001</v>
      </c>
      <c r="AX2174">
        <v>3.32327747489005</v>
      </c>
      <c r="AY2174">
        <v>3.2488991029492</v>
      </c>
      <c r="AZ2174">
        <v>3.1747501947628498</v>
      </c>
      <c r="BA2174">
        <v>3.1008428566524899</v>
      </c>
      <c r="BB2174">
        <v>3.0271888372891702</v>
      </c>
      <c r="BC2174">
        <v>2.95379953456175</v>
      </c>
      <c r="BD2174">
        <v>2.8806860023340799</v>
      </c>
      <c r="BE2174">
        <v>2.80785895709315</v>
      </c>
    </row>
    <row r="2175" spans="1:57" x14ac:dyDescent="0.25">
      <c r="A2175" t="s">
        <v>481</v>
      </c>
      <c r="B2175" t="s">
        <v>45</v>
      </c>
      <c r="C2175" t="s">
        <v>83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6.5030839062543803E-3</v>
      </c>
      <c r="M2175">
        <v>1.29917274460829E-2</v>
      </c>
      <c r="N2175">
        <v>1.94613647611004E-2</v>
      </c>
      <c r="O2175">
        <v>2.5688982102675E-2</v>
      </c>
      <c r="P2175">
        <v>3.17681725477846E-2</v>
      </c>
      <c r="Q2175">
        <v>3.7676672536578297E-2</v>
      </c>
      <c r="R2175">
        <v>4.34338206915868E-2</v>
      </c>
      <c r="S2175">
        <v>4.8995732724633E-2</v>
      </c>
      <c r="T2175">
        <v>5.4450474700732998E-2</v>
      </c>
      <c r="U2175">
        <v>5.9743209999588397E-2</v>
      </c>
      <c r="V2175">
        <v>5.9011237763841498E-2</v>
      </c>
      <c r="W2175">
        <v>5.82974917352291E-2</v>
      </c>
      <c r="X2175">
        <v>5.7552792447521497E-2</v>
      </c>
      <c r="Y2175">
        <v>5.6865849713850398E-2</v>
      </c>
      <c r="Z2175">
        <v>5.6154815061239503E-2</v>
      </c>
      <c r="AA2175">
        <v>5.5116020006711397E-2</v>
      </c>
      <c r="AB2175">
        <v>5.4346516171701699E-2</v>
      </c>
      <c r="AC2175">
        <v>5.3429595871845599E-2</v>
      </c>
      <c r="AD2175">
        <v>5.2557815222676899E-2</v>
      </c>
      <c r="AE2175">
        <v>5.1577921703160702E-2</v>
      </c>
      <c r="AF2175">
        <v>5.0684404781123397E-2</v>
      </c>
      <c r="AG2175">
        <v>4.9718660947550099E-2</v>
      </c>
      <c r="AH2175">
        <v>4.8701129649692497E-2</v>
      </c>
      <c r="AI2175">
        <v>4.77189253349702E-2</v>
      </c>
      <c r="AJ2175">
        <v>4.6754715933738297E-2</v>
      </c>
      <c r="AK2175">
        <v>4.5806152713073603E-2</v>
      </c>
      <c r="AL2175">
        <v>4.4996580709523802E-2</v>
      </c>
      <c r="AM2175">
        <v>4.4187393873623602E-2</v>
      </c>
      <c r="AN2175">
        <v>4.3378777715791898E-2</v>
      </c>
      <c r="AO2175">
        <v>4.2570912875156498E-2</v>
      </c>
      <c r="AP2175">
        <v>4.1763975209654997E-2</v>
      </c>
      <c r="AQ2175">
        <v>4.0958135884708098E-2</v>
      </c>
      <c r="AR2175">
        <v>4.0153561460485702E-2</v>
      </c>
      <c r="AS2175">
        <v>3.9350413977788497E-2</v>
      </c>
      <c r="AT2175">
        <v>3.8548851042561998E-2</v>
      </c>
      <c r="AU2175">
        <v>3.7749025909065502E-2</v>
      </c>
      <c r="AV2175">
        <v>3.6951087561713697E-2</v>
      </c>
      <c r="AW2175">
        <v>3.61551807956111E-2</v>
      </c>
      <c r="AX2175">
        <v>3.53614462957988E-2</v>
      </c>
      <c r="AY2175">
        <v>3.4570020715230201E-2</v>
      </c>
      <c r="AZ2175">
        <v>3.3781036751497101E-2</v>
      </c>
      <c r="BA2175">
        <v>3.2994623222322397E-2</v>
      </c>
      <c r="BB2175">
        <v>3.2210905139837598E-2</v>
      </c>
      <c r="BC2175">
        <v>3.1430003783664298E-2</v>
      </c>
      <c r="BD2175">
        <v>3.06520367728144E-2</v>
      </c>
      <c r="BE2175">
        <v>2.987711813643E-2</v>
      </c>
    </row>
    <row r="2176" spans="1:57" x14ac:dyDescent="0.25">
      <c r="A2176" t="s">
        <v>481</v>
      </c>
      <c r="B2176" t="s">
        <v>45</v>
      </c>
      <c r="C2176" t="s">
        <v>84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0.13225520785869699</v>
      </c>
      <c r="M2176">
        <v>0.26421673756550101</v>
      </c>
      <c r="N2176">
        <v>0.39579173186091499</v>
      </c>
      <c r="O2176">
        <v>0.52244469187919895</v>
      </c>
      <c r="P2176">
        <v>0.64607904867372101</v>
      </c>
      <c r="Q2176">
        <v>0.76624202141338904</v>
      </c>
      <c r="R2176">
        <v>0.88332690558375604</v>
      </c>
      <c r="S2176">
        <v>0.99644121298410304</v>
      </c>
      <c r="T2176">
        <v>1.1073759701338299</v>
      </c>
      <c r="U2176">
        <v>1.21501594790161</v>
      </c>
      <c r="V2176">
        <v>1.2001296045019201</v>
      </c>
      <c r="W2176">
        <v>1.1856139330553801</v>
      </c>
      <c r="X2176">
        <v>1.1704687557044799</v>
      </c>
      <c r="Y2176">
        <v>1.1564981910710901</v>
      </c>
      <c r="Z2176">
        <v>1.14203766170819</v>
      </c>
      <c r="AA2176">
        <v>1.12091136873093</v>
      </c>
      <c r="AB2176">
        <v>1.1052617337094</v>
      </c>
      <c r="AC2176">
        <v>1.0866140449212101</v>
      </c>
      <c r="AD2176">
        <v>1.0688843750253501</v>
      </c>
      <c r="AE2176">
        <v>1.04895598059415</v>
      </c>
      <c r="AF2176">
        <v>1.03078425346394</v>
      </c>
      <c r="AG2176">
        <v>1.0111436255266899</v>
      </c>
      <c r="AH2176">
        <v>0.99044978007723505</v>
      </c>
      <c r="AI2176">
        <v>0.97047439029664495</v>
      </c>
      <c r="AJ2176">
        <v>0.95086496857957403</v>
      </c>
      <c r="AK2176">
        <v>0.93157374802566495</v>
      </c>
      <c r="AL2176">
        <v>0.91510923439651204</v>
      </c>
      <c r="AM2176">
        <v>0.89865255403973898</v>
      </c>
      <c r="AN2176">
        <v>0.88220747973751701</v>
      </c>
      <c r="AO2176">
        <v>0.86577768520307896</v>
      </c>
      <c r="AP2176">
        <v>0.84936674691312897</v>
      </c>
      <c r="AQ2176">
        <v>0.832978145911215</v>
      </c>
      <c r="AR2176">
        <v>0.81661526958249697</v>
      </c>
      <c r="AS2176">
        <v>0.80028141340033299</v>
      </c>
      <c r="AT2176">
        <v>0.78397978264507595</v>
      </c>
      <c r="AU2176">
        <v>0.76771349409550704</v>
      </c>
      <c r="AV2176">
        <v>0.75148557769326896</v>
      </c>
      <c r="AW2176">
        <v>0.73529897818072099</v>
      </c>
      <c r="AX2176">
        <v>0.71915655671260104</v>
      </c>
      <c r="AY2176">
        <v>0.703061092441854</v>
      </c>
      <c r="AZ2176">
        <v>0.687015284080017</v>
      </c>
      <c r="BA2176">
        <v>0.67102175143255105</v>
      </c>
      <c r="BB2176">
        <v>0.65508303690943903</v>
      </c>
      <c r="BC2176">
        <v>0.63920160701146</v>
      </c>
      <c r="BD2176">
        <v>0.62337985379246796</v>
      </c>
      <c r="BE2176">
        <v>0.60762009629802405</v>
      </c>
    </row>
    <row r="2177" spans="1:57" x14ac:dyDescent="0.25">
      <c r="A2177" t="s">
        <v>481</v>
      </c>
      <c r="B2177" t="s">
        <v>45</v>
      </c>
      <c r="C2177" t="s">
        <v>85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 s="1">
        <v>1.2371156356718399E-6</v>
      </c>
      <c r="M2177" s="1">
        <v>2.4714842049752198E-6</v>
      </c>
      <c r="N2177" s="1">
        <v>3.7022371208089701E-6</v>
      </c>
      <c r="O2177" s="1">
        <v>4.8869493123329702E-6</v>
      </c>
      <c r="P2177" s="1">
        <v>6.0434254796847103E-6</v>
      </c>
      <c r="Q2177" s="1">
        <v>7.16743030952761E-6</v>
      </c>
      <c r="R2177" s="1">
        <v>8.2626426890865503E-6</v>
      </c>
      <c r="S2177" s="1">
        <v>9.3207142808885906E-6</v>
      </c>
      <c r="T2177" s="1">
        <v>1.03583983527023E-5</v>
      </c>
      <c r="U2177" s="1">
        <v>1.1365263047680199E-5</v>
      </c>
      <c r="V2177" s="1">
        <v>1.1226016144092E-5</v>
      </c>
      <c r="W2177" s="1">
        <v>1.10902365071346E-5</v>
      </c>
      <c r="X2177" s="1">
        <v>1.09485684699421E-5</v>
      </c>
      <c r="Y2177" s="1">
        <v>1.0817887763851499E-5</v>
      </c>
      <c r="Z2177" s="1">
        <v>1.06826239261201E-5</v>
      </c>
      <c r="AA2177" s="1">
        <v>1.04850085143031E-5</v>
      </c>
      <c r="AB2177" s="1">
        <v>1.03386217784523E-5</v>
      </c>
      <c r="AC2177" s="1">
        <v>1.01641912381166E-5</v>
      </c>
      <c r="AD2177" s="1">
        <v>9.9983478494244303E-6</v>
      </c>
      <c r="AE2177" s="1">
        <v>9.8119375844236698E-6</v>
      </c>
      <c r="AF2177" s="1">
        <v>9.6419591909530592E-6</v>
      </c>
      <c r="AG2177" s="1">
        <v>9.4582406946534596E-6</v>
      </c>
      <c r="AH2177" s="1">
        <v>9.2646703983891998E-6</v>
      </c>
      <c r="AI2177" s="1">
        <v>9.0778205387404994E-6</v>
      </c>
      <c r="AJ2177" s="1">
        <v>8.8943939455239105E-6</v>
      </c>
      <c r="AK2177" s="1">
        <v>8.7139438070013407E-6</v>
      </c>
      <c r="AL2177" s="1">
        <v>8.5599346940587297E-6</v>
      </c>
      <c r="AM2177" s="1">
        <v>8.4059988535709303E-6</v>
      </c>
      <c r="AN2177" s="1">
        <v>8.2521715761543698E-6</v>
      </c>
      <c r="AO2177" s="1">
        <v>8.0984872257343498E-6</v>
      </c>
      <c r="AP2177" s="1">
        <v>7.9449792566853508E-6</v>
      </c>
      <c r="AQ2177" s="1">
        <v>7.7916802306997999E-6</v>
      </c>
      <c r="AR2177" s="1">
        <v>7.6386218333892802E-6</v>
      </c>
      <c r="AS2177" s="1">
        <v>7.4858348906220802E-6</v>
      </c>
      <c r="AT2177" s="1">
        <v>7.3333493846008396E-6</v>
      </c>
      <c r="AU2177" s="1">
        <v>7.1811944696842198E-6</v>
      </c>
      <c r="AV2177" s="1">
        <v>7.0293984879559598E-6</v>
      </c>
      <c r="AW2177" s="1">
        <v>6.8779889845455103E-6</v>
      </c>
      <c r="AX2177" s="1">
        <v>6.7269927227033997E-6</v>
      </c>
      <c r="AY2177" s="1">
        <v>6.5764356986351002E-6</v>
      </c>
      <c r="AZ2177" s="1">
        <v>6.4263431560969599E-6</v>
      </c>
      <c r="BA2177" s="1">
        <v>6.2767396007575897E-6</v>
      </c>
      <c r="BB2177" s="1">
        <v>6.1276488143280701E-6</v>
      </c>
      <c r="BC2177" s="1">
        <v>5.9790938684645699E-6</v>
      </c>
      <c r="BD2177" s="1">
        <v>5.8310971384464299E-6</v>
      </c>
      <c r="BE2177" s="1">
        <v>5.6836803166332296E-6</v>
      </c>
    </row>
    <row r="2178" spans="1:57" x14ac:dyDescent="0.25">
      <c r="A2178" t="s">
        <v>481</v>
      </c>
      <c r="B2178" t="s">
        <v>45</v>
      </c>
      <c r="C2178" t="s">
        <v>86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7.2031057886992904E-3</v>
      </c>
      <c r="M2178">
        <v>1.4390216783468201E-2</v>
      </c>
      <c r="N2178">
        <v>2.1556275635910199E-2</v>
      </c>
      <c r="O2178">
        <v>2.8454262371058699E-2</v>
      </c>
      <c r="P2178">
        <v>3.5187844855464202E-2</v>
      </c>
      <c r="Q2178">
        <v>4.1732362977224498E-2</v>
      </c>
      <c r="R2178">
        <v>4.8109237057206398E-2</v>
      </c>
      <c r="S2178">
        <v>5.4269858900473797E-2</v>
      </c>
      <c r="T2178">
        <v>6.0311774408609603E-2</v>
      </c>
      <c r="U2178">
        <v>6.6174244095118295E-2</v>
      </c>
      <c r="V2178">
        <v>6.5363478998976002E-2</v>
      </c>
      <c r="W2178">
        <v>6.4572902062791301E-2</v>
      </c>
      <c r="X2178">
        <v>6.3748039916238203E-2</v>
      </c>
      <c r="Y2178">
        <v>6.2987151505025804E-2</v>
      </c>
      <c r="Z2178">
        <v>6.2199577809834601E-2</v>
      </c>
      <c r="AA2178">
        <v>6.1048962074529797E-2</v>
      </c>
      <c r="AB2178">
        <v>6.0196625305038998E-2</v>
      </c>
      <c r="AC2178">
        <v>5.9181003483933799E-2</v>
      </c>
      <c r="AD2178">
        <v>5.8215380353273699E-2</v>
      </c>
      <c r="AE2178">
        <v>5.71300065853068E-2</v>
      </c>
      <c r="AF2178">
        <v>5.6140307389324101E-2</v>
      </c>
      <c r="AG2178">
        <v>5.5070606444619703E-2</v>
      </c>
      <c r="AH2178">
        <v>5.3943543394621103E-2</v>
      </c>
      <c r="AI2178">
        <v>5.2855610086816503E-2</v>
      </c>
      <c r="AJ2178">
        <v>5.1787608747812998E-2</v>
      </c>
      <c r="AK2178">
        <v>5.0736937816265301E-2</v>
      </c>
      <c r="AL2178">
        <v>4.9840219756156899E-2</v>
      </c>
      <c r="AM2178">
        <v>4.8943928324916702E-2</v>
      </c>
      <c r="AN2178">
        <v>4.8048269002158799E-2</v>
      </c>
      <c r="AO2178">
        <v>4.7153441871838203E-2</v>
      </c>
      <c r="AP2178">
        <v>4.6259641722050403E-2</v>
      </c>
      <c r="AQ2178">
        <v>4.5367058143249497E-2</v>
      </c>
      <c r="AR2178">
        <v>4.4475875624908998E-2</v>
      </c>
      <c r="AS2178">
        <v>4.3586273650647003E-2</v>
      </c>
      <c r="AT2178">
        <v>4.2698426791838398E-2</v>
      </c>
      <c r="AU2178">
        <v>4.1812504799736298E-2</v>
      </c>
      <c r="AV2178">
        <v>4.0928672696123602E-2</v>
      </c>
      <c r="AW2178">
        <v>4.0047090862516198E-2</v>
      </c>
      <c r="AX2178">
        <v>3.9167915127940503E-2</v>
      </c>
      <c r="AY2178">
        <v>3.8291296855302803E-2</v>
      </c>
      <c r="AZ2178">
        <v>3.7417383026374498E-2</v>
      </c>
      <c r="BA2178">
        <v>3.6546316325411103E-2</v>
      </c>
      <c r="BB2178">
        <v>3.56782352214252E-2</v>
      </c>
      <c r="BC2178">
        <v>3.4813274049134903E-2</v>
      </c>
      <c r="BD2178">
        <v>3.3951563088604302E-2</v>
      </c>
      <c r="BE2178">
        <v>3.30932286435969E-2</v>
      </c>
    </row>
    <row r="2179" spans="1:57" x14ac:dyDescent="0.25">
      <c r="A2179" t="s">
        <v>481</v>
      </c>
      <c r="B2179" t="s">
        <v>45</v>
      </c>
      <c r="C2179" t="s">
        <v>87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1.8420651815153699E-3</v>
      </c>
      <c r="M2179">
        <v>3.6800399812081E-3</v>
      </c>
      <c r="N2179">
        <v>5.5126310728845504E-3</v>
      </c>
      <c r="O2179">
        <v>7.2766675260637799E-3</v>
      </c>
      <c r="P2179">
        <v>8.99866053925053E-3</v>
      </c>
      <c r="Q2179">
        <v>1.0672303730886601E-2</v>
      </c>
      <c r="R2179">
        <v>1.2303074964049801E-2</v>
      </c>
      <c r="S2179">
        <v>1.38785435642431E-2</v>
      </c>
      <c r="T2179">
        <v>1.5423655147173801E-2</v>
      </c>
      <c r="U2179">
        <v>1.6922876677995899E-2</v>
      </c>
      <c r="V2179">
        <v>1.6715538038553E-2</v>
      </c>
      <c r="W2179">
        <v>1.6513362159123399E-2</v>
      </c>
      <c r="X2179">
        <v>1.6302418451743801E-2</v>
      </c>
      <c r="Y2179">
        <v>1.6107834880375E-2</v>
      </c>
      <c r="Z2179">
        <v>1.59064270259929E-2</v>
      </c>
      <c r="AA2179">
        <v>1.5612177677797301E-2</v>
      </c>
      <c r="AB2179">
        <v>1.53942078281156E-2</v>
      </c>
      <c r="AC2179">
        <v>1.51344807535556E-2</v>
      </c>
      <c r="AD2179">
        <v>1.48875399477929E-2</v>
      </c>
      <c r="AE2179">
        <v>1.46099750632068E-2</v>
      </c>
      <c r="AF2179">
        <v>1.43568772353291E-2</v>
      </c>
      <c r="AG2179">
        <v>1.4083320394339001E-2</v>
      </c>
      <c r="AH2179">
        <v>1.37950942232015E-2</v>
      </c>
      <c r="AI2179">
        <v>1.35168747821846E-2</v>
      </c>
      <c r="AJ2179">
        <v>1.32437525848851E-2</v>
      </c>
      <c r="AK2179">
        <v>1.2975062328624901E-2</v>
      </c>
      <c r="AL2179">
        <v>1.27457427594534E-2</v>
      </c>
      <c r="AM2179">
        <v>1.2516532292967101E-2</v>
      </c>
      <c r="AN2179">
        <v>1.2287483476893801E-2</v>
      </c>
      <c r="AO2179">
        <v>1.20586474791184E-2</v>
      </c>
      <c r="AP2179">
        <v>1.18300741132044E-2</v>
      </c>
      <c r="AQ2179">
        <v>1.1601811863512E-2</v>
      </c>
      <c r="AR2179">
        <v>1.1373907909916599E-2</v>
      </c>
      <c r="AS2179">
        <v>1.1146408152136199E-2</v>
      </c>
      <c r="AT2179">
        <v>1.09193572336706E-2</v>
      </c>
      <c r="AU2179">
        <v>1.0692798565359801E-2</v>
      </c>
      <c r="AV2179">
        <v>1.04667743485664E-2</v>
      </c>
      <c r="AW2179">
        <v>1.02413255979882E-2</v>
      </c>
      <c r="AX2179">
        <v>1.0016492164105301E-2</v>
      </c>
      <c r="AY2179">
        <v>9.7923127552676705E-3</v>
      </c>
      <c r="AZ2179">
        <v>9.5688249594283806E-3</v>
      </c>
      <c r="BA2179">
        <v>9.3460652655280602E-3</v>
      </c>
      <c r="BB2179">
        <v>9.1240690845345099E-3</v>
      </c>
      <c r="BC2179">
        <v>8.9028707701437493E-3</v>
      </c>
      <c r="BD2179">
        <v>8.6825036391467401E-3</v>
      </c>
      <c r="BE2179">
        <v>8.4629999914668796E-3</v>
      </c>
    </row>
    <row r="2180" spans="1:57" x14ac:dyDescent="0.25">
      <c r="A2180" t="s">
        <v>481</v>
      </c>
      <c r="B2180" t="s">
        <v>45</v>
      </c>
      <c r="C2180" t="s">
        <v>88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4.5958845865208802E-4</v>
      </c>
      <c r="M2180">
        <v>9.1815638214829299E-4</v>
      </c>
      <c r="N2180">
        <v>1.3753810903805301E-3</v>
      </c>
      <c r="O2180">
        <v>1.81550166953169E-3</v>
      </c>
      <c r="P2180">
        <v>2.2451325657028699E-3</v>
      </c>
      <c r="Q2180">
        <v>2.6627003599895001E-3</v>
      </c>
      <c r="R2180">
        <v>3.0695717589956499E-3</v>
      </c>
      <c r="S2180">
        <v>3.4626453553501099E-3</v>
      </c>
      <c r="T2180">
        <v>3.8481449880289299E-3</v>
      </c>
      <c r="U2180">
        <v>4.2221952222132103E-3</v>
      </c>
      <c r="V2180">
        <v>4.17046499753019E-3</v>
      </c>
      <c r="W2180">
        <v>4.1200228624005001E-3</v>
      </c>
      <c r="X2180">
        <v>4.0673931865835098E-3</v>
      </c>
      <c r="Y2180">
        <v>4.0188453042708603E-3</v>
      </c>
      <c r="Z2180">
        <v>3.9685947885536397E-3</v>
      </c>
      <c r="AA2180">
        <v>3.8951806630635999E-3</v>
      </c>
      <c r="AB2180">
        <v>3.8407979906950598E-3</v>
      </c>
      <c r="AC2180">
        <v>3.7759970449603099E-3</v>
      </c>
      <c r="AD2180">
        <v>3.7143862260611699E-3</v>
      </c>
      <c r="AE2180">
        <v>3.6451348126133902E-3</v>
      </c>
      <c r="AF2180">
        <v>3.5819878394390599E-3</v>
      </c>
      <c r="AG2180">
        <v>3.5137364180637602E-3</v>
      </c>
      <c r="AH2180">
        <v>3.44182505300158E-3</v>
      </c>
      <c r="AI2180">
        <v>3.37241033014209E-3</v>
      </c>
      <c r="AJ2180">
        <v>3.3042673507621299E-3</v>
      </c>
      <c r="AK2180">
        <v>3.2372301243009899E-3</v>
      </c>
      <c r="AL2180">
        <v>3.1800157388428099E-3</v>
      </c>
      <c r="AM2180">
        <v>3.1228285741015998E-3</v>
      </c>
      <c r="AN2180">
        <v>3.0656817405413398E-3</v>
      </c>
      <c r="AO2180">
        <v>3.0085880043603098E-3</v>
      </c>
      <c r="AP2180">
        <v>2.9515597938585998E-3</v>
      </c>
      <c r="AQ2180">
        <v>2.8946092057049698E-3</v>
      </c>
      <c r="AR2180">
        <v>2.83774801110411E-3</v>
      </c>
      <c r="AS2180">
        <v>2.7809876618661001E-3</v>
      </c>
      <c r="AT2180">
        <v>2.7243392963792099E-3</v>
      </c>
      <c r="AU2180">
        <v>2.66781374548768E-3</v>
      </c>
      <c r="AV2180">
        <v>2.6114215382756398E-3</v>
      </c>
      <c r="AW2180">
        <v>2.55517290775865E-3</v>
      </c>
      <c r="AX2180">
        <v>2.4990777964843101E-3</v>
      </c>
      <c r="AY2180">
        <v>2.4431458620429399E-3</v>
      </c>
      <c r="AZ2180">
        <v>2.3873864824900202E-3</v>
      </c>
      <c r="BA2180">
        <v>2.33180876168144E-3</v>
      </c>
      <c r="BB2180">
        <v>2.2764215345228802E-3</v>
      </c>
      <c r="BC2180">
        <v>2.2212333721345801E-3</v>
      </c>
      <c r="BD2180">
        <v>2.16625258693285E-3</v>
      </c>
      <c r="BE2180">
        <v>2.1114872376292401E-3</v>
      </c>
    </row>
    <row r="2181" spans="1:57" x14ac:dyDescent="0.25">
      <c r="A2181" t="s">
        <v>481</v>
      </c>
      <c r="B2181" t="s">
        <v>45</v>
      </c>
      <c r="C2181" t="s">
        <v>89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2.35856095940836E-3</v>
      </c>
      <c r="M2181">
        <v>4.7118846367852499E-3</v>
      </c>
      <c r="N2181">
        <v>7.0583150708223002E-3</v>
      </c>
      <c r="O2181">
        <v>9.3169688639628007E-3</v>
      </c>
      <c r="P2181">
        <v>1.15217906770189E-2</v>
      </c>
      <c r="Q2181">
        <v>1.3664705885114301E-2</v>
      </c>
      <c r="R2181">
        <v>1.5752728286743501E-2</v>
      </c>
      <c r="S2181">
        <v>1.7769941776514E-2</v>
      </c>
      <c r="T2181">
        <v>1.9748286459427E-2</v>
      </c>
      <c r="U2181">
        <v>2.16678740004024E-2</v>
      </c>
      <c r="V2181">
        <v>2.1402399778711501E-2</v>
      </c>
      <c r="W2181">
        <v>2.1143535900852099E-2</v>
      </c>
      <c r="X2181">
        <v>2.08734457879447E-2</v>
      </c>
      <c r="Y2181">
        <v>2.0624303021782999E-2</v>
      </c>
      <c r="Z2181">
        <v>2.0366422515147999E-2</v>
      </c>
      <c r="AA2181">
        <v>1.9989668732518801E-2</v>
      </c>
      <c r="AB2181">
        <v>1.9710582420619401E-2</v>
      </c>
      <c r="AC2181">
        <v>1.9378030595469199E-2</v>
      </c>
      <c r="AD2181">
        <v>1.9061850174927598E-2</v>
      </c>
      <c r="AE2181">
        <v>1.8706459004703701E-2</v>
      </c>
      <c r="AF2181">
        <v>1.8382395197551901E-2</v>
      </c>
      <c r="AG2181">
        <v>1.8032135884356801E-2</v>
      </c>
      <c r="AH2181">
        <v>1.7663094114528901E-2</v>
      </c>
      <c r="AI2181">
        <v>1.7306864857108702E-2</v>
      </c>
      <c r="AJ2181">
        <v>1.69571620571413E-2</v>
      </c>
      <c r="AK2181">
        <v>1.6613133868048E-2</v>
      </c>
      <c r="AL2181">
        <v>1.6319515494222898E-2</v>
      </c>
      <c r="AM2181">
        <v>1.60260368143329E-2</v>
      </c>
      <c r="AN2181">
        <v>1.5732765109938301E-2</v>
      </c>
      <c r="AO2181">
        <v>1.54397658958625E-2</v>
      </c>
      <c r="AP2181">
        <v>1.5147102952870599E-2</v>
      </c>
      <c r="AQ2181">
        <v>1.4854838359829099E-2</v>
      </c>
      <c r="AR2181">
        <v>1.45630325253566E-2</v>
      </c>
      <c r="AS2181">
        <v>1.42717442189709E-2</v>
      </c>
      <c r="AT2181">
        <v>1.39810306017414E-2</v>
      </c>
      <c r="AU2181">
        <v>1.3690947256452901E-2</v>
      </c>
      <c r="AV2181">
        <v>1.3401548217287999E-2</v>
      </c>
      <c r="AW2181">
        <v>1.3112885999035999E-2</v>
      </c>
      <c r="AX2181">
        <v>1.2825011625834E-2</v>
      </c>
      <c r="AY2181">
        <v>1.2537974659447801E-2</v>
      </c>
      <c r="AZ2181">
        <v>1.22518232270988E-2</v>
      </c>
      <c r="BA2181">
        <v>1.1966604048844301E-2</v>
      </c>
      <c r="BB2181">
        <v>1.1682362464516399E-2</v>
      </c>
      <c r="BC2181">
        <v>1.1399142460227701E-2</v>
      </c>
      <c r="BD2181">
        <v>1.11169866944481E-2</v>
      </c>
      <c r="BE2181">
        <v>1.08359365236612E-2</v>
      </c>
    </row>
    <row r="2182" spans="1:57" x14ac:dyDescent="0.25">
      <c r="A2182" t="s">
        <v>481</v>
      </c>
      <c r="B2182" t="s">
        <v>45</v>
      </c>
      <c r="C2182" t="s">
        <v>90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0.15687600488882</v>
      </c>
      <c r="M2182">
        <v>0.31340366012897197</v>
      </c>
      <c r="N2182">
        <v>0.46947282203590301</v>
      </c>
      <c r="O2182">
        <v>0.61970365752965395</v>
      </c>
      <c r="P2182">
        <v>0.76635394279967395</v>
      </c>
      <c r="Q2182">
        <v>0.90888660676178801</v>
      </c>
      <c r="R2182">
        <v>1.04776816128735</v>
      </c>
      <c r="S2182">
        <v>1.1819399714416301</v>
      </c>
      <c r="T2182">
        <v>1.31352648350969</v>
      </c>
      <c r="U2182">
        <v>1.44120485589235</v>
      </c>
      <c r="V2182">
        <v>1.4235472519479999</v>
      </c>
      <c r="W2182">
        <v>1.40632932471716</v>
      </c>
      <c r="X2182">
        <v>1.38836470196536</v>
      </c>
      <c r="Y2182">
        <v>1.37179335932252</v>
      </c>
      <c r="Z2182">
        <v>1.3546408394954501</v>
      </c>
      <c r="AA2182">
        <v>1.32958164905568</v>
      </c>
      <c r="AB2182">
        <v>1.31101865815426</v>
      </c>
      <c r="AC2182">
        <v>1.2888994919991801</v>
      </c>
      <c r="AD2182">
        <v>1.26786924429633</v>
      </c>
      <c r="AE2182">
        <v>1.2442309547133901</v>
      </c>
      <c r="AF2182">
        <v>1.2226763558414699</v>
      </c>
      <c r="AG2182">
        <v>1.1993794037275201</v>
      </c>
      <c r="AH2182">
        <v>1.1748331657951301</v>
      </c>
      <c r="AI2182">
        <v>1.1511391321490301</v>
      </c>
      <c r="AJ2182">
        <v>1.12787919564475</v>
      </c>
      <c r="AK2182">
        <v>1.1049966970352401</v>
      </c>
      <c r="AL2182">
        <v>1.0854671286923601</v>
      </c>
      <c r="AM2182">
        <v>1.06594685187376</v>
      </c>
      <c r="AN2182">
        <v>1.0464403417075301</v>
      </c>
      <c r="AO2182">
        <v>1.02695195581001</v>
      </c>
      <c r="AP2182">
        <v>1.00748593645934</v>
      </c>
      <c r="AQ2182">
        <v>0.98804641273454996</v>
      </c>
      <c r="AR2182">
        <v>0.96863740262069797</v>
      </c>
      <c r="AS2182">
        <v>0.94926281508064303</v>
      </c>
      <c r="AT2182">
        <v>0.92992645209378999</v>
      </c>
      <c r="AU2182">
        <v>0.91063201066240695</v>
      </c>
      <c r="AV2182">
        <v>0.891383084785908</v>
      </c>
      <c r="AW2182">
        <v>0.872183167403624</v>
      </c>
      <c r="AX2182">
        <v>0.85303565230648204</v>
      </c>
      <c r="AY2182">
        <v>0.83394383601805699</v>
      </c>
      <c r="AZ2182">
        <v>0.81491091964544904</v>
      </c>
      <c r="BA2182">
        <v>0.79594001070041798</v>
      </c>
      <c r="BB2182">
        <v>0.77703412489121304</v>
      </c>
      <c r="BC2182">
        <v>0.75819618788552201</v>
      </c>
      <c r="BD2182">
        <v>0.73942903704497298</v>
      </c>
      <c r="BE2182">
        <v>0.72073542313158701</v>
      </c>
    </row>
    <row r="2183" spans="1:57" x14ac:dyDescent="0.25">
      <c r="A2183" t="s">
        <v>481</v>
      </c>
      <c r="B2183" t="s">
        <v>45</v>
      </c>
      <c r="C2183" t="s">
        <v>91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2.9733919663918199E-2</v>
      </c>
      <c r="M2183">
        <v>5.9401813931053697E-2</v>
      </c>
      <c r="N2183">
        <v>8.8982806419003496E-2</v>
      </c>
      <c r="O2183">
        <v>0.117457215853258</v>
      </c>
      <c r="P2183">
        <v>0.14525297597603701</v>
      </c>
      <c r="Q2183">
        <v>0.172268291560707</v>
      </c>
      <c r="R2183">
        <v>0.19859158420185899</v>
      </c>
      <c r="S2183">
        <v>0.224022202651872</v>
      </c>
      <c r="T2183">
        <v>0.24896280960740699</v>
      </c>
      <c r="U2183">
        <v>0.273162676693114</v>
      </c>
      <c r="V2183">
        <v>0.26981589477123402</v>
      </c>
      <c r="W2183">
        <v>0.26655244816941698</v>
      </c>
      <c r="X2183">
        <v>0.26314747460400101</v>
      </c>
      <c r="Y2183">
        <v>0.260006580168202</v>
      </c>
      <c r="Z2183">
        <v>0.25675553073630702</v>
      </c>
      <c r="AA2183">
        <v>0.25200586901520999</v>
      </c>
      <c r="AB2183">
        <v>0.24848748211738</v>
      </c>
      <c r="AC2183">
        <v>0.244295065884227</v>
      </c>
      <c r="AD2183">
        <v>0.24030904076743401</v>
      </c>
      <c r="AE2183">
        <v>0.235828693349424</v>
      </c>
      <c r="AF2183">
        <v>0.23174328390965701</v>
      </c>
      <c r="AG2183">
        <v>0.22732763281590901</v>
      </c>
      <c r="AH2183">
        <v>0.22267519494148399</v>
      </c>
      <c r="AI2183">
        <v>0.21818428192106001</v>
      </c>
      <c r="AJ2183">
        <v>0.21377564668142399</v>
      </c>
      <c r="AK2183">
        <v>0.20943855015830101</v>
      </c>
      <c r="AL2183">
        <v>0.205736960379864</v>
      </c>
      <c r="AM2183">
        <v>0.20203713169571999</v>
      </c>
      <c r="AN2183">
        <v>0.19833991231142301</v>
      </c>
      <c r="AO2183">
        <v>0.19464612815962201</v>
      </c>
      <c r="AP2183">
        <v>0.190956583312025</v>
      </c>
      <c r="AQ2183">
        <v>0.18727206038484001</v>
      </c>
      <c r="AR2183">
        <v>0.183593320937782</v>
      </c>
      <c r="AS2183">
        <v>0.17992110586674001</v>
      </c>
      <c r="AT2183">
        <v>0.17625613579020799</v>
      </c>
      <c r="AU2183">
        <v>0.17259911142955101</v>
      </c>
      <c r="AV2183">
        <v>0.16895071398320999</v>
      </c>
      <c r="AW2183">
        <v>0.16531160549492799</v>
      </c>
      <c r="AX2183">
        <v>0.161682429216085</v>
      </c>
      <c r="AY2183">
        <v>0.15806380996223199</v>
      </c>
      <c r="AZ2183">
        <v>0.154456354463896</v>
      </c>
      <c r="BA2183">
        <v>0.150860651711758</v>
      </c>
      <c r="BB2183">
        <v>0.14727727329627299</v>
      </c>
      <c r="BC2183">
        <v>0.14370677374181201</v>
      </c>
      <c r="BD2183">
        <v>0.14014969083541701</v>
      </c>
      <c r="BE2183">
        <v>0.13660654595023999</v>
      </c>
    </row>
    <row r="2184" spans="1:57" x14ac:dyDescent="0.25">
      <c r="A2184" t="s">
        <v>481</v>
      </c>
      <c r="B2184" t="s">
        <v>45</v>
      </c>
      <c r="C2184" t="s">
        <v>92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0.17206842203905401</v>
      </c>
      <c r="M2184">
        <v>0.34375475903963099</v>
      </c>
      <c r="N2184">
        <v>0.51493820062023199</v>
      </c>
      <c r="O2184">
        <v>0.67971791198105302</v>
      </c>
      <c r="P2184">
        <v>0.84057032019907896</v>
      </c>
      <c r="Q2184">
        <v>0.996906342361074</v>
      </c>
      <c r="R2184">
        <v>1.14923766896822</v>
      </c>
      <c r="S2184">
        <v>1.29640314320205</v>
      </c>
      <c r="T2184">
        <v>1.4407329501041299</v>
      </c>
      <c r="U2184">
        <v>1.58077613950056</v>
      </c>
      <c r="V2184">
        <v>1.5614085118646599</v>
      </c>
      <c r="W2184">
        <v>1.54252314076221</v>
      </c>
      <c r="X2184">
        <v>1.5228187615512601</v>
      </c>
      <c r="Y2184">
        <v>1.50464259253393</v>
      </c>
      <c r="Z2184">
        <v>1.4858289631154</v>
      </c>
      <c r="AA2184">
        <v>1.45834295364185</v>
      </c>
      <c r="AB2184">
        <v>1.43798225823151</v>
      </c>
      <c r="AC2184">
        <v>1.4137209952051999</v>
      </c>
      <c r="AD2184">
        <v>1.3906541052758901</v>
      </c>
      <c r="AE2184">
        <v>1.36472660163299</v>
      </c>
      <c r="AF2184">
        <v>1.3410845805463101</v>
      </c>
      <c r="AG2184">
        <v>1.3155314706783701</v>
      </c>
      <c r="AH2184">
        <v>1.28860808981452</v>
      </c>
      <c r="AI2184">
        <v>1.26261944365978</v>
      </c>
      <c r="AJ2184">
        <v>1.23710693412171</v>
      </c>
      <c r="AK2184">
        <v>1.2120084148750001</v>
      </c>
      <c r="AL2184">
        <v>1.1905875353068001</v>
      </c>
      <c r="AM2184">
        <v>1.1691768470863699</v>
      </c>
      <c r="AN2184">
        <v>1.1477812587287299</v>
      </c>
      <c r="AO2184">
        <v>1.1264055498569301</v>
      </c>
      <c r="AP2184">
        <v>1.1050543735860601</v>
      </c>
      <c r="AQ2184">
        <v>1.08373225886949</v>
      </c>
      <c r="AR2184">
        <v>1.06244361280792</v>
      </c>
      <c r="AS2184">
        <v>1.0411927229217499</v>
      </c>
      <c r="AT2184">
        <v>1.01998375938727</v>
      </c>
      <c r="AU2184">
        <v>0.99882077723728802</v>
      </c>
      <c r="AV2184">
        <v>0.97770771852659999</v>
      </c>
      <c r="AW2184">
        <v>0.95664841446291404</v>
      </c>
      <c r="AX2184">
        <v>0.93564658750365903</v>
      </c>
      <c r="AY2184">
        <v>0.91470585341920296</v>
      </c>
      <c r="AZ2184">
        <v>0.89382972332297195</v>
      </c>
      <c r="BA2184">
        <v>0.87302160566895903</v>
      </c>
      <c r="BB2184">
        <v>0.85228480821707298</v>
      </c>
      <c r="BC2184">
        <v>0.83162253996682201</v>
      </c>
      <c r="BD2184">
        <v>0.81103791305979001</v>
      </c>
      <c r="BE2184">
        <v>0.79053394465134297</v>
      </c>
    </row>
    <row r="2185" spans="1:57" x14ac:dyDescent="0.25">
      <c r="A2185" t="s">
        <v>481</v>
      </c>
      <c r="B2185" t="s">
        <v>93</v>
      </c>
      <c r="C2185" t="s">
        <v>94</v>
      </c>
      <c r="D2185">
        <v>0.63258775028558001</v>
      </c>
      <c r="E2185">
        <v>0.60421415668932399</v>
      </c>
      <c r="F2185">
        <v>0.60246208696146297</v>
      </c>
      <c r="G2185">
        <v>0.64748664579864301</v>
      </c>
      <c r="H2185">
        <v>0.66136076851639403</v>
      </c>
      <c r="I2185">
        <v>0.67587578200112797</v>
      </c>
      <c r="J2185">
        <v>0.68967593751195799</v>
      </c>
      <c r="K2185">
        <v>0.70125727760075396</v>
      </c>
      <c r="L2185">
        <v>0.70909561987687397</v>
      </c>
      <c r="M2185">
        <v>0.717152041282755</v>
      </c>
      <c r="N2185">
        <v>0.72468289024771604</v>
      </c>
      <c r="O2185">
        <v>0.71877458005152695</v>
      </c>
      <c r="P2185">
        <v>0.712117795873347</v>
      </c>
      <c r="Q2185">
        <v>0.70542126367979197</v>
      </c>
      <c r="R2185">
        <v>0.69797715852803399</v>
      </c>
      <c r="S2185">
        <v>0.69438863242833704</v>
      </c>
      <c r="T2185">
        <v>0.68962020986231198</v>
      </c>
      <c r="U2185">
        <v>0.68531585927243499</v>
      </c>
      <c r="V2185">
        <v>0.67811089376100897</v>
      </c>
      <c r="W2185">
        <v>0.67253526031145605</v>
      </c>
      <c r="X2185">
        <v>0.66410463717706003</v>
      </c>
      <c r="Y2185">
        <v>0.65808800243914201</v>
      </c>
      <c r="Z2185">
        <v>0.65386736973563298</v>
      </c>
      <c r="AA2185">
        <v>0.657478733834859</v>
      </c>
      <c r="AB2185">
        <v>0.65702700455781304</v>
      </c>
      <c r="AC2185">
        <v>0.65626033727191702</v>
      </c>
      <c r="AD2185">
        <v>0.65333183528996897</v>
      </c>
      <c r="AE2185">
        <v>0.65130003713752205</v>
      </c>
      <c r="AF2185">
        <v>0.64773521634785303</v>
      </c>
      <c r="AG2185">
        <v>0.64732993789253401</v>
      </c>
      <c r="AH2185">
        <v>0.644391761489848</v>
      </c>
      <c r="AI2185">
        <v>0.64111883811773895</v>
      </c>
      <c r="AJ2185">
        <v>0.63759678853885404</v>
      </c>
      <c r="AK2185">
        <v>0.63380192351943998</v>
      </c>
      <c r="AL2185">
        <v>0.62260019050572302</v>
      </c>
      <c r="AM2185">
        <v>0.61140378690700403</v>
      </c>
      <c r="AN2185">
        <v>0.60021527955881004</v>
      </c>
      <c r="AO2185">
        <v>0.58903716789451699</v>
      </c>
      <c r="AP2185">
        <v>0.57787188519202304</v>
      </c>
      <c r="AQ2185">
        <v>0.56672179980069703</v>
      </c>
      <c r="AR2185">
        <v>0.55558921634884295</v>
      </c>
      <c r="AS2185">
        <v>0.54447637693200801</v>
      </c>
      <c r="AT2185">
        <v>0.53338546228238304</v>
      </c>
      <c r="AU2185">
        <v>0.52231859291955496</v>
      </c>
      <c r="AV2185">
        <v>0.51127783028294305</v>
      </c>
      <c r="AW2185">
        <v>0.50026517784610203</v>
      </c>
      <c r="AX2185">
        <v>0.489282582213238</v>
      </c>
      <c r="AY2185">
        <v>0.47833193419813502</v>
      </c>
      <c r="AZ2185">
        <v>0.46741506988577503</v>
      </c>
      <c r="BA2185">
        <v>0.45653377167689102</v>
      </c>
      <c r="BB2185">
        <v>0.44568976931574</v>
      </c>
      <c r="BC2185">
        <v>0.43488474090128598</v>
      </c>
      <c r="BD2185">
        <v>0.42412031388206101</v>
      </c>
      <c r="BE2185">
        <v>0.41339806603496299</v>
      </c>
    </row>
    <row r="2186" spans="1:57" x14ac:dyDescent="0.25">
      <c r="A2186" t="s">
        <v>481</v>
      </c>
      <c r="B2186" t="s">
        <v>93</v>
      </c>
      <c r="C2186" t="s">
        <v>47</v>
      </c>
      <c r="D2186">
        <v>5.3106341038884697</v>
      </c>
      <c r="E2186">
        <v>5.4739321971378798</v>
      </c>
      <c r="F2186">
        <v>5.4580591647224903</v>
      </c>
      <c r="G2186">
        <v>5.8659631827799297</v>
      </c>
      <c r="H2186">
        <v>5.9916570385278201</v>
      </c>
      <c r="I2186">
        <v>6.12315710150438</v>
      </c>
      <c r="J2186">
        <v>6.2481808447250904</v>
      </c>
      <c r="K2186">
        <v>6.3531030311654604</v>
      </c>
      <c r="L2186">
        <v>6.4241151941252497</v>
      </c>
      <c r="M2186">
        <v>6.4971030644674599</v>
      </c>
      <c r="N2186">
        <v>6.5653294642707296</v>
      </c>
      <c r="O2186">
        <v>6.5118025995729401</v>
      </c>
      <c r="P2186">
        <v>6.4514948678872202</v>
      </c>
      <c r="Q2186">
        <v>6.3908270355008998</v>
      </c>
      <c r="R2186">
        <v>6.3233864990322299</v>
      </c>
      <c r="S2186">
        <v>6.2908759258523004</v>
      </c>
      <c r="T2186">
        <v>6.2476759750985096</v>
      </c>
      <c r="U2186">
        <v>6.2086803259220602</v>
      </c>
      <c r="V2186">
        <v>6.1434062964151002</v>
      </c>
      <c r="W2186">
        <v>6.0928933464601096</v>
      </c>
      <c r="X2186">
        <v>6.0165153620875298</v>
      </c>
      <c r="Y2186">
        <v>5.9620071215147403</v>
      </c>
      <c r="Z2186">
        <v>5.9237699220180904</v>
      </c>
      <c r="AA2186">
        <v>5.9564873980975204</v>
      </c>
      <c r="AB2186">
        <v>5.9523949163066998</v>
      </c>
      <c r="AC2186">
        <v>5.94544922545471</v>
      </c>
      <c r="AD2186">
        <v>5.9189181998061198</v>
      </c>
      <c r="AE2186">
        <v>5.9005109427075704</v>
      </c>
      <c r="AF2186">
        <v>5.86821512990418</v>
      </c>
      <c r="AG2186">
        <v>5.8645434734876298</v>
      </c>
      <c r="AH2186">
        <v>5.8379248015590202</v>
      </c>
      <c r="AI2186">
        <v>5.8082734595191097</v>
      </c>
      <c r="AJ2186">
        <v>5.7763651363255404</v>
      </c>
      <c r="AK2186">
        <v>5.74198521724621</v>
      </c>
      <c r="AL2186">
        <v>5.6405021150568997</v>
      </c>
      <c r="AM2186">
        <v>5.5390672951794704</v>
      </c>
      <c r="AN2186">
        <v>5.4377040120899496</v>
      </c>
      <c r="AO2186">
        <v>5.3364349096285997</v>
      </c>
      <c r="AP2186">
        <v>5.2352820322941502</v>
      </c>
      <c r="AQ2186">
        <v>5.13426683635958</v>
      </c>
      <c r="AR2186">
        <v>5.0334102008111303</v>
      </c>
      <c r="AS2186">
        <v>4.9327324381139599</v>
      </c>
      <c r="AT2186">
        <v>4.8322533048064198</v>
      </c>
      <c r="AU2186">
        <v>4.73199201192537</v>
      </c>
      <c r="AV2186">
        <v>4.6319672352656198</v>
      </c>
      <c r="AW2186">
        <v>4.5321971254750499</v>
      </c>
      <c r="AX2186">
        <v>4.4326993179885701</v>
      </c>
      <c r="AY2186">
        <v>4.3334909428027899</v>
      </c>
      <c r="AZ2186">
        <v>4.2345886340938197</v>
      </c>
      <c r="BA2186">
        <v>4.1360085396805504</v>
      </c>
      <c r="BB2186">
        <v>4.0377663303357796</v>
      </c>
      <c r="BC2186">
        <v>3.9398772089471898</v>
      </c>
      <c r="BD2186">
        <v>3.8423559195303101</v>
      </c>
      <c r="BE2186">
        <v>3.7452167560960699</v>
      </c>
    </row>
    <row r="2187" spans="1:57" x14ac:dyDescent="0.25">
      <c r="A2187" t="s">
        <v>481</v>
      </c>
      <c r="B2187" t="s">
        <v>93</v>
      </c>
      <c r="C2187" t="s">
        <v>53</v>
      </c>
      <c r="D2187">
        <v>7.2544863234352404</v>
      </c>
      <c r="E2187">
        <v>7.1200121196554598</v>
      </c>
      <c r="F2187">
        <v>7.0993658677284897</v>
      </c>
      <c r="G2187">
        <v>7.6299317292756399</v>
      </c>
      <c r="H2187">
        <v>7.7934233006106197</v>
      </c>
      <c r="I2187">
        <v>7.9644670783574698</v>
      </c>
      <c r="J2187">
        <v>8.1270870259413197</v>
      </c>
      <c r="K2187">
        <v>8.2635606270331898</v>
      </c>
      <c r="L2187">
        <v>8.3559270361715896</v>
      </c>
      <c r="M2187">
        <v>8.4508632726299204</v>
      </c>
      <c r="N2187">
        <v>8.5396062047644694</v>
      </c>
      <c r="O2187">
        <v>8.4699831419185898</v>
      </c>
      <c r="P2187">
        <v>8.3915401205132891</v>
      </c>
      <c r="Q2187">
        <v>8.3126287116197499</v>
      </c>
      <c r="R2187">
        <v>8.2249079617602607</v>
      </c>
      <c r="S2187">
        <v>8.1826210523281198</v>
      </c>
      <c r="T2187">
        <v>8.1264303356991601</v>
      </c>
      <c r="U2187">
        <v>8.0757082067521999</v>
      </c>
      <c r="V2187">
        <v>7.9908054596134397</v>
      </c>
      <c r="W2187">
        <v>7.9251026333951797</v>
      </c>
      <c r="X2187">
        <v>7.8257568331874303</v>
      </c>
      <c r="Y2187">
        <v>7.7548572824582003</v>
      </c>
      <c r="Z2187">
        <v>7.7051216785023797</v>
      </c>
      <c r="AA2187">
        <v>7.7476777091254698</v>
      </c>
      <c r="AB2187">
        <v>7.7423545668393201</v>
      </c>
      <c r="AC2187">
        <v>7.7333202198170001</v>
      </c>
      <c r="AD2187">
        <v>7.6988109826979096</v>
      </c>
      <c r="AE2187">
        <v>7.67486843300762</v>
      </c>
      <c r="AF2187">
        <v>7.6328608650851502</v>
      </c>
      <c r="AG2187">
        <v>7.6280850956302997</v>
      </c>
      <c r="AH2187">
        <v>7.5934618558978197</v>
      </c>
      <c r="AI2187">
        <v>7.5548939841951697</v>
      </c>
      <c r="AJ2187">
        <v>7.5133904288579503</v>
      </c>
      <c r="AK2187">
        <v>7.4686720378180302</v>
      </c>
      <c r="AL2187">
        <v>7.3366716966545296</v>
      </c>
      <c r="AM2187">
        <v>7.20473415689837</v>
      </c>
      <c r="AN2187">
        <v>7.0728896659375904</v>
      </c>
      <c r="AO2187">
        <v>6.9411676768986199</v>
      </c>
      <c r="AP2187">
        <v>6.8095968633368704</v>
      </c>
      <c r="AQ2187">
        <v>6.6782051336951396</v>
      </c>
      <c r="AR2187">
        <v>6.5470196455321501</v>
      </c>
      <c r="AS2187">
        <v>6.4160668195255699</v>
      </c>
      <c r="AT2187">
        <v>6.2853723532520798</v>
      </c>
      <c r="AU2187">
        <v>6.1549612347478</v>
      </c>
      <c r="AV2187">
        <v>6.0248577558527501</v>
      </c>
      <c r="AW2187">
        <v>5.89508552534181</v>
      </c>
      <c r="AX2187">
        <v>5.76566748184589</v>
      </c>
      <c r="AY2187">
        <v>5.6366259065659898</v>
      </c>
      <c r="AZ2187">
        <v>5.5079824357831404</v>
      </c>
      <c r="BA2187">
        <v>5.3797580731675003</v>
      </c>
      <c r="BB2187">
        <v>5.2519732018893697</v>
      </c>
      <c r="BC2187">
        <v>5.12464759653502</v>
      </c>
      <c r="BD2187">
        <v>4.99780043483001</v>
      </c>
      <c r="BE2187">
        <v>4.8714503091732499</v>
      </c>
    </row>
    <row r="2188" spans="1:57" x14ac:dyDescent="0.25">
      <c r="A2188" t="s">
        <v>481</v>
      </c>
      <c r="B2188" t="s">
        <v>93</v>
      </c>
      <c r="C2188" t="s">
        <v>95</v>
      </c>
      <c r="D2188">
        <v>5.1906645575765997E-3</v>
      </c>
      <c r="E2188">
        <v>4.9578465705310401E-3</v>
      </c>
      <c r="F2188">
        <v>4.9434700571782198E-3</v>
      </c>
      <c r="G2188">
        <v>5.3129166385753003E-3</v>
      </c>
      <c r="H2188">
        <v>5.4267600018493801E-3</v>
      </c>
      <c r="I2188">
        <v>5.5458621596353097E-3</v>
      </c>
      <c r="J2188">
        <v>5.6590985889951404E-3</v>
      </c>
      <c r="K2188">
        <v>5.7541286484628102E-3</v>
      </c>
      <c r="L2188">
        <v>5.8184457419007398E-3</v>
      </c>
      <c r="M2188">
        <v>5.8845522718383404E-3</v>
      </c>
      <c r="N2188">
        <v>5.9463462455490801E-3</v>
      </c>
      <c r="O2188">
        <v>5.8978659259148703E-3</v>
      </c>
      <c r="P2188">
        <v>5.8432440435190903E-3</v>
      </c>
      <c r="Q2188">
        <v>5.78829601093378E-3</v>
      </c>
      <c r="R2188">
        <v>5.7272138088888397E-3</v>
      </c>
      <c r="S2188">
        <v>5.6977683521419603E-3</v>
      </c>
      <c r="T2188">
        <v>5.6586413187812304E-3</v>
      </c>
      <c r="U2188">
        <v>5.6233222029112599E-3</v>
      </c>
      <c r="V2188">
        <v>5.5642022482459402E-3</v>
      </c>
      <c r="W2188">
        <v>5.5184516896561401E-3</v>
      </c>
      <c r="X2188">
        <v>5.4492746676821297E-3</v>
      </c>
      <c r="Y2188">
        <v>5.3999054968818802E-3</v>
      </c>
      <c r="Z2188">
        <v>5.36527332359878E-3</v>
      </c>
      <c r="AA2188">
        <v>5.3949061763150898E-3</v>
      </c>
      <c r="AB2188">
        <v>5.3911995361739899E-3</v>
      </c>
      <c r="AC2188">
        <v>5.3849086892415899E-3</v>
      </c>
      <c r="AD2188">
        <v>5.3608790246810201E-3</v>
      </c>
      <c r="AE2188">
        <v>5.3442072148755099E-3</v>
      </c>
      <c r="AF2188">
        <v>5.3149562707674501E-3</v>
      </c>
      <c r="AG2188">
        <v>5.3116307803307101E-3</v>
      </c>
      <c r="AH2188">
        <v>5.2875217328342203E-3</v>
      </c>
      <c r="AI2188">
        <v>5.2606659371922703E-3</v>
      </c>
      <c r="AJ2188">
        <v>5.2317659499400903E-3</v>
      </c>
      <c r="AK2188">
        <v>5.2006273903518396E-3</v>
      </c>
      <c r="AL2188">
        <v>5.1087121761993603E-3</v>
      </c>
      <c r="AM2188">
        <v>5.0168406922732897E-3</v>
      </c>
      <c r="AN2188">
        <v>4.92503400060365E-3</v>
      </c>
      <c r="AO2188">
        <v>4.8333126101557898E-3</v>
      </c>
      <c r="AP2188">
        <v>4.7416964870598301E-3</v>
      </c>
      <c r="AQ2188">
        <v>4.65020506467838E-3</v>
      </c>
      <c r="AR2188">
        <v>4.5588572535142898E-3</v>
      </c>
      <c r="AS2188">
        <v>4.46767145096126E-3</v>
      </c>
      <c r="AT2188">
        <v>4.3766655508992898E-3</v>
      </c>
      <c r="AU2188">
        <v>4.2858569531371198E-3</v>
      </c>
      <c r="AV2188">
        <v>4.19526257270435E-3</v>
      </c>
      <c r="AW2188">
        <v>4.1048988489948502E-3</v>
      </c>
      <c r="AX2188">
        <v>4.0147817547641004E-3</v>
      </c>
      <c r="AY2188">
        <v>3.9249268049823104E-3</v>
      </c>
      <c r="AZ2188">
        <v>3.8353490655454298E-3</v>
      </c>
      <c r="BA2188">
        <v>3.7460631618462599E-3</v>
      </c>
      <c r="BB2188">
        <v>3.6570832872076901E-3</v>
      </c>
      <c r="BC2188">
        <v>3.56842321117998E-3</v>
      </c>
      <c r="BD2188">
        <v>3.4800962877040102E-3</v>
      </c>
      <c r="BE2188">
        <v>3.3921154631427401E-3</v>
      </c>
    </row>
    <row r="2189" spans="1:57" x14ac:dyDescent="0.25">
      <c r="A2189" t="s">
        <v>481</v>
      </c>
      <c r="B2189" t="s">
        <v>93</v>
      </c>
      <c r="C2189" t="s">
        <v>54</v>
      </c>
      <c r="D2189">
        <v>11.0945079</v>
      </c>
      <c r="E2189">
        <v>11.0945079</v>
      </c>
      <c r="F2189">
        <v>11.062336605729699</v>
      </c>
      <c r="G2189">
        <v>11.889072156664399</v>
      </c>
      <c r="H2189">
        <v>12.1438271345039</v>
      </c>
      <c r="I2189">
        <v>12.410350071764</v>
      </c>
      <c r="J2189">
        <v>12.663746872618599</v>
      </c>
      <c r="K2189">
        <v>12.876402050729199</v>
      </c>
      <c r="L2189">
        <v>13.020328751788</v>
      </c>
      <c r="M2189">
        <v>13.1682597956798</v>
      </c>
      <c r="N2189">
        <v>13.3065403414275</v>
      </c>
      <c r="O2189">
        <v>13.198052658010001</v>
      </c>
      <c r="P2189">
        <v>13.075821585077099</v>
      </c>
      <c r="Q2189">
        <v>12.952860663851601</v>
      </c>
      <c r="R2189">
        <v>12.816172897601399</v>
      </c>
      <c r="S2189">
        <v>12.750280811622201</v>
      </c>
      <c r="T2189">
        <v>12.662723608197499</v>
      </c>
      <c r="U2189">
        <v>12.5836876387568</v>
      </c>
      <c r="V2189">
        <v>12.4513909259096</v>
      </c>
      <c r="W2189">
        <v>12.349011813025999</v>
      </c>
      <c r="X2189">
        <v>12.1942097218618</v>
      </c>
      <c r="Y2189">
        <v>12.083732996197201</v>
      </c>
      <c r="Z2189">
        <v>12.0062342445482</v>
      </c>
      <c r="AA2189">
        <v>12.0725456791365</v>
      </c>
      <c r="AB2189">
        <v>12.0642510803136</v>
      </c>
      <c r="AC2189">
        <v>12.0501736275332</v>
      </c>
      <c r="AD2189">
        <v>11.996400825267401</v>
      </c>
      <c r="AE2189">
        <v>11.9590931912042</v>
      </c>
      <c r="AF2189">
        <v>11.8936363792855</v>
      </c>
      <c r="AG2189">
        <v>11.886194704881699</v>
      </c>
      <c r="AH2189">
        <v>11.832244262062201</v>
      </c>
      <c r="AI2189">
        <v>11.772147235526299</v>
      </c>
      <c r="AJ2189">
        <v>11.7074757834517</v>
      </c>
      <c r="AK2189">
        <v>11.637794926968599</v>
      </c>
      <c r="AL2189">
        <v>11.4321100484557</v>
      </c>
      <c r="AM2189">
        <v>11.2265230280221</v>
      </c>
      <c r="AN2189">
        <v>11.021080997593801</v>
      </c>
      <c r="AO2189">
        <v>10.815829851467001</v>
      </c>
      <c r="AP2189">
        <v>10.6108142691984</v>
      </c>
      <c r="AQ2189">
        <v>10.4060777381354</v>
      </c>
      <c r="AR2189">
        <v>10.2016625755865</v>
      </c>
      <c r="AS2189">
        <v>9.9976099506413405</v>
      </c>
      <c r="AT2189">
        <v>9.7939599056428701</v>
      </c>
      <c r="AU2189">
        <v>9.5907513773175399</v>
      </c>
      <c r="AV2189">
        <v>9.3880222175688104</v>
      </c>
      <c r="AW2189">
        <v>9.1858092139378709</v>
      </c>
      <c r="AX2189">
        <v>8.98414810973774</v>
      </c>
      <c r="AY2189">
        <v>8.7830736238644498</v>
      </c>
      <c r="AZ2189">
        <v>8.5826194702902292</v>
      </c>
      <c r="BA2189">
        <v>8.3828183772436997</v>
      </c>
      <c r="BB2189">
        <v>8.1837021060814603</v>
      </c>
      <c r="BC2189">
        <v>7.9853014698555196</v>
      </c>
      <c r="BD2189">
        <v>7.78764635158067</v>
      </c>
      <c r="BE2189">
        <v>7.5907657222071503</v>
      </c>
    </row>
    <row r="2190" spans="1:57" x14ac:dyDescent="0.25">
      <c r="A2190" t="s">
        <v>481</v>
      </c>
      <c r="B2190" t="s">
        <v>93</v>
      </c>
      <c r="C2190" t="s">
        <v>96</v>
      </c>
      <c r="D2190">
        <v>4.8486578331240603E-3</v>
      </c>
      <c r="E2190">
        <v>4.6311799468035297E-3</v>
      </c>
      <c r="F2190">
        <v>4.6177506848452702E-3</v>
      </c>
      <c r="G2190">
        <v>4.9628548696643597E-3</v>
      </c>
      <c r="H2190">
        <v>5.0691972289066602E-3</v>
      </c>
      <c r="I2190">
        <v>5.1804518869345596E-3</v>
      </c>
      <c r="J2190">
        <v>5.2862273024175599E-3</v>
      </c>
      <c r="K2190">
        <v>5.3749959441028701E-3</v>
      </c>
      <c r="L2190">
        <v>5.43507526062245E-3</v>
      </c>
      <c r="M2190">
        <v>5.4968261097954503E-3</v>
      </c>
      <c r="N2190">
        <v>5.5545485519507797E-3</v>
      </c>
      <c r="O2190">
        <v>5.5092625430131397E-3</v>
      </c>
      <c r="P2190">
        <v>5.4582396315919603E-3</v>
      </c>
      <c r="Q2190">
        <v>5.4069120596299796E-3</v>
      </c>
      <c r="R2190">
        <v>5.3498544913505204E-3</v>
      </c>
      <c r="S2190">
        <v>5.32234916078601E-3</v>
      </c>
      <c r="T2190">
        <v>5.2858001611950896E-3</v>
      </c>
      <c r="U2190">
        <v>5.2528081799328901E-3</v>
      </c>
      <c r="V2190">
        <v>5.1975835688831303E-3</v>
      </c>
      <c r="W2190">
        <v>5.15484746027591E-3</v>
      </c>
      <c r="X2190">
        <v>5.0902284301409502E-3</v>
      </c>
      <c r="Y2190">
        <v>5.0441121353852003E-3</v>
      </c>
      <c r="Z2190">
        <v>5.0117618348784702E-3</v>
      </c>
      <c r="AA2190">
        <v>5.0394422141145099E-3</v>
      </c>
      <c r="AB2190">
        <v>5.0359798000911404E-3</v>
      </c>
      <c r="AC2190">
        <v>5.0301034495935501E-3</v>
      </c>
      <c r="AD2190">
        <v>5.0076570710987402E-3</v>
      </c>
      <c r="AE2190">
        <v>4.9920837470456897E-3</v>
      </c>
      <c r="AF2190">
        <v>4.9647601129131696E-3</v>
      </c>
      <c r="AG2190">
        <v>4.9616537350927201E-3</v>
      </c>
      <c r="AH2190">
        <v>4.93913320410939E-3</v>
      </c>
      <c r="AI2190">
        <v>4.9140469049544803E-3</v>
      </c>
      <c r="AJ2190">
        <v>4.8870511035473303E-3</v>
      </c>
      <c r="AK2190">
        <v>4.8579642266773099E-3</v>
      </c>
      <c r="AL2190">
        <v>4.7721051968478501E-3</v>
      </c>
      <c r="AM2190">
        <v>4.6862870159120997E-3</v>
      </c>
      <c r="AN2190">
        <v>4.6005293581479496E-3</v>
      </c>
      <c r="AO2190">
        <v>4.51485138120935E-3</v>
      </c>
      <c r="AP2190">
        <v>4.4292717356818299E-3</v>
      </c>
      <c r="AQ2190">
        <v>4.3438085744868004E-3</v>
      </c>
      <c r="AR2190">
        <v>4.2584795621365404E-3</v>
      </c>
      <c r="AS2190">
        <v>4.17330188384233E-3</v>
      </c>
      <c r="AT2190">
        <v>4.0882922544776502E-3</v>
      </c>
      <c r="AU2190">
        <v>4.0034669273984998E-3</v>
      </c>
      <c r="AV2190">
        <v>3.9188417031232802E-3</v>
      </c>
      <c r="AW2190">
        <v>3.8344319378737098E-3</v>
      </c>
      <c r="AX2190">
        <v>3.7502525519793701E-3</v>
      </c>
      <c r="AY2190">
        <v>3.6663180381475099E-3</v>
      </c>
      <c r="AZ2190">
        <v>3.5826424696000902E-3</v>
      </c>
      <c r="BA2190">
        <v>3.49923950808013E-3</v>
      </c>
      <c r="BB2190">
        <v>3.41612241172935E-3</v>
      </c>
      <c r="BC2190">
        <v>3.3333040428386801E-3</v>
      </c>
      <c r="BD2190">
        <v>3.2507968754736799E-3</v>
      </c>
      <c r="BE2190">
        <v>3.1686130029768499E-3</v>
      </c>
    </row>
    <row r="2191" spans="1:57" x14ac:dyDescent="0.25">
      <c r="A2191" t="s">
        <v>481</v>
      </c>
      <c r="B2191" t="s">
        <v>93</v>
      </c>
      <c r="C2191" t="s">
        <v>97</v>
      </c>
      <c r="D2191">
        <v>6.8017036697144198</v>
      </c>
      <c r="E2191">
        <v>6.8300772633106703</v>
      </c>
      <c r="F2191">
        <v>6.7817957141360301</v>
      </c>
      <c r="G2191">
        <v>5.3341824742346002</v>
      </c>
      <c r="H2191">
        <v>5.2937351763032003</v>
      </c>
      <c r="I2191">
        <v>5.2514455088499101</v>
      </c>
      <c r="J2191">
        <v>5.2179016207628397</v>
      </c>
      <c r="K2191">
        <v>5.1981262354139499</v>
      </c>
      <c r="L2191">
        <v>5.0919178055686496</v>
      </c>
      <c r="M2191">
        <v>4.9737755971386104</v>
      </c>
      <c r="N2191">
        <v>4.8492478106902697</v>
      </c>
      <c r="O2191">
        <v>4.6713917502730897</v>
      </c>
      <c r="P2191">
        <v>4.4899351668535701</v>
      </c>
      <c r="Q2191">
        <v>4.2997288016768902</v>
      </c>
      <c r="R2191">
        <v>4.09185022095643</v>
      </c>
      <c r="S2191">
        <v>3.85431263014017</v>
      </c>
      <c r="T2191">
        <v>3.6184404073337499</v>
      </c>
      <c r="U2191">
        <v>3.37581523673756</v>
      </c>
      <c r="V2191">
        <v>3.23689650574515</v>
      </c>
      <c r="W2191">
        <v>3.0914680389446199</v>
      </c>
      <c r="X2191">
        <v>2.9525475172622802</v>
      </c>
      <c r="Y2191">
        <v>2.7947867884774702</v>
      </c>
      <c r="Z2191">
        <v>2.6227872648498098</v>
      </c>
      <c r="AA2191">
        <v>2.4134677824833699</v>
      </c>
      <c r="AB2191">
        <v>2.2169018254400301</v>
      </c>
      <c r="AC2191">
        <v>2.0201657601364502</v>
      </c>
      <c r="AD2191">
        <v>1.83485558010163</v>
      </c>
      <c r="AE2191">
        <v>1.65063048527664</v>
      </c>
      <c r="AF2191">
        <v>1.4749484990067501</v>
      </c>
      <c r="AG2191">
        <v>1.29477391912253</v>
      </c>
      <c r="AH2191">
        <v>1.1262350739197999</v>
      </c>
      <c r="AI2191">
        <v>0.96314425708712603</v>
      </c>
      <c r="AJ2191">
        <v>0.80527682892000196</v>
      </c>
      <c r="AK2191">
        <v>0.65272597869089799</v>
      </c>
      <c r="AL2191">
        <v>0.56556639701262401</v>
      </c>
      <c r="AM2191">
        <v>0.50088313154132902</v>
      </c>
      <c r="AN2191">
        <v>0.43820216467200201</v>
      </c>
      <c r="AO2191">
        <v>0.37752298625032998</v>
      </c>
      <c r="AP2191">
        <v>0.318844158226404</v>
      </c>
      <c r="AQ2191">
        <v>0.26216334471428598</v>
      </c>
      <c r="AR2191">
        <v>0.20747734138792201</v>
      </c>
      <c r="AS2191">
        <v>0.15478210422568001</v>
      </c>
      <c r="AT2191">
        <v>0.10407277761549399</v>
      </c>
      <c r="AU2191">
        <v>5.5343721832458802E-2</v>
      </c>
      <c r="AV2191">
        <v>8.5885399005125596E-3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 x14ac:dyDescent="0.25">
      <c r="A2192" t="s">
        <v>481</v>
      </c>
      <c r="B2192" t="s">
        <v>93</v>
      </c>
      <c r="C2192" t="s">
        <v>56</v>
      </c>
      <c r="D2192">
        <v>57.100946796111501</v>
      </c>
      <c r="E2192">
        <v>61.8776958908621</v>
      </c>
      <c r="F2192">
        <v>61.4402848775173</v>
      </c>
      <c r="G2192">
        <v>48.325503247245102</v>
      </c>
      <c r="H2192">
        <v>47.959067333781803</v>
      </c>
      <c r="I2192">
        <v>47.5759403088421</v>
      </c>
      <c r="J2192">
        <v>47.2720464543467</v>
      </c>
      <c r="K2192">
        <v>47.092889581946999</v>
      </c>
      <c r="L2192">
        <v>46.130684811831699</v>
      </c>
      <c r="M2192">
        <v>45.060364907197801</v>
      </c>
      <c r="N2192">
        <v>43.932194287342</v>
      </c>
      <c r="O2192">
        <v>42.320891399458297</v>
      </c>
      <c r="P2192">
        <v>40.676969251382097</v>
      </c>
      <c r="Q2192">
        <v>38.953777672843003</v>
      </c>
      <c r="R2192">
        <v>37.070483076873799</v>
      </c>
      <c r="S2192">
        <v>34.9184900260584</v>
      </c>
      <c r="T2192">
        <v>32.781584525688899</v>
      </c>
      <c r="U2192">
        <v>30.583500090792999</v>
      </c>
      <c r="V2192">
        <v>29.324953421626098</v>
      </c>
      <c r="W2192">
        <v>28.0074312186348</v>
      </c>
      <c r="X2192">
        <v>26.748868326552198</v>
      </c>
      <c r="Y2192">
        <v>25.3196208930414</v>
      </c>
      <c r="Z2192">
        <v>23.761375824046802</v>
      </c>
      <c r="AA2192">
        <v>21.865027250732901</v>
      </c>
      <c r="AB2192">
        <v>20.0842203808369</v>
      </c>
      <c r="AC2192">
        <v>18.301872399941701</v>
      </c>
      <c r="AD2192">
        <v>16.6230382486401</v>
      </c>
      <c r="AE2192">
        <v>14.9540345238534</v>
      </c>
      <c r="AF2192">
        <v>13.362427855169599</v>
      </c>
      <c r="AG2192">
        <v>11.730120132791701</v>
      </c>
      <c r="AH2192">
        <v>10.203227389532101</v>
      </c>
      <c r="AI2192">
        <v>8.7256915465959999</v>
      </c>
      <c r="AJ2192">
        <v>7.2954774604872803</v>
      </c>
      <c r="AK2192">
        <v>5.9134293877553104</v>
      </c>
      <c r="AL2192">
        <v>5.1237993614547301</v>
      </c>
      <c r="AM2192">
        <v>4.5377955322505201</v>
      </c>
      <c r="AN2192">
        <v>3.9699317063286701</v>
      </c>
      <c r="AO2192">
        <v>3.4202032619005598</v>
      </c>
      <c r="AP2192">
        <v>2.88859717082441</v>
      </c>
      <c r="AQ2192">
        <v>2.3750922709326301</v>
      </c>
      <c r="AR2192">
        <v>1.87965953234671</v>
      </c>
      <c r="AS2192">
        <v>1.4022623178909599</v>
      </c>
      <c r="AT2192">
        <v>0.942856637713549</v>
      </c>
      <c r="AU2192">
        <v>0.50139139822225198</v>
      </c>
      <c r="AV2192">
        <v>7.7808645440249694E-2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57" x14ac:dyDescent="0.25">
      <c r="A2193" t="s">
        <v>481</v>
      </c>
      <c r="B2193" t="s">
        <v>93</v>
      </c>
      <c r="C2193" t="s">
        <v>62</v>
      </c>
      <c r="D2193">
        <v>78.001615152564696</v>
      </c>
      <c r="E2193">
        <v>80.485093496344504</v>
      </c>
      <c r="F2193">
        <v>79.916147516722305</v>
      </c>
      <c r="G2193">
        <v>62.857586907769999</v>
      </c>
      <c r="H2193">
        <v>62.380959128876398</v>
      </c>
      <c r="I2193">
        <v>61.882621012382302</v>
      </c>
      <c r="J2193">
        <v>61.487342472354499</v>
      </c>
      <c r="K2193">
        <v>61.254310886126099</v>
      </c>
      <c r="L2193">
        <v>60.002759098840002</v>
      </c>
      <c r="M2193">
        <v>58.6105806029341</v>
      </c>
      <c r="N2193">
        <v>57.143154957689099</v>
      </c>
      <c r="O2193">
        <v>55.047313124615798</v>
      </c>
      <c r="P2193">
        <v>52.909043011553003</v>
      </c>
      <c r="Q2193">
        <v>50.667666158163797</v>
      </c>
      <c r="R2193">
        <v>48.218041306180297</v>
      </c>
      <c r="S2193">
        <v>45.418917010992303</v>
      </c>
      <c r="T2193">
        <v>42.639417281502702</v>
      </c>
      <c r="U2193">
        <v>39.780341346169003</v>
      </c>
      <c r="V2193">
        <v>38.143333941819797</v>
      </c>
      <c r="W2193">
        <v>36.429616322497097</v>
      </c>
      <c r="X2193">
        <v>34.792587816798303</v>
      </c>
      <c r="Y2193">
        <v>32.933547791804202</v>
      </c>
      <c r="Z2193">
        <v>30.9067189278231</v>
      </c>
      <c r="AA2193">
        <v>28.4401146041257</v>
      </c>
      <c r="AB2193">
        <v>26.123796820165101</v>
      </c>
      <c r="AC2193">
        <v>23.805474493839601</v>
      </c>
      <c r="AD2193">
        <v>21.621793901228401</v>
      </c>
      <c r="AE2193">
        <v>19.450899867421299</v>
      </c>
      <c r="AF2193">
        <v>17.380677153176102</v>
      </c>
      <c r="AG2193">
        <v>15.2575140689833</v>
      </c>
      <c r="AH2193">
        <v>13.2714655674861</v>
      </c>
      <c r="AI2193">
        <v>11.3496162039827</v>
      </c>
      <c r="AJ2193">
        <v>9.4893188418560008</v>
      </c>
      <c r="AK2193">
        <v>7.6916716161663601</v>
      </c>
      <c r="AL2193">
        <v>6.6645899580772001</v>
      </c>
      <c r="AM2193">
        <v>5.9023674431034099</v>
      </c>
      <c r="AN2193">
        <v>5.1637398574362798</v>
      </c>
      <c r="AO2193">
        <v>4.4487011894575197</v>
      </c>
      <c r="AP2193">
        <v>3.7572344933000701</v>
      </c>
      <c r="AQ2193">
        <v>3.0893122430676598</v>
      </c>
      <c r="AR2193">
        <v>2.4448966792340001</v>
      </c>
      <c r="AS2193">
        <v>1.8239401473661101</v>
      </c>
      <c r="AT2193">
        <v>1.22638542931315</v>
      </c>
      <c r="AU2193">
        <v>0.65216606700024604</v>
      </c>
      <c r="AV2193">
        <v>0.101206678964386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57" x14ac:dyDescent="0.25">
      <c r="A2194" t="s">
        <v>481</v>
      </c>
      <c r="B2194" t="s">
        <v>93</v>
      </c>
      <c r="C2194" t="s">
        <v>98</v>
      </c>
      <c r="D2194">
        <v>5.5811011442423397E-2</v>
      </c>
      <c r="E2194">
        <v>5.6043829429468901E-2</v>
      </c>
      <c r="F2194">
        <v>5.5647657790083599E-2</v>
      </c>
      <c r="G2194">
        <v>4.3769345676004899E-2</v>
      </c>
      <c r="H2194">
        <v>4.34374575613087E-2</v>
      </c>
      <c r="I2194">
        <v>4.3090451983185403E-2</v>
      </c>
      <c r="J2194">
        <v>4.2815209424444299E-2</v>
      </c>
      <c r="K2194">
        <v>4.2652943569949801E-2</v>
      </c>
      <c r="L2194">
        <v>4.1781456045467999E-2</v>
      </c>
      <c r="M2194">
        <v>4.0812046546509502E-2</v>
      </c>
      <c r="N2194">
        <v>3.9790240532626003E-2</v>
      </c>
      <c r="O2194">
        <v>3.83308522521211E-2</v>
      </c>
      <c r="P2194">
        <v>3.6841920074933997E-2</v>
      </c>
      <c r="Q2194">
        <v>3.5281192036962401E-2</v>
      </c>
      <c r="R2194">
        <v>3.3575455590535999E-2</v>
      </c>
      <c r="S2194">
        <v>3.1626353741526898E-2</v>
      </c>
      <c r="T2194">
        <v>2.9690916979614599E-2</v>
      </c>
      <c r="U2194">
        <v>2.7700069269994802E-2</v>
      </c>
      <c r="V2194">
        <v>2.6560179139305001E-2</v>
      </c>
      <c r="W2194">
        <v>2.5366873723663499E-2</v>
      </c>
      <c r="X2194">
        <v>2.42269688995643E-2</v>
      </c>
      <c r="Y2194">
        <v>2.2932471775471901E-2</v>
      </c>
      <c r="Z2194">
        <v>2.15211389907142E-2</v>
      </c>
      <c r="AA2194">
        <v>1.9803579303794502E-2</v>
      </c>
      <c r="AB2194">
        <v>1.8190667978859099E-2</v>
      </c>
      <c r="AC2194">
        <v>1.6576360839798399E-2</v>
      </c>
      <c r="AD2194">
        <v>1.50558081840908E-2</v>
      </c>
      <c r="AE2194">
        <v>1.35441591363617E-2</v>
      </c>
      <c r="AF2194">
        <v>1.2102610103640001E-2</v>
      </c>
      <c r="AG2194">
        <v>1.06241973370964E-2</v>
      </c>
      <c r="AH2194">
        <v>9.2412609619077508E-3</v>
      </c>
      <c r="AI2194">
        <v>7.9030280887333795E-3</v>
      </c>
      <c r="AJ2194">
        <v>6.6076554486325803E-3</v>
      </c>
      <c r="AK2194">
        <v>5.3559077011383904E-3</v>
      </c>
      <c r="AL2194">
        <v>4.6407244696161599E-3</v>
      </c>
      <c r="AM2194">
        <v>4.1099694346054504E-3</v>
      </c>
      <c r="AN2194">
        <v>3.59564415243492E-3</v>
      </c>
      <c r="AO2194">
        <v>3.0977444370609698E-3</v>
      </c>
      <c r="AP2194">
        <v>2.6162584886428699E-3</v>
      </c>
      <c r="AQ2194">
        <v>2.1511671401949401E-3</v>
      </c>
      <c r="AR2194">
        <v>1.7024440987931399E-3</v>
      </c>
      <c r="AS2194">
        <v>1.27005618143675E-3</v>
      </c>
      <c r="AT2194">
        <v>8.539635456637E-4</v>
      </c>
      <c r="AU2194">
        <v>4.5411991501642998E-4</v>
      </c>
      <c r="AV2194" s="1">
        <v>7.0472799453984795E-5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57" x14ac:dyDescent="0.25">
      <c r="A2195" t="s">
        <v>481</v>
      </c>
      <c r="B2195" t="s">
        <v>93</v>
      </c>
      <c r="C2195" t="s">
        <v>63</v>
      </c>
      <c r="D2195">
        <v>19.905103583999999</v>
      </c>
      <c r="E2195">
        <v>22.122684071999899</v>
      </c>
      <c r="F2195">
        <v>21.966299683109501</v>
      </c>
      <c r="G2195">
        <v>17.277466873440801</v>
      </c>
      <c r="H2195">
        <v>17.146457697525701</v>
      </c>
      <c r="I2195">
        <v>17.009481069515299</v>
      </c>
      <c r="J2195">
        <v>16.900832102587302</v>
      </c>
      <c r="K2195">
        <v>16.836779444672999</v>
      </c>
      <c r="L2195">
        <v>16.492769348056299</v>
      </c>
      <c r="M2195">
        <v>16.1101056311016</v>
      </c>
      <c r="N2195">
        <v>15.7067589672826</v>
      </c>
      <c r="O2195">
        <v>15.130681525811299</v>
      </c>
      <c r="P2195">
        <v>14.5429419566942</v>
      </c>
      <c r="Q2195">
        <v>13.926861762712999</v>
      </c>
      <c r="R2195">
        <v>13.253541097466901</v>
      </c>
      <c r="S2195">
        <v>12.4841546214045</v>
      </c>
      <c r="T2195">
        <v>11.7201622878863</v>
      </c>
      <c r="U2195">
        <v>10.934297093381399</v>
      </c>
      <c r="V2195">
        <v>10.484338025723901</v>
      </c>
      <c r="W2195">
        <v>10.013293862960801</v>
      </c>
      <c r="X2195">
        <v>9.5633289952418892</v>
      </c>
      <c r="Y2195">
        <v>9.0523405206864602</v>
      </c>
      <c r="Z2195">
        <v>8.4952324565963</v>
      </c>
      <c r="AA2195">
        <v>7.8172446974559699</v>
      </c>
      <c r="AB2195">
        <v>7.1805657259984503</v>
      </c>
      <c r="AC2195">
        <v>6.5433357722965999</v>
      </c>
      <c r="AD2195">
        <v>5.9431143677369</v>
      </c>
      <c r="AE2195">
        <v>5.3464075643101898</v>
      </c>
      <c r="AF2195">
        <v>4.7773719693151202</v>
      </c>
      <c r="AG2195">
        <v>4.19378482162716</v>
      </c>
      <c r="AH2195">
        <v>3.6478859272898299</v>
      </c>
      <c r="AI2195">
        <v>3.1196332477462398</v>
      </c>
      <c r="AJ2195">
        <v>2.6082991728945601</v>
      </c>
      <c r="AK2195">
        <v>2.11418554365904</v>
      </c>
      <c r="AL2195">
        <v>1.8318748442363599</v>
      </c>
      <c r="AM2195">
        <v>1.6223651430132899</v>
      </c>
      <c r="AN2195">
        <v>1.4193409056702599</v>
      </c>
      <c r="AO2195">
        <v>1.2228004798126899</v>
      </c>
      <c r="AP2195">
        <v>1.03273920758349</v>
      </c>
      <c r="AQ2195">
        <v>0.84914952302629298</v>
      </c>
      <c r="AR2195">
        <v>0.67202104729905499</v>
      </c>
      <c r="AS2195">
        <v>0.50134068177792901</v>
      </c>
      <c r="AT2195">
        <v>0.33709269909006601</v>
      </c>
      <c r="AU2195">
        <v>0.179258832113806</v>
      </c>
      <c r="AV2195">
        <v>2.7818360983914801E-2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</row>
    <row r="2196" spans="1:57" x14ac:dyDescent="0.25">
      <c r="A2196" t="s">
        <v>481</v>
      </c>
      <c r="B2196" t="s">
        <v>93</v>
      </c>
      <c r="C2196" t="s">
        <v>99</v>
      </c>
      <c r="D2196">
        <v>5.2133690166875898E-2</v>
      </c>
      <c r="E2196">
        <v>5.2351168053196402E-2</v>
      </c>
      <c r="F2196">
        <v>5.1981099692727399E-2</v>
      </c>
      <c r="G2196">
        <v>4.08854354598783E-2</v>
      </c>
      <c r="H2196">
        <v>4.0575415058984897E-2</v>
      </c>
      <c r="I2196">
        <v>4.0251273266379797E-2</v>
      </c>
      <c r="J2196">
        <v>3.9994166113019002E-2</v>
      </c>
      <c r="K2196">
        <v>3.98425917630073E-2</v>
      </c>
      <c r="L2196">
        <v>3.9028525516734303E-2</v>
      </c>
      <c r="M2196">
        <v>3.8122989258613099E-2</v>
      </c>
      <c r="N2196">
        <v>3.7168508829721301E-2</v>
      </c>
      <c r="O2196">
        <v>3.5805277910183099E-2</v>
      </c>
      <c r="P2196">
        <v>3.44144497062355E-2</v>
      </c>
      <c r="Q2196">
        <v>3.29565561855222E-2</v>
      </c>
      <c r="R2196">
        <v>3.1363208688208299E-2</v>
      </c>
      <c r="S2196">
        <v>2.9542530845722802E-2</v>
      </c>
      <c r="T2196">
        <v>2.7734617713970799E-2</v>
      </c>
      <c r="U2196">
        <v>2.5874944596062301E-2</v>
      </c>
      <c r="V2196">
        <v>2.48101604726109E-2</v>
      </c>
      <c r="W2196">
        <v>2.3695480533909401E-2</v>
      </c>
      <c r="X2196">
        <v>2.2630682685179801E-2</v>
      </c>
      <c r="Y2196">
        <v>2.1421478439545099E-2</v>
      </c>
      <c r="Z2196">
        <v>2.0103136696199099E-2</v>
      </c>
      <c r="AA2196">
        <v>1.8498744977669401E-2</v>
      </c>
      <c r="AB2196">
        <v>1.6992106464809399E-2</v>
      </c>
      <c r="AC2196">
        <v>1.54841641063594E-2</v>
      </c>
      <c r="AD2196">
        <v>1.4063798859675699E-2</v>
      </c>
      <c r="AE2196">
        <v>1.26517505728128E-2</v>
      </c>
      <c r="AF2196">
        <v>1.1305183494203201E-2</v>
      </c>
      <c r="AG2196">
        <v>9.9241815894222894E-3</v>
      </c>
      <c r="AH2196">
        <v>8.6323652499357903E-3</v>
      </c>
      <c r="AI2196">
        <v>7.3823069517955598E-3</v>
      </c>
      <c r="AJ2196">
        <v>6.1722848768626902E-3</v>
      </c>
      <c r="AK2196">
        <v>5.0030133021615299E-3</v>
      </c>
      <c r="AL2196">
        <v>4.33495264457624E-3</v>
      </c>
      <c r="AM2196">
        <v>3.8391684286190899E-3</v>
      </c>
      <c r="AN2196">
        <v>3.35873142859569E-3</v>
      </c>
      <c r="AO2196">
        <v>2.8936377342758902E-3</v>
      </c>
      <c r="AP2196">
        <v>2.4438763232964601E-3</v>
      </c>
      <c r="AQ2196">
        <v>2.0094292915616399E-3</v>
      </c>
      <c r="AR2196">
        <v>1.59027207855694E-3</v>
      </c>
      <c r="AS2196">
        <v>1.1863736876701501E-3</v>
      </c>
      <c r="AT2196">
        <v>7.9769690161173295E-4</v>
      </c>
      <c r="AU2196">
        <v>4.2419849302495699E-4</v>
      </c>
      <c r="AV2196" s="1">
        <v>6.5829430375341996E-5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</row>
    <row r="2197" spans="1:57" x14ac:dyDescent="0.25">
      <c r="A2197" t="s">
        <v>481</v>
      </c>
      <c r="B2197" t="s">
        <v>93</v>
      </c>
      <c r="C2197" t="s">
        <v>100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6.5030878742894701E-3</v>
      </c>
      <c r="M2197">
        <v>1.950500234172E-2</v>
      </c>
      <c r="N2197">
        <v>3.9001993115471402E-2</v>
      </c>
      <c r="O2197">
        <v>6.4397460025821501E-2</v>
      </c>
      <c r="P2197">
        <v>9.5775067552337306E-2</v>
      </c>
      <c r="Q2197">
        <v>0.132903009766286</v>
      </c>
      <c r="R2197">
        <v>0.17518624799201801</v>
      </c>
      <c r="S2197">
        <v>0.221300246706612</v>
      </c>
      <c r="T2197">
        <v>0.27210865362636799</v>
      </c>
      <c r="U2197">
        <v>0.32676845832552898</v>
      </c>
      <c r="V2197">
        <v>0.38673998801444598</v>
      </c>
      <c r="W2197">
        <v>0.45071870474332798</v>
      </c>
      <c r="X2197">
        <v>0.52070120943966602</v>
      </c>
      <c r="Y2197">
        <v>0.59235489057354496</v>
      </c>
      <c r="Z2197">
        <v>0.66511934019859897</v>
      </c>
      <c r="AA2197">
        <v>0.730377433061278</v>
      </c>
      <c r="AB2197">
        <v>0.79996693229321902</v>
      </c>
      <c r="AC2197">
        <v>0.87014696469353303</v>
      </c>
      <c r="AD2197">
        <v>0.93878642295400405</v>
      </c>
      <c r="AE2197">
        <v>1.0014082955810799</v>
      </c>
      <c r="AF2197">
        <v>1.0623028561988399</v>
      </c>
      <c r="AG2197">
        <v>1.1117670047589201</v>
      </c>
      <c r="AH2197">
        <v>1.1618472501702299</v>
      </c>
      <c r="AI2197">
        <v>1.20826100596811</v>
      </c>
      <c r="AJ2197">
        <v>1.2508745721194601</v>
      </c>
      <c r="AK2197">
        <v>1.2898913631595501</v>
      </c>
      <c r="AL2197">
        <v>1.2872065934853401</v>
      </c>
      <c r="AM2197">
        <v>1.2640583761295301</v>
      </c>
      <c r="AN2197">
        <v>1.2409264840269001</v>
      </c>
      <c r="AO2197">
        <v>1.21781608467848</v>
      </c>
      <c r="AP2197">
        <v>1.19473220881088</v>
      </c>
      <c r="AQ2197">
        <v>1.1716797529130101</v>
      </c>
      <c r="AR2197">
        <v>1.1486634817324399</v>
      </c>
      <c r="AS2197">
        <v>1.1256880307322199</v>
      </c>
      <c r="AT2197">
        <v>1.1027579085085399</v>
      </c>
      <c r="AU2197">
        <v>1.07987749916992</v>
      </c>
      <c r="AV2197">
        <v>1.0570510646784499</v>
      </c>
      <c r="AW2197">
        <v>1.03428274715361</v>
      </c>
      <c r="AX2197">
        <v>1.0115765711392299</v>
      </c>
      <c r="AY2197">
        <v>0.98893644583422202</v>
      </c>
      <c r="AZ2197">
        <v>0.96636616728734004</v>
      </c>
      <c r="BA2197">
        <v>0.94386942055686096</v>
      </c>
      <c r="BB2197">
        <v>0.92144978183541004</v>
      </c>
      <c r="BC2197">
        <v>0.89911072054057795</v>
      </c>
      <c r="BD2197">
        <v>0.876855601371752</v>
      </c>
      <c r="BE2197">
        <v>0.85468768633376002</v>
      </c>
    </row>
    <row r="2198" spans="1:57" x14ac:dyDescent="0.25">
      <c r="A2198" t="s">
        <v>481</v>
      </c>
      <c r="B2198" t="s">
        <v>93</v>
      </c>
      <c r="C2198" t="s">
        <v>65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5.8915306273092903E-2</v>
      </c>
      <c r="M2198">
        <v>0.17670731336156001</v>
      </c>
      <c r="N2198">
        <v>0.35334204520650397</v>
      </c>
      <c r="O2198">
        <v>0.58341454920675895</v>
      </c>
      <c r="P2198">
        <v>0.86768279119842395</v>
      </c>
      <c r="Q2198">
        <v>1.2040467046359999</v>
      </c>
      <c r="R2198">
        <v>1.5871154834135599</v>
      </c>
      <c r="S2198">
        <v>2.0048893794866101</v>
      </c>
      <c r="T2198">
        <v>2.46519268659091</v>
      </c>
      <c r="U2198">
        <v>2.9603880763703199</v>
      </c>
      <c r="V2198">
        <v>3.5037055138076001</v>
      </c>
      <c r="W2198">
        <v>4.0833264206607698</v>
      </c>
      <c r="X2198">
        <v>4.7173391816206403</v>
      </c>
      <c r="Y2198">
        <v>5.3664921149966602</v>
      </c>
      <c r="Z2198">
        <v>6.0257081548724098</v>
      </c>
      <c r="AA2198">
        <v>6.6169196842449498</v>
      </c>
      <c r="AB2198">
        <v>7.2473719770473002</v>
      </c>
      <c r="AC2198">
        <v>7.8831742579094302</v>
      </c>
      <c r="AD2198">
        <v>8.5050195695532693</v>
      </c>
      <c r="AE2198">
        <v>9.0723480259017197</v>
      </c>
      <c r="AF2198">
        <v>9.6240277446004203</v>
      </c>
      <c r="AG2198">
        <v>10.0721526228565</v>
      </c>
      <c r="AH2198">
        <v>10.5258590856438</v>
      </c>
      <c r="AI2198">
        <v>10.946348657825</v>
      </c>
      <c r="AJ2198">
        <v>11.3324100719912</v>
      </c>
      <c r="AK2198">
        <v>11.6858861803194</v>
      </c>
      <c r="AL2198">
        <v>11.661563269313699</v>
      </c>
      <c r="AM2198">
        <v>11.4518499236606</v>
      </c>
      <c r="AN2198">
        <v>11.242284478098901</v>
      </c>
      <c r="AO2198">
        <v>11.032913748066299</v>
      </c>
      <c r="AP2198">
        <v>10.823783309880699</v>
      </c>
      <c r="AQ2198">
        <v>10.614937523721199</v>
      </c>
      <c r="AR2198">
        <v>10.4064195562447</v>
      </c>
      <c r="AS2198">
        <v>10.1982714028433</v>
      </c>
      <c r="AT2198">
        <v>9.9905339095475405</v>
      </c>
      <c r="AU2198">
        <v>9.7832467945805206</v>
      </c>
      <c r="AV2198">
        <v>9.5764486695691105</v>
      </c>
      <c r="AW2198">
        <v>9.3701770604151395</v>
      </c>
      <c r="AX2198">
        <v>9.1644684278336097</v>
      </c>
      <c r="AY2198">
        <v>8.9593581875614792</v>
      </c>
      <c r="AZ2198">
        <v>8.7548807302421991</v>
      </c>
      <c r="BA2198">
        <v>8.5510694409907604</v>
      </c>
      <c r="BB2198">
        <v>8.3479567186441201</v>
      </c>
      <c r="BC2198">
        <v>8.1455739947012606</v>
      </c>
      <c r="BD2198">
        <v>7.94395175195727</v>
      </c>
      <c r="BE2198">
        <v>7.74311954283663</v>
      </c>
    </row>
    <row r="2199" spans="1:57" x14ac:dyDescent="0.25">
      <c r="A2199" t="s">
        <v>481</v>
      </c>
      <c r="B2199" t="s">
        <v>93</v>
      </c>
      <c r="C2199" t="s">
        <v>71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7.6631876243729205E-2</v>
      </c>
      <c r="M2199">
        <v>0.22984541412915299</v>
      </c>
      <c r="N2199">
        <v>0.45959642057122602</v>
      </c>
      <c r="O2199">
        <v>0.75885460607410904</v>
      </c>
      <c r="P2199">
        <v>1.1286058662873899</v>
      </c>
      <c r="Q2199">
        <v>1.5661186183712701</v>
      </c>
      <c r="R2199">
        <v>2.0643809733532801</v>
      </c>
      <c r="S2199">
        <v>2.6077847087651098</v>
      </c>
      <c r="T2199">
        <v>3.2065069813964202</v>
      </c>
      <c r="U2199">
        <v>3.85061382266684</v>
      </c>
      <c r="V2199">
        <v>4.5573136136135197</v>
      </c>
      <c r="W2199">
        <v>5.3112337815977</v>
      </c>
      <c r="X2199">
        <v>6.13590211497801</v>
      </c>
      <c r="Y2199">
        <v>6.98026346011192</v>
      </c>
      <c r="Z2199">
        <v>7.8377140138182204</v>
      </c>
      <c r="AA2199">
        <v>8.6067102495796792</v>
      </c>
      <c r="AB2199">
        <v>9.42674743746527</v>
      </c>
      <c r="AC2199">
        <v>10.253743421779699</v>
      </c>
      <c r="AD2199">
        <v>11.062585401548899</v>
      </c>
      <c r="AE2199">
        <v>11.8005166253113</v>
      </c>
      <c r="AF2199">
        <v>12.5180933401556</v>
      </c>
      <c r="AG2199">
        <v>13.100974977960901</v>
      </c>
      <c r="AH2199">
        <v>13.691116652624</v>
      </c>
      <c r="AI2199">
        <v>14.238052701938701</v>
      </c>
      <c r="AJ2199">
        <v>14.740207615226099</v>
      </c>
      <c r="AK2199">
        <v>15.1999784133777</v>
      </c>
      <c r="AL2199">
        <v>15.168341298611001</v>
      </c>
      <c r="AM2199">
        <v>14.895564525182101</v>
      </c>
      <c r="AN2199">
        <v>14.6229801272532</v>
      </c>
      <c r="AO2199">
        <v>14.350648998250101</v>
      </c>
      <c r="AP2199">
        <v>14.078630419859699</v>
      </c>
      <c r="AQ2199">
        <v>13.806982091922499</v>
      </c>
      <c r="AR2199">
        <v>13.535760161849099</v>
      </c>
      <c r="AS2199">
        <v>13.265019253571699</v>
      </c>
      <c r="AT2199">
        <v>12.994812496033401</v>
      </c>
      <c r="AU2199">
        <v>12.725191551224301</v>
      </c>
      <c r="AV2199">
        <v>12.4562066417705</v>
      </c>
      <c r="AW2199">
        <v>12.1879065780823</v>
      </c>
      <c r="AX2199">
        <v>11.9203387850679</v>
      </c>
      <c r="AY2199">
        <v>11.6535493284198</v>
      </c>
      <c r="AZ2199">
        <v>11.3875829404783</v>
      </c>
      <c r="BA2199">
        <v>11.122483045680299</v>
      </c>
      <c r="BB2199">
        <v>10.8582917855984</v>
      </c>
      <c r="BC2199">
        <v>10.595050043577</v>
      </c>
      <c r="BD2199">
        <v>10.3327974689689</v>
      </c>
      <c r="BE2199">
        <v>10.0715725009827</v>
      </c>
    </row>
    <row r="2200" spans="1:57" x14ac:dyDescent="0.25">
      <c r="A2200" t="s">
        <v>481</v>
      </c>
      <c r="B2200" t="s">
        <v>93</v>
      </c>
      <c r="C2200" t="s">
        <v>101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s="1">
        <v>5.3360735690252903E-5</v>
      </c>
      <c r="M2200">
        <v>1.6004724135886E-4</v>
      </c>
      <c r="N2200">
        <v>3.2002874423023498E-4</v>
      </c>
      <c r="O2200">
        <v>5.2840987389193698E-4</v>
      </c>
      <c r="P2200">
        <v>7.8587713470422297E-4</v>
      </c>
      <c r="Q2200">
        <v>1.0905284556611799E-3</v>
      </c>
      <c r="R2200">
        <v>1.43748127910551E-3</v>
      </c>
      <c r="S2200">
        <v>1.81586720047044E-3</v>
      </c>
      <c r="T2200">
        <v>2.23277283436273E-3</v>
      </c>
      <c r="U2200">
        <v>2.6812809043465502E-3</v>
      </c>
      <c r="V2200">
        <v>3.1733740463326002E-3</v>
      </c>
      <c r="W2200">
        <v>3.6983479447584202E-3</v>
      </c>
      <c r="X2200">
        <v>4.2725856005045599E-3</v>
      </c>
      <c r="Y2200">
        <v>4.8605360040867001E-3</v>
      </c>
      <c r="Z2200">
        <v>5.45760075842288E-3</v>
      </c>
      <c r="AA2200">
        <v>5.9930725084914403E-3</v>
      </c>
      <c r="AB2200">
        <v>6.5640853791638096E-3</v>
      </c>
      <c r="AC2200">
        <v>7.13994383779731E-3</v>
      </c>
      <c r="AD2200">
        <v>7.7031611986820899E-3</v>
      </c>
      <c r="AE2200">
        <v>8.2170015862452605E-3</v>
      </c>
      <c r="AF2200">
        <v>8.7166686085755601E-3</v>
      </c>
      <c r="AG2200">
        <v>9.1225440032312501E-3</v>
      </c>
      <c r="AH2200">
        <v>9.5334747472645299E-3</v>
      </c>
      <c r="AI2200">
        <v>9.9143203091574504E-3</v>
      </c>
      <c r="AJ2200">
        <v>1.0263983620522299E-2</v>
      </c>
      <c r="AK2200">
        <v>1.0584133788322399E-2</v>
      </c>
      <c r="AL2200">
        <v>1.0562104056025401E-2</v>
      </c>
      <c r="AM2200">
        <v>1.03721626109916E-2</v>
      </c>
      <c r="AN2200">
        <v>1.01823551219396E-2</v>
      </c>
      <c r="AO2200">
        <v>9.9927239905192606E-3</v>
      </c>
      <c r="AP2200">
        <v>9.8033104960857098E-3</v>
      </c>
      <c r="AQ2200">
        <v>9.6141548165137296E-3</v>
      </c>
      <c r="AR2200">
        <v>9.4252960486817406E-3</v>
      </c>
      <c r="AS2200">
        <v>9.2367722286309205E-3</v>
      </c>
      <c r="AT2200">
        <v>9.0486203514034396E-3</v>
      </c>
      <c r="AU2200">
        <v>8.8608763905644906E-3</v>
      </c>
      <c r="AV2200">
        <v>8.6735753174134299E-3</v>
      </c>
      <c r="AW2200">
        <v>8.4867511198874496E-3</v>
      </c>
      <c r="AX2200">
        <v>8.3004368211633504E-3</v>
      </c>
      <c r="AY2200">
        <v>8.1146644979611E-3</v>
      </c>
      <c r="AZ2200">
        <v>7.9294652985535206E-3</v>
      </c>
      <c r="BA2200">
        <v>7.7448694604868498E-3</v>
      </c>
      <c r="BB2200">
        <v>7.5609063280161802E-3</v>
      </c>
      <c r="BC2200">
        <v>7.3776043692598296E-3</v>
      </c>
      <c r="BD2200">
        <v>7.1949911930765803E-3</v>
      </c>
      <c r="BE2200">
        <v>7.0130935656705397E-3</v>
      </c>
    </row>
    <row r="2201" spans="1:57" x14ac:dyDescent="0.25">
      <c r="A2201" t="s">
        <v>481</v>
      </c>
      <c r="B2201" t="s">
        <v>93</v>
      </c>
      <c r="C2201" t="s">
        <v>72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2.8260267344997599E-2</v>
      </c>
      <c r="M2201">
        <v>8.4762283917628897E-2</v>
      </c>
      <c r="N2201">
        <v>0.16948975221273699</v>
      </c>
      <c r="O2201">
        <v>0.27985004537053898</v>
      </c>
      <c r="P2201">
        <v>0.41620674152584602</v>
      </c>
      <c r="Q2201">
        <v>0.57755248884138</v>
      </c>
      <c r="R2201">
        <v>0.76130144619373397</v>
      </c>
      <c r="S2201">
        <v>0.96169762062858899</v>
      </c>
      <c r="T2201">
        <v>1.182494139249</v>
      </c>
      <c r="U2201">
        <v>1.4200275577855599</v>
      </c>
      <c r="V2201">
        <v>1.6806439749183899</v>
      </c>
      <c r="W2201">
        <v>1.95867430052668</v>
      </c>
      <c r="X2201">
        <v>2.2627951013558101</v>
      </c>
      <c r="Y2201">
        <v>2.5741782818141998</v>
      </c>
      <c r="Z2201">
        <v>2.8903884944649598</v>
      </c>
      <c r="AA2201">
        <v>3.17397856527043</v>
      </c>
      <c r="AB2201">
        <v>3.4763914944381802</v>
      </c>
      <c r="AC2201">
        <v>3.78137068528607</v>
      </c>
      <c r="AD2201">
        <v>4.0796550508604197</v>
      </c>
      <c r="AE2201">
        <v>4.3517889811249004</v>
      </c>
      <c r="AF2201">
        <v>4.6164165851463403</v>
      </c>
      <c r="AG2201">
        <v>4.8313714018922704</v>
      </c>
      <c r="AH2201">
        <v>5.0490035716222801</v>
      </c>
      <c r="AI2201">
        <v>5.25070239111992</v>
      </c>
      <c r="AJ2201">
        <v>5.4358868442967001</v>
      </c>
      <c r="AK2201">
        <v>5.6054409033916599</v>
      </c>
      <c r="AL2201">
        <v>5.5937737830605796</v>
      </c>
      <c r="AM2201">
        <v>5.4931792926152703</v>
      </c>
      <c r="AN2201">
        <v>5.3926557463165201</v>
      </c>
      <c r="AO2201">
        <v>5.2922256004133397</v>
      </c>
      <c r="AP2201">
        <v>5.1919107167784002</v>
      </c>
      <c r="AQ2201">
        <v>5.0917323739317197</v>
      </c>
      <c r="AR2201">
        <v>4.9917112778891202</v>
      </c>
      <c r="AS2201">
        <v>4.8918675728386001</v>
      </c>
      <c r="AT2201">
        <v>4.7922208516468796</v>
      </c>
      <c r="AU2201">
        <v>4.6927901661983897</v>
      </c>
      <c r="AV2201">
        <v>4.5935940375696598</v>
      </c>
      <c r="AW2201">
        <v>4.4946504660408397</v>
      </c>
      <c r="AX2201">
        <v>4.3959769409473601</v>
      </c>
      <c r="AY2201">
        <v>4.2975904503736198</v>
      </c>
      <c r="AZ2201">
        <v>4.1995074906910803</v>
      </c>
      <c r="BA2201">
        <v>4.1017440759432002</v>
      </c>
      <c r="BB2201">
        <v>4.0043157470794002</v>
      </c>
      <c r="BC2201">
        <v>3.9072375810401301</v>
      </c>
      <c r="BD2201">
        <v>3.8105241996951902</v>
      </c>
      <c r="BE2201">
        <v>3.71418977863783</v>
      </c>
    </row>
    <row r="2202" spans="1:57" x14ac:dyDescent="0.25">
      <c r="A2202" t="s">
        <v>481</v>
      </c>
      <c r="B2202" t="s">
        <v>93</v>
      </c>
      <c r="C2202" t="s">
        <v>102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 s="1">
        <v>4.9844860174628797E-5</v>
      </c>
      <c r="M2202">
        <v>1.49501918661228E-4</v>
      </c>
      <c r="N2202">
        <v>2.9894243026585502E-4</v>
      </c>
      <c r="O2202">
        <v>4.9359357471992201E-4</v>
      </c>
      <c r="P2202">
        <v>7.3409662342652595E-4</v>
      </c>
      <c r="Q2202">
        <v>1.0186748305798701E-3</v>
      </c>
      <c r="R2202">
        <v>1.34276734444928E-3</v>
      </c>
      <c r="S2202">
        <v>1.6962218667400601E-3</v>
      </c>
      <c r="T2202">
        <v>2.0856580834369698E-3</v>
      </c>
      <c r="U2202">
        <v>2.5046144892351802E-3</v>
      </c>
      <c r="V2202">
        <v>2.96428419839305E-3</v>
      </c>
      <c r="W2202">
        <v>3.45466818999053E-3</v>
      </c>
      <c r="X2202">
        <v>3.9910700084328796E-3</v>
      </c>
      <c r="Y2202">
        <v>4.5402810580384397E-3</v>
      </c>
      <c r="Z2202">
        <v>5.0980059246489703E-3</v>
      </c>
      <c r="AA2202">
        <v>5.5981960769092998E-3</v>
      </c>
      <c r="AB2202">
        <v>6.1315855875373601E-3</v>
      </c>
      <c r="AC2202">
        <v>6.6695014160893101E-3</v>
      </c>
      <c r="AD2202">
        <v>7.1956090538135304E-3</v>
      </c>
      <c r="AE2202">
        <v>7.6755931083594998E-3</v>
      </c>
      <c r="AF2202">
        <v>8.1423376638787397E-3</v>
      </c>
      <c r="AG2202">
        <v>8.5214704107053705E-3</v>
      </c>
      <c r="AH2202">
        <v>8.9053254159416704E-3</v>
      </c>
      <c r="AI2202">
        <v>9.2610775159665606E-3</v>
      </c>
      <c r="AJ2202">
        <v>9.5877019269258405E-3</v>
      </c>
      <c r="AK2202">
        <v>9.8867577803066799E-3</v>
      </c>
      <c r="AL2202">
        <v>9.86617956091323E-3</v>
      </c>
      <c r="AM2202">
        <v>9.6887531321617603E-3</v>
      </c>
      <c r="AN2202">
        <v>9.5114518331913603E-3</v>
      </c>
      <c r="AO2202">
        <v>9.3343152718577301E-3</v>
      </c>
      <c r="AP2202">
        <v>9.1573820076682501E-3</v>
      </c>
      <c r="AQ2202">
        <v>8.9806895712252494E-3</v>
      </c>
      <c r="AR2202">
        <v>8.8042744833602294E-3</v>
      </c>
      <c r="AS2202">
        <v>8.6281722739647796E-3</v>
      </c>
      <c r="AT2202">
        <v>8.4524175005216799E-3</v>
      </c>
      <c r="AU2202">
        <v>8.2770437663406103E-3</v>
      </c>
      <c r="AV2202">
        <v>8.1020837385035599E-3</v>
      </c>
      <c r="AW2202">
        <v>7.9275691655228703E-3</v>
      </c>
      <c r="AX2202">
        <v>7.7535308947174501E-3</v>
      </c>
      <c r="AY2202">
        <v>7.5799988893102601E-3</v>
      </c>
      <c r="AZ2202">
        <v>7.4070022452514296E-3</v>
      </c>
      <c r="BA2202">
        <v>7.2345692077711698E-3</v>
      </c>
      <c r="BB2202">
        <v>7.0627271876664496E-3</v>
      </c>
      <c r="BC2202">
        <v>6.8915027773250696E-3</v>
      </c>
      <c r="BD2202">
        <v>6.7209217664908902E-3</v>
      </c>
      <c r="BE2202">
        <v>6.5510091577746102E-3</v>
      </c>
    </row>
    <row r="2203" spans="1:57" x14ac:dyDescent="0.25">
      <c r="A2203" t="s">
        <v>481</v>
      </c>
      <c r="B2203" t="s">
        <v>93</v>
      </c>
      <c r="C2203" t="s">
        <v>103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2.62741636905351E-3</v>
      </c>
      <c r="P2203">
        <v>7.3555251880195001E-3</v>
      </c>
      <c r="Q2203">
        <v>1.3670023861675099E-2</v>
      </c>
      <c r="R2203">
        <v>2.10223497590422E-2</v>
      </c>
      <c r="S2203">
        <v>2.8769032071859602E-2</v>
      </c>
      <c r="T2203">
        <v>3.6571403047383898E-2</v>
      </c>
      <c r="U2203">
        <v>4.39176807989511E-2</v>
      </c>
      <c r="V2203">
        <v>5.0627780249163902E-2</v>
      </c>
      <c r="W2203">
        <v>5.6166484744937802E-2</v>
      </c>
      <c r="X2203">
        <v>6.0424228260251303E-2</v>
      </c>
      <c r="Y2203">
        <v>6.2552676444566302E-2</v>
      </c>
      <c r="Z2203">
        <v>6.2255170242588802E-2</v>
      </c>
      <c r="AA2203">
        <v>5.8645011536979E-2</v>
      </c>
      <c r="AB2203">
        <v>6.5879629718265095E-2</v>
      </c>
      <c r="AC2203">
        <v>7.3275533868929099E-2</v>
      </c>
      <c r="AD2203">
        <v>8.1063462553488605E-2</v>
      </c>
      <c r="AE2203">
        <v>8.8820561868930795E-2</v>
      </c>
      <c r="AF2203">
        <v>9.6882020485334702E-2</v>
      </c>
      <c r="AG2203">
        <v>0.10431394118725699</v>
      </c>
      <c r="AH2203">
        <v>0.112178355188849</v>
      </c>
      <c r="AI2203">
        <v>0.120046577367154</v>
      </c>
      <c r="AJ2203">
        <v>0.12786717848332199</v>
      </c>
      <c r="AK2203">
        <v>0.13562286332649001</v>
      </c>
      <c r="AL2203">
        <v>0.14432803929454399</v>
      </c>
      <c r="AM2203">
        <v>0.15263504891764099</v>
      </c>
      <c r="AN2203">
        <v>0.16054486387098099</v>
      </c>
      <c r="AO2203">
        <v>0.16805861968562999</v>
      </c>
      <c r="AP2203">
        <v>0.17517761011689501</v>
      </c>
      <c r="AQ2203">
        <v>0.18190328163974501</v>
      </c>
      <c r="AR2203">
        <v>0.188237228068904</v>
      </c>
      <c r="AS2203">
        <v>0.19418118530130801</v>
      </c>
      <c r="AT2203">
        <v>0.19973702617861</v>
      </c>
      <c r="AU2203">
        <v>0.20490675546749301</v>
      </c>
      <c r="AV2203">
        <v>0.209692504955589</v>
      </c>
      <c r="AW2203">
        <v>0.20685654943072199</v>
      </c>
      <c r="AX2203">
        <v>0.20231531422784699</v>
      </c>
      <c r="AY2203">
        <v>0.19778728916684399</v>
      </c>
      <c r="AZ2203">
        <v>0.193273233457468</v>
      </c>
      <c r="BA2203">
        <v>0.188773884111372</v>
      </c>
      <c r="BB2203">
        <v>0.18428995636708201</v>
      </c>
      <c r="BC2203">
        <v>0.17982214410811501</v>
      </c>
      <c r="BD2203">
        <v>0.17537112027435001</v>
      </c>
      <c r="BE2203">
        <v>0.17093753726675201</v>
      </c>
    </row>
    <row r="2204" spans="1:57" x14ac:dyDescent="0.25">
      <c r="A2204" t="s">
        <v>481</v>
      </c>
      <c r="B2204" t="s">
        <v>93</v>
      </c>
      <c r="C2204" t="s">
        <v>74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2.3803313607635702E-2</v>
      </c>
      <c r="P2204">
        <v>6.6638038364039004E-2</v>
      </c>
      <c r="Q2204">
        <v>0.12384480390541699</v>
      </c>
      <c r="R2204">
        <v>0.190453858009627</v>
      </c>
      <c r="S2204">
        <v>0.26063561933325902</v>
      </c>
      <c r="T2204">
        <v>0.33132189707781801</v>
      </c>
      <c r="U2204">
        <v>0.39787615746417099</v>
      </c>
      <c r="V2204">
        <v>0.45866690362572299</v>
      </c>
      <c r="W2204">
        <v>0.50884529242080401</v>
      </c>
      <c r="X2204">
        <v>0.54741870063641695</v>
      </c>
      <c r="Y2204">
        <v>0.56670156734364796</v>
      </c>
      <c r="Z2204">
        <v>0.56400628329605795</v>
      </c>
      <c r="AA2204">
        <v>0.531299727587902</v>
      </c>
      <c r="AB2204">
        <v>0.59684239810977802</v>
      </c>
      <c r="AC2204">
        <v>0.66384625329763602</v>
      </c>
      <c r="AD2204">
        <v>0.734401689815393</v>
      </c>
      <c r="AE2204">
        <v>0.80467782490606499</v>
      </c>
      <c r="AF2204">
        <v>0.87771133030755799</v>
      </c>
      <c r="AG2204">
        <v>0.94504148066308302</v>
      </c>
      <c r="AH2204">
        <v>1.0162898427518099</v>
      </c>
      <c r="AI2204">
        <v>1.0875727053580899</v>
      </c>
      <c r="AJ2204">
        <v>1.15842414069243</v>
      </c>
      <c r="AK2204">
        <v>1.22868746124502</v>
      </c>
      <c r="AL2204">
        <v>1.3075527815718</v>
      </c>
      <c r="AM2204">
        <v>1.3828108782820201</v>
      </c>
      <c r="AN2204">
        <v>1.4544705543540399</v>
      </c>
      <c r="AO2204">
        <v>1.52254209723315</v>
      </c>
      <c r="AP2204">
        <v>1.5870372278112601</v>
      </c>
      <c r="AQ2204">
        <v>1.64796905055772</v>
      </c>
      <c r="AR2204">
        <v>1.70535200477961</v>
      </c>
      <c r="AS2204">
        <v>1.7592018169904799</v>
      </c>
      <c r="AT2204">
        <v>1.8095354543667901</v>
      </c>
      <c r="AU2204">
        <v>1.8563710792716499</v>
      </c>
      <c r="AV2204">
        <v>1.8997280048257701</v>
      </c>
      <c r="AW2204">
        <v>1.87403541208302</v>
      </c>
      <c r="AX2204">
        <v>1.8328936855667199</v>
      </c>
      <c r="AY2204">
        <v>1.7918716375122901</v>
      </c>
      <c r="AZ2204">
        <v>1.7509761460484401</v>
      </c>
      <c r="BA2204">
        <v>1.7102138881981499</v>
      </c>
      <c r="BB2204">
        <v>1.6695913437288199</v>
      </c>
      <c r="BC2204">
        <v>1.6291147989402499</v>
      </c>
      <c r="BD2204">
        <v>1.58879035039145</v>
      </c>
      <c r="BE2204">
        <v>1.5486239085673199</v>
      </c>
    </row>
    <row r="2205" spans="1:57" x14ac:dyDescent="0.25">
      <c r="A2205" t="s">
        <v>481</v>
      </c>
      <c r="B2205" t="s">
        <v>93</v>
      </c>
      <c r="C2205" t="s">
        <v>80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3.09612679278236E-2</v>
      </c>
      <c r="P2205">
        <v>8.6676930530871901E-2</v>
      </c>
      <c r="Q2205">
        <v>0.16108648646104401</v>
      </c>
      <c r="R2205">
        <v>0.247725716802394</v>
      </c>
      <c r="S2205">
        <v>0.33901201213946403</v>
      </c>
      <c r="T2205">
        <v>0.43095453829968</v>
      </c>
      <c r="U2205">
        <v>0.51752249776642301</v>
      </c>
      <c r="V2205">
        <v>0.59659378214576897</v>
      </c>
      <c r="W2205">
        <v>0.66186144047602202</v>
      </c>
      <c r="X2205">
        <v>0.71203435532052495</v>
      </c>
      <c r="Y2205">
        <v>0.73711582138781895</v>
      </c>
      <c r="Z2205">
        <v>0.73361003169338501</v>
      </c>
      <c r="AA2205">
        <v>0.69106820533389701</v>
      </c>
      <c r="AB2205">
        <v>0.77632037720302205</v>
      </c>
      <c r="AC2205">
        <v>0.86347313025513905</v>
      </c>
      <c r="AD2205">
        <v>0.95524546959406598</v>
      </c>
      <c r="AE2205">
        <v>1.04665451807109</v>
      </c>
      <c r="AF2205">
        <v>1.1416501126221901</v>
      </c>
      <c r="AG2205">
        <v>1.2292272818827501</v>
      </c>
      <c r="AH2205">
        <v>1.3219009181843899</v>
      </c>
      <c r="AI2205">
        <v>1.41461942974101</v>
      </c>
      <c r="AJ2205">
        <v>1.5067767784453301</v>
      </c>
      <c r="AK2205">
        <v>1.59816915889228</v>
      </c>
      <c r="AL2205">
        <v>1.7007502681067499</v>
      </c>
      <c r="AM2205">
        <v>1.79863941641574</v>
      </c>
      <c r="AN2205">
        <v>1.89184805396338</v>
      </c>
      <c r="AO2205">
        <v>1.9803895617585101</v>
      </c>
      <c r="AP2205">
        <v>2.0642791853119302</v>
      </c>
      <c r="AQ2205">
        <v>2.1435339697709699</v>
      </c>
      <c r="AR2205">
        <v>2.21817269652303</v>
      </c>
      <c r="AS2205">
        <v>2.2882158212411299</v>
      </c>
      <c r="AT2205">
        <v>2.3536854133440599</v>
      </c>
      <c r="AU2205">
        <v>2.4146050968448098</v>
      </c>
      <c r="AV2205">
        <v>2.47099999256123</v>
      </c>
      <c r="AW2205">
        <v>2.4375813156164599</v>
      </c>
      <c r="AX2205">
        <v>2.38406775701359</v>
      </c>
      <c r="AY2205">
        <v>2.33070986568397</v>
      </c>
      <c r="AZ2205">
        <v>2.2775165880956698</v>
      </c>
      <c r="BA2205">
        <v>2.2244966091360601</v>
      </c>
      <c r="BB2205">
        <v>2.1716583571196901</v>
      </c>
      <c r="BC2205">
        <v>2.1190100087153998</v>
      </c>
      <c r="BD2205">
        <v>2.0665594937937901</v>
      </c>
      <c r="BE2205">
        <v>2.0143145001965399</v>
      </c>
    </row>
    <row r="2206" spans="1:57" x14ac:dyDescent="0.25">
      <c r="A2206" t="s">
        <v>481</v>
      </c>
      <c r="B2206" t="s">
        <v>93</v>
      </c>
      <c r="C2206" t="s">
        <v>104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s="1">
        <v>2.1559122854790998E-5</v>
      </c>
      <c r="P2206" s="1">
        <v>6.0355363945284297E-5</v>
      </c>
      <c r="Q2206">
        <v>1.1216864115372201E-4</v>
      </c>
      <c r="R2206">
        <v>1.7249775349266201E-4</v>
      </c>
      <c r="S2206">
        <v>2.3606273606115801E-4</v>
      </c>
      <c r="T2206">
        <v>3.00084668938351E-4</v>
      </c>
      <c r="U2206">
        <v>3.60364153544177E-4</v>
      </c>
      <c r="V2206">
        <v>4.1542351151990401E-4</v>
      </c>
      <c r="W2206">
        <v>4.6087105157758803E-4</v>
      </c>
      <c r="X2206">
        <v>4.9580773561899098E-4</v>
      </c>
      <c r="Y2206">
        <v>5.1327260203155596E-4</v>
      </c>
      <c r="Z2206">
        <v>5.1083143098838203E-4</v>
      </c>
      <c r="AA2206">
        <v>4.8120846906416501E-4</v>
      </c>
      <c r="AB2206">
        <v>5.4057173710760705E-4</v>
      </c>
      <c r="AC2206">
        <v>6.0125842844608896E-4</v>
      </c>
      <c r="AD2206">
        <v>6.6516185588619899E-4</v>
      </c>
      <c r="AE2206">
        <v>7.2881231460610095E-4</v>
      </c>
      <c r="AF2206">
        <v>7.9496017710209096E-4</v>
      </c>
      <c r="AG2206">
        <v>8.5594240030317803E-4</v>
      </c>
      <c r="AH2206">
        <v>9.2047342387381603E-4</v>
      </c>
      <c r="AI2206">
        <v>9.8503569523241698E-4</v>
      </c>
      <c r="AJ2206">
        <v>1.0492072145422799E-3</v>
      </c>
      <c r="AK2206">
        <v>1.1128460668864699E-3</v>
      </c>
      <c r="AL2206">
        <v>1.1842759172818399E-3</v>
      </c>
      <c r="AM2206">
        <v>1.2524386352772399E-3</v>
      </c>
      <c r="AN2206">
        <v>1.31734219390093E-3</v>
      </c>
      <c r="AO2206">
        <v>1.37899591069165E-3</v>
      </c>
      <c r="AP2206">
        <v>1.4374104014885599E-3</v>
      </c>
      <c r="AQ2206">
        <v>1.49259753526375E-3</v>
      </c>
      <c r="AR2206">
        <v>1.5445703899777199E-3</v>
      </c>
      <c r="AS2206">
        <v>1.5933432094388301E-3</v>
      </c>
      <c r="AT2206">
        <v>1.6389313611479401E-3</v>
      </c>
      <c r="AU2206">
        <v>1.6813512951096099E-3</v>
      </c>
      <c r="AV2206">
        <v>1.72062050359188E-3</v>
      </c>
      <c r="AW2206">
        <v>1.69735022397749E-3</v>
      </c>
      <c r="AX2206">
        <v>1.66008736423267E-3</v>
      </c>
      <c r="AY2206">
        <v>1.6229328995922101E-3</v>
      </c>
      <c r="AZ2206">
        <v>1.5858930597107E-3</v>
      </c>
      <c r="BA2206">
        <v>1.5489738920973601E-3</v>
      </c>
      <c r="BB2206">
        <v>1.51218126560323E-3</v>
      </c>
      <c r="BC2206">
        <v>1.4755208738519601E-3</v>
      </c>
      <c r="BD2206">
        <v>1.4389982386153099E-3</v>
      </c>
      <c r="BE2206">
        <v>1.4026187131341E-3</v>
      </c>
    </row>
    <row r="2207" spans="1:57" x14ac:dyDescent="0.25">
      <c r="A2207" t="s">
        <v>481</v>
      </c>
      <c r="B2207" t="s">
        <v>93</v>
      </c>
      <c r="C2207" t="s">
        <v>81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1.6268334617020101E-2</v>
      </c>
      <c r="P2207">
        <v>4.9785655214201502E-2</v>
      </c>
      <c r="Q2207">
        <v>0.101459934323172</v>
      </c>
      <c r="R2207">
        <v>0.17173263297995101</v>
      </c>
      <c r="S2207">
        <v>0.25981156340543998</v>
      </c>
      <c r="T2207">
        <v>0.367048523926996</v>
      </c>
      <c r="U2207">
        <v>0.49296985534506099</v>
      </c>
      <c r="V2207">
        <v>0.64048727621673096</v>
      </c>
      <c r="W2207">
        <v>0.80845192992952097</v>
      </c>
      <c r="X2207">
        <v>1.00138229033815</v>
      </c>
      <c r="Y2207">
        <v>1.21187609304764</v>
      </c>
      <c r="Z2207">
        <v>1.4386278611762999</v>
      </c>
      <c r="AA2207">
        <v>1.6618471357662801</v>
      </c>
      <c r="AB2207">
        <v>1.8668574032696299</v>
      </c>
      <c r="AC2207">
        <v>2.0764380957626698</v>
      </c>
      <c r="AD2207">
        <v>2.2971277441878701</v>
      </c>
      <c r="AE2207">
        <v>2.51694376845608</v>
      </c>
      <c r="AF2207">
        <v>2.7453845439058702</v>
      </c>
      <c r="AG2207">
        <v>2.9559858518098499</v>
      </c>
      <c r="AH2207">
        <v>3.1788428952394701</v>
      </c>
      <c r="AI2207">
        <v>3.40180785249493</v>
      </c>
      <c r="AJ2207">
        <v>3.6234233526757</v>
      </c>
      <c r="AK2207">
        <v>3.8431992944776199</v>
      </c>
      <c r="AL2207">
        <v>4.0898813458526098</v>
      </c>
      <c r="AM2207">
        <v>4.3252803983401797</v>
      </c>
      <c r="AN2207">
        <v>4.5494239866888702</v>
      </c>
      <c r="AO2207">
        <v>4.7623442888964798</v>
      </c>
      <c r="AP2207">
        <v>4.9640779666243002</v>
      </c>
      <c r="AQ2207">
        <v>5.1546660092117698</v>
      </c>
      <c r="AR2207">
        <v>5.3341535812238901</v>
      </c>
      <c r="AS2207">
        <v>5.5025898734660599</v>
      </c>
      <c r="AT2207">
        <v>5.6600279574008798</v>
      </c>
      <c r="AU2207">
        <v>5.8065246429032804</v>
      </c>
      <c r="AV2207">
        <v>5.9421403392915702</v>
      </c>
      <c r="AW2207">
        <v>5.8617767338860496</v>
      </c>
      <c r="AX2207">
        <v>5.7330899365447303</v>
      </c>
      <c r="AY2207">
        <v>5.6047774802744899</v>
      </c>
      <c r="AZ2207">
        <v>5.4768608791056703</v>
      </c>
      <c r="BA2207">
        <v>5.3493610180321198</v>
      </c>
      <c r="BB2207">
        <v>5.2222981650538598</v>
      </c>
      <c r="BC2207">
        <v>5.0956919830255201</v>
      </c>
      <c r="BD2207">
        <v>4.9695615413134302</v>
      </c>
      <c r="BE2207">
        <v>4.8439253272645404</v>
      </c>
    </row>
    <row r="2208" spans="1:57" x14ac:dyDescent="0.25">
      <c r="A2208" t="s">
        <v>481</v>
      </c>
      <c r="B2208" t="s">
        <v>93</v>
      </c>
      <c r="C2208" t="s">
        <v>105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s="1">
        <v>2.0138617848572799E-5</v>
      </c>
      <c r="P2208" s="1">
        <v>5.6378620679157099E-5</v>
      </c>
      <c r="Q2208">
        <v>1.0477798257393001E-4</v>
      </c>
      <c r="R2208">
        <v>1.61132081333914E-4</v>
      </c>
      <c r="S2208">
        <v>2.2050884267620801E-4</v>
      </c>
      <c r="T2208">
        <v>2.8031244641392997E-4</v>
      </c>
      <c r="U2208">
        <v>3.3662018735320802E-4</v>
      </c>
      <c r="V2208">
        <v>3.88051749607817E-4</v>
      </c>
      <c r="W2208">
        <v>4.30504805214205E-4</v>
      </c>
      <c r="X2208">
        <v>4.6313955262693699E-4</v>
      </c>
      <c r="Y2208">
        <v>4.7945367972885899E-4</v>
      </c>
      <c r="Z2208">
        <v>4.7717335454714301E-4</v>
      </c>
      <c r="AA2208">
        <v>4.4950221441065802E-4</v>
      </c>
      <c r="AB2208">
        <v>5.04954107208959E-4</v>
      </c>
      <c r="AC2208">
        <v>5.6164222451278402E-4</v>
      </c>
      <c r="AD2208">
        <v>6.21335130995962E-4</v>
      </c>
      <c r="AE2208">
        <v>6.8079173656753801E-4</v>
      </c>
      <c r="AF2208">
        <v>7.4258119494574105E-4</v>
      </c>
      <c r="AG2208">
        <v>7.9954537186865103E-4</v>
      </c>
      <c r="AH2208">
        <v>8.5982452291850605E-4</v>
      </c>
      <c r="AI2208">
        <v>9.2013286287667695E-4</v>
      </c>
      <c r="AJ2208">
        <v>9.8007619697464111E-4</v>
      </c>
      <c r="AK2208">
        <v>1.0395219609008099E-3</v>
      </c>
      <c r="AL2208">
        <v>1.1062453832673901E-3</v>
      </c>
      <c r="AM2208">
        <v>1.16991694070853E-3</v>
      </c>
      <c r="AN2208">
        <v>1.23054408091913E-3</v>
      </c>
      <c r="AO2208">
        <v>1.28813550751636E-3</v>
      </c>
      <c r="AP2208">
        <v>1.3427011368743499E-3</v>
      </c>
      <c r="AQ2208">
        <v>1.39425205593271E-3</v>
      </c>
      <c r="AR2208">
        <v>1.4428004809606499E-3</v>
      </c>
      <c r="AS2208">
        <v>1.4883597172589201E-3</v>
      </c>
      <c r="AT2208">
        <v>1.5309441197819799E-3</v>
      </c>
      <c r="AU2208">
        <v>1.5705690546631301E-3</v>
      </c>
      <c r="AV2208">
        <v>1.6072508616256399E-3</v>
      </c>
      <c r="AW2208">
        <v>1.5855138331045699E-3</v>
      </c>
      <c r="AX2208">
        <v>1.55070617894349E-3</v>
      </c>
      <c r="AY2208">
        <v>1.51599977786205E-3</v>
      </c>
      <c r="AZ2208">
        <v>1.4814004490502799E-3</v>
      </c>
      <c r="BA2208">
        <v>1.4469138415542299E-3</v>
      </c>
      <c r="BB2208">
        <v>1.4125454375332901E-3</v>
      </c>
      <c r="BC2208">
        <v>1.37830055546501E-3</v>
      </c>
      <c r="BD2208">
        <v>1.34418435329817E-3</v>
      </c>
      <c r="BE2208">
        <v>1.31020183155492E-3</v>
      </c>
    </row>
    <row r="2209" spans="1:57" x14ac:dyDescent="0.25">
      <c r="A2209" t="s">
        <v>481</v>
      </c>
      <c r="B2209" t="s">
        <v>45</v>
      </c>
      <c r="C2209" t="s">
        <v>82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2.3274325345969401E-2</v>
      </c>
      <c r="P2209">
        <v>7.7883121213800297E-2</v>
      </c>
      <c r="Q2209">
        <v>0.17154779793215899</v>
      </c>
      <c r="R2209">
        <v>0.31092313707063801</v>
      </c>
      <c r="S2209">
        <v>0.49988519917242802</v>
      </c>
      <c r="T2209">
        <v>0.74578022326593396</v>
      </c>
      <c r="U2209">
        <v>1.05216023069053</v>
      </c>
      <c r="V2209">
        <v>1.4295102688624199</v>
      </c>
      <c r="W2209">
        <v>1.87958448316437</v>
      </c>
      <c r="X2209">
        <v>2.4170029513065998</v>
      </c>
      <c r="Y2209">
        <v>3.0278021687672498</v>
      </c>
      <c r="Z2209">
        <v>3.7109483492569799</v>
      </c>
      <c r="AA2209">
        <v>4.4156861863627999</v>
      </c>
      <c r="AB2209">
        <v>4.9604180012175103</v>
      </c>
      <c r="AC2209">
        <v>5.51729387075601</v>
      </c>
      <c r="AD2209">
        <v>6.1036872947065497</v>
      </c>
      <c r="AE2209">
        <v>6.68775941603002</v>
      </c>
      <c r="AF2209">
        <v>7.29474832303951</v>
      </c>
      <c r="AG2209">
        <v>7.8543360649726903</v>
      </c>
      <c r="AH2209">
        <v>8.4464884639669808</v>
      </c>
      <c r="AI2209">
        <v>9.0389276002789494</v>
      </c>
      <c r="AJ2209">
        <v>9.6277811005624692</v>
      </c>
      <c r="AK2209">
        <v>10.211746718953799</v>
      </c>
      <c r="AL2209">
        <v>10.8672044341894</v>
      </c>
      <c r="AM2209">
        <v>11.4926821462973</v>
      </c>
      <c r="AN2209">
        <v>12.0882530177281</v>
      </c>
      <c r="AO2209">
        <v>12.654002548487901</v>
      </c>
      <c r="AP2209">
        <v>13.1900281521041</v>
      </c>
      <c r="AQ2209">
        <v>13.696438741157101</v>
      </c>
      <c r="AR2209">
        <v>14.173354322199501</v>
      </c>
      <c r="AS2209">
        <v>14.6209055998885</v>
      </c>
      <c r="AT2209">
        <v>15.039233590156901</v>
      </c>
      <c r="AU2209">
        <v>15.4284892422555</v>
      </c>
      <c r="AV2209">
        <v>15.788833069499001</v>
      </c>
      <c r="AW2209">
        <v>15.575299312609999</v>
      </c>
      <c r="AX2209">
        <v>15.2333662303441</v>
      </c>
      <c r="AY2209">
        <v>14.892427807972499</v>
      </c>
      <c r="AZ2209">
        <v>14.552541210324</v>
      </c>
      <c r="BA2209">
        <v>14.213761930817</v>
      </c>
      <c r="BB2209">
        <v>13.8761438234589</v>
      </c>
      <c r="BC2209">
        <v>13.539739134327901</v>
      </c>
      <c r="BD2209">
        <v>13.204598532547401</v>
      </c>
      <c r="BE2209">
        <v>12.8707711407597</v>
      </c>
    </row>
    <row r="2210" spans="1:57" x14ac:dyDescent="0.25">
      <c r="A2210" t="s">
        <v>481</v>
      </c>
      <c r="B2210" t="s">
        <v>93</v>
      </c>
      <c r="C2210" t="s">
        <v>106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7.2834584192042098E-2</v>
      </c>
      <c r="M2210">
        <v>0.145637350818176</v>
      </c>
      <c r="N2210">
        <v>0.218411161446639</v>
      </c>
      <c r="O2210">
        <v>0.28850062091568002</v>
      </c>
      <c r="P2210">
        <v>0.357560252195392</v>
      </c>
      <c r="Q2210">
        <v>0.425289631252115</v>
      </c>
      <c r="R2210">
        <v>0.49052149437765202</v>
      </c>
      <c r="S2210">
        <v>0.55079172513645802</v>
      </c>
      <c r="T2210">
        <v>0.60952338412306495</v>
      </c>
      <c r="U2210">
        <v>0.66541940604471395</v>
      </c>
      <c r="V2210">
        <v>0.65628604026693904</v>
      </c>
      <c r="W2210">
        <v>0.64718583245195804</v>
      </c>
      <c r="X2210">
        <v>0.64086302700266495</v>
      </c>
      <c r="Y2210">
        <v>0.63184521661178095</v>
      </c>
      <c r="Z2210">
        <v>0.62077805085202598</v>
      </c>
      <c r="AA2210">
        <v>0.60148729781516996</v>
      </c>
      <c r="AB2210">
        <v>0.58559670860680102</v>
      </c>
      <c r="AC2210">
        <v>0.56992081898056002</v>
      </c>
      <c r="AD2210">
        <v>0.55631788026903894</v>
      </c>
      <c r="AE2210">
        <v>0.54182477828541697</v>
      </c>
      <c r="AF2210">
        <v>0.52879075508564699</v>
      </c>
      <c r="AG2210">
        <v>0.51241936021810597</v>
      </c>
      <c r="AH2210">
        <v>0.49857046750599898</v>
      </c>
      <c r="AI2210">
        <v>0.485036676230927</v>
      </c>
      <c r="AJ2210">
        <v>0.471710276354813</v>
      </c>
      <c r="AK2210">
        <v>0.45862804023450798</v>
      </c>
      <c r="AL2210">
        <v>0.45052230771987101</v>
      </c>
      <c r="AM2210">
        <v>0.44242043164533801</v>
      </c>
      <c r="AN2210">
        <v>0.43432426940941798</v>
      </c>
      <c r="AO2210">
        <v>0.42623562963746903</v>
      </c>
      <c r="AP2210">
        <v>0.41815627308380898</v>
      </c>
      <c r="AQ2210">
        <v>0.41008791351955398</v>
      </c>
      <c r="AR2210">
        <v>0.40203221860635502</v>
      </c>
      <c r="AS2210">
        <v>0.39399081075627801</v>
      </c>
      <c r="AT2210">
        <v>0.38596526797799102</v>
      </c>
      <c r="AU2210">
        <v>0.37795712470947401</v>
      </c>
      <c r="AV2210">
        <v>0.36996787263746</v>
      </c>
      <c r="AW2210">
        <v>0.36199896150376398</v>
      </c>
      <c r="AX2210">
        <v>0.35405179989873298</v>
      </c>
      <c r="AY2210">
        <v>0.34612775604197699</v>
      </c>
      <c r="AZ2210">
        <v>0.33822815855056898</v>
      </c>
      <c r="BA2210">
        <v>0.330354297194901</v>
      </c>
      <c r="BB2210">
        <v>0.32250742364239299</v>
      </c>
      <c r="BC2210">
        <v>0.314688752189202</v>
      </c>
      <c r="BD2210">
        <v>0.30689946048011302</v>
      </c>
      <c r="BE2210">
        <v>0.299140690216816</v>
      </c>
    </row>
    <row r="2211" spans="1:57" x14ac:dyDescent="0.25">
      <c r="A2211" t="s">
        <v>481</v>
      </c>
      <c r="B2211" t="s">
        <v>93</v>
      </c>
      <c r="C2211" t="s">
        <v>84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0.65985143025864101</v>
      </c>
      <c r="M2211">
        <v>1.3194146064329799</v>
      </c>
      <c r="N2211">
        <v>1.9787154531564199</v>
      </c>
      <c r="O2211">
        <v>2.6136971804462799</v>
      </c>
      <c r="P2211">
        <v>3.2393490871407802</v>
      </c>
      <c r="Q2211">
        <v>3.8529494548352199</v>
      </c>
      <c r="R2211">
        <v>4.4439233535579596</v>
      </c>
      <c r="S2211">
        <v>4.9899469000555596</v>
      </c>
      <c r="T2211">
        <v>5.5220316179636404</v>
      </c>
      <c r="U2211">
        <v>6.0284266282450103</v>
      </c>
      <c r="V2211">
        <v>5.9456820840371503</v>
      </c>
      <c r="W2211">
        <v>5.8632379373590604</v>
      </c>
      <c r="X2211">
        <v>5.8059559158407898</v>
      </c>
      <c r="Y2211">
        <v>5.7242582559964399</v>
      </c>
      <c r="Z2211">
        <v>5.6239942778809198</v>
      </c>
      <c r="AA2211">
        <v>5.4492279752605404</v>
      </c>
      <c r="AB2211">
        <v>5.3052657609758</v>
      </c>
      <c r="AC2211">
        <v>5.1632486367593904</v>
      </c>
      <c r="AD2211">
        <v>5.0400115967723096</v>
      </c>
      <c r="AE2211">
        <v>4.9087100429999602</v>
      </c>
      <c r="AF2211">
        <v>4.7906271439788704</v>
      </c>
      <c r="AG2211">
        <v>4.6423090278186496</v>
      </c>
      <c r="AH2211">
        <v>4.5168437455636203</v>
      </c>
      <c r="AI2211">
        <v>4.3942331529620198</v>
      </c>
      <c r="AJ2211">
        <v>4.2735014412896204</v>
      </c>
      <c r="AK2211">
        <v>4.1549817530024802</v>
      </c>
      <c r="AL2211">
        <v>4.0815471442598197</v>
      </c>
      <c r="AM2211">
        <v>4.0081474732812197</v>
      </c>
      <c r="AN2211">
        <v>3.9347995673346099</v>
      </c>
      <c r="AO2211">
        <v>3.8615198118232201</v>
      </c>
      <c r="AP2211">
        <v>3.7883241584582499</v>
      </c>
      <c r="AQ2211">
        <v>3.71522813330244</v>
      </c>
      <c r="AR2211">
        <v>3.6422468446856699</v>
      </c>
      <c r="AS2211">
        <v>3.5693949909951801</v>
      </c>
      <c r="AT2211">
        <v>3.4966868683416399</v>
      </c>
      <c r="AU2211">
        <v>3.4241363781031802</v>
      </c>
      <c r="AV2211">
        <v>3.3517570343491898</v>
      </c>
      <c r="AW2211">
        <v>3.2795619711452999</v>
      </c>
      <c r="AX2211">
        <v>3.2075639497417598</v>
      </c>
      <c r="AY2211">
        <v>3.1357753656465199</v>
      </c>
      <c r="AZ2211">
        <v>3.0642082555847701</v>
      </c>
      <c r="BA2211">
        <v>2.9928743043467598</v>
      </c>
      <c r="BB2211">
        <v>2.9217848515254401</v>
      </c>
      <c r="BC2211">
        <v>2.8509508981454399</v>
      </c>
      <c r="BD2211">
        <v>2.7803831131850401</v>
      </c>
      <c r="BE2211">
        <v>2.71009183999282</v>
      </c>
    </row>
    <row r="2212" spans="1:57" x14ac:dyDescent="0.25">
      <c r="A2212" t="s">
        <v>481</v>
      </c>
      <c r="B2212" t="s">
        <v>93</v>
      </c>
      <c r="C2212" t="s">
        <v>90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1.2575108490904101</v>
      </c>
      <c r="M2212">
        <v>2.51447235840268</v>
      </c>
      <c r="N2212">
        <v>3.77093393376708</v>
      </c>
      <c r="O2212">
        <v>4.9810493846469504</v>
      </c>
      <c r="P2212">
        <v>6.1733845442662201</v>
      </c>
      <c r="Q2212">
        <v>7.3427525019581203</v>
      </c>
      <c r="R2212">
        <v>8.4690001011818001</v>
      </c>
      <c r="S2212">
        <v>9.5095836357365595</v>
      </c>
      <c r="T2212">
        <v>10.523603269129399</v>
      </c>
      <c r="U2212">
        <v>11.4886647816951</v>
      </c>
      <c r="V2212">
        <v>11.330974493741</v>
      </c>
      <c r="W2212">
        <v>11.173856687917599</v>
      </c>
      <c r="X2212">
        <v>11.0646915634458</v>
      </c>
      <c r="Y2212">
        <v>10.9089963737585</v>
      </c>
      <c r="Z2212">
        <v>10.717918451560401</v>
      </c>
      <c r="AA2212">
        <v>10.3848578389398</v>
      </c>
      <c r="AB2212">
        <v>10.110502070321999</v>
      </c>
      <c r="AC2212">
        <v>9.8398531541126193</v>
      </c>
      <c r="AD2212">
        <v>9.6049943545601195</v>
      </c>
      <c r="AE2212">
        <v>9.3547666202557007</v>
      </c>
      <c r="AF2212">
        <v>9.1297303169277395</v>
      </c>
      <c r="AG2212">
        <v>8.8470732950053694</v>
      </c>
      <c r="AH2212">
        <v>8.6079680261753104</v>
      </c>
      <c r="AI2212">
        <v>8.3743030777648908</v>
      </c>
      <c r="AJ2212">
        <v>8.1442188037976795</v>
      </c>
      <c r="AK2212">
        <v>7.9183500899972401</v>
      </c>
      <c r="AL2212">
        <v>7.7784021972474804</v>
      </c>
      <c r="AM2212">
        <v>7.6385208870879104</v>
      </c>
      <c r="AN2212">
        <v>7.49873822805848</v>
      </c>
      <c r="AO2212">
        <v>7.3590854466162199</v>
      </c>
      <c r="AP2212">
        <v>7.2195929427102596</v>
      </c>
      <c r="AQ2212">
        <v>7.0802903051107799</v>
      </c>
      <c r="AR2212">
        <v>6.9412063264942496</v>
      </c>
      <c r="AS2212">
        <v>6.8023690182895198</v>
      </c>
      <c r="AT2212">
        <v>6.6638056252875799</v>
      </c>
      <c r="AU2212">
        <v>6.5255426400184096</v>
      </c>
      <c r="AV2212">
        <v>6.3876058168989802</v>
      </c>
      <c r="AW2212">
        <v>6.25002018615469</v>
      </c>
      <c r="AX2212">
        <v>6.1128100675185797</v>
      </c>
      <c r="AY2212">
        <v>5.9759990837108798</v>
      </c>
      <c r="AZ2212">
        <v>5.8396101737021198</v>
      </c>
      <c r="BA2212">
        <v>5.7036656057633701</v>
      </c>
      <c r="BB2212">
        <v>5.5681869903064296</v>
      </c>
      <c r="BC2212">
        <v>5.4331952925171301</v>
      </c>
      <c r="BD2212">
        <v>5.2987108447844102</v>
      </c>
      <c r="BE2212">
        <v>5.1647533589289196</v>
      </c>
    </row>
    <row r="2213" spans="1:57" x14ac:dyDescent="0.25">
      <c r="A2213" t="s">
        <v>481</v>
      </c>
      <c r="B2213" t="s">
        <v>93</v>
      </c>
      <c r="C2213" t="s">
        <v>91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0.28260746271669202</v>
      </c>
      <c r="M2213">
        <v>0.56509146922544595</v>
      </c>
      <c r="N2213">
        <v>0.84746312277546698</v>
      </c>
      <c r="O2213">
        <v>1.1194191519538901</v>
      </c>
      <c r="P2213">
        <v>1.3873793166010899</v>
      </c>
      <c r="Q2213">
        <v>1.6501779332051101</v>
      </c>
      <c r="R2213">
        <v>1.90328586991802</v>
      </c>
      <c r="S2213">
        <v>2.13714204114549</v>
      </c>
      <c r="T2213">
        <v>2.3650283579477298</v>
      </c>
      <c r="U2213">
        <v>2.5819120417974601</v>
      </c>
      <c r="V2213">
        <v>2.5464734193744301</v>
      </c>
      <c r="W2213">
        <v>2.5111634540699601</v>
      </c>
      <c r="X2213">
        <v>2.48663016366819</v>
      </c>
      <c r="Y2213">
        <v>2.4516399108631699</v>
      </c>
      <c r="Z2213">
        <v>2.4086978982255598</v>
      </c>
      <c r="AA2213">
        <v>2.3338473196149101</v>
      </c>
      <c r="AB2213">
        <v>2.2721898096961399</v>
      </c>
      <c r="AC2213">
        <v>2.21136536149969</v>
      </c>
      <c r="AD2213">
        <v>2.1585842268588</v>
      </c>
      <c r="AE2213">
        <v>2.1023491453529299</v>
      </c>
      <c r="AF2213">
        <v>2.0517754753534501</v>
      </c>
      <c r="AG2213">
        <v>1.9882523782427499</v>
      </c>
      <c r="AH2213">
        <v>1.9345169107554201</v>
      </c>
      <c r="AI2213">
        <v>1.88200407697442</v>
      </c>
      <c r="AJ2213">
        <v>1.83029594823428</v>
      </c>
      <c r="AK2213">
        <v>1.77953520596284</v>
      </c>
      <c r="AL2213">
        <v>1.74808393147788</v>
      </c>
      <c r="AM2213">
        <v>1.7166476204716701</v>
      </c>
      <c r="AN2213">
        <v>1.6852334798869799</v>
      </c>
      <c r="AO2213">
        <v>1.6538485274205501</v>
      </c>
      <c r="AP2213">
        <v>1.6224995950233601</v>
      </c>
      <c r="AQ2213">
        <v>1.59119333234562</v>
      </c>
      <c r="AR2213">
        <v>1.5599362101269201</v>
      </c>
      <c r="AS2213">
        <v>1.5287345235326999</v>
      </c>
      <c r="AT2213">
        <v>1.4975943954375699</v>
      </c>
      <c r="AU2213">
        <v>1.4665217796563099</v>
      </c>
      <c r="AV2213">
        <v>1.4355224641234201</v>
      </c>
      <c r="AW2213">
        <v>1.4046020740217799</v>
      </c>
      <c r="AX2213">
        <v>1.3737660748613301</v>
      </c>
      <c r="AY2213">
        <v>1.3430197755084201</v>
      </c>
      <c r="AZ2213">
        <v>1.31236833116648</v>
      </c>
      <c r="BA2213">
        <v>1.2818167463089201</v>
      </c>
      <c r="BB2213">
        <v>1.2513698775647299</v>
      </c>
      <c r="BC2213">
        <v>1.2210324365576399</v>
      </c>
      <c r="BD2213">
        <v>1.1908089926994101</v>
      </c>
      <c r="BE2213">
        <v>1.160703975938</v>
      </c>
    </row>
    <row r="2214" spans="1:57" x14ac:dyDescent="0.25">
      <c r="A2214" t="s">
        <v>481</v>
      </c>
      <c r="B2214" t="s">
        <v>93</v>
      </c>
      <c r="C2214" t="s">
        <v>107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8.5377177104404699E-4</v>
      </c>
      <c r="M2214">
        <v>1.7071705744945099E-3</v>
      </c>
      <c r="N2214">
        <v>2.5602299538418798E-3</v>
      </c>
      <c r="O2214">
        <v>3.3818231929084001E-3</v>
      </c>
      <c r="P2214">
        <v>4.1913447184225199E-3</v>
      </c>
      <c r="Q2214">
        <v>4.9852729401654297E-3</v>
      </c>
      <c r="R2214">
        <v>5.7499251164220702E-3</v>
      </c>
      <c r="S2214">
        <v>6.4564167127838098E-3</v>
      </c>
      <c r="T2214">
        <v>7.1448730699607398E-3</v>
      </c>
      <c r="U2214">
        <v>7.8000899035536196E-3</v>
      </c>
      <c r="V2214">
        <v>7.6930279911093403E-3</v>
      </c>
      <c r="W2214">
        <v>7.5863547584788197E-3</v>
      </c>
      <c r="X2214">
        <v>7.5122384184695698E-3</v>
      </c>
      <c r="Y2214">
        <v>7.40653105384641E-3</v>
      </c>
      <c r="Z2214">
        <v>7.2768010112305099E-3</v>
      </c>
      <c r="AA2214">
        <v>7.0506735394016903E-3</v>
      </c>
      <c r="AB2214">
        <v>6.8644030108902503E-3</v>
      </c>
      <c r="AC2214">
        <v>6.6806492049565399E-3</v>
      </c>
      <c r="AD2214">
        <v>6.5211946655509799E-3</v>
      </c>
      <c r="AE2214">
        <v>6.3513055739093799E-3</v>
      </c>
      <c r="AF2214">
        <v>6.1985198994315097E-3</v>
      </c>
      <c r="AG2214">
        <v>6.0066133354608996E-3</v>
      </c>
      <c r="AH2214">
        <v>5.8442757071353402E-3</v>
      </c>
      <c r="AI2214">
        <v>5.6856317185132298E-3</v>
      </c>
      <c r="AJ2214">
        <v>5.5294187854666001E-3</v>
      </c>
      <c r="AK2214">
        <v>5.3760679559732997E-3</v>
      </c>
      <c r="AL2214">
        <v>5.2810520280127003E-3</v>
      </c>
      <c r="AM2214">
        <v>5.1860813054958399E-3</v>
      </c>
      <c r="AN2214">
        <v>5.0911775609698102E-3</v>
      </c>
      <c r="AO2214">
        <v>4.9963619952596303E-3</v>
      </c>
      <c r="AP2214">
        <v>4.9016552480428497E-3</v>
      </c>
      <c r="AQ2214">
        <v>4.8070774082568596E-3</v>
      </c>
      <c r="AR2214">
        <v>4.7126480243408703E-3</v>
      </c>
      <c r="AS2214">
        <v>4.6183861143154602E-3</v>
      </c>
      <c r="AT2214">
        <v>4.5243101757017198E-3</v>
      </c>
      <c r="AU2214">
        <v>4.4304381952822401E-3</v>
      </c>
      <c r="AV2214">
        <v>4.3367876587067098E-3</v>
      </c>
      <c r="AW2214">
        <v>4.2433755599437196E-3</v>
      </c>
      <c r="AX2214">
        <v>4.15021841058167E-3</v>
      </c>
      <c r="AY2214">
        <v>4.05733224898055E-3</v>
      </c>
      <c r="AZ2214">
        <v>3.9647326492767603E-3</v>
      </c>
      <c r="BA2214">
        <v>3.8724347302434201E-3</v>
      </c>
      <c r="BB2214">
        <v>3.7804531640080901E-3</v>
      </c>
      <c r="BC2214">
        <v>3.68880218462991E-3</v>
      </c>
      <c r="BD2214">
        <v>3.5974955965382902E-3</v>
      </c>
      <c r="BE2214">
        <v>3.5065467828352698E-3</v>
      </c>
    </row>
    <row r="2215" spans="1:57" x14ac:dyDescent="0.25">
      <c r="A2215" t="s">
        <v>481</v>
      </c>
      <c r="B2215" t="s">
        <v>93</v>
      </c>
      <c r="C2215" t="s">
        <v>92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0.33701699817228797</v>
      </c>
      <c r="M2215">
        <v>0.673886771497062</v>
      </c>
      <c r="N2215">
        <v>1.0106225608975401</v>
      </c>
      <c r="O2215">
        <v>1.3349374381746899</v>
      </c>
      <c r="P2215">
        <v>1.65448713955565</v>
      </c>
      <c r="Q2215">
        <v>1.96788155610899</v>
      </c>
      <c r="R2215">
        <v>2.2697195763246101</v>
      </c>
      <c r="S2215">
        <v>2.5485993485482998</v>
      </c>
      <c r="T2215">
        <v>2.8203599088496398</v>
      </c>
      <c r="U2215">
        <v>3.07899953351115</v>
      </c>
      <c r="V2215">
        <v>3.0367380233813002</v>
      </c>
      <c r="W2215">
        <v>2.9946299403247401</v>
      </c>
      <c r="X2215">
        <v>2.96537333185795</v>
      </c>
      <c r="Y2215">
        <v>2.9236465145535599</v>
      </c>
      <c r="Z2215">
        <v>2.8724370098381402</v>
      </c>
      <c r="AA2215">
        <v>2.7831756822273102</v>
      </c>
      <c r="AB2215">
        <v>2.709647443773</v>
      </c>
      <c r="AC2215">
        <v>2.6371126538223</v>
      </c>
      <c r="AD2215">
        <v>2.57416973155902</v>
      </c>
      <c r="AE2215">
        <v>2.50710788478789</v>
      </c>
      <c r="AF2215">
        <v>2.44679742346485</v>
      </c>
      <c r="AG2215">
        <v>2.37104442212136</v>
      </c>
      <c r="AH2215">
        <v>2.30696343227816</v>
      </c>
      <c r="AI2215">
        <v>2.2443404660044899</v>
      </c>
      <c r="AJ2215">
        <v>2.1826771321293399</v>
      </c>
      <c r="AK2215">
        <v>2.1221435820918799</v>
      </c>
      <c r="AL2215">
        <v>2.0846370915918802</v>
      </c>
      <c r="AM2215">
        <v>2.0471484454426401</v>
      </c>
      <c r="AN2215">
        <v>2.0096862381171801</v>
      </c>
      <c r="AO2215">
        <v>1.9722588384075601</v>
      </c>
      <c r="AP2215">
        <v>1.93487439359905</v>
      </c>
      <c r="AQ2215">
        <v>1.8975408335783099</v>
      </c>
      <c r="AR2215">
        <v>1.8602658748762699</v>
      </c>
      <c r="AS2215">
        <v>1.8230570246470099</v>
      </c>
      <c r="AT2215">
        <v>1.78592158458313</v>
      </c>
      <c r="AU2215">
        <v>1.7488666547688401</v>
      </c>
      <c r="AV2215">
        <v>1.7118991374716599</v>
      </c>
      <c r="AW2215">
        <v>1.6750257408734399</v>
      </c>
      <c r="AX2215">
        <v>1.63825298274173</v>
      </c>
      <c r="AY2215">
        <v>1.60158719404239</v>
      </c>
      <c r="AZ2215">
        <v>1.56503452249416</v>
      </c>
      <c r="BA2215">
        <v>1.5286009360661099</v>
      </c>
      <c r="BB2215">
        <v>1.4922922264189</v>
      </c>
      <c r="BC2215">
        <v>1.45611401229054</v>
      </c>
      <c r="BD2215">
        <v>1.4200717428273999</v>
      </c>
      <c r="BE2215">
        <v>1.38417070086154</v>
      </c>
    </row>
    <row r="2216" spans="1:57" x14ac:dyDescent="0.25">
      <c r="A2216" t="s">
        <v>481</v>
      </c>
      <c r="B2216" t="s">
        <v>93</v>
      </c>
      <c r="C2216" t="s">
        <v>108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7.9751776279406096E-4</v>
      </c>
      <c r="M2216">
        <v>1.59468713238643E-3</v>
      </c>
      <c r="N2216">
        <v>2.3915394421268402E-3</v>
      </c>
      <c r="O2216">
        <v>3.1589988782074999E-3</v>
      </c>
      <c r="P2216">
        <v>3.91518199160813E-3</v>
      </c>
      <c r="Q2216">
        <v>4.656799225508E-3</v>
      </c>
      <c r="R2216">
        <v>5.3710693777971399E-3</v>
      </c>
      <c r="S2216">
        <v>6.0310110817424498E-3</v>
      </c>
      <c r="T2216">
        <v>6.6741058669983304E-3</v>
      </c>
      <c r="U2216">
        <v>7.2861512414114397E-3</v>
      </c>
      <c r="V2216">
        <v>7.18614351125587E-3</v>
      </c>
      <c r="W2216">
        <v>7.0864988512626403E-3</v>
      </c>
      <c r="X2216">
        <v>7.0172659488929798E-3</v>
      </c>
      <c r="Y2216">
        <v>6.9185235170109499E-3</v>
      </c>
      <c r="Z2216">
        <v>6.7973412328652897E-3</v>
      </c>
      <c r="AA2216">
        <v>6.5861130316580002E-3</v>
      </c>
      <c r="AB2216">
        <v>6.4121156470978904E-3</v>
      </c>
      <c r="AC2216">
        <v>6.2404691612531604E-3</v>
      </c>
      <c r="AD2216">
        <v>6.0915208921172798E-3</v>
      </c>
      <c r="AE2216">
        <v>5.93282559100251E-3</v>
      </c>
      <c r="AF2216">
        <v>5.7901067832026596E-3</v>
      </c>
      <c r="AG2216">
        <v>5.6108447148677304E-3</v>
      </c>
      <c r="AH2216">
        <v>5.4592033201175004E-3</v>
      </c>
      <c r="AI2216">
        <v>5.3110121955363696E-3</v>
      </c>
      <c r="AJ2216">
        <v>5.1650919471654304E-3</v>
      </c>
      <c r="AK2216">
        <v>5.0218452217430697E-3</v>
      </c>
      <c r="AL2216">
        <v>4.9330897804566098E-3</v>
      </c>
      <c r="AM2216">
        <v>4.8443765660808802E-3</v>
      </c>
      <c r="AN2216">
        <v>4.7557259165956801E-3</v>
      </c>
      <c r="AO2216">
        <v>4.6671576359288598E-3</v>
      </c>
      <c r="AP2216">
        <v>4.5786910038341198E-3</v>
      </c>
      <c r="AQ2216">
        <v>4.4903447856126204E-3</v>
      </c>
      <c r="AR2216">
        <v>4.4021372416801104E-3</v>
      </c>
      <c r="AS2216">
        <v>4.3140861369823898E-3</v>
      </c>
      <c r="AT2216">
        <v>4.22620875026084E-3</v>
      </c>
      <c r="AU2216">
        <v>4.1385218831703E-3</v>
      </c>
      <c r="AV2216">
        <v>4.0510418692517799E-3</v>
      </c>
      <c r="AW2216">
        <v>3.96378458276143E-3</v>
      </c>
      <c r="AX2216">
        <v>3.8767654473587198E-3</v>
      </c>
      <c r="AY2216">
        <v>3.78999944465513E-3</v>
      </c>
      <c r="AZ2216">
        <v>3.70350112262571E-3</v>
      </c>
      <c r="BA2216">
        <v>3.6172846038855801E-3</v>
      </c>
      <c r="BB2216">
        <v>3.53136359383322E-3</v>
      </c>
      <c r="BC2216">
        <v>3.44575138866253E-3</v>
      </c>
      <c r="BD2216">
        <v>3.3604608832454399E-3</v>
      </c>
      <c r="BE2216">
        <v>3.2755045788872999E-3</v>
      </c>
    </row>
    <row r="2217" spans="1:57" x14ac:dyDescent="0.25">
      <c r="A2217" t="s">
        <v>481</v>
      </c>
      <c r="B2217" t="s">
        <v>109</v>
      </c>
      <c r="C2217" t="s">
        <v>47</v>
      </c>
      <c r="D2217">
        <v>0.72415309234941505</v>
      </c>
      <c r="E2217">
        <v>0.71959770104038101</v>
      </c>
      <c r="F2217">
        <v>0.84517576364859903</v>
      </c>
      <c r="G2217">
        <v>0.847897638841838</v>
      </c>
      <c r="H2217">
        <v>0.89382881240704903</v>
      </c>
      <c r="I2217">
        <v>0.93915260014652802</v>
      </c>
      <c r="J2217">
        <v>0.982285441759435</v>
      </c>
      <c r="K2217">
        <v>1.0246564541699801</v>
      </c>
      <c r="L2217">
        <v>1.06886786377781</v>
      </c>
      <c r="M2217">
        <v>1.1122765036381499</v>
      </c>
      <c r="N2217">
        <v>1.15074206003979</v>
      </c>
      <c r="O2217">
        <v>1.1726064166656101</v>
      </c>
      <c r="P2217">
        <v>1.1960862640522001</v>
      </c>
      <c r="Q2217">
        <v>1.2259732839862501</v>
      </c>
      <c r="R2217">
        <v>1.2525769359780401</v>
      </c>
      <c r="S2217">
        <v>1.2752035846219201</v>
      </c>
      <c r="T2217">
        <v>1.2978514799540399</v>
      </c>
      <c r="U2217">
        <v>1.3200448346756399</v>
      </c>
      <c r="V2217">
        <v>1.3365940602004101</v>
      </c>
      <c r="W2217">
        <v>1.35075960131788</v>
      </c>
      <c r="X2217">
        <v>1.3656787632326099</v>
      </c>
      <c r="Y2217">
        <v>1.3804139036687</v>
      </c>
      <c r="Z2217">
        <v>1.3916376162356701</v>
      </c>
      <c r="AA2217">
        <v>1.4163930223354899</v>
      </c>
      <c r="AB2217">
        <v>1.41268376672068</v>
      </c>
      <c r="AC2217">
        <v>1.4034127046521001</v>
      </c>
      <c r="AD2217">
        <v>1.39006148442128</v>
      </c>
      <c r="AE2217">
        <v>1.3810276564383499</v>
      </c>
      <c r="AF2217">
        <v>1.3726396303061801</v>
      </c>
      <c r="AG2217">
        <v>1.3616799727658999</v>
      </c>
      <c r="AH2217">
        <v>1.35091355080818</v>
      </c>
      <c r="AI2217">
        <v>1.3405924139744201</v>
      </c>
      <c r="AJ2217">
        <v>1.3289187630514201</v>
      </c>
      <c r="AK2217">
        <v>1.3159892897866501</v>
      </c>
      <c r="AL2217">
        <v>1.29273066571804</v>
      </c>
      <c r="AM2217">
        <v>1.26948310733541</v>
      </c>
      <c r="AN2217">
        <v>1.2462519442661</v>
      </c>
      <c r="AO2217">
        <v>1.22304236618757</v>
      </c>
      <c r="AP2217">
        <v>1.1998594254158901</v>
      </c>
      <c r="AQ2217">
        <v>1.17670803945337</v>
      </c>
      <c r="AR2217">
        <v>1.15359299349556</v>
      </c>
      <c r="AS2217">
        <v>1.1305189428987099</v>
      </c>
      <c r="AT2217">
        <v>1.1074904156077201</v>
      </c>
      <c r="AU2217">
        <v>1.0845118145456201</v>
      </c>
      <c r="AV2217">
        <v>1.0615874199647699</v>
      </c>
      <c r="AW2217">
        <v>1.0387213917606399</v>
      </c>
      <c r="AX2217">
        <v>1.0159177717485</v>
      </c>
      <c r="AY2217">
        <v>0.99318048590361596</v>
      </c>
      <c r="AZ2217">
        <v>0.97051334656559196</v>
      </c>
      <c r="BA2217">
        <v>0.94792005460720097</v>
      </c>
      <c r="BB2217">
        <v>0.92540420156836001</v>
      </c>
      <c r="BC2217">
        <v>0.90296927175574204</v>
      </c>
      <c r="BD2217">
        <v>0.88061864430839898</v>
      </c>
      <c r="BE2217">
        <v>0.85835559523013205</v>
      </c>
    </row>
    <row r="2218" spans="1:57" x14ac:dyDescent="0.25">
      <c r="A2218" t="s">
        <v>481</v>
      </c>
      <c r="B2218" t="s">
        <v>109</v>
      </c>
      <c r="C2218" t="s">
        <v>110</v>
      </c>
      <c r="D2218">
        <v>1.162326438847E-3</v>
      </c>
      <c r="E2218">
        <v>1.1521058234750399E-3</v>
      </c>
      <c r="F2218">
        <v>1.3531615203213E-3</v>
      </c>
      <c r="G2218">
        <v>1.35751935561784E-3</v>
      </c>
      <c r="H2218">
        <v>1.43105707324398E-3</v>
      </c>
      <c r="I2218">
        <v>1.5036223409221599E-3</v>
      </c>
      <c r="J2218">
        <v>1.5726798128032E-3</v>
      </c>
      <c r="K2218">
        <v>1.64051756447216E-3</v>
      </c>
      <c r="L2218">
        <v>1.7113018685348E-3</v>
      </c>
      <c r="M2218">
        <v>1.7808009048712399E-3</v>
      </c>
      <c r="N2218">
        <v>1.8423858591720499E-3</v>
      </c>
      <c r="O2218">
        <v>1.8773916027406E-3</v>
      </c>
      <c r="P2218">
        <v>1.9149838141516301E-3</v>
      </c>
      <c r="Q2218">
        <v>1.9628341750721201E-3</v>
      </c>
      <c r="R2218">
        <v>2.00542772747109E-3</v>
      </c>
      <c r="S2218">
        <v>2.0416539322388998E-3</v>
      </c>
      <c r="T2218">
        <v>2.0779141538375301E-3</v>
      </c>
      <c r="U2218">
        <v>2.11344663702952E-3</v>
      </c>
      <c r="V2218">
        <v>2.1399426348259602E-3</v>
      </c>
      <c r="W2218">
        <v>2.16262225482824E-3</v>
      </c>
      <c r="X2218">
        <v>2.1865084530449299E-3</v>
      </c>
      <c r="Y2218">
        <v>2.2101000252269902E-3</v>
      </c>
      <c r="Z2218">
        <v>2.22806965546723E-3</v>
      </c>
      <c r="AA2218">
        <v>2.2677040893861501E-3</v>
      </c>
      <c r="AB2218">
        <v>2.2617654170023899E-3</v>
      </c>
      <c r="AC2218">
        <v>2.2469220613558099E-3</v>
      </c>
      <c r="AD2218">
        <v>2.2255462029335399E-3</v>
      </c>
      <c r="AE2218">
        <v>2.2110826689167402E-3</v>
      </c>
      <c r="AF2218">
        <v>2.1976530905004101E-3</v>
      </c>
      <c r="AG2218">
        <v>2.1801062233311598E-3</v>
      </c>
      <c r="AH2218">
        <v>2.1628687343598499E-3</v>
      </c>
      <c r="AI2218">
        <v>2.1463441653765498E-3</v>
      </c>
      <c r="AJ2218">
        <v>2.12765416513036E-3</v>
      </c>
      <c r="AK2218">
        <v>2.10695354112716E-3</v>
      </c>
      <c r="AL2218">
        <v>2.0697155174415399E-3</v>
      </c>
      <c r="AM2218">
        <v>2.0324952103790198E-3</v>
      </c>
      <c r="AN2218">
        <v>1.9953011528944598E-3</v>
      </c>
      <c r="AO2218">
        <v>1.95814165387713E-3</v>
      </c>
      <c r="AP2218">
        <v>1.9210248022950599E-3</v>
      </c>
      <c r="AQ2218">
        <v>1.8839584712737399E-3</v>
      </c>
      <c r="AR2218">
        <v>1.84695032211014E-3</v>
      </c>
      <c r="AS2218">
        <v>1.8100078082230601E-3</v>
      </c>
      <c r="AT2218">
        <v>1.77313817904048E-3</v>
      </c>
      <c r="AU2218">
        <v>1.7363484838251E-3</v>
      </c>
      <c r="AV2218">
        <v>1.69964557543886E-3</v>
      </c>
      <c r="AW2218">
        <v>1.66303611404727E-3</v>
      </c>
      <c r="AX2218">
        <v>1.6265265707645199E-3</v>
      </c>
      <c r="AY2218">
        <v>1.59012323124017E-3</v>
      </c>
      <c r="AZ2218">
        <v>1.55383219918837E-3</v>
      </c>
      <c r="BA2218">
        <v>1.51765939986022E-3</v>
      </c>
      <c r="BB2218">
        <v>1.48161058346037E-3</v>
      </c>
      <c r="BC2218">
        <v>1.4456913285086101E-3</v>
      </c>
      <c r="BD2218">
        <v>1.4099070451469801E-3</v>
      </c>
      <c r="BE2218">
        <v>1.37426297839371E-3</v>
      </c>
    </row>
    <row r="2219" spans="1:57" x14ac:dyDescent="0.25">
      <c r="A2219" t="s">
        <v>481</v>
      </c>
      <c r="B2219" t="s">
        <v>109</v>
      </c>
      <c r="C2219" t="s">
        <v>49</v>
      </c>
      <c r="D2219">
        <v>8.5205644251804893E-2</v>
      </c>
      <c r="E2219">
        <v>6.6239754598037798E-2</v>
      </c>
      <c r="F2219">
        <v>7.7799352465066904E-2</v>
      </c>
      <c r="G2219">
        <v>7.8049904050467897E-2</v>
      </c>
      <c r="H2219">
        <v>8.2277918760577107E-2</v>
      </c>
      <c r="I2219">
        <v>8.64500229418107E-2</v>
      </c>
      <c r="J2219">
        <v>9.0420448138311696E-2</v>
      </c>
      <c r="K2219">
        <v>9.4320746124377505E-2</v>
      </c>
      <c r="L2219">
        <v>9.8390454683232001E-2</v>
      </c>
      <c r="M2219">
        <v>0.10238626740973999</v>
      </c>
      <c r="N2219">
        <v>0.105927063903166</v>
      </c>
      <c r="O2219">
        <v>0.107939701819108</v>
      </c>
      <c r="P2219">
        <v>0.11010104742463001</v>
      </c>
      <c r="Q2219">
        <v>0.11285218026348701</v>
      </c>
      <c r="R2219">
        <v>0.11530107549592</v>
      </c>
      <c r="S2219">
        <v>0.11738388322498799</v>
      </c>
      <c r="T2219">
        <v>0.119468646734923</v>
      </c>
      <c r="U2219">
        <v>0.12151156928503699</v>
      </c>
      <c r="V2219">
        <v>0.12303494357592699</v>
      </c>
      <c r="W2219">
        <v>0.124338897112762</v>
      </c>
      <c r="X2219">
        <v>0.125712222267374</v>
      </c>
      <c r="Y2219">
        <v>0.12706860804382</v>
      </c>
      <c r="Z2219">
        <v>0.12810176304840101</v>
      </c>
      <c r="AA2219">
        <v>0.13038052522712401</v>
      </c>
      <c r="AB2219">
        <v>0.130039084195126</v>
      </c>
      <c r="AC2219">
        <v>0.129185672802347</v>
      </c>
      <c r="AD2219">
        <v>0.127956678392838</v>
      </c>
      <c r="AE2219">
        <v>0.12712510465683899</v>
      </c>
      <c r="AF2219">
        <v>0.12635297768679299</v>
      </c>
      <c r="AG2219">
        <v>0.12534412923591901</v>
      </c>
      <c r="AH2219">
        <v>0.124353068331546</v>
      </c>
      <c r="AI2219">
        <v>0.12340299640934101</v>
      </c>
      <c r="AJ2219">
        <v>0.122328424087495</v>
      </c>
      <c r="AK2219">
        <v>0.12113825194700301</v>
      </c>
      <c r="AL2219">
        <v>0.118997270189605</v>
      </c>
      <c r="AM2219">
        <v>0.116857307040693</v>
      </c>
      <c r="AN2219">
        <v>0.114718853098284</v>
      </c>
      <c r="AO2219">
        <v>0.112582386077859</v>
      </c>
      <c r="AP2219">
        <v>0.110448371050634</v>
      </c>
      <c r="AQ2219">
        <v>0.108317260678068</v>
      </c>
      <c r="AR2219">
        <v>0.10618949544264</v>
      </c>
      <c r="AS2219">
        <v>0.104065503874979</v>
      </c>
      <c r="AT2219">
        <v>0.10194570277735999</v>
      </c>
      <c r="AU2219">
        <v>9.9830497443659003E-2</v>
      </c>
      <c r="AV2219">
        <v>9.7720281875781995E-2</v>
      </c>
      <c r="AW2219">
        <v>9.5615438996652202E-2</v>
      </c>
      <c r="AX2219">
        <v>9.3516340859780098E-2</v>
      </c>
      <c r="AY2219">
        <v>9.1423348855478995E-2</v>
      </c>
      <c r="AZ2219">
        <v>8.9336813913775598E-2</v>
      </c>
      <c r="BA2219">
        <v>8.7257076704051403E-2</v>
      </c>
      <c r="BB2219">
        <v>8.5184467831479996E-2</v>
      </c>
      <c r="BC2219">
        <v>8.3119308030297295E-2</v>
      </c>
      <c r="BD2219">
        <v>8.1061908353945306E-2</v>
      </c>
      <c r="BE2219">
        <v>7.9012570362153006E-2</v>
      </c>
    </row>
    <row r="2220" spans="1:57" x14ac:dyDescent="0.25">
      <c r="A2220" t="s">
        <v>481</v>
      </c>
      <c r="B2220" t="s">
        <v>109</v>
      </c>
      <c r="C2220" t="s">
        <v>50</v>
      </c>
      <c r="D2220">
        <v>0</v>
      </c>
      <c r="E2220">
        <v>7.1658450119436896E-3</v>
      </c>
      <c r="F2220">
        <v>8.4163672582622008E-3</v>
      </c>
      <c r="G2220">
        <v>8.4434720360406796E-3</v>
      </c>
      <c r="H2220">
        <v>8.9008604775394993E-3</v>
      </c>
      <c r="I2220">
        <v>9.3522004940873194E-3</v>
      </c>
      <c r="J2220">
        <v>9.7817227917210408E-3</v>
      </c>
      <c r="K2220">
        <v>1.0203658697705901E-2</v>
      </c>
      <c r="L2220">
        <v>1.0643921511985699E-2</v>
      </c>
      <c r="M2220">
        <v>1.10761902434848E-2</v>
      </c>
      <c r="N2220">
        <v>1.1459235124081099E-2</v>
      </c>
      <c r="O2220">
        <v>1.16769631555075E-2</v>
      </c>
      <c r="P2220">
        <v>1.19107784484596E-2</v>
      </c>
      <c r="Q2220">
        <v>1.22083971768222E-2</v>
      </c>
      <c r="R2220">
        <v>1.24733197115235E-2</v>
      </c>
      <c r="S2220">
        <v>1.2698638743376E-2</v>
      </c>
      <c r="T2220">
        <v>1.292416935244E-2</v>
      </c>
      <c r="U2220">
        <v>1.3145173588557201E-2</v>
      </c>
      <c r="V2220">
        <v>1.33099728715548E-2</v>
      </c>
      <c r="W2220">
        <v>1.34510351234372E-2</v>
      </c>
      <c r="X2220">
        <v>1.3599602026631101E-2</v>
      </c>
      <c r="Y2220">
        <v>1.37463364206426E-2</v>
      </c>
      <c r="Z2220">
        <v>1.3858103571367599E-2</v>
      </c>
      <c r="AA2220">
        <v>1.4104621039478699E-2</v>
      </c>
      <c r="AB2220">
        <v>1.4067683802454401E-2</v>
      </c>
      <c r="AC2220">
        <v>1.3975361392608601E-2</v>
      </c>
      <c r="AD2220">
        <v>1.3842408251213001E-2</v>
      </c>
      <c r="AE2220">
        <v>1.3752448248427199E-2</v>
      </c>
      <c r="AF2220">
        <v>1.3668919222233299E-2</v>
      </c>
      <c r="AG2220">
        <v>1.35597815648949E-2</v>
      </c>
      <c r="AH2220">
        <v>1.34525681719524E-2</v>
      </c>
      <c r="AI2220">
        <v>1.33497889846497E-2</v>
      </c>
      <c r="AJ2220">
        <v>1.32335412908108E-2</v>
      </c>
      <c r="AK2220">
        <v>1.3104787959098601E-2</v>
      </c>
      <c r="AL2220">
        <v>1.2873175635954999E-2</v>
      </c>
      <c r="AM2220">
        <v>1.2641673506313501E-2</v>
      </c>
      <c r="AN2220">
        <v>1.24103346432776E-2</v>
      </c>
      <c r="AO2220">
        <v>1.21792107263127E-2</v>
      </c>
      <c r="AP2220">
        <v>1.1948352067022E-2</v>
      </c>
      <c r="AQ2220">
        <v>1.1717807634515701E-2</v>
      </c>
      <c r="AR2220">
        <v>1.14876250803773E-2</v>
      </c>
      <c r="AS2220">
        <v>1.1257850763233501E-2</v>
      </c>
      <c r="AT2220">
        <v>1.10285297729331E-2</v>
      </c>
      <c r="AU2220">
        <v>1.07997059543407E-2</v>
      </c>
      <c r="AV2220">
        <v>1.05714219307516E-2</v>
      </c>
      <c r="AW2220">
        <v>1.0343719126931401E-2</v>
      </c>
      <c r="AX2220">
        <v>1.01166377917881E-2</v>
      </c>
      <c r="AY2220">
        <v>9.8902170206806497E-3</v>
      </c>
      <c r="AZ2220">
        <v>9.6644947773694596E-3</v>
      </c>
      <c r="BA2220">
        <v>9.4395079156141207E-3</v>
      </c>
      <c r="BB2220">
        <v>9.2152922004238701E-3</v>
      </c>
      <c r="BC2220">
        <v>8.9918823289656599E-3</v>
      </c>
      <c r="BD2220">
        <v>8.7693119511339894E-3</v>
      </c>
      <c r="BE2220">
        <v>8.5476136897894902E-3</v>
      </c>
    </row>
    <row r="2221" spans="1:57" x14ac:dyDescent="0.25">
      <c r="A2221" t="s">
        <v>481</v>
      </c>
      <c r="B2221" t="s">
        <v>109</v>
      </c>
      <c r="C2221" t="s">
        <v>51</v>
      </c>
      <c r="D2221">
        <v>1.65572215166369E-2</v>
      </c>
      <c r="E2221">
        <v>2.38144071863358E-2</v>
      </c>
      <c r="F2221">
        <v>2.7970294722245902E-2</v>
      </c>
      <c r="G2221">
        <v>2.8060372614474399E-2</v>
      </c>
      <c r="H2221">
        <v>2.95804214810102E-2</v>
      </c>
      <c r="I2221">
        <v>3.1080369486534001E-2</v>
      </c>
      <c r="J2221">
        <v>3.2507810196514601E-2</v>
      </c>
      <c r="K2221">
        <v>3.3910038887605902E-2</v>
      </c>
      <c r="L2221">
        <v>3.53731737880656E-2</v>
      </c>
      <c r="M2221">
        <v>3.6809741780910003E-2</v>
      </c>
      <c r="N2221">
        <v>3.8082723089039802E-2</v>
      </c>
      <c r="O2221">
        <v>3.8806303348956898E-2</v>
      </c>
      <c r="P2221">
        <v>3.9583346751859601E-2</v>
      </c>
      <c r="Q2221">
        <v>4.0572429486930302E-2</v>
      </c>
      <c r="R2221">
        <v>4.14528522568475E-2</v>
      </c>
      <c r="S2221">
        <v>4.2201659852103099E-2</v>
      </c>
      <c r="T2221">
        <v>4.2951170586465998E-2</v>
      </c>
      <c r="U2221">
        <v>4.3685638728049703E-2</v>
      </c>
      <c r="V2221">
        <v>4.4233319737446403E-2</v>
      </c>
      <c r="W2221">
        <v>4.4702114959691397E-2</v>
      </c>
      <c r="X2221">
        <v>4.5195850551401399E-2</v>
      </c>
      <c r="Y2221">
        <v>4.56834961258459E-2</v>
      </c>
      <c r="Z2221">
        <v>4.6054934306965403E-2</v>
      </c>
      <c r="AA2221">
        <v>4.6874191122366501E-2</v>
      </c>
      <c r="AB2221">
        <v>4.6751436806390101E-2</v>
      </c>
      <c r="AC2221">
        <v>4.6444619751761299E-2</v>
      </c>
      <c r="AD2221">
        <v>4.6002773711186697E-2</v>
      </c>
      <c r="AE2221">
        <v>4.5703807694861501E-2</v>
      </c>
      <c r="AF2221">
        <v>4.5426213881662403E-2</v>
      </c>
      <c r="AG2221">
        <v>4.5063514352592503E-2</v>
      </c>
      <c r="AH2221">
        <v>4.4707209772866803E-2</v>
      </c>
      <c r="AI2221">
        <v>4.4365641484321899E-2</v>
      </c>
      <c r="AJ2221">
        <v>4.3979313017694602E-2</v>
      </c>
      <c r="AK2221">
        <v>4.3551424295167E-2</v>
      </c>
      <c r="AL2221">
        <v>4.2781702069313601E-2</v>
      </c>
      <c r="AM2221">
        <v>4.2012346051900497E-2</v>
      </c>
      <c r="AN2221">
        <v>4.1243532621917503E-2</v>
      </c>
      <c r="AO2221">
        <v>4.0475433526845003E-2</v>
      </c>
      <c r="AP2221">
        <v>3.9708215968318701E-2</v>
      </c>
      <c r="AQ2221">
        <v>3.8942042686438499E-2</v>
      </c>
      <c r="AR2221">
        <v>3.8177072042738298E-2</v>
      </c>
      <c r="AS2221">
        <v>3.7413458101841601E-2</v>
      </c>
      <c r="AT2221">
        <v>3.6651350711814801E-2</v>
      </c>
      <c r="AU2221">
        <v>3.5890895583242099E-2</v>
      </c>
      <c r="AV2221">
        <v>3.5132234367038599E-2</v>
      </c>
      <c r="AW2221">
        <v>3.4375504731021099E-2</v>
      </c>
      <c r="AX2221">
        <v>3.3620840435253499E-2</v>
      </c>
      <c r="AY2221">
        <v>3.2868371406184198E-2</v>
      </c>
      <c r="AZ2221">
        <v>3.2118223809597002E-2</v>
      </c>
      <c r="BA2221">
        <v>3.1370520122385399E-2</v>
      </c>
      <c r="BB2221">
        <v>3.0625379203175401E-2</v>
      </c>
      <c r="BC2221">
        <v>2.98829163618099E-2</v>
      </c>
      <c r="BD2221">
        <v>2.91432434277085E-2</v>
      </c>
      <c r="BE2221">
        <v>2.84064688171272E-2</v>
      </c>
    </row>
    <row r="2222" spans="1:57" x14ac:dyDescent="0.25">
      <c r="A2222" t="s">
        <v>481</v>
      </c>
      <c r="B2222" t="s">
        <v>109</v>
      </c>
      <c r="C2222" t="s">
        <v>53</v>
      </c>
      <c r="D2222">
        <v>6.3334930443295898E-2</v>
      </c>
      <c r="E2222">
        <v>7.2443401339826602E-2</v>
      </c>
      <c r="F2222">
        <v>8.5085606805258604E-2</v>
      </c>
      <c r="G2222">
        <v>8.5359623657641007E-2</v>
      </c>
      <c r="H2222">
        <v>8.9983610693429403E-2</v>
      </c>
      <c r="I2222">
        <v>9.4546450931391607E-2</v>
      </c>
      <c r="J2222">
        <v>9.8888724053405999E-2</v>
      </c>
      <c r="K2222">
        <v>0.10315430224076599</v>
      </c>
      <c r="L2222">
        <v>0.107605157052265</v>
      </c>
      <c r="M2222">
        <v>0.111975195359046</v>
      </c>
      <c r="N2222">
        <v>0.115847603144862</v>
      </c>
      <c r="O2222">
        <v>0.118048733526173</v>
      </c>
      <c r="P2222">
        <v>0.1204124987316</v>
      </c>
      <c r="Q2222">
        <v>0.123421287360029</v>
      </c>
      <c r="R2222">
        <v>0.126099532489995</v>
      </c>
      <c r="S2222">
        <v>0.128377404398582</v>
      </c>
      <c r="T2222">
        <v>0.130657415255586</v>
      </c>
      <c r="U2222">
        <v>0.13289166656135001</v>
      </c>
      <c r="V2222">
        <v>0.134557711609606</v>
      </c>
      <c r="W2222">
        <v>0.13598378617722201</v>
      </c>
      <c r="X2222">
        <v>0.13748572932223199</v>
      </c>
      <c r="Y2222">
        <v>0.138969146641196</v>
      </c>
      <c r="Z2222">
        <v>0.14009906119322499</v>
      </c>
      <c r="AA2222">
        <v>0.142591239554588</v>
      </c>
      <c r="AB2222">
        <v>0.14221782105590799</v>
      </c>
      <c r="AC2222">
        <v>0.141284483901955</v>
      </c>
      <c r="AD2222">
        <v>0.139940388716326</v>
      </c>
      <c r="AE2222">
        <v>0.13903093441254499</v>
      </c>
      <c r="AF2222">
        <v>0.13818649432794899</v>
      </c>
      <c r="AG2222">
        <v>0.137083162746164</v>
      </c>
      <c r="AH2222">
        <v>0.13599928459348401</v>
      </c>
      <c r="AI2222">
        <v>0.13496023422290801</v>
      </c>
      <c r="AJ2222">
        <v>0.13378502343819701</v>
      </c>
      <c r="AK2222">
        <v>0.13248338639922599</v>
      </c>
      <c r="AL2222">
        <v>0.130141892206598</v>
      </c>
      <c r="AM2222">
        <v>0.127801512019657</v>
      </c>
      <c r="AN2222">
        <v>0.12546278238309999</v>
      </c>
      <c r="AO2222">
        <v>0.123126225752582</v>
      </c>
      <c r="AP2222">
        <v>0.1207923507553</v>
      </c>
      <c r="AQ2222">
        <v>0.118461652446465</v>
      </c>
      <c r="AR2222">
        <v>0.11613461256169499</v>
      </c>
      <c r="AS2222">
        <v>0.11381169976541</v>
      </c>
      <c r="AT2222">
        <v>0.11149336989527101</v>
      </c>
      <c r="AU2222">
        <v>0.109180066202717</v>
      </c>
      <c r="AV2222">
        <v>0.106872219589683</v>
      </c>
      <c r="AW2222">
        <v>0.104570248841522</v>
      </c>
      <c r="AX2222">
        <v>0.102274560856204</v>
      </c>
      <c r="AY2222">
        <v>9.9985550869849296E-2</v>
      </c>
      <c r="AZ2222">
        <v>9.7703602678636106E-2</v>
      </c>
      <c r="BA2222">
        <v>9.5429088857144906E-2</v>
      </c>
      <c r="BB2222">
        <v>9.3162370973189704E-2</v>
      </c>
      <c r="BC2222">
        <v>9.0903799799189902E-2</v>
      </c>
      <c r="BD2222">
        <v>8.8653715520121398E-2</v>
      </c>
      <c r="BE2222">
        <v>8.6412447938119197E-2</v>
      </c>
    </row>
    <row r="2223" spans="1:57" x14ac:dyDescent="0.25">
      <c r="A2223" t="s">
        <v>481</v>
      </c>
      <c r="B2223" t="s">
        <v>109</v>
      </c>
      <c r="C2223" t="s">
        <v>54</v>
      </c>
      <c r="D2223">
        <v>0.74794710060000003</v>
      </c>
      <c r="E2223">
        <v>0.74794710060000003</v>
      </c>
      <c r="F2223">
        <v>0.87847245899259296</v>
      </c>
      <c r="G2223">
        <v>0.88130156566710705</v>
      </c>
      <c r="H2223">
        <v>0.92904225194999301</v>
      </c>
      <c r="I2223">
        <v>0.97615162372666997</v>
      </c>
      <c r="J2223">
        <v>1.02098373447184</v>
      </c>
      <c r="K2223">
        <v>1.06502400285532</v>
      </c>
      <c r="L2223">
        <v>1.11097717305279</v>
      </c>
      <c r="M2223">
        <v>1.15609594744241</v>
      </c>
      <c r="N2223">
        <v>1.1960768997744899</v>
      </c>
      <c r="O2223">
        <v>1.2188026284992</v>
      </c>
      <c r="P2223">
        <v>1.24320749214724</v>
      </c>
      <c r="Q2223">
        <v>1.27427194645682</v>
      </c>
      <c r="R2223">
        <v>1.30192368067423</v>
      </c>
      <c r="S2223">
        <v>1.3254417328094901</v>
      </c>
      <c r="T2223">
        <v>1.34898186867133</v>
      </c>
      <c r="U2223">
        <v>1.3720495567595601</v>
      </c>
      <c r="V2223">
        <v>1.3892507585290099</v>
      </c>
      <c r="W2223">
        <v>1.40397436783449</v>
      </c>
      <c r="X2223">
        <v>1.41948128771677</v>
      </c>
      <c r="Y2223">
        <v>1.4347969363773601</v>
      </c>
      <c r="Z2223">
        <v>1.4464628203293199</v>
      </c>
      <c r="AA2223">
        <v>1.4721934948294899</v>
      </c>
      <c r="AB2223">
        <v>1.4683381087179499</v>
      </c>
      <c r="AC2223">
        <v>1.45870180223219</v>
      </c>
      <c r="AD2223">
        <v>1.44482459494445</v>
      </c>
      <c r="AE2223">
        <v>1.4354348686607501</v>
      </c>
      <c r="AF2223">
        <v>1.42671638635287</v>
      </c>
      <c r="AG2223">
        <v>1.41532496018659</v>
      </c>
      <c r="AH2223">
        <v>1.4041343823464101</v>
      </c>
      <c r="AI2223">
        <v>1.3934066321624501</v>
      </c>
      <c r="AJ2223">
        <v>1.3812730840026299</v>
      </c>
      <c r="AK2223">
        <v>1.36783423889975</v>
      </c>
      <c r="AL2223">
        <v>1.3436593139230399</v>
      </c>
      <c r="AM2223">
        <v>1.31949589057806</v>
      </c>
      <c r="AN2223">
        <v>1.29534950845908</v>
      </c>
      <c r="AO2223">
        <v>1.27122556169704</v>
      </c>
      <c r="AP2223">
        <v>1.2471293016499501</v>
      </c>
      <c r="AQ2223">
        <v>1.22306583955091</v>
      </c>
      <c r="AR2223">
        <v>1.1990401491139</v>
      </c>
      <c r="AS2223">
        <v>1.1750570690984099</v>
      </c>
      <c r="AT2223">
        <v>1.15112130583308</v>
      </c>
      <c r="AU2223">
        <v>1.12723743569926</v>
      </c>
      <c r="AV2223">
        <v>1.10340990757491</v>
      </c>
      <c r="AW2223">
        <v>1.0796430452394901</v>
      </c>
      <c r="AX2223">
        <v>1.0559410497403301</v>
      </c>
      <c r="AY2223">
        <v>1.0323080017211199</v>
      </c>
      <c r="AZ2223">
        <v>1.00874786371309</v>
      </c>
      <c r="BA2223">
        <v>0.98526448238925701</v>
      </c>
      <c r="BB2223">
        <v>0.96186159078247602</v>
      </c>
      <c r="BC2223">
        <v>0.93854281046779198</v>
      </c>
      <c r="BD2223">
        <v>0.91531165370942302</v>
      </c>
      <c r="BE2223">
        <v>0.89217152557320201</v>
      </c>
    </row>
    <row r="2224" spans="1:57" x14ac:dyDescent="0.25">
      <c r="A2224" t="s">
        <v>481</v>
      </c>
      <c r="B2224" t="s">
        <v>109</v>
      </c>
      <c r="C2224" t="s">
        <v>56</v>
      </c>
      <c r="D2224">
        <v>1.83213951565058</v>
      </c>
      <c r="E2224">
        <v>1.6600956829596101</v>
      </c>
      <c r="F2224">
        <v>1.55784846624732</v>
      </c>
      <c r="G2224">
        <v>1.3518668414797299</v>
      </c>
      <c r="H2224">
        <v>1.3654351311592601</v>
      </c>
      <c r="I2224">
        <v>1.3723688112410399</v>
      </c>
      <c r="J2224">
        <v>1.3731488979380999</v>
      </c>
      <c r="K2224">
        <v>1.3655831748395599</v>
      </c>
      <c r="L2224">
        <v>1.3176561241249001</v>
      </c>
      <c r="M2224">
        <v>1.29348254424913</v>
      </c>
      <c r="N2224">
        <v>1.26366116299034</v>
      </c>
      <c r="O2224">
        <v>1.2088849479707999</v>
      </c>
      <c r="P2224">
        <v>1.14453664112502</v>
      </c>
      <c r="Q2224">
        <v>1.06765637745872</v>
      </c>
      <c r="R2224">
        <v>0.999925740946356</v>
      </c>
      <c r="S2224">
        <v>0.93086967419453703</v>
      </c>
      <c r="T2224">
        <v>0.85860052813848597</v>
      </c>
      <c r="U2224">
        <v>0.78418594314870005</v>
      </c>
      <c r="V2224">
        <v>0.73376087038462601</v>
      </c>
      <c r="W2224">
        <v>0.69078450682697501</v>
      </c>
      <c r="X2224">
        <v>0.64470574245487999</v>
      </c>
      <c r="Y2224">
        <v>0.596781859450498</v>
      </c>
      <c r="Z2224">
        <v>0.549694473020646</v>
      </c>
      <c r="AA2224">
        <v>0.49338139952289001</v>
      </c>
      <c r="AB2224">
        <v>0.45595672514145702</v>
      </c>
      <c r="AC2224">
        <v>0.41983530846376199</v>
      </c>
      <c r="AD2224">
        <v>0.38498328092065098</v>
      </c>
      <c r="AE2224">
        <v>0.347583145232088</v>
      </c>
      <c r="AF2224">
        <v>0.30969334096809198</v>
      </c>
      <c r="AG2224">
        <v>0.27295533420678703</v>
      </c>
      <c r="AH2224">
        <v>0.23652406491535699</v>
      </c>
      <c r="AI2224">
        <v>0.20048409496383601</v>
      </c>
      <c r="AJ2224">
        <v>0.16584447930241</v>
      </c>
      <c r="AK2224">
        <v>0.13267743959873601</v>
      </c>
      <c r="AL2224">
        <v>0.114960801206676</v>
      </c>
      <c r="AM2224">
        <v>0.101812848883974</v>
      </c>
      <c r="AN2224">
        <v>8.9071897141139403E-2</v>
      </c>
      <c r="AO2224">
        <v>7.6737842280799495E-2</v>
      </c>
      <c r="AP2224">
        <v>6.4810391995331604E-2</v>
      </c>
      <c r="AQ2224">
        <v>5.3289071476966897E-2</v>
      </c>
      <c r="AR2224">
        <v>4.2173229393001201E-2</v>
      </c>
      <c r="AS2224">
        <v>3.1462043728602701E-2</v>
      </c>
      <c r="AT2224">
        <v>2.1154527499649699E-2</v>
      </c>
      <c r="AU2224">
        <v>1.12495343380113E-2</v>
      </c>
      <c r="AV2224">
        <v>1.7457639516309301E-3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t="s">
        <v>481</v>
      </c>
      <c r="B2225" t="s">
        <v>109</v>
      </c>
      <c r="C2225" t="s">
        <v>111</v>
      </c>
      <c r="D2225">
        <v>2.9407375611529901E-3</v>
      </c>
      <c r="E2225">
        <v>2.6578821765249499E-3</v>
      </c>
      <c r="F2225">
        <v>2.49418013351114E-3</v>
      </c>
      <c r="G2225">
        <v>2.1643949923405999E-3</v>
      </c>
      <c r="H2225">
        <v>2.18611838797095E-3</v>
      </c>
      <c r="I2225">
        <v>2.1972194979227701E-3</v>
      </c>
      <c r="J2225">
        <v>2.1984684491426001E-3</v>
      </c>
      <c r="K2225">
        <v>2.1863554120553201E-3</v>
      </c>
      <c r="L2225">
        <v>2.1096222121708302E-3</v>
      </c>
      <c r="M2225">
        <v>2.0709193062154099E-3</v>
      </c>
      <c r="N2225">
        <v>2.0231740355417301E-3</v>
      </c>
      <c r="O2225">
        <v>1.93547503897644E-3</v>
      </c>
      <c r="P2225">
        <v>1.83245072561275E-3</v>
      </c>
      <c r="Q2225">
        <v>1.7093622285925601E-3</v>
      </c>
      <c r="R2225">
        <v>1.6009226648741701E-3</v>
      </c>
      <c r="S2225">
        <v>1.4903610322619101E-3</v>
      </c>
      <c r="T2225">
        <v>1.3746551261585901E-3</v>
      </c>
      <c r="U2225">
        <v>1.25551428316499E-3</v>
      </c>
      <c r="V2225">
        <v>1.1747816461698301E-3</v>
      </c>
      <c r="W2225">
        <v>1.10597470215797E-3</v>
      </c>
      <c r="X2225">
        <v>1.0322006855166201E-3</v>
      </c>
      <c r="Y2225">
        <v>9.5547255726794204E-4</v>
      </c>
      <c r="Z2225">
        <v>8.80083694797122E-4</v>
      </c>
      <c r="AA2225">
        <v>7.8992412394143004E-4</v>
      </c>
      <c r="AB2225">
        <v>7.3000566501060197E-4</v>
      </c>
      <c r="AC2225">
        <v>6.7217377582255396E-4</v>
      </c>
      <c r="AD2225">
        <v>6.1637423139060605E-4</v>
      </c>
      <c r="AE2225">
        <v>5.5649505992680999E-4</v>
      </c>
      <c r="AF2225">
        <v>4.9583190872473399E-4</v>
      </c>
      <c r="AG2225">
        <v>4.3701283318937402E-4</v>
      </c>
      <c r="AH2225">
        <v>3.7868485709028298E-4</v>
      </c>
      <c r="AI2225">
        <v>3.2098336749549801E-4</v>
      </c>
      <c r="AJ2225">
        <v>2.6552390331326499E-4</v>
      </c>
      <c r="AK2225">
        <v>2.1242209443479701E-4</v>
      </c>
      <c r="AL2225">
        <v>1.84057020123993E-4</v>
      </c>
      <c r="AM2225">
        <v>1.6300660206977101E-4</v>
      </c>
      <c r="AN2225">
        <v>1.4260780885751899E-4</v>
      </c>
      <c r="AO2225">
        <v>1.2286047446343501E-4</v>
      </c>
      <c r="AP2225">
        <v>1.03764130890868E-4</v>
      </c>
      <c r="AQ2225" s="1">
        <v>8.5318017952848205E-5</v>
      </c>
      <c r="AR2225" s="1">
        <v>6.7521092838648694E-5</v>
      </c>
      <c r="AS2225" s="1">
        <v>5.03720394683636E-5</v>
      </c>
      <c r="AT2225" s="1">
        <v>3.38692776393984E-5</v>
      </c>
      <c r="AU2225" s="1">
        <v>1.8010971968736299E-5</v>
      </c>
      <c r="AV2225" s="1">
        <v>2.7950406347586998E-6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t="s">
        <v>481</v>
      </c>
      <c r="B2226" t="s">
        <v>109</v>
      </c>
      <c r="C2226" t="s">
        <v>58</v>
      </c>
      <c r="D2226">
        <v>0.21557406774819499</v>
      </c>
      <c r="E2226">
        <v>0.152813621401962</v>
      </c>
      <c r="F2226">
        <v>0.143401653390442</v>
      </c>
      <c r="G2226">
        <v>0.12444081977940701</v>
      </c>
      <c r="H2226">
        <v>0.12568979566883501</v>
      </c>
      <c r="I2226">
        <v>0.126328048495955</v>
      </c>
      <c r="J2226">
        <v>0.126399856328726</v>
      </c>
      <c r="K2226">
        <v>0.125703423251356</v>
      </c>
      <c r="L2226">
        <v>0.121291685868987</v>
      </c>
      <c r="M2226">
        <v>0.119066481429879</v>
      </c>
      <c r="N2226">
        <v>0.116321390702795</v>
      </c>
      <c r="O2226">
        <v>0.11127918026290901</v>
      </c>
      <c r="P2226">
        <v>0.105355848312152</v>
      </c>
      <c r="Q2226">
        <v>9.8278936043915202E-2</v>
      </c>
      <c r="R2226">
        <v>9.2044256951886699E-2</v>
      </c>
      <c r="S2226">
        <v>8.5687570558179701E-2</v>
      </c>
      <c r="T2226">
        <v>7.9035116703975394E-2</v>
      </c>
      <c r="U2226">
        <v>7.2185172851859603E-2</v>
      </c>
      <c r="V2226">
        <v>6.7543489810555704E-2</v>
      </c>
      <c r="W2226">
        <v>6.3587468590005497E-2</v>
      </c>
      <c r="X2226">
        <v>5.9345867984868003E-2</v>
      </c>
      <c r="Y2226">
        <v>5.49344221936909E-2</v>
      </c>
      <c r="Z2226">
        <v>5.0599976826137802E-2</v>
      </c>
      <c r="AA2226">
        <v>4.5416296884192998E-2</v>
      </c>
      <c r="AB2226">
        <v>4.1971314717972198E-2</v>
      </c>
      <c r="AC2226">
        <v>3.8646298847292301E-2</v>
      </c>
      <c r="AD2226">
        <v>3.5438131633358801E-2</v>
      </c>
      <c r="AE2226">
        <v>3.1995408280627101E-2</v>
      </c>
      <c r="AF2226">
        <v>2.85076104005253E-2</v>
      </c>
      <c r="AG2226">
        <v>2.51258367389759E-2</v>
      </c>
      <c r="AH2226">
        <v>2.1772298596663301E-2</v>
      </c>
      <c r="AI2226">
        <v>1.8454779986114701E-2</v>
      </c>
      <c r="AJ2226">
        <v>1.5266165517967001E-2</v>
      </c>
      <c r="AK2226">
        <v>1.22131032756358E-2</v>
      </c>
      <c r="AL2226">
        <v>1.05822673548212E-2</v>
      </c>
      <c r="AM2226">
        <v>9.3719839783411706E-3</v>
      </c>
      <c r="AN2226">
        <v>8.1991654499180295E-3</v>
      </c>
      <c r="AO2226">
        <v>7.0638022240955504E-3</v>
      </c>
      <c r="AP2226">
        <v>5.9658673936376196E-3</v>
      </c>
      <c r="AQ2226">
        <v>4.9053172519703502E-3</v>
      </c>
      <c r="AR2226">
        <v>3.8820918432067E-3</v>
      </c>
      <c r="AS2226">
        <v>2.8961154999832799E-3</v>
      </c>
      <c r="AT2226">
        <v>1.94729736933332E-3</v>
      </c>
      <c r="AU2226">
        <v>1.0355319268178899E-3</v>
      </c>
      <c r="AV2226">
        <v>1.6069947913249999E-4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t="s">
        <v>481</v>
      </c>
      <c r="B2227" t="s">
        <v>109</v>
      </c>
      <c r="C2227" t="s">
        <v>59</v>
      </c>
      <c r="D2227">
        <v>0</v>
      </c>
      <c r="E2227">
        <v>1.65314429880563E-2</v>
      </c>
      <c r="F2227">
        <v>1.5513252258981401E-2</v>
      </c>
      <c r="G2227">
        <v>1.34620611611514E-2</v>
      </c>
      <c r="H2227">
        <v>1.35971759075995E-2</v>
      </c>
      <c r="I2227">
        <v>1.3666222371695499E-2</v>
      </c>
      <c r="J2227">
        <v>1.3673990573788E-2</v>
      </c>
      <c r="K2227">
        <v>1.35986501453111E-2</v>
      </c>
      <c r="L2227">
        <v>1.31213865064691E-2</v>
      </c>
      <c r="M2227">
        <v>1.28806629375595E-2</v>
      </c>
      <c r="N2227">
        <v>1.2583697847435399E-2</v>
      </c>
      <c r="O2227">
        <v>1.2038229363304001E-2</v>
      </c>
      <c r="P2227">
        <v>1.1397440776888101E-2</v>
      </c>
      <c r="Q2227">
        <v>1.06318573778394E-2</v>
      </c>
      <c r="R2227">
        <v>9.9573871243822405E-3</v>
      </c>
      <c r="S2227">
        <v>9.2697180687939095E-3</v>
      </c>
      <c r="T2227">
        <v>8.5500527627007106E-3</v>
      </c>
      <c r="U2227">
        <v>7.8090229040811403E-3</v>
      </c>
      <c r="V2227">
        <v>7.3068836454079703E-3</v>
      </c>
      <c r="W2227">
        <v>6.8789195760594604E-3</v>
      </c>
      <c r="X2227">
        <v>6.4200614066199004E-3</v>
      </c>
      <c r="Y2227">
        <v>5.94282931223797E-3</v>
      </c>
      <c r="Z2227">
        <v>5.4739271566502301E-3</v>
      </c>
      <c r="AA2227">
        <v>4.91315444121813E-3</v>
      </c>
      <c r="AB2227">
        <v>4.5404747955604501E-3</v>
      </c>
      <c r="AC2227">
        <v>4.1807731551161097E-3</v>
      </c>
      <c r="AD2227">
        <v>3.83371225238552E-3</v>
      </c>
      <c r="AE2227">
        <v>3.46127696613818E-3</v>
      </c>
      <c r="AF2227">
        <v>3.0839654982219699E-3</v>
      </c>
      <c r="AG2227">
        <v>2.71812377566138E-3</v>
      </c>
      <c r="AH2227">
        <v>2.3553365836604398E-3</v>
      </c>
      <c r="AI2227">
        <v>1.9964460000269401E-3</v>
      </c>
      <c r="AJ2227">
        <v>1.6515003217066799E-3</v>
      </c>
      <c r="AK2227">
        <v>1.3212187412098299E-3</v>
      </c>
      <c r="AL2227">
        <v>1.1447942130789E-3</v>
      </c>
      <c r="AM2227">
        <v>1.0138652392471499E-3</v>
      </c>
      <c r="AN2227">
        <v>8.8698922871819697E-4</v>
      </c>
      <c r="AO2227">
        <v>7.6416514886048896E-4</v>
      </c>
      <c r="AP2227">
        <v>6.4539008883770903E-4</v>
      </c>
      <c r="AQ2227">
        <v>5.3065932045397895E-4</v>
      </c>
      <c r="AR2227">
        <v>4.1996635765576999E-4</v>
      </c>
      <c r="AS2227">
        <v>3.1330301471531601E-4</v>
      </c>
      <c r="AT2227">
        <v>2.1065946311977501E-4</v>
      </c>
      <c r="AU2227">
        <v>1.12024287190162E-4</v>
      </c>
      <c r="AV2227" s="1">
        <v>1.7384538453554102E-5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t="s">
        <v>481</v>
      </c>
      <c r="B2228" t="s">
        <v>109</v>
      </c>
      <c r="C2228" t="s">
        <v>60</v>
      </c>
      <c r="D2228">
        <v>4.1890506483363003E-2</v>
      </c>
      <c r="E2228">
        <v>5.4939300813664098E-2</v>
      </c>
      <c r="F2228">
        <v>5.1555525616862198E-2</v>
      </c>
      <c r="G2228">
        <v>4.4738758028490998E-2</v>
      </c>
      <c r="H2228">
        <v>4.5187787777729201E-2</v>
      </c>
      <c r="I2228">
        <v>4.5417251380140099E-2</v>
      </c>
      <c r="J2228">
        <v>4.5443067613596101E-2</v>
      </c>
      <c r="K2228">
        <v>4.51926871436929E-2</v>
      </c>
      <c r="L2228">
        <v>4.3606586605421299E-2</v>
      </c>
      <c r="M2228">
        <v>4.2806584780122899E-2</v>
      </c>
      <c r="N2228">
        <v>4.1819674295099002E-2</v>
      </c>
      <c r="O2228">
        <v>4.0006907124337299E-2</v>
      </c>
      <c r="P2228">
        <v>3.78773606030504E-2</v>
      </c>
      <c r="Q2228">
        <v>3.5333080791017699E-2</v>
      </c>
      <c r="R2228">
        <v>3.3091599259651903E-2</v>
      </c>
      <c r="S2228">
        <v>3.0806253864666601E-2</v>
      </c>
      <c r="T2228">
        <v>2.8414574640706802E-2</v>
      </c>
      <c r="U2228">
        <v>2.59518941388279E-2</v>
      </c>
      <c r="V2228">
        <v>2.4283123916983E-2</v>
      </c>
      <c r="W2228">
        <v>2.2860861700649899E-2</v>
      </c>
      <c r="X2228">
        <v>2.1335928455568899E-2</v>
      </c>
      <c r="Y2228">
        <v>1.9749932749681301E-2</v>
      </c>
      <c r="Z2228">
        <v>1.8191620108938301E-2</v>
      </c>
      <c r="AA2228">
        <v>1.6327992056415701E-2</v>
      </c>
      <c r="AB2228">
        <v>1.50894577569774E-2</v>
      </c>
      <c r="AC2228">
        <v>1.38940535420024E-2</v>
      </c>
      <c r="AD2228">
        <v>1.2740658563139801E-2</v>
      </c>
      <c r="AE2228">
        <v>1.1502936348597E-2</v>
      </c>
      <c r="AF2228">
        <v>1.0249009014409E-2</v>
      </c>
      <c r="AG2228">
        <v>9.0331993321891603E-3</v>
      </c>
      <c r="AH2228">
        <v>7.8275408372178393E-3</v>
      </c>
      <c r="AI2228">
        <v>6.6348320248245298E-3</v>
      </c>
      <c r="AJ2228">
        <v>5.4884666168379297E-3</v>
      </c>
      <c r="AK2228">
        <v>4.3908347212291603E-3</v>
      </c>
      <c r="AL2228">
        <v>3.80451928410143E-3</v>
      </c>
      <c r="AM2228">
        <v>3.36940020322243E-3</v>
      </c>
      <c r="AN2228">
        <v>2.9477504226482799E-3</v>
      </c>
      <c r="AO2228">
        <v>2.5395665106123298E-3</v>
      </c>
      <c r="AP2228">
        <v>2.1448387934694898E-3</v>
      </c>
      <c r="AQ2228">
        <v>1.7635515579044699E-3</v>
      </c>
      <c r="AR2228">
        <v>1.3956832486758E-3</v>
      </c>
      <c r="AS2228">
        <v>1.04120666197793E-3</v>
      </c>
      <c r="AT2228">
        <v>7.0008913450229102E-4</v>
      </c>
      <c r="AU2228">
        <v>3.7229272827684598E-4</v>
      </c>
      <c r="AV2228" s="1">
        <v>5.7774411362429898E-5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t="s">
        <v>481</v>
      </c>
      <c r="B2229" t="s">
        <v>109</v>
      </c>
      <c r="C2229" t="s">
        <v>62</v>
      </c>
      <c r="D2229">
        <v>0.16024018955670399</v>
      </c>
      <c r="E2229">
        <v>0.16712529466017301</v>
      </c>
      <c r="F2229">
        <v>0.15683185410934899</v>
      </c>
      <c r="G2229">
        <v>0.13609525435354899</v>
      </c>
      <c r="H2229">
        <v>0.13746120237329401</v>
      </c>
      <c r="I2229">
        <v>0.138159230407847</v>
      </c>
      <c r="J2229">
        <v>0.13823776336257099</v>
      </c>
      <c r="K2229">
        <v>0.137476106239346</v>
      </c>
      <c r="L2229">
        <v>0.13265119008836801</v>
      </c>
      <c r="M2229">
        <v>0.130217585386424</v>
      </c>
      <c r="N2229">
        <v>0.127215404740327</v>
      </c>
      <c r="O2229">
        <v>0.121700968934321</v>
      </c>
      <c r="P2229">
        <v>0.11522289068083701</v>
      </c>
      <c r="Q2229">
        <v>0.107483194197875</v>
      </c>
      <c r="R2229">
        <v>0.10066460976274701</v>
      </c>
      <c r="S2229">
        <v>9.3712591501128595E-2</v>
      </c>
      <c r="T2229">
        <v>8.6437105844829498E-2</v>
      </c>
      <c r="U2229">
        <v>7.8945634376594201E-2</v>
      </c>
      <c r="V2229">
        <v>7.3869237136085605E-2</v>
      </c>
      <c r="W2229">
        <v>6.9542716986240705E-2</v>
      </c>
      <c r="X2229">
        <v>6.4903871676111502E-2</v>
      </c>
      <c r="Y2229">
        <v>6.0079274425133701E-2</v>
      </c>
      <c r="Z2229">
        <v>5.53388890288916E-2</v>
      </c>
      <c r="AA2229">
        <v>4.9669734474646898E-2</v>
      </c>
      <c r="AB2229">
        <v>4.59021144526447E-2</v>
      </c>
      <c r="AC2229">
        <v>4.2265696101721498E-2</v>
      </c>
      <c r="AD2229">
        <v>3.8757069802385101E-2</v>
      </c>
      <c r="AE2229">
        <v>3.49919201417715E-2</v>
      </c>
      <c r="AF2229">
        <v>3.1177474524427699E-2</v>
      </c>
      <c r="AG2229">
        <v>2.7478982763841701E-2</v>
      </c>
      <c r="AH2229">
        <v>2.3811370904072499E-2</v>
      </c>
      <c r="AI2229">
        <v>2.01831519649367E-2</v>
      </c>
      <c r="AJ2229">
        <v>1.6695909612730798E-2</v>
      </c>
      <c r="AK2229">
        <v>1.3356914553361601E-2</v>
      </c>
      <c r="AL2229">
        <v>1.1573343617027301E-2</v>
      </c>
      <c r="AM2229">
        <v>1.0249711835639899E-2</v>
      </c>
      <c r="AN2229">
        <v>8.9670536514585304E-3</v>
      </c>
      <c r="AO2229">
        <v>7.72535862505252E-3</v>
      </c>
      <c r="AP2229">
        <v>6.5245973292038396E-3</v>
      </c>
      <c r="AQ2229">
        <v>5.3647219640241498E-3</v>
      </c>
      <c r="AR2229">
        <v>4.2456669584917299E-3</v>
      </c>
      <c r="AS2229">
        <v>3.1673495586590798E-3</v>
      </c>
      <c r="AT2229">
        <v>2.1296704027762401E-3</v>
      </c>
      <c r="AU2229">
        <v>1.13251408357262E-3</v>
      </c>
      <c r="AV2229">
        <v>1.75749697935047E-4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t="s">
        <v>481</v>
      </c>
      <c r="B2230" t="s">
        <v>109</v>
      </c>
      <c r="C2230" t="s">
        <v>63</v>
      </c>
      <c r="D2230">
        <v>1.4568636473999901</v>
      </c>
      <c r="E2230">
        <v>1.7135144873999999</v>
      </c>
      <c r="F2230">
        <v>1.60797714462437</v>
      </c>
      <c r="G2230">
        <v>1.3953674126671001</v>
      </c>
      <c r="H2230">
        <v>1.4093723047789</v>
      </c>
      <c r="I2230">
        <v>1.41652909784396</v>
      </c>
      <c r="J2230">
        <v>1.41733428628614</v>
      </c>
      <c r="K2230">
        <v>1.40952511223065</v>
      </c>
      <c r="L2230">
        <v>1.3600558577889299</v>
      </c>
      <c r="M2230">
        <v>1.3351044168842701</v>
      </c>
      <c r="N2230">
        <v>1.3043234388082801</v>
      </c>
      <c r="O2230">
        <v>1.24778462663959</v>
      </c>
      <c r="P2230">
        <v>1.18136571045801</v>
      </c>
      <c r="Q2230">
        <v>1.10201158229566</v>
      </c>
      <c r="R2230">
        <v>1.0321014993431701</v>
      </c>
      <c r="S2230">
        <v>0.96082333626094796</v>
      </c>
      <c r="T2230">
        <v>0.88622870293336797</v>
      </c>
      <c r="U2230">
        <v>0.80941959442069999</v>
      </c>
      <c r="V2230">
        <v>0.75737193620656795</v>
      </c>
      <c r="W2230">
        <v>0.71301267286548198</v>
      </c>
      <c r="X2230">
        <v>0.66545117919765195</v>
      </c>
      <c r="Y2230">
        <v>0.61598519439726296</v>
      </c>
      <c r="Z2230">
        <v>0.56738262308191101</v>
      </c>
      <c r="AA2230">
        <v>0.50925749917556096</v>
      </c>
      <c r="AB2230">
        <v>0.47062856808618703</v>
      </c>
      <c r="AC2230">
        <v>0.433344831119715</v>
      </c>
      <c r="AD2230">
        <v>0.39737132987916202</v>
      </c>
      <c r="AE2230">
        <v>0.358767727092348</v>
      </c>
      <c r="AF2230">
        <v>0.31965869910225098</v>
      </c>
      <c r="AG2230">
        <v>0.281738531325255</v>
      </c>
      <c r="AH2230">
        <v>0.244134971261811</v>
      </c>
      <c r="AI2230">
        <v>0.206935301826315</v>
      </c>
      <c r="AJ2230">
        <v>0.17118104748839399</v>
      </c>
      <c r="AK2230">
        <v>0.13694675387521199</v>
      </c>
      <c r="AL2230">
        <v>0.118660026872404</v>
      </c>
      <c r="AM2230">
        <v>0.105088997795075</v>
      </c>
      <c r="AN2230">
        <v>9.19380658224732E-2</v>
      </c>
      <c r="AO2230">
        <v>7.9207123920437703E-2</v>
      </c>
      <c r="AP2230">
        <v>6.6895870375427699E-2</v>
      </c>
      <c r="AQ2230">
        <v>5.50038151012395E-2</v>
      </c>
      <c r="AR2230">
        <v>4.3530285806489197E-2</v>
      </c>
      <c r="AS2230">
        <v>3.2474434025429898E-2</v>
      </c>
      <c r="AT2230">
        <v>2.1835241014618801E-2</v>
      </c>
      <c r="AU2230">
        <v>1.16115235179219E-2</v>
      </c>
      <c r="AV2230">
        <v>1.80193940229229E-3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t="s">
        <v>481</v>
      </c>
      <c r="B2231" t="s">
        <v>109</v>
      </c>
      <c r="C2231" t="s">
        <v>65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1.6828302990100901E-3</v>
      </c>
      <c r="M2231">
        <v>5.0724805656828902E-3</v>
      </c>
      <c r="N2231">
        <v>1.0163494608501401E-2</v>
      </c>
      <c r="O2231">
        <v>1.66650806171878E-2</v>
      </c>
      <c r="P2231">
        <v>2.4414177498400701E-2</v>
      </c>
      <c r="Q2231">
        <v>3.3000859473996502E-2</v>
      </c>
      <c r="R2231">
        <v>4.2810276370792003E-2</v>
      </c>
      <c r="S2231">
        <v>5.34470626331792E-2</v>
      </c>
      <c r="T2231">
        <v>6.4567218860681605E-2</v>
      </c>
      <c r="U2231">
        <v>7.5906770280145197E-2</v>
      </c>
      <c r="V2231">
        <v>8.7668749901132104E-2</v>
      </c>
      <c r="W2231">
        <v>0.10071250753739</v>
      </c>
      <c r="X2231">
        <v>0.11369810574301099</v>
      </c>
      <c r="Y2231">
        <v>0.126487878971139</v>
      </c>
      <c r="Z2231">
        <v>0.13939842933744201</v>
      </c>
      <c r="AA2231">
        <v>0.149309902837367</v>
      </c>
      <c r="AB2231">
        <v>0.16453155411944101</v>
      </c>
      <c r="AC2231">
        <v>0.18083586334333299</v>
      </c>
      <c r="AD2231">
        <v>0.19697303761235199</v>
      </c>
      <c r="AE2231">
        <v>0.21087254121641899</v>
      </c>
      <c r="AF2231">
        <v>0.22305058168316499</v>
      </c>
      <c r="AG2231">
        <v>0.234375074954944</v>
      </c>
      <c r="AH2231">
        <v>0.24400308673086299</v>
      </c>
      <c r="AI2231">
        <v>0.25150657596632298</v>
      </c>
      <c r="AJ2231">
        <v>0.25761407088292798</v>
      </c>
      <c r="AK2231">
        <v>0.26219192894355098</v>
      </c>
      <c r="AL2231">
        <v>0.26164620473781097</v>
      </c>
      <c r="AM2231">
        <v>0.25694094355577202</v>
      </c>
      <c r="AN2231">
        <v>0.25223900075366901</v>
      </c>
      <c r="AO2231">
        <v>0.24754142671225601</v>
      </c>
      <c r="AP2231">
        <v>0.24284924401061</v>
      </c>
      <c r="AQ2231">
        <v>0.23816344794175101</v>
      </c>
      <c r="AR2231">
        <v>0.23348500702007599</v>
      </c>
      <c r="AS2231">
        <v>0.228814863480747</v>
      </c>
      <c r="AT2231">
        <v>0.224153933771123</v>
      </c>
      <c r="AU2231">
        <v>0.21950310903436701</v>
      </c>
      <c r="AV2231">
        <v>0.214863255585344</v>
      </c>
      <c r="AW2231">
        <v>0.21023521537890699</v>
      </c>
      <c r="AX2231">
        <v>0.20561980647070499</v>
      </c>
      <c r="AY2231">
        <v>0.20101782347059599</v>
      </c>
      <c r="AZ2231">
        <v>0.19643003798879699</v>
      </c>
      <c r="BA2231">
        <v>0.19185719907485199</v>
      </c>
      <c r="BB2231">
        <v>0.18730003364954301</v>
      </c>
      <c r="BC2231">
        <v>0.18275924692985099</v>
      </c>
      <c r="BD2231">
        <v>0.17823552284703301</v>
      </c>
      <c r="BE2231">
        <v>0.17372952445796799</v>
      </c>
    </row>
    <row r="2232" spans="1:57" x14ac:dyDescent="0.25">
      <c r="A2232" t="s">
        <v>481</v>
      </c>
      <c r="B2232" t="s">
        <v>109</v>
      </c>
      <c r="C2232" t="s">
        <v>121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s="1">
        <v>2.6942812415974901E-6</v>
      </c>
      <c r="M2232" s="1">
        <v>8.1212521812369106E-6</v>
      </c>
      <c r="N2232" s="1">
        <v>1.6272177229558201E-5</v>
      </c>
      <c r="O2232" s="1">
        <v>2.6681486613957101E-5</v>
      </c>
      <c r="P2232" s="1">
        <v>3.9088112747712299E-5</v>
      </c>
      <c r="Q2232" s="1">
        <v>5.2835747424850999E-5</v>
      </c>
      <c r="R2232" s="1">
        <v>6.8541031523665006E-5</v>
      </c>
      <c r="S2232" s="1">
        <v>8.5570968359535999E-5</v>
      </c>
      <c r="T2232">
        <v>1.03374800596819E-4</v>
      </c>
      <c r="U2232">
        <v>1.21529893653774E-4</v>
      </c>
      <c r="V2232">
        <v>1.4036131181609099E-4</v>
      </c>
      <c r="W2232">
        <v>1.6124490984732999E-4</v>
      </c>
      <c r="X2232">
        <v>1.8203539221320301E-4</v>
      </c>
      <c r="Y2232">
        <v>2.0251235065226801E-4</v>
      </c>
      <c r="Z2232">
        <v>2.23182678308653E-4</v>
      </c>
      <c r="AA2232">
        <v>2.39051359270215E-4</v>
      </c>
      <c r="AB2232">
        <v>2.6342185553448599E-4</v>
      </c>
      <c r="AC2232">
        <v>2.8952573215530698E-4</v>
      </c>
      <c r="AD2232">
        <v>3.1536201876779702E-4</v>
      </c>
      <c r="AE2232">
        <v>3.3761570165547898E-4</v>
      </c>
      <c r="AF2232">
        <v>3.5711325052197501E-4</v>
      </c>
      <c r="AG2232">
        <v>3.7524423485872101E-4</v>
      </c>
      <c r="AH2232">
        <v>3.9065908182041098E-4</v>
      </c>
      <c r="AI2232">
        <v>4.0267247990667199E-4</v>
      </c>
      <c r="AJ2232">
        <v>4.12450833075522E-4</v>
      </c>
      <c r="AK2232">
        <v>4.19780174071275E-4</v>
      </c>
      <c r="AL2232">
        <v>4.1890644693938598E-4</v>
      </c>
      <c r="AM2232">
        <v>4.1137312825179003E-4</v>
      </c>
      <c r="AN2232">
        <v>4.03845122428373E-4</v>
      </c>
      <c r="AO2232">
        <v>3.9632411117237299E-4</v>
      </c>
      <c r="AP2232">
        <v>3.8881173167538502E-4</v>
      </c>
      <c r="AQ2232">
        <v>3.8130957744289702E-4</v>
      </c>
      <c r="AR2232">
        <v>3.7381919910670498E-4</v>
      </c>
      <c r="AS2232">
        <v>3.6634210522446198E-4</v>
      </c>
      <c r="AT2232">
        <v>3.5887976306647301E-4</v>
      </c>
      <c r="AU2232">
        <v>3.5143359938997597E-4</v>
      </c>
      <c r="AV2232">
        <v>3.4400500120106798E-4</v>
      </c>
      <c r="AW2232">
        <v>3.3659531650446101E-4</v>
      </c>
      <c r="AX2232">
        <v>3.29205855041243E-4</v>
      </c>
      <c r="AY2232">
        <v>3.2183788901481798E-4</v>
      </c>
      <c r="AZ2232">
        <v>3.1449265380521102E-4</v>
      </c>
      <c r="BA2232">
        <v>3.0717134867186597E-4</v>
      </c>
      <c r="BB2232">
        <v>2.9987513744516702E-4</v>
      </c>
      <c r="BC2232">
        <v>2.9260514920680602E-4</v>
      </c>
      <c r="BD2232">
        <v>2.8536247895914702E-4</v>
      </c>
      <c r="BE2232">
        <v>2.7814818828380899E-4</v>
      </c>
    </row>
    <row r="2233" spans="1:57" x14ac:dyDescent="0.25">
      <c r="A2233" t="s">
        <v>481</v>
      </c>
      <c r="B2233" t="s">
        <v>109</v>
      </c>
      <c r="C2233" t="s">
        <v>67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1.5490636764877E-4</v>
      </c>
      <c r="M2233">
        <v>4.6692737815639E-4</v>
      </c>
      <c r="N2233">
        <v>9.3556078313240104E-4</v>
      </c>
      <c r="O2233">
        <v>1.5340388787277301E-3</v>
      </c>
      <c r="P2233">
        <v>2.2473517131431902E-3</v>
      </c>
      <c r="Q2233">
        <v>3.0377651706244E-3</v>
      </c>
      <c r="R2233">
        <v>3.9407327135364302E-3</v>
      </c>
      <c r="S2233">
        <v>4.9198605105174901E-3</v>
      </c>
      <c r="T2233">
        <v>5.9434830409072397E-3</v>
      </c>
      <c r="U2233">
        <v>6.9873011384235803E-3</v>
      </c>
      <c r="V2233">
        <v>8.0700042134262805E-3</v>
      </c>
      <c r="W2233">
        <v>9.2706963551783695E-3</v>
      </c>
      <c r="X2233">
        <v>1.04660348577965E-2</v>
      </c>
      <c r="Y2233">
        <v>1.1643347457282001E-2</v>
      </c>
      <c r="Z2233">
        <v>1.28317777242953E-2</v>
      </c>
      <c r="AA2233">
        <v>1.3744139689030301E-2</v>
      </c>
      <c r="AB2233">
        <v>1.5145309320400299E-2</v>
      </c>
      <c r="AC2233">
        <v>1.6646138798204001E-2</v>
      </c>
      <c r="AD2233">
        <v>1.8131583320803502E-2</v>
      </c>
      <c r="AE2233">
        <v>1.9411047813862301E-2</v>
      </c>
      <c r="AF2233">
        <v>2.0532049744296399E-2</v>
      </c>
      <c r="AG2233">
        <v>2.15744817228662E-2</v>
      </c>
      <c r="AH2233">
        <v>2.24607507262021E-2</v>
      </c>
      <c r="AI2233">
        <v>2.3151455108480299E-2</v>
      </c>
      <c r="AJ2233">
        <v>2.3713656688473899E-2</v>
      </c>
      <c r="AK2233">
        <v>2.4135053524625399E-2</v>
      </c>
      <c r="AL2233">
        <v>2.4084819015240299E-2</v>
      </c>
      <c r="AM2233">
        <v>2.36516945825644E-2</v>
      </c>
      <c r="AN2233">
        <v>2.32188756103873E-2</v>
      </c>
      <c r="AO2233">
        <v>2.2786458787405001E-2</v>
      </c>
      <c r="AP2233">
        <v>2.23545382431386E-2</v>
      </c>
      <c r="AQ2233">
        <v>2.1923205595398201E-2</v>
      </c>
      <c r="AR2233">
        <v>2.14925499969921E-2</v>
      </c>
      <c r="AS2233">
        <v>2.10626581816965E-2</v>
      </c>
      <c r="AT2233">
        <v>2.06336145094922E-2</v>
      </c>
      <c r="AU2233">
        <v>2.02055010110808E-2</v>
      </c>
      <c r="AV2233">
        <v>1.9778397431692098E-2</v>
      </c>
      <c r="AW2233">
        <v>1.9352381274190499E-2</v>
      </c>
      <c r="AX2233">
        <v>1.8927527841492101E-2</v>
      </c>
      <c r="AY2233">
        <v>1.8503910278302501E-2</v>
      </c>
      <c r="AZ2233">
        <v>1.8081599612185299E-2</v>
      </c>
      <c r="BA2233">
        <v>1.7660664793969199E-2</v>
      </c>
      <c r="BB2233">
        <v>1.7241172737506701E-2</v>
      </c>
      <c r="BC2233">
        <v>1.6823188358791302E-2</v>
      </c>
      <c r="BD2233">
        <v>1.6406774614442399E-2</v>
      </c>
      <c r="BE2233">
        <v>1.5991992539570201E-2</v>
      </c>
    </row>
    <row r="2234" spans="1:57" x14ac:dyDescent="0.25">
      <c r="A2234" t="s">
        <v>481</v>
      </c>
      <c r="B2234" t="s">
        <v>109</v>
      </c>
      <c r="C2234" t="s">
        <v>68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s="1">
        <v>1.6757837173012899E-5</v>
      </c>
      <c r="M2234" s="1">
        <v>5.0512403676704301E-5</v>
      </c>
      <c r="N2234">
        <v>1.0120936606516399E-4</v>
      </c>
      <c r="O2234">
        <v>1.65952982675821E-4</v>
      </c>
      <c r="P2234">
        <v>2.4311947049675999E-4</v>
      </c>
      <c r="Q2234">
        <v>3.2862673673039202E-4</v>
      </c>
      <c r="R2234">
        <v>4.26310152114224E-4</v>
      </c>
      <c r="S2234">
        <v>5.3223261639008101E-4</v>
      </c>
      <c r="T2234">
        <v>6.4296853997582203E-4</v>
      </c>
      <c r="U2234">
        <v>7.5588922865973799E-4</v>
      </c>
      <c r="V2234">
        <v>8.7301651085612997E-4</v>
      </c>
      <c r="W2234">
        <v>1.00290790080866E-3</v>
      </c>
      <c r="X2234">
        <v>1.1322201317876101E-3</v>
      </c>
      <c r="Y2234">
        <v>1.2595823128481701E-3</v>
      </c>
      <c r="Z2234">
        <v>1.38814720794173E-3</v>
      </c>
      <c r="AA2234">
        <v>1.4868469159004501E-3</v>
      </c>
      <c r="AB2234">
        <v>1.6384260465112E-3</v>
      </c>
      <c r="AC2234">
        <v>1.8007864219769601E-3</v>
      </c>
      <c r="AD2234">
        <v>1.9614824464018999E-3</v>
      </c>
      <c r="AE2234">
        <v>2.09989546304397E-3</v>
      </c>
      <c r="AF2234">
        <v>2.2211659318180001E-3</v>
      </c>
      <c r="AG2234">
        <v>2.33393666956083E-3</v>
      </c>
      <c r="AH2234">
        <v>2.4298136297840902E-3</v>
      </c>
      <c r="AI2234">
        <v>2.50453432557337E-3</v>
      </c>
      <c r="AJ2234">
        <v>2.5653535331950001E-3</v>
      </c>
      <c r="AK2234">
        <v>2.6109404233444098E-3</v>
      </c>
      <c r="AL2234">
        <v>2.6055060326120099E-3</v>
      </c>
      <c r="AM2234">
        <v>2.55865044604959E-3</v>
      </c>
      <c r="AN2234">
        <v>2.5118279043347199E-3</v>
      </c>
      <c r="AO2234">
        <v>2.4650488672918998E-3</v>
      </c>
      <c r="AP2234">
        <v>2.4183235178930501E-3</v>
      </c>
      <c r="AQ2234">
        <v>2.3716617673920802E-3</v>
      </c>
      <c r="AR2234">
        <v>2.32507326037797E-3</v>
      </c>
      <c r="AS2234">
        <v>2.2785673797477502E-3</v>
      </c>
      <c r="AT2234">
        <v>2.2321532516002599E-3</v>
      </c>
      <c r="AU2234">
        <v>2.18583975005194E-3</v>
      </c>
      <c r="AV2234">
        <v>2.1396355019758701E-3</v>
      </c>
      <c r="AW2234">
        <v>2.0935488916651E-3</v>
      </c>
      <c r="AX2234">
        <v>2.0475880654213601E-3</v>
      </c>
      <c r="AY2234">
        <v>2.0017609360701901E-3</v>
      </c>
      <c r="AZ2234">
        <v>1.9560751874038401E-3</v>
      </c>
      <c r="BA2234">
        <v>1.9105382785524799E-3</v>
      </c>
      <c r="BB2234">
        <v>1.86515744828532E-3</v>
      </c>
      <c r="BC2234">
        <v>1.81993971924233E-3</v>
      </c>
      <c r="BD2234">
        <v>1.7748919020975501E-3</v>
      </c>
      <c r="BE2234">
        <v>1.73002059965534E-3</v>
      </c>
    </row>
    <row r="2235" spans="1:57" x14ac:dyDescent="0.25">
      <c r="A2235" t="s">
        <v>481</v>
      </c>
      <c r="B2235" t="s">
        <v>109</v>
      </c>
      <c r="C2235" t="s">
        <v>69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 s="1">
        <v>5.5691681488405298E-5</v>
      </c>
      <c r="M2235">
        <v>1.6786895992205E-4</v>
      </c>
      <c r="N2235">
        <v>3.3635126778899999E-4</v>
      </c>
      <c r="O2235">
        <v>5.5151512440498103E-4</v>
      </c>
      <c r="P2235">
        <v>8.0796417668622901E-4</v>
      </c>
      <c r="Q2235">
        <v>1.09213231764994E-3</v>
      </c>
      <c r="R2235">
        <v>1.4167657175386101E-3</v>
      </c>
      <c r="S2235">
        <v>1.76878012620095E-3</v>
      </c>
      <c r="T2235">
        <v>2.1367912079408502E-3</v>
      </c>
      <c r="U2235">
        <v>2.5120629666236099E-3</v>
      </c>
      <c r="V2235">
        <v>2.9013145881985501E-3</v>
      </c>
      <c r="W2235">
        <v>3.3329854442069001E-3</v>
      </c>
      <c r="X2235">
        <v>3.76273156871468E-3</v>
      </c>
      <c r="Y2235">
        <v>4.1859970502958E-3</v>
      </c>
      <c r="Z2235">
        <v>4.6132595373469896E-3</v>
      </c>
      <c r="AA2235">
        <v>4.9412704042557602E-3</v>
      </c>
      <c r="AB2235">
        <v>5.4450165962677899E-3</v>
      </c>
      <c r="AC2235">
        <v>5.9845923316937596E-3</v>
      </c>
      <c r="AD2235">
        <v>6.51863689343107E-3</v>
      </c>
      <c r="AE2235">
        <v>6.9786278550984298E-3</v>
      </c>
      <c r="AF2235">
        <v>7.3816486179322603E-3</v>
      </c>
      <c r="AG2235">
        <v>7.7564220414203799E-3</v>
      </c>
      <c r="AH2235">
        <v>8.07505200993619E-3</v>
      </c>
      <c r="AI2235">
        <v>8.3233729088401306E-3</v>
      </c>
      <c r="AJ2235">
        <v>8.5254946924731498E-3</v>
      </c>
      <c r="AK2235">
        <v>8.6769945871216295E-3</v>
      </c>
      <c r="AL2235">
        <v>8.6589343592635894E-3</v>
      </c>
      <c r="AM2235">
        <v>8.5032181784793198E-3</v>
      </c>
      <c r="AN2235">
        <v>8.3476118163491302E-3</v>
      </c>
      <c r="AO2235">
        <v>8.1921500342333406E-3</v>
      </c>
      <c r="AP2235">
        <v>8.0368666734219798E-3</v>
      </c>
      <c r="AQ2235">
        <v>7.8817946721987907E-3</v>
      </c>
      <c r="AR2235">
        <v>7.7269660826342103E-3</v>
      </c>
      <c r="AS2235">
        <v>7.5724120871122503E-3</v>
      </c>
      <c r="AT2235">
        <v>7.4181630145938099E-3</v>
      </c>
      <c r="AU2235">
        <v>7.2642483566213801E-3</v>
      </c>
      <c r="AV2235">
        <v>7.1106967830682297E-3</v>
      </c>
      <c r="AW2235">
        <v>6.95753615763617E-3</v>
      </c>
      <c r="AX2235">
        <v>6.8047935531052603E-3</v>
      </c>
      <c r="AY2235">
        <v>6.6524952663392801E-3</v>
      </c>
      <c r="AZ2235">
        <v>6.5006668330505699E-3</v>
      </c>
      <c r="BA2235">
        <v>6.3493330423272602E-3</v>
      </c>
      <c r="BB2235">
        <v>6.1985179509270296E-3</v>
      </c>
      <c r="BC2235">
        <v>6.04824489734069E-3</v>
      </c>
      <c r="BD2235">
        <v>5.8985365156281003E-3</v>
      </c>
      <c r="BE2235">
        <v>5.7494147490312697E-3</v>
      </c>
    </row>
    <row r="2236" spans="1:57" x14ac:dyDescent="0.25">
      <c r="A2236" t="s">
        <v>481</v>
      </c>
      <c r="B2236" t="s">
        <v>109</v>
      </c>
      <c r="C2236" t="s">
        <v>71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1.6941403587275599E-4</v>
      </c>
      <c r="M2236">
        <v>5.1065719759381997E-4</v>
      </c>
      <c r="N2236">
        <v>1.02318019898386E-3</v>
      </c>
      <c r="O2236">
        <v>1.67770842203365E-3</v>
      </c>
      <c r="P2236">
        <v>2.4578261664001001E-3</v>
      </c>
      <c r="Q2236">
        <v>3.3222653490659099E-3</v>
      </c>
      <c r="R2236">
        <v>4.3097998063561698E-3</v>
      </c>
      <c r="S2236">
        <v>5.38062726322269E-3</v>
      </c>
      <c r="T2236">
        <v>6.5001165825824296E-3</v>
      </c>
      <c r="U2236">
        <v>7.64169287348237E-3</v>
      </c>
      <c r="V2236">
        <v>8.8257958924360096E-3</v>
      </c>
      <c r="W2236">
        <v>1.01389381774332E-2</v>
      </c>
      <c r="X2236">
        <v>1.14462254312522E-2</v>
      </c>
      <c r="Y2236">
        <v>1.2733798576178901E-2</v>
      </c>
      <c r="Z2236">
        <v>1.40335306074957E-2</v>
      </c>
      <c r="AA2236">
        <v>1.503133931587E-2</v>
      </c>
      <c r="AB2236">
        <v>1.65637346963553E-2</v>
      </c>
      <c r="AC2236">
        <v>1.82051235098095E-2</v>
      </c>
      <c r="AD2236">
        <v>1.9829686498783899E-2</v>
      </c>
      <c r="AE2236">
        <v>2.1228978515084099E-2</v>
      </c>
      <c r="AF2236">
        <v>2.2454967247107001E-2</v>
      </c>
      <c r="AG2236">
        <v>2.3595027602874699E-2</v>
      </c>
      <c r="AH2236">
        <v>2.4564299628312001E-2</v>
      </c>
      <c r="AI2236">
        <v>2.5319691538747E-2</v>
      </c>
      <c r="AJ2236">
        <v>2.59345457896498E-2</v>
      </c>
      <c r="AK2236">
        <v>2.63954083080861E-2</v>
      </c>
      <c r="AL2236">
        <v>2.6340469114144699E-2</v>
      </c>
      <c r="AM2236">
        <v>2.5866780657766399E-2</v>
      </c>
      <c r="AN2236">
        <v>2.53934262696171E-2</v>
      </c>
      <c r="AO2236">
        <v>2.4920511693717801E-2</v>
      </c>
      <c r="AP2236">
        <v>2.44481398752368E-2</v>
      </c>
      <c r="AQ2236">
        <v>2.3976411012398401E-2</v>
      </c>
      <c r="AR2236">
        <v>2.35054226075667E-2</v>
      </c>
      <c r="AS2236">
        <v>2.30352695175206E-2</v>
      </c>
      <c r="AT2236">
        <v>2.2566044002926999E-2</v>
      </c>
      <c r="AU2236">
        <v>2.20978357770268E-2</v>
      </c>
      <c r="AV2236">
        <v>2.1630732053543999E-2</v>
      </c>
      <c r="AW2236">
        <v>2.1164817593829901E-2</v>
      </c>
      <c r="AX2236">
        <v>2.0700174753252702E-2</v>
      </c>
      <c r="AY2236">
        <v>2.0236883526843798E-2</v>
      </c>
      <c r="AZ2236">
        <v>1.9775021594213401E-2</v>
      </c>
      <c r="BA2236">
        <v>1.93146643637408E-2</v>
      </c>
      <c r="BB2236">
        <v>1.8855885016057599E-2</v>
      </c>
      <c r="BC2236">
        <v>1.8398754546827999E-2</v>
      </c>
      <c r="BD2236">
        <v>1.79433418088378E-2</v>
      </c>
      <c r="BE2236">
        <v>1.7489713553406099E-2</v>
      </c>
    </row>
    <row r="2237" spans="1:57" x14ac:dyDescent="0.25">
      <c r="A2237" t="s">
        <v>481</v>
      </c>
      <c r="B2237" t="s">
        <v>109</v>
      </c>
      <c r="C2237" t="s">
        <v>72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1.86390841783831E-3</v>
      </c>
      <c r="M2237">
        <v>5.6182962900413799E-3</v>
      </c>
      <c r="N2237">
        <v>1.12571203207974E-2</v>
      </c>
      <c r="O2237">
        <v>1.8458298537055499E-2</v>
      </c>
      <c r="P2237">
        <v>2.7041223931276E-2</v>
      </c>
      <c r="Q2237">
        <v>3.6551861352665499E-2</v>
      </c>
      <c r="R2237">
        <v>4.7416804026194699E-2</v>
      </c>
      <c r="S2237">
        <v>5.91981437518182E-2</v>
      </c>
      <c r="T2237">
        <v>7.1514865653195495E-2</v>
      </c>
      <c r="U2237">
        <v>8.4074590396493495E-2</v>
      </c>
      <c r="V2237">
        <v>9.7102198016166402E-2</v>
      </c>
      <c r="W2237">
        <v>0.111549507214703</v>
      </c>
      <c r="X2237">
        <v>0.12593239883506499</v>
      </c>
      <c r="Y2237">
        <v>0.14009839406118599</v>
      </c>
      <c r="Z2237">
        <v>0.15439816244593299</v>
      </c>
      <c r="AA2237">
        <v>0.16537614335141099</v>
      </c>
      <c r="AB2237">
        <v>0.18223569477186299</v>
      </c>
      <c r="AC2237">
        <v>0.200294401717732</v>
      </c>
      <c r="AD2237">
        <v>0.218167989433524</v>
      </c>
      <c r="AE2237">
        <v>0.23356312570283999</v>
      </c>
      <c r="AF2237">
        <v>0.24705156369453499</v>
      </c>
      <c r="AG2237">
        <v>0.25959460998354</v>
      </c>
      <c r="AH2237">
        <v>0.27025862774381898</v>
      </c>
      <c r="AI2237">
        <v>0.27856951729540502</v>
      </c>
      <c r="AJ2237">
        <v>0.28533419891164502</v>
      </c>
      <c r="AK2237">
        <v>0.29040464967538598</v>
      </c>
      <c r="AL2237">
        <v>0.28980020373601001</v>
      </c>
      <c r="AM2237">
        <v>0.28458864085264002</v>
      </c>
      <c r="AN2237">
        <v>0.27938075341788798</v>
      </c>
      <c r="AO2237">
        <v>0.27417770483696002</v>
      </c>
      <c r="AP2237">
        <v>0.26898062772182901</v>
      </c>
      <c r="AQ2237">
        <v>0.26379062446234602</v>
      </c>
      <c r="AR2237">
        <v>0.25860876778826603</v>
      </c>
      <c r="AS2237">
        <v>0.25343610132237898</v>
      </c>
      <c r="AT2237">
        <v>0.24827364012481701</v>
      </c>
      <c r="AU2237">
        <v>0.243122371228703</v>
      </c>
      <c r="AV2237">
        <v>0.23798325416725</v>
      </c>
      <c r="AW2237">
        <v>0.232857221492449</v>
      </c>
      <c r="AX2237">
        <v>0.22774517928544599</v>
      </c>
      <c r="AY2237">
        <v>0.22264800765875301</v>
      </c>
      <c r="AZ2237">
        <v>0.21756656125040699</v>
      </c>
      <c r="BA2237">
        <v>0.21250166971016399</v>
      </c>
      <c r="BB2237">
        <v>0.20745413817789199</v>
      </c>
      <c r="BC2237">
        <v>0.202424747754259</v>
      </c>
      <c r="BD2237">
        <v>0.19741425596379</v>
      </c>
      <c r="BE2237">
        <v>0.19242339721048299</v>
      </c>
    </row>
    <row r="2238" spans="1:57" x14ac:dyDescent="0.25">
      <c r="A2238" t="s">
        <v>481</v>
      </c>
      <c r="B2238" t="s">
        <v>109</v>
      </c>
      <c r="C2238" t="s">
        <v>74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6.7993528918126303E-4</v>
      </c>
      <c r="P2238">
        <v>1.87500883187718E-3</v>
      </c>
      <c r="Q2238">
        <v>3.3943741173253598E-3</v>
      </c>
      <c r="R2238">
        <v>5.1372331644950397E-3</v>
      </c>
      <c r="S2238">
        <v>6.9481181423132901E-3</v>
      </c>
      <c r="T2238">
        <v>8.6778342148756092E-3</v>
      </c>
      <c r="U2238">
        <v>1.02018699256515E-2</v>
      </c>
      <c r="V2238">
        <v>1.1476636350693599E-2</v>
      </c>
      <c r="W2238">
        <v>1.25503278623517E-2</v>
      </c>
      <c r="X2238">
        <v>1.31939779851231E-2</v>
      </c>
      <c r="Y2238">
        <v>1.3357120019352201E-2</v>
      </c>
      <c r="Z2238">
        <v>1.30476929859845E-2</v>
      </c>
      <c r="AA2238">
        <v>1.19887069042945E-2</v>
      </c>
      <c r="AB2238">
        <v>1.35496573980716E-2</v>
      </c>
      <c r="AC2238">
        <v>1.52282832289122E-2</v>
      </c>
      <c r="AD2238">
        <v>1.7008465470019E-2</v>
      </c>
      <c r="AE2238">
        <v>1.8703477568760601E-2</v>
      </c>
      <c r="AF2238">
        <v>2.03422130495046E-2</v>
      </c>
      <c r="AG2238">
        <v>2.1990747773550302E-2</v>
      </c>
      <c r="AH2238">
        <v>2.3558918718841901E-2</v>
      </c>
      <c r="AI2238">
        <v>2.4988395289557298E-2</v>
      </c>
      <c r="AJ2238">
        <v>2.6333882801366001E-2</v>
      </c>
      <c r="AK2238">
        <v>2.75676085289219E-2</v>
      </c>
      <c r="AL2238">
        <v>2.9337080706227099E-2</v>
      </c>
      <c r="AM2238">
        <v>3.10256189343594E-2</v>
      </c>
      <c r="AN2238">
        <v>3.2633420722505899E-2</v>
      </c>
      <c r="AO2238">
        <v>3.4160716886291402E-2</v>
      </c>
      <c r="AP2238">
        <v>3.5607770403055697E-2</v>
      </c>
      <c r="AQ2238">
        <v>3.6974875292956899E-2</v>
      </c>
      <c r="AR2238">
        <v>3.8262355525414897E-2</v>
      </c>
      <c r="AS2238">
        <v>3.9470563950428902E-2</v>
      </c>
      <c r="AT2238">
        <v>4.0599881254294701E-2</v>
      </c>
      <c r="AU2238">
        <v>4.1650714939271201E-2</v>
      </c>
      <c r="AV2238">
        <v>4.2623498326742601E-2</v>
      </c>
      <c r="AW2238">
        <v>4.2047043075781401E-2</v>
      </c>
      <c r="AX2238">
        <v>4.1123961294140997E-2</v>
      </c>
      <c r="AY2238">
        <v>4.0203564694119197E-2</v>
      </c>
      <c r="AZ2238">
        <v>3.9286007597759499E-2</v>
      </c>
      <c r="BA2238">
        <v>3.8371439814970397E-2</v>
      </c>
      <c r="BB2238">
        <v>3.7460006729908603E-2</v>
      </c>
      <c r="BC2238">
        <v>3.6551849385970198E-2</v>
      </c>
      <c r="BD2238">
        <v>3.5647104569406597E-2</v>
      </c>
      <c r="BE2238">
        <v>3.4745904891593703E-2</v>
      </c>
    </row>
    <row r="2239" spans="1:57" x14ac:dyDescent="0.25">
      <c r="A2239" t="s">
        <v>481</v>
      </c>
      <c r="B2239" t="s">
        <v>109</v>
      </c>
      <c r="C2239" t="s">
        <v>112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s="1">
        <v>1.0886046538494401E-6</v>
      </c>
      <c r="P2239" s="1">
        <v>3.0019670590243E-6</v>
      </c>
      <c r="Q2239" s="1">
        <v>5.4345340208418199E-6</v>
      </c>
      <c r="R2239" s="1">
        <v>8.2249237828397992E-6</v>
      </c>
      <c r="S2239" s="1">
        <v>1.11242258867396E-5</v>
      </c>
      <c r="T2239" s="1">
        <v>1.38935732002125E-5</v>
      </c>
      <c r="U2239" s="1">
        <v>1.6333617707067199E-5</v>
      </c>
      <c r="V2239" s="1">
        <v>1.8374571728652001E-5</v>
      </c>
      <c r="W2239" s="1">
        <v>2.0093596457898001E-5</v>
      </c>
      <c r="X2239" s="1">
        <v>2.11241070524333E-5</v>
      </c>
      <c r="Y2239" s="1">
        <v>2.1385304228879501E-5</v>
      </c>
      <c r="Z2239" s="1">
        <v>2.0889898689689898E-5</v>
      </c>
      <c r="AA2239" s="1">
        <v>1.91944179649319E-5</v>
      </c>
      <c r="AB2239" s="1">
        <v>2.16935645734282E-5</v>
      </c>
      <c r="AC2239" s="1">
        <v>2.4381114286762599E-5</v>
      </c>
      <c r="AD2239" s="1">
        <v>2.72312600332828E-5</v>
      </c>
      <c r="AE2239" s="1">
        <v>2.9945044842485999E-5</v>
      </c>
      <c r="AF2239" s="1">
        <v>3.25687284476041E-5</v>
      </c>
      <c r="AG2239" s="1">
        <v>3.5208101048472499E-5</v>
      </c>
      <c r="AH2239" s="1">
        <v>3.7718807899901703E-5</v>
      </c>
      <c r="AI2239" s="1">
        <v>4.0007459293953203E-5</v>
      </c>
      <c r="AJ2239" s="1">
        <v>4.2161640714386601E-5</v>
      </c>
      <c r="AK2239" s="1">
        <v>4.4136886873779702E-5</v>
      </c>
      <c r="AL2239" s="1">
        <v>4.6969885363078699E-5</v>
      </c>
      <c r="AM2239" s="1">
        <v>4.9673305236403702E-5</v>
      </c>
      <c r="AN2239" s="1">
        <v>5.2247462714170802E-5</v>
      </c>
      <c r="AO2239" s="1">
        <v>5.4692727341787402E-5</v>
      </c>
      <c r="AP2239" s="1">
        <v>5.7009520156903297E-5</v>
      </c>
      <c r="AQ2239" s="1">
        <v>5.9198311898009703E-5</v>
      </c>
      <c r="AR2239" s="1">
        <v>6.1259621253611303E-5</v>
      </c>
      <c r="AS2239" s="1">
        <v>6.3194013151219797E-5</v>
      </c>
      <c r="AT2239" s="1">
        <v>6.5002097085414996E-5</v>
      </c>
      <c r="AU2239" s="1">
        <v>6.6684525484247994E-5</v>
      </c>
      <c r="AV2239" s="1">
        <v>6.8241992113261796E-5</v>
      </c>
      <c r="AW2239" s="1">
        <v>6.7319063300892194E-5</v>
      </c>
      <c r="AX2239" s="1">
        <v>6.5841171008248695E-5</v>
      </c>
      <c r="AY2239" s="1">
        <v>6.4367577802963694E-5</v>
      </c>
      <c r="AZ2239" s="1">
        <v>6.2898530761042206E-5</v>
      </c>
      <c r="BA2239" s="1">
        <v>6.1434269734373206E-5</v>
      </c>
      <c r="BB2239" s="1">
        <v>5.9975027489033403E-5</v>
      </c>
      <c r="BC2239" s="1">
        <v>5.85210298413613E-5</v>
      </c>
      <c r="BD2239" s="1">
        <v>5.7072495791829499E-5</v>
      </c>
      <c r="BE2239" s="1">
        <v>5.5629637656761803E-5</v>
      </c>
    </row>
    <row r="2240" spans="1:57" x14ac:dyDescent="0.25">
      <c r="A2240" t="s">
        <v>481</v>
      </c>
      <c r="B2240" t="s">
        <v>109</v>
      </c>
      <c r="C2240" t="s">
        <v>76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1">
        <v>6.2588786252091406E-5</v>
      </c>
      <c r="P2240">
        <v>1.72596611569397E-4</v>
      </c>
      <c r="Q2240">
        <v>3.1245584612136698E-4</v>
      </c>
      <c r="R2240">
        <v>4.7288792562437198E-4</v>
      </c>
      <c r="S2240">
        <v>6.39581866367274E-4</v>
      </c>
      <c r="T2240">
        <v>7.9880412069793403E-4</v>
      </c>
      <c r="U2240">
        <v>9.3909327300413005E-4</v>
      </c>
      <c r="V2240">
        <v>1.05643691521216E-3</v>
      </c>
      <c r="W2240">
        <v>1.1552713919529901E-3</v>
      </c>
      <c r="X2240">
        <v>1.21452008899264E-3</v>
      </c>
      <c r="Y2240">
        <v>1.2295374914889801E-3</v>
      </c>
      <c r="Z2240">
        <v>1.2010543949940401E-3</v>
      </c>
      <c r="AA2240">
        <v>1.10357356914861E-3</v>
      </c>
      <c r="AB2240">
        <v>1.24726076756238E-3</v>
      </c>
      <c r="AC2240">
        <v>1.40178010932244E-3</v>
      </c>
      <c r="AD2240">
        <v>1.56564782960588E-3</v>
      </c>
      <c r="AE2240">
        <v>1.7216755452295199E-3</v>
      </c>
      <c r="AF2240">
        <v>1.87252293667983E-3</v>
      </c>
      <c r="AG2240">
        <v>2.0242723591825098E-3</v>
      </c>
      <c r="AH2240">
        <v>2.16862420804709E-3</v>
      </c>
      <c r="AI2240">
        <v>2.3002090881974E-3</v>
      </c>
      <c r="AJ2240">
        <v>2.4240626837106699E-3</v>
      </c>
      <c r="AK2240">
        <v>2.5376284848748899E-3</v>
      </c>
      <c r="AL2240">
        <v>2.7005103320838198E-3</v>
      </c>
      <c r="AM2240">
        <v>2.85594212084466E-3</v>
      </c>
      <c r="AN2240">
        <v>3.00394203209386E-3</v>
      </c>
      <c r="AO2240">
        <v>3.1445313126618902E-3</v>
      </c>
      <c r="AP2240">
        <v>3.2777341699001998E-3</v>
      </c>
      <c r="AQ2240">
        <v>3.4035776686855701E-3</v>
      </c>
      <c r="AR2240">
        <v>3.52209163075708E-3</v>
      </c>
      <c r="AS2240">
        <v>3.63330853634266E-3</v>
      </c>
      <c r="AT2240">
        <v>3.73726342803177E-3</v>
      </c>
      <c r="AU2240">
        <v>3.8339938168525799E-3</v>
      </c>
      <c r="AV2240">
        <v>3.9235395905119303E-3</v>
      </c>
      <c r="AW2240">
        <v>3.8704762548381001E-3</v>
      </c>
      <c r="AX2240">
        <v>3.7855055682984298E-3</v>
      </c>
      <c r="AY2240">
        <v>3.7007820556605002E-3</v>
      </c>
      <c r="AZ2240">
        <v>3.6163199224370601E-3</v>
      </c>
      <c r="BA2240">
        <v>3.5321329587938502E-3</v>
      </c>
      <c r="BB2240">
        <v>3.4482345475013499E-3</v>
      </c>
      <c r="BC2240">
        <v>3.3646376717582599E-3</v>
      </c>
      <c r="BD2240">
        <v>3.2813549228884798E-3</v>
      </c>
      <c r="BE2240">
        <v>3.1983985079140401E-3</v>
      </c>
    </row>
    <row r="2241" spans="1:57" x14ac:dyDescent="0.25">
      <c r="A2241" t="s">
        <v>481</v>
      </c>
      <c r="B2241" t="s">
        <v>109</v>
      </c>
      <c r="C2241" t="s">
        <v>77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s="1">
        <v>6.7708816931734904E-6</v>
      </c>
      <c r="P2241" s="1">
        <v>1.86715753341511E-5</v>
      </c>
      <c r="Q2241" s="1">
        <v>3.3801607206554599E-5</v>
      </c>
      <c r="R2241" s="1">
        <v>5.1157218253706901E-5</v>
      </c>
      <c r="S2241" s="1">
        <v>6.9190240130710502E-5</v>
      </c>
      <c r="T2241" s="1">
        <v>8.6414971772750502E-5</v>
      </c>
      <c r="U2241">
        <v>1.0159151233186799E-4</v>
      </c>
      <c r="V2241">
        <v>1.14285797784802E-4</v>
      </c>
      <c r="W2241">
        <v>1.2497775379308E-4</v>
      </c>
      <c r="X2241">
        <v>1.3138730320524399E-4</v>
      </c>
      <c r="Y2241">
        <v>1.3301189223676699E-4</v>
      </c>
      <c r="Z2241">
        <v>1.29930578663346E-4</v>
      </c>
      <c r="AA2241">
        <v>1.19385061188477E-4</v>
      </c>
      <c r="AB2241">
        <v>1.3492920383033401E-4</v>
      </c>
      <c r="AC2241">
        <v>1.5164517237700701E-4</v>
      </c>
      <c r="AD2241">
        <v>1.69372452514704E-4</v>
      </c>
      <c r="AE2241">
        <v>1.8625159759172601E-4</v>
      </c>
      <c r="AF2241">
        <v>2.0257033298180099E-4</v>
      </c>
      <c r="AG2241">
        <v>2.18986650477313E-4</v>
      </c>
      <c r="AH2241">
        <v>2.34602695289498E-4</v>
      </c>
      <c r="AI2241">
        <v>2.4883760396019199E-4</v>
      </c>
      <c r="AJ2241">
        <v>2.6223613894882201E-4</v>
      </c>
      <c r="AK2241">
        <v>2.7452173594021199E-4</v>
      </c>
      <c r="AL2241">
        <v>2.9214236390662099E-4</v>
      </c>
      <c r="AM2241">
        <v>3.0895704136048801E-4</v>
      </c>
      <c r="AN2241">
        <v>3.2496773512330398E-4</v>
      </c>
      <c r="AO2241">
        <v>3.4017674368628202E-4</v>
      </c>
      <c r="AP2241">
        <v>3.5458668581106901E-4</v>
      </c>
      <c r="AQ2241">
        <v>3.6820048938762098E-4</v>
      </c>
      <c r="AR2241">
        <v>3.81021380544439E-4</v>
      </c>
      <c r="AS2241">
        <v>3.9305287300648803E-4</v>
      </c>
      <c r="AT2241">
        <v>4.0429875769609698E-4</v>
      </c>
      <c r="AU2241">
        <v>4.1476309257235501E-4</v>
      </c>
      <c r="AV2241">
        <v>4.24450192704463E-4</v>
      </c>
      <c r="AW2241">
        <v>4.1870977833302099E-4</v>
      </c>
      <c r="AX2241">
        <v>4.0951761308427202E-4</v>
      </c>
      <c r="AY2241">
        <v>4.0035218721403798E-4</v>
      </c>
      <c r="AZ2241">
        <v>3.9121503748076799E-4</v>
      </c>
      <c r="BA2241">
        <v>3.8210765571049699E-4</v>
      </c>
      <c r="BB2241">
        <v>3.7303148965706502E-4</v>
      </c>
      <c r="BC2241">
        <v>3.6398794384846599E-4</v>
      </c>
      <c r="BD2241">
        <v>3.5497838041951099E-4</v>
      </c>
      <c r="BE2241">
        <v>3.4600411993106802E-4</v>
      </c>
    </row>
    <row r="2242" spans="1:57" x14ac:dyDescent="0.25">
      <c r="A2242" t="s">
        <v>481</v>
      </c>
      <c r="B2242" t="s">
        <v>109</v>
      </c>
      <c r="C2242" t="s">
        <v>78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s="1">
        <v>2.2501817075723199E-5</v>
      </c>
      <c r="P2242" s="1">
        <v>6.2051648769502401E-5</v>
      </c>
      <c r="Q2242">
        <v>1.1233360981542201E-4</v>
      </c>
      <c r="R2242">
        <v>1.70011886104633E-4</v>
      </c>
      <c r="S2242">
        <v>2.2994141640612399E-4</v>
      </c>
      <c r="T2242">
        <v>2.8718473834724999E-4</v>
      </c>
      <c r="U2242">
        <v>3.3762126271421402E-4</v>
      </c>
      <c r="V2242">
        <v>3.7980845518235598E-4</v>
      </c>
      <c r="W2242">
        <v>4.1534126304732102E-4</v>
      </c>
      <c r="X2242">
        <v>4.3664225676513199E-4</v>
      </c>
      <c r="Y2242">
        <v>4.4204128851123601E-4</v>
      </c>
      <c r="Z2242">
        <v>4.3180109269567801E-4</v>
      </c>
      <c r="AA2242">
        <v>3.9675494716524199E-4</v>
      </c>
      <c r="AB2242">
        <v>4.4841313145734701E-4</v>
      </c>
      <c r="AC2242">
        <v>5.03965670037369E-4</v>
      </c>
      <c r="AD2242">
        <v>5.6287912222642903E-4</v>
      </c>
      <c r="AE2242">
        <v>6.1897394888699099E-4</v>
      </c>
      <c r="AF2242">
        <v>6.7320635395542202E-4</v>
      </c>
      <c r="AG2242">
        <v>7.2776305573820797E-4</v>
      </c>
      <c r="AH2242">
        <v>7.7966019406280505E-4</v>
      </c>
      <c r="AI2242">
        <v>8.2696737287830903E-4</v>
      </c>
      <c r="AJ2242">
        <v>8.7149501300836599E-4</v>
      </c>
      <c r="AK2242">
        <v>9.1232400230307402E-4</v>
      </c>
      <c r="AL2242">
        <v>9.7088301503243002E-4</v>
      </c>
      <c r="AM2242">
        <v>1.0267635950513699E-3</v>
      </c>
      <c r="AN2242">
        <v>1.0799722787401601E-3</v>
      </c>
      <c r="AO2242">
        <v>1.1305167047242E-3</v>
      </c>
      <c r="AP2242">
        <v>1.1784055759904901E-3</v>
      </c>
      <c r="AQ2242">
        <v>1.2236486228588599E-3</v>
      </c>
      <c r="AR2242">
        <v>1.2662565667916801E-3</v>
      </c>
      <c r="AS2242">
        <v>1.30624108502686E-3</v>
      </c>
      <c r="AT2242">
        <v>1.3436147760183001E-3</v>
      </c>
      <c r="AU2242">
        <v>1.3783911256689001E-3</v>
      </c>
      <c r="AV2242">
        <v>1.41058447434116E-3</v>
      </c>
      <c r="AW2242">
        <v>1.3915072315272301E-3</v>
      </c>
      <c r="AX2242">
        <v>1.3609587106210501E-3</v>
      </c>
      <c r="AY2242">
        <v>1.3304990532678499E-3</v>
      </c>
      <c r="AZ2242">
        <v>1.3001333666101101E-3</v>
      </c>
      <c r="BA2242">
        <v>1.26986660846545E-3</v>
      </c>
      <c r="BB2242">
        <v>1.2397035901854001E-3</v>
      </c>
      <c r="BC2242">
        <v>1.2096489794681301E-3</v>
      </c>
      <c r="BD2242">
        <v>1.17970730312562E-3</v>
      </c>
      <c r="BE2242">
        <v>1.14988294980625E-3</v>
      </c>
    </row>
    <row r="2243" spans="1:57" x14ac:dyDescent="0.25">
      <c r="A2243" t="s">
        <v>481</v>
      </c>
      <c r="B2243" t="s">
        <v>109</v>
      </c>
      <c r="C2243" t="s">
        <v>80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1">
        <v>6.84505036189731E-5</v>
      </c>
      <c r="P2243">
        <v>1.88761049579528E-4</v>
      </c>
      <c r="Q2243">
        <v>3.4171872161820797E-4</v>
      </c>
      <c r="R2243">
        <v>5.1717597676273995E-4</v>
      </c>
      <c r="S2243">
        <v>6.9948154421895002E-4</v>
      </c>
      <c r="T2243">
        <v>8.7361566869907897E-4</v>
      </c>
      <c r="U2243">
        <v>1.02704352219603E-3</v>
      </c>
      <c r="V2243">
        <v>1.1553769168279799E-3</v>
      </c>
      <c r="W2243">
        <v>1.2634676805724401E-3</v>
      </c>
      <c r="X2243">
        <v>1.3282652808134399E-3</v>
      </c>
      <c r="Y2243">
        <v>1.3446891296444901E-3</v>
      </c>
      <c r="Z2243">
        <v>1.3135384648615999E-3</v>
      </c>
      <c r="AA2243">
        <v>1.2069281274213199E-3</v>
      </c>
      <c r="AB2243">
        <v>1.36407226911161E-3</v>
      </c>
      <c r="AC2243">
        <v>1.53306303240501E-3</v>
      </c>
      <c r="AD2243">
        <v>1.7122776913235599E-3</v>
      </c>
      <c r="AE2243">
        <v>1.88291809438137E-3</v>
      </c>
      <c r="AF2243">
        <v>2.0478930129361598E-3</v>
      </c>
      <c r="AG2243">
        <v>2.2138544417512102E-3</v>
      </c>
      <c r="AH2243">
        <v>2.3717254813542601E-3</v>
      </c>
      <c r="AI2243">
        <v>2.5156338690109901E-3</v>
      </c>
      <c r="AJ2243">
        <v>2.6510869029419798E-3</v>
      </c>
      <c r="AK2243">
        <v>2.7752886449644801E-3</v>
      </c>
      <c r="AL2243">
        <v>2.9534250994234798E-3</v>
      </c>
      <c r="AM2243">
        <v>3.1234137644252898E-3</v>
      </c>
      <c r="AN2243">
        <v>3.28527452363171E-3</v>
      </c>
      <c r="AO2243">
        <v>3.4390306137330501E-3</v>
      </c>
      <c r="AP2243">
        <v>3.5847085092065999E-3</v>
      </c>
      <c r="AQ2243">
        <v>3.7223378096748502E-3</v>
      </c>
      <c r="AR2243">
        <v>3.8519511298149901E-3</v>
      </c>
      <c r="AS2243">
        <v>3.9735839917722999E-3</v>
      </c>
      <c r="AT2243">
        <v>4.0872747200301597E-3</v>
      </c>
      <c r="AU2243">
        <v>4.1930643386908399E-3</v>
      </c>
      <c r="AV2243">
        <v>4.2909964711217996E-3</v>
      </c>
      <c r="AW2243">
        <v>4.2329635187659904E-3</v>
      </c>
      <c r="AX2243">
        <v>4.14003495065054E-3</v>
      </c>
      <c r="AY2243">
        <v>4.0473767053687696E-3</v>
      </c>
      <c r="AZ2243">
        <v>3.9550043188426804E-3</v>
      </c>
      <c r="BA2243">
        <v>3.8629328727481701E-3</v>
      </c>
      <c r="BB2243">
        <v>3.7711770032115301E-3</v>
      </c>
      <c r="BC2243">
        <v>3.6797509093655901E-3</v>
      </c>
      <c r="BD2243">
        <v>3.5886683617675601E-3</v>
      </c>
      <c r="BE2243">
        <v>3.49794271068122E-3</v>
      </c>
    </row>
    <row r="2244" spans="1:57" x14ac:dyDescent="0.25">
      <c r="A2244" t="s">
        <v>481</v>
      </c>
      <c r="B2244" t="s">
        <v>109</v>
      </c>
      <c r="C2244" t="s">
        <v>81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8.8336143336779503E-4</v>
      </c>
      <c r="P2244">
        <v>2.5337636660438599E-3</v>
      </c>
      <c r="Q2244">
        <v>4.7875516607305598E-3</v>
      </c>
      <c r="R2244">
        <v>7.5927458843854899E-3</v>
      </c>
      <c r="S2244">
        <v>1.0810726442775399E-2</v>
      </c>
      <c r="T2244">
        <v>1.42910840928393E-2</v>
      </c>
      <c r="U2244">
        <v>1.7897233670188799E-2</v>
      </c>
      <c r="V2244">
        <v>2.1613502850331399E-2</v>
      </c>
      <c r="W2244">
        <v>2.5613575820639198E-2</v>
      </c>
      <c r="X2244">
        <v>2.9526526300908199E-2</v>
      </c>
      <c r="Y2244">
        <v>3.3274956885684798E-2</v>
      </c>
      <c r="Z2244">
        <v>3.691073395326E-2</v>
      </c>
      <c r="AA2244">
        <v>3.9583505603939299E-2</v>
      </c>
      <c r="AB2244">
        <v>4.4737346890672602E-2</v>
      </c>
      <c r="AC2244">
        <v>5.0279720685647601E-2</v>
      </c>
      <c r="AD2244">
        <v>5.61574066011854E-2</v>
      </c>
      <c r="AE2244">
        <v>6.1753883472702803E-2</v>
      </c>
      <c r="AF2244">
        <v>6.7164549994391406E-2</v>
      </c>
      <c r="AG2244">
        <v>7.2607570998114296E-2</v>
      </c>
      <c r="AH2244">
        <v>7.7785252285713993E-2</v>
      </c>
      <c r="AI2244">
        <v>8.2505001821616297E-2</v>
      </c>
      <c r="AJ2244">
        <v>8.6947441935373002E-2</v>
      </c>
      <c r="AK2244">
        <v>9.1020874511570093E-2</v>
      </c>
      <c r="AL2244">
        <v>9.6863198659246599E-2</v>
      </c>
      <c r="AM2244">
        <v>0.102438300540484</v>
      </c>
      <c r="AN2244">
        <v>0.107746832277825</v>
      </c>
      <c r="AO2244">
        <v>0.11278955596276299</v>
      </c>
      <c r="AP2244">
        <v>0.11756733987618299</v>
      </c>
      <c r="AQ2244">
        <v>0.122081154794053</v>
      </c>
      <c r="AR2244">
        <v>0.126332070376801</v>
      </c>
      <c r="AS2244">
        <v>0.13032125164080699</v>
      </c>
      <c r="AT2244">
        <v>0.13404995551046101</v>
      </c>
      <c r="AU2244">
        <v>0.13751952744929799</v>
      </c>
      <c r="AV2244">
        <v>0.14073139816869901</v>
      </c>
      <c r="AW2244">
        <v>0.13882809701712401</v>
      </c>
      <c r="AX2244">
        <v>0.13578032771488499</v>
      </c>
      <c r="AY2244">
        <v>0.132741424164598</v>
      </c>
      <c r="AZ2244">
        <v>0.129711895896401</v>
      </c>
      <c r="BA2244">
        <v>0.126692237542567</v>
      </c>
      <c r="BB2244">
        <v>0.123682929122721</v>
      </c>
      <c r="BC2244">
        <v>0.120684436324456</v>
      </c>
      <c r="BD2244">
        <v>0.11769721077941001</v>
      </c>
      <c r="BE2244">
        <v>0.114721690334899</v>
      </c>
    </row>
    <row r="2245" spans="1:57" x14ac:dyDescent="0.25">
      <c r="A2245" t="s">
        <v>481</v>
      </c>
      <c r="B2245" t="s">
        <v>45</v>
      </c>
      <c r="C2245" t="s">
        <v>82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5.4464125763458999E-4</v>
      </c>
      <c r="P2245">
        <v>1.7952615678942601E-3</v>
      </c>
      <c r="Q2245">
        <v>3.8518586129306998E-3</v>
      </c>
      <c r="R2245">
        <v>6.8706182137386702E-3</v>
      </c>
      <c r="S2245">
        <v>1.09170921814304E-2</v>
      </c>
      <c r="T2245">
        <v>1.60020397350304E-2</v>
      </c>
      <c r="U2245">
        <v>2.2101259395160899E-2</v>
      </c>
      <c r="V2245">
        <v>2.9302708792713499E-2</v>
      </c>
      <c r="W2245">
        <v>3.7978204955829001E-2</v>
      </c>
      <c r="X2245">
        <v>4.7723971621752501E-2</v>
      </c>
      <c r="Y2245">
        <v>5.8464088447868698E-2</v>
      </c>
      <c r="Z2245">
        <v>7.0329571117244E-2</v>
      </c>
      <c r="AA2245">
        <v>8.1627072946683796E-2</v>
      </c>
      <c r="AB2245">
        <v>9.2255059837918998E-2</v>
      </c>
      <c r="AC2245">
        <v>0.103684258519482</v>
      </c>
      <c r="AD2245">
        <v>0.11580492064036201</v>
      </c>
      <c r="AE2245">
        <v>0.12734568790859299</v>
      </c>
      <c r="AF2245">
        <v>0.13850328661334499</v>
      </c>
      <c r="AG2245">
        <v>0.14972760506979299</v>
      </c>
      <c r="AH2245">
        <v>0.160404753586814</v>
      </c>
      <c r="AI2245">
        <v>0.17013757875677099</v>
      </c>
      <c r="AJ2245">
        <v>0.179298550674095</v>
      </c>
      <c r="AK2245">
        <v>0.18769857419317201</v>
      </c>
      <c r="AL2245">
        <v>0.199746315091924</v>
      </c>
      <c r="AM2245">
        <v>0.211243003952643</v>
      </c>
      <c r="AN2245">
        <v>0.222189985548951</v>
      </c>
      <c r="AO2245">
        <v>0.23258883142680301</v>
      </c>
      <c r="AP2245">
        <v>0.24244133211045599</v>
      </c>
      <c r="AQ2245">
        <v>0.251749489484273</v>
      </c>
      <c r="AR2245">
        <v>0.26051550934706702</v>
      </c>
      <c r="AS2245">
        <v>0.26874179413580301</v>
      </c>
      <c r="AT2245">
        <v>0.27643093581542699</v>
      </c>
      <c r="AU2245">
        <v>0.283585708931758</v>
      </c>
      <c r="AV2245">
        <v>0.29020906382435202</v>
      </c>
      <c r="AW2245">
        <v>0.286284173909507</v>
      </c>
      <c r="AX2245">
        <v>0.27999922053403298</v>
      </c>
      <c r="AY2245">
        <v>0.27373254965704702</v>
      </c>
      <c r="AZ2245">
        <v>0.26748521200543801</v>
      </c>
      <c r="BA2245">
        <v>0.26125822758448503</v>
      </c>
      <c r="BB2245">
        <v>0.25505258626601202</v>
      </c>
      <c r="BC2245">
        <v>0.24886924836706201</v>
      </c>
      <c r="BD2245">
        <v>0.242709145219214</v>
      </c>
      <c r="BE2245">
        <v>0.23657317972872299</v>
      </c>
    </row>
    <row r="2246" spans="1:57" x14ac:dyDescent="0.25">
      <c r="A2246" t="s">
        <v>481</v>
      </c>
      <c r="B2246" t="s">
        <v>109</v>
      </c>
      <c r="C2246" t="s">
        <v>84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1.8847699348913002E-2</v>
      </c>
      <c r="M2246">
        <v>3.7874521557098903E-2</v>
      </c>
      <c r="N2246">
        <v>5.6915569807607903E-2</v>
      </c>
      <c r="O2246">
        <v>7.4659561165001498E-2</v>
      </c>
      <c r="P2246">
        <v>9.1146262660696198E-2</v>
      </c>
      <c r="Q2246">
        <v>0.10560275031678799</v>
      </c>
      <c r="R2246">
        <v>0.11986877383821699</v>
      </c>
      <c r="S2246">
        <v>0.13302380033146799</v>
      </c>
      <c r="T2246">
        <v>0.144630570247926</v>
      </c>
      <c r="U2246">
        <v>0.15457378675229499</v>
      </c>
      <c r="V2246">
        <v>0.14877121195343601</v>
      </c>
      <c r="W2246">
        <v>0.14461283133573999</v>
      </c>
      <c r="X2246">
        <v>0.139936130145245</v>
      </c>
      <c r="Y2246">
        <v>0.134920404235881</v>
      </c>
      <c r="Z2246">
        <v>0.130105200714945</v>
      </c>
      <c r="AA2246">
        <v>0.122961096454303</v>
      </c>
      <c r="AB2246">
        <v>0.120441399093969</v>
      </c>
      <c r="AC2246">
        <v>0.11844220289154</v>
      </c>
      <c r="AD2246">
        <v>0.116724763029542</v>
      </c>
      <c r="AE2246">
        <v>0.114095288001154</v>
      </c>
      <c r="AF2246">
        <v>0.111029622882286</v>
      </c>
      <c r="AG2246">
        <v>0.10802472590515901</v>
      </c>
      <c r="AH2246">
        <v>0.104706305417075</v>
      </c>
      <c r="AI2246">
        <v>0.10096321329114</v>
      </c>
      <c r="AJ2246">
        <v>9.7147393733629697E-2</v>
      </c>
      <c r="AK2246">
        <v>9.3223796957706898E-2</v>
      </c>
      <c r="AL2246">
        <v>9.1576171658234104E-2</v>
      </c>
      <c r="AM2246">
        <v>8.9929330244520295E-2</v>
      </c>
      <c r="AN2246">
        <v>8.8283650263784194E-2</v>
      </c>
      <c r="AO2246">
        <v>8.66394993492898E-2</v>
      </c>
      <c r="AP2246">
        <v>8.4997235403713595E-2</v>
      </c>
      <c r="AQ2246">
        <v>8.3357206779613002E-2</v>
      </c>
      <c r="AR2246">
        <v>8.1719752457026604E-2</v>
      </c>
      <c r="AS2246">
        <v>8.0085202218261597E-2</v>
      </c>
      <c r="AT2246">
        <v>7.8453876819893201E-2</v>
      </c>
      <c r="AU2246">
        <v>7.6826088162028697E-2</v>
      </c>
      <c r="AV2246">
        <v>7.5202139454870406E-2</v>
      </c>
      <c r="AW2246">
        <v>7.3582325382617497E-2</v>
      </c>
      <c r="AX2246">
        <v>7.1966932264746902E-2</v>
      </c>
      <c r="AY2246">
        <v>7.0356238214708697E-2</v>
      </c>
      <c r="AZ2246">
        <v>6.8750513296079202E-2</v>
      </c>
      <c r="BA2246">
        <v>6.71500196761982E-2</v>
      </c>
      <c r="BB2246">
        <v>6.5555011777340105E-2</v>
      </c>
      <c r="BC2246">
        <v>6.3965736425447894E-2</v>
      </c>
      <c r="BD2246">
        <v>6.2382432996461699E-2</v>
      </c>
      <c r="BE2246">
        <v>6.0805333560288999E-2</v>
      </c>
    </row>
    <row r="2247" spans="1:57" x14ac:dyDescent="0.25">
      <c r="A2247" t="s">
        <v>481</v>
      </c>
      <c r="B2247" t="s">
        <v>109</v>
      </c>
      <c r="C2247" t="s">
        <v>113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 s="1">
        <v>4.31084998655598E-5</v>
      </c>
      <c r="M2247" s="1">
        <v>8.6626689933193699E-5</v>
      </c>
      <c r="N2247">
        <v>1.3017741783646501E-4</v>
      </c>
      <c r="O2247">
        <v>1.7076151432932499E-4</v>
      </c>
      <c r="P2247">
        <v>2.0846993465446499E-4</v>
      </c>
      <c r="Q2247">
        <v>2.4153484537074699E-4</v>
      </c>
      <c r="R2247">
        <v>2.7416412609466002E-4</v>
      </c>
      <c r="S2247">
        <v>3.0425233194501599E-4</v>
      </c>
      <c r="T2247">
        <v>3.3079936190982199E-4</v>
      </c>
      <c r="U2247">
        <v>3.5354150881097899E-4</v>
      </c>
      <c r="V2247">
        <v>3.4026984682688903E-4</v>
      </c>
      <c r="W2247">
        <v>3.30758789430421E-4</v>
      </c>
      <c r="X2247">
        <v>3.2006222806717102E-4</v>
      </c>
      <c r="Y2247">
        <v>3.0859024861298098E-4</v>
      </c>
      <c r="Z2247">
        <v>2.9757690441153701E-4</v>
      </c>
      <c r="AA2247">
        <v>2.81236893259076E-4</v>
      </c>
      <c r="AB2247">
        <v>2.75473835853057E-4</v>
      </c>
      <c r="AC2247">
        <v>2.7090126985291799E-4</v>
      </c>
      <c r="AD2247">
        <v>2.6697313758120402E-4</v>
      </c>
      <c r="AE2247">
        <v>2.6095899644868002E-4</v>
      </c>
      <c r="AF2247">
        <v>2.5394720037118202E-4</v>
      </c>
      <c r="AG2247">
        <v>2.4707439332261402E-4</v>
      </c>
      <c r="AH2247">
        <v>2.3948449460255001E-4</v>
      </c>
      <c r="AI2247">
        <v>2.30923285967984E-4</v>
      </c>
      <c r="AJ2247">
        <v>2.2219573499018E-4</v>
      </c>
      <c r="AK2247">
        <v>2.1322167571874201E-4</v>
      </c>
      <c r="AL2247">
        <v>2.0945322346969299E-4</v>
      </c>
      <c r="AM2247">
        <v>2.0568656412589501E-4</v>
      </c>
      <c r="AN2247">
        <v>2.0192256121418601E-4</v>
      </c>
      <c r="AO2247">
        <v>1.9816205558618601E-4</v>
      </c>
      <c r="AP2247">
        <v>1.94405865837692E-4</v>
      </c>
      <c r="AQ2247">
        <v>1.90654788721448E-4</v>
      </c>
      <c r="AR2247">
        <v>1.86909599553352E-4</v>
      </c>
      <c r="AS2247">
        <v>1.8317105261223099E-4</v>
      </c>
      <c r="AT2247">
        <v>1.7943988153323599E-4</v>
      </c>
      <c r="AU2247">
        <v>1.7571679969498799E-4</v>
      </c>
      <c r="AV2247">
        <v>1.7200250060053399E-4</v>
      </c>
      <c r="AW2247">
        <v>1.6829765825222999E-4</v>
      </c>
      <c r="AX2247">
        <v>1.6460292752062101E-4</v>
      </c>
      <c r="AY2247">
        <v>1.6091894450740899E-4</v>
      </c>
      <c r="AZ2247">
        <v>1.5724632690260499E-4</v>
      </c>
      <c r="BA2247">
        <v>1.5358567433593299E-4</v>
      </c>
      <c r="BB2247">
        <v>1.49937568722583E-4</v>
      </c>
      <c r="BC2247">
        <v>1.4630257460340301E-4</v>
      </c>
      <c r="BD2247">
        <v>1.42681239479573E-4</v>
      </c>
      <c r="BE2247">
        <v>1.3907409414190401E-4</v>
      </c>
    </row>
    <row r="2248" spans="1:57" x14ac:dyDescent="0.25">
      <c r="A2248" t="s">
        <v>481</v>
      </c>
      <c r="B2248" t="s">
        <v>109</v>
      </c>
      <c r="C2248" t="s">
        <v>86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2.47850188238032E-3</v>
      </c>
      <c r="M2248">
        <v>4.98055870033482E-3</v>
      </c>
      <c r="N2248">
        <v>7.4844862650592101E-3</v>
      </c>
      <c r="O2248">
        <v>9.8178488238574706E-3</v>
      </c>
      <c r="P2248">
        <v>1.19858758034303E-2</v>
      </c>
      <c r="Q2248">
        <v>1.38869264942829E-2</v>
      </c>
      <c r="R2248">
        <v>1.57629308541457E-2</v>
      </c>
      <c r="S2248">
        <v>1.7492837370728799E-2</v>
      </c>
      <c r="T2248">
        <v>1.90191457309031E-2</v>
      </c>
      <c r="U2248">
        <v>2.0326694220868601E-2</v>
      </c>
      <c r="V2248">
        <v>1.9563646578003101E-2</v>
      </c>
      <c r="W2248">
        <v>1.9016813036263298E-2</v>
      </c>
      <c r="X2248">
        <v>1.8401819530191599E-2</v>
      </c>
      <c r="Y2248">
        <v>1.77422437444298E-2</v>
      </c>
      <c r="Z2248">
        <v>1.7109036965726999E-2</v>
      </c>
      <c r="AA2248">
        <v>1.6169576104741599E-2</v>
      </c>
      <c r="AB2248">
        <v>1.5838231969046102E-2</v>
      </c>
      <c r="AC2248">
        <v>1.5575334548027101E-2</v>
      </c>
      <c r="AD2248">
        <v>1.53494885255479E-2</v>
      </c>
      <c r="AE2248">
        <v>1.50037084551592E-2</v>
      </c>
      <c r="AF2248">
        <v>1.46005687070552E-2</v>
      </c>
      <c r="AG2248">
        <v>1.42054200644386E-2</v>
      </c>
      <c r="AH2248">
        <v>1.37690425907752E-2</v>
      </c>
      <c r="AI2248">
        <v>1.3276820133895501E-2</v>
      </c>
      <c r="AJ2248">
        <v>1.27750339062486E-2</v>
      </c>
      <c r="AK2248">
        <v>1.22590748061589E-2</v>
      </c>
      <c r="AL2248">
        <v>1.2042409507620099E-2</v>
      </c>
      <c r="AM2248">
        <v>1.18258472912822E-2</v>
      </c>
      <c r="AN2248">
        <v>1.16094378051936E-2</v>
      </c>
      <c r="AO2248">
        <v>1.1393229393702501E-2</v>
      </c>
      <c r="AP2248">
        <v>1.11772691215693E-2</v>
      </c>
      <c r="AQ2248">
        <v>1.09616027976991E-2</v>
      </c>
      <c r="AR2248">
        <v>1.0746274998496E-2</v>
      </c>
      <c r="AS2248">
        <v>1.0531329090848199E-2</v>
      </c>
      <c r="AT2248">
        <v>1.03168072547461E-2</v>
      </c>
      <c r="AU2248">
        <v>1.01027505055404E-2</v>
      </c>
      <c r="AV2248">
        <v>9.8891987158460804E-3</v>
      </c>
      <c r="AW2248">
        <v>9.6761906370952701E-3</v>
      </c>
      <c r="AX2248">
        <v>9.4637639207460697E-3</v>
      </c>
      <c r="AY2248">
        <v>9.2519551391512696E-3</v>
      </c>
      <c r="AZ2248">
        <v>9.04079980609266E-3</v>
      </c>
      <c r="BA2248">
        <v>8.8303323969846394E-3</v>
      </c>
      <c r="BB2248">
        <v>8.6205863687533798E-3</v>
      </c>
      <c r="BC2248">
        <v>8.4115941793956699E-3</v>
      </c>
      <c r="BD2248">
        <v>8.2033873072212098E-3</v>
      </c>
      <c r="BE2248">
        <v>7.9959962697851092E-3</v>
      </c>
    </row>
    <row r="2249" spans="1:57" x14ac:dyDescent="0.25">
      <c r="A2249" t="s">
        <v>481</v>
      </c>
      <c r="B2249" t="s">
        <v>109</v>
      </c>
      <c r="C2249" t="s">
        <v>87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2.6812539476820697E-4</v>
      </c>
      <c r="M2249">
        <v>5.3879897255151203E-4</v>
      </c>
      <c r="N2249">
        <v>8.0967492852131303E-4</v>
      </c>
      <c r="O2249">
        <v>1.0620990891252501E-3</v>
      </c>
      <c r="P2249">
        <v>1.2966371759827199E-3</v>
      </c>
      <c r="Q2249">
        <v>1.5022936536246501E-3</v>
      </c>
      <c r="R2249">
        <v>1.7052406084568899E-3</v>
      </c>
      <c r="S2249">
        <v>1.8923826360536201E-3</v>
      </c>
      <c r="T2249">
        <v>2.05749932792263E-3</v>
      </c>
      <c r="U2249">
        <v>2.1989504833737801E-3</v>
      </c>
      <c r="V2249">
        <v>2.1164036626815201E-3</v>
      </c>
      <c r="W2249">
        <v>2.05724697601778E-3</v>
      </c>
      <c r="X2249">
        <v>1.9907167152309699E-3</v>
      </c>
      <c r="Y2249">
        <v>1.9193635243400799E-3</v>
      </c>
      <c r="Z2249">
        <v>1.8508629439223101E-3</v>
      </c>
      <c r="AA2249">
        <v>1.74923166576524E-3</v>
      </c>
      <c r="AB2249">
        <v>1.7133867153058301E-3</v>
      </c>
      <c r="AC2249">
        <v>1.6849463597445201E-3</v>
      </c>
      <c r="AD2249">
        <v>1.66051424034023E-3</v>
      </c>
      <c r="AE2249">
        <v>1.62310760428519E-3</v>
      </c>
      <c r="AF2249">
        <v>1.5794957737372401E-3</v>
      </c>
      <c r="AG2249">
        <v>1.5367484244021899E-3</v>
      </c>
      <c r="AH2249">
        <v>1.489540922473E-3</v>
      </c>
      <c r="AI2249">
        <v>1.4362920863503199E-3</v>
      </c>
      <c r="AJ2249">
        <v>1.3820086374114499E-3</v>
      </c>
      <c r="AK2249">
        <v>1.3261919610638201E-3</v>
      </c>
      <c r="AL2249">
        <v>1.302753016306E-3</v>
      </c>
      <c r="AM2249">
        <v>1.27932522302479E-3</v>
      </c>
      <c r="AN2249">
        <v>1.2559139521673599E-3</v>
      </c>
      <c r="AO2249">
        <v>1.2325244336459499E-3</v>
      </c>
      <c r="AP2249">
        <v>1.20916175894652E-3</v>
      </c>
      <c r="AQ2249">
        <v>1.1858308836960401E-3</v>
      </c>
      <c r="AR2249">
        <v>1.16253663018898E-3</v>
      </c>
      <c r="AS2249">
        <v>1.1392836898738701E-3</v>
      </c>
      <c r="AT2249">
        <v>1.1160766258001299E-3</v>
      </c>
      <c r="AU2249">
        <v>1.09291987502597E-3</v>
      </c>
      <c r="AV2249">
        <v>1.0698177509879301E-3</v>
      </c>
      <c r="AW2249">
        <v>1.04677444583255E-3</v>
      </c>
      <c r="AX2249">
        <v>1.02379403271068E-3</v>
      </c>
      <c r="AY2249">
        <v>1.0008804680350901E-3</v>
      </c>
      <c r="AZ2249">
        <v>9.7803759370192092E-4</v>
      </c>
      <c r="BA2249">
        <v>9.5526913927624301E-4</v>
      </c>
      <c r="BB2249">
        <v>9.3257872414266303E-4</v>
      </c>
      <c r="BC2249">
        <v>9.0996985962116695E-4</v>
      </c>
      <c r="BD2249">
        <v>8.8744595104877798E-4</v>
      </c>
      <c r="BE2249">
        <v>8.6501029982767E-4</v>
      </c>
    </row>
    <row r="2250" spans="1:57" x14ac:dyDescent="0.25">
      <c r="A2250" t="s">
        <v>481</v>
      </c>
      <c r="B2250" t="s">
        <v>109</v>
      </c>
      <c r="C2250" t="s">
        <v>88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8.9106690381448499E-4</v>
      </c>
      <c r="M2250">
        <v>1.7906022391685401E-3</v>
      </c>
      <c r="N2250">
        <v>2.6908101423119999E-3</v>
      </c>
      <c r="O2250">
        <v>3.5296967961918799E-3</v>
      </c>
      <c r="P2250">
        <v>4.3091422756598797E-3</v>
      </c>
      <c r="Q2250">
        <v>4.9926048806854502E-3</v>
      </c>
      <c r="R2250">
        <v>5.6670628701544603E-3</v>
      </c>
      <c r="S2250">
        <v>6.2889960042700702E-3</v>
      </c>
      <c r="T2250">
        <v>6.8377318654107202E-3</v>
      </c>
      <c r="U2250">
        <v>7.3078195392687001E-3</v>
      </c>
      <c r="V2250">
        <v>7.0334899107843702E-3</v>
      </c>
      <c r="W2250">
        <v>6.8368932188859503E-3</v>
      </c>
      <c r="X2250">
        <v>6.6157917691686699E-3</v>
      </c>
      <c r="Y2250">
        <v>6.3786621718793096E-3</v>
      </c>
      <c r="Z2250">
        <v>6.15101271646266E-3</v>
      </c>
      <c r="AA2250">
        <v>5.81325929912442E-3</v>
      </c>
      <c r="AB2250">
        <v>5.6941350026329801E-3</v>
      </c>
      <c r="AC2250">
        <v>5.5996185559707701E-3</v>
      </c>
      <c r="AD2250">
        <v>5.5184227669257801E-3</v>
      </c>
      <c r="AE2250">
        <v>5.3941084870326103E-3</v>
      </c>
      <c r="AF2250">
        <v>5.2491723505296104E-3</v>
      </c>
      <c r="AG2250">
        <v>5.1071091630751396E-3</v>
      </c>
      <c r="AH2250">
        <v>4.9502234543670103E-3</v>
      </c>
      <c r="AI2250">
        <v>4.7732604495140498E-3</v>
      </c>
      <c r="AJ2250">
        <v>4.5928590935882304E-3</v>
      </c>
      <c r="AK2250">
        <v>4.4073623299665399E-3</v>
      </c>
      <c r="AL2250">
        <v>4.3294671796317904E-3</v>
      </c>
      <c r="AM2250">
        <v>4.2516090892396599E-3</v>
      </c>
      <c r="AN2250">
        <v>4.1738059081745599E-3</v>
      </c>
      <c r="AO2250">
        <v>4.0960750171166703E-3</v>
      </c>
      <c r="AP2250">
        <v>4.0184333367109899E-3</v>
      </c>
      <c r="AQ2250">
        <v>3.9408973360993901E-3</v>
      </c>
      <c r="AR2250">
        <v>3.8634830413170999E-3</v>
      </c>
      <c r="AS2250">
        <v>3.7862060435561199E-3</v>
      </c>
      <c r="AT2250">
        <v>3.7090815072969002E-3</v>
      </c>
      <c r="AU2250">
        <v>3.63212417831069E-3</v>
      </c>
      <c r="AV2250">
        <v>3.5553483915341101E-3</v>
      </c>
      <c r="AW2250">
        <v>3.4787680788180798E-3</v>
      </c>
      <c r="AX2250">
        <v>3.4023967765526302E-3</v>
      </c>
      <c r="AY2250">
        <v>3.32624763316964E-3</v>
      </c>
      <c r="AZ2250">
        <v>3.2503334165252802E-3</v>
      </c>
      <c r="BA2250">
        <v>3.1746665211636301E-3</v>
      </c>
      <c r="BB2250">
        <v>3.09925897546351E-3</v>
      </c>
      <c r="BC2250">
        <v>3.0241224486703402E-3</v>
      </c>
      <c r="BD2250">
        <v>2.9492682578140502E-3</v>
      </c>
      <c r="BE2250">
        <v>2.8747073745156301E-3</v>
      </c>
    </row>
    <row r="2251" spans="1:57" x14ac:dyDescent="0.25">
      <c r="A2251" t="s">
        <v>481</v>
      </c>
      <c r="B2251" t="s">
        <v>109</v>
      </c>
      <c r="C2251" t="s">
        <v>90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2.7106245739640998E-3</v>
      </c>
      <c r="M2251">
        <v>5.4470101076674101E-3</v>
      </c>
      <c r="N2251">
        <v>8.1854415918709497E-3</v>
      </c>
      <c r="O2251">
        <v>1.0737333901015301E-2</v>
      </c>
      <c r="P2251">
        <v>1.3108406220800501E-2</v>
      </c>
      <c r="Q2251">
        <v>1.5187498738587E-2</v>
      </c>
      <c r="R2251">
        <v>1.7239199225424599E-2</v>
      </c>
      <c r="S2251">
        <v>1.9131119158125098E-2</v>
      </c>
      <c r="T2251">
        <v>2.0800373064263699E-2</v>
      </c>
      <c r="U2251">
        <v>2.2230379268312301E-2</v>
      </c>
      <c r="V2251">
        <v>2.13958688301479E-2</v>
      </c>
      <c r="W2251">
        <v>2.0797821902427099E-2</v>
      </c>
      <c r="X2251">
        <v>2.01252315274764E-2</v>
      </c>
      <c r="Y2251">
        <v>1.94038835446536E-2</v>
      </c>
      <c r="Z2251">
        <v>1.8711374143327599E-2</v>
      </c>
      <c r="AA2251">
        <v>1.7683928606905899E-2</v>
      </c>
      <c r="AB2251">
        <v>1.7321552623639502E-2</v>
      </c>
      <c r="AC2251">
        <v>1.7034033693389E-2</v>
      </c>
      <c r="AD2251">
        <v>1.67870361894467E-2</v>
      </c>
      <c r="AE2251">
        <v>1.6408872282190599E-2</v>
      </c>
      <c r="AF2251">
        <v>1.5967976709053901E-2</v>
      </c>
      <c r="AG2251">
        <v>1.55358206438681E-2</v>
      </c>
      <c r="AH2251">
        <v>1.50585744847889E-2</v>
      </c>
      <c r="AI2251">
        <v>1.45202532121846E-2</v>
      </c>
      <c r="AJ2251">
        <v>1.3971472479272599E-2</v>
      </c>
      <c r="AK2251">
        <v>1.34071915215675E-2</v>
      </c>
      <c r="AL2251">
        <v>1.3170234557072299E-2</v>
      </c>
      <c r="AM2251">
        <v>1.29333903288832E-2</v>
      </c>
      <c r="AN2251">
        <v>1.26967131348085E-2</v>
      </c>
      <c r="AO2251">
        <v>1.2460255846858901E-2</v>
      </c>
      <c r="AP2251">
        <v>1.22240699376184E-2</v>
      </c>
      <c r="AQ2251">
        <v>1.1988205506199201E-2</v>
      </c>
      <c r="AR2251">
        <v>1.17527113037833E-2</v>
      </c>
      <c r="AS2251">
        <v>1.15176347587603E-2</v>
      </c>
      <c r="AT2251">
        <v>1.12830220014635E-2</v>
      </c>
      <c r="AU2251">
        <v>1.10489178885134E-2</v>
      </c>
      <c r="AV2251">
        <v>1.0815366026771999E-2</v>
      </c>
      <c r="AW2251">
        <v>1.05824087969149E-2</v>
      </c>
      <c r="AX2251">
        <v>1.03500873766263E-2</v>
      </c>
      <c r="AY2251">
        <v>1.0118441763421899E-2</v>
      </c>
      <c r="AZ2251">
        <v>9.8875107971067005E-3</v>
      </c>
      <c r="BA2251">
        <v>9.65733218187044E-3</v>
      </c>
      <c r="BB2251">
        <v>9.4279425080288394E-3</v>
      </c>
      <c r="BC2251">
        <v>9.1993772734139997E-3</v>
      </c>
      <c r="BD2251">
        <v>8.9716709044189193E-3</v>
      </c>
      <c r="BE2251">
        <v>8.74485677670306E-3</v>
      </c>
    </row>
    <row r="2252" spans="1:57" x14ac:dyDescent="0.25">
      <c r="A2252" t="s">
        <v>481</v>
      </c>
      <c r="B2252" t="s">
        <v>109</v>
      </c>
      <c r="C2252" t="s">
        <v>91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8.0775854352484293E-3</v>
      </c>
      <c r="M2252">
        <v>1.6231937810185199E-2</v>
      </c>
      <c r="N2252">
        <v>2.4392387060403399E-2</v>
      </c>
      <c r="O2252">
        <v>3.19969547850006E-2</v>
      </c>
      <c r="P2252">
        <v>3.90626839974412E-2</v>
      </c>
      <c r="Q2252">
        <v>4.5258321564338101E-2</v>
      </c>
      <c r="R2252">
        <v>5.1372331644950399E-2</v>
      </c>
      <c r="S2252">
        <v>5.70102001420578E-2</v>
      </c>
      <c r="T2252">
        <v>6.19845301062543E-2</v>
      </c>
      <c r="U2252">
        <v>6.6245908608126694E-2</v>
      </c>
      <c r="V2252">
        <v>6.3759090837186894E-2</v>
      </c>
      <c r="W2252">
        <v>6.19769277153173E-2</v>
      </c>
      <c r="X2252">
        <v>5.99726272051051E-2</v>
      </c>
      <c r="Y2252">
        <v>5.7823030386806397E-2</v>
      </c>
      <c r="Z2252">
        <v>5.5759371734976797E-2</v>
      </c>
      <c r="AA2252">
        <v>5.2697612766129803E-2</v>
      </c>
      <c r="AB2252">
        <v>5.1617742468844201E-2</v>
      </c>
      <c r="AC2252">
        <v>5.0760944096374203E-2</v>
      </c>
      <c r="AD2252">
        <v>5.0024898441232403E-2</v>
      </c>
      <c r="AE2252">
        <v>4.8897980571923301E-2</v>
      </c>
      <c r="AF2252">
        <v>4.75841240924086E-2</v>
      </c>
      <c r="AG2252">
        <v>4.6296311102211302E-2</v>
      </c>
      <c r="AH2252">
        <v>4.4874130893032202E-2</v>
      </c>
      <c r="AI2252">
        <v>4.3269948553345997E-2</v>
      </c>
      <c r="AJ2252">
        <v>4.16345973144127E-2</v>
      </c>
      <c r="AK2252">
        <v>3.9953055839017197E-2</v>
      </c>
      <c r="AL2252">
        <v>3.9246930710671701E-2</v>
      </c>
      <c r="AM2252">
        <v>3.8541141533365797E-2</v>
      </c>
      <c r="AN2252">
        <v>3.78358501130504E-2</v>
      </c>
      <c r="AO2252">
        <v>3.7131214006838498E-2</v>
      </c>
      <c r="AP2252">
        <v>3.6427386601591498E-2</v>
      </c>
      <c r="AQ2252">
        <v>3.5724517191262697E-2</v>
      </c>
      <c r="AR2252">
        <v>3.5022751053011399E-2</v>
      </c>
      <c r="AS2252">
        <v>3.4322229522112099E-2</v>
      </c>
      <c r="AT2252">
        <v>3.36230900656685E-2</v>
      </c>
      <c r="AU2252">
        <v>3.29254663551551E-2</v>
      </c>
      <c r="AV2252">
        <v>3.22294883378016E-2</v>
      </c>
      <c r="AW2252">
        <v>3.1535282306835999E-2</v>
      </c>
      <c r="AX2252">
        <v>3.0842970970605801E-2</v>
      </c>
      <c r="AY2252">
        <v>3.0152673520589399E-2</v>
      </c>
      <c r="AZ2252">
        <v>2.9464505698319599E-2</v>
      </c>
      <c r="BA2252">
        <v>2.8778579861227799E-2</v>
      </c>
      <c r="BB2252">
        <v>2.8095005047431398E-2</v>
      </c>
      <c r="BC2252">
        <v>2.74138870394777E-2</v>
      </c>
      <c r="BD2252">
        <v>2.6735328427055002E-2</v>
      </c>
      <c r="BE2252">
        <v>2.60594286686953E-2</v>
      </c>
    </row>
    <row r="2253" spans="1:57" x14ac:dyDescent="0.25">
      <c r="A2253" t="s">
        <v>481</v>
      </c>
      <c r="B2253" t="s">
        <v>109</v>
      </c>
      <c r="C2253" t="s">
        <v>92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2.7791690580616701E-2</v>
      </c>
      <c r="M2253">
        <v>5.5847505019995899E-2</v>
      </c>
      <c r="N2253">
        <v>8.3924296330828194E-2</v>
      </c>
      <c r="O2253">
        <v>0.110088525096407</v>
      </c>
      <c r="P2253">
        <v>0.13439882940364201</v>
      </c>
      <c r="Q2253">
        <v>0.155715501766829</v>
      </c>
      <c r="R2253">
        <v>0.176751327104642</v>
      </c>
      <c r="S2253">
        <v>0.19614894264976199</v>
      </c>
      <c r="T2253">
        <v>0.21326359161498101</v>
      </c>
      <c r="U2253">
        <v>0.227925264180415</v>
      </c>
      <c r="V2253">
        <v>0.219369134310374</v>
      </c>
      <c r="W2253">
        <v>0.21323743487565799</v>
      </c>
      <c r="X2253">
        <v>0.206341450914</v>
      </c>
      <c r="Y2253">
        <v>0.19894556137174399</v>
      </c>
      <c r="Z2253">
        <v>0.191845350154492</v>
      </c>
      <c r="AA2253">
        <v>0.181311081148397</v>
      </c>
      <c r="AB2253">
        <v>0.177595686070259</v>
      </c>
      <c r="AC2253">
        <v>0.17464779087948201</v>
      </c>
      <c r="AD2253">
        <v>0.172115356742463</v>
      </c>
      <c r="AE2253">
        <v>0.16823809007847501</v>
      </c>
      <c r="AF2253">
        <v>0.1637176435863</v>
      </c>
      <c r="AG2253">
        <v>0.15928680216268801</v>
      </c>
      <c r="AH2253">
        <v>0.15439365771497901</v>
      </c>
      <c r="AI2253">
        <v>0.148874317860658</v>
      </c>
      <c r="AJ2253">
        <v>0.14324773848401201</v>
      </c>
      <c r="AK2253">
        <v>0.13746223726495499</v>
      </c>
      <c r="AL2253">
        <v>0.13503274750771399</v>
      </c>
      <c r="AM2253">
        <v>0.13260441362154601</v>
      </c>
      <c r="AN2253">
        <v>0.13017779231500601</v>
      </c>
      <c r="AO2253">
        <v>0.127753425678125</v>
      </c>
      <c r="AP2253">
        <v>0.125331841452792</v>
      </c>
      <c r="AQ2253">
        <v>0.122913553298859</v>
      </c>
      <c r="AR2253">
        <v>0.12049906105602499</v>
      </c>
      <c r="AS2253">
        <v>0.11808885100156299</v>
      </c>
      <c r="AT2253">
        <v>0.115683396103941</v>
      </c>
      <c r="AU2253">
        <v>0.11328315627240799</v>
      </c>
      <c r="AV2253">
        <v>0.110888578602602</v>
      </c>
      <c r="AW2253">
        <v>0.10850009761822201</v>
      </c>
      <c r="AX2253">
        <v>0.106118135508852</v>
      </c>
      <c r="AY2253">
        <v>0.10374310236395599</v>
      </c>
      <c r="AZ2253">
        <v>0.101375396403137</v>
      </c>
      <c r="BA2253">
        <v>9.9015404202680998E-2</v>
      </c>
      <c r="BB2253">
        <v>9.6663500918460696E-2</v>
      </c>
      <c r="BC2253">
        <v>9.4320050505254993E-2</v>
      </c>
      <c r="BD2253">
        <v>9.1985405932512795E-2</v>
      </c>
      <c r="BE2253">
        <v>8.9659909396645004E-2</v>
      </c>
    </row>
    <row r="2254" spans="1:57" x14ac:dyDescent="0.25">
      <c r="A2254" t="s">
        <v>481</v>
      </c>
      <c r="B2254" t="s">
        <v>114</v>
      </c>
      <c r="C2254" t="s">
        <v>46</v>
      </c>
      <c r="D2254">
        <v>95.333746236796699</v>
      </c>
      <c r="E2254">
        <v>78.026773994768803</v>
      </c>
      <c r="F2254">
        <v>73.894299379611894</v>
      </c>
      <c r="G2254">
        <v>74.672348051841595</v>
      </c>
      <c r="H2254">
        <v>73.454935807969093</v>
      </c>
      <c r="I2254">
        <v>76.3339680205939</v>
      </c>
      <c r="J2254">
        <v>79.6615578070476</v>
      </c>
      <c r="K2254">
        <v>81.745908810463405</v>
      </c>
      <c r="L2254">
        <v>85.365188019894802</v>
      </c>
      <c r="M2254">
        <v>89.001511148423106</v>
      </c>
      <c r="N2254">
        <v>92.469977645280693</v>
      </c>
      <c r="O2254">
        <v>95.371188413124301</v>
      </c>
      <c r="P2254">
        <v>98.090819742492599</v>
      </c>
      <c r="Q2254">
        <v>100.59633048175399</v>
      </c>
      <c r="R2254">
        <v>104.225805625275</v>
      </c>
      <c r="S2254">
        <v>107.54489508631001</v>
      </c>
      <c r="T2254">
        <v>110.53067927934001</v>
      </c>
      <c r="U2254">
        <v>113.068190660459</v>
      </c>
      <c r="V2254">
        <v>115.243510257493</v>
      </c>
      <c r="W2254">
        <v>116.954160268591</v>
      </c>
      <c r="X2254">
        <v>118.274568944118</v>
      </c>
      <c r="Y2254">
        <v>119.20334942106</v>
      </c>
      <c r="Z2254">
        <v>119.81571804934499</v>
      </c>
      <c r="AA2254">
        <v>119.603813389587</v>
      </c>
      <c r="AB2254">
        <v>119.01818432725101</v>
      </c>
      <c r="AC2254">
        <v>117.959936659869</v>
      </c>
      <c r="AD2254">
        <v>116.661205050696</v>
      </c>
      <c r="AE2254">
        <v>114.70965837925</v>
      </c>
      <c r="AF2254">
        <v>112.85575293398701</v>
      </c>
      <c r="AG2254">
        <v>111.149433759009</v>
      </c>
      <c r="AH2254">
        <v>109.289570418376</v>
      </c>
      <c r="AI2254">
        <v>107.579627841467</v>
      </c>
      <c r="AJ2254">
        <v>105.353699877252</v>
      </c>
      <c r="AK2254">
        <v>103.157126230632</v>
      </c>
      <c r="AL2254">
        <v>101.333940557605</v>
      </c>
      <c r="AM2254">
        <v>99.511622296169904</v>
      </c>
      <c r="AN2254">
        <v>97.690589222554493</v>
      </c>
      <c r="AO2254">
        <v>95.871248142662196</v>
      </c>
      <c r="AP2254">
        <v>94.053995094981104</v>
      </c>
      <c r="AQ2254">
        <v>92.239215550279695</v>
      </c>
      <c r="AR2254">
        <v>90.427284608134499</v>
      </c>
      <c r="AS2254">
        <v>88.618567190337401</v>
      </c>
      <c r="AT2254">
        <v>86.813418231224802</v>
      </c>
      <c r="AU2254">
        <v>85.012182864977106</v>
      </c>
      <c r="AV2254">
        <v>83.215196609928896</v>
      </c>
      <c r="AW2254">
        <v>81.422785549935696</v>
      </c>
      <c r="AX2254">
        <v>79.635266512839607</v>
      </c>
      <c r="AY2254">
        <v>77.852947246075004</v>
      </c>
      <c r="AZ2254">
        <v>76.076126589457601</v>
      </c>
      <c r="BA2254">
        <v>74.305094645196505</v>
      </c>
      <c r="BB2254">
        <v>72.540132945170896</v>
      </c>
      <c r="BC2254">
        <v>70.781514615510204</v>
      </c>
      <c r="BD2254">
        <v>69.029504538518694</v>
      </c>
      <c r="BE2254">
        <v>67.284359511982601</v>
      </c>
    </row>
    <row r="2255" spans="1:57" x14ac:dyDescent="0.25">
      <c r="A2255" t="s">
        <v>481</v>
      </c>
      <c r="B2255" t="s">
        <v>114</v>
      </c>
      <c r="C2255" t="s">
        <v>47</v>
      </c>
      <c r="D2255">
        <v>130.599990534184</v>
      </c>
      <c r="E2255">
        <v>144.36958209139499</v>
      </c>
      <c r="F2255">
        <v>136.72344214930899</v>
      </c>
      <c r="G2255">
        <v>138.16303212472101</v>
      </c>
      <c r="H2255">
        <v>135.910506640422</v>
      </c>
      <c r="I2255">
        <v>141.23745604617599</v>
      </c>
      <c r="J2255">
        <v>147.394352227404</v>
      </c>
      <c r="K2255">
        <v>151.250937190343</v>
      </c>
      <c r="L2255">
        <v>157.947533758243</v>
      </c>
      <c r="M2255">
        <v>164.67566595617501</v>
      </c>
      <c r="N2255">
        <v>171.093220252126</v>
      </c>
      <c r="O2255">
        <v>176.461205684161</v>
      </c>
      <c r="P2255">
        <v>181.49322249533799</v>
      </c>
      <c r="Q2255">
        <v>186.129061193181</v>
      </c>
      <c r="R2255">
        <v>192.844522859151</v>
      </c>
      <c r="S2255">
        <v>198.985691254062</v>
      </c>
      <c r="T2255">
        <v>204.51015925515799</v>
      </c>
      <c r="U2255">
        <v>209.20520736350201</v>
      </c>
      <c r="V2255">
        <v>213.23010760043999</v>
      </c>
      <c r="W2255">
        <v>216.39524969927101</v>
      </c>
      <c r="X2255">
        <v>218.838345048675</v>
      </c>
      <c r="Y2255">
        <v>220.556827595702</v>
      </c>
      <c r="Z2255">
        <v>221.68986691573599</v>
      </c>
      <c r="AA2255">
        <v>221.297788842964</v>
      </c>
      <c r="AB2255">
        <v>220.21422459108601</v>
      </c>
      <c r="AC2255">
        <v>218.25619447312499</v>
      </c>
      <c r="AD2255">
        <v>215.853207266737</v>
      </c>
      <c r="AE2255">
        <v>212.24234444409299</v>
      </c>
      <c r="AF2255">
        <v>208.81214298032901</v>
      </c>
      <c r="AG2255">
        <v>205.65501404119601</v>
      </c>
      <c r="AH2255">
        <v>202.21378894002299</v>
      </c>
      <c r="AI2255">
        <v>199.04995577622699</v>
      </c>
      <c r="AJ2255">
        <v>194.93141705539401</v>
      </c>
      <c r="AK2255">
        <v>190.86719136516101</v>
      </c>
      <c r="AL2255">
        <v>187.49382937396001</v>
      </c>
      <c r="AM2255">
        <v>184.12207231709999</v>
      </c>
      <c r="AN2255">
        <v>180.752693187955</v>
      </c>
      <c r="AO2255">
        <v>177.386444681982</v>
      </c>
      <c r="AP2255">
        <v>174.02405957215299</v>
      </c>
      <c r="AQ2255">
        <v>170.66625107844101</v>
      </c>
      <c r="AR2255">
        <v>167.313713231452</v>
      </c>
      <c r="AS2255">
        <v>163.967121230271</v>
      </c>
      <c r="AT2255">
        <v>160.62713179462901</v>
      </c>
      <c r="AU2255">
        <v>157.29438351144501</v>
      </c>
      <c r="AV2255">
        <v>153.96949717585599</v>
      </c>
      <c r="AW2255">
        <v>150.653076126787</v>
      </c>
      <c r="AX2255">
        <v>147.34570657715901</v>
      </c>
      <c r="AY2255">
        <v>144.047957938807</v>
      </c>
      <c r="AZ2255">
        <v>140.76038314218201</v>
      </c>
      <c r="BA2255">
        <v>137.483518950915</v>
      </c>
      <c r="BB2255">
        <v>134.21788627132901</v>
      </c>
      <c r="BC2255">
        <v>130.96399045694599</v>
      </c>
      <c r="BD2255">
        <v>127.722321608095</v>
      </c>
      <c r="BE2255">
        <v>124.49335486666899</v>
      </c>
    </row>
    <row r="2256" spans="1:57" x14ac:dyDescent="0.25">
      <c r="A2256" t="s">
        <v>481</v>
      </c>
      <c r="B2256" t="s">
        <v>114</v>
      </c>
      <c r="C2256" t="s">
        <v>115</v>
      </c>
      <c r="D2256">
        <v>1.6921445448342401E-4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 x14ac:dyDescent="0.25">
      <c r="A2257" t="s">
        <v>481</v>
      </c>
      <c r="B2257" t="s">
        <v>114</v>
      </c>
      <c r="C2257" t="s">
        <v>48</v>
      </c>
      <c r="D2257">
        <v>0.115206277045949</v>
      </c>
      <c r="E2257">
        <v>5.5302630428080202E-2</v>
      </c>
      <c r="F2257">
        <v>5.2373677907106203E-2</v>
      </c>
      <c r="G2257">
        <v>5.2925131414312099E-2</v>
      </c>
      <c r="H2257">
        <v>5.20622724755841E-2</v>
      </c>
      <c r="I2257">
        <v>5.4102829149835399E-2</v>
      </c>
      <c r="J2257">
        <v>5.6461307640678103E-2</v>
      </c>
      <c r="K2257">
        <v>5.7938622251070999E-2</v>
      </c>
      <c r="L2257">
        <v>6.05038399358191E-2</v>
      </c>
      <c r="M2257">
        <v>6.30811377503816E-2</v>
      </c>
      <c r="N2257">
        <v>6.5539464693909394E-2</v>
      </c>
      <c r="O2257">
        <v>6.7595740747290495E-2</v>
      </c>
      <c r="P2257">
        <v>6.9523319687293403E-2</v>
      </c>
      <c r="Q2257">
        <v>7.1299137491272896E-2</v>
      </c>
      <c r="R2257">
        <v>7.3871581695149596E-2</v>
      </c>
      <c r="S2257">
        <v>7.6224035454594399E-2</v>
      </c>
      <c r="T2257">
        <v>7.8340254174289498E-2</v>
      </c>
      <c r="U2257">
        <v>8.0138752906615304E-2</v>
      </c>
      <c r="V2257">
        <v>8.1680542853561203E-2</v>
      </c>
      <c r="W2257">
        <v>8.2892991356966803E-2</v>
      </c>
      <c r="X2257">
        <v>8.3828850540400096E-2</v>
      </c>
      <c r="Y2257">
        <v>8.44871374441825E-2</v>
      </c>
      <c r="Z2257">
        <v>8.4921162769106301E-2</v>
      </c>
      <c r="AA2257">
        <v>8.4770972206500497E-2</v>
      </c>
      <c r="AB2257">
        <v>8.4355898944539098E-2</v>
      </c>
      <c r="AC2257">
        <v>8.3605850254143299E-2</v>
      </c>
      <c r="AD2257">
        <v>8.2685355012187406E-2</v>
      </c>
      <c r="AE2257">
        <v>8.1302167436838199E-2</v>
      </c>
      <c r="AF2257">
        <v>7.9988184525089601E-2</v>
      </c>
      <c r="AG2257">
        <v>7.8778805565855994E-2</v>
      </c>
      <c r="AH2257">
        <v>7.74605999076204E-2</v>
      </c>
      <c r="AI2257">
        <v>7.6248652808661999E-2</v>
      </c>
      <c r="AJ2257">
        <v>7.4670993432756794E-2</v>
      </c>
      <c r="AK2257">
        <v>7.3114139363725905E-2</v>
      </c>
      <c r="AL2257">
        <v>7.1821929545030305E-2</v>
      </c>
      <c r="AM2257">
        <v>7.05303345171331E-2</v>
      </c>
      <c r="AN2257">
        <v>6.9239650385116994E-2</v>
      </c>
      <c r="AO2257">
        <v>6.7950165478684002E-2</v>
      </c>
      <c r="AP2257">
        <v>6.6662160495971901E-2</v>
      </c>
      <c r="AQ2257">
        <v>6.5375908645090797E-2</v>
      </c>
      <c r="AR2257">
        <v>6.4091675783414598E-2</v>
      </c>
      <c r="AS2257">
        <v>6.2809720554662399E-2</v>
      </c>
      <c r="AT2257">
        <v>6.1530294523795902E-2</v>
      </c>
      <c r="AU2257">
        <v>6.0253642309771802E-2</v>
      </c>
      <c r="AV2257">
        <v>5.8980001716173298E-2</v>
      </c>
      <c r="AW2257">
        <v>5.7709603859757298E-2</v>
      </c>
      <c r="AX2257">
        <v>5.6442673296944197E-2</v>
      </c>
      <c r="AY2257">
        <v>5.5179428148281098E-2</v>
      </c>
      <c r="AZ2257">
        <v>5.3920080220908398E-2</v>
      </c>
      <c r="BA2257">
        <v>5.2664835129058701E-2</v>
      </c>
      <c r="BB2257">
        <v>5.1413892412616499E-2</v>
      </c>
      <c r="BC2257">
        <v>5.01674456537669E-2</v>
      </c>
      <c r="BD2257">
        <v>4.89256825917617E-2</v>
      </c>
      <c r="BE2257">
        <v>4.7688785235831102E-2</v>
      </c>
    </row>
    <row r="2258" spans="1:57" x14ac:dyDescent="0.25">
      <c r="A2258" t="s">
        <v>481</v>
      </c>
      <c r="B2258" t="s">
        <v>114</v>
      </c>
      <c r="C2258" t="s">
        <v>110</v>
      </c>
      <c r="D2258">
        <v>1.56861799306134E-3</v>
      </c>
      <c r="E2258">
        <v>3.1692051821249299E-4</v>
      </c>
      <c r="F2258">
        <v>3.0013569001206998E-4</v>
      </c>
      <c r="G2258">
        <v>3.0329588203044101E-4</v>
      </c>
      <c r="H2258">
        <v>2.9835113166523799E-4</v>
      </c>
      <c r="I2258">
        <v>3.10044866188168E-4</v>
      </c>
      <c r="J2258">
        <v>3.2356050223884201E-4</v>
      </c>
      <c r="K2258">
        <v>3.3202648854481899E-4</v>
      </c>
      <c r="L2258">
        <v>3.4672687642303202E-4</v>
      </c>
      <c r="M2258">
        <v>3.6149649140619801E-4</v>
      </c>
      <c r="N2258">
        <v>3.7558432489346298E-4</v>
      </c>
      <c r="O2258">
        <v>3.87368141818283E-4</v>
      </c>
      <c r="P2258">
        <v>3.9841443946873E-4</v>
      </c>
      <c r="Q2258">
        <v>4.0859104579525998E-4</v>
      </c>
      <c r="R2258">
        <v>4.2333284639054099E-4</v>
      </c>
      <c r="S2258">
        <v>4.3681395675985302E-4</v>
      </c>
      <c r="T2258">
        <v>4.4894128466641502E-4</v>
      </c>
      <c r="U2258">
        <v>4.5924786765968599E-4</v>
      </c>
      <c r="V2258">
        <v>4.68083340135021E-4</v>
      </c>
      <c r="W2258">
        <v>4.7503146909436502E-4</v>
      </c>
      <c r="X2258">
        <v>4.80394558970774E-4</v>
      </c>
      <c r="Y2258">
        <v>4.8416697675749201E-4</v>
      </c>
      <c r="Z2258">
        <v>4.8665422790318801E-4</v>
      </c>
      <c r="AA2258">
        <v>4.8579353700000202E-4</v>
      </c>
      <c r="AB2258">
        <v>4.8341489366498001E-4</v>
      </c>
      <c r="AC2258">
        <v>4.7911662036758301E-4</v>
      </c>
      <c r="AD2258">
        <v>4.7384157600107401E-4</v>
      </c>
      <c r="AE2258">
        <v>4.6591499963804102E-4</v>
      </c>
      <c r="AF2258">
        <v>4.5838501160509802E-4</v>
      </c>
      <c r="AG2258">
        <v>4.5145447315676703E-4</v>
      </c>
      <c r="AH2258">
        <v>4.4390028600355499E-4</v>
      </c>
      <c r="AI2258">
        <v>4.3695503042213101E-4</v>
      </c>
      <c r="AJ2258">
        <v>4.2791400247998101E-4</v>
      </c>
      <c r="AK2258">
        <v>4.1899220265745497E-4</v>
      </c>
      <c r="AL2258">
        <v>4.11586988796735E-4</v>
      </c>
      <c r="AM2258">
        <v>4.04185298092453E-4</v>
      </c>
      <c r="AN2258">
        <v>3.9678882742187301E-4</v>
      </c>
      <c r="AO2258">
        <v>3.89399229104206E-4</v>
      </c>
      <c r="AP2258">
        <v>3.82018111724767E-4</v>
      </c>
      <c r="AQ2258">
        <v>3.7464704094607903E-4</v>
      </c>
      <c r="AR2258">
        <v>3.6728754030610102E-4</v>
      </c>
      <c r="AS2258">
        <v>3.5994109200379501E-4</v>
      </c>
      <c r="AT2258">
        <v>3.5260913767218299E-4</v>
      </c>
      <c r="AU2258">
        <v>3.45293079139093E-4</v>
      </c>
      <c r="AV2258">
        <v>3.3799427917577803E-4</v>
      </c>
      <c r="AW2258">
        <v>3.3071406223356598E-4</v>
      </c>
      <c r="AX2258">
        <v>3.2345371516873502E-4</v>
      </c>
      <c r="AY2258">
        <v>3.1621448795576498E-4</v>
      </c>
      <c r="AZ2258">
        <v>3.0899759438915902E-4</v>
      </c>
      <c r="BA2258">
        <v>3.0180421277397501E-4</v>
      </c>
      <c r="BB2258">
        <v>2.9463548660525198E-4</v>
      </c>
      <c r="BC2258">
        <v>2.8749252523648601E-4</v>
      </c>
      <c r="BD2258">
        <v>2.8037640453731601E-4</v>
      </c>
      <c r="BE2258">
        <v>2.7328816754057902E-4</v>
      </c>
    </row>
    <row r="2259" spans="1:57" x14ac:dyDescent="0.25">
      <c r="A2259" t="s">
        <v>481</v>
      </c>
      <c r="B2259" t="s">
        <v>114</v>
      </c>
      <c r="C2259" t="s">
        <v>49</v>
      </c>
      <c r="D2259">
        <v>1.03403907274639</v>
      </c>
      <c r="E2259">
        <v>0.797319716552638</v>
      </c>
      <c r="F2259">
        <v>0.75509185911182197</v>
      </c>
      <c r="G2259">
        <v>0.763042380644955</v>
      </c>
      <c r="H2259">
        <v>0.75060220484994999</v>
      </c>
      <c r="I2259">
        <v>0.78002171087578898</v>
      </c>
      <c r="J2259">
        <v>0.81402482044323798</v>
      </c>
      <c r="K2259">
        <v>0.83532384469036502</v>
      </c>
      <c r="L2259">
        <v>0.87230759431433702</v>
      </c>
      <c r="M2259">
        <v>0.90946550790853897</v>
      </c>
      <c r="N2259">
        <v>0.94490817178609798</v>
      </c>
      <c r="O2259">
        <v>0.97455431026712203</v>
      </c>
      <c r="P2259">
        <v>1.0023449719802999</v>
      </c>
      <c r="Q2259">
        <v>1.0279476338638001</v>
      </c>
      <c r="R2259">
        <v>1.06503557104881</v>
      </c>
      <c r="S2259">
        <v>1.09895181970036</v>
      </c>
      <c r="T2259">
        <v>1.1294621751154601</v>
      </c>
      <c r="U2259">
        <v>1.15539183684002</v>
      </c>
      <c r="V2259">
        <v>1.17762042730609</v>
      </c>
      <c r="W2259">
        <v>1.19510077298924</v>
      </c>
      <c r="X2259">
        <v>1.20859342194811</v>
      </c>
      <c r="Y2259">
        <v>1.2180842024674301</v>
      </c>
      <c r="Z2259">
        <v>1.22434171583282</v>
      </c>
      <c r="AA2259">
        <v>1.2221763595761901</v>
      </c>
      <c r="AB2259">
        <v>1.21619208553689</v>
      </c>
      <c r="AC2259">
        <v>1.20537833934439</v>
      </c>
      <c r="AD2259">
        <v>1.19210719835664</v>
      </c>
      <c r="AE2259">
        <v>1.1721652404971299</v>
      </c>
      <c r="AF2259">
        <v>1.1532210334198101</v>
      </c>
      <c r="AG2259">
        <v>1.13578494255909</v>
      </c>
      <c r="AH2259">
        <v>1.11677985448919</v>
      </c>
      <c r="AI2259">
        <v>1.09930673775065</v>
      </c>
      <c r="AJ2259">
        <v>1.0765610036566999</v>
      </c>
      <c r="AK2259">
        <v>1.0541152278332899</v>
      </c>
      <c r="AL2259">
        <v>1.0354849319794801</v>
      </c>
      <c r="AM2259">
        <v>1.0168634998057799</v>
      </c>
      <c r="AN2259">
        <v>0.99825520037531601</v>
      </c>
      <c r="AO2259">
        <v>0.97966419065050603</v>
      </c>
      <c r="AP2259">
        <v>0.96109451756651199</v>
      </c>
      <c r="AQ2259">
        <v>0.94255012007182903</v>
      </c>
      <c r="AR2259">
        <v>0.92403483113650697</v>
      </c>
      <c r="AS2259">
        <v>0.905552379728501</v>
      </c>
      <c r="AT2259">
        <v>0.88710639275854797</v>
      </c>
      <c r="AU2259">
        <v>0.86870039699410095</v>
      </c>
      <c r="AV2259">
        <v>0.85033782094270405</v>
      </c>
      <c r="AW2259">
        <v>0.83202199670530397</v>
      </c>
      <c r="AX2259">
        <v>0.81375616179989696</v>
      </c>
      <c r="AY2259">
        <v>0.79554346095597495</v>
      </c>
      <c r="AZ2259">
        <v>0.77738694788016804</v>
      </c>
      <c r="BA2259">
        <v>0.759289586993524</v>
      </c>
      <c r="BB2259">
        <v>0.74125425514083099</v>
      </c>
      <c r="BC2259">
        <v>0.72328374327238798</v>
      </c>
      <c r="BD2259">
        <v>0.70538075809863399</v>
      </c>
      <c r="BE2259">
        <v>0.68754792371803697</v>
      </c>
    </row>
    <row r="2260" spans="1:57" x14ac:dyDescent="0.25">
      <c r="A2260" t="s">
        <v>481</v>
      </c>
      <c r="B2260" t="s">
        <v>114</v>
      </c>
      <c r="C2260" t="s">
        <v>50</v>
      </c>
      <c r="D2260">
        <v>3.6042678804969398E-2</v>
      </c>
      <c r="E2260">
        <v>1.35383522343201E-2</v>
      </c>
      <c r="F2260">
        <v>1.28213304471175E-2</v>
      </c>
      <c r="G2260">
        <v>1.29563289411062E-2</v>
      </c>
      <c r="H2260">
        <v>1.2745096886670301E-2</v>
      </c>
      <c r="I2260">
        <v>1.3244635060465399E-2</v>
      </c>
      <c r="J2260">
        <v>1.38220020373874E-2</v>
      </c>
      <c r="K2260">
        <v>1.4183655821332099E-2</v>
      </c>
      <c r="L2260">
        <v>1.4811633555935301E-2</v>
      </c>
      <c r="M2260">
        <v>1.5442568564924901E-2</v>
      </c>
      <c r="N2260">
        <v>1.6044378927487699E-2</v>
      </c>
      <c r="O2260">
        <v>1.65477652815577E-2</v>
      </c>
      <c r="P2260">
        <v>1.7019645957887498E-2</v>
      </c>
      <c r="Q2260">
        <v>1.7454374771836301E-2</v>
      </c>
      <c r="R2260">
        <v>1.80841215933823E-2</v>
      </c>
      <c r="S2260">
        <v>1.8660013686828701E-2</v>
      </c>
      <c r="T2260">
        <v>1.9178074296429301E-2</v>
      </c>
      <c r="U2260">
        <v>1.96183555116759E-2</v>
      </c>
      <c r="V2260">
        <v>1.9995793170816401E-2</v>
      </c>
      <c r="W2260">
        <v>2.02926064467496E-2</v>
      </c>
      <c r="X2260">
        <v>2.0521709315256299E-2</v>
      </c>
      <c r="Y2260">
        <v>2.0682861143038501E-2</v>
      </c>
      <c r="Z2260">
        <v>2.0789112648291499E-2</v>
      </c>
      <c r="AA2260">
        <v>2.0752345269903001E-2</v>
      </c>
      <c r="AB2260">
        <v>2.0650733321610801E-2</v>
      </c>
      <c r="AC2260">
        <v>2.0467117763275401E-2</v>
      </c>
      <c r="AD2260">
        <v>2.0241776062181801E-2</v>
      </c>
      <c r="AE2260">
        <v>1.9903165033081299E-2</v>
      </c>
      <c r="AF2260">
        <v>1.9581495641382798E-2</v>
      </c>
      <c r="AG2260">
        <v>1.92854338047551E-2</v>
      </c>
      <c r="AH2260">
        <v>1.8962730664229498E-2</v>
      </c>
      <c r="AI2260">
        <v>1.8666040134537602E-2</v>
      </c>
      <c r="AJ2260">
        <v>1.82798214651642E-2</v>
      </c>
      <c r="AK2260">
        <v>1.78986960358524E-2</v>
      </c>
      <c r="AL2260">
        <v>1.7582356802967301E-2</v>
      </c>
      <c r="AM2260">
        <v>1.7266168073852301E-2</v>
      </c>
      <c r="AN2260">
        <v>1.6950202336468299E-2</v>
      </c>
      <c r="AO2260">
        <v>1.6634530175325301E-2</v>
      </c>
      <c r="AP2260">
        <v>1.63192203066891E-2</v>
      </c>
      <c r="AQ2260">
        <v>1.60043396132305E-2</v>
      </c>
      <c r="AR2260">
        <v>1.5689953178124699E-2</v>
      </c>
      <c r="AS2260">
        <v>1.53761243186087E-2</v>
      </c>
      <c r="AT2260">
        <v>1.50629146190058E-2</v>
      </c>
      <c r="AU2260">
        <v>1.4750383963223399E-2</v>
      </c>
      <c r="AV2260">
        <v>1.4438590566732201E-2</v>
      </c>
      <c r="AW2260">
        <v>1.41275910080358E-2</v>
      </c>
      <c r="AX2260">
        <v>1.3817440259635201E-2</v>
      </c>
      <c r="AY2260">
        <v>1.3508191718498701E-2</v>
      </c>
      <c r="AZ2260">
        <v>1.31998972360417E-2</v>
      </c>
      <c r="BA2260">
        <v>1.2892607147626099E-2</v>
      </c>
      <c r="BB2260">
        <v>1.25863703015836E-2</v>
      </c>
      <c r="BC2260">
        <v>1.2281234087772199E-2</v>
      </c>
      <c r="BD2260">
        <v>1.1977244465671701E-2</v>
      </c>
      <c r="BE2260">
        <v>1.1674445992024701E-2</v>
      </c>
    </row>
    <row r="2261" spans="1:57" x14ac:dyDescent="0.25">
      <c r="A2261" t="s">
        <v>481</v>
      </c>
      <c r="B2261" t="s">
        <v>114</v>
      </c>
      <c r="C2261" t="s">
        <v>51</v>
      </c>
      <c r="D2261">
        <v>0.24163824100233</v>
      </c>
      <c r="E2261">
        <v>0.17815240781071201</v>
      </c>
      <c r="F2261">
        <v>0.16871705292911501</v>
      </c>
      <c r="G2261">
        <v>0.17049351038410199</v>
      </c>
      <c r="H2261">
        <v>0.167713888576866</v>
      </c>
      <c r="I2261">
        <v>0.17428735681839699</v>
      </c>
      <c r="J2261">
        <v>0.18188498135562101</v>
      </c>
      <c r="K2261">
        <v>0.18664401637616501</v>
      </c>
      <c r="L2261">
        <v>0.194907632474694</v>
      </c>
      <c r="M2261">
        <v>0.203210163615717</v>
      </c>
      <c r="N2261">
        <v>0.21112944088671301</v>
      </c>
      <c r="O2261">
        <v>0.217753547682316</v>
      </c>
      <c r="P2261">
        <v>0.22396306840038299</v>
      </c>
      <c r="Q2261">
        <v>0.22968370438393701</v>
      </c>
      <c r="R2261">
        <v>0.23797060005837201</v>
      </c>
      <c r="S2261">
        <v>0.24554881646985899</v>
      </c>
      <c r="T2261">
        <v>0.25236602312801298</v>
      </c>
      <c r="U2261">
        <v>0.258159723665008</v>
      </c>
      <c r="V2261">
        <v>0.26312646013415197</v>
      </c>
      <c r="W2261">
        <v>0.26703225301518202</v>
      </c>
      <c r="X2261">
        <v>0.27004703848939599</v>
      </c>
      <c r="Y2261">
        <v>0.27216765004134702</v>
      </c>
      <c r="Z2261">
        <v>0.273565823258199</v>
      </c>
      <c r="AA2261">
        <v>0.27308199798349603</v>
      </c>
      <c r="AB2261">
        <v>0.27174487711846901</v>
      </c>
      <c r="AC2261">
        <v>0.26932866329401001</v>
      </c>
      <c r="AD2261">
        <v>0.26636337136371002</v>
      </c>
      <c r="AE2261">
        <v>0.26190755804895699</v>
      </c>
      <c r="AF2261">
        <v>0.25767468128092302</v>
      </c>
      <c r="AG2261">
        <v>0.25377877665802701</v>
      </c>
      <c r="AH2261">
        <v>0.24953229669520199</v>
      </c>
      <c r="AI2261">
        <v>0.24562811904312001</v>
      </c>
      <c r="AJ2261">
        <v>0.240545832462047</v>
      </c>
      <c r="AK2261">
        <v>0.23553056828996699</v>
      </c>
      <c r="AL2261">
        <v>0.23136783156631999</v>
      </c>
      <c r="AM2261">
        <v>0.227207075335466</v>
      </c>
      <c r="AN2261">
        <v>0.223049253473072</v>
      </c>
      <c r="AO2261">
        <v>0.218895294807121</v>
      </c>
      <c r="AP2261">
        <v>0.214746103581204</v>
      </c>
      <c r="AQ2261">
        <v>0.210602559910465</v>
      </c>
      <c r="AR2261">
        <v>0.206465520230322</v>
      </c>
      <c r="AS2261">
        <v>0.20233581773805601</v>
      </c>
      <c r="AT2261">
        <v>0.19821426282737201</v>
      </c>
      <c r="AU2261">
        <v>0.194101643516053</v>
      </c>
      <c r="AV2261">
        <v>0.18999872586677199</v>
      </c>
      <c r="AW2261">
        <v>0.18590625440119801</v>
      </c>
      <c r="AX2261">
        <v>0.18182495250747299</v>
      </c>
      <c r="AY2261">
        <v>0.17775552284115301</v>
      </c>
      <c r="AZ2261">
        <v>0.17369864771973101</v>
      </c>
      <c r="BA2261">
        <v>0.16965498951080701</v>
      </c>
      <c r="BB2261">
        <v>0.16562519101402001</v>
      </c>
      <c r="BC2261">
        <v>0.16160987583682099</v>
      </c>
      <c r="BD2261">
        <v>0.15760964876417999</v>
      </c>
      <c r="BE2261">
        <v>0.153625096122325</v>
      </c>
    </row>
    <row r="2262" spans="1:57" x14ac:dyDescent="0.25">
      <c r="A2262" t="s">
        <v>481</v>
      </c>
      <c r="B2262" t="s">
        <v>114</v>
      </c>
      <c r="C2262" t="s">
        <v>116</v>
      </c>
      <c r="D2262">
        <v>2.7920384989765E-3</v>
      </c>
      <c r="E2262">
        <v>6.26148790837305E-3</v>
      </c>
      <c r="F2262">
        <v>5.9298653317918599E-3</v>
      </c>
      <c r="G2262">
        <v>5.9923021352616401E-3</v>
      </c>
      <c r="H2262">
        <v>5.8946073100850397E-3</v>
      </c>
      <c r="I2262">
        <v>6.12564371546526E-3</v>
      </c>
      <c r="J2262">
        <v>6.3926759422917E-3</v>
      </c>
      <c r="K2262">
        <v>6.55994081736609E-3</v>
      </c>
      <c r="L2262">
        <v>6.8503805196200897E-3</v>
      </c>
      <c r="M2262">
        <v>7.1421879612777999E-3</v>
      </c>
      <c r="N2262">
        <v>7.4205252539630796E-3</v>
      </c>
      <c r="O2262">
        <v>7.6533414427204498E-3</v>
      </c>
      <c r="P2262">
        <v>7.8715862555229603E-3</v>
      </c>
      <c r="Q2262">
        <v>8.0726483319743109E-3</v>
      </c>
      <c r="R2262">
        <v>8.3639062369393405E-3</v>
      </c>
      <c r="S2262">
        <v>8.6302563301582699E-3</v>
      </c>
      <c r="T2262">
        <v>8.8698593620985793E-3</v>
      </c>
      <c r="U2262">
        <v>9.0734894241501201E-3</v>
      </c>
      <c r="V2262">
        <v>9.2480543415025904E-3</v>
      </c>
      <c r="W2262">
        <v>9.3853304816216895E-3</v>
      </c>
      <c r="X2262">
        <v>9.4912905583060692E-3</v>
      </c>
      <c r="Y2262">
        <v>9.56582327865531E-3</v>
      </c>
      <c r="Z2262">
        <v>9.6149645998348295E-3</v>
      </c>
      <c r="AA2262">
        <v>9.5979596873301404E-3</v>
      </c>
      <c r="AB2262">
        <v>9.5509641612449899E-3</v>
      </c>
      <c r="AC2262">
        <v>9.4660419655148691E-3</v>
      </c>
      <c r="AD2262">
        <v>9.3618214287590797E-3</v>
      </c>
      <c r="AE2262">
        <v>9.2052138278001308E-3</v>
      </c>
      <c r="AF2262">
        <v>9.0564417341395496E-3</v>
      </c>
      <c r="AG2262">
        <v>8.9195131346992401E-3</v>
      </c>
      <c r="AH2262">
        <v>8.7702629322061604E-3</v>
      </c>
      <c r="AI2262">
        <v>8.63304356222366E-3</v>
      </c>
      <c r="AJ2262">
        <v>8.4544174276384703E-3</v>
      </c>
      <c r="AK2262">
        <v>8.2781469165817499E-3</v>
      </c>
      <c r="AL2262">
        <v>8.1318400213723895E-3</v>
      </c>
      <c r="AM2262">
        <v>7.9856027341567194E-3</v>
      </c>
      <c r="AN2262">
        <v>7.8394685806166299E-3</v>
      </c>
      <c r="AO2262">
        <v>7.6934702060879601E-3</v>
      </c>
      <c r="AP2262">
        <v>7.5476393918436999E-3</v>
      </c>
      <c r="AQ2262">
        <v>7.4020070711191301E-3</v>
      </c>
      <c r="AR2262">
        <v>7.2566033448826697E-3</v>
      </c>
      <c r="AS2262">
        <v>7.1114574973565403E-3</v>
      </c>
      <c r="AT2262">
        <v>6.9665980112902101E-3</v>
      </c>
      <c r="AU2262">
        <v>6.82205258299082E-3</v>
      </c>
      <c r="AV2262">
        <v>6.6778481371136704E-3</v>
      </c>
      <c r="AW2262">
        <v>6.5340108412165702E-3</v>
      </c>
      <c r="AX2262">
        <v>6.3905661200813098E-3</v>
      </c>
      <c r="AY2262">
        <v>6.2475386698056497E-3</v>
      </c>
      <c r="AZ2262">
        <v>6.1049524716693202E-3</v>
      </c>
      <c r="BA2262">
        <v>5.9628308057770802E-3</v>
      </c>
      <c r="BB2262">
        <v>5.8211962644824098E-3</v>
      </c>
      <c r="BC2262">
        <v>5.6800707655946603E-3</v>
      </c>
      <c r="BD2262">
        <v>5.5394755653731904E-3</v>
      </c>
      <c r="BE2262">
        <v>5.39943127131144E-3</v>
      </c>
    </row>
    <row r="2263" spans="1:57" x14ac:dyDescent="0.25">
      <c r="A2263" t="s">
        <v>481</v>
      </c>
      <c r="B2263" t="s">
        <v>114</v>
      </c>
      <c r="C2263" t="s">
        <v>52</v>
      </c>
      <c r="D2263">
        <v>8.4348483398554594E-2</v>
      </c>
      <c r="E2263">
        <v>3.3606054720131902E-2</v>
      </c>
      <c r="F2263">
        <v>3.18262019729732E-2</v>
      </c>
      <c r="G2263">
        <v>3.2161306769893698E-2</v>
      </c>
      <c r="H2263">
        <v>3.1636968515344303E-2</v>
      </c>
      <c r="I2263">
        <v>3.2876964854100799E-2</v>
      </c>
      <c r="J2263">
        <v>3.4310154498173602E-2</v>
      </c>
      <c r="K2263">
        <v>3.5207882422712E-2</v>
      </c>
      <c r="L2263">
        <v>3.6766702414010699E-2</v>
      </c>
      <c r="M2263">
        <v>3.83328632044799E-2</v>
      </c>
      <c r="N2263">
        <v>3.98267283089907E-2</v>
      </c>
      <c r="O2263">
        <v>4.1076276929638798E-2</v>
      </c>
      <c r="P2263">
        <v>4.2247619464952001E-2</v>
      </c>
      <c r="Q2263">
        <v>4.3326740472968597E-2</v>
      </c>
      <c r="R2263">
        <v>4.4889951843038803E-2</v>
      </c>
      <c r="S2263">
        <v>4.6319480405324701E-2</v>
      </c>
      <c r="T2263">
        <v>4.76054547169142E-2</v>
      </c>
      <c r="U2263">
        <v>4.86983583698649E-2</v>
      </c>
      <c r="V2263">
        <v>4.9635266378090598E-2</v>
      </c>
      <c r="W2263">
        <v>5.0372041653251903E-2</v>
      </c>
      <c r="X2263">
        <v>5.09407403694856E-2</v>
      </c>
      <c r="Y2263">
        <v>5.1340765206257598E-2</v>
      </c>
      <c r="Z2263">
        <v>5.1604511771410302E-2</v>
      </c>
      <c r="AA2263">
        <v>5.1513244643132498E-2</v>
      </c>
      <c r="AB2263">
        <v>5.1261014782701501E-2</v>
      </c>
      <c r="AC2263">
        <v>5.08052285545042E-2</v>
      </c>
      <c r="AD2263">
        <v>5.0245866129401899E-2</v>
      </c>
      <c r="AE2263">
        <v>4.9405336899859299E-2</v>
      </c>
      <c r="AF2263">
        <v>4.8606861650278402E-2</v>
      </c>
      <c r="AG2263">
        <v>4.7871951661969003E-2</v>
      </c>
      <c r="AH2263">
        <v>4.7070910352719403E-2</v>
      </c>
      <c r="AI2263">
        <v>4.63344397687665E-2</v>
      </c>
      <c r="AJ2263">
        <v>4.5375734786634599E-2</v>
      </c>
      <c r="AK2263">
        <v>4.44296726801829E-2</v>
      </c>
      <c r="AL2263">
        <v>4.3644428406251802E-2</v>
      </c>
      <c r="AM2263">
        <v>4.2859557725639E-2</v>
      </c>
      <c r="AN2263">
        <v>4.2075240574154703E-2</v>
      </c>
      <c r="AO2263">
        <v>4.1291652162700698E-2</v>
      </c>
      <c r="AP2263">
        <v>4.0508963064663797E-2</v>
      </c>
      <c r="AQ2263">
        <v>3.9727339301924298E-2</v>
      </c>
      <c r="AR2263">
        <v>3.89469424295006E-2</v>
      </c>
      <c r="AS2263">
        <v>3.8167929618848899E-2</v>
      </c>
      <c r="AT2263">
        <v>3.73904537398385E-2</v>
      </c>
      <c r="AU2263">
        <v>3.6614663441421003E-2</v>
      </c>
      <c r="AV2263">
        <v>3.5840703231012697E-2</v>
      </c>
      <c r="AW2263">
        <v>3.5068713552609002E-2</v>
      </c>
      <c r="AX2263">
        <v>3.4298830863649502E-2</v>
      </c>
      <c r="AY2263">
        <v>3.3531187710651097E-2</v>
      </c>
      <c r="AZ2263">
        <v>3.27659128036282E-2</v>
      </c>
      <c r="BA2263">
        <v>3.2003131089316503E-2</v>
      </c>
      <c r="BB2263">
        <v>3.1242963823219099E-2</v>
      </c>
      <c r="BC2263">
        <v>3.0485528640491099E-2</v>
      </c>
      <c r="BD2263">
        <v>2.9730939625680099E-2</v>
      </c>
      <c r="BE2263">
        <v>2.8979307381339602E-2</v>
      </c>
    </row>
    <row r="2264" spans="1:57" x14ac:dyDescent="0.25">
      <c r="A2264" t="s">
        <v>481</v>
      </c>
      <c r="B2264" t="s">
        <v>114</v>
      </c>
      <c r="C2264" t="s">
        <v>53</v>
      </c>
      <c r="D2264">
        <v>8.84715611882228</v>
      </c>
      <c r="E2264">
        <v>14.9584945930565</v>
      </c>
      <c r="F2264">
        <v>14.166258851118601</v>
      </c>
      <c r="G2264">
        <v>14.315418380096</v>
      </c>
      <c r="H2264">
        <v>14.0820285635606</v>
      </c>
      <c r="I2264">
        <v>14.633967155673499</v>
      </c>
      <c r="J2264">
        <v>15.2718986153532</v>
      </c>
      <c r="K2264">
        <v>15.671489058714499</v>
      </c>
      <c r="L2264">
        <v>16.365340229450801</v>
      </c>
      <c r="M2264">
        <v>17.062458885930699</v>
      </c>
      <c r="N2264">
        <v>17.727397786812599</v>
      </c>
      <c r="O2264">
        <v>18.2835882245592</v>
      </c>
      <c r="P2264">
        <v>18.804968110624898</v>
      </c>
      <c r="Q2264">
        <v>19.285298988441401</v>
      </c>
      <c r="R2264">
        <v>19.981104819317199</v>
      </c>
      <c r="S2264">
        <v>20.617406683598901</v>
      </c>
      <c r="T2264">
        <v>21.189810672907399</v>
      </c>
      <c r="U2264">
        <v>21.6762763862897</v>
      </c>
      <c r="V2264">
        <v>22.093306397457301</v>
      </c>
      <c r="W2264">
        <v>22.421254710985298</v>
      </c>
      <c r="X2264">
        <v>22.674389949343499</v>
      </c>
      <c r="Y2264">
        <v>22.852446237348001</v>
      </c>
      <c r="Z2264">
        <v>22.9698432838514</v>
      </c>
      <c r="AA2264">
        <v>22.929219091090999</v>
      </c>
      <c r="AB2264">
        <v>22.8169482805217</v>
      </c>
      <c r="AC2264">
        <v>22.614071867718799</v>
      </c>
      <c r="AD2264">
        <v>22.3650923346813</v>
      </c>
      <c r="AE2264">
        <v>21.990961778740498</v>
      </c>
      <c r="AF2264">
        <v>21.6355499994343</v>
      </c>
      <c r="AG2264">
        <v>21.308431949485801</v>
      </c>
      <c r="AH2264">
        <v>20.951877983451698</v>
      </c>
      <c r="AI2264">
        <v>20.624065291966499</v>
      </c>
      <c r="AJ2264">
        <v>20.197333162563499</v>
      </c>
      <c r="AK2264">
        <v>19.776228542520801</v>
      </c>
      <c r="AL2264">
        <v>19.426706043565002</v>
      </c>
      <c r="AM2264">
        <v>19.077349835882501</v>
      </c>
      <c r="AN2264">
        <v>18.7282400112564</v>
      </c>
      <c r="AO2264">
        <v>18.379454558351298</v>
      </c>
      <c r="AP2264">
        <v>18.0310694016129</v>
      </c>
      <c r="AQ2264">
        <v>17.683158439552301</v>
      </c>
      <c r="AR2264">
        <v>17.335793582421498</v>
      </c>
      <c r="AS2264">
        <v>16.989044789291899</v>
      </c>
      <c r="AT2264">
        <v>16.642980104542001</v>
      </c>
      <c r="AU2264">
        <v>16.297665693765001</v>
      </c>
      <c r="AV2264">
        <v>15.9531658791021</v>
      </c>
      <c r="AW2264">
        <v>15.609543174013201</v>
      </c>
      <c r="AX2264">
        <v>15.266858317489801</v>
      </c>
      <c r="AY2264">
        <v>14.9251703077204</v>
      </c>
      <c r="AZ2264">
        <v>14.584536435216201</v>
      </c>
      <c r="BA2264">
        <v>14.245012315404001</v>
      </c>
      <c r="BB2264">
        <v>13.906651920694401</v>
      </c>
      <c r="BC2264">
        <v>13.569507612033901</v>
      </c>
      <c r="BD2264">
        <v>13.233630169947</v>
      </c>
      <c r="BE2264">
        <v>12.899068825077199</v>
      </c>
    </row>
    <row r="2265" spans="1:57" x14ac:dyDescent="0.25">
      <c r="A2265" t="s">
        <v>481</v>
      </c>
      <c r="B2265" t="s">
        <v>114</v>
      </c>
      <c r="C2265" t="s">
        <v>117</v>
      </c>
      <c r="D2265">
        <v>1.2173118641083001</v>
      </c>
      <c r="E2265">
        <v>0.78388597885831102</v>
      </c>
      <c r="F2265">
        <v>0.74236960258179596</v>
      </c>
      <c r="G2265">
        <v>0.75018616879112199</v>
      </c>
      <c r="H2265">
        <v>0.73795559280285905</v>
      </c>
      <c r="I2265">
        <v>0.76687942072260895</v>
      </c>
      <c r="J2265">
        <v>0.80030962478523104</v>
      </c>
      <c r="K2265">
        <v>0.82124978984583497</v>
      </c>
      <c r="L2265">
        <v>0.85761041429042495</v>
      </c>
      <c r="M2265">
        <v>0.89414226828252596</v>
      </c>
      <c r="N2265">
        <v>0.92898777215032302</v>
      </c>
      <c r="O2265">
        <v>0.95813441408092204</v>
      </c>
      <c r="P2265">
        <v>0.98545684146845602</v>
      </c>
      <c r="Q2265">
        <v>1.0106281338061101</v>
      </c>
      <c r="R2265">
        <v>1.04709119039501</v>
      </c>
      <c r="S2265">
        <v>1.0804359970283799</v>
      </c>
      <c r="T2265">
        <v>1.1104322950295</v>
      </c>
      <c r="U2265">
        <v>1.1359250777118399</v>
      </c>
      <c r="V2265">
        <v>1.1577791470825101</v>
      </c>
      <c r="W2265">
        <v>1.1749649730468501</v>
      </c>
      <c r="X2265">
        <v>1.18823028947756</v>
      </c>
      <c r="Y2265">
        <v>1.1975611634332299</v>
      </c>
      <c r="Z2265">
        <v>1.20371324632772</v>
      </c>
      <c r="AA2265">
        <v>1.2015843733379199</v>
      </c>
      <c r="AB2265">
        <v>1.19570092606367</v>
      </c>
      <c r="AC2265">
        <v>1.1850693765820099</v>
      </c>
      <c r="AD2265">
        <v>1.1720218360185699</v>
      </c>
      <c r="AE2265">
        <v>1.1524158726484</v>
      </c>
      <c r="AF2265">
        <v>1.1337908493356501</v>
      </c>
      <c r="AG2265">
        <v>1.1166485325610001</v>
      </c>
      <c r="AH2265">
        <v>1.0979636540164599</v>
      </c>
      <c r="AI2265">
        <v>1.08078493519897</v>
      </c>
      <c r="AJ2265">
        <v>1.0584224353574001</v>
      </c>
      <c r="AK2265">
        <v>1.0363548399031699</v>
      </c>
      <c r="AL2265">
        <v>1.0180384388427199</v>
      </c>
      <c r="AM2265">
        <v>0.99973075212159201</v>
      </c>
      <c r="AN2265">
        <v>0.98143597687508399</v>
      </c>
      <c r="AO2265">
        <v>0.96315820002653596</v>
      </c>
      <c r="AP2265">
        <v>0.94490140032583003</v>
      </c>
      <c r="AQ2265">
        <v>0.92666945035560999</v>
      </c>
      <c r="AR2265">
        <v>0.90846611850566805</v>
      </c>
      <c r="AS2265">
        <v>0.89029507091599103</v>
      </c>
      <c r="AT2265">
        <v>0.87215987338887102</v>
      </c>
      <c r="AU2265">
        <v>0.85406399327059401</v>
      </c>
      <c r="AV2265">
        <v>0.83601080130307903</v>
      </c>
      <c r="AW2265">
        <v>0.81800357344596697</v>
      </c>
      <c r="AX2265">
        <v>0.80004549266954095</v>
      </c>
      <c r="AY2265">
        <v>0.78213965071893798</v>
      </c>
      <c r="AZ2265">
        <v>0.76428904985004198</v>
      </c>
      <c r="BA2265">
        <v>0.746496604537494</v>
      </c>
      <c r="BB2265">
        <v>0.72876514315521501</v>
      </c>
      <c r="BC2265">
        <v>0.71109740962984003</v>
      </c>
      <c r="BD2265">
        <v>0.69349606506746997</v>
      </c>
      <c r="BE2265">
        <v>0.67596368935413298</v>
      </c>
    </row>
    <row r="2266" spans="1:57" x14ac:dyDescent="0.25">
      <c r="A2266" t="s">
        <v>481</v>
      </c>
      <c r="B2266" t="s">
        <v>114</v>
      </c>
      <c r="C2266" t="s">
        <v>54</v>
      </c>
      <c r="D2266">
        <v>206.63165543999901</v>
      </c>
      <c r="E2266">
        <v>206.63165543999901</v>
      </c>
      <c r="F2266">
        <v>195.68797512263899</v>
      </c>
      <c r="G2266">
        <v>197.74841510913001</v>
      </c>
      <c r="H2266">
        <v>194.524446022299</v>
      </c>
      <c r="I2266">
        <v>202.14874165445801</v>
      </c>
      <c r="J2266">
        <v>210.96091407935199</v>
      </c>
      <c r="K2266">
        <v>216.48072319490899</v>
      </c>
      <c r="L2266">
        <v>226.065351858329</v>
      </c>
      <c r="M2266">
        <v>235.695116480059</v>
      </c>
      <c r="N2266">
        <v>244.880360690359</v>
      </c>
      <c r="O2266">
        <v>252.56338990005099</v>
      </c>
      <c r="P2266">
        <v>259.76555775863199</v>
      </c>
      <c r="Q2266">
        <v>266.40068830768098</v>
      </c>
      <c r="R2266">
        <v>276.01231799436198</v>
      </c>
      <c r="S2266">
        <v>284.80197973192202</v>
      </c>
      <c r="T2266">
        <v>292.70897753544199</v>
      </c>
      <c r="U2266">
        <v>299.42885265694298</v>
      </c>
      <c r="V2266">
        <v>305.18956614583402</v>
      </c>
      <c r="W2266">
        <v>309.71973477353202</v>
      </c>
      <c r="X2266">
        <v>313.21646053204699</v>
      </c>
      <c r="Y2266">
        <v>315.67607071026299</v>
      </c>
      <c r="Z2266">
        <v>317.29775435709303</v>
      </c>
      <c r="AA2266">
        <v>316.73658530704103</v>
      </c>
      <c r="AB2266">
        <v>315.18571377373303</v>
      </c>
      <c r="AC2266">
        <v>312.38324666941298</v>
      </c>
      <c r="AD2266">
        <v>308.94392643821101</v>
      </c>
      <c r="AE2266">
        <v>303.77581171625098</v>
      </c>
      <c r="AF2266">
        <v>298.86627193174502</v>
      </c>
      <c r="AG2266">
        <v>294.34757228823099</v>
      </c>
      <c r="AH2266">
        <v>289.42225471720201</v>
      </c>
      <c r="AI2266">
        <v>284.893959527172</v>
      </c>
      <c r="AJ2266">
        <v>278.99922421277</v>
      </c>
      <c r="AK2266">
        <v>273.182225435818</v>
      </c>
      <c r="AL2266">
        <v>268.354038205915</v>
      </c>
      <c r="AM2266">
        <v>263.52814806820197</v>
      </c>
      <c r="AN2266">
        <v>258.705661383858</v>
      </c>
      <c r="AO2266">
        <v>253.88765546228299</v>
      </c>
      <c r="AP2266">
        <v>249.07517909845299</v>
      </c>
      <c r="AQ2266">
        <v>244.26925310175099</v>
      </c>
      <c r="AR2266">
        <v>239.47087081641399</v>
      </c>
      <c r="AS2266">
        <v>234.68099863372501</v>
      </c>
      <c r="AT2266">
        <v>229.90057649603301</v>
      </c>
      <c r="AU2266">
        <v>225.130518392775</v>
      </c>
      <c r="AV2266">
        <v>220.37171284856001</v>
      </c>
      <c r="AW2266">
        <v>215.62502340347001</v>
      </c>
      <c r="AX2266">
        <v>210.89128908567801</v>
      </c>
      <c r="AY2266">
        <v>206.17132487648399</v>
      </c>
      <c r="AZ2266">
        <v>201.46592216790199</v>
      </c>
      <c r="BA2266">
        <v>196.775849212889</v>
      </c>
      <c r="BB2266">
        <v>192.101851568325</v>
      </c>
      <c r="BC2266">
        <v>187.44465253086</v>
      </c>
      <c r="BD2266">
        <v>182.80495356572601</v>
      </c>
      <c r="BE2266">
        <v>178.18343472861201</v>
      </c>
    </row>
    <row r="2267" spans="1:57" x14ac:dyDescent="0.25">
      <c r="A2267" t="s">
        <v>481</v>
      </c>
      <c r="B2267" t="s">
        <v>114</v>
      </c>
      <c r="C2267" t="s">
        <v>96</v>
      </c>
      <c r="D2267">
        <v>8.4760566221436608</v>
      </c>
      <c r="E2267">
        <v>6.7668317717483202</v>
      </c>
      <c r="F2267">
        <v>6.4084450399879804</v>
      </c>
      <c r="G2267">
        <v>6.4759209102009896</v>
      </c>
      <c r="H2267">
        <v>6.3703414606173903</v>
      </c>
      <c r="I2267">
        <v>6.6200240458487398</v>
      </c>
      <c r="J2267">
        <v>6.9086075555531199</v>
      </c>
      <c r="K2267">
        <v>7.0893718223717697</v>
      </c>
      <c r="L2267">
        <v>7.40325194699221</v>
      </c>
      <c r="M2267">
        <v>7.7186101967145202</v>
      </c>
      <c r="N2267">
        <v>8.0194111665425698</v>
      </c>
      <c r="O2267">
        <v>8.2710171755478701</v>
      </c>
      <c r="P2267">
        <v>8.5068758013094001</v>
      </c>
      <c r="Q2267">
        <v>8.7241649292186505</v>
      </c>
      <c r="R2267">
        <v>9.0389292909695804</v>
      </c>
      <c r="S2267">
        <v>9.3267756143317602</v>
      </c>
      <c r="T2267">
        <v>9.5857162100602693</v>
      </c>
      <c r="U2267">
        <v>9.8057805771463702</v>
      </c>
      <c r="V2267">
        <v>9.9944340483754406</v>
      </c>
      <c r="W2267">
        <v>10.142789289183</v>
      </c>
      <c r="X2267">
        <v>10.2573010512334</v>
      </c>
      <c r="Y2267">
        <v>10.337849059546199</v>
      </c>
      <c r="Z2267">
        <v>10.3909564133141</v>
      </c>
      <c r="AA2267">
        <v>10.372579090879499</v>
      </c>
      <c r="AB2267">
        <v>10.321790712191101</v>
      </c>
      <c r="AC2267">
        <v>10.230014728494799</v>
      </c>
      <c r="AD2267">
        <v>10.117382898855</v>
      </c>
      <c r="AE2267">
        <v>9.9481360192996</v>
      </c>
      <c r="AF2267">
        <v>9.7873570247756696</v>
      </c>
      <c r="AG2267">
        <v>9.6393773734990695</v>
      </c>
      <c r="AH2267">
        <v>9.4780816835689699</v>
      </c>
      <c r="AI2267">
        <v>9.3297877946268208</v>
      </c>
      <c r="AJ2267">
        <v>9.1367453388297992</v>
      </c>
      <c r="AK2267">
        <v>8.9462486211014394</v>
      </c>
      <c r="AL2267">
        <v>8.7881337829964803</v>
      </c>
      <c r="AM2267">
        <v>8.6300941707148695</v>
      </c>
      <c r="AN2267">
        <v>8.4721660156847705</v>
      </c>
      <c r="AO2267">
        <v>8.3143845979384992</v>
      </c>
      <c r="AP2267">
        <v>8.1567842637099002</v>
      </c>
      <c r="AQ2267">
        <v>7.99939844275276</v>
      </c>
      <c r="AR2267">
        <v>7.84225966538457</v>
      </c>
      <c r="AS2267">
        <v>7.6853995792597098</v>
      </c>
      <c r="AT2267">
        <v>7.5288489658756301</v>
      </c>
      <c r="AU2267">
        <v>7.3726377568163102</v>
      </c>
      <c r="AV2267">
        <v>7.2167950497364197</v>
      </c>
      <c r="AW2267">
        <v>7.0613491240903299</v>
      </c>
      <c r="AX2267">
        <v>6.9063274566094002</v>
      </c>
      <c r="AY2267">
        <v>6.75175673653131</v>
      </c>
      <c r="AZ2267">
        <v>6.5976628805850996</v>
      </c>
      <c r="BA2267">
        <v>6.4440710477353802</v>
      </c>
      <c r="BB2267">
        <v>6.2910056536893197</v>
      </c>
      <c r="BC2267">
        <v>6.1384903851697699</v>
      </c>
      <c r="BD2267">
        <v>5.9865482139580699</v>
      </c>
      <c r="BE2267">
        <v>5.8352014107099404</v>
      </c>
    </row>
    <row r="2268" spans="1:57" x14ac:dyDescent="0.25">
      <c r="A2268" t="s">
        <v>481</v>
      </c>
      <c r="B2268" t="s">
        <v>114</v>
      </c>
      <c r="C2268" t="s">
        <v>55</v>
      </c>
      <c r="D2268">
        <v>2263.4678701069101</v>
      </c>
      <c r="E2268">
        <v>2045.4266027697199</v>
      </c>
      <c r="F2268">
        <v>1978.7649142928799</v>
      </c>
      <c r="G2268">
        <v>1999.5997476581799</v>
      </c>
      <c r="H2268">
        <v>1905.6202251678501</v>
      </c>
      <c r="I2268">
        <v>1799.7875055137299</v>
      </c>
      <c r="J2268">
        <v>1714.6357667268301</v>
      </c>
      <c r="K2268">
        <v>1616.4044809596201</v>
      </c>
      <c r="L2268">
        <v>1519.59105760343</v>
      </c>
      <c r="M2268">
        <v>1424.3257406335499</v>
      </c>
      <c r="N2268">
        <v>1331.39757031059</v>
      </c>
      <c r="O2268">
        <v>1233.9633990846801</v>
      </c>
      <c r="P2268">
        <v>1139.1018947519301</v>
      </c>
      <c r="Q2268">
        <v>1047.1096901153601</v>
      </c>
      <c r="R2268">
        <v>954.77963007841799</v>
      </c>
      <c r="S2268">
        <v>866.21266840947101</v>
      </c>
      <c r="T2268">
        <v>781.62467273863001</v>
      </c>
      <c r="U2268">
        <v>701.39463017629998</v>
      </c>
      <c r="V2268">
        <v>644.02814989170497</v>
      </c>
      <c r="W2268">
        <v>593.25014465873903</v>
      </c>
      <c r="X2268">
        <v>544.18271519483699</v>
      </c>
      <c r="Y2268">
        <v>496.91250426870801</v>
      </c>
      <c r="Z2268">
        <v>451.35638227788701</v>
      </c>
      <c r="AA2268">
        <v>408.46136708543702</v>
      </c>
      <c r="AB2268">
        <v>370.247961544622</v>
      </c>
      <c r="AC2268">
        <v>333.48952446060298</v>
      </c>
      <c r="AD2268">
        <v>298.61615825740301</v>
      </c>
      <c r="AE2268">
        <v>266.09746144000701</v>
      </c>
      <c r="AF2268">
        <v>234.804012162064</v>
      </c>
      <c r="AG2268">
        <v>204.71097388010199</v>
      </c>
      <c r="AH2268">
        <v>176.162360398667</v>
      </c>
      <c r="AI2268">
        <v>148.83661107005301</v>
      </c>
      <c r="AJ2268">
        <v>123.276000779952</v>
      </c>
      <c r="AK2268">
        <v>98.944414678186703</v>
      </c>
      <c r="AL2268">
        <v>85.732203008523499</v>
      </c>
      <c r="AM2268">
        <v>75.927096347429597</v>
      </c>
      <c r="AN2268">
        <v>66.425511025535599</v>
      </c>
      <c r="AO2268">
        <v>57.227369710359099</v>
      </c>
      <c r="AP2268">
        <v>48.332454413018503</v>
      </c>
      <c r="AQ2268">
        <v>39.740411044853701</v>
      </c>
      <c r="AR2268">
        <v>31.4507538734501</v>
      </c>
      <c r="AS2268">
        <v>23.462869879920099</v>
      </c>
      <c r="AT2268">
        <v>15.776023019262301</v>
      </c>
      <c r="AU2268">
        <v>8.3893583855932299</v>
      </c>
      <c r="AV2268">
        <v>1.3019062840133799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t="s">
        <v>481</v>
      </c>
      <c r="B2269" t="s">
        <v>114</v>
      </c>
      <c r="C2269" t="s">
        <v>56</v>
      </c>
      <c r="D2269">
        <v>3100.7790428809799</v>
      </c>
      <c r="E2269">
        <v>3784.5648195103599</v>
      </c>
      <c r="F2269">
        <v>3661.2235660637698</v>
      </c>
      <c r="G2269">
        <v>3699.7733616261798</v>
      </c>
      <c r="H2269">
        <v>3525.8870955095199</v>
      </c>
      <c r="I2269">
        <v>3330.0693687752901</v>
      </c>
      <c r="J2269">
        <v>3172.5167709472198</v>
      </c>
      <c r="K2269">
        <v>2990.76365021121</v>
      </c>
      <c r="L2269">
        <v>2811.6339392775299</v>
      </c>
      <c r="M2269">
        <v>2635.3686229687</v>
      </c>
      <c r="N2269">
        <v>2463.4276285230799</v>
      </c>
      <c r="O2269">
        <v>2283.1493745195298</v>
      </c>
      <c r="P2269">
        <v>2107.6312153553699</v>
      </c>
      <c r="Q2269">
        <v>1937.42199794061</v>
      </c>
      <c r="R2269">
        <v>1766.58766121792</v>
      </c>
      <c r="S2269">
        <v>1602.7160234630701</v>
      </c>
      <c r="T2269">
        <v>1446.20649526232</v>
      </c>
      <c r="U2269">
        <v>1297.7603001565799</v>
      </c>
      <c r="V2269">
        <v>1191.61757041491</v>
      </c>
      <c r="W2269">
        <v>1097.66521253056</v>
      </c>
      <c r="X2269">
        <v>1006.8778593782</v>
      </c>
      <c r="Y2269">
        <v>919.41582234415796</v>
      </c>
      <c r="Z2269">
        <v>835.12529030242104</v>
      </c>
      <c r="AA2269">
        <v>755.758489650721</v>
      </c>
      <c r="AB2269">
        <v>685.05386986743497</v>
      </c>
      <c r="AC2269">
        <v>617.04131560614405</v>
      </c>
      <c r="AD2269">
        <v>552.51662687284295</v>
      </c>
      <c r="AE2269">
        <v>492.34868157243898</v>
      </c>
      <c r="AF2269">
        <v>434.447759066559</v>
      </c>
      <c r="AG2269">
        <v>378.76790536764099</v>
      </c>
      <c r="AH2269">
        <v>325.94563441382797</v>
      </c>
      <c r="AI2269">
        <v>275.38597637682301</v>
      </c>
      <c r="AJ2269">
        <v>228.09227914117699</v>
      </c>
      <c r="AK2269">
        <v>183.07259247095399</v>
      </c>
      <c r="AL2269">
        <v>158.62660579745301</v>
      </c>
      <c r="AM2269">
        <v>140.48463889877601</v>
      </c>
      <c r="AN2269">
        <v>122.904264472178</v>
      </c>
      <c r="AO2269">
        <v>105.88533943269501</v>
      </c>
      <c r="AP2269">
        <v>89.427460444881802</v>
      </c>
      <c r="AQ2269">
        <v>73.529972353726507</v>
      </c>
      <c r="AR2269">
        <v>58.191976429446498</v>
      </c>
      <c r="AS2269">
        <v>43.412338429575001</v>
      </c>
      <c r="AT2269">
        <v>29.189696481720901</v>
      </c>
      <c r="AU2269">
        <v>15.5224687903185</v>
      </c>
      <c r="AV2269">
        <v>2.4088611706255501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114</v>
      </c>
      <c r="C2270" t="s">
        <v>118</v>
      </c>
      <c r="D2270">
        <v>4.01758554551657E-3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t="s">
        <v>481</v>
      </c>
      <c r="B2271" t="s">
        <v>114</v>
      </c>
      <c r="C2271" t="s">
        <v>57</v>
      </c>
      <c r="D2271">
        <v>2.7352927669540499</v>
      </c>
      <c r="E2271">
        <v>1.4497263655719199</v>
      </c>
      <c r="F2271">
        <v>1.4024789076442801</v>
      </c>
      <c r="G2271">
        <v>1.4172459040308001</v>
      </c>
      <c r="H2271">
        <v>1.3506365270951499</v>
      </c>
      <c r="I2271">
        <v>1.27562602130872</v>
      </c>
      <c r="J2271">
        <v>1.2152734666746501</v>
      </c>
      <c r="K2271">
        <v>1.1456505896142299</v>
      </c>
      <c r="L2271">
        <v>1.07703264351404</v>
      </c>
      <c r="M2271">
        <v>1.0095119407184501</v>
      </c>
      <c r="N2271">
        <v>0.94364772518555395</v>
      </c>
      <c r="O2271">
        <v>0.87458981484910603</v>
      </c>
      <c r="P2271">
        <v>0.80735532023425105</v>
      </c>
      <c r="Q2271">
        <v>0.74215448422862995</v>
      </c>
      <c r="R2271">
        <v>0.67671418820962503</v>
      </c>
      <c r="S2271">
        <v>0.61394104383172099</v>
      </c>
      <c r="T2271">
        <v>0.55398805047138799</v>
      </c>
      <c r="U2271">
        <v>0.497123820850013</v>
      </c>
      <c r="V2271">
        <v>0.45646447924566302</v>
      </c>
      <c r="W2271">
        <v>0.42047481680668902</v>
      </c>
      <c r="X2271">
        <v>0.38569755025098101</v>
      </c>
      <c r="Y2271">
        <v>0.352194088922689</v>
      </c>
      <c r="Z2271">
        <v>0.31990551348621399</v>
      </c>
      <c r="AA2271">
        <v>0.28950303686256101</v>
      </c>
      <c r="AB2271">
        <v>0.26241872034111002</v>
      </c>
      <c r="AC2271">
        <v>0.236365634238798</v>
      </c>
      <c r="AD2271">
        <v>0.21164862001175999</v>
      </c>
      <c r="AE2271">
        <v>0.188600512547829</v>
      </c>
      <c r="AF2271">
        <v>0.16642081740428799</v>
      </c>
      <c r="AG2271">
        <v>0.145091931313509</v>
      </c>
      <c r="AH2271">
        <v>0.12485767914894</v>
      </c>
      <c r="AI2271">
        <v>0.105490150044225</v>
      </c>
      <c r="AJ2271">
        <v>8.7373689347230193E-2</v>
      </c>
      <c r="AK2271">
        <v>7.0128317726391304E-2</v>
      </c>
      <c r="AL2271">
        <v>6.0763967238776098E-2</v>
      </c>
      <c r="AM2271">
        <v>5.3814452832057998E-2</v>
      </c>
      <c r="AN2271">
        <v>4.70800636649139E-2</v>
      </c>
      <c r="AO2271">
        <v>4.0560744926802797E-2</v>
      </c>
      <c r="AP2271">
        <v>3.4256342114879698E-2</v>
      </c>
      <c r="AQ2271">
        <v>2.8166604263568401E-2</v>
      </c>
      <c r="AR2271">
        <v>2.2291187102833902E-2</v>
      </c>
      <c r="AS2271">
        <v>1.6629656146470301E-2</v>
      </c>
      <c r="AT2271">
        <v>1.1181489711693599E-2</v>
      </c>
      <c r="AU2271">
        <v>5.94608187131103E-3</v>
      </c>
      <c r="AV2271">
        <v>9.2274533971652595E-4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t="s">
        <v>481</v>
      </c>
      <c r="B2272" t="s">
        <v>114</v>
      </c>
      <c r="C2272" t="s">
        <v>111</v>
      </c>
      <c r="D2272">
        <v>3.7243018006938598E-2</v>
      </c>
      <c r="E2272">
        <v>8.3078874817875004E-3</v>
      </c>
      <c r="F2272">
        <v>8.0371284105689791E-3</v>
      </c>
      <c r="G2272">
        <v>8.1217530316951402E-3</v>
      </c>
      <c r="H2272">
        <v>7.7400374045567301E-3</v>
      </c>
      <c r="I2272">
        <v>7.3101777725428502E-3</v>
      </c>
      <c r="J2272">
        <v>6.9643178605997202E-3</v>
      </c>
      <c r="K2272">
        <v>6.5653328917720799E-3</v>
      </c>
      <c r="L2272">
        <v>6.1721068396219997E-3</v>
      </c>
      <c r="M2272">
        <v>5.7851687147189197E-3</v>
      </c>
      <c r="N2272">
        <v>5.4077233534988696E-3</v>
      </c>
      <c r="O2272">
        <v>5.0119760163272499E-3</v>
      </c>
      <c r="P2272">
        <v>4.6266780529183402E-3</v>
      </c>
      <c r="Q2272">
        <v>4.2530342935738E-3</v>
      </c>
      <c r="R2272">
        <v>3.87801827054226E-3</v>
      </c>
      <c r="S2272">
        <v>3.51828678413593E-3</v>
      </c>
      <c r="T2272">
        <v>3.1747166216125298E-3</v>
      </c>
      <c r="U2272">
        <v>2.8488471108883201E-3</v>
      </c>
      <c r="V2272">
        <v>2.6158422879407599E-3</v>
      </c>
      <c r="W2272">
        <v>2.4095978040497902E-3</v>
      </c>
      <c r="X2272">
        <v>2.2103011475700898E-3</v>
      </c>
      <c r="Y2272">
        <v>2.0183042345139702E-3</v>
      </c>
      <c r="Z2272">
        <v>1.8332694182591001E-3</v>
      </c>
      <c r="AA2272">
        <v>1.6590431911894599E-3</v>
      </c>
      <c r="AB2272">
        <v>1.5038322082585099E-3</v>
      </c>
      <c r="AC2272">
        <v>1.35453085523666E-3</v>
      </c>
      <c r="AD2272">
        <v>1.21288607456596E-3</v>
      </c>
      <c r="AE2272">
        <v>1.0808052295004499E-3</v>
      </c>
      <c r="AF2272">
        <v>9.5370095933689696E-4</v>
      </c>
      <c r="AG2272">
        <v>8.3147238575076703E-4</v>
      </c>
      <c r="AH2272">
        <v>7.1551678595381497E-4</v>
      </c>
      <c r="AI2272">
        <v>6.0452808048266904E-4</v>
      </c>
      <c r="AJ2272">
        <v>5.0070882147409805E-4</v>
      </c>
      <c r="AK2272">
        <v>4.0188147694207002E-4</v>
      </c>
      <c r="AL2272">
        <v>3.4821757729957599E-4</v>
      </c>
      <c r="AM2272">
        <v>3.0839227983987398E-4</v>
      </c>
      <c r="AN2272">
        <v>2.6979979177600997E-4</v>
      </c>
      <c r="AO2272">
        <v>2.3243979900746501E-4</v>
      </c>
      <c r="AP2272">
        <v>1.9631141613111501E-4</v>
      </c>
      <c r="AQ2272">
        <v>1.6141320494881601E-4</v>
      </c>
      <c r="AR2272">
        <v>1.2774319256638299E-4</v>
      </c>
      <c r="AS2272" s="1">
        <v>9.5298889091520602E-5</v>
      </c>
      <c r="AT2272" s="1">
        <v>6.4077304938072301E-5</v>
      </c>
      <c r="AU2272" s="1">
        <v>3.4074967743902699E-5</v>
      </c>
      <c r="AV2272" s="1">
        <v>5.2879389095502896E-6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t="s">
        <v>481</v>
      </c>
      <c r="B2273" t="s">
        <v>114</v>
      </c>
      <c r="C2273" t="s">
        <v>58</v>
      </c>
      <c r="D2273">
        <v>24.550742103253601</v>
      </c>
      <c r="E2273">
        <v>20.901273699447302</v>
      </c>
      <c r="F2273">
        <v>20.220088564651899</v>
      </c>
      <c r="G2273">
        <v>20.4329901442348</v>
      </c>
      <c r="H2273">
        <v>19.472656627963001</v>
      </c>
      <c r="I2273">
        <v>18.391200741522301</v>
      </c>
      <c r="J2273">
        <v>17.521074286748199</v>
      </c>
      <c r="K2273">
        <v>16.517293957065899</v>
      </c>
      <c r="L2273">
        <v>15.5280021112435</v>
      </c>
      <c r="M2273">
        <v>14.554529652561399</v>
      </c>
      <c r="N2273">
        <v>13.604939420539001</v>
      </c>
      <c r="O2273">
        <v>12.6093044377368</v>
      </c>
      <c r="P2273">
        <v>11.639958354667799</v>
      </c>
      <c r="Q2273">
        <v>10.699932325515199</v>
      </c>
      <c r="R2273">
        <v>9.7564539074163896</v>
      </c>
      <c r="S2273">
        <v>8.8514288607760108</v>
      </c>
      <c r="T2273">
        <v>7.9870630376221197</v>
      </c>
      <c r="U2273">
        <v>7.1672291329281803</v>
      </c>
      <c r="V2273">
        <v>6.58102745549881</v>
      </c>
      <c r="W2273">
        <v>6.0621503743808498</v>
      </c>
      <c r="X2273">
        <v>5.5607528803008304</v>
      </c>
      <c r="Y2273">
        <v>5.0777203358625398</v>
      </c>
      <c r="Z2273">
        <v>4.6122032778922302</v>
      </c>
      <c r="AA2273">
        <v>4.1738788463700702</v>
      </c>
      <c r="AB2273">
        <v>3.78339363066249</v>
      </c>
      <c r="AC2273">
        <v>3.4077760684304099</v>
      </c>
      <c r="AD2273">
        <v>3.0514211785276801</v>
      </c>
      <c r="AE2273">
        <v>2.719127572094</v>
      </c>
      <c r="AF2273">
        <v>2.39935420673718</v>
      </c>
      <c r="AG2273">
        <v>2.0918472892425402</v>
      </c>
      <c r="AH2273">
        <v>1.80012213845629</v>
      </c>
      <c r="AI2273">
        <v>1.52089287401509</v>
      </c>
      <c r="AJ2273">
        <v>1.2597007535670299</v>
      </c>
      <c r="AK2273">
        <v>1.01106746603374</v>
      </c>
      <c r="AL2273">
        <v>0.87605795168171396</v>
      </c>
      <c r="AM2273">
        <v>0.77586407638044996</v>
      </c>
      <c r="AN2273">
        <v>0.67877174604572299</v>
      </c>
      <c r="AO2273">
        <v>0.584780170452462</v>
      </c>
      <c r="AP2273">
        <v>0.49388712207254498</v>
      </c>
      <c r="AQ2273">
        <v>0.40608898263681198</v>
      </c>
      <c r="AR2273">
        <v>0.32138078866912101</v>
      </c>
      <c r="AS2273">
        <v>0.23975627601140601</v>
      </c>
      <c r="AT2273">
        <v>0.16120792335832601</v>
      </c>
      <c r="AU2273">
        <v>8.5726994819856905E-2</v>
      </c>
      <c r="AV2273">
        <v>1.33035815298123E-2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 x14ac:dyDescent="0.25">
      <c r="A2274" t="s">
        <v>481</v>
      </c>
      <c r="B2274" t="s">
        <v>114</v>
      </c>
      <c r="C2274" t="s">
        <v>59</v>
      </c>
      <c r="D2274">
        <v>0.85574572119503001</v>
      </c>
      <c r="E2274">
        <v>0.35490004776567902</v>
      </c>
      <c r="F2274">
        <v>0.34333364083984003</v>
      </c>
      <c r="G2274">
        <v>0.34694867319862699</v>
      </c>
      <c r="H2274">
        <v>0.33064237456358803</v>
      </c>
      <c r="I2274">
        <v>0.31227943882707299</v>
      </c>
      <c r="J2274">
        <v>0.29750484064697802</v>
      </c>
      <c r="K2274">
        <v>0.28046082256113702</v>
      </c>
      <c r="L2274">
        <v>0.263662816449872</v>
      </c>
      <c r="M2274">
        <v>0.24713342082294401</v>
      </c>
      <c r="N2274">
        <v>0.23100954131451501</v>
      </c>
      <c r="O2274">
        <v>0.214103829823688</v>
      </c>
      <c r="P2274">
        <v>0.19764449934796799</v>
      </c>
      <c r="Q2274">
        <v>0.181683018366259</v>
      </c>
      <c r="R2274">
        <v>0.16566291641151401</v>
      </c>
      <c r="S2274">
        <v>0.150295746118428</v>
      </c>
      <c r="T2274">
        <v>0.13561896247665201</v>
      </c>
      <c r="U2274">
        <v>0.121698323183579</v>
      </c>
      <c r="V2274">
        <v>0.111744719096498</v>
      </c>
      <c r="W2274">
        <v>0.10293427512445701</v>
      </c>
      <c r="X2274">
        <v>9.4420631546683606E-2</v>
      </c>
      <c r="Y2274">
        <v>8.6218821668558293E-2</v>
      </c>
      <c r="Z2274">
        <v>7.8314421750874399E-2</v>
      </c>
      <c r="AA2274">
        <v>7.0871747973142205E-2</v>
      </c>
      <c r="AB2274">
        <v>6.4241375886771396E-2</v>
      </c>
      <c r="AC2274">
        <v>5.7863454010110102E-2</v>
      </c>
      <c r="AD2274">
        <v>5.1812609010584702E-2</v>
      </c>
      <c r="AE2274">
        <v>4.6170320483514597E-2</v>
      </c>
      <c r="AF2274">
        <v>4.07406235056538E-2</v>
      </c>
      <c r="AG2274">
        <v>3.5519208711683202E-2</v>
      </c>
      <c r="AH2274">
        <v>3.0565765613560999E-2</v>
      </c>
      <c r="AI2274">
        <v>2.58245005254732E-2</v>
      </c>
      <c r="AJ2274">
        <v>2.1389503053262399E-2</v>
      </c>
      <c r="AK2274">
        <v>1.71677524130593E-2</v>
      </c>
      <c r="AL2274">
        <v>1.48753139817294E-2</v>
      </c>
      <c r="AM2274">
        <v>1.31740391387907E-2</v>
      </c>
      <c r="AN2274">
        <v>1.1525427998198501E-2</v>
      </c>
      <c r="AO2274">
        <v>9.9294671420664896E-3</v>
      </c>
      <c r="AP2274">
        <v>8.3861187473486393E-3</v>
      </c>
      <c r="AQ2274">
        <v>6.8953213764542803E-3</v>
      </c>
      <c r="AR2274">
        <v>5.4569907504086104E-3</v>
      </c>
      <c r="AS2274">
        <v>4.0710205048804897E-3</v>
      </c>
      <c r="AT2274">
        <v>2.7372829293933801E-3</v>
      </c>
      <c r="AU2274">
        <v>1.4556296900307901E-3</v>
      </c>
      <c r="AV2274">
        <v>2.2589253594195401E-4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 x14ac:dyDescent="0.25">
      <c r="A2275" t="s">
        <v>481</v>
      </c>
      <c r="B2275" t="s">
        <v>114</v>
      </c>
      <c r="C2275" t="s">
        <v>60</v>
      </c>
      <c r="D2275">
        <v>5.7371121589976699</v>
      </c>
      <c r="E2275">
        <v>4.6701619921892803</v>
      </c>
      <c r="F2275">
        <v>4.5179585919606202</v>
      </c>
      <c r="G2275">
        <v>4.5655291314092104</v>
      </c>
      <c r="H2275">
        <v>4.35095306527995</v>
      </c>
      <c r="I2275">
        <v>4.1093135245653496</v>
      </c>
      <c r="J2275">
        <v>3.9148932439681898</v>
      </c>
      <c r="K2275">
        <v>3.6906094605204198</v>
      </c>
      <c r="L2275">
        <v>3.4695629710108098</v>
      </c>
      <c r="M2275">
        <v>3.25205115128374</v>
      </c>
      <c r="N2275">
        <v>3.0398755550250902</v>
      </c>
      <c r="O2275">
        <v>2.8174117606344402</v>
      </c>
      <c r="P2275">
        <v>2.6008219346016701</v>
      </c>
      <c r="Q2275">
        <v>2.3907833553196398</v>
      </c>
      <c r="R2275">
        <v>2.1799733773242398</v>
      </c>
      <c r="S2275">
        <v>1.9777553864220401</v>
      </c>
      <c r="T2275">
        <v>1.7846222562268499</v>
      </c>
      <c r="U2275">
        <v>1.6014392982566401</v>
      </c>
      <c r="V2275">
        <v>1.47045891720165</v>
      </c>
      <c r="W2275">
        <v>1.3545214840241</v>
      </c>
      <c r="X2275">
        <v>1.2424896742165801</v>
      </c>
      <c r="Y2275">
        <v>1.1345613124112499</v>
      </c>
      <c r="Z2275">
        <v>1.03054659531264</v>
      </c>
      <c r="AA2275">
        <v>0.93260777446475696</v>
      </c>
      <c r="AB2275">
        <v>0.84535810541910605</v>
      </c>
      <c r="AC2275">
        <v>0.76143045163304002</v>
      </c>
      <c r="AD2275">
        <v>0.68180683220746696</v>
      </c>
      <c r="AE2275">
        <v>0.607559444544431</v>
      </c>
      <c r="AF2275">
        <v>0.53610956840394497</v>
      </c>
      <c r="AG2275">
        <v>0.467400496456014</v>
      </c>
      <c r="AH2275">
        <v>0.40221768841481398</v>
      </c>
      <c r="AI2275">
        <v>0.33982695009656799</v>
      </c>
      <c r="AJ2275">
        <v>0.28146641517815801</v>
      </c>
      <c r="AK2275">
        <v>0.22591201470821201</v>
      </c>
      <c r="AL2275">
        <v>0.19574560898684901</v>
      </c>
      <c r="AM2275">
        <v>0.173358378667269</v>
      </c>
      <c r="AN2275">
        <v>0.15166415479447601</v>
      </c>
      <c r="AO2275">
        <v>0.130662760801284</v>
      </c>
      <c r="AP2275">
        <v>0.110353698970792</v>
      </c>
      <c r="AQ2275">
        <v>9.0736160840159702E-2</v>
      </c>
      <c r="AR2275">
        <v>7.1809037374695101E-2</v>
      </c>
      <c r="AS2275">
        <v>5.3570928916495598E-2</v>
      </c>
      <c r="AT2275">
        <v>3.60201549117901E-2</v>
      </c>
      <c r="AU2275">
        <v>1.9154763421087E-2</v>
      </c>
      <c r="AV2275">
        <v>2.9725404161452598E-3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 x14ac:dyDescent="0.25">
      <c r="A2276" t="s">
        <v>481</v>
      </c>
      <c r="B2276" t="s">
        <v>114</v>
      </c>
      <c r="C2276" t="s">
        <v>119</v>
      </c>
      <c r="D2276">
        <v>6.6290161501023501E-2</v>
      </c>
      <c r="E2276">
        <v>0.16414127209162599</v>
      </c>
      <c r="F2276">
        <v>0.15879180888842601</v>
      </c>
      <c r="G2276">
        <v>0.16046376135436499</v>
      </c>
      <c r="H2276">
        <v>0.152922098235659</v>
      </c>
      <c r="I2276">
        <v>0.14442924045752101</v>
      </c>
      <c r="J2276">
        <v>0.13759598879922699</v>
      </c>
      <c r="K2276">
        <v>0.12971313043452601</v>
      </c>
      <c r="L2276">
        <v>0.121944052608065</v>
      </c>
      <c r="M2276">
        <v>0.11429920713061099</v>
      </c>
      <c r="N2276">
        <v>0.106841912857963</v>
      </c>
      <c r="O2276">
        <v>9.9023021293455901E-2</v>
      </c>
      <c r="P2276">
        <v>9.1410580948435197E-2</v>
      </c>
      <c r="Q2276">
        <v>8.40283959943951E-2</v>
      </c>
      <c r="R2276">
        <v>7.6619098840325306E-2</v>
      </c>
      <c r="S2276">
        <v>6.9511782579773099E-2</v>
      </c>
      <c r="T2276">
        <v>6.2723770145451593E-2</v>
      </c>
      <c r="U2276">
        <v>5.62854744724052E-2</v>
      </c>
      <c r="V2276">
        <v>5.1681932582130601E-2</v>
      </c>
      <c r="W2276">
        <v>4.7607102245061497E-2</v>
      </c>
      <c r="X2276">
        <v>4.3669542090341101E-2</v>
      </c>
      <c r="Y2276">
        <v>3.9876205021708203E-2</v>
      </c>
      <c r="Z2276">
        <v>3.62204200597794E-2</v>
      </c>
      <c r="AA2276">
        <v>3.2778183437578198E-2</v>
      </c>
      <c r="AB2276">
        <v>2.9711636347631701E-2</v>
      </c>
      <c r="AC2276">
        <v>2.6761847479675901E-2</v>
      </c>
      <c r="AD2276">
        <v>2.39633316673954E-2</v>
      </c>
      <c r="AE2276">
        <v>2.13537732236255E-2</v>
      </c>
      <c r="AF2276">
        <v>1.88425383713649E-2</v>
      </c>
      <c r="AG2276">
        <v>1.6427634029153499E-2</v>
      </c>
      <c r="AH2276">
        <v>1.4136666596271901E-2</v>
      </c>
      <c r="AI2276">
        <v>1.19438314930313E-2</v>
      </c>
      <c r="AJ2276">
        <v>9.8926451621338795E-3</v>
      </c>
      <c r="AK2276">
        <v>7.9400854910399304E-3</v>
      </c>
      <c r="AL2276">
        <v>6.87983271654988E-3</v>
      </c>
      <c r="AM2276">
        <v>6.0929931016907102E-3</v>
      </c>
      <c r="AN2276">
        <v>5.3305104491668098E-3</v>
      </c>
      <c r="AO2276">
        <v>4.5923785532057497E-3</v>
      </c>
      <c r="AP2276">
        <v>3.87857992064874E-3</v>
      </c>
      <c r="AQ2276">
        <v>3.1890861366100998E-3</v>
      </c>
      <c r="AR2276">
        <v>2.52385822206398E-3</v>
      </c>
      <c r="AS2276">
        <v>1.88284698350722E-3</v>
      </c>
      <c r="AT2276">
        <v>1.2659933548444301E-3</v>
      </c>
      <c r="AU2276">
        <v>6.7322873163924398E-4</v>
      </c>
      <c r="AV2276">
        <v>1.04475297873153E-4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 x14ac:dyDescent="0.25">
      <c r="A2277" t="s">
        <v>481</v>
      </c>
      <c r="B2277" t="s">
        <v>114</v>
      </c>
      <c r="C2277" t="s">
        <v>61</v>
      </c>
      <c r="D2277">
        <v>2.0026495296917601</v>
      </c>
      <c r="E2277">
        <v>0.88096322351224599</v>
      </c>
      <c r="F2277">
        <v>0.85225209993254503</v>
      </c>
      <c r="G2277">
        <v>0.86122564214519903</v>
      </c>
      <c r="H2277">
        <v>0.82074875435801697</v>
      </c>
      <c r="I2277">
        <v>0.775166706225216</v>
      </c>
      <c r="J2277">
        <v>0.73849193618565701</v>
      </c>
      <c r="K2277">
        <v>0.69618381814218799</v>
      </c>
      <c r="L2277">
        <v>0.65448637204285798</v>
      </c>
      <c r="M2277">
        <v>0.613455693839564</v>
      </c>
      <c r="N2277">
        <v>0.57343162239551704</v>
      </c>
      <c r="O2277">
        <v>0.53146682079999996</v>
      </c>
      <c r="P2277">
        <v>0.49061006430185</v>
      </c>
      <c r="Q2277">
        <v>0.45098911235720801</v>
      </c>
      <c r="R2277">
        <v>0.41122264642433898</v>
      </c>
      <c r="S2277">
        <v>0.373076943252733</v>
      </c>
      <c r="T2277">
        <v>0.33664497681809402</v>
      </c>
      <c r="U2277">
        <v>0.302089976495654</v>
      </c>
      <c r="V2277">
        <v>0.27738228993059499</v>
      </c>
      <c r="W2277">
        <v>0.255512253082056</v>
      </c>
      <c r="X2277">
        <v>0.23437895953270799</v>
      </c>
      <c r="Y2277">
        <v>0.21401972623770901</v>
      </c>
      <c r="Z2277">
        <v>0.194398749359141</v>
      </c>
      <c r="AA2277">
        <v>0.17592390855802101</v>
      </c>
      <c r="AB2277">
        <v>0.15946543242349101</v>
      </c>
      <c r="AC2277">
        <v>0.14363360977047601</v>
      </c>
      <c r="AD2277">
        <v>0.128613685289445</v>
      </c>
      <c r="AE2277">
        <v>0.114607914594042</v>
      </c>
      <c r="AF2277">
        <v>0.101129856807278</v>
      </c>
      <c r="AG2277">
        <v>8.8168814854340305E-2</v>
      </c>
      <c r="AH2277">
        <v>7.5872955142065907E-2</v>
      </c>
      <c r="AI2277">
        <v>6.4103781816156294E-2</v>
      </c>
      <c r="AJ2277">
        <v>5.3094852135856303E-2</v>
      </c>
      <c r="AK2277">
        <v>4.2615261963149902E-2</v>
      </c>
      <c r="AL2277">
        <v>3.6924775408183098E-2</v>
      </c>
      <c r="AM2277">
        <v>3.27017256251491E-2</v>
      </c>
      <c r="AN2277">
        <v>2.86094021840059E-2</v>
      </c>
      <c r="AO2277">
        <v>2.4647771777729598E-2</v>
      </c>
      <c r="AP2277">
        <v>2.0816740518723498E-2</v>
      </c>
      <c r="AQ2277">
        <v>1.7116155901350301E-2</v>
      </c>
      <c r="AR2277">
        <v>1.35458087211375E-2</v>
      </c>
      <c r="AS2277">
        <v>1.01054349514539E-2</v>
      </c>
      <c r="AT2277">
        <v>6.7947175784421896E-3</v>
      </c>
      <c r="AU2277">
        <v>3.61328839498024E-3</v>
      </c>
      <c r="AV2277">
        <v>5.6072975442981695E-4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25">
      <c r="A2278" t="s">
        <v>481</v>
      </c>
      <c r="B2278" t="s">
        <v>114</v>
      </c>
      <c r="C2278" t="s">
        <v>62</v>
      </c>
      <c r="D2278">
        <v>210.05419809092399</v>
      </c>
      <c r="E2278">
        <v>392.12825561744199</v>
      </c>
      <c r="F2278">
        <v>379.34855891087602</v>
      </c>
      <c r="G2278">
        <v>383.34279994233299</v>
      </c>
      <c r="H2278">
        <v>365.32600766633902</v>
      </c>
      <c r="I2278">
        <v>345.03684173438899</v>
      </c>
      <c r="J2278">
        <v>328.71242180747299</v>
      </c>
      <c r="K2278">
        <v>309.88052498810299</v>
      </c>
      <c r="L2278">
        <v>291.32044623992903</v>
      </c>
      <c r="M2278">
        <v>273.05715460499198</v>
      </c>
      <c r="N2278">
        <v>255.241916807107</v>
      </c>
      <c r="O2278">
        <v>236.56283463001401</v>
      </c>
      <c r="P2278">
        <v>218.37695782129401</v>
      </c>
      <c r="Q2278">
        <v>200.741153786236</v>
      </c>
      <c r="R2278">
        <v>183.04057957139301</v>
      </c>
      <c r="S2278">
        <v>166.06142806453701</v>
      </c>
      <c r="T2278">
        <v>149.845083198548</v>
      </c>
      <c r="U2278">
        <v>134.464200503721</v>
      </c>
      <c r="V2278">
        <v>123.46648598565901</v>
      </c>
      <c r="W2278">
        <v>113.731846478783</v>
      </c>
      <c r="X2278">
        <v>104.325141052513</v>
      </c>
      <c r="Y2278">
        <v>95.262979971772495</v>
      </c>
      <c r="Z2278">
        <v>86.529426479915898</v>
      </c>
      <c r="AA2278">
        <v>78.306033149975505</v>
      </c>
      <c r="AB2278">
        <v>70.980150111380496</v>
      </c>
      <c r="AC2278">
        <v>63.933198735339097</v>
      </c>
      <c r="AD2278">
        <v>57.247633856965301</v>
      </c>
      <c r="AE2278">
        <v>51.013482095816201</v>
      </c>
      <c r="AF2278">
        <v>45.014222253885798</v>
      </c>
      <c r="AG2278">
        <v>39.245092923233699</v>
      </c>
      <c r="AH2278">
        <v>33.772044909869201</v>
      </c>
      <c r="AI2278">
        <v>28.533431897229502</v>
      </c>
      <c r="AJ2278">
        <v>23.6332132768195</v>
      </c>
      <c r="AK2278">
        <v>18.968610596101701</v>
      </c>
      <c r="AL2278">
        <v>16.4357005870806</v>
      </c>
      <c r="AM2278">
        <v>14.5559658823733</v>
      </c>
      <c r="AN2278">
        <v>12.7344191826143</v>
      </c>
      <c r="AO2278">
        <v>10.971045662411299</v>
      </c>
      <c r="AP2278">
        <v>9.2658035311669398</v>
      </c>
      <c r="AQ2278">
        <v>7.6186249066268701</v>
      </c>
      <c r="AR2278">
        <v>6.02941666914358</v>
      </c>
      <c r="AS2278">
        <v>4.4980612970094898</v>
      </c>
      <c r="AT2278">
        <v>3.0244176832095202</v>
      </c>
      <c r="AU2278">
        <v>1.6083219339367201</v>
      </c>
      <c r="AV2278">
        <v>0.24958814920871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 x14ac:dyDescent="0.25">
      <c r="A2279" t="s">
        <v>481</v>
      </c>
      <c r="B2279" t="s">
        <v>114</v>
      </c>
      <c r="C2279" t="s">
        <v>120</v>
      </c>
      <c r="D2279">
        <v>28.902108655891599</v>
      </c>
      <c r="E2279">
        <v>20.549116061141699</v>
      </c>
      <c r="F2279">
        <v>19.879407956491299</v>
      </c>
      <c r="G2279">
        <v>20.088722438056401</v>
      </c>
      <c r="H2279">
        <v>19.1445692172028</v>
      </c>
      <c r="I2279">
        <v>18.0813343710862</v>
      </c>
      <c r="J2279">
        <v>17.225868347142601</v>
      </c>
      <c r="K2279">
        <v>16.239000331770001</v>
      </c>
      <c r="L2279">
        <v>15.2663766892844</v>
      </c>
      <c r="M2279">
        <v>14.309305899081201</v>
      </c>
      <c r="N2279">
        <v>13.3757149529528</v>
      </c>
      <c r="O2279">
        <v>12.3968550465981</v>
      </c>
      <c r="P2279">
        <v>11.4438411082693</v>
      </c>
      <c r="Q2279">
        <v>10.5196532213818</v>
      </c>
      <c r="R2279">
        <v>9.5920711135407792</v>
      </c>
      <c r="S2279">
        <v>8.7022944908775894</v>
      </c>
      <c r="T2279">
        <v>7.8524920398555196</v>
      </c>
      <c r="U2279">
        <v>7.0464712058782997</v>
      </c>
      <c r="V2279">
        <v>6.4701462183225997</v>
      </c>
      <c r="W2279">
        <v>5.9600115004732599</v>
      </c>
      <c r="X2279">
        <v>5.4670618627251901</v>
      </c>
      <c r="Y2279">
        <v>4.9921677505432402</v>
      </c>
      <c r="Z2279">
        <v>4.53449401303671</v>
      </c>
      <c r="AA2279">
        <v>4.10355474372217</v>
      </c>
      <c r="AB2279">
        <v>3.7196486654075702</v>
      </c>
      <c r="AC2279">
        <v>3.3503597411103798</v>
      </c>
      <c r="AD2279">
        <v>3.0000089396776302</v>
      </c>
      <c r="AE2279">
        <v>2.6733140222687699</v>
      </c>
      <c r="AF2279">
        <v>2.35892839714043</v>
      </c>
      <c r="AG2279">
        <v>2.0566025471436302</v>
      </c>
      <c r="AH2279">
        <v>1.76979256284974</v>
      </c>
      <c r="AI2279">
        <v>1.49526792644822</v>
      </c>
      <c r="AJ2279">
        <v>1.2384765330373599</v>
      </c>
      <c r="AK2279">
        <v>0.99403237352569496</v>
      </c>
      <c r="AL2279">
        <v>0.86129758330802497</v>
      </c>
      <c r="AM2279">
        <v>0.76279183663500505</v>
      </c>
      <c r="AN2279">
        <v>0.66733537817296495</v>
      </c>
      <c r="AO2279">
        <v>0.57492743101103805</v>
      </c>
      <c r="AP2279">
        <v>0.48556580515188102</v>
      </c>
      <c r="AQ2279">
        <v>0.39924694328917598</v>
      </c>
      <c r="AR2279">
        <v>0.31596596557451101</v>
      </c>
      <c r="AS2279">
        <v>0.23571671339224501</v>
      </c>
      <c r="AT2279">
        <v>0.15849179216066001</v>
      </c>
      <c r="AU2279">
        <v>8.4282613177430896E-2</v>
      </c>
      <c r="AV2279">
        <v>1.3079434527102699E-2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 x14ac:dyDescent="0.25">
      <c r="A2280" t="s">
        <v>481</v>
      </c>
      <c r="B2280" t="s">
        <v>114</v>
      </c>
      <c r="C2280" t="s">
        <v>63</v>
      </c>
      <c r="D2280">
        <v>1803.8045579519901</v>
      </c>
      <c r="E2280">
        <v>2005.0159694879901</v>
      </c>
      <c r="F2280">
        <v>1939.6712879589099</v>
      </c>
      <c r="G2280">
        <v>1960.0944962825399</v>
      </c>
      <c r="H2280">
        <v>1867.97168769932</v>
      </c>
      <c r="I2280">
        <v>1764.22986058437</v>
      </c>
      <c r="J2280">
        <v>1680.76042889408</v>
      </c>
      <c r="K2280">
        <v>1584.46985733316</v>
      </c>
      <c r="L2280">
        <v>1489.5691360718299</v>
      </c>
      <c r="M2280">
        <v>1396.1859359099201</v>
      </c>
      <c r="N2280">
        <v>1305.0937083714</v>
      </c>
      <c r="O2280">
        <v>1209.5845030949799</v>
      </c>
      <c r="P2280">
        <v>1116.59713761373</v>
      </c>
      <c r="Q2280">
        <v>1026.42238428111</v>
      </c>
      <c r="R2280">
        <v>935.91645041520405</v>
      </c>
      <c r="S2280">
        <v>849.099268965227</v>
      </c>
      <c r="T2280">
        <v>766.18244275530003</v>
      </c>
      <c r="U2280">
        <v>687.53747140685402</v>
      </c>
      <c r="V2280">
        <v>631.30435655043198</v>
      </c>
      <c r="W2280">
        <v>581.52955101452199</v>
      </c>
      <c r="X2280">
        <v>533.43152612150902</v>
      </c>
      <c r="Y2280">
        <v>487.09521287535398</v>
      </c>
      <c r="Z2280">
        <v>442.43912403019402</v>
      </c>
      <c r="AA2280">
        <v>400.39156761539402</v>
      </c>
      <c r="AB2280">
        <v>362.93312825897499</v>
      </c>
      <c r="AC2280">
        <v>326.90091215937099</v>
      </c>
      <c r="AD2280">
        <v>292.71652438787299</v>
      </c>
      <c r="AE2280">
        <v>260.84028578927001</v>
      </c>
      <c r="AF2280">
        <v>230.16508802970401</v>
      </c>
      <c r="AG2280">
        <v>200.66658525084901</v>
      </c>
      <c r="AH2280">
        <v>172.681994721172</v>
      </c>
      <c r="AI2280">
        <v>145.89610873146799</v>
      </c>
      <c r="AJ2280">
        <v>120.840488670542</v>
      </c>
      <c r="AK2280">
        <v>96.989611483869595</v>
      </c>
      <c r="AL2280">
        <v>84.038427924381693</v>
      </c>
      <c r="AM2280">
        <v>74.427036632508702</v>
      </c>
      <c r="AN2280">
        <v>65.113170136368794</v>
      </c>
      <c r="AO2280">
        <v>56.096752631305002</v>
      </c>
      <c r="AP2280">
        <v>47.377570435150297</v>
      </c>
      <c r="AQ2280">
        <v>38.955276454825402</v>
      </c>
      <c r="AR2280">
        <v>30.829394554326701</v>
      </c>
      <c r="AS2280">
        <v>22.999323825923199</v>
      </c>
      <c r="AT2280">
        <v>15.464342766344799</v>
      </c>
      <c r="AU2280">
        <v>8.22361335972424</v>
      </c>
      <c r="AV2280">
        <v>1.2761850690163701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25">
      <c r="A2281" t="s">
        <v>481</v>
      </c>
      <c r="B2281" t="s">
        <v>114</v>
      </c>
      <c r="C2281" t="s">
        <v>99</v>
      </c>
      <c r="D2281">
        <v>201.24334337785601</v>
      </c>
      <c r="E2281">
        <v>177.38856822825099</v>
      </c>
      <c r="F2281">
        <v>171.607367642235</v>
      </c>
      <c r="G2281">
        <v>173.414257830786</v>
      </c>
      <c r="H2281">
        <v>165.263932165342</v>
      </c>
      <c r="I2281">
        <v>156.08564408317699</v>
      </c>
      <c r="J2281">
        <v>148.700903410938</v>
      </c>
      <c r="K2281">
        <v>140.18184576600899</v>
      </c>
      <c r="L2281">
        <v>131.78575150812901</v>
      </c>
      <c r="M2281">
        <v>123.523915978947</v>
      </c>
      <c r="N2281">
        <v>115.46476828851399</v>
      </c>
      <c r="O2281">
        <v>107.01483999147</v>
      </c>
      <c r="P2281">
        <v>98.788024905180293</v>
      </c>
      <c r="Q2281">
        <v>90.810048356647698</v>
      </c>
      <c r="R2281">
        <v>82.802771472596106</v>
      </c>
      <c r="S2281">
        <v>75.121847355589495</v>
      </c>
      <c r="T2281">
        <v>67.785997014624002</v>
      </c>
      <c r="U2281">
        <v>60.828087911578301</v>
      </c>
      <c r="V2281">
        <v>55.853009466720401</v>
      </c>
      <c r="W2281">
        <v>51.449313126032699</v>
      </c>
      <c r="X2281">
        <v>47.193965587550402</v>
      </c>
      <c r="Y2281">
        <v>43.094480900747598</v>
      </c>
      <c r="Z2281">
        <v>39.143649693682796</v>
      </c>
      <c r="AA2281">
        <v>35.423601602583197</v>
      </c>
      <c r="AB2281">
        <v>32.109563696343102</v>
      </c>
      <c r="AC2281">
        <v>28.9217071798526</v>
      </c>
      <c r="AD2281">
        <v>25.897332464226899</v>
      </c>
      <c r="AE2281">
        <v>23.077165237852</v>
      </c>
      <c r="AF2281">
        <v>20.3632569730329</v>
      </c>
      <c r="AG2281">
        <v>17.7534537333337</v>
      </c>
      <c r="AH2281">
        <v>15.277589938702301</v>
      </c>
      <c r="AI2281">
        <v>12.9077784076489</v>
      </c>
      <c r="AJ2281">
        <v>10.691047650230701</v>
      </c>
      <c r="AK2281">
        <v>8.58090338229648</v>
      </c>
      <c r="AL2281">
        <v>7.4350811327781896</v>
      </c>
      <c r="AM2281">
        <v>6.5847383096323897</v>
      </c>
      <c r="AN2281">
        <v>5.7607182182406804</v>
      </c>
      <c r="AO2281">
        <v>4.9630141519833701</v>
      </c>
      <c r="AP2281">
        <v>4.1916072058870304</v>
      </c>
      <c r="AQ2281">
        <v>3.4464666717950299</v>
      </c>
      <c r="AR2281">
        <v>2.7275504248140199</v>
      </c>
      <c r="AS2281">
        <v>2.0348053011967999</v>
      </c>
      <c r="AT2281">
        <v>1.3681674678198801</v>
      </c>
      <c r="AU2281">
        <v>0.727562783411005</v>
      </c>
      <c r="AV2281">
        <v>0.11290715167964201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t="s">
        <v>481</v>
      </c>
      <c r="B2282" t="s">
        <v>114</v>
      </c>
      <c r="C2282" t="s">
        <v>64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1.9407293200554701</v>
      </c>
      <c r="M2282">
        <v>5.5855911397394298</v>
      </c>
      <c r="N2282">
        <v>10.7082914502192</v>
      </c>
      <c r="O2282">
        <v>17.010799546245899</v>
      </c>
      <c r="P2282">
        <v>24.298248608189699</v>
      </c>
      <c r="Q2282">
        <v>32.365769049782998</v>
      </c>
      <c r="R2282">
        <v>40.877415355039297</v>
      </c>
      <c r="S2282">
        <v>49.734698664658602</v>
      </c>
      <c r="T2282">
        <v>58.778593371053397</v>
      </c>
      <c r="U2282">
        <v>67.892827630581607</v>
      </c>
      <c r="V2282">
        <v>76.947606612694699</v>
      </c>
      <c r="W2282">
        <v>86.492544454918999</v>
      </c>
      <c r="X2282">
        <v>95.970207524670997</v>
      </c>
      <c r="Y2282">
        <v>105.320575188159</v>
      </c>
      <c r="Z2282">
        <v>114.460621034121</v>
      </c>
      <c r="AA2282">
        <v>123.610916607964</v>
      </c>
      <c r="AB2282">
        <v>133.60362763284701</v>
      </c>
      <c r="AC2282">
        <v>143.64410247547301</v>
      </c>
      <c r="AD2282">
        <v>152.78411995303</v>
      </c>
      <c r="AE2282">
        <v>161.43661933787101</v>
      </c>
      <c r="AF2282">
        <v>169.11300491826</v>
      </c>
      <c r="AG2282">
        <v>175.77656061082999</v>
      </c>
      <c r="AH2282">
        <v>181.73271171562101</v>
      </c>
      <c r="AI2282">
        <v>186.71499320388801</v>
      </c>
      <c r="AJ2282">
        <v>191.49044054208201</v>
      </c>
      <c r="AK2282">
        <v>195.53005410055701</v>
      </c>
      <c r="AL2282">
        <v>195.12307939351001</v>
      </c>
      <c r="AM2282">
        <v>191.61412327427001</v>
      </c>
      <c r="AN2282">
        <v>188.10764184222401</v>
      </c>
      <c r="AO2282">
        <v>184.60441842051301</v>
      </c>
      <c r="AP2282">
        <v>181.10521559913201</v>
      </c>
      <c r="AQ2282">
        <v>177.610775619458</v>
      </c>
      <c r="AR2282">
        <v>174.121820752665</v>
      </c>
      <c r="AS2282">
        <v>170.63905367214599</v>
      </c>
      <c r="AT2282">
        <v>167.16315781999799</v>
      </c>
      <c r="AU2282">
        <v>163.69479776767199</v>
      </c>
      <c r="AV2282">
        <v>160.23461957087599</v>
      </c>
      <c r="AW2282">
        <v>156.78325111880201</v>
      </c>
      <c r="AX2282">
        <v>153.34130247777</v>
      </c>
      <c r="AY2282">
        <v>149.909366229364</v>
      </c>
      <c r="AZ2282">
        <v>146.48801780314599</v>
      </c>
      <c r="BA2282">
        <v>143.077815804024</v>
      </c>
      <c r="BB2282">
        <v>139.67930233434501</v>
      </c>
      <c r="BC2282">
        <v>136.29300331080901</v>
      </c>
      <c r="BD2282">
        <v>132.91942877625601</v>
      </c>
      <c r="BE2282">
        <v>129.559073206422</v>
      </c>
    </row>
    <row r="2283" spans="1:57" x14ac:dyDescent="0.25">
      <c r="A2283" t="s">
        <v>481</v>
      </c>
      <c r="B2283" t="s">
        <v>114</v>
      </c>
      <c r="C2283" t="s">
        <v>65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3.5908479428831899</v>
      </c>
      <c r="M2283">
        <v>10.334778913602699</v>
      </c>
      <c r="N2283">
        <v>19.8130908460302</v>
      </c>
      <c r="O2283">
        <v>31.474350351799501</v>
      </c>
      <c r="P2283">
        <v>44.958003740515601</v>
      </c>
      <c r="Q2283">
        <v>59.8849896331363</v>
      </c>
      <c r="R2283">
        <v>75.633722498626796</v>
      </c>
      <c r="S2283">
        <v>92.021972639028206</v>
      </c>
      <c r="T2283">
        <v>108.755501816183</v>
      </c>
      <c r="U2283">
        <v>125.619177241485</v>
      </c>
      <c r="V2283">
        <v>142.37284512560501</v>
      </c>
      <c r="W2283">
        <v>160.03343285492301</v>
      </c>
      <c r="X2283">
        <v>177.56954496786099</v>
      </c>
      <c r="Y2283">
        <v>194.87012786866501</v>
      </c>
      <c r="Z2283">
        <v>211.78156136155999</v>
      </c>
      <c r="AA2283">
        <v>228.711959484864</v>
      </c>
      <c r="AB2283">
        <v>247.201042664428</v>
      </c>
      <c r="AC2283">
        <v>265.77850118048002</v>
      </c>
      <c r="AD2283">
        <v>282.68988218453501</v>
      </c>
      <c r="AE2283">
        <v>298.69922944166098</v>
      </c>
      <c r="AF2283">
        <v>312.90251533282901</v>
      </c>
      <c r="AG2283">
        <v>325.231805669035</v>
      </c>
      <c r="AH2283">
        <v>336.25221573916701</v>
      </c>
      <c r="AI2283">
        <v>345.47071676768701</v>
      </c>
      <c r="AJ2283">
        <v>354.30652146929702</v>
      </c>
      <c r="AK2283">
        <v>361.78084459441999</v>
      </c>
      <c r="AL2283">
        <v>361.02783680786098</v>
      </c>
      <c r="AM2283">
        <v>354.53536630605998</v>
      </c>
      <c r="AN2283">
        <v>348.047474611479</v>
      </c>
      <c r="AO2283">
        <v>341.56561107321198</v>
      </c>
      <c r="AP2283">
        <v>335.091186678714</v>
      </c>
      <c r="AQ2283">
        <v>328.62557476525802</v>
      </c>
      <c r="AR2283">
        <v>322.170111720119</v>
      </c>
      <c r="AS2283">
        <v>315.72609766963598</v>
      </c>
      <c r="AT2283">
        <v>309.29479715730798</v>
      </c>
      <c r="AU2283">
        <v>302.87743981109298</v>
      </c>
      <c r="AV2283">
        <v>296.47522100006501</v>
      </c>
      <c r="AW2283">
        <v>290.08930248057402</v>
      </c>
      <c r="AX2283">
        <v>283.72081303207699</v>
      </c>
      <c r="AY2283">
        <v>277.37084908278001</v>
      </c>
      <c r="AZ2283">
        <v>271.04047532523902</v>
      </c>
      <c r="BA2283">
        <v>264.730725322073</v>
      </c>
      <c r="BB2283">
        <v>258.44260210192903</v>
      </c>
      <c r="BC2283">
        <v>252.17707874584099</v>
      </c>
      <c r="BD2283">
        <v>245.935098964129</v>
      </c>
      <c r="BE2283">
        <v>239.71757766396701</v>
      </c>
    </row>
    <row r="2284" spans="1:57" x14ac:dyDescent="0.25">
      <c r="A2284" t="s">
        <v>481</v>
      </c>
      <c r="B2284" t="s">
        <v>114</v>
      </c>
      <c r="C2284" t="s">
        <v>66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1.37552061751473E-3</v>
      </c>
      <c r="M2284">
        <v>3.9588703557586402E-3</v>
      </c>
      <c r="N2284">
        <v>7.58965998808756E-3</v>
      </c>
      <c r="O2284">
        <v>1.20566558429708E-2</v>
      </c>
      <c r="P2284">
        <v>1.72217431790582E-2</v>
      </c>
      <c r="Q2284">
        <v>2.2939717646160099E-2</v>
      </c>
      <c r="R2284">
        <v>2.8972472889708702E-2</v>
      </c>
      <c r="S2284">
        <v>3.5250203473591597E-2</v>
      </c>
      <c r="T2284">
        <v>4.1660197645742802E-2</v>
      </c>
      <c r="U2284">
        <v>4.81200460168087E-2</v>
      </c>
      <c r="V2284">
        <v>5.4537754580401498E-2</v>
      </c>
      <c r="W2284">
        <v>6.1302870487704303E-2</v>
      </c>
      <c r="X2284">
        <v>6.8020304404727394E-2</v>
      </c>
      <c r="Y2284">
        <v>7.4647515819302304E-2</v>
      </c>
      <c r="Z2284">
        <v>8.1125658534120196E-2</v>
      </c>
      <c r="AA2284">
        <v>8.7611065895212295E-2</v>
      </c>
      <c r="AB2284">
        <v>9.4693547670259295E-2</v>
      </c>
      <c r="AC2284">
        <v>0.101809882757769</v>
      </c>
      <c r="AD2284">
        <v>0.10828800536605999</v>
      </c>
      <c r="AE2284">
        <v>0.11442059231360099</v>
      </c>
      <c r="AF2284">
        <v>0.11986134416121901</v>
      </c>
      <c r="AG2284">
        <v>0.124584237841635</v>
      </c>
      <c r="AH2284">
        <v>0.12880574805483599</v>
      </c>
      <c r="AI2284">
        <v>0.13233701376950999</v>
      </c>
      <c r="AJ2284">
        <v>0.135721682720331</v>
      </c>
      <c r="AK2284">
        <v>0.13858481859355901</v>
      </c>
      <c r="AL2284">
        <v>0.138296369248992</v>
      </c>
      <c r="AM2284">
        <v>0.13580934468658101</v>
      </c>
      <c r="AN2284">
        <v>0.13332407409533101</v>
      </c>
      <c r="AO2284">
        <v>0.13084111266710499</v>
      </c>
      <c r="AP2284">
        <v>0.128361000898846</v>
      </c>
      <c r="AQ2284">
        <v>0.12588426486511001</v>
      </c>
      <c r="AR2284">
        <v>0.123411416486277</v>
      </c>
      <c r="AS2284">
        <v>0.12094295379251099</v>
      </c>
      <c r="AT2284">
        <v>0.11847936118350801</v>
      </c>
      <c r="AU2284">
        <v>0.116021109684117</v>
      </c>
      <c r="AV2284">
        <v>0.113568657195879</v>
      </c>
      <c r="AW2284">
        <v>0.11112244874454701</v>
      </c>
      <c r="AX2284">
        <v>0.108682916723651</v>
      </c>
      <c r="AY2284">
        <v>0.106250481134156</v>
      </c>
      <c r="AZ2284">
        <v>0.103825549820278</v>
      </c>
      <c r="BA2284">
        <v>0.10140851870150799</v>
      </c>
      <c r="BB2284">
        <v>9.8999772000906996E-2</v>
      </c>
      <c r="BC2284">
        <v>9.6599682469714399E-2</v>
      </c>
      <c r="BD2284">
        <v>9.4208611608339696E-2</v>
      </c>
      <c r="BE2284">
        <v>9.1826909883775995E-2</v>
      </c>
    </row>
    <row r="2285" spans="1:57" x14ac:dyDescent="0.25">
      <c r="A2285" t="s">
        <v>481</v>
      </c>
      <c r="B2285" t="s">
        <v>114</v>
      </c>
      <c r="C2285" t="s">
        <v>121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 s="1">
        <v>7.8826396419182708E-6</v>
      </c>
      <c r="M2285" s="1">
        <v>2.2686936136152601E-5</v>
      </c>
      <c r="N2285" s="1">
        <v>4.34937535133957E-5</v>
      </c>
      <c r="O2285" s="1">
        <v>6.9092583627340095E-5</v>
      </c>
      <c r="P2285" s="1">
        <v>9.8691937988872494E-5</v>
      </c>
      <c r="Q2285">
        <v>1.31459699977995E-4</v>
      </c>
      <c r="R2285">
        <v>1.6603136326480601E-4</v>
      </c>
      <c r="S2285">
        <v>2.020068966968E-4</v>
      </c>
      <c r="T2285">
        <v>2.38740387654686E-4</v>
      </c>
      <c r="U2285">
        <v>2.7575957602755702E-4</v>
      </c>
      <c r="V2285">
        <v>3.1253727553238602E-4</v>
      </c>
      <c r="W2285">
        <v>3.51305848067073E-4</v>
      </c>
      <c r="X2285">
        <v>3.8980117137379499E-4</v>
      </c>
      <c r="Y2285">
        <v>4.2777946028253402E-4</v>
      </c>
      <c r="Z2285">
        <v>4.6490348730154798E-4</v>
      </c>
      <c r="AA2285">
        <v>5.0206914553130202E-4</v>
      </c>
      <c r="AB2285">
        <v>5.4265643364045403E-4</v>
      </c>
      <c r="AC2285">
        <v>5.8343772354022699E-4</v>
      </c>
      <c r="AD2285">
        <v>6.2056163533558801E-4</v>
      </c>
      <c r="AE2285">
        <v>6.55705400077944E-4</v>
      </c>
      <c r="AF2285">
        <v>6.8688449376056902E-4</v>
      </c>
      <c r="AG2285">
        <v>7.1394978705808002E-4</v>
      </c>
      <c r="AH2285">
        <v>7.3814182266381705E-4</v>
      </c>
      <c r="AI2285">
        <v>7.5837830240406802E-4</v>
      </c>
      <c r="AJ2285">
        <v>7.7777468607639802E-4</v>
      </c>
      <c r="AK2285">
        <v>7.9418234151036604E-4</v>
      </c>
      <c r="AL2285">
        <v>7.9252933667044504E-4</v>
      </c>
      <c r="AM2285">
        <v>7.7827704691450902E-4</v>
      </c>
      <c r="AN2285">
        <v>7.6403480856923405E-4</v>
      </c>
      <c r="AO2285">
        <v>7.49805803249889E-4</v>
      </c>
      <c r="AP2285">
        <v>7.3559312836015301E-4</v>
      </c>
      <c r="AQ2285">
        <v>7.2139979865392702E-4</v>
      </c>
      <c r="AR2285">
        <v>7.0722874777236395E-4</v>
      </c>
      <c r="AS2285">
        <v>6.9308282975651396E-4</v>
      </c>
      <c r="AT2285">
        <v>6.7896482053586495E-4</v>
      </c>
      <c r="AU2285">
        <v>6.6487741939322395E-4</v>
      </c>
      <c r="AV2285">
        <v>6.5082325040618301E-4</v>
      </c>
      <c r="AW2285">
        <v>6.3680486386559802E-4</v>
      </c>
      <c r="AX2285">
        <v>6.2282473767135197E-4</v>
      </c>
      <c r="AY2285">
        <v>6.0888527870576602E-4</v>
      </c>
      <c r="AZ2285">
        <v>5.9498882418497403E-4</v>
      </c>
      <c r="BA2285">
        <v>5.81137642988586E-4</v>
      </c>
      <c r="BB2285">
        <v>5.6733393696794697E-4</v>
      </c>
      <c r="BC2285">
        <v>5.5357984223331999E-4</v>
      </c>
      <c r="BD2285">
        <v>5.3987743042028396E-4</v>
      </c>
      <c r="BE2285">
        <v>5.2622870993567904E-4</v>
      </c>
    </row>
    <row r="2286" spans="1:57" x14ac:dyDescent="0.25">
      <c r="A2286" t="s">
        <v>481</v>
      </c>
      <c r="B2286" t="s">
        <v>114</v>
      </c>
      <c r="C2286" t="s">
        <v>67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1.9831420320873001E-2</v>
      </c>
      <c r="M2286">
        <v>5.7076586872789999E-2</v>
      </c>
      <c r="N2286">
        <v>0.109423105259026</v>
      </c>
      <c r="O2286">
        <v>0.17382553677608001</v>
      </c>
      <c r="P2286">
        <v>0.248292627019364</v>
      </c>
      <c r="Q2286">
        <v>0.33073090791260001</v>
      </c>
      <c r="R2286">
        <v>0.41770750673953899</v>
      </c>
      <c r="S2286">
        <v>0.50821601114503401</v>
      </c>
      <c r="T2286">
        <v>0.60063141158588795</v>
      </c>
      <c r="U2286">
        <v>0.69376557956890195</v>
      </c>
      <c r="V2286">
        <v>0.78629220141730904</v>
      </c>
      <c r="W2286">
        <v>0.88382753121814295</v>
      </c>
      <c r="X2286">
        <v>0.98067541106080602</v>
      </c>
      <c r="Y2286">
        <v>1.07622251769391</v>
      </c>
      <c r="Z2286">
        <v>1.1696204424071599</v>
      </c>
      <c r="AA2286">
        <v>1.2631231043754501</v>
      </c>
      <c r="AB2286">
        <v>1.3652340223852799</v>
      </c>
      <c r="AC2286">
        <v>1.4678330168806</v>
      </c>
      <c r="AD2286">
        <v>1.56123065171015</v>
      </c>
      <c r="AE2286">
        <v>1.6496465633747299</v>
      </c>
      <c r="AF2286">
        <v>1.7280880170162101</v>
      </c>
      <c r="AG2286">
        <v>1.7961798278654999</v>
      </c>
      <c r="AH2286">
        <v>1.8570429965892901</v>
      </c>
      <c r="AI2286">
        <v>1.9079546396142599</v>
      </c>
      <c r="AJ2286">
        <v>1.9567527395889599</v>
      </c>
      <c r="AK2286">
        <v>1.9980316926011901</v>
      </c>
      <c r="AL2286">
        <v>1.99387300524999</v>
      </c>
      <c r="AM2286">
        <v>1.95801659654372</v>
      </c>
      <c r="AN2286">
        <v>1.9221854755277099</v>
      </c>
      <c r="AO2286">
        <v>1.88638764662084</v>
      </c>
      <c r="AP2286">
        <v>1.85063090237956</v>
      </c>
      <c r="AQ2286">
        <v>1.8149228274270901</v>
      </c>
      <c r="AR2286">
        <v>1.77927080232039</v>
      </c>
      <c r="AS2286">
        <v>1.74368200735568</v>
      </c>
      <c r="AT2286">
        <v>1.70816342631339</v>
      </c>
      <c r="AU2286">
        <v>1.6727218501435399</v>
      </c>
      <c r="AV2286">
        <v>1.6373638805922699</v>
      </c>
      <c r="AW2286">
        <v>1.6020959337704499</v>
      </c>
      <c r="AX2286">
        <v>1.56692424366519</v>
      </c>
      <c r="AY2286">
        <v>1.53185486559518</v>
      </c>
      <c r="AZ2286">
        <v>1.4968936796104499</v>
      </c>
      <c r="BA2286">
        <v>1.46204639383762</v>
      </c>
      <c r="BB2286">
        <v>1.42731854777127</v>
      </c>
      <c r="BC2286">
        <v>1.3927155155122499</v>
      </c>
      <c r="BD2286">
        <v>1.35824250895377</v>
      </c>
      <c r="BE2286">
        <v>1.32390458091594</v>
      </c>
    </row>
    <row r="2287" spans="1:57" x14ac:dyDescent="0.25">
      <c r="A2287" t="s">
        <v>481</v>
      </c>
      <c r="B2287" t="s">
        <v>114</v>
      </c>
      <c r="C2287" t="s">
        <v>68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3.3673412062563501E-4</v>
      </c>
      <c r="M2287">
        <v>9.6915066989390001E-4</v>
      </c>
      <c r="N2287">
        <v>1.8579855869800101E-3</v>
      </c>
      <c r="O2287">
        <v>2.9515278442747198E-3</v>
      </c>
      <c r="P2287">
        <v>4.2159662830197897E-3</v>
      </c>
      <c r="Q2287">
        <v>5.6157541738172702E-3</v>
      </c>
      <c r="R2287">
        <v>7.0926019258752302E-3</v>
      </c>
      <c r="S2287">
        <v>8.6294208297662198E-3</v>
      </c>
      <c r="T2287">
        <v>1.0198618501753499E-2</v>
      </c>
      <c r="U2287">
        <v>1.1780020723507201E-2</v>
      </c>
      <c r="V2287">
        <v>1.33511069159466E-2</v>
      </c>
      <c r="W2287">
        <v>1.50072401116031E-2</v>
      </c>
      <c r="X2287">
        <v>1.6651700524705802E-2</v>
      </c>
      <c r="Y2287">
        <v>1.8274074031486901E-2</v>
      </c>
      <c r="Z2287">
        <v>1.9859954797347701E-2</v>
      </c>
      <c r="AA2287">
        <v>2.1447613983861399E-2</v>
      </c>
      <c r="AB2287">
        <v>2.3181439883669799E-2</v>
      </c>
      <c r="AC2287">
        <v>2.49235532386116E-2</v>
      </c>
      <c r="AD2287">
        <v>2.6509429082296899E-2</v>
      </c>
      <c r="AE2287">
        <v>2.8010716119834501E-2</v>
      </c>
      <c r="AF2287">
        <v>2.9342638568412599E-2</v>
      </c>
      <c r="AG2287">
        <v>3.04988258549082E-2</v>
      </c>
      <c r="AH2287">
        <v>3.1532272036124201E-2</v>
      </c>
      <c r="AI2287">
        <v>3.2396743015319397E-2</v>
      </c>
      <c r="AJ2287">
        <v>3.32253263954966E-2</v>
      </c>
      <c r="AK2287">
        <v>3.3926235948015603E-2</v>
      </c>
      <c r="AL2287">
        <v>3.3855622149028701E-2</v>
      </c>
      <c r="AM2287">
        <v>3.32467864701343E-2</v>
      </c>
      <c r="AN2287">
        <v>3.2638380171889601E-2</v>
      </c>
      <c r="AO2287">
        <v>3.2030539167956402E-2</v>
      </c>
      <c r="AP2287">
        <v>3.1423395774608502E-2</v>
      </c>
      <c r="AQ2287">
        <v>3.0817078777449301E-2</v>
      </c>
      <c r="AR2287">
        <v>3.0211713497071899E-2</v>
      </c>
      <c r="AS2287">
        <v>2.9607421853676302E-2</v>
      </c>
      <c r="AT2287">
        <v>2.90043224306583E-2</v>
      </c>
      <c r="AU2287">
        <v>2.8402530537186201E-2</v>
      </c>
      <c r="AV2287">
        <v>2.78021582697787E-2</v>
      </c>
      <c r="AW2287">
        <v>2.72033145728993E-2</v>
      </c>
      <c r="AX2287">
        <v>2.6606105298582001E-2</v>
      </c>
      <c r="AY2287">
        <v>2.60106332651007E-2</v>
      </c>
      <c r="AZ2287">
        <v>2.5416998314697899E-2</v>
      </c>
      <c r="BA2287">
        <v>2.4825297370386201E-2</v>
      </c>
      <c r="BB2287">
        <v>2.4235624491834602E-2</v>
      </c>
      <c r="BC2287">
        <v>2.3648070930355401E-2</v>
      </c>
      <c r="BD2287">
        <v>2.3062725183002401E-2</v>
      </c>
      <c r="BE2287">
        <v>2.2479673045796001E-2</v>
      </c>
    </row>
    <row r="2288" spans="1:57" x14ac:dyDescent="0.25">
      <c r="A2288" t="s">
        <v>481</v>
      </c>
      <c r="B2288" t="s">
        <v>114</v>
      </c>
      <c r="C2288" t="s">
        <v>69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4.4311149055055099E-3</v>
      </c>
      <c r="M2288">
        <v>1.2753141769740101E-2</v>
      </c>
      <c r="N2288">
        <v>2.4449401246850602E-2</v>
      </c>
      <c r="O2288">
        <v>3.8839423223524197E-2</v>
      </c>
      <c r="P2288">
        <v>5.5478283587919598E-2</v>
      </c>
      <c r="Q2288">
        <v>7.38982196963682E-2</v>
      </c>
      <c r="R2288">
        <v>9.3332193524585397E-2</v>
      </c>
      <c r="S2288">
        <v>0.113555333191696</v>
      </c>
      <c r="T2288">
        <v>0.134204548011712</v>
      </c>
      <c r="U2288">
        <v>0.155014363611607</v>
      </c>
      <c r="V2288">
        <v>0.175688429643933</v>
      </c>
      <c r="W2288">
        <v>0.197481636923141</v>
      </c>
      <c r="X2288">
        <v>0.21912124099555999</v>
      </c>
      <c r="Y2288">
        <v>0.240470201459793</v>
      </c>
      <c r="Z2288">
        <v>0.26133895062873402</v>
      </c>
      <c r="AA2288">
        <v>0.28223110219672198</v>
      </c>
      <c r="AB2288">
        <v>0.30504667483283698</v>
      </c>
      <c r="AC2288">
        <v>0.32797130284445802</v>
      </c>
      <c r="AD2288">
        <v>0.34883998724204401</v>
      </c>
      <c r="AE2288">
        <v>0.36859555984963999</v>
      </c>
      <c r="AF2288">
        <v>0.38612244843433902</v>
      </c>
      <c r="AG2288">
        <v>0.40133682204526999</v>
      </c>
      <c r="AH2288">
        <v>0.41493603429354398</v>
      </c>
      <c r="AI2288">
        <v>0.42631168649704398</v>
      </c>
      <c r="AJ2288">
        <v>0.43721509052255803</v>
      </c>
      <c r="AK2288">
        <v>0.44643842304320602</v>
      </c>
      <c r="AL2288">
        <v>0.44550920964289997</v>
      </c>
      <c r="AM2288">
        <v>0.43749748559563101</v>
      </c>
      <c r="AN2288">
        <v>0.429491411807365</v>
      </c>
      <c r="AO2288">
        <v>0.42149277677833602</v>
      </c>
      <c r="AP2288">
        <v>0.41350332167041598</v>
      </c>
      <c r="AQ2288">
        <v>0.40552474118507098</v>
      </c>
      <c r="AR2288">
        <v>0.39755868442737802</v>
      </c>
      <c r="AS2288">
        <v>0.38960675575633102</v>
      </c>
      <c r="AT2288">
        <v>0.38167051562161702</v>
      </c>
      <c r="AU2288">
        <v>0.37375148138706399</v>
      </c>
      <c r="AV2288">
        <v>0.365851128140951</v>
      </c>
      <c r="AW2288">
        <v>0.35797088949338002</v>
      </c>
      <c r="AX2288">
        <v>0.35011215836088599</v>
      </c>
      <c r="AY2288">
        <v>0.34227628773848401</v>
      </c>
      <c r="AZ2288">
        <v>0.33446459145932</v>
      </c>
      <c r="BA2288">
        <v>0.326678344942127</v>
      </c>
      <c r="BB2288">
        <v>0.31891878592664202</v>
      </c>
      <c r="BC2288">
        <v>0.31118711519717701</v>
      </c>
      <c r="BD2288">
        <v>0.30348449729450899</v>
      </c>
      <c r="BE2288">
        <v>0.29581206121627002</v>
      </c>
    </row>
    <row r="2289" spans="1:57" x14ac:dyDescent="0.25">
      <c r="A2289" t="s">
        <v>481</v>
      </c>
      <c r="B2289" t="s">
        <v>114</v>
      </c>
      <c r="C2289" t="s">
        <v>122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1.55739530789356E-4</v>
      </c>
      <c r="M2289">
        <v>4.4823218482592801E-4</v>
      </c>
      <c r="N2289">
        <v>8.5931833397825605E-4</v>
      </c>
      <c r="O2289">
        <v>1.3650816279770499E-3</v>
      </c>
      <c r="P2289">
        <v>1.9498844058966501E-3</v>
      </c>
      <c r="Q2289">
        <v>2.5972863053904801E-3</v>
      </c>
      <c r="R2289">
        <v>3.28032839071729E-3</v>
      </c>
      <c r="S2289">
        <v>3.9911071337668698E-3</v>
      </c>
      <c r="T2289">
        <v>4.7168610570610297E-3</v>
      </c>
      <c r="U2289">
        <v>5.4482595846221202E-3</v>
      </c>
      <c r="V2289">
        <v>6.1748869486252999E-3</v>
      </c>
      <c r="W2289">
        <v>6.9408485516164404E-3</v>
      </c>
      <c r="X2289">
        <v>7.7014114926764396E-3</v>
      </c>
      <c r="Y2289">
        <v>8.4517592395626992E-3</v>
      </c>
      <c r="Z2289">
        <v>9.1852290937733099E-3</v>
      </c>
      <c r="AA2289">
        <v>9.9195214675359203E-3</v>
      </c>
      <c r="AB2289">
        <v>1.0721415946197301E-2</v>
      </c>
      <c r="AC2289">
        <v>1.15271433728578E-2</v>
      </c>
      <c r="AD2289">
        <v>1.2260610950562301E-2</v>
      </c>
      <c r="AE2289">
        <v>1.2954956205423401E-2</v>
      </c>
      <c r="AF2289">
        <v>1.35709703378908E-2</v>
      </c>
      <c r="AG2289">
        <v>1.4105706957895E-2</v>
      </c>
      <c r="AH2289">
        <v>1.45836758167074E-2</v>
      </c>
      <c r="AI2289">
        <v>1.49834936445852E-2</v>
      </c>
      <c r="AJ2289">
        <v>1.5366713457917101E-2</v>
      </c>
      <c r="AK2289">
        <v>1.5690884125957202E-2</v>
      </c>
      <c r="AL2289">
        <v>1.56582252439257E-2</v>
      </c>
      <c r="AM2289">
        <v>1.5376638742437099E-2</v>
      </c>
      <c r="AN2289">
        <v>1.5095250829498899E-2</v>
      </c>
      <c r="AO2289">
        <v>1.4814124365179799E-2</v>
      </c>
      <c r="AP2289">
        <v>1.4533320545756401E-2</v>
      </c>
      <c r="AQ2289">
        <v>1.42528989345703E-2</v>
      </c>
      <c r="AR2289">
        <v>1.39729174923957E-2</v>
      </c>
      <c r="AS2289">
        <v>1.36934326073253E-2</v>
      </c>
      <c r="AT2289">
        <v>1.3414499124179399E-2</v>
      </c>
      <c r="AU2289">
        <v>1.3136170373448599E-2</v>
      </c>
      <c r="AV2289">
        <v>1.2858498199772601E-2</v>
      </c>
      <c r="AW2289">
        <v>1.25815329899659E-2</v>
      </c>
      <c r="AX2289">
        <v>1.23053237005941E-2</v>
      </c>
      <c r="AY2289">
        <v>1.2029917885108999E-2</v>
      </c>
      <c r="AZ2289">
        <v>1.1755361720547799E-2</v>
      </c>
      <c r="BA2289">
        <v>1.14817000338036E-2</v>
      </c>
      <c r="BB2289">
        <v>1.12089763274735E-2</v>
      </c>
      <c r="BC2289">
        <v>1.09372328052893E-2</v>
      </c>
      <c r="BD2289">
        <v>1.06665103971386E-2</v>
      </c>
      <c r="BE2289">
        <v>1.03968487836806E-2</v>
      </c>
    </row>
    <row r="2290" spans="1:57" x14ac:dyDescent="0.25">
      <c r="A2290" t="s">
        <v>481</v>
      </c>
      <c r="B2290" t="s">
        <v>114</v>
      </c>
      <c r="C2290" t="s">
        <v>70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8.3587020695128798E-4</v>
      </c>
      <c r="M2290">
        <v>2.4057086032923999E-3</v>
      </c>
      <c r="N2290">
        <v>4.6120505822695801E-3</v>
      </c>
      <c r="O2290">
        <v>7.3265346126275104E-3</v>
      </c>
      <c r="P2290">
        <v>1.04652317470531E-2</v>
      </c>
      <c r="Q2290">
        <v>1.3939904856492999E-2</v>
      </c>
      <c r="R2290">
        <v>1.7605862538045101E-2</v>
      </c>
      <c r="S2290">
        <v>2.1420685736998998E-2</v>
      </c>
      <c r="T2290">
        <v>2.53158822807724E-2</v>
      </c>
      <c r="U2290">
        <v>2.9241374000811299E-2</v>
      </c>
      <c r="V2290">
        <v>3.3141258391417898E-2</v>
      </c>
      <c r="W2290">
        <v>3.7252253720374599E-2</v>
      </c>
      <c r="X2290">
        <v>4.1334273871078402E-2</v>
      </c>
      <c r="Y2290">
        <v>4.5361468015662897E-2</v>
      </c>
      <c r="Z2290">
        <v>4.9298076760560097E-2</v>
      </c>
      <c r="AA2290">
        <v>5.3239100053161702E-2</v>
      </c>
      <c r="AB2290">
        <v>5.7542950850929801E-2</v>
      </c>
      <c r="AC2290">
        <v>6.1867373477963498E-2</v>
      </c>
      <c r="AD2290">
        <v>6.5803970004616102E-2</v>
      </c>
      <c r="AE2290">
        <v>6.9530592968835694E-2</v>
      </c>
      <c r="AF2290">
        <v>7.2836804678737904E-2</v>
      </c>
      <c r="AG2290">
        <v>7.5706791553373495E-2</v>
      </c>
      <c r="AH2290">
        <v>7.8272099968692596E-2</v>
      </c>
      <c r="AI2290">
        <v>8.0417963699225006E-2</v>
      </c>
      <c r="AJ2290">
        <v>8.2474744165007094E-2</v>
      </c>
      <c r="AK2290">
        <v>8.4214601746501E-2</v>
      </c>
      <c r="AL2290">
        <v>8.40393181409574E-2</v>
      </c>
      <c r="AM2290">
        <v>8.2528014195959995E-2</v>
      </c>
      <c r="AN2290">
        <v>8.1017776096300106E-2</v>
      </c>
      <c r="AO2290">
        <v>7.9508941218482801E-2</v>
      </c>
      <c r="AP2290">
        <v>7.8001838009268507E-2</v>
      </c>
      <c r="AQ2290">
        <v>7.6496786151286494E-2</v>
      </c>
      <c r="AR2290">
        <v>7.4994096726021101E-2</v>
      </c>
      <c r="AS2290">
        <v>7.3494072374210503E-2</v>
      </c>
      <c r="AT2290">
        <v>7.19970074536921E-2</v>
      </c>
      <c r="AU2290">
        <v>7.0503188194736305E-2</v>
      </c>
      <c r="AV2290">
        <v>6.9012892852899896E-2</v>
      </c>
      <c r="AW2290">
        <v>6.7526391859439497E-2</v>
      </c>
      <c r="AX2290">
        <v>6.6043947969318201E-2</v>
      </c>
      <c r="AY2290">
        <v>6.4565816406840906E-2</v>
      </c>
      <c r="AZ2290">
        <v>6.3092245008953704E-2</v>
      </c>
      <c r="BA2290">
        <v>6.1623474366239397E-2</v>
      </c>
      <c r="BB2290">
        <v>6.0159737961646198E-2</v>
      </c>
      <c r="BC2290">
        <v>5.8701262306977899E-2</v>
      </c>
      <c r="BD2290">
        <v>5.7248267077183702E-2</v>
      </c>
      <c r="BE2290">
        <v>5.5800965242475999E-2</v>
      </c>
    </row>
    <row r="2291" spans="1:57" x14ac:dyDescent="0.25">
      <c r="A2291" t="s">
        <v>481</v>
      </c>
      <c r="B2291" t="s">
        <v>114</v>
      </c>
      <c r="C2291" t="s">
        <v>71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0.37205676403566901</v>
      </c>
      <c r="M2291">
        <v>1.07081237099997</v>
      </c>
      <c r="N2291">
        <v>2.05288404938692</v>
      </c>
      <c r="O2291">
        <v>3.2611364023988698</v>
      </c>
      <c r="P2291">
        <v>4.6582115576214704</v>
      </c>
      <c r="Q2291">
        <v>6.2048340145878296</v>
      </c>
      <c r="R2291">
        <v>7.8365997370015403</v>
      </c>
      <c r="S2291">
        <v>9.5346274486815599</v>
      </c>
      <c r="T2291">
        <v>11.2684303875913</v>
      </c>
      <c r="U2291">
        <v>13.015718105780801</v>
      </c>
      <c r="V2291">
        <v>14.7516076666428</v>
      </c>
      <c r="W2291">
        <v>16.581465467934802</v>
      </c>
      <c r="X2291">
        <v>18.3984260383308</v>
      </c>
      <c r="Y2291">
        <v>20.190982836164899</v>
      </c>
      <c r="Z2291">
        <v>21.9432188875526</v>
      </c>
      <c r="AA2291">
        <v>23.697419911875102</v>
      </c>
      <c r="AB2291">
        <v>25.613120205285899</v>
      </c>
      <c r="AC2291">
        <v>27.5379772890251</v>
      </c>
      <c r="AD2291">
        <v>29.2902079019124</v>
      </c>
      <c r="AE2291">
        <v>30.948976535269502</v>
      </c>
      <c r="AF2291">
        <v>32.420614619475998</v>
      </c>
      <c r="AG2291">
        <v>33.698083322776696</v>
      </c>
      <c r="AH2291">
        <v>34.839935658007398</v>
      </c>
      <c r="AI2291">
        <v>35.7950876768302</v>
      </c>
      <c r="AJ2291">
        <v>36.710587569118204</v>
      </c>
      <c r="AK2291">
        <v>37.485020939598797</v>
      </c>
      <c r="AL2291">
        <v>37.406999913697</v>
      </c>
      <c r="AM2291">
        <v>36.734298756778202</v>
      </c>
      <c r="AN2291">
        <v>36.062072021562699</v>
      </c>
      <c r="AO2291">
        <v>35.390469878746302</v>
      </c>
      <c r="AP2291">
        <v>34.719638524278899</v>
      </c>
      <c r="AQ2291">
        <v>34.049720253080999</v>
      </c>
      <c r="AR2291">
        <v>33.380853531590702</v>
      </c>
      <c r="AS2291">
        <v>32.7131730691599</v>
      </c>
      <c r="AT2291">
        <v>32.046809888312801</v>
      </c>
      <c r="AU2291">
        <v>31.381891393887301</v>
      </c>
      <c r="AV2291">
        <v>30.7185414410717</v>
      </c>
      <c r="AW2291">
        <v>30.0568804023562</v>
      </c>
      <c r="AX2291">
        <v>29.3970252334124</v>
      </c>
      <c r="AY2291">
        <v>28.739089537917099</v>
      </c>
      <c r="AZ2291">
        <v>28.083183631337299</v>
      </c>
      <c r="BA2291">
        <v>27.429414603688802</v>
      </c>
      <c r="BB2291">
        <v>26.777886381286301</v>
      </c>
      <c r="BC2291">
        <v>26.128699787496998</v>
      </c>
      <c r="BD2291">
        <v>25.4819526025145</v>
      </c>
      <c r="BE2291">
        <v>24.837739622166499</v>
      </c>
    </row>
    <row r="2292" spans="1:57" x14ac:dyDescent="0.25">
      <c r="A2292" t="s">
        <v>481</v>
      </c>
      <c r="B2292" t="s">
        <v>114</v>
      </c>
      <c r="C2292" t="s">
        <v>123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1.9497288236633999E-2</v>
      </c>
      <c r="M2292">
        <v>5.6114925094436198E-2</v>
      </c>
      <c r="N2292">
        <v>0.1075794768334</v>
      </c>
      <c r="O2292">
        <v>0.17089681619242</v>
      </c>
      <c r="P2292">
        <v>0.24410923865762199</v>
      </c>
      <c r="Q2292">
        <v>0.325158548202854</v>
      </c>
      <c r="R2292">
        <v>0.41066971128309099</v>
      </c>
      <c r="S2292">
        <v>0.49965327220349798</v>
      </c>
      <c r="T2292">
        <v>0.59051160059073904</v>
      </c>
      <c r="U2292">
        <v>0.68207658627825796</v>
      </c>
      <c r="V2292">
        <v>0.77304426214571298</v>
      </c>
      <c r="W2292">
        <v>0.86893625614376602</v>
      </c>
      <c r="X2292">
        <v>0.96415238276742798</v>
      </c>
      <c r="Y2292">
        <v>1.0580896524163099</v>
      </c>
      <c r="Z2292">
        <v>1.1499139508968801</v>
      </c>
      <c r="AA2292">
        <v>1.2418412219541901</v>
      </c>
      <c r="AB2292">
        <v>1.3422317118097999</v>
      </c>
      <c r="AC2292">
        <v>1.4431020547352</v>
      </c>
      <c r="AD2292">
        <v>1.53492606821622</v>
      </c>
      <c r="AE2292">
        <v>1.6218522936976401</v>
      </c>
      <c r="AF2292">
        <v>1.6989721170185501</v>
      </c>
      <c r="AG2292">
        <v>1.7659166747558399</v>
      </c>
      <c r="AH2292">
        <v>1.8257543830189</v>
      </c>
      <c r="AI2292">
        <v>1.8758082350676899</v>
      </c>
      <c r="AJ2292">
        <v>1.92378415435197</v>
      </c>
      <c r="AK2292">
        <v>1.9643676139309501</v>
      </c>
      <c r="AL2292">
        <v>1.9602789947266599</v>
      </c>
      <c r="AM2292">
        <v>1.92502671705995</v>
      </c>
      <c r="AN2292">
        <v>1.8897993010207801</v>
      </c>
      <c r="AO2292">
        <v>1.8546046161646399</v>
      </c>
      <c r="AP2292">
        <v>1.81945032375412</v>
      </c>
      <c r="AQ2292">
        <v>1.78434388062201</v>
      </c>
      <c r="AR2292">
        <v>1.7492925429730699</v>
      </c>
      <c r="AS2292">
        <v>1.71430337012542</v>
      </c>
      <c r="AT2292">
        <v>1.6793832281924199</v>
      </c>
      <c r="AU2292">
        <v>1.6445387937059599</v>
      </c>
      <c r="AV2292">
        <v>1.6097765571818501</v>
      </c>
      <c r="AW2292">
        <v>1.57510282662834</v>
      </c>
      <c r="AX2292">
        <v>1.5405237309984601</v>
      </c>
      <c r="AY2292">
        <v>1.50604522358713</v>
      </c>
      <c r="AZ2292">
        <v>1.4716730853736399</v>
      </c>
      <c r="BA2292">
        <v>1.4374129283105499</v>
      </c>
      <c r="BB2292">
        <v>1.4032701985595999</v>
      </c>
      <c r="BC2292">
        <v>1.3692501796754499</v>
      </c>
      <c r="BD2292">
        <v>1.3353579957380901</v>
      </c>
      <c r="BE2292">
        <v>1.3015986144345899</v>
      </c>
    </row>
    <row r="2293" spans="1:57" x14ac:dyDescent="0.25">
      <c r="A2293" t="s">
        <v>481</v>
      </c>
      <c r="B2293" t="s">
        <v>114</v>
      </c>
      <c r="C2293" t="s">
        <v>72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2.2810135479396298</v>
      </c>
      <c r="M2293">
        <v>6.56495933324336</v>
      </c>
      <c r="N2293">
        <v>12.5858653346558</v>
      </c>
      <c r="O2293">
        <v>19.9934446423282</v>
      </c>
      <c r="P2293">
        <v>28.5586628149163</v>
      </c>
      <c r="Q2293">
        <v>38.040728776092301</v>
      </c>
      <c r="R2293">
        <v>48.044792885869803</v>
      </c>
      <c r="S2293">
        <v>58.455097413346998</v>
      </c>
      <c r="T2293">
        <v>69.084733467300396</v>
      </c>
      <c r="U2293">
        <v>79.797042293801397</v>
      </c>
      <c r="V2293">
        <v>90.439471054144093</v>
      </c>
      <c r="W2293">
        <v>101.65800230801899</v>
      </c>
      <c r="X2293">
        <v>112.797462943516</v>
      </c>
      <c r="Y2293">
        <v>123.787308409459</v>
      </c>
      <c r="Z2293">
        <v>134.52995458271999</v>
      </c>
      <c r="AA2293">
        <v>145.284647653978</v>
      </c>
      <c r="AB2293">
        <v>157.029463890253</v>
      </c>
      <c r="AC2293">
        <v>168.83041877206199</v>
      </c>
      <c r="AD2293">
        <v>179.573031602848</v>
      </c>
      <c r="AE2293">
        <v>189.742645735228</v>
      </c>
      <c r="AF2293">
        <v>198.764995903863</v>
      </c>
      <c r="AG2293">
        <v>206.596928288832</v>
      </c>
      <c r="AH2293">
        <v>213.59742095063999</v>
      </c>
      <c r="AI2293">
        <v>219.45328732878201</v>
      </c>
      <c r="AJ2293">
        <v>225.06605360346299</v>
      </c>
      <c r="AK2293">
        <v>229.81396623615299</v>
      </c>
      <c r="AL2293">
        <v>229.33563326573301</v>
      </c>
      <c r="AM2293">
        <v>225.21142265872101</v>
      </c>
      <c r="AN2293">
        <v>221.09012064641001</v>
      </c>
      <c r="AO2293">
        <v>216.972647898508</v>
      </c>
      <c r="AP2293">
        <v>212.85990071626401</v>
      </c>
      <c r="AQ2293">
        <v>208.75275148441099</v>
      </c>
      <c r="AR2293">
        <v>204.65204911594401</v>
      </c>
      <c r="AS2293">
        <v>200.55861948983099</v>
      </c>
      <c r="AT2293">
        <v>196.47326588176</v>
      </c>
      <c r="AU2293">
        <v>192.39676938802901</v>
      </c>
      <c r="AV2293">
        <v>188.32988934266999</v>
      </c>
      <c r="AW2293">
        <v>184.27336372791399</v>
      </c>
      <c r="AX2293">
        <v>180.227909578088</v>
      </c>
      <c r="AY2293">
        <v>176.19422337703901</v>
      </c>
      <c r="AZ2293">
        <v>172.17298144918399</v>
      </c>
      <c r="BA2293">
        <v>168.16484034427901</v>
      </c>
      <c r="BB2293">
        <v>164.17043721599001</v>
      </c>
      <c r="BC2293">
        <v>160.190390194369</v>
      </c>
      <c r="BD2293">
        <v>156.225298752312</v>
      </c>
      <c r="BE2293">
        <v>152.27574406610501</v>
      </c>
    </row>
    <row r="2294" spans="1:57" x14ac:dyDescent="0.25">
      <c r="A2294" t="s">
        <v>481</v>
      </c>
      <c r="B2294" t="s">
        <v>114</v>
      </c>
      <c r="C2294" t="s">
        <v>102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0.168308750329667</v>
      </c>
      <c r="M2294">
        <v>0.484407513642929</v>
      </c>
      <c r="N2294">
        <v>0.92867105862076005</v>
      </c>
      <c r="O2294">
        <v>1.47525282590943</v>
      </c>
      <c r="P2294">
        <v>2.10725309098081</v>
      </c>
      <c r="Q2294">
        <v>2.80690464452399</v>
      </c>
      <c r="R2294">
        <v>3.5450727847594599</v>
      </c>
      <c r="S2294">
        <v>4.3132161161104001</v>
      </c>
      <c r="T2294">
        <v>5.0975432246959897</v>
      </c>
      <c r="U2294">
        <v>5.88797049478495</v>
      </c>
      <c r="V2294">
        <v>6.67324153657413</v>
      </c>
      <c r="W2294">
        <v>7.5010213529543002</v>
      </c>
      <c r="X2294">
        <v>8.3229667993548198</v>
      </c>
      <c r="Y2294">
        <v>9.1338726172355695</v>
      </c>
      <c r="Z2294">
        <v>9.9265383838587002</v>
      </c>
      <c r="AA2294">
        <v>10.7200930528511</v>
      </c>
      <c r="AB2294">
        <v>11.586705767784199</v>
      </c>
      <c r="AC2294">
        <v>12.457460775201</v>
      </c>
      <c r="AD2294">
        <v>13.2501240815887</v>
      </c>
      <c r="AE2294">
        <v>14.0005076325773</v>
      </c>
      <c r="AF2294">
        <v>14.666238216812999</v>
      </c>
      <c r="AG2294">
        <v>15.2441316508837</v>
      </c>
      <c r="AH2294">
        <v>15.7606757865664</v>
      </c>
      <c r="AI2294">
        <v>16.192761581538001</v>
      </c>
      <c r="AJ2294">
        <v>16.6069097914149</v>
      </c>
      <c r="AK2294">
        <v>16.9572431958807</v>
      </c>
      <c r="AL2294">
        <v>16.921948524104</v>
      </c>
      <c r="AM2294">
        <v>16.617636112636902</v>
      </c>
      <c r="AN2294">
        <v>16.313538317141699</v>
      </c>
      <c r="AO2294">
        <v>16.009723070914099</v>
      </c>
      <c r="AP2294">
        <v>15.7062565091785</v>
      </c>
      <c r="AQ2294">
        <v>15.4032030024359</v>
      </c>
      <c r="AR2294">
        <v>15.100625189281701</v>
      </c>
      <c r="AS2294">
        <v>14.798584008703999</v>
      </c>
      <c r="AT2294">
        <v>14.497138731866301</v>
      </c>
      <c r="AU2294">
        <v>14.196346993385401</v>
      </c>
      <c r="AV2294">
        <v>13.8962648221097</v>
      </c>
      <c r="AW2294">
        <v>13.596946671405799</v>
      </c>
      <c r="AX2294">
        <v>13.298445448960999</v>
      </c>
      <c r="AY2294">
        <v>13.0008125461079</v>
      </c>
      <c r="AZ2294">
        <v>12.704097866678699</v>
      </c>
      <c r="BA2294">
        <v>12.4083498553962</v>
      </c>
      <c r="BB2294">
        <v>12.113615525807299</v>
      </c>
      <c r="BC2294">
        <v>11.819940487766599</v>
      </c>
      <c r="BD2294">
        <v>11.527368974476801</v>
      </c>
      <c r="BE2294">
        <v>11.2359438690912</v>
      </c>
    </row>
    <row r="2295" spans="1:57" x14ac:dyDescent="0.25">
      <c r="A2295" t="s">
        <v>481</v>
      </c>
      <c r="B2295" t="s">
        <v>114</v>
      </c>
      <c r="C2295" t="s">
        <v>73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0.69404062148683598</v>
      </c>
      <c r="P2295">
        <v>1.86610549310897</v>
      </c>
      <c r="Q2295">
        <v>3.3290505308348299</v>
      </c>
      <c r="R2295">
        <v>4.90528984260472</v>
      </c>
      <c r="S2295">
        <v>6.4655108264056196</v>
      </c>
      <c r="T2295">
        <v>7.8998429490695798</v>
      </c>
      <c r="U2295">
        <v>9.1247960335501794</v>
      </c>
      <c r="V2295">
        <v>10.0731412292982</v>
      </c>
      <c r="W2295">
        <v>10.778301693612899</v>
      </c>
      <c r="X2295">
        <v>11.136762543522201</v>
      </c>
      <c r="Y2295">
        <v>11.121852739869601</v>
      </c>
      <c r="Z2295">
        <v>10.7135141287938</v>
      </c>
      <c r="AA2295">
        <v>9.9252294805807004</v>
      </c>
      <c r="AB2295">
        <v>11.0026516874109</v>
      </c>
      <c r="AC2295">
        <v>12.0963454716188</v>
      </c>
      <c r="AD2295">
        <v>13.192787500706</v>
      </c>
      <c r="AE2295">
        <v>14.318726236924199</v>
      </c>
      <c r="AF2295">
        <v>15.4231060485453</v>
      </c>
      <c r="AG2295">
        <v>16.492615563485199</v>
      </c>
      <c r="AH2295">
        <v>17.546606648404701</v>
      </c>
      <c r="AI2295">
        <v>18.551038034450801</v>
      </c>
      <c r="AJ2295">
        <v>19.574578366523902</v>
      </c>
      <c r="AK2295">
        <v>20.558588545429998</v>
      </c>
      <c r="AL2295">
        <v>21.8781752769973</v>
      </c>
      <c r="AM2295">
        <v>23.137405385368101</v>
      </c>
      <c r="AN2295">
        <v>24.336426163337801</v>
      </c>
      <c r="AO2295">
        <v>25.475409742030799</v>
      </c>
      <c r="AP2295">
        <v>26.554552237222801</v>
      </c>
      <c r="AQ2295">
        <v>27.574072914920801</v>
      </c>
      <c r="AR2295">
        <v>28.534213375842999</v>
      </c>
      <c r="AS2295">
        <v>29.435236758445299</v>
      </c>
      <c r="AT2295">
        <v>30.2774269601471</v>
      </c>
      <c r="AU2295">
        <v>31.061087876415801</v>
      </c>
      <c r="AV2295">
        <v>31.7865426573726</v>
      </c>
      <c r="AW2295">
        <v>31.3566502237605</v>
      </c>
      <c r="AX2295">
        <v>30.668260495554001</v>
      </c>
      <c r="AY2295">
        <v>29.981873245872801</v>
      </c>
      <c r="AZ2295">
        <v>29.297603560629302</v>
      </c>
      <c r="BA2295">
        <v>28.6155631608048</v>
      </c>
      <c r="BB2295">
        <v>27.935860466869102</v>
      </c>
      <c r="BC2295">
        <v>27.2586006621619</v>
      </c>
      <c r="BD2295">
        <v>26.583885755251298</v>
      </c>
      <c r="BE2295">
        <v>25.911814641284501</v>
      </c>
    </row>
    <row r="2296" spans="1:57" x14ac:dyDescent="0.25">
      <c r="A2296" t="s">
        <v>481</v>
      </c>
      <c r="B2296" t="s">
        <v>114</v>
      </c>
      <c r="C2296" t="s">
        <v>74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1.2841534943534101</v>
      </c>
      <c r="P2296">
        <v>3.4527746872715901</v>
      </c>
      <c r="Q2296">
        <v>6.1595989336940198</v>
      </c>
      <c r="R2296">
        <v>9.0760466998352207</v>
      </c>
      <c r="S2296">
        <v>11.9628564430736</v>
      </c>
      <c r="T2296">
        <v>14.616739444095099</v>
      </c>
      <c r="U2296">
        <v>16.883217421255701</v>
      </c>
      <c r="V2296">
        <v>18.6378997255337</v>
      </c>
      <c r="W2296">
        <v>19.942627786536502</v>
      </c>
      <c r="X2296">
        <v>20.605872470995699</v>
      </c>
      <c r="Y2296">
        <v>20.578285502930999</v>
      </c>
      <c r="Z2296">
        <v>19.822754143442001</v>
      </c>
      <c r="AA2296">
        <v>18.364224982166999</v>
      </c>
      <c r="AB2296">
        <v>20.3577329253058</v>
      </c>
      <c r="AC2296">
        <v>22.381347467829901</v>
      </c>
      <c r="AD2296">
        <v>24.410046969585199</v>
      </c>
      <c r="AE2296">
        <v>26.493322959173401</v>
      </c>
      <c r="AF2296">
        <v>28.536709398353999</v>
      </c>
      <c r="AG2296">
        <v>30.515576828205699</v>
      </c>
      <c r="AH2296">
        <v>32.465731174816099</v>
      </c>
      <c r="AI2296">
        <v>34.324187343370198</v>
      </c>
      <c r="AJ2296">
        <v>36.217999972417097</v>
      </c>
      <c r="AK2296">
        <v>38.038671660213303</v>
      </c>
      <c r="AL2296">
        <v>40.480246202081403</v>
      </c>
      <c r="AM2296">
        <v>42.8101454814568</v>
      </c>
      <c r="AN2296">
        <v>45.028642027860002</v>
      </c>
      <c r="AO2296">
        <v>47.136054328103299</v>
      </c>
      <c r="AP2296">
        <v>49.132745246766397</v>
      </c>
      <c r="AQ2296">
        <v>51.019120482306299</v>
      </c>
      <c r="AR2296">
        <v>52.7956270581345</v>
      </c>
      <c r="AS2296">
        <v>54.462751848012303</v>
      </c>
      <c r="AT2296">
        <v>56.021020135117404</v>
      </c>
      <c r="AU2296">
        <v>57.470994204154998</v>
      </c>
      <c r="AV2296">
        <v>58.8132719658879</v>
      </c>
      <c r="AW2296">
        <v>58.0178604961148</v>
      </c>
      <c r="AX2296">
        <v>56.7441626064155</v>
      </c>
      <c r="AY2296">
        <v>55.474169816556099</v>
      </c>
      <c r="AZ2296">
        <v>54.2080950650479</v>
      </c>
      <c r="BA2296">
        <v>52.946145064414601</v>
      </c>
      <c r="BB2296">
        <v>51.6885204203858</v>
      </c>
      <c r="BC2296">
        <v>50.4354157491683</v>
      </c>
      <c r="BD2296">
        <v>49.1870197928259</v>
      </c>
      <c r="BE2296">
        <v>47.943515532793398</v>
      </c>
    </row>
    <row r="2297" spans="1:57" x14ac:dyDescent="0.25">
      <c r="A2297" t="s">
        <v>481</v>
      </c>
      <c r="B2297" t="s">
        <v>114</v>
      </c>
      <c r="C2297" t="s">
        <v>75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4.9191155839321105E-4</v>
      </c>
      <c r="P2297">
        <v>1.32262987615167E-3</v>
      </c>
      <c r="Q2297">
        <v>2.3595138150336102E-3</v>
      </c>
      <c r="R2297">
        <v>3.47669674676505E-3</v>
      </c>
      <c r="S2297">
        <v>4.5825264515669097E-3</v>
      </c>
      <c r="T2297">
        <v>5.59913056358783E-3</v>
      </c>
      <c r="U2297">
        <v>6.46733418465909E-3</v>
      </c>
      <c r="V2297">
        <v>7.1394878723434699E-3</v>
      </c>
      <c r="W2297">
        <v>7.6392807838523797E-3</v>
      </c>
      <c r="X2297">
        <v>7.8933452144386903E-3</v>
      </c>
      <c r="Y2297">
        <v>7.8827776705183202E-3</v>
      </c>
      <c r="Z2297">
        <v>7.5933616387936498E-3</v>
      </c>
      <c r="AA2297">
        <v>7.03465323217439E-3</v>
      </c>
      <c r="AB2297">
        <v>7.7982921610801701E-3</v>
      </c>
      <c r="AC2297">
        <v>8.5734638111806104E-3</v>
      </c>
      <c r="AD2297">
        <v>9.3505833204978999E-3</v>
      </c>
      <c r="AE2297">
        <v>1.0148609057380201E-2</v>
      </c>
      <c r="AF2297">
        <v>1.09313545875032E-2</v>
      </c>
      <c r="AG2297">
        <v>1.1689385278968199E-2</v>
      </c>
      <c r="AH2297">
        <v>1.2436417053570299E-2</v>
      </c>
      <c r="AI2297">
        <v>1.3148322658389999E-2</v>
      </c>
      <c r="AJ2297">
        <v>1.38737720114116E-2</v>
      </c>
      <c r="AK2297">
        <v>1.45712037835513E-2</v>
      </c>
      <c r="AL2297">
        <v>1.5506480402043299E-2</v>
      </c>
      <c r="AM2297">
        <v>1.6398978370904701E-2</v>
      </c>
      <c r="AN2297">
        <v>1.7248802086083499E-2</v>
      </c>
      <c r="AO2297">
        <v>1.8056073548060599E-2</v>
      </c>
      <c r="AP2297">
        <v>1.8820931756793401E-2</v>
      </c>
      <c r="AQ2297">
        <v>1.95435321203083E-2</v>
      </c>
      <c r="AR2297">
        <v>2.02240458766887E-2</v>
      </c>
      <c r="AS2297">
        <v>2.08626595292082E-2</v>
      </c>
      <c r="AT2297">
        <v>2.1459574294363001E-2</v>
      </c>
      <c r="AU2297">
        <v>2.20150055625613E-2</v>
      </c>
      <c r="AV2297">
        <v>2.2529182371232501E-2</v>
      </c>
      <c r="AW2297">
        <v>2.22244897489094E-2</v>
      </c>
      <c r="AX2297">
        <v>2.17365833447302E-2</v>
      </c>
      <c r="AY2297">
        <v>2.1250096226831199E-2</v>
      </c>
      <c r="AZ2297">
        <v>2.07651099640556E-2</v>
      </c>
      <c r="BA2297">
        <v>2.0281703740301599E-2</v>
      </c>
      <c r="BB2297">
        <v>1.97999544001814E-2</v>
      </c>
      <c r="BC2297">
        <v>1.9319936493942799E-2</v>
      </c>
      <c r="BD2297">
        <v>1.8841722321667899E-2</v>
      </c>
      <c r="BE2297">
        <v>1.8365381976755201E-2</v>
      </c>
    </row>
    <row r="2298" spans="1:57" x14ac:dyDescent="0.25">
      <c r="A2298" t="s">
        <v>481</v>
      </c>
      <c r="B2298" t="s">
        <v>114</v>
      </c>
      <c r="C2298" t="s">
        <v>112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s="1">
        <v>2.8189774119954699E-6</v>
      </c>
      <c r="P2298" s="1">
        <v>7.5795408375454001E-6</v>
      </c>
      <c r="Q2298" s="1">
        <v>1.35215691405937E-5</v>
      </c>
      <c r="R2298" s="1">
        <v>1.9923763591776702E-5</v>
      </c>
      <c r="S2298" s="1">
        <v>2.6260896570583999E-5</v>
      </c>
      <c r="T2298" s="1">
        <v>3.20867081007898E-5</v>
      </c>
      <c r="U2298" s="1">
        <v>3.7062087018103598E-5</v>
      </c>
      <c r="V2298" s="1">
        <v>4.0913970615148801E-5</v>
      </c>
      <c r="W2298" s="1">
        <v>4.3778113374512103E-5</v>
      </c>
      <c r="X2298" s="1">
        <v>4.52340699967833E-5</v>
      </c>
      <c r="Y2298" s="1">
        <v>4.5173511005835597E-5</v>
      </c>
      <c r="Z2298" s="1">
        <v>4.3514966411424902E-5</v>
      </c>
      <c r="AA2298" s="1">
        <v>4.0313199038248602E-5</v>
      </c>
      <c r="AB2298" s="1">
        <v>4.4689353358625602E-5</v>
      </c>
      <c r="AC2298" s="1">
        <v>4.9131597771808603E-5</v>
      </c>
      <c r="AD2298" s="1">
        <v>5.3585004701993599E-5</v>
      </c>
      <c r="AE2298" s="1">
        <v>5.8158218093869801E-5</v>
      </c>
      <c r="AF2298" s="1">
        <v>6.2643865830963895E-5</v>
      </c>
      <c r="AG2298" s="1">
        <v>6.6987881254832197E-5</v>
      </c>
      <c r="AH2298" s="1">
        <v>7.1268865636506495E-5</v>
      </c>
      <c r="AI2298" s="1">
        <v>7.5348553916275096E-5</v>
      </c>
      <c r="AJ2298" s="1">
        <v>7.9505856798920704E-5</v>
      </c>
      <c r="AK2298" s="1">
        <v>8.35026004788042E-5</v>
      </c>
      <c r="AL2298" s="1">
        <v>8.8862351874173601E-5</v>
      </c>
      <c r="AM2298" s="1">
        <v>9.3976953414926905E-5</v>
      </c>
      <c r="AN2298" s="1">
        <v>9.8847003358644604E-5</v>
      </c>
      <c r="AO2298">
        <v>1.0347320084848399E-4</v>
      </c>
      <c r="AP2298">
        <v>1.07856342445807E-4</v>
      </c>
      <c r="AQ2298">
        <v>1.11997318741022E-4</v>
      </c>
      <c r="AR2298">
        <v>1.1589711104119601E-4</v>
      </c>
      <c r="AS2298">
        <v>1.19556788132998E-4</v>
      </c>
      <c r="AT2298">
        <v>1.22977503119558E-4</v>
      </c>
      <c r="AU2298">
        <v>1.26160490329864E-4</v>
      </c>
      <c r="AV2298">
        <v>1.2910706229932601E-4</v>
      </c>
      <c r="AW2298">
        <v>1.27360972773119E-4</v>
      </c>
      <c r="AX2298">
        <v>1.2456494753427001E-4</v>
      </c>
      <c r="AY2298">
        <v>1.21777055741153E-4</v>
      </c>
      <c r="AZ2298">
        <v>1.18997764836994E-4</v>
      </c>
      <c r="BA2298">
        <v>1.16227528597717E-4</v>
      </c>
      <c r="BB2298">
        <v>1.13466787393589E-4</v>
      </c>
      <c r="BC2298">
        <v>1.1071596844666399E-4</v>
      </c>
      <c r="BD2298">
        <v>1.07975486084056E-4</v>
      </c>
      <c r="BE2298">
        <v>1.05245741987135E-4</v>
      </c>
    </row>
    <row r="2299" spans="1:57" x14ac:dyDescent="0.25">
      <c r="A2299" t="s">
        <v>481</v>
      </c>
      <c r="B2299" t="s">
        <v>114</v>
      </c>
      <c r="C2299" t="s">
        <v>76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7.0920819004640697E-3</v>
      </c>
      <c r="P2299">
        <v>1.9068873755087101E-2</v>
      </c>
      <c r="Q2299">
        <v>3.4018036242438897E-2</v>
      </c>
      <c r="R2299">
        <v>5.0124900808744703E-2</v>
      </c>
      <c r="S2299">
        <v>6.6068081448854399E-2</v>
      </c>
      <c r="T2299">
        <v>8.0724861717143395E-2</v>
      </c>
      <c r="U2299">
        <v>9.3242093894060393E-2</v>
      </c>
      <c r="V2299">
        <v>0.102932797276447</v>
      </c>
      <c r="W2299">
        <v>0.110138507736414</v>
      </c>
      <c r="X2299">
        <v>0.113801454294528</v>
      </c>
      <c r="Y2299">
        <v>0.113649097868477</v>
      </c>
      <c r="Z2299">
        <v>0.10947647340930999</v>
      </c>
      <c r="AA2299">
        <v>0.10142135514544</v>
      </c>
      <c r="AB2299">
        <v>0.112431037137611</v>
      </c>
      <c r="AC2299">
        <v>0.123606990895209</v>
      </c>
      <c r="AD2299">
        <v>0.13481102770322601</v>
      </c>
      <c r="AE2299">
        <v>0.146316477794976</v>
      </c>
      <c r="AF2299">
        <v>0.157601627151878</v>
      </c>
      <c r="AG2299">
        <v>0.16853045298491101</v>
      </c>
      <c r="AH2299">
        <v>0.17930070311896601</v>
      </c>
      <c r="AI2299">
        <v>0.18956452548425501</v>
      </c>
      <c r="AJ2299">
        <v>0.200023613380205</v>
      </c>
      <c r="AK2299">
        <v>0.210078760822068</v>
      </c>
      <c r="AL2299">
        <v>0.223563010713655</v>
      </c>
      <c r="AM2299">
        <v>0.236430504032654</v>
      </c>
      <c r="AN2299">
        <v>0.248682745896397</v>
      </c>
      <c r="AO2299">
        <v>0.26032149523367598</v>
      </c>
      <c r="AP2299">
        <v>0.27134875606140302</v>
      </c>
      <c r="AQ2299">
        <v>0.28176676895805602</v>
      </c>
      <c r="AR2299">
        <v>0.29157800273025403</v>
      </c>
      <c r="AS2299">
        <v>0.300785146268855</v>
      </c>
      <c r="AT2299">
        <v>0.30939110059101299</v>
      </c>
      <c r="AU2299">
        <v>0.31739897106473802</v>
      </c>
      <c r="AV2299">
        <v>0.324812059812493</v>
      </c>
      <c r="AW2299">
        <v>0.32041918675408998</v>
      </c>
      <c r="AX2299">
        <v>0.31338484873303901</v>
      </c>
      <c r="AY2299">
        <v>0.30637097311903599</v>
      </c>
      <c r="AZ2299">
        <v>0.29937873592209002</v>
      </c>
      <c r="BA2299">
        <v>0.29240927876752498</v>
      </c>
      <c r="BB2299">
        <v>0.28546370955425499</v>
      </c>
      <c r="BC2299">
        <v>0.27854310310245101</v>
      </c>
      <c r="BD2299">
        <v>0.271648501790754</v>
      </c>
      <c r="BE2299">
        <v>0.264780916183189</v>
      </c>
    </row>
    <row r="2300" spans="1:57" x14ac:dyDescent="0.25">
      <c r="A2300" t="s">
        <v>481</v>
      </c>
      <c r="B2300" t="s">
        <v>114</v>
      </c>
      <c r="C2300" t="s">
        <v>77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1.2042233604640801E-4</v>
      </c>
      <c r="P2300">
        <v>3.2378621053591998E-4</v>
      </c>
      <c r="Q2300">
        <v>5.7762042930691905E-4</v>
      </c>
      <c r="R2300">
        <v>8.5111223110502705E-4</v>
      </c>
      <c r="S2300">
        <v>1.1218247078696E-3</v>
      </c>
      <c r="T2300">
        <v>1.3706943266356801E-3</v>
      </c>
      <c r="U2300">
        <v>1.58323478523938E-3</v>
      </c>
      <c r="V2300">
        <v>1.74778126899664E-3</v>
      </c>
      <c r="W2300">
        <v>1.87013299852285E-3</v>
      </c>
      <c r="X2300">
        <v>1.9323292037460799E-3</v>
      </c>
      <c r="Y2300">
        <v>1.92974221772501E-3</v>
      </c>
      <c r="Z2300">
        <v>1.8588917690317401E-3</v>
      </c>
      <c r="AA2300">
        <v>1.7221172404688701E-3</v>
      </c>
      <c r="AB2300">
        <v>1.90905975512575E-3</v>
      </c>
      <c r="AC2300">
        <v>2.09882553588308E-3</v>
      </c>
      <c r="AD2300">
        <v>2.2890681620269101E-3</v>
      </c>
      <c r="AE2300">
        <v>2.4844287341070498E-3</v>
      </c>
      <c r="AF2300">
        <v>2.6760486374392302E-3</v>
      </c>
      <c r="AG2300">
        <v>2.8616182283617599E-3</v>
      </c>
      <c r="AH2300">
        <v>3.04449523107406E-3</v>
      </c>
      <c r="AI2300">
        <v>3.2187731770059302E-3</v>
      </c>
      <c r="AJ2300">
        <v>3.3963666982063201E-3</v>
      </c>
      <c r="AK2300">
        <v>3.5671013796770702E-3</v>
      </c>
      <c r="AL2300">
        <v>3.79606163345984E-3</v>
      </c>
      <c r="AM2300">
        <v>4.0145494662687199E-3</v>
      </c>
      <c r="AN2300">
        <v>4.2225904347382203E-3</v>
      </c>
      <c r="AO2300">
        <v>4.4202144051779897E-3</v>
      </c>
      <c r="AP2300">
        <v>4.6074554054519696E-3</v>
      </c>
      <c r="AQ2300">
        <v>4.7843514801990004E-3</v>
      </c>
      <c r="AR2300">
        <v>4.9509445493326502E-3</v>
      </c>
      <c r="AS2300">
        <v>5.10728026975916E-3</v>
      </c>
      <c r="AT2300">
        <v>5.2534079002529901E-3</v>
      </c>
      <c r="AU2300">
        <v>5.3893801694310899E-3</v>
      </c>
      <c r="AV2300">
        <v>5.5152531467673504E-3</v>
      </c>
      <c r="AW2300">
        <v>5.4406629145798699E-3</v>
      </c>
      <c r="AX2300">
        <v>5.3212210597164099E-3</v>
      </c>
      <c r="AY2300">
        <v>5.2021266530201298E-3</v>
      </c>
      <c r="AZ2300">
        <v>5.0833996629395901E-3</v>
      </c>
      <c r="BA2300">
        <v>4.9650594740772401E-3</v>
      </c>
      <c r="BB2300">
        <v>4.8471248983669299E-3</v>
      </c>
      <c r="BC2300">
        <v>4.7296141860710796E-3</v>
      </c>
      <c r="BD2300">
        <v>4.6125450366004796E-3</v>
      </c>
      <c r="BE2300">
        <v>4.4959346091591901E-3</v>
      </c>
    </row>
    <row r="2301" spans="1:57" x14ac:dyDescent="0.25">
      <c r="A2301" t="s">
        <v>481</v>
      </c>
      <c r="B2301" t="s">
        <v>114</v>
      </c>
      <c r="C2301" t="s">
        <v>78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1.58464846751978E-3</v>
      </c>
      <c r="P2301">
        <v>4.26073217955222E-3</v>
      </c>
      <c r="Q2301">
        <v>7.60095974019787E-3</v>
      </c>
      <c r="R2301">
        <v>1.1199863222950201E-2</v>
      </c>
      <c r="S2301">
        <v>1.4762193314920499E-2</v>
      </c>
      <c r="T2301">
        <v>1.8037091252774098E-2</v>
      </c>
      <c r="U2301">
        <v>2.0833930469399999E-2</v>
      </c>
      <c r="V2301">
        <v>2.2999212607933101E-2</v>
      </c>
      <c r="W2301">
        <v>2.46092501396529E-2</v>
      </c>
      <c r="X2301">
        <v>2.5427695658385902E-2</v>
      </c>
      <c r="Y2301">
        <v>2.5393653274154201E-2</v>
      </c>
      <c r="Z2301">
        <v>2.4461325778849501E-2</v>
      </c>
      <c r="AA2301">
        <v>2.2661497323442699E-2</v>
      </c>
      <c r="AB2301">
        <v>2.5121490868586598E-2</v>
      </c>
      <c r="AC2301">
        <v>2.76186360290069E-2</v>
      </c>
      <c r="AD2301">
        <v>3.0122056041217801E-2</v>
      </c>
      <c r="AE2301">
        <v>3.2692823569272403E-2</v>
      </c>
      <c r="AF2301">
        <v>3.5214367297211703E-2</v>
      </c>
      <c r="AG2301">
        <v>3.7656294414124103E-2</v>
      </c>
      <c r="AH2301">
        <v>4.0062789517997299E-2</v>
      </c>
      <c r="AI2301">
        <v>4.2356128851964402E-2</v>
      </c>
      <c r="AJ2301">
        <v>4.4693098142305897E-2</v>
      </c>
      <c r="AK2301">
        <v>4.6939811337114203E-2</v>
      </c>
      <c r="AL2301">
        <v>4.9952720131210201E-2</v>
      </c>
      <c r="AM2301">
        <v>5.2827821385672498E-2</v>
      </c>
      <c r="AN2301">
        <v>5.5565451402577903E-2</v>
      </c>
      <c r="AO2301">
        <v>5.81660031954103E-2</v>
      </c>
      <c r="AP2301">
        <v>6.0629924539924801E-2</v>
      </c>
      <c r="AQ2301">
        <v>6.2957716068982303E-2</v>
      </c>
      <c r="AR2301">
        <v>6.5149929410536503E-2</v>
      </c>
      <c r="AS2301">
        <v>6.7207165367967198E-2</v>
      </c>
      <c r="AT2301">
        <v>6.9130072141965496E-2</v>
      </c>
      <c r="AU2301">
        <v>7.0919343593195502E-2</v>
      </c>
      <c r="AV2301">
        <v>7.2575717544961199E-2</v>
      </c>
      <c r="AW2301">
        <v>7.1594177898676004E-2</v>
      </c>
      <c r="AX2301">
        <v>7.0022431672177296E-2</v>
      </c>
      <c r="AY2301">
        <v>6.8455257547696796E-2</v>
      </c>
      <c r="AZ2301">
        <v>6.6892918291864098E-2</v>
      </c>
      <c r="BA2301">
        <v>6.5335668988425494E-2</v>
      </c>
      <c r="BB2301">
        <v>6.3783757185328499E-2</v>
      </c>
      <c r="BC2301">
        <v>6.2237423039435399E-2</v>
      </c>
      <c r="BD2301">
        <v>6.0696899458901797E-2</v>
      </c>
      <c r="BE2301">
        <v>5.9162412243253998E-2</v>
      </c>
    </row>
    <row r="2302" spans="1:57" x14ac:dyDescent="0.25">
      <c r="A2302" t="s">
        <v>481</v>
      </c>
      <c r="B2302" t="s">
        <v>114</v>
      </c>
      <c r="C2302" t="s">
        <v>124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s="1">
        <v>5.5695330421464002E-5</v>
      </c>
      <c r="P2302">
        <v>1.4975112237286301E-4</v>
      </c>
      <c r="Q2302">
        <v>2.6714944855444998E-4</v>
      </c>
      <c r="R2302">
        <v>3.9363940688607501E-4</v>
      </c>
      <c r="S2302">
        <v>5.1884392738969396E-4</v>
      </c>
      <c r="T2302">
        <v>6.3394612606900303E-4</v>
      </c>
      <c r="U2302">
        <v>7.3224608817321296E-4</v>
      </c>
      <c r="V2302">
        <v>8.0834883691094904E-4</v>
      </c>
      <c r="W2302">
        <v>8.6493651181681805E-4</v>
      </c>
      <c r="X2302">
        <v>8.9370225673256296E-4</v>
      </c>
      <c r="Y2302">
        <v>8.9250577569782101E-4</v>
      </c>
      <c r="Z2302">
        <v>8.59737443177181E-4</v>
      </c>
      <c r="AA2302">
        <v>7.9647922371685396E-4</v>
      </c>
      <c r="AB2302">
        <v>8.8294013674566105E-4</v>
      </c>
      <c r="AC2302">
        <v>9.7070681034592697E-4</v>
      </c>
      <c r="AD2302">
        <v>1.0586940249374399E-3</v>
      </c>
      <c r="AE2302">
        <v>1.14904828952451E-3</v>
      </c>
      <c r="AF2302">
        <v>1.2376724948156401E-3</v>
      </c>
      <c r="AG2302">
        <v>1.32349843061731E-3</v>
      </c>
      <c r="AH2302">
        <v>1.40807904437175E-3</v>
      </c>
      <c r="AI2302">
        <v>1.48868259436524E-3</v>
      </c>
      <c r="AJ2302">
        <v>1.57081959792042E-3</v>
      </c>
      <c r="AK2302">
        <v>1.64978438810064E-3</v>
      </c>
      <c r="AL2302">
        <v>1.7556785054751701E-3</v>
      </c>
      <c r="AM2302">
        <v>1.8567291281492799E-3</v>
      </c>
      <c r="AN2302">
        <v>1.95294807606642E-3</v>
      </c>
      <c r="AO2302">
        <v>2.0443491623948198E-3</v>
      </c>
      <c r="AP2302">
        <v>2.1309481250215302E-3</v>
      </c>
      <c r="AQ2302">
        <v>2.2127625595920299E-3</v>
      </c>
      <c r="AR2302">
        <v>2.2898118540663499E-3</v>
      </c>
      <c r="AS2302">
        <v>2.36211712476361E-3</v>
      </c>
      <c r="AT2302">
        <v>2.4297011538670001E-3</v>
      </c>
      <c r="AU2302">
        <v>2.4925883283618798E-3</v>
      </c>
      <c r="AV2302">
        <v>2.5508045803798998E-3</v>
      </c>
      <c r="AW2302">
        <v>2.51630659799319E-3</v>
      </c>
      <c r="AX2302">
        <v>2.4610647401188302E-3</v>
      </c>
      <c r="AY2302">
        <v>2.4059835770218101E-3</v>
      </c>
      <c r="AZ2302">
        <v>2.3510723441095599E-3</v>
      </c>
      <c r="BA2302">
        <v>2.29634000676072E-3</v>
      </c>
      <c r="BB2302">
        <v>2.2417952654947E-3</v>
      </c>
      <c r="BC2302">
        <v>2.1874465610578699E-3</v>
      </c>
      <c r="BD2302">
        <v>2.1333020794277202E-3</v>
      </c>
      <c r="BE2302">
        <v>2.0793697567361201E-3</v>
      </c>
    </row>
    <row r="2303" spans="1:57" x14ac:dyDescent="0.25">
      <c r="A2303" t="s">
        <v>481</v>
      </c>
      <c r="B2303" t="s">
        <v>114</v>
      </c>
      <c r="C2303" t="s">
        <v>79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2.98922612195202E-4</v>
      </c>
      <c r="P2303">
        <v>8.0372979817368002E-4</v>
      </c>
      <c r="Q2303">
        <v>1.43381878523928E-3</v>
      </c>
      <c r="R2303">
        <v>2.1127035045654099E-3</v>
      </c>
      <c r="S2303">
        <v>2.7846891458098702E-3</v>
      </c>
      <c r="T2303">
        <v>3.40245457853582E-3</v>
      </c>
      <c r="U2303">
        <v>3.9300406657090401E-3</v>
      </c>
      <c r="V2303">
        <v>4.3384920076037998E-3</v>
      </c>
      <c r="W2303">
        <v>4.6422039251543699E-3</v>
      </c>
      <c r="X2303">
        <v>4.7965926602042599E-3</v>
      </c>
      <c r="Y2303">
        <v>4.7901710224540102E-3</v>
      </c>
      <c r="Z2303">
        <v>4.6142999847884197E-3</v>
      </c>
      <c r="AA2303">
        <v>4.2747865630920999E-3</v>
      </c>
      <c r="AB2303">
        <v>4.7388312465471601E-3</v>
      </c>
      <c r="AC2303">
        <v>5.2098840823548197E-3</v>
      </c>
      <c r="AD2303">
        <v>5.6821205845255804E-3</v>
      </c>
      <c r="AE2303">
        <v>6.1670612894097702E-3</v>
      </c>
      <c r="AF2303">
        <v>6.6427165867008996E-3</v>
      </c>
      <c r="AG2303">
        <v>7.1033532815510904E-3</v>
      </c>
      <c r="AH2303">
        <v>7.5573062038737596E-3</v>
      </c>
      <c r="AI2303">
        <v>7.9899138126971903E-3</v>
      </c>
      <c r="AJ2303">
        <v>8.4307516257562699E-3</v>
      </c>
      <c r="AK2303">
        <v>8.8545638407749594E-3</v>
      </c>
      <c r="AL2303">
        <v>9.4229085465548403E-3</v>
      </c>
      <c r="AM2303">
        <v>9.9652577141621703E-3</v>
      </c>
      <c r="AN2303">
        <v>1.0481674782458801E-2</v>
      </c>
      <c r="AO2303">
        <v>1.09722338881506E-2</v>
      </c>
      <c r="AP2303">
        <v>1.1437019498108899E-2</v>
      </c>
      <c r="AQ2303">
        <v>1.1876126049987199E-2</v>
      </c>
      <c r="AR2303">
        <v>1.22896576009767E-2</v>
      </c>
      <c r="AS2303">
        <v>1.26777274845513E-2</v>
      </c>
      <c r="AT2303">
        <v>1.30404579750499E-2</v>
      </c>
      <c r="AU2303">
        <v>1.33779799599512E-2</v>
      </c>
      <c r="AV2303">
        <v>1.3690432619694E-2</v>
      </c>
      <c r="AW2303">
        <v>1.35052783718879E-2</v>
      </c>
      <c r="AX2303">
        <v>1.3208789593863599E-2</v>
      </c>
      <c r="AY2303">
        <v>1.2913163281368101E-2</v>
      </c>
      <c r="AZ2303">
        <v>1.26184490017907E-2</v>
      </c>
      <c r="BA2303">
        <v>1.2324694873247799E-2</v>
      </c>
      <c r="BB2303">
        <v>1.2031947592329201E-2</v>
      </c>
      <c r="BC2303">
        <v>1.17402524613955E-2</v>
      </c>
      <c r="BD2303">
        <v>1.14496534154367E-2</v>
      </c>
      <c r="BE2303">
        <v>1.11601930484952E-2</v>
      </c>
    </row>
    <row r="2304" spans="1:57" x14ac:dyDescent="0.25">
      <c r="A2304" t="s">
        <v>481</v>
      </c>
      <c r="B2304" t="s">
        <v>114</v>
      </c>
      <c r="C2304" t="s">
        <v>80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0.13305436521787301</v>
      </c>
      <c r="P2304">
        <v>0.35775064762532899</v>
      </c>
      <c r="Q2304">
        <v>0.63821149864331905</v>
      </c>
      <c r="R2304">
        <v>0.94039196844018502</v>
      </c>
      <c r="S2304">
        <v>1.2395015683285999</v>
      </c>
      <c r="T2304">
        <v>1.5144770440922699</v>
      </c>
      <c r="U2304">
        <v>1.7493125134169401</v>
      </c>
      <c r="V2304">
        <v>1.9311195490877899</v>
      </c>
      <c r="W2304">
        <v>2.0663056967734099</v>
      </c>
      <c r="X2304">
        <v>2.1350261424700401</v>
      </c>
      <c r="Y2304">
        <v>2.1321677874990099</v>
      </c>
      <c r="Z2304">
        <v>2.0538852878749201</v>
      </c>
      <c r="AA2304">
        <v>1.9027634223358501</v>
      </c>
      <c r="AB2304">
        <v>2.1093157816117798</v>
      </c>
      <c r="AC2304">
        <v>2.3189875611810602</v>
      </c>
      <c r="AD2304">
        <v>2.5291862061333799</v>
      </c>
      <c r="AE2304">
        <v>2.7450396579108598</v>
      </c>
      <c r="AF2304">
        <v>2.9567600532962102</v>
      </c>
      <c r="AG2304">
        <v>3.1617954722605299</v>
      </c>
      <c r="AH2304">
        <v>3.3638558566351899</v>
      </c>
      <c r="AI2304">
        <v>3.5564151627302301</v>
      </c>
      <c r="AJ2304">
        <v>3.7526378403987501</v>
      </c>
      <c r="AK2304">
        <v>3.9412822016492401</v>
      </c>
      <c r="AL2304">
        <v>4.1942598653232803</v>
      </c>
      <c r="AM2304">
        <v>4.4356665748809698</v>
      </c>
      <c r="AN2304">
        <v>4.6655305677896699</v>
      </c>
      <c r="AO2304">
        <v>4.8838848432669897</v>
      </c>
      <c r="AP2304">
        <v>5.0907669986223896</v>
      </c>
      <c r="AQ2304">
        <v>5.2862190692908202</v>
      </c>
      <c r="AR2304">
        <v>5.4702873724894303</v>
      </c>
      <c r="AS2304">
        <v>5.6430223544300899</v>
      </c>
      <c r="AT2304">
        <v>5.8044784410206596</v>
      </c>
      <c r="AU2304">
        <v>5.9547138919901101</v>
      </c>
      <c r="AV2304">
        <v>6.0937906583725896</v>
      </c>
      <c r="AW2304">
        <v>6.0113760804712504</v>
      </c>
      <c r="AX2304">
        <v>5.8794050466824803</v>
      </c>
      <c r="AY2304">
        <v>5.7478179075834301</v>
      </c>
      <c r="AZ2304">
        <v>5.6166367262674601</v>
      </c>
      <c r="BA2304">
        <v>5.4858829207377697</v>
      </c>
      <c r="BB2304">
        <v>5.3555772762572698</v>
      </c>
      <c r="BC2304">
        <v>5.2257399574993997</v>
      </c>
      <c r="BD2304">
        <v>5.0963905205028999</v>
      </c>
      <c r="BE2304">
        <v>4.9675479244333003</v>
      </c>
    </row>
    <row r="2305" spans="1:57" x14ac:dyDescent="0.25">
      <c r="A2305" t="s">
        <v>481</v>
      </c>
      <c r="B2305" t="s">
        <v>114</v>
      </c>
      <c r="C2305" t="s">
        <v>125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6.9725901006507498E-3</v>
      </c>
      <c r="P2305">
        <v>1.8747589528905401E-2</v>
      </c>
      <c r="Q2305">
        <v>3.3444879243722102E-2</v>
      </c>
      <c r="R2305">
        <v>4.9280365353970998E-2</v>
      </c>
      <c r="S2305">
        <v>6.4954925386454795E-2</v>
      </c>
      <c r="T2305">
        <v>7.9364759119395403E-2</v>
      </c>
      <c r="U2305">
        <v>9.1671093195797901E-2</v>
      </c>
      <c r="V2305">
        <v>0.10119852158998401</v>
      </c>
      <c r="W2305">
        <v>0.10828282576560699</v>
      </c>
      <c r="X2305">
        <v>0.111884056725538</v>
      </c>
      <c r="Y2305">
        <v>0.111734267295162</v>
      </c>
      <c r="Z2305">
        <v>0.107631945803948</v>
      </c>
      <c r="AA2305">
        <v>9.9712545174557493E-2</v>
      </c>
      <c r="AB2305">
        <v>0.110536729207866</v>
      </c>
      <c r="AC2305">
        <v>0.12152438355664801</v>
      </c>
      <c r="AD2305">
        <v>0.13253964779517799</v>
      </c>
      <c r="AE2305">
        <v>0.14385124691926901</v>
      </c>
      <c r="AF2305">
        <v>0.154946257072092</v>
      </c>
      <c r="AG2305">
        <v>0.165690947261042</v>
      </c>
      <c r="AH2305">
        <v>0.17627973353286</v>
      </c>
      <c r="AI2305">
        <v>0.186370624645435</v>
      </c>
      <c r="AJ2305">
        <v>0.19665349133375701</v>
      </c>
      <c r="AK2305">
        <v>0.20653922340759701</v>
      </c>
      <c r="AL2305">
        <v>0.219796282283726</v>
      </c>
      <c r="AM2305">
        <v>0.23244697608498899</v>
      </c>
      <c r="AN2305">
        <v>0.244492784569564</v>
      </c>
      <c r="AO2305">
        <v>0.25593543703072003</v>
      </c>
      <c r="AP2305">
        <v>0.26677690372044799</v>
      </c>
      <c r="AQ2305">
        <v>0.27701938746656801</v>
      </c>
      <c r="AR2305">
        <v>0.28666531547971202</v>
      </c>
      <c r="AS2305">
        <v>0.29571733134663403</v>
      </c>
      <c r="AT2305">
        <v>0.30417828720635298</v>
      </c>
      <c r="AU2305">
        <v>0.31205123610570701</v>
      </c>
      <c r="AV2305">
        <v>0.31933942453095099</v>
      </c>
      <c r="AW2305">
        <v>0.31502056532566802</v>
      </c>
      <c r="AX2305">
        <v>0.30810474619969302</v>
      </c>
      <c r="AY2305">
        <v>0.30120904471742599</v>
      </c>
      <c r="AZ2305">
        <v>0.29433461707472802</v>
      </c>
      <c r="BA2305">
        <v>0.28748258566211099</v>
      </c>
      <c r="BB2305">
        <v>0.28065403971191999</v>
      </c>
      <c r="BC2305">
        <v>0.27385003593509</v>
      </c>
      <c r="BD2305">
        <v>0.26707159914761802</v>
      </c>
      <c r="BE2305">
        <v>0.26031972288691901</v>
      </c>
    </row>
    <row r="2306" spans="1:57" x14ac:dyDescent="0.25">
      <c r="A2306" t="s">
        <v>481</v>
      </c>
      <c r="B2306" t="s">
        <v>114</v>
      </c>
      <c r="C2306" t="s">
        <v>81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1.0177860045879701</v>
      </c>
      <c r="P2306">
        <v>2.9137924990999302</v>
      </c>
      <c r="Q2306">
        <v>5.5563743016795604</v>
      </c>
      <c r="R2306">
        <v>8.7905695221553408</v>
      </c>
      <c r="S2306">
        <v>12.504200769154201</v>
      </c>
      <c r="T2306">
        <v>16.586234563076701</v>
      </c>
      <c r="U2306">
        <v>20.943694575048099</v>
      </c>
      <c r="V2306">
        <v>25.485787084876499</v>
      </c>
      <c r="W2306">
        <v>30.363327351886898</v>
      </c>
      <c r="X2306">
        <v>35.368530836539598</v>
      </c>
      <c r="Y2306">
        <v>40.451233690240898</v>
      </c>
      <c r="Z2306">
        <v>45.5550062326502</v>
      </c>
      <c r="AA2306">
        <v>50.748923835613198</v>
      </c>
      <c r="AB2306">
        <v>56.257916612073103</v>
      </c>
      <c r="AC2306">
        <v>61.850107972771298</v>
      </c>
      <c r="AD2306">
        <v>67.456351448872596</v>
      </c>
      <c r="AE2306">
        <v>73.213415230591494</v>
      </c>
      <c r="AF2306">
        <v>78.860245568893305</v>
      </c>
      <c r="AG2306">
        <v>84.328779774711506</v>
      </c>
      <c r="AH2306">
        <v>89.717966331722494</v>
      </c>
      <c r="AI2306">
        <v>94.853748029091406</v>
      </c>
      <c r="AJ2306">
        <v>100.08723612694099</v>
      </c>
      <c r="AK2306">
        <v>105.11860167072901</v>
      </c>
      <c r="AL2306">
        <v>111.865811563036</v>
      </c>
      <c r="AM2306">
        <v>118.30441058850499</v>
      </c>
      <c r="AN2306">
        <v>124.435151873384</v>
      </c>
      <c r="AO2306">
        <v>130.25891554536801</v>
      </c>
      <c r="AP2306">
        <v>135.77670436863099</v>
      </c>
      <c r="AQ2306">
        <v>140.989639477342</v>
      </c>
      <c r="AR2306">
        <v>145.89895620580299</v>
      </c>
      <c r="AS2306">
        <v>150.50600001343099</v>
      </c>
      <c r="AT2306">
        <v>154.81222250278401</v>
      </c>
      <c r="AU2306">
        <v>158.81917752890999</v>
      </c>
      <c r="AV2306">
        <v>162.52851739827901</v>
      </c>
      <c r="AW2306">
        <v>160.330424304958</v>
      </c>
      <c r="AX2306">
        <v>156.81060262684801</v>
      </c>
      <c r="AY2306">
        <v>153.30101986868999</v>
      </c>
      <c r="AZ2306">
        <v>149.80226447896399</v>
      </c>
      <c r="BA2306">
        <v>146.314907700844</v>
      </c>
      <c r="BB2306">
        <v>142.83950390157699</v>
      </c>
      <c r="BC2306">
        <v>139.37659089656799</v>
      </c>
      <c r="BD2306">
        <v>135.92669026821901</v>
      </c>
      <c r="BE2306">
        <v>132.49030767963001</v>
      </c>
    </row>
    <row r="2307" spans="1:57" x14ac:dyDescent="0.25">
      <c r="A2307" t="s">
        <v>481</v>
      </c>
      <c r="B2307" t="s">
        <v>114</v>
      </c>
      <c r="C2307" t="s">
        <v>105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6.01903152971048E-2</v>
      </c>
      <c r="P2307">
        <v>0.16183703738732599</v>
      </c>
      <c r="Q2307">
        <v>0.28871019200818199</v>
      </c>
      <c r="R2307">
        <v>0.425408734171136</v>
      </c>
      <c r="S2307">
        <v>0.560718095094352</v>
      </c>
      <c r="T2307">
        <v>0.68510980939914201</v>
      </c>
      <c r="U2307">
        <v>0.79134323449909705</v>
      </c>
      <c r="V2307">
        <v>0.87358798296970497</v>
      </c>
      <c r="W2307">
        <v>0.93474266090661295</v>
      </c>
      <c r="X2307">
        <v>0.96582999341963705</v>
      </c>
      <c r="Y2307">
        <v>0.96453694838007598</v>
      </c>
      <c r="Z2307">
        <v>0.92912399272917301</v>
      </c>
      <c r="AA2307">
        <v>0.86076041277304904</v>
      </c>
      <c r="AB2307">
        <v>0.95419929852340402</v>
      </c>
      <c r="AC2307">
        <v>1.04904932843798</v>
      </c>
      <c r="AD2307">
        <v>1.14413769847369</v>
      </c>
      <c r="AE2307">
        <v>1.2417841552372899</v>
      </c>
      <c r="AF2307">
        <v>1.33756092537335</v>
      </c>
      <c r="AG2307">
        <v>1.4303135869965</v>
      </c>
      <c r="AH2307">
        <v>1.5217204207719299</v>
      </c>
      <c r="AI2307">
        <v>1.60882921519797</v>
      </c>
      <c r="AJ2307">
        <v>1.6975952231224101</v>
      </c>
      <c r="AK2307">
        <v>1.78293299888117</v>
      </c>
      <c r="AL2307">
        <v>1.8973734782651599</v>
      </c>
      <c r="AM2307">
        <v>2.00657956060091</v>
      </c>
      <c r="AN2307">
        <v>2.11056401978021</v>
      </c>
      <c r="AO2307">
        <v>2.2093417837861402</v>
      </c>
      <c r="AP2307">
        <v>2.3029298606583</v>
      </c>
      <c r="AQ2307">
        <v>2.3913472661281698</v>
      </c>
      <c r="AR2307">
        <v>2.4746149528935502</v>
      </c>
      <c r="AS2307">
        <v>2.5527557415014401</v>
      </c>
      <c r="AT2307">
        <v>2.6257942528092801</v>
      </c>
      <c r="AU2307">
        <v>2.6937568419948899</v>
      </c>
      <c r="AV2307">
        <v>2.7566715340860202</v>
      </c>
      <c r="AW2307">
        <v>2.7193893342811699</v>
      </c>
      <c r="AX2307">
        <v>2.6596890897922099</v>
      </c>
      <c r="AY2307">
        <v>2.6001625092215801</v>
      </c>
      <c r="AZ2307">
        <v>2.5408195733357402</v>
      </c>
      <c r="BA2307">
        <v>2.4816699710792398</v>
      </c>
      <c r="BB2307">
        <v>2.4227231051614599</v>
      </c>
      <c r="BC2307">
        <v>2.3639880975533298</v>
      </c>
      <c r="BD2307">
        <v>2.3054737948953599</v>
      </c>
      <c r="BE2307">
        <v>2.2471887738182401</v>
      </c>
    </row>
    <row r="2308" spans="1:57" x14ac:dyDescent="0.25">
      <c r="A2308" t="s">
        <v>481</v>
      </c>
      <c r="B2308" t="s">
        <v>45</v>
      </c>
      <c r="C2308" t="s">
        <v>82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1.0123717554398799</v>
      </c>
      <c r="P2308">
        <v>3.2536646025428602</v>
      </c>
      <c r="Q2308">
        <v>6.8792832669143804</v>
      </c>
      <c r="R2308">
        <v>11.9465742848371</v>
      </c>
      <c r="S2308">
        <v>18.4992789641264</v>
      </c>
      <c r="T2308">
        <v>26.527396467719299</v>
      </c>
      <c r="U2308">
        <v>35.997519899170399</v>
      </c>
      <c r="V2308">
        <v>46.834970013160998</v>
      </c>
      <c r="W2308">
        <v>59.393904097560799</v>
      </c>
      <c r="X2308">
        <v>73.355377882623998</v>
      </c>
      <c r="Y2308">
        <v>88.647332154522203</v>
      </c>
      <c r="Z2308">
        <v>105.159463492284</v>
      </c>
      <c r="AA2308">
        <v>123.059348820857</v>
      </c>
      <c r="AB2308">
        <v>136.41791906218799</v>
      </c>
      <c r="AC2308">
        <v>149.978234736236</v>
      </c>
      <c r="AD2308">
        <v>163.57262490961099</v>
      </c>
      <c r="AE2308">
        <v>177.532734140564</v>
      </c>
      <c r="AF2308">
        <v>191.225542023233</v>
      </c>
      <c r="AG2308">
        <v>204.48600564513001</v>
      </c>
      <c r="AH2308">
        <v>217.55406183737799</v>
      </c>
      <c r="AI2308">
        <v>230.00764515692799</v>
      </c>
      <c r="AJ2308">
        <v>242.69815342207499</v>
      </c>
      <c r="AK2308">
        <v>254.89854154269301</v>
      </c>
      <c r="AL2308">
        <v>271.25962258540699</v>
      </c>
      <c r="AM2308">
        <v>286.87236357592201</v>
      </c>
      <c r="AN2308">
        <v>301.73859074460597</v>
      </c>
      <c r="AO2308">
        <v>315.86043828332998</v>
      </c>
      <c r="AP2308">
        <v>329.24033776102698</v>
      </c>
      <c r="AQ2308">
        <v>341.881007778016</v>
      </c>
      <c r="AR2308">
        <v>353.785443854665</v>
      </c>
      <c r="AS2308">
        <v>364.95690854999998</v>
      </c>
      <c r="AT2308">
        <v>375.39892180596701</v>
      </c>
      <c r="AU2308">
        <v>385.11525151311002</v>
      </c>
      <c r="AV2308">
        <v>394.10990429350102</v>
      </c>
      <c r="AW2308">
        <v>388.77982270225698</v>
      </c>
      <c r="AX2308">
        <v>380.244726173375</v>
      </c>
      <c r="AY2308">
        <v>371.73445765515299</v>
      </c>
      <c r="AZ2308">
        <v>363.25044405640699</v>
      </c>
      <c r="BA2308">
        <v>354.79407056538201</v>
      </c>
      <c r="BB2308">
        <v>346.36668144846999</v>
      </c>
      <c r="BC2308">
        <v>337.96958083604801</v>
      </c>
      <c r="BD2308">
        <v>329.604033495647</v>
      </c>
      <c r="BE2308">
        <v>321.27126559261001</v>
      </c>
    </row>
    <row r="2309" spans="1:57" x14ac:dyDescent="0.25">
      <c r="A2309" t="s">
        <v>481</v>
      </c>
      <c r="B2309" t="s">
        <v>114</v>
      </c>
      <c r="C2309" t="s">
        <v>83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21.736168384621301</v>
      </c>
      <c r="M2309">
        <v>41.705747176721097</v>
      </c>
      <c r="N2309">
        <v>59.966432121228003</v>
      </c>
      <c r="O2309">
        <v>76.208381967182007</v>
      </c>
      <c r="P2309">
        <v>90.713461470574899</v>
      </c>
      <c r="Q2309">
        <v>103.570460959305</v>
      </c>
      <c r="R2309">
        <v>114.45676299410999</v>
      </c>
      <c r="S2309">
        <v>123.784138898705</v>
      </c>
      <c r="T2309">
        <v>131.66404915115899</v>
      </c>
      <c r="U2309">
        <v>138.25448535682</v>
      </c>
      <c r="V2309">
        <v>130.57775667608701</v>
      </c>
      <c r="W2309">
        <v>124.19442280706301</v>
      </c>
      <c r="X2309">
        <v>118.117178491902</v>
      </c>
      <c r="Y2309">
        <v>112.34194686737</v>
      </c>
      <c r="Z2309">
        <v>106.82991296518</v>
      </c>
      <c r="AA2309">
        <v>101.797225441853</v>
      </c>
      <c r="AB2309">
        <v>97.801348332541593</v>
      </c>
      <c r="AC2309">
        <v>94.082687001479897</v>
      </c>
      <c r="AD2309">
        <v>90.538737749943706</v>
      </c>
      <c r="AE2309">
        <v>87.3473495934374</v>
      </c>
      <c r="AF2309">
        <v>84.180695781534098</v>
      </c>
      <c r="AG2309">
        <v>81.016357153962801</v>
      </c>
      <c r="AH2309">
        <v>77.984918437354594</v>
      </c>
      <c r="AI2309">
        <v>74.953689028084298</v>
      </c>
      <c r="AJ2309">
        <v>72.211883302064507</v>
      </c>
      <c r="AK2309">
        <v>69.521797013531497</v>
      </c>
      <c r="AL2309">
        <v>68.293077787728507</v>
      </c>
      <c r="AM2309">
        <v>67.064943145994604</v>
      </c>
      <c r="AN2309">
        <v>65.837674644778701</v>
      </c>
      <c r="AO2309">
        <v>64.611546447179705</v>
      </c>
      <c r="AP2309">
        <v>63.386825459696503</v>
      </c>
      <c r="AQ2309">
        <v>62.163771466810303</v>
      </c>
      <c r="AR2309">
        <v>60.9426372634328</v>
      </c>
      <c r="AS2309">
        <v>59.723668785251299</v>
      </c>
      <c r="AT2309">
        <v>58.507105236999301</v>
      </c>
      <c r="AU2309">
        <v>57.293179218685403</v>
      </c>
      <c r="AV2309">
        <v>56.082116849806802</v>
      </c>
      <c r="AW2309">
        <v>54.874137891581</v>
      </c>
      <c r="AX2309">
        <v>53.669455867219597</v>
      </c>
      <c r="AY2309">
        <v>52.468278180277402</v>
      </c>
      <c r="AZ2309">
        <v>51.270806231101297</v>
      </c>
      <c r="BA2309">
        <v>50.077235531408398</v>
      </c>
      <c r="BB2309">
        <v>48.887755817021002</v>
      </c>
      <c r="BC2309">
        <v>47.7025511587834</v>
      </c>
      <c r="BD2309">
        <v>46.521800071689903</v>
      </c>
      <c r="BE2309">
        <v>45.345675622248002</v>
      </c>
    </row>
    <row r="2310" spans="1:57" x14ac:dyDescent="0.25">
      <c r="A2310" t="s">
        <v>481</v>
      </c>
      <c r="B2310" t="s">
        <v>114</v>
      </c>
      <c r="C2310" t="s">
        <v>84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40.217496960291697</v>
      </c>
      <c r="M2310">
        <v>77.166349221567103</v>
      </c>
      <c r="N2310">
        <v>110.95330873776901</v>
      </c>
      <c r="O2310">
        <v>141.00508957606101</v>
      </c>
      <c r="P2310">
        <v>167.843213964591</v>
      </c>
      <c r="Q2310">
        <v>191.63196682603601</v>
      </c>
      <c r="R2310">
        <v>211.77442299615501</v>
      </c>
      <c r="S2310">
        <v>229.03246523491401</v>
      </c>
      <c r="T2310">
        <v>243.61232406825101</v>
      </c>
      <c r="U2310">
        <v>255.80632456448001</v>
      </c>
      <c r="V2310">
        <v>241.602403849512</v>
      </c>
      <c r="W2310">
        <v>229.79159589424799</v>
      </c>
      <c r="X2310">
        <v>218.54713226813601</v>
      </c>
      <c r="Y2310">
        <v>207.86146972657599</v>
      </c>
      <c r="Z2310">
        <v>197.66279060412299</v>
      </c>
      <c r="AA2310">
        <v>188.35102545812299</v>
      </c>
      <c r="AB2310">
        <v>180.957626002718</v>
      </c>
      <c r="AC2310">
        <v>174.07714697201001</v>
      </c>
      <c r="AD2310">
        <v>167.51993018342799</v>
      </c>
      <c r="AE2310">
        <v>161.61504201674401</v>
      </c>
      <c r="AF2310">
        <v>155.75591874345201</v>
      </c>
      <c r="AG2310">
        <v>149.90107915609801</v>
      </c>
      <c r="AH2310">
        <v>144.29213855473799</v>
      </c>
      <c r="AI2310">
        <v>138.683585225738</v>
      </c>
      <c r="AJ2310">
        <v>133.61054008269801</v>
      </c>
      <c r="AK2310">
        <v>128.63318918912699</v>
      </c>
      <c r="AL2310">
        <v>126.35974288275099</v>
      </c>
      <c r="AM2310">
        <v>124.08737820712101</v>
      </c>
      <c r="AN2310">
        <v>121.81661611401699</v>
      </c>
      <c r="AO2310">
        <v>119.54796387562401</v>
      </c>
      <c r="AP2310">
        <v>117.28191533755</v>
      </c>
      <c r="AQ2310">
        <v>115.01895116784</v>
      </c>
      <c r="AR2310">
        <v>112.759539102041</v>
      </c>
      <c r="AS2310">
        <v>110.50413418437201</v>
      </c>
      <c r="AT2310">
        <v>108.25317900505701</v>
      </c>
      <c r="AU2310">
        <v>106.00710393388199</v>
      </c>
      <c r="AV2310">
        <v>103.766327350022</v>
      </c>
      <c r="AW2310">
        <v>101.531255868201</v>
      </c>
      <c r="AX2310">
        <v>99.302284561227196</v>
      </c>
      <c r="AY2310">
        <v>97.079797178973294</v>
      </c>
      <c r="AZ2310">
        <v>94.864166363833903</v>
      </c>
      <c r="BA2310">
        <v>92.655753862725604</v>
      </c>
      <c r="BB2310">
        <v>90.454910735675199</v>
      </c>
      <c r="BC2310">
        <v>88.261977561044603</v>
      </c>
      <c r="BD2310">
        <v>86.077284637445302</v>
      </c>
      <c r="BE2310">
        <v>83.901152182388401</v>
      </c>
    </row>
    <row r="2311" spans="1:57" x14ac:dyDescent="0.25">
      <c r="A2311" t="s">
        <v>481</v>
      </c>
      <c r="B2311" t="s">
        <v>114</v>
      </c>
      <c r="C2311" t="s">
        <v>85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2.2008329880235801E-2</v>
      </c>
      <c r="M2311">
        <v>4.2227950461425502E-2</v>
      </c>
      <c r="N2311">
        <v>6.0717279904700501E-2</v>
      </c>
      <c r="O2311">
        <v>7.7162597395013494E-2</v>
      </c>
      <c r="P2311">
        <v>9.18492969549774E-2</v>
      </c>
      <c r="Q2311">
        <v>0.10486728066816001</v>
      </c>
      <c r="R2311">
        <v>0.115889891558835</v>
      </c>
      <c r="S2311">
        <v>0.12533405679499199</v>
      </c>
      <c r="T2311">
        <v>0.13331263246637601</v>
      </c>
      <c r="U2311">
        <v>0.139985588412534</v>
      </c>
      <c r="V2311">
        <v>0.13221273837673</v>
      </c>
      <c r="W2311">
        <v>0.125749477923496</v>
      </c>
      <c r="X2311">
        <v>0.119596139612707</v>
      </c>
      <c r="Y2311">
        <v>0.113748595534175</v>
      </c>
      <c r="Z2311">
        <v>0.10816754471216</v>
      </c>
      <c r="AA2311">
        <v>0.103071842229661</v>
      </c>
      <c r="AB2311">
        <v>9.9025932204192701E-2</v>
      </c>
      <c r="AC2311">
        <v>9.5260709013117895E-2</v>
      </c>
      <c r="AD2311">
        <v>9.1672385495077502E-2</v>
      </c>
      <c r="AE2311">
        <v>8.84410375370831E-2</v>
      </c>
      <c r="AF2311">
        <v>8.5234733625755996E-2</v>
      </c>
      <c r="AG2311">
        <v>8.20307738874963E-2</v>
      </c>
      <c r="AH2311">
        <v>7.8961378117907294E-2</v>
      </c>
      <c r="AI2311">
        <v>7.5892194276421507E-2</v>
      </c>
      <c r="AJ2311">
        <v>7.3116058031155007E-2</v>
      </c>
      <c r="AK2311">
        <v>7.0392288809426801E-2</v>
      </c>
      <c r="AL2311">
        <v>6.91481846244964E-2</v>
      </c>
      <c r="AM2311">
        <v>6.7904672343290895E-2</v>
      </c>
      <c r="AN2311">
        <v>6.6662037047665698E-2</v>
      </c>
      <c r="AO2311">
        <v>6.5420556333552898E-2</v>
      </c>
      <c r="AP2311">
        <v>6.4180500449423403E-2</v>
      </c>
      <c r="AQ2311">
        <v>6.2942132432555198E-2</v>
      </c>
      <c r="AR2311">
        <v>6.1705708243138903E-2</v>
      </c>
      <c r="AS2311">
        <v>6.0471476896255899E-2</v>
      </c>
      <c r="AT2311">
        <v>5.9239680591754301E-2</v>
      </c>
      <c r="AU2311">
        <v>5.8010554842058797E-2</v>
      </c>
      <c r="AV2311">
        <v>5.6784328597939498E-2</v>
      </c>
      <c r="AW2311">
        <v>5.5561224372273503E-2</v>
      </c>
      <c r="AX2311">
        <v>5.4341458361825502E-2</v>
      </c>
      <c r="AY2311">
        <v>5.3125240567078097E-2</v>
      </c>
      <c r="AZ2311">
        <v>5.1912774910139098E-2</v>
      </c>
      <c r="BA2311">
        <v>5.0704259350754198E-2</v>
      </c>
      <c r="BB2311">
        <v>4.9499886000453498E-2</v>
      </c>
      <c r="BC2311">
        <v>4.8299841234857199E-2</v>
      </c>
      <c r="BD2311">
        <v>4.7104305804169799E-2</v>
      </c>
      <c r="BE2311">
        <v>4.5913454941887998E-2</v>
      </c>
    </row>
    <row r="2312" spans="1:57" x14ac:dyDescent="0.25">
      <c r="A2312" t="s">
        <v>481</v>
      </c>
      <c r="B2312" t="s">
        <v>114</v>
      </c>
      <c r="C2312" t="s">
        <v>113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1.2612223427069201E-4</v>
      </c>
      <c r="M2312">
        <v>2.4199398545229499E-4</v>
      </c>
      <c r="N2312">
        <v>3.4795002810716598E-4</v>
      </c>
      <c r="O2312">
        <v>4.4219253521497601E-4</v>
      </c>
      <c r="P2312">
        <v>5.2635700260731896E-4</v>
      </c>
      <c r="Q2312">
        <v>6.0095862847083501E-4</v>
      </c>
      <c r="R2312">
        <v>6.6412545305922501E-4</v>
      </c>
      <c r="S2312">
        <v>7.1824674381084502E-4</v>
      </c>
      <c r="T2312">
        <v>7.6396924049499596E-4</v>
      </c>
      <c r="U2312">
        <v>8.0220967571652897E-4</v>
      </c>
      <c r="V2312">
        <v>7.5766612250275495E-4</v>
      </c>
      <c r="W2312">
        <v>7.20627380650406E-4</v>
      </c>
      <c r="X2312">
        <v>6.8536469692095903E-4</v>
      </c>
      <c r="Y2312">
        <v>6.5185441566862398E-4</v>
      </c>
      <c r="Z2312">
        <v>6.1987131640206397E-4</v>
      </c>
      <c r="AA2312">
        <v>5.9066958297800197E-4</v>
      </c>
      <c r="AB2312">
        <v>5.6748385217302401E-4</v>
      </c>
      <c r="AC2312">
        <v>5.4590664190898395E-4</v>
      </c>
      <c r="AD2312">
        <v>5.2534318335287905E-4</v>
      </c>
      <c r="AE2312">
        <v>5.06825430011937E-4</v>
      </c>
      <c r="AF2312">
        <v>4.8845119556307104E-4</v>
      </c>
      <c r="AG2312">
        <v>4.70090394770752E-4</v>
      </c>
      <c r="AH2312">
        <v>4.5250073420004098E-4</v>
      </c>
      <c r="AI2312">
        <v>4.3491228811702798E-4</v>
      </c>
      <c r="AJ2312">
        <v>4.1900319788627501E-4</v>
      </c>
      <c r="AK2312">
        <v>4.0339420521161399E-4</v>
      </c>
      <c r="AL2312">
        <v>3.9626466833522198E-4</v>
      </c>
      <c r="AM2312">
        <v>3.8913852345725402E-4</v>
      </c>
      <c r="AN2312">
        <v>3.8201740428461703E-4</v>
      </c>
      <c r="AO2312">
        <v>3.7490290162494401E-4</v>
      </c>
      <c r="AP2312">
        <v>3.6779656418007602E-4</v>
      </c>
      <c r="AQ2312">
        <v>3.6069989932696302E-4</v>
      </c>
      <c r="AR2312">
        <v>3.5361437388618198E-4</v>
      </c>
      <c r="AS2312">
        <v>3.4654141487825698E-4</v>
      </c>
      <c r="AT2312">
        <v>3.3948241026793199E-4</v>
      </c>
      <c r="AU2312">
        <v>3.3243870969661197E-4</v>
      </c>
      <c r="AV2312">
        <v>3.2541162520309102E-4</v>
      </c>
      <c r="AW2312">
        <v>3.1840243193279901E-4</v>
      </c>
      <c r="AX2312">
        <v>3.1141236883567598E-4</v>
      </c>
      <c r="AY2312">
        <v>3.0444263935288301E-4</v>
      </c>
      <c r="AZ2312">
        <v>2.9749441209248701E-4</v>
      </c>
      <c r="BA2312">
        <v>2.90568821494293E-4</v>
      </c>
      <c r="BB2312">
        <v>2.83666968483973E-4</v>
      </c>
      <c r="BC2312">
        <v>2.7678992111665999E-4</v>
      </c>
      <c r="BD2312">
        <v>2.6993871521014198E-4</v>
      </c>
      <c r="BE2312">
        <v>2.6311435496783898E-4</v>
      </c>
    </row>
    <row r="2313" spans="1:57" x14ac:dyDescent="0.25">
      <c r="A2313" t="s">
        <v>481</v>
      </c>
      <c r="B2313" t="s">
        <v>114</v>
      </c>
      <c r="C2313" t="s">
        <v>86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0.31730272513396801</v>
      </c>
      <c r="M2313">
        <v>0.60881692664309295</v>
      </c>
      <c r="N2313">
        <v>0.87538484207221401</v>
      </c>
      <c r="O2313">
        <v>1.11248343536691</v>
      </c>
      <c r="P2313">
        <v>1.3242273441032699</v>
      </c>
      <c r="Q2313">
        <v>1.5119127218861701</v>
      </c>
      <c r="R2313">
        <v>1.67083002695815</v>
      </c>
      <c r="S2313">
        <v>1.8069902618490099</v>
      </c>
      <c r="T2313">
        <v>1.9220205170748399</v>
      </c>
      <c r="U2313">
        <v>2.0182271405640702</v>
      </c>
      <c r="V2313">
        <v>1.90616291252681</v>
      </c>
      <c r="W2313">
        <v>1.8129795512167</v>
      </c>
      <c r="X2313">
        <v>1.7242644590080101</v>
      </c>
      <c r="Y2313">
        <v>1.6399581222002499</v>
      </c>
      <c r="Z2313">
        <v>1.5594939232095399</v>
      </c>
      <c r="AA2313">
        <v>1.48602718161818</v>
      </c>
      <c r="AB2313">
        <v>1.42769570968396</v>
      </c>
      <c r="AC2313">
        <v>1.37341100994676</v>
      </c>
      <c r="AD2313">
        <v>1.3216767421884901</v>
      </c>
      <c r="AE2313">
        <v>1.2750891311109001</v>
      </c>
      <c r="AF2313">
        <v>1.22886258987819</v>
      </c>
      <c r="AG2313">
        <v>1.1826698455081499</v>
      </c>
      <c r="AH2313">
        <v>1.1384171626601001</v>
      </c>
      <c r="AI2313">
        <v>1.0941675352626501</v>
      </c>
      <c r="AJ2313">
        <v>1.05414289001425</v>
      </c>
      <c r="AK2313">
        <v>1.0148732406863099</v>
      </c>
      <c r="AL2313">
        <v>0.996936502624995</v>
      </c>
      <c r="AM2313">
        <v>0.97900829827186198</v>
      </c>
      <c r="AN2313">
        <v>0.96109273776385595</v>
      </c>
      <c r="AO2313">
        <v>0.94319382331042301</v>
      </c>
      <c r="AP2313">
        <v>0.92531545118978098</v>
      </c>
      <c r="AQ2313">
        <v>0.90746141371354705</v>
      </c>
      <c r="AR2313">
        <v>0.88963540116019701</v>
      </c>
      <c r="AS2313">
        <v>0.87184100367784101</v>
      </c>
      <c r="AT2313">
        <v>0.85408171315669601</v>
      </c>
      <c r="AU2313">
        <v>0.83636092507177395</v>
      </c>
      <c r="AV2313">
        <v>0.81868194029613905</v>
      </c>
      <c r="AW2313">
        <v>0.80104796688522595</v>
      </c>
      <c r="AX2313">
        <v>0.783462121832598</v>
      </c>
      <c r="AY2313">
        <v>0.76592743279759201</v>
      </c>
      <c r="AZ2313">
        <v>0.74844683980522697</v>
      </c>
      <c r="BA2313">
        <v>0.73102319691881301</v>
      </c>
      <c r="BB2313">
        <v>0.71365927388563699</v>
      </c>
      <c r="BC2313">
        <v>0.69635775775612796</v>
      </c>
      <c r="BD2313">
        <v>0.67912125447688698</v>
      </c>
      <c r="BE2313">
        <v>0.66195229045797299</v>
      </c>
    </row>
    <row r="2314" spans="1:57" x14ac:dyDescent="0.25">
      <c r="A2314" t="s">
        <v>481</v>
      </c>
      <c r="B2314" t="s">
        <v>114</v>
      </c>
      <c r="C2314" t="s">
        <v>87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5.3877459300101602E-3</v>
      </c>
      <c r="M2314">
        <v>1.03376071455349E-2</v>
      </c>
      <c r="N2314">
        <v>1.48638846958401E-2</v>
      </c>
      <c r="O2314">
        <v>1.8889778203358201E-2</v>
      </c>
      <c r="P2314">
        <v>2.2485153509438902E-2</v>
      </c>
      <c r="Q2314">
        <v>2.5672019080307501E-2</v>
      </c>
      <c r="R2314">
        <v>2.83704077035009E-2</v>
      </c>
      <c r="S2314">
        <v>3.0682385172502099E-2</v>
      </c>
      <c r="T2314">
        <v>3.2635579205611498E-2</v>
      </c>
      <c r="U2314">
        <v>3.4269151195657502E-2</v>
      </c>
      <c r="V2314">
        <v>3.2366319796234201E-2</v>
      </c>
      <c r="W2314">
        <v>3.0784082280211501E-2</v>
      </c>
      <c r="X2314">
        <v>2.9277715208274002E-2</v>
      </c>
      <c r="Y2314">
        <v>2.7846208047979999E-2</v>
      </c>
      <c r="Z2314">
        <v>2.6479939729796901E-2</v>
      </c>
      <c r="AA2314">
        <v>2.5232487039837E-2</v>
      </c>
      <c r="AB2314">
        <v>2.4242028636517501E-2</v>
      </c>
      <c r="AC2314">
        <v>2.3320283732034298E-2</v>
      </c>
      <c r="AD2314">
        <v>2.2441844725754001E-2</v>
      </c>
      <c r="AE2314">
        <v>2.1650795068471101E-2</v>
      </c>
      <c r="AF2314">
        <v>2.0865876315315598E-2</v>
      </c>
      <c r="AG2314">
        <v>2.0081531427100102E-2</v>
      </c>
      <c r="AH2314">
        <v>1.93301284512639E-2</v>
      </c>
      <c r="AI2314">
        <v>1.8578777356455502E-2</v>
      </c>
      <c r="AJ2314">
        <v>1.7899165734947601E-2</v>
      </c>
      <c r="AK2314">
        <v>1.7232373814865001E-2</v>
      </c>
      <c r="AL2314">
        <v>1.6927811074514298E-2</v>
      </c>
      <c r="AM2314">
        <v>1.6623393235067101E-2</v>
      </c>
      <c r="AN2314">
        <v>1.6319190085944801E-2</v>
      </c>
      <c r="AO2314">
        <v>1.6015269583978201E-2</v>
      </c>
      <c r="AP2314">
        <v>1.5711697887304199E-2</v>
      </c>
      <c r="AQ2314">
        <v>1.54085393887246E-2</v>
      </c>
      <c r="AR2314">
        <v>1.5105856748535901E-2</v>
      </c>
      <c r="AS2314">
        <v>1.48037109268381E-2</v>
      </c>
      <c r="AT2314">
        <v>1.45021612153291E-2</v>
      </c>
      <c r="AU2314">
        <v>1.42012652685931E-2</v>
      </c>
      <c r="AV2314">
        <v>1.39010791348893E-2</v>
      </c>
      <c r="AW2314">
        <v>1.36016572864496E-2</v>
      </c>
      <c r="AX2314">
        <v>1.3303052649291E-2</v>
      </c>
      <c r="AY2314">
        <v>1.30053166325503E-2</v>
      </c>
      <c r="AZ2314">
        <v>1.2708499157348899E-2</v>
      </c>
      <c r="BA2314">
        <v>1.24126486851931E-2</v>
      </c>
      <c r="BB2314">
        <v>1.2117812245917301E-2</v>
      </c>
      <c r="BC2314">
        <v>1.18240354651777E-2</v>
      </c>
      <c r="BD2314">
        <v>1.15313625915012E-2</v>
      </c>
      <c r="BE2314">
        <v>1.1239836522898001E-2</v>
      </c>
    </row>
    <row r="2315" spans="1:57" x14ac:dyDescent="0.25">
      <c r="A2315" t="s">
        <v>481</v>
      </c>
      <c r="B2315" t="s">
        <v>114</v>
      </c>
      <c r="C2315" t="s">
        <v>88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7.08978384880882E-2</v>
      </c>
      <c r="M2315">
        <v>0.13603351221056101</v>
      </c>
      <c r="N2315">
        <v>0.19559520997480501</v>
      </c>
      <c r="O2315">
        <v>0.24857230863055399</v>
      </c>
      <c r="P2315">
        <v>0.29588417913557102</v>
      </c>
      <c r="Q2315">
        <v>0.33782043289768299</v>
      </c>
      <c r="R2315">
        <v>0.37332877409834098</v>
      </c>
      <c r="S2315">
        <v>0.403752295792698</v>
      </c>
      <c r="T2315">
        <v>0.42945455363747798</v>
      </c>
      <c r="U2315">
        <v>0.450950875961039</v>
      </c>
      <c r="V2315">
        <v>0.42591134459135399</v>
      </c>
      <c r="W2315">
        <v>0.40509053727823802</v>
      </c>
      <c r="X2315">
        <v>0.38526811603615102</v>
      </c>
      <c r="Y2315">
        <v>0.36643078317682798</v>
      </c>
      <c r="Z2315">
        <v>0.34845193417164599</v>
      </c>
      <c r="AA2315">
        <v>0.33203659081967302</v>
      </c>
      <c r="AB2315">
        <v>0.31900305864871897</v>
      </c>
      <c r="AC2315">
        <v>0.30687373365563297</v>
      </c>
      <c r="AD2315">
        <v>0.2953142749139</v>
      </c>
      <c r="AE2315">
        <v>0.28490478056010798</v>
      </c>
      <c r="AF2315">
        <v>0.27457596333108503</v>
      </c>
      <c r="AG2315">
        <v>0.26425469764297599</v>
      </c>
      <c r="AH2315">
        <v>0.25436691757458602</v>
      </c>
      <c r="AI2315">
        <v>0.24447982021335801</v>
      </c>
      <c r="AJ2315">
        <v>0.23553674910306099</v>
      </c>
      <c r="AK2315">
        <v>0.226762373609247</v>
      </c>
      <c r="AL2315">
        <v>0.22275460482144999</v>
      </c>
      <c r="AM2315">
        <v>0.218748742797815</v>
      </c>
      <c r="AN2315">
        <v>0.214745705903682</v>
      </c>
      <c r="AO2315">
        <v>0.21074638838916801</v>
      </c>
      <c r="AP2315">
        <v>0.20675166083520799</v>
      </c>
      <c r="AQ2315">
        <v>0.20276237059253499</v>
      </c>
      <c r="AR2315">
        <v>0.19877934221368901</v>
      </c>
      <c r="AS2315">
        <v>0.19480337787816501</v>
      </c>
      <c r="AT2315">
        <v>0.19083525781080801</v>
      </c>
      <c r="AU2315">
        <v>0.18687574069353199</v>
      </c>
      <c r="AV2315">
        <v>0.182925564070475</v>
      </c>
      <c r="AW2315">
        <v>0.17898544474669001</v>
      </c>
      <c r="AX2315">
        <v>0.175056079180443</v>
      </c>
      <c r="AY2315">
        <v>0.171138143869242</v>
      </c>
      <c r="AZ2315">
        <v>0.16723229572966</v>
      </c>
      <c r="BA2315">
        <v>0.163339172471063</v>
      </c>
      <c r="BB2315">
        <v>0.15945939296332101</v>
      </c>
      <c r="BC2315">
        <v>0.15559355759858801</v>
      </c>
      <c r="BD2315">
        <v>0.151742248647254</v>
      </c>
      <c r="BE2315">
        <v>0.14790603060813501</v>
      </c>
    </row>
    <row r="2316" spans="1:57" x14ac:dyDescent="0.25">
      <c r="A2316" t="s">
        <v>481</v>
      </c>
      <c r="B2316" t="s">
        <v>114</v>
      </c>
      <c r="C2316" t="s">
        <v>126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2.4918324926296899E-3</v>
      </c>
      <c r="M2316">
        <v>4.7811433048099003E-3</v>
      </c>
      <c r="N2316">
        <v>6.8745466718260397E-3</v>
      </c>
      <c r="O2316">
        <v>8.7365224190531793E-3</v>
      </c>
      <c r="P2316">
        <v>1.03993834981154E-2</v>
      </c>
      <c r="Q2316">
        <v>1.1873308824642201E-2</v>
      </c>
      <c r="R2316">
        <v>1.3121313562869099E-2</v>
      </c>
      <c r="S2316">
        <v>1.4190603142282199E-2</v>
      </c>
      <c r="T2316">
        <v>1.50939553825953E-2</v>
      </c>
      <c r="U2316">
        <v>1.5849482427991599E-2</v>
      </c>
      <c r="V2316">
        <v>1.49694229057583E-2</v>
      </c>
      <c r="W2316">
        <v>1.4237638054597801E-2</v>
      </c>
      <c r="X2316">
        <v>1.35409432838267E-2</v>
      </c>
      <c r="Y2316">
        <v>1.28788712221907E-2</v>
      </c>
      <c r="Z2316">
        <v>1.2246972125031E-2</v>
      </c>
      <c r="AA2316">
        <v>1.16700252559246E-2</v>
      </c>
      <c r="AB2316">
        <v>1.12119382443893E-2</v>
      </c>
      <c r="AC2316">
        <v>1.07856312260658E-2</v>
      </c>
      <c r="AD2316">
        <v>1.0379353185661201E-2</v>
      </c>
      <c r="AE2316">
        <v>1.0013492719167801E-2</v>
      </c>
      <c r="AF2316">
        <v>9.6504677958334992E-3</v>
      </c>
      <c r="AG2316">
        <v>9.2877082850337904E-3</v>
      </c>
      <c r="AH2316">
        <v>8.9401844087095492E-3</v>
      </c>
      <c r="AI2316">
        <v>8.5926845273607E-3</v>
      </c>
      <c r="AJ2316">
        <v>8.2783641524132902E-3</v>
      </c>
      <c r="AK2316">
        <v>7.9699728893751001E-3</v>
      </c>
      <c r="AL2316">
        <v>7.8291126219628797E-3</v>
      </c>
      <c r="AM2316">
        <v>7.6883193712185697E-3</v>
      </c>
      <c r="AN2316">
        <v>7.5476254147494697E-3</v>
      </c>
      <c r="AO2316">
        <v>7.40706218258993E-3</v>
      </c>
      <c r="AP2316">
        <v>7.2666602728782099E-3</v>
      </c>
      <c r="AQ2316">
        <v>7.1264494672851498E-3</v>
      </c>
      <c r="AR2316">
        <v>6.9864587461978701E-3</v>
      </c>
      <c r="AS2316">
        <v>6.8467163036626498E-3</v>
      </c>
      <c r="AT2316">
        <v>6.7072495620897404E-3</v>
      </c>
      <c r="AU2316">
        <v>6.5680851867243196E-3</v>
      </c>
      <c r="AV2316">
        <v>6.4292490998863298E-3</v>
      </c>
      <c r="AW2316">
        <v>6.2907664949829701E-3</v>
      </c>
      <c r="AX2316">
        <v>6.1526618502970899E-3</v>
      </c>
      <c r="AY2316">
        <v>6.01495894255453E-3</v>
      </c>
      <c r="AZ2316">
        <v>5.8776808602738996E-3</v>
      </c>
      <c r="BA2316">
        <v>5.7408500169018103E-3</v>
      </c>
      <c r="BB2316">
        <v>5.6044881637367597E-3</v>
      </c>
      <c r="BC2316">
        <v>5.4686164026446901E-3</v>
      </c>
      <c r="BD2316">
        <v>5.3332551985693097E-3</v>
      </c>
      <c r="BE2316">
        <v>5.1984243918403198E-3</v>
      </c>
    </row>
    <row r="2317" spans="1:57" x14ac:dyDescent="0.25">
      <c r="A2317" t="s">
        <v>481</v>
      </c>
      <c r="B2317" t="s">
        <v>114</v>
      </c>
      <c r="C2317" t="s">
        <v>89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1.3373923311220601E-2</v>
      </c>
      <c r="M2317">
        <v>2.56608917684523E-2</v>
      </c>
      <c r="N2317">
        <v>3.6896404658156599E-2</v>
      </c>
      <c r="O2317">
        <v>4.6889821520816097E-2</v>
      </c>
      <c r="P2317">
        <v>5.5814569317616601E-2</v>
      </c>
      <c r="Q2317">
        <v>6.3725279343968197E-2</v>
      </c>
      <c r="R2317">
        <v>7.0423450152180503E-2</v>
      </c>
      <c r="S2317">
        <v>7.6162438175996494E-2</v>
      </c>
      <c r="T2317">
        <v>8.1010823298471896E-2</v>
      </c>
      <c r="U2317">
        <v>8.5065815275087497E-2</v>
      </c>
      <c r="V2317">
        <v>8.0342444585255607E-2</v>
      </c>
      <c r="W2317">
        <v>7.6414879426409399E-2</v>
      </c>
      <c r="X2317">
        <v>7.2675646366731197E-2</v>
      </c>
      <c r="Y2317">
        <v>6.9122236976248294E-2</v>
      </c>
      <c r="Z2317">
        <v>6.5730769014080107E-2</v>
      </c>
      <c r="AA2317">
        <v>6.2634235356660906E-2</v>
      </c>
      <c r="AB2317">
        <v>6.0175634876789397E-2</v>
      </c>
      <c r="AC2317">
        <v>5.78876009150536E-2</v>
      </c>
      <c r="AD2317">
        <v>5.5707064554172403E-2</v>
      </c>
      <c r="AE2317">
        <v>5.3743453502481699E-2</v>
      </c>
      <c r="AF2317">
        <v>5.1795061104880302E-2</v>
      </c>
      <c r="AG2317">
        <v>4.9848093203867301E-2</v>
      </c>
      <c r="AH2317">
        <v>4.79828965325318E-2</v>
      </c>
      <c r="AI2317">
        <v>4.61178286447168E-2</v>
      </c>
      <c r="AJ2317">
        <v>4.4430838607411198E-2</v>
      </c>
      <c r="AK2317">
        <v>4.2775670728381399E-2</v>
      </c>
      <c r="AL2317">
        <v>4.20196590704787E-2</v>
      </c>
      <c r="AM2317">
        <v>4.1264007097979997E-2</v>
      </c>
      <c r="AN2317">
        <v>4.0508888048149998E-2</v>
      </c>
      <c r="AO2317">
        <v>3.97544706092414E-2</v>
      </c>
      <c r="AP2317">
        <v>3.9000919004634198E-2</v>
      </c>
      <c r="AQ2317">
        <v>3.8248393075643199E-2</v>
      </c>
      <c r="AR2317">
        <v>3.7497048363010502E-2</v>
      </c>
      <c r="AS2317">
        <v>3.6747036187105203E-2</v>
      </c>
      <c r="AT2317">
        <v>3.5998503726846001E-2</v>
      </c>
      <c r="AU2317">
        <v>3.5251594097368097E-2</v>
      </c>
      <c r="AV2317">
        <v>3.4506446426449899E-2</v>
      </c>
      <c r="AW2317">
        <v>3.37631959297197E-2</v>
      </c>
      <c r="AX2317">
        <v>3.30219739846591E-2</v>
      </c>
      <c r="AY2317">
        <v>3.2282908203420398E-2</v>
      </c>
      <c r="AZ2317">
        <v>3.1546122504476803E-2</v>
      </c>
      <c r="BA2317">
        <v>3.0811737183119699E-2</v>
      </c>
      <c r="BB2317">
        <v>3.0079868980823099E-2</v>
      </c>
      <c r="BC2317">
        <v>2.9350631153488901E-2</v>
      </c>
      <c r="BD2317">
        <v>2.8624133538591799E-2</v>
      </c>
      <c r="BE2317">
        <v>2.7900482621237999E-2</v>
      </c>
    </row>
    <row r="2318" spans="1:57" x14ac:dyDescent="0.25">
      <c r="A2318" t="s">
        <v>481</v>
      </c>
      <c r="B2318" t="s">
        <v>114</v>
      </c>
      <c r="C2318" t="s">
        <v>90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19.228693655623498</v>
      </c>
      <c r="M2318">
        <v>36.894590709347099</v>
      </c>
      <c r="N2318">
        <v>53.048731150594698</v>
      </c>
      <c r="O2318">
        <v>67.417016877476399</v>
      </c>
      <c r="P2318">
        <v>80.248796852945404</v>
      </c>
      <c r="Q2318">
        <v>91.622618592117703</v>
      </c>
      <c r="R2318">
        <v>101.253081660205</v>
      </c>
      <c r="S2318">
        <v>109.50445562394501</v>
      </c>
      <c r="T2318">
        <v>116.47534293016599</v>
      </c>
      <c r="U2318">
        <v>122.30550934281</v>
      </c>
      <c r="V2318">
        <v>115.514364672455</v>
      </c>
      <c r="W2318">
        <v>109.86740936289399</v>
      </c>
      <c r="X2318">
        <v>104.491233252238</v>
      </c>
      <c r="Y2318">
        <v>99.382229782382694</v>
      </c>
      <c r="Z2318">
        <v>94.506061662540006</v>
      </c>
      <c r="AA2318">
        <v>90.053942736234703</v>
      </c>
      <c r="AB2318">
        <v>86.519028235165706</v>
      </c>
      <c r="AC2318">
        <v>83.229350023315305</v>
      </c>
      <c r="AD2318">
        <v>80.094229183108794</v>
      </c>
      <c r="AE2318">
        <v>77.270998146627605</v>
      </c>
      <c r="AF2318">
        <v>74.469648111743595</v>
      </c>
      <c r="AG2318">
        <v>71.670346182555704</v>
      </c>
      <c r="AH2318">
        <v>68.988612889640194</v>
      </c>
      <c r="AI2318">
        <v>66.307064758461195</v>
      </c>
      <c r="AJ2318">
        <v>63.8815525230034</v>
      </c>
      <c r="AK2318">
        <v>61.501793393699302</v>
      </c>
      <c r="AL2318">
        <v>60.414818671951302</v>
      </c>
      <c r="AM2318">
        <v>59.328361096913902</v>
      </c>
      <c r="AN2318">
        <v>58.242669744809099</v>
      </c>
      <c r="AO2318">
        <v>57.157987151402601</v>
      </c>
      <c r="AP2318">
        <v>56.074549432978003</v>
      </c>
      <c r="AQ2318">
        <v>54.992586405394199</v>
      </c>
      <c r="AR2318">
        <v>53.9123217012542</v>
      </c>
      <c r="AS2318">
        <v>52.833972885213697</v>
      </c>
      <c r="AT2318">
        <v>51.757751567454399</v>
      </c>
      <c r="AU2318">
        <v>50.683863515351099</v>
      </c>
      <c r="AV2318">
        <v>49.612508763356502</v>
      </c>
      <c r="AW2318">
        <v>48.543881721131399</v>
      </c>
      <c r="AX2318">
        <v>47.478171279944803</v>
      </c>
      <c r="AY2318">
        <v>46.415560917369397</v>
      </c>
      <c r="AZ2318">
        <v>45.3562288002976</v>
      </c>
      <c r="BA2318">
        <v>44.300347886301701</v>
      </c>
      <c r="BB2318">
        <v>43.248086023363797</v>
      </c>
      <c r="BC2318">
        <v>42.199606047997399</v>
      </c>
      <c r="BD2318">
        <v>41.1550658817862</v>
      </c>
      <c r="BE2318">
        <v>40.1146186263625</v>
      </c>
    </row>
    <row r="2319" spans="1:57" x14ac:dyDescent="0.25">
      <c r="A2319" t="s">
        <v>481</v>
      </c>
      <c r="B2319" t="s">
        <v>114</v>
      </c>
      <c r="C2319" t="s">
        <v>91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13.587742042838901</v>
      </c>
      <c r="M2319">
        <v>26.071151286354802</v>
      </c>
      <c r="N2319">
        <v>37.4862945701665</v>
      </c>
      <c r="O2319">
        <v>47.639483525755097</v>
      </c>
      <c r="P2319">
        <v>56.706917818471503</v>
      </c>
      <c r="Q2319">
        <v>64.744102174357806</v>
      </c>
      <c r="R2319">
        <v>71.549361557332006</v>
      </c>
      <c r="S2319">
        <v>77.380102996467599</v>
      </c>
      <c r="T2319">
        <v>82.306002811764202</v>
      </c>
      <c r="U2319">
        <v>86.425824922438906</v>
      </c>
      <c r="V2319">
        <v>81.626938237310796</v>
      </c>
      <c r="W2319">
        <v>77.6365802105028</v>
      </c>
      <c r="X2319">
        <v>73.837565286412698</v>
      </c>
      <c r="Y2319">
        <v>70.227344930956207</v>
      </c>
      <c r="Z2319">
        <v>66.7816550803323</v>
      </c>
      <c r="AA2319">
        <v>63.635614865739498</v>
      </c>
      <c r="AB2319">
        <v>61.137706934798501</v>
      </c>
      <c r="AC2319">
        <v>58.8130924941551</v>
      </c>
      <c r="AD2319">
        <v>56.59769429744</v>
      </c>
      <c r="AE2319">
        <v>54.602689554108203</v>
      </c>
      <c r="AF2319">
        <v>52.623146776662701</v>
      </c>
      <c r="AG2319">
        <v>50.6450512702786</v>
      </c>
      <c r="AH2319">
        <v>48.750034330260299</v>
      </c>
      <c r="AI2319">
        <v>46.855148232719202</v>
      </c>
      <c r="AJ2319">
        <v>45.141187047035103</v>
      </c>
      <c r="AK2319">
        <v>43.459556783836199</v>
      </c>
      <c r="AL2319">
        <v>42.691458212466102</v>
      </c>
      <c r="AM2319">
        <v>41.923725077054797</v>
      </c>
      <c r="AN2319">
        <v>41.156533384538101</v>
      </c>
      <c r="AO2319">
        <v>40.390054520111697</v>
      </c>
      <c r="AP2319">
        <v>39.624455332715598</v>
      </c>
      <c r="AQ2319">
        <v>38.859898219164698</v>
      </c>
      <c r="AR2319">
        <v>38.096541206945297</v>
      </c>
      <c r="AS2319">
        <v>37.334538035696397</v>
      </c>
      <c r="AT2319">
        <v>36.574038237394198</v>
      </c>
      <c r="AU2319">
        <v>35.815187215260401</v>
      </c>
      <c r="AV2319">
        <v>35.058126321411599</v>
      </c>
      <c r="AW2319">
        <v>34.302992933267397</v>
      </c>
      <c r="AX2319">
        <v>33.5499205287378</v>
      </c>
      <c r="AY2319">
        <v>32.799038760204397</v>
      </c>
      <c r="AZ2319">
        <v>32.050473527315702</v>
      </c>
      <c r="BA2319">
        <v>31.304347048612499</v>
      </c>
      <c r="BB2319">
        <v>30.560777932000398</v>
      </c>
      <c r="BC2319">
        <v>29.819881244086599</v>
      </c>
      <c r="BD2319">
        <v>29.081768578397998</v>
      </c>
      <c r="BE2319">
        <v>28.3465481224965</v>
      </c>
    </row>
    <row r="2320" spans="1:57" x14ac:dyDescent="0.25">
      <c r="A2320" t="s">
        <v>481</v>
      </c>
      <c r="B2320" t="s">
        <v>114</v>
      </c>
      <c r="C2320" t="s">
        <v>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30.438194351404</v>
      </c>
      <c r="M2320">
        <v>58.402548953094701</v>
      </c>
      <c r="N2320">
        <v>83.973857911296903</v>
      </c>
      <c r="O2320">
        <v>106.718235729361</v>
      </c>
      <c r="P2320">
        <v>127.030391082336</v>
      </c>
      <c r="Q2320">
        <v>145.034661305545</v>
      </c>
      <c r="R2320">
        <v>160.27926979587599</v>
      </c>
      <c r="S2320">
        <v>173.340839597366</v>
      </c>
      <c r="T2320">
        <v>184.37545413897601</v>
      </c>
      <c r="U2320">
        <v>193.604356608758</v>
      </c>
      <c r="V2320">
        <v>182.854266922645</v>
      </c>
      <c r="W2320">
        <v>173.91537974266001</v>
      </c>
      <c r="X2320">
        <v>165.405124378762</v>
      </c>
      <c r="Y2320">
        <v>157.31779180471599</v>
      </c>
      <c r="Z2320">
        <v>149.599027567267</v>
      </c>
      <c r="AA2320">
        <v>142.551514949851</v>
      </c>
      <c r="AB2320">
        <v>136.955897456217</v>
      </c>
      <c r="AC2320">
        <v>131.74847845213901</v>
      </c>
      <c r="AD2320">
        <v>126.785717114401</v>
      </c>
      <c r="AE2320">
        <v>122.31666391056</v>
      </c>
      <c r="AF2320">
        <v>117.882247390373</v>
      </c>
      <c r="AG2320">
        <v>113.451072933342</v>
      </c>
      <c r="AH2320">
        <v>109.206004566749</v>
      </c>
      <c r="AI2320">
        <v>104.96122930321501</v>
      </c>
      <c r="AJ2320">
        <v>101.121747841458</v>
      </c>
      <c r="AK2320">
        <v>97.354691577284598</v>
      </c>
      <c r="AL2320">
        <v>95.634057381942299</v>
      </c>
      <c r="AM2320">
        <v>93.914241807582002</v>
      </c>
      <c r="AN2320">
        <v>92.195639131141704</v>
      </c>
      <c r="AO2320">
        <v>90.478633276298496</v>
      </c>
      <c r="AP2320">
        <v>88.763598004965601</v>
      </c>
      <c r="AQ2320">
        <v>87.050897105755098</v>
      </c>
      <c r="AR2320">
        <v>85.340884579451298</v>
      </c>
      <c r="AS2320">
        <v>83.633904821539005</v>
      </c>
      <c r="AT2320">
        <v>81.930292801826795</v>
      </c>
      <c r="AU2320">
        <v>80.230374241212004</v>
      </c>
      <c r="AV2320">
        <v>78.534465785622501</v>
      </c>
      <c r="AW2320">
        <v>76.842875177183004</v>
      </c>
      <c r="AX2320">
        <v>75.155901422641307</v>
      </c>
      <c r="AY2320">
        <v>73.473834959097303</v>
      </c>
      <c r="AZ2320">
        <v>71.796957817072297</v>
      </c>
      <c r="BA2320">
        <v>70.125543780958296</v>
      </c>
      <c r="BB2320">
        <v>68.459858546885897</v>
      </c>
      <c r="BC2320">
        <v>66.8001598780465</v>
      </c>
      <c r="BD2320">
        <v>65.1466977575095</v>
      </c>
      <c r="BE2320">
        <v>63.499714538568298</v>
      </c>
    </row>
    <row r="2321" spans="1:57" x14ac:dyDescent="0.25">
      <c r="A2321" t="s">
        <v>481</v>
      </c>
      <c r="B2321" t="s">
        <v>114</v>
      </c>
      <c r="C2321" t="s">
        <v>108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2.6929400052746701</v>
      </c>
      <c r="M2321">
        <v>5.1670134788579096</v>
      </c>
      <c r="N2321">
        <v>7.4293684689660804</v>
      </c>
      <c r="O2321">
        <v>9.4416180858203607</v>
      </c>
      <c r="P2321">
        <v>11.2386831518976</v>
      </c>
      <c r="Q2321">
        <v>12.831564089252501</v>
      </c>
      <c r="R2321">
        <v>14.1802911390378</v>
      </c>
      <c r="S2321">
        <v>15.335879523948</v>
      </c>
      <c r="T2321">
        <v>16.312138319027099</v>
      </c>
      <c r="U2321">
        <v>17.128641439374402</v>
      </c>
      <c r="V2321">
        <v>16.1775552401797</v>
      </c>
      <c r="W2321">
        <v>15.386710467598499</v>
      </c>
      <c r="X2321">
        <v>14.633787779085401</v>
      </c>
      <c r="Y2321">
        <v>13.918282083406501</v>
      </c>
      <c r="Z2321">
        <v>13.235384511811599</v>
      </c>
      <c r="AA2321">
        <v>12.6118741798249</v>
      </c>
      <c r="AB2321">
        <v>12.116816489186</v>
      </c>
      <c r="AC2321">
        <v>11.6561036493109</v>
      </c>
      <c r="AD2321">
        <v>11.217036259545999</v>
      </c>
      <c r="AE2321">
        <v>10.8216484116539</v>
      </c>
      <c r="AF2321">
        <v>10.429324954178099</v>
      </c>
      <c r="AG2321">
        <v>10.037288329800001</v>
      </c>
      <c r="AH2321">
        <v>9.6617169572820902</v>
      </c>
      <c r="AI2321">
        <v>9.28617151629423</v>
      </c>
      <c r="AJ2321">
        <v>8.9464833893144196</v>
      </c>
      <c r="AK2321">
        <v>8.6132028931457896</v>
      </c>
      <c r="AL2321">
        <v>8.4609742620519999</v>
      </c>
      <c r="AM2321">
        <v>8.3088180563184793</v>
      </c>
      <c r="AN2321">
        <v>8.1567691585708797</v>
      </c>
      <c r="AO2321">
        <v>8.00486153545706</v>
      </c>
      <c r="AP2321">
        <v>7.85312825458929</v>
      </c>
      <c r="AQ2321">
        <v>7.7016015012179597</v>
      </c>
      <c r="AR2321">
        <v>7.5503125946408796</v>
      </c>
      <c r="AS2321">
        <v>7.3992920043520201</v>
      </c>
      <c r="AT2321">
        <v>7.24856936593316</v>
      </c>
      <c r="AU2321">
        <v>7.0981734966927297</v>
      </c>
      <c r="AV2321">
        <v>6.9481324110548801</v>
      </c>
      <c r="AW2321">
        <v>6.7984733357029397</v>
      </c>
      <c r="AX2321">
        <v>6.6492227244805298</v>
      </c>
      <c r="AY2321">
        <v>6.50040627305395</v>
      </c>
      <c r="AZ2321">
        <v>6.3520489333393702</v>
      </c>
      <c r="BA2321">
        <v>6.2041749276981202</v>
      </c>
      <c r="BB2321">
        <v>6.0568077629036603</v>
      </c>
      <c r="BC2321">
        <v>5.9099702438833397</v>
      </c>
      <c r="BD2321">
        <v>5.7636844872384101</v>
      </c>
      <c r="BE2321">
        <v>5.6179719345456096</v>
      </c>
    </row>
    <row r="2322" spans="1:57" x14ac:dyDescent="0.25">
      <c r="A2322" t="s">
        <v>481</v>
      </c>
      <c r="B2322" t="s">
        <v>127</v>
      </c>
      <c r="C2322" t="s">
        <v>55</v>
      </c>
      <c r="D2322">
        <v>7.3855152000000004</v>
      </c>
      <c r="E2322">
        <v>43.082172</v>
      </c>
      <c r="F2322">
        <v>62.721079424568998</v>
      </c>
      <c r="G2322">
        <v>57.6380490992875</v>
      </c>
      <c r="H2322">
        <v>61.582491554073101</v>
      </c>
      <c r="I2322">
        <v>65.401989006451899</v>
      </c>
      <c r="J2322">
        <v>69.086688845117706</v>
      </c>
      <c r="K2322">
        <v>72.628035240158695</v>
      </c>
      <c r="L2322">
        <v>74.402629171883106</v>
      </c>
      <c r="M2322">
        <v>75.782677263160807</v>
      </c>
      <c r="N2322">
        <v>76.760999782020505</v>
      </c>
      <c r="O2322">
        <v>72.768648663498396</v>
      </c>
      <c r="P2322">
        <v>68.721887700635904</v>
      </c>
      <c r="Q2322">
        <v>64.637128402883704</v>
      </c>
      <c r="R2322">
        <v>63.803124895069402</v>
      </c>
      <c r="S2322">
        <v>62.537184411789703</v>
      </c>
      <c r="T2322">
        <v>60.850237768173301</v>
      </c>
      <c r="U2322">
        <v>58.755494255807697</v>
      </c>
      <c r="V2322">
        <v>57.946664713887699</v>
      </c>
      <c r="W2322">
        <v>55.355565499785698</v>
      </c>
      <c r="X2322">
        <v>52.648171171633898</v>
      </c>
      <c r="Y2322">
        <v>49.831937286855997</v>
      </c>
      <c r="Z2322">
        <v>46.914323416009701</v>
      </c>
      <c r="AA2322">
        <v>43.902786773286003</v>
      </c>
      <c r="AB2322">
        <v>40.804776092984902</v>
      </c>
      <c r="AC2322">
        <v>37.627725745643602</v>
      </c>
      <c r="AD2322">
        <v>34.472369984704201</v>
      </c>
      <c r="AE2322">
        <v>31.341709930742098</v>
      </c>
      <c r="AF2322">
        <v>28.238704558892401</v>
      </c>
      <c r="AG2322">
        <v>25.166269742828099</v>
      </c>
      <c r="AH2322">
        <v>22.127277357906301</v>
      </c>
      <c r="AI2322">
        <v>19.124554441748899</v>
      </c>
      <c r="AJ2322">
        <v>16.160882410564</v>
      </c>
      <c r="AK2322">
        <v>13.2389963295538</v>
      </c>
      <c r="AL2322">
        <v>11.471171209067</v>
      </c>
      <c r="AM2322">
        <v>10.159224784205099</v>
      </c>
      <c r="AN2322">
        <v>8.8878902312580799</v>
      </c>
      <c r="AO2322">
        <v>7.6571572029572499</v>
      </c>
      <c r="AP2322">
        <v>6.4669965318754903</v>
      </c>
      <c r="AQ2322">
        <v>5.3173608401138903</v>
      </c>
      <c r="AR2322">
        <v>4.2081851355284403</v>
      </c>
      <c r="AS2322">
        <v>3.1393873947444102</v>
      </c>
      <c r="AT2322">
        <v>2.1108691332024798</v>
      </c>
      <c r="AU2322">
        <v>1.12251596247672</v>
      </c>
      <c r="AV2322">
        <v>0.17419813509974799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 x14ac:dyDescent="0.25">
      <c r="A2323" t="s">
        <v>481</v>
      </c>
      <c r="B2323" t="s">
        <v>127</v>
      </c>
      <c r="C2323" t="s">
        <v>62</v>
      </c>
      <c r="D2323">
        <v>27.363573142727699</v>
      </c>
      <c r="E2323">
        <v>28.782106698824698</v>
      </c>
      <c r="F2323">
        <v>41.902362774639201</v>
      </c>
      <c r="G2323">
        <v>38.506519102328198</v>
      </c>
      <c r="H2323">
        <v>41.141701088998097</v>
      </c>
      <c r="I2323">
        <v>43.693410487731597</v>
      </c>
      <c r="J2323">
        <v>46.155065018743201</v>
      </c>
      <c r="K2323">
        <v>48.520948749014998</v>
      </c>
      <c r="L2323">
        <v>49.706509957256301</v>
      </c>
      <c r="M2323">
        <v>50.628485093808401</v>
      </c>
      <c r="N2323">
        <v>51.282077561794502</v>
      </c>
      <c r="O2323">
        <v>48.6148890116798</v>
      </c>
      <c r="P2323">
        <v>45.911350624206001</v>
      </c>
      <c r="Q2323">
        <v>43.182426512698399</v>
      </c>
      <c r="R2323">
        <v>42.625249916562403</v>
      </c>
      <c r="S2323">
        <v>41.779507179540701</v>
      </c>
      <c r="T2323">
        <v>40.652500902053298</v>
      </c>
      <c r="U2323">
        <v>39.253055876867997</v>
      </c>
      <c r="V2323">
        <v>38.712697369021598</v>
      </c>
      <c r="W2323">
        <v>36.981649685364303</v>
      </c>
      <c r="X2323">
        <v>35.172908184850897</v>
      </c>
      <c r="Y2323">
        <v>33.291453736348998</v>
      </c>
      <c r="Z2323">
        <v>31.3422698897995</v>
      </c>
      <c r="AA2323">
        <v>29.330338620914201</v>
      </c>
      <c r="AB2323">
        <v>27.260636240204999</v>
      </c>
      <c r="AC2323">
        <v>25.138129462117799</v>
      </c>
      <c r="AD2323">
        <v>23.030116287106399</v>
      </c>
      <c r="AE2323">
        <v>20.938601687729001</v>
      </c>
      <c r="AF2323">
        <v>18.865562480244201</v>
      </c>
      <c r="AG2323">
        <v>16.812946685916401</v>
      </c>
      <c r="AH2323">
        <v>14.782672931851</v>
      </c>
      <c r="AI2323">
        <v>12.7766298901991</v>
      </c>
      <c r="AJ2323">
        <v>10.796675754602401</v>
      </c>
      <c r="AK2323">
        <v>8.8446377527708595</v>
      </c>
      <c r="AL2323">
        <v>7.6635986156838696</v>
      </c>
      <c r="AM2323">
        <v>6.7871204756421397</v>
      </c>
      <c r="AN2323">
        <v>5.9377740974505997</v>
      </c>
      <c r="AO2323">
        <v>5.1155525683614496</v>
      </c>
      <c r="AP2323">
        <v>4.3204364023561697</v>
      </c>
      <c r="AQ2323">
        <v>3.55239394746184</v>
      </c>
      <c r="AR2323">
        <v>2.8113817840750399</v>
      </c>
      <c r="AS2323">
        <v>2.0973451144589199</v>
      </c>
      <c r="AT2323">
        <v>1.4102181435766401</v>
      </c>
      <c r="AU2323">
        <v>0.74992445142131903</v>
      </c>
      <c r="AV2323">
        <v>0.11637735699995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</row>
    <row r="2324" spans="1:57" x14ac:dyDescent="0.25">
      <c r="A2324" t="s">
        <v>481</v>
      </c>
      <c r="B2324" t="s">
        <v>127</v>
      </c>
      <c r="C2324" t="s">
        <v>64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9.5022514906619601E-2</v>
      </c>
      <c r="M2324">
        <v>0.29718696965945401</v>
      </c>
      <c r="N2324">
        <v>0.61738069529775197</v>
      </c>
      <c r="O2324">
        <v>1.00315203561481</v>
      </c>
      <c r="P2324">
        <v>1.4659105738190199</v>
      </c>
      <c r="Q2324">
        <v>1.99790947374235</v>
      </c>
      <c r="R2324">
        <v>2.7316322585044999</v>
      </c>
      <c r="S2324">
        <v>3.59065173656208</v>
      </c>
      <c r="T2324">
        <v>4.5759704204007301</v>
      </c>
      <c r="U2324">
        <v>5.6873498487670204</v>
      </c>
      <c r="V2324">
        <v>6.9233886153450204</v>
      </c>
      <c r="W2324">
        <v>8.0705310448285701</v>
      </c>
      <c r="X2324">
        <v>9.2848518926718704</v>
      </c>
      <c r="Y2324">
        <v>10.5618760902702</v>
      </c>
      <c r="Z2324">
        <v>11.897123436012601</v>
      </c>
      <c r="AA2324">
        <v>13.286112597167101</v>
      </c>
      <c r="AB2324">
        <v>14.7243649580818</v>
      </c>
      <c r="AC2324">
        <v>16.207408318652501</v>
      </c>
      <c r="AD2324">
        <v>17.637460549835101</v>
      </c>
      <c r="AE2324">
        <v>19.014460596903898</v>
      </c>
      <c r="AF2324">
        <v>20.338375562582598</v>
      </c>
      <c r="AG2324">
        <v>21.6091998145132</v>
      </c>
      <c r="AH2324">
        <v>22.826954112306598</v>
      </c>
      <c r="AI2324">
        <v>23.991684753812699</v>
      </c>
      <c r="AJ2324">
        <v>25.103462740259001</v>
      </c>
      <c r="AK2324">
        <v>26.1623829599088</v>
      </c>
      <c r="AL2324">
        <v>26.107928783082901</v>
      </c>
      <c r="AM2324">
        <v>25.638422168340998</v>
      </c>
      <c r="AN2324">
        <v>25.1692466725892</v>
      </c>
      <c r="AO2324">
        <v>24.700507106313701</v>
      </c>
      <c r="AP2324">
        <v>24.232305505856601</v>
      </c>
      <c r="AQ2324">
        <v>23.764741184866502</v>
      </c>
      <c r="AR2324">
        <v>23.297910784932501</v>
      </c>
      <c r="AS2324">
        <v>22.831908325413899</v>
      </c>
      <c r="AT2324">
        <v>22.366825252476598</v>
      </c>
      <c r="AU2324">
        <v>21.902750487350598</v>
      </c>
      <c r="AV2324">
        <v>21.439770473814999</v>
      </c>
      <c r="AW2324">
        <v>20.977969224926301</v>
      </c>
      <c r="AX2324">
        <v>20.517428368998701</v>
      </c>
      <c r="AY2324">
        <v>20.058227194847699</v>
      </c>
      <c r="AZ2324">
        <v>19.6004426963074</v>
      </c>
      <c r="BA2324">
        <v>19.144149616033399</v>
      </c>
      <c r="BB2324">
        <v>18.6894204886</v>
      </c>
      <c r="BC2324">
        <v>18.236325682903601</v>
      </c>
      <c r="BD2324">
        <v>17.784933443880501</v>
      </c>
      <c r="BE2324">
        <v>17.335309933551699</v>
      </c>
    </row>
    <row r="2325" spans="1:57" x14ac:dyDescent="0.25">
      <c r="A2325" t="s">
        <v>481</v>
      </c>
      <c r="B2325" t="s">
        <v>127</v>
      </c>
      <c r="C2325" t="s">
        <v>71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6.3482132767888E-2</v>
      </c>
      <c r="M2325">
        <v>0.19854307879924801</v>
      </c>
      <c r="N2325">
        <v>0.41245638789647099</v>
      </c>
      <c r="O2325">
        <v>0.670180438539838</v>
      </c>
      <c r="P2325">
        <v>0.97933768396344001</v>
      </c>
      <c r="Q2325">
        <v>1.3347526593562899</v>
      </c>
      <c r="R2325">
        <v>1.82493424719227</v>
      </c>
      <c r="S2325">
        <v>2.39882337872961</v>
      </c>
      <c r="T2325">
        <v>3.0570898071397101</v>
      </c>
      <c r="U2325">
        <v>3.7995742225056999</v>
      </c>
      <c r="V2325">
        <v>4.6253403808027196</v>
      </c>
      <c r="W2325">
        <v>5.3917171503895602</v>
      </c>
      <c r="X2325">
        <v>6.2029741178709896</v>
      </c>
      <c r="Y2325">
        <v>7.0561216033844403</v>
      </c>
      <c r="Z2325">
        <v>7.9481664978358904</v>
      </c>
      <c r="AA2325">
        <v>8.8761149364582401</v>
      </c>
      <c r="AB2325">
        <v>9.8369748696966095</v>
      </c>
      <c r="AC2325">
        <v>10.8277585340608</v>
      </c>
      <c r="AD2325">
        <v>11.783140168552</v>
      </c>
      <c r="AE2325">
        <v>12.703078984056001</v>
      </c>
      <c r="AF2325">
        <v>13.5875530027367</v>
      </c>
      <c r="AG2325">
        <v>14.436558461758599</v>
      </c>
      <c r="AH2325">
        <v>15.250109230091301</v>
      </c>
      <c r="AI2325">
        <v>16.028236238154399</v>
      </c>
      <c r="AJ2325">
        <v>16.7709869200676</v>
      </c>
      <c r="AK2325">
        <v>17.4784246682737</v>
      </c>
      <c r="AL2325">
        <v>17.4420452135052</v>
      </c>
      <c r="AM2325">
        <v>17.128379749254599</v>
      </c>
      <c r="AN2325">
        <v>16.814935497205202</v>
      </c>
      <c r="AO2325">
        <v>16.501782478585302</v>
      </c>
      <c r="AP2325">
        <v>16.188988861287701</v>
      </c>
      <c r="AQ2325">
        <v>15.876620994242799</v>
      </c>
      <c r="AR2325">
        <v>15.5647434412459</v>
      </c>
      <c r="AS2325">
        <v>15.253419014246701</v>
      </c>
      <c r="AT2325">
        <v>14.942708806110099</v>
      </c>
      <c r="AU2325">
        <v>14.632672222855</v>
      </c>
      <c r="AV2325">
        <v>14.323367015378301</v>
      </c>
      <c r="AW2325">
        <v>14.014849310672901</v>
      </c>
      <c r="AX2325">
        <v>13.7071736425455</v>
      </c>
      <c r="AY2325">
        <v>13.400392981843501</v>
      </c>
      <c r="AZ2325">
        <v>13.094558766195</v>
      </c>
      <c r="BA2325">
        <v>12.789720929272899</v>
      </c>
      <c r="BB2325">
        <v>12.4859279295873</v>
      </c>
      <c r="BC2325">
        <v>12.1832267788135</v>
      </c>
      <c r="BD2325">
        <v>11.8816630696628</v>
      </c>
      <c r="BE2325">
        <v>11.581281003304101</v>
      </c>
    </row>
    <row r="2326" spans="1:57" x14ac:dyDescent="0.25">
      <c r="A2326" t="s">
        <v>481</v>
      </c>
      <c r="B2326" t="s">
        <v>127</v>
      </c>
      <c r="C2326" t="s">
        <v>72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8.6439673092457495E-3</v>
      </c>
      <c r="M2326">
        <v>2.7034376568486E-2</v>
      </c>
      <c r="N2326">
        <v>5.6161621829916498E-2</v>
      </c>
      <c r="O2326">
        <v>9.1254303367776804E-2</v>
      </c>
      <c r="P2326">
        <v>0.13335032324519699</v>
      </c>
      <c r="Q2326">
        <v>0.18174497059810199</v>
      </c>
      <c r="R2326">
        <v>0.248489949635601</v>
      </c>
      <c r="S2326">
        <v>0.32663286443460499</v>
      </c>
      <c r="T2326">
        <v>0.416264911120175</v>
      </c>
      <c r="U2326">
        <v>0.51736439745146301</v>
      </c>
      <c r="V2326">
        <v>0.62980384090084196</v>
      </c>
      <c r="W2326">
        <v>0.734156600552058</v>
      </c>
      <c r="X2326">
        <v>0.84462041770116503</v>
      </c>
      <c r="Y2326">
        <v>0.960788206230063</v>
      </c>
      <c r="Z2326">
        <v>1.08225241308352</v>
      </c>
      <c r="AA2326">
        <v>1.2086053823110301</v>
      </c>
      <c r="AB2326">
        <v>1.3394397051282001</v>
      </c>
      <c r="AC2326">
        <v>1.4743485563574601</v>
      </c>
      <c r="AD2326">
        <v>1.6044369332963799</v>
      </c>
      <c r="AE2326">
        <v>1.7296992819449</v>
      </c>
      <c r="AF2326">
        <v>1.85013260971773</v>
      </c>
      <c r="AG2326">
        <v>1.9657364042529599</v>
      </c>
      <c r="AH2326">
        <v>2.0765125540019298</v>
      </c>
      <c r="AI2326">
        <v>2.1824652705675698</v>
      </c>
      <c r="AJ2326">
        <v>2.28360101275904</v>
      </c>
      <c r="AK2326">
        <v>2.3799284123311102</v>
      </c>
      <c r="AL2326">
        <v>2.3749748481700501</v>
      </c>
      <c r="AM2326">
        <v>2.33226497216548</v>
      </c>
      <c r="AN2326">
        <v>2.2895852172509401</v>
      </c>
      <c r="AO2326">
        <v>2.2469451177817001</v>
      </c>
      <c r="AP2326">
        <v>2.2043539557559</v>
      </c>
      <c r="AQ2326">
        <v>2.1618207654948298</v>
      </c>
      <c r="AR2326">
        <v>2.11935433824907</v>
      </c>
      <c r="AS2326">
        <v>2.0769632267312699</v>
      </c>
      <c r="AT2326">
        <v>2.0346557495770101</v>
      </c>
      <c r="AU2326">
        <v>1.9924399957344801</v>
      </c>
      <c r="AV2326">
        <v>1.9503238287842699</v>
      </c>
      <c r="AW2326">
        <v>1.9083148911900101</v>
      </c>
      <c r="AX2326">
        <v>1.8664206084810899</v>
      </c>
      <c r="AY2326">
        <v>1.82464819336842</v>
      </c>
      <c r="AZ2326">
        <v>1.7830046497940399</v>
      </c>
      <c r="BA2326">
        <v>1.7414967769156999</v>
      </c>
      <c r="BB2326">
        <v>1.70013117302742</v>
      </c>
      <c r="BC2326">
        <v>1.65891423941671</v>
      </c>
      <c r="BD2326">
        <v>1.6178521841596201</v>
      </c>
      <c r="BE2326">
        <v>1.5769510258544599</v>
      </c>
    </row>
    <row r="2327" spans="1:57" x14ac:dyDescent="0.25">
      <c r="A2327" t="s">
        <v>481</v>
      </c>
      <c r="B2327" t="s">
        <v>127</v>
      </c>
      <c r="C2327" t="s">
        <v>73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4.0928603053084302E-2</v>
      </c>
      <c r="P2327">
        <v>0.11258193206930101</v>
      </c>
      <c r="Q2327">
        <v>0.205499260156356</v>
      </c>
      <c r="R2327">
        <v>0.32779587102053998</v>
      </c>
      <c r="S2327">
        <v>0.46678472575307101</v>
      </c>
      <c r="T2327">
        <v>0.61501042450185905</v>
      </c>
      <c r="U2327">
        <v>0.76437981967428803</v>
      </c>
      <c r="V2327">
        <v>0.90633450964516604</v>
      </c>
      <c r="W2327">
        <v>1.0057123302017099</v>
      </c>
      <c r="X2327">
        <v>1.07745094490785</v>
      </c>
      <c r="Y2327">
        <v>1.11533411513253</v>
      </c>
      <c r="Z2327">
        <v>1.11357075361078</v>
      </c>
      <c r="AA2327">
        <v>1.0667966879490001</v>
      </c>
      <c r="AB2327">
        <v>1.21259476125379</v>
      </c>
      <c r="AC2327">
        <v>1.3648343847286299</v>
      </c>
      <c r="AD2327">
        <v>1.5229807204937</v>
      </c>
      <c r="AE2327">
        <v>1.68649998337756</v>
      </c>
      <c r="AF2327">
        <v>1.8548598513075301</v>
      </c>
      <c r="AG2327">
        <v>2.0275298591395101</v>
      </c>
      <c r="AH2327">
        <v>2.2039817763606302</v>
      </c>
      <c r="AI2327">
        <v>2.3836899690884898</v>
      </c>
      <c r="AJ2327">
        <v>2.5661317467820299</v>
      </c>
      <c r="AK2327">
        <v>2.7507876940704099</v>
      </c>
      <c r="AL2327">
        <v>2.9273515148031701</v>
      </c>
      <c r="AM2327">
        <v>3.0958394768271802</v>
      </c>
      <c r="AN2327">
        <v>3.2562712882662299</v>
      </c>
      <c r="AO2327">
        <v>3.4086699806712901</v>
      </c>
      <c r="AP2327">
        <v>3.5530617947962302</v>
      </c>
      <c r="AQ2327">
        <v>3.6894760689505302</v>
      </c>
      <c r="AR2327">
        <v>3.8179451298808198</v>
      </c>
      <c r="AS2327">
        <v>3.9385041861338901</v>
      </c>
      <c r="AT2327">
        <v>4.05119122385483</v>
      </c>
      <c r="AU2327">
        <v>4.1560469049747804</v>
      </c>
      <c r="AV2327">
        <v>4.2531144677430497</v>
      </c>
      <c r="AW2327">
        <v>4.1955938449852699</v>
      </c>
      <c r="AX2327">
        <v>4.1034856737997396</v>
      </c>
      <c r="AY2327">
        <v>4.0116454389695404</v>
      </c>
      <c r="AZ2327">
        <v>3.9200885392614899</v>
      </c>
      <c r="BA2327">
        <v>3.8288299232066798</v>
      </c>
      <c r="BB2327">
        <v>3.7378840977200101</v>
      </c>
      <c r="BC2327">
        <v>3.6472651365807298</v>
      </c>
      <c r="BD2327">
        <v>3.5569866887760999</v>
      </c>
      <c r="BE2327">
        <v>3.4670619867103398</v>
      </c>
    </row>
    <row r="2328" spans="1:57" x14ac:dyDescent="0.25">
      <c r="A2328" t="s">
        <v>481</v>
      </c>
      <c r="B2328" t="s">
        <v>127</v>
      </c>
      <c r="C2328" t="s">
        <v>80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2.73433618924253E-2</v>
      </c>
      <c r="P2328">
        <v>7.5213134128392201E-2</v>
      </c>
      <c r="Q2328">
        <v>0.13728884496236099</v>
      </c>
      <c r="R2328">
        <v>0.218992109663073</v>
      </c>
      <c r="S2328">
        <v>0.31184703923484902</v>
      </c>
      <c r="T2328">
        <v>0.41087287007957701</v>
      </c>
      <c r="U2328">
        <v>0.51066277550476702</v>
      </c>
      <c r="V2328">
        <v>0.60549910439599297</v>
      </c>
      <c r="W2328">
        <v>0.67189090643316096</v>
      </c>
      <c r="X2328">
        <v>0.71981765587601798</v>
      </c>
      <c r="Y2328">
        <v>0.74512644131739603</v>
      </c>
      <c r="Z2328">
        <v>0.74394838419743803</v>
      </c>
      <c r="AA2328">
        <v>0.71269981695679396</v>
      </c>
      <c r="AB2328">
        <v>0.81010381279854404</v>
      </c>
      <c r="AC2328">
        <v>0.91181124497354304</v>
      </c>
      <c r="AD2328">
        <v>1.01746480185592</v>
      </c>
      <c r="AE2328">
        <v>1.1267078751075701</v>
      </c>
      <c r="AF2328">
        <v>1.2391848338495901</v>
      </c>
      <c r="AG2328">
        <v>1.3545412877699501</v>
      </c>
      <c r="AH2328">
        <v>1.4724243394570899</v>
      </c>
      <c r="AI2328">
        <v>1.59248282624244</v>
      </c>
      <c r="AJ2328">
        <v>1.7143675518291299</v>
      </c>
      <c r="AK2328">
        <v>1.8377315079784899</v>
      </c>
      <c r="AL2328">
        <v>1.9556893195642699</v>
      </c>
      <c r="AM2328">
        <v>2.0682518547224902</v>
      </c>
      <c r="AN2328">
        <v>2.1754322799509298</v>
      </c>
      <c r="AO2328">
        <v>2.2772459820447701</v>
      </c>
      <c r="AP2328">
        <v>2.3737104917863099</v>
      </c>
      <c r="AQ2328">
        <v>2.4648454093562</v>
      </c>
      <c r="AR2328">
        <v>2.5506723314341699</v>
      </c>
      <c r="AS2328">
        <v>2.63121477995755</v>
      </c>
      <c r="AT2328">
        <v>2.7064981325066899</v>
      </c>
      <c r="AU2328">
        <v>2.77654955428673</v>
      </c>
      <c r="AV2328">
        <v>2.8413979316756701</v>
      </c>
      <c r="AW2328">
        <v>2.8029698621345802</v>
      </c>
      <c r="AX2328">
        <v>2.7414347285091099</v>
      </c>
      <c r="AY2328">
        <v>2.6800785963687002</v>
      </c>
      <c r="AZ2328">
        <v>2.6189117532389998</v>
      </c>
      <c r="BA2328">
        <v>2.5579441858545899</v>
      </c>
      <c r="BB2328">
        <v>2.4971855859174701</v>
      </c>
      <c r="BC2328">
        <v>2.4366453557627001</v>
      </c>
      <c r="BD2328">
        <v>2.3763326139325698</v>
      </c>
      <c r="BE2328">
        <v>2.3162562006608298</v>
      </c>
    </row>
    <row r="2329" spans="1:57" x14ac:dyDescent="0.25">
      <c r="A2329" t="s">
        <v>481</v>
      </c>
      <c r="B2329" t="s">
        <v>127</v>
      </c>
      <c r="C2329" t="s">
        <v>81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8.0319958759423101E-3</v>
      </c>
      <c r="P2329">
        <v>2.6408681184050601E-2</v>
      </c>
      <c r="Q2329">
        <v>5.7131350853119697E-2</v>
      </c>
      <c r="R2329">
        <v>0.107404781919995</v>
      </c>
      <c r="S2329">
        <v>0.179684253458751</v>
      </c>
      <c r="T2329">
        <v>0.27784339228247201</v>
      </c>
      <c r="U2329">
        <v>0.40569537119333499</v>
      </c>
      <c r="V2329">
        <v>0.56693760526543502</v>
      </c>
      <c r="W2329">
        <v>0.74560143850438898</v>
      </c>
      <c r="X2329">
        <v>0.95479894416643396</v>
      </c>
      <c r="Y2329">
        <v>1.1960103577178101</v>
      </c>
      <c r="Z2329">
        <v>1.47053598409817</v>
      </c>
      <c r="AA2329">
        <v>1.7794965049058</v>
      </c>
      <c r="AB2329">
        <v>2.02269857405234</v>
      </c>
      <c r="AC2329">
        <v>2.2766456297021702</v>
      </c>
      <c r="AD2329">
        <v>2.5404455223496201</v>
      </c>
      <c r="AE2329">
        <v>2.8132078584851401</v>
      </c>
      <c r="AF2329">
        <v>3.0940446851571202</v>
      </c>
      <c r="AG2329">
        <v>3.38207114690946</v>
      </c>
      <c r="AH2329">
        <v>3.6764061158177301</v>
      </c>
      <c r="AI2329">
        <v>3.97617279533093</v>
      </c>
      <c r="AJ2329">
        <v>4.2804992986111596</v>
      </c>
      <c r="AK2329">
        <v>4.5885192020489098</v>
      </c>
      <c r="AL2329">
        <v>4.8830408343674501</v>
      </c>
      <c r="AM2329">
        <v>5.1640913315496801</v>
      </c>
      <c r="AN2329">
        <v>5.4317035682171602</v>
      </c>
      <c r="AO2329">
        <v>5.68591596271607</v>
      </c>
      <c r="AP2329">
        <v>5.9267722865825503</v>
      </c>
      <c r="AQ2329">
        <v>6.1543214783067404</v>
      </c>
      <c r="AR2329">
        <v>6.3686174613149902</v>
      </c>
      <c r="AS2329">
        <v>6.5697189660914503</v>
      </c>
      <c r="AT2329">
        <v>6.7576893563615297</v>
      </c>
      <c r="AU2329">
        <v>6.9325964592615197</v>
      </c>
      <c r="AV2329">
        <v>7.09451239941873</v>
      </c>
      <c r="AW2329">
        <v>6.9985637071198497</v>
      </c>
      <c r="AX2329">
        <v>6.8449204023088601</v>
      </c>
      <c r="AY2329">
        <v>6.6917240353382397</v>
      </c>
      <c r="AZ2329">
        <v>6.5390002925004902</v>
      </c>
      <c r="BA2329">
        <v>6.3867741090612702</v>
      </c>
      <c r="BB2329">
        <v>6.2350696836374802</v>
      </c>
      <c r="BC2329">
        <v>6.0839104923434304</v>
      </c>
      <c r="BD2329">
        <v>5.9333193027086804</v>
      </c>
      <c r="BE2329">
        <v>5.7833181873711803</v>
      </c>
    </row>
    <row r="2330" spans="1:57" x14ac:dyDescent="0.25">
      <c r="A2330" t="s">
        <v>481</v>
      </c>
      <c r="B2330" t="s">
        <v>45</v>
      </c>
      <c r="C2330" t="s">
        <v>82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2.4095987627826901E-2</v>
      </c>
      <c r="P2330">
        <v>7.9226043552151904E-2</v>
      </c>
      <c r="Q2330">
        <v>0.17139405255935899</v>
      </c>
      <c r="R2330">
        <v>0.32221434575998598</v>
      </c>
      <c r="S2330">
        <v>0.53905276037625205</v>
      </c>
      <c r="T2330">
        <v>0.83353017684741604</v>
      </c>
      <c r="U2330">
        <v>1.21708611358</v>
      </c>
      <c r="V2330">
        <v>1.7008128157963001</v>
      </c>
      <c r="W2330">
        <v>2.2368043155131598</v>
      </c>
      <c r="X2330">
        <v>2.8643968324992999</v>
      </c>
      <c r="Y2330">
        <v>3.5880310731534402</v>
      </c>
      <c r="Z2330">
        <v>4.4116079522945197</v>
      </c>
      <c r="AA2330">
        <v>5.3384895147174003</v>
      </c>
      <c r="AB2330">
        <v>6.0680957221570297</v>
      </c>
      <c r="AC2330">
        <v>6.8299368891065297</v>
      </c>
      <c r="AD2330">
        <v>7.6213365670488598</v>
      </c>
      <c r="AE2330">
        <v>8.4396235754554301</v>
      </c>
      <c r="AF2330">
        <v>9.2821340554713707</v>
      </c>
      <c r="AG2330">
        <v>10.1462134407283</v>
      </c>
      <c r="AH2330">
        <v>11.029218347453201</v>
      </c>
      <c r="AI2330">
        <v>11.928518385992801</v>
      </c>
      <c r="AJ2330">
        <v>12.8414978958335</v>
      </c>
      <c r="AK2330">
        <v>13.7655576061467</v>
      </c>
      <c r="AL2330">
        <v>14.6491225031023</v>
      </c>
      <c r="AM2330">
        <v>15.492273994649</v>
      </c>
      <c r="AN2330">
        <v>16.295110704651499</v>
      </c>
      <c r="AO2330">
        <v>17.057747888148199</v>
      </c>
      <c r="AP2330">
        <v>17.7803168597476</v>
      </c>
      <c r="AQ2330">
        <v>18.462964434920199</v>
      </c>
      <c r="AR2330">
        <v>19.105852383944899</v>
      </c>
      <c r="AS2330">
        <v>19.709156898274301</v>
      </c>
      <c r="AT2330">
        <v>20.273068069084601</v>
      </c>
      <c r="AU2330">
        <v>20.7977893777845</v>
      </c>
      <c r="AV2330">
        <v>21.283537198256099</v>
      </c>
      <c r="AW2330">
        <v>20.995691121359499</v>
      </c>
      <c r="AX2330">
        <v>20.5347612069265</v>
      </c>
      <c r="AY2330">
        <v>20.075172106014701</v>
      </c>
      <c r="AZ2330">
        <v>19.6170008775014</v>
      </c>
      <c r="BA2330">
        <v>19.160322327183799</v>
      </c>
      <c r="BB2330">
        <v>18.705209050912401</v>
      </c>
      <c r="BC2330">
        <v>18.251731477030301</v>
      </c>
      <c r="BD2330">
        <v>17.799957908126</v>
      </c>
      <c r="BE2330">
        <v>17.349954562113499</v>
      </c>
    </row>
    <row r="2331" spans="1:57" x14ac:dyDescent="0.25">
      <c r="A2331" t="s">
        <v>481</v>
      </c>
      <c r="B2331" t="s">
        <v>127</v>
      </c>
      <c r="C2331" t="s">
        <v>83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1.06425216695414</v>
      </c>
      <c r="M2331">
        <v>2.2189960401239199</v>
      </c>
      <c r="N2331">
        <v>3.4573318936674098</v>
      </c>
      <c r="O2331">
        <v>4.4941211195543502</v>
      </c>
      <c r="P2331">
        <v>5.4727328089243601</v>
      </c>
      <c r="Q2331">
        <v>6.3933103159755396</v>
      </c>
      <c r="R2331">
        <v>7.6485703238126002</v>
      </c>
      <c r="S2331">
        <v>8.9367332109989697</v>
      </c>
      <c r="T2331">
        <v>10.2501737416976</v>
      </c>
      <c r="U2331">
        <v>11.5815124193073</v>
      </c>
      <c r="V2331">
        <v>11.7487806805854</v>
      </c>
      <c r="W2331">
        <v>11.588454833599901</v>
      </c>
      <c r="X2331">
        <v>11.427510021750001</v>
      </c>
      <c r="Y2331">
        <v>11.2660011629549</v>
      </c>
      <c r="Z2331">
        <v>11.1039818736117</v>
      </c>
      <c r="AA2331">
        <v>10.941504491784601</v>
      </c>
      <c r="AB2331">
        <v>10.778620100033701</v>
      </c>
      <c r="AC2331">
        <v>10.6153785478893</v>
      </c>
      <c r="AD2331">
        <v>10.451828473976301</v>
      </c>
      <c r="AE2331">
        <v>10.2880173277934</v>
      </c>
      <c r="AF2331">
        <v>10.123991391152201</v>
      </c>
      <c r="AG2331">
        <v>9.9597957992818191</v>
      </c>
      <c r="AH2331">
        <v>9.7954745616028305</v>
      </c>
      <c r="AI2331">
        <v>9.6310705821757097</v>
      </c>
      <c r="AJ2331">
        <v>9.4666256798283008</v>
      </c>
      <c r="AK2331">
        <v>9.3021806079675908</v>
      </c>
      <c r="AL2331">
        <v>9.1377750740790393</v>
      </c>
      <c r="AM2331">
        <v>8.9734477589193702</v>
      </c>
      <c r="AN2331">
        <v>8.80923633540624</v>
      </c>
      <c r="AO2331">
        <v>8.6451774872098106</v>
      </c>
      <c r="AP2331">
        <v>8.4813069270498307</v>
      </c>
      <c r="AQ2331">
        <v>8.3176594147032894</v>
      </c>
      <c r="AR2331">
        <v>8.1542687747263898</v>
      </c>
      <c r="AS2331">
        <v>7.9911679138948601</v>
      </c>
      <c r="AT2331">
        <v>7.8283888383668403</v>
      </c>
      <c r="AU2331">
        <v>7.6659626705727204</v>
      </c>
      <c r="AV2331">
        <v>7.5039196658352498</v>
      </c>
      <c r="AW2331">
        <v>7.3422892287242298</v>
      </c>
      <c r="AX2331">
        <v>7.1810999291495596</v>
      </c>
      <c r="AY2331">
        <v>7.0203795181966999</v>
      </c>
      <c r="AZ2331">
        <v>6.8601549437076104</v>
      </c>
      <c r="BA2331">
        <v>6.7004523656116897</v>
      </c>
      <c r="BB2331">
        <v>6.5412971710100196</v>
      </c>
      <c r="BC2331">
        <v>6.3827139890162696</v>
      </c>
      <c r="BD2331">
        <v>6.2247267053581696</v>
      </c>
      <c r="BE2331">
        <v>6.0673584767431104</v>
      </c>
    </row>
    <row r="2332" spans="1:57" x14ac:dyDescent="0.25">
      <c r="A2332" t="s">
        <v>481</v>
      </c>
      <c r="B2332" t="s">
        <v>127</v>
      </c>
      <c r="C2332" t="s">
        <v>90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1.24376816006209</v>
      </c>
      <c r="M2332">
        <v>2.5932919919804398</v>
      </c>
      <c r="N2332">
        <v>4.0405079375290702</v>
      </c>
      <c r="O2332">
        <v>5.2521807608451798</v>
      </c>
      <c r="P2332">
        <v>6.3958627735268996</v>
      </c>
      <c r="Q2332">
        <v>7.4717215104806698</v>
      </c>
      <c r="R2332">
        <v>8.9387163438717998</v>
      </c>
      <c r="S2332">
        <v>10.444164050538401</v>
      </c>
      <c r="T2332">
        <v>11.979153184639401</v>
      </c>
      <c r="U2332">
        <v>13.535059490387599</v>
      </c>
      <c r="V2332">
        <v>13.730542237829001</v>
      </c>
      <c r="W2332">
        <v>13.5431729376694</v>
      </c>
      <c r="X2332">
        <v>13.355080266851401</v>
      </c>
      <c r="Y2332">
        <v>13.166328406742799</v>
      </c>
      <c r="Z2332">
        <v>12.9769800176503</v>
      </c>
      <c r="AA2332">
        <v>12.7870962659215</v>
      </c>
      <c r="AB2332">
        <v>12.5967368506236</v>
      </c>
      <c r="AC2332">
        <v>12.4059600298093</v>
      </c>
      <c r="AD2332">
        <v>12.2148226463723</v>
      </c>
      <c r="AE2332">
        <v>12.0233801535007</v>
      </c>
      <c r="AF2332">
        <v>11.8316866397327</v>
      </c>
      <c r="AG2332">
        <v>11.639794853620099</v>
      </c>
      <c r="AH2332">
        <v>11.447756228007499</v>
      </c>
      <c r="AI2332">
        <v>11.255620903929101</v>
      </c>
      <c r="AJ2332">
        <v>11.0634377541314</v>
      </c>
      <c r="AK2332">
        <v>10.871254406227299</v>
      </c>
      <c r="AL2332">
        <v>10.6791172654838</v>
      </c>
      <c r="AM2332">
        <v>10.487071537252801</v>
      </c>
      <c r="AN2332">
        <v>10.295161249046799</v>
      </c>
      <c r="AO2332">
        <v>10.103429272266199</v>
      </c>
      <c r="AP2332">
        <v>9.9119173435831396</v>
      </c>
      <c r="AQ2332">
        <v>9.7206660859864407</v>
      </c>
      <c r="AR2332">
        <v>9.5297150294928894</v>
      </c>
      <c r="AS2332">
        <v>9.3391026315293999</v>
      </c>
      <c r="AT2332">
        <v>9.1488662969908106</v>
      </c>
      <c r="AU2332">
        <v>8.9590423979788003</v>
      </c>
      <c r="AV2332">
        <v>8.7696662932252902</v>
      </c>
      <c r="AW2332">
        <v>8.5807723472059294</v>
      </c>
      <c r="AX2332">
        <v>8.3923939489476904</v>
      </c>
      <c r="AY2332">
        <v>8.2045635305353297</v>
      </c>
      <c r="AZ2332">
        <v>8.0173125853205605</v>
      </c>
      <c r="BA2332">
        <v>7.8306716858389898</v>
      </c>
      <c r="BB2332">
        <v>7.6446705014386902</v>
      </c>
      <c r="BC2332">
        <v>7.45933781562454</v>
      </c>
      <c r="BD2332">
        <v>7.2747015431224797</v>
      </c>
      <c r="BE2332">
        <v>7.0907887466684603</v>
      </c>
    </row>
    <row r="2333" spans="1:57" x14ac:dyDescent="0.25">
      <c r="A2333" t="s">
        <v>481</v>
      </c>
      <c r="B2333" t="s">
        <v>127</v>
      </c>
      <c r="C2333" t="s">
        <v>91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0.22805403577588701</v>
      </c>
      <c r="M2333">
        <v>0.475499151455126</v>
      </c>
      <c r="N2333">
        <v>0.74085683435730199</v>
      </c>
      <c r="O2333">
        <v>0.96302595419021897</v>
      </c>
      <c r="P2333">
        <v>1.1727284590552201</v>
      </c>
      <c r="Q2333">
        <v>1.36999506770904</v>
      </c>
      <c r="R2333">
        <v>1.6389793551027001</v>
      </c>
      <c r="S2333">
        <v>1.9150142594997801</v>
      </c>
      <c r="T2333">
        <v>2.1964658017923502</v>
      </c>
      <c r="U2333">
        <v>2.4817526612801499</v>
      </c>
      <c r="V2333">
        <v>2.5175958601254602</v>
      </c>
      <c r="W2333">
        <v>2.4832403214857099</v>
      </c>
      <c r="X2333">
        <v>2.4487521475178502</v>
      </c>
      <c r="Y2333">
        <v>2.4141431063474799</v>
      </c>
      <c r="Z2333">
        <v>2.37942468720252</v>
      </c>
      <c r="AA2333">
        <v>2.3446081053824299</v>
      </c>
      <c r="AB2333">
        <v>2.3097043071500898</v>
      </c>
      <c r="AC2333">
        <v>2.2747239745477201</v>
      </c>
      <c r="AD2333">
        <v>2.23967753013779</v>
      </c>
      <c r="AE2333">
        <v>2.2045751416700199</v>
      </c>
      <c r="AF2333">
        <v>2.1694267266754701</v>
      </c>
      <c r="AG2333">
        <v>2.1342419569889599</v>
      </c>
      <c r="AH2333">
        <v>2.0990302632005999</v>
      </c>
      <c r="AI2333">
        <v>2.0638008390376501</v>
      </c>
      <c r="AJ2333">
        <v>2.0285626456774901</v>
      </c>
      <c r="AK2333">
        <v>1.9933244159930501</v>
      </c>
      <c r="AL2333">
        <v>1.95809465873122</v>
      </c>
      <c r="AM2333">
        <v>1.92288166262557</v>
      </c>
      <c r="AN2333">
        <v>1.8876935004441899</v>
      </c>
      <c r="AO2333">
        <v>1.8525380329735299</v>
      </c>
      <c r="AP2333">
        <v>1.8174229129392401</v>
      </c>
      <c r="AQ2333">
        <v>1.78235558886499</v>
      </c>
      <c r="AR2333">
        <v>1.7473433088699399</v>
      </c>
      <c r="AS2333">
        <v>1.71239312440604</v>
      </c>
      <c r="AT2333">
        <v>1.6775118939357501</v>
      </c>
      <c r="AU2333">
        <v>1.64270628655129</v>
      </c>
      <c r="AV2333">
        <v>1.60798278553612</v>
      </c>
      <c r="AW2333">
        <v>1.57334769186947</v>
      </c>
      <c r="AX2333">
        <v>1.5388071276749</v>
      </c>
      <c r="AY2333">
        <v>1.50436703961357</v>
      </c>
      <c r="AZ2333">
        <v>1.47003320222306</v>
      </c>
      <c r="BA2333">
        <v>1.4358112212025</v>
      </c>
      <c r="BB2333">
        <v>1.4017065366449999</v>
      </c>
      <c r="BC2333">
        <v>1.3677244262177699</v>
      </c>
      <c r="BD2333">
        <v>1.33387000829103</v>
      </c>
      <c r="BE2333">
        <v>1.3001482450163799</v>
      </c>
    </row>
    <row r="2334" spans="1:57" x14ac:dyDescent="0.25">
      <c r="A2334" t="s">
        <v>481</v>
      </c>
      <c r="B2334" t="s">
        <v>128</v>
      </c>
      <c r="C2334" t="s">
        <v>46</v>
      </c>
      <c r="D2334">
        <v>9.6567855934378297</v>
      </c>
      <c r="E2334">
        <v>9.6856961379608304</v>
      </c>
      <c r="F2334">
        <v>9.4482915702797907</v>
      </c>
      <c r="G2334">
        <v>7.38547249283556</v>
      </c>
      <c r="H2334">
        <v>9.2233949885487494</v>
      </c>
      <c r="I2334">
        <v>9.20844641243818</v>
      </c>
      <c r="J2334">
        <v>9.2503427294950509</v>
      </c>
      <c r="K2334">
        <v>9.3023982130739107</v>
      </c>
      <c r="L2334">
        <v>9.3558588155758304</v>
      </c>
      <c r="M2334">
        <v>9.3841483961622494</v>
      </c>
      <c r="N2334">
        <v>9.4080963533416799</v>
      </c>
      <c r="O2334">
        <v>9.3233485272113903</v>
      </c>
      <c r="P2334">
        <v>9.2924255271005105</v>
      </c>
      <c r="Q2334">
        <v>9.2656500268839697</v>
      </c>
      <c r="R2334">
        <v>9.1997172551544093</v>
      </c>
      <c r="S2334">
        <v>9.1489191749007404</v>
      </c>
      <c r="T2334">
        <v>9.10111845357034</v>
      </c>
      <c r="U2334">
        <v>9.03753368264797</v>
      </c>
      <c r="V2334">
        <v>8.9527774829970692</v>
      </c>
      <c r="W2334">
        <v>8.8542177106759805</v>
      </c>
      <c r="X2334">
        <v>8.7503905034383802</v>
      </c>
      <c r="Y2334">
        <v>8.6321864516967697</v>
      </c>
      <c r="Z2334">
        <v>8.5218075157003295</v>
      </c>
      <c r="AA2334">
        <v>8.5201796753795698</v>
      </c>
      <c r="AB2334">
        <v>8.4671307213031604</v>
      </c>
      <c r="AC2334">
        <v>8.4007757071252005</v>
      </c>
      <c r="AD2334">
        <v>8.3334962037063995</v>
      </c>
      <c r="AE2334">
        <v>8.2540632890382302</v>
      </c>
      <c r="AF2334">
        <v>8.1623633493016996</v>
      </c>
      <c r="AG2334">
        <v>8.0872283786118402</v>
      </c>
      <c r="AH2334">
        <v>8.0094801282756691</v>
      </c>
      <c r="AI2334">
        <v>7.9272656779102197</v>
      </c>
      <c r="AJ2334">
        <v>7.8405210130195204</v>
      </c>
      <c r="AK2334">
        <v>7.7490966732433302</v>
      </c>
      <c r="AL2334">
        <v>7.6121401434348899</v>
      </c>
      <c r="AM2334">
        <v>7.4752487730248003</v>
      </c>
      <c r="AN2334">
        <v>7.3384539450933897</v>
      </c>
      <c r="AO2334">
        <v>7.2017862186372499</v>
      </c>
      <c r="AP2334">
        <v>7.0652753438117601</v>
      </c>
      <c r="AQ2334">
        <v>6.9289502769319897</v>
      </c>
      <c r="AR2334">
        <v>6.7928391952357803</v>
      </c>
      <c r="AS2334">
        <v>6.6569695114123499</v>
      </c>
      <c r="AT2334">
        <v>6.5213678878997596</v>
      </c>
      <c r="AU2334">
        <v>6.3860602509546203</v>
      </c>
      <c r="AV2334">
        <v>6.2510718044974496</v>
      </c>
      <c r="AW2334">
        <v>6.1164270437368202</v>
      </c>
      <c r="AX2334">
        <v>5.9821497685755096</v>
      </c>
      <c r="AY2334">
        <v>5.8482630968019604</v>
      </c>
      <c r="AZ2334">
        <v>5.7147894770700596</v>
      </c>
      <c r="BA2334">
        <v>5.5817507016703098</v>
      </c>
      <c r="BB2334">
        <v>5.4491679190955704</v>
      </c>
      <c r="BC2334">
        <v>5.3170616464042304</v>
      </c>
      <c r="BD2334">
        <v>5.1854517813838603</v>
      </c>
      <c r="BE2334">
        <v>5.0543576145182296</v>
      </c>
    </row>
    <row r="2335" spans="1:57" x14ac:dyDescent="0.25">
      <c r="A2335" t="s">
        <v>481</v>
      </c>
      <c r="B2335" t="s">
        <v>128</v>
      </c>
      <c r="C2335" t="s">
        <v>94</v>
      </c>
      <c r="D2335">
        <v>0</v>
      </c>
      <c r="E2335" s="1">
        <v>2.1207197575482801E-5</v>
      </c>
      <c r="F2335" s="1">
        <v>2.06873913064835E-5</v>
      </c>
      <c r="G2335" s="1">
        <v>1.6170771012524499E-5</v>
      </c>
      <c r="H2335" s="1">
        <v>2.01949717452165E-5</v>
      </c>
      <c r="I2335" s="1">
        <v>2.0162241273133401E-5</v>
      </c>
      <c r="J2335" s="1">
        <v>2.0253974841981099E-5</v>
      </c>
      <c r="K2335" s="1">
        <v>2.0367952289695799E-5</v>
      </c>
      <c r="L2335" s="1">
        <v>2.0485006298371399E-5</v>
      </c>
      <c r="M2335" s="1">
        <v>2.0546947403716699E-5</v>
      </c>
      <c r="N2335" s="1">
        <v>2.0599382360605601E-5</v>
      </c>
      <c r="O2335" s="1">
        <v>2.0413823793907099E-5</v>
      </c>
      <c r="P2335" s="1">
        <v>2.0346116717034402E-5</v>
      </c>
      <c r="Q2335" s="1">
        <v>2.0287490747854E-5</v>
      </c>
      <c r="R2335" s="1">
        <v>2.0143128453512801E-5</v>
      </c>
      <c r="S2335" s="1">
        <v>2.0031904137877599E-5</v>
      </c>
      <c r="T2335" s="1">
        <v>1.9927242652831501E-5</v>
      </c>
      <c r="U2335" s="1">
        <v>1.9788021394954399E-5</v>
      </c>
      <c r="V2335" s="1">
        <v>1.96024444941162E-5</v>
      </c>
      <c r="W2335" s="1">
        <v>1.9386644149480501E-5</v>
      </c>
      <c r="X2335" s="1">
        <v>1.9159310557115499E-5</v>
      </c>
      <c r="Y2335" s="1">
        <v>1.8900498320617401E-5</v>
      </c>
      <c r="Z2335" s="1">
        <v>1.8658819470640501E-5</v>
      </c>
      <c r="AA2335" s="1">
        <v>1.86552552527658E-5</v>
      </c>
      <c r="AB2335" s="1">
        <v>1.8539102563867999E-5</v>
      </c>
      <c r="AC2335" s="1">
        <v>1.83938157537356E-5</v>
      </c>
      <c r="AD2335" s="1">
        <v>1.82465047394874E-5</v>
      </c>
      <c r="AE2335" s="1">
        <v>1.80725833722083E-5</v>
      </c>
      <c r="AF2335" s="1">
        <v>1.78718028901498E-5</v>
      </c>
      <c r="AG2335" s="1">
        <v>1.7707292033567801E-5</v>
      </c>
      <c r="AH2335" s="1">
        <v>1.7537059302482601E-5</v>
      </c>
      <c r="AI2335" s="1">
        <v>1.7357047657720499E-5</v>
      </c>
      <c r="AJ2335" s="1">
        <v>1.7167116937124599E-5</v>
      </c>
      <c r="AK2335" s="1">
        <v>1.6966939891590101E-5</v>
      </c>
      <c r="AL2335" s="1">
        <v>1.6667068395981598E-5</v>
      </c>
      <c r="AM2335" s="1">
        <v>1.63673395693371E-5</v>
      </c>
      <c r="AN2335" s="1">
        <v>1.60678221260967E-5</v>
      </c>
      <c r="AO2335" s="1">
        <v>1.5768582976337701E-5</v>
      </c>
      <c r="AP2335" s="1">
        <v>1.5469687259149201E-5</v>
      </c>
      <c r="AQ2335" s="1">
        <v>1.5171198375476799E-5</v>
      </c>
      <c r="AR2335" s="1">
        <v>1.4873178020447099E-5</v>
      </c>
      <c r="AS2335" s="1">
        <v>1.45756862151789E-5</v>
      </c>
      <c r="AT2335" s="1">
        <v>1.42787813380873E-5</v>
      </c>
      <c r="AU2335" s="1">
        <v>1.39825201556906E-5</v>
      </c>
      <c r="AV2335" s="1">
        <v>1.36869578529249E-5</v>
      </c>
      <c r="AW2335" s="1">
        <v>1.33921480629746E-5</v>
      </c>
      <c r="AX2335" s="1">
        <v>1.3098142896626E-5</v>
      </c>
      <c r="AY2335" s="1">
        <v>1.28049929711501E-5</v>
      </c>
      <c r="AZ2335" s="1">
        <v>1.25127474387226E-5</v>
      </c>
      <c r="BA2335" s="1">
        <v>1.2221454014386799E-5</v>
      </c>
      <c r="BB2335" s="1">
        <v>1.19311590035666E-5</v>
      </c>
      <c r="BC2335" s="1">
        <v>1.16419073291366E-5</v>
      </c>
      <c r="BD2335" s="1">
        <v>1.1353742558054101E-5</v>
      </c>
      <c r="BE2335" s="1">
        <v>1.1066706927562199E-5</v>
      </c>
    </row>
    <row r="2336" spans="1:57" x14ac:dyDescent="0.25">
      <c r="A2336" t="s">
        <v>481</v>
      </c>
      <c r="B2336" t="s">
        <v>128</v>
      </c>
      <c r="C2336" t="s">
        <v>47</v>
      </c>
      <c r="D2336">
        <v>39.537773003932102</v>
      </c>
      <c r="E2336">
        <v>39.104486030811699</v>
      </c>
      <c r="F2336">
        <v>38.146002152286002</v>
      </c>
      <c r="G2336">
        <v>29.817692173423399</v>
      </c>
      <c r="H2336">
        <v>37.238017314292698</v>
      </c>
      <c r="I2336">
        <v>37.1776647720108</v>
      </c>
      <c r="J2336">
        <v>37.346814611295102</v>
      </c>
      <c r="K2336">
        <v>37.556980499367697</v>
      </c>
      <c r="L2336">
        <v>37.772819335725799</v>
      </c>
      <c r="M2336">
        <v>37.887034100787801</v>
      </c>
      <c r="N2336">
        <v>37.983720239156199</v>
      </c>
      <c r="O2336">
        <v>37.641564121944903</v>
      </c>
      <c r="P2336">
        <v>37.516717336681097</v>
      </c>
      <c r="Q2336">
        <v>37.408615434734898</v>
      </c>
      <c r="R2336">
        <v>37.142422162269298</v>
      </c>
      <c r="S2336">
        <v>36.937332843816897</v>
      </c>
      <c r="T2336">
        <v>36.744344894070998</v>
      </c>
      <c r="U2336">
        <v>36.487631308295597</v>
      </c>
      <c r="V2336">
        <v>36.145441384302103</v>
      </c>
      <c r="W2336">
        <v>35.747521690659802</v>
      </c>
      <c r="X2336">
        <v>35.328335550891403</v>
      </c>
      <c r="Y2336">
        <v>34.851105145944103</v>
      </c>
      <c r="Z2336">
        <v>34.405467424164698</v>
      </c>
      <c r="AA2336">
        <v>34.398895273007298</v>
      </c>
      <c r="AB2336">
        <v>34.184718402900899</v>
      </c>
      <c r="AC2336">
        <v>33.9168203924702</v>
      </c>
      <c r="AD2336">
        <v>33.645189901060398</v>
      </c>
      <c r="AE2336">
        <v>33.324491909115899</v>
      </c>
      <c r="AF2336">
        <v>32.954267718579999</v>
      </c>
      <c r="AG2336">
        <v>32.650922004454998</v>
      </c>
      <c r="AH2336">
        <v>32.337025581742097</v>
      </c>
      <c r="AI2336">
        <v>32.005097573671897</v>
      </c>
      <c r="AJ2336">
        <v>31.654879531710801</v>
      </c>
      <c r="AK2336">
        <v>31.285768032988301</v>
      </c>
      <c r="AL2336">
        <v>30.732827425473999</v>
      </c>
      <c r="AM2336">
        <v>30.180149888857901</v>
      </c>
      <c r="AN2336">
        <v>29.627862127427299</v>
      </c>
      <c r="AO2336">
        <v>29.0760875183602</v>
      </c>
      <c r="AP2336">
        <v>28.524946173264102</v>
      </c>
      <c r="AQ2336">
        <v>27.9745549987407</v>
      </c>
      <c r="AR2336">
        <v>27.425027755988602</v>
      </c>
      <c r="AS2336">
        <v>26.876475119460999</v>
      </c>
      <c r="AT2336">
        <v>26.329004734588899</v>
      </c>
      <c r="AU2336">
        <v>25.7827212745858</v>
      </c>
      <c r="AV2336">
        <v>25.237726496346099</v>
      </c>
      <c r="AW2336">
        <v>24.694119295450101</v>
      </c>
      <c r="AX2336">
        <v>24.151995760289701</v>
      </c>
      <c r="AY2336">
        <v>23.611449225326599</v>
      </c>
      <c r="AZ2336">
        <v>23.072570323496102</v>
      </c>
      <c r="BA2336">
        <v>22.535447037769</v>
      </c>
      <c r="BB2336">
        <v>22.000164751883499</v>
      </c>
      <c r="BC2336">
        <v>21.466806300259702</v>
      </c>
      <c r="BD2336">
        <v>20.935452017108499</v>
      </c>
      <c r="BE2336">
        <v>20.406179784746602</v>
      </c>
    </row>
    <row r="2337" spans="1:57" x14ac:dyDescent="0.25">
      <c r="A2337" t="s">
        <v>481</v>
      </c>
      <c r="B2337" t="s">
        <v>128</v>
      </c>
      <c r="C2337" t="s">
        <v>110</v>
      </c>
      <c r="D2337">
        <v>0.42752230572795002</v>
      </c>
      <c r="E2337">
        <v>0.43141377883853199</v>
      </c>
      <c r="F2337">
        <v>0.42083946386953403</v>
      </c>
      <c r="G2337">
        <v>0.32895876055358297</v>
      </c>
      <c r="H2337">
        <v>0.41082227121859</v>
      </c>
      <c r="I2337">
        <v>0.410156441771098</v>
      </c>
      <c r="J2337">
        <v>0.41202255941545401</v>
      </c>
      <c r="K2337">
        <v>0.41434117983882301</v>
      </c>
      <c r="L2337">
        <v>0.41672238612651002</v>
      </c>
      <c r="M2337">
        <v>0.41798244164432802</v>
      </c>
      <c r="N2337">
        <v>0.41904911548532803</v>
      </c>
      <c r="O2337">
        <v>0.41527433467469299</v>
      </c>
      <c r="P2337">
        <v>0.41389698315128798</v>
      </c>
      <c r="Q2337">
        <v>0.41270436678544498</v>
      </c>
      <c r="R2337">
        <v>0.40976763350412099</v>
      </c>
      <c r="S2337">
        <v>0.40750501949601797</v>
      </c>
      <c r="T2337">
        <v>0.40537591183802202</v>
      </c>
      <c r="U2337">
        <v>0.40254376163327898</v>
      </c>
      <c r="V2337">
        <v>0.39876860785490698</v>
      </c>
      <c r="W2337">
        <v>0.39437862460405299</v>
      </c>
      <c r="X2337">
        <v>0.38975402280129001</v>
      </c>
      <c r="Y2337">
        <v>0.384489057236656</v>
      </c>
      <c r="Z2337">
        <v>0.37957263272734598</v>
      </c>
      <c r="AA2337">
        <v>0.37950012655596499</v>
      </c>
      <c r="AB2337">
        <v>0.377137255636255</v>
      </c>
      <c r="AC2337">
        <v>0.37418171511509402</v>
      </c>
      <c r="AD2337">
        <v>0.37118499661444498</v>
      </c>
      <c r="AE2337">
        <v>0.36764694902416001</v>
      </c>
      <c r="AF2337">
        <v>0.363562511833739</v>
      </c>
      <c r="AG2337">
        <v>0.36021590038046403</v>
      </c>
      <c r="AH2337">
        <v>0.35675288997854299</v>
      </c>
      <c r="AI2337">
        <v>0.35309094909147698</v>
      </c>
      <c r="AJ2337">
        <v>0.34922722642853798</v>
      </c>
      <c r="AK2337">
        <v>0.34515506482663999</v>
      </c>
      <c r="AL2337">
        <v>0.33905483896577399</v>
      </c>
      <c r="AM2337">
        <v>0.33295751539111201</v>
      </c>
      <c r="AN2337">
        <v>0.32686449194676098</v>
      </c>
      <c r="AO2337">
        <v>0.320777129771044</v>
      </c>
      <c r="AP2337">
        <v>0.31469675397542002</v>
      </c>
      <c r="AQ2337">
        <v>0.30862465431264902</v>
      </c>
      <c r="AR2337">
        <v>0.30256208583435201</v>
      </c>
      <c r="AS2337">
        <v>0.29651026953814102</v>
      </c>
      <c r="AT2337">
        <v>0.290470393004442</v>
      </c>
      <c r="AU2337">
        <v>0.284443611023183</v>
      </c>
      <c r="AV2337">
        <v>0.27843104621048098</v>
      </c>
      <c r="AW2337">
        <v>0.27243378961547998</v>
      </c>
      <c r="AX2337">
        <v>0.266452901317484</v>
      </c>
      <c r="AY2337">
        <v>0.26048941101351197</v>
      </c>
      <c r="AZ2337">
        <v>0.254544318596446</v>
      </c>
      <c r="BA2337">
        <v>0.24861859472386799</v>
      </c>
      <c r="BB2337">
        <v>0.24271318137775599</v>
      </c>
      <c r="BC2337">
        <v>0.23682899241516001</v>
      </c>
      <c r="BD2337">
        <v>0.23096691410998399</v>
      </c>
      <c r="BE2337">
        <v>0.22512780568601301</v>
      </c>
    </row>
    <row r="2338" spans="1:57" x14ac:dyDescent="0.25">
      <c r="A2338" t="s">
        <v>481</v>
      </c>
      <c r="B2338" t="s">
        <v>128</v>
      </c>
      <c r="C2338" t="s">
        <v>49</v>
      </c>
      <c r="D2338">
        <v>1.0643858908584001</v>
      </c>
      <c r="E2338">
        <v>1.04454779226186</v>
      </c>
      <c r="F2338">
        <v>1.0189450463660601</v>
      </c>
      <c r="G2338">
        <v>0.79648162375928699</v>
      </c>
      <c r="H2338">
        <v>0.99469121632759205</v>
      </c>
      <c r="I2338">
        <v>0.99307909656342297</v>
      </c>
      <c r="J2338">
        <v>0.99759737845687702</v>
      </c>
      <c r="K2338">
        <v>1.0032112692575901</v>
      </c>
      <c r="L2338">
        <v>1.0089766942225</v>
      </c>
      <c r="M2338">
        <v>1.01202756620162</v>
      </c>
      <c r="N2338">
        <v>1.0146102185422099</v>
      </c>
      <c r="O2338">
        <v>1.0054706426746101</v>
      </c>
      <c r="P2338">
        <v>1.0021357712275001</v>
      </c>
      <c r="Q2338">
        <v>0.99924818429110396</v>
      </c>
      <c r="R2338">
        <v>0.99213770610070395</v>
      </c>
      <c r="S2338">
        <v>0.98665941916868305</v>
      </c>
      <c r="T2338">
        <v>0.98150438051962796</v>
      </c>
      <c r="U2338">
        <v>0.97464712099564499</v>
      </c>
      <c r="V2338">
        <v>0.96550664209099701</v>
      </c>
      <c r="W2338">
        <v>0.954877525596176</v>
      </c>
      <c r="X2338">
        <v>0.94368034590439398</v>
      </c>
      <c r="Y2338">
        <v>0.93093270448302001</v>
      </c>
      <c r="Z2338">
        <v>0.91902895773471804</v>
      </c>
      <c r="AA2338">
        <v>0.91885340432183205</v>
      </c>
      <c r="AB2338">
        <v>0.91313237332178299</v>
      </c>
      <c r="AC2338">
        <v>0.90597635866079895</v>
      </c>
      <c r="AD2338">
        <v>0.89872064304061205</v>
      </c>
      <c r="AE2338">
        <v>0.89015425044809904</v>
      </c>
      <c r="AF2338">
        <v>0.88026492827259395</v>
      </c>
      <c r="AG2338">
        <v>0.87216204473816605</v>
      </c>
      <c r="AH2338">
        <v>0.86377733370819998</v>
      </c>
      <c r="AI2338">
        <v>0.85491096815243095</v>
      </c>
      <c r="AJ2338">
        <v>0.84555604446791099</v>
      </c>
      <c r="AK2338">
        <v>0.83569644419633804</v>
      </c>
      <c r="AL2338">
        <v>0.82092645360303595</v>
      </c>
      <c r="AM2338">
        <v>0.80616349008396204</v>
      </c>
      <c r="AN2338">
        <v>0.79141093812761998</v>
      </c>
      <c r="AO2338">
        <v>0.77667209334973197</v>
      </c>
      <c r="AP2338">
        <v>0.76195016413703998</v>
      </c>
      <c r="AQ2338">
        <v>0.74724827326508403</v>
      </c>
      <c r="AR2338">
        <v>0.73256945949031305</v>
      </c>
      <c r="AS2338">
        <v>0.71791667911690804</v>
      </c>
      <c r="AT2338">
        <v>0.70329280753868795</v>
      </c>
      <c r="AU2338">
        <v>0.68870064075644799</v>
      </c>
      <c r="AV2338">
        <v>0.67414289687110496</v>
      </c>
      <c r="AW2338">
        <v>0.65962221755297901</v>
      </c>
      <c r="AX2338">
        <v>0.64514116948757705</v>
      </c>
      <c r="AY2338">
        <v>0.63070224579821699</v>
      </c>
      <c r="AZ2338">
        <v>0.61630786744582</v>
      </c>
      <c r="BA2338">
        <v>0.60196038460621404</v>
      </c>
      <c r="BB2338">
        <v>0.58766207802527504</v>
      </c>
      <c r="BC2338">
        <v>0.57341516035222695</v>
      </c>
      <c r="BD2338">
        <v>0.55922177745142398</v>
      </c>
      <c r="BE2338">
        <v>0.54508400969292303</v>
      </c>
    </row>
    <row r="2339" spans="1:57" x14ac:dyDescent="0.25">
      <c r="A2339" t="s">
        <v>481</v>
      </c>
      <c r="B2339" t="s">
        <v>128</v>
      </c>
      <c r="C2339" t="s">
        <v>50</v>
      </c>
      <c r="D2339">
        <v>0.70836860452309403</v>
      </c>
      <c r="E2339">
        <v>0.36324960439141502</v>
      </c>
      <c r="F2339">
        <v>0.35434605073223402</v>
      </c>
      <c r="G2339">
        <v>0.27698266836512703</v>
      </c>
      <c r="H2339">
        <v>0.34591159303511498</v>
      </c>
      <c r="I2339">
        <v>0.34535096587099301</v>
      </c>
      <c r="J2339">
        <v>0.34692223347835799</v>
      </c>
      <c r="K2339">
        <v>0.34887450758928301</v>
      </c>
      <c r="L2339">
        <v>0.35087947888228499</v>
      </c>
      <c r="M2339">
        <v>0.35194044329930202</v>
      </c>
      <c r="N2339">
        <v>0.35283858070187002</v>
      </c>
      <c r="O2339">
        <v>0.34966022223631699</v>
      </c>
      <c r="P2339">
        <v>0.34850049479939599</v>
      </c>
      <c r="Q2339">
        <v>0.34749631402369302</v>
      </c>
      <c r="R2339">
        <v>0.34502359002883998</v>
      </c>
      <c r="S2339">
        <v>0.34311847321605099</v>
      </c>
      <c r="T2339">
        <v>0.34132576850328999</v>
      </c>
      <c r="U2339">
        <v>0.33894110326561699</v>
      </c>
      <c r="V2339">
        <v>0.33576243076191797</v>
      </c>
      <c r="W2339">
        <v>0.33206607297879298</v>
      </c>
      <c r="X2339">
        <v>0.328172166808609</v>
      </c>
      <c r="Y2339">
        <v>0.32373907553452802</v>
      </c>
      <c r="Z2339">
        <v>0.31959945518481297</v>
      </c>
      <c r="AA2339">
        <v>0.31953840512252502</v>
      </c>
      <c r="AB2339">
        <v>0.31754887217547001</v>
      </c>
      <c r="AC2339">
        <v>0.315060312519437</v>
      </c>
      <c r="AD2339">
        <v>0.31253708108078498</v>
      </c>
      <c r="AE2339">
        <v>0.30955805154920801</v>
      </c>
      <c r="AF2339">
        <v>0.30611896298421898</v>
      </c>
      <c r="AG2339">
        <v>0.30330112232617101</v>
      </c>
      <c r="AH2339">
        <v>0.30038527396850301</v>
      </c>
      <c r="AI2339">
        <v>0.29730192651003201</v>
      </c>
      <c r="AJ2339">
        <v>0.294048679169232</v>
      </c>
      <c r="AK2339">
        <v>0.29061992662709102</v>
      </c>
      <c r="AL2339">
        <v>0.28548354772741003</v>
      </c>
      <c r="AM2339">
        <v>0.28034961254734903</v>
      </c>
      <c r="AN2339">
        <v>0.27521929806906098</v>
      </c>
      <c r="AO2339">
        <v>0.27009375036849897</v>
      </c>
      <c r="AP2339">
        <v>0.264974085187063</v>
      </c>
      <c r="AQ2339">
        <v>0.25986138849419099</v>
      </c>
      <c r="AR2339">
        <v>0.25475671704103098</v>
      </c>
      <c r="AS2339">
        <v>0.24966109890531299</v>
      </c>
      <c r="AT2339">
        <v>0.24457553402756199</v>
      </c>
      <c r="AU2339">
        <v>0.23950099473876199</v>
      </c>
      <c r="AV2339">
        <v>0.23443842627960901</v>
      </c>
      <c r="AW2339">
        <v>0.229388747311467</v>
      </c>
      <c r="AX2339">
        <v>0.22435285041914799</v>
      </c>
      <c r="AY2339">
        <v>0.219331602605642</v>
      </c>
      <c r="AZ2339">
        <v>0.21432584577890401</v>
      </c>
      <c r="BA2339">
        <v>0.209336397230826</v>
      </c>
      <c r="BB2339">
        <v>0.20436405010849201</v>
      </c>
      <c r="BC2339">
        <v>0.19940957387784899</v>
      </c>
      <c r="BD2339">
        <v>0.19447371477988701</v>
      </c>
      <c r="BE2339">
        <v>0.18955719627944301</v>
      </c>
    </row>
    <row r="2340" spans="1:57" x14ac:dyDescent="0.25">
      <c r="A2340" t="s">
        <v>481</v>
      </c>
      <c r="B2340" t="s">
        <v>128</v>
      </c>
      <c r="C2340" t="s">
        <v>51</v>
      </c>
      <c r="D2340">
        <v>1.42920564308464</v>
      </c>
      <c r="E2340">
        <v>1.3906959125284</v>
      </c>
      <c r="F2340">
        <v>1.35660878474875</v>
      </c>
      <c r="G2340">
        <v>1.0604241823799101</v>
      </c>
      <c r="H2340">
        <v>1.32431758414736</v>
      </c>
      <c r="I2340">
        <v>1.3221712310717599</v>
      </c>
      <c r="J2340">
        <v>1.3281868066226601</v>
      </c>
      <c r="K2340">
        <v>1.3356610601204599</v>
      </c>
      <c r="L2340">
        <v>1.34333706402578</v>
      </c>
      <c r="M2340">
        <v>1.3473989511145601</v>
      </c>
      <c r="N2340">
        <v>1.35083745730849</v>
      </c>
      <c r="O2340">
        <v>1.3386691574035201</v>
      </c>
      <c r="P2340">
        <v>1.3342291575062799</v>
      </c>
      <c r="Q2340">
        <v>1.3303846657757199</v>
      </c>
      <c r="R2340">
        <v>1.32091787734463</v>
      </c>
      <c r="S2340">
        <v>1.3136241648879501</v>
      </c>
      <c r="T2340">
        <v>1.30676082054767</v>
      </c>
      <c r="U2340">
        <v>1.29763116380837</v>
      </c>
      <c r="V2340">
        <v>1.28546166161286</v>
      </c>
      <c r="W2340">
        <v>1.2713102087328201</v>
      </c>
      <c r="X2340">
        <v>1.2564024446797399</v>
      </c>
      <c r="Y2340">
        <v>1.2394304181718001</v>
      </c>
      <c r="Z2340">
        <v>1.2235819408983999</v>
      </c>
      <c r="AA2340">
        <v>1.2233482116085199</v>
      </c>
      <c r="AB2340">
        <v>1.21573131318975</v>
      </c>
      <c r="AC2340">
        <v>1.20620389815642</v>
      </c>
      <c r="AD2340">
        <v>1.1965437426994701</v>
      </c>
      <c r="AE2340">
        <v>1.1851385707659501</v>
      </c>
      <c r="AF2340">
        <v>1.1719720694061899</v>
      </c>
      <c r="AG2340">
        <v>1.16118400676846</v>
      </c>
      <c r="AH2340">
        <v>1.15002072305518</v>
      </c>
      <c r="AI2340">
        <v>1.13821617143127</v>
      </c>
      <c r="AJ2340">
        <v>1.1257611605390401</v>
      </c>
      <c r="AK2340">
        <v>1.11263423049485</v>
      </c>
      <c r="AL2340">
        <v>1.0929696773759201</v>
      </c>
      <c r="AM2340">
        <v>1.07331448000259</v>
      </c>
      <c r="AN2340">
        <v>1.05367314443419</v>
      </c>
      <c r="AO2340">
        <v>1.0340500584061101</v>
      </c>
      <c r="AP2340">
        <v>1.0144494935183199</v>
      </c>
      <c r="AQ2340">
        <v>0.99487560738929104</v>
      </c>
      <c r="AR2340">
        <v>0.97533244577565503</v>
      </c>
      <c r="AS2340">
        <v>0.95582394465830001</v>
      </c>
      <c r="AT2340">
        <v>0.93635393229521602</v>
      </c>
      <c r="AU2340">
        <v>0.916926131241661</v>
      </c>
      <c r="AV2340">
        <v>0.89754416033811601</v>
      </c>
      <c r="AW2340">
        <v>0.87821153666646301</v>
      </c>
      <c r="AX2340">
        <v>0.85893167747488597</v>
      </c>
      <c r="AY2340">
        <v>0.83970790207192303</v>
      </c>
      <c r="AZ2340">
        <v>0.82054343369013805</v>
      </c>
      <c r="BA2340">
        <v>0.80144140131983799</v>
      </c>
      <c r="BB2340">
        <v>0.78240484151329104</v>
      </c>
      <c r="BC2340">
        <v>0.76343670015986098</v>
      </c>
      <c r="BD2340">
        <v>0.74453983423249603</v>
      </c>
      <c r="BE2340">
        <v>0.72571701350597995</v>
      </c>
    </row>
    <row r="2341" spans="1:57" x14ac:dyDescent="0.25">
      <c r="A2341" t="s">
        <v>481</v>
      </c>
      <c r="B2341" t="s">
        <v>128</v>
      </c>
      <c r="C2341" t="s">
        <v>116</v>
      </c>
      <c r="D2341">
        <v>1.9883217071294399E-4</v>
      </c>
      <c r="E2341">
        <v>1.90864778179345E-4</v>
      </c>
      <c r="F2341">
        <v>1.8618652175835199E-4</v>
      </c>
      <c r="G2341">
        <v>1.4553693911272E-4</v>
      </c>
      <c r="H2341">
        <v>1.81754745706948E-4</v>
      </c>
      <c r="I2341">
        <v>1.814601714582E-4</v>
      </c>
      <c r="J2341">
        <v>1.8228577357782999E-4</v>
      </c>
      <c r="K2341">
        <v>1.8331157060726201E-4</v>
      </c>
      <c r="L2341">
        <v>1.84365056685343E-4</v>
      </c>
      <c r="M2341">
        <v>1.8492252663345E-4</v>
      </c>
      <c r="N2341">
        <v>1.8539444124545101E-4</v>
      </c>
      <c r="O2341">
        <v>1.8372441414516401E-4</v>
      </c>
      <c r="P2341">
        <v>1.8311505045331001E-4</v>
      </c>
      <c r="Q2341">
        <v>1.8258741673068599E-4</v>
      </c>
      <c r="R2341">
        <v>1.8128815608161499E-4</v>
      </c>
      <c r="S2341">
        <v>1.8028713724089899E-4</v>
      </c>
      <c r="T2341">
        <v>1.7934518387548401E-4</v>
      </c>
      <c r="U2341">
        <v>1.7809219255459E-4</v>
      </c>
      <c r="V2341">
        <v>1.7642200044704499E-4</v>
      </c>
      <c r="W2341">
        <v>1.74479797345325E-4</v>
      </c>
      <c r="X2341">
        <v>1.7243379501404E-4</v>
      </c>
      <c r="Y2341">
        <v>1.70104484885557E-4</v>
      </c>
      <c r="Z2341">
        <v>1.67929375235765E-4</v>
      </c>
      <c r="AA2341">
        <v>1.6789729727489201E-4</v>
      </c>
      <c r="AB2341">
        <v>1.6685192307481199E-4</v>
      </c>
      <c r="AC2341">
        <v>1.6554434178362099E-4</v>
      </c>
      <c r="AD2341">
        <v>1.6421854265538701E-4</v>
      </c>
      <c r="AE2341">
        <v>1.6265325034987499E-4</v>
      </c>
      <c r="AF2341">
        <v>1.6084622601134801E-4</v>
      </c>
      <c r="AG2341">
        <v>1.5936562830211101E-4</v>
      </c>
      <c r="AH2341">
        <v>1.5783353372234301E-4</v>
      </c>
      <c r="AI2341">
        <v>1.5621342891948499E-4</v>
      </c>
      <c r="AJ2341">
        <v>1.5450405243412101E-4</v>
      </c>
      <c r="AK2341">
        <v>1.52702459024311E-4</v>
      </c>
      <c r="AL2341">
        <v>1.5000361556383399E-4</v>
      </c>
      <c r="AM2341">
        <v>1.4730605612403401E-4</v>
      </c>
      <c r="AN2341">
        <v>1.4461039913487E-4</v>
      </c>
      <c r="AO2341">
        <v>1.4191724678704E-4</v>
      </c>
      <c r="AP2341">
        <v>1.3922718533234299E-4</v>
      </c>
      <c r="AQ2341">
        <v>1.36540785379291E-4</v>
      </c>
      <c r="AR2341">
        <v>1.3385860218402399E-4</v>
      </c>
      <c r="AS2341">
        <v>1.3118117593661E-4</v>
      </c>
      <c r="AT2341">
        <v>1.28509032042785E-4</v>
      </c>
      <c r="AU2341">
        <v>1.25842681401215E-4</v>
      </c>
      <c r="AV2341">
        <v>1.23182620676324E-4</v>
      </c>
      <c r="AW2341">
        <v>1.2052933256677099E-4</v>
      </c>
      <c r="AX2341">
        <v>1.17883286069634E-4</v>
      </c>
      <c r="AY2341">
        <v>1.15244936740351E-4</v>
      </c>
      <c r="AZ2341">
        <v>1.12614726948503E-4</v>
      </c>
      <c r="BA2341">
        <v>1.09993086129481E-4</v>
      </c>
      <c r="BB2341">
        <v>1.0738043103210001E-4</v>
      </c>
      <c r="BC2341">
        <v>1.04777165962229E-4</v>
      </c>
      <c r="BD2341">
        <v>1.0218368302248701E-4</v>
      </c>
      <c r="BE2341" s="1">
        <v>9.9600362348060406E-5</v>
      </c>
    </row>
    <row r="2342" spans="1:57" x14ac:dyDescent="0.25">
      <c r="A2342" t="s">
        <v>481</v>
      </c>
      <c r="B2342" t="s">
        <v>128</v>
      </c>
      <c r="C2342" t="s">
        <v>52</v>
      </c>
      <c r="D2342">
        <v>2.0485098621390101</v>
      </c>
      <c r="E2342">
        <v>2.0007676066218298</v>
      </c>
      <c r="F2342">
        <v>1.95172710794062</v>
      </c>
      <c r="G2342">
        <v>1.5256119862513999</v>
      </c>
      <c r="H2342">
        <v>1.90527037533635</v>
      </c>
      <c r="I2342">
        <v>1.9021824582242399</v>
      </c>
      <c r="J2342">
        <v>1.9108369516968999</v>
      </c>
      <c r="K2342">
        <v>1.9215900172286</v>
      </c>
      <c r="L2342">
        <v>1.9326333372122899</v>
      </c>
      <c r="M2342">
        <v>1.9384770964667599</v>
      </c>
      <c r="N2342">
        <v>1.9434240095524999</v>
      </c>
      <c r="O2342">
        <v>1.9259177092476101</v>
      </c>
      <c r="P2342">
        <v>1.9195299663285501</v>
      </c>
      <c r="Q2342">
        <v>1.91399896961739</v>
      </c>
      <c r="R2342">
        <v>1.9003792821925201</v>
      </c>
      <c r="S2342">
        <v>1.8898859576031</v>
      </c>
      <c r="T2342">
        <v>1.88001179539021</v>
      </c>
      <c r="U2342">
        <v>1.8668771328813001</v>
      </c>
      <c r="V2342">
        <v>1.849369102864</v>
      </c>
      <c r="W2342">
        <v>1.82900967830976</v>
      </c>
      <c r="X2342">
        <v>1.8075621633384</v>
      </c>
      <c r="Y2342">
        <v>1.7831448334606601</v>
      </c>
      <c r="Z2342">
        <v>1.7603439323742101</v>
      </c>
      <c r="AA2342">
        <v>1.76000767051589</v>
      </c>
      <c r="AB2342">
        <v>1.7490493844650501</v>
      </c>
      <c r="AC2342">
        <v>1.7353424747072801</v>
      </c>
      <c r="AD2342">
        <v>1.7214445938412499</v>
      </c>
      <c r="AE2342">
        <v>1.70503619115095</v>
      </c>
      <c r="AF2342">
        <v>1.6860937975077099</v>
      </c>
      <c r="AG2342">
        <v>1.67057321815652</v>
      </c>
      <c r="AH2342">
        <v>1.65451281542155</v>
      </c>
      <c r="AI2342">
        <v>1.6375298328104499</v>
      </c>
      <c r="AJ2342">
        <v>1.6196110468926901</v>
      </c>
      <c r="AK2342">
        <v>1.6007255837442</v>
      </c>
      <c r="AL2342">
        <v>1.5724345673368001</v>
      </c>
      <c r="AM2342">
        <v>1.54415701086163</v>
      </c>
      <c r="AN2342">
        <v>1.5158993971000401</v>
      </c>
      <c r="AO2342">
        <v>1.4876680386030099</v>
      </c>
      <c r="AP2342">
        <v>1.4594690808397199</v>
      </c>
      <c r="AQ2342">
        <v>1.4313085052962999</v>
      </c>
      <c r="AR2342">
        <v>1.4031921325254599</v>
      </c>
      <c r="AS2342">
        <v>1.3751256251475901</v>
      </c>
      <c r="AT2342">
        <v>1.3471144908042401</v>
      </c>
      <c r="AU2342">
        <v>1.3191640850644399</v>
      </c>
      <c r="AV2342">
        <v>1.29127961428477</v>
      </c>
      <c r="AW2342">
        <v>1.2634661384236601</v>
      </c>
      <c r="AX2342">
        <v>1.2357285738107</v>
      </c>
      <c r="AY2342">
        <v>1.20807169587159</v>
      </c>
      <c r="AZ2342">
        <v>1.1805001418093599</v>
      </c>
      <c r="BA2342">
        <v>1.1530184132425001</v>
      </c>
      <c r="BB2342">
        <v>1.1256308788006899</v>
      </c>
      <c r="BC2342">
        <v>1.0983417766785999</v>
      </c>
      <c r="BD2342">
        <v>1.0711552171485501</v>
      </c>
      <c r="BE2342">
        <v>1.04407518503254</v>
      </c>
    </row>
    <row r="2343" spans="1:57" x14ac:dyDescent="0.25">
      <c r="A2343" t="s">
        <v>481</v>
      </c>
      <c r="B2343" t="s">
        <v>128</v>
      </c>
      <c r="C2343" t="s">
        <v>53</v>
      </c>
      <c r="D2343">
        <v>10.183678418816401</v>
      </c>
      <c r="E2343">
        <v>11.0267035865698</v>
      </c>
      <c r="F2343">
        <v>10.7564297971974</v>
      </c>
      <c r="G2343">
        <v>8.4080085587331208</v>
      </c>
      <c r="H2343">
        <v>10.500395753896999</v>
      </c>
      <c r="I2343">
        <v>10.483377512206999</v>
      </c>
      <c r="J2343">
        <v>10.531074473062899</v>
      </c>
      <c r="K2343">
        <v>10.590337160979599</v>
      </c>
      <c r="L2343">
        <v>10.651199509844499</v>
      </c>
      <c r="M2343">
        <v>10.683405849509899</v>
      </c>
      <c r="N2343">
        <v>10.710669457779201</v>
      </c>
      <c r="O2343">
        <v>10.6141880954657</v>
      </c>
      <c r="P2343">
        <v>10.578983733138701</v>
      </c>
      <c r="Q2343">
        <v>10.548501101837401</v>
      </c>
      <c r="R2343">
        <v>10.473439782532401</v>
      </c>
      <c r="S2343">
        <v>10.415608588393599</v>
      </c>
      <c r="T2343">
        <v>10.361189744582401</v>
      </c>
      <c r="U2343">
        <v>10.2888015123279</v>
      </c>
      <c r="V2343">
        <v>10.192310617160199</v>
      </c>
      <c r="W2343">
        <v>10.0801050121665</v>
      </c>
      <c r="X2343">
        <v>9.9619026834827995</v>
      </c>
      <c r="Y2343">
        <v>9.8273330023033605</v>
      </c>
      <c r="Z2343">
        <v>9.7016718425790298</v>
      </c>
      <c r="AA2343">
        <v>9.6998186239308701</v>
      </c>
      <c r="AB2343">
        <v>9.6394249171857602</v>
      </c>
      <c r="AC2343">
        <v>9.5638828949706198</v>
      </c>
      <c r="AD2343">
        <v>9.48728838580125</v>
      </c>
      <c r="AE2343">
        <v>9.3968577969631095</v>
      </c>
      <c r="AF2343">
        <v>9.2924617845362807</v>
      </c>
      <c r="AG2343">
        <v>9.2069242001456608</v>
      </c>
      <c r="AH2343">
        <v>9.1184115213851396</v>
      </c>
      <c r="AI2343">
        <v>9.0248142866794598</v>
      </c>
      <c r="AJ2343">
        <v>8.9260596185748806</v>
      </c>
      <c r="AK2343">
        <v>8.8219773635721896</v>
      </c>
      <c r="AL2343">
        <v>8.6660588795590296</v>
      </c>
      <c r="AM2343">
        <v>8.5102145764164394</v>
      </c>
      <c r="AN2343">
        <v>8.3544801822861405</v>
      </c>
      <c r="AO2343">
        <v>8.1988904871298001</v>
      </c>
      <c r="AP2343">
        <v>8.0434793600818999</v>
      </c>
      <c r="AQ2343">
        <v>7.8882797665275302</v>
      </c>
      <c r="AR2343">
        <v>7.7333237849095298</v>
      </c>
      <c r="AS2343">
        <v>7.5786426232684896</v>
      </c>
      <c r="AT2343">
        <v>7.4242666355198397</v>
      </c>
      <c r="AU2343">
        <v>7.2702253374714898</v>
      </c>
      <c r="AV2343">
        <v>7.1165474225861702</v>
      </c>
      <c r="AW2343">
        <v>6.9632607774917297</v>
      </c>
      <c r="AX2343">
        <v>6.8103924972436003</v>
      </c>
      <c r="AY2343">
        <v>6.65796890034248</v>
      </c>
      <c r="AZ2343">
        <v>6.5060155435112703</v>
      </c>
      <c r="BA2343">
        <v>6.3545572362344398</v>
      </c>
      <c r="BB2343">
        <v>6.2036180550635001</v>
      </c>
      <c r="BC2343">
        <v>6.0532213576919203</v>
      </c>
      <c r="BD2343">
        <v>5.9033897968028297</v>
      </c>
      <c r="BE2343">
        <v>5.7541453336929296</v>
      </c>
    </row>
    <row r="2344" spans="1:57" x14ac:dyDescent="0.25">
      <c r="A2344" t="s">
        <v>481</v>
      </c>
      <c r="B2344" t="s">
        <v>128</v>
      </c>
      <c r="C2344" t="s">
        <v>129</v>
      </c>
      <c r="D2344">
        <v>0.14284434530969101</v>
      </c>
      <c r="E2344">
        <v>0.151499978039734</v>
      </c>
      <c r="F2344">
        <v>0.14778658601525699</v>
      </c>
      <c r="G2344">
        <v>0.115520753959272</v>
      </c>
      <c r="H2344">
        <v>0.14426883915347699</v>
      </c>
      <c r="I2344">
        <v>0.14403501920701001</v>
      </c>
      <c r="J2344">
        <v>0.14469034547614501</v>
      </c>
      <c r="K2344">
        <v>0.14550457756712801</v>
      </c>
      <c r="L2344">
        <v>0.146340787994305</v>
      </c>
      <c r="M2344">
        <v>0.14678328286267101</v>
      </c>
      <c r="N2344">
        <v>0.14715786770769401</v>
      </c>
      <c r="O2344">
        <v>0.145832274418913</v>
      </c>
      <c r="P2344">
        <v>0.14534858860315</v>
      </c>
      <c r="Q2344">
        <v>0.14492977640452001</v>
      </c>
      <c r="R2344">
        <v>0.14389848104620501</v>
      </c>
      <c r="S2344">
        <v>0.14310391678017001</v>
      </c>
      <c r="T2344">
        <v>0.142356236063298</v>
      </c>
      <c r="U2344">
        <v>0.141361667241275</v>
      </c>
      <c r="V2344">
        <v>0.14003594297706701</v>
      </c>
      <c r="W2344">
        <v>0.138494308475059</v>
      </c>
      <c r="X2344">
        <v>0.13687028275792201</v>
      </c>
      <c r="Y2344">
        <v>0.13502137990282601</v>
      </c>
      <c r="Z2344">
        <v>0.13329487453436201</v>
      </c>
      <c r="AA2344">
        <v>0.133269412474708</v>
      </c>
      <c r="AB2344">
        <v>0.13243964089575999</v>
      </c>
      <c r="AC2344">
        <v>0.13140174098153701</v>
      </c>
      <c r="AD2344">
        <v>0.13034938055795001</v>
      </c>
      <c r="AE2344">
        <v>0.12910692109438199</v>
      </c>
      <c r="AF2344">
        <v>0.127672585486652</v>
      </c>
      <c r="AG2344">
        <v>0.126497352829402</v>
      </c>
      <c r="AH2344">
        <v>0.125281244245075</v>
      </c>
      <c r="AI2344">
        <v>0.123995277057224</v>
      </c>
      <c r="AJ2344">
        <v>0.12263844997543</v>
      </c>
      <c r="AK2344">
        <v>0.12120842519754101</v>
      </c>
      <c r="AL2344">
        <v>0.11906620320721301</v>
      </c>
      <c r="AM2344">
        <v>0.116925000415431</v>
      </c>
      <c r="AN2344">
        <v>0.11478530770441001</v>
      </c>
      <c r="AO2344">
        <v>0.112647603066361</v>
      </c>
      <c r="AP2344">
        <v>0.11051235184190999</v>
      </c>
      <c r="AQ2344">
        <v>0.108380006954731</v>
      </c>
      <c r="AR2344">
        <v>0.10625100914247</v>
      </c>
      <c r="AS2344">
        <v>0.104125787183995</v>
      </c>
      <c r="AT2344">
        <v>0.10200475812302801</v>
      </c>
      <c r="AU2344">
        <v>9.98883274882226E-2</v>
      </c>
      <c r="AV2344">
        <v>9.7776889509725004E-2</v>
      </c>
      <c r="AW2344">
        <v>9.5670827332278302E-2</v>
      </c>
      <c r="AX2344">
        <v>9.3570513224916996E-2</v>
      </c>
      <c r="AY2344">
        <v>9.1476308787302299E-2</v>
      </c>
      <c r="AZ2344">
        <v>8.9388565152746693E-2</v>
      </c>
      <c r="BA2344">
        <v>8.7307623187976496E-2</v>
      </c>
      <c r="BB2344">
        <v>8.5233813689679694E-2</v>
      </c>
      <c r="BC2344">
        <v>8.3167457577886295E-2</v>
      </c>
      <c r="BD2344">
        <v>8.1108866086227499E-2</v>
      </c>
      <c r="BE2344">
        <v>7.9058340949119302E-2</v>
      </c>
    </row>
    <row r="2345" spans="1:57" x14ac:dyDescent="0.25">
      <c r="A2345" t="s">
        <v>481</v>
      </c>
      <c r="B2345" t="s">
        <v>128</v>
      </c>
      <c r="C2345" t="s">
        <v>54</v>
      </c>
      <c r="D2345">
        <v>54.7673889</v>
      </c>
      <c r="E2345">
        <v>54.7673889</v>
      </c>
      <c r="F2345">
        <v>53.424994084012901</v>
      </c>
      <c r="G2345">
        <v>41.760864522695499</v>
      </c>
      <c r="H2345">
        <v>52.153325183966501</v>
      </c>
      <c r="I2345">
        <v>52.068799046692803</v>
      </c>
      <c r="J2345">
        <v>52.305700128148203</v>
      </c>
      <c r="K2345">
        <v>52.600045818218703</v>
      </c>
      <c r="L2345">
        <v>52.902336698125197</v>
      </c>
      <c r="M2345">
        <v>53.0622990219195</v>
      </c>
      <c r="N2345">
        <v>53.197711806455096</v>
      </c>
      <c r="O2345">
        <v>52.718508547753203</v>
      </c>
      <c r="P2345">
        <v>52.543655656551103</v>
      </c>
      <c r="Q2345">
        <v>52.3922546408199</v>
      </c>
      <c r="R2345">
        <v>52.019440369224498</v>
      </c>
      <c r="S2345">
        <v>51.732204616935903</v>
      </c>
      <c r="T2345">
        <v>51.461917313110398</v>
      </c>
      <c r="U2345">
        <v>51.1023797199813</v>
      </c>
      <c r="V2345">
        <v>50.623129113535498</v>
      </c>
      <c r="W2345">
        <v>50.065826746858001</v>
      </c>
      <c r="X2345">
        <v>49.478739876055201</v>
      </c>
      <c r="Y2345">
        <v>48.810359701922302</v>
      </c>
      <c r="Z2345">
        <v>48.186226337837901</v>
      </c>
      <c r="AA2345">
        <v>48.1770217785946</v>
      </c>
      <c r="AB2345">
        <v>47.877058548563603</v>
      </c>
      <c r="AC2345">
        <v>47.501856723605897</v>
      </c>
      <c r="AD2345">
        <v>47.121427410497901</v>
      </c>
      <c r="AE2345">
        <v>46.6722771101863</v>
      </c>
      <c r="AF2345">
        <v>46.153763397787898</v>
      </c>
      <c r="AG2345">
        <v>45.728915653118897</v>
      </c>
      <c r="AH2345">
        <v>45.289291221193302</v>
      </c>
      <c r="AI2345">
        <v>44.824412836384496</v>
      </c>
      <c r="AJ2345">
        <v>44.333918531235902</v>
      </c>
      <c r="AK2345">
        <v>43.816963188003101</v>
      </c>
      <c r="AL2345">
        <v>43.042547862189203</v>
      </c>
      <c r="AM2345">
        <v>42.268500977637501</v>
      </c>
      <c r="AN2345">
        <v>41.494999988744603</v>
      </c>
      <c r="AO2345">
        <v>40.722217690158303</v>
      </c>
      <c r="AP2345">
        <v>39.950322302965098</v>
      </c>
      <c r="AQ2345">
        <v>39.179477559512797</v>
      </c>
      <c r="AR2345">
        <v>38.409842786887701</v>
      </c>
      <c r="AS2345">
        <v>37.641572989065502</v>
      </c>
      <c r="AT2345">
        <v>36.874818927756699</v>
      </c>
      <c r="AU2345">
        <v>36.109727201962002</v>
      </c>
      <c r="AV2345">
        <v>35.346440326261799</v>
      </c>
      <c r="AW2345">
        <v>34.585096807851798</v>
      </c>
      <c r="AX2345">
        <v>33.825831222348903</v>
      </c>
      <c r="AY2345">
        <v>33.0687742883811</v>
      </c>
      <c r="AZ2345">
        <v>32.314052940981199</v>
      </c>
      <c r="BA2345">
        <v>31.561790403801101</v>
      </c>
      <c r="BB2345">
        <v>30.8121062601641</v>
      </c>
      <c r="BC2345">
        <v>30.0651165229722</v>
      </c>
      <c r="BD2345">
        <v>29.320933703484702</v>
      </c>
      <c r="BE2345">
        <v>28.5796668789854</v>
      </c>
    </row>
    <row r="2346" spans="1:57" x14ac:dyDescent="0.25">
      <c r="A2346" t="s">
        <v>481</v>
      </c>
      <c r="B2346" t="s">
        <v>128</v>
      </c>
      <c r="C2346" t="s">
        <v>55</v>
      </c>
      <c r="D2346">
        <v>87.947612594562102</v>
      </c>
      <c r="E2346">
        <v>85.923524378039104</v>
      </c>
      <c r="F2346">
        <v>86.098213834414594</v>
      </c>
      <c r="G2346">
        <v>62.2289264100704</v>
      </c>
      <c r="H2346">
        <v>77.938498137826898</v>
      </c>
      <c r="I2346">
        <v>78.125174642629702</v>
      </c>
      <c r="J2346">
        <v>78.150580944470093</v>
      </c>
      <c r="K2346">
        <v>78.147511625396902</v>
      </c>
      <c r="L2346">
        <v>76.477165135243496</v>
      </c>
      <c r="M2346">
        <v>74.774395353657496</v>
      </c>
      <c r="N2346">
        <v>72.973078189237697</v>
      </c>
      <c r="O2346">
        <v>70.266823826954806</v>
      </c>
      <c r="P2346">
        <v>67.301608370966093</v>
      </c>
      <c r="Q2346">
        <v>64.213068356497899</v>
      </c>
      <c r="R2346">
        <v>60.667443748521897</v>
      </c>
      <c r="S2346">
        <v>57.002790810220198</v>
      </c>
      <c r="T2346">
        <v>53.266210799582097</v>
      </c>
      <c r="U2346">
        <v>49.513194713777899</v>
      </c>
      <c r="V2346">
        <v>47.129030813715602</v>
      </c>
      <c r="W2346">
        <v>44.683676605780001</v>
      </c>
      <c r="X2346">
        <v>42.170648659551802</v>
      </c>
      <c r="Y2346">
        <v>39.617298949876201</v>
      </c>
      <c r="Z2346">
        <v>36.992944486671902</v>
      </c>
      <c r="AA2346">
        <v>34.143649836174603</v>
      </c>
      <c r="AB2346">
        <v>31.324104286948899</v>
      </c>
      <c r="AC2346">
        <v>28.5217898347382</v>
      </c>
      <c r="AD2346">
        <v>25.7969349635705</v>
      </c>
      <c r="AE2346">
        <v>23.1675284361149</v>
      </c>
      <c r="AF2346">
        <v>20.632828660540198</v>
      </c>
      <c r="AG2346">
        <v>18.160442042671299</v>
      </c>
      <c r="AH2346">
        <v>15.775173853680499</v>
      </c>
      <c r="AI2346">
        <v>13.477574043574499</v>
      </c>
      <c r="AJ2346">
        <v>11.265194268140799</v>
      </c>
      <c r="AK2346">
        <v>9.1347039616047194</v>
      </c>
      <c r="AL2346">
        <v>7.9149318029338902</v>
      </c>
      <c r="AM2346">
        <v>7.0097089366168497</v>
      </c>
      <c r="AN2346">
        <v>6.13250763764787</v>
      </c>
      <c r="AO2346">
        <v>5.2833207665705899</v>
      </c>
      <c r="AP2346">
        <v>4.4621281983086396</v>
      </c>
      <c r="AQ2346">
        <v>3.6688972428400799</v>
      </c>
      <c r="AR2346">
        <v>2.90358305658456</v>
      </c>
      <c r="AS2346">
        <v>2.16612904467434</v>
      </c>
      <c r="AT2346">
        <v>1.45646725427739</v>
      </c>
      <c r="AU2346">
        <v>0.77451875913815404</v>
      </c>
      <c r="AV2346">
        <v>0.120194035498569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t="s">
        <v>481</v>
      </c>
      <c r="B2347" t="s">
        <v>128</v>
      </c>
      <c r="C2347" t="s">
        <v>97</v>
      </c>
      <c r="D2347">
        <v>0</v>
      </c>
      <c r="E2347">
        <v>1.88132802424517E-4</v>
      </c>
      <c r="F2347">
        <v>1.8851529158822201E-4</v>
      </c>
      <c r="G2347">
        <v>1.3625258509982399E-4</v>
      </c>
      <c r="H2347">
        <v>1.70649285833705E-4</v>
      </c>
      <c r="I2347">
        <v>1.7105802109275799E-4</v>
      </c>
      <c r="J2347">
        <v>1.7111364915037199E-4</v>
      </c>
      <c r="K2347">
        <v>1.7110692876031599E-4</v>
      </c>
      <c r="L2347">
        <v>1.67449642022054E-4</v>
      </c>
      <c r="M2347">
        <v>1.63721363262397E-4</v>
      </c>
      <c r="N2347">
        <v>1.5977731128535399E-4</v>
      </c>
      <c r="O2347">
        <v>1.5385186512919101E-4</v>
      </c>
      <c r="P2347">
        <v>1.4735941387598999E-4</v>
      </c>
      <c r="Q2347">
        <v>1.40596938843358E-4</v>
      </c>
      <c r="R2347">
        <v>1.3283365982667101E-4</v>
      </c>
      <c r="S2347">
        <v>1.2480976378438801E-4</v>
      </c>
      <c r="T2347">
        <v>1.16628380700148E-4</v>
      </c>
      <c r="U2347">
        <v>1.0841101020845201E-4</v>
      </c>
      <c r="V2347">
        <v>1.03190793286429E-4</v>
      </c>
      <c r="W2347" s="1">
        <v>9.7836597873827503E-5</v>
      </c>
      <c r="X2347" s="1">
        <v>9.2334228254828694E-5</v>
      </c>
      <c r="Y2347" s="1">
        <v>8.67435726115892E-5</v>
      </c>
      <c r="Z2347" s="1">
        <v>8.0997449378263195E-5</v>
      </c>
      <c r="AA2347" s="1">
        <v>7.4758811107644704E-5</v>
      </c>
      <c r="AB2347" s="1">
        <v>6.8585309618045905E-5</v>
      </c>
      <c r="AC2347" s="1">
        <v>6.2449536266273695E-5</v>
      </c>
      <c r="AD2347" s="1">
        <v>5.6483363593264798E-5</v>
      </c>
      <c r="AE2347" s="1">
        <v>5.0726178674416302E-5</v>
      </c>
      <c r="AF2347" s="1">
        <v>4.5176357766400499E-5</v>
      </c>
      <c r="AG2347" s="1">
        <v>3.9762973871088098E-5</v>
      </c>
      <c r="AH2347" s="1">
        <v>3.4540339066741302E-5</v>
      </c>
      <c r="AI2347" s="1">
        <v>2.9509657489674201E-5</v>
      </c>
      <c r="AJ2347" s="1">
        <v>2.4665568397746301E-5</v>
      </c>
      <c r="AK2347" s="1">
        <v>2.00007793913801E-5</v>
      </c>
      <c r="AL2347" s="1">
        <v>1.7330042172542299E-5</v>
      </c>
      <c r="AM2347" s="1">
        <v>1.5348022511550501E-5</v>
      </c>
      <c r="AN2347" s="1">
        <v>1.34273571307943E-5</v>
      </c>
      <c r="AO2347" s="1">
        <v>1.15680303981643E-5</v>
      </c>
      <c r="AP2347" s="1">
        <v>9.7699982490455597E-6</v>
      </c>
      <c r="AQ2347" s="1">
        <v>8.0331891074000706E-6</v>
      </c>
      <c r="AR2347" s="1">
        <v>6.35750478651473E-6</v>
      </c>
      <c r="AS2347" s="1">
        <v>4.7428213697887203E-6</v>
      </c>
      <c r="AT2347" s="1">
        <v>3.18899007192937E-6</v>
      </c>
      <c r="AU2347" s="1">
        <v>1.69583808091864E-6</v>
      </c>
      <c r="AV2347" s="1">
        <v>2.6316938110649901E-7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t="s">
        <v>481</v>
      </c>
      <c r="B2348" t="s">
        <v>128</v>
      </c>
      <c r="C2348" t="s">
        <v>56</v>
      </c>
      <c r="D2348">
        <v>360.08387152806699</v>
      </c>
      <c r="E2348">
        <v>346.90281533718797</v>
      </c>
      <c r="F2348">
        <v>347.60809674487001</v>
      </c>
      <c r="G2348">
        <v>251.23957523070999</v>
      </c>
      <c r="H2348">
        <v>314.66451851077198</v>
      </c>
      <c r="I2348">
        <v>315.41819575506798</v>
      </c>
      <c r="J2348">
        <v>315.52076973232897</v>
      </c>
      <c r="K2348">
        <v>315.50837783575201</v>
      </c>
      <c r="L2348">
        <v>308.76461465544497</v>
      </c>
      <c r="M2348">
        <v>301.88994749788799</v>
      </c>
      <c r="N2348">
        <v>294.617410667309</v>
      </c>
      <c r="O2348">
        <v>283.69133117871598</v>
      </c>
      <c r="P2348">
        <v>271.71973670316697</v>
      </c>
      <c r="Q2348">
        <v>259.25023857612803</v>
      </c>
      <c r="R2348">
        <v>244.93533276262701</v>
      </c>
      <c r="S2348">
        <v>230.13986864808101</v>
      </c>
      <c r="T2348">
        <v>215.05401020819801</v>
      </c>
      <c r="U2348">
        <v>199.901793680823</v>
      </c>
      <c r="V2348">
        <v>190.27610414883799</v>
      </c>
      <c r="W2348">
        <v>180.40336830181599</v>
      </c>
      <c r="X2348">
        <v>170.25741030162999</v>
      </c>
      <c r="Y2348">
        <v>159.94865947653901</v>
      </c>
      <c r="Z2348">
        <v>149.353238044303</v>
      </c>
      <c r="AA2348">
        <v>137.849655723425</v>
      </c>
      <c r="AB2348">
        <v>126.466180754517</v>
      </c>
      <c r="AC2348">
        <v>115.152273649695</v>
      </c>
      <c r="AD2348">
        <v>104.151097510383</v>
      </c>
      <c r="AE2348">
        <v>93.535279157458902</v>
      </c>
      <c r="AF2348">
        <v>83.301824529681696</v>
      </c>
      <c r="AG2348">
        <v>73.319949547841006</v>
      </c>
      <c r="AH2348">
        <v>63.689801621708803</v>
      </c>
      <c r="AI2348">
        <v>54.413601088579</v>
      </c>
      <c r="AJ2348">
        <v>45.481463140928099</v>
      </c>
      <c r="AK2348">
        <v>36.879941139406398</v>
      </c>
      <c r="AL2348">
        <v>31.955301479013499</v>
      </c>
      <c r="AM2348">
        <v>28.300605479215299</v>
      </c>
      <c r="AN2348">
        <v>24.759042182871401</v>
      </c>
      <c r="AO2348">
        <v>21.330582765541202</v>
      </c>
      <c r="AP2348">
        <v>18.015145975370899</v>
      </c>
      <c r="AQ2348">
        <v>14.812599831500499</v>
      </c>
      <c r="AR2348">
        <v>11.7227632849751</v>
      </c>
      <c r="AS2348">
        <v>8.7454078428519306</v>
      </c>
      <c r="AT2348">
        <v>5.8802591561803901</v>
      </c>
      <c r="AU2348">
        <v>3.12699857252553</v>
      </c>
      <c r="AV2348">
        <v>0.48526465369067701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481</v>
      </c>
      <c r="B2349" t="s">
        <v>128</v>
      </c>
      <c r="C2349" t="s">
        <v>111</v>
      </c>
      <c r="D2349">
        <v>3.89359023827204</v>
      </c>
      <c r="E2349">
        <v>3.8271479731614599</v>
      </c>
      <c r="F2349">
        <v>3.8349288737208802</v>
      </c>
      <c r="G2349">
        <v>2.7717590881687002</v>
      </c>
      <c r="H2349">
        <v>3.4714842918578999</v>
      </c>
      <c r="I2349">
        <v>3.47979911148576</v>
      </c>
      <c r="J2349">
        <v>3.4809307419361799</v>
      </c>
      <c r="K2349">
        <v>3.4807940303853599</v>
      </c>
      <c r="L2349">
        <v>3.4063945777262501</v>
      </c>
      <c r="M2349">
        <v>3.3305509485742899</v>
      </c>
      <c r="N2349">
        <v>3.2503178880157</v>
      </c>
      <c r="O2349">
        <v>3.1297777219501</v>
      </c>
      <c r="P2349">
        <v>2.9977030845964898</v>
      </c>
      <c r="Q2349">
        <v>2.8601354075026801</v>
      </c>
      <c r="R2349">
        <v>2.7022085751220102</v>
      </c>
      <c r="S2349">
        <v>2.5389800627130601</v>
      </c>
      <c r="T2349">
        <v>2.3725478229069799</v>
      </c>
      <c r="U2349">
        <v>2.2053834984685001</v>
      </c>
      <c r="V2349">
        <v>2.0991896696671799</v>
      </c>
      <c r="W2349">
        <v>1.99027034322769</v>
      </c>
      <c r="X2349">
        <v>1.87833673854232</v>
      </c>
      <c r="Y2349">
        <v>1.7646071489230299</v>
      </c>
      <c r="Z2349">
        <v>1.64771491321213</v>
      </c>
      <c r="AA2349">
        <v>1.5208035426005899</v>
      </c>
      <c r="AB2349">
        <v>1.39521723649798</v>
      </c>
      <c r="AC2349">
        <v>1.2703984263575501</v>
      </c>
      <c r="AD2349">
        <v>1.1490297689050599</v>
      </c>
      <c r="AE2349">
        <v>1.0319125075379101</v>
      </c>
      <c r="AF2349">
        <v>0.91901361077033294</v>
      </c>
      <c r="AG2349">
        <v>0.80889022486477202</v>
      </c>
      <c r="AH2349">
        <v>0.70264720956690496</v>
      </c>
      <c r="AI2349">
        <v>0.600309060380945</v>
      </c>
      <c r="AJ2349">
        <v>0.50176672480167495</v>
      </c>
      <c r="AK2349">
        <v>0.40687185500296702</v>
      </c>
      <c r="AL2349">
        <v>0.35254158190759399</v>
      </c>
      <c r="AM2349">
        <v>0.312221752347971</v>
      </c>
      <c r="AN2349">
        <v>0.273150040640324</v>
      </c>
      <c r="AO2349">
        <v>0.23532612878377701</v>
      </c>
      <c r="AP2349">
        <v>0.19874912038068401</v>
      </c>
      <c r="AQ2349">
        <v>0.163417559374018</v>
      </c>
      <c r="AR2349">
        <v>0.12932944837111099</v>
      </c>
      <c r="AS2349">
        <v>9.6482266561337904E-2</v>
      </c>
      <c r="AT2349">
        <v>6.48729872352449E-2</v>
      </c>
      <c r="AU2349">
        <v>3.4498094912511802E-2</v>
      </c>
      <c r="AV2349">
        <v>5.35360208597329E-3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t="s">
        <v>481</v>
      </c>
      <c r="B2350" t="s">
        <v>128</v>
      </c>
      <c r="C2350" t="s">
        <v>58</v>
      </c>
      <c r="D2350">
        <v>9.6937223131415902</v>
      </c>
      <c r="E2350">
        <v>9.2663683037381297</v>
      </c>
      <c r="F2350">
        <v>9.2852075780029093</v>
      </c>
      <c r="G2350">
        <v>6.7110393275407798</v>
      </c>
      <c r="H2350">
        <v>8.4052281841676706</v>
      </c>
      <c r="I2350">
        <v>8.4253601941111498</v>
      </c>
      <c r="J2350">
        <v>8.4281001207120791</v>
      </c>
      <c r="K2350">
        <v>8.4277691119321201</v>
      </c>
      <c r="L2350">
        <v>8.2476316480110796</v>
      </c>
      <c r="M2350">
        <v>8.0639975146713994</v>
      </c>
      <c r="N2350">
        <v>7.8697356009733603</v>
      </c>
      <c r="O2350">
        <v>7.57788130581923</v>
      </c>
      <c r="P2350">
        <v>7.2580995148135603</v>
      </c>
      <c r="Q2350">
        <v>6.9250178645663301</v>
      </c>
      <c r="R2350">
        <v>6.5426422145668202</v>
      </c>
      <c r="S2350">
        <v>6.1474300293418001</v>
      </c>
      <c r="T2350">
        <v>5.7444609143574104</v>
      </c>
      <c r="U2350">
        <v>5.3397192612112097</v>
      </c>
      <c r="V2350">
        <v>5.0826006088471196</v>
      </c>
      <c r="W2350">
        <v>4.8188829263166504</v>
      </c>
      <c r="X2350">
        <v>4.5478670121546303</v>
      </c>
      <c r="Y2350">
        <v>4.2725026228402596</v>
      </c>
      <c r="Z2350">
        <v>3.9894807706567201</v>
      </c>
      <c r="AA2350">
        <v>3.6822003858203698</v>
      </c>
      <c r="AB2350">
        <v>3.3781282740510701</v>
      </c>
      <c r="AC2350">
        <v>3.0759144390735398</v>
      </c>
      <c r="AD2350">
        <v>2.7820541837680999</v>
      </c>
      <c r="AE2350">
        <v>2.4984874949011702</v>
      </c>
      <c r="AF2350">
        <v>2.2251343959694001</v>
      </c>
      <c r="AG2350">
        <v>1.9585014202361199</v>
      </c>
      <c r="AH2350">
        <v>1.7012636765289</v>
      </c>
      <c r="AI2350">
        <v>1.45348047385941</v>
      </c>
      <c r="AJ2350">
        <v>1.21488777208995</v>
      </c>
      <c r="AK2350">
        <v>0.98512638845479295</v>
      </c>
      <c r="AL2350">
        <v>0.85358082918326905</v>
      </c>
      <c r="AM2350">
        <v>0.75595763999291599</v>
      </c>
      <c r="AN2350">
        <v>0.66135641906299902</v>
      </c>
      <c r="AO2350">
        <v>0.56977639644334599</v>
      </c>
      <c r="AP2350">
        <v>0.48121540175778899</v>
      </c>
      <c r="AQ2350">
        <v>0.39566990957152598</v>
      </c>
      <c r="AR2350">
        <v>0.31313508375691101</v>
      </c>
      <c r="AS2350">
        <v>0.233604820876121</v>
      </c>
      <c r="AT2350">
        <v>0.15707179259883799</v>
      </c>
      <c r="AU2350">
        <v>8.3527487172799397E-2</v>
      </c>
      <c r="AV2350">
        <v>1.29622499647719E-2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t="s">
        <v>481</v>
      </c>
      <c r="B2351" t="s">
        <v>128</v>
      </c>
      <c r="C2351" t="s">
        <v>59</v>
      </c>
      <c r="D2351">
        <v>6.4513524714769002</v>
      </c>
      <c r="E2351">
        <v>3.2224515196085801</v>
      </c>
      <c r="F2351">
        <v>3.2290030234980098</v>
      </c>
      <c r="G2351">
        <v>2.3338160291408401</v>
      </c>
      <c r="H2351">
        <v>2.9229833573312098</v>
      </c>
      <c r="I2351">
        <v>2.9299844200894101</v>
      </c>
      <c r="J2351">
        <v>2.9309372508370601</v>
      </c>
      <c r="K2351">
        <v>2.9308221399639498</v>
      </c>
      <c r="L2351">
        <v>2.8681779383389601</v>
      </c>
      <c r="M2351">
        <v>2.80431774277629</v>
      </c>
      <c r="N2351">
        <v>2.7367616540823199</v>
      </c>
      <c r="O2351">
        <v>2.6352670570518599</v>
      </c>
      <c r="P2351">
        <v>2.5240604565162799</v>
      </c>
      <c r="Q2351">
        <v>2.4082287266723501</v>
      </c>
      <c r="R2351">
        <v>2.2752546257071198</v>
      </c>
      <c r="S2351">
        <v>2.1378165199572798</v>
      </c>
      <c r="T2351">
        <v>1.99768088166056</v>
      </c>
      <c r="U2351">
        <v>1.8569288294565001</v>
      </c>
      <c r="V2351">
        <v>1.7675138218859301</v>
      </c>
      <c r="W2351">
        <v>1.67580395034164</v>
      </c>
      <c r="X2351">
        <v>1.5815560620856499</v>
      </c>
      <c r="Y2351">
        <v>1.4857959578348601</v>
      </c>
      <c r="Z2351">
        <v>1.38737291142051</v>
      </c>
      <c r="AA2351">
        <v>1.2805137719384001</v>
      </c>
      <c r="AB2351">
        <v>1.17477033432366</v>
      </c>
      <c r="AC2351">
        <v>1.06967312689049</v>
      </c>
      <c r="AD2351">
        <v>0.96748094164359499</v>
      </c>
      <c r="AE2351">
        <v>0.868868424042607</v>
      </c>
      <c r="AF2351">
        <v>0.77380776163756804</v>
      </c>
      <c r="AG2351">
        <v>0.68108407424831996</v>
      </c>
      <c r="AH2351">
        <v>0.591627651738585</v>
      </c>
      <c r="AI2351">
        <v>0.50545911927763398</v>
      </c>
      <c r="AJ2351">
        <v>0.42248665485763798</v>
      </c>
      <c r="AK2351">
        <v>0.342585349883193</v>
      </c>
      <c r="AL2351">
        <v>0.29683936035660802</v>
      </c>
      <c r="AM2351">
        <v>0.26289013839134501</v>
      </c>
      <c r="AN2351">
        <v>0.22999182935052401</v>
      </c>
      <c r="AO2351">
        <v>0.19814416547799699</v>
      </c>
      <c r="AP2351">
        <v>0.16734639200860099</v>
      </c>
      <c r="AQ2351">
        <v>0.137597282945012</v>
      </c>
      <c r="AR2351">
        <v>0.108895156486296</v>
      </c>
      <c r="AS2351">
        <v>8.1237890114562894E-2</v>
      </c>
      <c r="AT2351">
        <v>5.4622935346049499E-2</v>
      </c>
      <c r="AU2351">
        <v>2.90473321528231E-2</v>
      </c>
      <c r="AV2351">
        <v>4.5077230612207697E-3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t="s">
        <v>481</v>
      </c>
      <c r="B2352" t="s">
        <v>128</v>
      </c>
      <c r="C2352" t="s">
        <v>60</v>
      </c>
      <c r="D2352">
        <v>13.016259188915299</v>
      </c>
      <c r="E2352">
        <v>12.3371095314715</v>
      </c>
      <c r="F2352">
        <v>12.3621918703641</v>
      </c>
      <c r="G2352">
        <v>8.9349812720571293</v>
      </c>
      <c r="H2352">
        <v>11.190599957402499</v>
      </c>
      <c r="I2352">
        <v>11.2174034259913</v>
      </c>
      <c r="J2352">
        <v>11.2210513248742</v>
      </c>
      <c r="K2352">
        <v>11.220610624543699</v>
      </c>
      <c r="L2352">
        <v>10.980778195023399</v>
      </c>
      <c r="M2352">
        <v>10.736290350112901</v>
      </c>
      <c r="N2352">
        <v>10.477652831235099</v>
      </c>
      <c r="O2352">
        <v>10.0890822188309</v>
      </c>
      <c r="P2352">
        <v>9.6633293399802493</v>
      </c>
      <c r="Q2352">
        <v>9.2198692197554006</v>
      </c>
      <c r="R2352">
        <v>8.7107797769897193</v>
      </c>
      <c r="S2352">
        <v>8.1845999557833498</v>
      </c>
      <c r="T2352">
        <v>7.6480926698213798</v>
      </c>
      <c r="U2352">
        <v>7.1092254520356102</v>
      </c>
      <c r="V2352">
        <v>6.7669013750268796</v>
      </c>
      <c r="W2352">
        <v>6.4157914441328296</v>
      </c>
      <c r="X2352">
        <v>6.0549647525755903</v>
      </c>
      <c r="Y2352">
        <v>5.6883485637211404</v>
      </c>
      <c r="Z2352">
        <v>5.31153733889861</v>
      </c>
      <c r="AA2352">
        <v>4.9024286524815697</v>
      </c>
      <c r="AB2352">
        <v>4.4975914146987401</v>
      </c>
      <c r="AC2352">
        <v>4.0952282599189198</v>
      </c>
      <c r="AD2352">
        <v>3.7039869410100801</v>
      </c>
      <c r="AE2352">
        <v>3.3264503284607301</v>
      </c>
      <c r="AF2352">
        <v>2.9625119427041402</v>
      </c>
      <c r="AG2352">
        <v>2.6075206323547899</v>
      </c>
      <c r="AH2352">
        <v>2.2650379988440599</v>
      </c>
      <c r="AI2352">
        <v>1.9351430053373699</v>
      </c>
      <c r="AJ2352">
        <v>1.6174841125916499</v>
      </c>
      <c r="AK2352">
        <v>1.3115831098367701</v>
      </c>
      <c r="AL2352">
        <v>1.1364452435319301</v>
      </c>
      <c r="AM2352">
        <v>1.0064711330309399</v>
      </c>
      <c r="AN2352">
        <v>0.880520427623251</v>
      </c>
      <c r="AO2352">
        <v>0.75859210220826401</v>
      </c>
      <c r="AP2352">
        <v>0.64068326717836099</v>
      </c>
      <c r="AQ2352">
        <v>0.52678922882033097</v>
      </c>
      <c r="AR2352">
        <v>0.41690354838336202</v>
      </c>
      <c r="AS2352">
        <v>0.31101809983808598</v>
      </c>
      <c r="AT2352">
        <v>0.20912312635088401</v>
      </c>
      <c r="AU2352">
        <v>0.111207295497169</v>
      </c>
      <c r="AV2352">
        <v>1.72577532370684E-2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t="s">
        <v>481</v>
      </c>
      <c r="B2353" t="s">
        <v>128</v>
      </c>
      <c r="C2353" t="s">
        <v>119</v>
      </c>
      <c r="D2353">
        <v>1.81083182928705E-3</v>
      </c>
      <c r="E2353">
        <v>1.6931952218206499E-3</v>
      </c>
      <c r="F2353">
        <v>1.69663762429399E-3</v>
      </c>
      <c r="G2353">
        <v>1.22627326589841E-3</v>
      </c>
      <c r="H2353">
        <v>1.5358435725033499E-3</v>
      </c>
      <c r="I2353">
        <v>1.5395221898348199E-3</v>
      </c>
      <c r="J2353">
        <v>1.5400228423533399E-3</v>
      </c>
      <c r="K2353">
        <v>1.53996235884284E-3</v>
      </c>
      <c r="L2353">
        <v>1.50704677819849E-3</v>
      </c>
      <c r="M2353">
        <v>1.47349226936157E-3</v>
      </c>
      <c r="N2353">
        <v>1.4379958015681899E-3</v>
      </c>
      <c r="O2353">
        <v>1.3846667861627201E-3</v>
      </c>
      <c r="P2353">
        <v>1.32623472488391E-3</v>
      </c>
      <c r="Q2353">
        <v>1.2653724495902299E-3</v>
      </c>
      <c r="R2353">
        <v>1.1955029384400401E-3</v>
      </c>
      <c r="S2353">
        <v>1.1232878740594901E-3</v>
      </c>
      <c r="T2353">
        <v>1.04965542630134E-3</v>
      </c>
      <c r="U2353">
        <v>9.7569909187607295E-4</v>
      </c>
      <c r="V2353">
        <v>9.2871713957786697E-4</v>
      </c>
      <c r="W2353">
        <v>8.8052938086444698E-4</v>
      </c>
      <c r="X2353">
        <v>8.3100805429345802E-4</v>
      </c>
      <c r="Y2353">
        <v>7.8069215350430295E-4</v>
      </c>
      <c r="Z2353">
        <v>7.28977044404368E-4</v>
      </c>
      <c r="AA2353">
        <v>6.7282929996880197E-4</v>
      </c>
      <c r="AB2353">
        <v>6.1726778656241298E-4</v>
      </c>
      <c r="AC2353">
        <v>5.6204582639646195E-4</v>
      </c>
      <c r="AD2353">
        <v>5.08350272339383E-4</v>
      </c>
      <c r="AE2353">
        <v>4.56535608069747E-4</v>
      </c>
      <c r="AF2353">
        <v>4.0658721989760498E-4</v>
      </c>
      <c r="AG2353">
        <v>3.5786676483979299E-4</v>
      </c>
      <c r="AH2353">
        <v>3.1086305160067201E-4</v>
      </c>
      <c r="AI2353">
        <v>2.6558691740706801E-4</v>
      </c>
      <c r="AJ2353">
        <v>2.21990115579717E-4</v>
      </c>
      <c r="AK2353">
        <v>1.8000701452242101E-4</v>
      </c>
      <c r="AL2353">
        <v>1.55970379552881E-4</v>
      </c>
      <c r="AM2353">
        <v>1.38132202603955E-4</v>
      </c>
      <c r="AN2353">
        <v>1.20846214177149E-4</v>
      </c>
      <c r="AO2353">
        <v>1.04112273583479E-4</v>
      </c>
      <c r="AP2353" s="1">
        <v>8.7929984241410099E-5</v>
      </c>
      <c r="AQ2353" s="1">
        <v>7.2298701966600601E-5</v>
      </c>
      <c r="AR2353" s="1">
        <v>5.7217543078632599E-5</v>
      </c>
      <c r="AS2353" s="1">
        <v>4.2685392328098403E-5</v>
      </c>
      <c r="AT2353" s="1">
        <v>2.87009106473644E-5</v>
      </c>
      <c r="AU2353" s="1">
        <v>1.5262542728267801E-5</v>
      </c>
      <c r="AV2353" s="1">
        <v>2.3685244299584901E-6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25">
      <c r="A2354" t="s">
        <v>481</v>
      </c>
      <c r="B2354" t="s">
        <v>128</v>
      </c>
      <c r="C2354" t="s">
        <v>61</v>
      </c>
      <c r="D2354">
        <v>18.656472177860898</v>
      </c>
      <c r="E2354">
        <v>17.749163485378102</v>
      </c>
      <c r="F2354">
        <v>17.785248966540799</v>
      </c>
      <c r="G2354">
        <v>12.854586638140701</v>
      </c>
      <c r="H2354">
        <v>16.099702092837902</v>
      </c>
      <c r="I2354">
        <v>16.138263730370898</v>
      </c>
      <c r="J2354">
        <v>16.143511892712802</v>
      </c>
      <c r="K2354">
        <v>16.1428778655775</v>
      </c>
      <c r="L2354">
        <v>15.797835537000299</v>
      </c>
      <c r="M2354">
        <v>15.446095551354899</v>
      </c>
      <c r="N2354">
        <v>15.0739987004432</v>
      </c>
      <c r="O2354">
        <v>14.5149695933753</v>
      </c>
      <c r="P2354">
        <v>13.902447070833601</v>
      </c>
      <c r="Q2354">
        <v>13.26444947885</v>
      </c>
      <c r="R2354">
        <v>12.5320322359555</v>
      </c>
      <c r="S2354">
        <v>11.775027392521601</v>
      </c>
      <c r="T2354">
        <v>11.0031646230987</v>
      </c>
      <c r="U2354">
        <v>10.2279066649042</v>
      </c>
      <c r="V2354">
        <v>9.7354115636562604</v>
      </c>
      <c r="W2354">
        <v>9.2302764224887994</v>
      </c>
      <c r="X2354">
        <v>8.7111619636278999</v>
      </c>
      <c r="Y2354">
        <v>8.1837182657532495</v>
      </c>
      <c r="Z2354">
        <v>7.6416071646529797</v>
      </c>
      <c r="AA2354">
        <v>7.0530303233774099</v>
      </c>
      <c r="AB2354">
        <v>6.4705987335429898</v>
      </c>
      <c r="AC2354">
        <v>5.8917265595980703</v>
      </c>
      <c r="AD2354">
        <v>5.3288551581702501</v>
      </c>
      <c r="AE2354">
        <v>4.7857004556233997</v>
      </c>
      <c r="AF2354">
        <v>4.26210926184174</v>
      </c>
      <c r="AG2354">
        <v>3.7513900542991601</v>
      </c>
      <c r="AH2354">
        <v>3.25866684084483</v>
      </c>
      <c r="AI2354">
        <v>2.7840532242743299</v>
      </c>
      <c r="AJ2354">
        <v>2.3270434518032999</v>
      </c>
      <c r="AK2354">
        <v>1.8869495307444799</v>
      </c>
      <c r="AL2354">
        <v>1.6349820327179001</v>
      </c>
      <c r="AM2354">
        <v>1.44799076622522</v>
      </c>
      <c r="AN2354">
        <v>1.26678789567624</v>
      </c>
      <c r="AO2354">
        <v>1.09137194627833</v>
      </c>
      <c r="AP2354">
        <v>0.92173876080830497</v>
      </c>
      <c r="AQ2354">
        <v>0.75788158651073101</v>
      </c>
      <c r="AR2354">
        <v>0.59979116007798805</v>
      </c>
      <c r="AS2354">
        <v>0.44745579074707198</v>
      </c>
      <c r="AT2354">
        <v>0.30086144154809102</v>
      </c>
      <c r="AU2354">
        <v>0.15999180873857199</v>
      </c>
      <c r="AV2354">
        <v>2.4828399457235299E-2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25">
      <c r="A2355" t="s">
        <v>481</v>
      </c>
      <c r="B2355" t="s">
        <v>128</v>
      </c>
      <c r="C2355" t="s">
        <v>62</v>
      </c>
      <c r="D2355">
        <v>92.746203765183495</v>
      </c>
      <c r="E2355">
        <v>97.819838753430105</v>
      </c>
      <c r="F2355">
        <v>98.018714376587496</v>
      </c>
      <c r="G2355">
        <v>70.844667875238599</v>
      </c>
      <c r="H2355">
        <v>88.729266818520998</v>
      </c>
      <c r="I2355">
        <v>88.9417891252007</v>
      </c>
      <c r="J2355">
        <v>88.970712989385106</v>
      </c>
      <c r="K2355">
        <v>88.967218715855196</v>
      </c>
      <c r="L2355">
        <v>87.065608819009199</v>
      </c>
      <c r="M2355">
        <v>85.127086549646506</v>
      </c>
      <c r="N2355">
        <v>83.076372780131294</v>
      </c>
      <c r="O2355">
        <v>79.995431125788002</v>
      </c>
      <c r="P2355">
        <v>76.619674604234902</v>
      </c>
      <c r="Q2355">
        <v>73.103518948543197</v>
      </c>
      <c r="R2355">
        <v>69.066994260537697</v>
      </c>
      <c r="S2355">
        <v>64.894961489456705</v>
      </c>
      <c r="T2355">
        <v>60.6410431734231</v>
      </c>
      <c r="U2355">
        <v>56.368413168895103</v>
      </c>
      <c r="V2355">
        <v>53.654156160072397</v>
      </c>
      <c r="W2355">
        <v>50.870236901094401</v>
      </c>
      <c r="X2355">
        <v>48.009274315326401</v>
      </c>
      <c r="Y2355">
        <v>45.102407322968403</v>
      </c>
      <c r="Z2355">
        <v>42.114704801677298</v>
      </c>
      <c r="AA2355">
        <v>38.870918594230901</v>
      </c>
      <c r="AB2355">
        <v>35.661000321212498</v>
      </c>
      <c r="AC2355">
        <v>32.470698831185203</v>
      </c>
      <c r="AD2355">
        <v>29.368581383681601</v>
      </c>
      <c r="AE2355">
        <v>26.375127327941399</v>
      </c>
      <c r="AF2355">
        <v>23.489492396997701</v>
      </c>
      <c r="AG2355">
        <v>20.674798027246101</v>
      </c>
      <c r="AH2355">
        <v>17.959283838091199</v>
      </c>
      <c r="AI2355">
        <v>15.343575921413599</v>
      </c>
      <c r="AJ2355">
        <v>12.8248869539766</v>
      </c>
      <c r="AK2355">
        <v>10.3994252453274</v>
      </c>
      <c r="AL2355">
        <v>9.0107727576555607</v>
      </c>
      <c r="AM2355">
        <v>7.9802196529032301</v>
      </c>
      <c r="AN2355">
        <v>6.9815677675136696</v>
      </c>
      <c r="AO2355">
        <v>6.01480897355595</v>
      </c>
      <c r="AP2355">
        <v>5.0799203595894902</v>
      </c>
      <c r="AQ2355">
        <v>4.1768647095817704</v>
      </c>
      <c r="AR2355">
        <v>3.3055909712531202</v>
      </c>
      <c r="AS2355">
        <v>2.4660347140430101</v>
      </c>
      <c r="AT2355">
        <v>1.65811857688975</v>
      </c>
      <c r="AU2355">
        <v>0.88175270601173095</v>
      </c>
      <c r="AV2355">
        <v>0.13683518287570501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25">
      <c r="A2356" t="s">
        <v>481</v>
      </c>
      <c r="B2356" t="s">
        <v>128</v>
      </c>
      <c r="C2356" t="s">
        <v>130</v>
      </c>
      <c r="D2356">
        <v>1.3009317666903</v>
      </c>
      <c r="E2356">
        <v>1.34398311396026</v>
      </c>
      <c r="F2356">
        <v>1.34671554004793</v>
      </c>
      <c r="G2356">
        <v>0.97336121743612403</v>
      </c>
      <c r="H2356">
        <v>1.2190843681388199</v>
      </c>
      <c r="I2356">
        <v>1.22200429108244</v>
      </c>
      <c r="J2356">
        <v>1.2224016868004199</v>
      </c>
      <c r="K2356">
        <v>1.22235367767794</v>
      </c>
      <c r="L2356">
        <v>1.19622675267715</v>
      </c>
      <c r="M2356">
        <v>1.1695926748739101</v>
      </c>
      <c r="N2356">
        <v>1.1414171563603099</v>
      </c>
      <c r="O2356">
        <v>1.09908695410991</v>
      </c>
      <c r="P2356">
        <v>1.05270618084729</v>
      </c>
      <c r="Q2356">
        <v>1.0043964117091799</v>
      </c>
      <c r="R2356">
        <v>0.94893709906977697</v>
      </c>
      <c r="S2356">
        <v>0.89161599052291696</v>
      </c>
      <c r="T2356">
        <v>0.83316982604572298</v>
      </c>
      <c r="U2356">
        <v>0.77446657472714298</v>
      </c>
      <c r="V2356">
        <v>0.73717438907959598</v>
      </c>
      <c r="W2356">
        <v>0.69892508789104901</v>
      </c>
      <c r="X2356">
        <v>0.65961725980684505</v>
      </c>
      <c r="Y2356">
        <v>0.61967873402267104</v>
      </c>
      <c r="Z2356">
        <v>0.57862957886843602</v>
      </c>
      <c r="AA2356">
        <v>0.53406199479079197</v>
      </c>
      <c r="AB2356">
        <v>0.48995973484939598</v>
      </c>
      <c r="AC2356">
        <v>0.446126997179005</v>
      </c>
      <c r="AD2356">
        <v>0.40350585283756502</v>
      </c>
      <c r="AE2356">
        <v>0.36237767521429498</v>
      </c>
      <c r="AF2356">
        <v>0.32273086461161199</v>
      </c>
      <c r="AG2356">
        <v>0.28405873274027899</v>
      </c>
      <c r="AH2356">
        <v>0.24674927422498599</v>
      </c>
      <c r="AI2356">
        <v>0.21081109117473401</v>
      </c>
      <c r="AJ2356">
        <v>0.17620588751982</v>
      </c>
      <c r="AK2356">
        <v>0.142881567816141</v>
      </c>
      <c r="AL2356">
        <v>0.123802355272207</v>
      </c>
      <c r="AM2356">
        <v>0.109643203218015</v>
      </c>
      <c r="AN2356">
        <v>9.5922353870968896E-2</v>
      </c>
      <c r="AO2356">
        <v>8.2639695558406501E-2</v>
      </c>
      <c r="AP2356">
        <v>6.9794913491531704E-2</v>
      </c>
      <c r="AQ2356">
        <v>5.73874963454446E-2</v>
      </c>
      <c r="AR2356">
        <v>4.5416742693903903E-2</v>
      </c>
      <c r="AS2356">
        <v>3.3881767301496599E-2</v>
      </c>
      <c r="AT2356">
        <v>2.2781507275848999E-2</v>
      </c>
      <c r="AU2356">
        <v>1.2114728082466599E-2</v>
      </c>
      <c r="AV2356">
        <v>1.8800294247486001E-3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25">
      <c r="A2357" t="s">
        <v>481</v>
      </c>
      <c r="B2357" t="s">
        <v>128</v>
      </c>
      <c r="C2357" t="s">
        <v>63</v>
      </c>
      <c r="D2357">
        <v>200.26035434399901</v>
      </c>
      <c r="E2357">
        <v>197.857801032</v>
      </c>
      <c r="F2357">
        <v>198.26006190237399</v>
      </c>
      <c r="G2357">
        <v>143.295781093746</v>
      </c>
      <c r="H2357">
        <v>179.47052299019001</v>
      </c>
      <c r="I2357">
        <v>179.90038667434399</v>
      </c>
      <c r="J2357">
        <v>179.958890268684</v>
      </c>
      <c r="K2357">
        <v>179.95182248687601</v>
      </c>
      <c r="L2357">
        <v>176.105482548011</v>
      </c>
      <c r="M2357">
        <v>172.18448085392299</v>
      </c>
      <c r="N2357">
        <v>168.03655214995999</v>
      </c>
      <c r="O2357">
        <v>161.804806641027</v>
      </c>
      <c r="P2357">
        <v>154.976746293703</v>
      </c>
      <c r="Q2357">
        <v>147.86470404351101</v>
      </c>
      <c r="R2357">
        <v>139.70012404871699</v>
      </c>
      <c r="S2357">
        <v>131.261455160699</v>
      </c>
      <c r="T2357">
        <v>122.657158378921</v>
      </c>
      <c r="U2357">
        <v>114.01501392139301</v>
      </c>
      <c r="V2357">
        <v>108.52495249781001</v>
      </c>
      <c r="W2357">
        <v>102.89398694060399</v>
      </c>
      <c r="X2357">
        <v>97.107187726165293</v>
      </c>
      <c r="Y2357">
        <v>91.227538788589399</v>
      </c>
      <c r="Z2357">
        <v>85.184385799035994</v>
      </c>
      <c r="AA2357">
        <v>78.6232585859658</v>
      </c>
      <c r="AB2357">
        <v>72.130635217481895</v>
      </c>
      <c r="AC2357">
        <v>65.677690237302301</v>
      </c>
      <c r="AD2357">
        <v>59.403112968235398</v>
      </c>
      <c r="AE2357">
        <v>53.348326490289999</v>
      </c>
      <c r="AF2357">
        <v>47.511623125272102</v>
      </c>
      <c r="AG2357">
        <v>41.818409502420202</v>
      </c>
      <c r="AH2357">
        <v>36.325805210854099</v>
      </c>
      <c r="AI2357">
        <v>31.0350766313442</v>
      </c>
      <c r="AJ2357">
        <v>25.9405859131905</v>
      </c>
      <c r="AK2357">
        <v>21.034663696631899</v>
      </c>
      <c r="AL2357">
        <v>18.225870193087601</v>
      </c>
      <c r="AM2357">
        <v>16.141395573711399</v>
      </c>
      <c r="AN2357">
        <v>14.121446772347101</v>
      </c>
      <c r="AO2357">
        <v>12.1660073488272</v>
      </c>
      <c r="AP2357">
        <v>10.2750309607397</v>
      </c>
      <c r="AQ2357">
        <v>8.4484423321239106</v>
      </c>
      <c r="AR2357">
        <v>6.6861382007792498</v>
      </c>
      <c r="AS2357">
        <v>4.9879882445831401</v>
      </c>
      <c r="AT2357">
        <v>3.3538359872036798</v>
      </c>
      <c r="AU2357">
        <v>1.78349968358927</v>
      </c>
      <c r="AV2357">
        <v>0.27677318560954201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25">
      <c r="A2358" t="s">
        <v>481</v>
      </c>
      <c r="B2358" t="s">
        <v>128</v>
      </c>
      <c r="C2358" t="s">
        <v>64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9.7671986124193505E-2</v>
      </c>
      <c r="M2358">
        <v>0.293232922955519</v>
      </c>
      <c r="N2358">
        <v>0.58691483798314503</v>
      </c>
      <c r="O2358">
        <v>0.96866313519375302</v>
      </c>
      <c r="P2358">
        <v>1.4356145130325499</v>
      </c>
      <c r="Q2358">
        <v>1.9848019362473499</v>
      </c>
      <c r="R2358">
        <v>2.5973829127807502</v>
      </c>
      <c r="S2358">
        <v>3.27288751063465</v>
      </c>
      <c r="T2358">
        <v>4.0056475367332798</v>
      </c>
      <c r="U2358">
        <v>4.7927238811294997</v>
      </c>
      <c r="V2358">
        <v>5.6309124433476301</v>
      </c>
      <c r="W2358">
        <v>6.5146294864501701</v>
      </c>
      <c r="X2358">
        <v>7.4370717597271696</v>
      </c>
      <c r="Y2358">
        <v>8.3968841133165206</v>
      </c>
      <c r="Z2358">
        <v>9.3811355418441202</v>
      </c>
      <c r="AA2358">
        <v>10.3327467238979</v>
      </c>
      <c r="AB2358">
        <v>11.3032734809037</v>
      </c>
      <c r="AC2358">
        <v>12.2852041857436</v>
      </c>
      <c r="AD2358">
        <v>13.1987566543444</v>
      </c>
      <c r="AE2358">
        <v>14.055329385333399</v>
      </c>
      <c r="AF2358">
        <v>14.8603919610165</v>
      </c>
      <c r="AG2358">
        <v>15.593595110844999</v>
      </c>
      <c r="AH2358">
        <v>16.2739935802791</v>
      </c>
      <c r="AI2358">
        <v>16.907568157182101</v>
      </c>
      <c r="AJ2358">
        <v>17.498758878859</v>
      </c>
      <c r="AK2358">
        <v>18.051642082217601</v>
      </c>
      <c r="AL2358">
        <v>18.0140695372606</v>
      </c>
      <c r="AM2358">
        <v>17.690117190200201</v>
      </c>
      <c r="AN2358">
        <v>17.3663933101532</v>
      </c>
      <c r="AO2358">
        <v>17.0429702147438</v>
      </c>
      <c r="AP2358">
        <v>16.719918307479698</v>
      </c>
      <c r="AQ2358">
        <v>16.397306113251702</v>
      </c>
      <c r="AR2358">
        <v>16.075200313270901</v>
      </c>
      <c r="AS2358">
        <v>15.753665779449699</v>
      </c>
      <c r="AT2358">
        <v>15.4327656082373</v>
      </c>
      <c r="AU2358">
        <v>15.112561153915101</v>
      </c>
      <c r="AV2358">
        <v>14.7931120613622</v>
      </c>
      <c r="AW2358">
        <v>14.4744762982961</v>
      </c>
      <c r="AX2358">
        <v>14.1567101869987</v>
      </c>
      <c r="AY2358">
        <v>13.839868435533999</v>
      </c>
      <c r="AZ2358">
        <v>13.5240041684639</v>
      </c>
      <c r="BA2358">
        <v>13.209168957072</v>
      </c>
      <c r="BB2358">
        <v>12.8954128490996</v>
      </c>
      <c r="BC2358">
        <v>12.5827843980033</v>
      </c>
      <c r="BD2358">
        <v>12.2713306917402</v>
      </c>
      <c r="BE2358">
        <v>11.961097381088001</v>
      </c>
    </row>
    <row r="2359" spans="1:57" x14ac:dyDescent="0.25">
      <c r="A2359" t="s">
        <v>481</v>
      </c>
      <c r="B2359" t="s">
        <v>128</v>
      </c>
      <c r="C2359" t="s">
        <v>100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 s="1">
        <v>2.1385650322101401E-7</v>
      </c>
      <c r="M2359" s="1">
        <v>6.4204456181332201E-7</v>
      </c>
      <c r="N2359" s="1">
        <v>1.28507220872939E-6</v>
      </c>
      <c r="O2359" s="1">
        <v>2.1209245261812902E-6</v>
      </c>
      <c r="P2359" s="1">
        <v>3.1433322072523498E-6</v>
      </c>
      <c r="Q2359" s="1">
        <v>4.3457988161768299E-6</v>
      </c>
      <c r="R2359" s="1">
        <v>5.6870680048116301E-6</v>
      </c>
      <c r="S2359" s="1">
        <v>7.1661108392950503E-6</v>
      </c>
      <c r="T2359" s="1">
        <v>8.77051659676922E-6</v>
      </c>
      <c r="U2359" s="1">
        <v>1.04938499849787E-5</v>
      </c>
      <c r="V2359" s="1">
        <v>1.2329095504895599E-5</v>
      </c>
      <c r="W2359" s="1">
        <v>1.42640273535673E-5</v>
      </c>
      <c r="X2359" s="1">
        <v>1.6283749556568601E-5</v>
      </c>
      <c r="Y2359" s="1">
        <v>1.8385294962084899E-5</v>
      </c>
      <c r="Z2359" s="1">
        <v>2.0540350645375199E-5</v>
      </c>
      <c r="AA2359" s="1">
        <v>2.2623939276011698E-5</v>
      </c>
      <c r="AB2359" s="1">
        <v>2.47489442725495E-5</v>
      </c>
      <c r="AC2359" s="1">
        <v>2.6898918643659402E-5</v>
      </c>
      <c r="AD2359" s="1">
        <v>2.88991762835058E-5</v>
      </c>
      <c r="AE2359" s="1">
        <v>3.0774674635416698E-5</v>
      </c>
      <c r="AF2359" s="1">
        <v>3.25373895564664E-5</v>
      </c>
      <c r="AG2359" s="1">
        <v>3.4142765550086302E-5</v>
      </c>
      <c r="AH2359" s="1">
        <v>3.5632523701262803E-5</v>
      </c>
      <c r="AI2359" s="1">
        <v>3.7019759170949303E-5</v>
      </c>
      <c r="AJ2359" s="1">
        <v>3.8314193588549602E-5</v>
      </c>
      <c r="AK2359" s="1">
        <v>3.9524752247708599E-5</v>
      </c>
      <c r="AL2359" s="1">
        <v>3.9442485741205897E-5</v>
      </c>
      <c r="AM2359" s="1">
        <v>3.8733179839875302E-5</v>
      </c>
      <c r="AN2359" s="1">
        <v>3.8024374175700902E-5</v>
      </c>
      <c r="AO2359" s="1">
        <v>3.7316227090852701E-5</v>
      </c>
      <c r="AP2359" s="1">
        <v>3.6608892736470502E-5</v>
      </c>
      <c r="AQ2359" s="1">
        <v>3.5902521150391399E-5</v>
      </c>
      <c r="AR2359" s="1">
        <v>3.5197258333645601E-5</v>
      </c>
      <c r="AS2359" s="1">
        <v>3.4493246325736098E-5</v>
      </c>
      <c r="AT2359" s="1">
        <v>3.3790623278721901E-5</v>
      </c>
      <c r="AU2359" s="1">
        <v>3.3089523530119899E-5</v>
      </c>
      <c r="AV2359" s="1">
        <v>3.23900776746457E-5</v>
      </c>
      <c r="AW2359" s="1">
        <v>3.1692412634806702E-5</v>
      </c>
      <c r="AX2359" s="1">
        <v>3.0996651730367102E-5</v>
      </c>
      <c r="AY2359" s="1">
        <v>3.0302914746698899E-5</v>
      </c>
      <c r="AZ2359" s="1">
        <v>2.9611318002038E-5</v>
      </c>
      <c r="BA2359" s="1">
        <v>2.8921974413657201E-5</v>
      </c>
      <c r="BB2359" s="1">
        <v>2.8234993562977102E-5</v>
      </c>
      <c r="BC2359" s="1">
        <v>2.7550481759624901E-5</v>
      </c>
      <c r="BD2359" s="1">
        <v>2.68685421044617E-5</v>
      </c>
      <c r="BE2359" s="1">
        <v>2.6189274551589301E-5</v>
      </c>
    </row>
    <row r="2360" spans="1:57" x14ac:dyDescent="0.25">
      <c r="A2360" t="s">
        <v>481</v>
      </c>
      <c r="B2360" t="s">
        <v>128</v>
      </c>
      <c r="C2360" t="s">
        <v>65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0.39433539547310997</v>
      </c>
      <c r="M2360">
        <v>1.1838821470505401</v>
      </c>
      <c r="N2360">
        <v>2.3695770294957801</v>
      </c>
      <c r="O2360">
        <v>3.9108261811237499</v>
      </c>
      <c r="P2360">
        <v>5.7960694689242196</v>
      </c>
      <c r="Q2360">
        <v>8.0133279512786206</v>
      </c>
      <c r="R2360">
        <v>10.4865280081858</v>
      </c>
      <c r="S2360">
        <v>13.2137723625693</v>
      </c>
      <c r="T2360">
        <v>16.172176569801</v>
      </c>
      <c r="U2360">
        <v>19.349874432321801</v>
      </c>
      <c r="V2360">
        <v>22.733929894683801</v>
      </c>
      <c r="W2360">
        <v>26.301799490732101</v>
      </c>
      <c r="X2360">
        <v>30.026016157845699</v>
      </c>
      <c r="Y2360">
        <v>33.901108690021402</v>
      </c>
      <c r="Z2360">
        <v>37.874870171843703</v>
      </c>
      <c r="AA2360">
        <v>41.716851754307797</v>
      </c>
      <c r="AB2360">
        <v>45.635202017549801</v>
      </c>
      <c r="AC2360">
        <v>49.599593939793401</v>
      </c>
      <c r="AD2360">
        <v>53.2879194083987</v>
      </c>
      <c r="AE2360">
        <v>56.746198082045701</v>
      </c>
      <c r="AF2360">
        <v>59.996512545385301</v>
      </c>
      <c r="AG2360">
        <v>62.956705795495999</v>
      </c>
      <c r="AH2360">
        <v>65.703708392355693</v>
      </c>
      <c r="AI2360">
        <v>68.261666833244504</v>
      </c>
      <c r="AJ2360">
        <v>70.648507075604996</v>
      </c>
      <c r="AK2360">
        <v>72.880686693306501</v>
      </c>
      <c r="AL2360">
        <v>72.728993408850201</v>
      </c>
      <c r="AM2360">
        <v>71.421086382878002</v>
      </c>
      <c r="AN2360">
        <v>70.114101756804104</v>
      </c>
      <c r="AO2360">
        <v>68.808331501746096</v>
      </c>
      <c r="AP2360">
        <v>67.504059860874904</v>
      </c>
      <c r="AQ2360">
        <v>66.201563492739695</v>
      </c>
      <c r="AR2360">
        <v>64.901111612319099</v>
      </c>
      <c r="AS2360">
        <v>63.602966129832197</v>
      </c>
      <c r="AT2360">
        <v>62.307381787341903</v>
      </c>
      <c r="AU2360">
        <v>61.014606293180996</v>
      </c>
      <c r="AV2360">
        <v>59.724880454236697</v>
      </c>
      <c r="AW2360">
        <v>58.438438306118599</v>
      </c>
      <c r="AX2360">
        <v>57.155507241247498</v>
      </c>
      <c r="AY2360">
        <v>55.876308134889797</v>
      </c>
      <c r="AZ2360">
        <v>54.601055469171499</v>
      </c>
      <c r="BA2360">
        <v>53.329957455097798</v>
      </c>
      <c r="BB2360">
        <v>52.063216152611197</v>
      </c>
      <c r="BC2360">
        <v>50.801027588712699</v>
      </c>
      <c r="BD2360">
        <v>49.543581873678001</v>
      </c>
      <c r="BE2360">
        <v>48.291063315394197</v>
      </c>
    </row>
    <row r="2361" spans="1:57" x14ac:dyDescent="0.25">
      <c r="A2361" t="s">
        <v>481</v>
      </c>
      <c r="B2361" t="s">
        <v>128</v>
      </c>
      <c r="C2361" t="s">
        <v>121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4.3504400737244603E-3</v>
      </c>
      <c r="M2361">
        <v>1.3060984112055999E-2</v>
      </c>
      <c r="N2361">
        <v>2.61419669277402E-2</v>
      </c>
      <c r="O2361">
        <v>4.31455434512008E-2</v>
      </c>
      <c r="P2361">
        <v>6.3944178425692999E-2</v>
      </c>
      <c r="Q2361">
        <v>8.84057161577219E-2</v>
      </c>
      <c r="R2361">
        <v>0.11569088700828201</v>
      </c>
      <c r="S2361">
        <v>0.14577875958161099</v>
      </c>
      <c r="T2361">
        <v>0.17841686502475601</v>
      </c>
      <c r="U2361">
        <v>0.21347429147442401</v>
      </c>
      <c r="V2361">
        <v>0.25080832403699099</v>
      </c>
      <c r="W2361">
        <v>0.29017025564815002</v>
      </c>
      <c r="X2361">
        <v>0.33125706047936399</v>
      </c>
      <c r="Y2361">
        <v>0.37400837835470102</v>
      </c>
      <c r="Z2361">
        <v>0.41784824510874002</v>
      </c>
      <c r="AA2361">
        <v>0.46023427190405097</v>
      </c>
      <c r="AB2361">
        <v>0.50346282354762095</v>
      </c>
      <c r="AC2361">
        <v>0.54719932218423495</v>
      </c>
      <c r="AD2361">
        <v>0.58789016330010202</v>
      </c>
      <c r="AE2361">
        <v>0.62604305117335501</v>
      </c>
      <c r="AF2361">
        <v>0.66190160826928601</v>
      </c>
      <c r="AG2361">
        <v>0.69455945103229599</v>
      </c>
      <c r="AH2361">
        <v>0.72486530315004905</v>
      </c>
      <c r="AI2361">
        <v>0.753085556862787</v>
      </c>
      <c r="AJ2361">
        <v>0.77941797733314599</v>
      </c>
      <c r="AK2361">
        <v>0.804044130024686</v>
      </c>
      <c r="AL2361">
        <v>0.80237059893620299</v>
      </c>
      <c r="AM2361">
        <v>0.787941330846615</v>
      </c>
      <c r="AN2361">
        <v>0.77352223898144901</v>
      </c>
      <c r="AO2361">
        <v>0.75911654446379995</v>
      </c>
      <c r="AP2361">
        <v>0.74472738315947196</v>
      </c>
      <c r="AQ2361">
        <v>0.730357807258182</v>
      </c>
      <c r="AR2361">
        <v>0.716010786829685</v>
      </c>
      <c r="AS2361">
        <v>0.70168921135518503</v>
      </c>
      <c r="AT2361">
        <v>0.68739589123438305</v>
      </c>
      <c r="AU2361">
        <v>0.67313355926852303</v>
      </c>
      <c r="AV2361">
        <v>0.65890487211978299</v>
      </c>
      <c r="AW2361">
        <v>0.64471241174734695</v>
      </c>
      <c r="AX2361">
        <v>0.63055868682051097</v>
      </c>
      <c r="AY2361">
        <v>0.61644613410914695</v>
      </c>
      <c r="AZ2361">
        <v>0.60237711985185804</v>
      </c>
      <c r="BA2361">
        <v>0.588353941102147</v>
      </c>
      <c r="BB2361">
        <v>0.57437882705292997</v>
      </c>
      <c r="BC2361">
        <v>0.56045394033969698</v>
      </c>
      <c r="BD2361">
        <v>0.54658137832264397</v>
      </c>
      <c r="BE2361">
        <v>0.53276317434807097</v>
      </c>
    </row>
    <row r="2362" spans="1:57" x14ac:dyDescent="0.25">
      <c r="A2362" t="s">
        <v>481</v>
      </c>
      <c r="B2362" t="s">
        <v>128</v>
      </c>
      <c r="C2362" t="s">
        <v>67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1.05333737522491E-2</v>
      </c>
      <c r="M2362">
        <v>3.1623519665377998E-2</v>
      </c>
      <c r="N2362">
        <v>6.3295460597641004E-2</v>
      </c>
      <c r="O2362">
        <v>0.104464864982343</v>
      </c>
      <c r="P2362">
        <v>0.15482294186889001</v>
      </c>
      <c r="Q2362">
        <v>0.21404971321149899</v>
      </c>
      <c r="R2362">
        <v>0.28011312233619401</v>
      </c>
      <c r="S2362">
        <v>0.352962489722974</v>
      </c>
      <c r="T2362">
        <v>0.43198653266390902</v>
      </c>
      <c r="U2362">
        <v>0.51686828470013402</v>
      </c>
      <c r="V2362">
        <v>0.60726220163633204</v>
      </c>
      <c r="W2362">
        <v>0.70256610888354898</v>
      </c>
      <c r="X2362">
        <v>0.80204631415905303</v>
      </c>
      <c r="Y2362">
        <v>0.90555667218051505</v>
      </c>
      <c r="Z2362">
        <v>1.0117026468275701</v>
      </c>
      <c r="AA2362">
        <v>1.1143285546763899</v>
      </c>
      <c r="AB2362">
        <v>1.2189944007778599</v>
      </c>
      <c r="AC2362">
        <v>1.32489009844225</v>
      </c>
      <c r="AD2362">
        <v>1.4234115883383001</v>
      </c>
      <c r="AE2362">
        <v>1.51578813436267</v>
      </c>
      <c r="AF2362">
        <v>1.6026096001700201</v>
      </c>
      <c r="AG2362">
        <v>1.68168143151017</v>
      </c>
      <c r="AH2362">
        <v>1.75505857539147</v>
      </c>
      <c r="AI2362">
        <v>1.8233860261096</v>
      </c>
      <c r="AJ2362">
        <v>1.88714261668785</v>
      </c>
      <c r="AK2362">
        <v>1.94676795710953</v>
      </c>
      <c r="AL2362">
        <v>1.9427159696916501</v>
      </c>
      <c r="AM2362">
        <v>1.9077795331051499</v>
      </c>
      <c r="AN2362">
        <v>1.8728677353996399</v>
      </c>
      <c r="AO2362">
        <v>1.8379883756236901</v>
      </c>
      <c r="AP2362">
        <v>1.8031490463992099</v>
      </c>
      <c r="AQ2362">
        <v>1.7683571377498299</v>
      </c>
      <c r="AR2362">
        <v>1.73361984086871</v>
      </c>
      <c r="AS2362">
        <v>1.69894415182633</v>
      </c>
      <c r="AT2362">
        <v>1.66433687521947</v>
      </c>
      <c r="AU2362">
        <v>1.62980462776193</v>
      </c>
      <c r="AV2362">
        <v>1.5953538418180699</v>
      </c>
      <c r="AW2362">
        <v>1.5609907688798199</v>
      </c>
      <c r="AX2362">
        <v>1.5267214829881901</v>
      </c>
      <c r="AY2362">
        <v>1.4925518840998</v>
      </c>
      <c r="AZ2362">
        <v>1.4584877013995701</v>
      </c>
      <c r="BA2362">
        <v>1.4245344965600399</v>
      </c>
      <c r="BB2362">
        <v>1.39069766694829</v>
      </c>
      <c r="BC2362">
        <v>1.3569824487812601</v>
      </c>
      <c r="BD2362">
        <v>1.32339392022999</v>
      </c>
      <c r="BE2362">
        <v>1.2899370044738001</v>
      </c>
    </row>
    <row r="2363" spans="1:57" x14ac:dyDescent="0.25">
      <c r="A2363" t="s">
        <v>481</v>
      </c>
      <c r="B2363" t="s">
        <v>128</v>
      </c>
      <c r="C2363" t="s">
        <v>68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3.6630625010714698E-3</v>
      </c>
      <c r="M2363">
        <v>1.09973244814756E-2</v>
      </c>
      <c r="N2363">
        <v>2.2011487834442199E-2</v>
      </c>
      <c r="O2363">
        <v>3.6328467839148899E-2</v>
      </c>
      <c r="P2363">
        <v>5.3840880045142502E-2</v>
      </c>
      <c r="Q2363">
        <v>7.4437449602766395E-2</v>
      </c>
      <c r="R2363">
        <v>9.7411513027216498E-2</v>
      </c>
      <c r="S2363">
        <v>0.122745446121949</v>
      </c>
      <c r="T2363">
        <v>0.15022667057942099</v>
      </c>
      <c r="U2363">
        <v>0.179744958852706</v>
      </c>
      <c r="V2363">
        <v>0.21118014526515499</v>
      </c>
      <c r="W2363">
        <v>0.24432281892831401</v>
      </c>
      <c r="X2363">
        <v>0.27891783265464098</v>
      </c>
      <c r="Y2363">
        <v>0.314914363287567</v>
      </c>
      <c r="Z2363">
        <v>0.35182745006437499</v>
      </c>
      <c r="AA2363">
        <v>0.38751640628309397</v>
      </c>
      <c r="AB2363">
        <v>0.42391476686679203</v>
      </c>
      <c r="AC2363">
        <v>0.46074081787978399</v>
      </c>
      <c r="AD2363">
        <v>0.49500243088965701</v>
      </c>
      <c r="AE2363">
        <v>0.52712709196019902</v>
      </c>
      <c r="AF2363">
        <v>0.55731993075689101</v>
      </c>
      <c r="AG2363">
        <v>0.58481777400120805</v>
      </c>
      <c r="AH2363">
        <v>0.61033524546944995</v>
      </c>
      <c r="AI2363">
        <v>0.63409664693552104</v>
      </c>
      <c r="AJ2363">
        <v>0.65626849630082995</v>
      </c>
      <c r="AK2363">
        <v>0.67700367135010098</v>
      </c>
      <c r="AL2363">
        <v>0.67559456126681905</v>
      </c>
      <c r="AM2363">
        <v>0.663445144205287</v>
      </c>
      <c r="AN2363">
        <v>0.65130429550590996</v>
      </c>
      <c r="AO2363">
        <v>0.63917472734837999</v>
      </c>
      <c r="AP2363">
        <v>0.62705908012590805</v>
      </c>
      <c r="AQ2363">
        <v>0.61495992377659303</v>
      </c>
      <c r="AR2363">
        <v>0.60287975909368097</v>
      </c>
      <c r="AS2363">
        <v>0.59082101901500295</v>
      </c>
      <c r="AT2363">
        <v>0.57878606989191494</v>
      </c>
      <c r="AU2363">
        <v>0.56677721273801096</v>
      </c>
      <c r="AV2363">
        <v>0.55479668445793595</v>
      </c>
      <c r="AW2363">
        <v>0.54284665905655005</v>
      </c>
      <c r="AX2363">
        <v>0.53092924882876502</v>
      </c>
      <c r="AY2363">
        <v>0.51904650553030696</v>
      </c>
      <c r="AZ2363">
        <v>0.50720042152970701</v>
      </c>
      <c r="BA2363">
        <v>0.49539293094176901</v>
      </c>
      <c r="BB2363">
        <v>0.48362591074280897</v>
      </c>
      <c r="BC2363">
        <v>0.47190118186791102</v>
      </c>
      <c r="BD2363">
        <v>0.460220510290482</v>
      </c>
      <c r="BE2363">
        <v>0.44858560808435199</v>
      </c>
    </row>
    <row r="2364" spans="1:57" x14ac:dyDescent="0.25">
      <c r="A2364" t="s">
        <v>481</v>
      </c>
      <c r="B2364" t="s">
        <v>128</v>
      </c>
      <c r="C2364" t="s">
        <v>69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1.40239823691232E-2</v>
      </c>
      <c r="M2364">
        <v>4.2103099412207398E-2</v>
      </c>
      <c r="N2364">
        <v>8.4270666202963807E-2</v>
      </c>
      <c r="O2364">
        <v>0.13908301928357999</v>
      </c>
      <c r="P2364">
        <v>0.20612903882210401</v>
      </c>
      <c r="Q2364">
        <v>0.28498271064890102</v>
      </c>
      <c r="R2364">
        <v>0.37293858372432998</v>
      </c>
      <c r="S2364">
        <v>0.46992918406411599</v>
      </c>
      <c r="T2364">
        <v>0.57514065865969599</v>
      </c>
      <c r="U2364">
        <v>0.68815100292495301</v>
      </c>
      <c r="V2364">
        <v>0.80850016428633997</v>
      </c>
      <c r="W2364">
        <v>0.93538641615394602</v>
      </c>
      <c r="X2364">
        <v>1.06783293117127</v>
      </c>
      <c r="Y2364">
        <v>1.20564513361065</v>
      </c>
      <c r="Z2364">
        <v>1.3469663581315101</v>
      </c>
      <c r="AA2364">
        <v>1.4836010163273099</v>
      </c>
      <c r="AB2364">
        <v>1.62295161898327</v>
      </c>
      <c r="AC2364">
        <v>1.7639396283277899</v>
      </c>
      <c r="AD2364">
        <v>1.8951097234729399</v>
      </c>
      <c r="AE2364">
        <v>2.0180985286968598</v>
      </c>
      <c r="AF2364">
        <v>2.1336913799885799</v>
      </c>
      <c r="AG2364">
        <v>2.2389664793717898</v>
      </c>
      <c r="AH2364">
        <v>2.3366597537482301</v>
      </c>
      <c r="AI2364">
        <v>2.4276299392496701</v>
      </c>
      <c r="AJ2364">
        <v>2.5125145472788799</v>
      </c>
      <c r="AK2364">
        <v>2.59189886824708</v>
      </c>
      <c r="AL2364">
        <v>2.5865041104567599</v>
      </c>
      <c r="AM2364">
        <v>2.5399902410875601</v>
      </c>
      <c r="AN2364">
        <v>2.4935091755702699</v>
      </c>
      <c r="AO2364">
        <v>2.4470712974460098</v>
      </c>
      <c r="AP2364">
        <v>2.4006867154224301</v>
      </c>
      <c r="AQ2364">
        <v>2.3543652684707501</v>
      </c>
      <c r="AR2364">
        <v>2.3081165308421401</v>
      </c>
      <c r="AS2364">
        <v>2.2619498170042598</v>
      </c>
      <c r="AT2364">
        <v>2.21587418649943</v>
      </c>
      <c r="AU2364">
        <v>2.1698984487252599</v>
      </c>
      <c r="AV2364">
        <v>2.1240311676391701</v>
      </c>
      <c r="AW2364">
        <v>2.0782806663876698</v>
      </c>
      <c r="AX2364">
        <v>2.0326550318615899</v>
      </c>
      <c r="AY2364">
        <v>1.9871621191783699</v>
      </c>
      <c r="AZ2364">
        <v>1.94180955609244</v>
      </c>
      <c r="BA2364">
        <v>1.8966047473346299</v>
      </c>
      <c r="BB2364">
        <v>1.8515548788819201</v>
      </c>
      <c r="BC2364">
        <v>1.8066669221582099</v>
      </c>
      <c r="BD2364">
        <v>1.7619476381674399</v>
      </c>
      <c r="BE2364">
        <v>1.7174035815597499</v>
      </c>
    </row>
    <row r="2365" spans="1:57" x14ac:dyDescent="0.25">
      <c r="A2365" t="s">
        <v>481</v>
      </c>
      <c r="B2365" t="s">
        <v>128</v>
      </c>
      <c r="C2365" t="s">
        <v>122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s="1">
        <v>1.9247085289891299E-6</v>
      </c>
      <c r="M2365" s="1">
        <v>5.7784010563198897E-6</v>
      </c>
      <c r="N2365" s="1">
        <v>1.15656498785645E-5</v>
      </c>
      <c r="O2365" s="1">
        <v>1.90883207356316E-5</v>
      </c>
      <c r="P2365" s="1">
        <v>2.82899898652711E-5</v>
      </c>
      <c r="Q2365" s="1">
        <v>3.9112189345591399E-5</v>
      </c>
      <c r="R2365" s="1">
        <v>5.1183612043304697E-5</v>
      </c>
      <c r="S2365" s="1">
        <v>6.4494997553655493E-5</v>
      </c>
      <c r="T2365" s="1">
        <v>7.8934649370922906E-5</v>
      </c>
      <c r="U2365" s="1">
        <v>9.4444649864808199E-5</v>
      </c>
      <c r="V2365">
        <v>1.1096185954406E-4</v>
      </c>
      <c r="W2365">
        <v>1.2837624618210601E-4</v>
      </c>
      <c r="X2365">
        <v>1.4655374600911701E-4</v>
      </c>
      <c r="Y2365">
        <v>1.65467654658764E-4</v>
      </c>
      <c r="Z2365">
        <v>1.8486315580837701E-4</v>
      </c>
      <c r="AA2365">
        <v>2.0361545348410501E-4</v>
      </c>
      <c r="AB2365">
        <v>2.2274049845294599E-4</v>
      </c>
      <c r="AC2365">
        <v>2.4209026779293399E-4</v>
      </c>
      <c r="AD2365">
        <v>2.6009258655155197E-4</v>
      </c>
      <c r="AE2365">
        <v>2.7697207171874997E-4</v>
      </c>
      <c r="AF2365">
        <v>2.92836506008198E-4</v>
      </c>
      <c r="AG2365">
        <v>3.0728488995077698E-4</v>
      </c>
      <c r="AH2365">
        <v>3.2069271331136502E-4</v>
      </c>
      <c r="AI2365">
        <v>3.3317783253854297E-4</v>
      </c>
      <c r="AJ2365">
        <v>3.4482774229694599E-4</v>
      </c>
      <c r="AK2365">
        <v>3.5572277022937702E-4</v>
      </c>
      <c r="AL2365">
        <v>3.54982371670853E-4</v>
      </c>
      <c r="AM2365">
        <v>3.4859861855887701E-4</v>
      </c>
      <c r="AN2365">
        <v>3.42219367581308E-4</v>
      </c>
      <c r="AO2365">
        <v>3.3584604381767502E-4</v>
      </c>
      <c r="AP2365">
        <v>3.2948003462823398E-4</v>
      </c>
      <c r="AQ2365">
        <v>3.2312269035352198E-4</v>
      </c>
      <c r="AR2365">
        <v>3.1677532500281003E-4</v>
      </c>
      <c r="AS2365">
        <v>3.1043921693162498E-4</v>
      </c>
      <c r="AT2365">
        <v>3.0411560950849699E-4</v>
      </c>
      <c r="AU2365">
        <v>2.9780571177107898E-4</v>
      </c>
      <c r="AV2365">
        <v>2.91510699071811E-4</v>
      </c>
      <c r="AW2365">
        <v>2.8523171371326101E-4</v>
      </c>
      <c r="AX2365">
        <v>2.7896986557330298E-4</v>
      </c>
      <c r="AY2365">
        <v>2.7272623272029002E-4</v>
      </c>
      <c r="AZ2365">
        <v>2.6650186201834097E-4</v>
      </c>
      <c r="BA2365">
        <v>2.6029776972291501E-4</v>
      </c>
      <c r="BB2365">
        <v>2.5411494206679399E-4</v>
      </c>
      <c r="BC2365">
        <v>2.4795433583662402E-4</v>
      </c>
      <c r="BD2365">
        <v>2.4181687894015501E-4</v>
      </c>
      <c r="BE2365">
        <v>2.3570347096430299E-4</v>
      </c>
    </row>
    <row r="2366" spans="1:57" x14ac:dyDescent="0.25">
      <c r="A2366" t="s">
        <v>481</v>
      </c>
      <c r="B2366" t="s">
        <v>128</v>
      </c>
      <c r="C2366" t="s">
        <v>70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2.0176035168582698E-2</v>
      </c>
      <c r="M2366">
        <v>6.0572923730803599E-2</v>
      </c>
      <c r="N2366">
        <v>0.121238595445924</v>
      </c>
      <c r="O2366">
        <v>0.20009607931314199</v>
      </c>
      <c r="P2366">
        <v>0.29655390509457402</v>
      </c>
      <c r="Q2366">
        <v>0.40999917435362299</v>
      </c>
      <c r="R2366">
        <v>0.53653960643234799</v>
      </c>
      <c r="S2366">
        <v>0.67607812780028398</v>
      </c>
      <c r="T2366">
        <v>0.82744386370227596</v>
      </c>
      <c r="U2366">
        <v>0.99002968421283299</v>
      </c>
      <c r="V2366">
        <v>1.1631737204947701</v>
      </c>
      <c r="W2366">
        <v>1.34572254383948</v>
      </c>
      <c r="X2366">
        <v>1.5362708114149899</v>
      </c>
      <c r="Y2366">
        <v>1.7345385908439399</v>
      </c>
      <c r="Z2366">
        <v>1.9378547332171501</v>
      </c>
      <c r="AA2366">
        <v>2.1344284022681901</v>
      </c>
      <c r="AB2366">
        <v>2.3349094486605599</v>
      </c>
      <c r="AC2366">
        <v>2.53774620073367</v>
      </c>
      <c r="AD2366">
        <v>2.7264581074558101</v>
      </c>
      <c r="AE2366">
        <v>2.9033997488688299</v>
      </c>
      <c r="AF2366">
        <v>3.0697009728373601</v>
      </c>
      <c r="AG2366">
        <v>3.2211582445042302</v>
      </c>
      <c r="AH2366">
        <v>3.3617076895671998</v>
      </c>
      <c r="AI2366">
        <v>3.4925847552721998</v>
      </c>
      <c r="AJ2366">
        <v>3.6147066170794</v>
      </c>
      <c r="AK2366">
        <v>3.7289153211073698</v>
      </c>
      <c r="AL2366">
        <v>3.72115398627118</v>
      </c>
      <c r="AM2366">
        <v>3.6542353721772201</v>
      </c>
      <c r="AN2366">
        <v>3.5873639523574901</v>
      </c>
      <c r="AO2366">
        <v>3.5205546654139899</v>
      </c>
      <c r="AP2366">
        <v>3.4538220545510199</v>
      </c>
      <c r="AQ2366">
        <v>3.3871802749082902</v>
      </c>
      <c r="AR2366">
        <v>3.3206431007777901</v>
      </c>
      <c r="AS2366">
        <v>3.2542239327059801</v>
      </c>
      <c r="AT2366">
        <v>3.1879358044830801</v>
      </c>
      <c r="AU2366">
        <v>3.12179139002092</v>
      </c>
      <c r="AV2366">
        <v>3.0558030101212399</v>
      </c>
      <c r="AW2366">
        <v>2.9899826391356799</v>
      </c>
      <c r="AX2366">
        <v>2.9243419115194</v>
      </c>
      <c r="AY2366">
        <v>2.85889212827961</v>
      </c>
      <c r="AZ2366">
        <v>2.7936442633206702</v>
      </c>
      <c r="BA2366">
        <v>2.72860896968719</v>
      </c>
      <c r="BB2366">
        <v>2.6637965857067898</v>
      </c>
      <c r="BC2366">
        <v>2.5992171410337002</v>
      </c>
      <c r="BD2366">
        <v>2.5348803625949099</v>
      </c>
      <c r="BE2366">
        <v>2.4707956804402298</v>
      </c>
    </row>
    <row r="2367" spans="1:57" x14ac:dyDescent="0.25">
      <c r="A2367" t="s">
        <v>481</v>
      </c>
      <c r="B2367" t="s">
        <v>128</v>
      </c>
      <c r="C2367" t="s">
        <v>71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0.111194902706269</v>
      </c>
      <c r="M2367">
        <v>0.33383171195939798</v>
      </c>
      <c r="N2367">
        <v>0.66817458000105601</v>
      </c>
      <c r="O2367">
        <v>1.1027768283124899</v>
      </c>
      <c r="P2367">
        <v>1.6343787244930601</v>
      </c>
      <c r="Q2367">
        <v>2.2596024402699499</v>
      </c>
      <c r="R2367">
        <v>2.95699669616981</v>
      </c>
      <c r="S2367">
        <v>3.7260264970022998</v>
      </c>
      <c r="T2367">
        <v>4.5602388750067497</v>
      </c>
      <c r="U2367">
        <v>5.4562877935396497</v>
      </c>
      <c r="V2367">
        <v>6.4105255368660004</v>
      </c>
      <c r="W2367">
        <v>7.4165952865147</v>
      </c>
      <c r="X2367">
        <v>8.4667518656873995</v>
      </c>
      <c r="Y2367">
        <v>9.5594525008310107</v>
      </c>
      <c r="Z2367">
        <v>10.679975858413499</v>
      </c>
      <c r="AA2367">
        <v>11.763339850501501</v>
      </c>
      <c r="AB2367">
        <v>12.868238323456399</v>
      </c>
      <c r="AC2367">
        <v>13.9861196476893</v>
      </c>
      <c r="AD2367">
        <v>15.0261556077851</v>
      </c>
      <c r="AE2367">
        <v>16.0013228513595</v>
      </c>
      <c r="AF2367">
        <v>16.917848237274299</v>
      </c>
      <c r="AG2367">
        <v>17.752565090532901</v>
      </c>
      <c r="AH2367">
        <v>18.5271663309953</v>
      </c>
      <c r="AI2367">
        <v>19.2484608006942</v>
      </c>
      <c r="AJ2367">
        <v>19.921503270559899</v>
      </c>
      <c r="AK2367">
        <v>20.550934455948301</v>
      </c>
      <c r="AL2367">
        <v>20.5081599036257</v>
      </c>
      <c r="AM2367">
        <v>20.139355590923</v>
      </c>
      <c r="AN2367">
        <v>19.770811377029801</v>
      </c>
      <c r="AO2367">
        <v>19.402609592116001</v>
      </c>
      <c r="AP2367">
        <v>19.034830387220499</v>
      </c>
      <c r="AQ2367">
        <v>18.6675517746671</v>
      </c>
      <c r="AR2367">
        <v>18.300849667837301</v>
      </c>
      <c r="AS2367">
        <v>17.9347979203128</v>
      </c>
      <c r="AT2367">
        <v>17.569468364394702</v>
      </c>
      <c r="AU2367">
        <v>17.204930849009301</v>
      </c>
      <c r="AV2367">
        <v>16.841253277009699</v>
      </c>
      <c r="AW2367">
        <v>16.478501641880399</v>
      </c>
      <c r="AX2367">
        <v>16.116740063856</v>
      </c>
      <c r="AY2367">
        <v>15.756030825460799</v>
      </c>
      <c r="AZ2367">
        <v>15.396434406477599</v>
      </c>
      <c r="BA2367">
        <v>15.0380095183555</v>
      </c>
      <c r="BB2367">
        <v>14.680813138063501</v>
      </c>
      <c r="BC2367">
        <v>14.3249005413987</v>
      </c>
      <c r="BD2367">
        <v>13.9703253357569</v>
      </c>
      <c r="BE2367">
        <v>13.617139492373401</v>
      </c>
    </row>
    <row r="2368" spans="1:57" x14ac:dyDescent="0.25">
      <c r="A2368" t="s">
        <v>481</v>
      </c>
      <c r="B2368" t="s">
        <v>128</v>
      </c>
      <c r="C2368" t="s">
        <v>131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1.52774808771028E-3</v>
      </c>
      <c r="M2368">
        <v>4.5866379406820004E-3</v>
      </c>
      <c r="N2368">
        <v>9.1802988447210292E-3</v>
      </c>
      <c r="O2368">
        <v>1.51514606301339E-2</v>
      </c>
      <c r="P2368">
        <v>2.2455336622169302E-2</v>
      </c>
      <c r="Q2368">
        <v>3.1045517583004001E-2</v>
      </c>
      <c r="R2368">
        <v>4.0627276412773299E-2</v>
      </c>
      <c r="S2368">
        <v>5.1193262613756001E-2</v>
      </c>
      <c r="T2368">
        <v>6.2654816463999896E-2</v>
      </c>
      <c r="U2368">
        <v>7.4965965522690803E-2</v>
      </c>
      <c r="V2368">
        <v>8.8076592467873596E-2</v>
      </c>
      <c r="W2368">
        <v>0.101899358608414</v>
      </c>
      <c r="X2368">
        <v>0.116327850082214</v>
      </c>
      <c r="Y2368">
        <v>0.13134087015014201</v>
      </c>
      <c r="Z2368">
        <v>0.14673615694043199</v>
      </c>
      <c r="AA2368">
        <v>0.16162089739997201</v>
      </c>
      <c r="AB2368">
        <v>0.176801508094239</v>
      </c>
      <c r="AC2368">
        <v>0.19216049500657401</v>
      </c>
      <c r="AD2368">
        <v>0.20644993553410801</v>
      </c>
      <c r="AE2368">
        <v>0.21984812066049</v>
      </c>
      <c r="AF2368">
        <v>0.232440603513485</v>
      </c>
      <c r="AG2368">
        <v>0.24390908853670601</v>
      </c>
      <c r="AH2368">
        <v>0.25455162281708099</v>
      </c>
      <c r="AI2368">
        <v>0.264461755565427</v>
      </c>
      <c r="AJ2368">
        <v>0.27370893615788</v>
      </c>
      <c r="AK2368">
        <v>0.28235692510718002</v>
      </c>
      <c r="AL2368">
        <v>0.28176922963802598</v>
      </c>
      <c r="AM2368">
        <v>0.276702090140101</v>
      </c>
      <c r="AN2368">
        <v>0.27163852423637203</v>
      </c>
      <c r="AO2368">
        <v>0.266579663091634</v>
      </c>
      <c r="AP2368">
        <v>0.26152660793079802</v>
      </c>
      <c r="AQ2368">
        <v>0.25648043059416598</v>
      </c>
      <c r="AR2368">
        <v>0.25144217408389702</v>
      </c>
      <c r="AS2368">
        <v>0.24641285310179301</v>
      </c>
      <c r="AT2368">
        <v>0.24139345457853301</v>
      </c>
      <c r="AU2368">
        <v>0.23638493819447001</v>
      </c>
      <c r="AV2368">
        <v>0.231388236892134</v>
      </c>
      <c r="AW2368">
        <v>0.22640425738053199</v>
      </c>
      <c r="AX2368">
        <v>0.22143388063139599</v>
      </c>
      <c r="AY2368">
        <v>0.216477962367467</v>
      </c>
      <c r="AZ2368">
        <v>0.21153733354295801</v>
      </c>
      <c r="BA2368">
        <v>0.206612800816284</v>
      </c>
      <c r="BB2368">
        <v>0.20170514701519501</v>
      </c>
      <c r="BC2368">
        <v>0.196815131594408</v>
      </c>
      <c r="BD2368">
        <v>0.19194349108585301</v>
      </c>
      <c r="BE2368">
        <v>0.18709093954164299</v>
      </c>
    </row>
    <row r="2369" spans="1:57" x14ac:dyDescent="0.25">
      <c r="A2369" t="s">
        <v>481</v>
      </c>
      <c r="B2369" t="s">
        <v>128</v>
      </c>
      <c r="C2369" t="s">
        <v>72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0.26372505700747001</v>
      </c>
      <c r="M2369">
        <v>0.791760999152614</v>
      </c>
      <c r="N2369">
        <v>1.5847343260617399</v>
      </c>
      <c r="O2369">
        <v>2.6154965275834501</v>
      </c>
      <c r="P2369">
        <v>3.8763163760062098</v>
      </c>
      <c r="Q2369">
        <v>5.35918255127726</v>
      </c>
      <c r="R2369">
        <v>7.0132182617064798</v>
      </c>
      <c r="S2369">
        <v>8.8371546394443801</v>
      </c>
      <c r="T2369">
        <v>10.815686942554599</v>
      </c>
      <c r="U2369">
        <v>12.9408792523659</v>
      </c>
      <c r="V2369">
        <v>15.204080146764699</v>
      </c>
      <c r="W2369">
        <v>17.590212924635601</v>
      </c>
      <c r="X2369">
        <v>20.0809080641483</v>
      </c>
      <c r="Y2369">
        <v>22.6725065122946</v>
      </c>
      <c r="Z2369">
        <v>25.3300931387001</v>
      </c>
      <c r="AA2369">
        <v>27.899547525723499</v>
      </c>
      <c r="AB2369">
        <v>30.520076036254402</v>
      </c>
      <c r="AC2369">
        <v>33.171396454598501</v>
      </c>
      <c r="AD2369">
        <v>35.6380881481073</v>
      </c>
      <c r="AE2369">
        <v>37.950928311139201</v>
      </c>
      <c r="AF2369">
        <v>40.124685414804802</v>
      </c>
      <c r="AG2369">
        <v>42.104414200504898</v>
      </c>
      <c r="AH2369">
        <v>43.941564567357801</v>
      </c>
      <c r="AI2369">
        <v>45.652285297452998</v>
      </c>
      <c r="AJ2369">
        <v>47.248564977670497</v>
      </c>
      <c r="AK2369">
        <v>48.741410163994601</v>
      </c>
      <c r="AL2369">
        <v>48.639960178651798</v>
      </c>
      <c r="AM2369">
        <v>47.765253370831097</v>
      </c>
      <c r="AN2369">
        <v>46.891163448962203</v>
      </c>
      <c r="AO2369">
        <v>46.0178856785489</v>
      </c>
      <c r="AP2369">
        <v>45.145610156770502</v>
      </c>
      <c r="AQ2369">
        <v>44.274521908335799</v>
      </c>
      <c r="AR2369">
        <v>43.404800979815199</v>
      </c>
      <c r="AS2369">
        <v>42.536622532475697</v>
      </c>
      <c r="AT2369">
        <v>41.670156933638701</v>
      </c>
      <c r="AU2369">
        <v>40.805569846582003</v>
      </c>
      <c r="AV2369">
        <v>39.9430223190097</v>
      </c>
      <c r="AW2369">
        <v>39.082670870106099</v>
      </c>
      <c r="AX2369">
        <v>38.2246675761997</v>
      </c>
      <c r="AY2369">
        <v>37.369160155053002</v>
      </c>
      <c r="AZ2369">
        <v>36.516292048800402</v>
      </c>
      <c r="BA2369">
        <v>35.666202505553997</v>
      </c>
      <c r="BB2369">
        <v>34.819026659695197</v>
      </c>
      <c r="BC2369">
        <v>33.974895610873297</v>
      </c>
      <c r="BD2369">
        <v>33.133936501728499</v>
      </c>
      <c r="BE2369">
        <v>32.296272594358499</v>
      </c>
    </row>
    <row r="2370" spans="1:57" x14ac:dyDescent="0.25">
      <c r="A2370" t="s">
        <v>481</v>
      </c>
      <c r="B2370" t="s">
        <v>128</v>
      </c>
      <c r="C2370" t="s">
        <v>73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3.9521455915905099E-2</v>
      </c>
      <c r="P2370">
        <v>0.1102551946009</v>
      </c>
      <c r="Q2370">
        <v>0.20415105629972799</v>
      </c>
      <c r="R2370">
        <v>0.311685949533691</v>
      </c>
      <c r="S2370">
        <v>0.42547537638250499</v>
      </c>
      <c r="T2370">
        <v>0.53835902893695298</v>
      </c>
      <c r="U2370">
        <v>0.64414208962380604</v>
      </c>
      <c r="V2370">
        <v>0.73713762894732604</v>
      </c>
      <c r="W2370">
        <v>0.81182305908071395</v>
      </c>
      <c r="X2370">
        <v>0.86302722838152601</v>
      </c>
      <c r="Y2370">
        <v>0.88671096236622404</v>
      </c>
      <c r="Z2370">
        <v>0.87807428671660903</v>
      </c>
      <c r="AA2370">
        <v>0.82965878106592394</v>
      </c>
      <c r="AB2370">
        <v>0.93085781607442497</v>
      </c>
      <c r="AC2370">
        <v>1.03454351037841</v>
      </c>
      <c r="AD2370">
        <v>1.13970216189894</v>
      </c>
      <c r="AE2370">
        <v>1.24664660635131</v>
      </c>
      <c r="AF2370">
        <v>1.3552677468447001</v>
      </c>
      <c r="AG2370">
        <v>1.46310275114101</v>
      </c>
      <c r="AH2370">
        <v>1.57128213878557</v>
      </c>
      <c r="AI2370">
        <v>1.6798487072296999</v>
      </c>
      <c r="AJ2370">
        <v>1.7887620187278099</v>
      </c>
      <c r="AK2370">
        <v>1.8980012246445901</v>
      </c>
      <c r="AL2370">
        <v>2.0198275468653399</v>
      </c>
      <c r="AM2370">
        <v>2.13608165071668</v>
      </c>
      <c r="AN2370">
        <v>2.2467771345010799</v>
      </c>
      <c r="AO2370">
        <v>2.3519298896346501</v>
      </c>
      <c r="AP2370">
        <v>2.4515580218342099</v>
      </c>
      <c r="AQ2370">
        <v>2.5456817740823299</v>
      </c>
      <c r="AR2370">
        <v>2.63432345133727</v>
      </c>
      <c r="AS2370">
        <v>2.7175073469550801</v>
      </c>
      <c r="AT2370">
        <v>2.7952596707919799</v>
      </c>
      <c r="AU2370">
        <v>2.8676084789553999</v>
      </c>
      <c r="AV2370">
        <v>2.9345836051727301</v>
      </c>
      <c r="AW2370">
        <v>2.8948952596592199</v>
      </c>
      <c r="AX2370">
        <v>2.8313420373997502</v>
      </c>
      <c r="AY2370">
        <v>2.7679736871067999</v>
      </c>
      <c r="AZ2370">
        <v>2.70480083369279</v>
      </c>
      <c r="BA2370">
        <v>2.6418337914144101</v>
      </c>
      <c r="BB2370">
        <v>2.5790825698199198</v>
      </c>
      <c r="BC2370">
        <v>2.5165568796006599</v>
      </c>
      <c r="BD2370">
        <v>2.45426613834805</v>
      </c>
      <c r="BE2370">
        <v>2.3922194762175999</v>
      </c>
    </row>
    <row r="2371" spans="1:57" x14ac:dyDescent="0.25">
      <c r="A2371" t="s">
        <v>481</v>
      </c>
      <c r="B2371" t="s">
        <v>128</v>
      </c>
      <c r="C2371" t="s">
        <v>103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1">
        <v>8.6533720668196806E-8</v>
      </c>
      <c r="P2371" s="1">
        <v>2.4140791351697998E-7</v>
      </c>
      <c r="Q2371" s="1">
        <v>4.4699644966390199E-7</v>
      </c>
      <c r="R2371" s="1">
        <v>6.8244816057739602E-7</v>
      </c>
      <c r="S2371" s="1">
        <v>9.3159440910835695E-7</v>
      </c>
      <c r="T2371" s="1">
        <v>1.17875743060578E-6</v>
      </c>
      <c r="U2371" s="1">
        <v>1.4103734379811301E-6</v>
      </c>
      <c r="V2371" s="1">
        <v>1.61399068427725E-6</v>
      </c>
      <c r="W2371" s="1">
        <v>1.77751725482916E-6</v>
      </c>
      <c r="X2371" s="1">
        <v>1.8896307177732299E-6</v>
      </c>
      <c r="Y2371" s="1">
        <v>1.9414871479961599E-6</v>
      </c>
      <c r="Z2371" s="1">
        <v>1.9225768204071198E-6</v>
      </c>
      <c r="AA2371" s="1">
        <v>1.816569241868E-6</v>
      </c>
      <c r="AB2371" s="1">
        <v>2.0381483518570201E-6</v>
      </c>
      <c r="AC2371" s="1">
        <v>2.2651720963081598E-6</v>
      </c>
      <c r="AD2371" s="1">
        <v>2.4954209362265301E-6</v>
      </c>
      <c r="AE2371" s="1">
        <v>2.7295798372282598E-6</v>
      </c>
      <c r="AF2371" s="1">
        <v>2.9674099275497399E-6</v>
      </c>
      <c r="AG2371" s="1">
        <v>3.2035187429710601E-6</v>
      </c>
      <c r="AH2371" s="1">
        <v>3.44038159874261E-6</v>
      </c>
      <c r="AI2371" s="1">
        <v>3.6780922015007599E-6</v>
      </c>
      <c r="AJ2371" s="1">
        <v>3.9165620112739502E-6</v>
      </c>
      <c r="AK2371" s="1">
        <v>4.1557453791876401E-6</v>
      </c>
      <c r="AL2371" s="1">
        <v>4.4224887137327102E-6</v>
      </c>
      <c r="AM2371" s="1">
        <v>4.6770314656649399E-6</v>
      </c>
      <c r="AN2371" s="1">
        <v>4.9194034089812999E-6</v>
      </c>
      <c r="AO2371" s="1">
        <v>5.1496393385376804E-6</v>
      </c>
      <c r="AP2371" s="1">
        <v>5.3677788974849802E-6</v>
      </c>
      <c r="AQ2371" s="1">
        <v>5.5738664085982596E-6</v>
      </c>
      <c r="AR2371" s="1">
        <v>5.7679507094261697E-6</v>
      </c>
      <c r="AS2371" s="1">
        <v>5.9500849911894799E-6</v>
      </c>
      <c r="AT2371" s="1">
        <v>6.1203266413585E-6</v>
      </c>
      <c r="AU2371" s="1">
        <v>6.2787370898402498E-6</v>
      </c>
      <c r="AV2371" s="1">
        <v>6.4253816587078499E-6</v>
      </c>
      <c r="AW2371" s="1">
        <v>6.3384825269613501E-6</v>
      </c>
      <c r="AX2371" s="1">
        <v>6.1993303460734096E-6</v>
      </c>
      <c r="AY2371" s="1">
        <v>6.0605829493397897E-6</v>
      </c>
      <c r="AZ2371" s="1">
        <v>5.9222636004075898E-6</v>
      </c>
      <c r="BA2371" s="1">
        <v>5.7843948827314501E-6</v>
      </c>
      <c r="BB2371" s="1">
        <v>5.64699871259542E-6</v>
      </c>
      <c r="BC2371" s="1">
        <v>5.5100963519249803E-6</v>
      </c>
      <c r="BD2371" s="1">
        <v>5.3737084208923403E-6</v>
      </c>
      <c r="BE2371" s="1">
        <v>5.2378549103178597E-6</v>
      </c>
    </row>
    <row r="2372" spans="1:57" x14ac:dyDescent="0.25">
      <c r="A2372" t="s">
        <v>481</v>
      </c>
      <c r="B2372" t="s">
        <v>128</v>
      </c>
      <c r="C2372" t="s">
        <v>74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0.15956170818984899</v>
      </c>
      <c r="P2372">
        <v>0.44513813521338003</v>
      </c>
      <c r="Q2372">
        <v>0.82422801784580102</v>
      </c>
      <c r="R2372">
        <v>1.2583833609823001</v>
      </c>
      <c r="S2372">
        <v>1.717790407134</v>
      </c>
      <c r="T2372">
        <v>2.1735405309812501</v>
      </c>
      <c r="U2372">
        <v>2.6006231237040498</v>
      </c>
      <c r="V2372">
        <v>2.97607809530406</v>
      </c>
      <c r="W2372">
        <v>3.2776088596143098</v>
      </c>
      <c r="X2372">
        <v>3.4843376991961601</v>
      </c>
      <c r="Y2372">
        <v>3.5799570776662599</v>
      </c>
      <c r="Z2372">
        <v>3.5450878480845698</v>
      </c>
      <c r="AA2372">
        <v>3.3496178026252998</v>
      </c>
      <c r="AB2372">
        <v>3.7581931073276298</v>
      </c>
      <c r="AC2372">
        <v>4.1768079107194396</v>
      </c>
      <c r="AD2372">
        <v>4.6013695489156898</v>
      </c>
      <c r="AE2372">
        <v>5.0331410472770903</v>
      </c>
      <c r="AF2372">
        <v>5.4716819441391404</v>
      </c>
      <c r="AG2372">
        <v>5.9070489388366596</v>
      </c>
      <c r="AH2372">
        <v>6.3438063275377896</v>
      </c>
      <c r="AI2372">
        <v>6.7821268982707403</v>
      </c>
      <c r="AJ2372">
        <v>7.2218473899507298</v>
      </c>
      <c r="AK2372">
        <v>7.6628836294676503</v>
      </c>
      <c r="AL2372">
        <v>8.1547383859673293</v>
      </c>
      <c r="AM2372">
        <v>8.6240961807325096</v>
      </c>
      <c r="AN2372">
        <v>9.0710119147865296</v>
      </c>
      <c r="AO2372">
        <v>9.4955497472409593</v>
      </c>
      <c r="AP2372">
        <v>9.8977827771007796</v>
      </c>
      <c r="AQ2372">
        <v>10.2777927322478</v>
      </c>
      <c r="AR2372">
        <v>10.635669665468701</v>
      </c>
      <c r="AS2372">
        <v>10.971511657396</v>
      </c>
      <c r="AT2372">
        <v>11.285424526232299</v>
      </c>
      <c r="AU2372">
        <v>11.5775215441311</v>
      </c>
      <c r="AV2372">
        <v>11.8479231601092</v>
      </c>
      <c r="AW2372">
        <v>11.6876876612237</v>
      </c>
      <c r="AX2372">
        <v>11.4311014482494</v>
      </c>
      <c r="AY2372">
        <v>11.1752616269779</v>
      </c>
      <c r="AZ2372">
        <v>10.920211093834199</v>
      </c>
      <c r="BA2372">
        <v>10.665991491019501</v>
      </c>
      <c r="BB2372">
        <v>10.4126432305222</v>
      </c>
      <c r="BC2372">
        <v>10.160205517742501</v>
      </c>
      <c r="BD2372">
        <v>9.9087163747355902</v>
      </c>
      <c r="BE2372">
        <v>9.6582126630788405</v>
      </c>
    </row>
    <row r="2373" spans="1:57" x14ac:dyDescent="0.25">
      <c r="A2373" t="s">
        <v>481</v>
      </c>
      <c r="B2373" t="s">
        <v>128</v>
      </c>
      <c r="C2373" t="s">
        <v>112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1.76033817280899E-3</v>
      </c>
      <c r="P2373">
        <v>4.9109129030932199E-3</v>
      </c>
      <c r="Q2373">
        <v>9.0931593762228306E-3</v>
      </c>
      <c r="R2373">
        <v>1.3882906440993799E-2</v>
      </c>
      <c r="S2373">
        <v>1.8951238745609399E-2</v>
      </c>
      <c r="T2373">
        <v>2.39792266593273E-2</v>
      </c>
      <c r="U2373">
        <v>2.8690944774162602E-2</v>
      </c>
      <c r="V2373">
        <v>3.2833089692115201E-2</v>
      </c>
      <c r="W2373">
        <v>3.6159678011538701E-2</v>
      </c>
      <c r="X2373">
        <v>3.8440379765517403E-2</v>
      </c>
      <c r="Y2373">
        <v>3.9495284754256399E-2</v>
      </c>
      <c r="Z2373">
        <v>3.9110595742177998E-2</v>
      </c>
      <c r="AA2373">
        <v>3.6954104773472302E-2</v>
      </c>
      <c r="AB2373">
        <v>4.1461644292156999E-2</v>
      </c>
      <c r="AC2373">
        <v>4.6079942920777599E-2</v>
      </c>
      <c r="AD2373">
        <v>5.0763849021469097E-2</v>
      </c>
      <c r="AE2373">
        <v>5.5527296712767099E-2</v>
      </c>
      <c r="AF2373">
        <v>6.0365426674158798E-2</v>
      </c>
      <c r="AG2373">
        <v>6.51685410845117E-2</v>
      </c>
      <c r="AH2373">
        <v>6.9986994786901194E-2</v>
      </c>
      <c r="AI2373">
        <v>7.4822694036689799E-2</v>
      </c>
      <c r="AJ2373">
        <v>7.9673837682943796E-2</v>
      </c>
      <c r="AK2373">
        <v>8.4539497099738403E-2</v>
      </c>
      <c r="AL2373">
        <v>8.9965803405721703E-2</v>
      </c>
      <c r="AM2373">
        <v>9.5143915699728701E-2</v>
      </c>
      <c r="AN2373">
        <v>0.10007443966822401</v>
      </c>
      <c r="AO2373">
        <v>0.104758083136004</v>
      </c>
      <c r="AP2373">
        <v>0.109195652555757</v>
      </c>
      <c r="AQ2373">
        <v>0.113388049576832</v>
      </c>
      <c r="AR2373">
        <v>0.117336267691714</v>
      </c>
      <c r="AS2373">
        <v>0.12104138895876899</v>
      </c>
      <c r="AT2373">
        <v>0.124504580799827</v>
      </c>
      <c r="AU2373">
        <v>0.12772709287120201</v>
      </c>
      <c r="AV2373">
        <v>0.13071025400676201</v>
      </c>
      <c r="AW2373">
        <v>0.12894248234946901</v>
      </c>
      <c r="AX2373">
        <v>0.126111737364102</v>
      </c>
      <c r="AY2373">
        <v>0.123289226821829</v>
      </c>
      <c r="AZ2373">
        <v>0.120475423970371</v>
      </c>
      <c r="BA2373">
        <v>0.11767078822042901</v>
      </c>
      <c r="BB2373">
        <v>0.114875765410586</v>
      </c>
      <c r="BC2373">
        <v>0.112090788067939</v>
      </c>
      <c r="BD2373">
        <v>0.10931627566452801</v>
      </c>
      <c r="BE2373">
        <v>0.106552634869614</v>
      </c>
    </row>
    <row r="2374" spans="1:57" x14ac:dyDescent="0.25">
      <c r="A2374" t="s">
        <v>481</v>
      </c>
      <c r="B2374" t="s">
        <v>128</v>
      </c>
      <c r="C2374" t="s">
        <v>76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4.2621664912796302E-3</v>
      </c>
      <c r="P2374">
        <v>1.18904019355307E-2</v>
      </c>
      <c r="Q2374">
        <v>2.2016541930325699E-2</v>
      </c>
      <c r="R2374">
        <v>3.3613574680343303E-2</v>
      </c>
      <c r="S2374">
        <v>4.5885123663986602E-2</v>
      </c>
      <c r="T2374">
        <v>5.8058989990029397E-2</v>
      </c>
      <c r="U2374">
        <v>6.9467097463698099E-2</v>
      </c>
      <c r="V2374">
        <v>7.9496142759665295E-2</v>
      </c>
      <c r="W2374">
        <v>8.7550545876257602E-2</v>
      </c>
      <c r="X2374">
        <v>9.3072627225490104E-2</v>
      </c>
      <c r="Y2374">
        <v>9.5626784582262397E-2</v>
      </c>
      <c r="Z2374">
        <v>9.4695367743060699E-2</v>
      </c>
      <c r="AA2374">
        <v>8.94740280666632E-2</v>
      </c>
      <c r="AB2374">
        <v>0.100387774181706</v>
      </c>
      <c r="AC2374">
        <v>0.1115696925004</v>
      </c>
      <c r="AD2374">
        <v>0.122910460961276</v>
      </c>
      <c r="AE2374">
        <v>0.13444381713477499</v>
      </c>
      <c r="AF2374">
        <v>0.14615799553550601</v>
      </c>
      <c r="AG2374">
        <v>0.15778739357379301</v>
      </c>
      <c r="AH2374">
        <v>0.16945393141710799</v>
      </c>
      <c r="AI2374">
        <v>0.18116222452959899</v>
      </c>
      <c r="AJ2374">
        <v>0.19290791192809201</v>
      </c>
      <c r="AK2374">
        <v>0.20468874520465899</v>
      </c>
      <c r="AL2374">
        <v>0.21782702810167601</v>
      </c>
      <c r="AM2374">
        <v>0.23036437862244699</v>
      </c>
      <c r="AN2374">
        <v>0.24230226326732801</v>
      </c>
      <c r="AO2374">
        <v>0.25364239583607001</v>
      </c>
      <c r="AP2374">
        <v>0.26438672892828402</v>
      </c>
      <c r="AQ2374">
        <v>0.27453744563566201</v>
      </c>
      <c r="AR2374">
        <v>0.28409695142236002</v>
      </c>
      <c r="AS2374">
        <v>0.29306786619004299</v>
      </c>
      <c r="AT2374">
        <v>0.30145301652412798</v>
      </c>
      <c r="AU2374">
        <v>0.30925542811782702</v>
      </c>
      <c r="AV2374">
        <v>0.31647831837065898</v>
      </c>
      <c r="AW2374">
        <v>0.31219815377596499</v>
      </c>
      <c r="AX2374">
        <v>0.30534429659763801</v>
      </c>
      <c r="AY2374">
        <v>0.29851037681996101</v>
      </c>
      <c r="AZ2374">
        <v>0.29169754027991501</v>
      </c>
      <c r="BA2374">
        <v>0.28490689931200802</v>
      </c>
      <c r="BB2374">
        <v>0.27813953338965902</v>
      </c>
      <c r="BC2374">
        <v>0.27139648975625302</v>
      </c>
      <c r="BD2374">
        <v>0.26467878404599898</v>
      </c>
      <c r="BE2374">
        <v>0.25798740089476002</v>
      </c>
    </row>
    <row r="2375" spans="1:57" x14ac:dyDescent="0.25">
      <c r="A2375" t="s">
        <v>481</v>
      </c>
      <c r="B2375" t="s">
        <v>128</v>
      </c>
      <c r="C2375" t="s">
        <v>77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1.48220148783727E-3</v>
      </c>
      <c r="P2375">
        <v>4.1349795874669497E-3</v>
      </c>
      <c r="Q2375">
        <v>7.6564233877131098E-3</v>
      </c>
      <c r="R2375">
        <v>1.16893815632659E-2</v>
      </c>
      <c r="S2375">
        <v>1.5956907995853399E-2</v>
      </c>
      <c r="T2375">
        <v>2.01904645258742E-2</v>
      </c>
      <c r="U2375">
        <v>2.4157722469803699E-2</v>
      </c>
      <c r="V2375">
        <v>2.7645400834711301E-2</v>
      </c>
      <c r="W2375">
        <v>3.0446382051066801E-2</v>
      </c>
      <c r="X2375">
        <v>3.2366728712450603E-2</v>
      </c>
      <c r="Y2375">
        <v>3.3254956763167101E-2</v>
      </c>
      <c r="Z2375">
        <v>3.2931049326025398E-2</v>
      </c>
      <c r="AA2375">
        <v>3.1115287916260202E-2</v>
      </c>
      <c r="AB2375">
        <v>3.4910627859618203E-2</v>
      </c>
      <c r="AC2375">
        <v>3.87992267688239E-2</v>
      </c>
      <c r="AD2375">
        <v>4.2743067048249699E-2</v>
      </c>
      <c r="AE2375">
        <v>4.6753881199948E-2</v>
      </c>
      <c r="AF2375">
        <v>5.0827577685028401E-2</v>
      </c>
      <c r="AG2375">
        <v>5.4871791140853998E-2</v>
      </c>
      <c r="AH2375">
        <v>5.8928920252222697E-2</v>
      </c>
      <c r="AI2375">
        <v>6.3000570082625995E-2</v>
      </c>
      <c r="AJ2375">
        <v>6.7085224066307E-2</v>
      </c>
      <c r="AK2375">
        <v>7.1182100301953405E-2</v>
      </c>
      <c r="AL2375">
        <v>7.5751040182041998E-2</v>
      </c>
      <c r="AM2375">
        <v>8.0111001162788395E-2</v>
      </c>
      <c r="AN2375">
        <v>8.4262493231077096E-2</v>
      </c>
      <c r="AO2375">
        <v>8.8206112374076398E-2</v>
      </c>
      <c r="AP2375">
        <v>9.1942537623461204E-2</v>
      </c>
      <c r="AQ2375">
        <v>9.5472528166316101E-2</v>
      </c>
      <c r="AR2375">
        <v>9.8796920521476997E-2</v>
      </c>
      <c r="AS2375">
        <v>0.101916625780088</v>
      </c>
      <c r="AT2375">
        <v>0.104832626909173</v>
      </c>
      <c r="AU2375">
        <v>0.10754597611703701</v>
      </c>
      <c r="AV2375">
        <v>0.11005779227934299</v>
      </c>
      <c r="AW2375">
        <v>0.10856933181131</v>
      </c>
      <c r="AX2375">
        <v>0.106185849765753</v>
      </c>
      <c r="AY2375">
        <v>0.103809301106061</v>
      </c>
      <c r="AZ2375">
        <v>0.10144008430594099</v>
      </c>
      <c r="BA2375">
        <v>9.9078586188353801E-2</v>
      </c>
      <c r="BB2375">
        <v>9.6725182148561795E-2</v>
      </c>
      <c r="BC2375">
        <v>9.4380236373582199E-2</v>
      </c>
      <c r="BD2375">
        <v>9.2044102058096502E-2</v>
      </c>
      <c r="BE2375">
        <v>8.9717121616870399E-2</v>
      </c>
    </row>
    <row r="2376" spans="1:57" x14ac:dyDescent="0.25">
      <c r="A2376" t="s">
        <v>481</v>
      </c>
      <c r="B2376" t="s">
        <v>128</v>
      </c>
      <c r="C2376" t="s">
        <v>78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5.6745871867700699E-3</v>
      </c>
      <c r="P2376">
        <v>1.5830710181537599E-2</v>
      </c>
      <c r="Q2376">
        <v>2.93125073810298E-2</v>
      </c>
      <c r="R2376">
        <v>4.4752630046919602E-2</v>
      </c>
      <c r="S2376">
        <v>6.1090793928334997E-2</v>
      </c>
      <c r="T2376">
        <v>7.7298904523863204E-2</v>
      </c>
      <c r="U2376">
        <v>9.24874947931138E-2</v>
      </c>
      <c r="V2376">
        <v>0.105840021506575</v>
      </c>
      <c r="W2376">
        <v>0.11656353801303</v>
      </c>
      <c r="X2376">
        <v>0.12391555772712801</v>
      </c>
      <c r="Y2376">
        <v>0.127316126109285</v>
      </c>
      <c r="Z2376">
        <v>0.12607605112110901</v>
      </c>
      <c r="AA2376">
        <v>0.11912443454628099</v>
      </c>
      <c r="AB2376">
        <v>0.13365483921038701</v>
      </c>
      <c r="AC2376">
        <v>0.14854228449076101</v>
      </c>
      <c r="AD2376">
        <v>0.163641220566552</v>
      </c>
      <c r="AE2376">
        <v>0.17899656515398299</v>
      </c>
      <c r="AF2376">
        <v>0.194592653854958</v>
      </c>
      <c r="AG2376">
        <v>0.21007586720031601</v>
      </c>
      <c r="AH2376">
        <v>0.22560852794810499</v>
      </c>
      <c r="AI2376">
        <v>0.24119678106093501</v>
      </c>
      <c r="AJ2376">
        <v>0.25683482038850702</v>
      </c>
      <c r="AK2376">
        <v>0.27251965243283599</v>
      </c>
      <c r="AL2376">
        <v>0.29001177338496398</v>
      </c>
      <c r="AM2376">
        <v>0.30670382161132298</v>
      </c>
      <c r="AN2376">
        <v>0.32259774958940302</v>
      </c>
      <c r="AO2376">
        <v>0.33769583904755002</v>
      </c>
      <c r="AP2376">
        <v>0.35200068964881398</v>
      </c>
      <c r="AQ2376">
        <v>0.36551520793008402</v>
      </c>
      <c r="AR2376">
        <v>0.37824259649175601</v>
      </c>
      <c r="AS2376">
        <v>0.39018634343323599</v>
      </c>
      <c r="AT2376">
        <v>0.401350212029709</v>
      </c>
      <c r="AU2376">
        <v>0.41173823064561799</v>
      </c>
      <c r="AV2376">
        <v>0.42135468288042099</v>
      </c>
      <c r="AW2376">
        <v>0.41565613327753298</v>
      </c>
      <c r="AX2376">
        <v>0.40653100637231798</v>
      </c>
      <c r="AY2376">
        <v>0.39743242383567501</v>
      </c>
      <c r="AZ2376">
        <v>0.38836191121848801</v>
      </c>
      <c r="BA2376">
        <v>0.37932094946692702</v>
      </c>
      <c r="BB2376">
        <v>0.370310975776384</v>
      </c>
      <c r="BC2376">
        <v>0.36133338443164298</v>
      </c>
      <c r="BD2376">
        <v>0.35238952763348802</v>
      </c>
      <c r="BE2376">
        <v>0.34348071631194999</v>
      </c>
    </row>
    <row r="2377" spans="1:57" x14ac:dyDescent="0.25">
      <c r="A2377" t="s">
        <v>481</v>
      </c>
      <c r="B2377" t="s">
        <v>128</v>
      </c>
      <c r="C2377" t="s">
        <v>124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s="1">
        <v>7.7880348601377096E-7</v>
      </c>
      <c r="P2377" s="1">
        <v>2.1726712216528198E-6</v>
      </c>
      <c r="Q2377" s="1">
        <v>4.0229680469751202E-6</v>
      </c>
      <c r="R2377" s="1">
        <v>6.1420334451965598E-6</v>
      </c>
      <c r="S2377" s="1">
        <v>8.3843496819752107E-6</v>
      </c>
      <c r="T2377" s="1">
        <v>1.0608816875452E-5</v>
      </c>
      <c r="U2377" s="1">
        <v>1.26933609418302E-5</v>
      </c>
      <c r="V2377" s="1">
        <v>1.4525916158495201E-5</v>
      </c>
      <c r="W2377" s="1">
        <v>1.5997655293462399E-5</v>
      </c>
      <c r="X2377" s="1">
        <v>1.7006676459959099E-5</v>
      </c>
      <c r="Y2377" s="1">
        <v>1.7473384331965501E-5</v>
      </c>
      <c r="Z2377" s="1">
        <v>1.7303191383664101E-5</v>
      </c>
      <c r="AA2377" s="1">
        <v>1.6349123176812001E-5</v>
      </c>
      <c r="AB2377" s="1">
        <v>1.8343335166713201E-5</v>
      </c>
      <c r="AC2377" s="1">
        <v>2.0386548866773399E-5</v>
      </c>
      <c r="AD2377" s="1">
        <v>2.2458788426038799E-5</v>
      </c>
      <c r="AE2377" s="1">
        <v>2.4566218535054299E-5</v>
      </c>
      <c r="AF2377" s="1">
        <v>2.6706689347947599E-5</v>
      </c>
      <c r="AG2377" s="1">
        <v>2.88316686867395E-5</v>
      </c>
      <c r="AH2377" s="1">
        <v>3.0963434388683499E-5</v>
      </c>
      <c r="AI2377" s="1">
        <v>3.3102829813506899E-5</v>
      </c>
      <c r="AJ2377" s="1">
        <v>3.5249058101465602E-5</v>
      </c>
      <c r="AK2377" s="1">
        <v>3.7401708412688797E-5</v>
      </c>
      <c r="AL2377" s="1">
        <v>3.9802398423594399E-5</v>
      </c>
      <c r="AM2377" s="1">
        <v>4.2093283190984401E-5</v>
      </c>
      <c r="AN2377" s="1">
        <v>4.42746306808317E-5</v>
      </c>
      <c r="AO2377" s="1">
        <v>4.6346754046839102E-5</v>
      </c>
      <c r="AP2377" s="1">
        <v>4.8310010077364897E-5</v>
      </c>
      <c r="AQ2377" s="1">
        <v>5.0164797677384299E-5</v>
      </c>
      <c r="AR2377" s="1">
        <v>5.19115563848355E-5</v>
      </c>
      <c r="AS2377" s="1">
        <v>5.3550764920705302E-5</v>
      </c>
      <c r="AT2377" s="1">
        <v>5.5082939772226501E-5</v>
      </c>
      <c r="AU2377" s="1">
        <v>5.6508633808562202E-5</v>
      </c>
      <c r="AV2377" s="1">
        <v>5.7828434928370597E-5</v>
      </c>
      <c r="AW2377" s="1">
        <v>5.7046342742652201E-5</v>
      </c>
      <c r="AX2377" s="1">
        <v>5.5793973114660703E-5</v>
      </c>
      <c r="AY2377" s="1">
        <v>5.4545246544058098E-5</v>
      </c>
      <c r="AZ2377" s="1">
        <v>5.3300372403668302E-5</v>
      </c>
      <c r="BA2377" s="1">
        <v>5.2059553944583099E-5</v>
      </c>
      <c r="BB2377" s="1">
        <v>5.0822988413358697E-5</v>
      </c>
      <c r="BC2377" s="1">
        <v>4.9590867167324802E-5</v>
      </c>
      <c r="BD2377" s="1">
        <v>4.8363375788031102E-5</v>
      </c>
      <c r="BE2377" s="1">
        <v>4.7140694192860699E-5</v>
      </c>
    </row>
    <row r="2378" spans="1:57" x14ac:dyDescent="0.25">
      <c r="A2378" t="s">
        <v>481</v>
      </c>
      <c r="B2378" t="s">
        <v>128</v>
      </c>
      <c r="C2378" t="s">
        <v>79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8.1639200359762201E-3</v>
      </c>
      <c r="P2378">
        <v>2.2775339911263199E-2</v>
      </c>
      <c r="Q2378">
        <v>4.2171343647801202E-2</v>
      </c>
      <c r="R2378">
        <v>6.4384752771881701E-2</v>
      </c>
      <c r="S2378">
        <v>8.7890156614036999E-2</v>
      </c>
      <c r="T2378">
        <v>0.111208455281585</v>
      </c>
      <c r="U2378">
        <v>0.133059989558204</v>
      </c>
      <c r="V2378">
        <v>0.152270014319316</v>
      </c>
      <c r="W2378">
        <v>0.16769773238615099</v>
      </c>
      <c r="X2378">
        <v>0.17827494251145401</v>
      </c>
      <c r="Y2378">
        <v>0.18316727519312001</v>
      </c>
      <c r="Z2378">
        <v>0.181383203029125</v>
      </c>
      <c r="AA2378">
        <v>0.171382045240946</v>
      </c>
      <c r="AB2378">
        <v>0.192286660477928</v>
      </c>
      <c r="AC2378">
        <v>0.21370494321967801</v>
      </c>
      <c r="AD2378">
        <v>0.23542749372316801</v>
      </c>
      <c r="AE2378">
        <v>0.257518934247496</v>
      </c>
      <c r="AF2378">
        <v>0.279956728722767</v>
      </c>
      <c r="AG2378">
        <v>0.30223213158311302</v>
      </c>
      <c r="AH2378">
        <v>0.32457867347545299</v>
      </c>
      <c r="AI2378">
        <v>0.34700519503994798</v>
      </c>
      <c r="AJ2378">
        <v>0.369503343079228</v>
      </c>
      <c r="AK2378">
        <v>0.39206881090500301</v>
      </c>
      <c r="AL2378">
        <v>0.41723439071065599</v>
      </c>
      <c r="AM2378">
        <v>0.44124892119039999</v>
      </c>
      <c r="AN2378">
        <v>0.46411521133625</v>
      </c>
      <c r="AO2378">
        <v>0.48583654382713098</v>
      </c>
      <c r="AP2378">
        <v>0.50641665874854402</v>
      </c>
      <c r="AQ2378">
        <v>0.525859737679513</v>
      </c>
      <c r="AR2378">
        <v>0.54417038813995999</v>
      </c>
      <c r="AS2378">
        <v>0.56135362839178204</v>
      </c>
      <c r="AT2378">
        <v>0.57741487258699797</v>
      </c>
      <c r="AU2378">
        <v>0.59235991625647</v>
      </c>
      <c r="AV2378">
        <v>0.60619492213280102</v>
      </c>
      <c r="AW2378">
        <v>0.59799652782713597</v>
      </c>
      <c r="AX2378">
        <v>0.58486838230388105</v>
      </c>
      <c r="AY2378">
        <v>0.57177842565592296</v>
      </c>
      <c r="AZ2378">
        <v>0.55872885266413397</v>
      </c>
      <c r="BA2378">
        <v>0.54572179393743903</v>
      </c>
      <c r="BB2378">
        <v>0.53275931714135905</v>
      </c>
      <c r="BC2378">
        <v>0.51984342820674001</v>
      </c>
      <c r="BD2378">
        <v>0.50697607251898302</v>
      </c>
      <c r="BE2378">
        <v>0.49415913608804601</v>
      </c>
    </row>
    <row r="2379" spans="1:57" x14ac:dyDescent="0.25">
      <c r="A2379" t="s">
        <v>481</v>
      </c>
      <c r="B2379" t="s">
        <v>128</v>
      </c>
      <c r="C2379" t="s">
        <v>80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4.4993294595149502E-2</v>
      </c>
      <c r="P2379">
        <v>0.12552028604106699</v>
      </c>
      <c r="Q2379">
        <v>0.232416250999195</v>
      </c>
      <c r="R2379">
        <v>0.35483960354037702</v>
      </c>
      <c r="S2379">
        <v>0.48438344461029897</v>
      </c>
      <c r="T2379">
        <v>0.61289610480090695</v>
      </c>
      <c r="U2379">
        <v>0.73332507945172898</v>
      </c>
      <c r="V2379">
        <v>0.83919607028064003</v>
      </c>
      <c r="W2379">
        <v>0.92422187416567902</v>
      </c>
      <c r="X2379">
        <v>0.98251538133691196</v>
      </c>
      <c r="Y2379">
        <v>1.00947818408775</v>
      </c>
      <c r="Z2379">
        <v>0.99964574034750497</v>
      </c>
      <c r="AA2379">
        <v>0.94452699387850803</v>
      </c>
      <c r="AB2379">
        <v>1.0597372736964099</v>
      </c>
      <c r="AC2379">
        <v>1.17777849664752</v>
      </c>
      <c r="AD2379">
        <v>1.2974966112119199</v>
      </c>
      <c r="AE2379">
        <v>1.41924776594667</v>
      </c>
      <c r="AF2379">
        <v>1.54290775923941</v>
      </c>
      <c r="AG2379">
        <v>1.66567277392654</v>
      </c>
      <c r="AH2379">
        <v>1.7888298526478199</v>
      </c>
      <c r="AI2379">
        <v>1.91242771826252</v>
      </c>
      <c r="AJ2379">
        <v>2.0364203343238998</v>
      </c>
      <c r="AK2379">
        <v>2.16078396565399</v>
      </c>
      <c r="AL2379">
        <v>2.2994774291940301</v>
      </c>
      <c r="AM2379">
        <v>2.4318271876039499</v>
      </c>
      <c r="AN2379">
        <v>2.5578487219032402</v>
      </c>
      <c r="AO2379">
        <v>2.6775601237119999</v>
      </c>
      <c r="AP2379">
        <v>2.7909820055262098</v>
      </c>
      <c r="AQ2379">
        <v>2.8981374130170701</v>
      </c>
      <c r="AR2379">
        <v>2.9990517393168399</v>
      </c>
      <c r="AS2379">
        <v>3.09375264125396</v>
      </c>
      <c r="AT2379">
        <v>3.1822699575009898</v>
      </c>
      <c r="AU2379">
        <v>3.2646356285995202</v>
      </c>
      <c r="AV2379">
        <v>3.3408836188267999</v>
      </c>
      <c r="AW2379">
        <v>3.2957003283760802</v>
      </c>
      <c r="AX2379">
        <v>3.22334801277121</v>
      </c>
      <c r="AY2379">
        <v>3.1512061650921699</v>
      </c>
      <c r="AZ2379">
        <v>3.0792868812955199</v>
      </c>
      <c r="BA2379">
        <v>3.0076019036710999</v>
      </c>
      <c r="BB2379">
        <v>2.9361626276127</v>
      </c>
      <c r="BC2379">
        <v>2.8649801082797399</v>
      </c>
      <c r="BD2379">
        <v>2.79406506715139</v>
      </c>
      <c r="BE2379">
        <v>2.72342789847468</v>
      </c>
    </row>
    <row r="2380" spans="1:57" x14ac:dyDescent="0.25">
      <c r="A2380" t="s">
        <v>481</v>
      </c>
      <c r="B2380" t="s">
        <v>128</v>
      </c>
      <c r="C2380" t="s">
        <v>132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6.1817959370946403E-4</v>
      </c>
      <c r="P2380">
        <v>1.7245698525826E-3</v>
      </c>
      <c r="Q2380">
        <v>3.1932532371089801E-3</v>
      </c>
      <c r="R2380">
        <v>4.8752731695328004E-3</v>
      </c>
      <c r="S2380">
        <v>6.65512413978828E-3</v>
      </c>
      <c r="T2380">
        <v>8.4208073327615898E-3</v>
      </c>
      <c r="U2380">
        <v>1.0075425766249599E-2</v>
      </c>
      <c r="V2380">
        <v>1.15300266503398E-2</v>
      </c>
      <c r="W2380">
        <v>1.26982277650485E-2</v>
      </c>
      <c r="X2380">
        <v>1.34991439216284E-2</v>
      </c>
      <c r="Y2380">
        <v>1.3869595887855E-2</v>
      </c>
      <c r="Z2380">
        <v>1.3734504289624401E-2</v>
      </c>
      <c r="AA2380">
        <v>1.2977207350056599E-2</v>
      </c>
      <c r="AB2380">
        <v>1.4560124195996201E-2</v>
      </c>
      <c r="AC2380">
        <v>1.6181936421606199E-2</v>
      </c>
      <c r="AD2380">
        <v>1.78267880842151E-2</v>
      </c>
      <c r="AE2380">
        <v>1.9499572441191201E-2</v>
      </c>
      <c r="AF2380">
        <v>2.1198583040429798E-2</v>
      </c>
      <c r="AG2380">
        <v>2.2885297196036599E-2</v>
      </c>
      <c r="AH2380">
        <v>2.4577398065097501E-2</v>
      </c>
      <c r="AI2380">
        <v>2.6275555069081101E-2</v>
      </c>
      <c r="AJ2380">
        <v>2.7979135696138899E-2</v>
      </c>
      <c r="AK2380">
        <v>2.9687813839840701E-2</v>
      </c>
      <c r="AL2380">
        <v>3.1593374873163702E-2</v>
      </c>
      <c r="AM2380">
        <v>3.3411777384417203E-2</v>
      </c>
      <c r="AN2380">
        <v>3.5143234073080599E-2</v>
      </c>
      <c r="AO2380">
        <v>3.6787993506645501E-2</v>
      </c>
      <c r="AP2380">
        <v>3.8346338887853201E-2</v>
      </c>
      <c r="AQ2380">
        <v>3.9818586849744202E-2</v>
      </c>
      <c r="AR2380">
        <v>4.1205086277998598E-2</v>
      </c>
      <c r="AS2380">
        <v>4.2506217160059402E-2</v>
      </c>
      <c r="AT2380">
        <v>4.3722389460536797E-2</v>
      </c>
      <c r="AU2380">
        <v>4.4854042022400703E-2</v>
      </c>
      <c r="AV2380">
        <v>4.5901641493477099E-2</v>
      </c>
      <c r="AW2380">
        <v>4.5280851476106498E-2</v>
      </c>
      <c r="AX2380">
        <v>4.4286776126279202E-2</v>
      </c>
      <c r="AY2380">
        <v>4.3295592473493502E-2</v>
      </c>
      <c r="AZ2380">
        <v>4.2307466708591701E-2</v>
      </c>
      <c r="BA2380">
        <v>4.1322560163256902E-2</v>
      </c>
      <c r="BB2380">
        <v>4.0341029403039103E-2</v>
      </c>
      <c r="BC2380">
        <v>3.9363026318881597E-2</v>
      </c>
      <c r="BD2380">
        <v>3.8388698217170697E-2</v>
      </c>
      <c r="BE2380">
        <v>3.7418187908328703E-2</v>
      </c>
    </row>
    <row r="2381" spans="1:57" x14ac:dyDescent="0.25">
      <c r="A2381" t="s">
        <v>481</v>
      </c>
      <c r="B2381" t="s">
        <v>128</v>
      </c>
      <c r="C2381" t="s">
        <v>81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0.13301219868261399</v>
      </c>
      <c r="P2381">
        <v>0.39395913045361403</v>
      </c>
      <c r="Q2381">
        <v>0.77749363057861198</v>
      </c>
      <c r="R2381">
        <v>1.2708367707574999</v>
      </c>
      <c r="S2381">
        <v>1.866790219843</v>
      </c>
      <c r="T2381">
        <v>2.55692970190298</v>
      </c>
      <c r="U2381">
        <v>3.3348811411031498</v>
      </c>
      <c r="V2381">
        <v>4.1947204317890003</v>
      </c>
      <c r="W2381">
        <v>5.1290404586057203</v>
      </c>
      <c r="X2381">
        <v>6.1293484523617003</v>
      </c>
      <c r="Y2381">
        <v>7.1916099619168099</v>
      </c>
      <c r="Z2381">
        <v>8.3020266089711399</v>
      </c>
      <c r="AA2381">
        <v>9.4057922590719301</v>
      </c>
      <c r="AB2381">
        <v>10.553079700404799</v>
      </c>
      <c r="AC2381">
        <v>11.7285582502828</v>
      </c>
      <c r="AD2381">
        <v>12.920735628524399</v>
      </c>
      <c r="AE2381">
        <v>14.133158435028699</v>
      </c>
      <c r="AF2381">
        <v>15.3645898448327</v>
      </c>
      <c r="AG2381">
        <v>16.5871088753238</v>
      </c>
      <c r="AH2381">
        <v>17.8135321593528</v>
      </c>
      <c r="AI2381">
        <v>19.044344889079898</v>
      </c>
      <c r="AJ2381">
        <v>20.279088624188301</v>
      </c>
      <c r="AK2381">
        <v>21.517527004939399</v>
      </c>
      <c r="AL2381">
        <v>22.8986647746415</v>
      </c>
      <c r="AM2381">
        <v>24.216630636083199</v>
      </c>
      <c r="AN2381">
        <v>25.471578752410998</v>
      </c>
      <c r="AO2381">
        <v>26.663689283664301</v>
      </c>
      <c r="AP2381">
        <v>27.7931674932777</v>
      </c>
      <c r="AQ2381">
        <v>28.860242874740901</v>
      </c>
      <c r="AR2381">
        <v>29.865168298038999</v>
      </c>
      <c r="AS2381">
        <v>30.808219175504799</v>
      </c>
      <c r="AT2381">
        <v>31.6896926467196</v>
      </c>
      <c r="AU2381">
        <v>32.509906782104601</v>
      </c>
      <c r="AV2381">
        <v>33.269199804853102</v>
      </c>
      <c r="AW2381">
        <v>32.819255392130998</v>
      </c>
      <c r="AX2381">
        <v>32.098756291043699</v>
      </c>
      <c r="AY2381">
        <v>31.380353072445999</v>
      </c>
      <c r="AZ2381">
        <v>30.6641661903383</v>
      </c>
      <c r="BA2381">
        <v>29.950312576835</v>
      </c>
      <c r="BB2381">
        <v>29.238905709589599</v>
      </c>
      <c r="BC2381">
        <v>28.5300556781322</v>
      </c>
      <c r="BD2381">
        <v>27.823869249136798</v>
      </c>
      <c r="BE2381">
        <v>27.120449930633299</v>
      </c>
    </row>
    <row r="2382" spans="1:57" x14ac:dyDescent="0.25">
      <c r="A2382" t="s">
        <v>481</v>
      </c>
      <c r="B2382" t="s">
        <v>45</v>
      </c>
      <c r="C2382" t="s">
        <v>82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0.12601607863866501</v>
      </c>
      <c r="P2382">
        <v>0.42021693176038899</v>
      </c>
      <c r="Q2382">
        <v>0.92217285199201504</v>
      </c>
      <c r="R2382">
        <v>1.65933408840235</v>
      </c>
      <c r="S2382">
        <v>2.6611189363133501</v>
      </c>
      <c r="T2382">
        <v>3.95171911635875</v>
      </c>
      <c r="U2382">
        <v>5.5548071883203196</v>
      </c>
      <c r="V2382">
        <v>7.4918970507195803</v>
      </c>
      <c r="W2382">
        <v>9.7789182745311507</v>
      </c>
      <c r="X2382">
        <v>12.426115692036801</v>
      </c>
      <c r="Y2382">
        <v>15.4492892110156</v>
      </c>
      <c r="Z2382">
        <v>18.840202684300699</v>
      </c>
      <c r="AA2382">
        <v>22.485961665341598</v>
      </c>
      <c r="AB2382">
        <v>25.228724923806901</v>
      </c>
      <c r="AC2382">
        <v>28.038883269106901</v>
      </c>
      <c r="AD2382">
        <v>30.888962676247999</v>
      </c>
      <c r="AE2382">
        <v>33.787441825938501</v>
      </c>
      <c r="AF2382">
        <v>36.731363902002101</v>
      </c>
      <c r="AG2382">
        <v>39.653979594291201</v>
      </c>
      <c r="AH2382">
        <v>42.5859289921273</v>
      </c>
      <c r="AI2382">
        <v>45.528372020375699</v>
      </c>
      <c r="AJ2382">
        <v>48.480212708478099</v>
      </c>
      <c r="AK2382">
        <v>51.4408860029152</v>
      </c>
      <c r="AL2382">
        <v>54.742703658320401</v>
      </c>
      <c r="AM2382">
        <v>57.893499361683197</v>
      </c>
      <c r="AN2382">
        <v>60.893641663201997</v>
      </c>
      <c r="AO2382">
        <v>63.743561262559197</v>
      </c>
      <c r="AP2382">
        <v>66.443748872881002</v>
      </c>
      <c r="AQ2382">
        <v>68.994753132885705</v>
      </c>
      <c r="AR2382">
        <v>71.3971785663215</v>
      </c>
      <c r="AS2382">
        <v>73.651683587810794</v>
      </c>
      <c r="AT2382">
        <v>75.758978554232598</v>
      </c>
      <c r="AU2382">
        <v>77.719823860788196</v>
      </c>
      <c r="AV2382">
        <v>79.535028080912795</v>
      </c>
      <c r="AW2382">
        <v>78.459368260099296</v>
      </c>
      <c r="AX2382">
        <v>76.736906746946403</v>
      </c>
      <c r="AY2382">
        <v>75.019455756248107</v>
      </c>
      <c r="AZ2382">
        <v>73.307303251416499</v>
      </c>
      <c r="BA2382">
        <v>71.600728776265996</v>
      </c>
      <c r="BB2382">
        <v>69.900003616201801</v>
      </c>
      <c r="BC2382">
        <v>68.205390956810604</v>
      </c>
      <c r="BD2382">
        <v>66.5171460398915</v>
      </c>
      <c r="BE2382">
        <v>64.8355163169647</v>
      </c>
    </row>
    <row r="2383" spans="1:57" x14ac:dyDescent="0.25">
      <c r="A2383" t="s">
        <v>481</v>
      </c>
      <c r="B2383" t="s">
        <v>128</v>
      </c>
      <c r="C2383" t="s">
        <v>83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1.0939262445909601</v>
      </c>
      <c r="M2383">
        <v>2.1894724914012098</v>
      </c>
      <c r="N2383">
        <v>3.2867230927056101</v>
      </c>
      <c r="O2383">
        <v>4.3396108456680098</v>
      </c>
      <c r="P2383">
        <v>5.35962751532153</v>
      </c>
      <c r="Q2383">
        <v>6.35136619599154</v>
      </c>
      <c r="R2383">
        <v>7.27267215578612</v>
      </c>
      <c r="S2383">
        <v>8.1458533598018104</v>
      </c>
      <c r="T2383">
        <v>8.9726504822825603</v>
      </c>
      <c r="U2383">
        <v>9.7597286306637194</v>
      </c>
      <c r="V2383">
        <v>9.5554877826505198</v>
      </c>
      <c r="W2383">
        <v>9.3543397754156299</v>
      </c>
      <c r="X2383">
        <v>9.15331908889498</v>
      </c>
      <c r="Y2383">
        <v>8.9566763875376196</v>
      </c>
      <c r="Z2383">
        <v>8.7557265057211797</v>
      </c>
      <c r="AA2383">
        <v>8.5093208314453808</v>
      </c>
      <c r="AB2383">
        <v>8.2742916984393293</v>
      </c>
      <c r="AC2383">
        <v>8.0464495251654409</v>
      </c>
      <c r="AD2383">
        <v>7.8214854247967001</v>
      </c>
      <c r="AE2383">
        <v>7.6048158993108697</v>
      </c>
      <c r="AF2383">
        <v>7.3971728872615596</v>
      </c>
      <c r="AG2383">
        <v>7.1871714091137404</v>
      </c>
      <c r="AH2383">
        <v>6.9834761723803096</v>
      </c>
      <c r="AI2383">
        <v>6.7872675039584101</v>
      </c>
      <c r="AJ2383">
        <v>6.5988585671118196</v>
      </c>
      <c r="AK2383">
        <v>6.4183616292329297</v>
      </c>
      <c r="AL2383">
        <v>6.3049243380412197</v>
      </c>
      <c r="AM2383">
        <v>6.1915410165700902</v>
      </c>
      <c r="AN2383">
        <v>6.0782376585536397</v>
      </c>
      <c r="AO2383">
        <v>5.9650395751603504</v>
      </c>
      <c r="AP2383">
        <v>5.8519714076178904</v>
      </c>
      <c r="AQ2383">
        <v>5.7390571396381196</v>
      </c>
      <c r="AR2383">
        <v>5.6263201096448299</v>
      </c>
      <c r="AS2383">
        <v>5.5137830228074103</v>
      </c>
      <c r="AT2383">
        <v>5.4014679628830704</v>
      </c>
      <c r="AU2383">
        <v>5.2893964038703096</v>
      </c>
      <c r="AV2383">
        <v>5.17758922147679</v>
      </c>
      <c r="AW2383">
        <v>5.0660667044036298</v>
      </c>
      <c r="AX2383">
        <v>4.9548485654495602</v>
      </c>
      <c r="AY2383">
        <v>4.8439539524369</v>
      </c>
      <c r="AZ2383">
        <v>4.7334014589623896</v>
      </c>
      <c r="BA2383">
        <v>4.6232091349752196</v>
      </c>
      <c r="BB2383">
        <v>4.5133944971848701</v>
      </c>
      <c r="BC2383">
        <v>4.40397453930116</v>
      </c>
      <c r="BD2383">
        <v>4.2949657421090999</v>
      </c>
      <c r="BE2383">
        <v>4.1863840833808101</v>
      </c>
    </row>
    <row r="2384" spans="1:57" x14ac:dyDescent="0.25">
      <c r="A2384" t="s">
        <v>481</v>
      </c>
      <c r="B2384" t="s">
        <v>128</v>
      </c>
      <c r="C2384" t="s">
        <v>106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 s="1">
        <v>2.3951928360753599E-6</v>
      </c>
      <c r="M2384" s="1">
        <v>4.7939327282061298E-6</v>
      </c>
      <c r="N2384" s="1">
        <v>7.1964043688845997E-6</v>
      </c>
      <c r="O2384" s="1">
        <v>9.5017418772921995E-6</v>
      </c>
      <c r="P2384" s="1">
        <v>1.17351069070754E-5</v>
      </c>
      <c r="Q2384" s="1">
        <v>1.39065562117658E-5</v>
      </c>
      <c r="R2384" s="1">
        <v>1.59237904134725E-5</v>
      </c>
      <c r="S2384" s="1">
        <v>1.7835653644467699E-5</v>
      </c>
      <c r="T2384" s="1">
        <v>1.9645957176763E-5</v>
      </c>
      <c r="U2384" s="1">
        <v>2.13692945148657E-5</v>
      </c>
      <c r="V2384" s="1">
        <v>2.0922101462853199E-5</v>
      </c>
      <c r="W2384" s="1">
        <v>2.04816803025582E-5</v>
      </c>
      <c r="X2384" s="1">
        <v>2.00415379157767E-5</v>
      </c>
      <c r="Y2384" s="1">
        <v>1.9610981292890499E-5</v>
      </c>
      <c r="Z2384" s="1">
        <v>1.9170993935683599E-5</v>
      </c>
      <c r="AA2384" s="1">
        <v>1.8631479403774299E-5</v>
      </c>
      <c r="AB2384" s="1">
        <v>1.8116874238729099E-5</v>
      </c>
      <c r="AC2384" s="1">
        <v>1.7618005193507899E-5</v>
      </c>
      <c r="AD2384" s="1">
        <v>1.7125437797633001E-5</v>
      </c>
      <c r="AE2384" s="1">
        <v>1.6651031686795501E-5</v>
      </c>
      <c r="AF2384" s="1">
        <v>1.6196389468107699E-5</v>
      </c>
      <c r="AG2384" s="1">
        <v>1.5736583298805198E-5</v>
      </c>
      <c r="AH2384" s="1">
        <v>1.5290584883300501E-5</v>
      </c>
      <c r="AI2384" s="1">
        <v>1.4860978591922201E-5</v>
      </c>
      <c r="AJ2384" s="1">
        <v>1.4448450107466499E-5</v>
      </c>
      <c r="AK2384" s="1">
        <v>1.4053245243629701E-5</v>
      </c>
      <c r="AL2384" s="1">
        <v>1.3804870009422E-5</v>
      </c>
      <c r="AM2384" s="1">
        <v>1.3556612943956299E-5</v>
      </c>
      <c r="AN2384" s="1">
        <v>1.33085309614953E-5</v>
      </c>
      <c r="AO2384" s="1">
        <v>1.3060679481798399E-5</v>
      </c>
      <c r="AP2384" s="1">
        <v>1.28131124577646E-5</v>
      </c>
      <c r="AQ2384" s="1">
        <v>1.25658824026369E-5</v>
      </c>
      <c r="AR2384" s="1">
        <v>1.23190404167759E-5</v>
      </c>
      <c r="AS2384" s="1">
        <v>1.2072636214007599E-5</v>
      </c>
      <c r="AT2384" s="1">
        <v>1.18267181475526E-5</v>
      </c>
      <c r="AU2384" s="1">
        <v>1.1581333235541899E-5</v>
      </c>
      <c r="AV2384" s="1">
        <v>1.1336527186125999E-5</v>
      </c>
      <c r="AW2384" s="1">
        <v>1.1092344422182299E-5</v>
      </c>
      <c r="AX2384" s="1">
        <v>1.08488281056284E-5</v>
      </c>
      <c r="AY2384" s="1">
        <v>1.06060201613446E-5</v>
      </c>
      <c r="AZ2384" s="1">
        <v>1.0363961300713299E-5</v>
      </c>
      <c r="BA2384" s="1">
        <v>1.012269104478E-5</v>
      </c>
      <c r="BB2384" s="1">
        <v>9.8822477470419905E-6</v>
      </c>
      <c r="BC2384" s="1">
        <v>9.6426686158687206E-6</v>
      </c>
      <c r="BD2384" s="1">
        <v>9.4039897365616008E-6</v>
      </c>
      <c r="BE2384" s="1">
        <v>9.1662460930562606E-6</v>
      </c>
    </row>
    <row r="2385" spans="1:57" x14ac:dyDescent="0.25">
      <c r="A2385" t="s">
        <v>481</v>
      </c>
      <c r="B2385" t="s">
        <v>128</v>
      </c>
      <c r="C2385" t="s">
        <v>84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4.4165564292988302</v>
      </c>
      <c r="M2385">
        <v>8.8396533646440396</v>
      </c>
      <c r="N2385">
        <v>13.2696313651764</v>
      </c>
      <c r="O2385">
        <v>17.5205012914344</v>
      </c>
      <c r="P2385">
        <v>21.6386593506504</v>
      </c>
      <c r="Q2385">
        <v>25.6426494440915</v>
      </c>
      <c r="R2385">
        <v>29.3622784229205</v>
      </c>
      <c r="S2385">
        <v>32.887611213505799</v>
      </c>
      <c r="T2385">
        <v>36.225675516354201</v>
      </c>
      <c r="U2385">
        <v>39.403380662182599</v>
      </c>
      <c r="V2385">
        <v>38.578790124311901</v>
      </c>
      <c r="W2385">
        <v>37.7666864482308</v>
      </c>
      <c r="X2385">
        <v>36.955096809656197</v>
      </c>
      <c r="Y2385">
        <v>36.1611826026895</v>
      </c>
      <c r="Z2385">
        <v>35.349878827054098</v>
      </c>
      <c r="AA2385">
        <v>34.355054385900502</v>
      </c>
      <c r="AB2385">
        <v>33.406160954023399</v>
      </c>
      <c r="AC2385">
        <v>32.486283750040101</v>
      </c>
      <c r="AD2385">
        <v>31.578026316088099</v>
      </c>
      <c r="AE2385">
        <v>30.703256933280699</v>
      </c>
      <c r="AF2385">
        <v>29.8649306892585</v>
      </c>
      <c r="AG2385">
        <v>29.017082506565998</v>
      </c>
      <c r="AH2385">
        <v>28.1946947890568</v>
      </c>
      <c r="AI2385">
        <v>27.402532922306001</v>
      </c>
      <c r="AJ2385">
        <v>26.641861254100199</v>
      </c>
      <c r="AK2385">
        <v>25.9131330465089</v>
      </c>
      <c r="AL2385">
        <v>25.455147693097501</v>
      </c>
      <c r="AM2385">
        <v>24.997380234007299</v>
      </c>
      <c r="AN2385">
        <v>24.539935614881401</v>
      </c>
      <c r="AO2385">
        <v>24.082916025611102</v>
      </c>
      <c r="AP2385">
        <v>23.626420951306201</v>
      </c>
      <c r="AQ2385">
        <v>23.170547222458801</v>
      </c>
      <c r="AR2385">
        <v>22.715389064311601</v>
      </c>
      <c r="AS2385">
        <v>22.261038145441201</v>
      </c>
      <c r="AT2385">
        <v>21.807583625569599</v>
      </c>
      <c r="AU2385">
        <v>21.355112202613299</v>
      </c>
      <c r="AV2385">
        <v>20.903708158982798</v>
      </c>
      <c r="AW2385">
        <v>20.453453407141499</v>
      </c>
      <c r="AX2385">
        <v>20.004427534436601</v>
      </c>
      <c r="AY2385">
        <v>19.556707847211399</v>
      </c>
      <c r="AZ2385">
        <v>19.110369414209998</v>
      </c>
      <c r="BA2385">
        <v>18.665485109284202</v>
      </c>
      <c r="BB2385">
        <v>18.222125653413901</v>
      </c>
      <c r="BC2385">
        <v>17.780359656049399</v>
      </c>
      <c r="BD2385">
        <v>17.340253655787301</v>
      </c>
      <c r="BE2385">
        <v>16.901872160387899</v>
      </c>
    </row>
    <row r="2386" spans="1:57" x14ac:dyDescent="0.25">
      <c r="A2386" t="s">
        <v>481</v>
      </c>
      <c r="B2386" t="s">
        <v>128</v>
      </c>
      <c r="C2386" t="s">
        <v>113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6.9607041179591295E-2</v>
      </c>
      <c r="M2386">
        <v>0.13931716386193099</v>
      </c>
      <c r="N2386">
        <v>0.20913573542192199</v>
      </c>
      <c r="O2386">
        <v>0.27613147808768501</v>
      </c>
      <c r="P2386">
        <v>0.34103561827036299</v>
      </c>
      <c r="Q2386">
        <v>0.40414041672101397</v>
      </c>
      <c r="R2386">
        <v>0.46276354803312802</v>
      </c>
      <c r="S2386">
        <v>0.51832447851239605</v>
      </c>
      <c r="T2386">
        <v>0.57093396807922103</v>
      </c>
      <c r="U2386">
        <v>0.62101612065287104</v>
      </c>
      <c r="V2386">
        <v>0.60802017948361498</v>
      </c>
      <c r="W2386">
        <v>0.59522103722697495</v>
      </c>
      <c r="X2386">
        <v>0.58242999644723303</v>
      </c>
      <c r="Y2386">
        <v>0.56991752892144898</v>
      </c>
      <c r="Z2386">
        <v>0.55713099347831996</v>
      </c>
      <c r="AA2386">
        <v>0.54145208459300198</v>
      </c>
      <c r="AB2386">
        <v>0.52649707037659699</v>
      </c>
      <c r="AC2386">
        <v>0.51199936578641803</v>
      </c>
      <c r="AD2386">
        <v>0.49768479432812801</v>
      </c>
      <c r="AE2386">
        <v>0.48389801056877702</v>
      </c>
      <c r="AF2386">
        <v>0.47068558810260303</v>
      </c>
      <c r="AG2386">
        <v>0.457323095329906</v>
      </c>
      <c r="AH2386">
        <v>0.444361871662865</v>
      </c>
      <c r="AI2386">
        <v>0.431877021856795</v>
      </c>
      <c r="AJ2386">
        <v>0.41988847263738499</v>
      </c>
      <c r="AK2386">
        <v>0.40840336763158602</v>
      </c>
      <c r="AL2386">
        <v>0.401185299468101</v>
      </c>
      <c r="AM2386">
        <v>0.393970665423307</v>
      </c>
      <c r="AN2386">
        <v>0.386761119490724</v>
      </c>
      <c r="AO2386">
        <v>0.37955827223189997</v>
      </c>
      <c r="AP2386">
        <v>0.37236369157973598</v>
      </c>
      <c r="AQ2386">
        <v>0.365178903629091</v>
      </c>
      <c r="AR2386">
        <v>0.358005393414842</v>
      </c>
      <c r="AS2386">
        <v>0.35084460567759201</v>
      </c>
      <c r="AT2386">
        <v>0.34369794561719103</v>
      </c>
      <c r="AU2386">
        <v>0.33656677963426102</v>
      </c>
      <c r="AV2386">
        <v>0.329452436059891</v>
      </c>
      <c r="AW2386">
        <v>0.32235620587367297</v>
      </c>
      <c r="AX2386">
        <v>0.31527934341025499</v>
      </c>
      <c r="AY2386">
        <v>0.30822306705457297</v>
      </c>
      <c r="AZ2386">
        <v>0.30118855992592902</v>
      </c>
      <c r="BA2386">
        <v>0.294176970551073</v>
      </c>
      <c r="BB2386">
        <v>0.28718941352646499</v>
      </c>
      <c r="BC2386">
        <v>0.28022697016984799</v>
      </c>
      <c r="BD2386">
        <v>0.27329068916132199</v>
      </c>
      <c r="BE2386">
        <v>0.26638158717403498</v>
      </c>
    </row>
    <row r="2387" spans="1:57" x14ac:dyDescent="0.25">
      <c r="A2387" t="s">
        <v>481</v>
      </c>
      <c r="B2387" t="s">
        <v>128</v>
      </c>
      <c r="C2387" t="s">
        <v>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0.16853398003598599</v>
      </c>
      <c r="M2387">
        <v>0.337317543097366</v>
      </c>
      <c r="N2387">
        <v>0.50636368478112703</v>
      </c>
      <c r="O2387">
        <v>0.66857513588700102</v>
      </c>
      <c r="P2387">
        <v>0.82572235663408</v>
      </c>
      <c r="Q2387">
        <v>0.97851297468114196</v>
      </c>
      <c r="R2387">
        <v>1.12045248934477</v>
      </c>
      <c r="S2387">
        <v>1.25497774123724</v>
      </c>
      <c r="T2387">
        <v>1.3823569045245101</v>
      </c>
      <c r="U2387">
        <v>1.50361682821857</v>
      </c>
      <c r="V2387">
        <v>1.47215079184565</v>
      </c>
      <c r="W2387">
        <v>1.4411612489918899</v>
      </c>
      <c r="X2387">
        <v>1.4101913215983299</v>
      </c>
      <c r="Y2387">
        <v>1.3798958814179201</v>
      </c>
      <c r="Z2387">
        <v>1.3489368624367599</v>
      </c>
      <c r="AA2387">
        <v>1.3109747702075201</v>
      </c>
      <c r="AB2387">
        <v>1.27476538643436</v>
      </c>
      <c r="AC2387">
        <v>1.23966325000445</v>
      </c>
      <c r="AD2387">
        <v>1.20500451922819</v>
      </c>
      <c r="AE2387">
        <v>1.1716236787344301</v>
      </c>
      <c r="AF2387">
        <v>1.13963349345423</v>
      </c>
      <c r="AG2387">
        <v>1.1072799549038099</v>
      </c>
      <c r="AH2387">
        <v>1.0758979772514801</v>
      </c>
      <c r="AI2387">
        <v>1.0456694056542499</v>
      </c>
      <c r="AJ2387">
        <v>1.0166424871045601</v>
      </c>
      <c r="AK2387">
        <v>0.98883451789690802</v>
      </c>
      <c r="AL2387">
        <v>0.97135798484582603</v>
      </c>
      <c r="AM2387">
        <v>0.95388976655257596</v>
      </c>
      <c r="AN2387">
        <v>0.93643386769982195</v>
      </c>
      <c r="AO2387">
        <v>0.91899418781184905</v>
      </c>
      <c r="AP2387">
        <v>0.90157452319960596</v>
      </c>
      <c r="AQ2387">
        <v>0.88417856887491897</v>
      </c>
      <c r="AR2387">
        <v>0.86680992043435601</v>
      </c>
      <c r="AS2387">
        <v>0.84947207591316798</v>
      </c>
      <c r="AT2387">
        <v>0.83216843760973902</v>
      </c>
      <c r="AU2387">
        <v>0.81490231388096901</v>
      </c>
      <c r="AV2387">
        <v>0.79767692090903497</v>
      </c>
      <c r="AW2387">
        <v>0.78049538443991295</v>
      </c>
      <c r="AX2387">
        <v>0.76336074149409605</v>
      </c>
      <c r="AY2387">
        <v>0.746275942049904</v>
      </c>
      <c r="AZ2387">
        <v>0.72924385069978903</v>
      </c>
      <c r="BA2387">
        <v>0.71226724828001997</v>
      </c>
      <c r="BB2387">
        <v>0.695348833474149</v>
      </c>
      <c r="BC2387">
        <v>0.67849122439063403</v>
      </c>
      <c r="BD2387">
        <v>0.66169696011499901</v>
      </c>
      <c r="BE2387">
        <v>0.64496850223690005</v>
      </c>
    </row>
    <row r="2388" spans="1:57" x14ac:dyDescent="0.25">
      <c r="A2388" t="s">
        <v>481</v>
      </c>
      <c r="B2388" t="s">
        <v>128</v>
      </c>
      <c r="C2388" t="s">
        <v>87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5.8609000017143503E-2</v>
      </c>
      <c r="M2388">
        <v>0.11730479446907301</v>
      </c>
      <c r="N2388">
        <v>0.17609190267553801</v>
      </c>
      <c r="O2388">
        <v>0.23250219417055301</v>
      </c>
      <c r="P2388">
        <v>0.28715136024075999</v>
      </c>
      <c r="Q2388">
        <v>0.34028548389836</v>
      </c>
      <c r="R2388">
        <v>0.38964605210886599</v>
      </c>
      <c r="S2388">
        <v>0.43642825287804099</v>
      </c>
      <c r="T2388">
        <v>0.480725345854147</v>
      </c>
      <c r="U2388">
        <v>0.52289442575332601</v>
      </c>
      <c r="V2388">
        <v>0.51195186730946796</v>
      </c>
      <c r="W2388">
        <v>0.50117501318628499</v>
      </c>
      <c r="X2388">
        <v>0.49040498049167602</v>
      </c>
      <c r="Y2388">
        <v>0.479869505962007</v>
      </c>
      <c r="Z2388">
        <v>0.46910326675249903</v>
      </c>
      <c r="AA2388">
        <v>0.45590165445069902</v>
      </c>
      <c r="AB2388">
        <v>0.44330956012213502</v>
      </c>
      <c r="AC2388">
        <v>0.43110251965359903</v>
      </c>
      <c r="AD2388">
        <v>0.41904967694362499</v>
      </c>
      <c r="AE2388">
        <v>0.40744123050063602</v>
      </c>
      <c r="AF2388">
        <v>0.39631639520489997</v>
      </c>
      <c r="AG2388">
        <v>0.38506520098844899</v>
      </c>
      <c r="AH2388">
        <v>0.37415187461728699</v>
      </c>
      <c r="AI2388">
        <v>0.36363965415657101</v>
      </c>
      <c r="AJ2388">
        <v>0.35354531787250099</v>
      </c>
      <c r="AK2388">
        <v>0.34387488068576499</v>
      </c>
      <c r="AL2388">
        <v>0.33779728063340902</v>
      </c>
      <c r="AM2388">
        <v>0.331722572102643</v>
      </c>
      <c r="AN2388">
        <v>0.32565214775295498</v>
      </c>
      <c r="AO2388">
        <v>0.31958736367418999</v>
      </c>
      <c r="AP2388">
        <v>0.31352954006295403</v>
      </c>
      <c r="AQ2388">
        <v>0.30747996188829602</v>
      </c>
      <c r="AR2388">
        <v>0.30143987954683998</v>
      </c>
      <c r="AS2388">
        <v>0.29541050950750097</v>
      </c>
      <c r="AT2388">
        <v>0.28939303494595697</v>
      </c>
      <c r="AU2388">
        <v>0.28338860636900498</v>
      </c>
      <c r="AV2388">
        <v>0.27739834222896798</v>
      </c>
      <c r="AW2388">
        <v>0.27142332952827503</v>
      </c>
      <c r="AX2388">
        <v>0.26546462441438201</v>
      </c>
      <c r="AY2388">
        <v>0.25952325276515298</v>
      </c>
      <c r="AZ2388">
        <v>0.25360021076485301</v>
      </c>
      <c r="BA2388">
        <v>0.247696465470884</v>
      </c>
      <c r="BB2388">
        <v>0.24181295537140399</v>
      </c>
      <c r="BC2388">
        <v>0.23595059093395501</v>
      </c>
      <c r="BD2388">
        <v>0.230110255145241</v>
      </c>
      <c r="BE2388">
        <v>0.224292804042176</v>
      </c>
    </row>
    <row r="2389" spans="1:57" x14ac:dyDescent="0.25">
      <c r="A2389" t="s">
        <v>481</v>
      </c>
      <c r="B2389" t="s">
        <v>128</v>
      </c>
      <c r="C2389" t="s">
        <v>88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0.224383717905971</v>
      </c>
      <c r="M2389">
        <v>0.44909972706354601</v>
      </c>
      <c r="N2389">
        <v>0.67416532962371101</v>
      </c>
      <c r="O2389">
        <v>0.89013132341491297</v>
      </c>
      <c r="P2389">
        <v>1.09935487371788</v>
      </c>
      <c r="Q2389">
        <v>1.3027781058235399</v>
      </c>
      <c r="R2389">
        <v>1.4917543348973199</v>
      </c>
      <c r="S2389">
        <v>1.6708593211168501</v>
      </c>
      <c r="T2389">
        <v>1.84045010771102</v>
      </c>
      <c r="U2389">
        <v>2.00189382669077</v>
      </c>
      <c r="V2389">
        <v>1.9600003982699099</v>
      </c>
      <c r="W2389">
        <v>1.91874136646963</v>
      </c>
      <c r="X2389">
        <v>1.87750845041103</v>
      </c>
      <c r="Y2389">
        <v>1.83717353693052</v>
      </c>
      <c r="Z2389">
        <v>1.7959551441753501</v>
      </c>
      <c r="AA2389">
        <v>1.7454129603850701</v>
      </c>
      <c r="AB2389">
        <v>1.6972043074334799</v>
      </c>
      <c r="AC2389">
        <v>1.65046982767513</v>
      </c>
      <c r="AD2389">
        <v>1.6043256918289499</v>
      </c>
      <c r="AE2389">
        <v>1.5598829207318701</v>
      </c>
      <c r="AF2389">
        <v>1.5172916479918701</v>
      </c>
      <c r="AG2389">
        <v>1.4742166119320399</v>
      </c>
      <c r="AH2389">
        <v>1.4324350980831999</v>
      </c>
      <c r="AI2389">
        <v>1.39218921247293</v>
      </c>
      <c r="AJ2389">
        <v>1.35354319045326</v>
      </c>
      <c r="AK2389">
        <v>1.3165200600620099</v>
      </c>
      <c r="AL2389">
        <v>1.2932520552283799</v>
      </c>
      <c r="AM2389">
        <v>1.2699951205437801</v>
      </c>
      <c r="AN2389">
        <v>1.24675458778513</v>
      </c>
      <c r="AO2389">
        <v>1.223535648723</v>
      </c>
      <c r="AP2389">
        <v>1.2003433577112099</v>
      </c>
      <c r="AQ2389">
        <v>1.17718263423537</v>
      </c>
      <c r="AR2389">
        <v>1.15405826542107</v>
      </c>
      <c r="AS2389">
        <v>1.1309749085021299</v>
      </c>
      <c r="AT2389">
        <v>1.1079370932497099</v>
      </c>
      <c r="AU2389">
        <v>1.08494922436263</v>
      </c>
      <c r="AV2389">
        <v>1.0620155838195799</v>
      </c>
      <c r="AW2389">
        <v>1.03914033319383</v>
      </c>
      <c r="AX2389">
        <v>1.0163275159307901</v>
      </c>
      <c r="AY2389">
        <v>0.99358105958918896</v>
      </c>
      <c r="AZ2389">
        <v>0.97090477804622199</v>
      </c>
      <c r="BA2389">
        <v>0.94830237366731795</v>
      </c>
      <c r="BB2389">
        <v>0.92577743944096103</v>
      </c>
      <c r="BC2389">
        <v>0.90333346107910895</v>
      </c>
      <c r="BD2389">
        <v>0.88097381908372197</v>
      </c>
      <c r="BE2389">
        <v>0.85870179077987496</v>
      </c>
    </row>
    <row r="2390" spans="1:57" x14ac:dyDescent="0.25">
      <c r="A2390" t="s">
        <v>481</v>
      </c>
      <c r="B2390" t="s">
        <v>128</v>
      </c>
      <c r="C2390" t="s">
        <v>126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s="1">
        <v>3.0795336463826099E-5</v>
      </c>
      <c r="M2390" s="1">
        <v>6.1636277934078805E-5</v>
      </c>
      <c r="N2390" s="1">
        <v>9.2525199028516201E-5</v>
      </c>
      <c r="O2390">
        <v>1.22165252708042E-4</v>
      </c>
      <c r="P2390">
        <v>1.50879945948112E-4</v>
      </c>
      <c r="Q2390">
        <v>1.7879857986556001E-4</v>
      </c>
      <c r="R2390">
        <v>2.04734448173218E-4</v>
      </c>
      <c r="S2390">
        <v>2.2931554685744101E-4</v>
      </c>
      <c r="T2390">
        <v>2.5259087798695302E-4</v>
      </c>
      <c r="U2390">
        <v>2.7474807233398701E-4</v>
      </c>
      <c r="V2390">
        <v>2.6899844737954102E-4</v>
      </c>
      <c r="W2390">
        <v>2.6333588960432002E-4</v>
      </c>
      <c r="X2390">
        <v>2.5767691605998701E-4</v>
      </c>
      <c r="Y2390">
        <v>2.5214118805145001E-4</v>
      </c>
      <c r="Z2390">
        <v>2.4648420774450302E-4</v>
      </c>
      <c r="AA2390">
        <v>2.3954759233424199E-4</v>
      </c>
      <c r="AB2390">
        <v>2.3293124021223099E-4</v>
      </c>
      <c r="AC2390">
        <v>2.2651720963081599E-4</v>
      </c>
      <c r="AD2390">
        <v>2.2018420025528201E-4</v>
      </c>
      <c r="AE2390">
        <v>2.1408469311594199E-4</v>
      </c>
      <c r="AF2390">
        <v>2.0823929316138499E-4</v>
      </c>
      <c r="AG2390">
        <v>2.0232749955606701E-4</v>
      </c>
      <c r="AH2390">
        <v>1.9659323421386299E-4</v>
      </c>
      <c r="AI2390">
        <v>1.9106972475328599E-4</v>
      </c>
      <c r="AJ2390">
        <v>1.8576578709599801E-4</v>
      </c>
      <c r="AK2390">
        <v>1.8068458170381001E-4</v>
      </c>
      <c r="AL2390">
        <v>1.7749118583542601E-4</v>
      </c>
      <c r="AM2390">
        <v>1.7429930927943799E-4</v>
      </c>
      <c r="AN2390">
        <v>1.71109683790654E-4</v>
      </c>
      <c r="AO2390">
        <v>1.6792302190883699E-4</v>
      </c>
      <c r="AP2390">
        <v>1.6474001731411699E-4</v>
      </c>
      <c r="AQ2390">
        <v>1.6156134517676099E-4</v>
      </c>
      <c r="AR2390">
        <v>1.5838766250140501E-4</v>
      </c>
      <c r="AS2390">
        <v>1.55219608465812E-4</v>
      </c>
      <c r="AT2390">
        <v>1.5205780475424801E-4</v>
      </c>
      <c r="AU2390">
        <v>1.48902855885539E-4</v>
      </c>
      <c r="AV2390">
        <v>1.4575534953590501E-4</v>
      </c>
      <c r="AW2390">
        <v>1.4261585685662999E-4</v>
      </c>
      <c r="AX2390">
        <v>1.39484932786651E-4</v>
      </c>
      <c r="AY2390">
        <v>1.3636311636014501E-4</v>
      </c>
      <c r="AZ2390">
        <v>1.3325093100917E-4</v>
      </c>
      <c r="BA2390">
        <v>1.3014888486145699E-4</v>
      </c>
      <c r="BB2390">
        <v>1.2705747103339699E-4</v>
      </c>
      <c r="BC2390">
        <v>1.2397716791831201E-4</v>
      </c>
      <c r="BD2390">
        <v>1.20908439470077E-4</v>
      </c>
      <c r="BE2390">
        <v>1.1785173548215101E-4</v>
      </c>
    </row>
    <row r="2391" spans="1:57" x14ac:dyDescent="0.25">
      <c r="A2391" t="s">
        <v>481</v>
      </c>
      <c r="B2391" t="s">
        <v>128</v>
      </c>
      <c r="C2391" t="s">
        <v>89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0.32281656269732401</v>
      </c>
      <c r="M2391">
        <v>0.64611118646190502</v>
      </c>
      <c r="N2391">
        <v>0.96990876356739197</v>
      </c>
      <c r="O2391">
        <v>1.28061490760411</v>
      </c>
      <c r="P2391">
        <v>1.5816208271710599</v>
      </c>
      <c r="Q2391">
        <v>1.8742819399022701</v>
      </c>
      <c r="R2391">
        <v>2.1461584257293902</v>
      </c>
      <c r="S2391">
        <v>2.4038333432899002</v>
      </c>
      <c r="T2391">
        <v>2.6478203638472801</v>
      </c>
      <c r="U2391">
        <v>2.8800863540736898</v>
      </c>
      <c r="V2391">
        <v>2.8198150799873298</v>
      </c>
      <c r="W2391">
        <v>2.7604565001835599</v>
      </c>
      <c r="X2391">
        <v>2.7011354925978002</v>
      </c>
      <c r="Y2391">
        <v>2.6431064241431499</v>
      </c>
      <c r="Z2391">
        <v>2.5838063109561999</v>
      </c>
      <c r="AA2391">
        <v>2.51109223796258</v>
      </c>
      <c r="AB2391">
        <v>2.4417353711483001</v>
      </c>
      <c r="AC2391">
        <v>2.37449936910753</v>
      </c>
      <c r="AD2391">
        <v>2.3081126835604802</v>
      </c>
      <c r="AE2391">
        <v>2.2441737189324198</v>
      </c>
      <c r="AF2391">
        <v>2.1828984695732299</v>
      </c>
      <c r="AG2391">
        <v>2.12092723917974</v>
      </c>
      <c r="AH2391">
        <v>2.0608169744473201</v>
      </c>
      <c r="AI2391">
        <v>2.0029159886865702</v>
      </c>
      <c r="AJ2391">
        <v>1.9473166960697099</v>
      </c>
      <c r="AK2391">
        <v>1.8940522265942199</v>
      </c>
      <c r="AL2391">
        <v>1.86057699313559</v>
      </c>
      <c r="AM2391">
        <v>1.82711768608861</v>
      </c>
      <c r="AN2391">
        <v>1.7936819761787399</v>
      </c>
      <c r="AO2391">
        <v>1.76027733270699</v>
      </c>
      <c r="AP2391">
        <v>1.7269110272755099</v>
      </c>
      <c r="AQ2391">
        <v>1.69359013745414</v>
      </c>
      <c r="AR2391">
        <v>1.66032155038889</v>
      </c>
      <c r="AS2391">
        <v>1.62711196635299</v>
      </c>
      <c r="AT2391">
        <v>1.5939679022415401</v>
      </c>
      <c r="AU2391">
        <v>1.56089569501046</v>
      </c>
      <c r="AV2391">
        <v>1.5279015050606199</v>
      </c>
      <c r="AW2391">
        <v>1.4949913195678399</v>
      </c>
      <c r="AX2391">
        <v>1.4621709557597</v>
      </c>
      <c r="AY2391">
        <v>1.4294460641397999</v>
      </c>
      <c r="AZ2391">
        <v>1.39682213166033</v>
      </c>
      <c r="BA2391">
        <v>1.3643044848435899</v>
      </c>
      <c r="BB2391">
        <v>1.33189829285339</v>
      </c>
      <c r="BC2391">
        <v>1.2996085705168501</v>
      </c>
      <c r="BD2391">
        <v>1.2674401812974501</v>
      </c>
      <c r="BE2391">
        <v>1.23539784022011</v>
      </c>
    </row>
    <row r="2392" spans="1:57" x14ac:dyDescent="0.25">
      <c r="A2392" t="s">
        <v>481</v>
      </c>
      <c r="B2392" t="s">
        <v>128</v>
      </c>
      <c r="C2392" t="s">
        <v>90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2.9599366723894498</v>
      </c>
      <c r="M2392">
        <v>5.9242567335145697</v>
      </c>
      <c r="N2392">
        <v>8.8931884230698195</v>
      </c>
      <c r="O2392">
        <v>11.7420834809522</v>
      </c>
      <c r="P2392">
        <v>14.502036230860799</v>
      </c>
      <c r="Q2392">
        <v>17.1854746297996</v>
      </c>
      <c r="R2392">
        <v>19.678336749500001</v>
      </c>
      <c r="S2392">
        <v>22.040983299198199</v>
      </c>
      <c r="T2392">
        <v>24.278124181006</v>
      </c>
      <c r="U2392">
        <v>26.407793788028599</v>
      </c>
      <c r="V2392">
        <v>25.855160574387899</v>
      </c>
      <c r="W2392">
        <v>25.310895943992101</v>
      </c>
      <c r="X2392">
        <v>24.766975816942001</v>
      </c>
      <c r="Y2392">
        <v>24.234901606287099</v>
      </c>
      <c r="Z2392">
        <v>23.691173062025701</v>
      </c>
      <c r="AA2392">
        <v>23.024450606850898</v>
      </c>
      <c r="AB2392">
        <v>22.3885107038599</v>
      </c>
      <c r="AC2392">
        <v>21.772017217644599</v>
      </c>
      <c r="AD2392">
        <v>21.163311197522098</v>
      </c>
      <c r="AE2392">
        <v>20.577048570177801</v>
      </c>
      <c r="AF2392">
        <v>20.015209808954999</v>
      </c>
      <c r="AG2392">
        <v>19.4469895294807</v>
      </c>
      <c r="AH2392">
        <v>18.895832626371799</v>
      </c>
      <c r="AI2392">
        <v>18.3649328184786</v>
      </c>
      <c r="AJ2392">
        <v>17.855137460395198</v>
      </c>
      <c r="AK2392">
        <v>17.3667503243122</v>
      </c>
      <c r="AL2392">
        <v>17.059812630957602</v>
      </c>
      <c r="AM2392">
        <v>16.7530209684308</v>
      </c>
      <c r="AN2392">
        <v>16.446445670364799</v>
      </c>
      <c r="AO2392">
        <v>16.140155223511702</v>
      </c>
      <c r="AP2392">
        <v>15.834216301903799</v>
      </c>
      <c r="AQ2392">
        <v>15.528693800472</v>
      </c>
      <c r="AR2392">
        <v>15.2236508681323</v>
      </c>
      <c r="AS2392">
        <v>14.919148940346</v>
      </c>
      <c r="AT2392">
        <v>14.615247771162499</v>
      </c>
      <c r="AU2392">
        <v>14.312005464751101</v>
      </c>
      <c r="AV2392">
        <v>14.0094785064306</v>
      </c>
      <c r="AW2392">
        <v>13.7077217932022</v>
      </c>
      <c r="AX2392">
        <v>13.4067886637953</v>
      </c>
      <c r="AY2392">
        <v>13.1067309282308</v>
      </c>
      <c r="AZ2392">
        <v>12.807598896910299</v>
      </c>
      <c r="BA2392">
        <v>12.5094414092385</v>
      </c>
      <c r="BB2392">
        <v>12.2123058617845</v>
      </c>
      <c r="BC2392">
        <v>11.9162382359892</v>
      </c>
      <c r="BD2392">
        <v>11.621283125425499</v>
      </c>
      <c r="BE2392">
        <v>11.3274837626184</v>
      </c>
    </row>
    <row r="2393" spans="1:57" x14ac:dyDescent="0.25">
      <c r="A2393" t="s">
        <v>481</v>
      </c>
      <c r="B2393" t="s">
        <v>128</v>
      </c>
      <c r="C2393" t="s">
        <v>91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1.18081822908913</v>
      </c>
      <c r="M2393">
        <v>2.3633851392809899</v>
      </c>
      <c r="N2393">
        <v>3.5477917830613599</v>
      </c>
      <c r="O2393">
        <v>4.6843117797523401</v>
      </c>
      <c r="P2393">
        <v>5.7853497002311904</v>
      </c>
      <c r="Q2393">
        <v>6.8558634742798503</v>
      </c>
      <c r="R2393">
        <v>7.8503499648207899</v>
      </c>
      <c r="S2393">
        <v>8.7928890876345491</v>
      </c>
      <c r="T2393">
        <v>9.6853597809844203</v>
      </c>
      <c r="U2393">
        <v>10.5349565704587</v>
      </c>
      <c r="V2393">
        <v>10.314492606227899</v>
      </c>
      <c r="W2393">
        <v>10.0973671511414</v>
      </c>
      <c r="X2393">
        <v>9.8803791300191008</v>
      </c>
      <c r="Y2393">
        <v>9.6681168431160902</v>
      </c>
      <c r="Z2393">
        <v>9.4512052508076998</v>
      </c>
      <c r="AA2393">
        <v>9.1852272533197095</v>
      </c>
      <c r="AB2393">
        <v>8.9315294505721994</v>
      </c>
      <c r="AC2393">
        <v>8.68558947711659</v>
      </c>
      <c r="AD2393">
        <v>8.44275618564056</v>
      </c>
      <c r="AE2393">
        <v>8.2088763179192803</v>
      </c>
      <c r="AF2393">
        <v>7.9847399513377502</v>
      </c>
      <c r="AG2393">
        <v>7.7580577826278097</v>
      </c>
      <c r="AH2393">
        <v>7.5381827682904401</v>
      </c>
      <c r="AI2393">
        <v>7.3263889901235002</v>
      </c>
      <c r="AJ2393">
        <v>7.12301448635617</v>
      </c>
      <c r="AK2393">
        <v>6.9281804419258197</v>
      </c>
      <c r="AL2393">
        <v>6.8057326791447403</v>
      </c>
      <c r="AM2393">
        <v>6.6833431729693498</v>
      </c>
      <c r="AN2393">
        <v>6.5610399818498699</v>
      </c>
      <c r="AO2393">
        <v>6.4388504274537803</v>
      </c>
      <c r="AP2393">
        <v>6.31680110829355</v>
      </c>
      <c r="AQ2393">
        <v>6.1949179131384398</v>
      </c>
      <c r="AR2393">
        <v>6.0732260342136302</v>
      </c>
      <c r="AS2393">
        <v>5.9517499801896196</v>
      </c>
      <c r="AT2393">
        <v>5.8305135889651902</v>
      </c>
      <c r="AU2393">
        <v>5.7095400402464804</v>
      </c>
      <c r="AV2393">
        <v>5.5888518679257402</v>
      </c>
      <c r="AW2393">
        <v>5.4684709722620504</v>
      </c>
      <c r="AX2393">
        <v>5.3484186318673403</v>
      </c>
      <c r="AY2393">
        <v>5.2287155155003902</v>
      </c>
      <c r="AZ2393">
        <v>5.1093816936715104</v>
      </c>
      <c r="BA2393">
        <v>4.9904366500608202</v>
      </c>
      <c r="BB2393">
        <v>4.87189929275283</v>
      </c>
      <c r="BC2393">
        <v>4.7537879652898303</v>
      </c>
      <c r="BD2393">
        <v>4.6361204575470296</v>
      </c>
      <c r="BE2393">
        <v>4.5189140164317596</v>
      </c>
    </row>
    <row r="2394" spans="1:57" x14ac:dyDescent="0.25">
      <c r="A2394" t="s">
        <v>481</v>
      </c>
      <c r="B2394" t="s">
        <v>128</v>
      </c>
      <c r="C2394" t="s">
        <v>133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2.4443969403364501E-2</v>
      </c>
      <c r="M2394">
        <v>4.8924138033941397E-2</v>
      </c>
      <c r="N2394">
        <v>7.3442390757768206E-2</v>
      </c>
      <c r="O2394">
        <v>9.6969348032857103E-2</v>
      </c>
      <c r="P2394">
        <v>0.119761795318236</v>
      </c>
      <c r="Q2394">
        <v>0.14192236609373199</v>
      </c>
      <c r="R2394">
        <v>0.162509105651093</v>
      </c>
      <c r="S2394">
        <v>0.18202048929335399</v>
      </c>
      <c r="T2394">
        <v>0.20049541268479901</v>
      </c>
      <c r="U2394">
        <v>0.21808280879328201</v>
      </c>
      <c r="V2394">
        <v>0.21351901204332999</v>
      </c>
      <c r="W2394">
        <v>0.20902432535059401</v>
      </c>
      <c r="X2394">
        <v>0.20453248366103699</v>
      </c>
      <c r="Y2394">
        <v>0.20013846880021599</v>
      </c>
      <c r="Z2394">
        <v>0.19564820925390899</v>
      </c>
      <c r="AA2394">
        <v>0.190142232235262</v>
      </c>
      <c r="AB2394">
        <v>0.184890465980904</v>
      </c>
      <c r="AC2394">
        <v>0.17979929357340199</v>
      </c>
      <c r="AD2394">
        <v>0.174772432198187</v>
      </c>
      <c r="AE2394">
        <v>0.16993091452018499</v>
      </c>
      <c r="AF2394">
        <v>0.16529109583181101</v>
      </c>
      <c r="AG2394">
        <v>0.16059857681429199</v>
      </c>
      <c r="AH2394">
        <v>0.15604697184188801</v>
      </c>
      <c r="AI2394">
        <v>0.15166265552139199</v>
      </c>
      <c r="AJ2394">
        <v>0.14745262553959801</v>
      </c>
      <c r="AK2394">
        <v>0.14341939053063099</v>
      </c>
      <c r="AL2394">
        <v>0.14088461481901299</v>
      </c>
      <c r="AM2394">
        <v>0.13835104507005</v>
      </c>
      <c r="AN2394">
        <v>0.13581926211818601</v>
      </c>
      <c r="AO2394">
        <v>0.133289831545817</v>
      </c>
      <c r="AP2394">
        <v>0.13076330396539901</v>
      </c>
      <c r="AQ2394">
        <v>0.12824021529708299</v>
      </c>
      <c r="AR2394">
        <v>0.12572108704194801</v>
      </c>
      <c r="AS2394">
        <v>0.123206426550896</v>
      </c>
      <c r="AT2394">
        <v>0.120696727289266</v>
      </c>
      <c r="AU2394">
        <v>0.11819246909723501</v>
      </c>
      <c r="AV2394">
        <v>0.115694118446067</v>
      </c>
      <c r="AW2394">
        <v>0.113202128690266</v>
      </c>
      <c r="AX2394">
        <v>0.110716940315698</v>
      </c>
      <c r="AY2394">
        <v>0.108238981183733</v>
      </c>
      <c r="AZ2394">
        <v>0.105768666771479</v>
      </c>
      <c r="BA2394">
        <v>0.103306400408142</v>
      </c>
      <c r="BB2394">
        <v>0.10085257350759699</v>
      </c>
      <c r="BC2394">
        <v>9.8407565797204194E-2</v>
      </c>
      <c r="BD2394">
        <v>9.5971745542926701E-2</v>
      </c>
      <c r="BE2394">
        <v>9.3545469770821801E-2</v>
      </c>
    </row>
    <row r="2395" spans="1:57" x14ac:dyDescent="0.25">
      <c r="A2395" t="s">
        <v>481</v>
      </c>
      <c r="B2395" t="s">
        <v>128</v>
      </c>
      <c r="C2395" t="s">
        <v>92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3.5985794645826101</v>
      </c>
      <c r="M2395">
        <v>7.2024880880072297</v>
      </c>
      <c r="N2395">
        <v>10.812003355493401</v>
      </c>
      <c r="O2395">
        <v>14.275582609630201</v>
      </c>
      <c r="P2395">
        <v>17.6310291574178</v>
      </c>
      <c r="Q2395">
        <v>20.893452440649199</v>
      </c>
      <c r="R2395">
        <v>23.9241802652238</v>
      </c>
      <c r="S2395">
        <v>26.796596906809501</v>
      </c>
      <c r="T2395">
        <v>29.5164284869063</v>
      </c>
      <c r="U2395">
        <v>32.105600541047103</v>
      </c>
      <c r="V2395">
        <v>31.433729905231001</v>
      </c>
      <c r="W2395">
        <v>30.772033477563902</v>
      </c>
      <c r="X2395">
        <v>30.110755884082199</v>
      </c>
      <c r="Y2395">
        <v>29.463880109354601</v>
      </c>
      <c r="Z2395">
        <v>28.8028354350079</v>
      </c>
      <c r="AA2395">
        <v>27.992259398652699</v>
      </c>
      <c r="AB2395">
        <v>27.219107629238401</v>
      </c>
      <c r="AC2395">
        <v>26.469598080524801</v>
      </c>
      <c r="AD2395">
        <v>25.729556239625499</v>
      </c>
      <c r="AE2395">
        <v>25.016800229913201</v>
      </c>
      <c r="AF2395">
        <v>24.3337378362469</v>
      </c>
      <c r="AG2395">
        <v>23.642917033170399</v>
      </c>
      <c r="AH2395">
        <v>22.9728412400659</v>
      </c>
      <c r="AI2395">
        <v>22.327393259959901</v>
      </c>
      <c r="AJ2395">
        <v>21.707603274636401</v>
      </c>
      <c r="AK2395">
        <v>21.113840598877701</v>
      </c>
      <c r="AL2395">
        <v>20.7406773178806</v>
      </c>
      <c r="AM2395">
        <v>20.367691575661102</v>
      </c>
      <c r="AN2395">
        <v>19.994968881199501</v>
      </c>
      <c r="AO2395">
        <v>19.6225924981084</v>
      </c>
      <c r="AP2395">
        <v>19.250643486163401</v>
      </c>
      <c r="AQ2395">
        <v>18.879200742176302</v>
      </c>
      <c r="AR2395">
        <v>18.508341040219399</v>
      </c>
      <c r="AS2395">
        <v>18.138139071211398</v>
      </c>
      <c r="AT2395">
        <v>17.768667481873798</v>
      </c>
      <c r="AU2395">
        <v>17.399996913066101</v>
      </c>
      <c r="AV2395">
        <v>17.032196037510101</v>
      </c>
      <c r="AW2395">
        <v>16.6653315969115</v>
      </c>
      <c r="AX2395">
        <v>16.299468438487299</v>
      </c>
      <c r="AY2395">
        <v>15.9346695509083</v>
      </c>
      <c r="AZ2395">
        <v>15.5709960996652</v>
      </c>
      <c r="BA2395">
        <v>15.2085074618658</v>
      </c>
      <c r="BB2395">
        <v>14.8472612604725</v>
      </c>
      <c r="BC2395">
        <v>14.4873133979883</v>
      </c>
      <c r="BD2395">
        <v>14.128718089599101</v>
      </c>
      <c r="BE2395">
        <v>13.7715278957793</v>
      </c>
    </row>
    <row r="2396" spans="1:57" x14ac:dyDescent="0.25">
      <c r="A2396" t="s">
        <v>481</v>
      </c>
      <c r="B2396" t="s">
        <v>134</v>
      </c>
      <c r="C2396" t="s">
        <v>46</v>
      </c>
      <c r="D2396">
        <v>7.89638166285732</v>
      </c>
      <c r="E2396">
        <v>7.2313013396660901</v>
      </c>
      <c r="F2396">
        <v>6.7893401453834201</v>
      </c>
      <c r="G2396">
        <v>7.2526955100034503</v>
      </c>
      <c r="H2396">
        <v>8.07727571200172</v>
      </c>
      <c r="I2396">
        <v>8.0027393356140202</v>
      </c>
      <c r="J2396">
        <v>7.9238394188179404</v>
      </c>
      <c r="K2396">
        <v>7.8056688325469397</v>
      </c>
      <c r="L2396">
        <v>7.63968445466607</v>
      </c>
      <c r="M2396">
        <v>7.7443071003327901</v>
      </c>
      <c r="N2396">
        <v>7.8358844262084899</v>
      </c>
      <c r="O2396">
        <v>7.8767775619862999</v>
      </c>
      <c r="P2396">
        <v>7.9830482992371801</v>
      </c>
      <c r="Q2396">
        <v>8.03795465641495</v>
      </c>
      <c r="R2396">
        <v>7.9846035999882901</v>
      </c>
      <c r="S2396">
        <v>7.9303535281967399</v>
      </c>
      <c r="T2396">
        <v>7.84708411349414</v>
      </c>
      <c r="U2396">
        <v>7.7525964375985499</v>
      </c>
      <c r="V2396">
        <v>7.6496559159585003</v>
      </c>
      <c r="W2396">
        <v>7.5461839689719898</v>
      </c>
      <c r="X2396">
        <v>7.4274181430126003</v>
      </c>
      <c r="Y2396">
        <v>7.2857891116936502</v>
      </c>
      <c r="Z2396">
        <v>7.12926090721297</v>
      </c>
      <c r="AA2396">
        <v>7.0297527490099201</v>
      </c>
      <c r="AB2396">
        <v>6.8997939365648699</v>
      </c>
      <c r="AC2396">
        <v>6.7534050380811097</v>
      </c>
      <c r="AD2396">
        <v>6.6170953371866501</v>
      </c>
      <c r="AE2396">
        <v>6.4903112448051896</v>
      </c>
      <c r="AF2396">
        <v>6.3491115545417403</v>
      </c>
      <c r="AG2396">
        <v>6.2076250238433204</v>
      </c>
      <c r="AH2396">
        <v>6.0620390997590601</v>
      </c>
      <c r="AI2396">
        <v>5.9178714160059798</v>
      </c>
      <c r="AJ2396">
        <v>5.7755633470993004</v>
      </c>
      <c r="AK2396">
        <v>5.6352236806288998</v>
      </c>
      <c r="AL2396">
        <v>5.5356274679944502</v>
      </c>
      <c r="AM2396">
        <v>5.4360786399520498</v>
      </c>
      <c r="AN2396">
        <v>5.3366000186040301</v>
      </c>
      <c r="AO2396">
        <v>5.2372138267705397</v>
      </c>
      <c r="AP2396">
        <v>5.1379416990738802</v>
      </c>
      <c r="AQ2396">
        <v>5.0388046928474903</v>
      </c>
      <c r="AR2396">
        <v>4.9398232988717297</v>
      </c>
      <c r="AS2396">
        <v>4.8410174519392797</v>
      </c>
      <c r="AT2396">
        <v>4.7424065412522998</v>
      </c>
      <c r="AU2396">
        <v>4.6440094206542399</v>
      </c>
      <c r="AV2396">
        <v>4.5458444186981604</v>
      </c>
      <c r="AW2396">
        <v>4.4479293485544602</v>
      </c>
      <c r="AX2396">
        <v>4.3502815177599397</v>
      </c>
      <c r="AY2396">
        <v>4.2529177378107104</v>
      </c>
      <c r="AZ2396">
        <v>4.1558543336013498</v>
      </c>
      <c r="BA2396">
        <v>4.0591071527120999</v>
      </c>
      <c r="BB2396">
        <v>3.96269157454689</v>
      </c>
      <c r="BC2396">
        <v>3.8666225193239301</v>
      </c>
      <c r="BD2396">
        <v>3.7709144569212598</v>
      </c>
      <c r="BE2396">
        <v>3.6755814155792401</v>
      </c>
    </row>
    <row r="2397" spans="1:57" x14ac:dyDescent="0.25">
      <c r="A2397" t="s">
        <v>481</v>
      </c>
      <c r="B2397" t="s">
        <v>134</v>
      </c>
      <c r="C2397" t="s">
        <v>94</v>
      </c>
      <c r="D2397">
        <v>4.9831303198046699</v>
      </c>
      <c r="E2397">
        <v>6.2676807672941397</v>
      </c>
      <c r="F2397">
        <v>5.8846139378009497</v>
      </c>
      <c r="G2397">
        <v>6.2862240174862203</v>
      </c>
      <c r="H2397">
        <v>7.0009232438629097</v>
      </c>
      <c r="I2397">
        <v>6.9363193515888497</v>
      </c>
      <c r="J2397">
        <v>6.86793339063723</v>
      </c>
      <c r="K2397">
        <v>6.7655098466524297</v>
      </c>
      <c r="L2397">
        <v>6.62164402720322</v>
      </c>
      <c r="M2397">
        <v>6.71232498672454</v>
      </c>
      <c r="N2397">
        <v>6.7916990049199804</v>
      </c>
      <c r="O2397">
        <v>6.82714284947712</v>
      </c>
      <c r="P2397">
        <v>6.9192522810589301</v>
      </c>
      <c r="Q2397">
        <v>6.9668419890133801</v>
      </c>
      <c r="R2397">
        <v>6.9206003273022301</v>
      </c>
      <c r="S2397">
        <v>6.8735794501985303</v>
      </c>
      <c r="T2397">
        <v>6.8014062569487299</v>
      </c>
      <c r="U2397">
        <v>6.7195097128635597</v>
      </c>
      <c r="V2397">
        <v>6.6302867227885303</v>
      </c>
      <c r="W2397">
        <v>6.5406031234446003</v>
      </c>
      <c r="X2397">
        <v>6.4376636595483498</v>
      </c>
      <c r="Y2397">
        <v>6.3149076694447297</v>
      </c>
      <c r="Z2397">
        <v>6.1792379233395396</v>
      </c>
      <c r="AA2397">
        <v>6.0929899106980301</v>
      </c>
      <c r="AB2397">
        <v>5.9803490026453998</v>
      </c>
      <c r="AC2397">
        <v>5.8534674303702703</v>
      </c>
      <c r="AD2397">
        <v>5.7353219333757703</v>
      </c>
      <c r="AE2397">
        <v>5.6254326921324003</v>
      </c>
      <c r="AF2397">
        <v>5.5030488304396803</v>
      </c>
      <c r="AG2397">
        <v>5.3804163517701298</v>
      </c>
      <c r="AH2397">
        <v>5.2542307520404599</v>
      </c>
      <c r="AI2397">
        <v>5.1292744023765398</v>
      </c>
      <c r="AJ2397">
        <v>5.0059298611077896</v>
      </c>
      <c r="AK2397">
        <v>4.88429141913055</v>
      </c>
      <c r="AL2397">
        <v>4.7979670859154204</v>
      </c>
      <c r="AM2397">
        <v>4.7116838229699898</v>
      </c>
      <c r="AN2397">
        <v>4.6254614111947099</v>
      </c>
      <c r="AO2397">
        <v>4.5393191120662699</v>
      </c>
      <c r="AP2397">
        <v>4.45327567724497</v>
      </c>
      <c r="AQ2397">
        <v>4.3673493580299301</v>
      </c>
      <c r="AR2397">
        <v>4.2815579146643001</v>
      </c>
      <c r="AS2397">
        <v>4.1959186254926797</v>
      </c>
      <c r="AT2397">
        <v>4.1104482959729003</v>
      </c>
      <c r="AU2397">
        <v>4.0251632675442401</v>
      </c>
      <c r="AV2397">
        <v>3.9400794263541998</v>
      </c>
      <c r="AW2397">
        <v>3.8552122118458501</v>
      </c>
      <c r="AX2397">
        <v>3.7705766252078501</v>
      </c>
      <c r="AY2397">
        <v>3.6861872376889799</v>
      </c>
      <c r="AZ2397">
        <v>3.6020581987794702</v>
      </c>
      <c r="BA2397">
        <v>3.5182032442606701</v>
      </c>
      <c r="BB2397">
        <v>3.43463570412528</v>
      </c>
      <c r="BC2397">
        <v>3.35136851036996</v>
      </c>
      <c r="BD2397">
        <v>3.2684142046621099</v>
      </c>
      <c r="BE2397">
        <v>3.1857849458827201</v>
      </c>
    </row>
    <row r="2398" spans="1:57" x14ac:dyDescent="0.25">
      <c r="A2398" t="s">
        <v>481</v>
      </c>
      <c r="B2398" t="s">
        <v>134</v>
      </c>
      <c r="C2398" t="s">
        <v>47</v>
      </c>
      <c r="D2398">
        <v>31.981555887254299</v>
      </c>
      <c r="E2398">
        <v>33.036727993630798</v>
      </c>
      <c r="F2398">
        <v>31.017596018150002</v>
      </c>
      <c r="G2398">
        <v>33.134468822409097</v>
      </c>
      <c r="H2398">
        <v>36.9016236625651</v>
      </c>
      <c r="I2398">
        <v>36.561098786517697</v>
      </c>
      <c r="J2398">
        <v>36.200638757613397</v>
      </c>
      <c r="K2398">
        <v>35.660767808788698</v>
      </c>
      <c r="L2398">
        <v>34.902456062995</v>
      </c>
      <c r="M2398">
        <v>35.380432256284799</v>
      </c>
      <c r="N2398">
        <v>35.798809953912297</v>
      </c>
      <c r="O2398">
        <v>35.985633229563597</v>
      </c>
      <c r="P2398">
        <v>36.471138849552297</v>
      </c>
      <c r="Q2398">
        <v>36.721982550015099</v>
      </c>
      <c r="R2398">
        <v>36.478244354557397</v>
      </c>
      <c r="S2398">
        <v>36.230398941784898</v>
      </c>
      <c r="T2398">
        <v>35.849976542758498</v>
      </c>
      <c r="U2398">
        <v>35.418302698634399</v>
      </c>
      <c r="V2398">
        <v>34.948011411741099</v>
      </c>
      <c r="W2398">
        <v>34.475292269363003</v>
      </c>
      <c r="X2398">
        <v>33.932701924574502</v>
      </c>
      <c r="Y2398">
        <v>33.285659357281602</v>
      </c>
      <c r="Z2398">
        <v>32.570548829886803</v>
      </c>
      <c r="AA2398">
        <v>32.115938545888703</v>
      </c>
      <c r="AB2398">
        <v>31.522212225347801</v>
      </c>
      <c r="AC2398">
        <v>30.853423857482799</v>
      </c>
      <c r="AD2398">
        <v>30.2306830395001</v>
      </c>
      <c r="AE2398">
        <v>29.6514606592972</v>
      </c>
      <c r="AF2398">
        <v>29.006379567954699</v>
      </c>
      <c r="AG2398">
        <v>28.359988025148098</v>
      </c>
      <c r="AH2398">
        <v>27.6948681044375</v>
      </c>
      <c r="AI2398">
        <v>27.036227518199301</v>
      </c>
      <c r="AJ2398">
        <v>26.386082718122999</v>
      </c>
      <c r="AK2398">
        <v>25.744930708253499</v>
      </c>
      <c r="AL2398">
        <v>25.289918141158299</v>
      </c>
      <c r="AM2398">
        <v>24.835122054030499</v>
      </c>
      <c r="AN2398">
        <v>24.3806467113106</v>
      </c>
      <c r="AO2398">
        <v>23.926593639574399</v>
      </c>
      <c r="AP2398">
        <v>23.473061678173</v>
      </c>
      <c r="AQ2398">
        <v>23.0201470290712</v>
      </c>
      <c r="AR2398">
        <v>22.567943305894801</v>
      </c>
      <c r="AS2398">
        <v>22.116541582199101</v>
      </c>
      <c r="AT2398">
        <v>21.666030438969699</v>
      </c>
      <c r="AU2398">
        <v>21.2164960113662</v>
      </c>
      <c r="AV2398">
        <v>20.768022034721401</v>
      </c>
      <c r="AW2398">
        <v>20.320689889804299</v>
      </c>
      <c r="AX2398">
        <v>19.874578647360099</v>
      </c>
      <c r="AY2398">
        <v>19.429765111936</v>
      </c>
      <c r="AZ2398">
        <v>18.986323865004199</v>
      </c>
      <c r="BA2398">
        <v>18.544327307392098</v>
      </c>
      <c r="BB2398">
        <v>18.103845701028799</v>
      </c>
      <c r="BC2398">
        <v>17.6649472100205</v>
      </c>
      <c r="BD2398">
        <v>17.227697941060999</v>
      </c>
      <c r="BE2398">
        <v>16.7921619831905</v>
      </c>
    </row>
    <row r="2399" spans="1:57" x14ac:dyDescent="0.25">
      <c r="A2399" t="s">
        <v>481</v>
      </c>
      <c r="B2399" t="s">
        <v>134</v>
      </c>
      <c r="C2399" t="s">
        <v>49</v>
      </c>
      <c r="D2399">
        <v>9.6736193989320294E-3</v>
      </c>
      <c r="E2399">
        <v>8.6598845544518105E-3</v>
      </c>
      <c r="F2399">
        <v>8.1306115038265597E-3</v>
      </c>
      <c r="G2399">
        <v>8.6855052604018594E-3</v>
      </c>
      <c r="H2399">
        <v>9.6729858008714007E-3</v>
      </c>
      <c r="I2399">
        <v>9.5837243547905997E-3</v>
      </c>
      <c r="J2399">
        <v>9.4892373269769605E-3</v>
      </c>
      <c r="K2399">
        <v>9.3477214936890599E-3</v>
      </c>
      <c r="L2399">
        <v>9.1489459921889008E-3</v>
      </c>
      <c r="M2399">
        <v>9.2742374149491803E-3</v>
      </c>
      <c r="N2399">
        <v>9.3839063434916596E-3</v>
      </c>
      <c r="O2399">
        <v>9.4328781423797699E-3</v>
      </c>
      <c r="P2399">
        <v>9.5601432462499303E-3</v>
      </c>
      <c r="Q2399">
        <v>9.6258966552327501E-3</v>
      </c>
      <c r="R2399">
        <v>9.56200580518911E-3</v>
      </c>
      <c r="S2399">
        <v>9.4970383343676995E-3</v>
      </c>
      <c r="T2399">
        <v>9.3973185903866597E-3</v>
      </c>
      <c r="U2399">
        <v>9.2841643562260791E-3</v>
      </c>
      <c r="V2399">
        <v>9.1608873703137497E-3</v>
      </c>
      <c r="W2399">
        <v>9.0369739730649795E-3</v>
      </c>
      <c r="X2399">
        <v>8.8947453072257196E-3</v>
      </c>
      <c r="Y2399">
        <v>8.7251366844936992E-3</v>
      </c>
      <c r="Z2399">
        <v>8.5376854752787206E-3</v>
      </c>
      <c r="AA2399">
        <v>8.4185189350133201E-3</v>
      </c>
      <c r="AB2399">
        <v>8.2628860468588194E-3</v>
      </c>
      <c r="AC2399">
        <v>8.0875772191145098E-3</v>
      </c>
      <c r="AD2399">
        <v>7.9243387896878494E-3</v>
      </c>
      <c r="AE2399">
        <v>7.7725078049463098E-3</v>
      </c>
      <c r="AF2399">
        <v>7.60341334194855E-3</v>
      </c>
      <c r="AG2399">
        <v>7.4339753716156998E-3</v>
      </c>
      <c r="AH2399">
        <v>7.2596281502646503E-3</v>
      </c>
      <c r="AI2399">
        <v>7.0869793503956597E-3</v>
      </c>
      <c r="AJ2399">
        <v>6.9165575424786196E-3</v>
      </c>
      <c r="AK2399">
        <v>6.7484930056880702E-3</v>
      </c>
      <c r="AL2399">
        <v>6.62922101535571E-3</v>
      </c>
      <c r="AM2399">
        <v>6.5100057707012798E-3</v>
      </c>
      <c r="AN2399">
        <v>6.3908746024585296E-3</v>
      </c>
      <c r="AO2399">
        <v>6.2718541236874903E-3</v>
      </c>
      <c r="AP2399">
        <v>6.1529702430487302E-3</v>
      </c>
      <c r="AQ2399">
        <v>6.0342481778672798E-3</v>
      </c>
      <c r="AR2399">
        <v>5.9157124669894897E-3</v>
      </c>
      <c r="AS2399">
        <v>5.7973869834356002E-3</v>
      </c>
      <c r="AT2399">
        <v>5.6792949468509402E-3</v>
      </c>
      <c r="AU2399">
        <v>5.5614589357590501E-3</v>
      </c>
      <c r="AV2399">
        <v>5.4439008996191298E-3</v>
      </c>
      <c r="AW2399">
        <v>5.3266421706909999E-3</v>
      </c>
      <c r="AX2399">
        <v>5.2097034757102303E-3</v>
      </c>
      <c r="AY2399">
        <v>5.09310494737615E-3</v>
      </c>
      <c r="AZ2399">
        <v>4.9768661356557201E-3</v>
      </c>
      <c r="BA2399">
        <v>4.8610060189055197E-3</v>
      </c>
      <c r="BB2399">
        <v>4.7455430148150204E-3</v>
      </c>
      <c r="BC2399">
        <v>4.6304949911733402E-3</v>
      </c>
      <c r="BD2399">
        <v>4.5158792764621999E-3</v>
      </c>
      <c r="BE2399">
        <v>4.4017126702777703E-3</v>
      </c>
    </row>
    <row r="2400" spans="1:57" x14ac:dyDescent="0.25">
      <c r="A2400" t="s">
        <v>481</v>
      </c>
      <c r="B2400" t="s">
        <v>134</v>
      </c>
      <c r="C2400" t="s">
        <v>50</v>
      </c>
      <c r="D2400">
        <v>0.106352797949751</v>
      </c>
      <c r="E2400">
        <v>8.6556311730400001E-2</v>
      </c>
      <c r="F2400">
        <v>8.1266180797087695E-2</v>
      </c>
      <c r="G2400">
        <v>8.6812392951462605E-2</v>
      </c>
      <c r="H2400">
        <v>9.6682348255271597E-2</v>
      </c>
      <c r="I2400">
        <v>9.5790172210210495E-2</v>
      </c>
      <c r="J2400">
        <v>9.4845766013743102E-2</v>
      </c>
      <c r="K2400">
        <v>9.3431302748807593E-2</v>
      </c>
      <c r="L2400">
        <v>9.1444524037840896E-2</v>
      </c>
      <c r="M2400">
        <v>9.2696822885174807E-2</v>
      </c>
      <c r="N2400">
        <v>9.3792973521638207E-2</v>
      </c>
      <c r="O2400">
        <v>9.4282450981055102E-2</v>
      </c>
      <c r="P2400">
        <v>9.5554476945572703E-2</v>
      </c>
      <c r="Q2400">
        <v>9.6211688081525706E-2</v>
      </c>
      <c r="R2400">
        <v>9.5573093386836103E-2</v>
      </c>
      <c r="S2400">
        <v>9.4923737772290101E-2</v>
      </c>
      <c r="T2400">
        <v>9.3927030115112206E-2</v>
      </c>
      <c r="U2400">
        <v>9.2796043540864695E-2</v>
      </c>
      <c r="V2400">
        <v>9.1563879167919804E-2</v>
      </c>
      <c r="W2400">
        <v>9.0325353807402906E-2</v>
      </c>
      <c r="X2400">
        <v>8.8903765718095898E-2</v>
      </c>
      <c r="Y2400">
        <v>8.7208512539020899E-2</v>
      </c>
      <c r="Z2400">
        <v>8.5334921130609906E-2</v>
      </c>
      <c r="AA2400">
        <v>8.4143841025305005E-2</v>
      </c>
      <c r="AB2400">
        <v>8.2588276548908102E-2</v>
      </c>
      <c r="AC2400">
        <v>8.0836049316787895E-2</v>
      </c>
      <c r="AD2400">
        <v>7.9204466782980196E-2</v>
      </c>
      <c r="AE2400">
        <v>7.7686902667316995E-2</v>
      </c>
      <c r="AF2400">
        <v>7.5996788560242098E-2</v>
      </c>
      <c r="AG2400">
        <v>7.4303241066983994E-2</v>
      </c>
      <c r="AH2400">
        <v>7.2560625175778798E-2</v>
      </c>
      <c r="AI2400">
        <v>7.0834985157441896E-2</v>
      </c>
      <c r="AJ2400">
        <v>6.913160412055E-2</v>
      </c>
      <c r="AK2400">
        <v>6.7451784216970595E-2</v>
      </c>
      <c r="AL2400">
        <v>6.6259650128923694E-2</v>
      </c>
      <c r="AM2400">
        <v>6.50680832189445E-2</v>
      </c>
      <c r="AN2400">
        <v>6.3877356660133097E-2</v>
      </c>
      <c r="AO2400">
        <v>6.2687736452377393E-2</v>
      </c>
      <c r="AP2400">
        <v>6.1499481555030197E-2</v>
      </c>
      <c r="AQ2400">
        <v>6.0312844017484803E-2</v>
      </c>
      <c r="AR2400">
        <v>5.9128069107679801E-2</v>
      </c>
      <c r="AS2400">
        <v>5.7945395438563099E-2</v>
      </c>
      <c r="AT2400">
        <v>5.6765055092542503E-2</v>
      </c>
      <c r="AU2400">
        <v>5.5587273743957E-2</v>
      </c>
      <c r="AV2400">
        <v>5.4412270779591897E-2</v>
      </c>
      <c r="AW2400">
        <v>5.3240259417270001E-2</v>
      </c>
      <c r="AX2400">
        <v>5.2071446822545699E-2</v>
      </c>
      <c r="AY2400">
        <v>5.0906034223528802E-2</v>
      </c>
      <c r="AZ2400">
        <v>4.9744217023867297E-2</v>
      </c>
      <c r="BA2400">
        <v>4.85861849139132E-2</v>
      </c>
      <c r="BB2400">
        <v>4.7432121980101001E-2</v>
      </c>
      <c r="BC2400">
        <v>4.6282206812562503E-2</v>
      </c>
      <c r="BD2400">
        <v>4.5136612611004802E-2</v>
      </c>
      <c r="BE2400">
        <v>4.3995507288876502E-2</v>
      </c>
    </row>
    <row r="2401" spans="1:57" x14ac:dyDescent="0.25">
      <c r="A2401" t="s">
        <v>481</v>
      </c>
      <c r="B2401" t="s">
        <v>134</v>
      </c>
      <c r="C2401" t="s">
        <v>51</v>
      </c>
      <c r="D2401">
        <v>0.703703547120346</v>
      </c>
      <c r="E2401">
        <v>0.45551162891673003</v>
      </c>
      <c r="F2401">
        <v>0.42767176247092398</v>
      </c>
      <c r="G2401">
        <v>0.45685928308323998</v>
      </c>
      <c r="H2401">
        <v>0.50880095351597299</v>
      </c>
      <c r="I2401">
        <v>0.50410578391549299</v>
      </c>
      <c r="J2401">
        <v>0.49913574768922903</v>
      </c>
      <c r="K2401">
        <v>0.49169198705556799</v>
      </c>
      <c r="L2401">
        <v>0.48123635662449799</v>
      </c>
      <c r="M2401">
        <v>0.48782671007689898</v>
      </c>
      <c r="N2401">
        <v>0.49359531726419198</v>
      </c>
      <c r="O2401">
        <v>0.49617124350688502</v>
      </c>
      <c r="P2401">
        <v>0.50286541297342302</v>
      </c>
      <c r="Q2401">
        <v>0.50632405520407398</v>
      </c>
      <c r="R2401">
        <v>0.50296338393954898</v>
      </c>
      <c r="S2401">
        <v>0.49954608221059599</v>
      </c>
      <c r="T2401">
        <v>0.494300804085888</v>
      </c>
      <c r="U2401">
        <v>0.48834886913834702</v>
      </c>
      <c r="V2401">
        <v>0.48186447545991201</v>
      </c>
      <c r="W2401">
        <v>0.47534660642014798</v>
      </c>
      <c r="X2401">
        <v>0.46786535065423901</v>
      </c>
      <c r="Y2401">
        <v>0.45894390377660499</v>
      </c>
      <c r="Z2401">
        <v>0.44908393334454799</v>
      </c>
      <c r="AA2401">
        <v>0.44281574991469402</v>
      </c>
      <c r="AB2401">
        <v>0.43462942942156102</v>
      </c>
      <c r="AC2401">
        <v>0.425408150640397</v>
      </c>
      <c r="AD2401">
        <v>0.41682177718213698</v>
      </c>
      <c r="AE2401">
        <v>0.40883543755546198</v>
      </c>
      <c r="AF2401">
        <v>0.39994103558086302</v>
      </c>
      <c r="AG2401">
        <v>0.39102856505295303</v>
      </c>
      <c r="AH2401">
        <v>0.38185786695699497</v>
      </c>
      <c r="AI2401">
        <v>0.37277650616467201</v>
      </c>
      <c r="AJ2401">
        <v>0.36381228558654399</v>
      </c>
      <c r="AK2401">
        <v>0.35497205793278902</v>
      </c>
      <c r="AL2401">
        <v>0.34869832780869497</v>
      </c>
      <c r="AM2401">
        <v>0.34242758251840999</v>
      </c>
      <c r="AN2401">
        <v>0.33616125966389598</v>
      </c>
      <c r="AO2401">
        <v>0.32990075909734201</v>
      </c>
      <c r="AP2401">
        <v>0.32364744361938103</v>
      </c>
      <c r="AQ2401">
        <v>0.31740263966626597</v>
      </c>
      <c r="AR2401">
        <v>0.311167637986136</v>
      </c>
      <c r="AS2401">
        <v>0.30494369430454399</v>
      </c>
      <c r="AT2401">
        <v>0.29873202997939802</v>
      </c>
      <c r="AU2401">
        <v>0.292533832645471</v>
      </c>
      <c r="AV2401">
        <v>0.28635025684863002</v>
      </c>
      <c r="AW2401">
        <v>0.28018242466993198</v>
      </c>
      <c r="AX2401">
        <v>0.27403142633973998</v>
      </c>
      <c r="AY2401">
        <v>0.267898320841995</v>
      </c>
      <c r="AZ2401">
        <v>0.261784136508798</v>
      </c>
      <c r="BA2401">
        <v>0.25568987160543599</v>
      </c>
      <c r="BB2401">
        <v>0.249616494905992</v>
      </c>
      <c r="BC2401">
        <v>0.243564946259684</v>
      </c>
      <c r="BD2401">
        <v>0.23753613714805599</v>
      </c>
      <c r="BE2401">
        <v>0.231530951233166</v>
      </c>
    </row>
    <row r="2402" spans="1:57" x14ac:dyDescent="0.25">
      <c r="A2402" t="s">
        <v>481</v>
      </c>
      <c r="B2402" t="s">
        <v>134</v>
      </c>
      <c r="C2402" t="s">
        <v>53</v>
      </c>
      <c r="D2402">
        <v>14.6978863576148</v>
      </c>
      <c r="E2402">
        <v>13.3007405061184</v>
      </c>
      <c r="F2402">
        <v>12.487828571902201</v>
      </c>
      <c r="G2402">
        <v>13.3400914188566</v>
      </c>
      <c r="H2402">
        <v>14.8567654970203</v>
      </c>
      <c r="I2402">
        <v>14.7196685964719</v>
      </c>
      <c r="J2402">
        <v>14.5745457105672</v>
      </c>
      <c r="K2402">
        <v>14.357191152982301</v>
      </c>
      <c r="L2402">
        <v>14.051891313498</v>
      </c>
      <c r="M2402">
        <v>14.2443267543284</v>
      </c>
      <c r="N2402">
        <v>14.4127675633202</v>
      </c>
      <c r="O2402">
        <v>14.487983483929</v>
      </c>
      <c r="P2402">
        <v>14.6834503070047</v>
      </c>
      <c r="Q2402">
        <v>14.784441148715599</v>
      </c>
      <c r="R2402">
        <v>14.6863110164023</v>
      </c>
      <c r="S2402">
        <v>14.5865272992753</v>
      </c>
      <c r="T2402">
        <v>14.433367470216499</v>
      </c>
      <c r="U2402">
        <v>14.259573570739599</v>
      </c>
      <c r="V2402">
        <v>14.0702321090046</v>
      </c>
      <c r="W2402">
        <v>13.879913181347501</v>
      </c>
      <c r="X2402">
        <v>13.661463782286299</v>
      </c>
      <c r="Y2402">
        <v>13.400961432125101</v>
      </c>
      <c r="Z2402">
        <v>13.113054604308999</v>
      </c>
      <c r="AA2402">
        <v>12.9300263873488</v>
      </c>
      <c r="AB2402">
        <v>12.6909894063654</v>
      </c>
      <c r="AC2402">
        <v>12.421732095647601</v>
      </c>
      <c r="AD2402">
        <v>12.1710137429053</v>
      </c>
      <c r="AE2402">
        <v>11.937816115831</v>
      </c>
      <c r="AF2402">
        <v>11.6781034650199</v>
      </c>
      <c r="AG2402">
        <v>11.417863220348099</v>
      </c>
      <c r="AH2402">
        <v>11.1500828435345</v>
      </c>
      <c r="AI2402">
        <v>10.8849110769467</v>
      </c>
      <c r="AJ2402">
        <v>10.623159753423201</v>
      </c>
      <c r="AK2402">
        <v>10.3650289691066</v>
      </c>
      <c r="AL2402">
        <v>10.181838791098601</v>
      </c>
      <c r="AM2402">
        <v>9.99873576893342</v>
      </c>
      <c r="AN2402">
        <v>9.8157618799601494</v>
      </c>
      <c r="AO2402">
        <v>9.6329579992509409</v>
      </c>
      <c r="AP2402">
        <v>9.4503639199887992</v>
      </c>
      <c r="AQ2402">
        <v>9.2680183735326196</v>
      </c>
      <c r="AR2402">
        <v>9.0859590491639999</v>
      </c>
      <c r="AS2402">
        <v>8.9042226135203801</v>
      </c>
      <c r="AT2402">
        <v>8.7228447297189096</v>
      </c>
      <c r="AU2402">
        <v>8.5418600761759507</v>
      </c>
      <c r="AV2402">
        <v>8.3613023651263099</v>
      </c>
      <c r="AW2402">
        <v>8.1812043608465004</v>
      </c>
      <c r="AX2402">
        <v>8.0015978975866897</v>
      </c>
      <c r="AY2402">
        <v>7.8225138972151598</v>
      </c>
      <c r="AZ2402">
        <v>7.6439823865799204</v>
      </c>
      <c r="BA2402">
        <v>7.4660325145910704</v>
      </c>
      <c r="BB2402">
        <v>7.2886925690285</v>
      </c>
      <c r="BC2402">
        <v>7.1119899930786596</v>
      </c>
      <c r="BD2402">
        <v>6.9359514016043198</v>
      </c>
      <c r="BE2402">
        <v>6.7606025971514097</v>
      </c>
    </row>
    <row r="2403" spans="1:57" x14ac:dyDescent="0.25">
      <c r="A2403" t="s">
        <v>481</v>
      </c>
      <c r="B2403" t="s">
        <v>134</v>
      </c>
      <c r="C2403" t="s">
        <v>129</v>
      </c>
      <c r="D2403">
        <v>8.0572317174405397E-2</v>
      </c>
      <c r="E2403">
        <v>7.3455896982015101E-2</v>
      </c>
      <c r="F2403">
        <v>6.8966434514285205E-2</v>
      </c>
      <c r="G2403">
        <v>7.3673219964214207E-2</v>
      </c>
      <c r="H2403">
        <v>8.2049344195014307E-2</v>
      </c>
      <c r="I2403">
        <v>8.1292200200016498E-2</v>
      </c>
      <c r="J2403">
        <v>8.0490731157609005E-2</v>
      </c>
      <c r="K2403">
        <v>7.9290348819258394E-2</v>
      </c>
      <c r="L2403">
        <v>7.76042717510326E-2</v>
      </c>
      <c r="M2403">
        <v>7.8667033475526699E-2</v>
      </c>
      <c r="N2403">
        <v>7.9597280231876705E-2</v>
      </c>
      <c r="O2403">
        <v>8.0012674616354904E-2</v>
      </c>
      <c r="P2403">
        <v>8.10921777321887E-2</v>
      </c>
      <c r="Q2403">
        <v>8.1649919074592098E-2</v>
      </c>
      <c r="R2403">
        <v>8.1107976549909505E-2</v>
      </c>
      <c r="S2403">
        <v>8.0556901785132695E-2</v>
      </c>
      <c r="T2403">
        <v>7.9711047178770894E-2</v>
      </c>
      <c r="U2403">
        <v>7.8751236950896003E-2</v>
      </c>
      <c r="V2403">
        <v>7.7705562320883298E-2</v>
      </c>
      <c r="W2403">
        <v>7.6654489447363597E-2</v>
      </c>
      <c r="X2403">
        <v>7.5448060636438094E-2</v>
      </c>
      <c r="Y2403">
        <v>7.4009386316898795E-2</v>
      </c>
      <c r="Z2403">
        <v>7.2419365500031099E-2</v>
      </c>
      <c r="AA2403">
        <v>7.1408556978231799E-2</v>
      </c>
      <c r="AB2403">
        <v>7.0088429287451695E-2</v>
      </c>
      <c r="AC2403">
        <v>6.8601404014787495E-2</v>
      </c>
      <c r="AD2403">
        <v>6.7216763702312998E-2</v>
      </c>
      <c r="AE2403">
        <v>6.59288849663177E-2</v>
      </c>
      <c r="AF2403">
        <v>6.44945719132866E-2</v>
      </c>
      <c r="AG2403">
        <v>6.3057345121710795E-2</v>
      </c>
      <c r="AH2403">
        <v>6.1578476500525697E-2</v>
      </c>
      <c r="AI2403">
        <v>6.01140144309101E-2</v>
      </c>
      <c r="AJ2403">
        <v>5.8668442415818103E-2</v>
      </c>
      <c r="AK2403">
        <v>5.7242865524672303E-2</v>
      </c>
      <c r="AL2403">
        <v>5.6231162541843301E-2</v>
      </c>
      <c r="AM2403">
        <v>5.5219940893915E-2</v>
      </c>
      <c r="AN2403">
        <v>5.4209432408869697E-2</v>
      </c>
      <c r="AO2403">
        <v>5.3199862827152701E-2</v>
      </c>
      <c r="AP2403">
        <v>5.2191451914268903E-2</v>
      </c>
      <c r="AQ2403">
        <v>5.11844135715952E-2</v>
      </c>
      <c r="AR2403">
        <v>5.01789559454364E-2</v>
      </c>
      <c r="AS2403">
        <v>4.9175281534348102E-2</v>
      </c>
      <c r="AT2403">
        <v>4.8173587294752303E-2</v>
      </c>
      <c r="AU2403">
        <v>4.7174064744871597E-2</v>
      </c>
      <c r="AV2403">
        <v>4.6176900067004999E-2</v>
      </c>
      <c r="AW2403">
        <v>4.5182274208169698E-2</v>
      </c>
      <c r="AX2403">
        <v>4.4190362979133403E-2</v>
      </c>
      <c r="AY2403">
        <v>4.3201337151859601E-2</v>
      </c>
      <c r="AZ2403">
        <v>4.2215362555390101E-2</v>
      </c>
      <c r="BA2403">
        <v>4.1232600170185797E-2</v>
      </c>
      <c r="BB2403">
        <v>4.0253206220950598E-2</v>
      </c>
      <c r="BC2403">
        <v>3.9277332267958501E-2</v>
      </c>
      <c r="BD2403">
        <v>3.83051252969068E-2</v>
      </c>
      <c r="BE2403">
        <v>3.7336727807316797E-2</v>
      </c>
    </row>
    <row r="2404" spans="1:57" x14ac:dyDescent="0.25">
      <c r="A2404" t="s">
        <v>481</v>
      </c>
      <c r="B2404" t="s">
        <v>134</v>
      </c>
      <c r="C2404" t="s">
        <v>54</v>
      </c>
      <c r="D2404">
        <v>50.826276954599997</v>
      </c>
      <c r="E2404">
        <v>50.826276954599997</v>
      </c>
      <c r="F2404">
        <v>47.719886969082701</v>
      </c>
      <c r="G2404">
        <v>50.976649062703899</v>
      </c>
      <c r="H2404">
        <v>56.7723336496747</v>
      </c>
      <c r="I2404">
        <v>56.248443642672399</v>
      </c>
      <c r="J2404">
        <v>55.693883842934099</v>
      </c>
      <c r="K2404">
        <v>54.863304302187899</v>
      </c>
      <c r="L2404">
        <v>53.696658415916502</v>
      </c>
      <c r="M2404">
        <v>54.432014241182799</v>
      </c>
      <c r="N2404">
        <v>55.075679096108502</v>
      </c>
      <c r="O2404">
        <v>55.363102582830699</v>
      </c>
      <c r="P2404">
        <v>56.110042264911698</v>
      </c>
      <c r="Q2404">
        <v>56.495959762385901</v>
      </c>
      <c r="R2404">
        <v>56.120973927555902</v>
      </c>
      <c r="S2404">
        <v>55.739669229526001</v>
      </c>
      <c r="T2404">
        <v>55.154397763890103</v>
      </c>
      <c r="U2404">
        <v>54.490277081002397</v>
      </c>
      <c r="V2404">
        <v>53.766744314634501</v>
      </c>
      <c r="W2404">
        <v>53.0394763461819</v>
      </c>
      <c r="X2404">
        <v>52.204713074757699</v>
      </c>
      <c r="Y2404">
        <v>51.209252364091</v>
      </c>
      <c r="Z2404">
        <v>50.109070598949899</v>
      </c>
      <c r="AA2404">
        <v>49.409662709483698</v>
      </c>
      <c r="AB2404">
        <v>48.496227867847203</v>
      </c>
      <c r="AC2404">
        <v>47.467311722892603</v>
      </c>
      <c r="AD2404">
        <v>46.5092387172418</v>
      </c>
      <c r="AE2404">
        <v>45.618117867738498</v>
      </c>
      <c r="AF2404">
        <v>44.625674844534998</v>
      </c>
      <c r="AG2404">
        <v>43.631215720673403</v>
      </c>
      <c r="AH2404">
        <v>42.607943400709502</v>
      </c>
      <c r="AI2404">
        <v>41.594639393843799</v>
      </c>
      <c r="AJ2404">
        <v>40.594405966500602</v>
      </c>
      <c r="AK2404">
        <v>39.608007748435298</v>
      </c>
      <c r="AL2404">
        <v>38.907980955301802</v>
      </c>
      <c r="AM2404">
        <v>38.208287211821002</v>
      </c>
      <c r="AN2404">
        <v>37.5090869265333</v>
      </c>
      <c r="AO2404">
        <v>36.810536295835099</v>
      </c>
      <c r="AP2404">
        <v>36.112787381887102</v>
      </c>
      <c r="AQ2404">
        <v>35.415988189289102</v>
      </c>
      <c r="AR2404">
        <v>34.720282740538302</v>
      </c>
      <c r="AS2404">
        <v>34.025811150289996</v>
      </c>
      <c r="AT2404">
        <v>33.332709698435302</v>
      </c>
      <c r="AU2404">
        <v>32.641110902016798</v>
      </c>
      <c r="AV2404">
        <v>31.951143585995901</v>
      </c>
      <c r="AW2404">
        <v>31.262932952889699</v>
      </c>
      <c r="AX2404">
        <v>30.5766006512949</v>
      </c>
      <c r="AY2404">
        <v>29.8922648433124</v>
      </c>
      <c r="AZ2404">
        <v>29.210040270891302</v>
      </c>
      <c r="BA2404">
        <v>28.530038321106598</v>
      </c>
      <c r="BB2404">
        <v>27.852367090386</v>
      </c>
      <c r="BC2404">
        <v>27.177131447702301</v>
      </c>
      <c r="BD2404">
        <v>26.504433096745299</v>
      </c>
      <c r="BE2404">
        <v>25.834370637088899</v>
      </c>
    </row>
    <row r="2405" spans="1:57" x14ac:dyDescent="0.25">
      <c r="A2405" t="s">
        <v>481</v>
      </c>
      <c r="B2405" t="s">
        <v>134</v>
      </c>
      <c r="C2405" t="s">
        <v>96</v>
      </c>
      <c r="D2405">
        <v>4.8216055825325302E-2</v>
      </c>
      <c r="E2405">
        <v>4.6838236106887698E-2</v>
      </c>
      <c r="F2405">
        <v>4.39755863851366E-2</v>
      </c>
      <c r="G2405">
        <v>4.6976809394668598E-2</v>
      </c>
      <c r="H2405">
        <v>5.2317740490764202E-2</v>
      </c>
      <c r="I2405">
        <v>5.1834957070213197E-2</v>
      </c>
      <c r="J2405">
        <v>5.1323910336282003E-2</v>
      </c>
      <c r="K2405">
        <v>5.0558501516946901E-2</v>
      </c>
      <c r="L2405">
        <v>4.9483395513744699E-2</v>
      </c>
      <c r="M2405">
        <v>5.01610522659236E-2</v>
      </c>
      <c r="N2405">
        <v>5.0754212502224998E-2</v>
      </c>
      <c r="O2405">
        <v>5.1019083548077597E-2</v>
      </c>
      <c r="P2405">
        <v>5.1707415239540401E-2</v>
      </c>
      <c r="Q2405">
        <v>5.2063052046867897E-2</v>
      </c>
      <c r="R2405">
        <v>5.1717489158517899E-2</v>
      </c>
      <c r="S2405">
        <v>5.1366103211226401E-2</v>
      </c>
      <c r="T2405">
        <v>5.0826754576295603E-2</v>
      </c>
      <c r="U2405">
        <v>5.0214743561277801E-2</v>
      </c>
      <c r="V2405">
        <v>4.9547982181677303E-2</v>
      </c>
      <c r="W2405">
        <v>4.8877778679465397E-2</v>
      </c>
      <c r="X2405">
        <v>4.8108514402342602E-2</v>
      </c>
      <c r="Y2405">
        <v>4.71911616746781E-2</v>
      </c>
      <c r="Z2405">
        <v>4.6177304741536897E-2</v>
      </c>
      <c r="AA2405">
        <v>4.5532775300769497E-2</v>
      </c>
      <c r="AB2405">
        <v>4.4691012351674497E-2</v>
      </c>
      <c r="AC2405">
        <v>4.3742829242086903E-2</v>
      </c>
      <c r="AD2405">
        <v>4.2859930624775298E-2</v>
      </c>
      <c r="AE2405">
        <v>4.2038730819287197E-2</v>
      </c>
      <c r="AF2405">
        <v>4.1124158998790503E-2</v>
      </c>
      <c r="AG2405">
        <v>4.0207729269269202E-2</v>
      </c>
      <c r="AH2405">
        <v>3.9264747146716197E-2</v>
      </c>
      <c r="AI2405">
        <v>3.8330951182002498E-2</v>
      </c>
      <c r="AJ2405">
        <v>3.7409200224840101E-2</v>
      </c>
      <c r="AK2405">
        <v>3.6500198908957199E-2</v>
      </c>
      <c r="AL2405">
        <v>3.5855099126275498E-2</v>
      </c>
      <c r="AM2405">
        <v>3.5210306260787E-2</v>
      </c>
      <c r="AN2405">
        <v>3.45659681347118E-2</v>
      </c>
      <c r="AO2405">
        <v>3.3922228688628001E-2</v>
      </c>
      <c r="AP2405">
        <v>3.3279228053267398E-2</v>
      </c>
      <c r="AQ2405">
        <v>3.2637102620174101E-2</v>
      </c>
      <c r="AR2405">
        <v>3.1995985111241798E-2</v>
      </c>
      <c r="AS2405">
        <v>3.1356004647147703E-2</v>
      </c>
      <c r="AT2405">
        <v>3.0717286814696699E-2</v>
      </c>
      <c r="AU2405">
        <v>3.0079953733093599E-2</v>
      </c>
      <c r="AV2405">
        <v>2.9444124119158002E-2</v>
      </c>
      <c r="AW2405">
        <v>2.8809913351497601E-2</v>
      </c>
      <c r="AX2405">
        <v>2.8177433533654699E-2</v>
      </c>
      <c r="AY2405">
        <v>2.7546793556240699E-2</v>
      </c>
      <c r="AZ2405">
        <v>2.6918099158074998E-2</v>
      </c>
      <c r="BA2405">
        <v>2.62914529863396E-2</v>
      </c>
      <c r="BB2405">
        <v>2.5666954655767699E-2</v>
      </c>
      <c r="BC2405">
        <v>2.50447008068766E-2</v>
      </c>
      <c r="BD2405">
        <v>2.4424785163262099E-2</v>
      </c>
      <c r="BE2405">
        <v>2.3807298587966E-2</v>
      </c>
    </row>
    <row r="2406" spans="1:57" x14ac:dyDescent="0.25">
      <c r="A2406" t="s">
        <v>481</v>
      </c>
      <c r="B2406" t="s">
        <v>134</v>
      </c>
      <c r="C2406" t="s">
        <v>55</v>
      </c>
      <c r="D2406">
        <v>26.894795901142601</v>
      </c>
      <c r="E2406">
        <v>28.359220080333898</v>
      </c>
      <c r="F2406">
        <v>28.637485543092598</v>
      </c>
      <c r="G2406">
        <v>19.4596171088569</v>
      </c>
      <c r="H2406">
        <v>21.592969057690102</v>
      </c>
      <c r="I2406">
        <v>21.440644852572301</v>
      </c>
      <c r="J2406">
        <v>21.2077863815244</v>
      </c>
      <c r="K2406">
        <v>20.9667475941805</v>
      </c>
      <c r="L2406">
        <v>20.299391460598301</v>
      </c>
      <c r="M2406">
        <v>19.473358434959799</v>
      </c>
      <c r="N2406">
        <v>18.600994735311101</v>
      </c>
      <c r="O2406">
        <v>17.565396237695399</v>
      </c>
      <c r="P2406">
        <v>16.372123529060101</v>
      </c>
      <c r="Q2406">
        <v>15.241620439682301</v>
      </c>
      <c r="R2406">
        <v>14.4235178569818</v>
      </c>
      <c r="S2406">
        <v>13.572835383130901</v>
      </c>
      <c r="T2406">
        <v>12.7418821313784</v>
      </c>
      <c r="U2406">
        <v>11.908026919039299</v>
      </c>
      <c r="V2406">
        <v>11.399564664003099</v>
      </c>
      <c r="W2406">
        <v>10.8305191899296</v>
      </c>
      <c r="X2406">
        <v>10.2655339259331</v>
      </c>
      <c r="Y2406">
        <v>9.7130183881405596</v>
      </c>
      <c r="Z2406">
        <v>9.1615705138849908</v>
      </c>
      <c r="AA2406">
        <v>8.5297287134813509</v>
      </c>
      <c r="AB2406">
        <v>7.9197321318154197</v>
      </c>
      <c r="AC2406">
        <v>7.3132599852893403</v>
      </c>
      <c r="AD2406">
        <v>6.7016847282202603</v>
      </c>
      <c r="AE2406">
        <v>6.0875487501074801</v>
      </c>
      <c r="AF2406">
        <v>5.4914421240970999</v>
      </c>
      <c r="AG2406">
        <v>4.9008133252743802</v>
      </c>
      <c r="AH2406">
        <v>4.3184568543059303</v>
      </c>
      <c r="AI2406">
        <v>3.7409181610556401</v>
      </c>
      <c r="AJ2406">
        <v>3.1684607425514399</v>
      </c>
      <c r="AK2406">
        <v>2.60168255505162</v>
      </c>
      <c r="AL2406">
        <v>2.2542755717831602</v>
      </c>
      <c r="AM2406">
        <v>1.9964563200997001</v>
      </c>
      <c r="AN2406">
        <v>1.7466179754320601</v>
      </c>
      <c r="AO2406">
        <v>1.5047585043701801</v>
      </c>
      <c r="AP2406">
        <v>1.2708721750304099</v>
      </c>
      <c r="AQ2406">
        <v>1.04494967686913</v>
      </c>
      <c r="AR2406">
        <v>0.82697823785112101</v>
      </c>
      <c r="AS2406">
        <v>0.61694173902159599</v>
      </c>
      <c r="AT2406">
        <v>0.414820826529749</v>
      </c>
      <c r="AU2406">
        <v>0.220593021150953</v>
      </c>
      <c r="AV2406">
        <v>3.42328253539756E-2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 x14ac:dyDescent="0.25">
      <c r="A2407" t="s">
        <v>481</v>
      </c>
      <c r="B2407" t="s">
        <v>134</v>
      </c>
      <c r="C2407" t="s">
        <v>97</v>
      </c>
      <c r="D2407">
        <v>16.972365144195301</v>
      </c>
      <c r="E2407">
        <v>24.580159216705798</v>
      </c>
      <c r="F2407">
        <v>24.821343895259901</v>
      </c>
      <c r="G2407">
        <v>16.866489468923501</v>
      </c>
      <c r="H2407">
        <v>18.715557617449701</v>
      </c>
      <c r="I2407">
        <v>18.583531658916701</v>
      </c>
      <c r="J2407">
        <v>18.381703178545902</v>
      </c>
      <c r="K2407">
        <v>18.1727844652127</v>
      </c>
      <c r="L2407">
        <v>17.5943581202277</v>
      </c>
      <c r="M2407">
        <v>16.8783996689397</v>
      </c>
      <c r="N2407">
        <v>16.122284424179799</v>
      </c>
      <c r="O2407">
        <v>15.2246865394754</v>
      </c>
      <c r="P2407">
        <v>14.190425615369501</v>
      </c>
      <c r="Q2407">
        <v>13.2105698276163</v>
      </c>
      <c r="R2407">
        <v>12.5014850332738</v>
      </c>
      <c r="S2407">
        <v>11.764161842054699</v>
      </c>
      <c r="T2407">
        <v>11.0439388185774</v>
      </c>
      <c r="U2407">
        <v>10.3212005406941</v>
      </c>
      <c r="V2407">
        <v>9.8804943735614703</v>
      </c>
      <c r="W2407">
        <v>9.3872781174497106</v>
      </c>
      <c r="X2407">
        <v>8.8975810205342096</v>
      </c>
      <c r="Y2407">
        <v>8.4186919731565304</v>
      </c>
      <c r="Z2407">
        <v>7.9407283158161999</v>
      </c>
      <c r="AA2407">
        <v>7.3930837751801297</v>
      </c>
      <c r="AB2407">
        <v>6.8643734278390696</v>
      </c>
      <c r="AC2407">
        <v>6.33871786044757</v>
      </c>
      <c r="AD2407">
        <v>5.8086392070441102</v>
      </c>
      <c r="AE2407">
        <v>5.2763410662645702</v>
      </c>
      <c r="AF2407">
        <v>4.7596697425835197</v>
      </c>
      <c r="AG2407">
        <v>4.2477462879923999</v>
      </c>
      <c r="AH2407">
        <v>3.7429928167497302</v>
      </c>
      <c r="AI2407">
        <v>3.24241512125292</v>
      </c>
      <c r="AJ2407">
        <v>2.74624158574108</v>
      </c>
      <c r="AK2407">
        <v>2.2549904846939599</v>
      </c>
      <c r="AL2407">
        <v>1.95387786814299</v>
      </c>
      <c r="AM2407">
        <v>1.7304148026017001</v>
      </c>
      <c r="AN2407">
        <v>1.5138691333987799</v>
      </c>
      <c r="AO2407">
        <v>1.30423909809002</v>
      </c>
      <c r="AP2407">
        <v>1.1015197286046401</v>
      </c>
      <c r="AQ2407">
        <v>0.90570295509291099</v>
      </c>
      <c r="AR2407">
        <v>0.71677770748101799</v>
      </c>
      <c r="AS2407">
        <v>0.53473001477562698</v>
      </c>
      <c r="AT2407">
        <v>0.35954310215948299</v>
      </c>
      <c r="AU2407">
        <v>0.19119748591903901</v>
      </c>
      <c r="AV2407">
        <v>2.9671066244234202E-2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 x14ac:dyDescent="0.25">
      <c r="A2408" t="s">
        <v>481</v>
      </c>
      <c r="B2408" t="s">
        <v>134</v>
      </c>
      <c r="C2408" t="s">
        <v>56</v>
      </c>
      <c r="D2408">
        <v>108.928045136745</v>
      </c>
      <c r="E2408">
        <v>129.561166918369</v>
      </c>
      <c r="F2408">
        <v>130.832442995989</v>
      </c>
      <c r="G2408">
        <v>88.902681148009805</v>
      </c>
      <c r="H2408">
        <v>98.649055242764206</v>
      </c>
      <c r="I2408">
        <v>97.953150993314793</v>
      </c>
      <c r="J2408">
        <v>96.889320071648797</v>
      </c>
      <c r="K2408">
        <v>95.788116777891005</v>
      </c>
      <c r="L2408">
        <v>92.739251570311097</v>
      </c>
      <c r="M2408">
        <v>88.965459399310902</v>
      </c>
      <c r="N2408">
        <v>84.9800021623508</v>
      </c>
      <c r="O2408">
        <v>80.248794836129306</v>
      </c>
      <c r="P2408">
        <v>74.797241367991106</v>
      </c>
      <c r="Q2408">
        <v>69.632455487078303</v>
      </c>
      <c r="R2408">
        <v>65.894894123495305</v>
      </c>
      <c r="S2408">
        <v>62.008489149137098</v>
      </c>
      <c r="T2408">
        <v>58.212218566000402</v>
      </c>
      <c r="U2408">
        <v>54.402690164105699</v>
      </c>
      <c r="V2408">
        <v>52.079743238561598</v>
      </c>
      <c r="W2408">
        <v>49.480017454787202</v>
      </c>
      <c r="X2408">
        <v>46.898841037110103</v>
      </c>
      <c r="Y2408">
        <v>44.374633473779603</v>
      </c>
      <c r="Z2408">
        <v>41.855303609248097</v>
      </c>
      <c r="AA2408">
        <v>38.968688225037702</v>
      </c>
      <c r="AB2408">
        <v>36.1818743171454</v>
      </c>
      <c r="AC2408">
        <v>33.411162048443202</v>
      </c>
      <c r="AD2408">
        <v>30.6171358467417</v>
      </c>
      <c r="AE2408">
        <v>27.811410804041302</v>
      </c>
      <c r="AF2408">
        <v>25.088054172409699</v>
      </c>
      <c r="AG2408">
        <v>22.389723394119699</v>
      </c>
      <c r="AH2408">
        <v>19.729185349441298</v>
      </c>
      <c r="AI2408">
        <v>17.090657673925001</v>
      </c>
      <c r="AJ2408">
        <v>14.475344172976</v>
      </c>
      <c r="AK2408">
        <v>11.885976653406001</v>
      </c>
      <c r="AL2408">
        <v>10.2988224925951</v>
      </c>
      <c r="AM2408">
        <v>9.1209564226712896</v>
      </c>
      <c r="AN2408">
        <v>7.9795517089873798</v>
      </c>
      <c r="AO2408">
        <v>6.8745990617611099</v>
      </c>
      <c r="AP2408">
        <v>5.8060722944637302</v>
      </c>
      <c r="AQ2408">
        <v>4.77392887119706</v>
      </c>
      <c r="AR2408">
        <v>3.7781104419859699</v>
      </c>
      <c r="AS2408">
        <v>2.8185433662089898</v>
      </c>
      <c r="AT2408">
        <v>1.8951392243860199</v>
      </c>
      <c r="AU2408">
        <v>1.00779531853858</v>
      </c>
      <c r="AV2408">
        <v>0.15639516133412601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 x14ac:dyDescent="0.25">
      <c r="A2409" t="s">
        <v>481</v>
      </c>
      <c r="B2409" t="s">
        <v>134</v>
      </c>
      <c r="C2409" t="s">
        <v>58</v>
      </c>
      <c r="D2409">
        <v>3.29480046010679E-2</v>
      </c>
      <c r="E2409">
        <v>3.3961739445548103E-2</v>
      </c>
      <c r="F2409">
        <v>3.4294977775662198E-2</v>
      </c>
      <c r="G2409">
        <v>2.33039711278741E-2</v>
      </c>
      <c r="H2409">
        <v>2.58587784472111E-2</v>
      </c>
      <c r="I2409">
        <v>2.56763617604755E-2</v>
      </c>
      <c r="J2409">
        <v>2.53975008221628E-2</v>
      </c>
      <c r="K2409">
        <v>2.5108843501233099E-2</v>
      </c>
      <c r="L2409">
        <v>2.4309647505648499E-2</v>
      </c>
      <c r="M2409">
        <v>2.3320427128265601E-2</v>
      </c>
      <c r="N2409">
        <v>2.2275723198281E-2</v>
      </c>
      <c r="O2409">
        <v>2.1035536541292699E-2</v>
      </c>
      <c r="P2409">
        <v>1.9606526268677298E-2</v>
      </c>
      <c r="Q2409">
        <v>1.8252686097647301E-2</v>
      </c>
      <c r="R2409">
        <v>1.7272962865672099E-2</v>
      </c>
      <c r="S2409">
        <v>1.6254223406477499E-2</v>
      </c>
      <c r="T2409">
        <v>1.5259110785343699E-2</v>
      </c>
      <c r="U2409">
        <v>1.4260522905403699E-2</v>
      </c>
      <c r="V2409">
        <v>1.36516111449773E-2</v>
      </c>
      <c r="W2409">
        <v>1.2970147618533099E-2</v>
      </c>
      <c r="X2409">
        <v>1.22935464189208E-2</v>
      </c>
      <c r="Y2409">
        <v>1.16318784082712E-2</v>
      </c>
      <c r="Z2409">
        <v>1.0971488983942301E-2</v>
      </c>
      <c r="AA2409">
        <v>1.02148233727115E-2</v>
      </c>
      <c r="AB2409">
        <v>9.4843186229148294E-3</v>
      </c>
      <c r="AC2409">
        <v>8.7580345797374903E-3</v>
      </c>
      <c r="AD2409">
        <v>8.0256392785589704E-3</v>
      </c>
      <c r="AE2409">
        <v>7.2901773718591096E-3</v>
      </c>
      <c r="AF2409">
        <v>6.5763066145893001E-3</v>
      </c>
      <c r="AG2409">
        <v>5.8689958592923102E-3</v>
      </c>
      <c r="AH2409">
        <v>5.1715916755582696E-3</v>
      </c>
      <c r="AI2409">
        <v>4.4799570479370898E-3</v>
      </c>
      <c r="AJ2409">
        <v>3.7944075287388202E-3</v>
      </c>
      <c r="AK2409">
        <v>3.1156592037579998E-3</v>
      </c>
      <c r="AL2409">
        <v>2.69962006678931E-3</v>
      </c>
      <c r="AM2409">
        <v>2.3908672088152E-3</v>
      </c>
      <c r="AN2409">
        <v>2.0916719297816499E-3</v>
      </c>
      <c r="AO2409">
        <v>1.8020317945672899E-3</v>
      </c>
      <c r="AP2409">
        <v>1.52193993892345E-3</v>
      </c>
      <c r="AQ2409">
        <v>1.25138521295757E-3</v>
      </c>
      <c r="AR2409">
        <v>9.9035232144887892E-4</v>
      </c>
      <c r="AS2409">
        <v>7.3882196105472503E-4</v>
      </c>
      <c r="AT2409">
        <v>4.9677095446499402E-4</v>
      </c>
      <c r="AU2409">
        <v>2.64172381561022E-4</v>
      </c>
      <c r="AV2409" s="1">
        <v>4.0995707634530497E-5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 x14ac:dyDescent="0.25">
      <c r="A2410" t="s">
        <v>481</v>
      </c>
      <c r="B2410" t="s">
        <v>134</v>
      </c>
      <c r="C2410" t="s">
        <v>59</v>
      </c>
      <c r="D2410">
        <v>0.36223385805024799</v>
      </c>
      <c r="E2410">
        <v>0.33945058826960001</v>
      </c>
      <c r="F2410">
        <v>0.34278133484023798</v>
      </c>
      <c r="G2410">
        <v>0.232925251695598</v>
      </c>
      <c r="H2410">
        <v>0.25846077671942302</v>
      </c>
      <c r="I2410">
        <v>0.25663750580828898</v>
      </c>
      <c r="J2410">
        <v>0.25385026607613598</v>
      </c>
      <c r="K2410">
        <v>0.25096511063364202</v>
      </c>
      <c r="L2410">
        <v>0.24297707600193899</v>
      </c>
      <c r="M2410">
        <v>0.23308973087436399</v>
      </c>
      <c r="N2410">
        <v>0.22264782273330999</v>
      </c>
      <c r="O2410">
        <v>0.21025204745348999</v>
      </c>
      <c r="P2410">
        <v>0.19596896344183801</v>
      </c>
      <c r="Q2410">
        <v>0.18243721124122</v>
      </c>
      <c r="R2410">
        <v>0.17264479092162399</v>
      </c>
      <c r="S2410">
        <v>0.1624623999616</v>
      </c>
      <c r="T2410">
        <v>0.15251616133681001</v>
      </c>
      <c r="U2410">
        <v>0.14253518719300901</v>
      </c>
      <c r="V2410">
        <v>0.13644906031448301</v>
      </c>
      <c r="W2410">
        <v>0.129637772120407</v>
      </c>
      <c r="X2410">
        <v>0.122875083312887</v>
      </c>
      <c r="Y2410">
        <v>0.11626165304927299</v>
      </c>
      <c r="Z2410">
        <v>0.109661002368971</v>
      </c>
      <c r="AA2410">
        <v>0.10209806268893799</v>
      </c>
      <c r="AB2410">
        <v>9.4796603131786297E-2</v>
      </c>
      <c r="AC2410">
        <v>8.7537329910440997E-2</v>
      </c>
      <c r="AD2410">
        <v>8.0216974125085994E-2</v>
      </c>
      <c r="AE2410">
        <v>7.2865967346430693E-2</v>
      </c>
      <c r="AF2410">
        <v>6.5730766015172998E-2</v>
      </c>
      <c r="AG2410">
        <v>5.86611324835946E-2</v>
      </c>
      <c r="AH2410">
        <v>5.16905160106143E-2</v>
      </c>
      <c r="AI2410">
        <v>4.4777566761060802E-2</v>
      </c>
      <c r="AJ2410">
        <v>3.7925438708170403E-2</v>
      </c>
      <c r="AK2410">
        <v>3.1141289192767901E-2</v>
      </c>
      <c r="AL2410">
        <v>2.6982941237309599E-2</v>
      </c>
      <c r="AM2410">
        <v>2.3896929125436801E-2</v>
      </c>
      <c r="AN2410">
        <v>2.0906445860047401E-2</v>
      </c>
      <c r="AO2410">
        <v>1.8011467101888098E-2</v>
      </c>
      <c r="AP2410">
        <v>1.5211924242186699E-2</v>
      </c>
      <c r="AQ2410">
        <v>1.2507705836781201E-2</v>
      </c>
      <c r="AR2410">
        <v>9.8986590085877596E-3</v>
      </c>
      <c r="AS2410">
        <v>7.3845908189900103E-3</v>
      </c>
      <c r="AT2410">
        <v>4.9652696087242702E-3</v>
      </c>
      <c r="AU2410">
        <v>2.6404263088245601E-3</v>
      </c>
      <c r="AV2410">
        <v>4.0975572218206999E-4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 x14ac:dyDescent="0.25">
      <c r="A2411" t="s">
        <v>481</v>
      </c>
      <c r="B2411" t="s">
        <v>134</v>
      </c>
      <c r="C2411" t="s">
        <v>60</v>
      </c>
      <c r="D2411">
        <v>2.3967893248796499</v>
      </c>
      <c r="E2411">
        <v>1.7863941670832699</v>
      </c>
      <c r="F2411">
        <v>1.8039225687164799</v>
      </c>
      <c r="G2411">
        <v>1.2257934597094999</v>
      </c>
      <c r="H2411">
        <v>1.36017682663341</v>
      </c>
      <c r="I2411">
        <v>1.3505816730728699</v>
      </c>
      <c r="J2411">
        <v>1.3359135329315801</v>
      </c>
      <c r="K2411">
        <v>1.3207301011400101</v>
      </c>
      <c r="L2411">
        <v>1.2786922347592899</v>
      </c>
      <c r="M2411">
        <v>1.2266590485630999</v>
      </c>
      <c r="N2411">
        <v>1.17170741659956</v>
      </c>
      <c r="O2411">
        <v>1.10647335479037</v>
      </c>
      <c r="P2411">
        <v>1.0313071337022199</v>
      </c>
      <c r="Q2411">
        <v>0.96009487472566102</v>
      </c>
      <c r="R2411">
        <v>0.90856124024375595</v>
      </c>
      <c r="S2411">
        <v>0.85497534454484403</v>
      </c>
      <c r="T2411">
        <v>0.80263222516974697</v>
      </c>
      <c r="U2411">
        <v>0.75010630649868004</v>
      </c>
      <c r="V2411">
        <v>0.71807742827122001</v>
      </c>
      <c r="W2411">
        <v>0.68223231289744002</v>
      </c>
      <c r="X2411">
        <v>0.64664295687028694</v>
      </c>
      <c r="Y2411">
        <v>0.61183908951640398</v>
      </c>
      <c r="Z2411">
        <v>0.57710247605418397</v>
      </c>
      <c r="AA2411">
        <v>0.53730171624615197</v>
      </c>
      <c r="AB2411">
        <v>0.49887702288921398</v>
      </c>
      <c r="AC2411">
        <v>0.46067433952966902</v>
      </c>
      <c r="AD2411">
        <v>0.42215020279862198</v>
      </c>
      <c r="AE2411">
        <v>0.383464762014675</v>
      </c>
      <c r="AF2411">
        <v>0.34591501993262602</v>
      </c>
      <c r="AG2411">
        <v>0.308710335243148</v>
      </c>
      <c r="AH2411">
        <v>0.27202673816416301</v>
      </c>
      <c r="AI2411">
        <v>0.23564662087022301</v>
      </c>
      <c r="AJ2411">
        <v>0.19958658147482999</v>
      </c>
      <c r="AK2411">
        <v>0.16388428623146301</v>
      </c>
      <c r="AL2411">
        <v>0.142000545890341</v>
      </c>
      <c r="AM2411">
        <v>0.12576008490218801</v>
      </c>
      <c r="AN2411">
        <v>0.110022354444025</v>
      </c>
      <c r="AO2411">
        <v>9.4787226427990798E-2</v>
      </c>
      <c r="AP2411">
        <v>8.0054339793255297E-2</v>
      </c>
      <c r="AQ2411">
        <v>6.5823108053279997E-2</v>
      </c>
      <c r="AR2411">
        <v>5.2092726676447001E-2</v>
      </c>
      <c r="AS2411">
        <v>3.88621803031408E-2</v>
      </c>
      <c r="AT2411">
        <v>2.6130249802295599E-2</v>
      </c>
      <c r="AU2411">
        <v>1.38955191703811E-2</v>
      </c>
      <c r="AV2411">
        <v>2.1563822757428301E-3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</row>
    <row r="2412" spans="1:57" x14ac:dyDescent="0.25">
      <c r="A2412" t="s">
        <v>481</v>
      </c>
      <c r="B2412" t="s">
        <v>134</v>
      </c>
      <c r="C2412" t="s">
        <v>62</v>
      </c>
      <c r="D2412">
        <v>50.0604796783851</v>
      </c>
      <c r="E2412">
        <v>52.161929025881498</v>
      </c>
      <c r="F2412">
        <v>52.673750693672702</v>
      </c>
      <c r="G2412">
        <v>35.792633352668403</v>
      </c>
      <c r="H2412">
        <v>39.716568941413001</v>
      </c>
      <c r="I2412">
        <v>39.436394650520299</v>
      </c>
      <c r="J2412">
        <v>39.008091368361399</v>
      </c>
      <c r="K2412">
        <v>38.564741795196099</v>
      </c>
      <c r="L2412">
        <v>37.3372544673962</v>
      </c>
      <c r="M2412">
        <v>35.817908168931901</v>
      </c>
      <c r="N2412">
        <v>34.213344529419601</v>
      </c>
      <c r="O2412">
        <v>32.308538431828701</v>
      </c>
      <c r="P2412">
        <v>30.113717623638699</v>
      </c>
      <c r="Q2412">
        <v>28.034350781228301</v>
      </c>
      <c r="R2412">
        <v>26.5295911745174</v>
      </c>
      <c r="S2412">
        <v>24.964906437106499</v>
      </c>
      <c r="T2412">
        <v>23.4365102252588</v>
      </c>
      <c r="U2412">
        <v>21.902776353851799</v>
      </c>
      <c r="V2412">
        <v>20.9675471062064</v>
      </c>
      <c r="W2412">
        <v>19.920885401581401</v>
      </c>
      <c r="X2412">
        <v>18.881691758111199</v>
      </c>
      <c r="Y2412">
        <v>17.865434040642501</v>
      </c>
      <c r="Z2412">
        <v>16.851140107420399</v>
      </c>
      <c r="AA2412">
        <v>15.688975313928999</v>
      </c>
      <c r="AB2412">
        <v>14.5669910594694</v>
      </c>
      <c r="AC2412">
        <v>13.4514893999155</v>
      </c>
      <c r="AD2412">
        <v>12.326601442388601</v>
      </c>
      <c r="AE2412">
        <v>11.197003477006801</v>
      </c>
      <c r="AF2412">
        <v>10.100567417420899</v>
      </c>
      <c r="AG2412">
        <v>9.0142068829082902</v>
      </c>
      <c r="AH2412">
        <v>7.9430618789071303</v>
      </c>
      <c r="AI2412">
        <v>6.8807783520088304</v>
      </c>
      <c r="AJ2412">
        <v>5.8278409598743197</v>
      </c>
      <c r="AK2412">
        <v>4.7853495406450097</v>
      </c>
      <c r="AL2412">
        <v>4.1463538858628297</v>
      </c>
      <c r="AM2412">
        <v>3.6721395220783899</v>
      </c>
      <c r="AN2412">
        <v>3.2126046700767898</v>
      </c>
      <c r="AO2412">
        <v>2.76774558974842</v>
      </c>
      <c r="AP2412">
        <v>2.3375517382748701</v>
      </c>
      <c r="AQ2412">
        <v>1.92200599050549</v>
      </c>
      <c r="AR2412">
        <v>1.52108485446863</v>
      </c>
      <c r="AS2412">
        <v>1.13475868210722</v>
      </c>
      <c r="AT2412">
        <v>0.76299187532690205</v>
      </c>
      <c r="AU2412">
        <v>0.40574308744337401</v>
      </c>
      <c r="AV2412">
        <v>6.2965420114206805E-2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</row>
    <row r="2413" spans="1:57" x14ac:dyDescent="0.25">
      <c r="A2413" t="s">
        <v>481</v>
      </c>
      <c r="B2413" t="s">
        <v>134</v>
      </c>
      <c r="C2413" t="s">
        <v>130</v>
      </c>
      <c r="D2413">
        <v>0.27442645482559402</v>
      </c>
      <c r="E2413">
        <v>0.28807428301798399</v>
      </c>
      <c r="F2413">
        <v>0.29090091659414802</v>
      </c>
      <c r="G2413">
        <v>0.197671700087616</v>
      </c>
      <c r="H2413">
        <v>0.219342388891618</v>
      </c>
      <c r="I2413">
        <v>0.217795072496764</v>
      </c>
      <c r="J2413">
        <v>0.21542968526461301</v>
      </c>
      <c r="K2413">
        <v>0.212981201997198</v>
      </c>
      <c r="L2413">
        <v>0.206202167201645</v>
      </c>
      <c r="M2413">
        <v>0.19781128512040599</v>
      </c>
      <c r="N2413">
        <v>0.18894977388718701</v>
      </c>
      <c r="O2413">
        <v>0.17843011594701599</v>
      </c>
      <c r="P2413">
        <v>0.166308796001993</v>
      </c>
      <c r="Q2413">
        <v>0.15482509278308901</v>
      </c>
      <c r="R2413">
        <v>0.14651476851186401</v>
      </c>
      <c r="S2413">
        <v>0.13787349618362801</v>
      </c>
      <c r="T2413">
        <v>0.129432634215563</v>
      </c>
      <c r="U2413">
        <v>0.120962293996229</v>
      </c>
      <c r="V2413">
        <v>0.115797310645264</v>
      </c>
      <c r="W2413">
        <v>0.110016920123805</v>
      </c>
      <c r="X2413">
        <v>0.104277773406071</v>
      </c>
      <c r="Y2413">
        <v>9.8665294749923499E-2</v>
      </c>
      <c r="Z2413">
        <v>9.3063661469883999E-2</v>
      </c>
      <c r="AA2413">
        <v>8.6645382930612899E-2</v>
      </c>
      <c r="AB2413">
        <v>8.0449009144272596E-2</v>
      </c>
      <c r="AC2413">
        <v>7.4288436734806701E-2</v>
      </c>
      <c r="AD2413">
        <v>6.8076026689937799E-2</v>
      </c>
      <c r="AE2413">
        <v>6.1837604721024897E-2</v>
      </c>
      <c r="AF2413">
        <v>5.57823257534171E-2</v>
      </c>
      <c r="AG2413">
        <v>4.9782690810401799E-2</v>
      </c>
      <c r="AH2413">
        <v>4.3867086560359203E-2</v>
      </c>
      <c r="AI2413">
        <v>3.8000421521548797E-2</v>
      </c>
      <c r="AJ2413">
        <v>3.2185372309095898E-2</v>
      </c>
      <c r="AK2413">
        <v>2.6428012990619199E-2</v>
      </c>
      <c r="AL2413">
        <v>2.2899036617608701E-2</v>
      </c>
      <c r="AM2413">
        <v>2.0280096609154499E-2</v>
      </c>
      <c r="AN2413">
        <v>1.77422270271754E-2</v>
      </c>
      <c r="AO2413">
        <v>1.52854072161969E-2</v>
      </c>
      <c r="AP2413">
        <v>1.2909578951477299E-2</v>
      </c>
      <c r="AQ2413">
        <v>1.0614647656079199E-2</v>
      </c>
      <c r="AR2413">
        <v>8.4004835910717699E-3</v>
      </c>
      <c r="AS2413">
        <v>6.2669230193590801E-3</v>
      </c>
      <c r="AT2413">
        <v>4.2137693436200604E-3</v>
      </c>
      <c r="AU2413">
        <v>2.2407942188403E-3</v>
      </c>
      <c r="AV2413">
        <v>3.47738639905865E-4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</row>
    <row r="2414" spans="1:57" x14ac:dyDescent="0.25">
      <c r="A2414" t="s">
        <v>481</v>
      </c>
      <c r="B2414" t="s">
        <v>134</v>
      </c>
      <c r="C2414" t="s">
        <v>63</v>
      </c>
      <c r="D2414">
        <v>145.42356724140001</v>
      </c>
      <c r="E2414">
        <v>149.09660501339999</v>
      </c>
      <c r="F2414">
        <v>150.55956611290401</v>
      </c>
      <c r="G2414">
        <v>102.307568317198</v>
      </c>
      <c r="H2414">
        <v>113.523516145408</v>
      </c>
      <c r="I2414">
        <v>112.722682350258</v>
      </c>
      <c r="J2414">
        <v>111.498445316112</v>
      </c>
      <c r="K2414">
        <v>110.231200844377</v>
      </c>
      <c r="L2414">
        <v>106.72262290851999</v>
      </c>
      <c r="M2414">
        <v>102.379812372731</v>
      </c>
      <c r="N2414">
        <v>97.793421576859203</v>
      </c>
      <c r="O2414">
        <v>92.348835311295502</v>
      </c>
      <c r="P2414">
        <v>86.075287970829393</v>
      </c>
      <c r="Q2414">
        <v>80.1317474889007</v>
      </c>
      <c r="R2414">
        <v>75.830630699094598</v>
      </c>
      <c r="S2414">
        <v>71.358227422971794</v>
      </c>
      <c r="T2414">
        <v>66.989549144436893</v>
      </c>
      <c r="U2414">
        <v>62.605614012218702</v>
      </c>
      <c r="V2414">
        <v>59.932409467502303</v>
      </c>
      <c r="W2414">
        <v>56.940692909632901</v>
      </c>
      <c r="X2414">
        <v>53.970322620680697</v>
      </c>
      <c r="Y2414">
        <v>51.0655110402258</v>
      </c>
      <c r="Z2414">
        <v>48.166312625725702</v>
      </c>
      <c r="AA2414">
        <v>44.844448798762997</v>
      </c>
      <c r="AB2414">
        <v>41.637434672897101</v>
      </c>
      <c r="AC2414">
        <v>38.448950016898699</v>
      </c>
      <c r="AD2414">
        <v>35.233636116132097</v>
      </c>
      <c r="AE2414">
        <v>32.004859404578703</v>
      </c>
      <c r="AF2414">
        <v>28.870870743664401</v>
      </c>
      <c r="AG2414">
        <v>25.765681373922899</v>
      </c>
      <c r="AH2414">
        <v>22.703983186066498</v>
      </c>
      <c r="AI2414">
        <v>19.667614125719599</v>
      </c>
      <c r="AJ2414">
        <v>16.6579595099744</v>
      </c>
      <c r="AK2414">
        <v>13.6781630518034</v>
      </c>
      <c r="AL2414">
        <v>11.8516952710764</v>
      </c>
      <c r="AM2414">
        <v>10.4962286882787</v>
      </c>
      <c r="AN2414">
        <v>9.18272116280402</v>
      </c>
      <c r="AO2414">
        <v>7.9111620041418798</v>
      </c>
      <c r="AP2414">
        <v>6.68152107731727</v>
      </c>
      <c r="AQ2414">
        <v>5.4937494328018497</v>
      </c>
      <c r="AR2414">
        <v>4.3477799225187397</v>
      </c>
      <c r="AS2414">
        <v>3.2435278021968799</v>
      </c>
      <c r="AT2414">
        <v>2.1808913203268099</v>
      </c>
      <c r="AU2414">
        <v>1.15975229396608</v>
      </c>
      <c r="AV2414">
        <v>0.17997667163751899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</row>
    <row r="2415" spans="1:57" x14ac:dyDescent="0.25">
      <c r="A2415" t="s">
        <v>481</v>
      </c>
      <c r="B2415" t="s">
        <v>134</v>
      </c>
      <c r="C2415" t="s">
        <v>99</v>
      </c>
      <c r="D2415">
        <v>0.16422217617467399</v>
      </c>
      <c r="E2415">
        <v>0.18368697189311201</v>
      </c>
      <c r="F2415">
        <v>0.18548933952141</v>
      </c>
      <c r="G2415">
        <v>0.126042892956851</v>
      </c>
      <c r="H2415">
        <v>0.13986093725967</v>
      </c>
      <c r="I2415">
        <v>0.13887431026834701</v>
      </c>
      <c r="J2415">
        <v>0.137366050615745</v>
      </c>
      <c r="K2415">
        <v>0.13580480581315299</v>
      </c>
      <c r="L2415">
        <v>0.13148223886650401</v>
      </c>
      <c r="M2415">
        <v>0.12613189761122801</v>
      </c>
      <c r="N2415">
        <v>0.120481465549838</v>
      </c>
      <c r="O2415">
        <v>0.113773736931589</v>
      </c>
      <c r="P2415">
        <v>0.10604472852194199</v>
      </c>
      <c r="Q2415">
        <v>9.8722288461342206E-2</v>
      </c>
      <c r="R2415">
        <v>9.3423313888399306E-2</v>
      </c>
      <c r="S2415">
        <v>8.7913314416566996E-2</v>
      </c>
      <c r="T2415">
        <v>8.2531104110120601E-2</v>
      </c>
      <c r="U2415">
        <v>7.7130097364590602E-2</v>
      </c>
      <c r="V2415">
        <v>7.38367101809876E-2</v>
      </c>
      <c r="W2415">
        <v>7.0150916294345306E-2</v>
      </c>
      <c r="X2415">
        <v>6.6491421004496995E-2</v>
      </c>
      <c r="Y2415">
        <v>6.2912694023518095E-2</v>
      </c>
      <c r="Z2415">
        <v>5.9340882461283301E-2</v>
      </c>
      <c r="AA2415">
        <v>5.5248347239832601E-2</v>
      </c>
      <c r="AB2415">
        <v>5.1297306815097303E-2</v>
      </c>
      <c r="AC2415">
        <v>4.7369094691586101E-2</v>
      </c>
      <c r="AD2415">
        <v>4.3407828946705002E-2</v>
      </c>
      <c r="AE2415">
        <v>3.9429977023041497E-2</v>
      </c>
      <c r="AF2415">
        <v>3.5568903948849401E-2</v>
      </c>
      <c r="AG2415">
        <v>3.1743311592596697E-2</v>
      </c>
      <c r="AH2415">
        <v>2.7971300359158902E-2</v>
      </c>
      <c r="AI2415">
        <v>2.4230494603086E-2</v>
      </c>
      <c r="AJ2415">
        <v>2.0522601034612901E-2</v>
      </c>
      <c r="AK2415">
        <v>1.6851492707162598E-2</v>
      </c>
      <c r="AL2415">
        <v>1.46012849584891E-2</v>
      </c>
      <c r="AM2415">
        <v>1.29313505419808E-2</v>
      </c>
      <c r="AN2415">
        <v>1.13131096712944E-2</v>
      </c>
      <c r="AO2415">
        <v>9.7465491757244595E-3</v>
      </c>
      <c r="AP2415">
        <v>8.2316319289906792E-3</v>
      </c>
      <c r="AQ2415">
        <v>6.7682976252891802E-3</v>
      </c>
      <c r="AR2415">
        <v>5.3564635382097499E-3</v>
      </c>
      <c r="AS2415">
        <v>3.99602526283626E-3</v>
      </c>
      <c r="AT2415">
        <v>2.6868574413401302E-3</v>
      </c>
      <c r="AU2415">
        <v>1.42881447237228E-3</v>
      </c>
      <c r="AV2415">
        <v>2.2173120455375701E-4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25">
      <c r="A2416" t="s">
        <v>481</v>
      </c>
      <c r="B2416" t="s">
        <v>134</v>
      </c>
      <c r="C2416" t="s">
        <v>64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2.5925148736396401E-2</v>
      </c>
      <c r="M2416">
        <v>7.6366111509646603E-2</v>
      </c>
      <c r="N2416">
        <v>0.14960585577998201</v>
      </c>
      <c r="O2416">
        <v>0.24214772866963599</v>
      </c>
      <c r="P2416">
        <v>0.34923471691681102</v>
      </c>
      <c r="Q2416">
        <v>0.47111278956922098</v>
      </c>
      <c r="R2416">
        <v>0.61752064219494196</v>
      </c>
      <c r="S2416">
        <v>0.77930155309842697</v>
      </c>
      <c r="T2416">
        <v>0.95819635012036997</v>
      </c>
      <c r="U2416">
        <v>1.15266012063915</v>
      </c>
      <c r="V2416">
        <v>1.3620044674587299</v>
      </c>
      <c r="W2416">
        <v>1.57902896600843</v>
      </c>
      <c r="X2416">
        <v>1.81039454895332</v>
      </c>
      <c r="Y2416">
        <v>2.0586736591739099</v>
      </c>
      <c r="Z2416">
        <v>2.3233061320080299</v>
      </c>
      <c r="AA2416">
        <v>2.5813153205016999</v>
      </c>
      <c r="AB2416">
        <v>2.8578278683201801</v>
      </c>
      <c r="AC2416">
        <v>3.1500439735125298</v>
      </c>
      <c r="AD2416">
        <v>3.4288533124895202</v>
      </c>
      <c r="AE2416">
        <v>3.6932080635177198</v>
      </c>
      <c r="AF2416">
        <v>3.9551039626179501</v>
      </c>
      <c r="AG2416">
        <v>4.2081188623380701</v>
      </c>
      <c r="AH2416">
        <v>4.4550088496990101</v>
      </c>
      <c r="AI2416">
        <v>4.6929683765041501</v>
      </c>
      <c r="AJ2416">
        <v>4.9217198772896404</v>
      </c>
      <c r="AK2416">
        <v>5.1413425648761697</v>
      </c>
      <c r="AL2416">
        <v>5.1306414151537103</v>
      </c>
      <c r="AM2416">
        <v>5.0383755712295297</v>
      </c>
      <c r="AN2416">
        <v>4.94617479768372</v>
      </c>
      <c r="AO2416">
        <v>4.85405969151671</v>
      </c>
      <c r="AP2416">
        <v>4.7620503045636102</v>
      </c>
      <c r="AQ2416">
        <v>4.67016615360507</v>
      </c>
      <c r="AR2416">
        <v>4.5784262303176204</v>
      </c>
      <c r="AS2416">
        <v>4.4868490110661501</v>
      </c>
      <c r="AT2416">
        <v>4.39545246654039</v>
      </c>
      <c r="AU2416">
        <v>4.3042540712381099</v>
      </c>
      <c r="AV2416">
        <v>4.21327081279696</v>
      </c>
      <c r="AW2416">
        <v>4.1225192011772203</v>
      </c>
      <c r="AX2416">
        <v>4.0320152776977398</v>
      </c>
      <c r="AY2416">
        <v>3.94177462392694</v>
      </c>
      <c r="AZ2416">
        <v>3.85181237043144</v>
      </c>
      <c r="BA2416">
        <v>3.7621432053838202</v>
      </c>
      <c r="BB2416">
        <v>3.6727813830320599</v>
      </c>
      <c r="BC2416">
        <v>3.5837407320324401</v>
      </c>
      <c r="BD2416">
        <v>3.4950346636479002</v>
      </c>
      <c r="BE2416">
        <v>3.40667617981389</v>
      </c>
    </row>
    <row r="2417" spans="1:57" x14ac:dyDescent="0.25">
      <c r="A2417" t="s">
        <v>481</v>
      </c>
      <c r="B2417" t="s">
        <v>134</v>
      </c>
      <c r="C2417" t="s">
        <v>100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2.2470444597991902E-2</v>
      </c>
      <c r="M2417">
        <v>6.6189802623293006E-2</v>
      </c>
      <c r="N2417">
        <v>0.129669847915655</v>
      </c>
      <c r="O2417">
        <v>0.20987988061035801</v>
      </c>
      <c r="P2417">
        <v>0.30269679213672301</v>
      </c>
      <c r="Q2417">
        <v>0.408333774477395</v>
      </c>
      <c r="R2417">
        <v>0.53523177512487496</v>
      </c>
      <c r="S2417">
        <v>0.675454268443336</v>
      </c>
      <c r="T2417">
        <v>0.830510105006661</v>
      </c>
      <c r="U2417">
        <v>0.99906024241143698</v>
      </c>
      <c r="V2417">
        <v>1.18050801711632</v>
      </c>
      <c r="W2417">
        <v>1.3686125105814499</v>
      </c>
      <c r="X2417">
        <v>1.5691470404430401</v>
      </c>
      <c r="Y2417">
        <v>1.78434125389874</v>
      </c>
      <c r="Z2417">
        <v>2.01370963207511</v>
      </c>
      <c r="AA2417">
        <v>2.2373373240420502</v>
      </c>
      <c r="AB2417">
        <v>2.47700267561174</v>
      </c>
      <c r="AC2417">
        <v>2.7302789776738901</v>
      </c>
      <c r="AD2417">
        <v>2.97193505720448</v>
      </c>
      <c r="AE2417">
        <v>3.2010627219131398</v>
      </c>
      <c r="AF2417">
        <v>3.4280591936020799</v>
      </c>
      <c r="AG2417">
        <v>3.6473581200782799</v>
      </c>
      <c r="AH2417">
        <v>3.8613483208366799</v>
      </c>
      <c r="AI2417">
        <v>4.06759810624804</v>
      </c>
      <c r="AJ2417">
        <v>4.2658668983530399</v>
      </c>
      <c r="AK2417">
        <v>4.4562233543199401</v>
      </c>
      <c r="AL2417">
        <v>4.4469482062998296</v>
      </c>
      <c r="AM2417">
        <v>4.3669774198150302</v>
      </c>
      <c r="AN2417">
        <v>4.2870630326337302</v>
      </c>
      <c r="AO2417">
        <v>4.2072228970645904</v>
      </c>
      <c r="AP2417">
        <v>4.1274743928979696</v>
      </c>
      <c r="AQ2417">
        <v>4.0478344361694303</v>
      </c>
      <c r="AR2417">
        <v>3.9683194877841799</v>
      </c>
      <c r="AS2417">
        <v>3.8889455620045599</v>
      </c>
      <c r="AT2417">
        <v>3.8097282348024701</v>
      </c>
      <c r="AU2417">
        <v>3.7306826520788201</v>
      </c>
      <c r="AV2417">
        <v>3.65182353775187</v>
      </c>
      <c r="AW2417">
        <v>3.5731652017163</v>
      </c>
      <c r="AX2417">
        <v>3.49472154767501</v>
      </c>
      <c r="AY2417">
        <v>3.4165060808454402</v>
      </c>
      <c r="AZ2417">
        <v>3.3385319155422701</v>
      </c>
      <c r="BA2417">
        <v>3.2608117826381902</v>
      </c>
      <c r="BB2417">
        <v>3.1833580369047398</v>
      </c>
      <c r="BC2417">
        <v>3.1061826642347601</v>
      </c>
      <c r="BD2417">
        <v>3.0292972887482801</v>
      </c>
      <c r="BE2417">
        <v>2.9527131797835602</v>
      </c>
    </row>
    <row r="2418" spans="1:57" x14ac:dyDescent="0.25">
      <c r="A2418" t="s">
        <v>481</v>
      </c>
      <c r="B2418" t="s">
        <v>134</v>
      </c>
      <c r="C2418" t="s">
        <v>65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0.118440934317127</v>
      </c>
      <c r="M2418">
        <v>0.34888415450710097</v>
      </c>
      <c r="N2418">
        <v>0.68348527208325005</v>
      </c>
      <c r="O2418">
        <v>1.10626957314763</v>
      </c>
      <c r="P2418">
        <v>1.5955042953923</v>
      </c>
      <c r="Q2418">
        <v>2.1523131663653801</v>
      </c>
      <c r="R2418">
        <v>2.8211881276114199</v>
      </c>
      <c r="S2418">
        <v>3.56029602770165</v>
      </c>
      <c r="T2418">
        <v>4.3775899656918797</v>
      </c>
      <c r="U2418">
        <v>5.2660118955047803</v>
      </c>
      <c r="V2418">
        <v>6.2224168243031599</v>
      </c>
      <c r="W2418">
        <v>7.2139090868661802</v>
      </c>
      <c r="X2418">
        <v>8.27091964026555</v>
      </c>
      <c r="Y2418">
        <v>9.4052008775673297</v>
      </c>
      <c r="Z2418">
        <v>10.614193645625001</v>
      </c>
      <c r="AA2418">
        <v>11.7929274557301</v>
      </c>
      <c r="AB2418">
        <v>13.056195213498199</v>
      </c>
      <c r="AC2418">
        <v>14.3912058193546</v>
      </c>
      <c r="AD2418">
        <v>15.6649666351764</v>
      </c>
      <c r="AE2418">
        <v>16.872690610892601</v>
      </c>
      <c r="AF2418">
        <v>18.069181142100501</v>
      </c>
      <c r="AG2418">
        <v>19.225098179403101</v>
      </c>
      <c r="AH2418">
        <v>20.3530331075264</v>
      </c>
      <c r="AI2418">
        <v>21.440168574753098</v>
      </c>
      <c r="AJ2418">
        <v>22.485236503001499</v>
      </c>
      <c r="AK2418">
        <v>23.488598781824901</v>
      </c>
      <c r="AL2418">
        <v>23.439709798225099</v>
      </c>
      <c r="AM2418">
        <v>23.0181865556373</v>
      </c>
      <c r="AN2418">
        <v>22.596960591822601</v>
      </c>
      <c r="AO2418">
        <v>22.176126005680999</v>
      </c>
      <c r="AP2418">
        <v>21.755774405484701</v>
      </c>
      <c r="AQ2418">
        <v>21.335994955070699</v>
      </c>
      <c r="AR2418">
        <v>20.9168744192995</v>
      </c>
      <c r="AS2418">
        <v>20.4984972087926</v>
      </c>
      <c r="AT2418">
        <v>20.0809454239579</v>
      </c>
      <c r="AU2418">
        <v>19.664298898313799</v>
      </c>
      <c r="AV2418">
        <v>19.248635241123001</v>
      </c>
      <c r="AW2418">
        <v>18.834029879344101</v>
      </c>
      <c r="AX2418">
        <v>18.420556098913</v>
      </c>
      <c r="AY2418">
        <v>18.008285085362498</v>
      </c>
      <c r="AZ2418">
        <v>17.597285963790501</v>
      </c>
      <c r="BA2418">
        <v>17.187625838185699</v>
      </c>
      <c r="BB2418">
        <v>16.779369830120199</v>
      </c>
      <c r="BC2418">
        <v>16.372581116819799</v>
      </c>
      <c r="BD2418">
        <v>15.9673209686181</v>
      </c>
      <c r="BE2418">
        <v>15.563648785806199</v>
      </c>
    </row>
    <row r="2419" spans="1:57" x14ac:dyDescent="0.25">
      <c r="A2419" t="s">
        <v>481</v>
      </c>
      <c r="B2419" t="s">
        <v>134</v>
      </c>
      <c r="C2419" t="s">
        <v>67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 s="1">
        <v>3.1046803966345497E-5</v>
      </c>
      <c r="M2419" s="1">
        <v>9.1452655404963501E-5</v>
      </c>
      <c r="N2419">
        <v>1.7916131258671099E-4</v>
      </c>
      <c r="O2419">
        <v>2.8998533969248202E-4</v>
      </c>
      <c r="P2419">
        <v>4.1822794941717901E-4</v>
      </c>
      <c r="Q2419">
        <v>5.6418370334205897E-4</v>
      </c>
      <c r="R2419">
        <v>7.3951522972296401E-4</v>
      </c>
      <c r="S2419">
        <v>9.3325684630492895E-4</v>
      </c>
      <c r="T2419">
        <v>1.1474932910101399E-3</v>
      </c>
      <c r="U2419">
        <v>1.3803744452608299E-3</v>
      </c>
      <c r="V2419">
        <v>1.63107591522177E-3</v>
      </c>
      <c r="W2419">
        <v>1.8909747929823999E-3</v>
      </c>
      <c r="X2419">
        <v>2.1680479149647101E-3</v>
      </c>
      <c r="Y2419">
        <v>2.4653759242399599E-3</v>
      </c>
      <c r="Z2419">
        <v>2.7822879925466499E-3</v>
      </c>
      <c r="AA2419">
        <v>3.0912683103888898E-3</v>
      </c>
      <c r="AB2419">
        <v>3.4224074276084202E-3</v>
      </c>
      <c r="AC2419">
        <v>3.7723524260330201E-3</v>
      </c>
      <c r="AD2419">
        <v>4.1062420780932397E-3</v>
      </c>
      <c r="AE2419">
        <v>4.4228215591290603E-3</v>
      </c>
      <c r="AF2419">
        <v>4.7364564285614303E-3</v>
      </c>
      <c r="AG2419">
        <v>5.0394558085089499E-3</v>
      </c>
      <c r="AH2419">
        <v>5.3351202660897601E-3</v>
      </c>
      <c r="AI2419">
        <v>5.62009000168367E-3</v>
      </c>
      <c r="AJ2419">
        <v>5.8940326152480699E-3</v>
      </c>
      <c r="AK2419">
        <v>6.1570429685305697E-3</v>
      </c>
      <c r="AL2419">
        <v>6.1442277480268899E-3</v>
      </c>
      <c r="AM2419">
        <v>6.0337342809216503E-3</v>
      </c>
      <c r="AN2419">
        <v>5.92331873920469E-3</v>
      </c>
      <c r="AO2419">
        <v>5.8130057889267403E-3</v>
      </c>
      <c r="AP2419">
        <v>5.7028194432728798E-3</v>
      </c>
      <c r="AQ2419">
        <v>5.5927830746707102E-3</v>
      </c>
      <c r="AR2419">
        <v>5.4829194267065999E-3</v>
      </c>
      <c r="AS2419">
        <v>5.3732506258525499E-3</v>
      </c>
      <c r="AT2419">
        <v>5.2637981930065596E-3</v>
      </c>
      <c r="AU2419">
        <v>5.1545830548492102E-3</v>
      </c>
      <c r="AV2419">
        <v>5.0456255550190903E-3</v>
      </c>
      <c r="AW2419">
        <v>4.9369454651096304E-3</v>
      </c>
      <c r="AX2419">
        <v>4.8285619954901099E-3</v>
      </c>
      <c r="AY2419">
        <v>4.7204938059532296E-3</v>
      </c>
      <c r="AZ2419">
        <v>4.6127590161919498E-3</v>
      </c>
      <c r="BA2419">
        <v>4.5053752161078597E-3</v>
      </c>
      <c r="BB2419">
        <v>4.3983594759537696E-3</v>
      </c>
      <c r="BC2419">
        <v>4.2917283563127899E-3</v>
      </c>
      <c r="BD2419">
        <v>4.1854979179163504E-3</v>
      </c>
      <c r="BE2419">
        <v>4.07968373130354E-3</v>
      </c>
    </row>
    <row r="2420" spans="1:57" x14ac:dyDescent="0.25">
      <c r="A2420" t="s">
        <v>481</v>
      </c>
      <c r="B2420" t="s">
        <v>134</v>
      </c>
      <c r="C2420" t="s">
        <v>68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3.1031555044947498E-4</v>
      </c>
      <c r="M2420">
        <v>9.1407737597790095E-4</v>
      </c>
      <c r="N2420">
        <v>1.79073315871295E-3</v>
      </c>
      <c r="O2420">
        <v>2.89842910743714E-3</v>
      </c>
      <c r="P2420">
        <v>4.1802253293907604E-3</v>
      </c>
      <c r="Q2420">
        <v>5.6390659936202802E-3</v>
      </c>
      <c r="R2420">
        <v>7.3915201006199997E-3</v>
      </c>
      <c r="S2420">
        <v>9.3279846867904293E-3</v>
      </c>
      <c r="T2420">
        <v>1.1469296891972699E-2</v>
      </c>
      <c r="U2420">
        <v>1.3796964617415501E-2</v>
      </c>
      <c r="V2420">
        <v>1.6302747973852099E-2</v>
      </c>
      <c r="W2420">
        <v>1.8900460234377098E-2</v>
      </c>
      <c r="X2420">
        <v>2.1669830584249501E-2</v>
      </c>
      <c r="Y2420">
        <v>2.4641650323321801E-2</v>
      </c>
      <c r="Z2420">
        <v>2.7809214463813601E-2</v>
      </c>
      <c r="AA2420">
        <v>3.0897500057177701E-2</v>
      </c>
      <c r="AB2420">
        <v>3.4207264809347403E-2</v>
      </c>
      <c r="AC2420">
        <v>3.7704996006764198E-2</v>
      </c>
      <c r="AD2420">
        <v>4.1042252597837697E-2</v>
      </c>
      <c r="AE2420">
        <v>4.4206492499153399E-2</v>
      </c>
      <c r="AF2420">
        <v>4.7341300747163598E-2</v>
      </c>
      <c r="AG2420">
        <v>5.03698063375035E-2</v>
      </c>
      <c r="AH2420">
        <v>5.3324998730317603E-2</v>
      </c>
      <c r="AI2420">
        <v>5.6173296431366801E-2</v>
      </c>
      <c r="AJ2420">
        <v>5.8911377072838E-2</v>
      </c>
      <c r="AK2420">
        <v>6.1540188806285402E-2</v>
      </c>
      <c r="AL2420">
        <v>6.14120995443748E-2</v>
      </c>
      <c r="AM2420">
        <v>6.0307707572080399E-2</v>
      </c>
      <c r="AN2420">
        <v>5.9204094470930897E-2</v>
      </c>
      <c r="AO2420">
        <v>5.8101506780284501E-2</v>
      </c>
      <c r="AP2420">
        <v>5.7000184514048702E-2</v>
      </c>
      <c r="AQ2420">
        <v>5.5900361281703802E-2</v>
      </c>
      <c r="AR2420">
        <v>5.48022644074063E-2</v>
      </c>
      <c r="AS2420">
        <v>5.37061150472E-2</v>
      </c>
      <c r="AT2420">
        <v>5.2612128304363098E-2</v>
      </c>
      <c r="AU2420">
        <v>5.1520513342918198E-2</v>
      </c>
      <c r="AV2420">
        <v>5.0431473499331303E-2</v>
      </c>
      <c r="AW2420">
        <v>4.9345206392426698E-2</v>
      </c>
      <c r="AX2420">
        <v>4.8261904031543998E-2</v>
      </c>
      <c r="AY2420">
        <v>4.7181752922960798E-2</v>
      </c>
      <c r="AZ2420">
        <v>4.6104934174610097E-2</v>
      </c>
      <c r="BA2420">
        <v>4.5031623599113502E-2</v>
      </c>
      <c r="BB2420">
        <v>4.3961991815156802E-2</v>
      </c>
      <c r="BC2420">
        <v>4.2896204347232403E-2</v>
      </c>
      <c r="BD2420">
        <v>4.1834421723770998E-2</v>
      </c>
      <c r="BE2420">
        <v>4.07767995736871E-2</v>
      </c>
    </row>
    <row r="2421" spans="1:57" x14ac:dyDescent="0.25">
      <c r="A2421" t="s">
        <v>481</v>
      </c>
      <c r="B2421" t="s">
        <v>134</v>
      </c>
      <c r="C2421" t="s">
        <v>69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1.63306798819833E-3</v>
      </c>
      <c r="M2421">
        <v>4.8104276414239503E-3</v>
      </c>
      <c r="N2421">
        <v>9.4239202407471606E-3</v>
      </c>
      <c r="O2421">
        <v>1.5253285839404E-2</v>
      </c>
      <c r="P2421">
        <v>2.1998872305934801E-2</v>
      </c>
      <c r="Q2421">
        <v>2.9676173637384302E-2</v>
      </c>
      <c r="R2421">
        <v>3.8898646371292298E-2</v>
      </c>
      <c r="S2421">
        <v>4.9089493466689602E-2</v>
      </c>
      <c r="T2421">
        <v>6.0358372547858599E-2</v>
      </c>
      <c r="U2421">
        <v>7.2607967014127806E-2</v>
      </c>
      <c r="V2421">
        <v>8.5794913587799698E-2</v>
      </c>
      <c r="W2421">
        <v>9.9465645618692297E-2</v>
      </c>
      <c r="X2421">
        <v>0.11403974626976</v>
      </c>
      <c r="Y2421">
        <v>0.12967925797178501</v>
      </c>
      <c r="Z2421">
        <v>0.14634889502642001</v>
      </c>
      <c r="AA2421">
        <v>0.16260132044832401</v>
      </c>
      <c r="AB2421">
        <v>0.18001930307087199</v>
      </c>
      <c r="AC2421">
        <v>0.198426478739479</v>
      </c>
      <c r="AD2421">
        <v>0.215989140035028</v>
      </c>
      <c r="AE2421">
        <v>0.23264128293387401</v>
      </c>
      <c r="AF2421">
        <v>0.24913853868386901</v>
      </c>
      <c r="AG2421">
        <v>0.265076365597474</v>
      </c>
      <c r="AH2421">
        <v>0.28062837415354402</v>
      </c>
      <c r="AI2421">
        <v>0.29561783823198001</v>
      </c>
      <c r="AJ2421">
        <v>0.31002727352523402</v>
      </c>
      <c r="AK2421">
        <v>0.32386166977986902</v>
      </c>
      <c r="AL2421">
        <v>0.32318758666364999</v>
      </c>
      <c r="AM2421">
        <v>0.31737560858596398</v>
      </c>
      <c r="AN2421">
        <v>0.31156772939901101</v>
      </c>
      <c r="AO2421">
        <v>0.30576524654190501</v>
      </c>
      <c r="AP2421">
        <v>0.29996942311289998</v>
      </c>
      <c r="AQ2421">
        <v>0.29418148850627901</v>
      </c>
      <c r="AR2421">
        <v>0.28840263903915297</v>
      </c>
      <c r="AS2421">
        <v>0.282634038568296</v>
      </c>
      <c r="AT2421">
        <v>0.27687681909717199</v>
      </c>
      <c r="AU2421">
        <v>0.27113208137329098</v>
      </c>
      <c r="AV2421">
        <v>0.26540089547603801</v>
      </c>
      <c r="AW2421">
        <v>0.259684301395113</v>
      </c>
      <c r="AX2421">
        <v>0.25398330959971299</v>
      </c>
      <c r="AY2421">
        <v>0.24829890159860199</v>
      </c>
      <c r="AZ2421">
        <v>0.242632030491189</v>
      </c>
      <c r="BA2421">
        <v>0.236983621509752</v>
      </c>
      <c r="BB2421">
        <v>0.23135457255294301</v>
      </c>
      <c r="BC2421">
        <v>0.225745754710688</v>
      </c>
      <c r="BD2421">
        <v>0.220158012780615</v>
      </c>
      <c r="BE2421">
        <v>0.21459216577613899</v>
      </c>
    </row>
    <row r="2422" spans="1:57" x14ac:dyDescent="0.25">
      <c r="A2422" t="s">
        <v>481</v>
      </c>
      <c r="B2422" t="s">
        <v>134</v>
      </c>
      <c r="C2422" t="s">
        <v>71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4.7684871605869997E-2</v>
      </c>
      <c r="M2422">
        <v>0.140462384976203</v>
      </c>
      <c r="N2422">
        <v>0.27517435278353503</v>
      </c>
      <c r="O2422">
        <v>0.44538928083579699</v>
      </c>
      <c r="P2422">
        <v>0.64235745784212195</v>
      </c>
      <c r="Q2422">
        <v>0.86653130174535598</v>
      </c>
      <c r="R2422">
        <v>1.1358234753616001</v>
      </c>
      <c r="S2422">
        <v>1.4333917571544399</v>
      </c>
      <c r="T2422">
        <v>1.7624381018326301</v>
      </c>
      <c r="U2422">
        <v>2.1201209071838298</v>
      </c>
      <c r="V2422">
        <v>2.5051739844490002</v>
      </c>
      <c r="W2422">
        <v>2.9043533856511199</v>
      </c>
      <c r="X2422">
        <v>3.3299107557909302</v>
      </c>
      <c r="Y2422">
        <v>3.78657766303485</v>
      </c>
      <c r="Z2422">
        <v>4.2733237804109301</v>
      </c>
      <c r="AA2422">
        <v>4.7478875004324497</v>
      </c>
      <c r="AB2422">
        <v>5.2564849813651398</v>
      </c>
      <c r="AC2422">
        <v>5.7939664669661202</v>
      </c>
      <c r="AD2422">
        <v>6.3067885019259498</v>
      </c>
      <c r="AE2422">
        <v>6.79302379759792</v>
      </c>
      <c r="AF2422">
        <v>7.2747364562090402</v>
      </c>
      <c r="AG2422">
        <v>7.7401140372675403</v>
      </c>
      <c r="AH2422">
        <v>8.19422589088839</v>
      </c>
      <c r="AI2422">
        <v>8.6319116915938192</v>
      </c>
      <c r="AJ2422">
        <v>9.0526609052441103</v>
      </c>
      <c r="AK2422">
        <v>9.4566192302583598</v>
      </c>
      <c r="AL2422">
        <v>9.4369362978385993</v>
      </c>
      <c r="AM2422">
        <v>9.2672290778003603</v>
      </c>
      <c r="AN2422">
        <v>9.0976415435803002</v>
      </c>
      <c r="AO2422">
        <v>8.9282115798336097</v>
      </c>
      <c r="AP2422">
        <v>8.7589760684772795</v>
      </c>
      <c r="AQ2422">
        <v>8.5899709072871495</v>
      </c>
      <c r="AR2422">
        <v>8.4212310282000704</v>
      </c>
      <c r="AS2422">
        <v>8.2527904153252702</v>
      </c>
      <c r="AT2422">
        <v>8.0846821226691592</v>
      </c>
      <c r="AU2422">
        <v>7.9169382915780204</v>
      </c>
      <c r="AV2422">
        <v>7.7495901679022996</v>
      </c>
      <c r="AW2422">
        <v>7.5826681188867298</v>
      </c>
      <c r="AX2422">
        <v>7.41620164979033</v>
      </c>
      <c r="AY2422">
        <v>7.2502194202400396</v>
      </c>
      <c r="AZ2422">
        <v>7.0847492603221101</v>
      </c>
      <c r="BA2422">
        <v>6.9198181864147701</v>
      </c>
      <c r="BB2422">
        <v>6.75545241676625</v>
      </c>
      <c r="BC2422">
        <v>6.5916773868217096</v>
      </c>
      <c r="BD2422">
        <v>6.4285177643027396</v>
      </c>
      <c r="BE2422">
        <v>6.2659974640431297</v>
      </c>
    </row>
    <row r="2423" spans="1:57" x14ac:dyDescent="0.25">
      <c r="A2423" t="s">
        <v>481</v>
      </c>
      <c r="B2423" t="s">
        <v>134</v>
      </c>
      <c r="C2423" t="s">
        <v>131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2.6334887254360898E-4</v>
      </c>
      <c r="M2423">
        <v>7.7573052988394898E-4</v>
      </c>
      <c r="N2423">
        <v>1.5197032752320701E-3</v>
      </c>
      <c r="O2423">
        <v>2.4597479452304399E-3</v>
      </c>
      <c r="P2423">
        <v>3.5475425768343202E-3</v>
      </c>
      <c r="Q2423">
        <v>4.7855857351264E-3</v>
      </c>
      <c r="R2423">
        <v>6.2728035448504802E-3</v>
      </c>
      <c r="S2423">
        <v>7.91618159905998E-3</v>
      </c>
      <c r="T2423">
        <v>9.7334033083227699E-3</v>
      </c>
      <c r="U2423">
        <v>1.1708775378022901E-2</v>
      </c>
      <c r="V2423">
        <v>1.38353050372691E-2</v>
      </c>
      <c r="W2423">
        <v>1.6039850036741701E-2</v>
      </c>
      <c r="X2423">
        <v>1.83900724417684E-2</v>
      </c>
      <c r="Y2423">
        <v>2.0912103247359599E-2</v>
      </c>
      <c r="Z2423">
        <v>2.3600252274695799E-2</v>
      </c>
      <c r="AA2423">
        <v>2.6221121670145401E-2</v>
      </c>
      <c r="AB2423">
        <v>2.9029949054419101E-2</v>
      </c>
      <c r="AC2423">
        <v>3.19982939084432E-2</v>
      </c>
      <c r="AD2423">
        <v>3.4830452204651398E-2</v>
      </c>
      <c r="AE2423">
        <v>3.7515780120903203E-2</v>
      </c>
      <c r="AF2423">
        <v>4.0176130904349697E-2</v>
      </c>
      <c r="AG2423">
        <v>4.2746268081016503E-2</v>
      </c>
      <c r="AH2423">
        <v>4.5254188111674899E-2</v>
      </c>
      <c r="AI2423">
        <v>4.7671392106619297E-2</v>
      </c>
      <c r="AJ2423">
        <v>4.9995060542895001E-2</v>
      </c>
      <c r="AK2423">
        <v>5.2225998068036801E-2</v>
      </c>
      <c r="AL2423">
        <v>5.21172952890099E-2</v>
      </c>
      <c r="AM2423">
        <v>5.1180054534143801E-2</v>
      </c>
      <c r="AN2423">
        <v>5.02434747672224E-2</v>
      </c>
      <c r="AO2423">
        <v>4.9307765213538697E-2</v>
      </c>
      <c r="AP2423">
        <v>4.8373129560571E-2</v>
      </c>
      <c r="AQ2423">
        <v>4.7439766060689198E-2</v>
      </c>
      <c r="AR2423">
        <v>4.6507867632231303E-2</v>
      </c>
      <c r="AS2423">
        <v>4.5577621958975099E-2</v>
      </c>
      <c r="AT2423">
        <v>4.46492115880271E-2</v>
      </c>
      <c r="AU2423">
        <v>4.3722814026152197E-2</v>
      </c>
      <c r="AV2423">
        <v>4.2798601834567601E-2</v>
      </c>
      <c r="AW2423">
        <v>4.1876742722221597E-2</v>
      </c>
      <c r="AX2423">
        <v>4.0957399637580598E-2</v>
      </c>
      <c r="AY2423">
        <v>4.0040730858945099E-2</v>
      </c>
      <c r="AZ2423">
        <v>3.9126890083317697E-2</v>
      </c>
      <c r="BA2423">
        <v>3.8216026513842198E-2</v>
      </c>
      <c r="BB2423">
        <v>3.7308284945835699E-2</v>
      </c>
      <c r="BC2423">
        <v>3.6403805851435003E-2</v>
      </c>
      <c r="BD2423">
        <v>3.5502725462875903E-2</v>
      </c>
      <c r="BE2423">
        <v>3.4605175854426302E-2</v>
      </c>
    </row>
    <row r="2424" spans="1:57" x14ac:dyDescent="0.25">
      <c r="A2424" t="s">
        <v>481</v>
      </c>
      <c r="B2424" t="s">
        <v>134</v>
      </c>
      <c r="C2424" t="s">
        <v>72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0.149149135670639</v>
      </c>
      <c r="M2424">
        <v>0.43933940908123198</v>
      </c>
      <c r="N2424">
        <v>0.86069261579682299</v>
      </c>
      <c r="O2424">
        <v>1.39309227510742</v>
      </c>
      <c r="P2424">
        <v>2.00917096769424</v>
      </c>
      <c r="Q2424">
        <v>2.7103437701395401</v>
      </c>
      <c r="R2424">
        <v>3.5526380573026501</v>
      </c>
      <c r="S2424">
        <v>4.4833745894093298</v>
      </c>
      <c r="T2424">
        <v>5.5125684668715804</v>
      </c>
      <c r="U2424">
        <v>6.6313317027950998</v>
      </c>
      <c r="V2424">
        <v>7.8357039015104402</v>
      </c>
      <c r="W2424">
        <v>9.0842605330331896</v>
      </c>
      <c r="X2424">
        <v>10.415322393894</v>
      </c>
      <c r="Y2424">
        <v>11.843688922125001</v>
      </c>
      <c r="Z2424">
        <v>13.366137452504301</v>
      </c>
      <c r="AA2424">
        <v>14.8504817797131</v>
      </c>
      <c r="AB2424">
        <v>16.441277185693298</v>
      </c>
      <c r="AC2424">
        <v>18.122416220289999</v>
      </c>
      <c r="AD2424">
        <v>19.726425221285201</v>
      </c>
      <c r="AE2424">
        <v>21.247275999314901</v>
      </c>
      <c r="AF2424">
        <v>22.753980835752099</v>
      </c>
      <c r="AG2424">
        <v>24.2095926815608</v>
      </c>
      <c r="AH2424">
        <v>25.6299674919441</v>
      </c>
      <c r="AI2424">
        <v>26.9989647582068</v>
      </c>
      <c r="AJ2424">
        <v>28.314987627445699</v>
      </c>
      <c r="AK2424">
        <v>29.578491816380499</v>
      </c>
      <c r="AL2424">
        <v>29.516927377618099</v>
      </c>
      <c r="AM2424">
        <v>28.9861157316315</v>
      </c>
      <c r="AN2424">
        <v>28.455678439936602</v>
      </c>
      <c r="AO2424">
        <v>27.925733998471099</v>
      </c>
      <c r="AP2424">
        <v>27.3963977667999</v>
      </c>
      <c r="AQ2424">
        <v>26.867782026283201</v>
      </c>
      <c r="AR2424">
        <v>26.339996037321701</v>
      </c>
      <c r="AS2424">
        <v>25.813146095693298</v>
      </c>
      <c r="AT2424">
        <v>25.287335587992601</v>
      </c>
      <c r="AU2424">
        <v>24.7626650461882</v>
      </c>
      <c r="AV2424">
        <v>24.239232201309498</v>
      </c>
      <c r="AW2424">
        <v>23.717132036275601</v>
      </c>
      <c r="AX2424">
        <v>23.196456837879602</v>
      </c>
      <c r="AY2424">
        <v>22.677296247939701</v>
      </c>
      <c r="AZ2424">
        <v>22.159737313629801</v>
      </c>
      <c r="BA2424">
        <v>21.643864537000901</v>
      </c>
      <c r="BB2424">
        <v>21.1297599237068</v>
      </c>
      <c r="BC2424">
        <v>20.617503030942999</v>
      </c>
      <c r="BD2424">
        <v>20.107171014613201</v>
      </c>
      <c r="BE2424">
        <v>19.5988386757322</v>
      </c>
    </row>
    <row r="2425" spans="1:57" x14ac:dyDescent="0.25">
      <c r="A2425" t="s">
        <v>481</v>
      </c>
      <c r="B2425" t="s">
        <v>134</v>
      </c>
      <c r="C2425" t="s">
        <v>102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1.6792112243487099E-4</v>
      </c>
      <c r="M2425">
        <v>4.9463489259305403E-4</v>
      </c>
      <c r="N2425">
        <v>9.6901983015955796E-4</v>
      </c>
      <c r="O2425">
        <v>1.56842758383773E-3</v>
      </c>
      <c r="P2425">
        <v>2.26204625686737E-3</v>
      </c>
      <c r="Q2425">
        <v>3.0514690280956502E-3</v>
      </c>
      <c r="R2425">
        <v>3.9997749065369698E-3</v>
      </c>
      <c r="S2425">
        <v>5.0476544162622204E-3</v>
      </c>
      <c r="T2425">
        <v>6.2063831633613403E-3</v>
      </c>
      <c r="U2425">
        <v>7.4659545143479196E-3</v>
      </c>
      <c r="V2425">
        <v>8.8219096161208897E-3</v>
      </c>
      <c r="W2425">
        <v>1.0227610226091401E-2</v>
      </c>
      <c r="X2425">
        <v>1.17262002159093E-2</v>
      </c>
      <c r="Y2425">
        <v>1.33343416884727E-2</v>
      </c>
      <c r="Z2425">
        <v>1.50484063722612E-2</v>
      </c>
      <c r="AA2425">
        <v>1.6719571038311599E-2</v>
      </c>
      <c r="AB2425">
        <v>1.85105847705422E-2</v>
      </c>
      <c r="AC2425">
        <v>2.0403312826854401E-2</v>
      </c>
      <c r="AD2425">
        <v>2.22092032239503E-2</v>
      </c>
      <c r="AE2425">
        <v>2.3921469061458301E-2</v>
      </c>
      <c r="AF2425">
        <v>2.5617808541904898E-2</v>
      </c>
      <c r="AG2425">
        <v>2.7256624441699701E-2</v>
      </c>
      <c r="AH2425">
        <v>2.8855768354705501E-2</v>
      </c>
      <c r="AI2425">
        <v>3.03970683195189E-2</v>
      </c>
      <c r="AJ2425">
        <v>3.1878726502510703E-2</v>
      </c>
      <c r="AK2425">
        <v>3.3301255977140801E-2</v>
      </c>
      <c r="AL2425">
        <v>3.3231943006518702E-2</v>
      </c>
      <c r="AM2425">
        <v>3.26343231343365E-2</v>
      </c>
      <c r="AN2425">
        <v>3.20371247328693E-2</v>
      </c>
      <c r="AO2425">
        <v>3.1440481212014398E-2</v>
      </c>
      <c r="AP2425">
        <v>3.0844522450550499E-2</v>
      </c>
      <c r="AQ2425">
        <v>3.0249374861627602E-2</v>
      </c>
      <c r="AR2425">
        <v>2.9655161457216601E-2</v>
      </c>
      <c r="AS2425">
        <v>2.9062001911536399E-2</v>
      </c>
      <c r="AT2425">
        <v>2.84700126234716E-2</v>
      </c>
      <c r="AU2425">
        <v>2.7879306777995799E-2</v>
      </c>
      <c r="AV2425">
        <v>2.7289994406615999E-2</v>
      </c>
      <c r="AW2425">
        <v>2.6702182446850301E-2</v>
      </c>
      <c r="AX2425">
        <v>2.61159748007549E-2</v>
      </c>
      <c r="AY2425">
        <v>2.5531472392513199E-2</v>
      </c>
      <c r="AZ2425">
        <v>2.4948773225101001E-2</v>
      </c>
      <c r="BA2425">
        <v>2.4367972436041101E-2</v>
      </c>
      <c r="BB2425">
        <v>2.3789162352260699E-2</v>
      </c>
      <c r="BC2425">
        <v>2.3212432544065E-2</v>
      </c>
      <c r="BD2425">
        <v>2.2637869878239101E-2</v>
      </c>
      <c r="BE2425">
        <v>2.2065558570292E-2</v>
      </c>
    </row>
    <row r="2426" spans="1:57" x14ac:dyDescent="0.25">
      <c r="A2426" t="s">
        <v>481</v>
      </c>
      <c r="B2426" t="s">
        <v>134</v>
      </c>
      <c r="C2426" t="s">
        <v>73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9.8796273297211794E-3</v>
      </c>
      <c r="P2426">
        <v>2.6821226259211101E-2</v>
      </c>
      <c r="Q2426">
        <v>4.8457315498548398E-2</v>
      </c>
      <c r="R2426">
        <v>7.4102477063393096E-2</v>
      </c>
      <c r="S2426">
        <v>0.10130920190279501</v>
      </c>
      <c r="T2426">
        <v>0.12878158945617699</v>
      </c>
      <c r="U2426">
        <v>0.15491752021390101</v>
      </c>
      <c r="V2426">
        <v>0.17829876664914299</v>
      </c>
      <c r="W2426">
        <v>0.19677130191797401</v>
      </c>
      <c r="X2426">
        <v>0.210085345460956</v>
      </c>
      <c r="Y2426">
        <v>0.217395938408765</v>
      </c>
      <c r="Z2426">
        <v>0.21746145395595101</v>
      </c>
      <c r="AA2426">
        <v>0.20726443602851799</v>
      </c>
      <c r="AB2426">
        <v>0.23535053033225001</v>
      </c>
      <c r="AC2426">
        <v>0.26526686092737101</v>
      </c>
      <c r="AD2426">
        <v>0.29607876222131702</v>
      </c>
      <c r="AE2426">
        <v>0.32757149780765898</v>
      </c>
      <c r="AF2426">
        <v>0.36070548139075698</v>
      </c>
      <c r="AG2426">
        <v>0.39483584387369502</v>
      </c>
      <c r="AH2426">
        <v>0.43013878548818002</v>
      </c>
      <c r="AI2426">
        <v>0.46626911611718702</v>
      </c>
      <c r="AJ2426">
        <v>0.50310914301182896</v>
      </c>
      <c r="AK2426">
        <v>0.54057544682126502</v>
      </c>
      <c r="AL2426">
        <v>0.57527316867410905</v>
      </c>
      <c r="AM2426">
        <v>0.60838385022596597</v>
      </c>
      <c r="AN2426">
        <v>0.63991136445033103</v>
      </c>
      <c r="AO2426">
        <v>0.669860237429306</v>
      </c>
      <c r="AP2426">
        <v>0.69823562590664001</v>
      </c>
      <c r="AQ2426">
        <v>0.72504329534718603</v>
      </c>
      <c r="AR2426">
        <v>0.75028959849330001</v>
      </c>
      <c r="AS2426">
        <v>0.77398145440891097</v>
      </c>
      <c r="AT2426">
        <v>0.79612632800212801</v>
      </c>
      <c r="AU2426">
        <v>0.81673221001743102</v>
      </c>
      <c r="AV2426">
        <v>0.83580759748859601</v>
      </c>
      <c r="AW2426">
        <v>0.82450384023544498</v>
      </c>
      <c r="AX2426">
        <v>0.80640305553954705</v>
      </c>
      <c r="AY2426">
        <v>0.78835492478538804</v>
      </c>
      <c r="AZ2426">
        <v>0.770362474086289</v>
      </c>
      <c r="BA2426">
        <v>0.75242864107676399</v>
      </c>
      <c r="BB2426">
        <v>0.73455627660641198</v>
      </c>
      <c r="BC2426">
        <v>0.71674814640648898</v>
      </c>
      <c r="BD2426">
        <v>0.69900693272958003</v>
      </c>
      <c r="BE2426">
        <v>0.68133523596277801</v>
      </c>
    </row>
    <row r="2427" spans="1:57" x14ac:dyDescent="0.25">
      <c r="A2427" t="s">
        <v>481</v>
      </c>
      <c r="B2427" t="s">
        <v>134</v>
      </c>
      <c r="C2427" t="s">
        <v>103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8.5630991289026293E-3</v>
      </c>
      <c r="P2427">
        <v>2.3247113636100301E-2</v>
      </c>
      <c r="Q2427">
        <v>4.2000045374817802E-2</v>
      </c>
      <c r="R2427">
        <v>6.4227813014984994E-2</v>
      </c>
      <c r="S2427">
        <v>8.7809054897633701E-2</v>
      </c>
      <c r="T2427">
        <v>0.11162055811289499</v>
      </c>
      <c r="U2427">
        <v>0.134273696580097</v>
      </c>
      <c r="V2427">
        <v>0.154539231331591</v>
      </c>
      <c r="W2427">
        <v>0.17055017439553399</v>
      </c>
      <c r="X2427">
        <v>0.182090030187676</v>
      </c>
      <c r="Y2427">
        <v>0.18842643641170601</v>
      </c>
      <c r="Z2427">
        <v>0.18848322156222999</v>
      </c>
      <c r="AA2427">
        <v>0.179645026312788</v>
      </c>
      <c r="AB2427">
        <v>0.20398845563861301</v>
      </c>
      <c r="AC2427">
        <v>0.229918229698854</v>
      </c>
      <c r="AD2427">
        <v>0.25662423351099001</v>
      </c>
      <c r="AE2427">
        <v>0.283920345769687</v>
      </c>
      <c r="AF2427">
        <v>0.31263899845651</v>
      </c>
      <c r="AG2427">
        <v>0.342221255711048</v>
      </c>
      <c r="AH2427">
        <v>0.37281983787388601</v>
      </c>
      <c r="AI2427">
        <v>0.40413555378206301</v>
      </c>
      <c r="AJ2427">
        <v>0.43606639405386599</v>
      </c>
      <c r="AK2427">
        <v>0.468540055539925</v>
      </c>
      <c r="AL2427">
        <v>0.49861406763136901</v>
      </c>
      <c r="AM2427">
        <v>0.52731252344266499</v>
      </c>
      <c r="AN2427">
        <v>0.55463877984698895</v>
      </c>
      <c r="AO2427">
        <v>0.58059675979491399</v>
      </c>
      <c r="AP2427">
        <v>0.60519093285866499</v>
      </c>
      <c r="AQ2427">
        <v>0.62842629621530499</v>
      </c>
      <c r="AR2427">
        <v>0.65030835606063297</v>
      </c>
      <c r="AS2427">
        <v>0.67084310944578696</v>
      </c>
      <c r="AT2427">
        <v>0.690037026528597</v>
      </c>
      <c r="AU2427">
        <v>0.70789703323195596</v>
      </c>
      <c r="AV2427">
        <v>0.72443049430152795</v>
      </c>
      <c r="AW2427">
        <v>0.71463304034325903</v>
      </c>
      <c r="AX2427">
        <v>0.69894430953500297</v>
      </c>
      <c r="AY2427">
        <v>0.68330121616908901</v>
      </c>
      <c r="AZ2427">
        <v>0.66770638310845498</v>
      </c>
      <c r="BA2427">
        <v>0.65216235652763899</v>
      </c>
      <c r="BB2427">
        <v>0.63667160738094797</v>
      </c>
      <c r="BC2427">
        <v>0.62123653284695202</v>
      </c>
      <c r="BD2427">
        <v>0.60585945774965699</v>
      </c>
      <c r="BE2427">
        <v>0.59054263595671297</v>
      </c>
    </row>
    <row r="2428" spans="1:57" x14ac:dyDescent="0.25">
      <c r="A2428" t="s">
        <v>481</v>
      </c>
      <c r="B2428" t="s">
        <v>134</v>
      </c>
      <c r="C2428" t="s">
        <v>74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4.5135798584423403E-2</v>
      </c>
      <c r="P2428">
        <v>0.122534729886128</v>
      </c>
      <c r="Q2428">
        <v>0.221380782826154</v>
      </c>
      <c r="R2428">
        <v>0.33854257531337001</v>
      </c>
      <c r="S2428">
        <v>0.46283848360121399</v>
      </c>
      <c r="T2428">
        <v>0.58834809138898803</v>
      </c>
      <c r="U2428">
        <v>0.70775199875584205</v>
      </c>
      <c r="V2428">
        <v>0.81457092972695899</v>
      </c>
      <c r="W2428">
        <v>0.89896405544024705</v>
      </c>
      <c r="X2428">
        <v>0.95979023517806805</v>
      </c>
      <c r="Y2428">
        <v>0.99318921267111004</v>
      </c>
      <c r="Z2428">
        <v>0.99348852523050502</v>
      </c>
      <c r="AA2428">
        <v>0.94690270453362702</v>
      </c>
      <c r="AB2428">
        <v>1.0752160764057299</v>
      </c>
      <c r="AC2428">
        <v>1.2118910163667</v>
      </c>
      <c r="AD2428">
        <v>1.35265743643428</v>
      </c>
      <c r="AE2428">
        <v>1.4965342976617699</v>
      </c>
      <c r="AF2428">
        <v>1.64790932015956</v>
      </c>
      <c r="AG2428">
        <v>1.8038363723884401</v>
      </c>
      <c r="AH2428">
        <v>1.96512043796807</v>
      </c>
      <c r="AI2428">
        <v>2.1301844906528902</v>
      </c>
      <c r="AJ2428">
        <v>2.29849084252904</v>
      </c>
      <c r="AK2428">
        <v>2.4696583862033101</v>
      </c>
      <c r="AL2428">
        <v>2.6281774611259898</v>
      </c>
      <c r="AM2428">
        <v>2.7794460265932002</v>
      </c>
      <c r="AN2428">
        <v>2.92348177656705</v>
      </c>
      <c r="AO2428">
        <v>3.06030538878397</v>
      </c>
      <c r="AP2428">
        <v>3.1899404222041898</v>
      </c>
      <c r="AQ2428">
        <v>3.3124132167747198</v>
      </c>
      <c r="AR2428">
        <v>3.4277527954627001</v>
      </c>
      <c r="AS2428">
        <v>3.5359907685167302</v>
      </c>
      <c r="AT2428">
        <v>3.63716123991437</v>
      </c>
      <c r="AU2428">
        <v>3.73130071595505</v>
      </c>
      <c r="AV2428">
        <v>3.8184480159577801</v>
      </c>
      <c r="AW2428">
        <v>3.7668059758688099</v>
      </c>
      <c r="AX2428">
        <v>3.6841112197825998</v>
      </c>
      <c r="AY2428">
        <v>3.6016570170725002</v>
      </c>
      <c r="AZ2428">
        <v>3.51945719275811</v>
      </c>
      <c r="BA2428">
        <v>3.4375251676371299</v>
      </c>
      <c r="BB2428">
        <v>3.35587396602405</v>
      </c>
      <c r="BC2428">
        <v>3.2745162233639702</v>
      </c>
      <c r="BD2428">
        <v>3.1934641937236199</v>
      </c>
      <c r="BE2428">
        <v>3.11272975716123</v>
      </c>
    </row>
    <row r="2429" spans="1:57" x14ac:dyDescent="0.25">
      <c r="A2429" t="s">
        <v>481</v>
      </c>
      <c r="B2429" t="s">
        <v>134</v>
      </c>
      <c r="C2429" t="s">
        <v>76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>
        <v>1.1831401859453201E-5</v>
      </c>
      <c r="P2429" s="1">
        <v>3.21199065152393E-5</v>
      </c>
      <c r="Q2429" s="1">
        <v>5.8030323772325999E-5</v>
      </c>
      <c r="R2429" s="1">
        <v>8.8741827566755707E-5</v>
      </c>
      <c r="S2429">
        <v>1.2132339001964E-4</v>
      </c>
      <c r="T2429">
        <v>1.5422309831176299E-4</v>
      </c>
      <c r="U2429">
        <v>1.85522325443056E-4</v>
      </c>
      <c r="V2429">
        <v>2.13522665265395E-4</v>
      </c>
      <c r="W2429">
        <v>2.3564455112549899E-4</v>
      </c>
      <c r="X2429">
        <v>2.51588856945356E-4</v>
      </c>
      <c r="Y2429">
        <v>2.6034369759973997E-4</v>
      </c>
      <c r="Z2429">
        <v>2.6042215610236699E-4</v>
      </c>
      <c r="AA2429">
        <v>2.4821066139298997E-4</v>
      </c>
      <c r="AB2429">
        <v>2.8184531756775201E-4</v>
      </c>
      <c r="AC2429">
        <v>3.17671783244886E-4</v>
      </c>
      <c r="AD2429">
        <v>3.5457074452106699E-4</v>
      </c>
      <c r="AE2429">
        <v>3.9228504263579499E-4</v>
      </c>
      <c r="AF2429">
        <v>4.3196482628480302E-4</v>
      </c>
      <c r="AG2429">
        <v>4.7283782894651802E-4</v>
      </c>
      <c r="AH2429">
        <v>5.1511506017418304E-4</v>
      </c>
      <c r="AI2429">
        <v>5.5838313565115196E-4</v>
      </c>
      <c r="AJ2429">
        <v>6.0250111178091403E-4</v>
      </c>
      <c r="AK2429">
        <v>6.4736908926264303E-4</v>
      </c>
      <c r="AL2429">
        <v>6.8892153624751395E-4</v>
      </c>
      <c r="AM2429">
        <v>7.28573414421289E-4</v>
      </c>
      <c r="AN2429">
        <v>7.66329361884606E-4</v>
      </c>
      <c r="AO2429">
        <v>8.0219479887188997E-4</v>
      </c>
      <c r="AP2429">
        <v>8.3617590086988605E-4</v>
      </c>
      <c r="AQ2429">
        <v>8.6827957234262795E-4</v>
      </c>
      <c r="AR2429">
        <v>8.98513421051543E-4</v>
      </c>
      <c r="AS2429">
        <v>9.2688573295956404E-4</v>
      </c>
      <c r="AT2429">
        <v>9.5340544770831199E-4</v>
      </c>
      <c r="AU2429">
        <v>9.7808213465763803E-4</v>
      </c>
      <c r="AV2429">
        <v>1.0009259694769099E-3</v>
      </c>
      <c r="AW2429">
        <v>9.8738909302192499E-4</v>
      </c>
      <c r="AX2429">
        <v>9.6571239909802196E-4</v>
      </c>
      <c r="AY2429">
        <v>9.4409876119064501E-4</v>
      </c>
      <c r="AZ2429">
        <v>9.2255180323839103E-4</v>
      </c>
      <c r="BA2429">
        <v>9.0107504322157301E-4</v>
      </c>
      <c r="BB2429">
        <v>8.7967189519075405E-4</v>
      </c>
      <c r="BC2429">
        <v>8.5834567126255796E-4</v>
      </c>
      <c r="BD2429">
        <v>8.3709958358327101E-4</v>
      </c>
      <c r="BE2429">
        <v>8.1593674626070803E-4</v>
      </c>
    </row>
    <row r="2430" spans="1:57" x14ac:dyDescent="0.25">
      <c r="A2430" t="s">
        <v>481</v>
      </c>
      <c r="B2430" t="s">
        <v>134</v>
      </c>
      <c r="C2430" t="s">
        <v>77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1.18255907583435E-4</v>
      </c>
      <c r="P2430">
        <v>3.2104130529720998E-4</v>
      </c>
      <c r="Q2430">
        <v>5.8001821648665799E-4</v>
      </c>
      <c r="R2430">
        <v>8.8698241207440002E-4</v>
      </c>
      <c r="S2430">
        <v>1.21263800928275E-3</v>
      </c>
      <c r="T2430">
        <v>1.5414735022811299E-3</v>
      </c>
      <c r="U2430">
        <v>1.85431204458065E-3</v>
      </c>
      <c r="V2430">
        <v>2.1341779165770102E-3</v>
      </c>
      <c r="W2430">
        <v>2.3552881215146899E-3</v>
      </c>
      <c r="X2430">
        <v>2.5146528677986199E-3</v>
      </c>
      <c r="Y2430">
        <v>2.6021582741427899E-3</v>
      </c>
      <c r="Z2430">
        <v>2.6029424738129498E-3</v>
      </c>
      <c r="AA2430">
        <v>2.4808875045910302E-3</v>
      </c>
      <c r="AB2430">
        <v>2.8170688666521301E-3</v>
      </c>
      <c r="AC2430">
        <v>3.1751575584643599E-3</v>
      </c>
      <c r="AD2430">
        <v>3.5439659386069301E-3</v>
      </c>
      <c r="AE2430">
        <v>3.9209236825336101E-3</v>
      </c>
      <c r="AF2430">
        <v>4.3175266281413197E-3</v>
      </c>
      <c r="AG2430">
        <v>4.7260559032719302E-3</v>
      </c>
      <c r="AH2430">
        <v>5.1486205670651401E-3</v>
      </c>
      <c r="AI2430">
        <v>5.5810888067293401E-3</v>
      </c>
      <c r="AJ2430">
        <v>6.0220518785567799E-3</v>
      </c>
      <c r="AK2430">
        <v>6.4705112802037196E-3</v>
      </c>
      <c r="AL2430">
        <v>6.8858316614130296E-3</v>
      </c>
      <c r="AM2430">
        <v>7.2821556893287002E-3</v>
      </c>
      <c r="AN2430">
        <v>7.65952972217669E-3</v>
      </c>
      <c r="AO2430">
        <v>8.0180079356792604E-3</v>
      </c>
      <c r="AP2430">
        <v>8.3576520543723904E-3</v>
      </c>
      <c r="AQ2430">
        <v>8.6785310889845192E-3</v>
      </c>
      <c r="AR2430">
        <v>8.9807210797637101E-3</v>
      </c>
      <c r="AS2430">
        <v>9.2643048456420105E-3</v>
      </c>
      <c r="AT2430">
        <v>9.5293717391277694E-3</v>
      </c>
      <c r="AU2430">
        <v>9.7760174068187208E-3</v>
      </c>
      <c r="AV2430">
        <v>1.00043435554298E-2</v>
      </c>
      <c r="AW2430">
        <v>9.8690412784853496E-3</v>
      </c>
      <c r="AX2430">
        <v>9.65238080630881E-3</v>
      </c>
      <c r="AY2430">
        <v>9.4363505845921503E-3</v>
      </c>
      <c r="AZ2430">
        <v>9.2209868349220191E-3</v>
      </c>
      <c r="BA2430">
        <v>9.0063247198226993E-3</v>
      </c>
      <c r="BB2430">
        <v>8.7923983630313601E-3</v>
      </c>
      <c r="BC2430">
        <v>8.5792408694464802E-3</v>
      </c>
      <c r="BD2430">
        <v>8.3668843447542007E-3</v>
      </c>
      <c r="BE2430">
        <v>8.1553599147374204E-3</v>
      </c>
    </row>
    <row r="2431" spans="1:57" x14ac:dyDescent="0.25">
      <c r="A2431" t="s">
        <v>481</v>
      </c>
      <c r="B2431" t="s">
        <v>134</v>
      </c>
      <c r="C2431" t="s">
        <v>78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6.2233406224768703E-4</v>
      </c>
      <c r="P2431">
        <v>1.68951339309579E-3</v>
      </c>
      <c r="Q2431">
        <v>3.0524064312738102E-3</v>
      </c>
      <c r="R2431">
        <v>4.6678375645550704E-3</v>
      </c>
      <c r="S2431">
        <v>6.3816341506696501E-3</v>
      </c>
      <c r="T2431">
        <v>8.1121652704322002E-3</v>
      </c>
      <c r="U2431">
        <v>9.7585107666987806E-3</v>
      </c>
      <c r="V2431">
        <v>1.12313341424028E-2</v>
      </c>
      <c r="W2431">
        <v>1.2394949684790799E-2</v>
      </c>
      <c r="X2431">
        <v>1.32336233033919E-2</v>
      </c>
      <c r="Y2431">
        <v>1.3694129641820501E-2</v>
      </c>
      <c r="Z2431">
        <v>1.36982565744729E-2</v>
      </c>
      <c r="AA2431">
        <v>1.3055929553644799E-2</v>
      </c>
      <c r="AB2431">
        <v>1.4825119076424699E-2</v>
      </c>
      <c r="AC2431">
        <v>1.6709598209640401E-2</v>
      </c>
      <c r="AD2431">
        <v>1.8650490822072301E-2</v>
      </c>
      <c r="AE2431">
        <v>2.0634270312395699E-2</v>
      </c>
      <c r="AF2431">
        <v>2.2721434727968899E-2</v>
      </c>
      <c r="AG2431">
        <v>2.48713626980346E-2</v>
      </c>
      <c r="AH2431">
        <v>2.70951533665491E-2</v>
      </c>
      <c r="AI2431">
        <v>2.9371062637241801E-2</v>
      </c>
      <c r="AJ2431">
        <v>3.1691676849246099E-2</v>
      </c>
      <c r="AK2431">
        <v>3.4051741279711903E-2</v>
      </c>
      <c r="AL2431">
        <v>3.6237408154661699E-2</v>
      </c>
      <c r="AM2431">
        <v>3.8323104736755098E-2</v>
      </c>
      <c r="AN2431">
        <v>4.0309074990997E-2</v>
      </c>
      <c r="AO2431">
        <v>4.2195604022783002E-2</v>
      </c>
      <c r="AP2431">
        <v>4.3983016663929002E-2</v>
      </c>
      <c r="AQ2431">
        <v>4.56716760905998E-2</v>
      </c>
      <c r="AR2431">
        <v>4.7261982472541202E-2</v>
      </c>
      <c r="AS2431">
        <v>4.8754371653031099E-2</v>
      </c>
      <c r="AT2431">
        <v>5.0149313858975399E-2</v>
      </c>
      <c r="AU2431">
        <v>5.1447312440582003E-2</v>
      </c>
      <c r="AV2431">
        <v>5.26489026400591E-2</v>
      </c>
      <c r="AW2431">
        <v>5.1936860279022598E-2</v>
      </c>
      <c r="AX2431">
        <v>5.0796661919942698E-2</v>
      </c>
      <c r="AY2431">
        <v>4.9659780319720397E-2</v>
      </c>
      <c r="AZ2431">
        <v>4.8526406098237697E-2</v>
      </c>
      <c r="BA2431">
        <v>4.7396724301950403E-2</v>
      </c>
      <c r="BB2431">
        <v>4.6270914510588602E-2</v>
      </c>
      <c r="BC2431">
        <v>4.5149150942137603E-2</v>
      </c>
      <c r="BD2431">
        <v>4.4031602556123102E-2</v>
      </c>
      <c r="BE2431">
        <v>4.2918433155227899E-2</v>
      </c>
    </row>
    <row r="2432" spans="1:57" x14ac:dyDescent="0.25">
      <c r="A2432" t="s">
        <v>481</v>
      </c>
      <c r="B2432" t="s">
        <v>134</v>
      </c>
      <c r="C2432" t="s">
        <v>80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1.8171882658100501E-2</v>
      </c>
      <c r="P2432">
        <v>4.9333052762275002E-2</v>
      </c>
      <c r="Q2432">
        <v>8.9128933893807993E-2</v>
      </c>
      <c r="R2432">
        <v>0.136298817043392</v>
      </c>
      <c r="S2432">
        <v>0.18634092843007699</v>
      </c>
      <c r="T2432">
        <v>0.236871680886305</v>
      </c>
      <c r="U2432">
        <v>0.28494424992550599</v>
      </c>
      <c r="V2432">
        <v>0.32795004887332302</v>
      </c>
      <c r="W2432">
        <v>0.36192711421190898</v>
      </c>
      <c r="X2432">
        <v>0.38641601737529901</v>
      </c>
      <c r="Y2432">
        <v>0.39986260121647998</v>
      </c>
      <c r="Z2432">
        <v>0.39998310584646302</v>
      </c>
      <c r="AA2432">
        <v>0.38122743753472299</v>
      </c>
      <c r="AB2432">
        <v>0.43288699846536399</v>
      </c>
      <c r="AC2432">
        <v>0.48791296563925202</v>
      </c>
      <c r="AD2432">
        <v>0.54458618175360496</v>
      </c>
      <c r="AE2432">
        <v>0.60251167596085897</v>
      </c>
      <c r="AF2432">
        <v>0.66345596480626401</v>
      </c>
      <c r="AG2432">
        <v>0.72623292201522605</v>
      </c>
      <c r="AH2432">
        <v>0.79116663774094698</v>
      </c>
      <c r="AI2432">
        <v>0.85762219387448202</v>
      </c>
      <c r="AJ2432">
        <v>0.92538311475828705</v>
      </c>
      <c r="AK2432">
        <v>0.99429596478144999</v>
      </c>
      <c r="AL2432">
        <v>1.0581164823951501</v>
      </c>
      <c r="AM2432">
        <v>1.1190179111443901</v>
      </c>
      <c r="AN2432">
        <v>1.1770073747006999</v>
      </c>
      <c r="AO2432">
        <v>1.23209319801703</v>
      </c>
      <c r="AP2432">
        <v>1.28428486604048</v>
      </c>
      <c r="AQ2432">
        <v>1.33359298335632</v>
      </c>
      <c r="AR2432">
        <v>1.3800292347462799</v>
      </c>
      <c r="AS2432">
        <v>1.4236063466436</v>
      </c>
      <c r="AT2432">
        <v>1.4643380494684499</v>
      </c>
      <c r="AU2432">
        <v>1.5022390408269299</v>
      </c>
      <c r="AV2432">
        <v>1.53732494955761</v>
      </c>
      <c r="AW2432">
        <v>1.5165336237773399</v>
      </c>
      <c r="AX2432">
        <v>1.4832403299580601</v>
      </c>
      <c r="AY2432">
        <v>1.4500438840480001</v>
      </c>
      <c r="AZ2432">
        <v>1.4169498520644199</v>
      </c>
      <c r="BA2432">
        <v>1.38396363728295</v>
      </c>
      <c r="BB2432">
        <v>1.35109048335324</v>
      </c>
      <c r="BC2432">
        <v>1.3183354773643401</v>
      </c>
      <c r="BD2432">
        <v>1.2857035528605401</v>
      </c>
      <c r="BE2432">
        <v>1.2531994928086201</v>
      </c>
    </row>
    <row r="2433" spans="1:57" x14ac:dyDescent="0.25">
      <c r="A2433" t="s">
        <v>481</v>
      </c>
      <c r="B2433" t="s">
        <v>134</v>
      </c>
      <c r="C2433" t="s">
        <v>132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1.00357716165401E-4</v>
      </c>
      <c r="P2433">
        <v>2.7245126990087498E-4</v>
      </c>
      <c r="Q2433">
        <v>4.9223167561300097E-4</v>
      </c>
      <c r="R2433">
        <v>7.5273642538205797E-4</v>
      </c>
      <c r="S2433">
        <v>1.02910360787779E-3</v>
      </c>
      <c r="T2433">
        <v>1.3081694046385801E-3</v>
      </c>
      <c r="U2433">
        <v>1.5736594108062801E-3</v>
      </c>
      <c r="V2433">
        <v>1.81116720487886E-3</v>
      </c>
      <c r="W2433">
        <v>1.99881208150165E-3</v>
      </c>
      <c r="X2433">
        <v>2.1340567580777499E-3</v>
      </c>
      <c r="Y2433">
        <v>2.2083181029211702E-3</v>
      </c>
      <c r="Z2433">
        <v>2.20898361291153E-3</v>
      </c>
      <c r="AA2433">
        <v>2.1054018282204898E-3</v>
      </c>
      <c r="AB2433">
        <v>2.3907016868345101E-3</v>
      </c>
      <c r="AC2433">
        <v>2.6945931712373198E-3</v>
      </c>
      <c r="AD2433">
        <v>3.00758190465561E-3</v>
      </c>
      <c r="AE2433">
        <v>3.3274865846366301E-3</v>
      </c>
      <c r="AF2433">
        <v>3.6640631384766901E-3</v>
      </c>
      <c r="AG2433">
        <v>4.0107609557496898E-3</v>
      </c>
      <c r="AH2433">
        <v>4.3693698866444702E-3</v>
      </c>
      <c r="AI2433">
        <v>4.7363834738189496E-3</v>
      </c>
      <c r="AJ2433">
        <v>5.1106061888292597E-3</v>
      </c>
      <c r="AK2433">
        <v>5.4911906540107197E-3</v>
      </c>
      <c r="AL2433">
        <v>5.84365173428024E-3</v>
      </c>
      <c r="AM2433">
        <v>6.1799915849978697E-3</v>
      </c>
      <c r="AN2433">
        <v>6.5002495480093996E-3</v>
      </c>
      <c r="AO2433">
        <v>6.8044715994683399E-3</v>
      </c>
      <c r="AP2433">
        <v>7.0927101218187204E-3</v>
      </c>
      <c r="AQ2433">
        <v>7.3650236809219899E-3</v>
      </c>
      <c r="AR2433">
        <v>7.6214768082319001E-3</v>
      </c>
      <c r="AS2433">
        <v>7.8621397879232099E-3</v>
      </c>
      <c r="AT2433">
        <v>8.0870884488814E-3</v>
      </c>
      <c r="AU2433">
        <v>8.2964039614623706E-3</v>
      </c>
      <c r="AV2433">
        <v>8.4901726389323504E-3</v>
      </c>
      <c r="AW2433">
        <v>8.3753485444443207E-3</v>
      </c>
      <c r="AX2433">
        <v>8.1914799275161192E-3</v>
      </c>
      <c r="AY2433">
        <v>8.0081461717890108E-3</v>
      </c>
      <c r="AZ2433">
        <v>7.8253780166635499E-3</v>
      </c>
      <c r="BA2433">
        <v>7.6432053027684502E-3</v>
      </c>
      <c r="BB2433">
        <v>7.4616569891671498E-3</v>
      </c>
      <c r="BC2433">
        <v>7.2807611702870104E-3</v>
      </c>
      <c r="BD2433">
        <v>7.1005450925751799E-3</v>
      </c>
      <c r="BE2433">
        <v>6.9210351708852702E-3</v>
      </c>
    </row>
    <row r="2434" spans="1:57" x14ac:dyDescent="0.25">
      <c r="A2434" t="s">
        <v>481</v>
      </c>
      <c r="B2434" t="s">
        <v>134</v>
      </c>
      <c r="C2434" t="s">
        <v>81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6.7777754593488795E-2</v>
      </c>
      <c r="P2434">
        <v>0.19240010376518299</v>
      </c>
      <c r="Q2434">
        <v>0.36479835443043701</v>
      </c>
      <c r="R2434">
        <v>0.58791001970192902</v>
      </c>
      <c r="S2434">
        <v>0.85116244222241699</v>
      </c>
      <c r="T2434">
        <v>1.1522730469321401</v>
      </c>
      <c r="U2434">
        <v>1.4860641499790599</v>
      </c>
      <c r="V2434">
        <v>1.8483797026489599</v>
      </c>
      <c r="W2434">
        <v>2.2260593420877601</v>
      </c>
      <c r="X2434">
        <v>2.6251510829239502</v>
      </c>
      <c r="Y2434">
        <v>3.0470809928000699</v>
      </c>
      <c r="Z2434">
        <v>3.4889045953872402</v>
      </c>
      <c r="AA2434">
        <v>3.9136289073817201</v>
      </c>
      <c r="AB2434">
        <v>4.4439589180132097</v>
      </c>
      <c r="AC2434">
        <v>5.0088479962520998</v>
      </c>
      <c r="AD2434">
        <v>5.5906475075719699</v>
      </c>
      <c r="AE2434">
        <v>6.18530273509145</v>
      </c>
      <c r="AF2434">
        <v>6.8109484968645004</v>
      </c>
      <c r="AG2434">
        <v>7.4554081822408502</v>
      </c>
      <c r="AH2434">
        <v>8.1220088565554907</v>
      </c>
      <c r="AI2434">
        <v>8.8042325370497405</v>
      </c>
      <c r="AJ2434">
        <v>9.4998569141317493</v>
      </c>
      <c r="AK2434">
        <v>10.2073068387352</v>
      </c>
      <c r="AL2434">
        <v>10.8624795729755</v>
      </c>
      <c r="AM2434">
        <v>11.487685338843701</v>
      </c>
      <c r="AN2434">
        <v>12.0829972669807</v>
      </c>
      <c r="AO2434">
        <v>12.6485008202188</v>
      </c>
      <c r="AP2434">
        <v>13.1842933697317</v>
      </c>
      <c r="AQ2434">
        <v>13.6904837807467</v>
      </c>
      <c r="AR2434">
        <v>14.1671920076398</v>
      </c>
      <c r="AS2434">
        <v>14.6145486982401</v>
      </c>
      <c r="AT2434">
        <v>15.0326948071693</v>
      </c>
      <c r="AU2434">
        <v>15.421781218048199</v>
      </c>
      <c r="AV2434">
        <v>15.7819683744034</v>
      </c>
      <c r="AW2434">
        <v>15.568527458076201</v>
      </c>
      <c r="AX2434">
        <v>15.2267430420445</v>
      </c>
      <c r="AY2434">
        <v>14.885952853447099</v>
      </c>
      <c r="AZ2434">
        <v>14.5462140322586</v>
      </c>
      <c r="BA2434">
        <v>14.20758204777</v>
      </c>
      <c r="BB2434">
        <v>13.870110730574</v>
      </c>
      <c r="BC2434">
        <v>13.5338523040331</v>
      </c>
      <c r="BD2434">
        <v>13.1988574152408</v>
      </c>
      <c r="BE2434">
        <v>12.8651751654817</v>
      </c>
    </row>
    <row r="2435" spans="1:57" x14ac:dyDescent="0.25">
      <c r="A2435" t="s">
        <v>481</v>
      </c>
      <c r="B2435" t="s">
        <v>134</v>
      </c>
      <c r="C2435" t="s">
        <v>105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s="1">
        <v>6.39918454205794E-5</v>
      </c>
      <c r="P2435">
        <v>1.7372515252741399E-4</v>
      </c>
      <c r="Q2435">
        <v>3.1386538574698099E-4</v>
      </c>
      <c r="R2435">
        <v>4.7997298878443698E-4</v>
      </c>
      <c r="S2435">
        <v>6.5619507411408796E-4</v>
      </c>
      <c r="T2435">
        <v>8.3413789715576503E-4</v>
      </c>
      <c r="U2435">
        <v>1.00342428672836E-3</v>
      </c>
      <c r="V2435">
        <v>1.1548681679285501E-3</v>
      </c>
      <c r="W2435">
        <v>1.27451758202062E-3</v>
      </c>
      <c r="X2435">
        <v>1.36075466241761E-3</v>
      </c>
      <c r="Y2435">
        <v>1.40810648230272E-3</v>
      </c>
      <c r="Z2435">
        <v>1.4085308364436399E-3</v>
      </c>
      <c r="AA2435">
        <v>1.3424832039585399E-3</v>
      </c>
      <c r="AB2435">
        <v>1.52440109875053E-3</v>
      </c>
      <c r="AC2435">
        <v>1.71817371173511E-3</v>
      </c>
      <c r="AD2435">
        <v>1.91774707203634E-3</v>
      </c>
      <c r="AE2435">
        <v>2.1217302993641299E-3</v>
      </c>
      <c r="AF2435">
        <v>2.3363441390217301E-3</v>
      </c>
      <c r="AG2435">
        <v>2.5574116760113202E-3</v>
      </c>
      <c r="AH2435">
        <v>2.7860741859715601E-3</v>
      </c>
      <c r="AI2435">
        <v>3.0200958201328501E-3</v>
      </c>
      <c r="AJ2435">
        <v>3.2587142647010898E-3</v>
      </c>
      <c r="AK2435">
        <v>3.5013891998822298E-3</v>
      </c>
      <c r="AL2435">
        <v>3.7261316096059002E-3</v>
      </c>
      <c r="AM2435">
        <v>3.9405945184711397E-3</v>
      </c>
      <c r="AN2435">
        <v>4.1448030123149701E-3</v>
      </c>
      <c r="AO2435">
        <v>4.3387864072579798E-3</v>
      </c>
      <c r="AP2435">
        <v>4.5225781043119698E-3</v>
      </c>
      <c r="AQ2435">
        <v>4.69621544726769E-3</v>
      </c>
      <c r="AR2435">
        <v>4.8597395838013702E-3</v>
      </c>
      <c r="AS2435">
        <v>5.0131953297400302E-3</v>
      </c>
      <c r="AT2435">
        <v>5.15663103642629E-3</v>
      </c>
      <c r="AU2435">
        <v>5.2900984611247001E-3</v>
      </c>
      <c r="AV2435">
        <v>5.4136526404124502E-3</v>
      </c>
      <c r="AW2435">
        <v>5.3404364893700597E-3</v>
      </c>
      <c r="AX2435">
        <v>5.22319496015098E-3</v>
      </c>
      <c r="AY2435">
        <v>5.1062944785026402E-3</v>
      </c>
      <c r="AZ2435">
        <v>4.9897546450202099E-3</v>
      </c>
      <c r="BA2435">
        <v>4.8735944872082297E-3</v>
      </c>
      <c r="BB2435">
        <v>4.7578324704521504E-3</v>
      </c>
      <c r="BC2435">
        <v>4.6424865088129999E-3</v>
      </c>
      <c r="BD2435">
        <v>4.5275739756478204E-3</v>
      </c>
      <c r="BE2435">
        <v>4.4131117140584E-3</v>
      </c>
    </row>
    <row r="2436" spans="1:57" x14ac:dyDescent="0.25">
      <c r="A2436" t="s">
        <v>481</v>
      </c>
      <c r="B2436" t="s">
        <v>45</v>
      </c>
      <c r="C2436" t="s">
        <v>82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4.7508926282498899E-2</v>
      </c>
      <c r="P2436">
        <v>0.15416817928874399</v>
      </c>
      <c r="Q2436">
        <v>0.33011227888142503</v>
      </c>
      <c r="R2436">
        <v>0.59496437493625798</v>
      </c>
      <c r="S2436">
        <v>0.95560931547343198</v>
      </c>
      <c r="T2436">
        <v>1.4256386934758001</v>
      </c>
      <c r="U2436">
        <v>2.0147885493124802</v>
      </c>
      <c r="V2436">
        <v>2.7329594312675698</v>
      </c>
      <c r="W2436">
        <v>3.5746441846840402</v>
      </c>
      <c r="X2436">
        <v>4.5619264646184501</v>
      </c>
      <c r="Y2436">
        <v>5.7124114094820397</v>
      </c>
      <c r="Z2436">
        <v>7.0368488870990697</v>
      </c>
      <c r="AA2436">
        <v>8.4718521368147908</v>
      </c>
      <c r="AB2436">
        <v>9.6198601723521104</v>
      </c>
      <c r="AC2436">
        <v>10.8426783949779</v>
      </c>
      <c r="AD2436">
        <v>12.102102716960999</v>
      </c>
      <c r="AE2436">
        <v>13.3893558723195</v>
      </c>
      <c r="AF2436">
        <v>14.7436943927062</v>
      </c>
      <c r="AG2436">
        <v>16.1387595079369</v>
      </c>
      <c r="AH2436">
        <v>17.581753333039401</v>
      </c>
      <c r="AI2436">
        <v>19.058566358024901</v>
      </c>
      <c r="AJ2436">
        <v>20.564387938166799</v>
      </c>
      <c r="AK2436">
        <v>22.095808340376301</v>
      </c>
      <c r="AL2436">
        <v>23.514064046247501</v>
      </c>
      <c r="AM2436">
        <v>24.867450105290899</v>
      </c>
      <c r="AN2436">
        <v>26.156124823771801</v>
      </c>
      <c r="AO2436">
        <v>27.3802732035122</v>
      </c>
      <c r="AP2436">
        <v>28.540106024380599</v>
      </c>
      <c r="AQ2436">
        <v>29.6358589474806</v>
      </c>
      <c r="AR2436">
        <v>30.667791638652201</v>
      </c>
      <c r="AS2436">
        <v>31.636186911906702</v>
      </c>
      <c r="AT2436">
        <v>32.541349892421003</v>
      </c>
      <c r="AU2436">
        <v>33.383607198726402</v>
      </c>
      <c r="AV2436">
        <v>34.163306143729798</v>
      </c>
      <c r="AW2436">
        <v>33.701269520978101</v>
      </c>
      <c r="AX2436">
        <v>32.961407080309101</v>
      </c>
      <c r="AY2436">
        <v>32.223696848756902</v>
      </c>
      <c r="AZ2436">
        <v>31.488262517510901</v>
      </c>
      <c r="BA2436">
        <v>30.755224161224302</v>
      </c>
      <c r="BB2436">
        <v>30.024698307250699</v>
      </c>
      <c r="BC2436">
        <v>29.2967980037653</v>
      </c>
      <c r="BD2436">
        <v>28.571632886785299</v>
      </c>
      <c r="BE2436">
        <v>27.849309246108302</v>
      </c>
    </row>
    <row r="2437" spans="1:57" x14ac:dyDescent="0.25">
      <c r="A2437" t="s">
        <v>481</v>
      </c>
      <c r="B2437" t="s">
        <v>134</v>
      </c>
      <c r="C2437" t="s">
        <v>83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0.29036166584763901</v>
      </c>
      <c r="M2437">
        <v>0.57020029927202798</v>
      </c>
      <c r="N2437">
        <v>0.83779279236790305</v>
      </c>
      <c r="O2437">
        <v>1.0848218244399701</v>
      </c>
      <c r="P2437">
        <v>1.3038096098227601</v>
      </c>
      <c r="Q2437">
        <v>1.5075609266215</v>
      </c>
      <c r="R2437">
        <v>1.7290577981458299</v>
      </c>
      <c r="S2437">
        <v>1.93959497660053</v>
      </c>
      <c r="T2437">
        <v>2.1463598242696298</v>
      </c>
      <c r="U2437">
        <v>2.3472351547560799</v>
      </c>
      <c r="V2437">
        <v>2.3112803084148199</v>
      </c>
      <c r="W2437">
        <v>2.2673236434992901</v>
      </c>
      <c r="X2437">
        <v>2.2281779064040799</v>
      </c>
      <c r="Y2437">
        <v>2.1959185697855101</v>
      </c>
      <c r="Z2437">
        <v>2.1684190565408201</v>
      </c>
      <c r="AA2437">
        <v>2.12578908747198</v>
      </c>
      <c r="AB2437">
        <v>2.09200471406445</v>
      </c>
      <c r="AC2437">
        <v>2.0631866961017802</v>
      </c>
      <c r="AD2437">
        <v>2.0319130740678601</v>
      </c>
      <c r="AE2437">
        <v>1.99825750296611</v>
      </c>
      <c r="AF2437">
        <v>1.96876286139204</v>
      </c>
      <c r="AG2437">
        <v>1.9395444962216599</v>
      </c>
      <c r="AH2437">
        <v>1.9117279355030199</v>
      </c>
      <c r="AI2437">
        <v>1.8839156206754999</v>
      </c>
      <c r="AJ2437">
        <v>1.85600210860754</v>
      </c>
      <c r="AK2437">
        <v>1.82803291195597</v>
      </c>
      <c r="AL2437">
        <v>1.7957244953037901</v>
      </c>
      <c r="AM2437">
        <v>1.7634314499303301</v>
      </c>
      <c r="AN2437">
        <v>1.7311611791893</v>
      </c>
      <c r="AO2437">
        <v>1.6989208920308401</v>
      </c>
      <c r="AP2437">
        <v>1.66671760659726</v>
      </c>
      <c r="AQ2437">
        <v>1.6345581537617699</v>
      </c>
      <c r="AR2437">
        <v>1.60244918061116</v>
      </c>
      <c r="AS2437">
        <v>1.57039715387315</v>
      </c>
      <c r="AT2437">
        <v>1.5384083632891301</v>
      </c>
      <c r="AU2437">
        <v>1.50648892493333</v>
      </c>
      <c r="AV2437">
        <v>1.4746447844789301</v>
      </c>
      <c r="AW2437">
        <v>1.4428817204120199</v>
      </c>
      <c r="AX2437">
        <v>1.4112053471942001</v>
      </c>
      <c r="AY2437">
        <v>1.37962111837443</v>
      </c>
      <c r="AZ2437">
        <v>1.348134329651</v>
      </c>
      <c r="BA2437">
        <v>1.31675012188433</v>
      </c>
      <c r="BB2437">
        <v>1.2854734840612201</v>
      </c>
      <c r="BC2437">
        <v>1.25430925621135</v>
      </c>
      <c r="BD2437">
        <v>1.2232621322767601</v>
      </c>
      <c r="BE2437">
        <v>1.19233666293486</v>
      </c>
    </row>
    <row r="2438" spans="1:57" x14ac:dyDescent="0.25">
      <c r="A2438" t="s">
        <v>481</v>
      </c>
      <c r="B2438" t="s">
        <v>134</v>
      </c>
      <c r="C2438" t="s">
        <v>106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0.25166897949750999</v>
      </c>
      <c r="M2438">
        <v>0.49421719292058702</v>
      </c>
      <c r="N2438">
        <v>0.72615114832767202</v>
      </c>
      <c r="O2438">
        <v>0.94026186513440602</v>
      </c>
      <c r="P2438">
        <v>1.1300680239770999</v>
      </c>
      <c r="Q2438">
        <v>1.3066680783276601</v>
      </c>
      <c r="R2438">
        <v>1.4986489703496499</v>
      </c>
      <c r="S2438">
        <v>1.68113062368119</v>
      </c>
      <c r="T2438">
        <v>1.8603426352149199</v>
      </c>
      <c r="U2438">
        <v>2.0344499481832901</v>
      </c>
      <c r="V2438">
        <v>2.00328633207618</v>
      </c>
      <c r="W2438">
        <v>1.96518719468106</v>
      </c>
      <c r="X2438">
        <v>1.9312578959299</v>
      </c>
      <c r="Y2438">
        <v>1.9032973374919899</v>
      </c>
      <c r="Z2438">
        <v>1.8794623232701</v>
      </c>
      <c r="AA2438">
        <v>1.8425130903875699</v>
      </c>
      <c r="AB2438">
        <v>1.81323071678767</v>
      </c>
      <c r="AC2438">
        <v>1.7882528976577501</v>
      </c>
      <c r="AD2438">
        <v>1.7611467005656201</v>
      </c>
      <c r="AE2438">
        <v>1.7319759654795699</v>
      </c>
      <c r="AF2438">
        <v>1.70641168748192</v>
      </c>
      <c r="AG2438">
        <v>1.6810868701595301</v>
      </c>
      <c r="AH2438">
        <v>1.65697705721727</v>
      </c>
      <c r="AI2438">
        <v>1.6328709243719699</v>
      </c>
      <c r="AJ2438">
        <v>1.6086770795136001</v>
      </c>
      <c r="AK2438">
        <v>1.5844349704248599</v>
      </c>
      <c r="AL2438">
        <v>1.5564318722049399</v>
      </c>
      <c r="AM2438">
        <v>1.5284420969352599</v>
      </c>
      <c r="AN2438">
        <v>1.5004720614217999</v>
      </c>
      <c r="AO2438">
        <v>1.4725280139726</v>
      </c>
      <c r="AP2438">
        <v>1.44461603751429</v>
      </c>
      <c r="AQ2438">
        <v>1.4167420526593</v>
      </c>
      <c r="AR2438">
        <v>1.38891182072446</v>
      </c>
      <c r="AS2438">
        <v>1.36113094670159</v>
      </c>
      <c r="AT2438">
        <v>1.33340488218086</v>
      </c>
      <c r="AU2438">
        <v>1.30573892822758</v>
      </c>
      <c r="AV2438">
        <v>1.2781382382131501</v>
      </c>
      <c r="AW2438">
        <v>1.2506078206007001</v>
      </c>
      <c r="AX2438">
        <v>1.2231525416862501</v>
      </c>
      <c r="AY2438">
        <v>1.1957771282959</v>
      </c>
      <c r="AZ2438">
        <v>1.16848617043979</v>
      </c>
      <c r="BA2438">
        <v>1.14128412392336</v>
      </c>
      <c r="BB2438">
        <v>1.1141753129166501</v>
      </c>
      <c r="BC2438">
        <v>1.08716393248216</v>
      </c>
      <c r="BD2438">
        <v>1.0602540510619001</v>
      </c>
      <c r="BE2438">
        <v>1.0334496129242401</v>
      </c>
    </row>
    <row r="2439" spans="1:57" x14ac:dyDescent="0.25">
      <c r="A2439" t="s">
        <v>481</v>
      </c>
      <c r="B2439" t="s">
        <v>134</v>
      </c>
      <c r="C2439" t="s">
        <v>84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1.3265384643518301</v>
      </c>
      <c r="M2439">
        <v>2.6050016869863599</v>
      </c>
      <c r="N2439">
        <v>3.8275175236662</v>
      </c>
      <c r="O2439">
        <v>4.9560876877013902</v>
      </c>
      <c r="P2439">
        <v>5.9565493694646001</v>
      </c>
      <c r="Q2439">
        <v>6.8874021323692398</v>
      </c>
      <c r="R2439">
        <v>7.8993267573119796</v>
      </c>
      <c r="S2439">
        <v>8.8611812245018893</v>
      </c>
      <c r="T2439">
        <v>9.8058015231498104</v>
      </c>
      <c r="U2439">
        <v>10.7235151326642</v>
      </c>
      <c r="V2439">
        <v>10.5592527927568</v>
      </c>
      <c r="W2439">
        <v>10.358433560628299</v>
      </c>
      <c r="X2439">
        <v>10.1795934034037</v>
      </c>
      <c r="Y2439">
        <v>10.032214269405101</v>
      </c>
      <c r="Z2439">
        <v>9.9065807359167195</v>
      </c>
      <c r="AA2439">
        <v>9.7118226106013097</v>
      </c>
      <c r="AB2439">
        <v>9.5574762347176598</v>
      </c>
      <c r="AC2439">
        <v>9.4258190161854998</v>
      </c>
      <c r="AD2439">
        <v>9.2829431912157006</v>
      </c>
      <c r="AE2439">
        <v>9.1291852580674995</v>
      </c>
      <c r="AF2439">
        <v>8.9944368351789201</v>
      </c>
      <c r="AG2439">
        <v>8.8609506012063903</v>
      </c>
      <c r="AH2439">
        <v>8.7338686131914205</v>
      </c>
      <c r="AI2439">
        <v>8.6068060228399599</v>
      </c>
      <c r="AJ2439">
        <v>8.4792811055089903</v>
      </c>
      <c r="AK2439">
        <v>8.3515017890933194</v>
      </c>
      <c r="AL2439">
        <v>8.2038984293788104</v>
      </c>
      <c r="AM2439">
        <v>8.0563652944730695</v>
      </c>
      <c r="AN2439">
        <v>7.9089362071379297</v>
      </c>
      <c r="AO2439">
        <v>7.7616441019883498</v>
      </c>
      <c r="AP2439">
        <v>7.6145210419196498</v>
      </c>
      <c r="AQ2439">
        <v>7.4675982342747398</v>
      </c>
      <c r="AR2439">
        <v>7.3209060467548301</v>
      </c>
      <c r="AS2439">
        <v>7.1744740230774298</v>
      </c>
      <c r="AT2439">
        <v>7.0283308983852697</v>
      </c>
      <c r="AU2439">
        <v>6.8825046144098501</v>
      </c>
      <c r="AV2439">
        <v>6.7370223343930604</v>
      </c>
      <c r="AW2439">
        <v>6.5919104577704299</v>
      </c>
      <c r="AX2439">
        <v>6.4471946346195503</v>
      </c>
      <c r="AY2439">
        <v>6.3028997798768804</v>
      </c>
      <c r="AZ2439">
        <v>6.1590500873267002</v>
      </c>
      <c r="BA2439">
        <v>6.0156690433649898</v>
      </c>
      <c r="BB2439">
        <v>5.8727794405420903</v>
      </c>
      <c r="BC2439">
        <v>5.7304033908869503</v>
      </c>
      <c r="BD2439">
        <v>5.5885623390163399</v>
      </c>
      <c r="BE2439">
        <v>5.4472770750321704</v>
      </c>
    </row>
    <row r="2440" spans="1:57" x14ac:dyDescent="0.25">
      <c r="A2440" t="s">
        <v>481</v>
      </c>
      <c r="B2440" t="s">
        <v>134</v>
      </c>
      <c r="C2440" t="s">
        <v>86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4.9674886346152904E-4</v>
      </c>
      <c r="M2440">
        <v>9.7549499098627702E-4</v>
      </c>
      <c r="N2440">
        <v>1.4332905006936799E-3</v>
      </c>
      <c r="O2440">
        <v>1.8559061740318801E-3</v>
      </c>
      <c r="P2440">
        <v>2.2305490635582798E-3</v>
      </c>
      <c r="Q2440">
        <v>2.5791255009922701E-3</v>
      </c>
      <c r="R2440">
        <v>2.95806091889185E-3</v>
      </c>
      <c r="S2440">
        <v>3.3182465646397498E-3</v>
      </c>
      <c r="T2440">
        <v>3.6719785312324502E-3</v>
      </c>
      <c r="U2440">
        <v>4.0156347498497098E-3</v>
      </c>
      <c r="V2440">
        <v>3.95412343084065E-3</v>
      </c>
      <c r="W2440">
        <v>3.87892265227159E-3</v>
      </c>
      <c r="X2440">
        <v>3.8119523779599398E-3</v>
      </c>
      <c r="Y2440">
        <v>3.7567633131275701E-3</v>
      </c>
      <c r="Z2440">
        <v>3.7097173233955399E-3</v>
      </c>
      <c r="AA2440">
        <v>3.6367862475163398E-3</v>
      </c>
      <c r="AB2440">
        <v>3.5789881595905001E-3</v>
      </c>
      <c r="AC2440">
        <v>3.52968648049873E-3</v>
      </c>
      <c r="AD2440">
        <v>3.4761837698143901E-3</v>
      </c>
      <c r="AE2440">
        <v>3.4186060360417801E-3</v>
      </c>
      <c r="AF2440">
        <v>3.3681467936436801E-3</v>
      </c>
      <c r="AG2440">
        <v>3.3181602031334598E-3</v>
      </c>
      <c r="AH2440">
        <v>3.2705718106297399E-3</v>
      </c>
      <c r="AI2440">
        <v>3.2229906819691298E-3</v>
      </c>
      <c r="AJ2440">
        <v>3.1752364257228599E-3</v>
      </c>
      <c r="AK2440">
        <v>3.1273869046504498E-3</v>
      </c>
      <c r="AL2440">
        <v>3.0721138740134402E-3</v>
      </c>
      <c r="AM2440">
        <v>3.01686714046082E-3</v>
      </c>
      <c r="AN2440">
        <v>2.9616593696023398E-3</v>
      </c>
      <c r="AO2440">
        <v>2.9065028944633702E-3</v>
      </c>
      <c r="AP2440">
        <v>2.8514097216364399E-3</v>
      </c>
      <c r="AQ2440">
        <v>2.7963915373353499E-3</v>
      </c>
      <c r="AR2440">
        <v>2.7414597133533E-3</v>
      </c>
      <c r="AS2440">
        <v>2.6866253129262702E-3</v>
      </c>
      <c r="AT2440">
        <v>2.6318990965032798E-3</v>
      </c>
      <c r="AU2440">
        <v>2.5772915274245999E-3</v>
      </c>
      <c r="AV2440">
        <v>2.52281277750954E-3</v>
      </c>
      <c r="AW2440">
        <v>2.46847273255481E-3</v>
      </c>
      <c r="AX2440">
        <v>2.4142809977450502E-3</v>
      </c>
      <c r="AY2440">
        <v>2.36024690297661E-3</v>
      </c>
      <c r="AZ2440">
        <v>2.3063795080959701E-3</v>
      </c>
      <c r="BA2440">
        <v>2.2526876080539299E-3</v>
      </c>
      <c r="BB2440">
        <v>2.19917973797688E-3</v>
      </c>
      <c r="BC2440">
        <v>2.1458641781563902E-3</v>
      </c>
      <c r="BD2440">
        <v>2.09274895895817E-3</v>
      </c>
      <c r="BE2440">
        <v>2.03984186565177E-3</v>
      </c>
    </row>
    <row r="2441" spans="1:57" x14ac:dyDescent="0.25">
      <c r="A2441" t="s">
        <v>481</v>
      </c>
      <c r="B2441" t="s">
        <v>134</v>
      </c>
      <c r="C2441" t="s">
        <v>87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4.9650488071916101E-3</v>
      </c>
      <c r="M2441">
        <v>9.7501586770976107E-3</v>
      </c>
      <c r="N2441">
        <v>1.43258652697036E-2</v>
      </c>
      <c r="O2441">
        <v>1.85499462875977E-2</v>
      </c>
      <c r="P2441">
        <v>2.2294535090084E-2</v>
      </c>
      <c r="Q2441">
        <v>2.5778587399406999E-2</v>
      </c>
      <c r="R2441">
        <v>2.9566080402479999E-2</v>
      </c>
      <c r="S2441">
        <v>3.3166167775254801E-2</v>
      </c>
      <c r="T2441">
        <v>3.6701750054312601E-2</v>
      </c>
      <c r="U2441">
        <v>4.0136624341572502E-2</v>
      </c>
      <c r="V2441">
        <v>3.9521813269944597E-2</v>
      </c>
      <c r="W2441">
        <v>3.8770174839747998E-2</v>
      </c>
      <c r="X2441">
        <v>3.8100801027251802E-2</v>
      </c>
      <c r="Y2441">
        <v>3.7549181445061898E-2</v>
      </c>
      <c r="Z2441">
        <v>3.70789526184181E-2</v>
      </c>
      <c r="AA2441">
        <v>3.63500000672679E-2</v>
      </c>
      <c r="AB2441">
        <v>3.5772303068598597E-2</v>
      </c>
      <c r="AC2441">
        <v>3.5279528427381697E-2</v>
      </c>
      <c r="AD2441">
        <v>3.4744764103989599E-2</v>
      </c>
      <c r="AE2441">
        <v>3.4169269564563003E-2</v>
      </c>
      <c r="AF2441">
        <v>3.3664924975760797E-2</v>
      </c>
      <c r="AG2441">
        <v>3.3165304584364397E-2</v>
      </c>
      <c r="AH2441">
        <v>3.2689654394064398E-2</v>
      </c>
      <c r="AI2441">
        <v>3.2214076806518603E-2</v>
      </c>
      <c r="AJ2441">
        <v>3.1736768793448097E-2</v>
      </c>
      <c r="AK2441">
        <v>3.1258508600017998E-2</v>
      </c>
      <c r="AL2441">
        <v>3.07060497721874E-2</v>
      </c>
      <c r="AM2441">
        <v>3.01538537860402E-2</v>
      </c>
      <c r="AN2441">
        <v>2.96020472354654E-2</v>
      </c>
      <c r="AO2441">
        <v>2.9050753390142198E-2</v>
      </c>
      <c r="AP2441">
        <v>2.8500092257024299E-2</v>
      </c>
      <c r="AQ2441">
        <v>2.7950180640851901E-2</v>
      </c>
      <c r="AR2441">
        <v>2.7401132203703101E-2</v>
      </c>
      <c r="AS2441">
        <v>2.68530575236E-2</v>
      </c>
      <c r="AT2441">
        <v>2.6306064152181501E-2</v>
      </c>
      <c r="AU2441">
        <v>2.5760256671459099E-2</v>
      </c>
      <c r="AV2441">
        <v>2.5215736749665599E-2</v>
      </c>
      <c r="AW2441">
        <v>2.46726031962133E-2</v>
      </c>
      <c r="AX2441">
        <v>2.4130952015771999E-2</v>
      </c>
      <c r="AY2441">
        <v>2.3590876461480399E-2</v>
      </c>
      <c r="AZ2441">
        <v>2.3052467087305E-2</v>
      </c>
      <c r="BA2441">
        <v>2.2515811799556699E-2</v>
      </c>
      <c r="BB2441">
        <v>2.1980995907578401E-2</v>
      </c>
      <c r="BC2441">
        <v>2.1448102173616201E-2</v>
      </c>
      <c r="BD2441">
        <v>2.0917210861885499E-2</v>
      </c>
      <c r="BE2441">
        <v>2.0388399786843502E-2</v>
      </c>
    </row>
    <row r="2442" spans="1:57" x14ac:dyDescent="0.25">
      <c r="A2442" t="s">
        <v>481</v>
      </c>
      <c r="B2442" t="s">
        <v>134</v>
      </c>
      <c r="C2442" t="s">
        <v>88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2.6129087811173301E-2</v>
      </c>
      <c r="M2442">
        <v>5.1311228175188697E-2</v>
      </c>
      <c r="N2442">
        <v>7.5391361925977299E-2</v>
      </c>
      <c r="O2442">
        <v>9.7621029372186197E-2</v>
      </c>
      <c r="P2442">
        <v>0.11732731896498499</v>
      </c>
      <c r="Q2442">
        <v>0.13566250805661301</v>
      </c>
      <c r="R2442">
        <v>0.155594585485169</v>
      </c>
      <c r="S2442">
        <v>0.17454042121489599</v>
      </c>
      <c r="T2442">
        <v>0.19314679215314701</v>
      </c>
      <c r="U2442">
        <v>0.21122317676837099</v>
      </c>
      <c r="V2442">
        <v>0.20798766930375601</v>
      </c>
      <c r="W2442">
        <v>0.20403209357680399</v>
      </c>
      <c r="X2442">
        <v>0.20050944399078599</v>
      </c>
      <c r="Y2442">
        <v>0.19760648833795799</v>
      </c>
      <c r="Z2442">
        <v>0.19513186003522701</v>
      </c>
      <c r="AA2442">
        <v>0.191295671115675</v>
      </c>
      <c r="AB2442">
        <v>0.18825548033555201</v>
      </c>
      <c r="AC2442">
        <v>0.185662202329337</v>
      </c>
      <c r="AD2442">
        <v>0.182847949236003</v>
      </c>
      <c r="AE2442">
        <v>0.17981934912763201</v>
      </c>
      <c r="AF2442">
        <v>0.17716518306408499</v>
      </c>
      <c r="AG2442">
        <v>0.17453587858269901</v>
      </c>
      <c r="AH2442">
        <v>0.172032719787613</v>
      </c>
      <c r="AI2442">
        <v>0.16952994307210301</v>
      </c>
      <c r="AJ2442">
        <v>0.167018059811574</v>
      </c>
      <c r="AK2442">
        <v>0.16450116560247299</v>
      </c>
      <c r="AL2442">
        <v>0.161593793331825</v>
      </c>
      <c r="AM2442">
        <v>0.15868780429298199</v>
      </c>
      <c r="AN2442">
        <v>0.155783864699505</v>
      </c>
      <c r="AO2442">
        <v>0.15288262327095201</v>
      </c>
      <c r="AP2442">
        <v>0.14998471155644999</v>
      </c>
      <c r="AQ2442">
        <v>0.14709074425313901</v>
      </c>
      <c r="AR2442">
        <v>0.14420131951957599</v>
      </c>
      <c r="AS2442">
        <v>0.141317019284148</v>
      </c>
      <c r="AT2442">
        <v>0.13843840954858599</v>
      </c>
      <c r="AU2442">
        <v>0.13556604068664499</v>
      </c>
      <c r="AV2442">
        <v>0.13270044773801901</v>
      </c>
      <c r="AW2442">
        <v>0.129842150697556</v>
      </c>
      <c r="AX2442">
        <v>0.126991654799856</v>
      </c>
      <c r="AY2442">
        <v>0.12414945079930099</v>
      </c>
      <c r="AZ2442">
        <v>0.121316015245594</v>
      </c>
      <c r="BA2442">
        <v>0.118491810754876</v>
      </c>
      <c r="BB2442">
        <v>0.115677286276471</v>
      </c>
      <c r="BC2442">
        <v>0.112872877355344</v>
      </c>
      <c r="BD2442">
        <v>0.110079006390307</v>
      </c>
      <c r="BE2442">
        <v>0.10729608288806899</v>
      </c>
    </row>
    <row r="2443" spans="1:57" x14ac:dyDescent="0.25">
      <c r="A2443" t="s">
        <v>481</v>
      </c>
      <c r="B2443" t="s">
        <v>134</v>
      </c>
      <c r="C2443" t="s">
        <v>90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1.16336561205755</v>
      </c>
      <c r="M2443">
        <v>2.2845695495702301</v>
      </c>
      <c r="N2443">
        <v>3.3567079932029502</v>
      </c>
      <c r="O2443">
        <v>4.3464566924796202</v>
      </c>
      <c r="P2443">
        <v>5.2238550853813202</v>
      </c>
      <c r="Q2443">
        <v>6.0402069088327099</v>
      </c>
      <c r="R2443">
        <v>6.92765822840515</v>
      </c>
      <c r="S2443">
        <v>7.7711983450345103</v>
      </c>
      <c r="T2443">
        <v>8.5996242078574898</v>
      </c>
      <c r="U2443">
        <v>9.4044530791771201</v>
      </c>
      <c r="V2443">
        <v>9.2603960746199601</v>
      </c>
      <c r="W2443">
        <v>9.0842789131682693</v>
      </c>
      <c r="X2443">
        <v>8.9274372575652201</v>
      </c>
      <c r="Y2443">
        <v>8.7981867148660502</v>
      </c>
      <c r="Z2443">
        <v>8.6880069224895493</v>
      </c>
      <c r="AA2443">
        <v>8.5172053123218099</v>
      </c>
      <c r="AB2443">
        <v>8.3818445437695797</v>
      </c>
      <c r="AC2443">
        <v>8.2663820187576906</v>
      </c>
      <c r="AD2443">
        <v>8.1410808488097501</v>
      </c>
      <c r="AE2443">
        <v>8.0062361407122307</v>
      </c>
      <c r="AF2443">
        <v>7.8880626495695099</v>
      </c>
      <c r="AG2443">
        <v>7.77099608990319</v>
      </c>
      <c r="AH2443">
        <v>7.6595460123204298</v>
      </c>
      <c r="AI2443">
        <v>7.5481129463625001</v>
      </c>
      <c r="AJ2443">
        <v>7.4362744226482098</v>
      </c>
      <c r="AK2443">
        <v>7.3242127925899796</v>
      </c>
      <c r="AL2443">
        <v>7.1947656053952</v>
      </c>
      <c r="AM2443">
        <v>7.0653800049013196</v>
      </c>
      <c r="AN2443">
        <v>6.9360856534506601</v>
      </c>
      <c r="AO2443">
        <v>6.8069114344864801</v>
      </c>
      <c r="AP2443">
        <v>6.6778854669596104</v>
      </c>
      <c r="AQ2443">
        <v>6.5490351195069598</v>
      </c>
      <c r="AR2443">
        <v>6.4203870244051302</v>
      </c>
      <c r="AS2443">
        <v>6.2919670913023804</v>
      </c>
      <c r="AT2443">
        <v>6.1638005207321402</v>
      </c>
      <c r="AU2443">
        <v>6.0359118174113204</v>
      </c>
      <c r="AV2443">
        <v>5.9083248033265399</v>
      </c>
      <c r="AW2443">
        <v>5.7810626306111796</v>
      </c>
      <c r="AX2443">
        <v>5.6541477942166001</v>
      </c>
      <c r="AY2443">
        <v>5.52760214438013</v>
      </c>
      <c r="AZ2443">
        <v>5.4014468988933704</v>
      </c>
      <c r="BA2443">
        <v>5.2757026551729602</v>
      </c>
      <c r="BB2443">
        <v>5.1503894021374004</v>
      </c>
      <c r="BC2443">
        <v>5.0255265318923801</v>
      </c>
      <c r="BD2443">
        <v>4.9011328512274401</v>
      </c>
      <c r="BE2443">
        <v>4.7772265929268398</v>
      </c>
    </row>
    <row r="2444" spans="1:57" x14ac:dyDescent="0.25">
      <c r="A2444" t="s">
        <v>481</v>
      </c>
      <c r="B2444" t="s">
        <v>134</v>
      </c>
      <c r="C2444" t="s">
        <v>91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0.400407666363639</v>
      </c>
      <c r="M2444">
        <v>0.78630410982406596</v>
      </c>
      <c r="N2444">
        <v>1.15531317093466</v>
      </c>
      <c r="O2444">
        <v>1.49596529513052</v>
      </c>
      <c r="P2444">
        <v>1.7979486435566701</v>
      </c>
      <c r="Q2444">
        <v>2.0789209579968002</v>
      </c>
      <c r="R2444">
        <v>2.3843643269587398</v>
      </c>
      <c r="S2444">
        <v>2.6746943195964801</v>
      </c>
      <c r="T2444">
        <v>2.9598222819930702</v>
      </c>
      <c r="U2444">
        <v>3.2368286219150599</v>
      </c>
      <c r="V2444">
        <v>3.18724702141026</v>
      </c>
      <c r="W2444">
        <v>3.1266309426018601</v>
      </c>
      <c r="X2444">
        <v>3.07264911551523</v>
      </c>
      <c r="Y2444">
        <v>3.0281636092891402</v>
      </c>
      <c r="Z2444">
        <v>2.9902418819416399</v>
      </c>
      <c r="AA2444">
        <v>2.93145531181304</v>
      </c>
      <c r="AB2444">
        <v>2.88486678547924</v>
      </c>
      <c r="AC2444">
        <v>2.8451268449882199</v>
      </c>
      <c r="AD2444">
        <v>2.8020006355391098</v>
      </c>
      <c r="AE2444">
        <v>2.7555897271099599</v>
      </c>
      <c r="AF2444">
        <v>2.7149167251541901</v>
      </c>
      <c r="AG2444">
        <v>2.6746247073401901</v>
      </c>
      <c r="AH2444">
        <v>2.63626577269536</v>
      </c>
      <c r="AI2444">
        <v>2.59791269311873</v>
      </c>
      <c r="AJ2444">
        <v>2.55942006292074</v>
      </c>
      <c r="AK2444">
        <v>2.5208506438873202</v>
      </c>
      <c r="AL2444">
        <v>2.4762974564758999</v>
      </c>
      <c r="AM2444">
        <v>2.4317654660011399</v>
      </c>
      <c r="AN2444">
        <v>2.38726488166051</v>
      </c>
      <c r="AO2444">
        <v>2.3428056445696699</v>
      </c>
      <c r="AP2444">
        <v>2.2983974327209702</v>
      </c>
      <c r="AQ2444">
        <v>2.25404966586339</v>
      </c>
      <c r="AR2444">
        <v>2.2097715103050901</v>
      </c>
      <c r="AS2444">
        <v>2.1655718836397502</v>
      </c>
      <c r="AT2444">
        <v>2.12145945939755</v>
      </c>
      <c r="AU2444">
        <v>2.0774426716223</v>
      </c>
      <c r="AV2444">
        <v>2.0335297193753901</v>
      </c>
      <c r="AW2444">
        <v>1.9897285711678201</v>
      </c>
      <c r="AX2444">
        <v>1.94604696932143</v>
      </c>
      <c r="AY2444">
        <v>1.9024924342601099</v>
      </c>
      <c r="AZ2444">
        <v>1.85907226873232</v>
      </c>
      <c r="BA2444">
        <v>1.8157935619655701</v>
      </c>
      <c r="BB2444">
        <v>1.7726631937542801</v>
      </c>
      <c r="BC2444">
        <v>1.72968783848153</v>
      </c>
      <c r="BD2444">
        <v>1.6868739690760699</v>
      </c>
      <c r="BE2444">
        <v>1.6442278609052701</v>
      </c>
    </row>
    <row r="2445" spans="1:57" x14ac:dyDescent="0.25">
      <c r="A2445" t="s">
        <v>481</v>
      </c>
      <c r="B2445" t="s">
        <v>134</v>
      </c>
      <c r="C2445" t="s">
        <v>133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4.2135819606977402E-3</v>
      </c>
      <c r="M2445">
        <v>8.2744589854287804E-3</v>
      </c>
      <c r="N2445">
        <v>1.21576262018565E-2</v>
      </c>
      <c r="O2445">
        <v>1.57423868494748E-2</v>
      </c>
      <c r="P2445">
        <v>1.8920227076449699E-2</v>
      </c>
      <c r="Q2445">
        <v>2.18769633605778E-2</v>
      </c>
      <c r="R2445">
        <v>2.50912141794019E-2</v>
      </c>
      <c r="S2445">
        <v>2.8146423463324299E-2</v>
      </c>
      <c r="T2445">
        <v>3.1146890586632801E-2</v>
      </c>
      <c r="U2445">
        <v>3.40618920087939E-2</v>
      </c>
      <c r="V2445">
        <v>3.35401334236827E-2</v>
      </c>
      <c r="W2445">
        <v>3.2902256485623997E-2</v>
      </c>
      <c r="X2445">
        <v>3.2334193304208302E-2</v>
      </c>
      <c r="Y2445">
        <v>3.1866062091214703E-2</v>
      </c>
      <c r="Z2445">
        <v>3.14670030329278E-2</v>
      </c>
      <c r="AA2445">
        <v>3.0848378435465201E-2</v>
      </c>
      <c r="AB2445">
        <v>3.0358116658216101E-2</v>
      </c>
      <c r="AC2445">
        <v>2.9939924124859098E-2</v>
      </c>
      <c r="AD2445">
        <v>2.9486097104466799E-2</v>
      </c>
      <c r="AE2445">
        <v>2.8997704441277802E-2</v>
      </c>
      <c r="AF2445">
        <v>2.8569693087537502E-2</v>
      </c>
      <c r="AG2445">
        <v>2.81456909175417E-2</v>
      </c>
      <c r="AH2445">
        <v>2.7742031026314101E-2</v>
      </c>
      <c r="AI2445">
        <v>2.7338432749315699E-2</v>
      </c>
      <c r="AJ2445">
        <v>2.69333659490343E-2</v>
      </c>
      <c r="AK2445">
        <v>2.6527491082177401E-2</v>
      </c>
      <c r="AL2445">
        <v>2.6058647644504902E-2</v>
      </c>
      <c r="AM2445">
        <v>2.5590027267071901E-2</v>
      </c>
      <c r="AN2445">
        <v>2.51217373836112E-2</v>
      </c>
      <c r="AO2445">
        <v>2.46538826067693E-2</v>
      </c>
      <c r="AP2445">
        <v>2.41865647802855E-2</v>
      </c>
      <c r="AQ2445">
        <v>2.3719883030344599E-2</v>
      </c>
      <c r="AR2445">
        <v>2.32539338161156E-2</v>
      </c>
      <c r="AS2445">
        <v>2.2788810979487501E-2</v>
      </c>
      <c r="AT2445">
        <v>2.2324605794013502E-2</v>
      </c>
      <c r="AU2445">
        <v>2.1861407013076099E-2</v>
      </c>
      <c r="AV2445">
        <v>2.1399300917283801E-2</v>
      </c>
      <c r="AW2445">
        <v>2.0938371361110798E-2</v>
      </c>
      <c r="AX2445">
        <v>2.0478699818790299E-2</v>
      </c>
      <c r="AY2445">
        <v>2.0020365429472501E-2</v>
      </c>
      <c r="AZ2445">
        <v>1.95634450416588E-2</v>
      </c>
      <c r="BA2445">
        <v>1.9108013256921099E-2</v>
      </c>
      <c r="BB2445">
        <v>1.8654142472917801E-2</v>
      </c>
      <c r="BC2445">
        <v>1.8201902925717502E-2</v>
      </c>
      <c r="BD2445">
        <v>1.77513627314379E-2</v>
      </c>
      <c r="BE2445">
        <v>1.7302587927213099E-2</v>
      </c>
    </row>
    <row r="2446" spans="1:57" x14ac:dyDescent="0.25">
      <c r="A2446" t="s">
        <v>481</v>
      </c>
      <c r="B2446" t="s">
        <v>134</v>
      </c>
      <c r="C2446" t="s">
        <v>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2.1807943378497199</v>
      </c>
      <c r="M2446">
        <v>4.28255424304235</v>
      </c>
      <c r="N2446">
        <v>6.2923381175459001</v>
      </c>
      <c r="O2446">
        <v>8.1476777776715092</v>
      </c>
      <c r="P2446">
        <v>9.7924104631205307</v>
      </c>
      <c r="Q2446">
        <v>11.3227079171835</v>
      </c>
      <c r="R2446">
        <v>12.9862853796614</v>
      </c>
      <c r="S2446">
        <v>14.567548820000599</v>
      </c>
      <c r="T2446">
        <v>16.120479740639901</v>
      </c>
      <c r="U2446">
        <v>17.629176772184</v>
      </c>
      <c r="V2446">
        <v>17.359133806662499</v>
      </c>
      <c r="W2446">
        <v>17.028992272039702</v>
      </c>
      <c r="X2446">
        <v>16.734983758350602</v>
      </c>
      <c r="Y2446">
        <v>16.492696339192801</v>
      </c>
      <c r="Z2446">
        <v>16.2861581152073</v>
      </c>
      <c r="AA2446">
        <v>15.965980880734399</v>
      </c>
      <c r="AB2446">
        <v>15.712239499206399</v>
      </c>
      <c r="AC2446">
        <v>15.495798495475499</v>
      </c>
      <c r="AD2446">
        <v>15.260914397891501</v>
      </c>
      <c r="AE2446">
        <v>15.008140400740301</v>
      </c>
      <c r="AF2446">
        <v>14.7866175383684</v>
      </c>
      <c r="AG2446">
        <v>14.5671696813698</v>
      </c>
      <c r="AH2446">
        <v>14.358250236247599</v>
      </c>
      <c r="AI2446">
        <v>14.1493626803738</v>
      </c>
      <c r="AJ2446">
        <v>13.939715071108299</v>
      </c>
      <c r="AK2446">
        <v>13.72964923644</v>
      </c>
      <c r="AL2446">
        <v>13.4869931961041</v>
      </c>
      <c r="AM2446">
        <v>13.2444526035063</v>
      </c>
      <c r="AN2446">
        <v>13.0020830623773</v>
      </c>
      <c r="AO2446">
        <v>12.7599387163578</v>
      </c>
      <c r="AP2446">
        <v>12.518072276004199</v>
      </c>
      <c r="AQ2446">
        <v>12.276535045367201</v>
      </c>
      <c r="AR2446">
        <v>12.0353769481487</v>
      </c>
      <c r="AS2446">
        <v>11.794646553443201</v>
      </c>
      <c r="AT2446">
        <v>11.5543911010692</v>
      </c>
      <c r="AU2446">
        <v>11.3146565264983</v>
      </c>
      <c r="AV2446">
        <v>11.0754874853857</v>
      </c>
      <c r="AW2446">
        <v>10.836927377708699</v>
      </c>
      <c r="AX2446">
        <v>10.5990183715203</v>
      </c>
      <c r="AY2446">
        <v>10.361801426320399</v>
      </c>
      <c r="AZ2446">
        <v>10.125316316054001</v>
      </c>
      <c r="BA2446">
        <v>9.8896016517382694</v>
      </c>
      <c r="BB2446">
        <v>9.6546949037262308</v>
      </c>
      <c r="BC2446">
        <v>9.4206324236118295</v>
      </c>
      <c r="BD2446">
        <v>9.1874494657808796</v>
      </c>
      <c r="BE2446">
        <v>8.9551802086139993</v>
      </c>
    </row>
    <row r="2447" spans="1:57" x14ac:dyDescent="0.25">
      <c r="A2447" t="s">
        <v>481</v>
      </c>
      <c r="B2447" t="s">
        <v>134</v>
      </c>
      <c r="C2447" t="s">
        <v>108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2.6867379589579298E-3</v>
      </c>
      <c r="M2447">
        <v>5.2761055209925699E-3</v>
      </c>
      <c r="N2447">
        <v>7.7521586412764602E-3</v>
      </c>
      <c r="O2447">
        <v>1.00379365365614E-2</v>
      </c>
      <c r="P2447">
        <v>1.20642467032926E-2</v>
      </c>
      <c r="Q2447">
        <v>1.3949572699865799E-2</v>
      </c>
      <c r="R2447">
        <v>1.59990996261479E-2</v>
      </c>
      <c r="S2447">
        <v>1.7947215702265599E-2</v>
      </c>
      <c r="T2447">
        <v>1.9860426122756299E-2</v>
      </c>
      <c r="U2447">
        <v>2.17191404053757E-2</v>
      </c>
      <c r="V2447">
        <v>2.1386447554232399E-2</v>
      </c>
      <c r="W2447">
        <v>2.09797132842902E-2</v>
      </c>
      <c r="X2447">
        <v>2.0617494885115301E-2</v>
      </c>
      <c r="Y2447">
        <v>2.03189968586251E-2</v>
      </c>
      <c r="Z2447">
        <v>2.0064541829681599E-2</v>
      </c>
      <c r="AA2447">
        <v>1.9670083574484201E-2</v>
      </c>
      <c r="AB2447">
        <v>1.9357474269848001E-2</v>
      </c>
      <c r="AC2447">
        <v>1.9090819019279E-2</v>
      </c>
      <c r="AD2447">
        <v>1.8801441882709199E-2</v>
      </c>
      <c r="AE2447">
        <v>1.8490024395330099E-2</v>
      </c>
      <c r="AF2447">
        <v>1.8217108296465698E-2</v>
      </c>
      <c r="AG2447">
        <v>1.7946748603588199E-2</v>
      </c>
      <c r="AH2447">
        <v>1.7689359910930499E-2</v>
      </c>
      <c r="AI2447">
        <v>1.7432010505817299E-2</v>
      </c>
      <c r="AJ2447">
        <v>1.7173724715157199E-2</v>
      </c>
      <c r="AK2447">
        <v>1.6914923670928599E-2</v>
      </c>
      <c r="AL2447">
        <v>1.6615971503259299E-2</v>
      </c>
      <c r="AM2447">
        <v>1.6317161567168201E-2</v>
      </c>
      <c r="AN2447">
        <v>1.6018562366434601E-2</v>
      </c>
      <c r="AO2447">
        <v>1.5720240606007199E-2</v>
      </c>
      <c r="AP2447">
        <v>1.5422261225275199E-2</v>
      </c>
      <c r="AQ2447">
        <v>1.5124687430813801E-2</v>
      </c>
      <c r="AR2447">
        <v>1.48275807286083E-2</v>
      </c>
      <c r="AS2447">
        <v>1.4531000955768199E-2</v>
      </c>
      <c r="AT2447">
        <v>1.42350063117358E-2</v>
      </c>
      <c r="AU2447">
        <v>1.39396533889979E-2</v>
      </c>
      <c r="AV2447">
        <v>1.3644997203308E-2</v>
      </c>
      <c r="AW2447">
        <v>1.33510912234251E-2</v>
      </c>
      <c r="AX2447">
        <v>1.30579874003774E-2</v>
      </c>
      <c r="AY2447">
        <v>1.2765736196256599E-2</v>
      </c>
      <c r="AZ2447">
        <v>1.24743866125505E-2</v>
      </c>
      <c r="BA2447">
        <v>1.21839862180205E-2</v>
      </c>
      <c r="BB2447">
        <v>1.1894581176130299E-2</v>
      </c>
      <c r="BC2447">
        <v>1.16062162720325E-2</v>
      </c>
      <c r="BD2447">
        <v>1.13189349391195E-2</v>
      </c>
      <c r="BE2447">
        <v>1.1032779285146E-2</v>
      </c>
    </row>
    <row r="2448" spans="1:57" x14ac:dyDescent="0.25">
      <c r="A2448" t="s">
        <v>481</v>
      </c>
      <c r="B2448" t="s">
        <v>135</v>
      </c>
      <c r="C2448" t="s">
        <v>49</v>
      </c>
      <c r="D2448">
        <v>1.2720194087457399</v>
      </c>
      <c r="E2448">
        <v>1.2720194087457399</v>
      </c>
      <c r="F2448">
        <v>1.4121146805195699</v>
      </c>
      <c r="G2448">
        <v>1.0962588733434899</v>
      </c>
      <c r="H2448">
        <v>1.3740449573487701</v>
      </c>
      <c r="I2448">
        <v>1.3753773299347101</v>
      </c>
      <c r="J2448">
        <v>1.3746725078792199</v>
      </c>
      <c r="K2448">
        <v>1.3720829151080101</v>
      </c>
      <c r="L2448">
        <v>1.36789079145609</v>
      </c>
      <c r="M2448">
        <v>1.36918997598881</v>
      </c>
      <c r="N2448">
        <v>1.3690839348725601</v>
      </c>
      <c r="O2448">
        <v>1.3447632722852301</v>
      </c>
      <c r="P2448">
        <v>1.32021506138177</v>
      </c>
      <c r="Q2448">
        <v>1.2955448920355801</v>
      </c>
      <c r="R2448">
        <v>1.27991497428337</v>
      </c>
      <c r="S2448">
        <v>1.26442286201886</v>
      </c>
      <c r="T2448">
        <v>1.24865826551892</v>
      </c>
      <c r="U2448">
        <v>1.23297014055609</v>
      </c>
      <c r="V2448">
        <v>1.2168801928122901</v>
      </c>
      <c r="W2448">
        <v>1.19872310930102</v>
      </c>
      <c r="X2448">
        <v>1.18022749453835</v>
      </c>
      <c r="Y2448">
        <v>1.16118337578175</v>
      </c>
      <c r="Z2448">
        <v>1.14123584557998</v>
      </c>
      <c r="AA2448">
        <v>1.1205142422457299</v>
      </c>
      <c r="AB2448">
        <v>1.10640350516532</v>
      </c>
      <c r="AC2448">
        <v>1.09121924937913</v>
      </c>
      <c r="AD2448">
        <v>1.0753729339729901</v>
      </c>
      <c r="AE2448">
        <v>1.0583591360298701</v>
      </c>
      <c r="AF2448">
        <v>1.0404159512309601</v>
      </c>
      <c r="AG2448">
        <v>1.0274022097401001</v>
      </c>
      <c r="AH2448">
        <v>1.0128357586686301</v>
      </c>
      <c r="AI2448">
        <v>0.99690743830450601</v>
      </c>
      <c r="AJ2448">
        <v>0.97950297877495096</v>
      </c>
      <c r="AK2448">
        <v>0.96058209798813998</v>
      </c>
      <c r="AL2448">
        <v>0.943604894543147</v>
      </c>
      <c r="AM2448">
        <v>0.92663576829143401</v>
      </c>
      <c r="AN2448">
        <v>0.90967860949613799</v>
      </c>
      <c r="AO2448">
        <v>0.89273720626654796</v>
      </c>
      <c r="AP2448">
        <v>0.87581524644756203</v>
      </c>
      <c r="AQ2448">
        <v>0.85891631947921998</v>
      </c>
      <c r="AR2448">
        <v>0.84204391822674696</v>
      </c>
      <c r="AS2448">
        <v>0.82520144078150504</v>
      </c>
      <c r="AT2448">
        <v>0.80839219223333603</v>
      </c>
      <c r="AU2448">
        <v>0.79161938641464402</v>
      </c>
      <c r="AV2448">
        <v>0.77488614761666996</v>
      </c>
      <c r="AW2448">
        <v>0.75819551227834103</v>
      </c>
      <c r="AX2448">
        <v>0.74155043064812198</v>
      </c>
      <c r="AY2448">
        <v>0.72495376841922698</v>
      </c>
      <c r="AZ2448">
        <v>0.70840830833859003</v>
      </c>
      <c r="BA2448">
        <v>0.691916751790003</v>
      </c>
      <c r="BB2448">
        <v>0.67548172035175702</v>
      </c>
      <c r="BC2448">
        <v>0.65910575732920096</v>
      </c>
      <c r="BD2448">
        <v>0.64279132926254501</v>
      </c>
      <c r="BE2448">
        <v>0.62654082741029504</v>
      </c>
    </row>
    <row r="2449" spans="1:57" x14ac:dyDescent="0.25">
      <c r="A2449" t="s">
        <v>481</v>
      </c>
      <c r="B2449" t="s">
        <v>135</v>
      </c>
      <c r="C2449" t="s">
        <v>50</v>
      </c>
      <c r="D2449">
        <v>0.18023163284680799</v>
      </c>
      <c r="E2449">
        <v>0.18023163284680799</v>
      </c>
      <c r="F2449">
        <v>0.20008164410631499</v>
      </c>
      <c r="G2449">
        <v>0.15532823273531701</v>
      </c>
      <c r="H2449">
        <v>0.19468756888865499</v>
      </c>
      <c r="I2449">
        <v>0.19487635192535399</v>
      </c>
      <c r="J2449">
        <v>0.19477648613002599</v>
      </c>
      <c r="K2449">
        <v>0.19440956835317899</v>
      </c>
      <c r="L2449">
        <v>0.193815588980154</v>
      </c>
      <c r="M2449">
        <v>0.19399966962239201</v>
      </c>
      <c r="N2449">
        <v>0.19398464472308799</v>
      </c>
      <c r="O2449">
        <v>0.19053866528292099</v>
      </c>
      <c r="P2449">
        <v>0.18706044466444699</v>
      </c>
      <c r="Q2449">
        <v>0.183564943830655</v>
      </c>
      <c r="R2449">
        <v>0.18135035057966001</v>
      </c>
      <c r="S2449">
        <v>0.17915528290185501</v>
      </c>
      <c r="T2449">
        <v>0.176921607103498</v>
      </c>
      <c r="U2449">
        <v>0.17469876650931099</v>
      </c>
      <c r="V2449">
        <v>0.17241899189710899</v>
      </c>
      <c r="W2449">
        <v>0.16984632611349601</v>
      </c>
      <c r="X2449">
        <v>0.16722569404903101</v>
      </c>
      <c r="Y2449">
        <v>0.16452734479741399</v>
      </c>
      <c r="Z2449">
        <v>0.161700991744303</v>
      </c>
      <c r="AA2449">
        <v>0.15876496075416299</v>
      </c>
      <c r="AB2449">
        <v>0.15676561926048199</v>
      </c>
      <c r="AC2449">
        <v>0.154614171574155</v>
      </c>
      <c r="AD2449">
        <v>0.15236891707519201</v>
      </c>
      <c r="AE2449">
        <v>0.14995824270722999</v>
      </c>
      <c r="AF2449">
        <v>0.14741588409812001</v>
      </c>
      <c r="AG2449">
        <v>0.14557197522203</v>
      </c>
      <c r="AH2449">
        <v>0.143508063898553</v>
      </c>
      <c r="AI2449">
        <v>0.141251190168486</v>
      </c>
      <c r="AJ2449">
        <v>0.13878516320517001</v>
      </c>
      <c r="AK2449">
        <v>0.13610427546425899</v>
      </c>
      <c r="AL2449">
        <v>0.13369878614780201</v>
      </c>
      <c r="AM2449">
        <v>0.1312944412838</v>
      </c>
      <c r="AN2449">
        <v>0.128891792081196</v>
      </c>
      <c r="AO2449">
        <v>0.12649137527482399</v>
      </c>
      <c r="AP2449">
        <v>0.12409371339311499</v>
      </c>
      <c r="AQ2449">
        <v>0.121699315021579</v>
      </c>
      <c r="AR2449">
        <v>0.11930867506209999</v>
      </c>
      <c r="AS2449">
        <v>0.116922274988115</v>
      </c>
      <c r="AT2449">
        <v>0.11454058309573099</v>
      </c>
      <c r="AU2449">
        <v>0.11216405475084799</v>
      </c>
      <c r="AV2449">
        <v>0.10979313263233401</v>
      </c>
      <c r="AW2449">
        <v>0.107428246971318</v>
      </c>
      <c r="AX2449">
        <v>0.105069815786654</v>
      </c>
      <c r="AY2449">
        <v>0.10271824511662001</v>
      </c>
      <c r="AZ2449">
        <v>0.100373929246884</v>
      </c>
      <c r="BA2449">
        <v>9.8037250934823406E-2</v>
      </c>
      <c r="BB2449">
        <v>9.5708581630221806E-2</v>
      </c>
      <c r="BC2449">
        <v>9.3388281692420902E-2</v>
      </c>
      <c r="BD2449">
        <v>9.1076700603957506E-2</v>
      </c>
      <c r="BE2449">
        <v>8.8774177180750397E-2</v>
      </c>
    </row>
    <row r="2450" spans="1:57" x14ac:dyDescent="0.25">
      <c r="A2450" t="s">
        <v>481</v>
      </c>
      <c r="B2450" t="s">
        <v>135</v>
      </c>
      <c r="C2450" t="s">
        <v>51</v>
      </c>
      <c r="D2450">
        <v>0.31540535748191401</v>
      </c>
      <c r="E2450">
        <v>0.31540535748191401</v>
      </c>
      <c r="F2450">
        <v>0.35014287718605103</v>
      </c>
      <c r="G2450">
        <v>0.27182440728680601</v>
      </c>
      <c r="H2450">
        <v>0.34070324555514597</v>
      </c>
      <c r="I2450">
        <v>0.34103361586936998</v>
      </c>
      <c r="J2450">
        <v>0.34085885072754601</v>
      </c>
      <c r="K2450">
        <v>0.340216744618064</v>
      </c>
      <c r="L2450">
        <v>0.33917728071526998</v>
      </c>
      <c r="M2450">
        <v>0.33949942183918702</v>
      </c>
      <c r="N2450">
        <v>0.33947312826540499</v>
      </c>
      <c r="O2450">
        <v>0.33344266424511199</v>
      </c>
      <c r="P2450">
        <v>0.327355778162782</v>
      </c>
      <c r="Q2450">
        <v>0.32123865170364602</v>
      </c>
      <c r="R2450">
        <v>0.31736311351440599</v>
      </c>
      <c r="S2450">
        <v>0.31352174507824698</v>
      </c>
      <c r="T2450">
        <v>0.30961281243112299</v>
      </c>
      <c r="U2450">
        <v>0.30572284139129402</v>
      </c>
      <c r="V2450">
        <v>0.30173323581994099</v>
      </c>
      <c r="W2450">
        <v>0.29723107069861798</v>
      </c>
      <c r="X2450">
        <v>0.29264496458580402</v>
      </c>
      <c r="Y2450">
        <v>0.28792285339547402</v>
      </c>
      <c r="Z2450">
        <v>0.282976735552531</v>
      </c>
      <c r="AA2450">
        <v>0.27783868131978601</v>
      </c>
      <c r="AB2450">
        <v>0.27433983370584403</v>
      </c>
      <c r="AC2450">
        <v>0.27057480025477298</v>
      </c>
      <c r="AD2450">
        <v>0.26664560488158601</v>
      </c>
      <c r="AE2450">
        <v>0.262426924737652</v>
      </c>
      <c r="AF2450">
        <v>0.25797779717171099</v>
      </c>
      <c r="AG2450">
        <v>0.25475095663855302</v>
      </c>
      <c r="AH2450">
        <v>0.25113911182246901</v>
      </c>
      <c r="AI2450">
        <v>0.24718958279485001</v>
      </c>
      <c r="AJ2450">
        <v>0.242874035609047</v>
      </c>
      <c r="AK2450">
        <v>0.23818248206245399</v>
      </c>
      <c r="AL2450">
        <v>0.233972875758655</v>
      </c>
      <c r="AM2450">
        <v>0.22976527224665</v>
      </c>
      <c r="AN2450">
        <v>0.22556063614209401</v>
      </c>
      <c r="AO2450">
        <v>0.221359906730942</v>
      </c>
      <c r="AP2450">
        <v>0.21716399843795101</v>
      </c>
      <c r="AQ2450">
        <v>0.212973801287763</v>
      </c>
      <c r="AR2450">
        <v>0.208790181358675</v>
      </c>
      <c r="AS2450">
        <v>0.20461398122920099</v>
      </c>
      <c r="AT2450">
        <v>0.20044602041753001</v>
      </c>
      <c r="AU2450">
        <v>0.19628709581398501</v>
      </c>
      <c r="AV2450">
        <v>0.192137982106585</v>
      </c>
      <c r="AW2450">
        <v>0.187999432199806</v>
      </c>
      <c r="AX2450">
        <v>0.18387217762664601</v>
      </c>
      <c r="AY2450">
        <v>0.17975692895408599</v>
      </c>
      <c r="AZ2450">
        <v>0.17565437618204799</v>
      </c>
      <c r="BA2450">
        <v>0.17156518913594099</v>
      </c>
      <c r="BB2450">
        <v>0.167490017852888</v>
      </c>
      <c r="BC2450">
        <v>0.16342949296173601</v>
      </c>
      <c r="BD2450">
        <v>0.15938422605692501</v>
      </c>
      <c r="BE2450">
        <v>0.15535481006631299</v>
      </c>
    </row>
    <row r="2451" spans="1:57" x14ac:dyDescent="0.25">
      <c r="A2451" t="s">
        <v>481</v>
      </c>
      <c r="B2451" t="s">
        <v>135</v>
      </c>
      <c r="C2451" t="s">
        <v>53</v>
      </c>
      <c r="D2451">
        <v>84.362134118885393</v>
      </c>
      <c r="E2451">
        <v>91.965497677684695</v>
      </c>
      <c r="F2451">
        <v>102.094220008796</v>
      </c>
      <c r="G2451">
        <v>79.258218999993304</v>
      </c>
      <c r="H2451">
        <v>99.341824083245299</v>
      </c>
      <c r="I2451">
        <v>99.438153044199296</v>
      </c>
      <c r="J2451">
        <v>99.387195243821694</v>
      </c>
      <c r="K2451">
        <v>99.199970751530799</v>
      </c>
      <c r="L2451">
        <v>98.896885173335093</v>
      </c>
      <c r="M2451">
        <v>98.990814677323101</v>
      </c>
      <c r="N2451">
        <v>98.983148030130096</v>
      </c>
      <c r="O2451">
        <v>97.224792911240399</v>
      </c>
      <c r="P2451">
        <v>95.449986318422901</v>
      </c>
      <c r="Q2451">
        <v>93.666362274547694</v>
      </c>
      <c r="R2451">
        <v>92.536337720786705</v>
      </c>
      <c r="S2451">
        <v>91.416276340678394</v>
      </c>
      <c r="T2451">
        <v>90.276514672863598</v>
      </c>
      <c r="U2451">
        <v>89.142281806669601</v>
      </c>
      <c r="V2451">
        <v>87.978997629012099</v>
      </c>
      <c r="W2451">
        <v>86.666261982049306</v>
      </c>
      <c r="X2451">
        <v>85.329050926299203</v>
      </c>
      <c r="Y2451">
        <v>83.952183681002197</v>
      </c>
      <c r="Z2451">
        <v>82.510000857507094</v>
      </c>
      <c r="AA2451">
        <v>81.011853462732901</v>
      </c>
      <c r="AB2451">
        <v>79.991663873426404</v>
      </c>
      <c r="AC2451">
        <v>78.893860152318794</v>
      </c>
      <c r="AD2451">
        <v>77.748190304308395</v>
      </c>
      <c r="AE2451">
        <v>76.518112850719007</v>
      </c>
      <c r="AF2451">
        <v>75.220841827487405</v>
      </c>
      <c r="AG2451">
        <v>74.279963720889597</v>
      </c>
      <c r="AH2451">
        <v>73.226826549417098</v>
      </c>
      <c r="AI2451">
        <v>72.075227840006306</v>
      </c>
      <c r="AJ2451">
        <v>70.816906016108206</v>
      </c>
      <c r="AK2451">
        <v>69.448948730161604</v>
      </c>
      <c r="AL2451">
        <v>68.221517015472998</v>
      </c>
      <c r="AM2451">
        <v>66.994669272298196</v>
      </c>
      <c r="AN2451">
        <v>65.768686762057598</v>
      </c>
      <c r="AO2451">
        <v>64.543843360568999</v>
      </c>
      <c r="AP2451">
        <v>63.3204056946538</v>
      </c>
      <c r="AQ2451">
        <v>62.098633276578099</v>
      </c>
      <c r="AR2451">
        <v>60.878778636363698</v>
      </c>
      <c r="AS2451">
        <v>59.661087451994</v>
      </c>
      <c r="AT2451">
        <v>58.445798677552602</v>
      </c>
      <c r="AU2451">
        <v>57.233144669318399</v>
      </c>
      <c r="AV2451">
        <v>56.023351309850298</v>
      </c>
      <c r="AW2451">
        <v>54.816638130088599</v>
      </c>
      <c r="AX2451">
        <v>53.613218429505402</v>
      </c>
      <c r="AY2451">
        <v>52.413299394328298</v>
      </c>
      <c r="AZ2451">
        <v>51.217082213866902</v>
      </c>
      <c r="BA2451">
        <v>50.024762194971899</v>
      </c>
      <c r="BB2451">
        <v>48.836528874651002</v>
      </c>
      <c r="BC2451">
        <v>47.652566130870397</v>
      </c>
      <c r="BD2451">
        <v>46.473052291568102</v>
      </c>
      <c r="BE2451">
        <v>45.298160241903602</v>
      </c>
    </row>
    <row r="2452" spans="1:57" x14ac:dyDescent="0.25">
      <c r="A2452" t="s">
        <v>481</v>
      </c>
      <c r="B2452" t="s">
        <v>135</v>
      </c>
      <c r="C2452" t="s">
        <v>54</v>
      </c>
      <c r="D2452">
        <v>29.755991871280699</v>
      </c>
      <c r="E2452">
        <v>32.437830430879004</v>
      </c>
      <c r="F2452">
        <v>36.010406948754799</v>
      </c>
      <c r="G2452">
        <v>27.9557522451063</v>
      </c>
      <c r="H2452">
        <v>35.039589038057699</v>
      </c>
      <c r="I2452">
        <v>35.073565937872402</v>
      </c>
      <c r="J2452">
        <v>35.0555922354567</v>
      </c>
      <c r="K2452">
        <v>34.989554900947503</v>
      </c>
      <c r="L2452">
        <v>34.882651346464399</v>
      </c>
      <c r="M2452">
        <v>34.915781916077499</v>
      </c>
      <c r="N2452">
        <v>34.913077756279598</v>
      </c>
      <c r="O2452">
        <v>34.292875325758096</v>
      </c>
      <c r="P2452">
        <v>33.666870174269803</v>
      </c>
      <c r="Q2452">
        <v>33.037754954446399</v>
      </c>
      <c r="R2452">
        <v>32.639175641733999</v>
      </c>
      <c r="S2452">
        <v>32.244110513641402</v>
      </c>
      <c r="T2452">
        <v>31.842096751461099</v>
      </c>
      <c r="U2452">
        <v>31.442033093765499</v>
      </c>
      <c r="V2452">
        <v>31.031722533276501</v>
      </c>
      <c r="W2452">
        <v>30.568697840407602</v>
      </c>
      <c r="X2452">
        <v>30.097040245200098</v>
      </c>
      <c r="Y2452">
        <v>29.611395222266498</v>
      </c>
      <c r="Z2452">
        <v>29.102712258979398</v>
      </c>
      <c r="AA2452">
        <v>28.574289618105201</v>
      </c>
      <c r="AB2452">
        <v>28.214451007529199</v>
      </c>
      <c r="AC2452">
        <v>27.8272365428559</v>
      </c>
      <c r="AD2452">
        <v>27.423138862769601</v>
      </c>
      <c r="AE2452">
        <v>26.989269152237298</v>
      </c>
      <c r="AF2452">
        <v>26.531699101108298</v>
      </c>
      <c r="AG2452">
        <v>26.199835029813801</v>
      </c>
      <c r="AH2452">
        <v>25.828375234006302</v>
      </c>
      <c r="AI2452">
        <v>25.422186341393498</v>
      </c>
      <c r="AJ2452">
        <v>24.978354350246899</v>
      </c>
      <c r="AK2452">
        <v>24.495852024931999</v>
      </c>
      <c r="AL2452">
        <v>24.0629155125228</v>
      </c>
      <c r="AM2452">
        <v>23.630184977022601</v>
      </c>
      <c r="AN2452">
        <v>23.1977596242257</v>
      </c>
      <c r="AO2452">
        <v>22.765736054896301</v>
      </c>
      <c r="AP2452">
        <v>22.334208312951201</v>
      </c>
      <c r="AQ2452">
        <v>21.903267932879999</v>
      </c>
      <c r="AR2452">
        <v>21.473003986413001</v>
      </c>
      <c r="AS2452">
        <v>21.043503128447899</v>
      </c>
      <c r="AT2452">
        <v>20.614849642245499</v>
      </c>
      <c r="AU2452">
        <v>20.1871254839063</v>
      </c>
      <c r="AV2452">
        <v>19.7604103261374</v>
      </c>
      <c r="AW2452">
        <v>19.3347816013193</v>
      </c>
      <c r="AX2452">
        <v>18.910314543885299</v>
      </c>
      <c r="AY2452">
        <v>18.487082232021201</v>
      </c>
      <c r="AZ2452">
        <v>18.0651556286954</v>
      </c>
      <c r="BA2452">
        <v>17.6446036220308</v>
      </c>
      <c r="BB2452">
        <v>17.225493065026299</v>
      </c>
      <c r="BC2452">
        <v>16.807888814638499</v>
      </c>
      <c r="BD2452">
        <v>16.391853770232402</v>
      </c>
      <c r="BE2452">
        <v>15.9774489114105</v>
      </c>
    </row>
    <row r="2453" spans="1:57" x14ac:dyDescent="0.25">
      <c r="A2453" t="s">
        <v>481</v>
      </c>
      <c r="B2453" t="s">
        <v>135</v>
      </c>
      <c r="C2453" t="s">
        <v>58</v>
      </c>
      <c r="D2453">
        <v>19.946868154738301</v>
      </c>
      <c r="E2453">
        <v>21.859277295918901</v>
      </c>
      <c r="F2453">
        <v>11.0225789402405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</row>
    <row r="2454" spans="1:57" x14ac:dyDescent="0.25">
      <c r="A2454" t="s">
        <v>481</v>
      </c>
      <c r="B2454" t="s">
        <v>135</v>
      </c>
      <c r="C2454" t="s">
        <v>59</v>
      </c>
      <c r="D2454">
        <v>2.8262592480828199</v>
      </c>
      <c r="E2454">
        <v>3.0972273007841502</v>
      </c>
      <c r="F2454">
        <v>1.5617823021594199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</row>
    <row r="2455" spans="1:57" x14ac:dyDescent="0.25">
      <c r="A2455" t="s">
        <v>481</v>
      </c>
      <c r="B2455" t="s">
        <v>135</v>
      </c>
      <c r="C2455" t="s">
        <v>60</v>
      </c>
      <c r="D2455">
        <v>4.9459536841449303</v>
      </c>
      <c r="E2455">
        <v>5.4201477763722599</v>
      </c>
      <c r="F2455">
        <v>2.7331190287789902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 x14ac:dyDescent="0.25">
      <c r="A2456" t="s">
        <v>481</v>
      </c>
      <c r="B2456" t="s">
        <v>135</v>
      </c>
      <c r="C2456" t="s">
        <v>62</v>
      </c>
      <c r="D2456">
        <v>22.021389360162999</v>
      </c>
      <c r="E2456">
        <v>24.006126127718399</v>
      </c>
      <c r="F2456">
        <v>12.105131231468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25">
      <c r="A2457" t="s">
        <v>481</v>
      </c>
      <c r="B2457" t="s">
        <v>135</v>
      </c>
      <c r="C2457" t="s">
        <v>63</v>
      </c>
      <c r="D2457">
        <v>7.7673270080140204</v>
      </c>
      <c r="E2457">
        <v>8.4673781830919896</v>
      </c>
      <c r="F2457">
        <v>4.2696903093601799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 x14ac:dyDescent="0.25">
      <c r="A2458" t="s">
        <v>481</v>
      </c>
      <c r="B2458" t="s">
        <v>136</v>
      </c>
      <c r="C2458" t="s">
        <v>47</v>
      </c>
      <c r="D2458">
        <v>6.6843270500698404</v>
      </c>
      <c r="E2458">
        <v>6.5470144698972401</v>
      </c>
      <c r="F2458">
        <v>6.7531449748041403</v>
      </c>
      <c r="G2458">
        <v>5.9245670092216098</v>
      </c>
      <c r="H2458">
        <v>6.4989909407039903</v>
      </c>
      <c r="I2458">
        <v>6.7615377162668198</v>
      </c>
      <c r="J2458">
        <v>7.0279151916778897</v>
      </c>
      <c r="K2458">
        <v>7.30818213070848</v>
      </c>
      <c r="L2458">
        <v>7.5722470347046604</v>
      </c>
      <c r="M2458">
        <v>7.8693414342525498</v>
      </c>
      <c r="N2458">
        <v>8.1382236400633303</v>
      </c>
      <c r="O2458">
        <v>8.2583364557800891</v>
      </c>
      <c r="P2458">
        <v>8.3563614598837006</v>
      </c>
      <c r="Q2458">
        <v>8.4484204326156291</v>
      </c>
      <c r="R2458">
        <v>8.5208019977698903</v>
      </c>
      <c r="S2458">
        <v>8.6029258717895907</v>
      </c>
      <c r="T2458">
        <v>8.6775236235997806</v>
      </c>
      <c r="U2458">
        <v>8.7446710841601103</v>
      </c>
      <c r="V2458">
        <v>8.7977769823611105</v>
      </c>
      <c r="W2458">
        <v>8.8500202135293904</v>
      </c>
      <c r="X2458">
        <v>8.87584317798912</v>
      </c>
      <c r="Y2458">
        <v>8.9053473116227995</v>
      </c>
      <c r="Z2458">
        <v>8.94434715057122</v>
      </c>
      <c r="AA2458">
        <v>9.0412982563196493</v>
      </c>
      <c r="AB2458">
        <v>9.1091377882939994</v>
      </c>
      <c r="AC2458">
        <v>9.1568963738051696</v>
      </c>
      <c r="AD2458">
        <v>9.1995976920202498</v>
      </c>
      <c r="AE2458">
        <v>9.2482138309830599</v>
      </c>
      <c r="AF2458">
        <v>9.2714259361030091</v>
      </c>
      <c r="AG2458">
        <v>9.2819850511452806</v>
      </c>
      <c r="AH2458">
        <v>9.28688774831258</v>
      </c>
      <c r="AI2458">
        <v>9.2904709739706597</v>
      </c>
      <c r="AJ2458">
        <v>9.2885895487764394</v>
      </c>
      <c r="AK2458">
        <v>9.2803451245909407</v>
      </c>
      <c r="AL2458">
        <v>9.11632550820425</v>
      </c>
      <c r="AM2458">
        <v>8.9523839269396603</v>
      </c>
      <c r="AN2458">
        <v>8.7885579652832497</v>
      </c>
      <c r="AO2458">
        <v>8.6248842207956393</v>
      </c>
      <c r="AP2458">
        <v>8.4613983223663798</v>
      </c>
      <c r="AQ2458">
        <v>8.2981349481791096</v>
      </c>
      <c r="AR2458">
        <v>8.1351278433918104</v>
      </c>
      <c r="AS2458">
        <v>7.9724098375364498</v>
      </c>
      <c r="AT2458">
        <v>7.8100128616415798</v>
      </c>
      <c r="AU2458">
        <v>7.6479679650822803</v>
      </c>
      <c r="AV2458">
        <v>7.4863053321614199</v>
      </c>
      <c r="AW2458">
        <v>7.3250542984259299</v>
      </c>
      <c r="AX2458">
        <v>7.1642433667221797</v>
      </c>
      <c r="AY2458">
        <v>7.0039002229940301</v>
      </c>
      <c r="AZ2458">
        <v>6.84405175182739</v>
      </c>
      <c r="BA2458">
        <v>6.68472405174517</v>
      </c>
      <c r="BB2458">
        <v>6.52594245025597</v>
      </c>
      <c r="BC2458">
        <v>6.3677315186602703</v>
      </c>
      <c r="BD2458">
        <v>6.21011508661765</v>
      </c>
      <c r="BE2458">
        <v>6.0531162564785896</v>
      </c>
    </row>
    <row r="2459" spans="1:57" x14ac:dyDescent="0.25">
      <c r="A2459" t="s">
        <v>481</v>
      </c>
      <c r="B2459" t="s">
        <v>136</v>
      </c>
      <c r="C2459" t="s">
        <v>49</v>
      </c>
      <c r="D2459">
        <v>0.16500636510577099</v>
      </c>
      <c r="E2459">
        <v>0.16009617512993901</v>
      </c>
      <c r="F2459">
        <v>0.165136748289649</v>
      </c>
      <c r="G2459">
        <v>0.14487527434658201</v>
      </c>
      <c r="H2459">
        <v>0.158921840877979</v>
      </c>
      <c r="I2459">
        <v>0.16534197859931299</v>
      </c>
      <c r="J2459">
        <v>0.17185578961197601</v>
      </c>
      <c r="K2459">
        <v>0.17870924398579499</v>
      </c>
      <c r="L2459">
        <v>0.18516650497249801</v>
      </c>
      <c r="M2459">
        <v>0.192431446456717</v>
      </c>
      <c r="N2459">
        <v>0.199006506418588</v>
      </c>
      <c r="O2459">
        <v>0.201943662349548</v>
      </c>
      <c r="P2459">
        <v>0.20434069817347</v>
      </c>
      <c r="Q2459">
        <v>0.20659184478213299</v>
      </c>
      <c r="R2459">
        <v>0.20836181364112899</v>
      </c>
      <c r="S2459">
        <v>0.21037001420000401</v>
      </c>
      <c r="T2459">
        <v>0.21219417615856001</v>
      </c>
      <c r="U2459">
        <v>0.21383615383477</v>
      </c>
      <c r="V2459">
        <v>0.215134768832173</v>
      </c>
      <c r="W2459">
        <v>0.21641228876510199</v>
      </c>
      <c r="X2459">
        <v>0.217043745723007</v>
      </c>
      <c r="Y2459">
        <v>0.21776521945229099</v>
      </c>
      <c r="Z2459">
        <v>0.218718894608354</v>
      </c>
      <c r="AA2459">
        <v>0.22108967006277</v>
      </c>
      <c r="AB2459">
        <v>0.22274857117588701</v>
      </c>
      <c r="AC2459">
        <v>0.22391642667782699</v>
      </c>
      <c r="AD2459">
        <v>0.224960615254265</v>
      </c>
      <c r="AE2459">
        <v>0.22614944077669499</v>
      </c>
      <c r="AF2459">
        <v>0.22671705358150901</v>
      </c>
      <c r="AG2459">
        <v>0.22697525889612999</v>
      </c>
      <c r="AH2459">
        <v>0.22709514607033901</v>
      </c>
      <c r="AI2459">
        <v>0.22718276779855201</v>
      </c>
      <c r="AJ2459">
        <v>0.227136760724828</v>
      </c>
      <c r="AK2459">
        <v>0.226935157263538</v>
      </c>
      <c r="AL2459">
        <v>0.222924334719839</v>
      </c>
      <c r="AM2459">
        <v>0.21891542039317999</v>
      </c>
      <c r="AN2459">
        <v>0.214909333348654</v>
      </c>
      <c r="AO2459">
        <v>0.210906968517762</v>
      </c>
      <c r="AP2459">
        <v>0.206909197144787</v>
      </c>
      <c r="AQ2459">
        <v>0.20291686722610899</v>
      </c>
      <c r="AR2459">
        <v>0.19893080394254001</v>
      </c>
      <c r="AS2459">
        <v>0.194951810084806</v>
      </c>
      <c r="AT2459">
        <v>0.19098066647225101</v>
      </c>
      <c r="AU2459">
        <v>0.187018132364873</v>
      </c>
      <c r="AV2459">
        <v>0.18306494586878799</v>
      </c>
      <c r="AW2459">
        <v>0.179121824335225</v>
      </c>
      <c r="AX2459">
        <v>0.175189464753125</v>
      </c>
      <c r="AY2459">
        <v>0.171268544135457</v>
      </c>
      <c r="AZ2459">
        <v>0.16735971989934001</v>
      </c>
      <c r="BA2459">
        <v>0.16346363024004601</v>
      </c>
      <c r="BB2459">
        <v>0.15958089449899801</v>
      </c>
      <c r="BC2459">
        <v>0.15571211352582601</v>
      </c>
      <c r="BD2459">
        <v>0.15185787003458701</v>
      </c>
      <c r="BE2459">
        <v>0.14801872895422</v>
      </c>
    </row>
    <row r="2460" spans="1:57" x14ac:dyDescent="0.25">
      <c r="A2460" t="s">
        <v>481</v>
      </c>
      <c r="B2460" t="s">
        <v>136</v>
      </c>
      <c r="C2460" t="s">
        <v>50</v>
      </c>
      <c r="D2460">
        <v>0.39386123582829202</v>
      </c>
      <c r="E2460">
        <v>0.115529887146436</v>
      </c>
      <c r="F2460">
        <v>0.119167306015575</v>
      </c>
      <c r="G2460">
        <v>0.104546058530036</v>
      </c>
      <c r="H2460">
        <v>0.114682454636002</v>
      </c>
      <c r="I2460">
        <v>0.11931540595921999</v>
      </c>
      <c r="J2460">
        <v>0.124015954554934</v>
      </c>
      <c r="K2460">
        <v>0.12896159931957499</v>
      </c>
      <c r="L2460">
        <v>0.13362133983157301</v>
      </c>
      <c r="M2460">
        <v>0.13886392522823299</v>
      </c>
      <c r="N2460">
        <v>0.14360867278237899</v>
      </c>
      <c r="O2460">
        <v>0.14572820682471299</v>
      </c>
      <c r="P2460">
        <v>0.147457975059332</v>
      </c>
      <c r="Q2460">
        <v>0.149082465547239</v>
      </c>
      <c r="R2460">
        <v>0.150359724684545</v>
      </c>
      <c r="S2460">
        <v>0.15180889849363699</v>
      </c>
      <c r="T2460">
        <v>0.15312526489051001</v>
      </c>
      <c r="U2460">
        <v>0.154310162002983</v>
      </c>
      <c r="V2460">
        <v>0.15524727898266599</v>
      </c>
      <c r="W2460">
        <v>0.15616917317257401</v>
      </c>
      <c r="X2460">
        <v>0.15662485021186201</v>
      </c>
      <c r="Y2460">
        <v>0.15714548587636601</v>
      </c>
      <c r="Z2460">
        <v>0.157833684598571</v>
      </c>
      <c r="AA2460">
        <v>0.15954450261452899</v>
      </c>
      <c r="AB2460">
        <v>0.16074161215340299</v>
      </c>
      <c r="AC2460">
        <v>0.161584369416236</v>
      </c>
      <c r="AD2460">
        <v>0.16233788515949199</v>
      </c>
      <c r="AE2460">
        <v>0.163195774976858</v>
      </c>
      <c r="AF2460">
        <v>0.163605380285853</v>
      </c>
      <c r="AG2460">
        <v>0.16379170847785701</v>
      </c>
      <c r="AH2460">
        <v>0.16387822242296199</v>
      </c>
      <c r="AI2460">
        <v>0.163941452717901</v>
      </c>
      <c r="AJ2460">
        <v>0.16390825272401599</v>
      </c>
      <c r="AK2460">
        <v>0.16376277001581099</v>
      </c>
      <c r="AL2460">
        <v>0.160868448053017</v>
      </c>
      <c r="AM2460">
        <v>0.157975503113122</v>
      </c>
      <c r="AN2460">
        <v>0.15508459841925801</v>
      </c>
      <c r="AO2460">
        <v>0.15219637977907699</v>
      </c>
      <c r="AP2460">
        <v>0.14931147590687599</v>
      </c>
      <c r="AQ2460">
        <v>0.14643049874060801</v>
      </c>
      <c r="AR2460">
        <v>0.14355404375387501</v>
      </c>
      <c r="AS2460">
        <v>0.14068269026296801</v>
      </c>
      <c r="AT2460">
        <v>0.13781700172900699</v>
      </c>
      <c r="AU2460">
        <v>0.13495752605528899</v>
      </c>
      <c r="AV2460">
        <v>0.132104795879876</v>
      </c>
      <c r="AW2460">
        <v>0.12925932886351901</v>
      </c>
      <c r="AX2460">
        <v>0.12642162797297199</v>
      </c>
      <c r="AY2460">
        <v>0.123592181759772</v>
      </c>
      <c r="AZ2460">
        <v>0.120771464634535</v>
      </c>
      <c r="BA2460">
        <v>0.117959937136859</v>
      </c>
      <c r="BB2460">
        <v>0.115158046200872</v>
      </c>
      <c r="BC2460">
        <v>0.11236622541650899</v>
      </c>
      <c r="BD2460">
        <v>0.109584895286565</v>
      </c>
      <c r="BE2460">
        <v>0.106814463479596</v>
      </c>
    </row>
    <row r="2461" spans="1:57" x14ac:dyDescent="0.25">
      <c r="A2461" t="s">
        <v>481</v>
      </c>
      <c r="B2461" t="s">
        <v>136</v>
      </c>
      <c r="C2461" t="s">
        <v>51</v>
      </c>
      <c r="D2461">
        <v>6.4659371144528896E-2</v>
      </c>
      <c r="E2461">
        <v>6.2735264787577696E-2</v>
      </c>
      <c r="F2461">
        <v>6.4710463080721897E-2</v>
      </c>
      <c r="G2461">
        <v>5.6770804736146999E-2</v>
      </c>
      <c r="H2461">
        <v>6.2275090331904003E-2</v>
      </c>
      <c r="I2461">
        <v>6.4790884601153204E-2</v>
      </c>
      <c r="J2461">
        <v>6.7343385673236902E-2</v>
      </c>
      <c r="K2461">
        <v>7.0028979345303999E-2</v>
      </c>
      <c r="L2461">
        <v>7.2559320732126495E-2</v>
      </c>
      <c r="M2461">
        <v>7.5406159685704605E-2</v>
      </c>
      <c r="N2461">
        <v>7.7982661762455302E-2</v>
      </c>
      <c r="O2461">
        <v>7.9133615274627797E-2</v>
      </c>
      <c r="P2461">
        <v>8.0072917397224094E-2</v>
      </c>
      <c r="Q2461">
        <v>8.09550513923398E-2</v>
      </c>
      <c r="R2461">
        <v>8.1648631141791994E-2</v>
      </c>
      <c r="S2461">
        <v>8.2435564331827998E-2</v>
      </c>
      <c r="T2461">
        <v>8.3150380181691699E-2</v>
      </c>
      <c r="U2461">
        <v>8.3793805324164694E-2</v>
      </c>
      <c r="V2461">
        <v>8.4302680415359293E-2</v>
      </c>
      <c r="W2461">
        <v>8.4803289197541001E-2</v>
      </c>
      <c r="X2461">
        <v>8.5050731832719204E-2</v>
      </c>
      <c r="Y2461">
        <v>8.5333448427336103E-2</v>
      </c>
      <c r="Z2461">
        <v>8.5707155440563496E-2</v>
      </c>
      <c r="AA2461">
        <v>8.6636167178439097E-2</v>
      </c>
      <c r="AB2461">
        <v>8.72862239365301E-2</v>
      </c>
      <c r="AC2461">
        <v>8.7743859630127499E-2</v>
      </c>
      <c r="AD2461">
        <v>8.8153035219599496E-2</v>
      </c>
      <c r="AE2461">
        <v>8.8618888222491796E-2</v>
      </c>
      <c r="AF2461">
        <v>8.8841312896772398E-2</v>
      </c>
      <c r="AG2461">
        <v>8.8942493195234396E-2</v>
      </c>
      <c r="AH2461">
        <v>8.8989472166546901E-2</v>
      </c>
      <c r="AI2461">
        <v>8.9023807604705296E-2</v>
      </c>
      <c r="AJ2461">
        <v>8.9005779279232602E-2</v>
      </c>
      <c r="AK2461">
        <v>8.8926778975097598E-2</v>
      </c>
      <c r="AL2461">
        <v>8.7355098614272403E-2</v>
      </c>
      <c r="AM2461">
        <v>8.57841660071096E-2</v>
      </c>
      <c r="AN2461">
        <v>8.4214341298328194E-2</v>
      </c>
      <c r="AO2461">
        <v>8.2645975175660094E-2</v>
      </c>
      <c r="AP2461">
        <v>8.1079409044769096E-2</v>
      </c>
      <c r="AQ2461">
        <v>7.9514975201397303E-2</v>
      </c>
      <c r="AR2461">
        <v>7.7952997000782703E-2</v>
      </c>
      <c r="AS2461">
        <v>7.6393789024386899E-2</v>
      </c>
      <c r="AT2461">
        <v>7.48376572439685E-2</v>
      </c>
      <c r="AU2461">
        <v>7.3284899183043803E-2</v>
      </c>
      <c r="AV2461">
        <v>7.1735804075773194E-2</v>
      </c>
      <c r="AW2461">
        <v>7.0190653023308097E-2</v>
      </c>
      <c r="AX2461">
        <v>6.8649719147637303E-2</v>
      </c>
      <c r="AY2461">
        <v>6.7113267742968802E-2</v>
      </c>
      <c r="AZ2461">
        <v>6.5581556424682094E-2</v>
      </c>
      <c r="BA2461">
        <v>6.40548352758879E-2</v>
      </c>
      <c r="BB2461">
        <v>6.2533346991629199E-2</v>
      </c>
      <c r="BC2461">
        <v>6.1017327020758197E-2</v>
      </c>
      <c r="BD2461">
        <v>5.9507003705523198E-2</v>
      </c>
      <c r="BE2461">
        <v>5.8002598418899702E-2</v>
      </c>
    </row>
    <row r="2462" spans="1:57" x14ac:dyDescent="0.25">
      <c r="A2462" t="s">
        <v>481</v>
      </c>
      <c r="B2462" t="s">
        <v>136</v>
      </c>
      <c r="C2462" t="s">
        <v>52</v>
      </c>
      <c r="D2462">
        <v>0.65620962264530103</v>
      </c>
      <c r="E2462">
        <v>0.86304953749154401</v>
      </c>
      <c r="F2462">
        <v>0.89022235614663803</v>
      </c>
      <c r="G2462">
        <v>0.78099641304544498</v>
      </c>
      <c r="H2462">
        <v>0.85671891383865295</v>
      </c>
      <c r="I2462">
        <v>0.89132871564392702</v>
      </c>
      <c r="J2462">
        <v>0.92644349322823405</v>
      </c>
      <c r="K2462">
        <v>0.96338922677085803</v>
      </c>
      <c r="L2462">
        <v>0.99819915338848197</v>
      </c>
      <c r="M2462">
        <v>1.0373631395534799</v>
      </c>
      <c r="N2462">
        <v>1.07280809915021</v>
      </c>
      <c r="O2462">
        <v>1.0886417757867599</v>
      </c>
      <c r="P2462">
        <v>1.10156376257069</v>
      </c>
      <c r="Q2462">
        <v>1.11369928696941</v>
      </c>
      <c r="R2462">
        <v>1.12324086910835</v>
      </c>
      <c r="S2462">
        <v>1.1340667152731301</v>
      </c>
      <c r="T2462">
        <v>1.14390044261461</v>
      </c>
      <c r="U2462">
        <v>1.15275204742575</v>
      </c>
      <c r="V2462">
        <v>1.15975264610949</v>
      </c>
      <c r="W2462">
        <v>1.16663952511429</v>
      </c>
      <c r="X2462">
        <v>1.1700435954177999</v>
      </c>
      <c r="Y2462">
        <v>1.17393292986234</v>
      </c>
      <c r="Z2462">
        <v>1.17907402022061</v>
      </c>
      <c r="AA2462">
        <v>1.1918544420999599</v>
      </c>
      <c r="AB2462">
        <v>1.20079727809999</v>
      </c>
      <c r="AC2462">
        <v>1.20709297598277</v>
      </c>
      <c r="AD2462">
        <v>1.21272200782702</v>
      </c>
      <c r="AE2462">
        <v>1.21913075129924</v>
      </c>
      <c r="AF2462">
        <v>1.22219064931536</v>
      </c>
      <c r="AG2462">
        <v>1.2235825874874</v>
      </c>
      <c r="AH2462">
        <v>1.2242288775700301</v>
      </c>
      <c r="AI2462">
        <v>1.2247012304663201</v>
      </c>
      <c r="AJ2462">
        <v>1.22445321464916</v>
      </c>
      <c r="AK2462">
        <v>1.2233664068357899</v>
      </c>
      <c r="AL2462">
        <v>1.2017447875904099</v>
      </c>
      <c r="AM2462">
        <v>1.18013345519813</v>
      </c>
      <c r="AN2462">
        <v>1.1585373641726999</v>
      </c>
      <c r="AO2462">
        <v>1.13696133892806</v>
      </c>
      <c r="AP2462">
        <v>1.1154100761846399</v>
      </c>
      <c r="AQ2462">
        <v>1.0938881473376001</v>
      </c>
      <c r="AR2462">
        <v>1.0724000007875401</v>
      </c>
      <c r="AS2462">
        <v>1.05094996423413</v>
      </c>
      <c r="AT2462">
        <v>1.02954224693329</v>
      </c>
      <c r="AU2462">
        <v>1.0081809419184</v>
      </c>
      <c r="AV2462">
        <v>0.98687002818611402</v>
      </c>
      <c r="AW2462">
        <v>0.96561337284720705</v>
      </c>
      <c r="AX2462">
        <v>0.94441473324305703</v>
      </c>
      <c r="AY2462">
        <v>0.92327775902819897</v>
      </c>
      <c r="AZ2462">
        <v>0.90220599421945802</v>
      </c>
      <c r="BA2462">
        <v>0.88120287921218199</v>
      </c>
      <c r="BB2462">
        <v>0.86027175276401102</v>
      </c>
      <c r="BC2462">
        <v>0.83941585394668095</v>
      </c>
      <c r="BD2462">
        <v>0.81863832406631998</v>
      </c>
      <c r="BE2462">
        <v>0.79794220855271503</v>
      </c>
    </row>
    <row r="2463" spans="1:57" x14ac:dyDescent="0.25">
      <c r="A2463" t="s">
        <v>481</v>
      </c>
      <c r="B2463" t="s">
        <v>136</v>
      </c>
      <c r="C2463" t="s">
        <v>53</v>
      </c>
      <c r="D2463">
        <v>30.322459505206201</v>
      </c>
      <c r="E2463">
        <v>30.5380978155472</v>
      </c>
      <c r="F2463">
        <v>31.499579350460301</v>
      </c>
      <c r="G2463">
        <v>27.634734530411599</v>
      </c>
      <c r="H2463">
        <v>30.3140953731065</v>
      </c>
      <c r="I2463">
        <v>31.538726714637701</v>
      </c>
      <c r="J2463">
        <v>32.781226091623097</v>
      </c>
      <c r="K2463">
        <v>34.088511914486801</v>
      </c>
      <c r="L2463">
        <v>35.320224461475398</v>
      </c>
      <c r="M2463">
        <v>36.706000814278703</v>
      </c>
      <c r="N2463">
        <v>37.960183333603197</v>
      </c>
      <c r="O2463">
        <v>38.520441285090001</v>
      </c>
      <c r="P2463">
        <v>38.9776721614612</v>
      </c>
      <c r="Q2463">
        <v>39.407074895640697</v>
      </c>
      <c r="R2463">
        <v>39.744693718217903</v>
      </c>
      <c r="S2463">
        <v>40.127754869119101</v>
      </c>
      <c r="T2463">
        <v>40.475710941627199</v>
      </c>
      <c r="U2463">
        <v>40.788915644027902</v>
      </c>
      <c r="V2463">
        <v>41.036624446460102</v>
      </c>
      <c r="W2463">
        <v>41.280309397967798</v>
      </c>
      <c r="X2463">
        <v>41.400758836133001</v>
      </c>
      <c r="Y2463">
        <v>41.538378834226997</v>
      </c>
      <c r="Z2463">
        <v>41.720290895376898</v>
      </c>
      <c r="AA2463">
        <v>42.172512646876598</v>
      </c>
      <c r="AB2463">
        <v>42.488945468694801</v>
      </c>
      <c r="AC2463">
        <v>42.711712099588603</v>
      </c>
      <c r="AD2463">
        <v>42.910889455695099</v>
      </c>
      <c r="AE2463">
        <v>43.137656085566903</v>
      </c>
      <c r="AF2463">
        <v>43.245927350265802</v>
      </c>
      <c r="AG2463">
        <v>43.295179614712303</v>
      </c>
      <c r="AH2463">
        <v>43.318047907785903</v>
      </c>
      <c r="AI2463">
        <v>43.3347616169346</v>
      </c>
      <c r="AJ2463">
        <v>43.325985838772198</v>
      </c>
      <c r="AK2463">
        <v>43.287530290313001</v>
      </c>
      <c r="AL2463">
        <v>42.522472092883397</v>
      </c>
      <c r="AM2463">
        <v>41.757777884903099</v>
      </c>
      <c r="AN2463">
        <v>40.993622976617402</v>
      </c>
      <c r="AO2463">
        <v>40.230178074825702</v>
      </c>
      <c r="AP2463">
        <v>39.467609368028</v>
      </c>
      <c r="AQ2463">
        <v>38.7060786102221</v>
      </c>
      <c r="AR2463">
        <v>37.945743203371897</v>
      </c>
      <c r="AS2463">
        <v>37.186756278566797</v>
      </c>
      <c r="AT2463">
        <v>36.429266775888998</v>
      </c>
      <c r="AU2463">
        <v>35.673419523008903</v>
      </c>
      <c r="AV2463">
        <v>34.919355312527102</v>
      </c>
      <c r="AW2463">
        <v>34.167210978080597</v>
      </c>
      <c r="AX2463">
        <v>33.417119469232098</v>
      </c>
      <c r="AY2463">
        <v>32.669209925158697</v>
      </c>
      <c r="AZ2463">
        <v>31.923607747158702</v>
      </c>
      <c r="BA2463">
        <v>31.180434669993801</v>
      </c>
      <c r="BB2463">
        <v>30.439808832082299</v>
      </c>
      <c r="BC2463">
        <v>29.701844844562</v>
      </c>
      <c r="BD2463">
        <v>28.966653859237901</v>
      </c>
      <c r="BE2463">
        <v>28.2343436354316</v>
      </c>
    </row>
    <row r="2464" spans="1:57" x14ac:dyDescent="0.25">
      <c r="A2464" t="s">
        <v>481</v>
      </c>
      <c r="B2464" t="s">
        <v>136</v>
      </c>
      <c r="C2464" t="s">
        <v>54</v>
      </c>
      <c r="D2464">
        <v>19.350007955999999</v>
      </c>
      <c r="E2464">
        <v>18.902773979999999</v>
      </c>
      <c r="F2464">
        <v>19.497921334959099</v>
      </c>
      <c r="G2464">
        <v>17.105621443118402</v>
      </c>
      <c r="H2464">
        <v>18.764118731529699</v>
      </c>
      <c r="I2464">
        <v>19.522153157826001</v>
      </c>
      <c r="J2464">
        <v>20.291247717523401</v>
      </c>
      <c r="K2464">
        <v>21.100444432594202</v>
      </c>
      <c r="L2464">
        <v>21.862862053517599</v>
      </c>
      <c r="M2464">
        <v>22.7206436135247</v>
      </c>
      <c r="N2464">
        <v>23.496969920279401</v>
      </c>
      <c r="O2464">
        <v>23.843763931203799</v>
      </c>
      <c r="P2464">
        <v>24.126785223653801</v>
      </c>
      <c r="Q2464">
        <v>24.3925811772726</v>
      </c>
      <c r="R2464">
        <v>24.601563817026999</v>
      </c>
      <c r="S2464">
        <v>24.838674798848501</v>
      </c>
      <c r="T2464">
        <v>25.054056091858801</v>
      </c>
      <c r="U2464">
        <v>25.247926637912901</v>
      </c>
      <c r="V2464">
        <v>25.401255883680399</v>
      </c>
      <c r="W2464">
        <v>25.5520944063841</v>
      </c>
      <c r="X2464">
        <v>25.6266513915443</v>
      </c>
      <c r="Y2464">
        <v>25.711836779803001</v>
      </c>
      <c r="Z2464">
        <v>25.8244385075505</v>
      </c>
      <c r="AA2464">
        <v>26.104359202319099</v>
      </c>
      <c r="AB2464">
        <v>26.300227921674502</v>
      </c>
      <c r="AC2464">
        <v>26.438118215284302</v>
      </c>
      <c r="AD2464">
        <v>26.561406986155301</v>
      </c>
      <c r="AE2464">
        <v>26.701773238714999</v>
      </c>
      <c r="AF2464">
        <v>26.768792057552201</v>
      </c>
      <c r="AG2464">
        <v>26.7992787115822</v>
      </c>
      <c r="AH2464">
        <v>26.813433953925401</v>
      </c>
      <c r="AI2464">
        <v>26.823779571007101</v>
      </c>
      <c r="AJ2464">
        <v>26.8183474529982</v>
      </c>
      <c r="AK2464">
        <v>26.7945438570706</v>
      </c>
      <c r="AL2464">
        <v>26.320980563282301</v>
      </c>
      <c r="AM2464">
        <v>25.847642575285299</v>
      </c>
      <c r="AN2464">
        <v>25.374638408349998</v>
      </c>
      <c r="AO2464">
        <v>24.902073728260302</v>
      </c>
      <c r="AP2464">
        <v>24.430051404018499</v>
      </c>
      <c r="AQ2464">
        <v>23.958671559714801</v>
      </c>
      <c r="AR2464">
        <v>23.488031625574401</v>
      </c>
      <c r="AS2464">
        <v>23.018226388194499</v>
      </c>
      <c r="AT2464">
        <v>22.549348039980799</v>
      </c>
      <c r="AU2464">
        <v>22.081486227798099</v>
      </c>
      <c r="AV2464">
        <v>21.614728100843301</v>
      </c>
      <c r="AW2464">
        <v>21.1491583577554</v>
      </c>
      <c r="AX2464">
        <v>20.684859292970099</v>
      </c>
      <c r="AY2464">
        <v>20.221910842333202</v>
      </c>
      <c r="AZ2464">
        <v>19.760390627981401</v>
      </c>
      <c r="BA2464">
        <v>19.300374002501901</v>
      </c>
      <c r="BB2464">
        <v>18.8419340923821</v>
      </c>
      <c r="BC2464">
        <v>18.385141840758202</v>
      </c>
      <c r="BD2464">
        <v>17.930066049474298</v>
      </c>
      <c r="BE2464">
        <v>17.476773420461701</v>
      </c>
    </row>
    <row r="2465" spans="1:57" x14ac:dyDescent="0.25">
      <c r="A2465" t="s">
        <v>481</v>
      </c>
      <c r="B2465" t="s">
        <v>136</v>
      </c>
      <c r="C2465" t="s">
        <v>56</v>
      </c>
      <c r="D2465">
        <v>22.652287473930102</v>
      </c>
      <c r="E2465">
        <v>23.068231594102699</v>
      </c>
      <c r="F2465">
        <v>22.388064785550501</v>
      </c>
      <c r="G2465">
        <v>17.767369414025602</v>
      </c>
      <c r="H2465">
        <v>18.775616333236801</v>
      </c>
      <c r="I2465">
        <v>18.764442525575799</v>
      </c>
      <c r="J2465">
        <v>18.706414361695</v>
      </c>
      <c r="K2465">
        <v>18.485400498699299</v>
      </c>
      <c r="L2465">
        <v>17.987899938363199</v>
      </c>
      <c r="M2465">
        <v>17.1504810905478</v>
      </c>
      <c r="N2465">
        <v>16.577561156157699</v>
      </c>
      <c r="O2465">
        <v>15.696234483695299</v>
      </c>
      <c r="P2465">
        <v>15.003519091901699</v>
      </c>
      <c r="Q2465">
        <v>14.147045472469101</v>
      </c>
      <c r="R2465">
        <v>13.175617370293301</v>
      </c>
      <c r="S2465">
        <v>12.2738262162596</v>
      </c>
      <c r="T2465">
        <v>11.497999973871501</v>
      </c>
      <c r="U2465">
        <v>10.753994470000301</v>
      </c>
      <c r="V2465">
        <v>10.157603651010101</v>
      </c>
      <c r="W2465">
        <v>9.5379876302222293</v>
      </c>
      <c r="X2465">
        <v>9.0094573751186307</v>
      </c>
      <c r="Y2465">
        <v>8.3568533114341204</v>
      </c>
      <c r="Z2465">
        <v>7.7544194149396901</v>
      </c>
      <c r="AA2465">
        <v>7.0821331092247304</v>
      </c>
      <c r="AB2465">
        <v>6.4545207375706504</v>
      </c>
      <c r="AC2465">
        <v>5.7611252563239903</v>
      </c>
      <c r="AD2465">
        <v>5.1098048800119802</v>
      </c>
      <c r="AE2465">
        <v>4.44727929237437</v>
      </c>
      <c r="AF2465">
        <v>3.9199086298468102</v>
      </c>
      <c r="AG2465">
        <v>3.4125780214627799</v>
      </c>
      <c r="AH2465">
        <v>2.9369583368086598</v>
      </c>
      <c r="AI2465">
        <v>2.4769398818279198</v>
      </c>
      <c r="AJ2465">
        <v>2.019984893323</v>
      </c>
      <c r="AK2465">
        <v>1.60052008835691</v>
      </c>
      <c r="AL2465">
        <v>1.3867999884634701</v>
      </c>
      <c r="AM2465">
        <v>1.22819305516052</v>
      </c>
      <c r="AN2465">
        <v>1.0744958684280499</v>
      </c>
      <c r="AO2465">
        <v>0.92570717733954899</v>
      </c>
      <c r="AP2465">
        <v>0.78182345571735801</v>
      </c>
      <c r="AQ2465">
        <v>0.64283897584036198</v>
      </c>
      <c r="AR2465">
        <v>0.50874588052440695</v>
      </c>
      <c r="AS2465">
        <v>0.37953425360547899</v>
      </c>
      <c r="AT2465">
        <v>0.255192188855073</v>
      </c>
      <c r="AU2465">
        <v>0.13570585735677401</v>
      </c>
      <c r="AV2465">
        <v>2.1059573372572599E-2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 x14ac:dyDescent="0.25">
      <c r="A2466" t="s">
        <v>481</v>
      </c>
      <c r="B2466" t="s">
        <v>136</v>
      </c>
      <c r="C2466" t="s">
        <v>58</v>
      </c>
      <c r="D2466">
        <v>0.55918443089422798</v>
      </c>
      <c r="E2466">
        <v>0.56409462087006002</v>
      </c>
      <c r="F2466">
        <v>0.54746229097370303</v>
      </c>
      <c r="G2466">
        <v>0.434470994127927</v>
      </c>
      <c r="H2466">
        <v>0.45912596871129502</v>
      </c>
      <c r="I2466">
        <v>0.45885273212744698</v>
      </c>
      <c r="J2466">
        <v>0.45743375144092902</v>
      </c>
      <c r="K2466">
        <v>0.45202923091038999</v>
      </c>
      <c r="L2466">
        <v>0.439863695428373</v>
      </c>
      <c r="M2466">
        <v>0.41938603265041502</v>
      </c>
      <c r="N2466">
        <v>0.40537624382631998</v>
      </c>
      <c r="O2466">
        <v>0.38382488939599502</v>
      </c>
      <c r="P2466">
        <v>0.36688570510219098</v>
      </c>
      <c r="Q2466">
        <v>0.34594209008479399</v>
      </c>
      <c r="R2466">
        <v>0.32218745745229099</v>
      </c>
      <c r="S2466">
        <v>0.30013567870785401</v>
      </c>
      <c r="T2466">
        <v>0.28116415901091901</v>
      </c>
      <c r="U2466">
        <v>0.26297076170088302</v>
      </c>
      <c r="V2466">
        <v>0.248387032057095</v>
      </c>
      <c r="W2466">
        <v>0.23323536935137101</v>
      </c>
      <c r="X2466">
        <v>0.220311055120572</v>
      </c>
      <c r="Y2466">
        <v>0.20435272557196099</v>
      </c>
      <c r="Z2466">
        <v>0.189621222679942</v>
      </c>
      <c r="AA2466">
        <v>0.17318159716329101</v>
      </c>
      <c r="AB2466">
        <v>0.15783439721008499</v>
      </c>
      <c r="AC2466">
        <v>0.14087858247798199</v>
      </c>
      <c r="AD2466">
        <v>0.124951643334776</v>
      </c>
      <c r="AE2466">
        <v>0.108750699684171</v>
      </c>
      <c r="AF2466">
        <v>9.5854741330236706E-2</v>
      </c>
      <c r="AG2466">
        <v>8.3448828634903494E-2</v>
      </c>
      <c r="AH2466">
        <v>7.1818352991426401E-2</v>
      </c>
      <c r="AI2466">
        <v>6.05693790552565E-2</v>
      </c>
      <c r="AJ2466">
        <v>4.9395317014832699E-2</v>
      </c>
      <c r="AK2466">
        <v>3.9138014058581597E-2</v>
      </c>
      <c r="AL2466">
        <v>3.3911850179053002E-2</v>
      </c>
      <c r="AM2466">
        <v>3.003338565333E-2</v>
      </c>
      <c r="AN2466">
        <v>2.6274980683058499E-2</v>
      </c>
      <c r="AO2466">
        <v>2.26366046789447E-2</v>
      </c>
      <c r="AP2466">
        <v>1.91181714142729E-2</v>
      </c>
      <c r="AQ2466">
        <v>1.5719540827302401E-2</v>
      </c>
      <c r="AR2466">
        <v>1.24405207838725E-2</v>
      </c>
      <c r="AS2466">
        <v>9.2808688009494295E-3</v>
      </c>
      <c r="AT2466">
        <v>6.24029373183526E-3</v>
      </c>
      <c r="AU2466">
        <v>3.31845741374842E-3</v>
      </c>
      <c r="AV2466">
        <v>5.1497627847309896E-4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 x14ac:dyDescent="0.25">
      <c r="A2467" t="s">
        <v>481</v>
      </c>
      <c r="B2467" t="s">
        <v>136</v>
      </c>
      <c r="C2467" t="s">
        <v>59</v>
      </c>
      <c r="D2467">
        <v>1.3347428801717001</v>
      </c>
      <c r="E2467">
        <v>0.407066488853563</v>
      </c>
      <c r="F2467">
        <v>0.39506413342971403</v>
      </c>
      <c r="G2467">
        <v>0.313526446707798</v>
      </c>
      <c r="H2467">
        <v>0.33131816739633402</v>
      </c>
      <c r="I2467">
        <v>0.33112099221915903</v>
      </c>
      <c r="J2467">
        <v>0.330097015984603</v>
      </c>
      <c r="K2467">
        <v>0.32619696249196301</v>
      </c>
      <c r="L2467">
        <v>0.31741797111273401</v>
      </c>
      <c r="M2467">
        <v>0.30264071570460099</v>
      </c>
      <c r="N2467">
        <v>0.29253085942302798</v>
      </c>
      <c r="O2467">
        <v>0.27697879802513797</v>
      </c>
      <c r="P2467">
        <v>0.26475500786758099</v>
      </c>
      <c r="Q2467">
        <v>0.24964150826376799</v>
      </c>
      <c r="R2467">
        <v>0.23249949956174401</v>
      </c>
      <c r="S2467">
        <v>0.216586317952907</v>
      </c>
      <c r="T2467">
        <v>0.20289593760619101</v>
      </c>
      <c r="U2467">
        <v>0.18976707218306199</v>
      </c>
      <c r="V2467">
        <v>0.17924304411959699</v>
      </c>
      <c r="W2467">
        <v>0.16830917964062</v>
      </c>
      <c r="X2467">
        <v>0.15898263224923301</v>
      </c>
      <c r="Y2467">
        <v>0.14746665436718601</v>
      </c>
      <c r="Z2467">
        <v>0.13683598898601099</v>
      </c>
      <c r="AA2467">
        <v>0.124972694443672</v>
      </c>
      <c r="AB2467">
        <v>0.11389772480639899</v>
      </c>
      <c r="AC2467">
        <v>0.101661933658448</v>
      </c>
      <c r="AD2467">
        <v>9.0168607972751003E-2</v>
      </c>
      <c r="AE2467">
        <v>7.8477552954722196E-2</v>
      </c>
      <c r="AF2467">
        <v>6.9171467958837704E-2</v>
      </c>
      <c r="AG2467">
        <v>6.0219013645190798E-2</v>
      </c>
      <c r="AH2467">
        <v>5.1826136442098901E-2</v>
      </c>
      <c r="AI2467">
        <v>4.37085615637227E-2</v>
      </c>
      <c r="AJ2467">
        <v>3.5645045208946201E-2</v>
      </c>
      <c r="AK2467">
        <v>2.8243087904215501E-2</v>
      </c>
      <c r="AL2467">
        <v>2.44717415699219E-2</v>
      </c>
      <c r="AM2467">
        <v>2.1672932862627298E-2</v>
      </c>
      <c r="AN2467">
        <v>1.8960762495573599E-2</v>
      </c>
      <c r="AO2467">
        <v>1.6335208394668801E-2</v>
      </c>
      <c r="AP2467">
        <v>1.37962083362984E-2</v>
      </c>
      <c r="AQ2467">
        <v>1.1343661247984501E-2</v>
      </c>
      <c r="AR2467">
        <v>8.9774284803316694E-3</v>
      </c>
      <c r="AS2467">
        <v>6.6973350507863096E-3</v>
      </c>
      <c r="AT2467">
        <v>4.5031708597310302E-3</v>
      </c>
      <c r="AU2467">
        <v>2.3946918794246299E-3</v>
      </c>
      <c r="AV2467">
        <v>3.71621316291913E-4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 x14ac:dyDescent="0.25">
      <c r="A2468" t="s">
        <v>481</v>
      </c>
      <c r="B2468" t="s">
        <v>136</v>
      </c>
      <c r="C2468" t="s">
        <v>60</v>
      </c>
      <c r="D2468">
        <v>0.21912193285547099</v>
      </c>
      <c r="E2468">
        <v>0.221046039212422</v>
      </c>
      <c r="F2468">
        <v>0.214528496746242</v>
      </c>
      <c r="G2468">
        <v>0.170251742972717</v>
      </c>
      <c r="H2468">
        <v>0.17991303786351101</v>
      </c>
      <c r="I2468">
        <v>0.17980596741399299</v>
      </c>
      <c r="J2468">
        <v>0.17924992584070101</v>
      </c>
      <c r="K2468">
        <v>0.17713211118174299</v>
      </c>
      <c r="L2468">
        <v>0.17236492614982399</v>
      </c>
      <c r="M2468">
        <v>0.164340552078656</v>
      </c>
      <c r="N2468">
        <v>0.15885067819013701</v>
      </c>
      <c r="O2468">
        <v>0.15040556745829001</v>
      </c>
      <c r="P2468">
        <v>0.143767781070859</v>
      </c>
      <c r="Q2468">
        <v>0.13556081902033501</v>
      </c>
      <c r="R2468">
        <v>0.126252332000441</v>
      </c>
      <c r="S2468">
        <v>0.11761112506688</v>
      </c>
      <c r="T2468">
        <v>0.110176948012719</v>
      </c>
      <c r="U2468">
        <v>0.103047685888222</v>
      </c>
      <c r="V2468">
        <v>9.7332907630397994E-2</v>
      </c>
      <c r="W2468">
        <v>9.1395579202381602E-2</v>
      </c>
      <c r="X2468">
        <v>8.6331059236124302E-2</v>
      </c>
      <c r="Y2468">
        <v>8.0077630451914003E-2</v>
      </c>
      <c r="Z2468">
        <v>7.4304945789712001E-2</v>
      </c>
      <c r="AA2468">
        <v>6.78629164348033E-2</v>
      </c>
      <c r="AB2468">
        <v>6.1848964808345903E-2</v>
      </c>
      <c r="AC2468">
        <v>5.5204661619689302E-2</v>
      </c>
      <c r="AD2468">
        <v>4.8963533475349E-2</v>
      </c>
      <c r="AE2468">
        <v>4.2615033963075401E-2</v>
      </c>
      <c r="AF2468">
        <v>3.7561625526758603E-2</v>
      </c>
      <c r="AG2468">
        <v>3.2700246313659899E-2</v>
      </c>
      <c r="AH2468">
        <v>2.8142729755211201E-2</v>
      </c>
      <c r="AI2468">
        <v>2.3734708402412399E-2</v>
      </c>
      <c r="AJ2468">
        <v>1.9356042014599999E-2</v>
      </c>
      <c r="AK2468">
        <v>1.53366167132489E-2</v>
      </c>
      <c r="AL2468">
        <v>1.32886928666023E-2</v>
      </c>
      <c r="AM2468">
        <v>1.17688783001833E-2</v>
      </c>
      <c r="AN2468">
        <v>1.02961102543661E-2</v>
      </c>
      <c r="AO2468">
        <v>8.8703767424343598E-3</v>
      </c>
      <c r="AP2468">
        <v>7.4916439755993497E-3</v>
      </c>
      <c r="AQ2468">
        <v>6.1598570692869298E-3</v>
      </c>
      <c r="AR2468">
        <v>4.8749407338317596E-3</v>
      </c>
      <c r="AS2468">
        <v>3.6367999498661701E-3</v>
      </c>
      <c r="AT2468">
        <v>2.4453206286858598E-3</v>
      </c>
      <c r="AU2468">
        <v>1.3003702578705399E-3</v>
      </c>
      <c r="AV2468">
        <v>2.0179853243283E-4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 x14ac:dyDescent="0.25">
      <c r="A2469" t="s">
        <v>481</v>
      </c>
      <c r="B2469" t="s">
        <v>136</v>
      </c>
      <c r="C2469" t="s">
        <v>61</v>
      </c>
      <c r="D2469">
        <v>2.2238063613546899</v>
      </c>
      <c r="E2469">
        <v>3.0409321225084498</v>
      </c>
      <c r="F2469">
        <v>2.9512702388762699</v>
      </c>
      <c r="G2469">
        <v>2.34215458446312</v>
      </c>
      <c r="H2469">
        <v>2.4750650952468498</v>
      </c>
      <c r="I2469">
        <v>2.4735921262197902</v>
      </c>
      <c r="J2469">
        <v>2.4659426578660701</v>
      </c>
      <c r="K2469">
        <v>2.4368078647302598</v>
      </c>
      <c r="L2469">
        <v>2.3712256622662098</v>
      </c>
      <c r="M2469">
        <v>2.2608342842393401</v>
      </c>
      <c r="N2469">
        <v>2.1853100454174199</v>
      </c>
      <c r="O2469">
        <v>2.06913058979762</v>
      </c>
      <c r="P2469">
        <v>1.9778145095828099</v>
      </c>
      <c r="Q2469">
        <v>1.86491126726927</v>
      </c>
      <c r="R2469">
        <v>1.7368543371763201</v>
      </c>
      <c r="S2469">
        <v>1.6179771845472499</v>
      </c>
      <c r="T2469">
        <v>1.5157051515854301</v>
      </c>
      <c r="U2469">
        <v>1.4176278357402301</v>
      </c>
      <c r="V2469">
        <v>1.33900958571797</v>
      </c>
      <c r="W2469">
        <v>1.25732971123134</v>
      </c>
      <c r="X2469">
        <v>1.1876570697067499</v>
      </c>
      <c r="Y2469">
        <v>1.10162860010161</v>
      </c>
      <c r="Z2469">
        <v>1.02221373121299</v>
      </c>
      <c r="AA2469">
        <v>0.93359068205418005</v>
      </c>
      <c r="AB2469">
        <v>0.85085670161614202</v>
      </c>
      <c r="AC2469">
        <v>0.75945096971494996</v>
      </c>
      <c r="AD2469">
        <v>0.67359172011049295</v>
      </c>
      <c r="AE2469">
        <v>0.58625536174195403</v>
      </c>
      <c r="AF2469">
        <v>0.51673558162328304</v>
      </c>
      <c r="AG2469">
        <v>0.44985754905830899</v>
      </c>
      <c r="AH2469">
        <v>0.38715975745421499</v>
      </c>
      <c r="AI2469">
        <v>0.32651857258526901</v>
      </c>
      <c r="AJ2469">
        <v>0.26628122420350803</v>
      </c>
      <c r="AK2469">
        <v>0.21098595831025199</v>
      </c>
      <c r="AL2469">
        <v>0.18281265363622501</v>
      </c>
      <c r="AM2469">
        <v>0.161904552537709</v>
      </c>
      <c r="AN2469">
        <v>0.141643670797929</v>
      </c>
      <c r="AO2469">
        <v>0.122029843515534</v>
      </c>
      <c r="AP2469">
        <v>0.103062605857887</v>
      </c>
      <c r="AQ2469">
        <v>8.4741202777465302E-2</v>
      </c>
      <c r="AR2469">
        <v>6.7064598513741899E-2</v>
      </c>
      <c r="AS2469">
        <v>5.0031485884519201E-2</v>
      </c>
      <c r="AT2469">
        <v>3.3640295370583197E-2</v>
      </c>
      <c r="AU2469">
        <v>1.7889203997512398E-2</v>
      </c>
      <c r="AV2469">
        <v>2.7761440183976401E-3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t="s">
        <v>481</v>
      </c>
      <c r="B2470" t="s">
        <v>136</v>
      </c>
      <c r="C2470" t="s">
        <v>62</v>
      </c>
      <c r="D2470">
        <v>102.758746614793</v>
      </c>
      <c r="E2470">
        <v>107.600176552452</v>
      </c>
      <c r="F2470">
        <v>104.427585346803</v>
      </c>
      <c r="G2470">
        <v>82.874670215749902</v>
      </c>
      <c r="H2470">
        <v>87.577568488338997</v>
      </c>
      <c r="I2470">
        <v>87.525449032533302</v>
      </c>
      <c r="J2470">
        <v>87.254780661049196</v>
      </c>
      <c r="K2470">
        <v>86.223876727999098</v>
      </c>
      <c r="L2470">
        <v>83.903319648938407</v>
      </c>
      <c r="M2470">
        <v>79.997237142972693</v>
      </c>
      <c r="N2470">
        <v>77.324891591068393</v>
      </c>
      <c r="O2470">
        <v>73.2140040628896</v>
      </c>
      <c r="P2470">
        <v>69.982880855480701</v>
      </c>
      <c r="Q2470">
        <v>65.987918680442306</v>
      </c>
      <c r="R2470">
        <v>61.456759242591801</v>
      </c>
      <c r="S2470">
        <v>57.250416550407898</v>
      </c>
      <c r="T2470">
        <v>53.631628507880698</v>
      </c>
      <c r="U2470">
        <v>50.161266107279502</v>
      </c>
      <c r="V2470">
        <v>47.379442231624701</v>
      </c>
      <c r="W2470">
        <v>44.489286002720199</v>
      </c>
      <c r="X2470">
        <v>42.023993050788903</v>
      </c>
      <c r="Y2470">
        <v>38.979966369122799</v>
      </c>
      <c r="Z2470">
        <v>36.169954974900698</v>
      </c>
      <c r="AA2470">
        <v>33.034121831660599</v>
      </c>
      <c r="AB2470">
        <v>30.106667175199298</v>
      </c>
      <c r="AC2470">
        <v>26.872371737403999</v>
      </c>
      <c r="AD2470">
        <v>23.834332727023199</v>
      </c>
      <c r="AE2470">
        <v>20.744027780607201</v>
      </c>
      <c r="AF2470">
        <v>18.284143668334998</v>
      </c>
      <c r="AG2470">
        <v>15.917735007580101</v>
      </c>
      <c r="AH2470">
        <v>13.699239765244799</v>
      </c>
      <c r="AI2470">
        <v>11.5535153835819</v>
      </c>
      <c r="AJ2470">
        <v>9.4220803301804299</v>
      </c>
      <c r="AK2470">
        <v>7.4655156543069197</v>
      </c>
      <c r="AL2470">
        <v>6.4686329766065302</v>
      </c>
      <c r="AM2470">
        <v>5.7288218664127504</v>
      </c>
      <c r="AN2470">
        <v>5.0119119307479298</v>
      </c>
      <c r="AO2470">
        <v>4.3178973347515601</v>
      </c>
      <c r="AP2470">
        <v>3.64676163081102</v>
      </c>
      <c r="AQ2470">
        <v>2.99847810236583</v>
      </c>
      <c r="AR2470">
        <v>2.3730101001219999</v>
      </c>
      <c r="AS2470">
        <v>1.77031137081582</v>
      </c>
      <c r="AT2470">
        <v>1.1903263786649501</v>
      </c>
      <c r="AU2470">
        <v>0.63299061964176695</v>
      </c>
      <c r="AV2470">
        <v>9.8230928702287099E-2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t="s">
        <v>481</v>
      </c>
      <c r="B2471" t="s">
        <v>136</v>
      </c>
      <c r="C2471" t="s">
        <v>65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2.2973052283988799E-2</v>
      </c>
      <c r="M2471">
        <v>6.7256788590383698E-2</v>
      </c>
      <c r="N2471">
        <v>0.13333159106829201</v>
      </c>
      <c r="O2471">
        <v>0.216380403690313</v>
      </c>
      <c r="P2471">
        <v>0.32004093626070301</v>
      </c>
      <c r="Q2471">
        <v>0.43727988654967997</v>
      </c>
      <c r="R2471">
        <v>0.56409371004313802</v>
      </c>
      <c r="S2471">
        <v>0.704717294713473</v>
      </c>
      <c r="T2471">
        <v>0.86465574669822798</v>
      </c>
      <c r="U2471">
        <v>1.0409533541886999</v>
      </c>
      <c r="V2471">
        <v>1.2136166563480599</v>
      </c>
      <c r="W2471">
        <v>1.3905851124436099</v>
      </c>
      <c r="X2471">
        <v>1.58887717274378</v>
      </c>
      <c r="Y2471">
        <v>1.77123455329144</v>
      </c>
      <c r="Z2471">
        <v>1.9664630807116701</v>
      </c>
      <c r="AA2471">
        <v>2.1432356538819799</v>
      </c>
      <c r="AB2471">
        <v>2.3291077189818599</v>
      </c>
      <c r="AC2471">
        <v>2.4814922388700298</v>
      </c>
      <c r="AD2471">
        <v>2.6143831140288598</v>
      </c>
      <c r="AE2471">
        <v>2.6980856199340399</v>
      </c>
      <c r="AF2471">
        <v>2.8232376495375502</v>
      </c>
      <c r="AG2471">
        <v>2.9302348382171601</v>
      </c>
      <c r="AH2471">
        <v>3.02982658461289</v>
      </c>
      <c r="AI2471">
        <v>3.1073121718974401</v>
      </c>
      <c r="AJ2471">
        <v>3.13773804036052</v>
      </c>
      <c r="AK2471">
        <v>3.1628847417341901</v>
      </c>
      <c r="AL2471">
        <v>3.1563015384659501</v>
      </c>
      <c r="AM2471">
        <v>3.0995408332126901</v>
      </c>
      <c r="AN2471">
        <v>3.04282015838033</v>
      </c>
      <c r="AO2471">
        <v>2.9861521849662802</v>
      </c>
      <c r="AP2471">
        <v>2.92954924858963</v>
      </c>
      <c r="AQ2471">
        <v>2.8730233557111098</v>
      </c>
      <c r="AR2471">
        <v>2.8165861897545001</v>
      </c>
      <c r="AS2471">
        <v>2.7602491171307602</v>
      </c>
      <c r="AT2471">
        <v>2.7040231931663401</v>
      </c>
      <c r="AU2471">
        <v>2.64791916793705</v>
      </c>
      <c r="AV2471">
        <v>2.5919474920089201</v>
      </c>
      <c r="AW2471">
        <v>2.5361183220872801</v>
      </c>
      <c r="AX2471">
        <v>2.48044152657554</v>
      </c>
      <c r="AY2471">
        <v>2.4249266910449099</v>
      </c>
      <c r="AZ2471">
        <v>2.3695831236162799</v>
      </c>
      <c r="BA2471">
        <v>2.3144198602557098</v>
      </c>
      <c r="BB2471">
        <v>2.2594456699847001</v>
      </c>
      <c r="BC2471">
        <v>2.20466906000645</v>
      </c>
      <c r="BD2471">
        <v>2.1500982807494098</v>
      </c>
      <c r="BE2471">
        <v>2.0957413308292501</v>
      </c>
    </row>
    <row r="2472" spans="1:57" x14ac:dyDescent="0.25">
      <c r="A2472" t="s">
        <v>481</v>
      </c>
      <c r="B2472" t="s">
        <v>136</v>
      </c>
      <c r="C2472" t="s">
        <v>67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5.6176717168374699E-4</v>
      </c>
      <c r="M2472">
        <v>1.644651108433E-3</v>
      </c>
      <c r="N2472">
        <v>3.2603987439114202E-3</v>
      </c>
      <c r="O2472">
        <v>5.2912171132615798E-3</v>
      </c>
      <c r="P2472">
        <v>7.8260602624187596E-3</v>
      </c>
      <c r="Q2472">
        <v>1.06929406708576E-2</v>
      </c>
      <c r="R2472">
        <v>1.3793958423033799E-2</v>
      </c>
      <c r="S2472">
        <v>1.7232670547819299E-2</v>
      </c>
      <c r="T2472">
        <v>2.1143695112786399E-2</v>
      </c>
      <c r="U2472">
        <v>2.54547551804797E-2</v>
      </c>
      <c r="V2472">
        <v>2.96769444528753E-2</v>
      </c>
      <c r="W2472">
        <v>3.4004408989545702E-2</v>
      </c>
      <c r="X2472">
        <v>3.8853306232504103E-2</v>
      </c>
      <c r="Y2472">
        <v>4.3312547809963603E-2</v>
      </c>
      <c r="Z2472">
        <v>4.8086531533374999E-2</v>
      </c>
      <c r="AA2472">
        <v>5.2409206084129301E-2</v>
      </c>
      <c r="AB2472">
        <v>5.6954393332884601E-2</v>
      </c>
      <c r="AC2472">
        <v>6.0680699253740603E-2</v>
      </c>
      <c r="AD2472">
        <v>6.3930321034847498E-2</v>
      </c>
      <c r="AE2472">
        <v>6.5977124368767695E-2</v>
      </c>
      <c r="AF2472">
        <v>6.9037505759613496E-2</v>
      </c>
      <c r="AG2472">
        <v>7.16539411953412E-2</v>
      </c>
      <c r="AH2472">
        <v>7.4089289054396407E-2</v>
      </c>
      <c r="AI2472">
        <v>7.5984068149355197E-2</v>
      </c>
      <c r="AJ2472">
        <v>7.67280813462623E-2</v>
      </c>
      <c r="AK2472">
        <v>7.7343001433207201E-2</v>
      </c>
      <c r="AL2472">
        <v>7.7182020322169004E-2</v>
      </c>
      <c r="AM2472">
        <v>7.5794033194523699E-2</v>
      </c>
      <c r="AN2472">
        <v>7.4407024943174596E-2</v>
      </c>
      <c r="AO2472">
        <v>7.3021305415950699E-2</v>
      </c>
      <c r="AP2472">
        <v>7.1637176259570806E-2</v>
      </c>
      <c r="AQ2472">
        <v>7.0254931071742896E-2</v>
      </c>
      <c r="AR2472">
        <v>6.8874855550851405E-2</v>
      </c>
      <c r="AS2472">
        <v>6.7497227643268598E-2</v>
      </c>
      <c r="AT2472">
        <v>6.6122317688320595E-2</v>
      </c>
      <c r="AU2472">
        <v>6.4750388560944894E-2</v>
      </c>
      <c r="AV2472">
        <v>6.3381695812073105E-2</v>
      </c>
      <c r="AW2472">
        <v>6.2016487806770701E-2</v>
      </c>
      <c r="AX2472">
        <v>6.06550058601667E-2</v>
      </c>
      <c r="AY2472">
        <v>5.9297484371206098E-2</v>
      </c>
      <c r="AZ2472">
        <v>5.7944150954255598E-2</v>
      </c>
      <c r="BA2472">
        <v>5.6595226568595697E-2</v>
      </c>
      <c r="BB2472">
        <v>5.5250925645828397E-2</v>
      </c>
      <c r="BC2472">
        <v>5.3911456215231697E-2</v>
      </c>
      <c r="BD2472">
        <v>5.2577020027090603E-2</v>
      </c>
      <c r="BE2472">
        <v>5.1247812674035401E-2</v>
      </c>
    </row>
    <row r="2473" spans="1:57" x14ac:dyDescent="0.25">
      <c r="A2473" t="s">
        <v>481</v>
      </c>
      <c r="B2473" t="s">
        <v>136</v>
      </c>
      <c r="C2473" t="s">
        <v>68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4.05386936287016E-4</v>
      </c>
      <c r="M2473">
        <v>1.1868263360964701E-3</v>
      </c>
      <c r="N2473">
        <v>2.3527951160029099E-3</v>
      </c>
      <c r="O2473">
        <v>3.8182905710661399E-3</v>
      </c>
      <c r="P2473">
        <v>5.6475044340354398E-3</v>
      </c>
      <c r="Q2473">
        <v>7.7163256896366503E-3</v>
      </c>
      <c r="R2473">
        <v>9.9541070148759098E-3</v>
      </c>
      <c r="S2473">
        <v>1.2435578064281701E-2</v>
      </c>
      <c r="T2473">
        <v>1.5257883008486999E-2</v>
      </c>
      <c r="U2473">
        <v>1.8368864783647298E-2</v>
      </c>
      <c r="V2473">
        <v>2.14157149020517E-2</v>
      </c>
      <c r="W2473">
        <v>2.4538534601810099E-2</v>
      </c>
      <c r="X2473">
        <v>2.8037634757132199E-2</v>
      </c>
      <c r="Y2473">
        <v>3.1255548462968401E-2</v>
      </c>
      <c r="Z2473">
        <v>3.4700588922910697E-2</v>
      </c>
      <c r="AA2473">
        <v>3.7819952034578302E-2</v>
      </c>
      <c r="AB2473">
        <v>4.1099886545705303E-2</v>
      </c>
      <c r="AC2473">
        <v>4.37888933390293E-2</v>
      </c>
      <c r="AD2473">
        <v>4.6133911496615998E-2</v>
      </c>
      <c r="AE2473">
        <v>4.7610942150139203E-2</v>
      </c>
      <c r="AF2473">
        <v>4.9819399138087299E-2</v>
      </c>
      <c r="AG2473">
        <v>5.1707492281913001E-2</v>
      </c>
      <c r="AH2473">
        <v>5.3464907554892499E-2</v>
      </c>
      <c r="AI2473">
        <v>5.4832233256648599E-2</v>
      </c>
      <c r="AJ2473">
        <v>5.5369134032725101E-2</v>
      </c>
      <c r="AK2473">
        <v>5.5812877602433503E-2</v>
      </c>
      <c r="AL2473">
        <v>5.5696709120732699E-2</v>
      </c>
      <c r="AM2473">
        <v>5.4695098706945999E-2</v>
      </c>
      <c r="AN2473">
        <v>5.3694194677730497E-2</v>
      </c>
      <c r="AO2473">
        <v>5.2694220627964097E-2</v>
      </c>
      <c r="AP2473">
        <v>5.16953942343737E-2</v>
      </c>
      <c r="AQ2473">
        <v>5.0697927365294201E-2</v>
      </c>
      <c r="AR2473">
        <v>4.9702026188687402E-2</v>
      </c>
      <c r="AS2473">
        <v>4.8707891278445901E-2</v>
      </c>
      <c r="AT2473">
        <v>4.7715717719004298E-2</v>
      </c>
      <c r="AU2473">
        <v>4.6725695208285498E-2</v>
      </c>
      <c r="AV2473">
        <v>4.5738008159004202E-2</v>
      </c>
      <c r="AW2473">
        <v>4.4752835798353E-2</v>
      </c>
      <c r="AX2473">
        <v>4.3770352266092397E-2</v>
      </c>
      <c r="AY2473">
        <v>4.2790726711071002E-2</v>
      </c>
      <c r="AZ2473">
        <v>4.1814123386195202E-2</v>
      </c>
      <c r="BA2473">
        <v>4.0840701741874999E-2</v>
      </c>
      <c r="BB2473">
        <v>3.9870616517964398E-2</v>
      </c>
      <c r="BC2473">
        <v>3.8904017834220997E-2</v>
      </c>
      <c r="BD2473">
        <v>3.7941051279305402E-2</v>
      </c>
      <c r="BE2473">
        <v>3.6981857998341298E-2</v>
      </c>
    </row>
    <row r="2474" spans="1:57" x14ac:dyDescent="0.25">
      <c r="A2474" t="s">
        <v>481</v>
      </c>
      <c r="B2474" t="s">
        <v>136</v>
      </c>
      <c r="C2474" t="s">
        <v>69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2.2013400529990299E-4</v>
      </c>
      <c r="M2474">
        <v>6.4447275324963204E-4</v>
      </c>
      <c r="N2474">
        <v>1.2776193956311199E-3</v>
      </c>
      <c r="O2474">
        <v>2.07341559771561E-3</v>
      </c>
      <c r="P2474">
        <v>3.0667188794978499E-3</v>
      </c>
      <c r="Q2474">
        <v>4.1901342352473302E-3</v>
      </c>
      <c r="R2474">
        <v>5.4052986177558797E-3</v>
      </c>
      <c r="S2474">
        <v>6.7527918698687397E-3</v>
      </c>
      <c r="T2474">
        <v>8.2853654087105492E-3</v>
      </c>
      <c r="U2474">
        <v>9.9746968036822301E-3</v>
      </c>
      <c r="V2474">
        <v>1.16292033012423E-2</v>
      </c>
      <c r="W2474">
        <v>1.3324962949132199E-2</v>
      </c>
      <c r="X2474">
        <v>1.52250511443552E-2</v>
      </c>
      <c r="Y2474">
        <v>1.6972448925011999E-2</v>
      </c>
      <c r="Z2474">
        <v>1.88431815189464E-2</v>
      </c>
      <c r="AA2474">
        <v>2.0537064163625399E-2</v>
      </c>
      <c r="AB2474">
        <v>2.2318140603011599E-2</v>
      </c>
      <c r="AC2474">
        <v>2.3778330319815799E-2</v>
      </c>
      <c r="AD2474">
        <v>2.50517266563101E-2</v>
      </c>
      <c r="AE2474">
        <v>2.5853786724374599E-2</v>
      </c>
      <c r="AF2474">
        <v>2.7053027348017601E-2</v>
      </c>
      <c r="AG2474">
        <v>2.8078303371799899E-2</v>
      </c>
      <c r="AH2474">
        <v>2.9032618443123E-2</v>
      </c>
      <c r="AI2474">
        <v>2.9775106314177499E-2</v>
      </c>
      <c r="AJ2474">
        <v>3.00666552214237E-2</v>
      </c>
      <c r="AK2474">
        <v>3.03076177206613E-2</v>
      </c>
      <c r="AL2474">
        <v>3.0244535685012501E-2</v>
      </c>
      <c r="AM2474">
        <v>2.9700639243364801E-2</v>
      </c>
      <c r="AN2474">
        <v>2.9157126384045599E-2</v>
      </c>
      <c r="AO2474">
        <v>2.86141185239818E-2</v>
      </c>
      <c r="AP2474">
        <v>2.80717338664144E-2</v>
      </c>
      <c r="AQ2474">
        <v>2.7530087460500199E-2</v>
      </c>
      <c r="AR2474">
        <v>2.6989291259968198E-2</v>
      </c>
      <c r="AS2474">
        <v>2.6449454180844899E-2</v>
      </c>
      <c r="AT2474">
        <v>2.5910682158260801E-2</v>
      </c>
      <c r="AU2474">
        <v>2.5373078202352101E-2</v>
      </c>
      <c r="AV2474">
        <v>2.48367424532712E-2</v>
      </c>
      <c r="AW2474">
        <v>2.4301772235317799E-2</v>
      </c>
      <c r="AX2474">
        <v>2.3768262110204601E-2</v>
      </c>
      <c r="AY2474">
        <v>2.3236303929469501E-2</v>
      </c>
      <c r="AZ2474">
        <v>2.27059868860464E-2</v>
      </c>
      <c r="BA2474">
        <v>2.21773975650079E-2</v>
      </c>
      <c r="BB2474">
        <v>2.1650619993491601E-2</v>
      </c>
      <c r="BC2474">
        <v>2.11257356898213E-2</v>
      </c>
      <c r="BD2474">
        <v>2.06028237118356E-2</v>
      </c>
      <c r="BE2474">
        <v>2.0081960704434999E-2</v>
      </c>
    </row>
    <row r="2475" spans="1:57" x14ac:dyDescent="0.25">
      <c r="A2475" t="s">
        <v>481</v>
      </c>
      <c r="B2475" t="s">
        <v>136</v>
      </c>
      <c r="C2475" t="s">
        <v>70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3.0283852647078101E-3</v>
      </c>
      <c r="M2475">
        <v>8.8660168009386201E-3</v>
      </c>
      <c r="N2475">
        <v>1.7576220204429699E-2</v>
      </c>
      <c r="O2475">
        <v>2.8523994896576001E-2</v>
      </c>
      <c r="P2475">
        <v>4.2188876057653799E-2</v>
      </c>
      <c r="Q2475">
        <v>5.7643710056895503E-2</v>
      </c>
      <c r="R2475">
        <v>7.4360736148221807E-2</v>
      </c>
      <c r="S2475">
        <v>9.2898211552952401E-2</v>
      </c>
      <c r="T2475">
        <v>0.113981837936738</v>
      </c>
      <c r="U2475">
        <v>0.13722198339618599</v>
      </c>
      <c r="V2475">
        <v>0.15998304246449399</v>
      </c>
      <c r="W2475">
        <v>0.18331162145055099</v>
      </c>
      <c r="X2475">
        <v>0.20945114989014499</v>
      </c>
      <c r="Y2475">
        <v>0.233490115080075</v>
      </c>
      <c r="Z2475">
        <v>0.25922579827886599</v>
      </c>
      <c r="AA2475">
        <v>0.28252855531679699</v>
      </c>
      <c r="AB2475">
        <v>0.30703083808318299</v>
      </c>
      <c r="AC2475">
        <v>0.32711867965051999</v>
      </c>
      <c r="AD2475">
        <v>0.34463680319675999</v>
      </c>
      <c r="AE2475">
        <v>0.355670749943096</v>
      </c>
      <c r="AF2475">
        <v>0.37216871275684599</v>
      </c>
      <c r="AG2475">
        <v>0.38627344318434298</v>
      </c>
      <c r="AH2475">
        <v>0.39940196322351801</v>
      </c>
      <c r="AI2475">
        <v>0.40961637478098001</v>
      </c>
      <c r="AJ2475">
        <v>0.41362721542072201</v>
      </c>
      <c r="AK2475">
        <v>0.41694213844247002</v>
      </c>
      <c r="AL2475">
        <v>0.41607431837547798</v>
      </c>
      <c r="AM2475">
        <v>0.40859193069453398</v>
      </c>
      <c r="AN2475">
        <v>0.40111481995873899</v>
      </c>
      <c r="AO2475">
        <v>0.39364465650172398</v>
      </c>
      <c r="AP2475">
        <v>0.38618306644641698</v>
      </c>
      <c r="AQ2475">
        <v>0.37873163252498498</v>
      </c>
      <c r="AR2475">
        <v>0.37129189488576803</v>
      </c>
      <c r="AS2475">
        <v>0.36386535188741198</v>
      </c>
      <c r="AT2475">
        <v>0.35645346088035201</v>
      </c>
      <c r="AU2475">
        <v>0.34905763897585101</v>
      </c>
      <c r="AV2475">
        <v>0.34167926380278402</v>
      </c>
      <c r="AW2475">
        <v>0.33431967425231701</v>
      </c>
      <c r="AX2475">
        <v>0.32698017121068601</v>
      </c>
      <c r="AY2475">
        <v>0.319662018280228</v>
      </c>
      <c r="AZ2475">
        <v>0.31236644248884499</v>
      </c>
      <c r="BA2475">
        <v>0.30509463498807299</v>
      </c>
      <c r="BB2475">
        <v>0.29784775173991201</v>
      </c>
      <c r="BC2475">
        <v>0.29062691419259201</v>
      </c>
      <c r="BD2475">
        <v>0.28343320994542798</v>
      </c>
      <c r="BE2475">
        <v>0.27626769340292701</v>
      </c>
    </row>
    <row r="2476" spans="1:57" x14ac:dyDescent="0.25">
      <c r="A2476" t="s">
        <v>481</v>
      </c>
      <c r="B2476" t="s">
        <v>136</v>
      </c>
      <c r="C2476" t="s">
        <v>71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0.107156219219589</v>
      </c>
      <c r="M2476">
        <v>0.31371465546263799</v>
      </c>
      <c r="N2476">
        <v>0.62191601815872699</v>
      </c>
      <c r="O2476">
        <v>1.0092914814294101</v>
      </c>
      <c r="P2476">
        <v>1.4928088919684399</v>
      </c>
      <c r="Q2476">
        <v>2.0396618962162001</v>
      </c>
      <c r="R2476">
        <v>2.63117623668589</v>
      </c>
      <c r="S2476">
        <v>3.2871052564827501</v>
      </c>
      <c r="T2476">
        <v>4.03312714380787</v>
      </c>
      <c r="U2476">
        <v>4.8554551846187497</v>
      </c>
      <c r="V2476">
        <v>5.6608312586662404</v>
      </c>
      <c r="W2476">
        <v>6.4862884265648102</v>
      </c>
      <c r="X2476">
        <v>7.4112080767864104</v>
      </c>
      <c r="Y2476">
        <v>8.2618015114208596</v>
      </c>
      <c r="Z2476">
        <v>9.1724315236434695</v>
      </c>
      <c r="AA2476">
        <v>9.9969750091362801</v>
      </c>
      <c r="AB2476">
        <v>10.8639624476544</v>
      </c>
      <c r="AC2476">
        <v>11.574749539284801</v>
      </c>
      <c r="AD2476">
        <v>12.1946098684553</v>
      </c>
      <c r="AE2476">
        <v>12.585034438996701</v>
      </c>
      <c r="AF2476">
        <v>13.1687974563872</v>
      </c>
      <c r="AG2476">
        <v>13.667878469406199</v>
      </c>
      <c r="AH2476">
        <v>14.1324173072289</v>
      </c>
      <c r="AI2476">
        <v>14.4938434892956</v>
      </c>
      <c r="AJ2476">
        <v>14.635762855981101</v>
      </c>
      <c r="AK2476">
        <v>14.7530579115852</v>
      </c>
      <c r="AL2476">
        <v>14.7223510136137</v>
      </c>
      <c r="AM2476">
        <v>14.457594615552599</v>
      </c>
      <c r="AN2476">
        <v>14.1930249366313</v>
      </c>
      <c r="AO2476">
        <v>13.9287010798437</v>
      </c>
      <c r="AP2476">
        <v>13.664680583835199</v>
      </c>
      <c r="AQ2476">
        <v>13.4010194519143</v>
      </c>
      <c r="AR2476">
        <v>13.1377721806062</v>
      </c>
      <c r="AS2476">
        <v>12.8749917877514</v>
      </c>
      <c r="AT2476">
        <v>12.6127298401584</v>
      </c>
      <c r="AU2476">
        <v>12.3510364808149</v>
      </c>
      <c r="AV2476">
        <v>12.089960455665899</v>
      </c>
      <c r="AW2476">
        <v>11.829549139963699</v>
      </c>
      <c r="AX2476">
        <v>11.5698485641957</v>
      </c>
      <c r="AY2476">
        <v>11.310903439598301</v>
      </c>
      <c r="AZ2476">
        <v>11.052757183260001</v>
      </c>
      <c r="BA2476">
        <v>10.7954519428217</v>
      </c>
      <c r="BB2476">
        <v>10.5390286207799</v>
      </c>
      <c r="BC2476">
        <v>10.2835268983977</v>
      </c>
      <c r="BD2476">
        <v>10.02898525923</v>
      </c>
      <c r="BE2476">
        <v>9.7754410122684998</v>
      </c>
    </row>
    <row r="2477" spans="1:57" x14ac:dyDescent="0.25">
      <c r="A2477" t="s">
        <v>481</v>
      </c>
      <c r="B2477" t="s">
        <v>136</v>
      </c>
      <c r="C2477" t="s">
        <v>72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5.7459026469551099E-3</v>
      </c>
      <c r="M2477">
        <v>1.6821924871364299E-2</v>
      </c>
      <c r="N2477">
        <v>3.3348217405833401E-2</v>
      </c>
      <c r="O2477">
        <v>5.4119962769592897E-2</v>
      </c>
      <c r="P2477">
        <v>8.0047006382169397E-2</v>
      </c>
      <c r="Q2477">
        <v>0.10937021456818601</v>
      </c>
      <c r="R2477">
        <v>0.14108824119669</v>
      </c>
      <c r="S2477">
        <v>0.17626029484429101</v>
      </c>
      <c r="T2477">
        <v>0.21626328457541999</v>
      </c>
      <c r="U2477">
        <v>0.26035794283018598</v>
      </c>
      <c r="V2477">
        <v>0.30354360717488199</v>
      </c>
      <c r="W2477">
        <v>0.34780605466061199</v>
      </c>
      <c r="X2477">
        <v>0.39740185325386401</v>
      </c>
      <c r="Y2477">
        <v>0.44301215103353098</v>
      </c>
      <c r="Z2477">
        <v>0.49184171441056801</v>
      </c>
      <c r="AA2477">
        <v>0.53605516865827696</v>
      </c>
      <c r="AB2477">
        <v>0.58254454140900802</v>
      </c>
      <c r="AC2477">
        <v>0.62065818017831798</v>
      </c>
      <c r="AD2477">
        <v>0.65389616796906203</v>
      </c>
      <c r="AE2477">
        <v>0.67483141176217798</v>
      </c>
      <c r="AF2477">
        <v>0.70613379898008499</v>
      </c>
      <c r="AG2477">
        <v>0.73289538999772097</v>
      </c>
      <c r="AH2477">
        <v>0.75780476956801701</v>
      </c>
      <c r="AI2477">
        <v>0.77718506938953702</v>
      </c>
      <c r="AJ2477">
        <v>0.78479503240084103</v>
      </c>
      <c r="AK2477">
        <v>0.791084597069871</v>
      </c>
      <c r="AL2477">
        <v>0.78943803985070904</v>
      </c>
      <c r="AM2477">
        <v>0.77524134180092197</v>
      </c>
      <c r="AN2477">
        <v>0.76105465595580801</v>
      </c>
      <c r="AO2477">
        <v>0.74688115152060097</v>
      </c>
      <c r="AP2477">
        <v>0.73272391381741897</v>
      </c>
      <c r="AQ2477">
        <v>0.71858594584097701</v>
      </c>
      <c r="AR2477">
        <v>0.70447016978962695</v>
      </c>
      <c r="AS2477">
        <v>0.690379428572097</v>
      </c>
      <c r="AT2477">
        <v>0.67631648729024496</v>
      </c>
      <c r="AU2477">
        <v>0.66228403469819397</v>
      </c>
      <c r="AV2477">
        <v>0.64828468463820499</v>
      </c>
      <c r="AW2477">
        <v>0.63432097745360805</v>
      </c>
      <c r="AX2477">
        <v>0.62039538137912298</v>
      </c>
      <c r="AY2477">
        <v>0.60651029390891997</v>
      </c>
      <c r="AZ2477">
        <v>0.59266804314271404</v>
      </c>
      <c r="BA2477">
        <v>0.57887088911024498</v>
      </c>
      <c r="BB2477">
        <v>0.56512102507443496</v>
      </c>
      <c r="BC2477">
        <v>0.551420578813552</v>
      </c>
      <c r="BD2477">
        <v>0.53777161388267003</v>
      </c>
      <c r="BE2477">
        <v>0.52417613085474402</v>
      </c>
    </row>
    <row r="2478" spans="1:57" x14ac:dyDescent="0.25">
      <c r="A2478" t="s">
        <v>481</v>
      </c>
      <c r="B2478" t="s">
        <v>136</v>
      </c>
      <c r="C2478" t="s">
        <v>74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8.8283204705647891E-3</v>
      </c>
      <c r="P2478">
        <v>2.4579143904822E-2</v>
      </c>
      <c r="Q2478">
        <v>4.4977359759395603E-2</v>
      </c>
      <c r="R2478">
        <v>6.7691245205176595E-2</v>
      </c>
      <c r="S2478">
        <v>9.16132483127515E-2</v>
      </c>
      <c r="T2478">
        <v>0.11620973235624101</v>
      </c>
      <c r="U2478">
        <v>0.13990413080296099</v>
      </c>
      <c r="V2478">
        <v>0.15887345319465501</v>
      </c>
      <c r="W2478">
        <v>0.17328829862758899</v>
      </c>
      <c r="X2478">
        <v>0.18437959279312499</v>
      </c>
      <c r="Y2478">
        <v>0.18704236882757599</v>
      </c>
      <c r="Z2478">
        <v>0.18406094435461201</v>
      </c>
      <c r="AA2478">
        <v>0.17208921573817099</v>
      </c>
      <c r="AB2478">
        <v>0.19180887097497601</v>
      </c>
      <c r="AC2478">
        <v>0.20896776748379201</v>
      </c>
      <c r="AD2478">
        <v>0.225749906989159</v>
      </c>
      <c r="AE2478">
        <v>0.239308463681106</v>
      </c>
      <c r="AF2478">
        <v>0.25747927363782502</v>
      </c>
      <c r="AG2478">
        <v>0.27493561445000497</v>
      </c>
      <c r="AH2478">
        <v>0.29253498058331301</v>
      </c>
      <c r="AI2478">
        <v>0.30872649965948701</v>
      </c>
      <c r="AJ2478">
        <v>0.32074655523685303</v>
      </c>
      <c r="AK2478">
        <v>0.33255473855947998</v>
      </c>
      <c r="AL2478">
        <v>0.35390031000049499</v>
      </c>
      <c r="AM2478">
        <v>0.37426955561043201</v>
      </c>
      <c r="AN2478">
        <v>0.39366485799045597</v>
      </c>
      <c r="AO2478">
        <v>0.412089001525347</v>
      </c>
      <c r="AP2478">
        <v>0.42954515857445402</v>
      </c>
      <c r="AQ2478">
        <v>0.44603687597414998</v>
      </c>
      <c r="AR2478">
        <v>0.46156806184601901</v>
      </c>
      <c r="AS2478">
        <v>0.47614297270505501</v>
      </c>
      <c r="AT2478">
        <v>0.48976620086225298</v>
      </c>
      <c r="AU2478">
        <v>0.50244266211605604</v>
      </c>
      <c r="AV2478">
        <v>0.51417758372726896</v>
      </c>
      <c r="AW2478">
        <v>0.50722366441745503</v>
      </c>
      <c r="AX2478">
        <v>0.496088305315109</v>
      </c>
      <c r="AY2478">
        <v>0.48498533820898299</v>
      </c>
      <c r="AZ2478">
        <v>0.47391662472325602</v>
      </c>
      <c r="BA2478">
        <v>0.46288397205114201</v>
      </c>
      <c r="BB2478">
        <v>0.45188913399694097</v>
      </c>
      <c r="BC2478">
        <v>0.440933812001291</v>
      </c>
      <c r="BD2478">
        <v>0.43001965614988102</v>
      </c>
      <c r="BE2478">
        <v>0.41914826616584999</v>
      </c>
    </row>
    <row r="2479" spans="1:57" x14ac:dyDescent="0.25">
      <c r="A2479" t="s">
        <v>481</v>
      </c>
      <c r="B2479" t="s">
        <v>136</v>
      </c>
      <c r="C2479" t="s">
        <v>76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2.1588165822107201E-4</v>
      </c>
      <c r="P2479">
        <v>6.01041428153761E-4</v>
      </c>
      <c r="Q2479">
        <v>1.09984532614535E-3</v>
      </c>
      <c r="R2479">
        <v>1.6552750107640601E-3</v>
      </c>
      <c r="S2479">
        <v>2.2402471712165101E-3</v>
      </c>
      <c r="T2479">
        <v>2.8417126231584898E-3</v>
      </c>
      <c r="U2479">
        <v>3.4211190962564701E-3</v>
      </c>
      <c r="V2479">
        <v>3.8849818192854902E-3</v>
      </c>
      <c r="W2479">
        <v>4.2374725048510802E-3</v>
      </c>
      <c r="X2479">
        <v>4.5086913606070698E-3</v>
      </c>
      <c r="Y2479">
        <v>4.5738050487321496E-3</v>
      </c>
      <c r="Z2479">
        <v>4.5008993515239003E-3</v>
      </c>
      <c r="AA2479">
        <v>4.2081509591080203E-3</v>
      </c>
      <c r="AB2479">
        <v>4.6903618038846096E-3</v>
      </c>
      <c r="AC2479">
        <v>5.1099536213676296E-3</v>
      </c>
      <c r="AD2479">
        <v>5.5203324830090496E-3</v>
      </c>
      <c r="AE2479">
        <v>5.85188407444722E-3</v>
      </c>
      <c r="AF2479">
        <v>6.29622052527675E-3</v>
      </c>
      <c r="AG2479">
        <v>6.7230858405505304E-3</v>
      </c>
      <c r="AH2479">
        <v>7.1534485983555203E-3</v>
      </c>
      <c r="AI2479">
        <v>7.5493848354843103E-3</v>
      </c>
      <c r="AJ2479">
        <v>7.8433149820623608E-3</v>
      </c>
      <c r="AK2479">
        <v>8.1320641506915006E-3</v>
      </c>
      <c r="AL2479">
        <v>8.6540340286232007E-3</v>
      </c>
      <c r="AM2479">
        <v>9.1521295082387308E-3</v>
      </c>
      <c r="AN2479">
        <v>9.6264088520232102E-3</v>
      </c>
      <c r="AO2479">
        <v>1.00769401474011E-2</v>
      </c>
      <c r="AP2479">
        <v>1.05038009690595E-2</v>
      </c>
      <c r="AQ2479">
        <v>1.0907078048888E-2</v>
      </c>
      <c r="AR2479">
        <v>1.12868669533957E-2</v>
      </c>
      <c r="AS2479">
        <v>1.16432717684638E-2</v>
      </c>
      <c r="AT2479">
        <v>1.1976404791297E-2</v>
      </c>
      <c r="AU2479">
        <v>1.22863862294392E-2</v>
      </c>
      <c r="AV2479">
        <v>1.257334390672E-2</v>
      </c>
      <c r="AW2479">
        <v>1.2403297561354099E-2</v>
      </c>
      <c r="AX2479">
        <v>1.21310011720333E-2</v>
      </c>
      <c r="AY2479">
        <v>1.1859496874241199E-2</v>
      </c>
      <c r="AZ2479">
        <v>1.15888301908511E-2</v>
      </c>
      <c r="BA2479">
        <v>1.1319045313719101E-2</v>
      </c>
      <c r="BB2479">
        <v>1.1050185129165601E-2</v>
      </c>
      <c r="BC2479">
        <v>1.07822912430463E-2</v>
      </c>
      <c r="BD2479">
        <v>1.0515404005418101E-2</v>
      </c>
      <c r="BE2479">
        <v>1.0249562534806999E-2</v>
      </c>
    </row>
    <row r="2480" spans="1:57" x14ac:dyDescent="0.25">
      <c r="A2480" t="s">
        <v>481</v>
      </c>
      <c r="B2480" t="s">
        <v>136</v>
      </c>
      <c r="C2480" t="s">
        <v>77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1.55786255299498E-4</v>
      </c>
      <c r="P2480">
        <v>4.3372834053392103E-4</v>
      </c>
      <c r="Q2480">
        <v>7.93679213791198E-4</v>
      </c>
      <c r="R2480">
        <v>1.1944928417851101E-3</v>
      </c>
      <c r="S2480">
        <v>1.61662514835662E-3</v>
      </c>
      <c r="T2480">
        <v>2.0506594763406499E-3</v>
      </c>
      <c r="U2480">
        <v>2.4687754269222002E-3</v>
      </c>
      <c r="V2480">
        <v>2.8035117689958699E-3</v>
      </c>
      <c r="W2480">
        <v>3.05787892730249E-3</v>
      </c>
      <c r="X2480">
        <v>3.2535980553331399E-3</v>
      </c>
      <c r="Y2480">
        <v>3.30058591768947E-3</v>
      </c>
      <c r="Z2480">
        <v>3.2479751231844398E-3</v>
      </c>
      <c r="AA2480">
        <v>3.03671967807055E-3</v>
      </c>
      <c r="AB2480">
        <v>3.3846965390580798E-3</v>
      </c>
      <c r="AC2480">
        <v>3.68748575486562E-3</v>
      </c>
      <c r="AD2480">
        <v>3.9836266435173103E-3</v>
      </c>
      <c r="AE2480">
        <v>4.2228835646210402E-3</v>
      </c>
      <c r="AF2480">
        <v>4.54352920139356E-3</v>
      </c>
      <c r="AG2480">
        <v>4.8515671770683801E-3</v>
      </c>
      <c r="AH2480">
        <v>5.1621290052999702E-3</v>
      </c>
      <c r="AI2480">
        <v>5.4478476913057301E-3</v>
      </c>
      <c r="AJ2480">
        <v>5.6599559233452296E-3</v>
      </c>
      <c r="AK2480">
        <v>5.86832541648443E-3</v>
      </c>
      <c r="AL2480">
        <v>6.2449935101621503E-3</v>
      </c>
      <c r="AM2480">
        <v>6.6044331688637197E-3</v>
      </c>
      <c r="AN2480">
        <v>6.9466864364313898E-3</v>
      </c>
      <c r="AO2480">
        <v>7.27180244665905E-3</v>
      </c>
      <c r="AP2480">
        <v>7.5798371796150397E-3</v>
      </c>
      <c r="AQ2480">
        <v>7.8708532234619301E-3</v>
      </c>
      <c r="AR2480">
        <v>8.1449195416711494E-3</v>
      </c>
      <c r="AS2480">
        <v>8.4021112455319093E-3</v>
      </c>
      <c r="AT2480">
        <v>8.6425093718546508E-3</v>
      </c>
      <c r="AU2480">
        <v>8.8662006657721695E-3</v>
      </c>
      <c r="AV2480">
        <v>9.0732773685424702E-3</v>
      </c>
      <c r="AW2480">
        <v>8.9505671596705992E-3</v>
      </c>
      <c r="AX2480">
        <v>8.7540704532184897E-3</v>
      </c>
      <c r="AY2480">
        <v>8.5581453422141993E-3</v>
      </c>
      <c r="AZ2480">
        <v>8.3628246772390405E-3</v>
      </c>
      <c r="BA2480">
        <v>8.1681403483749998E-3</v>
      </c>
      <c r="BB2480">
        <v>7.9741233035928796E-3</v>
      </c>
      <c r="BC2480">
        <v>7.7808035668442098E-3</v>
      </c>
      <c r="BD2480">
        <v>7.5882102558610803E-3</v>
      </c>
      <c r="BE2480">
        <v>7.39637159966826E-3</v>
      </c>
    </row>
    <row r="2481" spans="1:57" x14ac:dyDescent="0.25">
      <c r="A2481" t="s">
        <v>481</v>
      </c>
      <c r="B2481" t="s">
        <v>136</v>
      </c>
      <c r="C2481" t="s">
        <v>78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1">
        <v>8.4595356386797093E-5</v>
      </c>
      <c r="P2481">
        <v>2.35524009945435E-4</v>
      </c>
      <c r="Q2481">
        <v>4.3098523562544E-4</v>
      </c>
      <c r="R2481">
        <v>6.4863583413070597E-4</v>
      </c>
      <c r="S2481">
        <v>8.7786294308293703E-4</v>
      </c>
      <c r="T2481">
        <v>1.11355311093069E-3</v>
      </c>
      <c r="U2481">
        <v>1.34059925041489E-3</v>
      </c>
      <c r="V2481">
        <v>1.52236843216263E-3</v>
      </c>
      <c r="W2481">
        <v>1.66049538289186E-3</v>
      </c>
      <c r="X2481">
        <v>1.7667751657625399E-3</v>
      </c>
      <c r="Y2481">
        <v>1.7922906064812699E-3</v>
      </c>
      <c r="Z2481">
        <v>1.7637217901733801E-3</v>
      </c>
      <c r="AA2481">
        <v>1.64900544607933E-3</v>
      </c>
      <c r="AB2481">
        <v>1.8379645202480099E-3</v>
      </c>
      <c r="AC2481">
        <v>2.00238571114238E-3</v>
      </c>
      <c r="AD2481">
        <v>2.1631967144496301E-3</v>
      </c>
      <c r="AE2481">
        <v>2.2931184746836598E-3</v>
      </c>
      <c r="AF2481">
        <v>2.4672360941392002E-3</v>
      </c>
      <c r="AG2481">
        <v>2.63450747686023E-3</v>
      </c>
      <c r="AH2481">
        <v>2.80314936692222E-3</v>
      </c>
      <c r="AI2481">
        <v>2.9583008854085998E-3</v>
      </c>
      <c r="AJ2481">
        <v>3.0734803115233101E-3</v>
      </c>
      <c r="AK2481">
        <v>3.18662952034381E-3</v>
      </c>
      <c r="AL2481">
        <v>3.3911685636820298E-3</v>
      </c>
      <c r="AM2481">
        <v>3.5863521886362998E-3</v>
      </c>
      <c r="AN2481">
        <v>3.7722032259359002E-3</v>
      </c>
      <c r="AO2481">
        <v>3.9487483563094899E-3</v>
      </c>
      <c r="AP2481">
        <v>4.1160179781630198E-3</v>
      </c>
      <c r="AQ2481">
        <v>4.2740460782426598E-3</v>
      </c>
      <c r="AR2481">
        <v>4.4228701052272902E-3</v>
      </c>
      <c r="AS2481">
        <v>4.5625308461957398E-3</v>
      </c>
      <c r="AT2481">
        <v>4.6930723059149804E-3</v>
      </c>
      <c r="AU2481">
        <v>4.8145415888963096E-3</v>
      </c>
      <c r="AV2481">
        <v>4.9269887841676702E-3</v>
      </c>
      <c r="AW2481">
        <v>4.8603544470635597E-3</v>
      </c>
      <c r="AX2481">
        <v>4.7536524220409297E-3</v>
      </c>
      <c r="AY2481">
        <v>4.6472607858939101E-3</v>
      </c>
      <c r="AZ2481">
        <v>4.5411973772092797E-3</v>
      </c>
      <c r="BA2481">
        <v>4.4354795130015796E-3</v>
      </c>
      <c r="BB2481">
        <v>4.3301239986983297E-3</v>
      </c>
      <c r="BC2481">
        <v>4.2251471379642696E-3</v>
      </c>
      <c r="BD2481">
        <v>4.1205647423671202E-3</v>
      </c>
      <c r="BE2481">
        <v>4.0163921408869901E-3</v>
      </c>
    </row>
    <row r="2482" spans="1:57" x14ac:dyDescent="0.25">
      <c r="A2482" t="s">
        <v>481</v>
      </c>
      <c r="B2482" t="s">
        <v>136</v>
      </c>
      <c r="C2482" t="s">
        <v>79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1.1637789917803001E-3</v>
      </c>
      <c r="P2482">
        <v>3.2401056812278099E-3</v>
      </c>
      <c r="Q2482">
        <v>5.9290673201378196E-3</v>
      </c>
      <c r="R2482">
        <v>8.9232883377866196E-3</v>
      </c>
      <c r="S2482">
        <v>1.2076767501883801E-2</v>
      </c>
      <c r="T2482">
        <v>1.53191590186976E-2</v>
      </c>
      <c r="U2482">
        <v>1.84426345684474E-2</v>
      </c>
      <c r="V2482">
        <v>2.0943234649897401E-2</v>
      </c>
      <c r="W2482">
        <v>2.2843448211530299E-2</v>
      </c>
      <c r="X2482">
        <v>2.4305540031208099E-2</v>
      </c>
      <c r="Y2482">
        <v>2.4656556152455902E-2</v>
      </c>
      <c r="Z2482">
        <v>2.42635347189019E-2</v>
      </c>
      <c r="AA2482">
        <v>2.26853810592604E-2</v>
      </c>
      <c r="AB2482">
        <v>2.5284892548026801E-2</v>
      </c>
      <c r="AC2482">
        <v>2.75468361810964E-2</v>
      </c>
      <c r="AD2482">
        <v>2.9759114434767801E-2</v>
      </c>
      <c r="AE2482">
        <v>3.1546449125387697E-2</v>
      </c>
      <c r="AF2482">
        <v>3.3941786603424298E-2</v>
      </c>
      <c r="AG2482">
        <v>3.6242940348160599E-2</v>
      </c>
      <c r="AH2482">
        <v>3.8562948173305203E-2</v>
      </c>
      <c r="AI2482">
        <v>4.0697368849207098E-2</v>
      </c>
      <c r="AJ2482">
        <v>4.2281893131896002E-2</v>
      </c>
      <c r="AK2482">
        <v>4.3838487699094E-2</v>
      </c>
      <c r="AL2482">
        <v>4.6652332947850497E-2</v>
      </c>
      <c r="AM2482">
        <v>4.9337475631365001E-2</v>
      </c>
      <c r="AN2482">
        <v>5.1894229832161902E-2</v>
      </c>
      <c r="AO2482">
        <v>5.43229625972379E-2</v>
      </c>
      <c r="AP2482">
        <v>5.6624092117705901E-2</v>
      </c>
      <c r="AQ2482">
        <v>5.8798085949503899E-2</v>
      </c>
      <c r="AR2482">
        <v>6.0845459274405198E-2</v>
      </c>
      <c r="AS2482">
        <v>6.2766773200578593E-2</v>
      </c>
      <c r="AT2482">
        <v>6.4562633101953801E-2</v>
      </c>
      <c r="AU2482">
        <v>6.6233686995667798E-2</v>
      </c>
      <c r="AV2482">
        <v>6.7780623956877298E-2</v>
      </c>
      <c r="AW2482">
        <v>6.6863934850463505E-2</v>
      </c>
      <c r="AX2482">
        <v>6.5396034242137302E-2</v>
      </c>
      <c r="AY2482">
        <v>6.3932403656045703E-2</v>
      </c>
      <c r="AZ2482">
        <v>6.2473288497769099E-2</v>
      </c>
      <c r="BA2482">
        <v>6.10189269976147E-2</v>
      </c>
      <c r="BB2482">
        <v>5.9569550347982503E-2</v>
      </c>
      <c r="BC2482">
        <v>5.8125382838518501E-2</v>
      </c>
      <c r="BD2482">
        <v>5.6686641989085601E-2</v>
      </c>
      <c r="BE2482">
        <v>5.5253538680585398E-2</v>
      </c>
    </row>
    <row r="2483" spans="1:57" x14ac:dyDescent="0.25">
      <c r="A2483" t="s">
        <v>481</v>
      </c>
      <c r="B2483" t="s">
        <v>136</v>
      </c>
      <c r="C2483" t="s">
        <v>80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4.1179092442320001E-2</v>
      </c>
      <c r="P2483">
        <v>0.114647722903176</v>
      </c>
      <c r="Q2483">
        <v>0.20979379503938</v>
      </c>
      <c r="R2483">
        <v>0.31574114840230599</v>
      </c>
      <c r="S2483">
        <v>0.427323683342757</v>
      </c>
      <c r="T2483">
        <v>0.54205228812777895</v>
      </c>
      <c r="U2483">
        <v>0.65257317681275995</v>
      </c>
      <c r="V2483">
        <v>0.74105427386176304</v>
      </c>
      <c r="W2483">
        <v>0.80829132700269202</v>
      </c>
      <c r="X2483">
        <v>0.86002590429521397</v>
      </c>
      <c r="Y2483">
        <v>0.87244623960604195</v>
      </c>
      <c r="Z2483">
        <v>0.85853959061302798</v>
      </c>
      <c r="AA2483">
        <v>0.80269828749829497</v>
      </c>
      <c r="AB2483">
        <v>0.89467926039507495</v>
      </c>
      <c r="AC2483">
        <v>0.97471575067661798</v>
      </c>
      <c r="AD2483">
        <v>1.05299488387931</v>
      </c>
      <c r="AE2483">
        <v>1.11623783719797</v>
      </c>
      <c r="AF2483">
        <v>1.2009943280225199</v>
      </c>
      <c r="AG2483">
        <v>1.2824182267591</v>
      </c>
      <c r="AH2483">
        <v>1.36450925724968</v>
      </c>
      <c r="AI2483">
        <v>1.44003348216227</v>
      </c>
      <c r="AJ2483">
        <v>1.4961002030558399</v>
      </c>
      <c r="AK2483">
        <v>1.5511786604180999</v>
      </c>
      <c r="AL2483">
        <v>1.6507436074014401</v>
      </c>
      <c r="AM2483">
        <v>1.7457545498279801</v>
      </c>
      <c r="AN2483">
        <v>1.83622260117667</v>
      </c>
      <c r="AO2483">
        <v>1.92216074901844</v>
      </c>
      <c r="AP2483">
        <v>2.0035837906048299</v>
      </c>
      <c r="AQ2483">
        <v>2.0805082699096999</v>
      </c>
      <c r="AR2483">
        <v>2.1529524160968401</v>
      </c>
      <c r="AS2483">
        <v>2.2209360833871199</v>
      </c>
      <c r="AT2483">
        <v>2.2844806922986902</v>
      </c>
      <c r="AU2483">
        <v>2.3436091722346299</v>
      </c>
      <c r="AV2483">
        <v>2.3983459053927398</v>
      </c>
      <c r="AW2483">
        <v>2.36590982799274</v>
      </c>
      <c r="AX2483">
        <v>2.3139697128391399</v>
      </c>
      <c r="AY2483">
        <v>2.26218068791967</v>
      </c>
      <c r="AZ2483">
        <v>2.2105514366519898</v>
      </c>
      <c r="BA2483">
        <v>2.1590903885643402</v>
      </c>
      <c r="BB2483">
        <v>2.1078057241559902</v>
      </c>
      <c r="BC2483">
        <v>2.05670537967955</v>
      </c>
      <c r="BD2483">
        <v>2.00579705184601</v>
      </c>
      <c r="BE2483">
        <v>1.9550882024537</v>
      </c>
    </row>
    <row r="2484" spans="1:57" x14ac:dyDescent="0.25">
      <c r="A2484" t="s">
        <v>481</v>
      </c>
      <c r="B2484" t="s">
        <v>136</v>
      </c>
      <c r="C2484" t="s">
        <v>81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6.0738182558320603E-3</v>
      </c>
      <c r="P2484">
        <v>2.02130530689177E-2</v>
      </c>
      <c r="Q2484">
        <v>4.3837455315746003E-2</v>
      </c>
      <c r="R2484">
        <v>7.7757052534847299E-2</v>
      </c>
      <c r="S2484">
        <v>0.123634254096934</v>
      </c>
      <c r="T2484">
        <v>0.18405484085981</v>
      </c>
      <c r="U2484">
        <v>0.26032059325928802</v>
      </c>
      <c r="V2484">
        <v>0.34840568389753401</v>
      </c>
      <c r="W2484">
        <v>0.45039063140304703</v>
      </c>
      <c r="X2484">
        <v>0.57281505402878896</v>
      </c>
      <c r="Y2484">
        <v>0.70316475824505698</v>
      </c>
      <c r="Z2484">
        <v>0.85213152721154495</v>
      </c>
      <c r="AA2484">
        <v>1.0063667603789801</v>
      </c>
      <c r="AB2484">
        <v>1.1216860467812699</v>
      </c>
      <c r="AC2484">
        <v>1.2220301794288799</v>
      </c>
      <c r="AD2484">
        <v>1.3201710611442099</v>
      </c>
      <c r="AE2484">
        <v>1.39946063611822</v>
      </c>
      <c r="AF2484">
        <v>1.50572237408457</v>
      </c>
      <c r="AG2484">
        <v>1.6078059420517501</v>
      </c>
      <c r="AH2484">
        <v>1.7107259129768799</v>
      </c>
      <c r="AI2484">
        <v>1.80541288408317</v>
      </c>
      <c r="AJ2484">
        <v>1.8757054026415301</v>
      </c>
      <c r="AK2484">
        <v>1.9447589057641901</v>
      </c>
      <c r="AL2484">
        <v>2.06958644645225</v>
      </c>
      <c r="AM2484">
        <v>2.1887044959355202</v>
      </c>
      <c r="AN2484">
        <v>2.3021269875136801</v>
      </c>
      <c r="AO2484">
        <v>2.4098702040913902</v>
      </c>
      <c r="AP2484">
        <v>2.5119526974238302</v>
      </c>
      <c r="AQ2484">
        <v>2.60839520918395</v>
      </c>
      <c r="AR2484">
        <v>2.69922059381756</v>
      </c>
      <c r="AS2484">
        <v>2.7844537431529499</v>
      </c>
      <c r="AT2484">
        <v>2.8641215127319701</v>
      </c>
      <c r="AU2484">
        <v>2.93825264983046</v>
      </c>
      <c r="AV2484">
        <v>3.0068777231363102</v>
      </c>
      <c r="AW2484">
        <v>2.9662116464287398</v>
      </c>
      <c r="AX2484">
        <v>2.9010927764436798</v>
      </c>
      <c r="AY2484">
        <v>2.8361633327870499</v>
      </c>
      <c r="AZ2484">
        <v>2.77143420211832</v>
      </c>
      <c r="BA2484">
        <v>2.7069159527881901</v>
      </c>
      <c r="BB2484">
        <v>2.6426188409323701</v>
      </c>
      <c r="BC2484">
        <v>2.5785528164672198</v>
      </c>
      <c r="BD2484">
        <v>2.5147275289886202</v>
      </c>
      <c r="BE2484">
        <v>2.4511523335755001</v>
      </c>
    </row>
    <row r="2485" spans="1:57" x14ac:dyDescent="0.25">
      <c r="A2485" t="s">
        <v>481</v>
      </c>
      <c r="B2485" t="s">
        <v>45</v>
      </c>
      <c r="C2485" t="s">
        <v>82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1.8221454767496099E-2</v>
      </c>
      <c r="P2485">
        <v>6.0639159206753203E-2</v>
      </c>
      <c r="Q2485">
        <v>0.131512365947238</v>
      </c>
      <c r="R2485">
        <v>0.23327115760454101</v>
      </c>
      <c r="S2485">
        <v>0.37090276229080299</v>
      </c>
      <c r="T2485">
        <v>0.55216452257943205</v>
      </c>
      <c r="U2485">
        <v>0.78096177977786396</v>
      </c>
      <c r="V2485">
        <v>1.0452170516926</v>
      </c>
      <c r="W2485">
        <v>1.35117189420914</v>
      </c>
      <c r="X2485">
        <v>1.7184451620863599</v>
      </c>
      <c r="Y2485">
        <v>2.1094942747351699</v>
      </c>
      <c r="Z2485">
        <v>2.5563945816346298</v>
      </c>
      <c r="AA2485">
        <v>3.0191002811369501</v>
      </c>
      <c r="AB2485">
        <v>3.3650581403438098</v>
      </c>
      <c r="AC2485">
        <v>3.6660905382866402</v>
      </c>
      <c r="AD2485">
        <v>3.9605131834326501</v>
      </c>
      <c r="AE2485">
        <v>4.1983819083546603</v>
      </c>
      <c r="AF2485">
        <v>4.5171671222537304</v>
      </c>
      <c r="AG2485">
        <v>4.8234178261552501</v>
      </c>
      <c r="AH2485">
        <v>5.1321777389306504</v>
      </c>
      <c r="AI2485">
        <v>5.4162386522495103</v>
      </c>
      <c r="AJ2485">
        <v>5.6271162079245904</v>
      </c>
      <c r="AK2485">
        <v>5.8342767172925898</v>
      </c>
      <c r="AL2485">
        <v>6.2087593393567602</v>
      </c>
      <c r="AM2485">
        <v>6.5661134878065699</v>
      </c>
      <c r="AN2485">
        <v>6.9063809625410499</v>
      </c>
      <c r="AO2485">
        <v>7.2296106122741799</v>
      </c>
      <c r="AP2485">
        <v>7.5358580922715097</v>
      </c>
      <c r="AQ2485">
        <v>7.8251856275518596</v>
      </c>
      <c r="AR2485">
        <v>8.0976617814526897</v>
      </c>
      <c r="AS2485">
        <v>8.3533612294588604</v>
      </c>
      <c r="AT2485">
        <v>8.5923645381959108</v>
      </c>
      <c r="AU2485">
        <v>8.8147579494913995</v>
      </c>
      <c r="AV2485">
        <v>9.0206331694089492</v>
      </c>
      <c r="AW2485">
        <v>8.8986349392862394</v>
      </c>
      <c r="AX2485">
        <v>8.7032783293310594</v>
      </c>
      <c r="AY2485">
        <v>8.5084899983611493</v>
      </c>
      <c r="AZ2485">
        <v>8.3143026063549694</v>
      </c>
      <c r="BA2485">
        <v>8.1207478583645791</v>
      </c>
      <c r="BB2485">
        <v>7.9278565227971098</v>
      </c>
      <c r="BC2485">
        <v>7.7356584494016598</v>
      </c>
      <c r="BD2485">
        <v>7.5441825869658796</v>
      </c>
      <c r="BE2485">
        <v>7.3534570007265003</v>
      </c>
    </row>
    <row r="2486" spans="1:57" x14ac:dyDescent="0.25">
      <c r="A2486" t="s">
        <v>481</v>
      </c>
      <c r="B2486" t="s">
        <v>136</v>
      </c>
      <c r="C2486" t="s">
        <v>84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0.25729818558067502</v>
      </c>
      <c r="M2486">
        <v>0.50218402147486496</v>
      </c>
      <c r="N2486">
        <v>0.74665690998243806</v>
      </c>
      <c r="O2486">
        <v>0.96938420853260499</v>
      </c>
      <c r="P2486">
        <v>1.19481949537329</v>
      </c>
      <c r="Q2486">
        <v>1.39929563695897</v>
      </c>
      <c r="R2486">
        <v>1.5794623881207801</v>
      </c>
      <c r="S2486">
        <v>1.7539630446201899</v>
      </c>
      <c r="T2486">
        <v>1.9368288726040299</v>
      </c>
      <c r="U2486">
        <v>2.1197595576206201</v>
      </c>
      <c r="V2486">
        <v>2.0594706895603498</v>
      </c>
      <c r="W2486">
        <v>1.9967375973549299</v>
      </c>
      <c r="X2486">
        <v>1.9555411356846599</v>
      </c>
      <c r="Y2486">
        <v>1.8893168568442</v>
      </c>
      <c r="Z2486">
        <v>1.8353655419975601</v>
      </c>
      <c r="AA2486">
        <v>1.7650175973145701</v>
      </c>
      <c r="AB2486">
        <v>1.70496774199979</v>
      </c>
      <c r="AC2486">
        <v>1.62530485820727</v>
      </c>
      <c r="AD2486">
        <v>1.5492640675726601</v>
      </c>
      <c r="AE2486">
        <v>1.45983376537494</v>
      </c>
      <c r="AF2486">
        <v>1.4053449633253601</v>
      </c>
      <c r="AG2486">
        <v>1.3505609130877401</v>
      </c>
      <c r="AH2486">
        <v>1.3001554692591699</v>
      </c>
      <c r="AI2486">
        <v>1.2473797966039899</v>
      </c>
      <c r="AJ2486">
        <v>1.1832547492268599</v>
      </c>
      <c r="AK2486">
        <v>1.1245812415054799</v>
      </c>
      <c r="AL2486">
        <v>1.10470553846308</v>
      </c>
      <c r="AM2486">
        <v>1.08483929162444</v>
      </c>
      <c r="AN2486">
        <v>1.06498705543311</v>
      </c>
      <c r="AO2486">
        <v>1.0451532647382</v>
      </c>
      <c r="AP2486">
        <v>1.0253422370063701</v>
      </c>
      <c r="AQ2486">
        <v>1.00555817449889</v>
      </c>
      <c r="AR2486">
        <v>0.98580516641407601</v>
      </c>
      <c r="AS2486">
        <v>0.96608719099576601</v>
      </c>
      <c r="AT2486">
        <v>0.94640811760821897</v>
      </c>
      <c r="AU2486">
        <v>0.92677170877796899</v>
      </c>
      <c r="AV2486">
        <v>0.90718162220312204</v>
      </c>
      <c r="AW2486">
        <v>0.88764141273054797</v>
      </c>
      <c r="AX2486">
        <v>0.86815453430144096</v>
      </c>
      <c r="AY2486">
        <v>0.84872434186572099</v>
      </c>
      <c r="AZ2486">
        <v>0.82935409326569798</v>
      </c>
      <c r="BA2486">
        <v>0.81004695108949898</v>
      </c>
      <c r="BB2486">
        <v>0.79080598449464701</v>
      </c>
      <c r="BC2486">
        <v>0.77163417100225995</v>
      </c>
      <c r="BD2486">
        <v>0.75253439826229296</v>
      </c>
      <c r="BE2486">
        <v>0.73350946579023901</v>
      </c>
    </row>
    <row r="2487" spans="1:57" x14ac:dyDescent="0.25">
      <c r="A2487" t="s">
        <v>481</v>
      </c>
      <c r="B2487" t="s">
        <v>136</v>
      </c>
      <c r="C2487" t="s">
        <v>86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8.9882747469399501E-3</v>
      </c>
      <c r="M2487">
        <v>1.7542945156618601E-2</v>
      </c>
      <c r="N2487">
        <v>2.6083189951291299E-2</v>
      </c>
      <c r="O2487">
        <v>3.3863789524874101E-2</v>
      </c>
      <c r="P2487">
        <v>4.1738988066233398E-2</v>
      </c>
      <c r="Q2487">
        <v>4.8882014495349201E-2</v>
      </c>
      <c r="R2487">
        <v>5.5175833692135398E-2</v>
      </c>
      <c r="S2487">
        <v>6.1271717503357699E-2</v>
      </c>
      <c r="T2487">
        <v>6.7659824360916498E-2</v>
      </c>
      <c r="U2487">
        <v>7.4050196888668193E-2</v>
      </c>
      <c r="V2487">
        <v>7.1944107764546197E-2</v>
      </c>
      <c r="W2487">
        <v>6.9752633824709198E-2</v>
      </c>
      <c r="X2487">
        <v>6.8313505463743499E-2</v>
      </c>
      <c r="Y2487">
        <v>6.6000072853277802E-2</v>
      </c>
      <c r="Z2487">
        <v>6.4115375377833406E-2</v>
      </c>
      <c r="AA2487">
        <v>6.1657889510740298E-2</v>
      </c>
      <c r="AB2487">
        <v>5.9560149890598199E-2</v>
      </c>
      <c r="AC2487">
        <v>5.67772624596403E-2</v>
      </c>
      <c r="AD2487">
        <v>5.4120906696167197E-2</v>
      </c>
      <c r="AE2487">
        <v>5.0996811106293803E-2</v>
      </c>
      <c r="AF2487">
        <v>4.9093337429058498E-2</v>
      </c>
      <c r="AG2487">
        <v>4.7179549758249298E-2</v>
      </c>
      <c r="AH2487">
        <v>4.5418721259400101E-2</v>
      </c>
      <c r="AI2487">
        <v>4.3575092845508298E-2</v>
      </c>
      <c r="AJ2487">
        <v>4.1334993317851697E-2</v>
      </c>
      <c r="AK2487">
        <v>3.92853340613116E-2</v>
      </c>
      <c r="AL2487">
        <v>3.8591010161084502E-2</v>
      </c>
      <c r="AM2487">
        <v>3.7897016597261801E-2</v>
      </c>
      <c r="AN2487">
        <v>3.7203512471587298E-2</v>
      </c>
      <c r="AO2487">
        <v>3.6510652707975301E-2</v>
      </c>
      <c r="AP2487">
        <v>3.5818588129785403E-2</v>
      </c>
      <c r="AQ2487">
        <v>3.5127465535871399E-2</v>
      </c>
      <c r="AR2487">
        <v>3.4437427775425702E-2</v>
      </c>
      <c r="AS2487">
        <v>3.3748613821634299E-2</v>
      </c>
      <c r="AT2487">
        <v>3.3061158844160297E-2</v>
      </c>
      <c r="AU2487">
        <v>3.2375194280472398E-2</v>
      </c>
      <c r="AV2487">
        <v>3.1690847906036497E-2</v>
      </c>
      <c r="AW2487">
        <v>3.1008243903385298E-2</v>
      </c>
      <c r="AX2487">
        <v>3.0327502930083301E-2</v>
      </c>
      <c r="AY2487">
        <v>2.9648742185603E-2</v>
      </c>
      <c r="AZ2487">
        <v>2.8972075477127799E-2</v>
      </c>
      <c r="BA2487">
        <v>2.82976132842978E-2</v>
      </c>
      <c r="BB2487">
        <v>2.7625462822914199E-2</v>
      </c>
      <c r="BC2487">
        <v>2.69557281076158E-2</v>
      </c>
      <c r="BD2487">
        <v>2.6288510013545301E-2</v>
      </c>
      <c r="BE2487">
        <v>2.56239063370177E-2</v>
      </c>
    </row>
    <row r="2488" spans="1:57" x14ac:dyDescent="0.25">
      <c r="A2488" t="s">
        <v>481</v>
      </c>
      <c r="B2488" t="s">
        <v>136</v>
      </c>
      <c r="C2488" t="s">
        <v>87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6.4861909805922604E-3</v>
      </c>
      <c r="M2488">
        <v>1.2659480918362401E-2</v>
      </c>
      <c r="N2488">
        <v>1.88223609280233E-2</v>
      </c>
      <c r="O2488">
        <v>2.44370596548233E-2</v>
      </c>
      <c r="P2488">
        <v>3.0120023648189002E-2</v>
      </c>
      <c r="Q2488">
        <v>3.52746317240532E-2</v>
      </c>
      <c r="R2488">
        <v>3.9816428059503597E-2</v>
      </c>
      <c r="S2488">
        <v>4.4215388673001697E-2</v>
      </c>
      <c r="T2488">
        <v>4.8825225627158401E-2</v>
      </c>
      <c r="U2488">
        <v>5.3436697552428497E-2</v>
      </c>
      <c r="V2488">
        <v>5.1916884611034601E-2</v>
      </c>
      <c r="W2488">
        <v>5.0335455593456702E-2</v>
      </c>
      <c r="X2488">
        <v>4.9296940232320403E-2</v>
      </c>
      <c r="Y2488">
        <v>4.7627502419761499E-2</v>
      </c>
      <c r="Z2488">
        <v>4.6267451897214297E-2</v>
      </c>
      <c r="AA2488">
        <v>4.4494061217151E-2</v>
      </c>
      <c r="AB2488">
        <v>4.2980273511848702E-2</v>
      </c>
      <c r="AC2488">
        <v>4.0972063942951401E-2</v>
      </c>
      <c r="AD2488">
        <v>3.9055163171738398E-2</v>
      </c>
      <c r="AE2488">
        <v>3.6800728231991597E-2</v>
      </c>
      <c r="AF2488">
        <v>3.5427128275973198E-2</v>
      </c>
      <c r="AG2488">
        <v>3.4046085453111399E-2</v>
      </c>
      <c r="AH2488">
        <v>3.2775422255872801E-2</v>
      </c>
      <c r="AI2488">
        <v>3.1445008319224997E-2</v>
      </c>
      <c r="AJ2488">
        <v>2.98284897145993E-2</v>
      </c>
      <c r="AK2488">
        <v>2.83493981472678E-2</v>
      </c>
      <c r="AL2488">
        <v>2.7848354560366301E-2</v>
      </c>
      <c r="AM2488">
        <v>2.7347549353473E-2</v>
      </c>
      <c r="AN2488">
        <v>2.68470973388652E-2</v>
      </c>
      <c r="AO2488">
        <v>2.6347110313982E-2</v>
      </c>
      <c r="AP2488">
        <v>2.5847697117186801E-2</v>
      </c>
      <c r="AQ2488">
        <v>2.5348963682647101E-2</v>
      </c>
      <c r="AR2488">
        <v>2.4851013094343701E-2</v>
      </c>
      <c r="AS2488">
        <v>2.4353945639222899E-2</v>
      </c>
      <c r="AT2488">
        <v>2.3857858859502101E-2</v>
      </c>
      <c r="AU2488">
        <v>2.33628476041427E-2</v>
      </c>
      <c r="AV2488">
        <v>2.2869004079502101E-2</v>
      </c>
      <c r="AW2488">
        <v>2.23764178991765E-2</v>
      </c>
      <c r="AX2488">
        <v>2.1885176133046198E-2</v>
      </c>
      <c r="AY2488">
        <v>2.1395363355535501E-2</v>
      </c>
      <c r="AZ2488">
        <v>2.0907061693097601E-2</v>
      </c>
      <c r="BA2488">
        <v>2.04203508709375E-2</v>
      </c>
      <c r="BB2488">
        <v>1.9935308258982199E-2</v>
      </c>
      <c r="BC2488">
        <v>1.9452008917110498E-2</v>
      </c>
      <c r="BD2488">
        <v>1.8970525639652701E-2</v>
      </c>
      <c r="BE2488">
        <v>1.8490928999170601E-2</v>
      </c>
    </row>
    <row r="2489" spans="1:57" x14ac:dyDescent="0.25">
      <c r="A2489" t="s">
        <v>481</v>
      </c>
      <c r="B2489" t="s">
        <v>136</v>
      </c>
      <c r="C2489" t="s">
        <v>88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3.52214408479846E-3</v>
      </c>
      <c r="M2489">
        <v>6.8743760346627403E-3</v>
      </c>
      <c r="N2489">
        <v>1.0220955165049001E-2</v>
      </c>
      <c r="O2489">
        <v>1.32698598253799E-2</v>
      </c>
      <c r="P2489">
        <v>1.6355834023988498E-2</v>
      </c>
      <c r="Q2489">
        <v>1.9154899361130601E-2</v>
      </c>
      <c r="R2489">
        <v>2.1621194471023501E-2</v>
      </c>
      <c r="S2489">
        <v>2.4009926648422199E-2</v>
      </c>
      <c r="T2489">
        <v>2.6513169307873698E-2</v>
      </c>
      <c r="U2489">
        <v>2.90172997925301E-2</v>
      </c>
      <c r="V2489">
        <v>2.81920080030117E-2</v>
      </c>
      <c r="W2489">
        <v>2.7333257331553399E-2</v>
      </c>
      <c r="X2489">
        <v>2.67693206933718E-2</v>
      </c>
      <c r="Y2489">
        <v>2.5862779314303998E-2</v>
      </c>
      <c r="Z2489">
        <v>2.5124242025261902E-2</v>
      </c>
      <c r="AA2489">
        <v>2.4161251957206299E-2</v>
      </c>
      <c r="AB2489">
        <v>2.3339232003149399E-2</v>
      </c>
      <c r="AC2489">
        <v>2.2248730123804201E-2</v>
      </c>
      <c r="AD2489">
        <v>2.1207810925976799E-2</v>
      </c>
      <c r="AE2489">
        <v>1.9983603265217E-2</v>
      </c>
      <c r="AF2489">
        <v>1.9237708336367999E-2</v>
      </c>
      <c r="AG2489">
        <v>1.8487771767440202E-2</v>
      </c>
      <c r="AH2489">
        <v>1.77977737582363E-2</v>
      </c>
      <c r="AI2489">
        <v>1.70753297859082E-2</v>
      </c>
      <c r="AJ2489">
        <v>1.6197524698410001E-2</v>
      </c>
      <c r="AK2489">
        <v>1.53943455089073E-2</v>
      </c>
      <c r="AL2489">
        <v>1.51222678425062E-2</v>
      </c>
      <c r="AM2489">
        <v>1.4850319621682401E-2</v>
      </c>
      <c r="AN2489">
        <v>1.45785631920228E-2</v>
      </c>
      <c r="AO2489">
        <v>1.43070592619909E-2</v>
      </c>
      <c r="AP2489">
        <v>1.40358669332072E-2</v>
      </c>
      <c r="AQ2489">
        <v>1.3765043730250099E-2</v>
      </c>
      <c r="AR2489">
        <v>1.3494645629984099E-2</v>
      </c>
      <c r="AS2489">
        <v>1.3224727090422401E-2</v>
      </c>
      <c r="AT2489">
        <v>1.2955341079130401E-2</v>
      </c>
      <c r="AU2489">
        <v>1.2686539101176E-2</v>
      </c>
      <c r="AV2489">
        <v>1.24183712266356E-2</v>
      </c>
      <c r="AW2489">
        <v>1.21508861176589E-2</v>
      </c>
      <c r="AX2489">
        <v>1.18841310551023E-2</v>
      </c>
      <c r="AY2489">
        <v>1.16181519647347E-2</v>
      </c>
      <c r="AZ2489">
        <v>1.13529934430232E-2</v>
      </c>
      <c r="BA2489">
        <v>1.1088698782503899E-2</v>
      </c>
      <c r="BB2489">
        <v>1.08253099967458E-2</v>
      </c>
      <c r="BC2489">
        <v>1.05628678449106E-2</v>
      </c>
      <c r="BD2489">
        <v>1.03014118559178E-2</v>
      </c>
      <c r="BE2489">
        <v>1.00409803522175E-2</v>
      </c>
    </row>
    <row r="2490" spans="1:57" x14ac:dyDescent="0.25">
      <c r="A2490" t="s">
        <v>481</v>
      </c>
      <c r="B2490" t="s">
        <v>136</v>
      </c>
      <c r="C2490" t="s">
        <v>89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4.8454164235324899E-2</v>
      </c>
      <c r="M2490">
        <v>9.4570845876678605E-2</v>
      </c>
      <c r="N2490">
        <v>0.14060976163543701</v>
      </c>
      <c r="O2490">
        <v>0.182553567338086</v>
      </c>
      <c r="P2490">
        <v>0.22500733897415301</v>
      </c>
      <c r="Q2490">
        <v>0.263514103117236</v>
      </c>
      <c r="R2490">
        <v>0.297442944592887</v>
      </c>
      <c r="S2490">
        <v>0.33030475218827499</v>
      </c>
      <c r="T2490">
        <v>0.36474188139756297</v>
      </c>
      <c r="U2490">
        <v>0.399191224425268</v>
      </c>
      <c r="V2490">
        <v>0.38783767870180402</v>
      </c>
      <c r="W2490">
        <v>0.37602383887292601</v>
      </c>
      <c r="X2490">
        <v>0.36826575804860701</v>
      </c>
      <c r="Y2490">
        <v>0.35579446107439999</v>
      </c>
      <c r="Z2490">
        <v>0.34563439770515503</v>
      </c>
      <c r="AA2490">
        <v>0.33238653566682003</v>
      </c>
      <c r="AB2490">
        <v>0.32107800060986502</v>
      </c>
      <c r="AC2490">
        <v>0.30607595756773798</v>
      </c>
      <c r="AD2490">
        <v>0.291756023870273</v>
      </c>
      <c r="AE2490">
        <v>0.27491458932799701</v>
      </c>
      <c r="AF2490">
        <v>0.26465330684931199</v>
      </c>
      <c r="AG2490">
        <v>0.25433642349586399</v>
      </c>
      <c r="AH2490">
        <v>0.24484411538606499</v>
      </c>
      <c r="AI2490">
        <v>0.234905447903071</v>
      </c>
      <c r="AJ2490">
        <v>0.22282947632092701</v>
      </c>
      <c r="AK2490">
        <v>0.21178013381204799</v>
      </c>
      <c r="AL2490">
        <v>0.20803715918773899</v>
      </c>
      <c r="AM2490">
        <v>0.20429596534726699</v>
      </c>
      <c r="AN2490">
        <v>0.20055740997936899</v>
      </c>
      <c r="AO2490">
        <v>0.19682232825086199</v>
      </c>
      <c r="AP2490">
        <v>0.19309153322320799</v>
      </c>
      <c r="AQ2490">
        <v>0.18936581626249199</v>
      </c>
      <c r="AR2490">
        <v>0.18564594744288401</v>
      </c>
      <c r="AS2490">
        <v>0.18193267594370599</v>
      </c>
      <c r="AT2490">
        <v>0.17822673044017601</v>
      </c>
      <c r="AU2490">
        <v>0.17452881948792501</v>
      </c>
      <c r="AV2490">
        <v>0.17083963190139201</v>
      </c>
      <c r="AW2490">
        <v>0.16715983712615801</v>
      </c>
      <c r="AX2490">
        <v>0.16349008560534301</v>
      </c>
      <c r="AY2490">
        <v>0.159831009140114</v>
      </c>
      <c r="AZ2490">
        <v>0.15618322124442199</v>
      </c>
      <c r="BA2490">
        <v>0.15254731749403599</v>
      </c>
      <c r="BB2490">
        <v>0.14892387586995601</v>
      </c>
      <c r="BC2490">
        <v>0.14531345709629601</v>
      </c>
      <c r="BD2490">
        <v>0.14171660497271399</v>
      </c>
      <c r="BE2490">
        <v>0.138133846701463</v>
      </c>
    </row>
    <row r="2491" spans="1:57" x14ac:dyDescent="0.25">
      <c r="A2491" t="s">
        <v>481</v>
      </c>
      <c r="B2491" t="s">
        <v>136</v>
      </c>
      <c r="C2491" t="s">
        <v>90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1.769634832995</v>
      </c>
      <c r="M2491">
        <v>3.4539005200127502</v>
      </c>
      <c r="N2491">
        <v>5.1353260545517596</v>
      </c>
      <c r="O2491">
        <v>6.6671906686909397</v>
      </c>
      <c r="P2491">
        <v>8.2176801728402697</v>
      </c>
      <c r="Q2491">
        <v>9.62401773347956</v>
      </c>
      <c r="R2491">
        <v>10.8631611727694</v>
      </c>
      <c r="S2491">
        <v>12.0633345802303</v>
      </c>
      <c r="T2491">
        <v>13.321041618600299</v>
      </c>
      <c r="U2491">
        <v>14.5791947279914</v>
      </c>
      <c r="V2491">
        <v>14.164542441499201</v>
      </c>
      <c r="W2491">
        <v>13.7330793711412</v>
      </c>
      <c r="X2491">
        <v>13.449740048699701</v>
      </c>
      <c r="Y2491">
        <v>12.994265439107901</v>
      </c>
      <c r="Z2491">
        <v>12.623201314333601</v>
      </c>
      <c r="AA2491">
        <v>12.1393651261395</v>
      </c>
      <c r="AB2491">
        <v>11.7263567116358</v>
      </c>
      <c r="AC2491">
        <v>11.1784546199909</v>
      </c>
      <c r="AD2491">
        <v>10.6554644110557</v>
      </c>
      <c r="AE2491">
        <v>10.0403843725502</v>
      </c>
      <c r="AF2491">
        <v>9.6656235404927404</v>
      </c>
      <c r="AG2491">
        <v>9.2888320626428609</v>
      </c>
      <c r="AH2491">
        <v>8.9421555830932409</v>
      </c>
      <c r="AI2491">
        <v>8.5791772416230891</v>
      </c>
      <c r="AJ2491">
        <v>8.13814063948025</v>
      </c>
      <c r="AK2491">
        <v>7.7345984116039803</v>
      </c>
      <c r="AL2491">
        <v>7.59789812219182</v>
      </c>
      <c r="AM2491">
        <v>7.4612628702672898</v>
      </c>
      <c r="AN2491">
        <v>7.3247239801941797</v>
      </c>
      <c r="AO2491">
        <v>7.1883119537943596</v>
      </c>
      <c r="AP2491">
        <v>7.0520564855618302</v>
      </c>
      <c r="AQ2491">
        <v>6.9159864776355198</v>
      </c>
      <c r="AR2491">
        <v>6.7801300545347001</v>
      </c>
      <c r="AS2491">
        <v>6.6445145776605301</v>
      </c>
      <c r="AT2491">
        <v>6.5091666595666897</v>
      </c>
      <c r="AU2491">
        <v>6.3741121780027497</v>
      </c>
      <c r="AV2491">
        <v>6.2393762897336602</v>
      </c>
      <c r="AW2491">
        <v>6.1049834441383899</v>
      </c>
      <c r="AX2491">
        <v>5.9709573965910296</v>
      </c>
      <c r="AY2491">
        <v>5.8373212216275396</v>
      </c>
      <c r="AZ2491">
        <v>5.7040973259012198</v>
      </c>
      <c r="BA2491">
        <v>5.5713074609300302</v>
      </c>
      <c r="BB2491">
        <v>5.4389727356388304</v>
      </c>
      <c r="BC2491">
        <v>5.3071136286993701</v>
      </c>
      <c r="BD2491">
        <v>5.17575000067123</v>
      </c>
      <c r="BE2491">
        <v>5.0449011059464404</v>
      </c>
    </row>
    <row r="2492" spans="1:57" x14ac:dyDescent="0.25">
      <c r="A2492" t="s">
        <v>481</v>
      </c>
      <c r="B2492" t="s">
        <v>136</v>
      </c>
      <c r="C2492" t="s">
        <v>91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5.5135325481573197E-2</v>
      </c>
      <c r="M2492">
        <v>0.107610861744613</v>
      </c>
      <c r="N2492">
        <v>0.15999790928195101</v>
      </c>
      <c r="O2492">
        <v>0.207725187542701</v>
      </c>
      <c r="P2492">
        <v>0.25603274900856199</v>
      </c>
      <c r="Q2492">
        <v>0.29984906506263698</v>
      </c>
      <c r="R2492">
        <v>0.33845622602588299</v>
      </c>
      <c r="S2492">
        <v>0.375849223847185</v>
      </c>
      <c r="T2492">
        <v>0.41503475841514897</v>
      </c>
      <c r="U2492">
        <v>0.45423419091870598</v>
      </c>
      <c r="V2492">
        <v>0.44131514776293201</v>
      </c>
      <c r="W2492">
        <v>0.42787234229034299</v>
      </c>
      <c r="X2492">
        <v>0.419044529075285</v>
      </c>
      <c r="Y2492">
        <v>0.40485361218090199</v>
      </c>
      <c r="Z2492">
        <v>0.39329261614233402</v>
      </c>
      <c r="AA2492">
        <v>0.37821805656740898</v>
      </c>
      <c r="AB2492">
        <v>0.36535023042852699</v>
      </c>
      <c r="AC2492">
        <v>0.348279612472987</v>
      </c>
      <c r="AD2492">
        <v>0.33198515733699901</v>
      </c>
      <c r="AE2492">
        <v>0.31282152115177198</v>
      </c>
      <c r="AF2492">
        <v>0.30114534928400599</v>
      </c>
      <c r="AG2492">
        <v>0.28940590994737297</v>
      </c>
      <c r="AH2492">
        <v>0.27860474341267999</v>
      </c>
      <c r="AI2492">
        <v>0.26729567070085503</v>
      </c>
      <c r="AJ2492">
        <v>0.25355458912004197</v>
      </c>
      <c r="AK2492">
        <v>0.240981694608319</v>
      </c>
      <c r="AL2492">
        <v>0.23672261538494599</v>
      </c>
      <c r="AM2492">
        <v>0.23246556249095199</v>
      </c>
      <c r="AN2492">
        <v>0.22821151187852501</v>
      </c>
      <c r="AO2492">
        <v>0.22396141387247101</v>
      </c>
      <c r="AP2492">
        <v>0.21971619364422201</v>
      </c>
      <c r="AQ2492">
        <v>0.215476751678333</v>
      </c>
      <c r="AR2492">
        <v>0.21124396423158701</v>
      </c>
      <c r="AS2492">
        <v>0.20701868378480701</v>
      </c>
      <c r="AT2492">
        <v>0.20280173948747501</v>
      </c>
      <c r="AU2492">
        <v>0.19859393759527899</v>
      </c>
      <c r="AV2492">
        <v>0.19439606190066899</v>
      </c>
      <c r="AW2492">
        <v>0.190208874156546</v>
      </c>
      <c r="AX2492">
        <v>0.18603311449316501</v>
      </c>
      <c r="AY2492">
        <v>0.181869501828368</v>
      </c>
      <c r="AZ2492">
        <v>0.17771873427122101</v>
      </c>
      <c r="BA2492">
        <v>0.17358148951917801</v>
      </c>
      <c r="BB2492">
        <v>0.16945842524885199</v>
      </c>
      <c r="BC2492">
        <v>0.165350179500484</v>
      </c>
      <c r="BD2492">
        <v>0.161257371056205</v>
      </c>
      <c r="BE2492">
        <v>0.15718059981219401</v>
      </c>
    </row>
    <row r="2493" spans="1:57" x14ac:dyDescent="0.25">
      <c r="A2493" t="s">
        <v>481</v>
      </c>
      <c r="B2493" t="s">
        <v>137</v>
      </c>
      <c r="C2493" t="s">
        <v>56</v>
      </c>
      <c r="D2493">
        <v>1.65211128</v>
      </c>
      <c r="E2493">
        <v>1.578591072</v>
      </c>
      <c r="F2493">
        <v>1.59920321833785</v>
      </c>
      <c r="G2493">
        <v>1.13521251139671</v>
      </c>
      <c r="H2493">
        <v>1.2015722686363499</v>
      </c>
      <c r="I2493">
        <v>1.2067924997653701</v>
      </c>
      <c r="J2493">
        <v>1.2124580645443299</v>
      </c>
      <c r="K2493">
        <v>1.21904392900048</v>
      </c>
      <c r="L2493">
        <v>1.1983975625952199</v>
      </c>
      <c r="M2493">
        <v>1.17623690029828</v>
      </c>
      <c r="N2493">
        <v>1.1508053426389799</v>
      </c>
      <c r="O2493">
        <v>1.1062248516937601</v>
      </c>
      <c r="P2493">
        <v>1.0602147462478599</v>
      </c>
      <c r="Q2493">
        <v>1.0116117274982499</v>
      </c>
      <c r="R2493">
        <v>0.96237634281694495</v>
      </c>
      <c r="S2493">
        <v>0.91114648743573901</v>
      </c>
      <c r="T2493">
        <v>0.85956919901251005</v>
      </c>
      <c r="U2493">
        <v>0.80648827131947698</v>
      </c>
      <c r="V2493">
        <v>0.77470125265574397</v>
      </c>
      <c r="W2493">
        <v>0.74226804915980704</v>
      </c>
      <c r="X2493">
        <v>0.70808865925602604</v>
      </c>
      <c r="Y2493">
        <v>0.67241011761174596</v>
      </c>
      <c r="Z2493">
        <v>0.63451992865217999</v>
      </c>
      <c r="AA2493">
        <v>0.59293253203254803</v>
      </c>
      <c r="AB2493">
        <v>0.54998044218660602</v>
      </c>
      <c r="AC2493">
        <v>0.50594519068018995</v>
      </c>
      <c r="AD2493">
        <v>0.46228901935356997</v>
      </c>
      <c r="AE2493">
        <v>0.41957717534310202</v>
      </c>
      <c r="AF2493">
        <v>0.37750886488593699</v>
      </c>
      <c r="AG2493">
        <v>0.335510010462158</v>
      </c>
      <c r="AH2493">
        <v>0.29379230259500599</v>
      </c>
      <c r="AI2493">
        <v>0.25376247963052501</v>
      </c>
      <c r="AJ2493">
        <v>0.214136536867857</v>
      </c>
      <c r="AK2493">
        <v>0.17525972357588801</v>
      </c>
      <c r="AL2493">
        <v>0.15185700223398499</v>
      </c>
      <c r="AM2493">
        <v>0.13448926815172699</v>
      </c>
      <c r="AN2493">
        <v>0.117659159828139</v>
      </c>
      <c r="AO2493">
        <v>0.101366540284601</v>
      </c>
      <c r="AP2493">
        <v>8.5611023398547897E-2</v>
      </c>
      <c r="AQ2493">
        <v>7.0391981974589707E-2</v>
      </c>
      <c r="AR2493">
        <v>5.5708555637444798E-2</v>
      </c>
      <c r="AS2493">
        <v>4.1559658549967599E-2</v>
      </c>
      <c r="AT2493">
        <v>2.79439869595016E-2</v>
      </c>
      <c r="AU2493">
        <v>1.48600265757322E-2</v>
      </c>
      <c r="AV2493">
        <v>2.3060597831622699E-3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25">
      <c r="A2494" t="s">
        <v>481</v>
      </c>
      <c r="B2494" t="s">
        <v>137</v>
      </c>
      <c r="C2494" t="s">
        <v>62</v>
      </c>
      <c r="D2494">
        <v>2.2217254199999998</v>
      </c>
      <c r="E2494">
        <v>1.975667184</v>
      </c>
      <c r="F2494">
        <v>2.0014640745524699</v>
      </c>
      <c r="G2494">
        <v>1.4207619347493201</v>
      </c>
      <c r="H2494">
        <v>1.50381371240219</v>
      </c>
      <c r="I2494">
        <v>1.5103470315862599</v>
      </c>
      <c r="J2494">
        <v>1.51743770288876</v>
      </c>
      <c r="K2494">
        <v>1.5256801644832101</v>
      </c>
      <c r="L2494">
        <v>1.4998404462057899</v>
      </c>
      <c r="M2494">
        <v>1.47210552862495</v>
      </c>
      <c r="N2494">
        <v>1.4402769602283101</v>
      </c>
      <c r="O2494">
        <v>1.38448276845229</v>
      </c>
      <c r="P2494">
        <v>1.3268993593768399</v>
      </c>
      <c r="Q2494">
        <v>1.2660708199975499</v>
      </c>
      <c r="R2494">
        <v>1.2044508504361799</v>
      </c>
      <c r="S2494">
        <v>1.1403347244090101</v>
      </c>
      <c r="T2494">
        <v>1.0757837726236501</v>
      </c>
      <c r="U2494">
        <v>1.00935095870526</v>
      </c>
      <c r="V2494">
        <v>0.969568287458074</v>
      </c>
      <c r="W2494">
        <v>0.92897689114558002</v>
      </c>
      <c r="X2494">
        <v>0.88620007566765802</v>
      </c>
      <c r="Y2494">
        <v>0.84154701437150103</v>
      </c>
      <c r="Z2494">
        <v>0.79412599175787901</v>
      </c>
      <c r="AA2494">
        <v>0.74207777216082804</v>
      </c>
      <c r="AB2494">
        <v>0.68832158672558796</v>
      </c>
      <c r="AC2494">
        <v>0.633209782988987</v>
      </c>
      <c r="AD2494">
        <v>0.57857241261553805</v>
      </c>
      <c r="AE2494">
        <v>0.52511690404440703</v>
      </c>
      <c r="AF2494">
        <v>0.47246680236148902</v>
      </c>
      <c r="AG2494">
        <v>0.41990362756440403</v>
      </c>
      <c r="AH2494">
        <v>0.36769231845038097</v>
      </c>
      <c r="AI2494">
        <v>0.31759346193521198</v>
      </c>
      <c r="AJ2494">
        <v>0.26800007696054601</v>
      </c>
      <c r="AK2494">
        <v>0.219344256208864</v>
      </c>
      <c r="AL2494">
        <v>0.19005485416447301</v>
      </c>
      <c r="AM2494">
        <v>0.168318469805424</v>
      </c>
      <c r="AN2494">
        <v>0.14725494467351599</v>
      </c>
      <c r="AO2494">
        <v>0.126864107334759</v>
      </c>
      <c r="AP2494">
        <v>0.107145474541976</v>
      </c>
      <c r="AQ2494">
        <v>8.8098261336116507E-2</v>
      </c>
      <c r="AR2494">
        <v>6.97213909245636E-2</v>
      </c>
      <c r="AS2494">
        <v>5.2013504340543998E-2</v>
      </c>
      <c r="AT2494">
        <v>3.4972969887676703E-2</v>
      </c>
      <c r="AU2494">
        <v>1.8597892373638101E-2</v>
      </c>
      <c r="AV2494">
        <v>2.8861221368518299E-3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t="s">
        <v>481</v>
      </c>
      <c r="B2495" t="s">
        <v>137</v>
      </c>
      <c r="C2495" t="s">
        <v>63</v>
      </c>
      <c r="D2495">
        <v>4.8614609519999998</v>
      </c>
      <c r="E2495">
        <v>4.7466588959999996</v>
      </c>
      <c r="F2495">
        <v>4.8086374726659997</v>
      </c>
      <c r="G2495">
        <v>3.4134657554123899</v>
      </c>
      <c r="H2495">
        <v>3.6130026320772601</v>
      </c>
      <c r="I2495">
        <v>3.6286993232389202</v>
      </c>
      <c r="J2495">
        <v>3.6457350862911202</v>
      </c>
      <c r="K2495">
        <v>3.6655380945958802</v>
      </c>
      <c r="L2495">
        <v>3.6034566217521999</v>
      </c>
      <c r="M2495">
        <v>3.5368218189215099</v>
      </c>
      <c r="N2495">
        <v>3.46035177449785</v>
      </c>
      <c r="O2495">
        <v>3.3263028826179002</v>
      </c>
      <c r="P2495">
        <v>3.1879552888715601</v>
      </c>
      <c r="Q2495">
        <v>3.0418110749504699</v>
      </c>
      <c r="R2495">
        <v>2.8937654025525799</v>
      </c>
      <c r="S2495">
        <v>2.7397225645439298</v>
      </c>
      <c r="T2495">
        <v>2.5846350315734701</v>
      </c>
      <c r="U2495">
        <v>2.4250262119677402</v>
      </c>
      <c r="V2495">
        <v>2.3294459584151999</v>
      </c>
      <c r="W2495">
        <v>2.2319226943917201</v>
      </c>
      <c r="X2495">
        <v>2.1291488297574301</v>
      </c>
      <c r="Y2495">
        <v>2.0218671720209702</v>
      </c>
      <c r="Z2495">
        <v>1.9079353212167101</v>
      </c>
      <c r="AA2495">
        <v>1.7828863521534499</v>
      </c>
      <c r="AB2495">
        <v>1.65373389273233</v>
      </c>
      <c r="AC2495">
        <v>1.5213244790418601</v>
      </c>
      <c r="AD2495">
        <v>1.39005491995949</v>
      </c>
      <c r="AE2495">
        <v>1.26162485473685</v>
      </c>
      <c r="AF2495">
        <v>1.1351298278657</v>
      </c>
      <c r="AG2495">
        <v>1.0088436480510199</v>
      </c>
      <c r="AH2495">
        <v>0.88340284664229496</v>
      </c>
      <c r="AI2495">
        <v>0.76303733929216799</v>
      </c>
      <c r="AJ2495">
        <v>0.64388625763268303</v>
      </c>
      <c r="AK2495">
        <v>0.52698773024733703</v>
      </c>
      <c r="AL2495">
        <v>0.45661818526605502</v>
      </c>
      <c r="AM2495">
        <v>0.40439521824998997</v>
      </c>
      <c r="AN2495">
        <v>0.35378883588043197</v>
      </c>
      <c r="AO2495">
        <v>0.30479862627694199</v>
      </c>
      <c r="AP2495">
        <v>0.25742342840919102</v>
      </c>
      <c r="AQ2495">
        <v>0.21166135636598701</v>
      </c>
      <c r="AR2495">
        <v>0.167509823088489</v>
      </c>
      <c r="AS2495">
        <v>0.124965563577522</v>
      </c>
      <c r="AT2495">
        <v>8.4024657584675796E-2</v>
      </c>
      <c r="AU2495">
        <v>4.4682551796730197E-2</v>
      </c>
      <c r="AV2495">
        <v>6.9340815228271097E-3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25">
      <c r="A2496" t="s">
        <v>481</v>
      </c>
      <c r="B2496" t="s">
        <v>137</v>
      </c>
      <c r="C2496" t="s">
        <v>65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1.5305205141701399E-3</v>
      </c>
      <c r="M2496">
        <v>4.6126937266599303E-3</v>
      </c>
      <c r="N2496">
        <v>9.2558070453537897E-3</v>
      </c>
      <c r="O2496">
        <v>1.52498601005482E-2</v>
      </c>
      <c r="P2496">
        <v>2.26155022663794E-2</v>
      </c>
      <c r="Q2496">
        <v>3.1268540296531401E-2</v>
      </c>
      <c r="R2496">
        <v>4.1202656879012901E-2</v>
      </c>
      <c r="S2496">
        <v>5.2314630857554403E-2</v>
      </c>
      <c r="T2496">
        <v>6.4640063428413996E-2</v>
      </c>
      <c r="U2496">
        <v>7.8065566565595199E-2</v>
      </c>
      <c r="V2496">
        <v>9.2560251041417699E-2</v>
      </c>
      <c r="W2496">
        <v>0.108218519316756</v>
      </c>
      <c r="X2496">
        <v>0.12487610076026801</v>
      </c>
      <c r="Y2496">
        <v>0.14251728370858499</v>
      </c>
      <c r="Z2496">
        <v>0.16090953389319801</v>
      </c>
      <c r="AA2496">
        <v>0.17943663630713499</v>
      </c>
      <c r="AB2496">
        <v>0.198459923713563</v>
      </c>
      <c r="AC2496">
        <v>0.21792601412169399</v>
      </c>
      <c r="AD2496">
        <v>0.236525784130549</v>
      </c>
      <c r="AE2496">
        <v>0.25455004483007698</v>
      </c>
      <c r="AF2496">
        <v>0.271893388602227</v>
      </c>
      <c r="AG2496">
        <v>0.28808810085619901</v>
      </c>
      <c r="AH2496">
        <v>0.30308217777587598</v>
      </c>
      <c r="AI2496">
        <v>0.31834411788181899</v>
      </c>
      <c r="AJ2496">
        <v>0.33262840716398301</v>
      </c>
      <c r="AK2496">
        <v>0.34634136089338102</v>
      </c>
      <c r="AL2496">
        <v>0.34562048872599799</v>
      </c>
      <c r="AM2496">
        <v>0.33940509312738798</v>
      </c>
      <c r="AN2496">
        <v>0.33319408092924502</v>
      </c>
      <c r="AO2496">
        <v>0.326988839627746</v>
      </c>
      <c r="AP2496">
        <v>0.32079071999455899</v>
      </c>
      <c r="AQ2496">
        <v>0.31460103675794299</v>
      </c>
      <c r="AR2496">
        <v>0.30842106927305102</v>
      </c>
      <c r="AS2496">
        <v>0.30225206218158202</v>
      </c>
      <c r="AT2496">
        <v>0.29609522606094402</v>
      </c>
      <c r="AU2496">
        <v>0.28995173806306801</v>
      </c>
      <c r="AV2496">
        <v>0.28382274254304701</v>
      </c>
      <c r="AW2496">
        <v>0.27770935167771699</v>
      </c>
      <c r="AX2496">
        <v>0.27161264607435598</v>
      </c>
      <c r="AY2496">
        <v>0.26553367536962302</v>
      </c>
      <c r="AZ2496">
        <v>0.259473458818886</v>
      </c>
      <c r="BA2496">
        <v>0.25343298587609298</v>
      </c>
      <c r="BB2496">
        <v>0.24741321676429301</v>
      </c>
      <c r="BC2496">
        <v>0.241415083036983</v>
      </c>
      <c r="BD2496">
        <v>0.23543948813037399</v>
      </c>
      <c r="BE2496">
        <v>0.22948730790674701</v>
      </c>
    </row>
    <row r="2497" spans="1:57" x14ac:dyDescent="0.25">
      <c r="A2497" t="s">
        <v>481</v>
      </c>
      <c r="B2497" t="s">
        <v>137</v>
      </c>
      <c r="C2497" t="s">
        <v>71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1.91550503985414E-3</v>
      </c>
      <c r="M2497">
        <v>5.7729628573527699E-3</v>
      </c>
      <c r="N2497">
        <v>1.1583996999155299E-2</v>
      </c>
      <c r="O2497">
        <v>1.9085783959915802E-2</v>
      </c>
      <c r="P2497">
        <v>2.8304167222202199E-2</v>
      </c>
      <c r="Q2497">
        <v>3.9133775713789599E-2</v>
      </c>
      <c r="R2497">
        <v>5.1566703076778603E-2</v>
      </c>
      <c r="S2497">
        <v>6.5473764080900596E-2</v>
      </c>
      <c r="T2497">
        <v>8.0899514986738794E-2</v>
      </c>
      <c r="U2497">
        <v>9.7702046337187196E-2</v>
      </c>
      <c r="V2497">
        <v>0.115842699080798</v>
      </c>
      <c r="W2497">
        <v>0.135439621512813</v>
      </c>
      <c r="X2497">
        <v>0.15628722264681499</v>
      </c>
      <c r="Y2497">
        <v>0.17836583873437101</v>
      </c>
      <c r="Z2497">
        <v>0.201384444232767</v>
      </c>
      <c r="AA2497">
        <v>0.22457182246077501</v>
      </c>
      <c r="AB2497">
        <v>0.24838019520994101</v>
      </c>
      <c r="AC2497">
        <v>0.27274275287434901</v>
      </c>
      <c r="AD2497">
        <v>0.29602107738044597</v>
      </c>
      <c r="AE2497">
        <v>0.31857912994487703</v>
      </c>
      <c r="AF2497">
        <v>0.34028498889671899</v>
      </c>
      <c r="AG2497">
        <v>0.360553291512898</v>
      </c>
      <c r="AH2497">
        <v>0.37931895302588697</v>
      </c>
      <c r="AI2497">
        <v>0.39841985557519799</v>
      </c>
      <c r="AJ2497">
        <v>0.416297190676163</v>
      </c>
      <c r="AK2497">
        <v>0.43345947745164598</v>
      </c>
      <c r="AL2497">
        <v>0.43255727832597002</v>
      </c>
      <c r="AM2497">
        <v>0.42477847269507701</v>
      </c>
      <c r="AN2497">
        <v>0.41700515305774499</v>
      </c>
      <c r="AO2497">
        <v>0.40923905591857901</v>
      </c>
      <c r="AP2497">
        <v>0.40148187182005202</v>
      </c>
      <c r="AQ2497">
        <v>0.393735246194934</v>
      </c>
      <c r="AR2497">
        <v>0.38600078020519601</v>
      </c>
      <c r="AS2497">
        <v>0.37828003156759299</v>
      </c>
      <c r="AT2497">
        <v>0.37057451536611102</v>
      </c>
      <c r="AU2497">
        <v>0.36288570485147598</v>
      </c>
      <c r="AV2497">
        <v>0.35521503222791401</v>
      </c>
      <c r="AW2497">
        <v>0.34756388942733202</v>
      </c>
      <c r="AX2497">
        <v>0.339933628871121</v>
      </c>
      <c r="AY2497">
        <v>0.33232556421975801</v>
      </c>
      <c r="AZ2497">
        <v>0.32474097111037498</v>
      </c>
      <c r="BA2497">
        <v>0.31718108788248101</v>
      </c>
      <c r="BB2497">
        <v>0.30964711629199798</v>
      </c>
      <c r="BC2497">
        <v>0.30214022221380099</v>
      </c>
      <c r="BD2497">
        <v>0.29466153633291198</v>
      </c>
      <c r="BE2497">
        <v>0.28721215482451701</v>
      </c>
    </row>
    <row r="2498" spans="1:57" x14ac:dyDescent="0.25">
      <c r="A2498" t="s">
        <v>481</v>
      </c>
      <c r="B2498" t="s">
        <v>137</v>
      </c>
      <c r="C2498" t="s">
        <v>72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4.7751286248440897E-3</v>
      </c>
      <c r="M2498">
        <v>1.4391316972157901E-2</v>
      </c>
      <c r="N2498">
        <v>2.88775411757657E-2</v>
      </c>
      <c r="O2498">
        <v>4.7578613169049197E-2</v>
      </c>
      <c r="P2498">
        <v>7.0558957712480497E-2</v>
      </c>
      <c r="Q2498">
        <v>9.7555897124329397E-2</v>
      </c>
      <c r="R2498">
        <v>0.12854972178486701</v>
      </c>
      <c r="S2498">
        <v>0.163218388119095</v>
      </c>
      <c r="T2498">
        <v>0.201672969640735</v>
      </c>
      <c r="U2498">
        <v>0.24355970277482</v>
      </c>
      <c r="V2498">
        <v>0.28878221505595197</v>
      </c>
      <c r="W2498">
        <v>0.33763503627906499</v>
      </c>
      <c r="X2498">
        <v>0.38960565231142202</v>
      </c>
      <c r="Y2498">
        <v>0.44464504374244601</v>
      </c>
      <c r="Z2498">
        <v>0.50202771814551295</v>
      </c>
      <c r="AA2498">
        <v>0.55983112310031302</v>
      </c>
      <c r="AB2498">
        <v>0.61918259431030498</v>
      </c>
      <c r="AC2498">
        <v>0.67991558329089796</v>
      </c>
      <c r="AD2498">
        <v>0.73794570661332703</v>
      </c>
      <c r="AE2498">
        <v>0.79418027675539105</v>
      </c>
      <c r="AF2498">
        <v>0.84829042851759096</v>
      </c>
      <c r="AG2498">
        <v>0.89881692152378601</v>
      </c>
      <c r="AH2498">
        <v>0.94559750710847901</v>
      </c>
      <c r="AI2498">
        <v>0.99321380914155499</v>
      </c>
      <c r="AJ2498">
        <v>1.03777990152993</v>
      </c>
      <c r="AK2498">
        <v>1.08056346259831</v>
      </c>
      <c r="AL2498">
        <v>1.0783143863595701</v>
      </c>
      <c r="AM2498">
        <v>1.05892273942451</v>
      </c>
      <c r="AN2498">
        <v>1.03954476842574</v>
      </c>
      <c r="AO2498">
        <v>1.0201848022648701</v>
      </c>
      <c r="AP2498">
        <v>1.0008470552653199</v>
      </c>
      <c r="AQ2498">
        <v>0.98153562929734095</v>
      </c>
      <c r="AR2498">
        <v>0.96225451586926403</v>
      </c>
      <c r="AS2498">
        <v>0.94300759818563695</v>
      </c>
      <c r="AT2498">
        <v>0.92379865317252496</v>
      </c>
      <c r="AU2498">
        <v>0.90463135347059997</v>
      </c>
      <c r="AV2498">
        <v>0.88550926939643404</v>
      </c>
      <c r="AW2498">
        <v>0.866435870872453</v>
      </c>
      <c r="AX2498">
        <v>0.84741452932601902</v>
      </c>
      <c r="AY2498">
        <v>0.82844851955809196</v>
      </c>
      <c r="AZ2498">
        <v>0.80954102158191099</v>
      </c>
      <c r="BA2498">
        <v>0.79069512243212503</v>
      </c>
      <c r="BB2498">
        <v>0.77191381794481395</v>
      </c>
      <c r="BC2498">
        <v>0.75320001450882901</v>
      </c>
      <c r="BD2498">
        <v>0.73455653078885297</v>
      </c>
      <c r="BE2498">
        <v>0.71598609942061897</v>
      </c>
    </row>
    <row r="2499" spans="1:57" x14ac:dyDescent="0.25">
      <c r="A2499" t="s">
        <v>481</v>
      </c>
      <c r="B2499" t="s">
        <v>137</v>
      </c>
      <c r="C2499" t="s">
        <v>74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6.2219429210236602E-4</v>
      </c>
      <c r="P2499">
        <v>1.73687057405794E-3</v>
      </c>
      <c r="Q2499">
        <v>3.2161927162146602E-3</v>
      </c>
      <c r="R2499">
        <v>4.9443188254815499E-3</v>
      </c>
      <c r="S2499">
        <v>6.8009020114820698E-3</v>
      </c>
      <c r="T2499">
        <v>8.6876245247788399E-3</v>
      </c>
      <c r="U2499">
        <v>1.0492012146415999E-2</v>
      </c>
      <c r="V2499">
        <v>1.21169783181492E-2</v>
      </c>
      <c r="W2499">
        <v>1.3485692407165E-2</v>
      </c>
      <c r="X2499">
        <v>1.4491116747565201E-2</v>
      </c>
      <c r="Y2499">
        <v>1.5049825159626599E-2</v>
      </c>
      <c r="Z2499">
        <v>1.5061132372403399E-2</v>
      </c>
      <c r="AA2499">
        <v>1.4407706385837601E-2</v>
      </c>
      <c r="AB2499">
        <v>1.6343758423469901E-2</v>
      </c>
      <c r="AC2499">
        <v>1.8351664347089999E-2</v>
      </c>
      <c r="AD2499">
        <v>2.04238137407966E-2</v>
      </c>
      <c r="AE2499">
        <v>2.25774822371024E-2</v>
      </c>
      <c r="AF2499">
        <v>2.4796677040523098E-2</v>
      </c>
      <c r="AG2499">
        <v>2.7030488475396401E-2</v>
      </c>
      <c r="AH2499">
        <v>2.9263106819739801E-2</v>
      </c>
      <c r="AI2499">
        <v>3.1629028486322701E-2</v>
      </c>
      <c r="AJ2499">
        <v>3.4002014954540499E-2</v>
      </c>
      <c r="AK2499">
        <v>3.6415320231075403E-2</v>
      </c>
      <c r="AL2499">
        <v>3.87526972984025E-2</v>
      </c>
      <c r="AM2499">
        <v>4.0983164995132097E-2</v>
      </c>
      <c r="AN2499">
        <v>4.3106984220221099E-2</v>
      </c>
      <c r="AO2499">
        <v>4.5124459868629001E-2</v>
      </c>
      <c r="AP2499">
        <v>4.7035939319202198E-2</v>
      </c>
      <c r="AQ2499">
        <v>4.8841810956670603E-2</v>
      </c>
      <c r="AR2499">
        <v>5.05425027271212E-2</v>
      </c>
      <c r="AS2499">
        <v>5.2138480726323003E-2</v>
      </c>
      <c r="AT2499">
        <v>5.3630247820288503E-2</v>
      </c>
      <c r="AU2499">
        <v>5.5018342297467202E-2</v>
      </c>
      <c r="AV2499">
        <v>5.6303336551976897E-2</v>
      </c>
      <c r="AW2499">
        <v>5.5541870335543399E-2</v>
      </c>
      <c r="AX2499">
        <v>5.4322529214871303E-2</v>
      </c>
      <c r="AY2499">
        <v>5.3106735073924501E-2</v>
      </c>
      <c r="AZ2499">
        <v>5.1894691763777201E-2</v>
      </c>
      <c r="BA2499">
        <v>5.0686597175218499E-2</v>
      </c>
      <c r="BB2499">
        <v>4.94826433528587E-2</v>
      </c>
      <c r="BC2499">
        <v>4.8283016607396603E-2</v>
      </c>
      <c r="BD2499">
        <v>4.7087897626074897E-2</v>
      </c>
      <c r="BE2499">
        <v>4.5897461581349497E-2</v>
      </c>
    </row>
    <row r="2500" spans="1:57" x14ac:dyDescent="0.25">
      <c r="A2500" t="s">
        <v>481</v>
      </c>
      <c r="B2500" t="s">
        <v>137</v>
      </c>
      <c r="C2500" t="s">
        <v>80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7.7869998556456702E-4</v>
      </c>
      <c r="P2500">
        <v>2.17376004266513E-3</v>
      </c>
      <c r="Q2500">
        <v>4.0251883591326497E-3</v>
      </c>
      <c r="R2500">
        <v>6.1880043692134398E-3</v>
      </c>
      <c r="S2500">
        <v>8.5115893305170703E-3</v>
      </c>
      <c r="T2500">
        <v>1.0872894814217699E-2</v>
      </c>
      <c r="U2500">
        <v>1.3131155027717899E-2</v>
      </c>
      <c r="V2500">
        <v>1.51648624251226E-2</v>
      </c>
      <c r="W2500">
        <v>1.68778605269813E-2</v>
      </c>
      <c r="X2500">
        <v>1.8136187595059E-2</v>
      </c>
      <c r="Y2500">
        <v>1.88354325703496E-2</v>
      </c>
      <c r="Z2500">
        <v>1.8849583980187001E-2</v>
      </c>
      <c r="AA2500">
        <v>1.80317963328799E-2</v>
      </c>
      <c r="AB2500">
        <v>2.0454839605524501E-2</v>
      </c>
      <c r="AC2500">
        <v>2.2967810768366299E-2</v>
      </c>
      <c r="AD2500">
        <v>2.5561185094438499E-2</v>
      </c>
      <c r="AE2500">
        <v>2.8256583699458701E-2</v>
      </c>
      <c r="AF2500">
        <v>3.1033990987380699E-2</v>
      </c>
      <c r="AG2500">
        <v>3.3829691549358297E-2</v>
      </c>
      <c r="AH2500">
        <v>3.6623898912844302E-2</v>
      </c>
      <c r="AI2500">
        <v>3.9584940489406799E-2</v>
      </c>
      <c r="AJ2500">
        <v>4.2554823935785503E-2</v>
      </c>
      <c r="AK2500">
        <v>4.55751679149159E-2</v>
      </c>
      <c r="AL2500">
        <v>4.8500484832299399E-2</v>
      </c>
      <c r="AM2500">
        <v>5.1292000577930499E-2</v>
      </c>
      <c r="AN2500">
        <v>5.3950041676845702E-2</v>
      </c>
      <c r="AO2500">
        <v>5.6474989716763901E-2</v>
      </c>
      <c r="AP2500">
        <v>5.8867279455615103E-2</v>
      </c>
      <c r="AQ2500">
        <v>6.1127396971763497E-2</v>
      </c>
      <c r="AR2500">
        <v>6.3255877856126505E-2</v>
      </c>
      <c r="AS2500">
        <v>6.5253305445409707E-2</v>
      </c>
      <c r="AT2500">
        <v>6.7120309095686795E-2</v>
      </c>
      <c r="AU2500">
        <v>6.8857562495567598E-2</v>
      </c>
      <c r="AV2500">
        <v>7.0465782018212506E-2</v>
      </c>
      <c r="AW2500">
        <v>6.9512777885466406E-2</v>
      </c>
      <c r="AX2500">
        <v>6.7986725774224196E-2</v>
      </c>
      <c r="AY2500">
        <v>6.6465112843951596E-2</v>
      </c>
      <c r="AZ2500">
        <v>6.4948194222075095E-2</v>
      </c>
      <c r="BA2500">
        <v>6.3436217576496201E-2</v>
      </c>
      <c r="BB2500">
        <v>6.1929423258399598E-2</v>
      </c>
      <c r="BC2500">
        <v>6.0428044442760197E-2</v>
      </c>
      <c r="BD2500">
        <v>5.8932307266582398E-2</v>
      </c>
      <c r="BE2500">
        <v>5.74424309649035E-2</v>
      </c>
    </row>
    <row r="2501" spans="1:57" x14ac:dyDescent="0.25">
      <c r="A2501" t="s">
        <v>481</v>
      </c>
      <c r="B2501" t="s">
        <v>137</v>
      </c>
      <c r="C2501" t="s">
        <v>81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2.2557872625320798E-3</v>
      </c>
      <c r="P2501">
        <v>6.5069478593407799E-3</v>
      </c>
      <c r="Q2501">
        <v>1.24894460199789E-2</v>
      </c>
      <c r="R2501">
        <v>1.9974071660257501E-2</v>
      </c>
      <c r="S2501">
        <v>2.87023950248252E-2</v>
      </c>
      <c r="T2501">
        <v>3.8495342613993497E-2</v>
      </c>
      <c r="U2501">
        <v>4.9102973034902901E-2</v>
      </c>
      <c r="V2501">
        <v>6.0328116031754898E-2</v>
      </c>
      <c r="W2501">
        <v>7.2067238825007596E-2</v>
      </c>
      <c r="X2501">
        <v>8.40548379459293E-2</v>
      </c>
      <c r="Y2501">
        <v>9.6128015426545602E-2</v>
      </c>
      <c r="Z2501">
        <v>0.10798565073637199</v>
      </c>
      <c r="AA2501">
        <v>0.119084446935521</v>
      </c>
      <c r="AB2501">
        <v>0.135086555804595</v>
      </c>
      <c r="AC2501">
        <v>0.15168256074872</v>
      </c>
      <c r="AD2501">
        <v>0.16880955916950099</v>
      </c>
      <c r="AE2501">
        <v>0.186610339869554</v>
      </c>
      <c r="AF2501">
        <v>0.204952717117559</v>
      </c>
      <c r="AG2501">
        <v>0.22341590564711</v>
      </c>
      <c r="AH2501">
        <v>0.24186923288978401</v>
      </c>
      <c r="AI2501">
        <v>0.26142435607266201</v>
      </c>
      <c r="AJ2501">
        <v>0.28103787217200199</v>
      </c>
      <c r="AK2501">
        <v>0.30098463652481</v>
      </c>
      <c r="AL2501">
        <v>0.320303829176876</v>
      </c>
      <c r="AM2501">
        <v>0.33873938060744102</v>
      </c>
      <c r="AN2501">
        <v>0.35629344723246298</v>
      </c>
      <c r="AO2501">
        <v>0.37296854910937999</v>
      </c>
      <c r="AP2501">
        <v>0.38876755743896901</v>
      </c>
      <c r="AQ2501">
        <v>0.40369368234916703</v>
      </c>
      <c r="AR2501">
        <v>0.417750460955578</v>
      </c>
      <c r="AS2501">
        <v>0.43094174569351701</v>
      </c>
      <c r="AT2501">
        <v>0.44327169291649199</v>
      </c>
      <c r="AU2501">
        <v>0.45474475175613899</v>
      </c>
      <c r="AV2501">
        <v>0.465365653238697</v>
      </c>
      <c r="AW2501">
        <v>0.45907188372287799</v>
      </c>
      <c r="AX2501">
        <v>0.44899362705298201</v>
      </c>
      <c r="AY2501">
        <v>0.4389446873408</v>
      </c>
      <c r="AZ2501">
        <v>0.42892674948272003</v>
      </c>
      <c r="BA2501">
        <v>0.41894144911140402</v>
      </c>
      <c r="BB2501">
        <v>0.40899037353892098</v>
      </c>
      <c r="BC2501">
        <v>0.39907506268466603</v>
      </c>
      <c r="BD2501">
        <v>0.38919700998831602</v>
      </c>
      <c r="BE2501">
        <v>0.37935766330801601</v>
      </c>
    </row>
    <row r="2502" spans="1:57" x14ac:dyDescent="0.25">
      <c r="A2502" t="s">
        <v>481</v>
      </c>
      <c r="B2502" t="s">
        <v>45</v>
      </c>
      <c r="C2502" t="s">
        <v>82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1.1547415390102101E-3</v>
      </c>
      <c r="P2502">
        <v>3.8530769705989601E-3</v>
      </c>
      <c r="Q2502">
        <v>8.4560687551398107E-3</v>
      </c>
      <c r="R2502">
        <v>1.53210601524393E-2</v>
      </c>
      <c r="S2502">
        <v>2.47583735813387E-2</v>
      </c>
      <c r="T2502">
        <v>3.7117682232239498E-2</v>
      </c>
      <c r="U2502">
        <v>5.2663756703095699E-2</v>
      </c>
      <c r="V2502">
        <v>7.1680873725021896E-2</v>
      </c>
      <c r="W2502">
        <v>9.4551500085372997E-2</v>
      </c>
      <c r="X2502">
        <v>0.121444678708494</v>
      </c>
      <c r="Y2502">
        <v>0.152624277183743</v>
      </c>
      <c r="Z2502">
        <v>0.188095184280718</v>
      </c>
      <c r="AA2502">
        <v>0.22728592448135801</v>
      </c>
      <c r="AB2502">
        <v>0.25782773075038501</v>
      </c>
      <c r="AC2502">
        <v>0.28950305379626401</v>
      </c>
      <c r="AD2502">
        <v>0.32219183700710502</v>
      </c>
      <c r="AE2502">
        <v>0.35616660870917299</v>
      </c>
      <c r="AF2502">
        <v>0.39117507771819499</v>
      </c>
      <c r="AG2502">
        <v>0.42641412850779797</v>
      </c>
      <c r="AH2502">
        <v>0.46163435793355301</v>
      </c>
      <c r="AI2502">
        <v>0.49895748757258701</v>
      </c>
      <c r="AJ2502">
        <v>0.53639206659349303</v>
      </c>
      <c r="AK2502">
        <v>0.57446268700620196</v>
      </c>
      <c r="AL2502">
        <v>0.61133551696136801</v>
      </c>
      <c r="AM2502">
        <v>0.64652181927075603</v>
      </c>
      <c r="AN2502">
        <v>0.68002570969429499</v>
      </c>
      <c r="AO2502">
        <v>0.71185199804215904</v>
      </c>
      <c r="AP2502">
        <v>0.74200616432067901</v>
      </c>
      <c r="AQ2502">
        <v>0.770494335416402</v>
      </c>
      <c r="AR2502">
        <v>0.79732326230823902</v>
      </c>
      <c r="AS2502">
        <v>0.82250029779787504</v>
      </c>
      <c r="AT2502">
        <v>0.84603337474870099</v>
      </c>
      <c r="AU2502">
        <v>0.86793098482376196</v>
      </c>
      <c r="AV2502">
        <v>0.888202157713331</v>
      </c>
      <c r="AW2502">
        <v>0.87618979791583296</v>
      </c>
      <c r="AX2502">
        <v>0.85695432306311603</v>
      </c>
      <c r="AY2502">
        <v>0.83777480288801498</v>
      </c>
      <c r="AZ2502">
        <v>0.81865445320285901</v>
      </c>
      <c r="BA2502">
        <v>0.799596395794679</v>
      </c>
      <c r="BB2502">
        <v>0.78060366022526895</v>
      </c>
      <c r="BC2502">
        <v>0.76167918560223402</v>
      </c>
      <c r="BD2502">
        <v>0.74282582232145999</v>
      </c>
      <c r="BE2502">
        <v>0.72404633378140404</v>
      </c>
    </row>
    <row r="2503" spans="1:57" x14ac:dyDescent="0.25">
      <c r="A2503" t="s">
        <v>481</v>
      </c>
      <c r="B2503" t="s">
        <v>137</v>
      </c>
      <c r="C2503" t="s">
        <v>84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1.7141829758705499E-2</v>
      </c>
      <c r="M2503">
        <v>3.4441446492394098E-2</v>
      </c>
      <c r="N2503">
        <v>5.18325194539812E-2</v>
      </c>
      <c r="O2503">
        <v>6.8319373250455895E-2</v>
      </c>
      <c r="P2503">
        <v>8.4431208461150001E-2</v>
      </c>
      <c r="Q2503">
        <v>0.1000593289489</v>
      </c>
      <c r="R2503">
        <v>0.11536743926123599</v>
      </c>
      <c r="S2503">
        <v>0.13020530346768999</v>
      </c>
      <c r="T2503">
        <v>0.14479374207964699</v>
      </c>
      <c r="U2503">
        <v>0.15896988100630299</v>
      </c>
      <c r="V2503">
        <v>0.157071941161193</v>
      </c>
      <c r="W2503">
        <v>0.155390694403548</v>
      </c>
      <c r="X2503">
        <v>0.15369366247417601</v>
      </c>
      <c r="Y2503">
        <v>0.15201843595582401</v>
      </c>
      <c r="Z2503">
        <v>0.15018223163365199</v>
      </c>
      <c r="AA2503">
        <v>0.14777134754705201</v>
      </c>
      <c r="AB2503">
        <v>0.145277852653065</v>
      </c>
      <c r="AC2503">
        <v>0.142735167144033</v>
      </c>
      <c r="AD2503">
        <v>0.140163427632917</v>
      </c>
      <c r="AE2503">
        <v>0.13772756048777099</v>
      </c>
      <c r="AF2503">
        <v>0.13534248677088601</v>
      </c>
      <c r="AG2503">
        <v>0.132781346896684</v>
      </c>
      <c r="AH2503">
        <v>0.13005825253217701</v>
      </c>
      <c r="AI2503">
        <v>0.12779405449019199</v>
      </c>
      <c r="AJ2503">
        <v>0.12543562829079499</v>
      </c>
      <c r="AK2503">
        <v>0.123143594984313</v>
      </c>
      <c r="AL2503">
        <v>0.120967171054099</v>
      </c>
      <c r="AM2503">
        <v>0.118791782594585</v>
      </c>
      <c r="AN2503">
        <v>0.116617928325235</v>
      </c>
      <c r="AO2503">
        <v>0.114446093869711</v>
      </c>
      <c r="AP2503">
        <v>0.112276751998095</v>
      </c>
      <c r="AQ2503">
        <v>0.11011036286528</v>
      </c>
      <c r="AR2503">
        <v>0.107947374245567</v>
      </c>
      <c r="AS2503">
        <v>0.105788221763554</v>
      </c>
      <c r="AT2503">
        <v>0.10363332912133</v>
      </c>
      <c r="AU2503">
        <v>0.10148310832207399</v>
      </c>
      <c r="AV2503">
        <v>9.9337959890066496E-2</v>
      </c>
      <c r="AW2503">
        <v>9.7198273087201095E-2</v>
      </c>
      <c r="AX2503">
        <v>9.5064426126024906E-2</v>
      </c>
      <c r="AY2503">
        <v>9.2936786379368003E-2</v>
      </c>
      <c r="AZ2503">
        <v>9.0815710586610199E-2</v>
      </c>
      <c r="BA2503">
        <v>8.8701545056632497E-2</v>
      </c>
      <c r="BB2503">
        <v>8.65946258675028E-2</v>
      </c>
      <c r="BC2503">
        <v>8.4495279062944101E-2</v>
      </c>
      <c r="BD2503">
        <v>8.2403820845631096E-2</v>
      </c>
      <c r="BE2503">
        <v>8.0320557767361703E-2</v>
      </c>
    </row>
    <row r="2504" spans="1:57" x14ac:dyDescent="0.25">
      <c r="A2504" t="s">
        <v>481</v>
      </c>
      <c r="B2504" t="s">
        <v>137</v>
      </c>
      <c r="C2504" t="s">
        <v>90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3.0648080637666199E-2</v>
      </c>
      <c r="M2504">
        <v>6.1578270478429502E-2</v>
      </c>
      <c r="N2504">
        <v>9.2671975993243005E-2</v>
      </c>
      <c r="O2504">
        <v>0.12214901734346099</v>
      </c>
      <c r="P2504">
        <v>0.150955558518412</v>
      </c>
      <c r="Q2504">
        <v>0.17889726040589499</v>
      </c>
      <c r="R2504">
        <v>0.20626681230711399</v>
      </c>
      <c r="S2504">
        <v>0.23279560562097901</v>
      </c>
      <c r="T2504">
        <v>0.25887844795756398</v>
      </c>
      <c r="U2504">
        <v>0.28422413479908998</v>
      </c>
      <c r="V2504">
        <v>0.28083078565041902</v>
      </c>
      <c r="W2504">
        <v>0.277824864641668</v>
      </c>
      <c r="X2504">
        <v>0.274790721137258</v>
      </c>
      <c r="Y2504">
        <v>0.27179556378570802</v>
      </c>
      <c r="Z2504">
        <v>0.26851259231035601</v>
      </c>
      <c r="AA2504">
        <v>0.264202144071501</v>
      </c>
      <c r="AB2504">
        <v>0.25974399499078799</v>
      </c>
      <c r="AC2504">
        <v>0.25519789742629201</v>
      </c>
      <c r="AD2504">
        <v>0.25059985386704398</v>
      </c>
      <c r="AE2504">
        <v>0.24624473812164399</v>
      </c>
      <c r="AF2504">
        <v>0.24198043654877799</v>
      </c>
      <c r="AG2504">
        <v>0.23740134420602299</v>
      </c>
      <c r="AH2504">
        <v>0.23253269151012201</v>
      </c>
      <c r="AI2504">
        <v>0.22848450498936099</v>
      </c>
      <c r="AJ2504">
        <v>0.22426784682890899</v>
      </c>
      <c r="AK2504">
        <v>0.22016989330877201</v>
      </c>
      <c r="AL2504">
        <v>0.21627863916298501</v>
      </c>
      <c r="AM2504">
        <v>0.21238923634753801</v>
      </c>
      <c r="AN2504">
        <v>0.208502576528872</v>
      </c>
      <c r="AO2504">
        <v>0.204619527959289</v>
      </c>
      <c r="AP2504">
        <v>0.20074093591002601</v>
      </c>
      <c r="AQ2504">
        <v>0.196867623097467</v>
      </c>
      <c r="AR2504">
        <v>0.19300039010259801</v>
      </c>
      <c r="AS2504">
        <v>0.18914001578379599</v>
      </c>
      <c r="AT2504">
        <v>0.18528725768305501</v>
      </c>
      <c r="AU2504">
        <v>0.18144285242573799</v>
      </c>
      <c r="AV2504">
        <v>0.177607516113957</v>
      </c>
      <c r="AW2504">
        <v>0.17378194471366601</v>
      </c>
      <c r="AX2504">
        <v>0.16996681443556</v>
      </c>
      <c r="AY2504">
        <v>0.166162782109879</v>
      </c>
      <c r="AZ2504">
        <v>0.16237048555518699</v>
      </c>
      <c r="BA2504">
        <v>0.15859054394124</v>
      </c>
      <c r="BB2504">
        <v>0.15482355814599899</v>
      </c>
      <c r="BC2504">
        <v>0.1510701111069</v>
      </c>
      <c r="BD2504">
        <v>0.14733076816645599</v>
      </c>
      <c r="BE2504">
        <v>0.143606077412258</v>
      </c>
    </row>
    <row r="2505" spans="1:57" x14ac:dyDescent="0.25">
      <c r="A2505" t="s">
        <v>481</v>
      </c>
      <c r="B2505" t="s">
        <v>137</v>
      </c>
      <c r="C2505" t="s">
        <v>91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7.3464984680166696E-3</v>
      </c>
      <c r="M2505">
        <v>1.47606199253117E-2</v>
      </c>
      <c r="N2505">
        <v>2.2213936908849E-2</v>
      </c>
      <c r="O2505">
        <v>2.92797313930525E-2</v>
      </c>
      <c r="P2505">
        <v>3.6184803626207102E-2</v>
      </c>
      <c r="Q2505">
        <v>4.28825695495288E-2</v>
      </c>
      <c r="R2505">
        <v>4.9443188254815501E-2</v>
      </c>
      <c r="S2505">
        <v>5.5802272914724602E-2</v>
      </c>
      <c r="T2505">
        <v>6.2054460891277398E-2</v>
      </c>
      <c r="U2505">
        <v>6.8129949002701307E-2</v>
      </c>
      <c r="V2505">
        <v>6.7316546211940095E-2</v>
      </c>
      <c r="W2505">
        <v>6.6596011887235004E-2</v>
      </c>
      <c r="X2505">
        <v>6.5868712488932696E-2</v>
      </c>
      <c r="Y2505">
        <v>6.5150758266782002E-2</v>
      </c>
      <c r="Z2505">
        <v>6.4363813557279506E-2</v>
      </c>
      <c r="AA2505">
        <v>6.3330577520165396E-2</v>
      </c>
      <c r="AB2505">
        <v>6.2261936851313898E-2</v>
      </c>
      <c r="AC2505">
        <v>6.1172214490299998E-2</v>
      </c>
      <c r="AD2505">
        <v>6.0070040414107698E-2</v>
      </c>
      <c r="AE2505">
        <v>5.9026097351901903E-2</v>
      </c>
      <c r="AF2505">
        <v>5.8003922901808502E-2</v>
      </c>
      <c r="AG2505">
        <v>5.6906291527150502E-2</v>
      </c>
      <c r="AH2505">
        <v>5.5739251085218697E-2</v>
      </c>
      <c r="AI2505">
        <v>5.4768880495796902E-2</v>
      </c>
      <c r="AJ2505">
        <v>5.3758126410340799E-2</v>
      </c>
      <c r="AK2505">
        <v>5.2775826421848498E-2</v>
      </c>
      <c r="AL2505">
        <v>5.1843073308899701E-2</v>
      </c>
      <c r="AM2505">
        <v>5.0910763969108201E-2</v>
      </c>
      <c r="AN2505">
        <v>4.99791121393868E-2</v>
      </c>
      <c r="AO2505">
        <v>4.9048325944162002E-2</v>
      </c>
      <c r="AP2505">
        <v>4.8118607999183799E-2</v>
      </c>
      <c r="AQ2505">
        <v>4.7190155513691399E-2</v>
      </c>
      <c r="AR2505">
        <v>4.6263160390957597E-2</v>
      </c>
      <c r="AS2505">
        <v>4.5337809327237397E-2</v>
      </c>
      <c r="AT2505">
        <v>4.4414283909141601E-2</v>
      </c>
      <c r="AU2505">
        <v>4.3492760709460301E-2</v>
      </c>
      <c r="AV2505">
        <v>4.2573411381457003E-2</v>
      </c>
      <c r="AW2505">
        <v>4.1656402751657599E-2</v>
      </c>
      <c r="AX2505">
        <v>4.07418969111535E-2</v>
      </c>
      <c r="AY2505">
        <v>3.9830051305443398E-2</v>
      </c>
      <c r="AZ2505">
        <v>3.8921018822832901E-2</v>
      </c>
      <c r="BA2505">
        <v>3.8014947881413901E-2</v>
      </c>
      <c r="BB2505">
        <v>3.7111982514644003E-2</v>
      </c>
      <c r="BC2505">
        <v>3.6212262455547498E-2</v>
      </c>
      <c r="BD2505">
        <v>3.5315923219556199E-2</v>
      </c>
      <c r="BE2505">
        <v>3.4423096186012102E-2</v>
      </c>
    </row>
    <row r="2506" spans="1:57" x14ac:dyDescent="0.25">
      <c r="A2506" t="s">
        <v>481</v>
      </c>
      <c r="B2506" t="s">
        <v>137</v>
      </c>
      <c r="C2506" t="s">
        <v>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7.3633851785485704E-2</v>
      </c>
      <c r="M2506">
        <v>0.147945487850311</v>
      </c>
      <c r="N2506">
        <v>0.222649980128548</v>
      </c>
      <c r="O2506">
        <v>0.29347033979534898</v>
      </c>
      <c r="P2506">
        <v>0.36267978257924399</v>
      </c>
      <c r="Q2506">
        <v>0.42981139710810301</v>
      </c>
      <c r="R2506">
        <v>0.49556838698148198</v>
      </c>
      <c r="S2506">
        <v>0.55930540392603401</v>
      </c>
      <c r="T2506">
        <v>0.62197099690270696</v>
      </c>
      <c r="U2506">
        <v>0.68286552959316804</v>
      </c>
      <c r="V2506">
        <v>0.67471280475458595</v>
      </c>
      <c r="W2506">
        <v>0.66749089925733796</v>
      </c>
      <c r="X2506">
        <v>0.660201187521684</v>
      </c>
      <c r="Y2506">
        <v>0.65300514235639096</v>
      </c>
      <c r="Z2506">
        <v>0.64511760649761996</v>
      </c>
      <c r="AA2506">
        <v>0.63476149609379895</v>
      </c>
      <c r="AB2506">
        <v>0.62405052555937102</v>
      </c>
      <c r="AC2506">
        <v>0.61312825351813105</v>
      </c>
      <c r="AD2506">
        <v>0.60208117810914896</v>
      </c>
      <c r="AE2506">
        <v>0.591617751342016</v>
      </c>
      <c r="AF2506">
        <v>0.58137251107078103</v>
      </c>
      <c r="AG2506">
        <v>0.57037096709598401</v>
      </c>
      <c r="AH2506">
        <v>0.55867373700698497</v>
      </c>
      <c r="AI2506">
        <v>0.54894772610947296</v>
      </c>
      <c r="AJ2506">
        <v>0.53881695199387802</v>
      </c>
      <c r="AK2506">
        <v>0.52897137289569696</v>
      </c>
      <c r="AL2506">
        <v>0.51962240144074601</v>
      </c>
      <c r="AM2506">
        <v>0.51027787791796897</v>
      </c>
      <c r="AN2506">
        <v>0.50093994460946201</v>
      </c>
      <c r="AO2506">
        <v>0.49161068754345499</v>
      </c>
      <c r="AP2506">
        <v>0.482292137534785</v>
      </c>
      <c r="AQ2506">
        <v>0.47298627120890901</v>
      </c>
      <c r="AR2506">
        <v>0.46369501200965801</v>
      </c>
      <c r="AS2506">
        <v>0.45442023119099201</v>
      </c>
      <c r="AT2506">
        <v>0.44516374879298398</v>
      </c>
      <c r="AU2506">
        <v>0.43592733460224597</v>
      </c>
      <c r="AV2506">
        <v>0.426712709097049</v>
      </c>
      <c r="AW2506">
        <v>0.41752154437733602</v>
      </c>
      <c r="AX2506">
        <v>0.40835546507985798</v>
      </c>
      <c r="AY2506">
        <v>0.39921604927865501</v>
      </c>
      <c r="AZ2506">
        <v>0.39010482937108398</v>
      </c>
      <c r="BA2506">
        <v>0.38102329294961201</v>
      </c>
      <c r="BB2506">
        <v>0.37197288365957798</v>
      </c>
      <c r="BC2506">
        <v>0.36295500204313602</v>
      </c>
      <c r="BD2506">
        <v>0.35397100636957302</v>
      </c>
      <c r="BE2506">
        <v>0.34502221345220302</v>
      </c>
    </row>
    <row r="2507" spans="1:57" x14ac:dyDescent="0.25">
      <c r="A2507" t="s">
        <v>481</v>
      </c>
      <c r="B2507" t="s">
        <v>138</v>
      </c>
      <c r="C2507" t="s">
        <v>47</v>
      </c>
      <c r="D2507">
        <v>2.1107587272617598</v>
      </c>
      <c r="E2507">
        <v>2.09797884242231</v>
      </c>
      <c r="F2507">
        <v>2.0977690445380701</v>
      </c>
      <c r="G2507">
        <v>1.7011205660508399</v>
      </c>
      <c r="H2507">
        <v>1.7571851931387801</v>
      </c>
      <c r="I2507">
        <v>1.81280688148422</v>
      </c>
      <c r="J2507">
        <v>1.86794771558607</v>
      </c>
      <c r="K2507">
        <v>1.9225697951358101</v>
      </c>
      <c r="L2507">
        <v>1.97663523501367</v>
      </c>
      <c r="M2507">
        <v>2.0200561347636201</v>
      </c>
      <c r="N2507">
        <v>2.06237256359756</v>
      </c>
      <c r="O2507">
        <v>2.0482572657798999</v>
      </c>
      <c r="P2507">
        <v>2.0337717330921601</v>
      </c>
      <c r="Q2507">
        <v>2.0189223889107</v>
      </c>
      <c r="R2507">
        <v>1.9997280957310599</v>
      </c>
      <c r="S2507">
        <v>1.9802524328187501</v>
      </c>
      <c r="T2507">
        <v>1.96050347862713</v>
      </c>
      <c r="U2507">
        <v>1.9404891896202601</v>
      </c>
      <c r="V2507">
        <v>1.9202174017457001</v>
      </c>
      <c r="W2507">
        <v>1.8996958318914701</v>
      </c>
      <c r="X2507">
        <v>1.87893207932743</v>
      </c>
      <c r="Y2507">
        <v>1.8579336271312401</v>
      </c>
      <c r="Z2507">
        <v>1.83670784359887</v>
      </c>
      <c r="AA2507">
        <v>1.81707181612622</v>
      </c>
      <c r="AB2507">
        <v>1.7918113859043601</v>
      </c>
      <c r="AC2507">
        <v>1.76643918490839</v>
      </c>
      <c r="AD2507">
        <v>1.7409630571693699</v>
      </c>
      <c r="AE2507">
        <v>1.7153906803911401</v>
      </c>
      <c r="AF2507">
        <v>1.6897295686176601</v>
      </c>
      <c r="AG2507">
        <v>1.66398707486284</v>
      </c>
      <c r="AH2507">
        <v>1.63817039370365</v>
      </c>
      <c r="AI2507">
        <v>1.61228656383683</v>
      </c>
      <c r="AJ2507">
        <v>1.58634247059967</v>
      </c>
      <c r="AK2507">
        <v>1.5603448484553499</v>
      </c>
      <c r="AL2507">
        <v>1.5327675159274401</v>
      </c>
      <c r="AM2507">
        <v>1.5052033037845201</v>
      </c>
      <c r="AN2507">
        <v>1.47765853126991</v>
      </c>
      <c r="AO2507">
        <v>1.45013935169093</v>
      </c>
      <c r="AP2507">
        <v>1.4226517554879301</v>
      </c>
      <c r="AQ2507">
        <v>1.3952015732549901</v>
      </c>
      <c r="AR2507">
        <v>1.36779447871252</v>
      </c>
      <c r="AS2507">
        <v>1.3404359916327</v>
      </c>
      <c r="AT2507">
        <v>1.31313148071846</v>
      </c>
      <c r="AU2507">
        <v>1.28588616643648</v>
      </c>
      <c r="AV2507">
        <v>1.2587051238050599</v>
      </c>
      <c r="AW2507">
        <v>1.23159328513749</v>
      </c>
      <c r="AX2507">
        <v>1.20455544274148</v>
      </c>
      <c r="AY2507">
        <v>1.17759625157537</v>
      </c>
      <c r="AZ2507">
        <v>1.15072023186168</v>
      </c>
      <c r="BA2507">
        <v>1.12393177165875</v>
      </c>
      <c r="BB2507">
        <v>1.0972351293909199</v>
      </c>
      <c r="BC2507">
        <v>1.0706344363379801</v>
      </c>
      <c r="BD2507">
        <v>1.0441336990843699</v>
      </c>
      <c r="BE2507">
        <v>1.0177368019289099</v>
      </c>
    </row>
    <row r="2508" spans="1:57" x14ac:dyDescent="0.25">
      <c r="A2508" t="s">
        <v>481</v>
      </c>
      <c r="B2508" t="s">
        <v>138</v>
      </c>
      <c r="C2508" t="s">
        <v>53</v>
      </c>
      <c r="D2508">
        <v>7.5140233138345502</v>
      </c>
      <c r="E2508">
        <v>1.90160383813112</v>
      </c>
      <c r="F2508">
        <v>1.9014136777473001</v>
      </c>
      <c r="G2508">
        <v>1.54189228800378</v>
      </c>
      <c r="H2508">
        <v>1.59270915416947</v>
      </c>
      <c r="I2508">
        <v>1.64312454154244</v>
      </c>
      <c r="J2508">
        <v>1.6931040835881399</v>
      </c>
      <c r="K2508">
        <v>1.74261342754251</v>
      </c>
      <c r="L2508">
        <v>1.79161823440857</v>
      </c>
      <c r="M2508">
        <v>1.83097485133435</v>
      </c>
      <c r="N2508">
        <v>1.86933037802485</v>
      </c>
      <c r="O2508">
        <v>1.85653630023738</v>
      </c>
      <c r="P2508">
        <v>1.84340664230213</v>
      </c>
      <c r="Q2508">
        <v>1.8299472263546499</v>
      </c>
      <c r="R2508">
        <v>1.8125495573016599</v>
      </c>
      <c r="S2508">
        <v>1.7948968552842099</v>
      </c>
      <c r="T2508">
        <v>1.7769964425963001</v>
      </c>
      <c r="U2508">
        <v>1.75885553096109</v>
      </c>
      <c r="V2508">
        <v>1.74048122286581</v>
      </c>
      <c r="W2508">
        <v>1.72188051288238</v>
      </c>
      <c r="X2508">
        <v>1.70306028897383</v>
      </c>
      <c r="Y2508">
        <v>1.6840273337868401</v>
      </c>
      <c r="Z2508">
        <v>1.6647883259301699</v>
      </c>
      <c r="AA2508">
        <v>1.64699026979509</v>
      </c>
      <c r="AB2508">
        <v>1.62409426622659</v>
      </c>
      <c r="AC2508">
        <v>1.60109695385138</v>
      </c>
      <c r="AD2508">
        <v>1.5780054424835599</v>
      </c>
      <c r="AE2508">
        <v>1.55482669117858</v>
      </c>
      <c r="AF2508">
        <v>1.5315675106508899</v>
      </c>
      <c r="AG2508">
        <v>1.5082345656576399</v>
      </c>
      <c r="AH2508">
        <v>1.48483437734905</v>
      </c>
      <c r="AI2508">
        <v>1.4613733255858099</v>
      </c>
      <c r="AJ2508">
        <v>1.4378576512238801</v>
      </c>
      <c r="AK2508">
        <v>1.4142934583672699</v>
      </c>
      <c r="AL2508">
        <v>1.3892974191698799</v>
      </c>
      <c r="AM2508">
        <v>1.36431327226326</v>
      </c>
      <c r="AN2508">
        <v>1.3393467453969801</v>
      </c>
      <c r="AO2508">
        <v>1.3144034159164999</v>
      </c>
      <c r="AP2508">
        <v>1.2894887135450199</v>
      </c>
      <c r="AQ2508">
        <v>1.26460792312137</v>
      </c>
      <c r="AR2508">
        <v>1.2397661872944199</v>
      </c>
      <c r="AS2508">
        <v>1.21496850917467</v>
      </c>
      <c r="AT2508">
        <v>1.1902197549437299</v>
      </c>
      <c r="AU2508">
        <v>1.1655246564221999</v>
      </c>
      <c r="AV2508">
        <v>1.1408878135965499</v>
      </c>
      <c r="AW2508">
        <v>1.11631369710569</v>
      </c>
      <c r="AX2508">
        <v>1.0918066506877799</v>
      </c>
      <c r="AY2508">
        <v>1.0673708935877699</v>
      </c>
      <c r="AZ2508">
        <v>1.04301052292634</v>
      </c>
      <c r="BA2508">
        <v>1.0187295160308201</v>
      </c>
      <c r="BB2508">
        <v>0.99453173272854201</v>
      </c>
      <c r="BC2508">
        <v>0.970420917603246</v>
      </c>
      <c r="BD2508">
        <v>0.94640070221509298</v>
      </c>
      <c r="BE2508">
        <v>0.92247460728478603</v>
      </c>
    </row>
    <row r="2509" spans="1:57" x14ac:dyDescent="0.25">
      <c r="A2509" t="s">
        <v>481</v>
      </c>
      <c r="B2509" t="s">
        <v>138</v>
      </c>
      <c r="C2509" t="s">
        <v>139</v>
      </c>
      <c r="D2509">
        <v>2.6753694136593298E-3</v>
      </c>
      <c r="E2509">
        <v>2.6409979757527E-3</v>
      </c>
      <c r="F2509">
        <v>2.6407338759551302E-3</v>
      </c>
      <c r="G2509">
        <v>2.1414210098822501E-3</v>
      </c>
      <c r="H2509">
        <v>2.2119968248793202E-3</v>
      </c>
      <c r="I2509">
        <v>2.2820150554533898E-3</v>
      </c>
      <c r="J2509">
        <v>2.35142797244743E-3</v>
      </c>
      <c r="K2509">
        <v>2.4201878658292502E-3</v>
      </c>
      <c r="L2509">
        <v>2.4882470446867199E-3</v>
      </c>
      <c r="M2509">
        <v>2.5429065608010802E-3</v>
      </c>
      <c r="N2509">
        <v>2.5961757361767901E-3</v>
      </c>
      <c r="O2509">
        <v>2.5784069807395101E-3</v>
      </c>
      <c r="P2509">
        <v>2.5601721626696298E-3</v>
      </c>
      <c r="Q2509">
        <v>2.54147936790379E-3</v>
      </c>
      <c r="R2509">
        <v>2.5173170225033402E-3</v>
      </c>
      <c r="S2509">
        <v>2.4928004805402802E-3</v>
      </c>
      <c r="T2509">
        <v>2.46793991141125E-3</v>
      </c>
      <c r="U2509">
        <v>2.4427453309491102E-3</v>
      </c>
      <c r="V2509">
        <v>2.4172266032770101E-3</v>
      </c>
      <c r="W2509">
        <v>2.39139344264241E-3</v>
      </c>
      <c r="X2509">
        <v>2.3652554152315398E-3</v>
      </c>
      <c r="Y2509">
        <v>2.3388219409644501E-3</v>
      </c>
      <c r="Z2509">
        <v>2.31210229527058E-3</v>
      </c>
      <c r="AA2509">
        <v>2.2873838816438699E-3</v>
      </c>
      <c r="AB2509">
        <v>2.2555853030626098E-3</v>
      </c>
      <c r="AC2509">
        <v>2.2236460241167001E-3</v>
      </c>
      <c r="AD2509">
        <v>2.1915759191050098E-3</v>
      </c>
      <c r="AE2509">
        <v>2.1593846529488199E-3</v>
      </c>
      <c r="AF2509">
        <v>2.12708168454944E-3</v>
      </c>
      <c r="AG2509">
        <v>2.0946762700988302E-3</v>
      </c>
      <c r="AH2509">
        <v>2.0621774663438001E-3</v>
      </c>
      <c r="AI2509">
        <v>2.0295941338045399E-3</v>
      </c>
      <c r="AJ2509">
        <v>1.9969349399477599E-3</v>
      </c>
      <c r="AK2509">
        <v>1.9642083623154301E-3</v>
      </c>
      <c r="AL2509">
        <v>1.9294931984109201E-3</v>
      </c>
      <c r="AM2509">
        <v>1.8947945508360901E-3</v>
      </c>
      <c r="AN2509">
        <v>1.8601203744417899E-3</v>
      </c>
      <c r="AO2509">
        <v>1.82547841519374E-3</v>
      </c>
      <c r="AP2509">
        <v>1.79087621403588E-3</v>
      </c>
      <c r="AQ2509">
        <v>1.75632111069293E-3</v>
      </c>
      <c r="AR2509">
        <v>1.7218202474123599E-3</v>
      </c>
      <c r="AS2509">
        <v>1.6873805726470899E-3</v>
      </c>
      <c r="AT2509">
        <v>1.65300884467953E-3</v>
      </c>
      <c r="AU2509">
        <v>1.6187116351879501E-3</v>
      </c>
      <c r="AV2509">
        <v>1.58449533275587E-3</v>
      </c>
      <c r="AW2509">
        <v>1.5503661463255099E-3</v>
      </c>
      <c r="AX2509">
        <v>1.51633010859592E-3</v>
      </c>
      <c r="AY2509">
        <v>1.48239307936667E-3</v>
      </c>
      <c r="AZ2509">
        <v>1.44856074882791E-3</v>
      </c>
      <c r="BA2509">
        <v>1.4148386407976E-3</v>
      </c>
      <c r="BB2509">
        <v>1.38123211590657E-3</v>
      </c>
      <c r="BC2509">
        <v>1.3477463747323E-3</v>
      </c>
      <c r="BD2509">
        <v>1.3143864608821101E-3</v>
      </c>
      <c r="BE2509">
        <v>1.2811572640265101E-3</v>
      </c>
    </row>
    <row r="2510" spans="1:57" x14ac:dyDescent="0.25">
      <c r="A2510" t="s">
        <v>481</v>
      </c>
      <c r="B2510" t="s">
        <v>138</v>
      </c>
      <c r="C2510" t="s">
        <v>140</v>
      </c>
      <c r="D2510">
        <v>0</v>
      </c>
      <c r="E2510">
        <v>1.56242834423616E-3</v>
      </c>
      <c r="F2510">
        <v>1.5622721014017401E-3</v>
      </c>
      <c r="G2510">
        <v>1.26687597396937E-3</v>
      </c>
      <c r="H2510">
        <v>1.3086289986901001E-3</v>
      </c>
      <c r="I2510">
        <v>1.3500521535227E-3</v>
      </c>
      <c r="J2510">
        <v>1.3911172016459201E-3</v>
      </c>
      <c r="K2510">
        <v>1.4317959175528399E-3</v>
      </c>
      <c r="L2510">
        <v>1.4720600870480999E-3</v>
      </c>
      <c r="M2510">
        <v>1.5043969453279701E-3</v>
      </c>
      <c r="N2510">
        <v>1.53591127068725E-3</v>
      </c>
      <c r="O2510">
        <v>1.5253991811696201E-3</v>
      </c>
      <c r="P2510">
        <v>1.5146113665382001E-3</v>
      </c>
      <c r="Q2510">
        <v>1.5035526104757999E-3</v>
      </c>
      <c r="R2510">
        <v>1.4892580393843101E-3</v>
      </c>
      <c r="S2510">
        <v>1.4747539237365799E-3</v>
      </c>
      <c r="T2510">
        <v>1.4600462798013401E-3</v>
      </c>
      <c r="U2510">
        <v>1.4451410329982099E-3</v>
      </c>
      <c r="V2510">
        <v>1.4300440189944899E-3</v>
      </c>
      <c r="W2510">
        <v>1.4147609847902701E-3</v>
      </c>
      <c r="X2510">
        <v>1.3992975897918201E-3</v>
      </c>
      <c r="Y2510">
        <v>1.38365940687357E-3</v>
      </c>
      <c r="Z2510">
        <v>1.36785192342855E-3</v>
      </c>
      <c r="AA2510">
        <v>1.3532283794389199E-3</v>
      </c>
      <c r="AB2510">
        <v>1.3344161724861299E-3</v>
      </c>
      <c r="AC2510">
        <v>1.31552072645485E-3</v>
      </c>
      <c r="AD2510">
        <v>1.2965478830324301E-3</v>
      </c>
      <c r="AE2510">
        <v>1.27750336003731E-3</v>
      </c>
      <c r="AF2510">
        <v>1.2583927534054399E-3</v>
      </c>
      <c r="AG2510">
        <v>1.2392215391488601E-3</v>
      </c>
      <c r="AH2510">
        <v>1.21999507528679E-3</v>
      </c>
      <c r="AI2510">
        <v>1.20071860374973E-3</v>
      </c>
      <c r="AJ2510">
        <v>1.18139725225676E-3</v>
      </c>
      <c r="AK2510">
        <v>1.16203603616646E-3</v>
      </c>
      <c r="AL2510">
        <v>1.14149836193983E-3</v>
      </c>
      <c r="AM2510">
        <v>1.1209704588610199E-3</v>
      </c>
      <c r="AN2510">
        <v>1.1004570330618E-3</v>
      </c>
      <c r="AO2510">
        <v>1.07996266709637E-3</v>
      </c>
      <c r="AP2510">
        <v>1.0594918222269799E-3</v>
      </c>
      <c r="AQ2510">
        <v>1.03904884067352E-3</v>
      </c>
      <c r="AR2510">
        <v>1.0186379478272999E-3</v>
      </c>
      <c r="AS2510">
        <v>9.9826325442974604E-4</v>
      </c>
      <c r="AT2510">
        <v>9.7792875871640598E-4</v>
      </c>
      <c r="AU2510">
        <v>9.5763834852683198E-4</v>
      </c>
      <c r="AV2510">
        <v>9.3739580338077005E-4</v>
      </c>
      <c r="AW2510">
        <v>9.17204796521206E-4</v>
      </c>
      <c r="AX2510">
        <v>8.9706889692474704E-4</v>
      </c>
      <c r="AY2510">
        <v>8.7699157127975498E-4</v>
      </c>
      <c r="AZ2510">
        <v>8.5697618593276004E-4</v>
      </c>
      <c r="BA2510">
        <v>8.3702600880362704E-4</v>
      </c>
      <c r="BB2510">
        <v>8.1714421126985297E-4</v>
      </c>
      <c r="BC2510">
        <v>7.9733387002053002E-4</v>
      </c>
      <c r="BD2510">
        <v>7.7759796888036796E-4</v>
      </c>
      <c r="BE2510">
        <v>7.5793940060426602E-4</v>
      </c>
    </row>
    <row r="2511" spans="1:57" x14ac:dyDescent="0.25">
      <c r="A2511" t="s">
        <v>481</v>
      </c>
      <c r="B2511" t="s">
        <v>138</v>
      </c>
      <c r="C2511" t="s">
        <v>141</v>
      </c>
      <c r="D2511">
        <v>0.16016970161927699</v>
      </c>
      <c r="E2511">
        <v>5.8909616683020097E-2</v>
      </c>
      <c r="F2511">
        <v>5.8903725721351802E-2</v>
      </c>
      <c r="G2511">
        <v>4.7766144467859803E-2</v>
      </c>
      <c r="H2511">
        <v>4.9340395658788699E-2</v>
      </c>
      <c r="I2511">
        <v>5.0902209473797901E-2</v>
      </c>
      <c r="J2511">
        <v>5.2450521275060703E-2</v>
      </c>
      <c r="K2511">
        <v>5.3984266851345601E-2</v>
      </c>
      <c r="L2511">
        <v>5.5502382417909703E-2</v>
      </c>
      <c r="M2511">
        <v>5.6721607563835499E-2</v>
      </c>
      <c r="N2511">
        <v>5.7909820024130698E-2</v>
      </c>
      <c r="O2511">
        <v>5.7513473422825097E-2</v>
      </c>
      <c r="P2511">
        <v>5.71067309138781E-2</v>
      </c>
      <c r="Q2511">
        <v>5.6689772860710398E-2</v>
      </c>
      <c r="R2511">
        <v>5.6150812013798797E-2</v>
      </c>
      <c r="S2511">
        <v>5.5603950523295302E-2</v>
      </c>
      <c r="T2511">
        <v>5.5049415225896597E-2</v>
      </c>
      <c r="U2511">
        <v>5.4487429532934999E-2</v>
      </c>
      <c r="V2511">
        <v>5.3918213471732403E-2</v>
      </c>
      <c r="W2511">
        <v>5.33419837265122E-2</v>
      </c>
      <c r="X2511">
        <v>5.2758953678870499E-2</v>
      </c>
      <c r="Y2511">
        <v>5.2169333447817101E-2</v>
      </c>
      <c r="Z2511">
        <v>5.1573329929380803E-2</v>
      </c>
      <c r="AA2511">
        <v>5.10219655265561E-2</v>
      </c>
      <c r="AB2511">
        <v>5.0312672262235202E-2</v>
      </c>
      <c r="AC2511">
        <v>4.9600240561374298E-2</v>
      </c>
      <c r="AD2511">
        <v>4.8884890678274E-2</v>
      </c>
      <c r="AE2511">
        <v>4.8166838196896399E-2</v>
      </c>
      <c r="AF2511">
        <v>4.7446294105760199E-2</v>
      </c>
      <c r="AG2511">
        <v>4.6723464871786302E-2</v>
      </c>
      <c r="AH2511">
        <v>4.5998552513108998E-2</v>
      </c>
      <c r="AI2511">
        <v>4.5271754670866603E-2</v>
      </c>
      <c r="AJ2511">
        <v>4.4543264679983201E-2</v>
      </c>
      <c r="AK2511">
        <v>4.3813271638955403E-2</v>
      </c>
      <c r="AL2511">
        <v>4.3038921557100603E-2</v>
      </c>
      <c r="AM2511">
        <v>4.2264939885467499E-2</v>
      </c>
      <c r="AN2511">
        <v>4.14915040635013E-2</v>
      </c>
      <c r="AO2511">
        <v>4.0718786871292899E-2</v>
      </c>
      <c r="AP2511">
        <v>3.9946956515755798E-2</v>
      </c>
      <c r="AQ2511">
        <v>3.91761767154436E-2</v>
      </c>
      <c r="AR2511">
        <v>3.8406606784019401E-2</v>
      </c>
      <c r="AS2511">
        <v>3.7638401712399801E-2</v>
      </c>
      <c r="AT2511">
        <v>3.6871712249593798E-2</v>
      </c>
      <c r="AU2511">
        <v>3.61066849822516E-2</v>
      </c>
      <c r="AV2511">
        <v>3.5343462412946301E-2</v>
      </c>
      <c r="AW2511">
        <v>3.45821830372047E-2</v>
      </c>
      <c r="AX2511">
        <v>3.38229814193058E-2</v>
      </c>
      <c r="AY2511">
        <v>3.3065988266864701E-2</v>
      </c>
      <c r="AZ2511">
        <v>3.23113305042197E-2</v>
      </c>
      <c r="BA2511">
        <v>3.15591313446415E-2</v>
      </c>
      <c r="BB2511">
        <v>3.08095103613787E-2</v>
      </c>
      <c r="BC2511">
        <v>3.00625835575591E-2</v>
      </c>
      <c r="BD2511">
        <v>2.9318463434962801E-2</v>
      </c>
      <c r="BE2511">
        <v>2.8577259061684301E-2</v>
      </c>
    </row>
    <row r="2512" spans="1:57" x14ac:dyDescent="0.25">
      <c r="A2512" t="s">
        <v>481</v>
      </c>
      <c r="B2512" t="s">
        <v>138</v>
      </c>
      <c r="C2512" t="s">
        <v>142</v>
      </c>
      <c r="D2512">
        <v>0.58063657721489104</v>
      </c>
      <c r="E2512">
        <v>0.79217135980419895</v>
      </c>
      <c r="F2512">
        <v>0.79209214266821903</v>
      </c>
      <c r="G2512">
        <v>0.64232248903114797</v>
      </c>
      <c r="H2512">
        <v>0.66349181208585095</v>
      </c>
      <c r="I2512">
        <v>0.68449388684478196</v>
      </c>
      <c r="J2512">
        <v>0.70531439687469699</v>
      </c>
      <c r="K2512">
        <v>0.72593903147887195</v>
      </c>
      <c r="L2512">
        <v>0.74635348569567606</v>
      </c>
      <c r="M2512">
        <v>0.76274869069170403</v>
      </c>
      <c r="N2512">
        <v>0.778726860868452</v>
      </c>
      <c r="O2512">
        <v>0.77339709564863302</v>
      </c>
      <c r="P2512">
        <v>0.76792753423327997</v>
      </c>
      <c r="Q2512">
        <v>0.76232060201138996</v>
      </c>
      <c r="R2512">
        <v>0.75507306975741995</v>
      </c>
      <c r="S2512">
        <v>0.74771929570576201</v>
      </c>
      <c r="T2512">
        <v>0.74026233018240095</v>
      </c>
      <c r="U2512">
        <v>0.73270517745164399</v>
      </c>
      <c r="V2512">
        <v>0.72505079627222602</v>
      </c>
      <c r="W2512">
        <v>0.71730210044745202</v>
      </c>
      <c r="X2512">
        <v>0.70946195936943202</v>
      </c>
      <c r="Y2512">
        <v>0.70153319855750995</v>
      </c>
      <c r="Z2512">
        <v>0.69351860019085898</v>
      </c>
      <c r="AA2512">
        <v>0.68610427442663802</v>
      </c>
      <c r="AB2512">
        <v>0.67656624241532104</v>
      </c>
      <c r="AC2512">
        <v>0.66698600711561895</v>
      </c>
      <c r="AD2512">
        <v>0.65736653033850001</v>
      </c>
      <c r="AE2512">
        <v>0.64771071109179901</v>
      </c>
      <c r="AF2512">
        <v>0.63802138658735397</v>
      </c>
      <c r="AG2512">
        <v>0.62830133323402104</v>
      </c>
      <c r="AH2512">
        <v>0.61855326761678497</v>
      </c>
      <c r="AI2512">
        <v>0.60877984746214697</v>
      </c>
      <c r="AJ2512">
        <v>0.59898367258993401</v>
      </c>
      <c r="AK2512">
        <v>0.58916728585175204</v>
      </c>
      <c r="AL2512">
        <v>0.57875441963657903</v>
      </c>
      <c r="AM2512">
        <v>0.56834650751961102</v>
      </c>
      <c r="AN2512">
        <v>0.55794593557046701</v>
      </c>
      <c r="AO2512">
        <v>0.54755502720334104</v>
      </c>
      <c r="AP2512">
        <v>0.53717604433584198</v>
      </c>
      <c r="AQ2512">
        <v>0.52681118852955799</v>
      </c>
      <c r="AR2512">
        <v>0.51646260211248796</v>
      </c>
      <c r="AS2512">
        <v>0.50613236928364802</v>
      </c>
      <c r="AT2512">
        <v>0.49582251720013099</v>
      </c>
      <c r="AU2512">
        <v>0.485535017046824</v>
      </c>
      <c r="AV2512">
        <v>0.47527178508907802</v>
      </c>
      <c r="AW2512">
        <v>0.465034683708549</v>
      </c>
      <c r="AX2512">
        <v>0.45482552242249602</v>
      </c>
      <c r="AY2512">
        <v>0.44464605888671399</v>
      </c>
      <c r="AZ2512">
        <v>0.43449799988239102</v>
      </c>
      <c r="BA2512">
        <v>0.424383002287128</v>
      </c>
      <c r="BB2512">
        <v>0.41430267403029503</v>
      </c>
      <c r="BC2512">
        <v>0.40425857503301599</v>
      </c>
      <c r="BD2512">
        <v>0.39425221813297801</v>
      </c>
      <c r="BE2512">
        <v>0.38428506999429202</v>
      </c>
    </row>
    <row r="2513" spans="1:57" x14ac:dyDescent="0.25">
      <c r="A2513" t="s">
        <v>481</v>
      </c>
      <c r="B2513" t="s">
        <v>138</v>
      </c>
      <c r="C2513" t="s">
        <v>54</v>
      </c>
      <c r="D2513">
        <v>53.789920720124798</v>
      </c>
      <c r="E2513">
        <v>57.039213167228901</v>
      </c>
      <c r="F2513">
        <v>57.0335092459122</v>
      </c>
      <c r="G2513">
        <v>46.249550580834402</v>
      </c>
      <c r="H2513">
        <v>47.773818676845302</v>
      </c>
      <c r="I2513">
        <v>49.286044288517097</v>
      </c>
      <c r="J2513">
        <v>50.785196580693203</v>
      </c>
      <c r="K2513">
        <v>52.2702451312676</v>
      </c>
      <c r="L2513">
        <v>53.7401599310815</v>
      </c>
      <c r="M2513">
        <v>54.920674198752103</v>
      </c>
      <c r="N2513">
        <v>56.0711604457669</v>
      </c>
      <c r="O2513">
        <v>55.687398005049999</v>
      </c>
      <c r="P2513">
        <v>55.293569730850997</v>
      </c>
      <c r="Q2513">
        <v>54.889850259980904</v>
      </c>
      <c r="R2513">
        <v>54.3680016320871</v>
      </c>
      <c r="S2513">
        <v>53.838503209145102</v>
      </c>
      <c r="T2513">
        <v>53.301574625697199</v>
      </c>
      <c r="U2513">
        <v>52.757432199677801</v>
      </c>
      <c r="V2513">
        <v>52.2062889724549</v>
      </c>
      <c r="W2513">
        <v>51.648354748442401</v>
      </c>
      <c r="X2513">
        <v>51.083836134286898</v>
      </c>
      <c r="Y2513">
        <v>50.512936577636701</v>
      </c>
      <c r="Z2513">
        <v>49.935856405490398</v>
      </c>
      <c r="AA2513">
        <v>49.401998039465703</v>
      </c>
      <c r="AB2513">
        <v>48.7152251154561</v>
      </c>
      <c r="AC2513">
        <v>48.025413401502</v>
      </c>
      <c r="AD2513">
        <v>47.332776158743101</v>
      </c>
      <c r="AE2513">
        <v>46.6375221262659</v>
      </c>
      <c r="AF2513">
        <v>45.939855593620699</v>
      </c>
      <c r="AG2513">
        <v>45.239976472322198</v>
      </c>
      <c r="AH2513">
        <v>44.538080366349497</v>
      </c>
      <c r="AI2513">
        <v>43.834358641657097</v>
      </c>
      <c r="AJ2513">
        <v>43.128998494709002</v>
      </c>
      <c r="AK2513">
        <v>42.422183020050198</v>
      </c>
      <c r="AL2513">
        <v>41.672418858069001</v>
      </c>
      <c r="AM2513">
        <v>40.923011409139903</v>
      </c>
      <c r="AN2513">
        <v>40.174132478936102</v>
      </c>
      <c r="AO2513">
        <v>39.425949361712398</v>
      </c>
      <c r="AP2513">
        <v>38.678624923746497</v>
      </c>
      <c r="AQ2513">
        <v>37.932317685463801</v>
      </c>
      <c r="AR2513">
        <v>37.187181902255602</v>
      </c>
      <c r="AS2513">
        <v>36.443367644016099</v>
      </c>
      <c r="AT2513">
        <v>35.701020873413697</v>
      </c>
      <c r="AU2513">
        <v>34.960283522914999</v>
      </c>
      <c r="AV2513">
        <v>34.221293570580301</v>
      </c>
      <c r="AW2513">
        <v>33.484185114648703</v>
      </c>
      <c r="AX2513">
        <v>32.7490884469306</v>
      </c>
      <c r="AY2513">
        <v>32.016130125022798</v>
      </c>
      <c r="AZ2513">
        <v>31.285433043365799</v>
      </c>
      <c r="BA2513">
        <v>30.5571165031606</v>
      </c>
      <c r="BB2513">
        <v>29.8312962811581</v>
      </c>
      <c r="BC2513">
        <v>29.108084697340999</v>
      </c>
      <c r="BD2513">
        <v>28.3875906815137</v>
      </c>
      <c r="BE2513">
        <v>27.669919838815801</v>
      </c>
    </row>
    <row r="2514" spans="1:57" x14ac:dyDescent="0.25">
      <c r="A2514" t="s">
        <v>481</v>
      </c>
      <c r="B2514" t="s">
        <v>143</v>
      </c>
      <c r="C2514" t="s">
        <v>46</v>
      </c>
      <c r="D2514">
        <v>8.9477150727234793</v>
      </c>
      <c r="E2514">
        <v>8.8125789360104392</v>
      </c>
      <c r="F2514">
        <v>8.7244531466503403</v>
      </c>
      <c r="G2514">
        <v>7.0847813760922396</v>
      </c>
      <c r="H2514">
        <v>7.5333223793863002</v>
      </c>
      <c r="I2514">
        <v>7.8865883977976496</v>
      </c>
      <c r="J2514">
        <v>8.2337430530484497</v>
      </c>
      <c r="K2514">
        <v>8.5856420860294396</v>
      </c>
      <c r="L2514">
        <v>8.9297809940649895</v>
      </c>
      <c r="M2514">
        <v>9.2653102763684299</v>
      </c>
      <c r="N2514">
        <v>9.6022263120140696</v>
      </c>
      <c r="O2514">
        <v>9.7156493990045103</v>
      </c>
      <c r="P2514">
        <v>9.8125839545607896</v>
      </c>
      <c r="Q2514">
        <v>9.8836627686558298</v>
      </c>
      <c r="R2514">
        <v>9.9489833315756098</v>
      </c>
      <c r="S2514">
        <v>10.079152453559701</v>
      </c>
      <c r="T2514">
        <v>10.0937651178231</v>
      </c>
      <c r="U2514">
        <v>10.169437682206601</v>
      </c>
      <c r="V2514">
        <v>10.140207088815</v>
      </c>
      <c r="W2514">
        <v>10.168214974510899</v>
      </c>
      <c r="X2514">
        <v>10.1728857321972</v>
      </c>
      <c r="Y2514">
        <v>10.155523961104601</v>
      </c>
      <c r="Z2514">
        <v>10.183433468974201</v>
      </c>
      <c r="AA2514">
        <v>10.1226564946033</v>
      </c>
      <c r="AB2514">
        <v>10.103972998754401</v>
      </c>
      <c r="AC2514">
        <v>10.062711025146401</v>
      </c>
      <c r="AD2514">
        <v>10.000207976246999</v>
      </c>
      <c r="AE2514">
        <v>9.9177386777365601</v>
      </c>
      <c r="AF2514">
        <v>9.8165283148581199</v>
      </c>
      <c r="AG2514">
        <v>9.6977338846267909</v>
      </c>
      <c r="AH2514">
        <v>9.6082399284711002</v>
      </c>
      <c r="AI2514">
        <v>9.4990544443536091</v>
      </c>
      <c r="AJ2514">
        <v>9.3300171908546403</v>
      </c>
      <c r="AK2514">
        <v>9.1873271533367191</v>
      </c>
      <c r="AL2514">
        <v>9.0249515245127299</v>
      </c>
      <c r="AM2514">
        <v>8.8626531486557596</v>
      </c>
      <c r="AN2514">
        <v>8.7004692335382607</v>
      </c>
      <c r="AO2514">
        <v>8.5384360098993604</v>
      </c>
      <c r="AP2514">
        <v>8.3765887495160403</v>
      </c>
      <c r="AQ2514">
        <v>8.2149617829884996</v>
      </c>
      <c r="AR2514">
        <v>8.0535885172431794</v>
      </c>
      <c r="AS2514">
        <v>7.8925014527577604</v>
      </c>
      <c r="AT2514">
        <v>7.7317322005124698</v>
      </c>
      <c r="AU2514">
        <v>7.5713114986709096</v>
      </c>
      <c r="AV2514">
        <v>7.4112692289951703</v>
      </c>
      <c r="AW2514">
        <v>7.2516344329985998</v>
      </c>
      <c r="AX2514">
        <v>7.0924353278402998</v>
      </c>
      <c r="AY2514">
        <v>6.9336993219646601</v>
      </c>
      <c r="AZ2514">
        <v>6.7754530304902696</v>
      </c>
      <c r="BA2514">
        <v>6.61772229035161</v>
      </c>
      <c r="BB2514">
        <v>6.46053217519668</v>
      </c>
      <c r="BC2514">
        <v>6.3039070100449504</v>
      </c>
      <c r="BD2514">
        <v>6.1478703857086598</v>
      </c>
      <c r="BE2514">
        <v>5.9924451729806698</v>
      </c>
    </row>
    <row r="2515" spans="1:57" x14ac:dyDescent="0.25">
      <c r="A2515" t="s">
        <v>481</v>
      </c>
      <c r="B2515" t="s">
        <v>143</v>
      </c>
      <c r="C2515" t="s">
        <v>110</v>
      </c>
      <c r="D2515">
        <v>4.7029359719313998E-4</v>
      </c>
      <c r="E2515" s="1">
        <v>7.7470705789350604E-5</v>
      </c>
      <c r="F2515" s="1">
        <v>7.6695998731457097E-5</v>
      </c>
      <c r="G2515" s="1">
        <v>6.2281769905778395E-5</v>
      </c>
      <c r="H2515" s="1">
        <v>6.62248594772843E-5</v>
      </c>
      <c r="I2515" s="1">
        <v>6.9330393961167198E-5</v>
      </c>
      <c r="J2515" s="1">
        <v>7.2382203920047798E-5</v>
      </c>
      <c r="K2515" s="1">
        <v>7.5475721339815602E-5</v>
      </c>
      <c r="L2515" s="1">
        <v>7.8501020096136302E-5</v>
      </c>
      <c r="M2515" s="1">
        <v>8.1450632292723294E-5</v>
      </c>
      <c r="N2515" s="1">
        <v>8.4412435331622805E-5</v>
      </c>
      <c r="O2515" s="1">
        <v>8.5409528993507698E-5</v>
      </c>
      <c r="P2515" s="1">
        <v>8.6261673239686906E-5</v>
      </c>
      <c r="Q2515" s="1">
        <v>8.6886521644971801E-5</v>
      </c>
      <c r="R2515" s="1">
        <v>8.7460749705644807E-5</v>
      </c>
      <c r="S2515" s="1">
        <v>8.8605056477285003E-5</v>
      </c>
      <c r="T2515" s="1">
        <v>8.8733515288509906E-5</v>
      </c>
      <c r="U2515" s="1">
        <v>8.9398747000390296E-5</v>
      </c>
      <c r="V2515" s="1">
        <v>8.9141783094916894E-5</v>
      </c>
      <c r="W2515" s="1">
        <v>8.9387998270778896E-5</v>
      </c>
      <c r="X2515" s="1">
        <v>8.94290585435051E-5</v>
      </c>
      <c r="Y2515" s="1">
        <v>8.92764325449107E-5</v>
      </c>
      <c r="Z2515" s="1">
        <v>8.9521782888844504E-5</v>
      </c>
      <c r="AA2515" s="1">
        <v>8.8987497166759794E-5</v>
      </c>
      <c r="AB2515" s="1">
        <v>8.8823251987165698E-5</v>
      </c>
      <c r="AC2515" s="1">
        <v>8.8460521140624405E-5</v>
      </c>
      <c r="AD2515" s="1">
        <v>8.7911061629693799E-5</v>
      </c>
      <c r="AE2515" s="1">
        <v>8.7186080349190695E-5</v>
      </c>
      <c r="AF2515" s="1">
        <v>8.6296347808657094E-5</v>
      </c>
      <c r="AG2515" s="1">
        <v>8.5252035080148303E-5</v>
      </c>
      <c r="AH2515" s="1">
        <v>8.4465300572848497E-5</v>
      </c>
      <c r="AI2515" s="1">
        <v>8.3505459352933899E-5</v>
      </c>
      <c r="AJ2515" s="1">
        <v>8.2019465817063594E-5</v>
      </c>
      <c r="AK2515" s="1">
        <v>8.0765088636911304E-5</v>
      </c>
      <c r="AL2515" s="1">
        <v>7.9337656932829495E-5</v>
      </c>
      <c r="AM2515" s="1">
        <v>7.7910904353658099E-5</v>
      </c>
      <c r="AN2515" s="1">
        <v>7.6485157990071896E-5</v>
      </c>
      <c r="AO2515" s="1">
        <v>7.5060736343720999E-5</v>
      </c>
      <c r="AP2515" s="1">
        <v>7.3637949486092695E-5</v>
      </c>
      <c r="AQ2515" s="1">
        <v>7.2217099214861102E-5</v>
      </c>
      <c r="AR2515" s="1">
        <v>7.07984792077553E-5</v>
      </c>
      <c r="AS2515" s="1">
        <v>6.9382375173983196E-5</v>
      </c>
      <c r="AT2515" s="1">
        <v>6.7969065003248199E-5</v>
      </c>
      <c r="AU2515" s="1">
        <v>6.6558818912389894E-5</v>
      </c>
      <c r="AV2515" s="1">
        <v>6.5151899589688006E-5</v>
      </c>
      <c r="AW2515" s="1">
        <v>6.3748562336859695E-5</v>
      </c>
      <c r="AX2515" s="1">
        <v>6.2349055208787393E-5</v>
      </c>
      <c r="AY2515" s="1">
        <v>6.0953619151004403E-5</v>
      </c>
      <c r="AZ2515" s="1">
        <v>5.9562488134977599E-5</v>
      </c>
      <c r="BA2515" s="1">
        <v>5.8175889291217201E-5</v>
      </c>
      <c r="BB2515" s="1">
        <v>5.67940430402406E-5</v>
      </c>
      <c r="BC2515" s="1">
        <v>5.5417163221428901E-5</v>
      </c>
      <c r="BD2515" s="1">
        <v>5.4045457219803801E-5</v>
      </c>
      <c r="BE2515" s="1">
        <v>5.2679126090751997E-5</v>
      </c>
    </row>
    <row r="2516" spans="1:57" x14ac:dyDescent="0.25">
      <c r="A2516" t="s">
        <v>481</v>
      </c>
      <c r="B2516" t="s">
        <v>143</v>
      </c>
      <c r="C2516" t="s">
        <v>49</v>
      </c>
      <c r="D2516">
        <v>1.16747889361913</v>
      </c>
      <c r="E2516">
        <v>0.76991029258918198</v>
      </c>
      <c r="F2516">
        <v>0.76221118966329005</v>
      </c>
      <c r="G2516">
        <v>0.61896138937360201</v>
      </c>
      <c r="H2516">
        <v>0.65814814022053603</v>
      </c>
      <c r="I2516">
        <v>0.68901119921516296</v>
      </c>
      <c r="J2516">
        <v>0.71934033942923503</v>
      </c>
      <c r="K2516">
        <v>0.75008397184507103</v>
      </c>
      <c r="L2516">
        <v>0.78014964153164701</v>
      </c>
      <c r="M2516">
        <v>0.80946313191695196</v>
      </c>
      <c r="N2516">
        <v>0.83889777590317105</v>
      </c>
      <c r="O2516">
        <v>0.84880697532427796</v>
      </c>
      <c r="P2516">
        <v>0.85727565544303197</v>
      </c>
      <c r="Q2516">
        <v>0.86348545066349702</v>
      </c>
      <c r="R2516">
        <v>0.86919217670530902</v>
      </c>
      <c r="S2516">
        <v>0.88056439220778404</v>
      </c>
      <c r="T2516">
        <v>0.88184102651656004</v>
      </c>
      <c r="U2516">
        <v>0.88845215438373204</v>
      </c>
      <c r="V2516">
        <v>0.88589842580165601</v>
      </c>
      <c r="W2516">
        <v>0.88834533261832005</v>
      </c>
      <c r="X2516">
        <v>0.88875339301052003</v>
      </c>
      <c r="Y2516">
        <v>0.88723658319141196</v>
      </c>
      <c r="Z2516">
        <v>0.88967489523672405</v>
      </c>
      <c r="AA2516">
        <v>0.88436511946502705</v>
      </c>
      <c r="AB2516">
        <v>0.88273283726249496</v>
      </c>
      <c r="AC2516">
        <v>0.87912798805728498</v>
      </c>
      <c r="AD2516">
        <v>0.873667413914889</v>
      </c>
      <c r="AE2516">
        <v>0.86646248988448904</v>
      </c>
      <c r="AF2516">
        <v>0.85762025418224896</v>
      </c>
      <c r="AG2516">
        <v>0.84724178776492898</v>
      </c>
      <c r="AH2516">
        <v>0.83942315505036202</v>
      </c>
      <c r="AI2516">
        <v>0.82988417348392296</v>
      </c>
      <c r="AJ2516">
        <v>0.81511624660975202</v>
      </c>
      <c r="AK2516">
        <v>0.80265014226814202</v>
      </c>
      <c r="AL2516">
        <v>0.78846420773013803</v>
      </c>
      <c r="AM2516">
        <v>0.774285022391759</v>
      </c>
      <c r="AN2516">
        <v>0.76011583690723095</v>
      </c>
      <c r="AO2516">
        <v>0.74595981657234001</v>
      </c>
      <c r="AP2516">
        <v>0.73182004290321601</v>
      </c>
      <c r="AQ2516">
        <v>0.71769951519014996</v>
      </c>
      <c r="AR2516">
        <v>0.703601152026744</v>
      </c>
      <c r="AS2516">
        <v>0.68952779281477605</v>
      </c>
      <c r="AT2516">
        <v>0.67548219924514297</v>
      </c>
      <c r="AU2516">
        <v>0.66146705675518402</v>
      </c>
      <c r="AV2516">
        <v>0.64748497596278598</v>
      </c>
      <c r="AW2516">
        <v>0.63353849407756702</v>
      </c>
      <c r="AX2516">
        <v>0.61963007628949796</v>
      </c>
      <c r="AY2516">
        <v>0.60576211713525296</v>
      </c>
      <c r="AZ2516">
        <v>0.59193694184265599</v>
      </c>
      <c r="BA2516">
        <v>0.57815680765353195</v>
      </c>
      <c r="BB2516">
        <v>0.56442390512524598</v>
      </c>
      <c r="BC2516">
        <v>0.55074035941128396</v>
      </c>
      <c r="BD2516">
        <v>0.53710823152117404</v>
      </c>
      <c r="BE2516">
        <v>0.52352951956000604</v>
      </c>
    </row>
    <row r="2517" spans="1:57" x14ac:dyDescent="0.25">
      <c r="A2517" t="s">
        <v>481</v>
      </c>
      <c r="B2517" t="s">
        <v>143</v>
      </c>
      <c r="C2517" t="s">
        <v>50</v>
      </c>
      <c r="D2517">
        <v>3.35297991691117</v>
      </c>
      <c r="E2517">
        <v>3.71408490385737</v>
      </c>
      <c r="F2517">
        <v>3.6769440548187999</v>
      </c>
      <c r="G2517">
        <v>2.98590001260022</v>
      </c>
      <c r="H2517">
        <v>3.1749388151110498</v>
      </c>
      <c r="I2517">
        <v>3.3238237210567898</v>
      </c>
      <c r="J2517">
        <v>3.4701329766938902</v>
      </c>
      <c r="K2517">
        <v>3.6184417629830001</v>
      </c>
      <c r="L2517">
        <v>3.7634800239104398</v>
      </c>
      <c r="M2517">
        <v>3.9048897351032799</v>
      </c>
      <c r="N2517">
        <v>4.0468838971919396</v>
      </c>
      <c r="O2517">
        <v>4.0946863598080396</v>
      </c>
      <c r="P2517">
        <v>4.1355396868610903</v>
      </c>
      <c r="Q2517">
        <v>4.1654960426942003</v>
      </c>
      <c r="R2517">
        <v>4.19302556820693</v>
      </c>
      <c r="S2517">
        <v>4.2478856919482402</v>
      </c>
      <c r="T2517">
        <v>4.2540442382874897</v>
      </c>
      <c r="U2517">
        <v>4.2859366424354501</v>
      </c>
      <c r="V2517">
        <v>4.2736173308656102</v>
      </c>
      <c r="W2517">
        <v>4.2854213290149996</v>
      </c>
      <c r="X2517">
        <v>4.2873898323031403</v>
      </c>
      <c r="Y2517">
        <v>4.2800726675562801</v>
      </c>
      <c r="Z2517">
        <v>4.2918352041083399</v>
      </c>
      <c r="AA2517">
        <v>4.2662205861114799</v>
      </c>
      <c r="AB2517">
        <v>4.2583463769398202</v>
      </c>
      <c r="AC2517">
        <v>4.2409564080789997</v>
      </c>
      <c r="AD2517">
        <v>4.2146143313671001</v>
      </c>
      <c r="AE2517">
        <v>4.1798574254881498</v>
      </c>
      <c r="AF2517">
        <v>4.13720204803165</v>
      </c>
      <c r="AG2517">
        <v>4.0871358184763498</v>
      </c>
      <c r="AH2517">
        <v>4.0494183518916103</v>
      </c>
      <c r="AI2517">
        <v>4.0034018383119099</v>
      </c>
      <c r="AJ2517">
        <v>3.9321606368465098</v>
      </c>
      <c r="AK2517">
        <v>3.8720235398486502</v>
      </c>
      <c r="AL2517">
        <v>3.8035898978752201</v>
      </c>
      <c r="AM2517">
        <v>3.7351888143708498</v>
      </c>
      <c r="AN2517">
        <v>3.6668359706504998</v>
      </c>
      <c r="AO2517">
        <v>3.59854663625583</v>
      </c>
      <c r="AP2517">
        <v>3.53033567657137</v>
      </c>
      <c r="AQ2517">
        <v>3.4622175603201502</v>
      </c>
      <c r="AR2517">
        <v>3.3942063669404501</v>
      </c>
      <c r="AS2517">
        <v>3.3263157938452999</v>
      </c>
      <c r="AT2517">
        <v>3.2585591635666602</v>
      </c>
      <c r="AU2517">
        <v>3.1909494307855599</v>
      </c>
      <c r="AV2517">
        <v>3.1234991892503801</v>
      </c>
      <c r="AW2517">
        <v>3.0562206785843999</v>
      </c>
      <c r="AX2517">
        <v>2.9891257909845899</v>
      </c>
      <c r="AY2517">
        <v>2.9222260778129798</v>
      </c>
      <c r="AZ2517">
        <v>2.8555327560822898</v>
      </c>
      <c r="BA2517">
        <v>2.7890567148374901</v>
      </c>
      <c r="BB2517">
        <v>2.72280852143443</v>
      </c>
      <c r="BC2517">
        <v>2.6567984277174701</v>
      </c>
      <c r="BD2517">
        <v>2.59103637609735</v>
      </c>
      <c r="BE2517">
        <v>2.5255320055307502</v>
      </c>
    </row>
    <row r="2518" spans="1:57" x14ac:dyDescent="0.25">
      <c r="A2518" t="s">
        <v>481</v>
      </c>
      <c r="B2518" t="s">
        <v>143</v>
      </c>
      <c r="C2518" t="s">
        <v>51</v>
      </c>
      <c r="D2518">
        <v>0.43403996009842499</v>
      </c>
      <c r="E2518">
        <v>0.91702563017826699</v>
      </c>
      <c r="F2518">
        <v>0.90785537387648496</v>
      </c>
      <c r="G2518">
        <v>0.73723323822248399</v>
      </c>
      <c r="H2518">
        <v>0.78390783815438003</v>
      </c>
      <c r="I2518">
        <v>0.82066824569302499</v>
      </c>
      <c r="J2518">
        <v>0.85679271264104095</v>
      </c>
      <c r="K2518">
        <v>0.89341087343389103</v>
      </c>
      <c r="L2518">
        <v>0.92922152560525495</v>
      </c>
      <c r="M2518">
        <v>0.96413627119582002</v>
      </c>
      <c r="N2518">
        <v>0.99919532055566296</v>
      </c>
      <c r="O2518">
        <v>1.0109979811138701</v>
      </c>
      <c r="P2518">
        <v>1.02108486629703</v>
      </c>
      <c r="Q2518">
        <v>1.02848123627693</v>
      </c>
      <c r="R2518">
        <v>1.0352784100452499</v>
      </c>
      <c r="S2518">
        <v>1.0488236414677401</v>
      </c>
      <c r="T2518">
        <v>1.05034421651757</v>
      </c>
      <c r="U2518">
        <v>1.0582186062444501</v>
      </c>
      <c r="V2518">
        <v>1.05517690828973</v>
      </c>
      <c r="W2518">
        <v>1.0580913728541601</v>
      </c>
      <c r="X2518">
        <v>1.05857740589192</v>
      </c>
      <c r="Y2518">
        <v>1.05677076232108</v>
      </c>
      <c r="Z2518">
        <v>1.0596749898154301</v>
      </c>
      <c r="AA2518">
        <v>1.05335061602797</v>
      </c>
      <c r="AB2518">
        <v>1.0514064354788699</v>
      </c>
      <c r="AC2518">
        <v>1.0471127675724601</v>
      </c>
      <c r="AD2518">
        <v>1.0406087806894899</v>
      </c>
      <c r="AE2518">
        <v>1.0320271315506699</v>
      </c>
      <c r="AF2518">
        <v>1.02149531135671</v>
      </c>
      <c r="AG2518">
        <v>1.0091337157289599</v>
      </c>
      <c r="AH2518">
        <v>0.99982108975003903</v>
      </c>
      <c r="AI2518">
        <v>0.98845938869678396</v>
      </c>
      <c r="AJ2518">
        <v>0.97086958949736002</v>
      </c>
      <c r="AK2518">
        <v>0.95602144770763497</v>
      </c>
      <c r="AL2518">
        <v>0.93912484860433898</v>
      </c>
      <c r="AM2518">
        <v>0.92223628834543703</v>
      </c>
      <c r="AN2518">
        <v>0.90535963872387504</v>
      </c>
      <c r="AO2518">
        <v>0.88849866986377102</v>
      </c>
      <c r="AP2518">
        <v>0.87165705210087496</v>
      </c>
      <c r="AQ2518">
        <v>0.85483835783328999</v>
      </c>
      <c r="AR2518">
        <v>0.83804606334281595</v>
      </c>
      <c r="AS2518">
        <v>0.82128355058736402</v>
      </c>
      <c r="AT2518">
        <v>0.80455410896488</v>
      </c>
      <c r="AU2518">
        <v>0.78786093704913396</v>
      </c>
      <c r="AV2518">
        <v>0.77120714429786097</v>
      </c>
      <c r="AW2518">
        <v>0.75459575273358803</v>
      </c>
      <c r="AX2518">
        <v>0.73802969859760104</v>
      </c>
      <c r="AY2518">
        <v>0.72151183397737295</v>
      </c>
      <c r="AZ2518">
        <v>0.70504492840791599</v>
      </c>
      <c r="BA2518">
        <v>0.68863167044740003</v>
      </c>
      <c r="BB2518">
        <v>0.67227466922739199</v>
      </c>
      <c r="BC2518">
        <v>0.65597645597813203</v>
      </c>
      <c r="BD2518">
        <v>0.63973948552920001</v>
      </c>
      <c r="BE2518">
        <v>0.62356613778588899</v>
      </c>
    </row>
    <row r="2519" spans="1:57" x14ac:dyDescent="0.25">
      <c r="A2519" t="s">
        <v>481</v>
      </c>
      <c r="B2519" t="s">
        <v>143</v>
      </c>
      <c r="C2519" t="s">
        <v>142</v>
      </c>
      <c r="D2519">
        <v>2.3037781211094701E-2</v>
      </c>
      <c r="E2519">
        <v>1.49135416200316E-2</v>
      </c>
      <c r="F2519">
        <v>1.4764406203831199E-2</v>
      </c>
      <c r="G2519">
        <v>1.1989587008341599E-2</v>
      </c>
      <c r="H2519">
        <v>1.2748653675374E-2</v>
      </c>
      <c r="I2519">
        <v>1.3346486331033001E-2</v>
      </c>
      <c r="J2519">
        <v>1.3933976716908001E-2</v>
      </c>
      <c r="K2519">
        <v>1.4529496020907201E-2</v>
      </c>
      <c r="L2519">
        <v>1.5111882852880801E-2</v>
      </c>
      <c r="M2519">
        <v>1.56796996012704E-2</v>
      </c>
      <c r="N2519">
        <v>1.6249863154589098E-2</v>
      </c>
      <c r="O2519">
        <v>1.6441809228580202E-2</v>
      </c>
      <c r="P2519">
        <v>1.66058517340948E-2</v>
      </c>
      <c r="Q2519">
        <v>1.6726138526418102E-2</v>
      </c>
      <c r="R2519">
        <v>1.6836680620942499E-2</v>
      </c>
      <c r="S2519">
        <v>1.7056966037101499E-2</v>
      </c>
      <c r="T2519">
        <v>1.7081695072523901E-2</v>
      </c>
      <c r="U2519">
        <v>1.7209755875907701E-2</v>
      </c>
      <c r="V2519">
        <v>1.7160288895323499E-2</v>
      </c>
      <c r="W2519">
        <v>1.7207686685692E-2</v>
      </c>
      <c r="X2519">
        <v>1.7215591016496699E-2</v>
      </c>
      <c r="Y2519">
        <v>1.7186209663130302E-2</v>
      </c>
      <c r="Z2519">
        <v>1.7233440968544001E-2</v>
      </c>
      <c r="AA2519">
        <v>1.7130587996286702E-2</v>
      </c>
      <c r="AB2519">
        <v>1.7098969885972599E-2</v>
      </c>
      <c r="AC2519">
        <v>1.7029142181143399E-2</v>
      </c>
      <c r="AD2519">
        <v>1.6923368170163499E-2</v>
      </c>
      <c r="AE2519">
        <v>1.6783805242598E-2</v>
      </c>
      <c r="AF2519">
        <v>1.66125267814204E-2</v>
      </c>
      <c r="AG2519">
        <v>1.64114907745549E-2</v>
      </c>
      <c r="AH2519">
        <v>1.6260040007468401E-2</v>
      </c>
      <c r="AI2519">
        <v>1.6075265235688901E-2</v>
      </c>
      <c r="AJ2519">
        <v>1.5789203217555801E-2</v>
      </c>
      <c r="AK2519">
        <v>1.55477286357405E-2</v>
      </c>
      <c r="AL2519">
        <v>1.5272940095844401E-2</v>
      </c>
      <c r="AM2519">
        <v>1.49982822912696E-2</v>
      </c>
      <c r="AN2519">
        <v>1.4723818188789799E-2</v>
      </c>
      <c r="AO2519">
        <v>1.44496091017436E-2</v>
      </c>
      <c r="AP2519">
        <v>1.4175714720616199E-2</v>
      </c>
      <c r="AQ2519">
        <v>1.3902193143138101E-2</v>
      </c>
      <c r="AR2519">
        <v>1.3629100903904999E-2</v>
      </c>
      <c r="AS2519">
        <v>1.33564930035281E-2</v>
      </c>
      <c r="AT2519">
        <v>1.30844229373203E-2</v>
      </c>
      <c r="AU2519">
        <v>1.2812942723525801E-2</v>
      </c>
      <c r="AV2519">
        <v>1.25421029310991E-2</v>
      </c>
      <c r="AW2519">
        <v>1.22719527070402E-2</v>
      </c>
      <c r="AX2519">
        <v>1.2002539803293201E-2</v>
      </c>
      <c r="AY2519">
        <v>1.1733910603213001E-2</v>
      </c>
      <c r="AZ2519">
        <v>1.1466110147608E-2</v>
      </c>
      <c r="BA2519">
        <v>1.11991821603642E-2</v>
      </c>
      <c r="BB2519">
        <v>1.0933169073656801E-2</v>
      </c>
      <c r="BC2519">
        <v>1.06681120527557E-2</v>
      </c>
      <c r="BD2519">
        <v>1.04040510204307E-2</v>
      </c>
      <c r="BE2519">
        <v>1.01410246809616E-2</v>
      </c>
    </row>
    <row r="2520" spans="1:57" x14ac:dyDescent="0.25">
      <c r="A2520" t="s">
        <v>481</v>
      </c>
      <c r="B2520" t="s">
        <v>143</v>
      </c>
      <c r="C2520" t="s">
        <v>54</v>
      </c>
      <c r="D2520">
        <v>18.772338286731699</v>
      </c>
      <c r="E2520">
        <v>20.250796989874999</v>
      </c>
      <c r="F2520">
        <v>20.048289019976199</v>
      </c>
      <c r="G2520">
        <v>16.280418071334999</v>
      </c>
      <c r="H2520">
        <v>17.311139369300001</v>
      </c>
      <c r="I2520">
        <v>18.122924259309499</v>
      </c>
      <c r="J2520">
        <v>18.920665590039299</v>
      </c>
      <c r="K2520">
        <v>19.7293092265475</v>
      </c>
      <c r="L2520">
        <v>20.5201205444998</v>
      </c>
      <c r="M2520">
        <v>21.2911474401932</v>
      </c>
      <c r="N2520">
        <v>22.065361014906699</v>
      </c>
      <c r="O2520">
        <v>22.326000712467</v>
      </c>
      <c r="P2520">
        <v>22.5487507178999</v>
      </c>
      <c r="Q2520">
        <v>22.712085724028299</v>
      </c>
      <c r="R2520">
        <v>22.862188601807599</v>
      </c>
      <c r="S2520">
        <v>23.161309719790399</v>
      </c>
      <c r="T2520">
        <v>23.194888777592599</v>
      </c>
      <c r="U2520">
        <v>23.3687799563453</v>
      </c>
      <c r="V2520">
        <v>23.3016097423858</v>
      </c>
      <c r="W2520">
        <v>23.3659702447383</v>
      </c>
      <c r="X2520">
        <v>23.3767033759116</v>
      </c>
      <c r="Y2520">
        <v>23.336807029526</v>
      </c>
      <c r="Z2520">
        <v>23.4009414653205</v>
      </c>
      <c r="AA2520">
        <v>23.261279491387398</v>
      </c>
      <c r="AB2520">
        <v>23.2183458979131</v>
      </c>
      <c r="AC2520">
        <v>23.123528267682101</v>
      </c>
      <c r="AD2520">
        <v>22.979899874257299</v>
      </c>
      <c r="AE2520">
        <v>22.790390193361301</v>
      </c>
      <c r="AF2520">
        <v>22.5578146298622</v>
      </c>
      <c r="AG2520">
        <v>22.2848318960211</v>
      </c>
      <c r="AH2520">
        <v>22.079179957912</v>
      </c>
      <c r="AI2520">
        <v>21.828278026802</v>
      </c>
      <c r="AJ2520">
        <v>21.439840189343801</v>
      </c>
      <c r="AK2520">
        <v>21.111946731227299</v>
      </c>
      <c r="AL2520">
        <v>20.738816922201501</v>
      </c>
      <c r="AM2520">
        <v>20.365864636028402</v>
      </c>
      <c r="AN2520">
        <v>19.9931753740183</v>
      </c>
      <c r="AO2520">
        <v>19.6208323923154</v>
      </c>
      <c r="AP2520">
        <v>19.248916743424299</v>
      </c>
      <c r="AQ2520">
        <v>18.8775073170799</v>
      </c>
      <c r="AR2520">
        <v>18.506680880468</v>
      </c>
      <c r="AS2520">
        <v>18.136512117807701</v>
      </c>
      <c r="AT2520">
        <v>17.767073669304398</v>
      </c>
      <c r="AU2520">
        <v>17.398436169480998</v>
      </c>
      <c r="AV2520">
        <v>17.030668284899701</v>
      </c>
      <c r="AW2520">
        <v>16.663836751279401</v>
      </c>
      <c r="AX2520">
        <v>16.298006410020701</v>
      </c>
      <c r="AY2520">
        <v>15.933240244144301</v>
      </c>
      <c r="AZ2520">
        <v>15.5695994136544</v>
      </c>
      <c r="BA2520">
        <v>15.207143290333001</v>
      </c>
      <c r="BB2520">
        <v>14.845929491973701</v>
      </c>
      <c r="BC2520">
        <v>14.4860139160652</v>
      </c>
      <c r="BD2520">
        <v>14.127450772930301</v>
      </c>
      <c r="BE2520">
        <v>13.770292618329201</v>
      </c>
    </row>
    <row r="2521" spans="1:57" x14ac:dyDescent="0.25">
      <c r="A2521" t="s">
        <v>481</v>
      </c>
      <c r="B2521" t="s">
        <v>144</v>
      </c>
      <c r="C2521" t="s">
        <v>46</v>
      </c>
      <c r="D2521">
        <v>3.02350536951284</v>
      </c>
      <c r="E2521">
        <v>3.31159341059475</v>
      </c>
      <c r="F2521">
        <v>3.3369158172148001</v>
      </c>
      <c r="G2521">
        <v>3.5220682693744201</v>
      </c>
      <c r="H2521">
        <v>3.8250701773379499</v>
      </c>
      <c r="I2521">
        <v>3.9911130755248201</v>
      </c>
      <c r="J2521">
        <v>4.1580509583076397</v>
      </c>
      <c r="K2521">
        <v>4.10721163307577</v>
      </c>
      <c r="L2521">
        <v>4.1285697783265896</v>
      </c>
      <c r="M2521">
        <v>4.2254895352062896</v>
      </c>
      <c r="N2521">
        <v>4.3187380039108598</v>
      </c>
      <c r="O2521">
        <v>4.3731585235431103</v>
      </c>
      <c r="P2521">
        <v>4.4294951041539203</v>
      </c>
      <c r="Q2521">
        <v>4.4845904879524801</v>
      </c>
      <c r="R2521">
        <v>4.5252345771605302</v>
      </c>
      <c r="S2521">
        <v>4.5368321363453203</v>
      </c>
      <c r="T2521">
        <v>4.5386548433110097</v>
      </c>
      <c r="U2521">
        <v>4.5479462307764296</v>
      </c>
      <c r="V2521">
        <v>4.5438864492267497</v>
      </c>
      <c r="W2521">
        <v>4.5356279052700197</v>
      </c>
      <c r="X2521">
        <v>4.5218735076946999</v>
      </c>
      <c r="Y2521">
        <v>4.4891150177575003</v>
      </c>
      <c r="Z2521">
        <v>4.4379309755261396</v>
      </c>
      <c r="AA2521">
        <v>4.40512817970491</v>
      </c>
      <c r="AB2521">
        <v>4.4139971078615901</v>
      </c>
      <c r="AC2521">
        <v>4.3814275998944403</v>
      </c>
      <c r="AD2521">
        <v>4.3285157208057496</v>
      </c>
      <c r="AE2521">
        <v>4.2713154079026197</v>
      </c>
      <c r="AF2521">
        <v>4.2141028893076697</v>
      </c>
      <c r="AG2521">
        <v>4.1512940069572304</v>
      </c>
      <c r="AH2521">
        <v>4.1032084468721504</v>
      </c>
      <c r="AI2521">
        <v>4.0596049508644798</v>
      </c>
      <c r="AJ2521">
        <v>4.0155689684693101</v>
      </c>
      <c r="AK2521">
        <v>3.9706700890365099</v>
      </c>
      <c r="AL2521">
        <v>3.90049298074383</v>
      </c>
      <c r="AM2521">
        <v>3.8303492604039602</v>
      </c>
      <c r="AN2521">
        <v>3.7602550088407201</v>
      </c>
      <c r="AO2521">
        <v>3.69022588461393</v>
      </c>
      <c r="AP2521">
        <v>3.62027713182971</v>
      </c>
      <c r="AQ2521">
        <v>3.55042358782703</v>
      </c>
      <c r="AR2521">
        <v>3.4806796907424</v>
      </c>
      <c r="AS2521">
        <v>3.4110594869543398</v>
      </c>
      <c r="AT2521">
        <v>3.3415766384094998</v>
      </c>
      <c r="AU2521">
        <v>3.2722444298320399</v>
      </c>
      <c r="AV2521">
        <v>3.20307577581799</v>
      </c>
      <c r="AW2521">
        <v>3.1340832278163999</v>
      </c>
      <c r="AX2521">
        <v>3.0652789809986598</v>
      </c>
      <c r="AY2521">
        <v>2.9966748810178898</v>
      </c>
      <c r="AZ2521">
        <v>2.9282824306597899</v>
      </c>
      <c r="BA2521">
        <v>2.8601127963866899</v>
      </c>
      <c r="BB2521">
        <v>2.7921768147762802</v>
      </c>
      <c r="BC2521">
        <v>2.7244849988565298</v>
      </c>
      <c r="BD2521">
        <v>2.6570475443383801</v>
      </c>
      <c r="BE2521">
        <v>2.5898743357477798</v>
      </c>
    </row>
    <row r="2522" spans="1:57" x14ac:dyDescent="0.25">
      <c r="A2522" t="s">
        <v>481</v>
      </c>
      <c r="B2522" t="s">
        <v>144</v>
      </c>
      <c r="C2522" t="s">
        <v>47</v>
      </c>
      <c r="D2522">
        <v>31.967860533898499</v>
      </c>
      <c r="E2522">
        <v>31.930167945613402</v>
      </c>
      <c r="F2522">
        <v>32.174324940725903</v>
      </c>
      <c r="G2522">
        <v>33.9595528234982</v>
      </c>
      <c r="H2522">
        <v>36.881077482342</v>
      </c>
      <c r="I2522">
        <v>38.4820522905177</v>
      </c>
      <c r="J2522">
        <v>40.091656481867801</v>
      </c>
      <c r="K2522">
        <v>39.601467019688698</v>
      </c>
      <c r="L2522">
        <v>39.807400864913603</v>
      </c>
      <c r="M2522">
        <v>40.741894847331999</v>
      </c>
      <c r="N2522">
        <v>41.640990508315802</v>
      </c>
      <c r="O2522">
        <v>42.165709613621999</v>
      </c>
      <c r="P2522">
        <v>42.708903254070002</v>
      </c>
      <c r="Q2522">
        <v>43.240129355706699</v>
      </c>
      <c r="R2522">
        <v>43.632017016268499</v>
      </c>
      <c r="S2522">
        <v>43.7438399264556</v>
      </c>
      <c r="T2522">
        <v>43.7614143482865</v>
      </c>
      <c r="U2522">
        <v>43.851001300981103</v>
      </c>
      <c r="V2522">
        <v>43.8118571517359</v>
      </c>
      <c r="W2522">
        <v>43.732228808872001</v>
      </c>
      <c r="X2522">
        <v>43.599609803421203</v>
      </c>
      <c r="Y2522">
        <v>43.2837545773559</v>
      </c>
      <c r="Z2522">
        <v>42.790241376322797</v>
      </c>
      <c r="AA2522">
        <v>42.473958955809898</v>
      </c>
      <c r="AB2522">
        <v>42.559472583368901</v>
      </c>
      <c r="AC2522">
        <v>42.245439509148497</v>
      </c>
      <c r="AD2522">
        <v>41.735266617689398</v>
      </c>
      <c r="AE2522">
        <v>41.183744926742897</v>
      </c>
      <c r="AF2522">
        <v>40.632105549310999</v>
      </c>
      <c r="AG2522">
        <v>40.026506397099404</v>
      </c>
      <c r="AH2522">
        <v>39.562868559083498</v>
      </c>
      <c r="AI2522">
        <v>39.142446490937502</v>
      </c>
      <c r="AJ2522">
        <v>38.717854417215698</v>
      </c>
      <c r="AK2522">
        <v>38.284942346466799</v>
      </c>
      <c r="AL2522">
        <v>37.6082992396911</v>
      </c>
      <c r="AM2522">
        <v>36.9319780573815</v>
      </c>
      <c r="AN2522">
        <v>36.256133849793798</v>
      </c>
      <c r="AO2522">
        <v>35.580917595741603</v>
      </c>
      <c r="AP2522">
        <v>34.906476277903103</v>
      </c>
      <c r="AQ2522">
        <v>34.232952956934497</v>
      </c>
      <c r="AR2522">
        <v>33.560486844407102</v>
      </c>
      <c r="AS2522">
        <v>32.889213374587897</v>
      </c>
      <c r="AT2522">
        <v>32.219264275076398</v>
      </c>
      <c r="AU2522">
        <v>31.550767636317399</v>
      </c>
      <c r="AV2522">
        <v>30.883847980004902</v>
      </c>
      <c r="AW2522">
        <v>30.218626326392901</v>
      </c>
      <c r="AX2522">
        <v>29.555220260529499</v>
      </c>
      <c r="AY2522">
        <v>28.893743997430398</v>
      </c>
      <c r="AZ2522">
        <v>28.2343084462062</v>
      </c>
      <c r="BA2522">
        <v>27.577021273159101</v>
      </c>
      <c r="BB2522">
        <v>26.9219869638655</v>
      </c>
      <c r="BC2522">
        <v>26.269306884255901</v>
      </c>
      <c r="BD2522">
        <v>25.619079340711501</v>
      </c>
      <c r="BE2522">
        <v>24.971399639187201</v>
      </c>
    </row>
    <row r="2523" spans="1:57" x14ac:dyDescent="0.25">
      <c r="A2523" t="s">
        <v>481</v>
      </c>
      <c r="B2523" t="s">
        <v>144</v>
      </c>
      <c r="C2523" t="s">
        <v>50</v>
      </c>
      <c r="D2523">
        <v>0.493831285568123</v>
      </c>
      <c r="E2523">
        <v>0.48291185373206003</v>
      </c>
      <c r="F2523">
        <v>0.486604484078141</v>
      </c>
      <c r="G2523">
        <v>0.51360427022621802</v>
      </c>
      <c r="H2523">
        <v>0.55778940859220505</v>
      </c>
      <c r="I2523">
        <v>0.58200255127630696</v>
      </c>
      <c r="J2523">
        <v>0.60634620474984202</v>
      </c>
      <c r="K2523">
        <v>0.59893257942021505</v>
      </c>
      <c r="L2523">
        <v>0.60204712285491102</v>
      </c>
      <c r="M2523">
        <v>0.61618040966128595</v>
      </c>
      <c r="N2523">
        <v>0.62977833226124502</v>
      </c>
      <c r="O2523">
        <v>0.63771418390673795</v>
      </c>
      <c r="P2523">
        <v>0.64592944441808298</v>
      </c>
      <c r="Q2523">
        <v>0.65396370787479896</v>
      </c>
      <c r="R2523">
        <v>0.65989061677608996</v>
      </c>
      <c r="S2523">
        <v>0.66158182644777697</v>
      </c>
      <c r="T2523">
        <v>0.66184762200009195</v>
      </c>
      <c r="U2523">
        <v>0.66320253505503202</v>
      </c>
      <c r="V2523">
        <v>0.66261051894954404</v>
      </c>
      <c r="W2523">
        <v>0.66140621990772497</v>
      </c>
      <c r="X2523">
        <v>0.65940049009535895</v>
      </c>
      <c r="Y2523">
        <v>0.65462349571844503</v>
      </c>
      <c r="Z2523">
        <v>0.64715960216304302</v>
      </c>
      <c r="AA2523">
        <v>0.64237614689738698</v>
      </c>
      <c r="AB2523">
        <v>0.64366945498377703</v>
      </c>
      <c r="AC2523">
        <v>0.63892001883100702</v>
      </c>
      <c r="AD2523">
        <v>0.63120416412087699</v>
      </c>
      <c r="AE2523">
        <v>0.62286295017543103</v>
      </c>
      <c r="AF2523">
        <v>0.61451995633960099</v>
      </c>
      <c r="AG2523">
        <v>0.60536087488061197</v>
      </c>
      <c r="AH2523">
        <v>0.59834881630961101</v>
      </c>
      <c r="AI2523">
        <v>0.59199035303362502</v>
      </c>
      <c r="AJ2523">
        <v>0.58556882259413001</v>
      </c>
      <c r="AK2523">
        <v>0.57902146052123205</v>
      </c>
      <c r="AL2523">
        <v>0.56878791030738396</v>
      </c>
      <c r="AM2523">
        <v>0.55855922887909704</v>
      </c>
      <c r="AN2523">
        <v>0.54833776121640898</v>
      </c>
      <c r="AO2523">
        <v>0.53812579072287003</v>
      </c>
      <c r="AP2523">
        <v>0.52792554036447503</v>
      </c>
      <c r="AQ2523">
        <v>0.51773917379055701</v>
      </c>
      <c r="AR2523">
        <v>0.50756879643689901</v>
      </c>
      <c r="AS2523">
        <v>0.497416456611323</v>
      </c>
      <c r="AT2523">
        <v>0.48728414656202201</v>
      </c>
      <c r="AU2523">
        <v>0.47717380352885602</v>
      </c>
      <c r="AV2523">
        <v>0.467087310777901</v>
      </c>
      <c r="AW2523">
        <v>0.45702649861945399</v>
      </c>
      <c r="AX2523">
        <v>0.44699314540975998</v>
      </c>
      <c r="AY2523">
        <v>0.43698897853669399</v>
      </c>
      <c r="AZ2523">
        <v>0.42701567538962198</v>
      </c>
      <c r="BA2523">
        <v>0.41707486431368002</v>
      </c>
      <c r="BB2523">
        <v>0.40716812554870102</v>
      </c>
      <c r="BC2523">
        <v>0.39729699215300102</v>
      </c>
      <c r="BD2523">
        <v>0.38746295091226901</v>
      </c>
      <c r="BE2523">
        <v>0.37766744323374801</v>
      </c>
    </row>
    <row r="2524" spans="1:57" x14ac:dyDescent="0.25">
      <c r="A2524" t="s">
        <v>481</v>
      </c>
      <c r="B2524" t="s">
        <v>144</v>
      </c>
      <c r="C2524" t="s">
        <v>53</v>
      </c>
      <c r="D2524">
        <v>18.7510706035503</v>
      </c>
      <c r="E2524">
        <v>18.0530765157655</v>
      </c>
      <c r="F2524">
        <v>18.191121042250099</v>
      </c>
      <c r="G2524">
        <v>19.2004754440391</v>
      </c>
      <c r="H2524">
        <v>20.8522834864721</v>
      </c>
      <c r="I2524">
        <v>21.757462587347501</v>
      </c>
      <c r="J2524">
        <v>22.6675206764886</v>
      </c>
      <c r="K2524">
        <v>22.390371245799301</v>
      </c>
      <c r="L2524">
        <v>22.506804691165598</v>
      </c>
      <c r="M2524">
        <v>23.0351605518944</v>
      </c>
      <c r="N2524">
        <v>23.5435024682407</v>
      </c>
      <c r="O2524">
        <v>23.840174699138899</v>
      </c>
      <c r="P2524">
        <v>24.147292293089201</v>
      </c>
      <c r="Q2524">
        <v>24.447643530713599</v>
      </c>
      <c r="R2524">
        <v>24.669213863001101</v>
      </c>
      <c r="S2524">
        <v>24.732437694371502</v>
      </c>
      <c r="T2524">
        <v>24.742374140135698</v>
      </c>
      <c r="U2524">
        <v>24.793025928581201</v>
      </c>
      <c r="V2524">
        <v>24.770894121361401</v>
      </c>
      <c r="W2524">
        <v>24.7258728559238</v>
      </c>
      <c r="X2524">
        <v>24.6508910688901</v>
      </c>
      <c r="Y2524">
        <v>24.4723089025272</v>
      </c>
      <c r="Z2524">
        <v>24.1932802549182</v>
      </c>
      <c r="AA2524">
        <v>24.014456556031401</v>
      </c>
      <c r="AB2524">
        <v>24.062805317118201</v>
      </c>
      <c r="AC2524">
        <v>23.8852533816872</v>
      </c>
      <c r="AD2524">
        <v>23.596805470562199</v>
      </c>
      <c r="AE2524">
        <v>23.284979259572001</v>
      </c>
      <c r="AF2524">
        <v>22.9730865095292</v>
      </c>
      <c r="AG2524">
        <v>22.630685309154</v>
      </c>
      <c r="AH2524">
        <v>22.3685479668274</v>
      </c>
      <c r="AI2524">
        <v>22.1308444953617</v>
      </c>
      <c r="AJ2524">
        <v>21.890783334144398</v>
      </c>
      <c r="AK2524">
        <v>21.646018109259199</v>
      </c>
      <c r="AL2524">
        <v>21.263449191949</v>
      </c>
      <c r="AM2524">
        <v>20.881062288307799</v>
      </c>
      <c r="AN2524">
        <v>20.4989450625825</v>
      </c>
      <c r="AO2524">
        <v>20.117182877057701</v>
      </c>
      <c r="AP2524">
        <v>19.735858834632701</v>
      </c>
      <c r="AQ2524">
        <v>19.3550538207251</v>
      </c>
      <c r="AR2524">
        <v>18.974846544509301</v>
      </c>
      <c r="AS2524">
        <v>18.595313579499798</v>
      </c>
      <c r="AT2524">
        <v>18.216529403489499</v>
      </c>
      <c r="AU2524">
        <v>17.838566437851402</v>
      </c>
      <c r="AV2524">
        <v>17.4614950862135</v>
      </c>
      <c r="AW2524">
        <v>17.085383772516099</v>
      </c>
      <c r="AX2524">
        <v>16.710298978460099</v>
      </c>
      <c r="AY2524">
        <v>16.336305280355202</v>
      </c>
      <c r="AZ2524">
        <v>15.963465385377299</v>
      </c>
      <c r="BA2524">
        <v>15.5918401672432</v>
      </c>
      <c r="BB2524">
        <v>15.2214887013106</v>
      </c>
      <c r="BC2524">
        <v>14.8524682991136</v>
      </c>
      <c r="BD2524">
        <v>14.484834542339801</v>
      </c>
      <c r="BE2524">
        <v>14.118641316258399</v>
      </c>
    </row>
    <row r="2525" spans="1:57" x14ac:dyDescent="0.25">
      <c r="A2525" t="s">
        <v>481</v>
      </c>
      <c r="B2525" t="s">
        <v>144</v>
      </c>
      <c r="C2525" t="s">
        <v>117</v>
      </c>
      <c r="D2525">
        <v>4.27816191404474E-4</v>
      </c>
      <c r="E2525">
        <v>1.9337954153742399E-4</v>
      </c>
      <c r="F2525">
        <v>1.9485823616434899E-4</v>
      </c>
      <c r="G2525">
        <v>2.05670160176098E-4</v>
      </c>
      <c r="H2525">
        <v>2.2336386914999901E-4</v>
      </c>
      <c r="I2525">
        <v>2.3305989627222799E-4</v>
      </c>
      <c r="J2525">
        <v>2.42808185761659E-4</v>
      </c>
      <c r="K2525">
        <v>2.39839438036181E-4</v>
      </c>
      <c r="L2525">
        <v>2.4108664076447501E-4</v>
      </c>
      <c r="M2525">
        <v>2.4674624199793401E-4</v>
      </c>
      <c r="N2525">
        <v>2.5219145941788202E-4</v>
      </c>
      <c r="O2525">
        <v>2.55369329956893E-4</v>
      </c>
      <c r="P2525">
        <v>2.58659088323802E-4</v>
      </c>
      <c r="Q2525">
        <v>2.6187636736105003E-4</v>
      </c>
      <c r="R2525">
        <v>2.6424976722110298E-4</v>
      </c>
      <c r="S2525">
        <v>2.6492700334282399E-4</v>
      </c>
      <c r="T2525">
        <v>2.6503343979008003E-4</v>
      </c>
      <c r="U2525">
        <v>2.6557600767977398E-4</v>
      </c>
      <c r="V2525">
        <v>2.6533893790777E-4</v>
      </c>
      <c r="W2525">
        <v>2.6485668261670399E-4</v>
      </c>
      <c r="X2525">
        <v>2.6405349853959799E-4</v>
      </c>
      <c r="Y2525">
        <v>2.6214057597330497E-4</v>
      </c>
      <c r="Z2525">
        <v>2.59151698598122E-4</v>
      </c>
      <c r="AA2525">
        <v>2.5723618880251701E-4</v>
      </c>
      <c r="AB2525">
        <v>2.5775408730279202E-4</v>
      </c>
      <c r="AC2525">
        <v>2.5585220028410299E-4</v>
      </c>
      <c r="AD2525">
        <v>2.5276242637426198E-4</v>
      </c>
      <c r="AE2525">
        <v>2.49422230609403E-4</v>
      </c>
      <c r="AF2525">
        <v>2.4608132209669197E-4</v>
      </c>
      <c r="AG2525">
        <v>2.4241361553750299E-4</v>
      </c>
      <c r="AH2525">
        <v>2.39605673133078E-4</v>
      </c>
      <c r="AI2525">
        <v>2.3705945956700001E-4</v>
      </c>
      <c r="AJ2525">
        <v>2.3448799108313201E-4</v>
      </c>
      <c r="AK2525">
        <v>2.3186613397576999E-4</v>
      </c>
      <c r="AL2525">
        <v>2.2776816198904001E-4</v>
      </c>
      <c r="AM2525">
        <v>2.23672139682178E-4</v>
      </c>
      <c r="AN2525">
        <v>2.1957900609025099E-4</v>
      </c>
      <c r="AO2525">
        <v>2.1548967559034199E-4</v>
      </c>
      <c r="AP2525">
        <v>2.1140503835762701E-4</v>
      </c>
      <c r="AQ2525">
        <v>2.0732596081423499E-4</v>
      </c>
      <c r="AR2525">
        <v>2.0325328607098E-4</v>
      </c>
      <c r="AS2525">
        <v>1.99187834362082E-4</v>
      </c>
      <c r="AT2525">
        <v>1.9513040347297401E-4</v>
      </c>
      <c r="AU2525">
        <v>1.91081769161288E-4</v>
      </c>
      <c r="AV2525">
        <v>1.8704268557113299E-4</v>
      </c>
      <c r="AW2525">
        <v>1.8301388564075501E-4</v>
      </c>
      <c r="AX2525">
        <v>1.7899608150366599E-4</v>
      </c>
      <c r="AY2525">
        <v>1.74989964883363E-4</v>
      </c>
      <c r="AZ2525">
        <v>1.70996207481698E-4</v>
      </c>
      <c r="BA2525">
        <v>1.6701546136101399E-4</v>
      </c>
      <c r="BB2525">
        <v>1.6304835932014E-4</v>
      </c>
      <c r="BC2525">
        <v>1.59095515264309E-4</v>
      </c>
      <c r="BD2525">
        <v>1.55157524569121E-4</v>
      </c>
      <c r="BE2525">
        <v>1.51234964438614E-4</v>
      </c>
    </row>
    <row r="2526" spans="1:57" x14ac:dyDescent="0.25">
      <c r="A2526" t="s">
        <v>481</v>
      </c>
      <c r="B2526" t="s">
        <v>144</v>
      </c>
      <c r="C2526" t="s">
        <v>129</v>
      </c>
      <c r="D2526">
        <v>0.74640938122841705</v>
      </c>
      <c r="E2526">
        <v>1.2544010222305499</v>
      </c>
      <c r="F2526">
        <v>1.2639929161653201</v>
      </c>
      <c r="G2526">
        <v>1.33412695632691</v>
      </c>
      <c r="H2526">
        <v>1.4489012827497301</v>
      </c>
      <c r="I2526">
        <v>1.5117968002227899</v>
      </c>
      <c r="J2526">
        <v>1.5750313296012599</v>
      </c>
      <c r="K2526">
        <v>1.55577386238431</v>
      </c>
      <c r="L2526">
        <v>1.5638641306973999</v>
      </c>
      <c r="M2526">
        <v>1.60057644016006</v>
      </c>
      <c r="N2526">
        <v>1.63589809954319</v>
      </c>
      <c r="O2526">
        <v>1.6565120901492201</v>
      </c>
      <c r="P2526">
        <v>1.6778518669711799</v>
      </c>
      <c r="Q2526">
        <v>1.6987214898953</v>
      </c>
      <c r="R2526">
        <v>1.7141170957952001</v>
      </c>
      <c r="S2526">
        <v>1.7185101441840001</v>
      </c>
      <c r="T2526">
        <v>1.7192005687613801</v>
      </c>
      <c r="U2526">
        <v>1.7227200605858599</v>
      </c>
      <c r="V2526">
        <v>1.7211822528013401</v>
      </c>
      <c r="W2526">
        <v>1.71805399256616</v>
      </c>
      <c r="X2526">
        <v>1.7128439536998401</v>
      </c>
      <c r="Y2526">
        <v>1.7004353400299099</v>
      </c>
      <c r="Z2526">
        <v>1.68104729719485</v>
      </c>
      <c r="AA2526">
        <v>1.6686219008649401</v>
      </c>
      <c r="AB2526">
        <v>1.67198136900201</v>
      </c>
      <c r="AC2526">
        <v>1.6596443399582801</v>
      </c>
      <c r="AD2526">
        <v>1.63960180846735</v>
      </c>
      <c r="AE2526">
        <v>1.6179348578241799</v>
      </c>
      <c r="AF2526">
        <v>1.5962632837776001</v>
      </c>
      <c r="AG2526">
        <v>1.5724718587876001</v>
      </c>
      <c r="AH2526">
        <v>1.55425749239459</v>
      </c>
      <c r="AI2526">
        <v>1.5377408905104699</v>
      </c>
      <c r="AJ2526">
        <v>1.5210604667740599</v>
      </c>
      <c r="AK2526">
        <v>1.50405318560321</v>
      </c>
      <c r="AL2526">
        <v>1.47747074462544</v>
      </c>
      <c r="AM2526">
        <v>1.45090095069606</v>
      </c>
      <c r="AN2526">
        <v>1.42434989508274</v>
      </c>
      <c r="AO2526">
        <v>1.3978235091034299</v>
      </c>
      <c r="AP2526">
        <v>1.3713275670848299</v>
      </c>
      <c r="AQ2526">
        <v>1.3448676892740301</v>
      </c>
      <c r="AR2526">
        <v>1.3184493447038901</v>
      </c>
      <c r="AS2526">
        <v>1.29207785401296</v>
      </c>
      <c r="AT2526">
        <v>1.26575839222055</v>
      </c>
      <c r="AU2526">
        <v>1.2394959914575701</v>
      </c>
      <c r="AV2526">
        <v>1.21329554365382</v>
      </c>
      <c r="AW2526">
        <v>1.1871618031823601</v>
      </c>
      <c r="AX2526">
        <v>1.16109938946157</v>
      </c>
      <c r="AY2526">
        <v>1.13511278951552</v>
      </c>
      <c r="AZ2526">
        <v>1.10920636049329</v>
      </c>
      <c r="BA2526">
        <v>1.0833843321477601</v>
      </c>
      <c r="BB2526">
        <v>1.05765080927455</v>
      </c>
      <c r="BC2526">
        <v>1.0320097741116201</v>
      </c>
      <c r="BD2526">
        <v>1.00646508870019</v>
      </c>
      <c r="BE2526">
        <v>0.98102049720748097</v>
      </c>
    </row>
    <row r="2527" spans="1:57" x14ac:dyDescent="0.25">
      <c r="A2527" t="s">
        <v>481</v>
      </c>
      <c r="B2527" t="s">
        <v>144</v>
      </c>
      <c r="C2527" t="s">
        <v>54</v>
      </c>
      <c r="D2527">
        <v>54.1611756</v>
      </c>
      <c r="E2527">
        <v>54.1611756</v>
      </c>
      <c r="F2527">
        <v>54.575324060126398</v>
      </c>
      <c r="G2527">
        <v>57.603496070043199</v>
      </c>
      <c r="H2527">
        <v>62.559098255941002</v>
      </c>
      <c r="I2527">
        <v>65.2747331334172</v>
      </c>
      <c r="J2527">
        <v>68.005005501627096</v>
      </c>
      <c r="K2527">
        <v>67.173527333908893</v>
      </c>
      <c r="L2527">
        <v>67.522840221088501</v>
      </c>
      <c r="M2527">
        <v>69.107964758018994</v>
      </c>
      <c r="N2527">
        <v>70.633045304375202</v>
      </c>
      <c r="O2527">
        <v>71.523093977203104</v>
      </c>
      <c r="P2527">
        <v>72.444479865157703</v>
      </c>
      <c r="Q2527">
        <v>73.345565954747201</v>
      </c>
      <c r="R2527">
        <v>74.010300836045303</v>
      </c>
      <c r="S2527">
        <v>74.199979145444303</v>
      </c>
      <c r="T2527">
        <v>74.229789553847894</v>
      </c>
      <c r="U2527">
        <v>74.381750379253603</v>
      </c>
      <c r="V2527">
        <v>74.315352571869894</v>
      </c>
      <c r="W2527">
        <v>74.1802839224368</v>
      </c>
      <c r="X2527">
        <v>73.955330478585296</v>
      </c>
      <c r="Y2527">
        <v>73.419564729021005</v>
      </c>
      <c r="Z2527">
        <v>72.582448707971494</v>
      </c>
      <c r="AA2527">
        <v>72.045958334799295</v>
      </c>
      <c r="AB2527">
        <v>72.191009829871504</v>
      </c>
      <c r="AC2527">
        <v>71.658334884157895</v>
      </c>
      <c r="AD2527">
        <v>70.792960057199807</v>
      </c>
      <c r="AE2527">
        <v>69.857447810554504</v>
      </c>
      <c r="AF2527">
        <v>68.921735939578596</v>
      </c>
      <c r="AG2527">
        <v>67.894495428911299</v>
      </c>
      <c r="AH2527">
        <v>67.108055144527199</v>
      </c>
      <c r="AI2527">
        <v>66.394919106603595</v>
      </c>
      <c r="AJ2527">
        <v>65.674709745275294</v>
      </c>
      <c r="AK2527">
        <v>64.9403876858633</v>
      </c>
      <c r="AL2527">
        <v>63.792639694464498</v>
      </c>
      <c r="AM2527">
        <v>62.645437763692897</v>
      </c>
      <c r="AN2527">
        <v>61.499044895739502</v>
      </c>
      <c r="AO2527">
        <v>60.353717186659402</v>
      </c>
      <c r="AP2527">
        <v>59.209703954108797</v>
      </c>
      <c r="AQ2527">
        <v>58.067247863059897</v>
      </c>
      <c r="AR2527">
        <v>56.926585049520099</v>
      </c>
      <c r="AS2527">
        <v>55.7879452422874</v>
      </c>
      <c r="AT2527">
        <v>54.651551882768899</v>
      </c>
      <c r="AU2527">
        <v>53.517622242890297</v>
      </c>
      <c r="AV2527">
        <v>52.386367541124997</v>
      </c>
      <c r="AW2527">
        <v>51.257993056669598</v>
      </c>
      <c r="AX2527">
        <v>50.1326982417932</v>
      </c>
      <c r="AY2527">
        <v>49.010676832386103</v>
      </c>
      <c r="AZ2527">
        <v>47.892116956735798</v>
      </c>
      <c r="BA2527">
        <v>46.777201242554</v>
      </c>
      <c r="BB2527">
        <v>45.666106922282701</v>
      </c>
      <c r="BC2527">
        <v>44.559005936701801</v>
      </c>
      <c r="BD2527">
        <v>43.456065036865198</v>
      </c>
      <c r="BE2527">
        <v>42.357445884389698</v>
      </c>
    </row>
    <row r="2528" spans="1:57" x14ac:dyDescent="0.25">
      <c r="A2528" t="s">
        <v>481</v>
      </c>
      <c r="B2528" t="s">
        <v>144</v>
      </c>
      <c r="C2528" t="s">
        <v>96</v>
      </c>
      <c r="D2528">
        <v>9.4944850100502993</v>
      </c>
      <c r="E2528">
        <v>9.4452458725220207</v>
      </c>
      <c r="F2528">
        <v>9.5174698224323802</v>
      </c>
      <c r="G2528">
        <v>10.045557125949999</v>
      </c>
      <c r="H2528">
        <v>10.909771769995</v>
      </c>
      <c r="I2528">
        <v>11.383355270235</v>
      </c>
      <c r="J2528">
        <v>11.8594914236884</v>
      </c>
      <c r="K2528">
        <v>11.7144887415137</v>
      </c>
      <c r="L2528">
        <v>11.775405921934899</v>
      </c>
      <c r="M2528">
        <v>12.051838086193101</v>
      </c>
      <c r="N2528">
        <v>12.3177990919534</v>
      </c>
      <c r="O2528">
        <v>12.473015969361301</v>
      </c>
      <c r="P2528">
        <v>12.633697789111199</v>
      </c>
      <c r="Q2528">
        <v>12.7908394976173</v>
      </c>
      <c r="R2528">
        <v>12.906763576523399</v>
      </c>
      <c r="S2528">
        <v>12.9398418516737</v>
      </c>
      <c r="T2528">
        <v>12.945040531979499</v>
      </c>
      <c r="U2528">
        <v>12.9715412004574</v>
      </c>
      <c r="V2528">
        <v>12.9599619906417</v>
      </c>
      <c r="W2528">
        <v>12.9364071732022</v>
      </c>
      <c r="X2528">
        <v>12.8971772162541</v>
      </c>
      <c r="Y2528">
        <v>12.8037442510599</v>
      </c>
      <c r="Z2528">
        <v>12.6577583754757</v>
      </c>
      <c r="AA2528">
        <v>12.5641990421208</v>
      </c>
      <c r="AB2528">
        <v>12.5894947824727</v>
      </c>
      <c r="AC2528">
        <v>12.496600827039501</v>
      </c>
      <c r="AD2528">
        <v>12.345686857356201</v>
      </c>
      <c r="AE2528">
        <v>12.1825415214503</v>
      </c>
      <c r="AF2528">
        <v>12.0193613727682</v>
      </c>
      <c r="AG2528">
        <v>11.840219412019</v>
      </c>
      <c r="AH2528">
        <v>11.703070951562299</v>
      </c>
      <c r="AI2528">
        <v>11.578706124836801</v>
      </c>
      <c r="AJ2528">
        <v>11.4531077709961</v>
      </c>
      <c r="AK2528">
        <v>11.3250482832924</v>
      </c>
      <c r="AL2528">
        <v>11.124890848407301</v>
      </c>
      <c r="AM2528">
        <v>10.9248286418261</v>
      </c>
      <c r="AN2528">
        <v>10.724907528881801</v>
      </c>
      <c r="AO2528">
        <v>10.525172170536401</v>
      </c>
      <c r="AP2528">
        <v>10.325666045657201</v>
      </c>
      <c r="AQ2528">
        <v>10.1264314729401</v>
      </c>
      <c r="AR2528">
        <v>9.9275096324857799</v>
      </c>
      <c r="AS2528">
        <v>9.7289405870318593</v>
      </c>
      <c r="AT2528">
        <v>9.5307633028491097</v>
      </c>
      <c r="AU2528">
        <v>9.3330156703033698</v>
      </c>
      <c r="AV2528">
        <v>9.1357345240902106</v>
      </c>
      <c r="AW2528">
        <v>8.9389556631461193</v>
      </c>
      <c r="AX2528">
        <v>8.7427138702412002</v>
      </c>
      <c r="AY2528">
        <v>8.5470429312580496</v>
      </c>
      <c r="AZ2528">
        <v>8.3519756541612296</v>
      </c>
      <c r="BA2528">
        <v>8.1575438876619604</v>
      </c>
      <c r="BB2528">
        <v>7.9637785395825302</v>
      </c>
      <c r="BC2528">
        <v>7.7707095949246101</v>
      </c>
      <c r="BD2528">
        <v>7.5783661336461101</v>
      </c>
      <c r="BE2528">
        <v>7.38677634815053</v>
      </c>
    </row>
    <row r="2529" spans="1:57" x14ac:dyDescent="0.25">
      <c r="A2529" t="s">
        <v>481</v>
      </c>
      <c r="B2529" t="s">
        <v>144</v>
      </c>
      <c r="C2529" t="s">
        <v>55</v>
      </c>
      <c r="D2529">
        <v>79.826735222487102</v>
      </c>
      <c r="E2529">
        <v>89.896162361405203</v>
      </c>
      <c r="F2529">
        <v>89.799695658666593</v>
      </c>
      <c r="G2529">
        <v>76.855607928680698</v>
      </c>
      <c r="H2529">
        <v>73.921777888539907</v>
      </c>
      <c r="I2529">
        <v>72.837146304667201</v>
      </c>
      <c r="J2529">
        <v>71.528171351649306</v>
      </c>
      <c r="K2529">
        <v>73.324193715362298</v>
      </c>
      <c r="L2529">
        <v>72.285122010667195</v>
      </c>
      <c r="M2529">
        <v>70.077606880638598</v>
      </c>
      <c r="N2529">
        <v>67.892607703621394</v>
      </c>
      <c r="O2529">
        <v>64.813289593680594</v>
      </c>
      <c r="P2529">
        <v>61.6708760336277</v>
      </c>
      <c r="Q2529">
        <v>58.500733958183297</v>
      </c>
      <c r="R2529">
        <v>55.427346190575001</v>
      </c>
      <c r="S2529">
        <v>52.597935715917998</v>
      </c>
      <c r="T2529">
        <v>49.7408197691718</v>
      </c>
      <c r="U2529">
        <v>46.646526971943899</v>
      </c>
      <c r="V2529">
        <v>44.831973330289102</v>
      </c>
      <c r="W2529">
        <v>42.965225061094301</v>
      </c>
      <c r="X2529">
        <v>41.024600315388099</v>
      </c>
      <c r="Y2529">
        <v>39.108909140239497</v>
      </c>
      <c r="Z2529">
        <v>37.177469291422199</v>
      </c>
      <c r="AA2529">
        <v>34.892516452426896</v>
      </c>
      <c r="AB2529">
        <v>32.173320479706</v>
      </c>
      <c r="AC2529">
        <v>29.704977704960601</v>
      </c>
      <c r="AD2529">
        <v>27.355504677797601</v>
      </c>
      <c r="AE2529">
        <v>24.999206765457199</v>
      </c>
      <c r="AF2529">
        <v>22.6179165355544</v>
      </c>
      <c r="AG2529">
        <v>20.1853480270237</v>
      </c>
      <c r="AH2529">
        <v>17.642270889961299</v>
      </c>
      <c r="AI2529">
        <v>15.096016889752701</v>
      </c>
      <c r="AJ2529">
        <v>12.604242012635501</v>
      </c>
      <c r="AK2529">
        <v>10.1909360903496</v>
      </c>
      <c r="AL2529">
        <v>8.8301235050649005</v>
      </c>
      <c r="AM2529">
        <v>7.8202310753884499</v>
      </c>
      <c r="AN2529">
        <v>6.8416003048961196</v>
      </c>
      <c r="AO2529">
        <v>5.8942232286069096</v>
      </c>
      <c r="AP2529">
        <v>4.97807739441203</v>
      </c>
      <c r="AQ2529">
        <v>4.0931263323913001</v>
      </c>
      <c r="AR2529">
        <v>3.2393200137683702</v>
      </c>
      <c r="AS2529">
        <v>2.4165952996957798</v>
      </c>
      <c r="AT2529">
        <v>1.62487638005737</v>
      </c>
      <c r="AU2529">
        <v>0.86407520247292802</v>
      </c>
      <c r="AV2529">
        <v>0.13409189168643401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t="s">
        <v>481</v>
      </c>
      <c r="B2530" t="s">
        <v>144</v>
      </c>
      <c r="C2530" t="s">
        <v>56</v>
      </c>
      <c r="D2530">
        <v>844.01700231810105</v>
      </c>
      <c r="E2530">
        <v>866.772941594386</v>
      </c>
      <c r="F2530">
        <v>865.84281593048297</v>
      </c>
      <c r="G2530">
        <v>741.03676522422404</v>
      </c>
      <c r="H2530">
        <v>712.74896708877702</v>
      </c>
      <c r="I2530">
        <v>702.291020010681</v>
      </c>
      <c r="J2530">
        <v>689.66996878116004</v>
      </c>
      <c r="K2530">
        <v>706.98709941801906</v>
      </c>
      <c r="L2530">
        <v>696.96843772715295</v>
      </c>
      <c r="M2530">
        <v>675.68372064238395</v>
      </c>
      <c r="N2530">
        <v>654.61610090984698</v>
      </c>
      <c r="O2530">
        <v>624.92551628257604</v>
      </c>
      <c r="P2530">
        <v>594.62656943540105</v>
      </c>
      <c r="Q2530">
        <v>564.06026604907595</v>
      </c>
      <c r="R2530">
        <v>534.42686139626801</v>
      </c>
      <c r="S2530">
        <v>507.14586990925699</v>
      </c>
      <c r="T2530">
        <v>479.59774406511502</v>
      </c>
      <c r="U2530">
        <v>449.76277447848202</v>
      </c>
      <c r="V2530">
        <v>432.26696646684701</v>
      </c>
      <c r="W2530">
        <v>414.26790125646301</v>
      </c>
      <c r="X2530">
        <v>395.55652387191702</v>
      </c>
      <c r="Y2530">
        <v>377.08555435049999</v>
      </c>
      <c r="Z2530">
        <v>358.46273714344699</v>
      </c>
      <c r="AA2530">
        <v>336.43137071316198</v>
      </c>
      <c r="AB2530">
        <v>310.21306027437601</v>
      </c>
      <c r="AC2530">
        <v>286.41346002972898</v>
      </c>
      <c r="AD2530">
        <v>263.75999414801902</v>
      </c>
      <c r="AE2530">
        <v>241.040723168006</v>
      </c>
      <c r="AF2530">
        <v>218.08047789007301</v>
      </c>
      <c r="AG2530">
        <v>194.625810789909</v>
      </c>
      <c r="AH2530">
        <v>170.105626692046</v>
      </c>
      <c r="AI2530">
        <v>145.55481148667101</v>
      </c>
      <c r="AJ2530">
        <v>121.52928043733699</v>
      </c>
      <c r="AK2530">
        <v>98.260341938969304</v>
      </c>
      <c r="AL2530">
        <v>85.139475635867498</v>
      </c>
      <c r="AM2530">
        <v>75.402158613974507</v>
      </c>
      <c r="AN2530">
        <v>65.966264473530202</v>
      </c>
      <c r="AO2530">
        <v>56.831716416706399</v>
      </c>
      <c r="AP2530">
        <v>47.998297961732803</v>
      </c>
      <c r="AQ2530">
        <v>39.465657468014598</v>
      </c>
      <c r="AR2530">
        <v>31.2333125613494</v>
      </c>
      <c r="AS2530">
        <v>23.300654461082502</v>
      </c>
      <c r="AT2530">
        <v>15.6669522110126</v>
      </c>
      <c r="AU2530">
        <v>8.3313568158252398</v>
      </c>
      <c r="AV2530">
        <v>1.2929052848078599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</row>
    <row r="2531" spans="1:57" x14ac:dyDescent="0.25">
      <c r="A2531" t="s">
        <v>481</v>
      </c>
      <c r="B2531" t="s">
        <v>144</v>
      </c>
      <c r="C2531" t="s">
        <v>59</v>
      </c>
      <c r="D2531">
        <v>13.038157522431799</v>
      </c>
      <c r="E2531">
        <v>13.1090737982679</v>
      </c>
      <c r="F2531">
        <v>13.095006577909899</v>
      </c>
      <c r="G2531">
        <v>11.207439891565</v>
      </c>
      <c r="H2531">
        <v>10.7796152381258</v>
      </c>
      <c r="I2531">
        <v>10.6214492485727</v>
      </c>
      <c r="J2531">
        <v>10.430568472258701</v>
      </c>
      <c r="K2531">
        <v>10.692472752605999</v>
      </c>
      <c r="L2531">
        <v>10.540950515163001</v>
      </c>
      <c r="M2531">
        <v>10.219040458157499</v>
      </c>
      <c r="N2531">
        <v>9.9004137814645006</v>
      </c>
      <c r="O2531">
        <v>9.4513733853987603</v>
      </c>
      <c r="P2531">
        <v>8.9931321192387994</v>
      </c>
      <c r="Q2531">
        <v>8.5308473528332804</v>
      </c>
      <c r="R2531">
        <v>8.0826717466900693</v>
      </c>
      <c r="S2531">
        <v>7.6700740368039</v>
      </c>
      <c r="T2531">
        <v>7.25343618695298</v>
      </c>
      <c r="U2531">
        <v>6.8022121127902402</v>
      </c>
      <c r="V2531">
        <v>6.5376055158619</v>
      </c>
      <c r="W2531">
        <v>6.2653876571586302</v>
      </c>
      <c r="X2531">
        <v>5.9823967892733698</v>
      </c>
      <c r="Y2531">
        <v>5.7030418498628004</v>
      </c>
      <c r="Z2531">
        <v>5.4213903660845402</v>
      </c>
      <c r="AA2531">
        <v>5.0881879845242404</v>
      </c>
      <c r="AB2531">
        <v>4.69166226260249</v>
      </c>
      <c r="AC2531">
        <v>4.3317171131813899</v>
      </c>
      <c r="AD2531">
        <v>3.98910609964003</v>
      </c>
      <c r="AE2531">
        <v>3.6454998498048798</v>
      </c>
      <c r="AF2531">
        <v>3.2982491047353402</v>
      </c>
      <c r="AG2531">
        <v>2.9435207241235899</v>
      </c>
      <c r="AH2531">
        <v>2.5726774646481299</v>
      </c>
      <c r="AI2531">
        <v>2.2013709403086699</v>
      </c>
      <c r="AJ2531">
        <v>1.8380088134419099</v>
      </c>
      <c r="AK2531">
        <v>1.48608939216721</v>
      </c>
      <c r="AL2531">
        <v>1.28764941277863</v>
      </c>
      <c r="AM2531">
        <v>1.1403822320538499</v>
      </c>
      <c r="AN2531">
        <v>0.99767377092885401</v>
      </c>
      <c r="AO2531">
        <v>0.85952286791328203</v>
      </c>
      <c r="AP2531">
        <v>0.72592624893689095</v>
      </c>
      <c r="AQ2531">
        <v>0.59687859578739599</v>
      </c>
      <c r="AR2531">
        <v>0.47237261303745098</v>
      </c>
      <c r="AS2531">
        <v>0.35239909348855702</v>
      </c>
      <c r="AT2531">
        <v>0.23694698215926799</v>
      </c>
      <c r="AU2531">
        <v>0.12600343884461501</v>
      </c>
      <c r="AV2531">
        <v>1.9553899273251799E-2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t="s">
        <v>481</v>
      </c>
      <c r="B2532" t="s">
        <v>144</v>
      </c>
      <c r="C2532" t="s">
        <v>62</v>
      </c>
      <c r="D2532">
        <v>495.066674364449</v>
      </c>
      <c r="E2532">
        <v>490.066894200234</v>
      </c>
      <c r="F2532">
        <v>489.54100815389899</v>
      </c>
      <c r="G2532">
        <v>418.97660689962601</v>
      </c>
      <c r="H2532">
        <v>402.98289884674</v>
      </c>
      <c r="I2532">
        <v>397.07005431926098</v>
      </c>
      <c r="J2532">
        <v>389.93420699318301</v>
      </c>
      <c r="K2532">
        <v>399.72518225373301</v>
      </c>
      <c r="L2532">
        <v>394.06070637628602</v>
      </c>
      <c r="M2532">
        <v>382.026487614823</v>
      </c>
      <c r="N2532">
        <v>370.11501406152502</v>
      </c>
      <c r="O2532">
        <v>353.32818108943002</v>
      </c>
      <c r="P2532">
        <v>336.19738469929399</v>
      </c>
      <c r="Q2532">
        <v>318.91542693517198</v>
      </c>
      <c r="R2532">
        <v>302.160923090062</v>
      </c>
      <c r="S2532">
        <v>286.73645593474203</v>
      </c>
      <c r="T2532">
        <v>271.16095302547598</v>
      </c>
      <c r="U2532">
        <v>254.292485884607</v>
      </c>
      <c r="V2532">
        <v>244.40048778183501</v>
      </c>
      <c r="W2532">
        <v>234.22395184851999</v>
      </c>
      <c r="X2532">
        <v>223.64467997579001</v>
      </c>
      <c r="Y2532">
        <v>213.20133289855301</v>
      </c>
      <c r="Z2532">
        <v>202.67213228330101</v>
      </c>
      <c r="AA2532">
        <v>190.21576360430601</v>
      </c>
      <c r="AB2532">
        <v>175.39212831144701</v>
      </c>
      <c r="AC2532">
        <v>161.93601354897299</v>
      </c>
      <c r="AD2532">
        <v>149.127914524678</v>
      </c>
      <c r="AE2532">
        <v>136.28260979332799</v>
      </c>
      <c r="AF2532">
        <v>123.30106000852</v>
      </c>
      <c r="AG2532">
        <v>110.039967848519</v>
      </c>
      <c r="AH2532">
        <v>96.176440401581104</v>
      </c>
      <c r="AI2532">
        <v>82.295594357113202</v>
      </c>
      <c r="AJ2532">
        <v>68.711740018974595</v>
      </c>
      <c r="AK2532">
        <v>55.555657411855101</v>
      </c>
      <c r="AL2532">
        <v>48.137218406883697</v>
      </c>
      <c r="AM2532">
        <v>42.6318126866908</v>
      </c>
      <c r="AN2532">
        <v>37.296829193893103</v>
      </c>
      <c r="AO2532">
        <v>32.132224507577</v>
      </c>
      <c r="AP2532">
        <v>27.137876230579501</v>
      </c>
      <c r="AQ2532">
        <v>22.3135855479564</v>
      </c>
      <c r="AR2532">
        <v>17.659079728965999</v>
      </c>
      <c r="AS2532">
        <v>13.1740145736103</v>
      </c>
      <c r="AT2532">
        <v>8.8579768047574401</v>
      </c>
      <c r="AU2532">
        <v>4.7104864068496299</v>
      </c>
      <c r="AV2532">
        <v>0.73099891218957802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</row>
    <row r="2533" spans="1:57" x14ac:dyDescent="0.25">
      <c r="A2533" t="s">
        <v>481</v>
      </c>
      <c r="B2533" t="s">
        <v>144</v>
      </c>
      <c r="C2533" t="s">
        <v>120</v>
      </c>
      <c r="D2533">
        <v>1.12952238085955E-2</v>
      </c>
      <c r="E2533">
        <v>5.2494604584625701E-3</v>
      </c>
      <c r="F2533">
        <v>5.2438273131949296E-3</v>
      </c>
      <c r="G2533">
        <v>4.4879610456644301E-3</v>
      </c>
      <c r="H2533">
        <v>4.3166408871280404E-3</v>
      </c>
      <c r="I2533">
        <v>4.2533041387955699E-3</v>
      </c>
      <c r="J2533">
        <v>4.17686692416387E-3</v>
      </c>
      <c r="K2533">
        <v>4.2817451317888203E-3</v>
      </c>
      <c r="L2533">
        <v>4.2210688394530502E-3</v>
      </c>
      <c r="M2533">
        <v>4.0921616304895004E-3</v>
      </c>
      <c r="N2533">
        <v>3.9645692341042996E-3</v>
      </c>
      <c r="O2533">
        <v>3.7847533417175302E-3</v>
      </c>
      <c r="P2533">
        <v>3.6012530087298298E-3</v>
      </c>
      <c r="Q2533">
        <v>3.4161334770878601E-3</v>
      </c>
      <c r="R2533">
        <v>3.2366638853301901E-3</v>
      </c>
      <c r="S2533">
        <v>3.0714412771863701E-3</v>
      </c>
      <c r="T2533">
        <v>2.9046008159952699E-3</v>
      </c>
      <c r="U2533">
        <v>2.7239104810658299E-3</v>
      </c>
      <c r="V2533">
        <v>2.6179501448133002E-3</v>
      </c>
      <c r="W2533">
        <v>2.5089419183481399E-3</v>
      </c>
      <c r="X2533">
        <v>2.3956196963566801E-3</v>
      </c>
      <c r="Y2533">
        <v>2.28375346302251E-3</v>
      </c>
      <c r="Z2533">
        <v>2.1709675904342698E-3</v>
      </c>
      <c r="AA2533">
        <v>2.03753842880292E-3</v>
      </c>
      <c r="AB2533">
        <v>1.8787517646934699E-3</v>
      </c>
      <c r="AC2533">
        <v>1.7346136006874699E-3</v>
      </c>
      <c r="AD2533">
        <v>1.59741680128759E-3</v>
      </c>
      <c r="AE2533">
        <v>1.4598214646873401E-3</v>
      </c>
      <c r="AF2533">
        <v>1.32076670891542E-3</v>
      </c>
      <c r="AG2533">
        <v>1.17871757286113E-3</v>
      </c>
      <c r="AH2533">
        <v>1.03021531733481E-3</v>
      </c>
      <c r="AI2533">
        <v>8.81527549801863E-4</v>
      </c>
      <c r="AJ2533">
        <v>7.3602107494000798E-4</v>
      </c>
      <c r="AK2533">
        <v>5.9509677205060903E-4</v>
      </c>
      <c r="AL2533">
        <v>5.1563251384221295E-4</v>
      </c>
      <c r="AM2533">
        <v>4.56660136850476E-4</v>
      </c>
      <c r="AN2533">
        <v>3.9951327542516699E-4</v>
      </c>
      <c r="AO2533">
        <v>3.4419146445352098E-4</v>
      </c>
      <c r="AP2533">
        <v>2.9069339285112301E-4</v>
      </c>
      <c r="AQ2533">
        <v>2.3901693096750999E-4</v>
      </c>
      <c r="AR2533">
        <v>1.8915915738672301E-4</v>
      </c>
      <c r="AS2533">
        <v>1.4111638513398701E-4</v>
      </c>
      <c r="AT2533" s="1">
        <v>9.4884187299445994E-5</v>
      </c>
      <c r="AU2533" s="1">
        <v>5.0457422089767301E-5</v>
      </c>
      <c r="AV2533" s="1">
        <v>7.8302573181988103E-6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x14ac:dyDescent="0.25">
      <c r="A2534" t="s">
        <v>481</v>
      </c>
      <c r="B2534" t="s">
        <v>144</v>
      </c>
      <c r="C2534" t="s">
        <v>130</v>
      </c>
      <c r="D2534">
        <v>19.706736638771499</v>
      </c>
      <c r="E2534">
        <v>34.051836677769401</v>
      </c>
      <c r="F2534">
        <v>34.015295981034299</v>
      </c>
      <c r="G2534">
        <v>29.112195006020499</v>
      </c>
      <c r="H2534">
        <v>28.000887262253102</v>
      </c>
      <c r="I2534">
        <v>27.5900388280218</v>
      </c>
      <c r="J2534">
        <v>27.094211195955999</v>
      </c>
      <c r="K2534">
        <v>27.7745278923786</v>
      </c>
      <c r="L2534">
        <v>27.380937119921299</v>
      </c>
      <c r="M2534">
        <v>26.544750761161801</v>
      </c>
      <c r="N2534">
        <v>25.717093237610001</v>
      </c>
      <c r="O2534">
        <v>24.550675955668101</v>
      </c>
      <c r="P2534">
        <v>23.360358699512599</v>
      </c>
      <c r="Q2534">
        <v>22.159538137625098</v>
      </c>
      <c r="R2534">
        <v>20.995367214629301</v>
      </c>
      <c r="S2534">
        <v>19.923612638610301</v>
      </c>
      <c r="T2534">
        <v>18.8413634854493</v>
      </c>
      <c r="U2534">
        <v>17.6692739301599</v>
      </c>
      <c r="V2534">
        <v>16.9819377566726</v>
      </c>
      <c r="W2534">
        <v>16.2748307399617</v>
      </c>
      <c r="X2534">
        <v>15.5397399957322</v>
      </c>
      <c r="Y2534">
        <v>14.8140938579254</v>
      </c>
      <c r="Z2534">
        <v>14.082482267872701</v>
      </c>
      <c r="AA2534">
        <v>13.216963219606001</v>
      </c>
      <c r="AB2534">
        <v>12.1869568797837</v>
      </c>
      <c r="AC2534">
        <v>11.251971416305601</v>
      </c>
      <c r="AD2534">
        <v>10.3620127161984</v>
      </c>
      <c r="AE2534">
        <v>9.4694688125709092</v>
      </c>
      <c r="AF2534">
        <v>8.5674580496973594</v>
      </c>
      <c r="AG2534">
        <v>7.6460235481113603</v>
      </c>
      <c r="AH2534">
        <v>6.6827293978885898</v>
      </c>
      <c r="AI2534">
        <v>5.7182318812243498</v>
      </c>
      <c r="AJ2534">
        <v>4.7743705536156504</v>
      </c>
      <c r="AK2534">
        <v>3.8602325419305901</v>
      </c>
      <c r="AL2534">
        <v>3.34476929315609</v>
      </c>
      <c r="AM2534">
        <v>2.9622313607891102</v>
      </c>
      <c r="AN2534">
        <v>2.5915350564166002</v>
      </c>
      <c r="AO2534">
        <v>2.2326773629772498</v>
      </c>
      <c r="AP2534">
        <v>1.8856497758194699</v>
      </c>
      <c r="AQ2534">
        <v>1.5504384804740501</v>
      </c>
      <c r="AR2534">
        <v>1.2270245265022199</v>
      </c>
      <c r="AS2534">
        <v>0.91538399749125499</v>
      </c>
      <c r="AT2534">
        <v>0.61548817726877203</v>
      </c>
      <c r="AU2534">
        <v>0.32730371240575801</v>
      </c>
      <c r="AV2534">
        <v>5.0792771076954603E-2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</row>
    <row r="2535" spans="1:57" x14ac:dyDescent="0.25">
      <c r="A2535" t="s">
        <v>481</v>
      </c>
      <c r="B2535" t="s">
        <v>144</v>
      </c>
      <c r="C2535" t="s">
        <v>63</v>
      </c>
      <c r="D2535">
        <v>165.88522562399999</v>
      </c>
      <c r="E2535">
        <v>171.60058443599999</v>
      </c>
      <c r="F2535">
        <v>171.41644150782801</v>
      </c>
      <c r="G2535">
        <v>146.707789201553</v>
      </c>
      <c r="H2535">
        <v>141.107472833207</v>
      </c>
      <c r="I2535">
        <v>139.03704614533601</v>
      </c>
      <c r="J2535">
        <v>136.53837589012599</v>
      </c>
      <c r="K2535">
        <v>139.966759028821</v>
      </c>
      <c r="L2535">
        <v>137.983300479392</v>
      </c>
      <c r="M2535">
        <v>133.76942886892999</v>
      </c>
      <c r="N2535">
        <v>129.59853741017201</v>
      </c>
      <c r="O2535">
        <v>123.720502425699</v>
      </c>
      <c r="P2535">
        <v>117.722026080549</v>
      </c>
      <c r="Q2535">
        <v>111.670619450926</v>
      </c>
      <c r="R2535">
        <v>105.803904751807</v>
      </c>
      <c r="S2535">
        <v>100.402912336708</v>
      </c>
      <c r="T2535">
        <v>94.949033623933104</v>
      </c>
      <c r="U2535">
        <v>89.042413825351204</v>
      </c>
      <c r="V2535">
        <v>85.578656783681097</v>
      </c>
      <c r="W2535">
        <v>82.015266694781801</v>
      </c>
      <c r="X2535">
        <v>78.310855607739398</v>
      </c>
      <c r="Y2535">
        <v>74.654039603372198</v>
      </c>
      <c r="Z2535">
        <v>70.967161341232696</v>
      </c>
      <c r="AA2535">
        <v>66.605470783142394</v>
      </c>
      <c r="AB2535">
        <v>61.414864133672701</v>
      </c>
      <c r="AC2535">
        <v>56.7031050150594</v>
      </c>
      <c r="AD2535">
        <v>52.218253448682802</v>
      </c>
      <c r="AE2535">
        <v>47.720374026006503</v>
      </c>
      <c r="AF2535">
        <v>43.174787379935303</v>
      </c>
      <c r="AG2535">
        <v>38.531316882648497</v>
      </c>
      <c r="AH2535">
        <v>33.676899168671802</v>
      </c>
      <c r="AI2535">
        <v>28.816417218377801</v>
      </c>
      <c r="AJ2535">
        <v>24.0599291329663</v>
      </c>
      <c r="AK2535">
        <v>19.453228515177599</v>
      </c>
      <c r="AL2535">
        <v>16.855606672279201</v>
      </c>
      <c r="AM2535">
        <v>14.927847726872001</v>
      </c>
      <c r="AN2535">
        <v>13.0597633976612</v>
      </c>
      <c r="AO2535">
        <v>11.2513384804893</v>
      </c>
      <c r="AP2535">
        <v>9.5025301170753007</v>
      </c>
      <c r="AQ2535">
        <v>7.8132686908810696</v>
      </c>
      <c r="AR2535">
        <v>6.1834587031997099</v>
      </c>
      <c r="AS2535">
        <v>4.6129796298303702</v>
      </c>
      <c r="AT2535">
        <v>3.1016867586975598</v>
      </c>
      <c r="AU2535">
        <v>1.64941200876744</v>
      </c>
      <c r="AV2535">
        <v>0.25596473060789698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</row>
    <row r="2536" spans="1:57" x14ac:dyDescent="0.25">
      <c r="A2536" t="s">
        <v>481</v>
      </c>
      <c r="B2536" t="s">
        <v>144</v>
      </c>
      <c r="C2536" t="s">
        <v>99</v>
      </c>
      <c r="D2536">
        <v>250.673853141949</v>
      </c>
      <c r="E2536">
        <v>256.39963945547697</v>
      </c>
      <c r="F2536">
        <v>256.12449948117899</v>
      </c>
      <c r="G2536">
        <v>219.20568849005099</v>
      </c>
      <c r="H2536">
        <v>210.83789007957401</v>
      </c>
      <c r="I2536">
        <v>207.744330357537</v>
      </c>
      <c r="J2536">
        <v>204.01090395540899</v>
      </c>
      <c r="K2536">
        <v>209.13347509096701</v>
      </c>
      <c r="L2536">
        <v>206.16986014396701</v>
      </c>
      <c r="M2536">
        <v>199.87363938699701</v>
      </c>
      <c r="N2536">
        <v>193.64163808147401</v>
      </c>
      <c r="O2536">
        <v>184.858882150433</v>
      </c>
      <c r="P2536">
        <v>175.896166917068</v>
      </c>
      <c r="Q2536">
        <v>166.85436508910101</v>
      </c>
      <c r="R2536">
        <v>158.088523535669</v>
      </c>
      <c r="S2536">
        <v>150.01854806044199</v>
      </c>
      <c r="T2536">
        <v>141.86955171415599</v>
      </c>
      <c r="U2536">
        <v>133.044085345643</v>
      </c>
      <c r="V2536">
        <v>127.868659751584</v>
      </c>
      <c r="W2536">
        <v>122.54436591519701</v>
      </c>
      <c r="X2536">
        <v>117.009363396212</v>
      </c>
      <c r="Y2536">
        <v>111.545475798414</v>
      </c>
      <c r="Z2536">
        <v>106.03667021808501</v>
      </c>
      <c r="AA2536">
        <v>99.519583518256198</v>
      </c>
      <c r="AB2536">
        <v>91.763959154543201</v>
      </c>
      <c r="AC2536">
        <v>84.723812157467705</v>
      </c>
      <c r="AD2536">
        <v>78.0227025522194</v>
      </c>
      <c r="AE2536">
        <v>71.302127176099205</v>
      </c>
      <c r="AF2536">
        <v>64.510269322019695</v>
      </c>
      <c r="AG2536">
        <v>57.572156813606099</v>
      </c>
      <c r="AH2536">
        <v>50.318854292983701</v>
      </c>
      <c r="AI2536">
        <v>43.056490800859301</v>
      </c>
      <c r="AJ2536">
        <v>35.949511333498201</v>
      </c>
      <c r="AK2536">
        <v>29.0663391032727</v>
      </c>
      <c r="AL2536">
        <v>25.185062672018901</v>
      </c>
      <c r="AM2536">
        <v>22.304672140809501</v>
      </c>
      <c r="AN2536">
        <v>19.513445350665702</v>
      </c>
      <c r="AO2536">
        <v>16.811359584063201</v>
      </c>
      <c r="AP2536">
        <v>14.1983508036455</v>
      </c>
      <c r="AQ2536">
        <v>11.674314990796701</v>
      </c>
      <c r="AR2536">
        <v>9.23910945466241</v>
      </c>
      <c r="AS2536">
        <v>6.8925541121632703</v>
      </c>
      <c r="AT2536">
        <v>4.6344327395370302</v>
      </c>
      <c r="AU2536">
        <v>2.4644941959345998</v>
      </c>
      <c r="AV2536">
        <v>0.38245361958927598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</row>
    <row r="2537" spans="1:57" x14ac:dyDescent="0.25">
      <c r="A2537" t="s">
        <v>481</v>
      </c>
      <c r="B2537" t="s">
        <v>144</v>
      </c>
      <c r="C2537" t="s">
        <v>64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9.2318163487442095E-2</v>
      </c>
      <c r="M2537">
        <v>0.27481414462995502</v>
      </c>
      <c r="N2537">
        <v>0.54605314506934099</v>
      </c>
      <c r="O2537">
        <v>0.89348345180149802</v>
      </c>
      <c r="P2537">
        <v>1.3155050348470001</v>
      </c>
      <c r="Q2537">
        <v>1.80823581560472</v>
      </c>
      <c r="R2537">
        <v>2.3730362283426598</v>
      </c>
      <c r="S2537">
        <v>3.01997717029194</v>
      </c>
      <c r="T2537">
        <v>3.74053624601058</v>
      </c>
      <c r="U2537">
        <v>4.5152393232258197</v>
      </c>
      <c r="V2537">
        <v>5.3564631422865299</v>
      </c>
      <c r="W2537">
        <v>6.2640888874118801</v>
      </c>
      <c r="X2537">
        <v>7.23495858275255</v>
      </c>
      <c r="Y2537">
        <v>8.2891309239506494</v>
      </c>
      <c r="Z2537">
        <v>9.4279296597013396</v>
      </c>
      <c r="AA2537">
        <v>10.559373025211499</v>
      </c>
      <c r="AB2537">
        <v>11.6097123429128</v>
      </c>
      <c r="AC2537">
        <v>12.7948392633457</v>
      </c>
      <c r="AD2537">
        <v>13.9961840392629</v>
      </c>
      <c r="AE2537">
        <v>15.166576202959099</v>
      </c>
      <c r="AF2537">
        <v>16.290112741676499</v>
      </c>
      <c r="AG2537">
        <v>17.332295302355998</v>
      </c>
      <c r="AH2537">
        <v>18.200129258023299</v>
      </c>
      <c r="AI2537">
        <v>18.937898885975699</v>
      </c>
      <c r="AJ2537">
        <v>19.578765051008101</v>
      </c>
      <c r="AK2537">
        <v>20.138926401882902</v>
      </c>
      <c r="AL2537">
        <v>20.0970093998632</v>
      </c>
      <c r="AM2537">
        <v>19.735598928425102</v>
      </c>
      <c r="AN2537">
        <v>19.374443341298701</v>
      </c>
      <c r="AO2537">
        <v>19.0136233180868</v>
      </c>
      <c r="AP2537">
        <v>18.653217402949</v>
      </c>
      <c r="AQ2537">
        <v>18.2933020442069</v>
      </c>
      <c r="AR2537">
        <v>17.933951633319701</v>
      </c>
      <c r="AS2537">
        <v>17.575238543242001</v>
      </c>
      <c r="AT2537">
        <v>17.2172331661708</v>
      </c>
      <c r="AU2537">
        <v>16.860003950691201</v>
      </c>
      <c r="AV2537">
        <v>16.5036174383301</v>
      </c>
      <c r="AW2537">
        <v>16.148138299525499</v>
      </c>
      <c r="AX2537">
        <v>15.7936293690203</v>
      </c>
      <c r="AY2537">
        <v>15.4401516806897</v>
      </c>
      <c r="AZ2537">
        <v>15.087764501809501</v>
      </c>
      <c r="BA2537">
        <v>14.736525366773201</v>
      </c>
      <c r="BB2537">
        <v>14.3864901102675</v>
      </c>
      <c r="BC2537">
        <v>14.037712899912499</v>
      </c>
      <c r="BD2537">
        <v>13.6902462683752</v>
      </c>
      <c r="BE2537">
        <v>13.3441411449641</v>
      </c>
    </row>
    <row r="2538" spans="1:57" x14ac:dyDescent="0.25">
      <c r="A2538" t="s">
        <v>481</v>
      </c>
      <c r="B2538" t="s">
        <v>144</v>
      </c>
      <c r="C2538" t="s">
        <v>65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0.89012571868091095</v>
      </c>
      <c r="M2538">
        <v>2.64974008095052</v>
      </c>
      <c r="N2538">
        <v>5.2650088545027902</v>
      </c>
      <c r="O2538">
        <v>8.6149092401788803</v>
      </c>
      <c r="P2538">
        <v>12.684013853144201</v>
      </c>
      <c r="Q2538">
        <v>17.434891944407699</v>
      </c>
      <c r="R2538">
        <v>22.8806607325619</v>
      </c>
      <c r="S2538">
        <v>29.118423152684599</v>
      </c>
      <c r="T2538">
        <v>36.066006823078503</v>
      </c>
      <c r="U2538">
        <v>43.535643428927301</v>
      </c>
      <c r="V2538">
        <v>51.6466686944458</v>
      </c>
      <c r="W2538">
        <v>60.397937005615198</v>
      </c>
      <c r="X2538">
        <v>69.758999365008705</v>
      </c>
      <c r="Y2538">
        <v>79.923260409371196</v>
      </c>
      <c r="Z2538">
        <v>90.903483637391503</v>
      </c>
      <c r="AA2538">
        <v>101.812786864686</v>
      </c>
      <c r="AB2538">
        <v>111.94009014617799</v>
      </c>
      <c r="AC2538">
        <v>123.36700671305699</v>
      </c>
      <c r="AD2538">
        <v>134.95029478607299</v>
      </c>
      <c r="AE2538">
        <v>146.23513978832699</v>
      </c>
      <c r="AF2538">
        <v>157.068205906743</v>
      </c>
      <c r="AG2538">
        <v>167.11686226836699</v>
      </c>
      <c r="AH2538">
        <v>175.48446073764501</v>
      </c>
      <c r="AI2538">
        <v>182.59798743157</v>
      </c>
      <c r="AJ2538">
        <v>188.77717724837501</v>
      </c>
      <c r="AK2538">
        <v>194.17821650423701</v>
      </c>
      <c r="AL2538">
        <v>193.77405550126301</v>
      </c>
      <c r="AM2538">
        <v>190.289359278169</v>
      </c>
      <c r="AN2538">
        <v>186.80712063300501</v>
      </c>
      <c r="AO2538">
        <v>183.32811747324601</v>
      </c>
      <c r="AP2538">
        <v>179.853107116563</v>
      </c>
      <c r="AQ2538">
        <v>176.38282667269101</v>
      </c>
      <c r="AR2538">
        <v>172.91799341923499</v>
      </c>
      <c r="AS2538">
        <v>169.45930517150899</v>
      </c>
      <c r="AT2538">
        <v>166.00744064649101</v>
      </c>
      <c r="AU2538">
        <v>162.56305982097999</v>
      </c>
      <c r="AV2538">
        <v>159.126804284043</v>
      </c>
      <c r="AW2538">
        <v>155.69929758382901</v>
      </c>
      <c r="AX2538">
        <v>152.28114556884</v>
      </c>
      <c r="AY2538">
        <v>148.87293672372201</v>
      </c>
      <c r="AZ2538">
        <v>145.47524249968899</v>
      </c>
      <c r="BA2538">
        <v>142.088617639614</v>
      </c>
      <c r="BB2538">
        <v>138.713600497909</v>
      </c>
      <c r="BC2538">
        <v>135.35071335524</v>
      </c>
      <c r="BD2538">
        <v>132.00046272815899</v>
      </c>
      <c r="BE2538">
        <v>128.66333967374101</v>
      </c>
    </row>
    <row r="2539" spans="1:57" x14ac:dyDescent="0.25">
      <c r="A2539" t="s">
        <v>481</v>
      </c>
      <c r="B2539" t="s">
        <v>144</v>
      </c>
      <c r="C2539" t="s">
        <v>68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1.34622611943334E-2</v>
      </c>
      <c r="M2539">
        <v>4.0074668463362897E-2</v>
      </c>
      <c r="N2539">
        <v>7.9627992880411502E-2</v>
      </c>
      <c r="O2539">
        <v>0.13029188565479399</v>
      </c>
      <c r="P2539">
        <v>0.191833023021305</v>
      </c>
      <c r="Q2539">
        <v>0.263685302339562</v>
      </c>
      <c r="R2539">
        <v>0.34604710842098102</v>
      </c>
      <c r="S2539">
        <v>0.44038702603658703</v>
      </c>
      <c r="T2539">
        <v>0.54546228010174502</v>
      </c>
      <c r="U2539">
        <v>0.65843306266009005</v>
      </c>
      <c r="V2539">
        <v>0.78110420718118301</v>
      </c>
      <c r="W2539">
        <v>0.91345838739882801</v>
      </c>
      <c r="X2539">
        <v>1.0550350926819301</v>
      </c>
      <c r="Y2539">
        <v>1.2087593747186001</v>
      </c>
      <c r="Z2539">
        <v>1.3748242686604899</v>
      </c>
      <c r="AA2539">
        <v>1.53981656852536</v>
      </c>
      <c r="AB2539">
        <v>1.69298190136363</v>
      </c>
      <c r="AC2539">
        <v>1.8658025852746001</v>
      </c>
      <c r="AD2539">
        <v>2.0409882318136598</v>
      </c>
      <c r="AE2539">
        <v>2.2116602254091702</v>
      </c>
      <c r="AF2539">
        <v>2.3754995152543299</v>
      </c>
      <c r="AG2539">
        <v>2.5274753920919899</v>
      </c>
      <c r="AH2539">
        <v>2.6540269496962998</v>
      </c>
      <c r="AI2539">
        <v>2.76161192601672</v>
      </c>
      <c r="AJ2539">
        <v>2.85506599159126</v>
      </c>
      <c r="AK2539">
        <v>2.9367513082350798</v>
      </c>
      <c r="AL2539">
        <v>2.93063877730556</v>
      </c>
      <c r="AM2539">
        <v>2.8779362323125799</v>
      </c>
      <c r="AN2539">
        <v>2.8252708557277302</v>
      </c>
      <c r="AO2539">
        <v>2.7726544126234902</v>
      </c>
      <c r="AP2539">
        <v>2.7200983566721901</v>
      </c>
      <c r="AQ2539">
        <v>2.66761383592132</v>
      </c>
      <c r="AR2539">
        <v>2.61521169847724</v>
      </c>
      <c r="AS2539">
        <v>2.5629024980985999</v>
      </c>
      <c r="AT2539">
        <v>2.5106964997008498</v>
      </c>
      <c r="AU2539">
        <v>2.45860368477297</v>
      </c>
      <c r="AV2539">
        <v>2.4066337567079001</v>
      </c>
      <c r="AW2539">
        <v>2.3547961460477098</v>
      </c>
      <c r="AX2539">
        <v>2.3031000156450099</v>
      </c>
      <c r="AY2539">
        <v>2.2515542657415</v>
      </c>
      <c r="AZ2539">
        <v>2.2001675389651898</v>
      </c>
      <c r="BA2539">
        <v>2.1489482252472198</v>
      </c>
      <c r="BB2539">
        <v>2.0979044666596001</v>
      </c>
      <c r="BC2539">
        <v>2.04704416217501</v>
      </c>
      <c r="BD2539">
        <v>1.99637497234968</v>
      </c>
      <c r="BE2539">
        <v>1.9459043239307401</v>
      </c>
    </row>
    <row r="2540" spans="1:57" x14ac:dyDescent="0.25">
      <c r="A2540" t="s">
        <v>481</v>
      </c>
      <c r="B2540" t="s">
        <v>144</v>
      </c>
      <c r="C2540" t="s">
        <v>71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0.50327037851377499</v>
      </c>
      <c r="M2540">
        <v>1.49814308868558</v>
      </c>
      <c r="N2540">
        <v>2.9767963597441698</v>
      </c>
      <c r="O2540">
        <v>4.8708048123715297</v>
      </c>
      <c r="P2540">
        <v>7.17144591935355</v>
      </c>
      <c r="Q2540">
        <v>9.8575566170718503</v>
      </c>
      <c r="R2540">
        <v>12.936553282143301</v>
      </c>
      <c r="S2540">
        <v>16.463337182856002</v>
      </c>
      <c r="T2540">
        <v>20.391448673372999</v>
      </c>
      <c r="U2540">
        <v>24.6147249624312</v>
      </c>
      <c r="V2540">
        <v>29.2006375698789</v>
      </c>
      <c r="W2540">
        <v>34.148538774176799</v>
      </c>
      <c r="X2540">
        <v>39.441212941466901</v>
      </c>
      <c r="Y2540">
        <v>45.188009596988501</v>
      </c>
      <c r="Z2540">
        <v>51.396145126788298</v>
      </c>
      <c r="AA2540">
        <v>57.564183022220099</v>
      </c>
      <c r="AB2540">
        <v>63.290084036914003</v>
      </c>
      <c r="AC2540">
        <v>69.750776616812303</v>
      </c>
      <c r="AD2540">
        <v>76.299880468771505</v>
      </c>
      <c r="AE2540">
        <v>82.680246855858798</v>
      </c>
      <c r="AF2540">
        <v>88.805180864011106</v>
      </c>
      <c r="AG2540">
        <v>94.486615502439193</v>
      </c>
      <c r="AH2540">
        <v>99.217592667243807</v>
      </c>
      <c r="AI2540">
        <v>103.23952709368</v>
      </c>
      <c r="AJ2540">
        <v>106.73319448554101</v>
      </c>
      <c r="AK2540">
        <v>109.786901409877</v>
      </c>
      <c r="AL2540">
        <v>109.55839182221</v>
      </c>
      <c r="AM2540">
        <v>107.58817081814701</v>
      </c>
      <c r="AN2540">
        <v>105.61933931014001</v>
      </c>
      <c r="AO2540">
        <v>103.65233712121599</v>
      </c>
      <c r="AP2540">
        <v>101.687592433085</v>
      </c>
      <c r="AQ2540">
        <v>99.725522002040194</v>
      </c>
      <c r="AR2540">
        <v>97.766531371438205</v>
      </c>
      <c r="AS2540">
        <v>95.811015080802605</v>
      </c>
      <c r="AT2540">
        <v>93.859356871602003</v>
      </c>
      <c r="AU2540">
        <v>91.911929889748805</v>
      </c>
      <c r="AV2540">
        <v>89.969096884870297</v>
      </c>
      <c r="AW2540">
        <v>88.031210406395104</v>
      </c>
      <c r="AX2540">
        <v>86.098612996502496</v>
      </c>
      <c r="AY2540">
        <v>84.171637379981803</v>
      </c>
      <c r="AZ2540">
        <v>82.250606651044393</v>
      </c>
      <c r="BA2540">
        <v>80.335834457134595</v>
      </c>
      <c r="BB2540">
        <v>78.427625179783107</v>
      </c>
      <c r="BC2540">
        <v>76.526274112544499</v>
      </c>
      <c r="BD2540">
        <v>74.632067636064207</v>
      </c>
      <c r="BE2540">
        <v>72.745283390314597</v>
      </c>
    </row>
    <row r="2541" spans="1:57" x14ac:dyDescent="0.25">
      <c r="A2541" t="s">
        <v>481</v>
      </c>
      <c r="B2541" t="s">
        <v>144</v>
      </c>
      <c r="C2541" t="s">
        <v>123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 s="1">
        <v>5.3908925152657104E-6</v>
      </c>
      <c r="M2541" s="1">
        <v>1.6047692668586301E-5</v>
      </c>
      <c r="N2541" s="1">
        <v>3.1886615823895099E-5</v>
      </c>
      <c r="O2541" s="1">
        <v>5.2174708322546598E-5</v>
      </c>
      <c r="P2541" s="1">
        <v>7.6818536875636296E-5</v>
      </c>
      <c r="Q2541">
        <v>1.05591408623557E-4</v>
      </c>
      <c r="R2541">
        <v>1.38572765732791E-4</v>
      </c>
      <c r="S2541">
        <v>1.7635069534084399E-4</v>
      </c>
      <c r="T2541">
        <v>2.18427534625312E-4</v>
      </c>
      <c r="U2541">
        <v>2.6366609725205999E-4</v>
      </c>
      <c r="V2541">
        <v>3.1278911940202402E-4</v>
      </c>
      <c r="W2541">
        <v>3.6578966286197098E-4</v>
      </c>
      <c r="X2541">
        <v>4.22483318543524E-4</v>
      </c>
      <c r="Y2541">
        <v>4.8404140819007597E-4</v>
      </c>
      <c r="Z2541">
        <v>5.50541231724667E-4</v>
      </c>
      <c r="AA2541">
        <v>6.1661154053670902E-4</v>
      </c>
      <c r="AB2541">
        <v>6.77945801882315E-4</v>
      </c>
      <c r="AC2541">
        <v>7.4715094639183504E-4</v>
      </c>
      <c r="AD2541">
        <v>8.1730312789213798E-4</v>
      </c>
      <c r="AE2541">
        <v>8.8564784053423199E-4</v>
      </c>
      <c r="AF2541">
        <v>9.5125643247750003E-4</v>
      </c>
      <c r="AG2541">
        <v>1.01211438235073E-3</v>
      </c>
      <c r="AH2541">
        <v>1.06279129574856E-3</v>
      </c>
      <c r="AI2541">
        <v>1.1058731402640201E-3</v>
      </c>
      <c r="AJ2541">
        <v>1.1432963350271001E-3</v>
      </c>
      <c r="AK2541">
        <v>1.1760067954576E-3</v>
      </c>
      <c r="AL2541">
        <v>1.1735590642212501E-3</v>
      </c>
      <c r="AM2541">
        <v>1.1524546040390499E-3</v>
      </c>
      <c r="AN2541">
        <v>1.13136502775268E-3</v>
      </c>
      <c r="AO2541">
        <v>1.1102950466242601E-3</v>
      </c>
      <c r="AP2541">
        <v>1.08924924721732E-3</v>
      </c>
      <c r="AQ2541">
        <v>1.06823209370954E-3</v>
      </c>
      <c r="AR2541">
        <v>1.0472479301687099E-3</v>
      </c>
      <c r="AS2541">
        <v>1.02630098279263E-3</v>
      </c>
      <c r="AT2541">
        <v>1.0053953621133301E-3</v>
      </c>
      <c r="AU2541">
        <v>9.8453506516619094E-4</v>
      </c>
      <c r="AV2541">
        <v>9.6372397762446E-4</v>
      </c>
      <c r="AW2541">
        <v>9.4296587589970198E-4</v>
      </c>
      <c r="AX2541">
        <v>9.2226442920860302E-4</v>
      </c>
      <c r="AY2541">
        <v>9.0162320160669504E-4</v>
      </c>
      <c r="AZ2541">
        <v>8.8104565398943401E-4</v>
      </c>
      <c r="BA2541">
        <v>8.6053514606113004E-4</v>
      </c>
      <c r="BB2541">
        <v>8.4009493827220103E-4</v>
      </c>
      <c r="BC2541">
        <v>8.1972819372518795E-4</v>
      </c>
      <c r="BD2541">
        <v>7.9943798005002297E-4</v>
      </c>
      <c r="BE2541">
        <v>7.7922727124897897E-4</v>
      </c>
    </row>
    <row r="2542" spans="1:57" x14ac:dyDescent="0.25">
      <c r="A2542" t="s">
        <v>481</v>
      </c>
      <c r="B2542" t="s">
        <v>144</v>
      </c>
      <c r="C2542" t="s">
        <v>131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3.49692683523899E-2</v>
      </c>
      <c r="M2542">
        <v>0.104097061808477</v>
      </c>
      <c r="N2542">
        <v>0.20683989199150099</v>
      </c>
      <c r="O2542">
        <v>0.33844328585150402</v>
      </c>
      <c r="P2542">
        <v>0.49830116679847802</v>
      </c>
      <c r="Q2542">
        <v>0.68494303928485101</v>
      </c>
      <c r="R2542">
        <v>0.89888422325630402</v>
      </c>
      <c r="S2542">
        <v>1.14393948164269</v>
      </c>
      <c r="T2542">
        <v>1.4168806097012301</v>
      </c>
      <c r="U2542">
        <v>1.7103309858479301</v>
      </c>
      <c r="V2542">
        <v>2.0289788051056998</v>
      </c>
      <c r="W2542">
        <v>2.3727790611533002</v>
      </c>
      <c r="X2542">
        <v>2.7405355418830002</v>
      </c>
      <c r="Y2542">
        <v>3.1398462960883502</v>
      </c>
      <c r="Z2542">
        <v>3.5712127475586</v>
      </c>
      <c r="AA2542">
        <v>3.9997930526622598</v>
      </c>
      <c r="AB2542">
        <v>4.3976518929408401</v>
      </c>
      <c r="AC2542">
        <v>4.8465670332197996</v>
      </c>
      <c r="AD2542">
        <v>5.3016253474864801</v>
      </c>
      <c r="AE2542">
        <v>5.7449590978961904</v>
      </c>
      <c r="AF2542">
        <v>6.1705443699804903</v>
      </c>
      <c r="AG2542">
        <v>6.5653135059754799</v>
      </c>
      <c r="AH2542">
        <v>6.8940409994028604</v>
      </c>
      <c r="AI2542">
        <v>7.1735013258165301</v>
      </c>
      <c r="AJ2542">
        <v>7.4162555147690998</v>
      </c>
      <c r="AK2542">
        <v>7.6284394649193201</v>
      </c>
      <c r="AL2542">
        <v>7.6125616913936804</v>
      </c>
      <c r="AM2542">
        <v>7.4756627401618099</v>
      </c>
      <c r="AN2542">
        <v>7.3388603367549798</v>
      </c>
      <c r="AO2542">
        <v>7.2021850418621201</v>
      </c>
      <c r="AP2542">
        <v>7.0656666072860697</v>
      </c>
      <c r="AQ2542">
        <v>6.9293339909454899</v>
      </c>
      <c r="AR2542">
        <v>6.7932153716386301</v>
      </c>
      <c r="AS2542">
        <v>6.65733816357276</v>
      </c>
      <c r="AT2542">
        <v>6.5217290306624802</v>
      </c>
      <c r="AU2542">
        <v>6.3864139006001501</v>
      </c>
      <c r="AV2542">
        <v>6.2514179787020501</v>
      </c>
      <c r="AW2542">
        <v>6.1167657615332303</v>
      </c>
      <c r="AX2542">
        <v>5.9824810503144903</v>
      </c>
      <c r="AY2542">
        <v>5.8485869641145003</v>
      </c>
      <c r="AZ2542">
        <v>5.7151059528303003</v>
      </c>
      <c r="BA2542">
        <v>5.5820598099592296</v>
      </c>
      <c r="BB2542">
        <v>5.4494696851653099</v>
      </c>
      <c r="BC2542">
        <v>5.3173560966431301</v>
      </c>
      <c r="BD2542">
        <v>5.1857389432821703</v>
      </c>
      <c r="BE2542">
        <v>5.0546375166344797</v>
      </c>
    </row>
    <row r="2543" spans="1:57" x14ac:dyDescent="0.25">
      <c r="A2543" t="s">
        <v>481</v>
      </c>
      <c r="B2543" t="s">
        <v>144</v>
      </c>
      <c r="C2543" t="s">
        <v>72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0.26038648605307302</v>
      </c>
      <c r="M2543">
        <v>0.77512254072958298</v>
      </c>
      <c r="N2543">
        <v>1.54016126698811</v>
      </c>
      <c r="O2543">
        <v>2.5201001360128799</v>
      </c>
      <c r="P2543">
        <v>3.7104262094157998</v>
      </c>
      <c r="Q2543">
        <v>5.1001899538943398</v>
      </c>
      <c r="R2543">
        <v>6.6932285200716404</v>
      </c>
      <c r="S2543">
        <v>8.5179472124116806</v>
      </c>
      <c r="T2543">
        <v>10.550308327844199</v>
      </c>
      <c r="U2543">
        <v>12.7353844211097</v>
      </c>
      <c r="V2543">
        <v>15.1080845047629</v>
      </c>
      <c r="W2543">
        <v>17.6680734548966</v>
      </c>
      <c r="X2543">
        <v>20.406444094381499</v>
      </c>
      <c r="Y2543">
        <v>23.3797726491274</v>
      </c>
      <c r="Z2543">
        <v>26.5917927968651</v>
      </c>
      <c r="AA2543">
        <v>29.783066875376601</v>
      </c>
      <c r="AB2543">
        <v>32.7455842583921</v>
      </c>
      <c r="AC2543">
        <v>36.088274609683801</v>
      </c>
      <c r="AD2543">
        <v>39.476707967999602</v>
      </c>
      <c r="AE2543">
        <v>42.777838442181299</v>
      </c>
      <c r="AF2543">
        <v>45.946811049708003</v>
      </c>
      <c r="AG2543">
        <v>48.886322025119</v>
      </c>
      <c r="AH2543">
        <v>51.334076894338097</v>
      </c>
      <c r="AI2543">
        <v>53.414980951374901</v>
      </c>
      <c r="AJ2543">
        <v>55.2225655310421</v>
      </c>
      <c r="AK2543">
        <v>56.802519467158703</v>
      </c>
      <c r="AL2543">
        <v>56.684291152713499</v>
      </c>
      <c r="AM2543">
        <v>55.664920758789201</v>
      </c>
      <c r="AN2543">
        <v>54.646269274641597</v>
      </c>
      <c r="AO2543">
        <v>53.6285642598042</v>
      </c>
      <c r="AP2543">
        <v>52.612027250722299</v>
      </c>
      <c r="AQ2543">
        <v>51.596873872458403</v>
      </c>
      <c r="AR2543">
        <v>50.583313948626397</v>
      </c>
      <c r="AS2543">
        <v>49.571551609579402</v>
      </c>
      <c r="AT2543">
        <v>48.561785398877497</v>
      </c>
      <c r="AU2543">
        <v>47.554208378057801</v>
      </c>
      <c r="AV2543">
        <v>46.549008229735598</v>
      </c>
      <c r="AW2543">
        <v>45.546367359056703</v>
      </c>
      <c r="AX2543">
        <v>44.546462993528003</v>
      </c>
      <c r="AY2543">
        <v>43.549467281247999</v>
      </c>
      <c r="AZ2543">
        <v>42.555547387561496</v>
      </c>
      <c r="BA2543">
        <v>41.564865590161297</v>
      </c>
      <c r="BB2543">
        <v>40.577579372659798</v>
      </c>
      <c r="BC2543">
        <v>39.5938415166517</v>
      </c>
      <c r="BD2543">
        <v>38.613800192291897</v>
      </c>
      <c r="BE2543">
        <v>37.6375990474085</v>
      </c>
    </row>
    <row r="2544" spans="1:57" x14ac:dyDescent="0.25">
      <c r="A2544" t="s">
        <v>481</v>
      </c>
      <c r="B2544" t="s">
        <v>144</v>
      </c>
      <c r="C2544" t="s">
        <v>102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0.26330761193354701</v>
      </c>
      <c r="M2544">
        <v>0.78381819367449901</v>
      </c>
      <c r="N2544">
        <v>1.55743944837647</v>
      </c>
      <c r="O2544">
        <v>2.5483716866616</v>
      </c>
      <c r="P2544">
        <v>3.7520513420876398</v>
      </c>
      <c r="Q2544">
        <v>5.1574060448500596</v>
      </c>
      <c r="R2544">
        <v>6.7683159923528304</v>
      </c>
      <c r="S2544">
        <v>8.6135051517957297</v>
      </c>
      <c r="T2544">
        <v>10.6686661549749</v>
      </c>
      <c r="U2544">
        <v>12.8782553572868</v>
      </c>
      <c r="V2544">
        <v>15.277573395373899</v>
      </c>
      <c r="W2544">
        <v>17.866281385767099</v>
      </c>
      <c r="X2544">
        <v>20.635372226851398</v>
      </c>
      <c r="Y2544">
        <v>23.6420568406005</v>
      </c>
      <c r="Z2544">
        <v>26.890110790723199</v>
      </c>
      <c r="AA2544">
        <v>30.117185933428601</v>
      </c>
      <c r="AB2544">
        <v>33.112938091144102</v>
      </c>
      <c r="AC2544">
        <v>36.493128158506202</v>
      </c>
      <c r="AD2544">
        <v>39.919574397318499</v>
      </c>
      <c r="AE2544">
        <v>43.257738351267697</v>
      </c>
      <c r="AF2544">
        <v>46.462261835641598</v>
      </c>
      <c r="AG2544">
        <v>49.434749490128297</v>
      </c>
      <c r="AH2544">
        <v>51.9099643101532</v>
      </c>
      <c r="AI2544">
        <v>54.014212830214703</v>
      </c>
      <c r="AJ2544">
        <v>55.842075659252103</v>
      </c>
      <c r="AK2544">
        <v>57.4397541877725</v>
      </c>
      <c r="AL2544">
        <v>57.320199538023303</v>
      </c>
      <c r="AM2544">
        <v>56.289393415292103</v>
      </c>
      <c r="AN2544">
        <v>55.259314267371998</v>
      </c>
      <c r="AO2544">
        <v>54.230192206655602</v>
      </c>
      <c r="AP2544">
        <v>53.202251254878</v>
      </c>
      <c r="AQ2544">
        <v>52.175709456074898</v>
      </c>
      <c r="AR2544">
        <v>51.1507789877503</v>
      </c>
      <c r="AS2544">
        <v>50.127666270278297</v>
      </c>
      <c r="AT2544">
        <v>49.106572074564497</v>
      </c>
      <c r="AU2544">
        <v>48.0876916279922</v>
      </c>
      <c r="AV2544">
        <v>47.071214718679698</v>
      </c>
      <c r="AW2544">
        <v>46.057325798071098</v>
      </c>
      <c r="AX2544">
        <v>45.046204081886401</v>
      </c>
      <c r="AY2544">
        <v>44.038023649454303</v>
      </c>
      <c r="AZ2544">
        <v>43.032953541451498</v>
      </c>
      <c r="BA2544">
        <v>42.0311578560705</v>
      </c>
      <c r="BB2544">
        <v>41.032795843641601</v>
      </c>
      <c r="BC2544">
        <v>40.038021999728301</v>
      </c>
      <c r="BD2544">
        <v>39.046986156720799</v>
      </c>
      <c r="BE2544">
        <v>38.059833573949497</v>
      </c>
    </row>
    <row r="2545" spans="1:57" x14ac:dyDescent="0.25">
      <c r="A2545" t="s">
        <v>481</v>
      </c>
      <c r="B2545" t="s">
        <v>144</v>
      </c>
      <c r="C2545" t="s">
        <v>73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3.6454124833501099E-2</v>
      </c>
      <c r="P2545">
        <v>0.10103078667625</v>
      </c>
      <c r="Q2545">
        <v>0.18598996960505701</v>
      </c>
      <c r="R2545">
        <v>0.284764347401119</v>
      </c>
      <c r="S2545">
        <v>0.392597032137952</v>
      </c>
      <c r="T2545">
        <v>0.50272807146382203</v>
      </c>
      <c r="U2545">
        <v>0.60684816504155104</v>
      </c>
      <c r="V2545">
        <v>0.70120972044478203</v>
      </c>
      <c r="W2545">
        <v>0.78060184596978799</v>
      </c>
      <c r="X2545">
        <v>0.83957321575678001</v>
      </c>
      <c r="Y2545">
        <v>0.87533222556918899</v>
      </c>
      <c r="Z2545">
        <v>0.88245421614804398</v>
      </c>
      <c r="AA2545">
        <v>0.84785553996551299</v>
      </c>
      <c r="AB2545">
        <v>0.95609395765164196</v>
      </c>
      <c r="AC2545">
        <v>1.0774601484922699</v>
      </c>
      <c r="AD2545">
        <v>1.2085593837077799</v>
      </c>
      <c r="AE2545">
        <v>1.3452093675668</v>
      </c>
      <c r="AF2545">
        <v>1.4856582820408999</v>
      </c>
      <c r="AG2545">
        <v>1.6262400530605601</v>
      </c>
      <c r="AH2545">
        <v>1.7572538593953499</v>
      </c>
      <c r="AI2545">
        <v>1.8815718893163</v>
      </c>
      <c r="AJ2545">
        <v>2.00138487188083</v>
      </c>
      <c r="AK2545">
        <v>2.1174642616836898</v>
      </c>
      <c r="AL2545">
        <v>2.2533771789596599</v>
      </c>
      <c r="AM2545">
        <v>2.3830735706073298</v>
      </c>
      <c r="AN2545">
        <v>2.5065686072805198</v>
      </c>
      <c r="AO2545">
        <v>2.62388001789598</v>
      </c>
      <c r="AP2545">
        <v>2.7350280017073998</v>
      </c>
      <c r="AQ2545">
        <v>2.8400351423631198</v>
      </c>
      <c r="AR2545">
        <v>2.9389263239102701</v>
      </c>
      <c r="AS2545">
        <v>3.0317286487092501</v>
      </c>
      <c r="AT2545">
        <v>3.1184713572226901</v>
      </c>
      <c r="AU2545">
        <v>3.19918574964366</v>
      </c>
      <c r="AV2545">
        <v>3.2739051093287399</v>
      </c>
      <c r="AW2545">
        <v>3.2296276599051001</v>
      </c>
      <c r="AX2545">
        <v>3.1587258738040598</v>
      </c>
      <c r="AY2545">
        <v>3.0880303361379502</v>
      </c>
      <c r="AZ2545">
        <v>3.0175529003619102</v>
      </c>
      <c r="BA2545">
        <v>2.94730507335465</v>
      </c>
      <c r="BB2545">
        <v>2.8772980220535098</v>
      </c>
      <c r="BC2545">
        <v>2.8075425799825</v>
      </c>
      <c r="BD2545">
        <v>2.7380492536750398</v>
      </c>
      <c r="BE2545">
        <v>2.66882822899283</v>
      </c>
    </row>
    <row r="2546" spans="1:57" x14ac:dyDescent="0.25">
      <c r="A2546" t="s">
        <v>481</v>
      </c>
      <c r="B2546" t="s">
        <v>144</v>
      </c>
      <c r="C2546" t="s">
        <v>74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0.35148829699929801</v>
      </c>
      <c r="P2546">
        <v>0.974132263921477</v>
      </c>
      <c r="Q2546">
        <v>1.79330317142479</v>
      </c>
      <c r="R2546">
        <v>2.7456792879074299</v>
      </c>
      <c r="S2546">
        <v>3.7853950098490001</v>
      </c>
      <c r="T2546">
        <v>4.8472713170217503</v>
      </c>
      <c r="U2546">
        <v>5.8511904768478402</v>
      </c>
      <c r="V2546">
        <v>6.7610184472729102</v>
      </c>
      <c r="W2546">
        <v>7.5265121499305003</v>
      </c>
      <c r="X2546">
        <v>8.0951102559834194</v>
      </c>
      <c r="Y2546">
        <v>8.4398962992296003</v>
      </c>
      <c r="Z2546">
        <v>8.5085660684598405</v>
      </c>
      <c r="AA2546">
        <v>8.1749678864880604</v>
      </c>
      <c r="AB2546">
        <v>9.2185956590970406</v>
      </c>
      <c r="AC2546">
        <v>10.38880056531</v>
      </c>
      <c r="AD2546">
        <v>11.6528508513689</v>
      </c>
      <c r="AE2546">
        <v>12.970421094269</v>
      </c>
      <c r="AF2546">
        <v>14.324620378694901</v>
      </c>
      <c r="AG2546">
        <v>15.680100657278899</v>
      </c>
      <c r="AH2546">
        <v>16.943327243634599</v>
      </c>
      <c r="AI2546">
        <v>18.1419935899753</v>
      </c>
      <c r="AJ2546">
        <v>19.2972225631672</v>
      </c>
      <c r="AK2546">
        <v>20.416452478159702</v>
      </c>
      <c r="AL2546">
        <v>21.726915973079102</v>
      </c>
      <c r="AM2546">
        <v>22.9774401328389</v>
      </c>
      <c r="AN2546">
        <v>24.168171231895101</v>
      </c>
      <c r="AO2546">
        <v>25.299280211308002</v>
      </c>
      <c r="AP2546">
        <v>26.370961830965999</v>
      </c>
      <c r="AQ2546">
        <v>27.3834338409353</v>
      </c>
      <c r="AR2546">
        <v>28.3369361715772</v>
      </c>
      <c r="AS2546">
        <v>29.2317301420854</v>
      </c>
      <c r="AT2546">
        <v>30.068097687095701</v>
      </c>
      <c r="AU2546">
        <v>30.846340601030899</v>
      </c>
      <c r="AV2546">
        <v>31.566779799847001</v>
      </c>
      <c r="AW2546">
        <v>31.139859516765899</v>
      </c>
      <c r="AX2546">
        <v>30.456229113768</v>
      </c>
      <c r="AY2546">
        <v>29.7745873447445</v>
      </c>
      <c r="AZ2546">
        <v>29.0950484999378</v>
      </c>
      <c r="BA2546">
        <v>28.417723527922799</v>
      </c>
      <c r="BB2546">
        <v>27.742720099581899</v>
      </c>
      <c r="BC2546">
        <v>27.070142671048</v>
      </c>
      <c r="BD2546">
        <v>26.400092545631701</v>
      </c>
      <c r="BE2546">
        <v>25.732667934748299</v>
      </c>
    </row>
    <row r="2547" spans="1:57" x14ac:dyDescent="0.25">
      <c r="A2547" t="s">
        <v>481</v>
      </c>
      <c r="B2547" t="s">
        <v>144</v>
      </c>
      <c r="C2547" t="s">
        <v>77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5.3159089347155899E-3</v>
      </c>
      <c r="P2547">
        <v>1.4732776168036201E-2</v>
      </c>
      <c r="Q2547">
        <v>2.71219168120693E-2</v>
      </c>
      <c r="R2547">
        <v>4.1525653010517798E-2</v>
      </c>
      <c r="S2547">
        <v>5.7250313384756397E-2</v>
      </c>
      <c r="T2547">
        <v>7.3310130445674596E-2</v>
      </c>
      <c r="U2547">
        <v>8.8493403621516101E-2</v>
      </c>
      <c r="V2547">
        <v>0.102253641667354</v>
      </c>
      <c r="W2547">
        <v>0.113830968275854</v>
      </c>
      <c r="X2547">
        <v>0.122430445920013</v>
      </c>
      <c r="Y2547">
        <v>0.12764498997028401</v>
      </c>
      <c r="Z2547">
        <v>0.128683551546622</v>
      </c>
      <c r="AA2547">
        <v>0.12363821270806501</v>
      </c>
      <c r="AB2547">
        <v>0.139422038935828</v>
      </c>
      <c r="AC2547">
        <v>0.157120217707335</v>
      </c>
      <c r="AD2547">
        <v>0.17623771398517901</v>
      </c>
      <c r="AE2547">
        <v>0.19616464607976999</v>
      </c>
      <c r="AF2547">
        <v>0.21664555579119499</v>
      </c>
      <c r="AG2547">
        <v>0.237145839258014</v>
      </c>
      <c r="AH2547">
        <v>0.25625087790171103</v>
      </c>
      <c r="AI2547">
        <v>0.27437950748811302</v>
      </c>
      <c r="AJ2547">
        <v>0.29185119025155098</v>
      </c>
      <c r="AK2547">
        <v>0.30877842326586002</v>
      </c>
      <c r="AL2547">
        <v>0.328597872905386</v>
      </c>
      <c r="AM2547">
        <v>0.34751080005174401</v>
      </c>
      <c r="AN2547">
        <v>0.36551941695977502</v>
      </c>
      <c r="AO2547">
        <v>0.38262630894204203</v>
      </c>
      <c r="AP2547">
        <v>0.39883442154706</v>
      </c>
      <c r="AQ2547">
        <v>0.41414704802678498</v>
      </c>
      <c r="AR2547">
        <v>0.42856781708795699</v>
      </c>
      <c r="AS2547">
        <v>0.44210068092200799</v>
      </c>
      <c r="AT2547">
        <v>0.45474990350831701</v>
      </c>
      <c r="AU2547">
        <v>0.46652004918567203</v>
      </c>
      <c r="AV2547">
        <v>0.47741597148692899</v>
      </c>
      <c r="AW2547">
        <v>0.47095922920954297</v>
      </c>
      <c r="AX2547">
        <v>0.46062000312900198</v>
      </c>
      <c r="AY2547">
        <v>0.45031085314830099</v>
      </c>
      <c r="AZ2547">
        <v>0.44003350779303901</v>
      </c>
      <c r="BA2547">
        <v>0.429789645049445</v>
      </c>
      <c r="BB2547">
        <v>0.419580893331921</v>
      </c>
      <c r="BC2547">
        <v>0.40940883243500098</v>
      </c>
      <c r="BD2547">
        <v>0.39927499446993697</v>
      </c>
      <c r="BE2547">
        <v>0.38918086478614899</v>
      </c>
    </row>
    <row r="2548" spans="1:57" x14ac:dyDescent="0.25">
      <c r="A2548" t="s">
        <v>481</v>
      </c>
      <c r="B2548" t="s">
        <v>144</v>
      </c>
      <c r="C2548" t="s">
        <v>80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0.19872883634475799</v>
      </c>
      <c r="P2548">
        <v>0.55076704660635301</v>
      </c>
      <c r="Q2548">
        <v>1.01392010918453</v>
      </c>
      <c r="R2548">
        <v>1.5523863938572</v>
      </c>
      <c r="S2548">
        <v>2.1402338337712798</v>
      </c>
      <c r="T2548">
        <v>2.7406107017013399</v>
      </c>
      <c r="U2548">
        <v>3.3082190349507501</v>
      </c>
      <c r="V2548">
        <v>3.8226289182387001</v>
      </c>
      <c r="W2548">
        <v>4.2554332933974202</v>
      </c>
      <c r="X2548">
        <v>4.5769143808999004</v>
      </c>
      <c r="Y2548">
        <v>4.7718538134419797</v>
      </c>
      <c r="Z2548">
        <v>4.8106791838673804</v>
      </c>
      <c r="AA2548">
        <v>4.6220652838429599</v>
      </c>
      <c r="AB2548">
        <v>5.2121245677458496</v>
      </c>
      <c r="AC2548">
        <v>5.8737496098368203</v>
      </c>
      <c r="AD2548">
        <v>6.5884341230177297</v>
      </c>
      <c r="AE2548">
        <v>7.33337841678052</v>
      </c>
      <c r="AF2548">
        <v>8.0990324947978092</v>
      </c>
      <c r="AG2548">
        <v>8.8654108372659</v>
      </c>
      <c r="AH2548">
        <v>9.5796296368373302</v>
      </c>
      <c r="AI2548">
        <v>10.257346562856</v>
      </c>
      <c r="AJ2548">
        <v>10.910504325188599</v>
      </c>
      <c r="AK2548">
        <v>11.543308491095599</v>
      </c>
      <c r="AL2548">
        <v>12.2842346830653</v>
      </c>
      <c r="AM2548">
        <v>12.9912716262912</v>
      </c>
      <c r="AN2548">
        <v>13.6645020232493</v>
      </c>
      <c r="AO2548">
        <v>14.3040225227278</v>
      </c>
      <c r="AP2548">
        <v>14.909943240501001</v>
      </c>
      <c r="AQ2548">
        <v>15.4823872908167</v>
      </c>
      <c r="AR2548">
        <v>16.021490328494401</v>
      </c>
      <c r="AS2548">
        <v>16.527400101438399</v>
      </c>
      <c r="AT2548">
        <v>17.0002760133689</v>
      </c>
      <c r="AU2548">
        <v>17.440288696579799</v>
      </c>
      <c r="AV2548">
        <v>17.847619594536098</v>
      </c>
      <c r="AW2548">
        <v>17.606242081278999</v>
      </c>
      <c r="AX2548">
        <v>17.2197225993005</v>
      </c>
      <c r="AY2548">
        <v>16.8343274759963</v>
      </c>
      <c r="AZ2548">
        <v>16.450121330208798</v>
      </c>
      <c r="BA2548">
        <v>16.067166891426901</v>
      </c>
      <c r="BB2548">
        <v>15.6855250359566</v>
      </c>
      <c r="BC2548">
        <v>15.3052548225089</v>
      </c>
      <c r="BD2548">
        <v>14.9264135272128</v>
      </c>
      <c r="BE2548">
        <v>14.5490566780629</v>
      </c>
    </row>
    <row r="2549" spans="1:57" x14ac:dyDescent="0.25">
      <c r="A2549" t="s">
        <v>481</v>
      </c>
      <c r="B2549" t="s">
        <v>144</v>
      </c>
      <c r="C2549" t="s">
        <v>125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1">
        <v>2.1287280995598998E-6</v>
      </c>
      <c r="P2549" s="1">
        <v>5.8996636320488702E-6</v>
      </c>
      <c r="Q2549" s="1">
        <v>1.08608306012802E-5</v>
      </c>
      <c r="R2549" s="1">
        <v>1.6628731887934901E-5</v>
      </c>
      <c r="S2549" s="1">
        <v>2.2925590394309699E-5</v>
      </c>
      <c r="T2549" s="1">
        <v>2.9356660653642E-5</v>
      </c>
      <c r="U2549" s="1">
        <v>3.5436723470676898E-5</v>
      </c>
      <c r="V2549" s="1">
        <v>4.0946939267174099E-5</v>
      </c>
      <c r="W2549" s="1">
        <v>4.5583019525876501E-5</v>
      </c>
      <c r="X2549" s="1">
        <v>4.9026635646369397E-5</v>
      </c>
      <c r="Y2549" s="1">
        <v>5.1114772704872003E-5</v>
      </c>
      <c r="Z2549" s="1">
        <v>5.1530659289428799E-5</v>
      </c>
      <c r="AA2549" s="1">
        <v>4.9510279578388698E-5</v>
      </c>
      <c r="AB2549" s="1">
        <v>5.5830830743249398E-5</v>
      </c>
      <c r="AC2549" s="1">
        <v>6.2917974432996594E-5</v>
      </c>
      <c r="AD2549" s="1">
        <v>7.0573476440210001E-5</v>
      </c>
      <c r="AE2549" s="1">
        <v>7.8553112812601401E-5</v>
      </c>
      <c r="AF2549" s="1">
        <v>8.6754586641947995E-5</v>
      </c>
      <c r="AG2549" s="1">
        <v>9.4963818590932796E-5</v>
      </c>
      <c r="AH2549">
        <v>1.02614332003309E-4</v>
      </c>
      <c r="AI2549">
        <v>1.09873847484297E-4</v>
      </c>
      <c r="AJ2549">
        <v>1.16870292024993E-4</v>
      </c>
      <c r="AK2549">
        <v>1.23648714493828E-4</v>
      </c>
      <c r="AL2549">
        <v>1.31585310075808E-4</v>
      </c>
      <c r="AM2549">
        <v>1.3915889343771599E-4</v>
      </c>
      <c r="AN2549">
        <v>1.46370350465504E-4</v>
      </c>
      <c r="AO2549">
        <v>1.5322071643414801E-4</v>
      </c>
      <c r="AP2549">
        <v>1.5971117087324E-4</v>
      </c>
      <c r="AQ2549">
        <v>1.6584303254840599E-4</v>
      </c>
      <c r="AR2549">
        <v>1.7161775455639799E-4</v>
      </c>
      <c r="AS2549">
        <v>1.7703691953172899E-4</v>
      </c>
      <c r="AT2549">
        <v>1.82102234962777E-4</v>
      </c>
      <c r="AU2549">
        <v>1.8681552861528401E-4</v>
      </c>
      <c r="AV2549">
        <v>1.91178744061252E-4</v>
      </c>
      <c r="AW2549">
        <v>1.8859317517994E-4</v>
      </c>
      <c r="AX2549">
        <v>1.8445288584172001E-4</v>
      </c>
      <c r="AY2549">
        <v>1.8032464032133899E-4</v>
      </c>
      <c r="AZ2549">
        <v>1.7620913079788601E-4</v>
      </c>
      <c r="BA2549">
        <v>1.7210702921222599E-4</v>
      </c>
      <c r="BB2549">
        <v>1.6801898765444001E-4</v>
      </c>
      <c r="BC2549">
        <v>1.6394563874503701E-4</v>
      </c>
      <c r="BD2549">
        <v>1.5988759601000399E-4</v>
      </c>
      <c r="BE2549">
        <v>1.55845454249795E-4</v>
      </c>
    </row>
    <row r="2550" spans="1:57" x14ac:dyDescent="0.25">
      <c r="A2550" t="s">
        <v>481</v>
      </c>
      <c r="B2550" t="s">
        <v>144</v>
      </c>
      <c r="C2550" t="s">
        <v>132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1.38084860627413E-2</v>
      </c>
      <c r="P2550">
        <v>3.8269529610123101E-2</v>
      </c>
      <c r="Q2550">
        <v>7.0451284040727494E-2</v>
      </c>
      <c r="R2550">
        <v>0.10786610679075601</v>
      </c>
      <c r="S2550">
        <v>0.14871213261355001</v>
      </c>
      <c r="T2550">
        <v>0.19042875394384601</v>
      </c>
      <c r="U2550">
        <v>0.22986848449796199</v>
      </c>
      <c r="V2550">
        <v>0.26561177085020099</v>
      </c>
      <c r="W2550">
        <v>0.29568477531295001</v>
      </c>
      <c r="X2550">
        <v>0.31802258595916999</v>
      </c>
      <c r="Y2550">
        <v>0.33156776886693001</v>
      </c>
      <c r="Z2550">
        <v>0.33426551317148501</v>
      </c>
      <c r="AA2550">
        <v>0.32115985393435098</v>
      </c>
      <c r="AB2550">
        <v>0.36215956765395102</v>
      </c>
      <c r="AC2550">
        <v>0.40813196069219398</v>
      </c>
      <c r="AD2550">
        <v>0.45779114111629299</v>
      </c>
      <c r="AE2550">
        <v>0.50955289390035696</v>
      </c>
      <c r="AF2550">
        <v>0.56275364654222004</v>
      </c>
      <c r="AG2550">
        <v>0.61600472401745299</v>
      </c>
      <c r="AH2550">
        <v>0.66563154476993103</v>
      </c>
      <c r="AI2550">
        <v>0.71272206721015796</v>
      </c>
      <c r="AJ2550">
        <v>0.75810611928750704</v>
      </c>
      <c r="AK2550">
        <v>0.80207592088294499</v>
      </c>
      <c r="AL2550">
        <v>0.85355847964751597</v>
      </c>
      <c r="AM2550">
        <v>0.90268627587453898</v>
      </c>
      <c r="AN2550">
        <v>0.94946505606767595</v>
      </c>
      <c r="AO2550">
        <v>0.99390153577697204</v>
      </c>
      <c r="AP2550">
        <v>1.0360033662933199</v>
      </c>
      <c r="AQ2550">
        <v>1.07577910209428</v>
      </c>
      <c r="AR2550">
        <v>1.1132381690272799</v>
      </c>
      <c r="AS2550">
        <v>1.1483908332163</v>
      </c>
      <c r="AT2550">
        <v>1.1812481706787401</v>
      </c>
      <c r="AU2550">
        <v>1.21182203763887</v>
      </c>
      <c r="AV2550">
        <v>1.24012504152501</v>
      </c>
      <c r="AW2550">
        <v>1.2233531523066401</v>
      </c>
      <c r="AX2550">
        <v>1.19649621006289</v>
      </c>
      <c r="AY2550">
        <v>1.1697173928229001</v>
      </c>
      <c r="AZ2550">
        <v>1.1430211905660601</v>
      </c>
      <c r="BA2550">
        <v>1.11641196199184</v>
      </c>
      <c r="BB2550">
        <v>1.08989393703306</v>
      </c>
      <c r="BC2550">
        <v>1.06347121932862</v>
      </c>
      <c r="BD2550">
        <v>1.03714778865643</v>
      </c>
      <c r="BE2550">
        <v>1.0109275033268901</v>
      </c>
    </row>
    <row r="2551" spans="1:57" x14ac:dyDescent="0.25">
      <c r="A2551" t="s">
        <v>481</v>
      </c>
      <c r="B2551" t="s">
        <v>144</v>
      </c>
      <c r="C2551" t="s">
        <v>81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0.161275531927521</v>
      </c>
      <c r="P2551">
        <v>0.49659831159456802</v>
      </c>
      <c r="Q2551">
        <v>1.01774921214645</v>
      </c>
      <c r="R2551">
        <v>1.73943998592538</v>
      </c>
      <c r="S2551">
        <v>2.6863540481905201</v>
      </c>
      <c r="T2551">
        <v>3.8705328314792098</v>
      </c>
      <c r="U2551">
        <v>5.2864535633045504</v>
      </c>
      <c r="V2551">
        <v>6.9602441127853298</v>
      </c>
      <c r="W2551">
        <v>8.9072246073467198</v>
      </c>
      <c r="X2551">
        <v>11.138233434060499</v>
      </c>
      <c r="Y2551">
        <v>13.701230915399201</v>
      </c>
      <c r="Z2551">
        <v>16.620165431101199</v>
      </c>
      <c r="AA2551">
        <v>19.744870541609199</v>
      </c>
      <c r="AB2551">
        <v>22.265528182093799</v>
      </c>
      <c r="AC2551">
        <v>25.091905569890301</v>
      </c>
      <c r="AD2551">
        <v>28.144946218229499</v>
      </c>
      <c r="AE2551">
        <v>31.3272527712056</v>
      </c>
      <c r="AF2551">
        <v>34.598028868408797</v>
      </c>
      <c r="AG2551">
        <v>37.8718989305262</v>
      </c>
      <c r="AH2551">
        <v>40.922950110010298</v>
      </c>
      <c r="AI2551">
        <v>43.818069963655198</v>
      </c>
      <c r="AJ2551">
        <v>46.608276217467001</v>
      </c>
      <c r="AK2551">
        <v>49.311534515808397</v>
      </c>
      <c r="AL2551">
        <v>52.476676252873197</v>
      </c>
      <c r="AM2551">
        <v>55.497047462455903</v>
      </c>
      <c r="AN2551">
        <v>58.373001438934899</v>
      </c>
      <c r="AO2551">
        <v>61.104951053547197</v>
      </c>
      <c r="AP2551">
        <v>63.693366706768899</v>
      </c>
      <c r="AQ2551">
        <v>66.138774326887898</v>
      </c>
      <c r="AR2551">
        <v>68.441753413908501</v>
      </c>
      <c r="AS2551">
        <v>70.602935127942899</v>
      </c>
      <c r="AT2551">
        <v>72.623000421254702</v>
      </c>
      <c r="AU2551">
        <v>74.502678213136093</v>
      </c>
      <c r="AV2551">
        <v>76.242743606816106</v>
      </c>
      <c r="AW2551">
        <v>75.211609804449097</v>
      </c>
      <c r="AX2551">
        <v>73.560448112693393</v>
      </c>
      <c r="AY2551">
        <v>71.914089537099898</v>
      </c>
      <c r="AZ2551">
        <v>70.272810121081505</v>
      </c>
      <c r="BA2551">
        <v>68.636877836975501</v>
      </c>
      <c r="BB2551">
        <v>67.006552740559897</v>
      </c>
      <c r="BC2551">
        <v>65.382087123078904</v>
      </c>
      <c r="BD2551">
        <v>63.763725660815602</v>
      </c>
      <c r="BE2551">
        <v>62.1517055622462</v>
      </c>
    </row>
    <row r="2552" spans="1:57" x14ac:dyDescent="0.25">
      <c r="A2552" t="s">
        <v>481</v>
      </c>
      <c r="B2552" t="s">
        <v>144</v>
      </c>
      <c r="C2552" t="s">
        <v>105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0.10397356481579299</v>
      </c>
      <c r="P2552">
        <v>0.28815754307232999</v>
      </c>
      <c r="Q2552">
        <v>0.53047605032743494</v>
      </c>
      <c r="R2552">
        <v>0.81219791908233996</v>
      </c>
      <c r="S2552">
        <v>1.1197556697334401</v>
      </c>
      <c r="T2552">
        <v>1.43386873122863</v>
      </c>
      <c r="U2552">
        <v>1.73083752001935</v>
      </c>
      <c r="V2552">
        <v>1.99997324448532</v>
      </c>
      <c r="W2552">
        <v>2.2264135265340501</v>
      </c>
      <c r="X2552">
        <v>2.3946102276434198</v>
      </c>
      <c r="Y2552">
        <v>2.4966012023674198</v>
      </c>
      <c r="Z2552">
        <v>2.51691437001169</v>
      </c>
      <c r="AA2552">
        <v>2.4182328705370599</v>
      </c>
      <c r="AB2552">
        <v>2.7269478428000999</v>
      </c>
      <c r="AC2552">
        <v>3.0731055291373601</v>
      </c>
      <c r="AD2552">
        <v>3.4470235670065499</v>
      </c>
      <c r="AE2552">
        <v>3.8367733146341698</v>
      </c>
      <c r="AF2552">
        <v>4.2373582794105102</v>
      </c>
      <c r="AG2552">
        <v>4.6383221743823997</v>
      </c>
      <c r="AH2552">
        <v>5.0119965540837503</v>
      </c>
      <c r="AI2552">
        <v>5.3665734037761696</v>
      </c>
      <c r="AJ2552">
        <v>5.7083010673902104</v>
      </c>
      <c r="AK2552">
        <v>6.0393798688857903</v>
      </c>
      <c r="AL2552">
        <v>6.4270273732008603</v>
      </c>
      <c r="AM2552">
        <v>6.7969442548965304</v>
      </c>
      <c r="AN2552">
        <v>7.1491737833412499</v>
      </c>
      <c r="AO2552">
        <v>7.4837665245184803</v>
      </c>
      <c r="AP2552">
        <v>7.8007800902464801</v>
      </c>
      <c r="AQ2552">
        <v>8.1002788930556306</v>
      </c>
      <c r="AR2552">
        <v>8.3823339066175908</v>
      </c>
      <c r="AS2552">
        <v>8.6470224316230109</v>
      </c>
      <c r="AT2552">
        <v>8.8944278670054899</v>
      </c>
      <c r="AU2552">
        <v>9.1246394864115192</v>
      </c>
      <c r="AV2552">
        <v>9.3377522198180802</v>
      </c>
      <c r="AW2552">
        <v>9.2114651596142192</v>
      </c>
      <c r="AX2552">
        <v>9.0092408163772699</v>
      </c>
      <c r="AY2552">
        <v>8.8076047298908708</v>
      </c>
      <c r="AZ2552">
        <v>8.6065907082902999</v>
      </c>
      <c r="BA2552">
        <v>8.4062315712141107</v>
      </c>
      <c r="BB2552">
        <v>8.2065591687283295</v>
      </c>
      <c r="BC2552">
        <v>8.0076043999456594</v>
      </c>
      <c r="BD2552">
        <v>7.8093972313441604</v>
      </c>
      <c r="BE2552">
        <v>7.6119667147898999</v>
      </c>
    </row>
    <row r="2553" spans="1:57" x14ac:dyDescent="0.25">
      <c r="A2553" t="s">
        <v>481</v>
      </c>
      <c r="B2553" t="s">
        <v>45</v>
      </c>
      <c r="C2553" t="s">
        <v>82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0.27506743536202999</v>
      </c>
      <c r="P2553">
        <v>0.91122934585540805</v>
      </c>
      <c r="Q2553">
        <v>1.98815253187357</v>
      </c>
      <c r="R2553">
        <v>3.5875808753629701</v>
      </c>
      <c r="S2553">
        <v>5.8108055429648804</v>
      </c>
      <c r="T2553">
        <v>8.7326625551451205</v>
      </c>
      <c r="U2553">
        <v>12.3841678546602</v>
      </c>
      <c r="V2553">
        <v>16.865166111286801</v>
      </c>
      <c r="W2553">
        <v>22.2514585382647</v>
      </c>
      <c r="X2553">
        <v>28.606778004404099</v>
      </c>
      <c r="Y2553">
        <v>36.090991952159499</v>
      </c>
      <c r="Z2553">
        <v>44.807010518675398</v>
      </c>
      <c r="AA2553">
        <v>54.379259549047298</v>
      </c>
      <c r="AB2553">
        <v>61.321391470213499</v>
      </c>
      <c r="AC2553">
        <v>69.105504778561297</v>
      </c>
      <c r="AD2553">
        <v>77.513870357862601</v>
      </c>
      <c r="AE2553">
        <v>86.278246586323704</v>
      </c>
      <c r="AF2553">
        <v>95.286276390409697</v>
      </c>
      <c r="AG2553">
        <v>104.30282726941201</v>
      </c>
      <c r="AH2553">
        <v>112.70571366144701</v>
      </c>
      <c r="AI2553">
        <v>120.679150287187</v>
      </c>
      <c r="AJ2553">
        <v>128.363644837387</v>
      </c>
      <c r="AK2553">
        <v>135.808676412745</v>
      </c>
      <c r="AL2553">
        <v>144.525779098561</v>
      </c>
      <c r="AM2553">
        <v>152.84416992286401</v>
      </c>
      <c r="AN2553">
        <v>160.76482189211799</v>
      </c>
      <c r="AO2553">
        <v>168.288872093149</v>
      </c>
      <c r="AP2553">
        <v>175.417616053801</v>
      </c>
      <c r="AQ2553">
        <v>182.15250223081799</v>
      </c>
      <c r="AR2553">
        <v>188.495126622566</v>
      </c>
      <c r="AS2553">
        <v>194.447227504285</v>
      </c>
      <c r="AT2553">
        <v>200.010680283554</v>
      </c>
      <c r="AU2553">
        <v>205.18749247373199</v>
      </c>
      <c r="AV2553">
        <v>209.979798783153</v>
      </c>
      <c r="AW2553">
        <v>207.139957795057</v>
      </c>
      <c r="AX2553">
        <v>202.59250077303099</v>
      </c>
      <c r="AY2553">
        <v>198.058271991721</v>
      </c>
      <c r="AZ2553">
        <v>193.53803170105499</v>
      </c>
      <c r="BA2553">
        <v>189.032517922446</v>
      </c>
      <c r="BB2553">
        <v>184.542446874349</v>
      </c>
      <c r="BC2553">
        <v>180.06851339094899</v>
      </c>
      <c r="BD2553">
        <v>175.611391334102</v>
      </c>
      <c r="BE2553">
        <v>171.17173399861099</v>
      </c>
    </row>
    <row r="2554" spans="1:57" x14ac:dyDescent="0.25">
      <c r="A2554" t="s">
        <v>481</v>
      </c>
      <c r="B2554" t="s">
        <v>144</v>
      </c>
      <c r="C2554" t="s">
        <v>83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1.03396343105935</v>
      </c>
      <c r="M2554">
        <v>2.0519456132370002</v>
      </c>
      <c r="N2554">
        <v>3.0578976123883002</v>
      </c>
      <c r="O2554">
        <v>4.0028058640707096</v>
      </c>
      <c r="P2554">
        <v>4.9112187967621601</v>
      </c>
      <c r="Q2554">
        <v>5.7863546099351204</v>
      </c>
      <c r="R2554">
        <v>6.6445014393594501</v>
      </c>
      <c r="S2554">
        <v>7.5163876238377298</v>
      </c>
      <c r="T2554">
        <v>8.3788011910636992</v>
      </c>
      <c r="U2554">
        <v>9.1946691672962295</v>
      </c>
      <c r="V2554">
        <v>9.0897556353953295</v>
      </c>
      <c r="W2554">
        <v>8.9945891716683395</v>
      </c>
      <c r="X2554">
        <v>8.9045644095415994</v>
      </c>
      <c r="Y2554">
        <v>8.8417396522140308</v>
      </c>
      <c r="Z2554">
        <v>8.7994010157212408</v>
      </c>
      <c r="AA2554">
        <v>8.6959542560565506</v>
      </c>
      <c r="AB2554">
        <v>8.4986129569034894</v>
      </c>
      <c r="AC2554">
        <v>8.3802455993843594</v>
      </c>
      <c r="AD2554">
        <v>8.2940349862299101</v>
      </c>
      <c r="AE2554">
        <v>8.2060702160938099</v>
      </c>
      <c r="AF2554">
        <v>8.1088561203012208</v>
      </c>
      <c r="AG2554">
        <v>7.9885476290694504</v>
      </c>
      <c r="AH2554">
        <v>7.8100171528682596</v>
      </c>
      <c r="AI2554">
        <v>7.6023106639042402</v>
      </c>
      <c r="AJ2554">
        <v>7.3832379990333701</v>
      </c>
      <c r="AK2554">
        <v>7.16050716511395</v>
      </c>
      <c r="AL2554">
        <v>7.0339532899521302</v>
      </c>
      <c r="AM2554">
        <v>6.9074596249487898</v>
      </c>
      <c r="AN2554">
        <v>6.78105516945456</v>
      </c>
      <c r="AO2554">
        <v>6.6547681613303897</v>
      </c>
      <c r="AP2554">
        <v>6.5286260910321703</v>
      </c>
      <c r="AQ2554">
        <v>6.4026557154724202</v>
      </c>
      <c r="AR2554">
        <v>6.27688307166191</v>
      </c>
      <c r="AS2554">
        <v>6.1513334901347099</v>
      </c>
      <c r="AT2554">
        <v>6.0260316081597898</v>
      </c>
      <c r="AU2554">
        <v>5.9010013827419403</v>
      </c>
      <c r="AV2554">
        <v>5.7762661034155602</v>
      </c>
      <c r="AW2554">
        <v>5.6518484048339301</v>
      </c>
      <c r="AX2554">
        <v>5.5277702791571004</v>
      </c>
      <c r="AY2554">
        <v>5.4040530882414197</v>
      </c>
      <c r="AZ2554">
        <v>5.28071757563335</v>
      </c>
      <c r="BA2554">
        <v>5.1577838783706396</v>
      </c>
      <c r="BB2554">
        <v>5.0352715385936504</v>
      </c>
      <c r="BC2554">
        <v>4.9131995149693903</v>
      </c>
      <c r="BD2554">
        <v>4.7915861939313302</v>
      </c>
      <c r="BE2554">
        <v>4.6704494007374597</v>
      </c>
    </row>
    <row r="2555" spans="1:57" x14ac:dyDescent="0.25">
      <c r="A2555" t="s">
        <v>481</v>
      </c>
      <c r="B2555" t="s">
        <v>144</v>
      </c>
      <c r="C2555" t="s">
        <v>84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9.9694080492262103</v>
      </c>
      <c r="M2555">
        <v>19.784725937763898</v>
      </c>
      <c r="N2555">
        <v>29.484049585215601</v>
      </c>
      <c r="O2555">
        <v>38.5947933960013</v>
      </c>
      <c r="P2555">
        <v>47.353651718405096</v>
      </c>
      <c r="Q2555">
        <v>55.791654222104697</v>
      </c>
      <c r="R2555">
        <v>64.065850051173399</v>
      </c>
      <c r="S2555">
        <v>72.472519846681806</v>
      </c>
      <c r="T2555">
        <v>80.787855283695805</v>
      </c>
      <c r="U2555">
        <v>88.654401164361104</v>
      </c>
      <c r="V2555">
        <v>87.642831723908103</v>
      </c>
      <c r="W2555">
        <v>86.725242879857703</v>
      </c>
      <c r="X2555">
        <v>85.857229987702993</v>
      </c>
      <c r="Y2555">
        <v>85.251477769995901</v>
      </c>
      <c r="Z2555">
        <v>84.843251394898701</v>
      </c>
      <c r="AA2555">
        <v>83.845824476800701</v>
      </c>
      <c r="AB2555">
        <v>81.943072525307002</v>
      </c>
      <c r="AC2555">
        <v>80.801782174633999</v>
      </c>
      <c r="AD2555">
        <v>79.970545058414103</v>
      </c>
      <c r="AE2555">
        <v>79.122394474843901</v>
      </c>
      <c r="AF2555">
        <v>78.185062495800906</v>
      </c>
      <c r="AG2555">
        <v>77.025055860317394</v>
      </c>
      <c r="AH2555">
        <v>75.303676638376302</v>
      </c>
      <c r="AI2555">
        <v>73.300984201920699</v>
      </c>
      <c r="AJ2555">
        <v>71.188699837771097</v>
      </c>
      <c r="AK2555">
        <v>69.041143645950896</v>
      </c>
      <c r="AL2555">
        <v>67.820919425442099</v>
      </c>
      <c r="AM2555">
        <v>66.601275747359196</v>
      </c>
      <c r="AN2555">
        <v>65.382492221552098</v>
      </c>
      <c r="AO2555">
        <v>64.164841115636307</v>
      </c>
      <c r="AP2555">
        <v>62.948587490797102</v>
      </c>
      <c r="AQ2555">
        <v>61.733989335441898</v>
      </c>
      <c r="AR2555">
        <v>60.521297696732503</v>
      </c>
      <c r="AS2555">
        <v>59.310756810028401</v>
      </c>
      <c r="AT2555">
        <v>58.102604226272</v>
      </c>
      <c r="AU2555">
        <v>56.897070937343003</v>
      </c>
      <c r="AV2555">
        <v>55.694381499415002</v>
      </c>
      <c r="AW2555">
        <v>54.494754154340399</v>
      </c>
      <c r="AX2555">
        <v>53.298400949094002</v>
      </c>
      <c r="AY2555">
        <v>52.105527853303002</v>
      </c>
      <c r="AZ2555">
        <v>50.916334874891199</v>
      </c>
      <c r="BA2555">
        <v>49.731016173864901</v>
      </c>
      <c r="BB2555">
        <v>48.5497601742683</v>
      </c>
      <c r="BC2555">
        <v>47.372749674334003</v>
      </c>
      <c r="BD2555">
        <v>46.200161954855602</v>
      </c>
      <c r="BE2555">
        <v>45.032168885809497</v>
      </c>
    </row>
    <row r="2556" spans="1:57" x14ac:dyDescent="0.25">
      <c r="A2556" t="s">
        <v>481</v>
      </c>
      <c r="B2556" t="s">
        <v>144</v>
      </c>
      <c r="C2556" t="s">
        <v>87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0.21539617910933501</v>
      </c>
      <c r="M2556">
        <v>0.42746313027587102</v>
      </c>
      <c r="N2556">
        <v>0.63702394304329202</v>
      </c>
      <c r="O2556">
        <v>0.83386806819068204</v>
      </c>
      <c r="P2556">
        <v>1.02310945611362</v>
      </c>
      <c r="Q2556">
        <v>1.20541852498085</v>
      </c>
      <c r="R2556">
        <v>1.3841884336839201</v>
      </c>
      <c r="S2556">
        <v>1.5658205370189699</v>
      </c>
      <c r="T2556">
        <v>1.7454792963255801</v>
      </c>
      <c r="U2556">
        <v>1.9154416368293501</v>
      </c>
      <c r="V2556">
        <v>1.8935859568028599</v>
      </c>
      <c r="W2556">
        <v>1.87376079466426</v>
      </c>
      <c r="X2556">
        <v>1.8550067563638299</v>
      </c>
      <c r="Y2556">
        <v>1.84191904719024</v>
      </c>
      <c r="Z2556">
        <v>1.83309902488065</v>
      </c>
      <c r="AA2556">
        <v>1.8115489041474799</v>
      </c>
      <c r="AB2556">
        <v>1.77043858966131</v>
      </c>
      <c r="AC2556">
        <v>1.7457801967481701</v>
      </c>
      <c r="AD2556">
        <v>1.7278207253448901</v>
      </c>
      <c r="AE2556">
        <v>1.7094958264032201</v>
      </c>
      <c r="AF2556">
        <v>1.68924409973641</v>
      </c>
      <c r="AG2556">
        <v>1.66418132812641</v>
      </c>
      <c r="AH2556">
        <v>1.6269897009632399</v>
      </c>
      <c r="AI2556">
        <v>1.5837201009414801</v>
      </c>
      <c r="AJ2556">
        <v>1.5380826890727299</v>
      </c>
      <c r="AK2556">
        <v>1.4916832041829</v>
      </c>
      <c r="AL2556">
        <v>1.46531938865278</v>
      </c>
      <c r="AM2556">
        <v>1.4389681161562899</v>
      </c>
      <c r="AN2556">
        <v>1.41263542786386</v>
      </c>
      <c r="AO2556">
        <v>1.38632720631174</v>
      </c>
      <c r="AP2556">
        <v>1.36004917833609</v>
      </c>
      <c r="AQ2556">
        <v>1.33380691796066</v>
      </c>
      <c r="AR2556">
        <v>1.30760584923862</v>
      </c>
      <c r="AS2556">
        <v>1.2814512490493</v>
      </c>
      <c r="AT2556">
        <v>1.25534824985042</v>
      </c>
      <c r="AU2556">
        <v>1.2293018423864801</v>
      </c>
      <c r="AV2556">
        <v>1.2033168783539501</v>
      </c>
      <c r="AW2556">
        <v>1.17739807302385</v>
      </c>
      <c r="AX2556">
        <v>1.1515500078225001</v>
      </c>
      <c r="AY2556">
        <v>1.12577713287075</v>
      </c>
      <c r="AZ2556">
        <v>1.10008376948259</v>
      </c>
      <c r="BA2556">
        <v>1.0744741126236099</v>
      </c>
      <c r="BB2556">
        <v>1.0489522333298</v>
      </c>
      <c r="BC2556">
        <v>1.0235220810875001</v>
      </c>
      <c r="BD2556">
        <v>0.99818748617484399</v>
      </c>
      <c r="BE2556">
        <v>0.97295216196537404</v>
      </c>
    </row>
    <row r="2557" spans="1:57" x14ac:dyDescent="0.25">
      <c r="A2557" t="s">
        <v>481</v>
      </c>
      <c r="B2557" t="s">
        <v>144</v>
      </c>
      <c r="C2557" t="s">
        <v>90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10.4101913734244</v>
      </c>
      <c r="M2557">
        <v>20.6594797069083</v>
      </c>
      <c r="N2557">
        <v>30.7876452774399</v>
      </c>
      <c r="O2557">
        <v>40.301207783478901</v>
      </c>
      <c r="P2557">
        <v>49.4473266802786</v>
      </c>
      <c r="Q2557">
        <v>58.258403570622697</v>
      </c>
      <c r="R2557">
        <v>66.898431305116105</v>
      </c>
      <c r="S2557">
        <v>75.676790155742296</v>
      </c>
      <c r="T2557">
        <v>84.359776427956604</v>
      </c>
      <c r="U2557">
        <v>92.574130546193899</v>
      </c>
      <c r="V2557">
        <v>91.517835988821403</v>
      </c>
      <c r="W2557">
        <v>90.559677247447993</v>
      </c>
      <c r="X2557">
        <v>89.653286388802002</v>
      </c>
      <c r="Y2557">
        <v>89.020751690646506</v>
      </c>
      <c r="Z2557">
        <v>88.594476161802902</v>
      </c>
      <c r="AA2557">
        <v>87.552949418476203</v>
      </c>
      <c r="AB2557">
        <v>85.566069971532201</v>
      </c>
      <c r="AC2557">
        <v>84.374319076746403</v>
      </c>
      <c r="AD2557">
        <v>83.506329983129802</v>
      </c>
      <c r="AE2557">
        <v>82.6206796170449</v>
      </c>
      <c r="AF2557">
        <v>81.641904825794796</v>
      </c>
      <c r="AG2557">
        <v>80.430610132047804</v>
      </c>
      <c r="AH2557">
        <v>78.633122554233907</v>
      </c>
      <c r="AI2557">
        <v>76.541883894659506</v>
      </c>
      <c r="AJ2557">
        <v>74.336207854787204</v>
      </c>
      <c r="AK2557">
        <v>72.093700493102205</v>
      </c>
      <c r="AL2557">
        <v>70.819525778689695</v>
      </c>
      <c r="AM2557">
        <v>69.545957274568195</v>
      </c>
      <c r="AN2557">
        <v>68.273286953142801</v>
      </c>
      <c r="AO2557">
        <v>67.001799119958093</v>
      </c>
      <c r="AP2557">
        <v>65.731770555505904</v>
      </c>
      <c r="AQ2557">
        <v>64.4634706547874</v>
      </c>
      <c r="AR2557">
        <v>63.197161564660703</v>
      </c>
      <c r="AS2557">
        <v>61.933098319007698</v>
      </c>
      <c r="AT2557">
        <v>60.671528971750703</v>
      </c>
      <c r="AU2557">
        <v>59.412694727749702</v>
      </c>
      <c r="AV2557">
        <v>58.156830071613101</v>
      </c>
      <c r="AW2557">
        <v>56.9041628944492</v>
      </c>
      <c r="AX2557">
        <v>55.654914618590801</v>
      </c>
      <c r="AY2557">
        <v>54.409300320321798</v>
      </c>
      <c r="AZ2557">
        <v>53.167528850634604</v>
      </c>
      <c r="BA2557">
        <v>51.929802954046302</v>
      </c>
      <c r="BB2557">
        <v>50.6963193855048</v>
      </c>
      <c r="BC2557">
        <v>49.467269025408697</v>
      </c>
      <c r="BD2557">
        <v>48.242836992772098</v>
      </c>
      <c r="BE2557">
        <v>47.023202756560202</v>
      </c>
    </row>
    <row r="2558" spans="1:57" x14ac:dyDescent="0.25">
      <c r="A2558" t="s">
        <v>481</v>
      </c>
      <c r="B2558" t="s">
        <v>144</v>
      </c>
      <c r="C2558" t="s">
        <v>91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2.35795157148429</v>
      </c>
      <c r="M2558">
        <v>4.6794579363172302</v>
      </c>
      <c r="N2558">
        <v>6.9735294924131397</v>
      </c>
      <c r="O2558">
        <v>9.1283909024344201</v>
      </c>
      <c r="P2558">
        <v>11.2000248092563</v>
      </c>
      <c r="Q2558">
        <v>13.1957703104479</v>
      </c>
      <c r="R2558">
        <v>15.152772467605701</v>
      </c>
      <c r="S2558">
        <v>17.141107196948699</v>
      </c>
      <c r="T2558">
        <v>19.1078396412735</v>
      </c>
      <c r="U2558">
        <v>20.968424956858801</v>
      </c>
      <c r="V2558">
        <v>20.729169853646699</v>
      </c>
      <c r="W2558">
        <v>20.5121429202398</v>
      </c>
      <c r="X2558">
        <v>20.306841627222301</v>
      </c>
      <c r="Y2558">
        <v>20.163569891666999</v>
      </c>
      <c r="Z2558">
        <v>20.0670167143942</v>
      </c>
      <c r="AA2558">
        <v>19.831106582382599</v>
      </c>
      <c r="AB2558">
        <v>19.381070137689399</v>
      </c>
      <c r="AC2558">
        <v>19.1111336116087</v>
      </c>
      <c r="AD2558">
        <v>18.9145304778229</v>
      </c>
      <c r="AE2558">
        <v>18.7139269924897</v>
      </c>
      <c r="AF2558">
        <v>18.492230438183402</v>
      </c>
      <c r="AG2558">
        <v>18.217867160487799</v>
      </c>
      <c r="AH2558">
        <v>17.8107287605492</v>
      </c>
      <c r="AI2558">
        <v>17.337054520872901</v>
      </c>
      <c r="AJ2558">
        <v>16.837459739389899</v>
      </c>
      <c r="AK2558">
        <v>16.329522510584599</v>
      </c>
      <c r="AL2558">
        <v>16.0409166471166</v>
      </c>
      <c r="AM2558">
        <v>15.7524480927966</v>
      </c>
      <c r="AN2558">
        <v>15.464182980586701</v>
      </c>
      <c r="AO2558">
        <v>15.1761857068733</v>
      </c>
      <c r="AP2558">
        <v>14.888518963587</v>
      </c>
      <c r="AQ2558">
        <v>14.6012437698142</v>
      </c>
      <c r="AR2558">
        <v>14.3144195029067</v>
      </c>
      <c r="AS2558">
        <v>14.0281039290977</v>
      </c>
      <c r="AT2558">
        <v>13.7423532336307</v>
      </c>
      <c r="AU2558">
        <v>13.4572220504079</v>
      </c>
      <c r="AV2558">
        <v>13.172763491166799</v>
      </c>
      <c r="AW2558">
        <v>12.8890291741896</v>
      </c>
      <c r="AX2558">
        <v>12.6060692525541</v>
      </c>
      <c r="AY2558">
        <v>12.323932441931699</v>
      </c>
      <c r="AZ2558">
        <v>12.042666047939401</v>
      </c>
      <c r="BA2558">
        <v>11.762315993052001</v>
      </c>
      <c r="BB2558">
        <v>11.482926843082399</v>
      </c>
      <c r="BC2558">
        <v>11.2045418332333</v>
      </c>
      <c r="BD2558">
        <v>10.92720289373</v>
      </c>
      <c r="BE2558">
        <v>10.6509506750385</v>
      </c>
    </row>
    <row r="2559" spans="1:57" x14ac:dyDescent="0.25">
      <c r="A2559" t="s">
        <v>481</v>
      </c>
      <c r="B2559" t="s">
        <v>144</v>
      </c>
      <c r="C2559" t="s">
        <v>133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0.55950829363823895</v>
      </c>
      <c r="M2559">
        <v>1.1103686592904201</v>
      </c>
      <c r="N2559">
        <v>1.6547191359320099</v>
      </c>
      <c r="O2559">
        <v>2.1660370294496198</v>
      </c>
      <c r="P2559">
        <v>2.65760622292522</v>
      </c>
      <c r="Q2559">
        <v>3.1311681795878901</v>
      </c>
      <c r="R2559">
        <v>3.5955368930252098</v>
      </c>
      <c r="S2559">
        <v>4.0673403791740297</v>
      </c>
      <c r="T2559">
        <v>4.5340179510439498</v>
      </c>
      <c r="U2559">
        <v>4.9755083224667098</v>
      </c>
      <c r="V2559">
        <v>4.91873649722596</v>
      </c>
      <c r="W2559">
        <v>4.8672390998016404</v>
      </c>
      <c r="X2559">
        <v>4.8185240296843999</v>
      </c>
      <c r="Y2559">
        <v>4.7845276892774899</v>
      </c>
      <c r="Z2559">
        <v>4.7616169967447997</v>
      </c>
      <c r="AA2559">
        <v>4.7056388854850102</v>
      </c>
      <c r="AB2559">
        <v>4.5988516527485901</v>
      </c>
      <c r="AC2559">
        <v>4.5347995632466001</v>
      </c>
      <c r="AD2559">
        <v>4.4881484423166</v>
      </c>
      <c r="AE2559">
        <v>4.44054809499222</v>
      </c>
      <c r="AF2559">
        <v>4.3879426630972302</v>
      </c>
      <c r="AG2559">
        <v>4.3228401685435296</v>
      </c>
      <c r="AH2559">
        <v>4.2262320302852796</v>
      </c>
      <c r="AI2559">
        <v>4.1138358857729198</v>
      </c>
      <c r="AJ2559">
        <v>3.9952891662055698</v>
      </c>
      <c r="AK2559">
        <v>3.8747629028161601</v>
      </c>
      <c r="AL2559">
        <v>3.8062808456968402</v>
      </c>
      <c r="AM2559">
        <v>3.7378313700809001</v>
      </c>
      <c r="AN2559">
        <v>3.6694301683774899</v>
      </c>
      <c r="AO2559">
        <v>3.60109252093106</v>
      </c>
      <c r="AP2559">
        <v>3.5328333036430299</v>
      </c>
      <c r="AQ2559">
        <v>3.46466699547274</v>
      </c>
      <c r="AR2559">
        <v>3.3966076858193102</v>
      </c>
      <c r="AS2559">
        <v>3.32866908178638</v>
      </c>
      <c r="AT2559">
        <v>3.2608645153312401</v>
      </c>
      <c r="AU2559">
        <v>3.1932069503000702</v>
      </c>
      <c r="AV2559">
        <v>3.1257089893510202</v>
      </c>
      <c r="AW2559">
        <v>3.0583828807666098</v>
      </c>
      <c r="AX2559">
        <v>2.9912405251572398</v>
      </c>
      <c r="AY2559">
        <v>2.9242934820572501</v>
      </c>
      <c r="AZ2559">
        <v>2.8575529764151502</v>
      </c>
      <c r="BA2559">
        <v>2.7910299049796099</v>
      </c>
      <c r="BB2559">
        <v>2.7247348425826501</v>
      </c>
      <c r="BC2559">
        <v>2.6586780483215602</v>
      </c>
      <c r="BD2559">
        <v>2.5928694716410798</v>
      </c>
      <c r="BE2559">
        <v>2.5273187583172398</v>
      </c>
    </row>
    <row r="2560" spans="1:57" x14ac:dyDescent="0.25">
      <c r="A2560" t="s">
        <v>481</v>
      </c>
      <c r="B2560" t="s">
        <v>144</v>
      </c>
      <c r="C2560" t="s">
        <v>92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2.8195821298471002</v>
      </c>
      <c r="M2560">
        <v>5.5955839526872904</v>
      </c>
      <c r="N2560">
        <v>8.3387798869815892</v>
      </c>
      <c r="O2560">
        <v>10.9155116559756</v>
      </c>
      <c r="P2560">
        <v>13.392721965932701</v>
      </c>
      <c r="Q2560">
        <v>15.7791867343081</v>
      </c>
      <c r="R2560">
        <v>18.119323137924201</v>
      </c>
      <c r="S2560">
        <v>20.496926282454002</v>
      </c>
      <c r="T2560">
        <v>22.848697930893</v>
      </c>
      <c r="U2560">
        <v>25.073541379894699</v>
      </c>
      <c r="V2560">
        <v>24.787445846105999</v>
      </c>
      <c r="W2560">
        <v>24.527930226476801</v>
      </c>
      <c r="X2560">
        <v>24.282435847361</v>
      </c>
      <c r="Y2560">
        <v>24.111114930439101</v>
      </c>
      <c r="Z2560">
        <v>23.995658948852999</v>
      </c>
      <c r="AA2560">
        <v>23.713563251675001</v>
      </c>
      <c r="AB2560">
        <v>23.175420427801001</v>
      </c>
      <c r="AC2560">
        <v>22.852636781887899</v>
      </c>
      <c r="AD2560">
        <v>22.617543453679598</v>
      </c>
      <c r="AE2560">
        <v>22.377666600706402</v>
      </c>
      <c r="AF2560">
        <v>22.112567160018099</v>
      </c>
      <c r="AG2560">
        <v>21.784490110331301</v>
      </c>
      <c r="AH2560">
        <v>21.2976437430335</v>
      </c>
      <c r="AI2560">
        <v>20.731235408904901</v>
      </c>
      <c r="AJ2560">
        <v>20.133831910432001</v>
      </c>
      <c r="AK2560">
        <v>19.526452712850801</v>
      </c>
      <c r="AL2560">
        <v>19.1813447195211</v>
      </c>
      <c r="AM2560">
        <v>18.836400917188701</v>
      </c>
      <c r="AN2560">
        <v>18.491700386068999</v>
      </c>
      <c r="AO2560">
        <v>18.147320129821399</v>
      </c>
      <c r="AP2560">
        <v>17.803335113958401</v>
      </c>
      <c r="AQ2560">
        <v>17.459818303644798</v>
      </c>
      <c r="AR2560">
        <v>17.116840700898798</v>
      </c>
      <c r="AS2560">
        <v>16.774471381201302</v>
      </c>
      <c r="AT2560">
        <v>16.432777529523499</v>
      </c>
      <c r="AU2560">
        <v>16.091824475779902</v>
      </c>
      <c r="AV2560">
        <v>15.751675729716601</v>
      </c>
      <c r="AW2560">
        <v>15.4123930152418</v>
      </c>
      <c r="AX2560">
        <v>15.074036304207199</v>
      </c>
      <c r="AY2560">
        <v>14.736663849648201</v>
      </c>
      <c r="AZ2560">
        <v>14.400332218490799</v>
      </c>
      <c r="BA2560">
        <v>14.065096323733099</v>
      </c>
      <c r="BB2560">
        <v>13.731009456108501</v>
      </c>
      <c r="BC2560">
        <v>13.3981233152393</v>
      </c>
      <c r="BD2560">
        <v>13.0664880402867</v>
      </c>
      <c r="BE2560">
        <v>12.7361522401062</v>
      </c>
    </row>
    <row r="2561" spans="1:57" x14ac:dyDescent="0.25">
      <c r="A2561" t="s">
        <v>481</v>
      </c>
      <c r="B2561" t="s">
        <v>144</v>
      </c>
      <c r="C2561" t="s">
        <v>108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4.2129217909367496</v>
      </c>
      <c r="M2561">
        <v>8.3607273991946496</v>
      </c>
      <c r="N2561">
        <v>12.459515587011699</v>
      </c>
      <c r="O2561">
        <v>16.309578794634199</v>
      </c>
      <c r="P2561">
        <v>20.010940491134001</v>
      </c>
      <c r="Q2561">
        <v>23.576713347885899</v>
      </c>
      <c r="R2561">
        <v>27.0732639694113</v>
      </c>
      <c r="S2561">
        <v>30.625796095273699</v>
      </c>
      <c r="T2561">
        <v>34.139731695919899</v>
      </c>
      <c r="U2561">
        <v>37.464015584834499</v>
      </c>
      <c r="V2561">
        <v>37.036541564542901</v>
      </c>
      <c r="W2561">
        <v>36.648782329778697</v>
      </c>
      <c r="X2561">
        <v>36.281973146112399</v>
      </c>
      <c r="Y2561">
        <v>36.0259913761532</v>
      </c>
      <c r="Z2561">
        <v>35.853481054297603</v>
      </c>
      <c r="AA2561">
        <v>35.431983451092499</v>
      </c>
      <c r="AB2561">
        <v>34.627909114921998</v>
      </c>
      <c r="AC2561">
        <v>34.145616990415199</v>
      </c>
      <c r="AD2561">
        <v>33.794348696142698</v>
      </c>
      <c r="AE2561">
        <v>33.435933025134403</v>
      </c>
      <c r="AF2561">
        <v>33.039830638678403</v>
      </c>
      <c r="AG2561">
        <v>32.5496292939116</v>
      </c>
      <c r="AH2561">
        <v>31.8222003433889</v>
      </c>
      <c r="AI2561">
        <v>30.9758926624887</v>
      </c>
      <c r="AJ2561">
        <v>30.083273082425301</v>
      </c>
      <c r="AK2561">
        <v>29.175748158868501</v>
      </c>
      <c r="AL2561">
        <v>28.660099769011602</v>
      </c>
      <c r="AM2561">
        <v>28.144696707645998</v>
      </c>
      <c r="AN2561">
        <v>27.629657133685999</v>
      </c>
      <c r="AO2561">
        <v>27.115096103327801</v>
      </c>
      <c r="AP2561">
        <v>26.601125627439</v>
      </c>
      <c r="AQ2561">
        <v>26.087854728037399</v>
      </c>
      <c r="AR2561">
        <v>25.5753894938751</v>
      </c>
      <c r="AS2561">
        <v>25.063833135139099</v>
      </c>
      <c r="AT2561">
        <v>24.553286037282199</v>
      </c>
      <c r="AU2561">
        <v>24.0438458139961</v>
      </c>
      <c r="AV2561">
        <v>23.535607359339799</v>
      </c>
      <c r="AW2561">
        <v>23.028662899035499</v>
      </c>
      <c r="AX2561">
        <v>22.523102040943201</v>
      </c>
      <c r="AY2561">
        <v>22.019011824727102</v>
      </c>
      <c r="AZ2561">
        <v>21.516476770725699</v>
      </c>
      <c r="BA2561">
        <v>21.0155789280352</v>
      </c>
      <c r="BB2561">
        <v>20.516397921820801</v>
      </c>
      <c r="BC2561">
        <v>20.019010999864101</v>
      </c>
      <c r="BD2561">
        <v>19.523493078360399</v>
      </c>
      <c r="BE2561">
        <v>19.029916786974699</v>
      </c>
    </row>
    <row r="2562" spans="1:57" x14ac:dyDescent="0.25">
      <c r="A2562" t="s">
        <v>481</v>
      </c>
      <c r="B2562" t="s">
        <v>145</v>
      </c>
      <c r="C2562" t="s">
        <v>46</v>
      </c>
      <c r="D2562">
        <v>2.0989395324934499</v>
      </c>
      <c r="E2562">
        <v>1.5836999689294</v>
      </c>
      <c r="F2562">
        <v>1.50273021561554</v>
      </c>
      <c r="G2562">
        <v>1.58002718549452</v>
      </c>
      <c r="H2562">
        <v>1.69412101565023</v>
      </c>
      <c r="I2562">
        <v>1.80482676440918</v>
      </c>
      <c r="J2562">
        <v>1.91160132245929</v>
      </c>
      <c r="K2562">
        <v>2.0148374370850699</v>
      </c>
      <c r="L2562">
        <v>2.1144490071989899</v>
      </c>
      <c r="M2562">
        <v>2.2100707017753098</v>
      </c>
      <c r="N2562">
        <v>2.3018716376285502</v>
      </c>
      <c r="O2562">
        <v>2.3824432786821301</v>
      </c>
      <c r="P2562">
        <v>2.4584446468605399</v>
      </c>
      <c r="Q2562">
        <v>2.52974922135963</v>
      </c>
      <c r="R2562">
        <v>2.5997341277416401</v>
      </c>
      <c r="S2562">
        <v>2.5733900662807399</v>
      </c>
      <c r="T2562">
        <v>2.5566871138746099</v>
      </c>
      <c r="U2562">
        <v>2.5410352129158902</v>
      </c>
      <c r="V2562">
        <v>2.5132949441498198</v>
      </c>
      <c r="W2562">
        <v>2.4943786718791499</v>
      </c>
      <c r="X2562">
        <v>2.4747585240061101</v>
      </c>
      <c r="Y2562">
        <v>2.4624303101290099</v>
      </c>
      <c r="Z2562">
        <v>2.4546268397627098</v>
      </c>
      <c r="AA2562">
        <v>2.4726819601051901</v>
      </c>
      <c r="AB2562">
        <v>2.4279483778802202</v>
      </c>
      <c r="AC2562">
        <v>2.3817763824265898</v>
      </c>
      <c r="AD2562">
        <v>2.3370957364790201</v>
      </c>
      <c r="AE2562">
        <v>2.28882486605234</v>
      </c>
      <c r="AF2562">
        <v>2.2362929126992399</v>
      </c>
      <c r="AG2562">
        <v>2.1928915244080698</v>
      </c>
      <c r="AH2562">
        <v>2.1462676094640298</v>
      </c>
      <c r="AI2562">
        <v>2.1015881625823898</v>
      </c>
      <c r="AJ2562">
        <v>2.0574830696438999</v>
      </c>
      <c r="AK2562">
        <v>2.0139147144304501</v>
      </c>
      <c r="AL2562">
        <v>1.9783210469039001</v>
      </c>
      <c r="AM2562">
        <v>1.94274431367003</v>
      </c>
      <c r="AN2562">
        <v>1.90719267088561</v>
      </c>
      <c r="AO2562">
        <v>1.87167406053609</v>
      </c>
      <c r="AP2562">
        <v>1.8361962143969199</v>
      </c>
      <c r="AQ2562">
        <v>1.8007666579322501</v>
      </c>
      <c r="AR2562">
        <v>1.7653927141316099</v>
      </c>
      <c r="AS2562">
        <v>1.7300815072858</v>
      </c>
      <c r="AT2562">
        <v>1.6948399667026799</v>
      </c>
      <c r="AU2562">
        <v>1.6596748303636799</v>
      </c>
      <c r="AV2562">
        <v>1.62459264852217</v>
      </c>
      <c r="AW2562">
        <v>1.5895997872441501</v>
      </c>
      <c r="AX2562">
        <v>1.5547024318924201</v>
      </c>
      <c r="AY2562">
        <v>1.51990659055496</v>
      </c>
      <c r="AZ2562">
        <v>1.4852180974181399</v>
      </c>
      <c r="BA2562">
        <v>1.4506426160859101</v>
      </c>
      <c r="BB2562">
        <v>1.41618564284549</v>
      </c>
      <c r="BC2562">
        <v>1.38185250988042</v>
      </c>
      <c r="BD2562">
        <v>1.34764838843179</v>
      </c>
      <c r="BE2562">
        <v>1.31357829190838</v>
      </c>
    </row>
    <row r="2563" spans="1:57" x14ac:dyDescent="0.25">
      <c r="A2563" t="s">
        <v>481</v>
      </c>
      <c r="B2563" t="s">
        <v>145</v>
      </c>
      <c r="C2563" t="s">
        <v>47</v>
      </c>
      <c r="D2563">
        <v>14.4314984516094</v>
      </c>
      <c r="E2563">
        <v>15.038544809367099</v>
      </c>
      <c r="F2563">
        <v>14.269669841062999</v>
      </c>
      <c r="G2563">
        <v>15.0036686842523</v>
      </c>
      <c r="H2563">
        <v>16.0870842370284</v>
      </c>
      <c r="I2563">
        <v>17.1383271466885</v>
      </c>
      <c r="J2563">
        <v>18.1522401398311</v>
      </c>
      <c r="K2563">
        <v>19.132552677687801</v>
      </c>
      <c r="L2563">
        <v>20.078447159015699</v>
      </c>
      <c r="M2563">
        <v>20.986454462700799</v>
      </c>
      <c r="N2563">
        <v>21.858180493171002</v>
      </c>
      <c r="O2563">
        <v>22.6232750553485</v>
      </c>
      <c r="P2563">
        <v>23.344971085750601</v>
      </c>
      <c r="Q2563">
        <v>24.022067164398798</v>
      </c>
      <c r="R2563">
        <v>24.6866318996729</v>
      </c>
      <c r="S2563">
        <v>24.436473184945999</v>
      </c>
      <c r="T2563">
        <v>24.277864797538999</v>
      </c>
      <c r="U2563">
        <v>24.129237015422799</v>
      </c>
      <c r="V2563">
        <v>23.865820154245199</v>
      </c>
      <c r="W2563">
        <v>23.686194458880099</v>
      </c>
      <c r="X2563">
        <v>23.499884880838898</v>
      </c>
      <c r="Y2563">
        <v>23.3828182644042</v>
      </c>
      <c r="Z2563">
        <v>23.3087178406658</v>
      </c>
      <c r="AA2563">
        <v>23.480166184187901</v>
      </c>
      <c r="AB2563">
        <v>23.055383716566599</v>
      </c>
      <c r="AC2563">
        <v>22.616942322243101</v>
      </c>
      <c r="AD2563">
        <v>22.192662528483901</v>
      </c>
      <c r="AE2563">
        <v>21.734290575373599</v>
      </c>
      <c r="AF2563">
        <v>21.2354561055099</v>
      </c>
      <c r="AG2563">
        <v>20.823323924281901</v>
      </c>
      <c r="AH2563">
        <v>20.3805911795512</v>
      </c>
      <c r="AI2563">
        <v>19.956322771917499</v>
      </c>
      <c r="AJ2563">
        <v>19.537508331373399</v>
      </c>
      <c r="AK2563">
        <v>19.123790660727199</v>
      </c>
      <c r="AL2563">
        <v>18.7857992642952</v>
      </c>
      <c r="AM2563">
        <v>18.447968673018401</v>
      </c>
      <c r="AN2563">
        <v>18.110376336370599</v>
      </c>
      <c r="AO2563">
        <v>17.773097670090799</v>
      </c>
      <c r="AP2563">
        <v>17.436206093800401</v>
      </c>
      <c r="AQ2563">
        <v>17.0997730680233</v>
      </c>
      <c r="AR2563">
        <v>16.763868130619301</v>
      </c>
      <c r="AS2563">
        <v>16.428558932638801</v>
      </c>
      <c r="AT2563">
        <v>16.0939112736074</v>
      </c>
      <c r="AU2563">
        <v>15.759989136247601</v>
      </c>
      <c r="AV2563">
        <v>15.426854720648199</v>
      </c>
      <c r="AW2563">
        <v>15.094568477886501</v>
      </c>
      <c r="AX2563">
        <v>14.7631891431125</v>
      </c>
      <c r="AY2563">
        <v>14.4327737681051</v>
      </c>
      <c r="AZ2563">
        <v>14.1033777533031</v>
      </c>
      <c r="BA2563">
        <v>13.7750548793235</v>
      </c>
      <c r="BB2563">
        <v>13.4478573379726</v>
      </c>
      <c r="BC2563">
        <v>13.121835762755801</v>
      </c>
      <c r="BD2563">
        <v>12.7970392588966</v>
      </c>
      <c r="BE2563">
        <v>12.473515432869601</v>
      </c>
    </row>
    <row r="2564" spans="1:57" x14ac:dyDescent="0.25">
      <c r="A2564" t="s">
        <v>481</v>
      </c>
      <c r="B2564" t="s">
        <v>145</v>
      </c>
      <c r="C2564" t="s">
        <v>48</v>
      </c>
      <c r="D2564">
        <v>1.01484524159831E-4</v>
      </c>
      <c r="E2564" s="1">
        <v>9.9459722977339994E-5</v>
      </c>
      <c r="F2564" s="1">
        <v>9.4374650430685997E-5</v>
      </c>
      <c r="G2564" s="1">
        <v>9.9229064373970694E-5</v>
      </c>
      <c r="H2564">
        <v>1.06394399325882E-4</v>
      </c>
      <c r="I2564">
        <v>1.13346955567332E-4</v>
      </c>
      <c r="J2564">
        <v>1.20052624679563E-4</v>
      </c>
      <c r="K2564">
        <v>1.26536072026524E-4</v>
      </c>
      <c r="L2564">
        <v>1.32791890276976E-4</v>
      </c>
      <c r="M2564">
        <v>1.3879713586627401E-4</v>
      </c>
      <c r="N2564">
        <v>1.44562429689696E-4</v>
      </c>
      <c r="O2564">
        <v>1.4962249994052501E-4</v>
      </c>
      <c r="P2564">
        <v>1.54395547344217E-4</v>
      </c>
      <c r="Q2564">
        <v>1.58873626125446E-4</v>
      </c>
      <c r="R2564">
        <v>1.6326882694498899E-4</v>
      </c>
      <c r="S2564">
        <v>1.6161436391133201E-4</v>
      </c>
      <c r="T2564">
        <v>1.60565383011028E-4</v>
      </c>
      <c r="U2564">
        <v>1.59582410374819E-4</v>
      </c>
      <c r="V2564">
        <v>1.5784026255583801E-4</v>
      </c>
      <c r="W2564">
        <v>1.56652280465344E-4</v>
      </c>
      <c r="X2564">
        <v>1.5542009349147801E-4</v>
      </c>
      <c r="Y2564">
        <v>1.5464585546591799E-4</v>
      </c>
      <c r="Z2564">
        <v>1.5415578094667799E-4</v>
      </c>
      <c r="AA2564">
        <v>1.5528968086637001E-4</v>
      </c>
      <c r="AB2564">
        <v>1.5248031685603501E-4</v>
      </c>
      <c r="AC2564">
        <v>1.49580617438706E-4</v>
      </c>
      <c r="AD2564">
        <v>1.4677457793906701E-4</v>
      </c>
      <c r="AE2564">
        <v>1.4374306471389499E-4</v>
      </c>
      <c r="AF2564">
        <v>1.40443946427311E-4</v>
      </c>
      <c r="AG2564">
        <v>1.37718247026565E-4</v>
      </c>
      <c r="AH2564">
        <v>1.34790166105033E-4</v>
      </c>
      <c r="AI2564">
        <v>1.3198420190928199E-4</v>
      </c>
      <c r="AJ2564">
        <v>1.29214308361504E-4</v>
      </c>
      <c r="AK2564">
        <v>1.26478123083281E-4</v>
      </c>
      <c r="AL2564">
        <v>1.2424276513582099E-4</v>
      </c>
      <c r="AM2564">
        <v>1.2200847069792201E-4</v>
      </c>
      <c r="AN2564">
        <v>1.19775751993559E-4</v>
      </c>
      <c r="AO2564">
        <v>1.17545107796293E-4</v>
      </c>
      <c r="AP2564">
        <v>1.15317023678049E-4</v>
      </c>
      <c r="AQ2564">
        <v>1.1309197225396599E-4</v>
      </c>
      <c r="AR2564">
        <v>1.10870413423346E-4</v>
      </c>
      <c r="AS2564">
        <v>1.0865279460678899E-4</v>
      </c>
      <c r="AT2564">
        <v>1.0643955097955E-4</v>
      </c>
      <c r="AU2564">
        <v>1.0423110570118E-4</v>
      </c>
      <c r="AV2564">
        <v>1.02027870141507E-4</v>
      </c>
      <c r="AW2564" s="1">
        <v>9.9830244103004098E-5</v>
      </c>
      <c r="AX2564" s="1">
        <v>9.7638616039595803E-5</v>
      </c>
      <c r="AY2564" s="1">
        <v>9.5453363271972801E-5</v>
      </c>
      <c r="AZ2564" s="1">
        <v>9.3274852199435695E-5</v>
      </c>
      <c r="BA2564" s="1">
        <v>9.1103438508345803E-5</v>
      </c>
      <c r="BB2564" s="1">
        <v>8.8939467377218602E-5</v>
      </c>
      <c r="BC2564" s="1">
        <v>8.6783273678510395E-5</v>
      </c>
      <c r="BD2564" s="1">
        <v>8.4635182177148806E-5</v>
      </c>
      <c r="BE2564" s="1">
        <v>8.2495507725857006E-5</v>
      </c>
    </row>
    <row r="2565" spans="1:57" x14ac:dyDescent="0.25">
      <c r="A2565" t="s">
        <v>481</v>
      </c>
      <c r="B2565" t="s">
        <v>145</v>
      </c>
      <c r="C2565" t="s">
        <v>49</v>
      </c>
      <c r="D2565">
        <v>5.9171983003396898E-2</v>
      </c>
      <c r="E2565">
        <v>6.0231788135354201E-2</v>
      </c>
      <c r="F2565">
        <v>5.7152320355690699E-2</v>
      </c>
      <c r="G2565">
        <v>6.0092103650883001E-2</v>
      </c>
      <c r="H2565">
        <v>6.4431357007145904E-2</v>
      </c>
      <c r="I2565">
        <v>6.8641753758698701E-2</v>
      </c>
      <c r="J2565">
        <v>7.2702638196972702E-2</v>
      </c>
      <c r="K2565">
        <v>7.6628947413396195E-2</v>
      </c>
      <c r="L2565">
        <v>8.0417406783631198E-2</v>
      </c>
      <c r="M2565">
        <v>8.4054121920247804E-2</v>
      </c>
      <c r="N2565">
        <v>8.7545524728493904E-2</v>
      </c>
      <c r="O2565">
        <v>9.0609851374239395E-2</v>
      </c>
      <c r="P2565">
        <v>9.3500359927582405E-2</v>
      </c>
      <c r="Q2565">
        <v>9.6212238508481707E-2</v>
      </c>
      <c r="R2565">
        <v>9.8873927045814505E-2</v>
      </c>
      <c r="S2565">
        <v>9.7872001201483094E-2</v>
      </c>
      <c r="T2565">
        <v>9.7236749127037905E-2</v>
      </c>
      <c r="U2565">
        <v>9.6641470980319999E-2</v>
      </c>
      <c r="V2565">
        <v>9.5586444129328096E-2</v>
      </c>
      <c r="W2565">
        <v>9.4867014359756294E-2</v>
      </c>
      <c r="X2565">
        <v>9.4120814566198294E-2</v>
      </c>
      <c r="Y2565">
        <v>9.3651943958822301E-2</v>
      </c>
      <c r="Z2565">
        <v>9.3355159856375797E-2</v>
      </c>
      <c r="AA2565">
        <v>9.4041838017998605E-2</v>
      </c>
      <c r="AB2565">
        <v>9.2340515987329494E-2</v>
      </c>
      <c r="AC2565">
        <v>9.0584487760701493E-2</v>
      </c>
      <c r="AD2565">
        <v>8.8885179019612306E-2</v>
      </c>
      <c r="AE2565">
        <v>8.7049325702891797E-2</v>
      </c>
      <c r="AF2565">
        <v>8.5051413505647197E-2</v>
      </c>
      <c r="AG2565">
        <v>8.3400757904446607E-2</v>
      </c>
      <c r="AH2565">
        <v>8.1627542129966105E-2</v>
      </c>
      <c r="AI2565">
        <v>7.9928278992139098E-2</v>
      </c>
      <c r="AJ2565">
        <v>7.8250859868769798E-2</v>
      </c>
      <c r="AK2565">
        <v>7.6593854127716202E-2</v>
      </c>
      <c r="AL2565">
        <v>7.5240144281482804E-2</v>
      </c>
      <c r="AM2565">
        <v>7.38870784857317E-2</v>
      </c>
      <c r="AN2565">
        <v>7.2534966938048603E-2</v>
      </c>
      <c r="AO2565">
        <v>7.1184111690585805E-2</v>
      </c>
      <c r="AP2565">
        <v>6.9834806800722404E-2</v>
      </c>
      <c r="AQ2565">
        <v>6.8487338479338203E-2</v>
      </c>
      <c r="AR2565">
        <v>6.7141985236733398E-2</v>
      </c>
      <c r="AS2565">
        <v>6.5799018026234696E-2</v>
      </c>
      <c r="AT2565">
        <v>6.4458700385513198E-2</v>
      </c>
      <c r="AU2565">
        <v>6.3121288575652995E-2</v>
      </c>
      <c r="AV2565">
        <v>6.1787031718002997E-2</v>
      </c>
      <c r="AW2565">
        <v>6.0456171928839703E-2</v>
      </c>
      <c r="AX2565">
        <v>5.9128944451876199E-2</v>
      </c>
      <c r="AY2565">
        <v>5.7805577788652598E-2</v>
      </c>
      <c r="AZ2565">
        <v>5.6486293826827398E-2</v>
      </c>
      <c r="BA2565">
        <v>5.5171307966413001E-2</v>
      </c>
      <c r="BB2565">
        <v>5.3860829243978101E-2</v>
      </c>
      <c r="BC2565">
        <v>5.2555060454847598E-2</v>
      </c>
      <c r="BD2565">
        <v>5.1254198273330699E-2</v>
      </c>
      <c r="BE2565">
        <v>4.9958433371007402E-2</v>
      </c>
    </row>
    <row r="2566" spans="1:57" x14ac:dyDescent="0.25">
      <c r="A2566" t="s">
        <v>481</v>
      </c>
      <c r="B2566" t="s">
        <v>145</v>
      </c>
      <c r="C2566" t="s">
        <v>50</v>
      </c>
      <c r="D2566">
        <v>1.5384584171336999</v>
      </c>
      <c r="E2566">
        <v>1.1257107500029699</v>
      </c>
      <c r="F2566">
        <v>1.0681565897966501</v>
      </c>
      <c r="G2566">
        <v>1.12310009654827</v>
      </c>
      <c r="H2566">
        <v>1.2041992022091299</v>
      </c>
      <c r="I2566">
        <v>1.2828900236462999</v>
      </c>
      <c r="J2566">
        <v>1.3587865129952801</v>
      </c>
      <c r="K2566">
        <v>1.43216783919518</v>
      </c>
      <c r="L2566">
        <v>1.50297280067896</v>
      </c>
      <c r="M2566">
        <v>1.5709417162752899</v>
      </c>
      <c r="N2566">
        <v>1.63619479601121</v>
      </c>
      <c r="O2566">
        <v>1.69346597379667</v>
      </c>
      <c r="P2566">
        <v>1.74748855310582</v>
      </c>
      <c r="Q2566">
        <v>1.79817260160793</v>
      </c>
      <c r="R2566">
        <v>1.8479186160032099</v>
      </c>
      <c r="S2566">
        <v>1.82919297745609</v>
      </c>
      <c r="T2566">
        <v>1.8173203415722301</v>
      </c>
      <c r="U2566">
        <v>1.8061948042148399</v>
      </c>
      <c r="V2566">
        <v>1.78647672669348</v>
      </c>
      <c r="W2566">
        <v>1.77303083955396</v>
      </c>
      <c r="X2566">
        <v>1.7590846301641501</v>
      </c>
      <c r="Y2566">
        <v>1.75032160486765</v>
      </c>
      <c r="Z2566">
        <v>1.74477481529197</v>
      </c>
      <c r="AA2566">
        <v>1.7576085864991899</v>
      </c>
      <c r="AB2566">
        <v>1.7258114813752801</v>
      </c>
      <c r="AC2566">
        <v>1.6929919368586599</v>
      </c>
      <c r="AD2566">
        <v>1.6612324594026799</v>
      </c>
      <c r="AE2566">
        <v>1.6269210122741899</v>
      </c>
      <c r="AF2566">
        <v>1.5895807421672099</v>
      </c>
      <c r="AG2566">
        <v>1.55873057463361</v>
      </c>
      <c r="AH2566">
        <v>1.52558980094577</v>
      </c>
      <c r="AI2566">
        <v>1.49383117579858</v>
      </c>
      <c r="AJ2566">
        <v>1.46248080753135</v>
      </c>
      <c r="AK2566">
        <v>1.43151195813692</v>
      </c>
      <c r="AL2566">
        <v>1.4062116014072601</v>
      </c>
      <c r="AM2566">
        <v>1.38092328175261</v>
      </c>
      <c r="AN2566">
        <v>1.3556527966557701</v>
      </c>
      <c r="AO2566">
        <v>1.3304057913643299</v>
      </c>
      <c r="AP2566">
        <v>1.3051877617063401</v>
      </c>
      <c r="AQ2566">
        <v>1.28000405686162</v>
      </c>
      <c r="AR2566">
        <v>1.2548598820888499</v>
      </c>
      <c r="AS2566">
        <v>1.2297603014095799</v>
      </c>
      <c r="AT2566">
        <v>1.2047102402493799</v>
      </c>
      <c r="AU2566">
        <v>1.1797144880369901</v>
      </c>
      <c r="AV2566">
        <v>1.1547777007620299</v>
      </c>
      <c r="AW2566">
        <v>1.12990440349181</v>
      </c>
      <c r="AX2566">
        <v>1.1050989928478501</v>
      </c>
      <c r="AY2566">
        <v>1.0803657394428801</v>
      </c>
      <c r="AZ2566">
        <v>1.0557087902785001</v>
      </c>
      <c r="BA2566">
        <v>1.03113217110452</v>
      </c>
      <c r="BB2566">
        <v>1.0066397887402501</v>
      </c>
      <c r="BC2566">
        <v>0.98223543335834795</v>
      </c>
      <c r="BD2566">
        <v>0.95792278073188197</v>
      </c>
      <c r="BE2566">
        <v>0.93370539444502498</v>
      </c>
    </row>
    <row r="2567" spans="1:57" x14ac:dyDescent="0.25">
      <c r="A2567" t="s">
        <v>481</v>
      </c>
      <c r="B2567" t="s">
        <v>145</v>
      </c>
      <c r="C2567" t="s">
        <v>51</v>
      </c>
      <c r="D2567">
        <v>9.8415902865562802E-2</v>
      </c>
      <c r="E2567">
        <v>9.7464915393720597E-2</v>
      </c>
      <c r="F2567">
        <v>9.2481831279928303E-2</v>
      </c>
      <c r="G2567">
        <v>9.7238882979902699E-2</v>
      </c>
      <c r="H2567">
        <v>0.104260506848841</v>
      </c>
      <c r="I2567">
        <v>0.111073619589939</v>
      </c>
      <c r="J2567">
        <v>0.117644796877763</v>
      </c>
      <c r="K2567">
        <v>0.123998209376962</v>
      </c>
      <c r="L2567">
        <v>0.13012855820809399</v>
      </c>
      <c r="M2567">
        <v>0.13601335997265099</v>
      </c>
      <c r="N2567">
        <v>0.14166302254860499</v>
      </c>
      <c r="O2567">
        <v>0.14662160582352199</v>
      </c>
      <c r="P2567">
        <v>0.15129892290670999</v>
      </c>
      <c r="Q2567">
        <v>0.155687187386778</v>
      </c>
      <c r="R2567">
        <v>0.15999423614170799</v>
      </c>
      <c r="S2567">
        <v>0.15837295574025101</v>
      </c>
      <c r="T2567">
        <v>0.15734501365840001</v>
      </c>
      <c r="U2567">
        <v>0.156381755950108</v>
      </c>
      <c r="V2567">
        <v>0.15467454940762601</v>
      </c>
      <c r="W2567">
        <v>0.15351039400408001</v>
      </c>
      <c r="X2567">
        <v>0.15230292030958301</v>
      </c>
      <c r="Y2567">
        <v>0.15154421073954999</v>
      </c>
      <c r="Z2567">
        <v>0.15106396536861499</v>
      </c>
      <c r="AA2567">
        <v>0.152175123296965</v>
      </c>
      <c r="AB2567">
        <v>0.14942210511653101</v>
      </c>
      <c r="AC2567">
        <v>0.14658056333542599</v>
      </c>
      <c r="AD2567">
        <v>0.143830802987852</v>
      </c>
      <c r="AE2567">
        <v>0.14086009111412601</v>
      </c>
      <c r="AF2567">
        <v>0.13762714138281601</v>
      </c>
      <c r="AG2567">
        <v>0.13495610979807099</v>
      </c>
      <c r="AH2567">
        <v>0.132086755744591</v>
      </c>
      <c r="AI2567">
        <v>0.129337069190577</v>
      </c>
      <c r="AJ2567">
        <v>0.12662272983589001</v>
      </c>
      <c r="AK2567">
        <v>0.123941422683</v>
      </c>
      <c r="AL2567">
        <v>0.121750898049491</v>
      </c>
      <c r="AM2567">
        <v>0.119561415595331</v>
      </c>
      <c r="AN2567">
        <v>0.117373477271108</v>
      </c>
      <c r="AO2567">
        <v>0.115187571846762</v>
      </c>
      <c r="AP2567">
        <v>0.113004175155378</v>
      </c>
      <c r="AQ2567">
        <v>0.110823750333118</v>
      </c>
      <c r="AR2567">
        <v>0.108646748055343</v>
      </c>
      <c r="AS2567">
        <v>0.10647360676899</v>
      </c>
      <c r="AT2567">
        <v>0.10430475292124999</v>
      </c>
      <c r="AU2567">
        <v>0.102140601184601</v>
      </c>
      <c r="AV2567">
        <v>9.9981554678260004E-2</v>
      </c>
      <c r="AW2567">
        <v>9.7828005186084699E-2</v>
      </c>
      <c r="AX2567">
        <v>9.5680333370999696E-2</v>
      </c>
      <c r="AY2567">
        <v>9.3538908985987101E-2</v>
      </c>
      <c r="AZ2567">
        <v>9.14040910816835E-2</v>
      </c>
      <c r="BA2567">
        <v>8.9276228210649095E-2</v>
      </c>
      <c r="BB2567">
        <v>8.7155658628348703E-2</v>
      </c>
      <c r="BC2567">
        <v>8.50427104908906E-2</v>
      </c>
      <c r="BD2567">
        <v>8.2937702049575499E-2</v>
      </c>
      <c r="BE2567">
        <v>8.0840941842302602E-2</v>
      </c>
    </row>
    <row r="2568" spans="1:57" x14ac:dyDescent="0.25">
      <c r="A2568" t="s">
        <v>481</v>
      </c>
      <c r="B2568" t="s">
        <v>145</v>
      </c>
      <c r="C2568" t="s">
        <v>52</v>
      </c>
      <c r="D2568">
        <v>0.12387942705240799</v>
      </c>
      <c r="E2568">
        <v>0.103438111896433</v>
      </c>
      <c r="F2568">
        <v>9.8149636447913302E-2</v>
      </c>
      <c r="G2568">
        <v>0.10319822694892899</v>
      </c>
      <c r="H2568">
        <v>0.11065017529891701</v>
      </c>
      <c r="I2568">
        <v>0.11788083379002499</v>
      </c>
      <c r="J2568">
        <v>0.124854729666746</v>
      </c>
      <c r="K2568">
        <v>0.13159751490758501</v>
      </c>
      <c r="L2568">
        <v>0.138103565888054</v>
      </c>
      <c r="M2568">
        <v>0.144349021300925</v>
      </c>
      <c r="N2568">
        <v>0.15034492687728401</v>
      </c>
      <c r="O2568">
        <v>0.15560739993814601</v>
      </c>
      <c r="P2568">
        <v>0.16057136923798501</v>
      </c>
      <c r="Q2568">
        <v>0.16522857117046399</v>
      </c>
      <c r="R2568">
        <v>0.169799580022789</v>
      </c>
      <c r="S2568">
        <v>0.16807893846778499</v>
      </c>
      <c r="T2568">
        <v>0.16698799833146999</v>
      </c>
      <c r="U2568">
        <v>0.16596570678981201</v>
      </c>
      <c r="V2568">
        <v>0.164153873058072</v>
      </c>
      <c r="W2568">
        <v>0.16291837168395701</v>
      </c>
      <c r="X2568">
        <v>0.161636897231137</v>
      </c>
      <c r="Y2568">
        <v>0.160831689684555</v>
      </c>
      <c r="Z2568">
        <v>0.160322012184545</v>
      </c>
      <c r="AA2568">
        <v>0.161501268101025</v>
      </c>
      <c r="AB2568">
        <v>0.15857952953027701</v>
      </c>
      <c r="AC2568">
        <v>0.15556384213625399</v>
      </c>
      <c r="AD2568">
        <v>0.15264556105662899</v>
      </c>
      <c r="AE2568">
        <v>0.149492787302451</v>
      </c>
      <c r="AF2568">
        <v>0.14606170428440299</v>
      </c>
      <c r="AG2568">
        <v>0.14322697690762701</v>
      </c>
      <c r="AH2568">
        <v>0.14018177274923399</v>
      </c>
      <c r="AI2568">
        <v>0.13726356998565301</v>
      </c>
      <c r="AJ2568">
        <v>0.13438288069596499</v>
      </c>
      <c r="AK2568">
        <v>0.13153724800661201</v>
      </c>
      <c r="AL2568">
        <v>0.129212475741254</v>
      </c>
      <c r="AM2568">
        <v>0.126888809525839</v>
      </c>
      <c r="AN2568">
        <v>0.124566782073302</v>
      </c>
      <c r="AO2568">
        <v>0.12224691210814401</v>
      </c>
      <c r="AP2568">
        <v>0.119929704625171</v>
      </c>
      <c r="AQ2568">
        <v>0.11761565114412501</v>
      </c>
      <c r="AR2568">
        <v>0.11530522996028</v>
      </c>
      <c r="AS2568">
        <v>0.112998906391061</v>
      </c>
      <c r="AT2568">
        <v>0.11069713301873201</v>
      </c>
      <c r="AU2568">
        <v>0.10840034992922699</v>
      </c>
      <c r="AV2568">
        <v>0.106108984947167</v>
      </c>
      <c r="AW2568">
        <v>0.10382345386712399</v>
      </c>
      <c r="AX2568">
        <v>0.101544160681179</v>
      </c>
      <c r="AY2568">
        <v>9.9271497802851605E-2</v>
      </c>
      <c r="AZ2568">
        <v>9.70058462874131E-2</v>
      </c>
      <c r="BA2568">
        <v>9.4747576048679505E-2</v>
      </c>
      <c r="BB2568">
        <v>9.2497046072307298E-2</v>
      </c>
      <c r="BC2568">
        <v>9.02546046256507E-2</v>
      </c>
      <c r="BD2568">
        <v>8.8020589464234703E-2</v>
      </c>
      <c r="BE2568">
        <v>8.5795328034891205E-2</v>
      </c>
    </row>
    <row r="2569" spans="1:57" x14ac:dyDescent="0.25">
      <c r="A2569" t="s">
        <v>481</v>
      </c>
      <c r="B2569" t="s">
        <v>145</v>
      </c>
      <c r="C2569" t="s">
        <v>53</v>
      </c>
      <c r="D2569">
        <v>4.5582211727481203</v>
      </c>
      <c r="E2569">
        <v>4.8794413316342604</v>
      </c>
      <c r="F2569">
        <v>4.6299703657423104</v>
      </c>
      <c r="G2569">
        <v>4.8681253427184901</v>
      </c>
      <c r="H2569">
        <v>5.2196528804266702</v>
      </c>
      <c r="I2569">
        <v>5.5607416072952303</v>
      </c>
      <c r="J2569">
        <v>5.8897181823651303</v>
      </c>
      <c r="K2569">
        <v>6.20779267532789</v>
      </c>
      <c r="L2569">
        <v>6.5146998053768996</v>
      </c>
      <c r="M2569">
        <v>6.8093139733825003</v>
      </c>
      <c r="N2569">
        <v>7.0921562348417799</v>
      </c>
      <c r="O2569">
        <v>7.3404006013427097</v>
      </c>
      <c r="P2569">
        <v>7.5745637789812204</v>
      </c>
      <c r="Q2569">
        <v>7.7942559522283004</v>
      </c>
      <c r="R2569">
        <v>8.0098821765703896</v>
      </c>
      <c r="S2569">
        <v>7.9287150964053899</v>
      </c>
      <c r="T2569">
        <v>7.8772526490164996</v>
      </c>
      <c r="U2569">
        <v>7.82902853210358</v>
      </c>
      <c r="V2569">
        <v>7.7435596828118198</v>
      </c>
      <c r="W2569">
        <v>7.6852779106524398</v>
      </c>
      <c r="X2569">
        <v>7.6248274703274497</v>
      </c>
      <c r="Y2569">
        <v>7.5868437628592602</v>
      </c>
      <c r="Z2569">
        <v>7.5628009665073597</v>
      </c>
      <c r="AA2569">
        <v>7.6184294960111396</v>
      </c>
      <c r="AB2569">
        <v>7.48060358560961</v>
      </c>
      <c r="AC2569">
        <v>7.3383458679859901</v>
      </c>
      <c r="AD2569">
        <v>7.2006830563184296</v>
      </c>
      <c r="AE2569">
        <v>7.0519586230956701</v>
      </c>
      <c r="AF2569">
        <v>6.8901056272937797</v>
      </c>
      <c r="AG2569">
        <v>6.7563842583267499</v>
      </c>
      <c r="AH2569">
        <v>6.6127341591388902</v>
      </c>
      <c r="AI2569">
        <v>6.4750750418401797</v>
      </c>
      <c r="AJ2569">
        <v>6.3391855314266996</v>
      </c>
      <c r="AK2569">
        <v>6.20494973086433</v>
      </c>
      <c r="AL2569">
        <v>6.0952842538921397</v>
      </c>
      <c r="AM2569">
        <v>5.9856709521357301</v>
      </c>
      <c r="AN2569">
        <v>5.8761349550320299</v>
      </c>
      <c r="AO2569">
        <v>5.7667007321477302</v>
      </c>
      <c r="AP2569">
        <v>5.6573921053843801</v>
      </c>
      <c r="AQ2569">
        <v>5.5482322609903498</v>
      </c>
      <c r="AR2569">
        <v>5.4392437613817703</v>
      </c>
      <c r="AS2569">
        <v>5.3304485567763402</v>
      </c>
      <c r="AT2569">
        <v>5.2218679966415698</v>
      </c>
      <c r="AU2569">
        <v>5.1135228409609503</v>
      </c>
      <c r="AV2569">
        <v>5.0054332713203502</v>
      </c>
      <c r="AW2569">
        <v>4.89761890181732</v>
      </c>
      <c r="AX2569">
        <v>4.7900987897956897</v>
      </c>
      <c r="AY2569">
        <v>4.6828914464086902</v>
      </c>
      <c r="AZ2569">
        <v>4.5760148470119404</v>
      </c>
      <c r="BA2569">
        <v>4.4694864413899502</v>
      </c>
      <c r="BB2569">
        <v>4.3633231638178698</v>
      </c>
      <c r="BC2569">
        <v>4.2575414429610499</v>
      </c>
      <c r="BD2569">
        <v>4.1521572116148198</v>
      </c>
      <c r="BE2569">
        <v>4.0471859162870203</v>
      </c>
    </row>
    <row r="2570" spans="1:57" x14ac:dyDescent="0.25">
      <c r="A2570" t="s">
        <v>481</v>
      </c>
      <c r="B2570" t="s">
        <v>145</v>
      </c>
      <c r="C2570" t="s">
        <v>54</v>
      </c>
      <c r="D2570">
        <v>19.277962399500002</v>
      </c>
      <c r="E2570">
        <v>19.277962399500002</v>
      </c>
      <c r="F2570">
        <v>18.292338928826702</v>
      </c>
      <c r="G2570">
        <v>19.233254574565802</v>
      </c>
      <c r="H2570">
        <v>20.622088704078202</v>
      </c>
      <c r="I2570">
        <v>21.969680611544199</v>
      </c>
      <c r="J2570">
        <v>23.269419170423301</v>
      </c>
      <c r="K2570">
        <v>24.526085189916699</v>
      </c>
      <c r="L2570">
        <v>25.738630584174299</v>
      </c>
      <c r="M2570">
        <v>26.902608274888699</v>
      </c>
      <c r="N2570">
        <v>28.020076876478601</v>
      </c>
      <c r="O2570">
        <v>29.000854231514399</v>
      </c>
      <c r="P2570">
        <v>29.925998859157801</v>
      </c>
      <c r="Q2570">
        <v>30.793970654999299</v>
      </c>
      <c r="R2570">
        <v>31.6458784785986</v>
      </c>
      <c r="S2570">
        <v>31.325199160383701</v>
      </c>
      <c r="T2570">
        <v>31.121878522154599</v>
      </c>
      <c r="U2570">
        <v>30.931352056231301</v>
      </c>
      <c r="V2570">
        <v>30.593677074406401</v>
      </c>
      <c r="W2570">
        <v>30.363414276700301</v>
      </c>
      <c r="X2570">
        <v>30.1245833867657</v>
      </c>
      <c r="Y2570">
        <v>29.9745152878589</v>
      </c>
      <c r="Z2570">
        <v>29.879525699389799</v>
      </c>
      <c r="AA2570">
        <v>30.099305921597001</v>
      </c>
      <c r="AB2570">
        <v>29.5547758129611</v>
      </c>
      <c r="AC2570">
        <v>28.992736279130199</v>
      </c>
      <c r="AD2570">
        <v>28.448850549849801</v>
      </c>
      <c r="AE2570">
        <v>27.861261964048499</v>
      </c>
      <c r="AF2570">
        <v>27.221804338626001</v>
      </c>
      <c r="AG2570">
        <v>26.693490675698399</v>
      </c>
      <c r="AH2570">
        <v>26.1259500449966</v>
      </c>
      <c r="AI2570">
        <v>25.5820789116298</v>
      </c>
      <c r="AJ2570">
        <v>25.045199237464299</v>
      </c>
      <c r="AK2570">
        <v>24.514853130189501</v>
      </c>
      <c r="AL2570">
        <v>24.081580794709801</v>
      </c>
      <c r="AM2570">
        <v>23.648514595912602</v>
      </c>
      <c r="AN2570">
        <v>23.2157538165449</v>
      </c>
      <c r="AO2570">
        <v>22.783395132302701</v>
      </c>
      <c r="AP2570">
        <v>22.3515326600515</v>
      </c>
      <c r="AQ2570">
        <v>21.920258005282999</v>
      </c>
      <c r="AR2570">
        <v>21.4896603088192</v>
      </c>
      <c r="AS2570">
        <v>21.059826292774801</v>
      </c>
      <c r="AT2570">
        <v>20.630840305788102</v>
      </c>
      <c r="AU2570">
        <v>20.202784367531901</v>
      </c>
      <c r="AV2570">
        <v>19.775738212514</v>
      </c>
      <c r="AW2570">
        <v>19.349779333178699</v>
      </c>
      <c r="AX2570">
        <v>18.924983022317299</v>
      </c>
      <c r="AY2570">
        <v>18.5014224148014</v>
      </c>
      <c r="AZ2570">
        <v>18.079168528644601</v>
      </c>
      <c r="BA2570">
        <v>17.658290305405199</v>
      </c>
      <c r="BB2570">
        <v>17.2388546499391</v>
      </c>
      <c r="BC2570">
        <v>16.820926469511701</v>
      </c>
      <c r="BD2570">
        <v>16.4045687122779</v>
      </c>
      <c r="BE2570">
        <v>15.9898424051418</v>
      </c>
    </row>
    <row r="2571" spans="1:57" x14ac:dyDescent="0.25">
      <c r="A2571" t="s">
        <v>481</v>
      </c>
      <c r="B2571" t="s">
        <v>145</v>
      </c>
      <c r="C2571" t="s">
        <v>96</v>
      </c>
      <c r="D2571">
        <v>4.1268866069778101E-2</v>
      </c>
      <c r="E2571">
        <v>6.1324102417745101E-2</v>
      </c>
      <c r="F2571">
        <v>5.8188787937493401E-2</v>
      </c>
      <c r="G2571">
        <v>6.1181884730091E-2</v>
      </c>
      <c r="H2571">
        <v>6.5599831224357794E-2</v>
      </c>
      <c r="I2571">
        <v>6.9886584276273395E-2</v>
      </c>
      <c r="J2571">
        <v>7.4021113582288994E-2</v>
      </c>
      <c r="K2571">
        <v>7.8018627120665304E-2</v>
      </c>
      <c r="L2571">
        <v>8.1875790881164506E-2</v>
      </c>
      <c r="M2571">
        <v>8.5578458499148399E-2</v>
      </c>
      <c r="N2571">
        <v>8.9133178523620196E-2</v>
      </c>
      <c r="O2571">
        <v>9.2253077282774307E-2</v>
      </c>
      <c r="P2571">
        <v>9.5196005727240199E-2</v>
      </c>
      <c r="Q2571">
        <v>9.7957064712668795E-2</v>
      </c>
      <c r="R2571">
        <v>0.100667023449087</v>
      </c>
      <c r="S2571">
        <v>9.9646927499840901E-2</v>
      </c>
      <c r="T2571">
        <v>9.9000155015072297E-2</v>
      </c>
      <c r="U2571">
        <v>9.83940813923809E-2</v>
      </c>
      <c r="V2571">
        <v>9.73199214401924E-2</v>
      </c>
      <c r="W2571">
        <v>9.6587444682696005E-2</v>
      </c>
      <c r="X2571">
        <v>9.5827712422026298E-2</v>
      </c>
      <c r="Y2571">
        <v>9.5350338762078199E-2</v>
      </c>
      <c r="Z2571">
        <v>9.5048172426695707E-2</v>
      </c>
      <c r="AA2571">
        <v>9.5747303619957896E-2</v>
      </c>
      <c r="AB2571">
        <v>9.4015127809074395E-2</v>
      </c>
      <c r="AC2571">
        <v>9.2227253695555095E-2</v>
      </c>
      <c r="AD2571">
        <v>9.0497127685619197E-2</v>
      </c>
      <c r="AE2571">
        <v>8.8627980839679099E-2</v>
      </c>
      <c r="AF2571">
        <v>8.6593836146346095E-2</v>
      </c>
      <c r="AG2571">
        <v>8.4913245609718302E-2</v>
      </c>
      <c r="AH2571">
        <v>8.3107872249082906E-2</v>
      </c>
      <c r="AI2571">
        <v>8.1377792669432597E-2</v>
      </c>
      <c r="AJ2571">
        <v>7.9669953249360506E-2</v>
      </c>
      <c r="AK2571">
        <v>7.7982897411954397E-2</v>
      </c>
      <c r="AL2571">
        <v>7.6604637794826999E-2</v>
      </c>
      <c r="AM2571">
        <v>7.5227033908152996E-2</v>
      </c>
      <c r="AN2571">
        <v>7.3850401575006899E-2</v>
      </c>
      <c r="AO2571">
        <v>7.2475048325311001E-2</v>
      </c>
      <c r="AP2571">
        <v>7.11012735492276E-2</v>
      </c>
      <c r="AQ2571">
        <v>6.9729368648122195E-2</v>
      </c>
      <c r="AR2571">
        <v>6.8359617183129398E-2</v>
      </c>
      <c r="AS2571">
        <v>6.6992295021362905E-2</v>
      </c>
      <c r="AT2571">
        <v>6.5627670479796701E-2</v>
      </c>
      <c r="AU2571">
        <v>6.4266004466855806E-2</v>
      </c>
      <c r="AV2571">
        <v>6.2907550621749395E-2</v>
      </c>
      <c r="AW2571">
        <v>6.1552555451576098E-2</v>
      </c>
      <c r="AX2571">
        <v>6.0201258466235801E-2</v>
      </c>
      <c r="AY2571">
        <v>5.8853892311185201E-2</v>
      </c>
      <c r="AZ2571">
        <v>5.7510682898055297E-2</v>
      </c>
      <c r="BA2571">
        <v>5.6171849533176298E-2</v>
      </c>
      <c r="BB2571">
        <v>5.48376050440324E-2</v>
      </c>
      <c r="BC2571">
        <v>5.3508155903678398E-2</v>
      </c>
      <c r="BD2571">
        <v>5.2183702353147197E-2</v>
      </c>
      <c r="BE2571">
        <v>5.0864438521882098E-2</v>
      </c>
    </row>
    <row r="2572" spans="1:57" x14ac:dyDescent="0.25">
      <c r="A2572" t="s">
        <v>481</v>
      </c>
      <c r="B2572" t="s">
        <v>145</v>
      </c>
      <c r="C2572" t="s">
        <v>55</v>
      </c>
      <c r="D2572">
        <v>6.0061566292345399</v>
      </c>
      <c r="E2572">
        <v>4.6562876383285898</v>
      </c>
      <c r="F2572">
        <v>4.68657213158827</v>
      </c>
      <c r="G2572">
        <v>4.2578728600702798</v>
      </c>
      <c r="H2572">
        <v>3.95866586205995</v>
      </c>
      <c r="I2572">
        <v>3.66413094641343</v>
      </c>
      <c r="J2572">
        <v>3.3736787516153299</v>
      </c>
      <c r="K2572">
        <v>3.0885654128792099</v>
      </c>
      <c r="L2572">
        <v>2.74924492242581</v>
      </c>
      <c r="M2572">
        <v>2.4237258672195199</v>
      </c>
      <c r="N2572">
        <v>2.1131814731265801</v>
      </c>
      <c r="O2572">
        <v>1.8112695722383501</v>
      </c>
      <c r="P2572">
        <v>1.5264860012349599</v>
      </c>
      <c r="Q2572">
        <v>1.2598206644049099</v>
      </c>
      <c r="R2572">
        <v>1.0135516160917899</v>
      </c>
      <c r="S2572">
        <v>0.92596078513380897</v>
      </c>
      <c r="T2572">
        <v>0.825032699068594</v>
      </c>
      <c r="U2572">
        <v>0.72543842491982002</v>
      </c>
      <c r="V2572">
        <v>0.66381821234299898</v>
      </c>
      <c r="W2572">
        <v>0.61014147613363101</v>
      </c>
      <c r="X2572">
        <v>0.55713042988433104</v>
      </c>
      <c r="Y2572">
        <v>0.49473312407013498</v>
      </c>
      <c r="Z2572">
        <v>0.42834123486207798</v>
      </c>
      <c r="AA2572">
        <v>0.33626260532779001</v>
      </c>
      <c r="AB2572">
        <v>0.31376886245544</v>
      </c>
      <c r="AC2572">
        <v>0.29166209636930202</v>
      </c>
      <c r="AD2572">
        <v>0.26769569293051798</v>
      </c>
      <c r="AE2572">
        <v>0.246660311064894</v>
      </c>
      <c r="AF2572">
        <v>0.22842886775803101</v>
      </c>
      <c r="AG2572">
        <v>0.20314361902862299</v>
      </c>
      <c r="AH2572">
        <v>0.180212151505694</v>
      </c>
      <c r="AI2572">
        <v>0.1562800393712</v>
      </c>
      <c r="AJ2572">
        <v>0.132373384787388</v>
      </c>
      <c r="AK2572">
        <v>0.108556471822887</v>
      </c>
      <c r="AL2572">
        <v>9.4060746232911593E-2</v>
      </c>
      <c r="AM2572">
        <v>8.3303112379223193E-2</v>
      </c>
      <c r="AN2572">
        <v>7.2878485758066894E-2</v>
      </c>
      <c r="AO2572">
        <v>6.2786781524416801E-2</v>
      </c>
      <c r="AP2572">
        <v>5.3027760512636302E-2</v>
      </c>
      <c r="AQ2572">
        <v>4.3601034235758E-2</v>
      </c>
      <c r="AR2572">
        <v>3.4506069774390899E-2</v>
      </c>
      <c r="AS2572">
        <v>2.5742194557295799E-2</v>
      </c>
      <c r="AT2572">
        <v>1.73086010356211E-2</v>
      </c>
      <c r="AU2572">
        <v>9.2043512527699694E-3</v>
      </c>
      <c r="AV2572">
        <v>1.4283813118326201E-3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 x14ac:dyDescent="0.25">
      <c r="A2573" t="s">
        <v>481</v>
      </c>
      <c r="B2573" t="s">
        <v>145</v>
      </c>
      <c r="C2573" t="s">
        <v>56</v>
      </c>
      <c r="D2573">
        <v>41.296015798965001</v>
      </c>
      <c r="E2573">
        <v>44.2153132967752</v>
      </c>
      <c r="F2573">
        <v>44.5028896798338</v>
      </c>
      <c r="G2573">
        <v>40.432034510956903</v>
      </c>
      <c r="H2573">
        <v>37.590815886764901</v>
      </c>
      <c r="I2573">
        <v>34.793962559889103</v>
      </c>
      <c r="J2573">
        <v>32.035878053893299</v>
      </c>
      <c r="K2573">
        <v>29.328490414535</v>
      </c>
      <c r="L2573">
        <v>26.106360907347199</v>
      </c>
      <c r="M2573">
        <v>23.015287475469901</v>
      </c>
      <c r="N2573">
        <v>20.066410871638499</v>
      </c>
      <c r="O2573">
        <v>17.199506951031498</v>
      </c>
      <c r="P2573">
        <v>14.495250729822301</v>
      </c>
      <c r="Q2573">
        <v>11.963042170309301</v>
      </c>
      <c r="R2573">
        <v>9.6245132880231807</v>
      </c>
      <c r="S2573">
        <v>8.7927656956166107</v>
      </c>
      <c r="T2573">
        <v>7.8343698033432396</v>
      </c>
      <c r="U2573">
        <v>6.8886395615505203</v>
      </c>
      <c r="V2573">
        <v>6.3035045320754097</v>
      </c>
      <c r="W2573">
        <v>5.7937993994480097</v>
      </c>
      <c r="X2573">
        <v>5.2904155451498696</v>
      </c>
      <c r="Y2573">
        <v>4.6979013708237103</v>
      </c>
      <c r="Z2573">
        <v>4.06745531385444</v>
      </c>
      <c r="AA2573">
        <v>3.1930923515487701</v>
      </c>
      <c r="AB2573">
        <v>2.9794956054776698</v>
      </c>
      <c r="AC2573">
        <v>2.7695735249706401</v>
      </c>
      <c r="AD2573">
        <v>2.54199264531881</v>
      </c>
      <c r="AE2573">
        <v>2.3422442466482098</v>
      </c>
      <c r="AF2573">
        <v>2.1691215703277398</v>
      </c>
      <c r="AG2573">
        <v>1.9290171607215201</v>
      </c>
      <c r="AH2573">
        <v>1.7112638560212301</v>
      </c>
      <c r="AI2573">
        <v>1.48400860074666</v>
      </c>
      <c r="AJ2573">
        <v>1.2569950860316399</v>
      </c>
      <c r="AK2573">
        <v>1.03083374242843</v>
      </c>
      <c r="AL2573">
        <v>0.89318480443135395</v>
      </c>
      <c r="AM2573">
        <v>0.79103214804100097</v>
      </c>
      <c r="AN2573">
        <v>0.69204167153732399</v>
      </c>
      <c r="AO2573">
        <v>0.59621256924642596</v>
      </c>
      <c r="AP2573">
        <v>0.50354257009221304</v>
      </c>
      <c r="AQ2573">
        <v>0.41402798506869498</v>
      </c>
      <c r="AR2573">
        <v>0.32766375366422501</v>
      </c>
      <c r="AS2573">
        <v>0.244443489257021</v>
      </c>
      <c r="AT2573">
        <v>0.16435952350091201</v>
      </c>
      <c r="AU2573">
        <v>8.7402949720020995E-2</v>
      </c>
      <c r="AV2573">
        <v>1.3563665330737299E-2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</row>
    <row r="2574" spans="1:57" x14ac:dyDescent="0.25">
      <c r="A2574" t="s">
        <v>481</v>
      </c>
      <c r="B2574" t="s">
        <v>145</v>
      </c>
      <c r="C2574" t="s">
        <v>57</v>
      </c>
      <c r="D2574">
        <v>2.9039995584016802E-4</v>
      </c>
      <c r="E2574">
        <v>2.9242475702266E-4</v>
      </c>
      <c r="F2574">
        <v>2.9432668754561899E-4</v>
      </c>
      <c r="G2574">
        <v>2.6740346242578098E-4</v>
      </c>
      <c r="H2574">
        <v>2.4861262721783003E-4</v>
      </c>
      <c r="I2574">
        <v>2.30115208709222E-4</v>
      </c>
      <c r="J2574">
        <v>2.1187419374455799E-4</v>
      </c>
      <c r="K2574">
        <v>1.93968470284192E-4</v>
      </c>
      <c r="L2574">
        <v>1.72658422520635E-4</v>
      </c>
      <c r="M2574">
        <v>1.52215134214865E-4</v>
      </c>
      <c r="N2574">
        <v>1.32712286444066E-4</v>
      </c>
      <c r="O2574">
        <v>1.13751577588205E-4</v>
      </c>
      <c r="P2574" s="1">
        <v>9.5866564242121606E-5</v>
      </c>
      <c r="Q2574" s="1">
        <v>7.9119414498407995E-5</v>
      </c>
      <c r="R2574" s="1">
        <v>6.3653195010082703E-5</v>
      </c>
      <c r="S2574" s="1">
        <v>5.8152304719401203E-5</v>
      </c>
      <c r="T2574" s="1">
        <v>5.18138064699724E-5</v>
      </c>
      <c r="U2574" s="1">
        <v>4.5559074442881101E-5</v>
      </c>
      <c r="V2574" s="1">
        <v>4.1689194166986099E-5</v>
      </c>
      <c r="W2574" s="1">
        <v>3.83181810846783E-5</v>
      </c>
      <c r="X2574" s="1">
        <v>3.4988974746271502E-5</v>
      </c>
      <c r="Y2574" s="1">
        <v>3.1070291363959197E-5</v>
      </c>
      <c r="Z2574" s="1">
        <v>2.69007396571169E-5</v>
      </c>
      <c r="AA2574" s="1">
        <v>2.1118006080501201E-5</v>
      </c>
      <c r="AB2574" s="1">
        <v>1.9705351235076199E-5</v>
      </c>
      <c r="AC2574" s="1">
        <v>1.8316999354045001E-5</v>
      </c>
      <c r="AD2574" s="1">
        <v>1.6811858296047701E-5</v>
      </c>
      <c r="AE2574" s="1">
        <v>1.5490791620462899E-5</v>
      </c>
      <c r="AF2574" s="1">
        <v>1.4345818243969401E-5</v>
      </c>
      <c r="AG2574" s="1">
        <v>1.2757850899536E-5</v>
      </c>
      <c r="AH2574" s="1">
        <v>1.13177060160097E-5</v>
      </c>
      <c r="AI2574" s="1">
        <v>9.8147185247815803E-6</v>
      </c>
      <c r="AJ2574" s="1">
        <v>8.3133298218264799E-6</v>
      </c>
      <c r="AK2574" s="1">
        <v>6.8175770832405198E-6</v>
      </c>
      <c r="AL2574" s="1">
        <v>5.9072147167443001E-6</v>
      </c>
      <c r="AM2574" s="1">
        <v>5.2316124537078199E-6</v>
      </c>
      <c r="AN2574" s="1">
        <v>4.5769237524235003E-6</v>
      </c>
      <c r="AO2574" s="1">
        <v>3.9431432844434398E-6</v>
      </c>
      <c r="AP2574" s="1">
        <v>3.3302560296575002E-6</v>
      </c>
      <c r="AQ2574" s="1">
        <v>2.7382375902586801E-6</v>
      </c>
      <c r="AR2574" s="1">
        <v>2.1670544977769498E-6</v>
      </c>
      <c r="AS2574" s="1">
        <v>1.61666451330944E-6</v>
      </c>
      <c r="AT2574" s="1">
        <v>1.0870169210724499E-6</v>
      </c>
      <c r="AU2574" s="1">
        <v>5.7805281539879895E-7</v>
      </c>
      <c r="AV2574" s="1">
        <v>8.9705381302066005E-8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 x14ac:dyDescent="0.25">
      <c r="A2575" t="s">
        <v>481</v>
      </c>
      <c r="B2575" t="s">
        <v>145</v>
      </c>
      <c r="C2575" t="s">
        <v>58</v>
      </c>
      <c r="D2575">
        <v>0.16932178963660299</v>
      </c>
      <c r="E2575">
        <v>0.17708943362464499</v>
      </c>
      <c r="F2575">
        <v>0.17824122324236999</v>
      </c>
      <c r="G2575">
        <v>0.161936794245438</v>
      </c>
      <c r="H2575">
        <v>0.150557257170018</v>
      </c>
      <c r="I2575">
        <v>0.13935541023831799</v>
      </c>
      <c r="J2575">
        <v>0.12830883866305001</v>
      </c>
      <c r="K2575">
        <v>0.11746531618389899</v>
      </c>
      <c r="L2575">
        <v>0.10456016982288099</v>
      </c>
      <c r="M2575">
        <v>9.2179924099658694E-2</v>
      </c>
      <c r="N2575">
        <v>8.0369199518870504E-2</v>
      </c>
      <c r="O2575">
        <v>6.8886788704570198E-2</v>
      </c>
      <c r="P2575">
        <v>5.8055808058216002E-2</v>
      </c>
      <c r="Q2575">
        <v>4.7913905939061502E-2</v>
      </c>
      <c r="R2575">
        <v>3.8547722044823901E-2</v>
      </c>
      <c r="S2575">
        <v>3.5216439304174799E-2</v>
      </c>
      <c r="T2575">
        <v>3.1377909774559197E-2</v>
      </c>
      <c r="U2575">
        <v>2.7590108210050399E-2</v>
      </c>
      <c r="V2575">
        <v>2.5246548406048099E-2</v>
      </c>
      <c r="W2575">
        <v>2.3205097457895601E-2</v>
      </c>
      <c r="X2575">
        <v>2.11889642450626E-2</v>
      </c>
      <c r="Y2575">
        <v>1.88158497803586E-2</v>
      </c>
      <c r="Z2575">
        <v>1.62908120313278E-2</v>
      </c>
      <c r="AA2575">
        <v>1.27888478874173E-2</v>
      </c>
      <c r="AB2575">
        <v>1.1933358601795599E-2</v>
      </c>
      <c r="AC2575">
        <v>1.1092586942149599E-2</v>
      </c>
      <c r="AD2575">
        <v>1.0181088954770601E-2</v>
      </c>
      <c r="AE2575">
        <v>9.3810645254382707E-3</v>
      </c>
      <c r="AF2575">
        <v>8.6876803919504995E-3</v>
      </c>
      <c r="AG2575">
        <v>7.7260236550062197E-3</v>
      </c>
      <c r="AH2575">
        <v>6.8538866842594399E-3</v>
      </c>
      <c r="AI2575">
        <v>5.9436928748279796E-3</v>
      </c>
      <c r="AJ2575">
        <v>5.0344672751768604E-3</v>
      </c>
      <c r="AK2575">
        <v>4.1286547577429403E-3</v>
      </c>
      <c r="AL2575">
        <v>3.57734864564274E-3</v>
      </c>
      <c r="AM2575">
        <v>3.16821084440183E-3</v>
      </c>
      <c r="AN2575">
        <v>2.7717380816599498E-3</v>
      </c>
      <c r="AO2575">
        <v>2.3879271305637202E-3</v>
      </c>
      <c r="AP2575">
        <v>2.0167688950884798E-3</v>
      </c>
      <c r="AQ2575">
        <v>1.6582486001725501E-3</v>
      </c>
      <c r="AR2575">
        <v>1.31234597765374E-3</v>
      </c>
      <c r="AS2575">
        <v>9.7903544808570294E-4</v>
      </c>
      <c r="AT2575">
        <v>6.5828629850997803E-4</v>
      </c>
      <c r="AU2575">
        <v>3.5006285625868797E-4</v>
      </c>
      <c r="AV2575" s="1">
        <v>5.4324658861338301E-5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</row>
    <row r="2576" spans="1:57" x14ac:dyDescent="0.25">
      <c r="A2576" t="s">
        <v>481</v>
      </c>
      <c r="B2576" t="s">
        <v>145</v>
      </c>
      <c r="C2576" t="s">
        <v>59</v>
      </c>
      <c r="D2576">
        <v>4.40232892745236</v>
      </c>
      <c r="E2576">
        <v>3.3097386830889599</v>
      </c>
      <c r="F2576">
        <v>3.3312652223891202</v>
      </c>
      <c r="G2576">
        <v>3.0265412292501401</v>
      </c>
      <c r="H2576">
        <v>2.81386171877188</v>
      </c>
      <c r="I2576">
        <v>2.60450317403525</v>
      </c>
      <c r="J2576">
        <v>2.3980466706186299</v>
      </c>
      <c r="K2576">
        <v>2.1953850827665602</v>
      </c>
      <c r="L2576">
        <v>1.9541924760268601</v>
      </c>
      <c r="M2576">
        <v>1.7228100759727401</v>
      </c>
      <c r="N2576">
        <v>1.5020718240045301</v>
      </c>
      <c r="O2576">
        <v>1.28746963984621</v>
      </c>
      <c r="P2576">
        <v>1.08504245439929</v>
      </c>
      <c r="Q2576">
        <v>0.89549390214057401</v>
      </c>
      <c r="R2576">
        <v>0.72044324828062101</v>
      </c>
      <c r="S2576">
        <v>0.65818275579746799</v>
      </c>
      <c r="T2576">
        <v>0.58644200079976305</v>
      </c>
      <c r="U2576">
        <v>0.51564933347161501</v>
      </c>
      <c r="V2576">
        <v>0.47184903223015701</v>
      </c>
      <c r="W2576">
        <v>0.43369503831626699</v>
      </c>
      <c r="X2576">
        <v>0.39601422389276097</v>
      </c>
      <c r="Y2576">
        <v>0.351661556528786</v>
      </c>
      <c r="Z2576">
        <v>0.30446949688314501</v>
      </c>
      <c r="AA2576">
        <v>0.23901902953082199</v>
      </c>
      <c r="AB2576">
        <v>0.22303023831027</v>
      </c>
      <c r="AC2576">
        <v>0.20731651429738801</v>
      </c>
      <c r="AD2576">
        <v>0.190280940312888</v>
      </c>
      <c r="AE2576">
        <v>0.17532876757744401</v>
      </c>
      <c r="AF2576">
        <v>0.16236966413534401</v>
      </c>
      <c r="AG2576">
        <v>0.144396640917799</v>
      </c>
      <c r="AH2576">
        <v>0.128096710368861</v>
      </c>
      <c r="AI2576">
        <v>0.111085511007477</v>
      </c>
      <c r="AJ2576">
        <v>9.4092407143366794E-2</v>
      </c>
      <c r="AK2576">
        <v>7.7163092574933798E-2</v>
      </c>
      <c r="AL2576">
        <v>6.6859376943266199E-2</v>
      </c>
      <c r="AM2576">
        <v>5.9212736600222297E-2</v>
      </c>
      <c r="AN2576">
        <v>5.1802801333168003E-2</v>
      </c>
      <c r="AO2576">
        <v>4.4629510833358199E-2</v>
      </c>
      <c r="AP2576">
        <v>3.7692695099319502E-2</v>
      </c>
      <c r="AQ2576">
        <v>3.09920779903913E-2</v>
      </c>
      <c r="AR2576">
        <v>2.45272807018132E-2</v>
      </c>
      <c r="AS2576">
        <v>1.8297825162808701E-2</v>
      </c>
      <c r="AT2576">
        <v>1.23031373590813E-2</v>
      </c>
      <c r="AU2576">
        <v>6.5425505811248404E-3</v>
      </c>
      <c r="AV2576">
        <v>1.0153085997219001E-3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</row>
    <row r="2577" spans="1:57" x14ac:dyDescent="0.25">
      <c r="A2577" t="s">
        <v>481</v>
      </c>
      <c r="B2577" t="s">
        <v>145</v>
      </c>
      <c r="C2577" t="s">
        <v>60</v>
      </c>
      <c r="D2577">
        <v>0.28161903583563302</v>
      </c>
      <c r="E2577">
        <v>0.286559758554086</v>
      </c>
      <c r="F2577">
        <v>0.28842354312894602</v>
      </c>
      <c r="G2577">
        <v>0.26204030195473699</v>
      </c>
      <c r="H2577">
        <v>0.243626343933383</v>
      </c>
      <c r="I2577">
        <v>0.22549991771807501</v>
      </c>
      <c r="J2577">
        <v>0.20762475250540199</v>
      </c>
      <c r="K2577">
        <v>0.19007815404438</v>
      </c>
      <c r="L2577">
        <v>0.16919550989319501</v>
      </c>
      <c r="M2577">
        <v>0.149162241094072</v>
      </c>
      <c r="N2577">
        <v>0.13005055094437601</v>
      </c>
      <c r="O2577">
        <v>0.111470126335085</v>
      </c>
      <c r="P2577">
        <v>9.39438226172601E-2</v>
      </c>
      <c r="Q2577">
        <v>7.7532561013114107E-2</v>
      </c>
      <c r="R2577">
        <v>6.2376538768473801E-2</v>
      </c>
      <c r="S2577">
        <v>5.6985976732688098E-2</v>
      </c>
      <c r="T2577">
        <v>5.0774606168700297E-2</v>
      </c>
      <c r="U2577">
        <v>4.464532177516E-2</v>
      </c>
      <c r="V2577">
        <v>4.08530575059355E-2</v>
      </c>
      <c r="W2577">
        <v>3.7549654932281497E-2</v>
      </c>
      <c r="X2577">
        <v>3.4287220608238897E-2</v>
      </c>
      <c r="Y2577">
        <v>3.0447132048984901E-2</v>
      </c>
      <c r="Z2577">
        <v>2.6361206689734601E-2</v>
      </c>
      <c r="AA2577">
        <v>2.0694454139883901E-2</v>
      </c>
      <c r="AB2577">
        <v>1.93101321161714E-2</v>
      </c>
      <c r="AC2577">
        <v>1.79496256259991E-2</v>
      </c>
      <c r="AD2577">
        <v>1.6474672333531701E-2</v>
      </c>
      <c r="AE2577">
        <v>1.51801015473786E-2</v>
      </c>
      <c r="AF2577">
        <v>1.40580922563068E-2</v>
      </c>
      <c r="AG2577">
        <v>1.2501973877529E-2</v>
      </c>
      <c r="AH2577">
        <v>1.1090713167909201E-2</v>
      </c>
      <c r="AI2577">
        <v>9.6178702493366092E-3</v>
      </c>
      <c r="AJ2577">
        <v>8.1465940530420899E-3</v>
      </c>
      <c r="AK2577">
        <v>6.6808407837572002E-3</v>
      </c>
      <c r="AL2577">
        <v>5.7887370419400499E-3</v>
      </c>
      <c r="AM2577">
        <v>5.1266849525565096E-3</v>
      </c>
      <c r="AN2577">
        <v>4.4851269734091197E-3</v>
      </c>
      <c r="AO2577">
        <v>3.8640578829196698E-3</v>
      </c>
      <c r="AP2577">
        <v>3.2634629622278902E-3</v>
      </c>
      <c r="AQ2577">
        <v>2.6833183028598601E-3</v>
      </c>
      <c r="AR2577">
        <v>2.1235911076037499E-3</v>
      </c>
      <c r="AS2577">
        <v>1.58423998471858E-3</v>
      </c>
      <c r="AT2577">
        <v>1.0652152355984999E-3</v>
      </c>
      <c r="AU2577">
        <v>5.6645913601410195E-4</v>
      </c>
      <c r="AV2577" s="1">
        <v>8.7906211049464304E-5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</row>
    <row r="2578" spans="1:57" x14ac:dyDescent="0.25">
      <c r="A2578" t="s">
        <v>481</v>
      </c>
      <c r="B2578" t="s">
        <v>145</v>
      </c>
      <c r="C2578" t="s">
        <v>61</v>
      </c>
      <c r="D2578">
        <v>0.354483409597184</v>
      </c>
      <c r="E2578">
        <v>0.304121747303566</v>
      </c>
      <c r="F2578">
        <v>0.30609975504744402</v>
      </c>
      <c r="G2578">
        <v>0.278099600922812</v>
      </c>
      <c r="H2578">
        <v>0.25855713230654398</v>
      </c>
      <c r="I2578">
        <v>0.23931981705759101</v>
      </c>
      <c r="J2578">
        <v>0.22034916149434</v>
      </c>
      <c r="K2578">
        <v>0.20172720909556</v>
      </c>
      <c r="L2578">
        <v>0.17956475942146</v>
      </c>
      <c r="M2578">
        <v>0.158303739583459</v>
      </c>
      <c r="N2578">
        <v>0.13802077790182801</v>
      </c>
      <c r="O2578">
        <v>0.118301640691733</v>
      </c>
      <c r="P2578">
        <v>9.9701226811806404E-2</v>
      </c>
      <c r="Q2578">
        <v>8.2284191078344296E-2</v>
      </c>
      <c r="R2578">
        <v>6.6199322810486003E-2</v>
      </c>
      <c r="S2578">
        <v>6.0478396908177197E-2</v>
      </c>
      <c r="T2578">
        <v>5.3886358728771303E-2</v>
      </c>
      <c r="U2578">
        <v>4.7381437420596299E-2</v>
      </c>
      <c r="V2578">
        <v>4.33567619336655E-2</v>
      </c>
      <c r="W2578">
        <v>3.9850908328065399E-2</v>
      </c>
      <c r="X2578">
        <v>3.63885337361224E-2</v>
      </c>
      <c r="Y2578">
        <v>3.2313103018517503E-2</v>
      </c>
      <c r="Z2578">
        <v>2.79767692434016E-2</v>
      </c>
      <c r="AA2578">
        <v>2.1962726323721201E-2</v>
      </c>
      <c r="AB2578">
        <v>2.04935652844793E-2</v>
      </c>
      <c r="AC2578">
        <v>1.9049679328206798E-2</v>
      </c>
      <c r="AD2578">
        <v>1.74843326278896E-2</v>
      </c>
      <c r="AE2578">
        <v>1.6110423285281401E-2</v>
      </c>
      <c r="AF2578">
        <v>1.4919650973728099E-2</v>
      </c>
      <c r="AG2578">
        <v>1.3268164935517499E-2</v>
      </c>
      <c r="AH2578">
        <v>1.17704142566501E-2</v>
      </c>
      <c r="AI2578">
        <v>1.02073072657728E-2</v>
      </c>
      <c r="AJ2578">
        <v>8.6458630146995404E-3</v>
      </c>
      <c r="AK2578">
        <v>7.0902801665701501E-3</v>
      </c>
      <c r="AL2578">
        <v>6.1435033054140697E-3</v>
      </c>
      <c r="AM2578">
        <v>5.4408769518561398E-3</v>
      </c>
      <c r="AN2578">
        <v>4.7600007025204397E-3</v>
      </c>
      <c r="AO2578">
        <v>4.1008690158211803E-3</v>
      </c>
      <c r="AP2578">
        <v>3.4634662708438002E-3</v>
      </c>
      <c r="AQ2578">
        <v>2.8477670938690299E-3</v>
      </c>
      <c r="AR2578">
        <v>2.2537366776880299E-3</v>
      </c>
      <c r="AS2578">
        <v>1.68133109384182E-3</v>
      </c>
      <c r="AT2578">
        <v>1.1304975979153501E-3</v>
      </c>
      <c r="AU2578">
        <v>6.0117492801475196E-4</v>
      </c>
      <c r="AV2578" s="1">
        <v>9.3293596554148707E-5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</row>
    <row r="2579" spans="1:57" x14ac:dyDescent="0.25">
      <c r="A2579" t="s">
        <v>481</v>
      </c>
      <c r="B2579" t="s">
        <v>145</v>
      </c>
      <c r="C2579" t="s">
        <v>62</v>
      </c>
      <c r="D2579">
        <v>13.0434392655872</v>
      </c>
      <c r="E2579">
        <v>14.3462037003115</v>
      </c>
      <c r="F2579">
        <v>14.4395114044335</v>
      </c>
      <c r="G2579">
        <v>13.1186722396133</v>
      </c>
      <c r="H2579">
        <v>12.196803816648901</v>
      </c>
      <c r="I2579">
        <v>11.289330261549599</v>
      </c>
      <c r="J2579">
        <v>10.3944357285151</v>
      </c>
      <c r="K2579">
        <v>9.5159904190985305</v>
      </c>
      <c r="L2579">
        <v>8.4705307624263302</v>
      </c>
      <c r="M2579">
        <v>7.4675938656845604</v>
      </c>
      <c r="N2579">
        <v>6.51079448349555</v>
      </c>
      <c r="O2579">
        <v>5.5805921493361499</v>
      </c>
      <c r="P2579">
        <v>4.7031628671573102</v>
      </c>
      <c r="Q2579">
        <v>3.8815565706551398</v>
      </c>
      <c r="R2579">
        <v>3.1227920340531798</v>
      </c>
      <c r="S2579">
        <v>2.8529212698720601</v>
      </c>
      <c r="T2579">
        <v>2.5419579028636798</v>
      </c>
      <c r="U2579">
        <v>2.2351040623574101</v>
      </c>
      <c r="V2579">
        <v>2.0452497856570799</v>
      </c>
      <c r="W2579">
        <v>1.8798696692551899</v>
      </c>
      <c r="X2579">
        <v>1.71654056956665</v>
      </c>
      <c r="Y2579">
        <v>1.5242920383134499</v>
      </c>
      <c r="Z2579">
        <v>1.3197360399281799</v>
      </c>
      <c r="AA2579">
        <v>1.0360381934139999</v>
      </c>
      <c r="AB2579">
        <v>0.96673409489293904</v>
      </c>
      <c r="AC2579">
        <v>0.89862228693325696</v>
      </c>
      <c r="AD2579">
        <v>0.82478086380758797</v>
      </c>
      <c r="AE2579">
        <v>0.75997003239031002</v>
      </c>
      <c r="AF2579">
        <v>0.70379824496077903</v>
      </c>
      <c r="AG2579">
        <v>0.62589340809049199</v>
      </c>
      <c r="AH2579">
        <v>0.55524066285993401</v>
      </c>
      <c r="AI2579">
        <v>0.48150489257934598</v>
      </c>
      <c r="AJ2579">
        <v>0.407847558004657</v>
      </c>
      <c r="AK2579">
        <v>0.33446672085689699</v>
      </c>
      <c r="AL2579">
        <v>0.28980482531896101</v>
      </c>
      <c r="AM2579">
        <v>0.25666013611892302</v>
      </c>
      <c r="AN2579">
        <v>0.22454145518183199</v>
      </c>
      <c r="AO2579">
        <v>0.19344852109685501</v>
      </c>
      <c r="AP2579">
        <v>0.16338059698534599</v>
      </c>
      <c r="AQ2579">
        <v>0.134336485903815</v>
      </c>
      <c r="AR2579">
        <v>0.106314545906847</v>
      </c>
      <c r="AS2579">
        <v>7.9312704776241E-2</v>
      </c>
      <c r="AT2579">
        <v>5.3328474422507197E-2</v>
      </c>
      <c r="AU2579">
        <v>2.8358964964813601E-2</v>
      </c>
      <c r="AV2579">
        <v>4.40089849531389E-3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</row>
    <row r="2580" spans="1:57" x14ac:dyDescent="0.25">
      <c r="A2580" t="s">
        <v>481</v>
      </c>
      <c r="B2580" t="s">
        <v>145</v>
      </c>
      <c r="C2580" t="s">
        <v>63</v>
      </c>
      <c r="D2580">
        <v>37.0302168919157</v>
      </c>
      <c r="E2580">
        <v>42.026913967525502</v>
      </c>
      <c r="F2580">
        <v>42.300257002070403</v>
      </c>
      <c r="G2580">
        <v>38.430885347767898</v>
      </c>
      <c r="H2580">
        <v>35.730290423100598</v>
      </c>
      <c r="I2580">
        <v>33.071864973088701</v>
      </c>
      <c r="J2580">
        <v>30.450289514137701</v>
      </c>
      <c r="K2580">
        <v>27.8769017235247</v>
      </c>
      <c r="L2580">
        <v>24.8142487760744</v>
      </c>
      <c r="M2580">
        <v>21.876165394942198</v>
      </c>
      <c r="N2580">
        <v>19.0732409307812</v>
      </c>
      <c r="O2580">
        <v>16.348231981601199</v>
      </c>
      <c r="P2580">
        <v>13.777820622259</v>
      </c>
      <c r="Q2580">
        <v>11.3709415719132</v>
      </c>
      <c r="R2580">
        <v>9.14815618788246</v>
      </c>
      <c r="S2580">
        <v>8.3575752352124599</v>
      </c>
      <c r="T2580">
        <v>7.4466143325710599</v>
      </c>
      <c r="U2580">
        <v>6.5476922048111099</v>
      </c>
      <c r="V2580">
        <v>5.9915179359989201</v>
      </c>
      <c r="W2580">
        <v>5.5070402254384003</v>
      </c>
      <c r="X2580">
        <v>5.0285709269120797</v>
      </c>
      <c r="Y2580">
        <v>4.4653827377477402</v>
      </c>
      <c r="Z2580">
        <v>3.8661400722130002</v>
      </c>
      <c r="AA2580">
        <v>3.0350529611353299</v>
      </c>
      <c r="AB2580">
        <v>2.8320280043602701</v>
      </c>
      <c r="AC2580">
        <v>2.6324958387022601</v>
      </c>
      <c r="AD2580">
        <v>2.4161788811454099</v>
      </c>
      <c r="AE2580">
        <v>2.2263168595934202</v>
      </c>
      <c r="AF2580">
        <v>2.0617627429073702</v>
      </c>
      <c r="AG2580">
        <v>1.8335420968607401</v>
      </c>
      <c r="AH2580">
        <v>1.6265663067909399</v>
      </c>
      <c r="AI2580">
        <v>1.4105588571097301</v>
      </c>
      <c r="AJ2580">
        <v>1.19478118324466</v>
      </c>
      <c r="AK2580">
        <v>0.97981350300693104</v>
      </c>
      <c r="AL2580">
        <v>0.84897738213415297</v>
      </c>
      <c r="AM2580">
        <v>0.75188068459735902</v>
      </c>
      <c r="AN2580">
        <v>0.65778965754298702</v>
      </c>
      <c r="AO2580">
        <v>0.56670353517328598</v>
      </c>
      <c r="AP2580">
        <v>0.47862015881713899</v>
      </c>
      <c r="AQ2580">
        <v>0.39353602205277299</v>
      </c>
      <c r="AR2580">
        <v>0.311446314834259</v>
      </c>
      <c r="AS2580">
        <v>0.23234496664022999</v>
      </c>
      <c r="AT2580">
        <v>0.15622468866278699</v>
      </c>
      <c r="AU2580">
        <v>8.3077015054401696E-2</v>
      </c>
      <c r="AV2580">
        <v>1.2892343250246199E-2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 x14ac:dyDescent="0.25">
      <c r="A2581" t="s">
        <v>481</v>
      </c>
      <c r="B2581" t="s">
        <v>145</v>
      </c>
      <c r="C2581" t="s">
        <v>99</v>
      </c>
      <c r="D2581">
        <v>0.118091669478221</v>
      </c>
      <c r="E2581">
        <v>0.18030098227025401</v>
      </c>
      <c r="F2581">
        <v>0.18147365979930799</v>
      </c>
      <c r="G2581">
        <v>0.16487354705778001</v>
      </c>
      <c r="H2581">
        <v>0.15328764003620199</v>
      </c>
      <c r="I2581">
        <v>0.14188264560097499</v>
      </c>
      <c r="J2581">
        <v>0.130635742468624</v>
      </c>
      <c r="K2581">
        <v>0.119595570764169</v>
      </c>
      <c r="L2581">
        <v>0.106456387258931</v>
      </c>
      <c r="M2581">
        <v>9.3851623558713307E-2</v>
      </c>
      <c r="N2581">
        <v>8.1826709369009903E-2</v>
      </c>
      <c r="O2581">
        <v>7.0136062974843497E-2</v>
      </c>
      <c r="P2581">
        <v>5.91086605515743E-2</v>
      </c>
      <c r="Q2581">
        <v>4.8782833218204501E-2</v>
      </c>
      <c r="R2581">
        <v>3.9246791898911199E-2</v>
      </c>
      <c r="S2581">
        <v>3.5855095748184997E-2</v>
      </c>
      <c r="T2581">
        <v>3.1946953796983001E-2</v>
      </c>
      <c r="U2581">
        <v>2.8090459771634799E-2</v>
      </c>
      <c r="V2581">
        <v>2.5704399090192301E-2</v>
      </c>
      <c r="W2581">
        <v>2.3625926062893599E-2</v>
      </c>
      <c r="X2581">
        <v>2.1573229912585801E-2</v>
      </c>
      <c r="Y2581">
        <v>1.9157078591368198E-2</v>
      </c>
      <c r="Z2581">
        <v>1.658624882981E-2</v>
      </c>
      <c r="AA2581">
        <v>1.3020775937957E-2</v>
      </c>
      <c r="AB2581">
        <v>1.21497722006803E-2</v>
      </c>
      <c r="AC2581">
        <v>1.1293752996166501E-2</v>
      </c>
      <c r="AD2581">
        <v>1.0365724829279201E-2</v>
      </c>
      <c r="AE2581">
        <v>9.5511918134101904E-3</v>
      </c>
      <c r="AF2581">
        <v>8.8452330342803209E-3</v>
      </c>
      <c r="AG2581">
        <v>7.8661364799067195E-3</v>
      </c>
      <c r="AH2581">
        <v>6.97818314874894E-3</v>
      </c>
      <c r="AI2581">
        <v>6.0514828113101904E-3</v>
      </c>
      <c r="AJ2581">
        <v>5.1257682423098199E-3</v>
      </c>
      <c r="AK2581">
        <v>4.2035286523849002E-3</v>
      </c>
      <c r="AL2581">
        <v>3.6422245050468502E-3</v>
      </c>
      <c r="AM2581">
        <v>3.2256669163880799E-3</v>
      </c>
      <c r="AN2581">
        <v>2.8220040489734298E-3</v>
      </c>
      <c r="AO2581">
        <v>2.4312326174299199E-3</v>
      </c>
      <c r="AP2581">
        <v>2.05334336077488E-3</v>
      </c>
      <c r="AQ2581">
        <v>1.6883212359982201E-3</v>
      </c>
      <c r="AR2581">
        <v>1.33614560737099E-3</v>
      </c>
      <c r="AS2581">
        <v>9.9679043155901097E-4</v>
      </c>
      <c r="AT2581">
        <v>6.7022443861879902E-4</v>
      </c>
      <c r="AU2581">
        <v>3.5641130895225001E-4</v>
      </c>
      <c r="AV2581" s="1">
        <v>5.5309846294706597E-5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</row>
    <row r="2582" spans="1:57" x14ac:dyDescent="0.25">
      <c r="A2582" t="s">
        <v>481</v>
      </c>
      <c r="B2582" t="s">
        <v>145</v>
      </c>
      <c r="C2582" t="s">
        <v>64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3.51116848330244E-3</v>
      </c>
      <c r="M2582">
        <v>9.5048073224295107E-3</v>
      </c>
      <c r="N2582">
        <v>1.6996097639087802E-2</v>
      </c>
      <c r="O2582">
        <v>2.49692524433189E-2</v>
      </c>
      <c r="P2582">
        <v>3.2561561459790098E-2</v>
      </c>
      <c r="Q2582">
        <v>3.8940585741099799E-2</v>
      </c>
      <c r="R2582">
        <v>4.33936471721258E-2</v>
      </c>
      <c r="S2582">
        <v>5.3165212543568E-2</v>
      </c>
      <c r="T2582">
        <v>6.2042900163914998E-2</v>
      </c>
      <c r="U2582">
        <v>7.0220192486078997E-2</v>
      </c>
      <c r="V2582">
        <v>7.9312096333522805E-2</v>
      </c>
      <c r="W2582">
        <v>8.8955205866211598E-2</v>
      </c>
      <c r="X2582">
        <v>9.8253622324562306E-2</v>
      </c>
      <c r="Y2582">
        <v>0.104858655687049</v>
      </c>
      <c r="Z2582">
        <v>0.10862415085259799</v>
      </c>
      <c r="AA2582">
        <v>0.10176171411788899</v>
      </c>
      <c r="AB2582">
        <v>0.11322319800868499</v>
      </c>
      <c r="AC2582">
        <v>0.12562775435554299</v>
      </c>
      <c r="AD2582">
        <v>0.13696395767154201</v>
      </c>
      <c r="AE2582">
        <v>0.14964444428614601</v>
      </c>
      <c r="AF2582">
        <v>0.16452143164390801</v>
      </c>
      <c r="AG2582">
        <v>0.17443074001397699</v>
      </c>
      <c r="AH2582">
        <v>0.18591055945844301</v>
      </c>
      <c r="AI2582">
        <v>0.19605274723275601</v>
      </c>
      <c r="AJ2582">
        <v>0.205621837248192</v>
      </c>
      <c r="AK2582">
        <v>0.21452502273657201</v>
      </c>
      <c r="AL2582">
        <v>0.21407851205214601</v>
      </c>
      <c r="AM2582">
        <v>0.21022867477406501</v>
      </c>
      <c r="AN2582">
        <v>0.20638155258921601</v>
      </c>
      <c r="AO2582">
        <v>0.20253800491747301</v>
      </c>
      <c r="AP2582">
        <v>0.19869886843142401</v>
      </c>
      <c r="AQ2582">
        <v>0.194864957478248</v>
      </c>
      <c r="AR2582">
        <v>0.19103706449489699</v>
      </c>
      <c r="AS2582">
        <v>0.187215960416697</v>
      </c>
      <c r="AT2582">
        <v>0.18340239507942899</v>
      </c>
      <c r="AU2582">
        <v>0.17959709761502299</v>
      </c>
      <c r="AV2582">
        <v>0.17580077684093601</v>
      </c>
      <c r="AW2582">
        <v>0.17201412164330401</v>
      </c>
      <c r="AX2582">
        <v>0.16823780135396299</v>
      </c>
      <c r="AY2582">
        <v>0.164472466121451</v>
      </c>
      <c r="AZ2582">
        <v>0.160718747276028</v>
      </c>
      <c r="BA2582">
        <v>0.15697725768884699</v>
      </c>
      <c r="BB2582">
        <v>0.153248592125351</v>
      </c>
      <c r="BC2582">
        <v>0.14953332759295701</v>
      </c>
      <c r="BD2582">
        <v>0.14583202368314299</v>
      </c>
      <c r="BE2582">
        <v>0.142145222908001</v>
      </c>
    </row>
    <row r="2583" spans="1:57" x14ac:dyDescent="0.25">
      <c r="A2583" t="s">
        <v>481</v>
      </c>
      <c r="B2583" t="s">
        <v>145</v>
      </c>
      <c r="C2583" t="s">
        <v>65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3.3341457097506098E-2</v>
      </c>
      <c r="M2583">
        <v>9.0256029315568406E-2</v>
      </c>
      <c r="N2583">
        <v>0.16139204454400899</v>
      </c>
      <c r="O2583">
        <v>0.237103762765805</v>
      </c>
      <c r="P2583">
        <v>0.30919903433921397</v>
      </c>
      <c r="Q2583">
        <v>0.36977316098983698</v>
      </c>
      <c r="R2583">
        <v>0.41205867288172598</v>
      </c>
      <c r="S2583">
        <v>0.50484779113588196</v>
      </c>
      <c r="T2583">
        <v>0.58914879871397996</v>
      </c>
      <c r="U2583">
        <v>0.66679897199098703</v>
      </c>
      <c r="V2583">
        <v>0.75313414032761905</v>
      </c>
      <c r="W2583">
        <v>0.84470346384475703</v>
      </c>
      <c r="X2583">
        <v>0.93299964071441599</v>
      </c>
      <c r="Y2583">
        <v>0.99571991105468305</v>
      </c>
      <c r="Z2583">
        <v>1.03147641095209</v>
      </c>
      <c r="AA2583">
        <v>0.96631188208863805</v>
      </c>
      <c r="AB2583">
        <v>1.0751481783917101</v>
      </c>
      <c r="AC2583">
        <v>1.1929397298991899</v>
      </c>
      <c r="AD2583">
        <v>1.30058638323025</v>
      </c>
      <c r="AE2583">
        <v>1.42099812150111</v>
      </c>
      <c r="AF2583">
        <v>1.5622674562219601</v>
      </c>
      <c r="AG2583">
        <v>1.6563645584994</v>
      </c>
      <c r="AH2583">
        <v>1.76537496609305</v>
      </c>
      <c r="AI2583">
        <v>1.8616834514762599</v>
      </c>
      <c r="AJ2583">
        <v>1.95254989828138</v>
      </c>
      <c r="AK2583">
        <v>2.0370930292657299</v>
      </c>
      <c r="AL2583">
        <v>2.0328530399575602</v>
      </c>
      <c r="AM2583">
        <v>1.99629564174385</v>
      </c>
      <c r="AN2583">
        <v>1.95976402559242</v>
      </c>
      <c r="AO2583">
        <v>1.92326635240782</v>
      </c>
      <c r="AP2583">
        <v>1.88681056709026</v>
      </c>
      <c r="AQ2583">
        <v>1.85040440254165</v>
      </c>
      <c r="AR2583">
        <v>1.8140553836081701</v>
      </c>
      <c r="AS2583">
        <v>1.7777708309601501</v>
      </c>
      <c r="AT2583">
        <v>1.7415578649103201</v>
      </c>
      <c r="AU2583">
        <v>1.70542340917114</v>
      </c>
      <c r="AV2583">
        <v>1.66937419455226</v>
      </c>
      <c r="AW2583">
        <v>1.63341676259896</v>
      </c>
      <c r="AX2583">
        <v>1.5975574691722201</v>
      </c>
      <c r="AY2583">
        <v>1.5618024879716501</v>
      </c>
      <c r="AZ2583">
        <v>1.52615781400172</v>
      </c>
      <c r="BA2583">
        <v>1.4906292669824099</v>
      </c>
      <c r="BB2583">
        <v>1.4552224947048999</v>
      </c>
      <c r="BC2583">
        <v>1.4199429763332301</v>
      </c>
      <c r="BD2583">
        <v>1.3847960256526299</v>
      </c>
      <c r="BE2583">
        <v>1.34978679426541</v>
      </c>
    </row>
    <row r="2584" spans="1:57" x14ac:dyDescent="0.25">
      <c r="A2584" t="s">
        <v>481</v>
      </c>
      <c r="B2584" t="s">
        <v>145</v>
      </c>
      <c r="C2584" t="s">
        <v>66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 s="1">
        <v>2.2050884102252299E-7</v>
      </c>
      <c r="M2584" s="1">
        <v>5.96922094960256E-7</v>
      </c>
      <c r="N2584" s="1">
        <v>1.0673910437860499E-6</v>
      </c>
      <c r="O2584" s="1">
        <v>1.5681221062614501E-6</v>
      </c>
      <c r="P2584" s="1">
        <v>2.0449352440725599E-6</v>
      </c>
      <c r="Q2584" s="1">
        <v>2.44555152261785E-6</v>
      </c>
      <c r="R2584" s="1">
        <v>2.72521324202189E-6</v>
      </c>
      <c r="S2584" s="1">
        <v>3.3388883092479102E-6</v>
      </c>
      <c r="T2584" s="1">
        <v>3.8964259544598199E-6</v>
      </c>
      <c r="U2584" s="1">
        <v>4.4099772867977103E-6</v>
      </c>
      <c r="V2584" s="1">
        <v>4.9809681662220897E-6</v>
      </c>
      <c r="W2584" s="1">
        <v>5.5865759338409502E-6</v>
      </c>
      <c r="X2584" s="1">
        <v>6.1705362440130098E-6</v>
      </c>
      <c r="Y2584" s="1">
        <v>6.5853463730636103E-6</v>
      </c>
      <c r="Z2584" s="1">
        <v>6.8218274701057296E-6</v>
      </c>
      <c r="AA2584" s="1">
        <v>6.3908518623679597E-6</v>
      </c>
      <c r="AB2584" s="1">
        <v>7.1106574032232704E-6</v>
      </c>
      <c r="AC2584" s="1">
        <v>7.8896898980899299E-6</v>
      </c>
      <c r="AD2584" s="1">
        <v>8.6016275526611507E-6</v>
      </c>
      <c r="AE2584" s="1">
        <v>9.3979890546184704E-6</v>
      </c>
      <c r="AF2584" s="1">
        <v>1.03322954702084E-5</v>
      </c>
      <c r="AG2584" s="1">
        <v>1.09546210904143E-5</v>
      </c>
      <c r="AH2584" s="1">
        <v>1.16755781429982E-5</v>
      </c>
      <c r="AI2584" s="1">
        <v>1.23125290845956E-5</v>
      </c>
      <c r="AJ2584" s="1">
        <v>1.29134882692597E-5</v>
      </c>
      <c r="AK2584" s="1">
        <v>1.34726272347601E-5</v>
      </c>
      <c r="AL2584" s="1">
        <v>1.34445854150652E-5</v>
      </c>
      <c r="AM2584" s="1">
        <v>1.3202807454152199E-5</v>
      </c>
      <c r="AN2584" s="1">
        <v>1.2961200006863E-5</v>
      </c>
      <c r="AO2584" s="1">
        <v>1.2719817046591701E-5</v>
      </c>
      <c r="AP2584" s="1">
        <v>1.2478711118154499E-5</v>
      </c>
      <c r="AQ2584" s="1">
        <v>1.22379333642846E-5</v>
      </c>
      <c r="AR2584" s="1">
        <v>1.1997533551706299E-5</v>
      </c>
      <c r="AS2584" s="1">
        <v>1.1757560096795899E-5</v>
      </c>
      <c r="AT2584" s="1">
        <v>1.15180600908339E-5</v>
      </c>
      <c r="AU2584" s="1">
        <v>1.12790793248546E-5</v>
      </c>
      <c r="AV2584" s="1">
        <v>1.10406623141003E-5</v>
      </c>
      <c r="AW2584" s="1">
        <v>1.0802852322084E-5</v>
      </c>
      <c r="AX2584" s="1">
        <v>1.0565691384267399E-5</v>
      </c>
      <c r="AY2584" s="1">
        <v>1.03292203313598E-5</v>
      </c>
      <c r="AZ2584" s="1">
        <v>1.0093478812242999E-5</v>
      </c>
      <c r="BA2584" s="1">
        <v>9.8585053165277294E-6</v>
      </c>
      <c r="BB2584" s="1">
        <v>9.6243371967473102E-6</v>
      </c>
      <c r="BC2584" s="1">
        <v>9.3910106901936495E-6</v>
      </c>
      <c r="BD2584" s="1">
        <v>9.1585609404005094E-6</v>
      </c>
      <c r="BE2584" s="1">
        <v>8.9270220182799396E-6</v>
      </c>
    </row>
    <row r="2585" spans="1:57" x14ac:dyDescent="0.25">
      <c r="A2585" t="s">
        <v>481</v>
      </c>
      <c r="B2585" t="s">
        <v>145</v>
      </c>
      <c r="C2585" t="s">
        <v>67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1.3353789249410101E-4</v>
      </c>
      <c r="M2585">
        <v>3.6148989843003398E-4</v>
      </c>
      <c r="N2585">
        <v>6.4640106851638496E-4</v>
      </c>
      <c r="O2585">
        <v>9.4963866424828001E-4</v>
      </c>
      <c r="P2585">
        <v>1.2383918101155299E-3</v>
      </c>
      <c r="Q2585">
        <v>1.4810009195176501E-3</v>
      </c>
      <c r="R2585">
        <v>1.65036118846341E-3</v>
      </c>
      <c r="S2585">
        <v>2.02199651507223E-3</v>
      </c>
      <c r="T2585">
        <v>2.3596355946777399E-3</v>
      </c>
      <c r="U2585">
        <v>2.6706370143484101E-3</v>
      </c>
      <c r="V2585">
        <v>3.0164232346111099E-3</v>
      </c>
      <c r="W2585">
        <v>3.3831730873193698E-3</v>
      </c>
      <c r="X2585">
        <v>3.7368134618230501E-3</v>
      </c>
      <c r="Y2585">
        <v>3.9880182215132403E-3</v>
      </c>
      <c r="Z2585">
        <v>4.1312287484348001E-3</v>
      </c>
      <c r="AA2585">
        <v>3.8702343406514499E-3</v>
      </c>
      <c r="AB2585">
        <v>4.3061411935724899E-3</v>
      </c>
      <c r="AC2585">
        <v>4.7779152823868697E-3</v>
      </c>
      <c r="AD2585">
        <v>5.2090574240705404E-3</v>
      </c>
      <c r="AE2585">
        <v>5.6913257818456096E-3</v>
      </c>
      <c r="AF2585">
        <v>6.2571321644969997E-3</v>
      </c>
      <c r="AG2585">
        <v>6.6340061772668301E-3</v>
      </c>
      <c r="AH2585">
        <v>7.0706103738802997E-3</v>
      </c>
      <c r="AI2585">
        <v>7.45634133128151E-3</v>
      </c>
      <c r="AJ2585">
        <v>7.8202760498301792E-3</v>
      </c>
      <c r="AK2585">
        <v>8.1588848725785996E-3</v>
      </c>
      <c r="AL2585">
        <v>8.1419030341797795E-3</v>
      </c>
      <c r="AM2585">
        <v>7.9954847808248099E-3</v>
      </c>
      <c r="AN2585">
        <v>7.8491697887715598E-3</v>
      </c>
      <c r="AO2585">
        <v>7.7029907437539498E-3</v>
      </c>
      <c r="AP2585">
        <v>7.5569794663737002E-3</v>
      </c>
      <c r="AQ2585">
        <v>7.4111669281455E-3</v>
      </c>
      <c r="AR2585">
        <v>7.2655832672871698E-3</v>
      </c>
      <c r="AS2585">
        <v>7.1202578042596602E-3</v>
      </c>
      <c r="AT2585">
        <v>6.9752190570593698E-3</v>
      </c>
      <c r="AU2585">
        <v>6.8304947562670797E-3</v>
      </c>
      <c r="AV2585">
        <v>6.6861118598569597E-3</v>
      </c>
      <c r="AW2585">
        <v>6.5420965677687598E-3</v>
      </c>
      <c r="AX2585">
        <v>6.3984743362468597E-3</v>
      </c>
      <c r="AY2585">
        <v>6.2552698919501699E-3</v>
      </c>
      <c r="AZ2585">
        <v>6.1125072458347697E-3</v>
      </c>
      <c r="BA2585">
        <v>5.9702097068141504E-3</v>
      </c>
      <c r="BB2585">
        <v>5.8283998951994299E-3</v>
      </c>
      <c r="BC2585">
        <v>5.6870997559229104E-3</v>
      </c>
      <c r="BD2585">
        <v>5.5463305715481798E-3</v>
      </c>
      <c r="BE2585">
        <v>5.4061129750701403E-3</v>
      </c>
    </row>
    <row r="2586" spans="1:57" x14ac:dyDescent="0.25">
      <c r="A2586" t="s">
        <v>481</v>
      </c>
      <c r="B2586" t="s">
        <v>145</v>
      </c>
      <c r="C2586" t="s">
        <v>68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2.4957758314519299E-3</v>
      </c>
      <c r="M2586">
        <v>6.7561179449911399E-3</v>
      </c>
      <c r="N2586">
        <v>1.2081006627382301E-2</v>
      </c>
      <c r="O2586">
        <v>1.77484097028703E-2</v>
      </c>
      <c r="P2586">
        <v>2.3145103549472901E-2</v>
      </c>
      <c r="Q2586">
        <v>2.76793817264528E-2</v>
      </c>
      <c r="R2586">
        <v>3.0844665064002099E-2</v>
      </c>
      <c r="S2586">
        <v>3.7790397462055599E-2</v>
      </c>
      <c r="T2586">
        <v>4.4100752065490197E-2</v>
      </c>
      <c r="U2586">
        <v>4.9913258255788101E-2</v>
      </c>
      <c r="V2586">
        <v>5.6375880027498902E-2</v>
      </c>
      <c r="W2586">
        <v>6.32303046517175E-2</v>
      </c>
      <c r="X2586">
        <v>6.9839717779537402E-2</v>
      </c>
      <c r="Y2586">
        <v>7.4534645610663294E-2</v>
      </c>
      <c r="Z2586">
        <v>7.7211199547712397E-2</v>
      </c>
      <c r="AA2586">
        <v>7.23333066670937E-2</v>
      </c>
      <c r="AB2586">
        <v>8.0480251088375906E-2</v>
      </c>
      <c r="AC2586">
        <v>8.9297541422804494E-2</v>
      </c>
      <c r="AD2586">
        <v>9.7355435081580496E-2</v>
      </c>
      <c r="AE2586">
        <v>0.106368859579516</v>
      </c>
      <c r="AF2586">
        <v>0.116943580123087</v>
      </c>
      <c r="AG2586">
        <v>0.123987221706803</v>
      </c>
      <c r="AH2586">
        <v>0.13214719923427901</v>
      </c>
      <c r="AI2586">
        <v>0.13935637397071099</v>
      </c>
      <c r="AJ2586">
        <v>0.14615818473629599</v>
      </c>
      <c r="AK2586">
        <v>0.152486663495007</v>
      </c>
      <c r="AL2586">
        <v>0.15216927896049201</v>
      </c>
      <c r="AM2586">
        <v>0.14943277375450401</v>
      </c>
      <c r="AN2586">
        <v>0.146698198465608</v>
      </c>
      <c r="AO2586">
        <v>0.14396616397857501</v>
      </c>
      <c r="AP2586">
        <v>0.14123726500915901</v>
      </c>
      <c r="AQ2586">
        <v>0.138512080403983</v>
      </c>
      <c r="AR2586">
        <v>0.13579117343564401</v>
      </c>
      <c r="AS2586">
        <v>0.13307509209315399</v>
      </c>
      <c r="AT2586">
        <v>0.13036436936774801</v>
      </c>
      <c r="AU2586">
        <v>0.127659523534143</v>
      </c>
      <c r="AV2586">
        <v>0.12496105842730899</v>
      </c>
      <c r="AW2586">
        <v>0.122269463714826</v>
      </c>
      <c r="AX2586">
        <v>0.11958521516487</v>
      </c>
      <c r="AY2586">
        <v>0.11690877490992101</v>
      </c>
      <c r="AZ2586">
        <v>0.11424059170623101</v>
      </c>
      <c r="BA2586">
        <v>0.111581101189122</v>
      </c>
      <c r="BB2586">
        <v>0.108930726124184</v>
      </c>
      <c r="BC2586">
        <v>0.106289876654415</v>
      </c>
      <c r="BD2586">
        <v>0.103658950543378</v>
      </c>
      <c r="BE2586">
        <v>0.101038333414426</v>
      </c>
    </row>
    <row r="2587" spans="1:57" x14ac:dyDescent="0.25">
      <c r="A2587" t="s">
        <v>481</v>
      </c>
      <c r="B2587" t="s">
        <v>145</v>
      </c>
      <c r="C2587" t="s">
        <v>69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2.1608621953153899E-4</v>
      </c>
      <c r="M2587">
        <v>5.8494996507479501E-4</v>
      </c>
      <c r="N2587">
        <v>1.0459829834668301E-3</v>
      </c>
      <c r="O2587">
        <v>1.53667116535822E-3</v>
      </c>
      <c r="P2587">
        <v>2.00392113091425E-3</v>
      </c>
      <c r="Q2587">
        <v>2.3965024746473301E-3</v>
      </c>
      <c r="R2587">
        <v>2.6705551766318999E-3</v>
      </c>
      <c r="S2587">
        <v>3.2719221090538602E-3</v>
      </c>
      <c r="T2587">
        <v>3.8182775360820799E-3</v>
      </c>
      <c r="U2587">
        <v>4.3215288589120099E-3</v>
      </c>
      <c r="V2587">
        <v>4.8810676962196698E-3</v>
      </c>
      <c r="W2587">
        <v>5.4745291303139503E-3</v>
      </c>
      <c r="X2587">
        <v>6.0467772778095702E-3</v>
      </c>
      <c r="Y2587">
        <v>6.45326779399155E-3</v>
      </c>
      <c r="Z2587">
        <v>6.6850059230096201E-3</v>
      </c>
      <c r="AA2587">
        <v>6.2626741500316401E-3</v>
      </c>
      <c r="AB2587">
        <v>6.9680429570147103E-3</v>
      </c>
      <c r="AC2587">
        <v>7.7314508363875304E-3</v>
      </c>
      <c r="AD2587">
        <v>8.4291095588454306E-3</v>
      </c>
      <c r="AE2587">
        <v>9.2094988871845897E-3</v>
      </c>
      <c r="AF2587">
        <v>1.0125066445803599E-2</v>
      </c>
      <c r="AG2587">
        <v>1.0734910431941899E-2</v>
      </c>
      <c r="AH2587">
        <v>1.14414076554321E-2</v>
      </c>
      <c r="AI2587">
        <v>1.2065583631137199E-2</v>
      </c>
      <c r="AJ2587">
        <v>1.2654489716284001E-2</v>
      </c>
      <c r="AK2587">
        <v>1.32024143468225E-2</v>
      </c>
      <c r="AL2587">
        <v>1.3174934946093999E-2</v>
      </c>
      <c r="AM2587">
        <v>1.2938006189417E-2</v>
      </c>
      <c r="AN2587">
        <v>1.27012445264683E-2</v>
      </c>
      <c r="AO2587">
        <v>1.2464702848127901E-2</v>
      </c>
      <c r="AP2587">
        <v>1.2228432645350401E-2</v>
      </c>
      <c r="AQ2587">
        <v>1.1992484035127799E-2</v>
      </c>
      <c r="AR2587">
        <v>1.1756905786041501E-2</v>
      </c>
      <c r="AS2587">
        <v>1.15217453434078E-2</v>
      </c>
      <c r="AT2587">
        <v>1.1287048854023801E-2</v>
      </c>
      <c r="AU2587">
        <v>1.1052861190519001E-2</v>
      </c>
      <c r="AV2587">
        <v>1.08192259753185E-2</v>
      </c>
      <c r="AW2587">
        <v>1.0586185604223501E-2</v>
      </c>
      <c r="AX2587">
        <v>1.0353781269614001E-2</v>
      </c>
      <c r="AY2587">
        <v>1.0122052983280901E-2</v>
      </c>
      <c r="AZ2587">
        <v>9.8910395988908006E-3</v>
      </c>
      <c r="BA2587">
        <v>9.66077883408978E-3</v>
      </c>
      <c r="BB2587">
        <v>9.4313072922526404E-3</v>
      </c>
      <c r="BC2587">
        <v>9.2026604838803105E-3</v>
      </c>
      <c r="BD2587">
        <v>8.9748728476525003E-3</v>
      </c>
      <c r="BE2587">
        <v>8.7479777711402199E-3</v>
      </c>
    </row>
    <row r="2588" spans="1:57" x14ac:dyDescent="0.25">
      <c r="A2588" t="s">
        <v>481</v>
      </c>
      <c r="B2588" t="s">
        <v>145</v>
      </c>
      <c r="C2588" t="s">
        <v>70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2.2932919466342301E-4</v>
      </c>
      <c r="M2588">
        <v>6.2079897875866601E-4</v>
      </c>
      <c r="N2588">
        <v>1.11008668553749E-3</v>
      </c>
      <c r="O2588">
        <v>1.6308469905119E-3</v>
      </c>
      <c r="P2588">
        <v>2.1267326538354598E-3</v>
      </c>
      <c r="Q2588">
        <v>2.5433735835225599E-3</v>
      </c>
      <c r="R2588">
        <v>2.8342217717027599E-3</v>
      </c>
      <c r="S2588">
        <v>3.4724438416178301E-3</v>
      </c>
      <c r="T2588">
        <v>4.0522829926382198E-3</v>
      </c>
      <c r="U2588">
        <v>4.5863763782696201E-3</v>
      </c>
      <c r="V2588">
        <v>5.18020689287098E-3</v>
      </c>
      <c r="W2588">
        <v>5.8100389711945796E-3</v>
      </c>
      <c r="X2588">
        <v>6.4173576937735302E-3</v>
      </c>
      <c r="Y2588">
        <v>6.8487602279861601E-3</v>
      </c>
      <c r="Z2588">
        <v>7.0947005689099597E-3</v>
      </c>
      <c r="AA2588">
        <v>6.64648593686268E-3</v>
      </c>
      <c r="AB2588">
        <v>7.3950836993521996E-3</v>
      </c>
      <c r="AC2588">
        <v>8.2052774940135301E-3</v>
      </c>
      <c r="AD2588">
        <v>8.9456926547675994E-3</v>
      </c>
      <c r="AE2588">
        <v>9.7739086168032001E-3</v>
      </c>
      <c r="AF2588">
        <v>1.07455872890167E-2</v>
      </c>
      <c r="AG2588">
        <v>1.13928059340309E-2</v>
      </c>
      <c r="AH2588">
        <v>1.2142601268718099E-2</v>
      </c>
      <c r="AI2588">
        <v>1.2805030247979399E-2</v>
      </c>
      <c r="AJ2588">
        <v>1.34300278000301E-2</v>
      </c>
      <c r="AK2588">
        <v>1.40115323241505E-2</v>
      </c>
      <c r="AL2588">
        <v>1.3982368831667801E-2</v>
      </c>
      <c r="AM2588">
        <v>1.3730919752318301E-2</v>
      </c>
      <c r="AN2588">
        <v>1.3479648007137499E-2</v>
      </c>
      <c r="AO2588">
        <v>1.3228609728455401E-2</v>
      </c>
      <c r="AP2588">
        <v>1.29778595628807E-2</v>
      </c>
      <c r="AQ2588">
        <v>1.2727450698856E-2</v>
      </c>
      <c r="AR2588">
        <v>1.24774348937745E-2</v>
      </c>
      <c r="AS2588">
        <v>1.22278625006678E-2</v>
      </c>
      <c r="AT2588">
        <v>1.19787824944672E-2</v>
      </c>
      <c r="AU2588">
        <v>1.17302424978488E-2</v>
      </c>
      <c r="AV2588">
        <v>1.14822888066643E-2</v>
      </c>
      <c r="AW2588">
        <v>1.12349664149674E-2</v>
      </c>
      <c r="AX2588">
        <v>1.09883190396381E-2</v>
      </c>
      <c r="AY2588">
        <v>1.0742389144614201E-2</v>
      </c>
      <c r="AZ2588">
        <v>1.04972179647327E-2</v>
      </c>
      <c r="BA2588">
        <v>1.02528455291888E-2</v>
      </c>
      <c r="BB2588">
        <v>1.00093106846172E-2</v>
      </c>
      <c r="BC2588">
        <v>9.7666511178014E-3</v>
      </c>
      <c r="BD2588">
        <v>9.5249033780165204E-3</v>
      </c>
      <c r="BE2588">
        <v>9.2841028990111405E-3</v>
      </c>
    </row>
    <row r="2589" spans="1:57" x14ac:dyDescent="0.25">
      <c r="A2589" t="s">
        <v>481</v>
      </c>
      <c r="B2589" t="s">
        <v>145</v>
      </c>
      <c r="C2589" t="s">
        <v>71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1.0818046950736E-2</v>
      </c>
      <c r="M2589">
        <v>2.9284681826213899E-2</v>
      </c>
      <c r="N2589">
        <v>5.2365639277444101E-2</v>
      </c>
      <c r="O2589">
        <v>7.6931239996362699E-2</v>
      </c>
      <c r="P2589">
        <v>0.10032343999908901</v>
      </c>
      <c r="Q2589">
        <v>0.119977462442976</v>
      </c>
      <c r="R2589">
        <v>0.13369751827750601</v>
      </c>
      <c r="S2589">
        <v>0.16380409205006999</v>
      </c>
      <c r="T2589">
        <v>0.191156593631126</v>
      </c>
      <c r="U2589">
        <v>0.216351149999398</v>
      </c>
      <c r="V2589">
        <v>0.24436366012557501</v>
      </c>
      <c r="W2589">
        <v>0.274074456452159</v>
      </c>
      <c r="X2589">
        <v>0.30272323998171602</v>
      </c>
      <c r="Y2589">
        <v>0.32307360521379302</v>
      </c>
      <c r="Z2589">
        <v>0.33467524258533898</v>
      </c>
      <c r="AA2589">
        <v>0.31353180753071902</v>
      </c>
      <c r="AB2589">
        <v>0.34884508612881998</v>
      </c>
      <c r="AC2589">
        <v>0.38706400772188099</v>
      </c>
      <c r="AD2589">
        <v>0.42199129198601498</v>
      </c>
      <c r="AE2589">
        <v>0.46106036548884499</v>
      </c>
      <c r="AF2589">
        <v>0.50689694339364699</v>
      </c>
      <c r="AG2589">
        <v>0.53742790871374402</v>
      </c>
      <c r="AH2589">
        <v>0.57279767986736296</v>
      </c>
      <c r="AI2589">
        <v>0.60404615570880305</v>
      </c>
      <c r="AJ2589">
        <v>0.63352889501769505</v>
      </c>
      <c r="AK2589">
        <v>0.66095995652398298</v>
      </c>
      <c r="AL2589">
        <v>0.65958423970176205</v>
      </c>
      <c r="AM2589">
        <v>0.64772274099412797</v>
      </c>
      <c r="AN2589">
        <v>0.63586960759456801</v>
      </c>
      <c r="AO2589">
        <v>0.62402748740921299</v>
      </c>
      <c r="AP2589">
        <v>0.61219895825891002</v>
      </c>
      <c r="AQ2589">
        <v>0.60038652917906399</v>
      </c>
      <c r="AR2589">
        <v>0.58859264169881198</v>
      </c>
      <c r="AS2589">
        <v>0.57681967109993504</v>
      </c>
      <c r="AT2589">
        <v>0.56506992765570596</v>
      </c>
      <c r="AU2589">
        <v>0.55334565785002099</v>
      </c>
      <c r="AV2589">
        <v>0.54164904557708904</v>
      </c>
      <c r="AW2589">
        <v>0.52998221332194495</v>
      </c>
      <c r="AX2589">
        <v>0.51834722332206895</v>
      </c>
      <c r="AY2589">
        <v>0.50674607871044397</v>
      </c>
      <c r="AZ2589">
        <v>0.49518072464020602</v>
      </c>
      <c r="BA2589">
        <v>0.48365304939127002</v>
      </c>
      <c r="BB2589">
        <v>0.47216488545914298</v>
      </c>
      <c r="BC2589">
        <v>0.46071801062617002</v>
      </c>
      <c r="BD2589">
        <v>0.44931414901550398</v>
      </c>
      <c r="BE2589">
        <v>0.43795497212804702</v>
      </c>
    </row>
    <row r="2590" spans="1:57" x14ac:dyDescent="0.25">
      <c r="A2590" t="s">
        <v>481</v>
      </c>
      <c r="B2590" t="s">
        <v>145</v>
      </c>
      <c r="C2590" t="s">
        <v>72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3.4654717034516599E-2</v>
      </c>
      <c r="M2590">
        <v>9.3811051731869696E-2</v>
      </c>
      <c r="N2590">
        <v>0.16774898646265499</v>
      </c>
      <c r="O2590">
        <v>0.24644285288547699</v>
      </c>
      <c r="P2590">
        <v>0.32137782734074699</v>
      </c>
      <c r="Q2590">
        <v>0.384337859727794</v>
      </c>
      <c r="R2590">
        <v>0.428288921764093</v>
      </c>
      <c r="S2590">
        <v>0.52473283624498102</v>
      </c>
      <c r="T2590">
        <v>0.61235430865993901</v>
      </c>
      <c r="U2590">
        <v>0.69306298239085196</v>
      </c>
      <c r="V2590">
        <v>0.78279873749248396</v>
      </c>
      <c r="W2590">
        <v>0.87797481171888103</v>
      </c>
      <c r="X2590">
        <v>0.96974881594728501</v>
      </c>
      <c r="Y2590">
        <v>1.03493952475805</v>
      </c>
      <c r="Z2590">
        <v>1.07210440877814</v>
      </c>
      <c r="AA2590">
        <v>1.0043731665038</v>
      </c>
      <c r="AB2590">
        <v>1.1174963284711199</v>
      </c>
      <c r="AC2590">
        <v>1.2399274770142299</v>
      </c>
      <c r="AD2590">
        <v>1.35181413811579</v>
      </c>
      <c r="AE2590">
        <v>1.47696867785914</v>
      </c>
      <c r="AF2590">
        <v>1.62380235720579</v>
      </c>
      <c r="AG2590">
        <v>1.7216057748445599</v>
      </c>
      <c r="AH2590">
        <v>1.83490990603257</v>
      </c>
      <c r="AI2590">
        <v>1.9350118091742801</v>
      </c>
      <c r="AJ2590">
        <v>2.0294573216410701</v>
      </c>
      <c r="AK2590">
        <v>2.1173304542671199</v>
      </c>
      <c r="AL2590">
        <v>2.1129234594175998</v>
      </c>
      <c r="AM2590">
        <v>2.0749261311392</v>
      </c>
      <c r="AN2590">
        <v>2.0369556004320599</v>
      </c>
      <c r="AO2590">
        <v>1.9990203496440899</v>
      </c>
      <c r="AP2590">
        <v>1.9611286366107701</v>
      </c>
      <c r="AQ2590">
        <v>1.9232884988191301</v>
      </c>
      <c r="AR2590">
        <v>1.88550775750544</v>
      </c>
      <c r="AS2590">
        <v>1.8477940216880899</v>
      </c>
      <c r="AT2590">
        <v>1.8101546921360701</v>
      </c>
      <c r="AU2590">
        <v>1.77259696527442</v>
      </c>
      <c r="AV2590">
        <v>1.73512783702726</v>
      </c>
      <c r="AW2590">
        <v>1.6977541065995401</v>
      </c>
      <c r="AX2590">
        <v>1.6604823801981601</v>
      </c>
      <c r="AY2590">
        <v>1.6233190746936501</v>
      </c>
      <c r="AZ2590">
        <v>1.5862704212229</v>
      </c>
      <c r="BA2590">
        <v>1.5493424687341599</v>
      </c>
      <c r="BB2590">
        <v>1.5125410874749601</v>
      </c>
      <c r="BC2590">
        <v>1.4758719724237299</v>
      </c>
      <c r="BD2590">
        <v>1.43934064666612</v>
      </c>
      <c r="BE2590">
        <v>1.4029524647167799</v>
      </c>
    </row>
    <row r="2591" spans="1:57" x14ac:dyDescent="0.25">
      <c r="A2591" t="s">
        <v>481</v>
      </c>
      <c r="B2591" t="s">
        <v>145</v>
      </c>
      <c r="C2591" t="s">
        <v>102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1.3595962612890299E-4</v>
      </c>
      <c r="M2591">
        <v>3.68045582583189E-4</v>
      </c>
      <c r="N2591">
        <v>6.5812366784726397E-4</v>
      </c>
      <c r="O2591">
        <v>9.6686053177341398E-4</v>
      </c>
      <c r="P2591">
        <v>1.2608502677383599E-3</v>
      </c>
      <c r="Q2591">
        <v>1.5078591368594199E-3</v>
      </c>
      <c r="R2591">
        <v>1.6802907846628599E-3</v>
      </c>
      <c r="S2591">
        <v>2.0586657845847798E-3</v>
      </c>
      <c r="T2591">
        <v>2.40242800946563E-3</v>
      </c>
      <c r="U2591">
        <v>2.7190694956703899E-3</v>
      </c>
      <c r="V2591">
        <v>3.0711266110657002E-3</v>
      </c>
      <c r="W2591">
        <v>3.4445275381414999E-3</v>
      </c>
      <c r="X2591">
        <v>3.8045812442738598E-3</v>
      </c>
      <c r="Y2591">
        <v>4.0603416473428801E-3</v>
      </c>
      <c r="Z2591">
        <v>4.2061493228596897E-3</v>
      </c>
      <c r="AA2591">
        <v>3.9404217346732402E-3</v>
      </c>
      <c r="AB2591">
        <v>4.3842338365662602E-3</v>
      </c>
      <c r="AC2591">
        <v>4.8645636331095298E-3</v>
      </c>
      <c r="AD2591">
        <v>5.3035246148721796E-3</v>
      </c>
      <c r="AE2591">
        <v>5.7945389958262298E-3</v>
      </c>
      <c r="AF2591">
        <v>6.37060637872302E-3</v>
      </c>
      <c r="AG2591">
        <v>6.7543150693192E-3</v>
      </c>
      <c r="AH2591">
        <v>7.19883716135761E-3</v>
      </c>
      <c r="AI2591">
        <v>7.5915634188648603E-3</v>
      </c>
      <c r="AJ2591">
        <v>7.9620981588180897E-3</v>
      </c>
      <c r="AK2591">
        <v>8.3068477133077002E-3</v>
      </c>
      <c r="AL2591">
        <v>8.2895579062232695E-3</v>
      </c>
      <c r="AM2591">
        <v>8.1404843315787696E-3</v>
      </c>
      <c r="AN2591">
        <v>7.9915158908982192E-3</v>
      </c>
      <c r="AO2591">
        <v>7.84268586267718E-3</v>
      </c>
      <c r="AP2591">
        <v>7.6940266445897102E-3</v>
      </c>
      <c r="AQ2591">
        <v>7.5455697698244596E-3</v>
      </c>
      <c r="AR2591">
        <v>7.3973459231612302E-3</v>
      </c>
      <c r="AS2591">
        <v>7.2493849567928101E-3</v>
      </c>
      <c r="AT2591">
        <v>7.1017159058945597E-3</v>
      </c>
      <c r="AU2591">
        <v>6.9543670039463297E-3</v>
      </c>
      <c r="AV2591">
        <v>6.8073656978099896E-3</v>
      </c>
      <c r="AW2591">
        <v>6.6607386625658696E-3</v>
      </c>
      <c r="AX2591">
        <v>6.5145118161119399E-3</v>
      </c>
      <c r="AY2591">
        <v>6.3687103335294901E-3</v>
      </c>
      <c r="AZ2591">
        <v>6.2233586612176102E-3</v>
      </c>
      <c r="BA2591">
        <v>6.0784805308010904E-3</v>
      </c>
      <c r="BB2591">
        <v>5.9340989728144796E-3</v>
      </c>
      <c r="BC2591">
        <v>5.7902363301653497E-3</v>
      </c>
      <c r="BD2591">
        <v>5.6469142713803802E-3</v>
      </c>
      <c r="BE2591">
        <v>5.50415380363757E-3</v>
      </c>
    </row>
    <row r="2592" spans="1:57" x14ac:dyDescent="0.25">
      <c r="A2592" t="s">
        <v>481</v>
      </c>
      <c r="B2592" t="s">
        <v>145</v>
      </c>
      <c r="C2592" t="s">
        <v>73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1.0187454996874101E-3</v>
      </c>
      <c r="P2592">
        <v>2.5007279201118798E-3</v>
      </c>
      <c r="Q2592">
        <v>4.0053173905131197E-3</v>
      </c>
      <c r="R2592">
        <v>5.2072376606551E-3</v>
      </c>
      <c r="S2592">
        <v>6.9114776306638398E-3</v>
      </c>
      <c r="T2592">
        <v>8.3385657820301707E-3</v>
      </c>
      <c r="U2592">
        <v>9.4375938701290202E-3</v>
      </c>
      <c r="V2592">
        <v>1.0382674429115699E-2</v>
      </c>
      <c r="W2592">
        <v>1.1085187192558601E-2</v>
      </c>
      <c r="X2592">
        <v>1.1401739030190899E-2</v>
      </c>
      <c r="Y2592">
        <v>1.10730740405524E-2</v>
      </c>
      <c r="Z2592">
        <v>1.0167220519803099E-2</v>
      </c>
      <c r="AA2592">
        <v>8.1708670453481801E-3</v>
      </c>
      <c r="AB2592">
        <v>9.3242633654211093E-3</v>
      </c>
      <c r="AC2592">
        <v>1.0579179314151E-2</v>
      </c>
      <c r="AD2592">
        <v>1.1826729043384001E-2</v>
      </c>
      <c r="AE2592">
        <v>1.32728115801625E-2</v>
      </c>
      <c r="AF2592">
        <v>1.50043545659244E-2</v>
      </c>
      <c r="AG2592">
        <v>1.6366341038348501E-2</v>
      </c>
      <c r="AH2592">
        <v>1.7949985051160001E-2</v>
      </c>
      <c r="AI2592">
        <v>1.9478789079899601E-2</v>
      </c>
      <c r="AJ2592">
        <v>2.10191211409263E-2</v>
      </c>
      <c r="AK2592">
        <v>2.2555773819159599E-2</v>
      </c>
      <c r="AL2592">
        <v>2.4003553163846801E-2</v>
      </c>
      <c r="AM2592">
        <v>2.53851124789683E-2</v>
      </c>
      <c r="AN2592">
        <v>2.6700613366229801E-2</v>
      </c>
      <c r="AO2592">
        <v>2.7950244678611302E-2</v>
      </c>
      <c r="AP2592">
        <v>2.9134221583757499E-2</v>
      </c>
      <c r="AQ2592">
        <v>3.0252784648498E-2</v>
      </c>
      <c r="AR2592">
        <v>3.1306198944101297E-2</v>
      </c>
      <c r="AS2592">
        <v>3.22947531718802E-2</v>
      </c>
      <c r="AT2592">
        <v>3.3218758808761503E-2</v>
      </c>
      <c r="AU2592">
        <v>3.4078549272450701E-2</v>
      </c>
      <c r="AV2592">
        <v>3.4874479105820803E-2</v>
      </c>
      <c r="AW2592">
        <v>3.4402824328660798E-2</v>
      </c>
      <c r="AX2592">
        <v>3.3647560270792597E-2</v>
      </c>
      <c r="AY2592">
        <v>3.2894493224290298E-2</v>
      </c>
      <c r="AZ2592">
        <v>3.2143749455205602E-2</v>
      </c>
      <c r="BA2592">
        <v>3.13954515377695E-2</v>
      </c>
      <c r="BB2592">
        <v>3.0649718425070201E-2</v>
      </c>
      <c r="BC2592">
        <v>2.9906665518591499E-2</v>
      </c>
      <c r="BD2592">
        <v>2.9166404736628598E-2</v>
      </c>
      <c r="BE2592">
        <v>2.8429044581600199E-2</v>
      </c>
    </row>
    <row r="2593" spans="1:57" x14ac:dyDescent="0.25">
      <c r="A2593" t="s">
        <v>481</v>
      </c>
      <c r="B2593" t="s">
        <v>145</v>
      </c>
      <c r="C2593" t="s">
        <v>74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9.6738335208448704E-3</v>
      </c>
      <c r="P2593">
        <v>2.3746485837251599E-2</v>
      </c>
      <c r="Q2593">
        <v>3.8033810844668899E-2</v>
      </c>
      <c r="R2593">
        <v>4.9447040745807101E-2</v>
      </c>
      <c r="S2593">
        <v>6.5630212847664599E-2</v>
      </c>
      <c r="T2593">
        <v>7.9181598547159004E-2</v>
      </c>
      <c r="U2593">
        <v>8.9617781835588606E-2</v>
      </c>
      <c r="V2593">
        <v>9.8592105642888395E-2</v>
      </c>
      <c r="W2593">
        <v>0.10526304703296201</v>
      </c>
      <c r="X2593">
        <v>0.10826896929609001</v>
      </c>
      <c r="Y2593">
        <v>0.10514802260737401</v>
      </c>
      <c r="Z2593">
        <v>9.6546192065116401E-2</v>
      </c>
      <c r="AA2593">
        <v>7.7589159944175895E-2</v>
      </c>
      <c r="AB2593">
        <v>8.8541614691081905E-2</v>
      </c>
      <c r="AC2593">
        <v>0.10045808251782599</v>
      </c>
      <c r="AD2593">
        <v>0.112304601980517</v>
      </c>
      <c r="AE2593">
        <v>0.126036355124446</v>
      </c>
      <c r="AF2593">
        <v>0.14247879200744301</v>
      </c>
      <c r="AG2593">
        <v>0.15541198326660999</v>
      </c>
      <c r="AH2593">
        <v>0.17044999672622499</v>
      </c>
      <c r="AI2593">
        <v>0.184967259049899</v>
      </c>
      <c r="AJ2593">
        <v>0.19959398960209601</v>
      </c>
      <c r="AK2593">
        <v>0.21418578136279701</v>
      </c>
      <c r="AL2593">
        <v>0.227933647105241</v>
      </c>
      <c r="AM2593">
        <v>0.24105269874057</v>
      </c>
      <c r="AN2593">
        <v>0.253544470811019</v>
      </c>
      <c r="AO2593">
        <v>0.26541075663227998</v>
      </c>
      <c r="AP2593">
        <v>0.27665359939960898</v>
      </c>
      <c r="AQ2593">
        <v>0.28727528349459203</v>
      </c>
      <c r="AR2593">
        <v>0.29727832598878801</v>
      </c>
      <c r="AS2593">
        <v>0.30666546834062702</v>
      </c>
      <c r="AT2593">
        <v>0.31543966828188302</v>
      </c>
      <c r="AU2593">
        <v>0.32360409189022299</v>
      </c>
      <c r="AV2593">
        <v>0.331162105844306</v>
      </c>
      <c r="AW2593">
        <v>0.32668335251979302</v>
      </c>
      <c r="AX2593">
        <v>0.31951149383444399</v>
      </c>
      <c r="AY2593">
        <v>0.31236049759432999</v>
      </c>
      <c r="AZ2593">
        <v>0.30523156280034502</v>
      </c>
      <c r="BA2593">
        <v>0.29812585339648201</v>
      </c>
      <c r="BB2593">
        <v>0.29104449894098</v>
      </c>
      <c r="BC2593">
        <v>0.28398859526664599</v>
      </c>
      <c r="BD2593">
        <v>0.27695920513052602</v>
      </c>
      <c r="BE2593">
        <v>0.26995735885308197</v>
      </c>
    </row>
    <row r="2594" spans="1:57" x14ac:dyDescent="0.25">
      <c r="A2594" t="s">
        <v>481</v>
      </c>
      <c r="B2594" t="s">
        <v>145</v>
      </c>
      <c r="C2594" t="s">
        <v>75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1">
        <v>6.3979381935467196E-8</v>
      </c>
      <c r="P2594" s="1">
        <v>1.5705102674477199E-7</v>
      </c>
      <c r="Q2594" s="1">
        <v>2.5154244232640701E-7</v>
      </c>
      <c r="R2594" s="1">
        <v>3.2702558904262701E-7</v>
      </c>
      <c r="S2594" s="1">
        <v>4.3405548020222898E-7</v>
      </c>
      <c r="T2594" s="1">
        <v>5.2367964827939999E-7</v>
      </c>
      <c r="U2594" s="1">
        <v>5.9270094734561295E-7</v>
      </c>
      <c r="V2594" s="1">
        <v>6.5205401448725604E-7</v>
      </c>
      <c r="W2594" s="1">
        <v>6.9617330867864105E-7</v>
      </c>
      <c r="X2594" s="1">
        <v>7.1605343666788302E-7</v>
      </c>
      <c r="Y2594" s="1">
        <v>6.9541257699551701E-7</v>
      </c>
      <c r="Z2594" s="1">
        <v>6.38523051201896E-7</v>
      </c>
      <c r="AA2594" s="1">
        <v>5.1314781130189801E-7</v>
      </c>
      <c r="AB2594" s="1">
        <v>5.8558355085368003E-7</v>
      </c>
      <c r="AC2594" s="1">
        <v>6.6439493878651996E-7</v>
      </c>
      <c r="AD2594" s="1">
        <v>7.4274371248375604E-7</v>
      </c>
      <c r="AE2594" s="1">
        <v>8.3356076832268095E-7</v>
      </c>
      <c r="AF2594" s="1">
        <v>9.4230534688301001E-7</v>
      </c>
      <c r="AG2594" s="1">
        <v>1.02784099119937E-6</v>
      </c>
      <c r="AH2594" s="1">
        <v>1.1272972000136201E-6</v>
      </c>
      <c r="AI2594" s="1">
        <v>1.2233093413082E-6</v>
      </c>
      <c r="AJ2594" s="1">
        <v>1.3200454675243301E-6</v>
      </c>
      <c r="AK2594" s="1">
        <v>1.41655052068335E-6</v>
      </c>
      <c r="AL2594" s="1">
        <v>1.5074741396641899E-6</v>
      </c>
      <c r="AM2594" s="1">
        <v>1.5942390000888799E-6</v>
      </c>
      <c r="AN2594" s="1">
        <v>1.6768552508879E-6</v>
      </c>
      <c r="AO2594" s="1">
        <v>1.75533475242966E-6</v>
      </c>
      <c r="AP2594" s="1">
        <v>1.8296910176994101E-6</v>
      </c>
      <c r="AQ2594" s="1">
        <v>1.8999391548051899E-6</v>
      </c>
      <c r="AR2594" s="1">
        <v>1.9660958107858699E-6</v>
      </c>
      <c r="AS2594" s="1">
        <v>2.0281791166972999E-6</v>
      </c>
      <c r="AT2594" s="1">
        <v>2.0862086339522898E-6</v>
      </c>
      <c r="AU2594" s="1">
        <v>2.1402053018911599E-6</v>
      </c>
      <c r="AV2594" s="1">
        <v>2.19019138655965E-6</v>
      </c>
      <c r="AW2594" s="1">
        <v>2.1605704644168098E-6</v>
      </c>
      <c r="AX2594" s="1">
        <v>2.1131382768534798E-6</v>
      </c>
      <c r="AY2594" s="1">
        <v>2.06584406627196E-6</v>
      </c>
      <c r="AZ2594" s="1">
        <v>2.0186957624486E-6</v>
      </c>
      <c r="BA2594" s="1">
        <v>1.9717010633055399E-6</v>
      </c>
      <c r="BB2594" s="1">
        <v>1.9248674393494601E-6</v>
      </c>
      <c r="BC2594" s="1">
        <v>1.8782021380387299E-6</v>
      </c>
      <c r="BD2594" s="1">
        <v>1.8317121880801E-6</v>
      </c>
      <c r="BE2594" s="1">
        <v>1.7854044036559801E-6</v>
      </c>
    </row>
    <row r="2595" spans="1:57" x14ac:dyDescent="0.25">
      <c r="A2595" t="s">
        <v>481</v>
      </c>
      <c r="B2595" t="s">
        <v>145</v>
      </c>
      <c r="C2595" t="s">
        <v>76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1">
        <v>3.8745257501329798E-5</v>
      </c>
      <c r="P2595" s="1">
        <v>9.5108491016872694E-5</v>
      </c>
      <c r="Q2595">
        <v>1.5233152315038701E-4</v>
      </c>
      <c r="R2595">
        <v>1.9804334261560899E-4</v>
      </c>
      <c r="S2595">
        <v>2.6285954695939103E-4</v>
      </c>
      <c r="T2595">
        <v>3.1713502392468902E-4</v>
      </c>
      <c r="U2595">
        <v>3.5893361472842699E-4</v>
      </c>
      <c r="V2595">
        <v>3.9487722343999998E-4</v>
      </c>
      <c r="W2595">
        <v>4.2159541549672099E-4</v>
      </c>
      <c r="X2595">
        <v>4.3363461710825801E-4</v>
      </c>
      <c r="Y2595">
        <v>4.2113472419179798E-4</v>
      </c>
      <c r="Z2595">
        <v>3.86683010853497E-4</v>
      </c>
      <c r="AA2595">
        <v>3.10757051469954E-4</v>
      </c>
      <c r="AB2595">
        <v>3.5462339241185202E-4</v>
      </c>
      <c r="AC2595">
        <v>4.0235076062205199E-4</v>
      </c>
      <c r="AD2595">
        <v>4.4979797439593199E-4</v>
      </c>
      <c r="AE2595">
        <v>5.0479585195500204E-4</v>
      </c>
      <c r="AF2595">
        <v>5.7065045340212598E-4</v>
      </c>
      <c r="AG2595">
        <v>6.2244996231145498E-4</v>
      </c>
      <c r="AH2595">
        <v>6.8267962230568404E-4</v>
      </c>
      <c r="AI2595">
        <v>7.4082359033377605E-4</v>
      </c>
      <c r="AJ2595">
        <v>7.9940599620486295E-4</v>
      </c>
      <c r="AK2595">
        <v>8.5784846660254895E-4</v>
      </c>
      <c r="AL2595">
        <v>9.1291087770740801E-4</v>
      </c>
      <c r="AM2595">
        <v>9.6545478728459605E-4</v>
      </c>
      <c r="AN2595">
        <v>1.01548634142232E-3</v>
      </c>
      <c r="AO2595">
        <v>1.06301272263804E-3</v>
      </c>
      <c r="AP2595">
        <v>1.1080421142570401E-3</v>
      </c>
      <c r="AQ2595">
        <v>1.15058366559458E-3</v>
      </c>
      <c r="AR2595">
        <v>1.1906474579266801E-3</v>
      </c>
      <c r="AS2595">
        <v>1.22824447123479E-3</v>
      </c>
      <c r="AT2595">
        <v>1.2633865517098701E-3</v>
      </c>
      <c r="AU2595">
        <v>1.29608638000167E-3</v>
      </c>
      <c r="AV2595">
        <v>1.32635744019912E-3</v>
      </c>
      <c r="AW2595">
        <v>1.3084193135537499E-3</v>
      </c>
      <c r="AX2595">
        <v>1.27969486724937E-3</v>
      </c>
      <c r="AY2595">
        <v>1.25105397839003E-3</v>
      </c>
      <c r="AZ2595">
        <v>1.2225014491669499E-3</v>
      </c>
      <c r="BA2595">
        <v>1.19404194136282E-3</v>
      </c>
      <c r="BB2595">
        <v>1.16567997903988E-3</v>
      </c>
      <c r="BC2595">
        <v>1.1374199511845801E-3</v>
      </c>
      <c r="BD2595">
        <v>1.1092661143096299E-3</v>
      </c>
      <c r="BE2595">
        <v>1.08122259501402E-3</v>
      </c>
    </row>
    <row r="2596" spans="1:57" x14ac:dyDescent="0.25">
      <c r="A2596" t="s">
        <v>481</v>
      </c>
      <c r="B2596" t="s">
        <v>145</v>
      </c>
      <c r="C2596" t="s">
        <v>77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7.2413511587710901E-4</v>
      </c>
      <c r="P2596">
        <v>1.77754395259952E-3</v>
      </c>
      <c r="Q2596">
        <v>2.84702212043515E-3</v>
      </c>
      <c r="R2596">
        <v>3.7013598076802499E-3</v>
      </c>
      <c r="S2596">
        <v>4.9127516700672299E-3</v>
      </c>
      <c r="T2596">
        <v>5.9271410776018801E-3</v>
      </c>
      <c r="U2596">
        <v>6.7083419095779299E-3</v>
      </c>
      <c r="V2596">
        <v>7.3801152035998501E-3</v>
      </c>
      <c r="W2596">
        <v>7.8794687335217196E-3</v>
      </c>
      <c r="X2596">
        <v>8.10447714013093E-3</v>
      </c>
      <c r="Y2596">
        <v>7.8708585764860391E-3</v>
      </c>
      <c r="Z2596">
        <v>7.2269682776658697E-3</v>
      </c>
      <c r="AA2596">
        <v>5.8079390353283997E-3</v>
      </c>
      <c r="AB2596">
        <v>6.6277853837486004E-3</v>
      </c>
      <c r="AC2596">
        <v>7.5197929619203801E-3</v>
      </c>
      <c r="AD2596">
        <v>8.4065645530761492E-3</v>
      </c>
      <c r="AE2596">
        <v>9.4344553714005696E-3</v>
      </c>
      <c r="AF2596">
        <v>1.06652545072255E-2</v>
      </c>
      <c r="AG2596">
        <v>1.1633368950267901E-2</v>
      </c>
      <c r="AH2596">
        <v>1.27590399260683E-2</v>
      </c>
      <c r="AI2596">
        <v>1.38457300590254E-2</v>
      </c>
      <c r="AJ2596">
        <v>1.4940614439710301E-2</v>
      </c>
      <c r="AK2596">
        <v>1.6032883476046401E-2</v>
      </c>
      <c r="AL2596">
        <v>1.7061980403445198E-2</v>
      </c>
      <c r="AM2596">
        <v>1.80440074308564E-2</v>
      </c>
      <c r="AN2596">
        <v>1.8979079426488101E-2</v>
      </c>
      <c r="AO2596">
        <v>1.9867330629043299E-2</v>
      </c>
      <c r="AP2596">
        <v>2.0708913981967999E-2</v>
      </c>
      <c r="AQ2596">
        <v>2.1504000482718399E-2</v>
      </c>
      <c r="AR2596">
        <v>2.2252778546766199E-2</v>
      </c>
      <c r="AS2596">
        <v>2.2955453386069101E-2</v>
      </c>
      <c r="AT2596">
        <v>2.3612246401733501E-2</v>
      </c>
      <c r="AU2596">
        <v>2.42233945906036E-2</v>
      </c>
      <c r="AV2596">
        <v>2.4789149965517499E-2</v>
      </c>
      <c r="AW2596">
        <v>2.4453892742965298E-2</v>
      </c>
      <c r="AX2596">
        <v>2.3917043032974001E-2</v>
      </c>
      <c r="AY2596">
        <v>2.3381754981984301E-2</v>
      </c>
      <c r="AZ2596">
        <v>2.2848118341246299E-2</v>
      </c>
      <c r="BA2596">
        <v>2.2316220237824501E-2</v>
      </c>
      <c r="BB2596">
        <v>2.1786145224836899E-2</v>
      </c>
      <c r="BC2596">
        <v>2.1257975330883101E-2</v>
      </c>
      <c r="BD2596">
        <v>2.07317901086756E-2</v>
      </c>
      <c r="BE2596">
        <v>2.0207666682885199E-2</v>
      </c>
    </row>
    <row r="2597" spans="1:57" x14ac:dyDescent="0.25">
      <c r="A2597" t="s">
        <v>481</v>
      </c>
      <c r="B2597" t="s">
        <v>145</v>
      </c>
      <c r="C2597" t="s">
        <v>78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1">
        <v>6.2696183546615499E-5</v>
      </c>
      <c r="P2597">
        <v>1.5390114285421399E-4</v>
      </c>
      <c r="Q2597">
        <v>2.46497397392297E-4</v>
      </c>
      <c r="R2597">
        <v>3.20466621195828E-4</v>
      </c>
      <c r="S2597">
        <v>4.25349874177002E-4</v>
      </c>
      <c r="T2597">
        <v>5.13176500849431E-4</v>
      </c>
      <c r="U2597">
        <v>5.8081347863777396E-4</v>
      </c>
      <c r="V2597">
        <v>6.3897613477784804E-4</v>
      </c>
      <c r="W2597">
        <v>6.8221055316220001E-4</v>
      </c>
      <c r="X2597">
        <v>7.0169195663372596E-4</v>
      </c>
      <c r="Y2597">
        <v>6.8146507904550703E-4</v>
      </c>
      <c r="Z2597">
        <v>6.2571655439370001E-4</v>
      </c>
      <c r="AA2597">
        <v>5.0285589498783403E-4</v>
      </c>
      <c r="AB2597">
        <v>5.7383883175415201E-4</v>
      </c>
      <c r="AC2597">
        <v>6.5106954411684403E-4</v>
      </c>
      <c r="AD2597">
        <v>7.2784692063681102E-4</v>
      </c>
      <c r="AE2597">
        <v>8.1684250999376296E-4</v>
      </c>
      <c r="AF2597">
        <v>9.2340605985728904E-4</v>
      </c>
      <c r="AG2597">
        <v>1.00722616398467E-3</v>
      </c>
      <c r="AH2597">
        <v>1.1046876356968899E-3</v>
      </c>
      <c r="AI2597">
        <v>1.1987741156097599E-3</v>
      </c>
      <c r="AJ2597">
        <v>1.2935700598868101E-3</v>
      </c>
      <c r="AK2597">
        <v>1.3881395656087699E-3</v>
      </c>
      <c r="AL2597">
        <v>1.4772395808307899E-3</v>
      </c>
      <c r="AM2597">
        <v>1.56226424737211E-3</v>
      </c>
      <c r="AN2597">
        <v>1.64322351061183E-3</v>
      </c>
      <c r="AO2597">
        <v>1.72012899304166E-3</v>
      </c>
      <c r="AP2597">
        <v>1.7929939366245001E-3</v>
      </c>
      <c r="AQ2597">
        <v>1.8618331464535999E-3</v>
      </c>
      <c r="AR2597">
        <v>1.92666293568756E-3</v>
      </c>
      <c r="AS2597">
        <v>1.9875010717378501E-3</v>
      </c>
      <c r="AT2597">
        <v>2.0443667236850699E-3</v>
      </c>
      <c r="AU2597">
        <v>2.0972804109009899E-3</v>
      </c>
      <c r="AV2597">
        <v>2.14626395285382E-3</v>
      </c>
      <c r="AW2597">
        <v>2.1172371208447098E-3</v>
      </c>
      <c r="AX2597">
        <v>2.0707562539228098E-3</v>
      </c>
      <c r="AY2597">
        <v>2.0244105966561901E-3</v>
      </c>
      <c r="AZ2597">
        <v>1.9782079197781599E-3</v>
      </c>
      <c r="BA2597">
        <v>1.9321557668179499E-3</v>
      </c>
      <c r="BB2597">
        <v>1.8862614584505199E-3</v>
      </c>
      <c r="BC2597">
        <v>1.84053209677606E-3</v>
      </c>
      <c r="BD2597">
        <v>1.7949745695305E-3</v>
      </c>
      <c r="BE2597">
        <v>1.74959555422804E-3</v>
      </c>
    </row>
    <row r="2598" spans="1:57" x14ac:dyDescent="0.25">
      <c r="A2598" t="s">
        <v>481</v>
      </c>
      <c r="B2598" t="s">
        <v>145</v>
      </c>
      <c r="C2598" t="s">
        <v>79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s="1">
        <v>6.6538557212885796E-5</v>
      </c>
      <c r="P2598">
        <v>1.6333306781456301E-4</v>
      </c>
      <c r="Q2598">
        <v>2.6160414001946301E-4</v>
      </c>
      <c r="R2598">
        <v>3.4010661260433202E-4</v>
      </c>
      <c r="S2598">
        <v>4.5141769941031798E-4</v>
      </c>
      <c r="T2598">
        <v>5.4462683421057604E-4</v>
      </c>
      <c r="U2598">
        <v>6.1640898523943695E-4</v>
      </c>
      <c r="V2598">
        <v>6.7813617506674601E-4</v>
      </c>
      <c r="W2598">
        <v>7.2402024102578703E-4</v>
      </c>
      <c r="X2598">
        <v>7.4469557413459802E-4</v>
      </c>
      <c r="Y2598">
        <v>7.23229080075338E-4</v>
      </c>
      <c r="Z2598">
        <v>6.6406397324997204E-4</v>
      </c>
      <c r="AA2598">
        <v>5.3367372375397399E-4</v>
      </c>
      <c r="AB2598">
        <v>6.0900689288782795E-4</v>
      </c>
      <c r="AC2598">
        <v>6.9097073633798099E-4</v>
      </c>
      <c r="AD2598">
        <v>7.7245346098310595E-4</v>
      </c>
      <c r="AE2598">
        <v>8.6690319905558802E-4</v>
      </c>
      <c r="AF2598">
        <v>9.7999756075832999E-4</v>
      </c>
      <c r="AG2598">
        <v>1.0689546308473401E-3</v>
      </c>
      <c r="AH2598">
        <v>1.17238908801416E-3</v>
      </c>
      <c r="AI2598">
        <v>1.2722417149605299E-3</v>
      </c>
      <c r="AJ2598">
        <v>1.3728472862252999E-3</v>
      </c>
      <c r="AK2598">
        <v>1.47321254151068E-3</v>
      </c>
      <c r="AL2598">
        <v>1.5677731052507601E-3</v>
      </c>
      <c r="AM2598">
        <v>1.65800856009243E-3</v>
      </c>
      <c r="AN2598">
        <v>1.7439294609234201E-3</v>
      </c>
      <c r="AO2598">
        <v>1.8255481425268399E-3</v>
      </c>
      <c r="AP2598">
        <v>1.90287865840739E-3</v>
      </c>
      <c r="AQ2598">
        <v>1.97593672099739E-3</v>
      </c>
      <c r="AR2598">
        <v>2.0447396432173E-3</v>
      </c>
      <c r="AS2598">
        <v>2.1093062813651899E-3</v>
      </c>
      <c r="AT2598">
        <v>2.16965697931038E-3</v>
      </c>
      <c r="AU2598">
        <v>2.2258135139668102E-3</v>
      </c>
      <c r="AV2598">
        <v>2.27779904202203E-3</v>
      </c>
      <c r="AW2598">
        <v>2.2469932829934799E-3</v>
      </c>
      <c r="AX2598">
        <v>2.1976638079276201E-3</v>
      </c>
      <c r="AY2598">
        <v>2.1484778289228399E-3</v>
      </c>
      <c r="AZ2598">
        <v>2.0994435929465498E-3</v>
      </c>
      <c r="BA2598">
        <v>2.0505691058377599E-3</v>
      </c>
      <c r="BB2598">
        <v>2.0018621369234401E-3</v>
      </c>
      <c r="BC2598">
        <v>1.9533302235602802E-3</v>
      </c>
      <c r="BD2598">
        <v>1.9049806756033E-3</v>
      </c>
      <c r="BE2598">
        <v>1.85682057980222E-3</v>
      </c>
    </row>
    <row r="2599" spans="1:57" x14ac:dyDescent="0.25">
      <c r="A2599" t="s">
        <v>481</v>
      </c>
      <c r="B2599" t="s">
        <v>145</v>
      </c>
      <c r="C2599" t="s">
        <v>80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3.1387945918515902E-3</v>
      </c>
      <c r="P2599">
        <v>7.7048401919300796E-3</v>
      </c>
      <c r="Q2599">
        <v>1.23405389941347E-2</v>
      </c>
      <c r="R2599">
        <v>1.6043702193300698E-2</v>
      </c>
      <c r="S2599">
        <v>2.12945319665091E-2</v>
      </c>
      <c r="T2599">
        <v>2.56914461840233E-2</v>
      </c>
      <c r="U2599">
        <v>2.9077594559919099E-2</v>
      </c>
      <c r="V2599">
        <v>3.1989424598257099E-2</v>
      </c>
      <c r="W2599">
        <v>3.4153893804038299E-2</v>
      </c>
      <c r="X2599">
        <v>3.5129202353922202E-2</v>
      </c>
      <c r="Y2599">
        <v>3.4116572710576498E-2</v>
      </c>
      <c r="Z2599">
        <v>3.13256027059877E-2</v>
      </c>
      <c r="AA2599">
        <v>2.5174759839966501E-2</v>
      </c>
      <c r="AB2599">
        <v>2.8728418857667502E-2</v>
      </c>
      <c r="AC2599">
        <v>3.2594863808158403E-2</v>
      </c>
      <c r="AD2599">
        <v>3.6438613149268599E-2</v>
      </c>
      <c r="AE2599">
        <v>4.0894049808575798E-2</v>
      </c>
      <c r="AF2599">
        <v>4.6229001237500601E-2</v>
      </c>
      <c r="AG2599">
        <v>5.0425334644746397E-2</v>
      </c>
      <c r="AH2599">
        <v>5.5304603573400599E-2</v>
      </c>
      <c r="AI2599">
        <v>6.0014908373648798E-2</v>
      </c>
      <c r="AJ2599">
        <v>6.4760731490697707E-2</v>
      </c>
      <c r="AK2599">
        <v>6.9495218285950205E-2</v>
      </c>
      <c r="AL2599">
        <v>7.3955882876560006E-2</v>
      </c>
      <c r="AM2599">
        <v>7.8212520975041E-2</v>
      </c>
      <c r="AN2599">
        <v>8.22656304825473E-2</v>
      </c>
      <c r="AO2599">
        <v>8.6115793262471305E-2</v>
      </c>
      <c r="AP2599">
        <v>8.9763672254712698E-2</v>
      </c>
      <c r="AQ2599">
        <v>9.3210008655049706E-2</v>
      </c>
      <c r="AR2599">
        <v>9.6455619158392805E-2</v>
      </c>
      <c r="AS2599">
        <v>9.9501393264738697E-2</v>
      </c>
      <c r="AT2599">
        <v>0.102348290646639</v>
      </c>
      <c r="AU2599">
        <v>0.10499733857704099</v>
      </c>
      <c r="AV2599">
        <v>0.107449629416355</v>
      </c>
      <c r="AW2599">
        <v>0.105996442664388</v>
      </c>
      <c r="AX2599">
        <v>0.103669444664413</v>
      </c>
      <c r="AY2599">
        <v>0.10134921574208799</v>
      </c>
      <c r="AZ2599">
        <v>9.9036144928041206E-2</v>
      </c>
      <c r="BA2599">
        <v>9.6730609878254006E-2</v>
      </c>
      <c r="BB2599">
        <v>9.4432977091828602E-2</v>
      </c>
      <c r="BC2599">
        <v>9.2143602125233995E-2</v>
      </c>
      <c r="BD2599">
        <v>8.9862829803100897E-2</v>
      </c>
      <c r="BE2599">
        <v>8.75909944256094E-2</v>
      </c>
    </row>
    <row r="2600" spans="1:57" x14ac:dyDescent="0.25">
      <c r="A2600" t="s">
        <v>481</v>
      </c>
      <c r="B2600" t="s">
        <v>145</v>
      </c>
      <c r="C2600" t="s">
        <v>81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1.2013627825174299E-2</v>
      </c>
      <c r="P2600">
        <v>3.08413446849795E-2</v>
      </c>
      <c r="Q2600">
        <v>5.1850331015254103E-2</v>
      </c>
      <c r="R2600">
        <v>7.1054269812381304E-2</v>
      </c>
      <c r="S2600">
        <v>9.9890800458748194E-2</v>
      </c>
      <c r="T2600">
        <v>0.128372900667345</v>
      </c>
      <c r="U2600">
        <v>0.155801321793931</v>
      </c>
      <c r="V2600">
        <v>0.18527663812345899</v>
      </c>
      <c r="W2600">
        <v>0.215916476399651</v>
      </c>
      <c r="X2600">
        <v>0.24535802398965501</v>
      </c>
      <c r="Y2600">
        <v>0.26734871883827899</v>
      </c>
      <c r="Z2600">
        <v>0.28105878416373598</v>
      </c>
      <c r="AA2600">
        <v>0.26590481928417298</v>
      </c>
      <c r="AB2600">
        <v>0.303439837091937</v>
      </c>
      <c r="AC2600">
        <v>0.34427861181583003</v>
      </c>
      <c r="AD2600">
        <v>0.384877667394464</v>
      </c>
      <c r="AE2600">
        <v>0.431937583248928</v>
      </c>
      <c r="AF2600">
        <v>0.48828724873197099</v>
      </c>
      <c r="AG2600">
        <v>0.53261042334825504</v>
      </c>
      <c r="AH2600">
        <v>0.58414700725055402</v>
      </c>
      <c r="AI2600">
        <v>0.63389893158450406</v>
      </c>
      <c r="AJ2600">
        <v>0.68402601308659405</v>
      </c>
      <c r="AK2600">
        <v>0.734033356302489</v>
      </c>
      <c r="AL2600">
        <v>0.78114849143757703</v>
      </c>
      <c r="AM2600">
        <v>0.826108625775693</v>
      </c>
      <c r="AN2600">
        <v>0.86891901832694296</v>
      </c>
      <c r="AO2600">
        <v>0.90958581494063095</v>
      </c>
      <c r="AP2600">
        <v>0.948116017825131</v>
      </c>
      <c r="AQ2600">
        <v>0.98451745575540395</v>
      </c>
      <c r="AR2600">
        <v>1.01879875495525</v>
      </c>
      <c r="AS2600">
        <v>1.0509693106418501</v>
      </c>
      <c r="AT2600">
        <v>1.08103925921999</v>
      </c>
      <c r="AU2600">
        <v>1.1090194511140301</v>
      </c>
      <c r="AV2600">
        <v>1.1349214242254</v>
      </c>
      <c r="AW2600">
        <v>1.1195723458975799</v>
      </c>
      <c r="AX2600">
        <v>1.0949937605767499</v>
      </c>
      <c r="AY2600">
        <v>1.07048667267558</v>
      </c>
      <c r="AZ2600">
        <v>1.04605519127474</v>
      </c>
      <c r="BA2600">
        <v>1.0217033053118101</v>
      </c>
      <c r="BB2600">
        <v>0.99743488588141704</v>
      </c>
      <c r="BC2600">
        <v>0.97325368849817195</v>
      </c>
      <c r="BD2600">
        <v>0.94916335532318197</v>
      </c>
      <c r="BE2600">
        <v>0.925167417354541</v>
      </c>
    </row>
    <row r="2601" spans="1:57" x14ac:dyDescent="0.25">
      <c r="A2601" t="s">
        <v>481</v>
      </c>
      <c r="B2601" t="s">
        <v>145</v>
      </c>
      <c r="C2601" t="s">
        <v>105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1">
        <v>3.9447909696355303E-5</v>
      </c>
      <c r="P2601" s="1">
        <v>9.6833300562306095E-5</v>
      </c>
      <c r="Q2601">
        <v>1.5509408264839799E-4</v>
      </c>
      <c r="R2601">
        <v>2.01634894159543E-4</v>
      </c>
      <c r="S2601">
        <v>2.67626551996022E-4</v>
      </c>
      <c r="T2601">
        <v>3.2288632447218099E-4</v>
      </c>
      <c r="U2601">
        <v>3.6544294021809999E-4</v>
      </c>
      <c r="V2601">
        <v>4.0203839272132802E-4</v>
      </c>
      <c r="W2601">
        <v>4.2924112398378701E-4</v>
      </c>
      <c r="X2601">
        <v>4.4149865867617601E-4</v>
      </c>
      <c r="Y2601">
        <v>4.2877207795940798E-4</v>
      </c>
      <c r="Z2601">
        <v>3.93695576619667E-4</v>
      </c>
      <c r="AA2601">
        <v>3.1639268634288002E-4</v>
      </c>
      <c r="AB2601">
        <v>3.6105455124663301E-4</v>
      </c>
      <c r="AC2601">
        <v>4.0964746384080199E-4</v>
      </c>
      <c r="AD2601">
        <v>4.5795514134769301E-4</v>
      </c>
      <c r="AE2601">
        <v>5.1395041528197797E-4</v>
      </c>
      <c r="AF2601">
        <v>5.8099930173953897E-4</v>
      </c>
      <c r="AG2601">
        <v>6.3373820403488795E-4</v>
      </c>
      <c r="AH2601">
        <v>6.9506013971728597E-4</v>
      </c>
      <c r="AI2601">
        <v>7.5425855903560497E-4</v>
      </c>
      <c r="AJ2601">
        <v>8.1390336734584899E-4</v>
      </c>
      <c r="AK2601">
        <v>8.7340570242778104E-4</v>
      </c>
      <c r="AL2601">
        <v>9.29466680235284E-4</v>
      </c>
      <c r="AM2601">
        <v>9.8296348303813607E-4</v>
      </c>
      <c r="AN2601">
        <v>1.0339023683849501E-3</v>
      </c>
      <c r="AO2601">
        <v>1.0822906490494499E-3</v>
      </c>
      <c r="AP2601">
        <v>1.1281366567629601E-3</v>
      </c>
      <c r="AQ2601">
        <v>1.1714497067652401E-3</v>
      </c>
      <c r="AR2601">
        <v>1.2122400631580401E-3</v>
      </c>
      <c r="AS2601">
        <v>1.2505189050467499E-3</v>
      </c>
      <c r="AT2601">
        <v>1.2862982934551499E-3</v>
      </c>
      <c r="AU2601">
        <v>1.31959113899881E-3</v>
      </c>
      <c r="AV2601">
        <v>1.35041117030305E-3</v>
      </c>
      <c r="AW2601">
        <v>1.33214773251317E-3</v>
      </c>
      <c r="AX2601">
        <v>1.30290236322238E-3</v>
      </c>
      <c r="AY2601">
        <v>1.27374206670589E-3</v>
      </c>
      <c r="AZ2601">
        <v>1.2446717322435201E-3</v>
      </c>
      <c r="BA2601">
        <v>1.21569610616021E-3</v>
      </c>
      <c r="BB2601">
        <v>1.1868197945628901E-3</v>
      </c>
      <c r="BC2601">
        <v>1.1580472660330601E-3</v>
      </c>
      <c r="BD2601">
        <v>1.12938285427607E-3</v>
      </c>
      <c r="BE2601">
        <v>1.10083076072751E-3</v>
      </c>
    </row>
    <row r="2602" spans="1:57" x14ac:dyDescent="0.25">
      <c r="A2602" t="s">
        <v>481</v>
      </c>
      <c r="B2602" t="s">
        <v>45</v>
      </c>
      <c r="C2602" t="s">
        <v>82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8.4557774023498403E-3</v>
      </c>
      <c r="P2602">
        <v>2.48105129079997E-2</v>
      </c>
      <c r="Q2602">
        <v>4.7096913878853799E-2</v>
      </c>
      <c r="R2602">
        <v>7.2163704889964694E-2</v>
      </c>
      <c r="S2602">
        <v>0.11252669754469199</v>
      </c>
      <c r="T2602">
        <v>0.159330984003759</v>
      </c>
      <c r="U2602">
        <v>0.21185728756783601</v>
      </c>
      <c r="V2602">
        <v>0.27469279470873298</v>
      </c>
      <c r="W2602">
        <v>0.34759000307973098</v>
      </c>
      <c r="X2602">
        <v>0.42734320575855</v>
      </c>
      <c r="Y2602">
        <v>0.50221472456400695</v>
      </c>
      <c r="Z2602">
        <v>0.56787319130505098</v>
      </c>
      <c r="AA2602">
        <v>0.57646760648003703</v>
      </c>
      <c r="AB2602">
        <v>0.65784154296256203</v>
      </c>
      <c r="AC2602">
        <v>0.74637784997661505</v>
      </c>
      <c r="AD2602">
        <v>0.83439445854267902</v>
      </c>
      <c r="AE2602">
        <v>0.93641787100585305</v>
      </c>
      <c r="AF2602">
        <v>1.0585809700967499</v>
      </c>
      <c r="AG2602">
        <v>1.1546712720755901</v>
      </c>
      <c r="AH2602">
        <v>1.2663998644655099</v>
      </c>
      <c r="AI2602">
        <v>1.3742594091543801</v>
      </c>
      <c r="AJ2602">
        <v>1.48293227477273</v>
      </c>
      <c r="AK2602">
        <v>1.5913455541096699</v>
      </c>
      <c r="AL2602">
        <v>1.6934886790572501</v>
      </c>
      <c r="AM2602">
        <v>1.7909598760768699</v>
      </c>
      <c r="AN2602">
        <v>1.8837705464247301</v>
      </c>
      <c r="AO2602">
        <v>1.9719340139775601</v>
      </c>
      <c r="AP2602">
        <v>2.0554654591533699</v>
      </c>
      <c r="AQ2602">
        <v>2.1343818543228399</v>
      </c>
      <c r="AR2602">
        <v>2.2087019006836499</v>
      </c>
      <c r="AS2602">
        <v>2.2784459665705001</v>
      </c>
      <c r="AT2602">
        <v>2.34363602717371</v>
      </c>
      <c r="AU2602">
        <v>2.40429560564028</v>
      </c>
      <c r="AV2602">
        <v>2.4604497155312401</v>
      </c>
      <c r="AW2602">
        <v>2.4271737242606299</v>
      </c>
      <c r="AX2602">
        <v>2.37388864921496</v>
      </c>
      <c r="AY2602">
        <v>2.32075857679953</v>
      </c>
      <c r="AZ2602">
        <v>2.2677924152842199</v>
      </c>
      <c r="BA2602">
        <v>2.2149988124750801</v>
      </c>
      <c r="BB2602">
        <v>2.1623861607008199</v>
      </c>
      <c r="BC2602">
        <v>2.10996260171882</v>
      </c>
      <c r="BD2602">
        <v>2.0577360315420301</v>
      </c>
      <c r="BE2602">
        <v>2.00571410518784</v>
      </c>
    </row>
    <row r="2603" spans="1:57" x14ac:dyDescent="0.25">
      <c r="A2603" t="s">
        <v>481</v>
      </c>
      <c r="B2603" t="s">
        <v>145</v>
      </c>
      <c r="C2603" t="s">
        <v>83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3.9325087012987398E-2</v>
      </c>
      <c r="M2603">
        <v>7.0969228007473698E-2</v>
      </c>
      <c r="N2603">
        <v>9.5178146778891803E-2</v>
      </c>
      <c r="O2603">
        <v>0.111862250946068</v>
      </c>
      <c r="P2603">
        <v>0.12156316278321599</v>
      </c>
      <c r="Q2603">
        <v>0.12460987437151901</v>
      </c>
      <c r="R2603">
        <v>0.121502212081952</v>
      </c>
      <c r="S2603">
        <v>0.13232230677510201</v>
      </c>
      <c r="T2603">
        <v>0.13897609636716901</v>
      </c>
      <c r="U2603">
        <v>0.142993846517106</v>
      </c>
      <c r="V2603">
        <v>0.134590224081129</v>
      </c>
      <c r="W2603">
        <v>0.127730552013021</v>
      </c>
      <c r="X2603">
        <v>0.12092753516869199</v>
      </c>
      <c r="Y2603">
        <v>0.11184923273285199</v>
      </c>
      <c r="Z2603">
        <v>0.10138254079575799</v>
      </c>
      <c r="AA2603">
        <v>8.3803764567673703E-2</v>
      </c>
      <c r="AB2603">
        <v>8.2882341025965395E-2</v>
      </c>
      <c r="AC2603">
        <v>8.2282505776730103E-2</v>
      </c>
      <c r="AD2603">
        <v>8.1163826768321595E-2</v>
      </c>
      <c r="AE2603">
        <v>8.0967042319074506E-2</v>
      </c>
      <c r="AF2603">
        <v>8.1895112640523293E-2</v>
      </c>
      <c r="AG2603">
        <v>8.0396061241010203E-2</v>
      </c>
      <c r="AH2603">
        <v>7.9777711338489099E-2</v>
      </c>
      <c r="AI2603">
        <v>7.87021781006048E-2</v>
      </c>
      <c r="AJ2603">
        <v>7.7540894854537204E-2</v>
      </c>
      <c r="AK2603">
        <v>7.6275563639670294E-2</v>
      </c>
      <c r="AL2603">
        <v>7.4927479218251103E-2</v>
      </c>
      <c r="AM2603">
        <v>7.3580036170922694E-2</v>
      </c>
      <c r="AN2603">
        <v>7.2233543406225606E-2</v>
      </c>
      <c r="AO2603">
        <v>7.0888301721115807E-2</v>
      </c>
      <c r="AP2603">
        <v>6.9544603950998499E-2</v>
      </c>
      <c r="AQ2603">
        <v>6.8202735117386795E-2</v>
      </c>
      <c r="AR2603">
        <v>6.6862972573214205E-2</v>
      </c>
      <c r="AS2603">
        <v>6.5525586145844E-2</v>
      </c>
      <c r="AT2603">
        <v>6.41908382778002E-2</v>
      </c>
      <c r="AU2603">
        <v>6.2858984165258203E-2</v>
      </c>
      <c r="AV2603">
        <v>6.1530271894327797E-2</v>
      </c>
      <c r="AW2603">
        <v>6.0204942575156399E-2</v>
      </c>
      <c r="AX2603">
        <v>5.8883230473887202E-2</v>
      </c>
      <c r="AY2603">
        <v>5.7565363142508097E-2</v>
      </c>
      <c r="AZ2603">
        <v>5.6251561546609902E-2</v>
      </c>
      <c r="BA2603">
        <v>5.4942040191096699E-2</v>
      </c>
      <c r="BB2603">
        <v>5.3637007243872999E-2</v>
      </c>
      <c r="BC2603">
        <v>5.2336664657535101E-2</v>
      </c>
      <c r="BD2603">
        <v>5.1041208289100103E-2</v>
      </c>
      <c r="BE2603">
        <v>4.9750828017800397E-2</v>
      </c>
    </row>
    <row r="2604" spans="1:57" x14ac:dyDescent="0.25">
      <c r="A2604" t="s">
        <v>481</v>
      </c>
      <c r="B2604" t="s">
        <v>145</v>
      </c>
      <c r="C2604" t="s">
        <v>84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0.373424319492068</v>
      </c>
      <c r="M2604">
        <v>0.67391168555624403</v>
      </c>
      <c r="N2604">
        <v>0.90379544944645396</v>
      </c>
      <c r="O2604">
        <v>1.0622248571908099</v>
      </c>
      <c r="P2604">
        <v>1.1543430615330601</v>
      </c>
      <c r="Q2604">
        <v>1.1832741151674699</v>
      </c>
      <c r="R2604">
        <v>1.15376428406883</v>
      </c>
      <c r="S2604">
        <v>1.25651005793819</v>
      </c>
      <c r="T2604">
        <v>1.3196933091193099</v>
      </c>
      <c r="U2604">
        <v>1.3578451793271</v>
      </c>
      <c r="V2604">
        <v>1.2780458138892901</v>
      </c>
      <c r="W2604">
        <v>1.21290753782836</v>
      </c>
      <c r="X2604">
        <v>1.14830725011005</v>
      </c>
      <c r="Y2604">
        <v>1.0621012384583199</v>
      </c>
      <c r="Z2604">
        <v>0.96271131688862499</v>
      </c>
      <c r="AA2604">
        <v>0.79578625583770202</v>
      </c>
      <c r="AB2604">
        <v>0.78703657503183999</v>
      </c>
      <c r="AC2604">
        <v>0.78134064180532004</v>
      </c>
      <c r="AD2604">
        <v>0.77071785672903903</v>
      </c>
      <c r="AE2604">
        <v>0.76884922516002396</v>
      </c>
      <c r="AF2604">
        <v>0.777662022652713</v>
      </c>
      <c r="AG2604">
        <v>0.763427286221946</v>
      </c>
      <c r="AH2604">
        <v>0.75755554100544698</v>
      </c>
      <c r="AI2604">
        <v>0.74734246080767397</v>
      </c>
      <c r="AJ2604">
        <v>0.73631511315661502</v>
      </c>
      <c r="AK2604">
        <v>0.72429974373892803</v>
      </c>
      <c r="AL2604">
        <v>0.71149856398514699</v>
      </c>
      <c r="AM2604">
        <v>0.69870347461034799</v>
      </c>
      <c r="AN2604">
        <v>0.68591740895734798</v>
      </c>
      <c r="AO2604">
        <v>0.67314322334274002</v>
      </c>
      <c r="AP2604">
        <v>0.66038369848159095</v>
      </c>
      <c r="AQ2604">
        <v>0.64764154088958004</v>
      </c>
      <c r="AR2604">
        <v>0.63491938426285999</v>
      </c>
      <c r="AS2604">
        <v>0.62221979083605505</v>
      </c>
      <c r="AT2604">
        <v>0.60954525271861504</v>
      </c>
      <c r="AU2604">
        <v>0.59689819320989901</v>
      </c>
      <c r="AV2604">
        <v>0.584280968093294</v>
      </c>
      <c r="AW2604">
        <v>0.57169586690963903</v>
      </c>
      <c r="AX2604">
        <v>0.55914511421027702</v>
      </c>
      <c r="AY2604">
        <v>0.54663087079007799</v>
      </c>
      <c r="AZ2604">
        <v>0.53415523490060401</v>
      </c>
      <c r="BA2604">
        <v>0.52172024344384405</v>
      </c>
      <c r="BB2604">
        <v>0.50932787314671601</v>
      </c>
      <c r="BC2604">
        <v>0.49698004171663102</v>
      </c>
      <c r="BD2604">
        <v>0.48467860897842202</v>
      </c>
      <c r="BE2604">
        <v>0.47242537799289402</v>
      </c>
    </row>
    <row r="2605" spans="1:57" x14ac:dyDescent="0.25">
      <c r="A2605" t="s">
        <v>481</v>
      </c>
      <c r="B2605" t="s">
        <v>145</v>
      </c>
      <c r="C2605" t="s">
        <v>85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 s="1">
        <v>3.5281414563603602E-6</v>
      </c>
      <c r="M2605" s="1">
        <v>6.3671690129093996E-6</v>
      </c>
      <c r="N2605" s="1">
        <v>8.5391283502884298E-6</v>
      </c>
      <c r="O2605" s="1">
        <v>1.00359814800732E-5</v>
      </c>
      <c r="P2605" s="1">
        <v>1.09063213017203E-5</v>
      </c>
      <c r="Q2605" s="1">
        <v>1.11796641033958E-5</v>
      </c>
      <c r="R2605" s="1">
        <v>1.0900852968087501E-5</v>
      </c>
      <c r="S2605" s="1">
        <v>1.18716028773259E-5</v>
      </c>
      <c r="T2605" s="1">
        <v>1.24685630542714E-5</v>
      </c>
      <c r="U2605" s="1">
        <v>1.28290248343206E-5</v>
      </c>
      <c r="V2605" s="1">
        <v>1.20750743423566E-5</v>
      </c>
      <c r="W2605" s="1">
        <v>1.1459642941212201E-5</v>
      </c>
      <c r="X2605" s="1">
        <v>1.08492944949679E-5</v>
      </c>
      <c r="Y2605" s="1">
        <v>1.0034813520858801E-5</v>
      </c>
      <c r="Z2605" s="1">
        <v>9.0957699601409807E-6</v>
      </c>
      <c r="AA2605" s="1">
        <v>7.5186492498446601E-6</v>
      </c>
      <c r="AB2605" s="1">
        <v>7.4359815981419797E-6</v>
      </c>
      <c r="AC2605" s="1">
        <v>7.3821659865168996E-6</v>
      </c>
      <c r="AD2605" s="1">
        <v>7.2818011027819303E-6</v>
      </c>
      <c r="AE2605" s="1">
        <v>7.2641461291736896E-6</v>
      </c>
      <c r="AF2605" s="1">
        <v>7.3474101121482303E-6</v>
      </c>
      <c r="AG2605" s="1">
        <v>7.2129192364868202E-6</v>
      </c>
      <c r="AH2605" s="1">
        <v>7.1574425397690201E-6</v>
      </c>
      <c r="AI2605" s="1">
        <v>7.06094857897956E-6</v>
      </c>
      <c r="AJ2605" s="1">
        <v>6.9567613571769803E-6</v>
      </c>
      <c r="AK2605" s="1">
        <v>6.8432392303543598E-6</v>
      </c>
      <c r="AL2605" s="1">
        <v>6.7222927075326396E-6</v>
      </c>
      <c r="AM2605" s="1">
        <v>6.60140372707612E-6</v>
      </c>
      <c r="AN2605" s="1">
        <v>6.4806000034315103E-6</v>
      </c>
      <c r="AO2605" s="1">
        <v>6.35990852329588E-6</v>
      </c>
      <c r="AP2605" s="1">
        <v>6.2393555590772801E-6</v>
      </c>
      <c r="AQ2605" s="1">
        <v>6.1189666821423204E-6</v>
      </c>
      <c r="AR2605" s="1">
        <v>5.9987667758531599E-6</v>
      </c>
      <c r="AS2605" s="1">
        <v>5.8787800483979699E-6</v>
      </c>
      <c r="AT2605" s="1">
        <v>5.7590300454169603E-6</v>
      </c>
      <c r="AU2605" s="1">
        <v>5.6395396624273104E-6</v>
      </c>
      <c r="AV2605" s="1">
        <v>5.5203311570501602E-6</v>
      </c>
      <c r="AW2605" s="1">
        <v>5.4014261610420298E-6</v>
      </c>
      <c r="AX2605" s="1">
        <v>5.2828456921336997E-6</v>
      </c>
      <c r="AY2605" s="1">
        <v>5.1646101656799201E-6</v>
      </c>
      <c r="AZ2605" s="1">
        <v>5.0467394061215199E-6</v>
      </c>
      <c r="BA2605" s="1">
        <v>4.9292526582638596E-6</v>
      </c>
      <c r="BB2605" s="1">
        <v>4.81216859837365E-6</v>
      </c>
      <c r="BC2605" s="1">
        <v>4.6955053450968197E-6</v>
      </c>
      <c r="BD2605" s="1">
        <v>4.5792804702002496E-6</v>
      </c>
      <c r="BE2605" s="1">
        <v>4.4635110091399698E-6</v>
      </c>
    </row>
    <row r="2606" spans="1:57" x14ac:dyDescent="0.25">
      <c r="A2606" t="s">
        <v>481</v>
      </c>
      <c r="B2606" t="s">
        <v>145</v>
      </c>
      <c r="C2606" t="s">
        <v>86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2.1366062799056101E-3</v>
      </c>
      <c r="M2606">
        <v>3.8558922499203601E-3</v>
      </c>
      <c r="N2606">
        <v>5.1712085481310796E-3</v>
      </c>
      <c r="O2606">
        <v>6.0776874511889898E-3</v>
      </c>
      <c r="P2606">
        <v>6.6047563206161602E-3</v>
      </c>
      <c r="Q2606">
        <v>6.7702899177949699E-3</v>
      </c>
      <c r="R2606">
        <v>6.6014447538536398E-3</v>
      </c>
      <c r="S2606">
        <v>7.1893209424790704E-3</v>
      </c>
      <c r="T2606">
        <v>7.5508339029687899E-3</v>
      </c>
      <c r="U2606">
        <v>7.7691258599226704E-3</v>
      </c>
      <c r="V2606">
        <v>7.3125411748148203E-3</v>
      </c>
      <c r="W2606">
        <v>6.9398422303987104E-3</v>
      </c>
      <c r="X2606">
        <v>6.5702214713372403E-3</v>
      </c>
      <c r="Y2606">
        <v>6.0769801470677903E-3</v>
      </c>
      <c r="Z2606">
        <v>5.5083049979130598E-3</v>
      </c>
      <c r="AA2606">
        <v>4.55321687135464E-3</v>
      </c>
      <c r="AB2606">
        <v>4.5031541893568502E-3</v>
      </c>
      <c r="AC2606">
        <v>4.4705640069116898E-3</v>
      </c>
      <c r="AD2606">
        <v>4.4097840627052203E-3</v>
      </c>
      <c r="AE2606">
        <v>4.3990923917647199E-3</v>
      </c>
      <c r="AF2606">
        <v>4.44951620586453E-3</v>
      </c>
      <c r="AG2606">
        <v>4.3680699109575798E-3</v>
      </c>
      <c r="AH2606">
        <v>4.3344737924170401E-3</v>
      </c>
      <c r="AI2606">
        <v>4.2760380394445902E-3</v>
      </c>
      <c r="AJ2606">
        <v>4.2129433265078401E-3</v>
      </c>
      <c r="AK2606">
        <v>4.1441954908335698E-3</v>
      </c>
      <c r="AL2606">
        <v>4.0709515170898897E-3</v>
      </c>
      <c r="AM2606">
        <v>3.9977423904123998E-3</v>
      </c>
      <c r="AN2606">
        <v>3.9245848943857799E-3</v>
      </c>
      <c r="AO2606">
        <v>3.8514953718769701E-3</v>
      </c>
      <c r="AP2606">
        <v>3.7784897331868501E-3</v>
      </c>
      <c r="AQ2606">
        <v>3.70558346407275E-3</v>
      </c>
      <c r="AR2606">
        <v>3.6327916336435801E-3</v>
      </c>
      <c r="AS2606">
        <v>3.5601289021298301E-3</v>
      </c>
      <c r="AT2606">
        <v>3.4876095285296801E-3</v>
      </c>
      <c r="AU2606">
        <v>3.4152473781335398E-3</v>
      </c>
      <c r="AV2606">
        <v>3.3430559299284799E-3</v>
      </c>
      <c r="AW2606">
        <v>3.2710482838843799E-3</v>
      </c>
      <c r="AX2606">
        <v>3.1992371681234298E-3</v>
      </c>
      <c r="AY2606">
        <v>3.1276349459750802E-3</v>
      </c>
      <c r="AZ2606">
        <v>3.0562536229173801E-3</v>
      </c>
      <c r="BA2606">
        <v>2.98510485340707E-3</v>
      </c>
      <c r="BB2606">
        <v>2.9141999475997102E-3</v>
      </c>
      <c r="BC2606">
        <v>2.84354987796145E-3</v>
      </c>
      <c r="BD2606">
        <v>2.7731652857740899E-3</v>
      </c>
      <c r="BE2606">
        <v>2.7030564875350702E-3</v>
      </c>
    </row>
    <row r="2607" spans="1:57" x14ac:dyDescent="0.25">
      <c r="A2607" t="s">
        <v>481</v>
      </c>
      <c r="B2607" t="s">
        <v>145</v>
      </c>
      <c r="C2607" t="s">
        <v>87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3.9932413303230899E-2</v>
      </c>
      <c r="M2607">
        <v>7.2065258079905506E-2</v>
      </c>
      <c r="N2607">
        <v>9.6648053019058405E-2</v>
      </c>
      <c r="O2607">
        <v>0.11358982209837</v>
      </c>
      <c r="P2607">
        <v>0.123440552263855</v>
      </c>
      <c r="Q2607">
        <v>0.12653431646378399</v>
      </c>
      <c r="R2607">
        <v>0.12337866025600799</v>
      </c>
      <c r="S2607">
        <v>0.13436585764286399</v>
      </c>
      <c r="T2607">
        <v>0.14112240660956801</v>
      </c>
      <c r="U2607">
        <v>0.14520220583502</v>
      </c>
      <c r="V2607">
        <v>0.13666880006666399</v>
      </c>
      <c r="W2607">
        <v>0.129703189029164</v>
      </c>
      <c r="X2607">
        <v>0.122795108183802</v>
      </c>
      <c r="Y2607">
        <v>0.113576602835296</v>
      </c>
      <c r="Z2607">
        <v>0.102948266063616</v>
      </c>
      <c r="AA2607">
        <v>8.5098007843639606E-2</v>
      </c>
      <c r="AB2607">
        <v>8.4162354079347398E-2</v>
      </c>
      <c r="AC2607">
        <v>8.3553255132448698E-2</v>
      </c>
      <c r="AD2607">
        <v>8.2417299539962297E-2</v>
      </c>
      <c r="AE2607">
        <v>8.2217476003490803E-2</v>
      </c>
      <c r="AF2607">
        <v>8.3159879198639902E-2</v>
      </c>
      <c r="AG2607">
        <v>8.1637676843985804E-2</v>
      </c>
      <c r="AH2607">
        <v>8.1009777308370598E-2</v>
      </c>
      <c r="AI2607">
        <v>7.9917633818328906E-2</v>
      </c>
      <c r="AJ2607">
        <v>7.8738416019553795E-2</v>
      </c>
      <c r="AK2607">
        <v>7.7453543362543398E-2</v>
      </c>
      <c r="AL2607">
        <v>7.6084639480246102E-2</v>
      </c>
      <c r="AM2607">
        <v>7.4716386877252197E-2</v>
      </c>
      <c r="AN2607">
        <v>7.3349099232804305E-2</v>
      </c>
      <c r="AO2607">
        <v>7.1983081989287503E-2</v>
      </c>
      <c r="AP2607">
        <v>7.0618632504579906E-2</v>
      </c>
      <c r="AQ2607">
        <v>6.9256040201991706E-2</v>
      </c>
      <c r="AR2607">
        <v>6.7895586717822198E-2</v>
      </c>
      <c r="AS2607">
        <v>6.6537546046577301E-2</v>
      </c>
      <c r="AT2607">
        <v>6.5182184683874406E-2</v>
      </c>
      <c r="AU2607">
        <v>6.3829761767071599E-2</v>
      </c>
      <c r="AV2607">
        <v>6.2480529213654802E-2</v>
      </c>
      <c r="AW2607">
        <v>6.1134731857413402E-2</v>
      </c>
      <c r="AX2607">
        <v>5.9792607582435098E-2</v>
      </c>
      <c r="AY2607">
        <v>5.8454387454960899E-2</v>
      </c>
      <c r="AZ2607">
        <v>5.7120295853115802E-2</v>
      </c>
      <c r="BA2607">
        <v>5.5790550594561401E-2</v>
      </c>
      <c r="BB2607">
        <v>5.4465363062092299E-2</v>
      </c>
      <c r="BC2607">
        <v>5.3144938327207798E-2</v>
      </c>
      <c r="BD2607">
        <v>5.1829475271688998E-2</v>
      </c>
      <c r="BE2607">
        <v>5.0519166707213098E-2</v>
      </c>
    </row>
    <row r="2608" spans="1:57" x14ac:dyDescent="0.25">
      <c r="A2608" t="s">
        <v>481</v>
      </c>
      <c r="B2608" t="s">
        <v>145</v>
      </c>
      <c r="C2608" t="s">
        <v>88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3.4573795125046299E-3</v>
      </c>
      <c r="M2608">
        <v>6.2394662941311404E-3</v>
      </c>
      <c r="N2608">
        <v>8.3678638677346703E-3</v>
      </c>
      <c r="O2608">
        <v>9.8346954582926392E-3</v>
      </c>
      <c r="P2608">
        <v>1.0687579364876E-2</v>
      </c>
      <c r="Q2608">
        <v>1.0955439884102001E-2</v>
      </c>
      <c r="R2608">
        <v>1.06822207065276E-2</v>
      </c>
      <c r="S2608">
        <v>1.1633500832191499E-2</v>
      </c>
      <c r="T2608">
        <v>1.2218488115462601E-2</v>
      </c>
      <c r="U2608">
        <v>1.25717203168349E-2</v>
      </c>
      <c r="V2608">
        <v>1.1832891384774899E-2</v>
      </c>
      <c r="W2608">
        <v>1.1229803344233701E-2</v>
      </c>
      <c r="X2608">
        <v>1.0631696312632199E-2</v>
      </c>
      <c r="Y2608">
        <v>9.8335509241776007E-3</v>
      </c>
      <c r="Z2608">
        <v>8.9133412306794998E-3</v>
      </c>
      <c r="AA2608">
        <v>7.3678519412136902E-3</v>
      </c>
      <c r="AB2608">
        <v>7.28684230798924E-3</v>
      </c>
      <c r="AC2608">
        <v>7.2341060457427097E-3</v>
      </c>
      <c r="AD2608">
        <v>7.1357541238903097E-3</v>
      </c>
      <c r="AE2608">
        <v>7.1184532461330196E-3</v>
      </c>
      <c r="AF2608">
        <v>7.2000472503492398E-3</v>
      </c>
      <c r="AG2608">
        <v>7.0682537823486E-3</v>
      </c>
      <c r="AH2608">
        <v>7.0138897504564597E-3</v>
      </c>
      <c r="AI2608">
        <v>6.9193311146306504E-3</v>
      </c>
      <c r="AJ2608">
        <v>6.8172335171900397E-3</v>
      </c>
      <c r="AK2608">
        <v>6.7059882396559101E-3</v>
      </c>
      <c r="AL2608">
        <v>6.58746747304701E-3</v>
      </c>
      <c r="AM2608">
        <v>6.4690030947085302E-3</v>
      </c>
      <c r="AN2608">
        <v>6.3506222632341604E-3</v>
      </c>
      <c r="AO2608">
        <v>6.2323514240639902E-3</v>
      </c>
      <c r="AP2608">
        <v>6.1142163226752099E-3</v>
      </c>
      <c r="AQ2608">
        <v>5.9962420175639396E-3</v>
      </c>
      <c r="AR2608">
        <v>5.8784528930207799E-3</v>
      </c>
      <c r="AS2608">
        <v>5.7608726717039297E-3</v>
      </c>
      <c r="AT2608">
        <v>5.6435244270119297E-3</v>
      </c>
      <c r="AU2608">
        <v>5.5264305952595297E-3</v>
      </c>
      <c r="AV2608">
        <v>5.4096129876592897E-3</v>
      </c>
      <c r="AW2608">
        <v>5.2930928021117903E-3</v>
      </c>
      <c r="AX2608">
        <v>5.1768906348070203E-3</v>
      </c>
      <c r="AY2608">
        <v>5.0610264916404902E-3</v>
      </c>
      <c r="AZ2608">
        <v>4.9455197994454003E-3</v>
      </c>
      <c r="BA2608">
        <v>4.83038941704489E-3</v>
      </c>
      <c r="BB2608">
        <v>4.7156536461263202E-3</v>
      </c>
      <c r="BC2608">
        <v>4.60133024194015E-3</v>
      </c>
      <c r="BD2608">
        <v>4.4874364238262502E-3</v>
      </c>
      <c r="BE2608">
        <v>4.37398888557011E-3</v>
      </c>
    </row>
    <row r="2609" spans="1:57" x14ac:dyDescent="0.25">
      <c r="A2609" t="s">
        <v>481</v>
      </c>
      <c r="B2609" t="s">
        <v>145</v>
      </c>
      <c r="C2609" t="s">
        <v>89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3.6692671146147798E-3</v>
      </c>
      <c r="M2609">
        <v>6.6218557734257699E-3</v>
      </c>
      <c r="N2609">
        <v>8.8806934842999702E-3</v>
      </c>
      <c r="O2609">
        <v>1.04374207392762E-2</v>
      </c>
      <c r="P2609">
        <v>1.1342574153789101E-2</v>
      </c>
      <c r="Q2609">
        <v>1.1626850667531699E-2</v>
      </c>
      <c r="R2609">
        <v>1.1336887086811E-2</v>
      </c>
      <c r="S2609">
        <v>1.2346466992418899E-2</v>
      </c>
      <c r="T2609">
        <v>1.29673055764423E-2</v>
      </c>
      <c r="U2609">
        <v>1.3342185827693399E-2</v>
      </c>
      <c r="V2609">
        <v>1.2558077316050799E-2</v>
      </c>
      <c r="W2609">
        <v>1.19180286588606E-2</v>
      </c>
      <c r="X2609">
        <v>1.12832662747666E-2</v>
      </c>
      <c r="Y2609">
        <v>1.04362060616931E-2</v>
      </c>
      <c r="Z2609">
        <v>9.4596007585466199E-3</v>
      </c>
      <c r="AA2609">
        <v>7.8193952198384493E-3</v>
      </c>
      <c r="AB2609">
        <v>7.7334208620676598E-3</v>
      </c>
      <c r="AC2609">
        <v>7.6774526259775697E-3</v>
      </c>
      <c r="AD2609">
        <v>7.5730731468932003E-3</v>
      </c>
      <c r="AE2609">
        <v>7.5547119743406398E-3</v>
      </c>
      <c r="AF2609">
        <v>7.64130651663415E-3</v>
      </c>
      <c r="AG2609">
        <v>7.5014360059462897E-3</v>
      </c>
      <c r="AH2609">
        <v>7.4437402413597802E-3</v>
      </c>
      <c r="AI2609">
        <v>7.3433865221387397E-3</v>
      </c>
      <c r="AJ2609">
        <v>7.2350318114640499E-3</v>
      </c>
      <c r="AK2609">
        <v>7.1169687995685403E-3</v>
      </c>
      <c r="AL2609">
        <v>6.9911844158339403E-3</v>
      </c>
      <c r="AM2609">
        <v>6.8654598761591704E-3</v>
      </c>
      <c r="AN2609">
        <v>6.7398240035687696E-3</v>
      </c>
      <c r="AO2609">
        <v>6.6143048642277099E-3</v>
      </c>
      <c r="AP2609">
        <v>6.4889297814403699E-3</v>
      </c>
      <c r="AQ2609">
        <v>6.3637253494280097E-3</v>
      </c>
      <c r="AR2609">
        <v>6.2387174468872802E-3</v>
      </c>
      <c r="AS2609">
        <v>6.1139312503338998E-3</v>
      </c>
      <c r="AT2609">
        <v>5.98939124723364E-3</v>
      </c>
      <c r="AU2609">
        <v>5.8651212489244002E-3</v>
      </c>
      <c r="AV2609">
        <v>5.7411444033321699E-3</v>
      </c>
      <c r="AW2609">
        <v>5.6174832074837198E-3</v>
      </c>
      <c r="AX2609">
        <v>5.49415951981905E-3</v>
      </c>
      <c r="AY2609">
        <v>5.3711945723071098E-3</v>
      </c>
      <c r="AZ2609">
        <v>5.2486089823663802E-3</v>
      </c>
      <c r="BA2609">
        <v>5.1264227645944202E-3</v>
      </c>
      <c r="BB2609">
        <v>5.0046553423086001E-3</v>
      </c>
      <c r="BC2609">
        <v>4.8833255589007E-3</v>
      </c>
      <c r="BD2609">
        <v>4.7624516890082602E-3</v>
      </c>
      <c r="BE2609">
        <v>4.6420514495055703E-3</v>
      </c>
    </row>
    <row r="2610" spans="1:57" x14ac:dyDescent="0.25">
      <c r="A2610" t="s">
        <v>481</v>
      </c>
      <c r="B2610" t="s">
        <v>145</v>
      </c>
      <c r="C2610" t="s">
        <v>90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0.26153505260571702</v>
      </c>
      <c r="M2610">
        <v>0.47198727810041202</v>
      </c>
      <c r="N2610">
        <v>0.63299088483927002</v>
      </c>
      <c r="O2610">
        <v>0.74395003057748099</v>
      </c>
      <c r="P2610">
        <v>0.80846682330101405</v>
      </c>
      <c r="Q2610">
        <v>0.82872925464053404</v>
      </c>
      <c r="R2610">
        <v>0.80806146514233601</v>
      </c>
      <c r="S2610">
        <v>0.88002148480706799</v>
      </c>
      <c r="T2610">
        <v>0.92427311508099297</v>
      </c>
      <c r="U2610">
        <v>0.95099352631551404</v>
      </c>
      <c r="V2610">
        <v>0.89510447424181006</v>
      </c>
      <c r="W2610">
        <v>0.84948360391549604</v>
      </c>
      <c r="X2610">
        <v>0.80423952428582501</v>
      </c>
      <c r="Y2610">
        <v>0.74386345177150903</v>
      </c>
      <c r="Z2610">
        <v>0.67425376914139101</v>
      </c>
      <c r="AA2610">
        <v>0.55734452583729199</v>
      </c>
      <c r="AB2610">
        <v>0.55121651512562497</v>
      </c>
      <c r="AC2610">
        <v>0.54722725647727899</v>
      </c>
      <c r="AD2610">
        <v>0.53978738042013497</v>
      </c>
      <c r="AE2610">
        <v>0.53847864761888697</v>
      </c>
      <c r="AF2610">
        <v>0.54465086334117596</v>
      </c>
      <c r="AG2610">
        <v>0.53468128624905398</v>
      </c>
      <c r="AH2610">
        <v>0.53056889422227604</v>
      </c>
      <c r="AI2610">
        <v>0.52341596301944404</v>
      </c>
      <c r="AJ2610">
        <v>0.51569274362134998</v>
      </c>
      <c r="AK2610">
        <v>0.50727754378378598</v>
      </c>
      <c r="AL2610">
        <v>0.498311986251609</v>
      </c>
      <c r="AM2610">
        <v>0.48935069423590799</v>
      </c>
      <c r="AN2610">
        <v>0.48039572216090698</v>
      </c>
      <c r="AO2610">
        <v>0.47144907050400398</v>
      </c>
      <c r="AP2610">
        <v>0.46251268679358098</v>
      </c>
      <c r="AQ2610">
        <v>0.45358846659102497</v>
      </c>
      <c r="AR2610">
        <v>0.44467825445713599</v>
      </c>
      <c r="AS2610">
        <v>0.43578384490323102</v>
      </c>
      <c r="AT2610">
        <v>0.42690698332708499</v>
      </c>
      <c r="AU2610">
        <v>0.41804936693397299</v>
      </c>
      <c r="AV2610">
        <v>0.409212645643035</v>
      </c>
      <c r="AW2610">
        <v>0.40039842297914202</v>
      </c>
      <c r="AX2610">
        <v>0.391608256950498</v>
      </c>
      <c r="AY2610">
        <v>0.38284366091220401</v>
      </c>
      <c r="AZ2610">
        <v>0.374106104415934</v>
      </c>
      <c r="BA2610">
        <v>0.36539701404597902</v>
      </c>
      <c r="BB2610">
        <v>0.35671777424183998</v>
      </c>
      <c r="BC2610">
        <v>0.34806972810754899</v>
      </c>
      <c r="BD2610">
        <v>0.339454178207935</v>
      </c>
      <c r="BE2610">
        <v>0.33087238735202901</v>
      </c>
    </row>
    <row r="2611" spans="1:57" x14ac:dyDescent="0.25">
      <c r="A2611" t="s">
        <v>481</v>
      </c>
      <c r="B2611" t="s">
        <v>145</v>
      </c>
      <c r="C2611" t="s">
        <v>91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8.8446301393940496E-2</v>
      </c>
      <c r="M2611">
        <v>0.159617338620796</v>
      </c>
      <c r="N2611">
        <v>0.21406577061971699</v>
      </c>
      <c r="O2611">
        <v>0.25159009460075898</v>
      </c>
      <c r="P2611">
        <v>0.27340847663920298</v>
      </c>
      <c r="Q2611">
        <v>0.280260854901214</v>
      </c>
      <c r="R2611">
        <v>0.27327139203231099</v>
      </c>
      <c r="S2611">
        <v>0.29760693529570598</v>
      </c>
      <c r="T2611">
        <v>0.31257201546138902</v>
      </c>
      <c r="U2611">
        <v>0.32160836268090098</v>
      </c>
      <c r="V2611">
        <v>0.30270772242223298</v>
      </c>
      <c r="W2611">
        <v>0.28727959068029801</v>
      </c>
      <c r="X2611">
        <v>0.27197888255973002</v>
      </c>
      <c r="Y2611">
        <v>0.25156081525525298</v>
      </c>
      <c r="Z2611">
        <v>0.228020112360939</v>
      </c>
      <c r="AA2611">
        <v>0.18848357580115199</v>
      </c>
      <c r="AB2611">
        <v>0.18641119629810099</v>
      </c>
      <c r="AC2611">
        <v>0.18506210305329601</v>
      </c>
      <c r="AD2611">
        <v>0.182546075035148</v>
      </c>
      <c r="AE2611">
        <v>0.18210348588837799</v>
      </c>
      <c r="AF2611">
        <v>0.18419081470569301</v>
      </c>
      <c r="AG2611">
        <v>0.18081928874206199</v>
      </c>
      <c r="AH2611">
        <v>0.17942855407370001</v>
      </c>
      <c r="AI2611">
        <v>0.17700956548034499</v>
      </c>
      <c r="AJ2611">
        <v>0.17439771600238901</v>
      </c>
      <c r="AK2611">
        <v>0.17155185158112801</v>
      </c>
      <c r="AL2611">
        <v>0.168519866400728</v>
      </c>
      <c r="AM2611">
        <v>0.16548932373884301</v>
      </c>
      <c r="AN2611">
        <v>0.162460918363622</v>
      </c>
      <c r="AO2611">
        <v>0.15943532679939701</v>
      </c>
      <c r="AP2611">
        <v>0.156413207664126</v>
      </c>
      <c r="AQ2611">
        <v>0.15339520200149201</v>
      </c>
      <c r="AR2611">
        <v>0.15038193360773</v>
      </c>
      <c r="AS2611">
        <v>0.147374009353264</v>
      </c>
      <c r="AT2611">
        <v>0.14437201949923101</v>
      </c>
      <c r="AU2611">
        <v>0.14137653800896199</v>
      </c>
      <c r="AV2611">
        <v>0.13838812285449001</v>
      </c>
      <c r="AW2611">
        <v>0.13540731631816999</v>
      </c>
      <c r="AX2611">
        <v>0.132434645289463</v>
      </c>
      <c r="AY2611">
        <v>0.129470621556982</v>
      </c>
      <c r="AZ2611">
        <v>0.126515742095831</v>
      </c>
      <c r="BA2611">
        <v>0.123570489350344</v>
      </c>
      <c r="BB2611">
        <v>0.120635331512269</v>
      </c>
      <c r="BC2611">
        <v>0.117710722794464</v>
      </c>
      <c r="BD2611">
        <v>0.11479710370018301</v>
      </c>
      <c r="BE2611">
        <v>0.111894901288006</v>
      </c>
    </row>
    <row r="2612" spans="1:57" x14ac:dyDescent="0.25">
      <c r="A2612" t="s">
        <v>481</v>
      </c>
      <c r="B2612" t="s">
        <v>145</v>
      </c>
      <c r="C2612" t="s">
        <v>92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0.50706000053281097</v>
      </c>
      <c r="M2612">
        <v>0.91508142828516403</v>
      </c>
      <c r="N2612">
        <v>1.2272326604256001</v>
      </c>
      <c r="O2612">
        <v>1.4423584874861799</v>
      </c>
      <c r="P2612">
        <v>1.5674426191421</v>
      </c>
      <c r="Q2612">
        <v>1.6067270987690101</v>
      </c>
      <c r="R2612">
        <v>1.5666567171908801</v>
      </c>
      <c r="S2612">
        <v>1.7061716588631499</v>
      </c>
      <c r="T2612">
        <v>1.79196601585934</v>
      </c>
      <c r="U2612">
        <v>1.8437711241988299</v>
      </c>
      <c r="V2612">
        <v>1.7354143188990301</v>
      </c>
      <c r="W2612">
        <v>1.6469653010656899</v>
      </c>
      <c r="X2612">
        <v>1.5592467990425001</v>
      </c>
      <c r="Y2612">
        <v>1.4421906298741201</v>
      </c>
      <c r="Z2612">
        <v>1.30723248426475</v>
      </c>
      <c r="AA2612">
        <v>1.0805707026739</v>
      </c>
      <c r="AB2612">
        <v>1.06868981296614</v>
      </c>
      <c r="AC2612">
        <v>1.06095550174398</v>
      </c>
      <c r="AD2612">
        <v>1.0465311883683399</v>
      </c>
      <c r="AE2612">
        <v>1.0439938380273901</v>
      </c>
      <c r="AF2612">
        <v>1.0559604317067199</v>
      </c>
      <c r="AG2612">
        <v>1.0366315741968799</v>
      </c>
      <c r="AH2612">
        <v>1.02865853393893</v>
      </c>
      <c r="AI2612">
        <v>1.0147905446832599</v>
      </c>
      <c r="AJ2612">
        <v>0.99981688974448601</v>
      </c>
      <c r="AK2612">
        <v>0.98350163413493896</v>
      </c>
      <c r="AL2612">
        <v>0.96611935377997504</v>
      </c>
      <c r="AM2612">
        <v>0.94874534334051597</v>
      </c>
      <c r="AN2612">
        <v>0.931383585901575</v>
      </c>
      <c r="AO2612">
        <v>0.91403795995691295</v>
      </c>
      <c r="AP2612">
        <v>0.89671224134358696</v>
      </c>
      <c r="AQ2612">
        <v>0.87941010514586204</v>
      </c>
      <c r="AR2612">
        <v>0.862135127568885</v>
      </c>
      <c r="AS2612">
        <v>0.84489078778265703</v>
      </c>
      <c r="AT2612">
        <v>0.82768046973662401</v>
      </c>
      <c r="AU2612">
        <v>0.81050746394538098</v>
      </c>
      <c r="AV2612">
        <v>0.79337496924591799</v>
      </c>
      <c r="AW2612">
        <v>0.77628609452675301</v>
      </c>
      <c r="AX2612">
        <v>0.75924386042940795</v>
      </c>
      <c r="AY2612">
        <v>0.74225120102269004</v>
      </c>
      <c r="AZ2612">
        <v>0.72531096545000995</v>
      </c>
      <c r="BA2612">
        <v>0.70842591955030298</v>
      </c>
      <c r="BB2612">
        <v>0.69159874745285699</v>
      </c>
      <c r="BC2612">
        <v>0.67483205314640604</v>
      </c>
      <c r="BD2612">
        <v>0.65812836202292802</v>
      </c>
      <c r="BE2612">
        <v>0.64149012239648495</v>
      </c>
    </row>
    <row r="2613" spans="1:57" x14ac:dyDescent="0.25">
      <c r="A2613" t="s">
        <v>481</v>
      </c>
      <c r="B2613" t="s">
        <v>145</v>
      </c>
      <c r="C2613" t="s">
        <v>108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2.17535401806245E-3</v>
      </c>
      <c r="M2613">
        <v>3.92581954755402E-3</v>
      </c>
      <c r="N2613">
        <v>5.26498934277811E-3</v>
      </c>
      <c r="O2613">
        <v>6.1879074033498504E-3</v>
      </c>
      <c r="P2613">
        <v>6.7245347612712499E-3</v>
      </c>
      <c r="Q2613">
        <v>6.8930703399288102E-3</v>
      </c>
      <c r="R2613">
        <v>6.7211631386514597E-3</v>
      </c>
      <c r="S2613">
        <v>7.3197005674125702E-3</v>
      </c>
      <c r="T2613">
        <v>7.6877696302900403E-3</v>
      </c>
      <c r="U2613">
        <v>7.9100203510411408E-3</v>
      </c>
      <c r="V2613">
        <v>7.4451554207653403E-3</v>
      </c>
      <c r="W2613">
        <v>7.0656975141364098E-3</v>
      </c>
      <c r="X2613">
        <v>6.6893736163057002E-3</v>
      </c>
      <c r="Y2613">
        <v>6.18718727214153E-3</v>
      </c>
      <c r="Z2613">
        <v>5.6081990971462497E-3</v>
      </c>
      <c r="AA2613">
        <v>4.6357902760861703E-3</v>
      </c>
      <c r="AB2613">
        <v>4.5848196983699499E-3</v>
      </c>
      <c r="AC2613">
        <v>4.5516384871200199E-3</v>
      </c>
      <c r="AD2613">
        <v>4.4897562877224797E-3</v>
      </c>
      <c r="AE2613">
        <v>4.4788707214115696E-3</v>
      </c>
      <c r="AF2613">
        <v>4.5302089804252601E-3</v>
      </c>
      <c r="AG2613">
        <v>4.4472856423500903E-3</v>
      </c>
      <c r="AH2613">
        <v>4.4130802521732499E-3</v>
      </c>
      <c r="AI2613">
        <v>4.3535847563382704E-3</v>
      </c>
      <c r="AJ2613">
        <v>4.2893458094642898E-3</v>
      </c>
      <c r="AK2613">
        <v>4.2193512194578803E-3</v>
      </c>
      <c r="AL2613">
        <v>4.1447789531116304E-3</v>
      </c>
      <c r="AM2613">
        <v>4.0702421657893796E-3</v>
      </c>
      <c r="AN2613">
        <v>3.9957579454491096E-3</v>
      </c>
      <c r="AO2613">
        <v>3.92134293133859E-3</v>
      </c>
      <c r="AP2613">
        <v>3.8470133222948499E-3</v>
      </c>
      <c r="AQ2613">
        <v>3.7727848849122298E-3</v>
      </c>
      <c r="AR2613">
        <v>3.6986729615806099E-3</v>
      </c>
      <c r="AS2613">
        <v>3.6246924783963999E-3</v>
      </c>
      <c r="AT2613">
        <v>3.5508579529472798E-3</v>
      </c>
      <c r="AU2613">
        <v>3.4771835019731601E-3</v>
      </c>
      <c r="AV2613">
        <v>3.40368284890499E-3</v>
      </c>
      <c r="AW2613">
        <v>3.33036933128293E-3</v>
      </c>
      <c r="AX2613">
        <v>3.25725590805597E-3</v>
      </c>
      <c r="AY2613">
        <v>3.1843551667647399E-3</v>
      </c>
      <c r="AZ2613">
        <v>3.1116793306087999E-3</v>
      </c>
      <c r="BA2613">
        <v>3.03924026540054E-3</v>
      </c>
      <c r="BB2613">
        <v>2.9670494864072398E-3</v>
      </c>
      <c r="BC2613">
        <v>2.8951181650826701E-3</v>
      </c>
      <c r="BD2613">
        <v>2.8234571356901901E-3</v>
      </c>
      <c r="BE2613">
        <v>2.7520769018187798E-3</v>
      </c>
    </row>
    <row r="2614" spans="1:57" x14ac:dyDescent="0.25">
      <c r="A2614" t="s">
        <v>481</v>
      </c>
      <c r="B2614" t="s">
        <v>146</v>
      </c>
      <c r="C2614" t="s">
        <v>46</v>
      </c>
      <c r="D2614">
        <v>1.70444628</v>
      </c>
      <c r="E2614">
        <v>1.2623202</v>
      </c>
      <c r="F2614">
        <v>1.26859020562225</v>
      </c>
      <c r="G2614">
        <v>0.80172300670762298</v>
      </c>
      <c r="H2614">
        <v>0.93433437073770798</v>
      </c>
      <c r="I2614">
        <v>1.19239772143518</v>
      </c>
      <c r="J2614">
        <v>1.2190080106502901</v>
      </c>
      <c r="K2614">
        <v>1.24782885551123</v>
      </c>
      <c r="L2614">
        <v>1.2791376268932</v>
      </c>
      <c r="M2614">
        <v>1.3131902888306399</v>
      </c>
      <c r="N2614">
        <v>1.3499667626404901</v>
      </c>
      <c r="O2614">
        <v>1.36771601151247</v>
      </c>
      <c r="P2614">
        <v>1.3876748766632601</v>
      </c>
      <c r="Q2614">
        <v>1.3908755534492001</v>
      </c>
      <c r="R2614">
        <v>1.39287891603096</v>
      </c>
      <c r="S2614">
        <v>1.39732614896081</v>
      </c>
      <c r="T2614">
        <v>1.40423632207178</v>
      </c>
      <c r="U2614">
        <v>1.4135940553375901</v>
      </c>
      <c r="V2614">
        <v>1.42543622303441</v>
      </c>
      <c r="W2614">
        <v>1.4223354299805999</v>
      </c>
      <c r="X2614">
        <v>1.42216203602749</v>
      </c>
      <c r="Y2614">
        <v>1.4249946502581901</v>
      </c>
      <c r="Z2614">
        <v>1.43069874286384</v>
      </c>
      <c r="AA2614">
        <v>1.4393586546602499</v>
      </c>
      <c r="AB2614">
        <v>1.4296565532582</v>
      </c>
      <c r="AC2614">
        <v>1.4232388165843199</v>
      </c>
      <c r="AD2614">
        <v>1.42038642028815</v>
      </c>
      <c r="AE2614">
        <v>1.4210760324473699</v>
      </c>
      <c r="AF2614">
        <v>1.42523880835318</v>
      </c>
      <c r="AG2614">
        <v>1.4131311030298599</v>
      </c>
      <c r="AH2614">
        <v>1.4051520316877</v>
      </c>
      <c r="AI2614">
        <v>1.4014739369773099</v>
      </c>
      <c r="AJ2614">
        <v>1.4019879456051201</v>
      </c>
      <c r="AK2614">
        <v>1.4068492432617601</v>
      </c>
      <c r="AL2614">
        <v>1.3819847721568901</v>
      </c>
      <c r="AM2614">
        <v>1.3571321307470201</v>
      </c>
      <c r="AN2614">
        <v>1.3322970166334001</v>
      </c>
      <c r="AO2614">
        <v>1.3074849778048001</v>
      </c>
      <c r="AP2614">
        <v>1.28270141540477</v>
      </c>
      <c r="AQ2614">
        <v>1.2579515864550701</v>
      </c>
      <c r="AR2614">
        <v>1.23324060653595</v>
      </c>
      <c r="AS2614">
        <v>1.2085734524237499</v>
      </c>
      <c r="AT2614">
        <v>1.1839549646866601</v>
      </c>
      <c r="AU2614">
        <v>1.1593898502390501</v>
      </c>
      <c r="AV2614">
        <v>1.1348826848551099</v>
      </c>
      <c r="AW2614">
        <v>1.1104379156422901</v>
      </c>
      <c r="AX2614">
        <v>1.0860598634752301</v>
      </c>
      <c r="AY2614">
        <v>1.06175272539063</v>
      </c>
      <c r="AZ2614">
        <v>1.0375205769437501</v>
      </c>
      <c r="BA2614">
        <v>1.01336737452702</v>
      </c>
      <c r="BB2614">
        <v>0.98929695765136105</v>
      </c>
      <c r="BC2614">
        <v>0.96531305119066702</v>
      </c>
      <c r="BD2614">
        <v>0.94141926759018602</v>
      </c>
      <c r="BE2614">
        <v>0.91761910903909005</v>
      </c>
    </row>
    <row r="2615" spans="1:57" x14ac:dyDescent="0.25">
      <c r="A2615" t="s">
        <v>481</v>
      </c>
      <c r="B2615" t="s">
        <v>146</v>
      </c>
      <c r="C2615" t="s">
        <v>94</v>
      </c>
      <c r="D2615">
        <v>1.5474412799999999</v>
      </c>
      <c r="E2615">
        <v>1.2987453600000001</v>
      </c>
      <c r="F2615">
        <v>1.30519629115762</v>
      </c>
      <c r="G2615">
        <v>0.82485730242356503</v>
      </c>
      <c r="H2615">
        <v>0.961295263027651</v>
      </c>
      <c r="I2615">
        <v>1.2268052178746001</v>
      </c>
      <c r="J2615">
        <v>1.2541833661815001</v>
      </c>
      <c r="K2615">
        <v>1.2838358573120501</v>
      </c>
      <c r="L2615">
        <v>1.3160480658781699</v>
      </c>
      <c r="M2615">
        <v>1.3510833419411801</v>
      </c>
      <c r="N2615">
        <v>1.3889210274331001</v>
      </c>
      <c r="O2615">
        <v>1.4071824436854701</v>
      </c>
      <c r="P2615">
        <v>1.4277172362883701</v>
      </c>
      <c r="Q2615">
        <v>1.4310102709119099</v>
      </c>
      <c r="R2615">
        <v>1.4330714419661801</v>
      </c>
      <c r="S2615">
        <v>1.43764700301042</v>
      </c>
      <c r="T2615">
        <v>1.4447565741514601</v>
      </c>
      <c r="U2615">
        <v>1.4543843315612599</v>
      </c>
      <c r="V2615">
        <v>1.4665682135498299</v>
      </c>
      <c r="W2615">
        <v>1.4633779448755699</v>
      </c>
      <c r="X2615">
        <v>1.46319954751485</v>
      </c>
      <c r="Y2615">
        <v>1.4661138988725999</v>
      </c>
      <c r="Z2615">
        <v>1.4719825871852801</v>
      </c>
      <c r="AA2615">
        <v>1.48089238698378</v>
      </c>
      <c r="AB2615">
        <v>1.4709103244467501</v>
      </c>
      <c r="AC2615">
        <v>1.46430739935143</v>
      </c>
      <c r="AD2615">
        <v>1.4613726951024399</v>
      </c>
      <c r="AE2615">
        <v>1.4620822065179899</v>
      </c>
      <c r="AF2615">
        <v>1.4663651023255599</v>
      </c>
      <c r="AG2615">
        <v>1.45390802043073</v>
      </c>
      <c r="AH2615">
        <v>1.44569870722894</v>
      </c>
      <c r="AI2615">
        <v>1.4419144784423299</v>
      </c>
      <c r="AJ2615">
        <v>1.4424433191599</v>
      </c>
      <c r="AK2615">
        <v>1.44744489306733</v>
      </c>
      <c r="AL2615">
        <v>1.42186293971166</v>
      </c>
      <c r="AM2615">
        <v>1.3962931574053901</v>
      </c>
      <c r="AN2615">
        <v>1.3707414081581499</v>
      </c>
      <c r="AO2615">
        <v>1.3452134000499201</v>
      </c>
      <c r="AP2615">
        <v>1.31971469007814</v>
      </c>
      <c r="AQ2615">
        <v>1.2942506869597401</v>
      </c>
      <c r="AR2615">
        <v>1.2688266538887301</v>
      </c>
      <c r="AS2615">
        <v>1.24344771124991</v>
      </c>
      <c r="AT2615">
        <v>1.2181188392895601</v>
      </c>
      <c r="AU2615">
        <v>1.19284488074346</v>
      </c>
      <c r="AV2615">
        <v>1.16763054342307</v>
      </c>
      <c r="AW2615">
        <v>1.1424804027603299</v>
      </c>
      <c r="AX2615">
        <v>1.11739890431183</v>
      </c>
      <c r="AY2615">
        <v>1.0923903662227901</v>
      </c>
      <c r="AZ2615">
        <v>1.06745898165158</v>
      </c>
      <c r="BA2615">
        <v>1.0426088211551701</v>
      </c>
      <c r="BB2615">
        <v>1.0178438350363199</v>
      </c>
      <c r="BC2615">
        <v>0.99316785565288501</v>
      </c>
      <c r="BD2615">
        <v>0.96858459968980304</v>
      </c>
      <c r="BE2615">
        <v>0.94409767039444703</v>
      </c>
    </row>
    <row r="2616" spans="1:57" x14ac:dyDescent="0.25">
      <c r="A2616" t="s">
        <v>481</v>
      </c>
      <c r="B2616" t="s">
        <v>146</v>
      </c>
      <c r="C2616" t="s">
        <v>47</v>
      </c>
      <c r="D2616">
        <v>0</v>
      </c>
      <c r="E2616">
        <v>2.6376839999999999E-2</v>
      </c>
      <c r="F2616">
        <v>2.6507855042852999E-2</v>
      </c>
      <c r="G2616">
        <v>1.67524210356816E-2</v>
      </c>
      <c r="H2616">
        <v>1.9523404761683402E-2</v>
      </c>
      <c r="I2616">
        <v>2.4915773283720199E-2</v>
      </c>
      <c r="J2616">
        <v>2.54718091777674E-2</v>
      </c>
      <c r="K2616">
        <v>2.60740357868018E-2</v>
      </c>
      <c r="L2616">
        <v>2.6728248920156399E-2</v>
      </c>
      <c r="M2616">
        <v>2.74397970800433E-2</v>
      </c>
      <c r="N2616">
        <v>2.8208260711890899E-2</v>
      </c>
      <c r="O2616">
        <v>2.85791405390666E-2</v>
      </c>
      <c r="P2616">
        <v>2.8996191452665101E-2</v>
      </c>
      <c r="Q2616">
        <v>2.9063071266102601E-2</v>
      </c>
      <c r="R2616">
        <v>2.91049325737812E-2</v>
      </c>
      <c r="S2616">
        <v>2.9197859829031801E-2</v>
      </c>
      <c r="T2616">
        <v>2.9342251505977499E-2</v>
      </c>
      <c r="U2616">
        <v>2.9537786230934799E-2</v>
      </c>
      <c r="V2616">
        <v>2.9785234511166901E-2</v>
      </c>
      <c r="W2616">
        <v>2.97204418204902E-2</v>
      </c>
      <c r="X2616">
        <v>2.9716818663261001E-2</v>
      </c>
      <c r="Y2616">
        <v>2.9776007617335301E-2</v>
      </c>
      <c r="Z2616">
        <v>2.9895197612080201E-2</v>
      </c>
      <c r="AA2616">
        <v>3.0076150992900799E-2</v>
      </c>
      <c r="AB2616">
        <v>2.9873420515843099E-2</v>
      </c>
      <c r="AC2616">
        <v>2.9739318555493301E-2</v>
      </c>
      <c r="AD2616">
        <v>2.9679716244827101E-2</v>
      </c>
      <c r="AE2616">
        <v>2.9694126051139001E-2</v>
      </c>
      <c r="AF2616">
        <v>2.9781109428275498E-2</v>
      </c>
      <c r="AG2616">
        <v>2.9528112600624101E-2</v>
      </c>
      <c r="AH2616">
        <v>2.9361385736758099E-2</v>
      </c>
      <c r="AI2616">
        <v>2.9284530026391701E-2</v>
      </c>
      <c r="AJ2616">
        <v>2.92952705051817E-2</v>
      </c>
      <c r="AK2616">
        <v>2.9396849859201098E-2</v>
      </c>
      <c r="AL2616">
        <v>2.8877293746561901E-2</v>
      </c>
      <c r="AM2616">
        <v>2.8357984821579599E-2</v>
      </c>
      <c r="AN2616">
        <v>2.7839042138608501E-2</v>
      </c>
      <c r="AO2616">
        <v>2.7320581625772E-2</v>
      </c>
      <c r="AP2616">
        <v>2.68027161427862E-2</v>
      </c>
      <c r="AQ2616">
        <v>2.6285555537867201E-2</v>
      </c>
      <c r="AR2616">
        <v>2.5769206703736301E-2</v>
      </c>
      <c r="AS2616">
        <v>2.5253773632735201E-2</v>
      </c>
      <c r="AT2616">
        <v>2.4739357471064601E-2</v>
      </c>
      <c r="AU2616">
        <v>2.4226056572159399E-2</v>
      </c>
      <c r="AV2616">
        <v>2.3713966549211301E-2</v>
      </c>
      <c r="AW2616">
        <v>2.3203180326853898E-2</v>
      </c>
      <c r="AX2616">
        <v>2.2693788192019702E-2</v>
      </c>
      <c r="AY2616">
        <v>2.21858778439833E-2</v>
      </c>
      <c r="AZ2616">
        <v>2.1679534443600799E-2</v>
      </c>
      <c r="BA2616">
        <v>2.1174840661758801E-2</v>
      </c>
      <c r="BB2616">
        <v>2.0671876727043299E-2</v>
      </c>
      <c r="BC2616">
        <v>2.0170720472640801E-2</v>
      </c>
      <c r="BD2616">
        <v>1.9671447382481499E-2</v>
      </c>
      <c r="BE2616">
        <v>1.9174130636637698E-2</v>
      </c>
    </row>
    <row r="2617" spans="1:57" x14ac:dyDescent="0.25">
      <c r="A2617" t="s">
        <v>481</v>
      </c>
      <c r="B2617" t="s">
        <v>146</v>
      </c>
      <c r="C2617" t="s">
        <v>110</v>
      </c>
      <c r="D2617">
        <v>3.4541099999999998E-2</v>
      </c>
      <c r="E2617">
        <v>3.4541099999999998E-2</v>
      </c>
      <c r="F2617">
        <v>3.4712667318021799E-2</v>
      </c>
      <c r="G2617">
        <v>2.1937694213392599E-2</v>
      </c>
      <c r="H2617">
        <v>2.5566363378395001E-2</v>
      </c>
      <c r="I2617">
        <v>3.2627798347728901E-2</v>
      </c>
      <c r="J2617">
        <v>3.3355940589933498E-2</v>
      </c>
      <c r="K2617">
        <v>3.4144570673192903E-2</v>
      </c>
      <c r="L2617">
        <v>3.5001278347823801E-2</v>
      </c>
      <c r="M2617">
        <v>3.5933067604818597E-2</v>
      </c>
      <c r="N2617">
        <v>3.6939389027476198E-2</v>
      </c>
      <c r="O2617">
        <v>3.7425064991634803E-2</v>
      </c>
      <c r="P2617">
        <v>3.7971203092775803E-2</v>
      </c>
      <c r="Q2617">
        <v>3.8058783800848699E-2</v>
      </c>
      <c r="R2617">
        <v>3.8113602179951599E-2</v>
      </c>
      <c r="S2617">
        <v>3.8235292633256E-2</v>
      </c>
      <c r="T2617">
        <v>3.84243769721134E-2</v>
      </c>
      <c r="U2617">
        <v>3.8680434350033703E-2</v>
      </c>
      <c r="V2617">
        <v>3.90044737646233E-2</v>
      </c>
      <c r="W2617">
        <v>3.8919626193499202E-2</v>
      </c>
      <c r="X2617">
        <v>3.8914881582841801E-2</v>
      </c>
      <c r="Y2617">
        <v>3.89923909274629E-2</v>
      </c>
      <c r="Z2617">
        <v>3.9148473063438403E-2</v>
      </c>
      <c r="AA2617">
        <v>3.93854358240368E-2</v>
      </c>
      <c r="AB2617">
        <v>3.9119955437413603E-2</v>
      </c>
      <c r="AC2617">
        <v>3.8944345727431703E-2</v>
      </c>
      <c r="AD2617">
        <v>3.8866295082511701E-2</v>
      </c>
      <c r="AE2617">
        <v>3.8885165066967799E-2</v>
      </c>
      <c r="AF2617">
        <v>3.8999071870360801E-2</v>
      </c>
      <c r="AG2617">
        <v>3.8667766500817297E-2</v>
      </c>
      <c r="AH2617">
        <v>3.8449433702897502E-2</v>
      </c>
      <c r="AI2617">
        <v>3.8348789320274801E-2</v>
      </c>
      <c r="AJ2617">
        <v>3.8362854232976099E-2</v>
      </c>
      <c r="AK2617">
        <v>3.8495874815620501E-2</v>
      </c>
      <c r="AL2617">
        <v>3.7815503715735797E-2</v>
      </c>
      <c r="AM2617">
        <v>3.7135456313973303E-2</v>
      </c>
      <c r="AN2617">
        <v>3.6455888514844499E-2</v>
      </c>
      <c r="AO2617">
        <v>3.5776952128987197E-2</v>
      </c>
      <c r="AP2617">
        <v>3.5098794948886701E-2</v>
      </c>
      <c r="AQ2617">
        <v>3.44215608233975E-2</v>
      </c>
      <c r="AR2617">
        <v>3.3745389731083299E-2</v>
      </c>
      <c r="AS2617">
        <v>3.3070417852391301E-2</v>
      </c>
      <c r="AT2617">
        <v>3.23967776406799E-2</v>
      </c>
      <c r="AU2617">
        <v>3.1724597892113501E-2</v>
      </c>
      <c r="AV2617">
        <v>3.1054003814443398E-2</v>
      </c>
      <c r="AW2617">
        <v>3.03851170946896E-2</v>
      </c>
      <c r="AX2617">
        <v>2.9718055965740099E-2</v>
      </c>
      <c r="AY2617">
        <v>2.90529352718829E-2</v>
      </c>
      <c r="AZ2617">
        <v>2.8389866533286699E-2</v>
      </c>
      <c r="BA2617">
        <v>2.7728958009446001E-2</v>
      </c>
      <c r="BB2617">
        <v>2.7070314761604399E-2</v>
      </c>
      <c r="BC2617">
        <v>2.6414038714172399E-2</v>
      </c>
      <c r="BD2617">
        <v>2.57602287151543E-2</v>
      </c>
      <c r="BE2617">
        <v>2.5108980595596998E-2</v>
      </c>
    </row>
    <row r="2618" spans="1:57" x14ac:dyDescent="0.25">
      <c r="A2618" t="s">
        <v>481</v>
      </c>
      <c r="B2618" t="s">
        <v>146</v>
      </c>
      <c r="C2618" t="s">
        <v>49</v>
      </c>
      <c r="D2618">
        <v>7.1757565200000002</v>
      </c>
      <c r="E2618">
        <v>6.70222944</v>
      </c>
      <c r="F2618">
        <v>6.7355197385078096</v>
      </c>
      <c r="G2618">
        <v>4.2567104117332102</v>
      </c>
      <c r="H2618">
        <v>4.9608041813496602</v>
      </c>
      <c r="I2618">
        <v>6.33097934485387</v>
      </c>
      <c r="J2618">
        <v>6.4722654177412799</v>
      </c>
      <c r="K2618">
        <v>6.6252883313511797</v>
      </c>
      <c r="L2618">
        <v>6.7915207732359297</v>
      </c>
      <c r="M2618">
        <v>6.9723217723386304</v>
      </c>
      <c r="N2618">
        <v>7.1675847218404796</v>
      </c>
      <c r="O2618">
        <v>7.2618235198313998</v>
      </c>
      <c r="P2618">
        <v>7.3677941710200603</v>
      </c>
      <c r="Q2618">
        <v>7.3847880131392296</v>
      </c>
      <c r="R2618">
        <v>7.3954247720808004</v>
      </c>
      <c r="S2618">
        <v>7.4190371451292396</v>
      </c>
      <c r="T2618">
        <v>7.4557263826617097</v>
      </c>
      <c r="U2618">
        <v>7.5054108251556197</v>
      </c>
      <c r="V2618">
        <v>7.5682862548374601</v>
      </c>
      <c r="W2618">
        <v>7.55182274067315</v>
      </c>
      <c r="X2618">
        <v>7.5509021136743204</v>
      </c>
      <c r="Y2618">
        <v>7.5659417450524398</v>
      </c>
      <c r="Z2618">
        <v>7.5962273551457198</v>
      </c>
      <c r="AA2618">
        <v>7.6422067475294604</v>
      </c>
      <c r="AB2618">
        <v>7.5906938986923196</v>
      </c>
      <c r="AC2618">
        <v>7.5566192291482102</v>
      </c>
      <c r="AD2618">
        <v>7.5414745658284597</v>
      </c>
      <c r="AE2618">
        <v>7.5451360289941896</v>
      </c>
      <c r="AF2618">
        <v>7.5672380909179999</v>
      </c>
      <c r="AG2618">
        <v>7.5029528017585898</v>
      </c>
      <c r="AH2618">
        <v>7.4605882995876698</v>
      </c>
      <c r="AI2618">
        <v>7.4410596295631501</v>
      </c>
      <c r="AJ2618">
        <v>7.4437887340785602</v>
      </c>
      <c r="AK2618">
        <v>7.4695995642236701</v>
      </c>
      <c r="AL2618">
        <v>7.3375828300787704</v>
      </c>
      <c r="AM2618">
        <v>7.2056289051404203</v>
      </c>
      <c r="AN2618">
        <v>7.0737680405530998</v>
      </c>
      <c r="AO2618">
        <v>6.94202969310094</v>
      </c>
      <c r="AP2618">
        <v>6.8104425399003503</v>
      </c>
      <c r="AQ2618">
        <v>6.6790344928599703</v>
      </c>
      <c r="AR2618">
        <v>6.5478327129112799</v>
      </c>
      <c r="AS2618">
        <v>6.4168636240130903</v>
      </c>
      <c r="AT2618">
        <v>6.2861529269333802</v>
      </c>
      <c r="AU2618">
        <v>6.1557256128115396</v>
      </c>
      <c r="AV2618">
        <v>6.0256059765043597</v>
      </c>
      <c r="AW2618">
        <v>5.89581762971868</v>
      </c>
      <c r="AX2618">
        <v>5.7663835139341604</v>
      </c>
      <c r="AY2618">
        <v>5.6373259131188096</v>
      </c>
      <c r="AZ2618">
        <v>5.5086664662406601</v>
      </c>
      <c r="BA2618">
        <v>5.3804261795783299</v>
      </c>
      <c r="BB2618">
        <v>5.2526254388334896</v>
      </c>
      <c r="BC2618">
        <v>5.1252840210481496</v>
      </c>
      <c r="BD2618">
        <v>4.9984211063295803</v>
      </c>
      <c r="BE2618">
        <v>4.8720552893856599</v>
      </c>
    </row>
    <row r="2619" spans="1:57" x14ac:dyDescent="0.25">
      <c r="A2619" t="s">
        <v>481</v>
      </c>
      <c r="B2619" t="s">
        <v>146</v>
      </c>
      <c r="C2619" t="s">
        <v>50</v>
      </c>
      <c r="D2619">
        <v>1.6307586000000001</v>
      </c>
      <c r="E2619">
        <v>1.3921110000000001</v>
      </c>
      <c r="F2619">
        <v>1.39902568281724</v>
      </c>
      <c r="G2619">
        <v>0.88415555466097795</v>
      </c>
      <c r="H2619">
        <v>1.03040191797773</v>
      </c>
      <c r="I2619">
        <v>1.3149991455296799</v>
      </c>
      <c r="J2619">
        <v>1.3443454843821601</v>
      </c>
      <c r="K2619">
        <v>1.3761296665256499</v>
      </c>
      <c r="L2619">
        <v>1.4106575818971401</v>
      </c>
      <c r="M2619">
        <v>1.4482115125578401</v>
      </c>
      <c r="N2619">
        <v>1.4887693153498001</v>
      </c>
      <c r="O2619">
        <v>1.5083435284507301</v>
      </c>
      <c r="P2619">
        <v>1.53035454889066</v>
      </c>
      <c r="Q2619">
        <v>1.5338843168220799</v>
      </c>
      <c r="R2619">
        <v>1.5360936636162299</v>
      </c>
      <c r="S2619">
        <v>1.54099815764334</v>
      </c>
      <c r="T2619">
        <v>1.5486188294821399</v>
      </c>
      <c r="U2619">
        <v>1.5589387177437799</v>
      </c>
      <c r="V2619">
        <v>1.57199848808936</v>
      </c>
      <c r="W2619">
        <v>1.5685788738592099</v>
      </c>
      <c r="X2619">
        <v>1.5683876516721</v>
      </c>
      <c r="Y2619">
        <v>1.57151151313714</v>
      </c>
      <c r="Z2619">
        <v>1.5778020961931201</v>
      </c>
      <c r="AA2619">
        <v>1.5873524135142101</v>
      </c>
      <c r="AB2619">
        <v>1.57665274944727</v>
      </c>
      <c r="AC2619">
        <v>1.5695751459843701</v>
      </c>
      <c r="AD2619">
        <v>1.5664294684769899</v>
      </c>
      <c r="AE2619">
        <v>1.5671899860323399</v>
      </c>
      <c r="AF2619">
        <v>1.5717807753812001</v>
      </c>
      <c r="AG2619">
        <v>1.5584281650329399</v>
      </c>
      <c r="AH2619">
        <v>1.5496286916622299</v>
      </c>
      <c r="AI2619">
        <v>1.54557241805956</v>
      </c>
      <c r="AJ2619">
        <v>1.5461392766623701</v>
      </c>
      <c r="AK2619">
        <v>1.5515004092356099</v>
      </c>
      <c r="AL2619">
        <v>1.52407939217965</v>
      </c>
      <c r="AM2619">
        <v>1.49667142113892</v>
      </c>
      <c r="AN2619">
        <v>1.4692827795376699</v>
      </c>
      <c r="AO2619">
        <v>1.4419195858046301</v>
      </c>
      <c r="AP2619">
        <v>1.4145877964248299</v>
      </c>
      <c r="AQ2619">
        <v>1.3872932089429899</v>
      </c>
      <c r="AR2619">
        <v>1.3600414649194099</v>
      </c>
      <c r="AS2619">
        <v>1.3328380528388</v>
      </c>
      <c r="AT2619">
        <v>1.3056883109728501</v>
      </c>
      <c r="AU2619">
        <v>1.2785974301973</v>
      </c>
      <c r="AV2619">
        <v>1.2515704567639301</v>
      </c>
      <c r="AW2619">
        <v>1.2246122950284</v>
      </c>
      <c r="AX2619">
        <v>1.19772771013437</v>
      </c>
      <c r="AY2619">
        <v>1.17092133065467</v>
      </c>
      <c r="AZ2619">
        <v>1.14419765119004</v>
      </c>
      <c r="BA2619">
        <v>1.11756103492615</v>
      </c>
      <c r="BB2619">
        <v>1.09101571614951</v>
      </c>
      <c r="BC2619">
        <v>1.0645658027227001</v>
      </c>
      <c r="BD2619">
        <v>1.03821527851985</v>
      </c>
      <c r="BE2619">
        <v>1.01196800582254</v>
      </c>
    </row>
    <row r="2620" spans="1:57" x14ac:dyDescent="0.25">
      <c r="A2620" t="s">
        <v>481</v>
      </c>
      <c r="B2620" t="s">
        <v>146</v>
      </c>
      <c r="C2620" t="s">
        <v>51</v>
      </c>
      <c r="D2620">
        <v>5.1924693599999996</v>
      </c>
      <c r="E2620">
        <v>5.4853778880000004</v>
      </c>
      <c r="F2620">
        <v>5.5126240258641799</v>
      </c>
      <c r="G2620">
        <v>3.48386538795376</v>
      </c>
      <c r="H2620">
        <v>4.0601244416773303</v>
      </c>
      <c r="I2620">
        <v>5.1815316706982504</v>
      </c>
      <c r="J2620">
        <v>5.2971659543402803</v>
      </c>
      <c r="K2620">
        <v>5.4224061470533904</v>
      </c>
      <c r="L2620">
        <v>5.5584575563860499</v>
      </c>
      <c r="M2620">
        <v>5.7064324670459703</v>
      </c>
      <c r="N2620">
        <v>5.8662436276652397</v>
      </c>
      <c r="O2620">
        <v>5.9433725029624602</v>
      </c>
      <c r="P2620">
        <v>6.0301032053371104</v>
      </c>
      <c r="Q2620">
        <v>6.0440116587297004</v>
      </c>
      <c r="R2620">
        <v>6.0527172160103602</v>
      </c>
      <c r="S2620">
        <v>6.0720425450165703</v>
      </c>
      <c r="T2620">
        <v>6.1020705131859501</v>
      </c>
      <c r="U2620">
        <v>6.1427342870351698</v>
      </c>
      <c r="V2620">
        <v>6.1941941027222898</v>
      </c>
      <c r="W2620">
        <v>6.1807196913545299</v>
      </c>
      <c r="X2620">
        <v>6.1799662126758799</v>
      </c>
      <c r="Y2620">
        <v>6.1922752603060403</v>
      </c>
      <c r="Z2620">
        <v>6.2170622386417502</v>
      </c>
      <c r="AA2620">
        <v>6.2546936483903099</v>
      </c>
      <c r="AB2620">
        <v>6.2125334322280903</v>
      </c>
      <c r="AC2620">
        <v>6.1846453331214502</v>
      </c>
      <c r="AD2620">
        <v>6.1722503230671002</v>
      </c>
      <c r="AE2620">
        <v>6.1752470138349702</v>
      </c>
      <c r="AF2620">
        <v>6.1933362426268896</v>
      </c>
      <c r="AG2620">
        <v>6.14072254044979</v>
      </c>
      <c r="AH2620">
        <v>6.1060497042652297</v>
      </c>
      <c r="AI2620">
        <v>6.09006664434561</v>
      </c>
      <c r="AJ2620">
        <v>6.09230025477284</v>
      </c>
      <c r="AK2620">
        <v>6.1134248907191999</v>
      </c>
      <c r="AL2620">
        <v>6.0053770119040504</v>
      </c>
      <c r="AM2620">
        <v>5.8973805387048799</v>
      </c>
      <c r="AN2620">
        <v>5.7894602298919597</v>
      </c>
      <c r="AO2620">
        <v>5.6816401940986596</v>
      </c>
      <c r="AP2620">
        <v>5.57394390184648</v>
      </c>
      <c r="AQ2620">
        <v>5.4663941973797003</v>
      </c>
      <c r="AR2620">
        <v>5.3590133103122497</v>
      </c>
      <c r="AS2620">
        <v>5.2518228670895803</v>
      </c>
      <c r="AT2620">
        <v>5.1448439022682697</v>
      </c>
      <c r="AU2620">
        <v>5.0380968696159298</v>
      </c>
      <c r="AV2620">
        <v>4.9316016530340798</v>
      </c>
      <c r="AW2620">
        <v>4.8253775773064902</v>
      </c>
      <c r="AX2620">
        <v>4.7194434186756498</v>
      </c>
      <c r="AY2620">
        <v>4.61381741524972</v>
      </c>
      <c r="AZ2620">
        <v>4.5085172772425404</v>
      </c>
      <c r="BA2620">
        <v>4.40356019704919</v>
      </c>
      <c r="BB2620">
        <v>4.2989628591592304</v>
      </c>
      <c r="BC2620">
        <v>4.1947414499103299</v>
      </c>
      <c r="BD2620">
        <v>4.0909116670844403</v>
      </c>
      <c r="BE2620">
        <v>3.9874887293487702</v>
      </c>
    </row>
    <row r="2621" spans="1:57" x14ac:dyDescent="0.25">
      <c r="A2621" t="s">
        <v>481</v>
      </c>
      <c r="B2621" t="s">
        <v>146</v>
      </c>
      <c r="C2621" t="s">
        <v>53</v>
      </c>
      <c r="D2621">
        <v>16.858927071897799</v>
      </c>
      <c r="E2621">
        <v>17.123673455916599</v>
      </c>
      <c r="F2621">
        <v>17.208727572013402</v>
      </c>
      <c r="G2621">
        <v>10.8755630853067</v>
      </c>
      <c r="H2621">
        <v>12.6744677484776</v>
      </c>
      <c r="I2621">
        <v>16.175158419737802</v>
      </c>
      <c r="J2621">
        <v>16.536133315875102</v>
      </c>
      <c r="K2621">
        <v>16.927094924603502</v>
      </c>
      <c r="L2621">
        <v>17.351805847751798</v>
      </c>
      <c r="M2621">
        <v>17.813738298267499</v>
      </c>
      <c r="N2621">
        <v>18.312619904043899</v>
      </c>
      <c r="O2621">
        <v>18.553392682433699</v>
      </c>
      <c r="P2621">
        <v>18.8241394306777</v>
      </c>
      <c r="Q2621">
        <v>18.8675573717994</v>
      </c>
      <c r="R2621">
        <v>18.894733461244801</v>
      </c>
      <c r="S2621">
        <v>18.955061232655801</v>
      </c>
      <c r="T2621">
        <v>19.048799372848901</v>
      </c>
      <c r="U2621">
        <v>19.175739248113</v>
      </c>
      <c r="V2621">
        <v>19.336381066766101</v>
      </c>
      <c r="W2621">
        <v>19.294318072204302</v>
      </c>
      <c r="X2621">
        <v>19.291965942029801</v>
      </c>
      <c r="Y2621">
        <v>19.330391027133398</v>
      </c>
      <c r="Z2621">
        <v>19.407768398692198</v>
      </c>
      <c r="AA2621">
        <v>19.5252421599128</v>
      </c>
      <c r="AB2621">
        <v>19.393630849054599</v>
      </c>
      <c r="AC2621">
        <v>19.306572726139599</v>
      </c>
      <c r="AD2621">
        <v>19.267879292617401</v>
      </c>
      <c r="AE2621">
        <v>19.277234045417501</v>
      </c>
      <c r="AF2621">
        <v>19.333703089707001</v>
      </c>
      <c r="AG2621">
        <v>19.169459190055498</v>
      </c>
      <c r="AH2621">
        <v>19.061221191372901</v>
      </c>
      <c r="AI2621">
        <v>19.011326962665599</v>
      </c>
      <c r="AJ2621">
        <v>19.0182996118366</v>
      </c>
      <c r="AK2621">
        <v>19.0842442696535</v>
      </c>
      <c r="AL2621">
        <v>18.746951811009499</v>
      </c>
      <c r="AM2621">
        <v>18.409819824989199</v>
      </c>
      <c r="AN2621">
        <v>18.072925600907201</v>
      </c>
      <c r="AO2621">
        <v>17.736344398549502</v>
      </c>
      <c r="AP2621">
        <v>17.400149485711498</v>
      </c>
      <c r="AQ2621">
        <v>17.064412175143001</v>
      </c>
      <c r="AR2621">
        <v>16.7292018609051</v>
      </c>
      <c r="AS2621">
        <v>16.394586054151802</v>
      </c>
      <c r="AT2621">
        <v>16.060630418340502</v>
      </c>
      <c r="AU2621">
        <v>15.727398803883201</v>
      </c>
      <c r="AV2621">
        <v>15.3949532822439</v>
      </c>
      <c r="AW2621">
        <v>15.0633541794921</v>
      </c>
      <c r="AX2621">
        <v>14.732660109318701</v>
      </c>
      <c r="AY2621">
        <v>14.402928005524</v>
      </c>
      <c r="AZ2621">
        <v>14.074213153983401</v>
      </c>
      <c r="BA2621">
        <v>13.746569224100501</v>
      </c>
      <c r="BB2621">
        <v>13.4200482997528</v>
      </c>
      <c r="BC2621">
        <v>13.094700909740199</v>
      </c>
      <c r="BD2621">
        <v>12.770576057740699</v>
      </c>
      <c r="BE2621">
        <v>12.4477212517826</v>
      </c>
    </row>
    <row r="2622" spans="1:57" x14ac:dyDescent="0.25">
      <c r="A2622" t="s">
        <v>481</v>
      </c>
      <c r="B2622" t="s">
        <v>146</v>
      </c>
      <c r="C2622" t="s">
        <v>139</v>
      </c>
      <c r="D2622">
        <v>0</v>
      </c>
      <c r="E2622">
        <v>0.383845824</v>
      </c>
      <c r="F2622">
        <v>0.38575240481409001</v>
      </c>
      <c r="G2622">
        <v>0.24378761278592001</v>
      </c>
      <c r="H2622">
        <v>0.28411202357954501</v>
      </c>
      <c r="I2622">
        <v>0.36258382454785298</v>
      </c>
      <c r="J2622">
        <v>0.37067547070122497</v>
      </c>
      <c r="K2622">
        <v>0.37943930173555501</v>
      </c>
      <c r="L2622">
        <v>0.38895966047618102</v>
      </c>
      <c r="M2622">
        <v>0.39931438036482098</v>
      </c>
      <c r="N2622">
        <v>0.41049735588351699</v>
      </c>
      <c r="O2622">
        <v>0.415894540416131</v>
      </c>
      <c r="P2622">
        <v>0.421963624187356</v>
      </c>
      <c r="Q2622">
        <v>0.42293688471052299</v>
      </c>
      <c r="R2622">
        <v>0.42354606640702602</v>
      </c>
      <c r="S2622">
        <v>0.42489837922629198</v>
      </c>
      <c r="T2622">
        <v>0.42699962191555801</v>
      </c>
      <c r="U2622">
        <v>0.42984511772255601</v>
      </c>
      <c r="V2622">
        <v>0.43344607936250501</v>
      </c>
      <c r="W2622">
        <v>0.432503191444849</v>
      </c>
      <c r="X2622">
        <v>0.43245046588059799</v>
      </c>
      <c r="Y2622">
        <v>0.43331180608845998</v>
      </c>
      <c r="Z2622">
        <v>0.43504630429770103</v>
      </c>
      <c r="AA2622">
        <v>0.43767960683002299</v>
      </c>
      <c r="AB2622">
        <v>0.43472939569722102</v>
      </c>
      <c r="AC2622">
        <v>0.43277789288375001</v>
      </c>
      <c r="AD2622">
        <v>0.43191053735329399</v>
      </c>
      <c r="AE2622">
        <v>0.432120234344195</v>
      </c>
      <c r="AF2622">
        <v>0.43338604958480897</v>
      </c>
      <c r="AG2622">
        <v>0.42970434336908198</v>
      </c>
      <c r="AH2622">
        <v>0.427278070531108</v>
      </c>
      <c r="AI2622">
        <v>0.42615963695549097</v>
      </c>
      <c r="AJ2622">
        <v>0.42631593649445398</v>
      </c>
      <c r="AK2622">
        <v>0.42779415795104098</v>
      </c>
      <c r="AL2622">
        <v>0.42023337947377698</v>
      </c>
      <c r="AM2622">
        <v>0.41267619816546303</v>
      </c>
      <c r="AN2622">
        <v>0.40512434655041801</v>
      </c>
      <c r="AO2622">
        <v>0.39757951165885402</v>
      </c>
      <c r="AP2622">
        <v>0.39004333586835599</v>
      </c>
      <c r="AQ2622">
        <v>0.38251741773201098</v>
      </c>
      <c r="AR2622">
        <v>0.37500331279341997</v>
      </c>
      <c r="AS2622">
        <v>0.36750253438875602</v>
      </c>
      <c r="AT2622">
        <v>0.36001655443606501</v>
      </c>
      <c r="AU2622">
        <v>0.35254680421199602</v>
      </c>
      <c r="AV2622">
        <v>0.345094675116142</v>
      </c>
      <c r="AW2622">
        <v>0.33766151942316902</v>
      </c>
      <c r="AX2622">
        <v>0.33024865102291601</v>
      </c>
      <c r="AY2622">
        <v>0.32285734614863398</v>
      </c>
      <c r="AZ2622">
        <v>0.315488844093543</v>
      </c>
      <c r="BA2622">
        <v>0.30814434791588002</v>
      </c>
      <c r="BB2622">
        <v>0.30082502513259302</v>
      </c>
      <c r="BC2622">
        <v>0.293532008401858</v>
      </c>
      <c r="BD2622">
        <v>0.28626639619458799</v>
      </c>
      <c r="BE2622">
        <v>0.27902925345507001</v>
      </c>
    </row>
    <row r="2623" spans="1:57" x14ac:dyDescent="0.25">
      <c r="A2623" t="s">
        <v>481</v>
      </c>
      <c r="B2623" t="s">
        <v>146</v>
      </c>
      <c r="C2623" t="s">
        <v>54</v>
      </c>
      <c r="D2623">
        <v>28.304693927999999</v>
      </c>
      <c r="E2623">
        <v>28.491927623999999</v>
      </c>
      <c r="F2623">
        <v>28.6334484096068</v>
      </c>
      <c r="G2623">
        <v>18.0957524735873</v>
      </c>
      <c r="H2623">
        <v>21.0889339073195</v>
      </c>
      <c r="I2623">
        <v>26.913701910302802</v>
      </c>
      <c r="J2623">
        <v>27.5143248222792</v>
      </c>
      <c r="K2623">
        <v>28.1648423580362</v>
      </c>
      <c r="L2623">
        <v>28.871515077217399</v>
      </c>
      <c r="M2623">
        <v>29.640120363995099</v>
      </c>
      <c r="N2623">
        <v>30.4702050208485</v>
      </c>
      <c r="O2623">
        <v>30.870824700578599</v>
      </c>
      <c r="P2623">
        <v>31.3213178015632</v>
      </c>
      <c r="Q2623">
        <v>31.393560526770901</v>
      </c>
      <c r="R2623">
        <v>31.438778579753102</v>
      </c>
      <c r="S2623">
        <v>31.539157420846202</v>
      </c>
      <c r="T2623">
        <v>31.695127476737699</v>
      </c>
      <c r="U2623">
        <v>31.906341603655999</v>
      </c>
      <c r="V2623">
        <v>32.173632093762301</v>
      </c>
      <c r="W2623">
        <v>32.1036438520578</v>
      </c>
      <c r="X2623">
        <v>32.099730163627001</v>
      </c>
      <c r="Y2623">
        <v>32.163665320212303</v>
      </c>
      <c r="Z2623">
        <v>32.292412839012101</v>
      </c>
      <c r="AA2623">
        <v>32.487876383153797</v>
      </c>
      <c r="AB2623">
        <v>32.268889496191299</v>
      </c>
      <c r="AC2623">
        <v>32.124034261503503</v>
      </c>
      <c r="AD2623">
        <v>32.059652602376602</v>
      </c>
      <c r="AE2623">
        <v>32.0752178921731</v>
      </c>
      <c r="AF2623">
        <v>32.169176231605</v>
      </c>
      <c r="AG2623">
        <v>31.8958922710341</v>
      </c>
      <c r="AH2623">
        <v>31.715796029852601</v>
      </c>
      <c r="AI2623">
        <v>31.632777467460301</v>
      </c>
      <c r="AJ2623">
        <v>31.6443791962623</v>
      </c>
      <c r="AK2623">
        <v>31.7541039245775</v>
      </c>
      <c r="AL2623">
        <v>31.1928860092425</v>
      </c>
      <c r="AM2623">
        <v>30.631935102875701</v>
      </c>
      <c r="AN2623">
        <v>30.071379806478699</v>
      </c>
      <c r="AO2623">
        <v>29.511345344138299</v>
      </c>
      <c r="AP2623">
        <v>28.951953625486599</v>
      </c>
      <c r="AQ2623">
        <v>28.393323307171901</v>
      </c>
      <c r="AR2623">
        <v>27.835569853354301</v>
      </c>
      <c r="AS2623">
        <v>27.278805595240701</v>
      </c>
      <c r="AT2623">
        <v>26.723139789672999</v>
      </c>
      <c r="AU2623">
        <v>26.1686786767821</v>
      </c>
      <c r="AV2623">
        <v>25.6155255367241</v>
      </c>
      <c r="AW2623">
        <v>25.063780745507799</v>
      </c>
      <c r="AX2623">
        <v>24.513541829931501</v>
      </c>
      <c r="AY2623">
        <v>23.964903521637801</v>
      </c>
      <c r="AZ2623">
        <v>23.417957810302099</v>
      </c>
      <c r="BA2623">
        <v>22.872793995966301</v>
      </c>
      <c r="BB2623">
        <v>22.329498740530301</v>
      </c>
      <c r="BC2623">
        <v>21.7881561184136</v>
      </c>
      <c r="BD2623">
        <v>21.2488476663992</v>
      </c>
      <c r="BE2623">
        <v>20.7116524326721</v>
      </c>
    </row>
    <row r="2624" spans="1:57" x14ac:dyDescent="0.25">
      <c r="A2624" t="s">
        <v>481</v>
      </c>
      <c r="B2624" t="s">
        <v>147</v>
      </c>
      <c r="C2624" t="s">
        <v>46</v>
      </c>
      <c r="D2624">
        <v>2.8417960084507898</v>
      </c>
      <c r="E2624">
        <v>2.6507792199747899</v>
      </c>
      <c r="F2624">
        <v>2.6716781089055299</v>
      </c>
      <c r="G2624">
        <v>2.3013396204327798</v>
      </c>
      <c r="H2624">
        <v>2.4362228453500601</v>
      </c>
      <c r="I2624">
        <v>2.4590644314272798</v>
      </c>
      <c r="J2624">
        <v>2.47532629714504</v>
      </c>
      <c r="K2624">
        <v>2.4854491505996901</v>
      </c>
      <c r="L2624">
        <v>2.4847024246622902</v>
      </c>
      <c r="M2624">
        <v>2.4865114841532399</v>
      </c>
      <c r="N2624">
        <v>2.4816774982485201</v>
      </c>
      <c r="O2624">
        <v>2.4518434122097501</v>
      </c>
      <c r="P2624">
        <v>2.4129571413954798</v>
      </c>
      <c r="Q2624">
        <v>2.37892269267281</v>
      </c>
      <c r="R2624">
        <v>2.3401946054077101</v>
      </c>
      <c r="S2624">
        <v>2.3148008362299399</v>
      </c>
      <c r="T2624">
        <v>2.28574736311195</v>
      </c>
      <c r="U2624">
        <v>2.26503965420881</v>
      </c>
      <c r="V2624">
        <v>2.23028227971241</v>
      </c>
      <c r="W2624">
        <v>2.2023825635272201</v>
      </c>
      <c r="X2624">
        <v>2.15896525595682</v>
      </c>
      <c r="Y2624">
        <v>2.1248626761382399</v>
      </c>
      <c r="Z2624">
        <v>2.0971890029910698</v>
      </c>
      <c r="AA2624">
        <v>2.09767397660343</v>
      </c>
      <c r="AB2624">
        <v>2.0738978340952099</v>
      </c>
      <c r="AC2624">
        <v>2.0436894306720101</v>
      </c>
      <c r="AD2624">
        <v>2.0081398845763601</v>
      </c>
      <c r="AE2624">
        <v>1.9736538314179899</v>
      </c>
      <c r="AF2624">
        <v>1.9287706729440699</v>
      </c>
      <c r="AG2624">
        <v>1.8925062968498001</v>
      </c>
      <c r="AH2624">
        <v>1.85971137563817</v>
      </c>
      <c r="AI2624">
        <v>1.82702856326948</v>
      </c>
      <c r="AJ2624">
        <v>1.7943350444839801</v>
      </c>
      <c r="AK2624">
        <v>1.7617602904003899</v>
      </c>
      <c r="AL2624">
        <v>1.7306231674682799</v>
      </c>
      <c r="AM2624">
        <v>1.69950085855197</v>
      </c>
      <c r="AN2624">
        <v>1.66840049860759</v>
      </c>
      <c r="AO2624">
        <v>1.6373290352354699</v>
      </c>
      <c r="AP2624">
        <v>1.6062932321455701</v>
      </c>
      <c r="AQ2624">
        <v>1.57529967256794</v>
      </c>
      <c r="AR2624">
        <v>1.5443547626091001</v>
      </c>
      <c r="AS2624">
        <v>1.51346473455514</v>
      </c>
      <c r="AT2624">
        <v>1.48263565012221</v>
      </c>
      <c r="AU2624">
        <v>1.45187340365535</v>
      </c>
      <c r="AV2624">
        <v>1.4211837252761601</v>
      </c>
      <c r="AW2624">
        <v>1.39057218398031</v>
      </c>
      <c r="AX2624">
        <v>1.3600441906853999</v>
      </c>
      <c r="AY2624">
        <v>1.32960500123008</v>
      </c>
      <c r="AZ2624">
        <v>1.29925971932495</v>
      </c>
      <c r="BA2624">
        <v>1.26901329945615</v>
      </c>
      <c r="BB2624">
        <v>1.2388705497421799</v>
      </c>
      <c r="BC2624">
        <v>1.2088361347446199</v>
      </c>
      <c r="BD2624">
        <v>1.1789145782335899</v>
      </c>
      <c r="BE2624">
        <v>1.14911026590846</v>
      </c>
    </row>
    <row r="2625" spans="1:57" x14ac:dyDescent="0.25">
      <c r="A2625" t="s">
        <v>481</v>
      </c>
      <c r="B2625" t="s">
        <v>147</v>
      </c>
      <c r="C2625" t="s">
        <v>47</v>
      </c>
      <c r="D2625">
        <v>41.556173720816197</v>
      </c>
      <c r="E2625">
        <v>41.391570786920099</v>
      </c>
      <c r="F2625">
        <v>41.717904203911701</v>
      </c>
      <c r="G2625">
        <v>35.935117148229899</v>
      </c>
      <c r="H2625">
        <v>38.041301062024402</v>
      </c>
      <c r="I2625">
        <v>38.397969440845301</v>
      </c>
      <c r="J2625">
        <v>38.651896346908401</v>
      </c>
      <c r="K2625">
        <v>38.809963379491101</v>
      </c>
      <c r="L2625">
        <v>38.798303351653601</v>
      </c>
      <c r="M2625">
        <v>38.8265515789722</v>
      </c>
      <c r="N2625">
        <v>38.751069521375399</v>
      </c>
      <c r="O2625">
        <v>38.285214170303099</v>
      </c>
      <c r="P2625">
        <v>37.678010138024803</v>
      </c>
      <c r="Q2625">
        <v>37.1465666730683</v>
      </c>
      <c r="R2625">
        <v>36.541832656219199</v>
      </c>
      <c r="S2625">
        <v>36.145312272119199</v>
      </c>
      <c r="T2625">
        <v>35.6916460896974</v>
      </c>
      <c r="U2625">
        <v>35.368297923829601</v>
      </c>
      <c r="V2625">
        <v>34.825566067478</v>
      </c>
      <c r="W2625">
        <v>34.389915648645598</v>
      </c>
      <c r="X2625">
        <v>33.711960070098897</v>
      </c>
      <c r="Y2625">
        <v>33.179452746991501</v>
      </c>
      <c r="Z2625">
        <v>32.747331960630397</v>
      </c>
      <c r="AA2625">
        <v>32.754904760150801</v>
      </c>
      <c r="AB2625">
        <v>32.383643404903601</v>
      </c>
      <c r="AC2625">
        <v>31.911943136835699</v>
      </c>
      <c r="AD2625">
        <v>31.356841624581101</v>
      </c>
      <c r="AE2625">
        <v>30.818346415432799</v>
      </c>
      <c r="AF2625">
        <v>30.117501766766999</v>
      </c>
      <c r="AG2625">
        <v>29.551238277586801</v>
      </c>
      <c r="AH2625">
        <v>29.039149872579799</v>
      </c>
      <c r="AI2625">
        <v>28.528812032491</v>
      </c>
      <c r="AJ2625">
        <v>28.018307013104099</v>
      </c>
      <c r="AK2625">
        <v>27.509656489002499</v>
      </c>
      <c r="AL2625">
        <v>27.023454387283401</v>
      </c>
      <c r="AM2625">
        <v>26.537483604483199</v>
      </c>
      <c r="AN2625">
        <v>26.051855552008501</v>
      </c>
      <c r="AO2625">
        <v>25.5666787157299</v>
      </c>
      <c r="AP2625">
        <v>25.082058710093701</v>
      </c>
      <c r="AQ2625">
        <v>24.598098331376001</v>
      </c>
      <c r="AR2625">
        <v>24.1148976100922</v>
      </c>
      <c r="AS2625">
        <v>23.632553862574099</v>
      </c>
      <c r="AT2625">
        <v>23.151161741726899</v>
      </c>
      <c r="AU2625">
        <v>22.670813286977101</v>
      </c>
      <c r="AV2625">
        <v>22.191597973424098</v>
      </c>
      <c r="AW2625">
        <v>21.713602760206701</v>
      </c>
      <c r="AX2625">
        <v>21.2369121380957</v>
      </c>
      <c r="AY2625">
        <v>20.761608176323801</v>
      </c>
      <c r="AZ2625">
        <v>20.287770568664701</v>
      </c>
      <c r="BA2625">
        <v>19.8154766787715</v>
      </c>
      <c r="BB2625">
        <v>19.344801584785198</v>
      </c>
      <c r="BC2625">
        <v>18.875818123225201</v>
      </c>
      <c r="BD2625">
        <v>18.408596932169999</v>
      </c>
      <c r="BE2625">
        <v>17.943206493741499</v>
      </c>
    </row>
    <row r="2626" spans="1:57" x14ac:dyDescent="0.25">
      <c r="A2626" t="s">
        <v>481</v>
      </c>
      <c r="B2626" t="s">
        <v>147</v>
      </c>
      <c r="C2626" t="s">
        <v>49</v>
      </c>
      <c r="D2626">
        <v>1.0529201047758101</v>
      </c>
      <c r="E2626">
        <v>0.57041296312814205</v>
      </c>
      <c r="F2626">
        <v>0.57491013025214799</v>
      </c>
      <c r="G2626">
        <v>0.495218138939441</v>
      </c>
      <c r="H2626">
        <v>0.52424324198143502</v>
      </c>
      <c r="I2626">
        <v>0.52915845208217505</v>
      </c>
      <c r="J2626">
        <v>0.53265779255540802</v>
      </c>
      <c r="K2626">
        <v>0.53483609801022103</v>
      </c>
      <c r="L2626">
        <v>0.53467541237054805</v>
      </c>
      <c r="M2626">
        <v>0.53506469827445602</v>
      </c>
      <c r="N2626">
        <v>0.53402448783261403</v>
      </c>
      <c r="O2626">
        <v>0.52760458334137705</v>
      </c>
      <c r="P2626">
        <v>0.51923676726939905</v>
      </c>
      <c r="Q2626">
        <v>0.51191299975302595</v>
      </c>
      <c r="R2626">
        <v>0.50357922270863598</v>
      </c>
      <c r="S2626">
        <v>0.49811481623806397</v>
      </c>
      <c r="T2626">
        <v>0.49186288942140799</v>
      </c>
      <c r="U2626">
        <v>0.487406861734897</v>
      </c>
      <c r="V2626">
        <v>0.47992753006229</v>
      </c>
      <c r="W2626">
        <v>0.47392387662344199</v>
      </c>
      <c r="X2626">
        <v>0.464581040797789</v>
      </c>
      <c r="Y2626">
        <v>0.45724261236208702</v>
      </c>
      <c r="Z2626">
        <v>0.451287600423874</v>
      </c>
      <c r="AA2626">
        <v>0.45139196039213503</v>
      </c>
      <c r="AB2626">
        <v>0.44627564599006297</v>
      </c>
      <c r="AC2626">
        <v>0.439775193301227</v>
      </c>
      <c r="AD2626">
        <v>0.43212539667785099</v>
      </c>
      <c r="AE2626">
        <v>0.42470444980289801</v>
      </c>
      <c r="AF2626">
        <v>0.41504618206534399</v>
      </c>
      <c r="AG2626">
        <v>0.40724256339048598</v>
      </c>
      <c r="AH2626">
        <v>0.40018552595676898</v>
      </c>
      <c r="AI2626">
        <v>0.39315261287743503</v>
      </c>
      <c r="AJ2626">
        <v>0.38611739591745697</v>
      </c>
      <c r="AK2626">
        <v>0.37910773556552102</v>
      </c>
      <c r="AL2626">
        <v>0.37240743460452402</v>
      </c>
      <c r="AM2626">
        <v>0.36571032142566501</v>
      </c>
      <c r="AN2626">
        <v>0.35901793137803301</v>
      </c>
      <c r="AO2626">
        <v>0.35233175949420897</v>
      </c>
      <c r="AP2626">
        <v>0.34565326123597301</v>
      </c>
      <c r="AQ2626">
        <v>0.33898385322819002</v>
      </c>
      <c r="AR2626">
        <v>0.33232491398106501</v>
      </c>
      <c r="AS2626">
        <v>0.32567778460092001</v>
      </c>
      <c r="AT2626">
        <v>0.31904376948966501</v>
      </c>
      <c r="AU2626">
        <v>0.31242413703313499</v>
      </c>
      <c r="AV2626">
        <v>0.30582012027843603</v>
      </c>
      <c r="AW2626">
        <v>0.29923291760047999</v>
      </c>
      <c r="AX2626">
        <v>0.29266369335785603</v>
      </c>
      <c r="AY2626">
        <v>0.28611357853818498</v>
      </c>
      <c r="AZ2626">
        <v>0.279583671393135</v>
      </c>
      <c r="BA2626">
        <v>0.27307503806321898</v>
      </c>
      <c r="BB2626">
        <v>0.26658871319254901</v>
      </c>
      <c r="BC2626">
        <v>0.26012570053367401</v>
      </c>
      <c r="BD2626">
        <v>0.25368697354266401</v>
      </c>
      <c r="BE2626">
        <v>0.247273475964568</v>
      </c>
    </row>
    <row r="2627" spans="1:57" x14ac:dyDescent="0.25">
      <c r="A2627" t="s">
        <v>481</v>
      </c>
      <c r="B2627" t="s">
        <v>147</v>
      </c>
      <c r="C2627" t="s">
        <v>50</v>
      </c>
      <c r="D2627">
        <v>0.67833440819370106</v>
      </c>
      <c r="E2627">
        <v>0.62824576679034805</v>
      </c>
      <c r="F2627">
        <v>0.63319889091416104</v>
      </c>
      <c r="G2627">
        <v>0.54542711953866696</v>
      </c>
      <c r="H2627">
        <v>0.577395008235982</v>
      </c>
      <c r="I2627">
        <v>0.58280855971233803</v>
      </c>
      <c r="J2627">
        <v>0.58666268993197901</v>
      </c>
      <c r="K2627">
        <v>0.58906184855778798</v>
      </c>
      <c r="L2627">
        <v>0.58888487138610002</v>
      </c>
      <c r="M2627">
        <v>0.58931362605510396</v>
      </c>
      <c r="N2627">
        <v>0.58816795116883502</v>
      </c>
      <c r="O2627">
        <v>0.58109714794287104</v>
      </c>
      <c r="P2627">
        <v>0.57188093904805504</v>
      </c>
      <c r="Q2627">
        <v>0.56381463229042805</v>
      </c>
      <c r="R2627">
        <v>0.55463591355865105</v>
      </c>
      <c r="S2627">
        <v>0.54861748400836197</v>
      </c>
      <c r="T2627">
        <v>0.54173168931094196</v>
      </c>
      <c r="U2627">
        <v>0.53682387565362499</v>
      </c>
      <c r="V2627">
        <v>0.52858623246268499</v>
      </c>
      <c r="W2627">
        <v>0.521973882986004</v>
      </c>
      <c r="X2627">
        <v>0.51168379942076603</v>
      </c>
      <c r="Y2627">
        <v>0.50360134530832701</v>
      </c>
      <c r="Z2627">
        <v>0.497042568977488</v>
      </c>
      <c r="AA2627">
        <v>0.49715750975289202</v>
      </c>
      <c r="AB2627">
        <v>0.49152246449192299</v>
      </c>
      <c r="AC2627">
        <v>0.48436294647959399</v>
      </c>
      <c r="AD2627">
        <v>0.47593755530494802</v>
      </c>
      <c r="AE2627">
        <v>0.46776421640641103</v>
      </c>
      <c r="AF2627">
        <v>0.45712672004347799</v>
      </c>
      <c r="AG2627">
        <v>0.44853191116809699</v>
      </c>
      <c r="AH2627">
        <v>0.44075937761714101</v>
      </c>
      <c r="AI2627">
        <v>0.433013414331059</v>
      </c>
      <c r="AJ2627">
        <v>0.425264913579394</v>
      </c>
      <c r="AK2627">
        <v>0.417544560559028</v>
      </c>
      <c r="AL2627">
        <v>0.41016493213704602</v>
      </c>
      <c r="AM2627">
        <v>0.40278881469879402</v>
      </c>
      <c r="AN2627">
        <v>0.395417899258729</v>
      </c>
      <c r="AO2627">
        <v>0.38805383242720198</v>
      </c>
      <c r="AP2627">
        <v>0.38069821723177599</v>
      </c>
      <c r="AQ2627">
        <v>0.373352613925517</v>
      </c>
      <c r="AR2627">
        <v>0.36601854078247598</v>
      </c>
      <c r="AS2627">
        <v>0.358697474880532</v>
      </c>
      <c r="AT2627">
        <v>0.35139085287178101</v>
      </c>
      <c r="AU2627">
        <v>0.34410007174065799</v>
      </c>
      <c r="AV2627">
        <v>0.33682648954995897</v>
      </c>
      <c r="AW2627">
        <v>0.32957142617495999</v>
      </c>
      <c r="AX2627">
        <v>0.32233616402577597</v>
      </c>
      <c r="AY2627">
        <v>0.31512194875815303</v>
      </c>
      <c r="AZ2627">
        <v>0.30792998997286403</v>
      </c>
      <c r="BA2627">
        <v>0.300761461903857</v>
      </c>
      <c r="BB2627">
        <v>0.293617504095327</v>
      </c>
      <c r="BC2627">
        <v>0.28649922206789302</v>
      </c>
      <c r="BD2627">
        <v>0.27940768797400201</v>
      </c>
      <c r="BE2627">
        <v>0.27234394124275202</v>
      </c>
    </row>
    <row r="2628" spans="1:57" x14ac:dyDescent="0.25">
      <c r="A2628" t="s">
        <v>481</v>
      </c>
      <c r="B2628" t="s">
        <v>147</v>
      </c>
      <c r="C2628" t="s">
        <v>51</v>
      </c>
      <c r="D2628">
        <v>0.74940467814682998</v>
      </c>
      <c r="E2628">
        <v>0.413715614811275</v>
      </c>
      <c r="F2628">
        <v>0.41697737143653502</v>
      </c>
      <c r="G2628">
        <v>0.35917745573920401</v>
      </c>
      <c r="H2628">
        <v>0.38022911326838499</v>
      </c>
      <c r="I2628">
        <v>0.38379407286818501</v>
      </c>
      <c r="J2628">
        <v>0.38633211440808701</v>
      </c>
      <c r="K2628">
        <v>0.38791202061418401</v>
      </c>
      <c r="L2628">
        <v>0.38779547670213199</v>
      </c>
      <c r="M2628">
        <v>0.38807782241915301</v>
      </c>
      <c r="N2628">
        <v>0.38732336673476597</v>
      </c>
      <c r="O2628">
        <v>0.38266706523864302</v>
      </c>
      <c r="P2628">
        <v>0.37659796023117498</v>
      </c>
      <c r="Q2628">
        <v>0.37128609465898499</v>
      </c>
      <c r="R2628">
        <v>0.36524167786538297</v>
      </c>
      <c r="S2628">
        <v>0.36127839086336</v>
      </c>
      <c r="T2628">
        <v>0.35674392212947298</v>
      </c>
      <c r="U2628">
        <v>0.35351200358430002</v>
      </c>
      <c r="V2628">
        <v>0.34808730866793502</v>
      </c>
      <c r="W2628">
        <v>0.34373291047904098</v>
      </c>
      <c r="X2628">
        <v>0.33695663203246801</v>
      </c>
      <c r="Y2628">
        <v>0.33163413302161998</v>
      </c>
      <c r="Z2628">
        <v>0.32731501409466601</v>
      </c>
      <c r="AA2628">
        <v>0.32739070548182198</v>
      </c>
      <c r="AB2628">
        <v>0.323679886662395</v>
      </c>
      <c r="AC2628">
        <v>0.31896516425152099</v>
      </c>
      <c r="AD2628">
        <v>0.31341683257289699</v>
      </c>
      <c r="AE2628">
        <v>0.30803448364797797</v>
      </c>
      <c r="AF2628">
        <v>0.30102942514941</v>
      </c>
      <c r="AG2628">
        <v>0.29536952766020003</v>
      </c>
      <c r="AH2628">
        <v>0.290251119122243</v>
      </c>
      <c r="AI2628">
        <v>0.28515020777097499</v>
      </c>
      <c r="AJ2628">
        <v>0.28004762543489697</v>
      </c>
      <c r="AK2628">
        <v>0.274963579086763</v>
      </c>
      <c r="AL2628">
        <v>0.27010390844341498</v>
      </c>
      <c r="AM2628">
        <v>0.26524654987102497</v>
      </c>
      <c r="AN2628">
        <v>0.26039261694508098</v>
      </c>
      <c r="AO2628">
        <v>0.25554319399985198</v>
      </c>
      <c r="AP2628">
        <v>0.25069933666924299</v>
      </c>
      <c r="AQ2628">
        <v>0.245862072419084</v>
      </c>
      <c r="AR2628">
        <v>0.24103240107096599</v>
      </c>
      <c r="AS2628">
        <v>0.236211295317766</v>
      </c>
      <c r="AT2628">
        <v>0.23139970123096901</v>
      </c>
      <c r="AU2628">
        <v>0.22659853875990699</v>
      </c>
      <c r="AV2628">
        <v>0.221808702223039</v>
      </c>
      <c r="AW2628">
        <v>0.21703106079137899</v>
      </c>
      <c r="AX2628">
        <v>0.21226645896419399</v>
      </c>
      <c r="AY2628">
        <v>0.207515717037075</v>
      </c>
      <c r="AZ2628">
        <v>0.20277963156251</v>
      </c>
      <c r="BA2628">
        <v>0.19805897580303999</v>
      </c>
      <c r="BB2628">
        <v>0.19335450017713801</v>
      </c>
      <c r="BC2628">
        <v>0.188666932697893</v>
      </c>
      <c r="BD2628">
        <v>0.18399697940461701</v>
      </c>
      <c r="BE2628">
        <v>0.179345324787475</v>
      </c>
    </row>
    <row r="2629" spans="1:57" x14ac:dyDescent="0.25">
      <c r="A2629" t="s">
        <v>481</v>
      </c>
      <c r="B2629" t="s">
        <v>147</v>
      </c>
      <c r="C2629" t="s">
        <v>53</v>
      </c>
      <c r="D2629">
        <v>98.327217336167394</v>
      </c>
      <c r="E2629">
        <v>99.654606183961107</v>
      </c>
      <c r="F2629">
        <v>100.440288571381</v>
      </c>
      <c r="G2629">
        <v>86.517614081778206</v>
      </c>
      <c r="H2629">
        <v>91.588475720749997</v>
      </c>
      <c r="I2629">
        <v>92.447192753081296</v>
      </c>
      <c r="J2629">
        <v>93.058548769345805</v>
      </c>
      <c r="K2629">
        <v>93.439111951250496</v>
      </c>
      <c r="L2629">
        <v>93.411039194886001</v>
      </c>
      <c r="M2629">
        <v>93.479049804662793</v>
      </c>
      <c r="N2629">
        <v>93.297318728002594</v>
      </c>
      <c r="O2629">
        <v>92.175722454481104</v>
      </c>
      <c r="P2629">
        <v>90.713814206990307</v>
      </c>
      <c r="Q2629">
        <v>89.434307577925196</v>
      </c>
      <c r="R2629">
        <v>87.978346155118103</v>
      </c>
      <c r="S2629">
        <v>87.023681184203795</v>
      </c>
      <c r="T2629">
        <v>85.931431629796606</v>
      </c>
      <c r="U2629">
        <v>85.152936551758998</v>
      </c>
      <c r="V2629">
        <v>83.846251920566004</v>
      </c>
      <c r="W2629">
        <v>82.797377231897599</v>
      </c>
      <c r="X2629">
        <v>81.165127116576002</v>
      </c>
      <c r="Y2629">
        <v>79.883059135935198</v>
      </c>
      <c r="Z2629">
        <v>78.842682412606493</v>
      </c>
      <c r="AA2629">
        <v>78.8609147323656</v>
      </c>
      <c r="AB2629">
        <v>77.967063558199101</v>
      </c>
      <c r="AC2629">
        <v>76.831395025754006</v>
      </c>
      <c r="AD2629">
        <v>75.494929133202604</v>
      </c>
      <c r="AE2629">
        <v>74.198444680465101</v>
      </c>
      <c r="AF2629">
        <v>72.511086695950098</v>
      </c>
      <c r="AG2629">
        <v>71.147747157542497</v>
      </c>
      <c r="AH2629">
        <v>69.914839892557097</v>
      </c>
      <c r="AI2629">
        <v>68.686147298680098</v>
      </c>
      <c r="AJ2629">
        <v>67.457052202873498</v>
      </c>
      <c r="AK2629">
        <v>66.232422001580801</v>
      </c>
      <c r="AL2629">
        <v>65.061838763218901</v>
      </c>
      <c r="AM2629">
        <v>63.891812449741302</v>
      </c>
      <c r="AN2629">
        <v>62.722611295951303</v>
      </c>
      <c r="AO2629">
        <v>61.554496493113199</v>
      </c>
      <c r="AP2629">
        <v>60.387722319232203</v>
      </c>
      <c r="AQ2629">
        <v>59.222536267269298</v>
      </c>
      <c r="AR2629">
        <v>58.059179171322597</v>
      </c>
      <c r="AS2629">
        <v>56.897885330804797</v>
      </c>
      <c r="AT2629">
        <v>55.738882632645499</v>
      </c>
      <c r="AU2629">
        <v>54.582392671547098</v>
      </c>
      <c r="AV2629">
        <v>53.428630868321797</v>
      </c>
      <c r="AW2629">
        <v>52.277806586338997</v>
      </c>
      <c r="AX2629">
        <v>51.130123246110003</v>
      </c>
      <c r="AY2629">
        <v>49.985778438035602</v>
      </c>
      <c r="AZ2629">
        <v>48.844964033346699</v>
      </c>
      <c r="BA2629">
        <v>47.707866293261198</v>
      </c>
      <c r="BB2629">
        <v>46.5746659763835</v>
      </c>
      <c r="BC2629">
        <v>45.445538444375799</v>
      </c>
      <c r="BD2629">
        <v>44.320653765920603</v>
      </c>
      <c r="BE2629">
        <v>43.200176819004902</v>
      </c>
    </row>
    <row r="2630" spans="1:57" x14ac:dyDescent="0.25">
      <c r="A2630" t="s">
        <v>481</v>
      </c>
      <c r="B2630" t="s">
        <v>147</v>
      </c>
      <c r="C2630" t="s">
        <v>142</v>
      </c>
      <c r="D2630">
        <v>4.3647620246940598E-2</v>
      </c>
      <c r="E2630">
        <v>1.9977645498641498E-2</v>
      </c>
      <c r="F2630">
        <v>2.0135150352771799E-2</v>
      </c>
      <c r="G2630">
        <v>1.7344087641301801E-2</v>
      </c>
      <c r="H2630">
        <v>1.83606375036236E-2</v>
      </c>
      <c r="I2630">
        <v>1.85327835299085E-2</v>
      </c>
      <c r="J2630">
        <v>1.8655341374789799E-2</v>
      </c>
      <c r="K2630">
        <v>1.87316324428001E-2</v>
      </c>
      <c r="L2630">
        <v>1.87260047292774E-2</v>
      </c>
      <c r="M2630">
        <v>1.8739638738826E-2</v>
      </c>
      <c r="N2630">
        <v>1.8703207316690802E-2</v>
      </c>
      <c r="O2630">
        <v>1.84783621880708E-2</v>
      </c>
      <c r="P2630">
        <v>1.8185295105290902E-2</v>
      </c>
      <c r="Q2630">
        <v>1.7928793867390901E-2</v>
      </c>
      <c r="R2630">
        <v>1.7636918937788099E-2</v>
      </c>
      <c r="S2630">
        <v>1.7445538337440399E-2</v>
      </c>
      <c r="T2630">
        <v>1.72265763122058E-2</v>
      </c>
      <c r="U2630">
        <v>1.7070512289808701E-2</v>
      </c>
      <c r="V2630">
        <v>1.68085627087496E-2</v>
      </c>
      <c r="W2630">
        <v>1.6598295993490698E-2</v>
      </c>
      <c r="X2630">
        <v>1.6271080670309201E-2</v>
      </c>
      <c r="Y2630">
        <v>1.6014065961173499E-2</v>
      </c>
      <c r="Z2630">
        <v>1.5805502823356E-2</v>
      </c>
      <c r="AA2630">
        <v>1.58091578357504E-2</v>
      </c>
      <c r="AB2630">
        <v>1.5629968508033099E-2</v>
      </c>
      <c r="AC2630">
        <v>1.54023023296803E-2</v>
      </c>
      <c r="AD2630">
        <v>1.51343825330466E-2</v>
      </c>
      <c r="AE2630">
        <v>1.48744777701551E-2</v>
      </c>
      <c r="AF2630">
        <v>1.4536215035147E-2</v>
      </c>
      <c r="AG2630">
        <v>1.42629079093097E-2</v>
      </c>
      <c r="AH2630">
        <v>1.40157483928985E-2</v>
      </c>
      <c r="AI2630">
        <v>1.37694337868082E-2</v>
      </c>
      <c r="AJ2630">
        <v>1.35230384916142E-2</v>
      </c>
      <c r="AK2630">
        <v>1.3277538268742501E-2</v>
      </c>
      <c r="AL2630">
        <v>1.3042872779026099E-2</v>
      </c>
      <c r="AM2630">
        <v>1.2808318935407599E-2</v>
      </c>
      <c r="AN2630">
        <v>1.25739305106127E-2</v>
      </c>
      <c r="AO2630">
        <v>1.2339759865356801E-2</v>
      </c>
      <c r="AP2630">
        <v>1.2105857974462401E-2</v>
      </c>
      <c r="AQ2630">
        <v>1.18722744525617E-2</v>
      </c>
      <c r="AR2630">
        <v>1.1639057579392299E-2</v>
      </c>
      <c r="AS2630">
        <v>1.14062543246908E-2</v>
      </c>
      <c r="AT2630">
        <v>1.11739103726907E-2</v>
      </c>
      <c r="AU2630">
        <v>1.0942070146229801E-2</v>
      </c>
      <c r="AV2630">
        <v>1.0710776830473201E-2</v>
      </c>
      <c r="AW2630">
        <v>1.04800723962573E-2</v>
      </c>
      <c r="AX2630">
        <v>1.0249997623060499E-2</v>
      </c>
      <c r="AY2630">
        <v>1.0020592121605601E-2</v>
      </c>
      <c r="AZ2630">
        <v>9.7918943560999904E-3</v>
      </c>
      <c r="BA2630">
        <v>9.5639416661179397E-3</v>
      </c>
      <c r="BB2630">
        <v>9.33677028813127E-3</v>
      </c>
      <c r="BC2630">
        <v>9.1104153766928004E-3</v>
      </c>
      <c r="BD2630">
        <v>8.8849110252777908E-3</v>
      </c>
      <c r="BE2630">
        <v>8.6602902867886893E-3</v>
      </c>
    </row>
    <row r="2631" spans="1:57" x14ac:dyDescent="0.25">
      <c r="A2631" t="s">
        <v>481</v>
      </c>
      <c r="B2631" t="s">
        <v>147</v>
      </c>
      <c r="C2631" t="s">
        <v>54</v>
      </c>
      <c r="D2631">
        <v>123.67534720800001</v>
      </c>
      <c r="E2631">
        <v>123.67534720800001</v>
      </c>
      <c r="F2631">
        <v>124.650410436689</v>
      </c>
      <c r="G2631">
        <v>107.37181522166</v>
      </c>
      <c r="H2631">
        <v>113.66495708292</v>
      </c>
      <c r="I2631">
        <v>114.73065922348</v>
      </c>
      <c r="J2631">
        <v>115.489376461695</v>
      </c>
      <c r="K2631">
        <v>115.961670572915</v>
      </c>
      <c r="L2631">
        <v>115.92683116083499</v>
      </c>
      <c r="M2631">
        <v>116.01123504440901</v>
      </c>
      <c r="N2631">
        <v>115.78569951860599</v>
      </c>
      <c r="O2631">
        <v>114.393753738409</v>
      </c>
      <c r="P2631">
        <v>112.579467203967</v>
      </c>
      <c r="Q2631">
        <v>110.991548364446</v>
      </c>
      <c r="R2631">
        <v>109.184642076996</v>
      </c>
      <c r="S2631">
        <v>107.99986471179101</v>
      </c>
      <c r="T2631">
        <v>106.644339382338</v>
      </c>
      <c r="U2631">
        <v>105.67819589170701</v>
      </c>
      <c r="V2631">
        <v>104.056548065857</v>
      </c>
      <c r="W2631">
        <v>102.754852677494</v>
      </c>
      <c r="X2631">
        <v>100.729165080375</v>
      </c>
      <c r="Y2631">
        <v>99.1380675012296</v>
      </c>
      <c r="Z2631">
        <v>97.846918427324496</v>
      </c>
      <c r="AA2631">
        <v>97.869545464477696</v>
      </c>
      <c r="AB2631">
        <v>96.760240450384799</v>
      </c>
      <c r="AC2631">
        <v>95.350830434714595</v>
      </c>
      <c r="AD2631">
        <v>93.692222873837494</v>
      </c>
      <c r="AE2631">
        <v>92.083233876920602</v>
      </c>
      <c r="AF2631">
        <v>89.989155212720604</v>
      </c>
      <c r="AG2631">
        <v>88.297196383805996</v>
      </c>
      <c r="AH2631">
        <v>86.767109216627304</v>
      </c>
      <c r="AI2631">
        <v>85.242252624658803</v>
      </c>
      <c r="AJ2631">
        <v>83.716896511716698</v>
      </c>
      <c r="AK2631">
        <v>82.197081511227097</v>
      </c>
      <c r="AL2631">
        <v>80.744340950765405</v>
      </c>
      <c r="AM2631">
        <v>79.292291556332898</v>
      </c>
      <c r="AN2631">
        <v>77.8412662180355</v>
      </c>
      <c r="AO2631">
        <v>76.391589084666293</v>
      </c>
      <c r="AP2631">
        <v>74.943575725387305</v>
      </c>
      <c r="AQ2631">
        <v>73.497533288849894</v>
      </c>
      <c r="AR2631">
        <v>72.053760659790498</v>
      </c>
      <c r="AS2631">
        <v>70.612548613139793</v>
      </c>
      <c r="AT2631">
        <v>69.174179965681105</v>
      </c>
      <c r="AU2631">
        <v>67.738929725291996</v>
      </c>
      <c r="AV2631">
        <v>66.307065237805901</v>
      </c>
      <c r="AW2631">
        <v>64.878846331527996</v>
      </c>
      <c r="AX2631">
        <v>63.454525459438599</v>
      </c>
      <c r="AY2631">
        <v>62.034347839118503</v>
      </c>
      <c r="AZ2631">
        <v>60.618551590430002</v>
      </c>
      <c r="BA2631">
        <v>59.207367870985003</v>
      </c>
      <c r="BB2631">
        <v>57.801021009432603</v>
      </c>
      <c r="BC2631">
        <v>56.3997286366005</v>
      </c>
      <c r="BD2631">
        <v>55.003701814517697</v>
      </c>
      <c r="BE2631">
        <v>53.613145163352399</v>
      </c>
    </row>
    <row r="2632" spans="1:57" x14ac:dyDescent="0.25">
      <c r="A2632" t="s">
        <v>481</v>
      </c>
      <c r="B2632" t="s">
        <v>147</v>
      </c>
      <c r="C2632" t="s">
        <v>96</v>
      </c>
      <c r="D2632">
        <v>1.9830623232022599</v>
      </c>
      <c r="E2632">
        <v>1.9032480189154799</v>
      </c>
      <c r="F2632">
        <v>1.91825333080839</v>
      </c>
      <c r="G2632">
        <v>1.6523518972968401</v>
      </c>
      <c r="H2632">
        <v>1.74919746960036</v>
      </c>
      <c r="I2632">
        <v>1.7655976296449101</v>
      </c>
      <c r="J2632">
        <v>1.77727357891975</v>
      </c>
      <c r="K2632">
        <v>1.7845417439325599</v>
      </c>
      <c r="L2632">
        <v>1.78400559793809</v>
      </c>
      <c r="M2632">
        <v>1.7853044948308701</v>
      </c>
      <c r="N2632">
        <v>1.78183371385171</v>
      </c>
      <c r="O2632">
        <v>1.7604129690678501</v>
      </c>
      <c r="P2632">
        <v>1.73249279475361</v>
      </c>
      <c r="Q2632">
        <v>1.7080562077235799</v>
      </c>
      <c r="R2632">
        <v>1.68024960851371</v>
      </c>
      <c r="S2632">
        <v>1.6620169920376899</v>
      </c>
      <c r="T2632">
        <v>1.64115672395586</v>
      </c>
      <c r="U2632">
        <v>1.6262886784961701</v>
      </c>
      <c r="V2632">
        <v>1.6013330338862799</v>
      </c>
      <c r="W2632">
        <v>1.5813011582937599</v>
      </c>
      <c r="X2632">
        <v>1.55012771917921</v>
      </c>
      <c r="Y2632">
        <v>1.52564221431689</v>
      </c>
      <c r="Z2632">
        <v>1.5057726366483399</v>
      </c>
      <c r="AA2632">
        <v>1.50612084560516</v>
      </c>
      <c r="AB2632">
        <v>1.48904967808384</v>
      </c>
      <c r="AC2632">
        <v>1.4673601750363801</v>
      </c>
      <c r="AD2632">
        <v>1.4418357546433</v>
      </c>
      <c r="AE2632">
        <v>1.41707491758101</v>
      </c>
      <c r="AF2632">
        <v>1.3848490038555501</v>
      </c>
      <c r="AG2632">
        <v>1.3588113386141301</v>
      </c>
      <c r="AH2632">
        <v>1.33526472697775</v>
      </c>
      <c r="AI2632">
        <v>1.31179860900588</v>
      </c>
      <c r="AJ2632">
        <v>1.2883248038730399</v>
      </c>
      <c r="AK2632">
        <v>1.2649362712826699</v>
      </c>
      <c r="AL2632">
        <v>1.2425799516432601</v>
      </c>
      <c r="AM2632">
        <v>1.22023426840314</v>
      </c>
      <c r="AN2632">
        <v>1.19790434442997</v>
      </c>
      <c r="AO2632">
        <v>1.1755951680707399</v>
      </c>
      <c r="AP2632">
        <v>1.15331159563997</v>
      </c>
      <c r="AQ2632">
        <v>1.1310583538683501</v>
      </c>
      <c r="AR2632">
        <v>1.1088400423126901</v>
      </c>
      <c r="AS2632">
        <v>1.0866611357274401</v>
      </c>
      <c r="AT2632">
        <v>1.0645259863985901</v>
      </c>
      <c r="AU2632">
        <v>1.0424388264404001</v>
      </c>
      <c r="AV2632">
        <v>1.0204037700553901</v>
      </c>
      <c r="AW2632">
        <v>0.99842481575839204</v>
      </c>
      <c r="AX2632">
        <v>0.97650584856483302</v>
      </c>
      <c r="AY2632">
        <v>0.95465064214413597</v>
      </c>
      <c r="AZ2632">
        <v>0.93286286093845605</v>
      </c>
      <c r="BA2632">
        <v>0.911146062247424</v>
      </c>
      <c r="BB2632">
        <v>0.88950369827931697</v>
      </c>
      <c r="BC2632">
        <v>0.867939118169196</v>
      </c>
      <c r="BD2632">
        <v>0.84645556996444704</v>
      </c>
      <c r="BE2632">
        <v>0.82505620257824597</v>
      </c>
    </row>
    <row r="2633" spans="1:57" x14ac:dyDescent="0.25">
      <c r="A2633" t="s">
        <v>481</v>
      </c>
      <c r="B2633" t="s">
        <v>147</v>
      </c>
      <c r="C2633" t="s">
        <v>55</v>
      </c>
      <c r="D2633">
        <v>7.3586304355492</v>
      </c>
      <c r="E2633">
        <v>7.8654994160251999</v>
      </c>
      <c r="F2633">
        <v>7.3232803900494199</v>
      </c>
      <c r="G2633">
        <v>6.7075612439486996</v>
      </c>
      <c r="H2633">
        <v>6.9301609038913501</v>
      </c>
      <c r="I2633">
        <v>6.72326233437503</v>
      </c>
      <c r="J2633">
        <v>6.5412864434861504</v>
      </c>
      <c r="K2633">
        <v>6.3836327741985102</v>
      </c>
      <c r="L2633">
        <v>6.1484322452759601</v>
      </c>
      <c r="M2633">
        <v>5.8841898682849898</v>
      </c>
      <c r="N2633">
        <v>5.6489733752202103</v>
      </c>
      <c r="O2633">
        <v>5.3785135862201097</v>
      </c>
      <c r="P2633">
        <v>5.1464926428884796</v>
      </c>
      <c r="Q2633">
        <v>4.8700620768074199</v>
      </c>
      <c r="R2633">
        <v>4.6037102521301101</v>
      </c>
      <c r="S2633">
        <v>4.2580633160127199</v>
      </c>
      <c r="T2633">
        <v>3.9248291910340098</v>
      </c>
      <c r="U2633">
        <v>3.5503927864642901</v>
      </c>
      <c r="V2633">
        <v>3.3350793931377298</v>
      </c>
      <c r="W2633">
        <v>3.1307607971568201</v>
      </c>
      <c r="X2633">
        <v>2.9814904766438399</v>
      </c>
      <c r="Y2633">
        <v>2.7849390401460599</v>
      </c>
      <c r="Z2633">
        <v>2.55830414794774</v>
      </c>
      <c r="AA2633">
        <v>2.2300761423648798</v>
      </c>
      <c r="AB2633">
        <v>2.0127457307054102</v>
      </c>
      <c r="AC2633">
        <v>1.81743329484009</v>
      </c>
      <c r="AD2633">
        <v>1.6430117619812199</v>
      </c>
      <c r="AE2633">
        <v>1.46960169916507</v>
      </c>
      <c r="AF2633">
        <v>1.32685035433626</v>
      </c>
      <c r="AG2633">
        <v>1.1657063733814901</v>
      </c>
      <c r="AH2633">
        <v>1.00293210150626</v>
      </c>
      <c r="AI2633">
        <v>0.84724107278614202</v>
      </c>
      <c r="AJ2633">
        <v>0.69914694387870702</v>
      </c>
      <c r="AK2633">
        <v>0.55864933242363701</v>
      </c>
      <c r="AL2633">
        <v>0.48405196123190602</v>
      </c>
      <c r="AM2633">
        <v>0.42869142058513598</v>
      </c>
      <c r="AN2633">
        <v>0.375044589540589</v>
      </c>
      <c r="AO2633">
        <v>0.32311103147190501</v>
      </c>
      <c r="AP2633">
        <v>0.27288951559366098</v>
      </c>
      <c r="AQ2633">
        <v>0.224378042688475</v>
      </c>
      <c r="AR2633">
        <v>0.177573870266135</v>
      </c>
      <c r="AS2633">
        <v>0.13247353716520299</v>
      </c>
      <c r="AT2633">
        <v>8.9072887607407197E-2</v>
      </c>
      <c r="AU2633">
        <v>4.7367094714923001E-2</v>
      </c>
      <c r="AV2633">
        <v>7.3506835005064403E-3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</row>
    <row r="2634" spans="1:57" x14ac:dyDescent="0.25">
      <c r="A2634" t="s">
        <v>481</v>
      </c>
      <c r="B2634" t="s">
        <v>147</v>
      </c>
      <c r="C2634" t="s">
        <v>56</v>
      </c>
      <c r="D2634">
        <v>107.606782407183</v>
      </c>
      <c r="E2634">
        <v>122.818744541079</v>
      </c>
      <c r="F2634">
        <v>114.35206537497901</v>
      </c>
      <c r="G2634">
        <v>104.737691447251</v>
      </c>
      <c r="H2634">
        <v>108.21355602029099</v>
      </c>
      <c r="I2634">
        <v>104.98286192049</v>
      </c>
      <c r="J2634">
        <v>102.14133218746601</v>
      </c>
      <c r="K2634">
        <v>99.679590763297895</v>
      </c>
      <c r="L2634">
        <v>96.006965269383201</v>
      </c>
      <c r="M2634">
        <v>91.880855116675093</v>
      </c>
      <c r="N2634">
        <v>88.207980344767606</v>
      </c>
      <c r="O2634">
        <v>83.984786116800393</v>
      </c>
      <c r="P2634">
        <v>80.361809435984696</v>
      </c>
      <c r="Q2634">
        <v>76.045382304900897</v>
      </c>
      <c r="R2634">
        <v>71.886333402494998</v>
      </c>
      <c r="S2634">
        <v>66.489101707084004</v>
      </c>
      <c r="T2634">
        <v>61.285694433955797</v>
      </c>
      <c r="U2634">
        <v>55.438918954444397</v>
      </c>
      <c r="V2634">
        <v>52.076828481540701</v>
      </c>
      <c r="W2634">
        <v>48.886420331023899</v>
      </c>
      <c r="X2634">
        <v>46.555583801394697</v>
      </c>
      <c r="Y2634">
        <v>43.486458830230099</v>
      </c>
      <c r="Z2634">
        <v>39.947584633343197</v>
      </c>
      <c r="AA2634">
        <v>34.822347259759901</v>
      </c>
      <c r="AB2634">
        <v>31.428761309422299</v>
      </c>
      <c r="AC2634">
        <v>28.378983171067201</v>
      </c>
      <c r="AD2634">
        <v>25.655413750540401</v>
      </c>
      <c r="AE2634">
        <v>22.947638302426402</v>
      </c>
      <c r="AF2634">
        <v>20.718594725396201</v>
      </c>
      <c r="AG2634">
        <v>18.2023525410928</v>
      </c>
      <c r="AH2634">
        <v>15.6606535773152</v>
      </c>
      <c r="AI2634">
        <v>13.2295585288869</v>
      </c>
      <c r="AJ2634">
        <v>10.917088077327501</v>
      </c>
      <c r="AK2634">
        <v>8.7232362521306399</v>
      </c>
      <c r="AL2634">
        <v>7.5584080586192801</v>
      </c>
      <c r="AM2634">
        <v>6.6939604578097596</v>
      </c>
      <c r="AN2634">
        <v>5.8562722082785799</v>
      </c>
      <c r="AO2634">
        <v>5.0453364921622397</v>
      </c>
      <c r="AP2634">
        <v>4.2611340909073503</v>
      </c>
      <c r="AQ2634">
        <v>3.5036337869960201</v>
      </c>
      <c r="AR2634">
        <v>2.7727927568022901</v>
      </c>
      <c r="AS2634">
        <v>2.0685569547430398</v>
      </c>
      <c r="AT2634">
        <v>1.3908614888841799</v>
      </c>
      <c r="AU2634">
        <v>0.73963098815982697</v>
      </c>
      <c r="AV2634">
        <v>0.11477996136032401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</row>
    <row r="2635" spans="1:57" x14ac:dyDescent="0.25">
      <c r="A2635" t="s">
        <v>481</v>
      </c>
      <c r="B2635" t="s">
        <v>147</v>
      </c>
      <c r="C2635" t="s">
        <v>58</v>
      </c>
      <c r="D2635">
        <v>2.72646238722418</v>
      </c>
      <c r="E2635">
        <v>1.6925524368718501</v>
      </c>
      <c r="F2635">
        <v>1.5758740055107401</v>
      </c>
      <c r="G2635">
        <v>1.4433793111448301</v>
      </c>
      <c r="H2635">
        <v>1.49127984192552</v>
      </c>
      <c r="I2635">
        <v>1.4467579801214701</v>
      </c>
      <c r="J2635">
        <v>1.4075991522728</v>
      </c>
      <c r="K2635">
        <v>1.37367414789343</v>
      </c>
      <c r="L2635">
        <v>1.3230620751787201</v>
      </c>
      <c r="M2635">
        <v>1.2662005772057301</v>
      </c>
      <c r="N2635">
        <v>1.21558506921673</v>
      </c>
      <c r="O2635">
        <v>1.1573856656270101</v>
      </c>
      <c r="P2635">
        <v>1.10745779807913</v>
      </c>
      <c r="Q2635">
        <v>1.0479735614783201</v>
      </c>
      <c r="R2635">
        <v>0.99065813799684099</v>
      </c>
      <c r="S2635">
        <v>0.91627944529350902</v>
      </c>
      <c r="T2635">
        <v>0.84457182694031796</v>
      </c>
      <c r="U2635">
        <v>0.76399801776593901</v>
      </c>
      <c r="V2635">
        <v>0.71766539611148605</v>
      </c>
      <c r="W2635">
        <v>0.67369871081478905</v>
      </c>
      <c r="X2635">
        <v>0.64157769327048297</v>
      </c>
      <c r="Y2635">
        <v>0.59928239894534296</v>
      </c>
      <c r="Z2635">
        <v>0.55051353904447997</v>
      </c>
      <c r="AA2635">
        <v>0.47988317200548503</v>
      </c>
      <c r="AB2635">
        <v>0.43311651442858001</v>
      </c>
      <c r="AC2635">
        <v>0.39108783680873299</v>
      </c>
      <c r="AD2635">
        <v>0.35355460784659798</v>
      </c>
      <c r="AE2635">
        <v>0.31623903398747699</v>
      </c>
      <c r="AF2635">
        <v>0.285520814612305</v>
      </c>
      <c r="AG2635">
        <v>0.25084474088499298</v>
      </c>
      <c r="AH2635">
        <v>0.21581784990828601</v>
      </c>
      <c r="AI2635">
        <v>0.18231518006860101</v>
      </c>
      <c r="AJ2635">
        <v>0.15044726354978399</v>
      </c>
      <c r="AK2635">
        <v>0.120214018072903</v>
      </c>
      <c r="AL2635">
        <v>0.104161641012451</v>
      </c>
      <c r="AM2635">
        <v>9.2248777884227598E-2</v>
      </c>
      <c r="AN2635">
        <v>8.0704682612933801E-2</v>
      </c>
      <c r="AO2635">
        <v>6.9529261242297205E-2</v>
      </c>
      <c r="AP2635">
        <v>5.8722248923418097E-2</v>
      </c>
      <c r="AQ2635">
        <v>4.8283215450905602E-2</v>
      </c>
      <c r="AR2635">
        <v>3.8211570676792102E-2</v>
      </c>
      <c r="AS2635">
        <v>2.85065698044774E-2</v>
      </c>
      <c r="AT2635">
        <v>1.9167318564917799E-2</v>
      </c>
      <c r="AU2635">
        <v>1.0192778277237099E-2</v>
      </c>
      <c r="AV2635">
        <v>1.5817707959023799E-3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 x14ac:dyDescent="0.25">
      <c r="A2636" t="s">
        <v>481</v>
      </c>
      <c r="B2636" t="s">
        <v>147</v>
      </c>
      <c r="C2636" t="s">
        <v>59</v>
      </c>
      <c r="D2636">
        <v>1.7564991318062899</v>
      </c>
      <c r="E2636">
        <v>1.8641562732096499</v>
      </c>
      <c r="F2636">
        <v>1.7356480952461499</v>
      </c>
      <c r="G2636">
        <v>1.58972008126646</v>
      </c>
      <c r="H2636">
        <v>1.64247713209669</v>
      </c>
      <c r="I2636">
        <v>1.59344130539558</v>
      </c>
      <c r="J2636">
        <v>1.5503122578131301</v>
      </c>
      <c r="K2636">
        <v>1.51294767852166</v>
      </c>
      <c r="L2636">
        <v>1.45720416901737</v>
      </c>
      <c r="M2636">
        <v>1.39457762000105</v>
      </c>
      <c r="N2636">
        <v>1.33883032692826</v>
      </c>
      <c r="O2636">
        <v>1.2747302252502499</v>
      </c>
      <c r="P2636">
        <v>1.2197402908353501</v>
      </c>
      <c r="Q2636">
        <v>1.1542250900056299</v>
      </c>
      <c r="R2636">
        <v>1.0910985930610899</v>
      </c>
      <c r="S2636">
        <v>1.00917882291068</v>
      </c>
      <c r="T2636">
        <v>0.93020094093907801</v>
      </c>
      <c r="U2636">
        <v>0.84145794630169002</v>
      </c>
      <c r="V2636">
        <v>0.79042777114739604</v>
      </c>
      <c r="W2636">
        <v>0.74200340896955397</v>
      </c>
      <c r="X2636">
        <v>0.70662571841612998</v>
      </c>
      <c r="Y2636">
        <v>0.66004220553591697</v>
      </c>
      <c r="Z2636">
        <v>0.60632878777646504</v>
      </c>
      <c r="AA2636">
        <v>0.52853737704877901</v>
      </c>
      <c r="AB2636">
        <v>0.47702916010977597</v>
      </c>
      <c r="AC2636">
        <v>0.43073929556380902</v>
      </c>
      <c r="AD2636">
        <v>0.38940066244418098</v>
      </c>
      <c r="AE2636">
        <v>0.34830175195697499</v>
      </c>
      <c r="AF2636">
        <v>0.31446908591804801</v>
      </c>
      <c r="AG2636">
        <v>0.27627728815695901</v>
      </c>
      <c r="AH2636">
        <v>0.23769910462609201</v>
      </c>
      <c r="AI2636">
        <v>0.200799679361402</v>
      </c>
      <c r="AJ2636">
        <v>0.16570075114002999</v>
      </c>
      <c r="AK2636">
        <v>0.13240222934097901</v>
      </c>
      <c r="AL2636">
        <v>0.11472234023073501</v>
      </c>
      <c r="AM2636">
        <v>0.10160166045232299</v>
      </c>
      <c r="AN2636">
        <v>8.8887137020313506E-2</v>
      </c>
      <c r="AO2636">
        <v>7.6578666452431998E-2</v>
      </c>
      <c r="AP2636">
        <v>6.4675957047383506E-2</v>
      </c>
      <c r="AQ2636">
        <v>5.3178534982283303E-2</v>
      </c>
      <c r="AR2636">
        <v>4.2085750275475203E-2</v>
      </c>
      <c r="AS2636">
        <v>3.1396782617216297E-2</v>
      </c>
      <c r="AT2636">
        <v>2.11106470706671E-2</v>
      </c>
      <c r="AU2636">
        <v>1.1226199645586001E-2</v>
      </c>
      <c r="AV2636">
        <v>1.7421427470872999E-3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 x14ac:dyDescent="0.25">
      <c r="A2637" t="s">
        <v>481</v>
      </c>
      <c r="B2637" t="s">
        <v>147</v>
      </c>
      <c r="C2637" t="s">
        <v>60</v>
      </c>
      <c r="D2637">
        <v>1.9405305858531601</v>
      </c>
      <c r="E2637">
        <v>1.22759372118872</v>
      </c>
      <c r="F2637">
        <v>1.14296785872399</v>
      </c>
      <c r="G2637">
        <v>1.0468705967715</v>
      </c>
      <c r="H2637">
        <v>1.0816124396515101</v>
      </c>
      <c r="I2637">
        <v>1.04932111631307</v>
      </c>
      <c r="J2637">
        <v>1.02091955536352</v>
      </c>
      <c r="K2637">
        <v>0.99631404154890701</v>
      </c>
      <c r="L2637">
        <v>0.95960554063193804</v>
      </c>
      <c r="M2637">
        <v>0.91836438533985298</v>
      </c>
      <c r="N2637">
        <v>0.88165339284800304</v>
      </c>
      <c r="O2637">
        <v>0.83944186612229998</v>
      </c>
      <c r="P2637">
        <v>0.80322961332651499</v>
      </c>
      <c r="Q2637">
        <v>0.76008620827147599</v>
      </c>
      <c r="R2637">
        <v>0.71851582471326803</v>
      </c>
      <c r="S2637">
        <v>0.664569598786237</v>
      </c>
      <c r="T2637">
        <v>0.61256068010572295</v>
      </c>
      <c r="U2637">
        <v>0.55412118949972899</v>
      </c>
      <c r="V2637">
        <v>0.52051653762002703</v>
      </c>
      <c r="W2637">
        <v>0.48862787902611199</v>
      </c>
      <c r="X2637">
        <v>0.46533078134300598</v>
      </c>
      <c r="Y2637">
        <v>0.43465436824154202</v>
      </c>
      <c r="Z2637">
        <v>0.39928273372103101</v>
      </c>
      <c r="AA2637">
        <v>0.34805513615095302</v>
      </c>
      <c r="AB2637">
        <v>0.314135681750771</v>
      </c>
      <c r="AC2637">
        <v>0.28365264345191399</v>
      </c>
      <c r="AD2637">
        <v>0.256430115389497</v>
      </c>
      <c r="AE2637">
        <v>0.22936545070077799</v>
      </c>
      <c r="AF2637">
        <v>0.20708579046126899</v>
      </c>
      <c r="AG2637">
        <v>0.18193553251014799</v>
      </c>
      <c r="AH2637">
        <v>0.156530829826172</v>
      </c>
      <c r="AI2637">
        <v>0.13223163161978299</v>
      </c>
      <c r="AJ2637">
        <v>0.109118105932999</v>
      </c>
      <c r="AK2637">
        <v>8.71901930896197E-2</v>
      </c>
      <c r="AL2637">
        <v>7.5547542108605495E-2</v>
      </c>
      <c r="AM2637">
        <v>6.6907244969796303E-2</v>
      </c>
      <c r="AN2637">
        <v>5.8534411985055101E-2</v>
      </c>
      <c r="AO2637">
        <v>5.0428975008705502E-2</v>
      </c>
      <c r="AP2637">
        <v>4.2590741948119001E-2</v>
      </c>
      <c r="AQ2637">
        <v>3.5019400779026801E-2</v>
      </c>
      <c r="AR2637">
        <v>2.7714523472185101E-2</v>
      </c>
      <c r="AS2637">
        <v>2.0675569833027201E-2</v>
      </c>
      <c r="AT2637">
        <v>1.39018912559095E-2</v>
      </c>
      <c r="AU2637">
        <v>7.3927343945282102E-3</v>
      </c>
      <c r="AV2637">
        <v>1.14724475006411E-3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 x14ac:dyDescent="0.25">
      <c r="A2638" t="s">
        <v>481</v>
      </c>
      <c r="B2638" t="s">
        <v>147</v>
      </c>
      <c r="C2638" t="s">
        <v>62</v>
      </c>
      <c r="D2638">
        <v>254.611397855832</v>
      </c>
      <c r="E2638">
        <v>295.69918190003801</v>
      </c>
      <c r="F2638">
        <v>275.314751883425</v>
      </c>
      <c r="G2638">
        <v>252.16712473959399</v>
      </c>
      <c r="H2638">
        <v>260.53563814920199</v>
      </c>
      <c r="I2638">
        <v>252.75739871311299</v>
      </c>
      <c r="J2638">
        <v>245.91611385436099</v>
      </c>
      <c r="K2638">
        <v>239.989209716918</v>
      </c>
      <c r="L2638">
        <v>231.14697347656499</v>
      </c>
      <c r="M2638">
        <v>221.21292471923499</v>
      </c>
      <c r="N2638">
        <v>212.37008831561801</v>
      </c>
      <c r="O2638">
        <v>202.202299328024</v>
      </c>
      <c r="P2638">
        <v>193.47959788238501</v>
      </c>
      <c r="Q2638">
        <v>183.087340770803</v>
      </c>
      <c r="R2638">
        <v>173.07398847251099</v>
      </c>
      <c r="S2638">
        <v>160.07957949348</v>
      </c>
      <c r="T2638">
        <v>147.55182341271299</v>
      </c>
      <c r="U2638">
        <v>133.475089991403</v>
      </c>
      <c r="V2638">
        <v>125.38049982093401</v>
      </c>
      <c r="W2638">
        <v>117.699253089744</v>
      </c>
      <c r="X2638">
        <v>112.08751639979999</v>
      </c>
      <c r="Y2638">
        <v>104.698271814102</v>
      </c>
      <c r="Z2638">
        <v>96.178056037783193</v>
      </c>
      <c r="AA2638">
        <v>83.838502298857193</v>
      </c>
      <c r="AB2638">
        <v>75.668083418808706</v>
      </c>
      <c r="AC2638">
        <v>68.325418389476795</v>
      </c>
      <c r="AD2638">
        <v>61.768135521075898</v>
      </c>
      <c r="AE2638">
        <v>55.248878320001602</v>
      </c>
      <c r="AF2638">
        <v>49.882218983023101</v>
      </c>
      <c r="AG2638">
        <v>43.824098472663998</v>
      </c>
      <c r="AH2638">
        <v>37.704688059916897</v>
      </c>
      <c r="AI2638">
        <v>31.8515683294751</v>
      </c>
      <c r="AJ2638">
        <v>26.284049924616198</v>
      </c>
      <c r="AK2638">
        <v>21.002118470711299</v>
      </c>
      <c r="AL2638">
        <v>18.197670785120401</v>
      </c>
      <c r="AM2638">
        <v>16.1164213039443</v>
      </c>
      <c r="AN2638">
        <v>14.099597805225001</v>
      </c>
      <c r="AO2638">
        <v>12.147183874231599</v>
      </c>
      <c r="AP2638">
        <v>10.2591332402541</v>
      </c>
      <c r="AQ2638">
        <v>8.4353707437999095</v>
      </c>
      <c r="AR2638">
        <v>6.6757932824378496</v>
      </c>
      <c r="AS2638">
        <v>4.9802707356821001</v>
      </c>
      <c r="AT2638">
        <v>3.3486468693038902</v>
      </c>
      <c r="AU2638">
        <v>1.78074021945099</v>
      </c>
      <c r="AV2638">
        <v>0.27634495694925398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 x14ac:dyDescent="0.25">
      <c r="A2639" t="s">
        <v>481</v>
      </c>
      <c r="B2639" t="s">
        <v>147</v>
      </c>
      <c r="C2639" t="s">
        <v>148</v>
      </c>
      <c r="D2639">
        <v>0.11302243575305899</v>
      </c>
      <c r="E2639">
        <v>5.9278478501358402E-2</v>
      </c>
      <c r="F2639">
        <v>5.5192035012614798E-2</v>
      </c>
      <c r="G2639">
        <v>5.0551656540188297E-2</v>
      </c>
      <c r="H2639">
        <v>5.2229282900370301E-2</v>
      </c>
      <c r="I2639">
        <v>5.06699880919508E-2</v>
      </c>
      <c r="J2639">
        <v>4.9298523501432399E-2</v>
      </c>
      <c r="K2639">
        <v>4.8110363773585102E-2</v>
      </c>
      <c r="L2639">
        <v>4.63377707366016E-2</v>
      </c>
      <c r="M2639">
        <v>4.4346303286779798E-2</v>
      </c>
      <c r="N2639">
        <v>4.2573589935749903E-2</v>
      </c>
      <c r="O2639">
        <v>4.05352648479545E-2</v>
      </c>
      <c r="P2639">
        <v>3.8786634815241403E-2</v>
      </c>
      <c r="Q2639">
        <v>3.6703310858066003E-2</v>
      </c>
      <c r="R2639">
        <v>3.46959455176322E-2</v>
      </c>
      <c r="S2639">
        <v>3.20909711367365E-2</v>
      </c>
      <c r="T2639">
        <v>2.9579546131323201E-2</v>
      </c>
      <c r="U2639">
        <v>2.67575994011271E-2</v>
      </c>
      <c r="V2639">
        <v>2.51348861209813E-2</v>
      </c>
      <c r="W2639">
        <v>2.3595035329739E-2</v>
      </c>
      <c r="X2639">
        <v>2.2470056861443499E-2</v>
      </c>
      <c r="Y2639">
        <v>2.0988743408021E-2</v>
      </c>
      <c r="Z2639">
        <v>1.9280705447015701E-2</v>
      </c>
      <c r="AA2639">
        <v>1.6807009150904401E-2</v>
      </c>
      <c r="AB2639">
        <v>1.5169094575639201E-2</v>
      </c>
      <c r="AC2639">
        <v>1.36971188728757E-2</v>
      </c>
      <c r="AD2639">
        <v>1.2382587838179601E-2</v>
      </c>
      <c r="AE2639">
        <v>1.10756797657408E-2</v>
      </c>
      <c r="AF2639">
        <v>9.9998316755059002E-3</v>
      </c>
      <c r="AG2639">
        <v>8.7853671506992002E-3</v>
      </c>
      <c r="AH2639">
        <v>7.5586159089063003E-3</v>
      </c>
      <c r="AI2639">
        <v>6.38524765716673E-3</v>
      </c>
      <c r="AJ2639">
        <v>5.26913357816358E-3</v>
      </c>
      <c r="AK2639">
        <v>4.2102707902313703E-3</v>
      </c>
      <c r="AL2639">
        <v>3.6480663540531099E-3</v>
      </c>
      <c r="AM2639">
        <v>3.23084063894251E-3</v>
      </c>
      <c r="AN2639">
        <v>2.8265303272207898E-3</v>
      </c>
      <c r="AO2639">
        <v>2.4351321282454802E-3</v>
      </c>
      <c r="AP2639">
        <v>2.0566367661800202E-3</v>
      </c>
      <c r="AQ2639">
        <v>1.69102917388648E-3</v>
      </c>
      <c r="AR2639">
        <v>1.3382886825377899E-3</v>
      </c>
      <c r="AS2639">
        <v>9.9838920702822998E-4</v>
      </c>
      <c r="AT2639">
        <v>6.7129942725974905E-4</v>
      </c>
      <c r="AU2639">
        <v>3.5698296538038597E-4</v>
      </c>
      <c r="AV2639" s="1">
        <v>5.53985590498282E-5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 x14ac:dyDescent="0.25">
      <c r="A2640" t="s">
        <v>481</v>
      </c>
      <c r="B2640" t="s">
        <v>147</v>
      </c>
      <c r="C2640" t="s">
        <v>63</v>
      </c>
      <c r="D2640">
        <v>72.191111711999994</v>
      </c>
      <c r="E2640">
        <v>84.386129675999996</v>
      </c>
      <c r="F2640">
        <v>78.568855702835094</v>
      </c>
      <c r="G2640">
        <v>71.963025232491205</v>
      </c>
      <c r="H2640">
        <v>74.351217358153605</v>
      </c>
      <c r="I2640">
        <v>72.131476615256702</v>
      </c>
      <c r="J2640">
        <v>70.179122376291602</v>
      </c>
      <c r="K2640">
        <v>68.487712552612905</v>
      </c>
      <c r="L2640">
        <v>65.964330211107097</v>
      </c>
      <c r="M2640">
        <v>63.129368270200601</v>
      </c>
      <c r="N2640">
        <v>60.605814655123297</v>
      </c>
      <c r="O2640">
        <v>57.704148324793898</v>
      </c>
      <c r="P2640">
        <v>55.214878619727202</v>
      </c>
      <c r="Q2640">
        <v>52.249153957895899</v>
      </c>
      <c r="R2640">
        <v>49.391560507330503</v>
      </c>
      <c r="S2640">
        <v>45.683238170685598</v>
      </c>
      <c r="T2640">
        <v>42.108088444575401</v>
      </c>
      <c r="U2640">
        <v>38.090894199152402</v>
      </c>
      <c r="V2640">
        <v>35.780873821652101</v>
      </c>
      <c r="W2640">
        <v>33.588812691937299</v>
      </c>
      <c r="X2640">
        <v>31.987344818464098</v>
      </c>
      <c r="Y2640">
        <v>29.878614764462299</v>
      </c>
      <c r="Z2640">
        <v>27.4471300753669</v>
      </c>
      <c r="AA2640">
        <v>23.9256892135218</v>
      </c>
      <c r="AB2640">
        <v>21.594028967833001</v>
      </c>
      <c r="AC2640">
        <v>19.4985917084155</v>
      </c>
      <c r="AD2640">
        <v>17.627285474493799</v>
      </c>
      <c r="AE2640">
        <v>15.766830940848701</v>
      </c>
      <c r="AF2640">
        <v>14.235302825595801</v>
      </c>
      <c r="AG2640">
        <v>12.5064466965558</v>
      </c>
      <c r="AH2640">
        <v>10.7600997593996</v>
      </c>
      <c r="AI2640">
        <v>9.0897464043159992</v>
      </c>
      <c r="AJ2640">
        <v>7.5008974698445998</v>
      </c>
      <c r="AK2640">
        <v>5.9935488537783099</v>
      </c>
      <c r="AL2640">
        <v>5.19322034240004</v>
      </c>
      <c r="AM2640">
        <v>4.5992769047546496</v>
      </c>
      <c r="AN2640">
        <v>4.0237192444224696</v>
      </c>
      <c r="AO2640">
        <v>3.4665426769954601</v>
      </c>
      <c r="AP2640">
        <v>2.9277339978170902</v>
      </c>
      <c r="AQ2640">
        <v>2.4072717579992098</v>
      </c>
      <c r="AR2640">
        <v>1.9051265343453201</v>
      </c>
      <c r="AS2640">
        <v>1.4212611932924699</v>
      </c>
      <c r="AT2640">
        <v>0.95563114898212997</v>
      </c>
      <c r="AU2640">
        <v>0.50818461556873296</v>
      </c>
      <c r="AV2640">
        <v>7.8862853872594105E-2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 x14ac:dyDescent="0.25">
      <c r="A2641" t="s">
        <v>481</v>
      </c>
      <c r="B2641" t="s">
        <v>147</v>
      </c>
      <c r="C2641" t="s">
        <v>99</v>
      </c>
      <c r="D2641">
        <v>5.1350000927977302</v>
      </c>
      <c r="E2641">
        <v>5.6473945730845196</v>
      </c>
      <c r="F2641">
        <v>5.2580836567960896</v>
      </c>
      <c r="G2641">
        <v>4.81599997204634</v>
      </c>
      <c r="H2641">
        <v>4.9758255654434196</v>
      </c>
      <c r="I2641">
        <v>4.8272732870865198</v>
      </c>
      <c r="J2641">
        <v>4.6966153842273197</v>
      </c>
      <c r="K2641">
        <v>4.5834207313171804</v>
      </c>
      <c r="L2641">
        <v>4.4145477684742103</v>
      </c>
      <c r="M2641">
        <v>4.2248228842847402</v>
      </c>
      <c r="N2641">
        <v>4.0559384592566801</v>
      </c>
      <c r="O2641">
        <v>3.8617495001265199</v>
      </c>
      <c r="P2641">
        <v>3.6951594659904301</v>
      </c>
      <c r="Q2641">
        <v>3.4966835147316702</v>
      </c>
      <c r="R2641">
        <v>3.30544405622391</v>
      </c>
      <c r="S2641">
        <v>3.0572710505460199</v>
      </c>
      <c r="T2641">
        <v>2.81801038959712</v>
      </c>
      <c r="U2641">
        <v>2.5491666700458899</v>
      </c>
      <c r="V2641">
        <v>2.3945725845759398</v>
      </c>
      <c r="W2641">
        <v>2.24787271606258</v>
      </c>
      <c r="X2641">
        <v>2.1406972713260299</v>
      </c>
      <c r="Y2641">
        <v>1.9995741897391099</v>
      </c>
      <c r="Z2641">
        <v>1.8368513170293701</v>
      </c>
      <c r="AA2641">
        <v>1.6011850281620199</v>
      </c>
      <c r="AB2641">
        <v>1.44514273224991</v>
      </c>
      <c r="AC2641">
        <v>1.3049092477601101</v>
      </c>
      <c r="AD2641">
        <v>1.1796753413040999</v>
      </c>
      <c r="AE2641">
        <v>1.05516766596554</v>
      </c>
      <c r="AF2641">
        <v>0.95267281758448896</v>
      </c>
      <c r="AG2641">
        <v>0.83697213598821796</v>
      </c>
      <c r="AH2641">
        <v>0.72010091255985198</v>
      </c>
      <c r="AI2641">
        <v>0.60831542709143005</v>
      </c>
      <c r="AJ2641">
        <v>0.50198448284222497</v>
      </c>
      <c r="AK2641">
        <v>0.401107805279179</v>
      </c>
      <c r="AL2641">
        <v>0.34754721529601401</v>
      </c>
      <c r="AM2641">
        <v>0.30779858647091801</v>
      </c>
      <c r="AN2641">
        <v>0.26928039373074802</v>
      </c>
      <c r="AO2641">
        <v>0.23199232357966401</v>
      </c>
      <c r="AP2641">
        <v>0.19593349231905499</v>
      </c>
      <c r="AQ2641">
        <v>0.16110246451948401</v>
      </c>
      <c r="AR2641">
        <v>0.12749727108483599</v>
      </c>
      <c r="AS2641">
        <v>9.5115426916164397E-2</v>
      </c>
      <c r="AT2641">
        <v>6.3953948182637194E-2</v>
      </c>
      <c r="AU2641">
        <v>3.4009369206846503E-2</v>
      </c>
      <c r="AV2641">
        <v>5.2777589716229397E-3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 x14ac:dyDescent="0.25">
      <c r="A2642" t="s">
        <v>481</v>
      </c>
      <c r="B2642" t="s">
        <v>147</v>
      </c>
      <c r="C2642" t="s">
        <v>64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7.8524038892413307E-3</v>
      </c>
      <c r="M2642">
        <v>2.3075254385431301E-2</v>
      </c>
      <c r="N2642">
        <v>4.5434102213567397E-2</v>
      </c>
      <c r="O2642">
        <v>7.4145486438104702E-2</v>
      </c>
      <c r="P2642">
        <v>0.109780133167416</v>
      </c>
      <c r="Q2642">
        <v>0.150531798076178</v>
      </c>
      <c r="R2642">
        <v>0.197100744739515</v>
      </c>
      <c r="S2642">
        <v>0.24448210426867301</v>
      </c>
      <c r="T2642">
        <v>0.295149254004897</v>
      </c>
      <c r="U2642">
        <v>0.34366702438496299</v>
      </c>
      <c r="V2642">
        <v>0.39847074574056901</v>
      </c>
      <c r="W2642">
        <v>0.456447368557443</v>
      </c>
      <c r="X2642">
        <v>0.52580549103602703</v>
      </c>
      <c r="Y2642">
        <v>0.59026766091105398</v>
      </c>
      <c r="Z2642">
        <v>0.64876690142377202</v>
      </c>
      <c r="AA2642">
        <v>0.67487840534406696</v>
      </c>
      <c r="AB2642">
        <v>0.72629739810832095</v>
      </c>
      <c r="AC2642">
        <v>0.78282391289082098</v>
      </c>
      <c r="AD2642">
        <v>0.84063135629250396</v>
      </c>
      <c r="AE2642">
        <v>0.89158133565993902</v>
      </c>
      <c r="AF2642">
        <v>0.95563805930108603</v>
      </c>
      <c r="AG2642">
        <v>1.00094222166679</v>
      </c>
      <c r="AH2642">
        <v>1.03464536953808</v>
      </c>
      <c r="AI2642">
        <v>1.0628608781804501</v>
      </c>
      <c r="AJ2642">
        <v>1.08601800382832</v>
      </c>
      <c r="AK2642">
        <v>1.1039808012135801</v>
      </c>
      <c r="AL2642">
        <v>1.1016829843115901</v>
      </c>
      <c r="AM2642">
        <v>1.08187109295933</v>
      </c>
      <c r="AN2642">
        <v>1.06207317392025</v>
      </c>
      <c r="AO2642">
        <v>1.04229364990937</v>
      </c>
      <c r="AP2642">
        <v>1.02253682658046</v>
      </c>
      <c r="AQ2642">
        <v>1.0028068946970901</v>
      </c>
      <c r="AR2642">
        <v>0.98310793226926196</v>
      </c>
      <c r="AS2642">
        <v>0.96344390665602198</v>
      </c>
      <c r="AT2642">
        <v>0.94381867663477803</v>
      </c>
      <c r="AU2642">
        <v>0.92423599443752202</v>
      </c>
      <c r="AV2642">
        <v>0.90469950775463104</v>
      </c>
      <c r="AW2642">
        <v>0.88521276170665797</v>
      </c>
      <c r="AX2642">
        <v>0.86577920078456705</v>
      </c>
      <c r="AY2642">
        <v>0.84640217075888702</v>
      </c>
      <c r="AZ2642">
        <v>0.82708492055824001</v>
      </c>
      <c r="BA2642">
        <v>0.80783060411768404</v>
      </c>
      <c r="BB2642">
        <v>0.78864228219730304</v>
      </c>
      <c r="BC2642">
        <v>0.76952292417150603</v>
      </c>
      <c r="BD2642">
        <v>0.75047540978942595</v>
      </c>
      <c r="BE2642">
        <v>0.731502530906878</v>
      </c>
    </row>
    <row r="2643" spans="1:57" x14ac:dyDescent="0.25">
      <c r="A2643" t="s">
        <v>481</v>
      </c>
      <c r="B2643" t="s">
        <v>147</v>
      </c>
      <c r="C2643" t="s">
        <v>65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0.122614259603299</v>
      </c>
      <c r="M2643">
        <v>0.360317078888922</v>
      </c>
      <c r="N2643">
        <v>0.70944756309464596</v>
      </c>
      <c r="O2643">
        <v>1.15777207219189</v>
      </c>
      <c r="P2643">
        <v>1.71420241970957</v>
      </c>
      <c r="Q2643">
        <v>2.3505343367720299</v>
      </c>
      <c r="R2643">
        <v>3.0777023475074299</v>
      </c>
      <c r="S2643">
        <v>3.8175560788756302</v>
      </c>
      <c r="T2643">
        <v>4.6087169945321103</v>
      </c>
      <c r="U2643">
        <v>5.3663156326899699</v>
      </c>
      <c r="V2643">
        <v>6.2220685731022503</v>
      </c>
      <c r="W2643">
        <v>7.1273659548034898</v>
      </c>
      <c r="X2643">
        <v>8.2103839649746604</v>
      </c>
      <c r="Y2643">
        <v>9.2169523156523194</v>
      </c>
      <c r="Z2643">
        <v>10.1304103043135</v>
      </c>
      <c r="AA2643">
        <v>10.5381380225352</v>
      </c>
      <c r="AB2643">
        <v>11.3410388687302</v>
      </c>
      <c r="AC2643">
        <v>12.223693003154899</v>
      </c>
      <c r="AD2643">
        <v>13.1263486704173</v>
      </c>
      <c r="AE2643">
        <v>13.921925933769799</v>
      </c>
      <c r="AF2643">
        <v>14.9221632945395</v>
      </c>
      <c r="AG2643">
        <v>15.6295818639065</v>
      </c>
      <c r="AH2643">
        <v>16.155852109404201</v>
      </c>
      <c r="AI2643">
        <v>16.596433586148599</v>
      </c>
      <c r="AJ2643">
        <v>16.958029074091399</v>
      </c>
      <c r="AK2643">
        <v>17.2385158056534</v>
      </c>
      <c r="AL2643">
        <v>17.202635695292798</v>
      </c>
      <c r="AM2643">
        <v>16.893275603305401</v>
      </c>
      <c r="AN2643">
        <v>16.584133687160499</v>
      </c>
      <c r="AO2643">
        <v>16.275279006974898</v>
      </c>
      <c r="AP2643">
        <v>15.966778794969001</v>
      </c>
      <c r="AQ2643">
        <v>15.658698489367699</v>
      </c>
      <c r="AR2643">
        <v>15.351101767763501</v>
      </c>
      <c r="AS2643">
        <v>15.044050579949401</v>
      </c>
      <c r="AT2643">
        <v>14.7376051802297</v>
      </c>
      <c r="AU2643">
        <v>14.431824159216101</v>
      </c>
      <c r="AV2643">
        <v>14.126764475116699</v>
      </c>
      <c r="AW2643">
        <v>13.822481484525399</v>
      </c>
      <c r="AX2643">
        <v>13.5190289727178</v>
      </c>
      <c r="AY2643">
        <v>13.216459183463201</v>
      </c>
      <c r="AZ2643">
        <v>12.914822848357099</v>
      </c>
      <c r="BA2643">
        <v>12.614169215682701</v>
      </c>
      <c r="BB2643">
        <v>12.314546078808601</v>
      </c>
      <c r="BC2643">
        <v>12.015999804127601</v>
      </c>
      <c r="BD2643">
        <v>11.718575358545801</v>
      </c>
      <c r="BE2643">
        <v>11.422316336526601</v>
      </c>
    </row>
    <row r="2644" spans="1:57" x14ac:dyDescent="0.25">
      <c r="A2644" t="s">
        <v>481</v>
      </c>
      <c r="B2644" t="s">
        <v>147</v>
      </c>
      <c r="C2644" t="s">
        <v>67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1.6897344510583901E-3</v>
      </c>
      <c r="M2644">
        <v>4.9654924596303201E-3</v>
      </c>
      <c r="N2644">
        <v>9.7768236130032597E-3</v>
      </c>
      <c r="O2644">
        <v>1.5955137381127801E-2</v>
      </c>
      <c r="P2644">
        <v>2.36232465460566E-2</v>
      </c>
      <c r="Q2644">
        <v>3.2392470990645898E-2</v>
      </c>
      <c r="R2644">
        <v>4.2413498262861699E-2</v>
      </c>
      <c r="S2644">
        <v>5.26093461412541E-2</v>
      </c>
      <c r="T2644">
        <v>6.3512253028600099E-2</v>
      </c>
      <c r="U2644">
        <v>7.3952641635210606E-2</v>
      </c>
      <c r="V2644">
        <v>8.5745684546267298E-2</v>
      </c>
      <c r="W2644">
        <v>9.8221494287016098E-2</v>
      </c>
      <c r="X2644">
        <v>0.113146453658166</v>
      </c>
      <c r="Y2644">
        <v>0.127017868165646</v>
      </c>
      <c r="Z2644">
        <v>0.139606138388287</v>
      </c>
      <c r="AA2644">
        <v>0.14522499197317701</v>
      </c>
      <c r="AB2644">
        <v>0.15628968563106799</v>
      </c>
      <c r="AC2644">
        <v>0.16845345111912599</v>
      </c>
      <c r="AD2644">
        <v>0.180892855665964</v>
      </c>
      <c r="AE2644">
        <v>0.19185662378489901</v>
      </c>
      <c r="AF2644">
        <v>0.20564079157416301</v>
      </c>
      <c r="AG2644">
        <v>0.21538965383410999</v>
      </c>
      <c r="AH2644">
        <v>0.22264212974728301</v>
      </c>
      <c r="AI2644">
        <v>0.22871373758606001</v>
      </c>
      <c r="AJ2644">
        <v>0.23369684766885901</v>
      </c>
      <c r="AK2644">
        <v>0.237562206354859</v>
      </c>
      <c r="AL2644">
        <v>0.23706774625877999</v>
      </c>
      <c r="AM2644">
        <v>0.232804486774076</v>
      </c>
      <c r="AN2644">
        <v>0.228544233948131</v>
      </c>
      <c r="AO2644">
        <v>0.22428793949128101</v>
      </c>
      <c r="AP2644">
        <v>0.22003652992381501</v>
      </c>
      <c r="AQ2644">
        <v>0.21579090704315301</v>
      </c>
      <c r="AR2644">
        <v>0.21155194838362401</v>
      </c>
      <c r="AS2644">
        <v>0.20732050766892601</v>
      </c>
      <c r="AT2644">
        <v>0.20309741525740699</v>
      </c>
      <c r="AU2644">
        <v>0.198883478580236</v>
      </c>
      <c r="AV2644">
        <v>0.19467948257259901</v>
      </c>
      <c r="AW2644">
        <v>0.190486190097998</v>
      </c>
      <c r="AX2644">
        <v>0.18630434236576501</v>
      </c>
      <c r="AY2644">
        <v>0.18213465934188899</v>
      </c>
      <c r="AZ2644">
        <v>0.17797784015324999</v>
      </c>
      <c r="BA2644">
        <v>0.173834563485354</v>
      </c>
      <c r="BB2644">
        <v>0.16970548797367599</v>
      </c>
      <c r="BC2644">
        <v>0.16559125258869201</v>
      </c>
      <c r="BD2644">
        <v>0.161492477014688</v>
      </c>
      <c r="BE2644">
        <v>0.15740976202246501</v>
      </c>
    </row>
    <row r="2645" spans="1:57" x14ac:dyDescent="0.25">
      <c r="A2645" t="s">
        <v>481</v>
      </c>
      <c r="B2645" t="s">
        <v>147</v>
      </c>
      <c r="C2645" t="s">
        <v>68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1.86105257856625E-3</v>
      </c>
      <c r="M2645">
        <v>5.4689318431414002E-3</v>
      </c>
      <c r="N2645">
        <v>1.0768072334543599E-2</v>
      </c>
      <c r="O2645">
        <v>1.7572790532813E-2</v>
      </c>
      <c r="P2645">
        <v>2.6018350913723301E-2</v>
      </c>
      <c r="Q2645">
        <v>3.5676666014304297E-2</v>
      </c>
      <c r="R2645">
        <v>4.6713701231973298E-2</v>
      </c>
      <c r="S2645">
        <v>5.7943281698221202E-2</v>
      </c>
      <c r="T2645">
        <v>6.9951608192276901E-2</v>
      </c>
      <c r="U2645">
        <v>8.1450522785274496E-2</v>
      </c>
      <c r="V2645">
        <v>9.4439234061781605E-2</v>
      </c>
      <c r="W2645">
        <v>0.10817993626098101</v>
      </c>
      <c r="X2645">
        <v>0.124618101503619</v>
      </c>
      <c r="Y2645">
        <v>0.13989590549307801</v>
      </c>
      <c r="Z2645">
        <v>0.15376047027298301</v>
      </c>
      <c r="AA2645">
        <v>0.15994900596046699</v>
      </c>
      <c r="AB2645">
        <v>0.17213552239810301</v>
      </c>
      <c r="AC2645">
        <v>0.185532542925469</v>
      </c>
      <c r="AD2645">
        <v>0.199233148895371</v>
      </c>
      <c r="AE2645">
        <v>0.21130850719546801</v>
      </c>
      <c r="AF2645">
        <v>0.22649021873098901</v>
      </c>
      <c r="AG2645">
        <v>0.23722749477788299</v>
      </c>
      <c r="AH2645">
        <v>0.24521528184746999</v>
      </c>
      <c r="AI2645">
        <v>0.25190247545787497</v>
      </c>
      <c r="AJ2645">
        <v>0.257390811132788</v>
      </c>
      <c r="AK2645">
        <v>0.26164806927483297</v>
      </c>
      <c r="AL2645">
        <v>0.26110347705430498</v>
      </c>
      <c r="AM2645">
        <v>0.25640797590491599</v>
      </c>
      <c r="AN2645">
        <v>0.25171578625221502</v>
      </c>
      <c r="AO2645">
        <v>0.24702795629816801</v>
      </c>
      <c r="AP2645">
        <v>0.242345506500734</v>
      </c>
      <c r="AQ2645">
        <v>0.23766943008841701</v>
      </c>
      <c r="AR2645">
        <v>0.23300069356664499</v>
      </c>
      <c r="AS2645">
        <v>0.22834023721611801</v>
      </c>
      <c r="AT2645">
        <v>0.22368897558322701</v>
      </c>
      <c r="AU2645">
        <v>0.219047797962654</v>
      </c>
      <c r="AV2645">
        <v>0.214417568872282</v>
      </c>
      <c r="AW2645">
        <v>0.20979912852051499</v>
      </c>
      <c r="AX2645">
        <v>0.20519329326612401</v>
      </c>
      <c r="AY2645">
        <v>0.200600856070725</v>
      </c>
      <c r="AZ2645">
        <v>0.19602258694399499</v>
      </c>
      <c r="BA2645">
        <v>0.19145923338174101</v>
      </c>
      <c r="BB2645">
        <v>0.18691152079690901</v>
      </c>
      <c r="BC2645">
        <v>0.18238015294366</v>
      </c>
      <c r="BD2645">
        <v>0.17786581233458701</v>
      </c>
      <c r="BE2645">
        <v>0.1733691606512</v>
      </c>
    </row>
    <row r="2646" spans="1:57" x14ac:dyDescent="0.25">
      <c r="A2646" t="s">
        <v>481</v>
      </c>
      <c r="B2646" t="s">
        <v>147</v>
      </c>
      <c r="C2646" t="s">
        <v>69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1.2255498603217601E-3</v>
      </c>
      <c r="M2646">
        <v>3.6014289621170699E-3</v>
      </c>
      <c r="N2646">
        <v>7.0910460550777698E-3</v>
      </c>
      <c r="O2646">
        <v>1.15721238781679E-2</v>
      </c>
      <c r="P2646">
        <v>1.71337374856338E-2</v>
      </c>
      <c r="Q2646">
        <v>2.3493980532383E-2</v>
      </c>
      <c r="R2646">
        <v>3.0762145400568E-2</v>
      </c>
      <c r="S2646">
        <v>3.8157106150405899E-2</v>
      </c>
      <c r="T2646">
        <v>4.6064890716506601E-2</v>
      </c>
      <c r="U2646">
        <v>5.3637214752701598E-2</v>
      </c>
      <c r="V2646">
        <v>6.21906073188302E-2</v>
      </c>
      <c r="W2646">
        <v>7.1239204792592103E-2</v>
      </c>
      <c r="X2646">
        <v>8.2064149422894403E-2</v>
      </c>
      <c r="Y2646">
        <v>9.2124967027375701E-2</v>
      </c>
      <c r="Z2646">
        <v>0.10125513112114</v>
      </c>
      <c r="AA2646">
        <v>0.105330437286447</v>
      </c>
      <c r="AB2646">
        <v>0.113355564405349</v>
      </c>
      <c r="AC2646">
        <v>0.12217783886719701</v>
      </c>
      <c r="AD2646">
        <v>0.13120003196701399</v>
      </c>
      <c r="AE2646">
        <v>0.139151958660788</v>
      </c>
      <c r="AF2646">
        <v>0.14914949697114399</v>
      </c>
      <c r="AG2646">
        <v>0.15622026289740601</v>
      </c>
      <c r="AH2646">
        <v>0.16148042128312601</v>
      </c>
      <c r="AI2646">
        <v>0.165884106213667</v>
      </c>
      <c r="AJ2646">
        <v>0.169498313086302</v>
      </c>
      <c r="AK2646">
        <v>0.172301824487015</v>
      </c>
      <c r="AL2646">
        <v>0.171943196833241</v>
      </c>
      <c r="AM2646">
        <v>0.16885109140642601</v>
      </c>
      <c r="AN2646">
        <v>0.16576116668334201</v>
      </c>
      <c r="AO2646">
        <v>0.16267411293130801</v>
      </c>
      <c r="AP2646">
        <v>0.159590602147518</v>
      </c>
      <c r="AQ2646">
        <v>0.156511288397885</v>
      </c>
      <c r="AR2646">
        <v>0.15343680815050501</v>
      </c>
      <c r="AS2646">
        <v>0.15036778060383399</v>
      </c>
      <c r="AT2646">
        <v>0.14730480800963699</v>
      </c>
      <c r="AU2646">
        <v>0.14424847599079399</v>
      </c>
      <c r="AV2646">
        <v>0.141199353854043</v>
      </c>
      <c r="AW2646">
        <v>0.13815799489771899</v>
      </c>
      <c r="AX2646">
        <v>0.13512493671457401</v>
      </c>
      <c r="AY2646">
        <v>0.13210070148974501</v>
      </c>
      <c r="AZ2646">
        <v>0.12908579629394401</v>
      </c>
      <c r="BA2646">
        <v>0.12608071337193</v>
      </c>
      <c r="BB2646">
        <v>0.123085930426347</v>
      </c>
      <c r="BC2646">
        <v>0.12010191089698199</v>
      </c>
      <c r="BD2646">
        <v>0.117129104235519</v>
      </c>
      <c r="BE2646">
        <v>0.11416794617584899</v>
      </c>
    </row>
    <row r="2647" spans="1:57" x14ac:dyDescent="0.25">
      <c r="A2647" t="s">
        <v>481</v>
      </c>
      <c r="B2647" t="s">
        <v>147</v>
      </c>
      <c r="C2647" t="s">
        <v>71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0.29520686267760599</v>
      </c>
      <c r="M2647">
        <v>0.86750166556562702</v>
      </c>
      <c r="N2647">
        <v>1.70807041540711</v>
      </c>
      <c r="O2647">
        <v>2.78745932351839</v>
      </c>
      <c r="P2647">
        <v>4.1271245282078697</v>
      </c>
      <c r="Q2647">
        <v>5.6591612543227301</v>
      </c>
      <c r="R2647">
        <v>7.4098955309332304</v>
      </c>
      <c r="S2647">
        <v>9.1911720283337903</v>
      </c>
      <c r="T2647">
        <v>11.0959760253544</v>
      </c>
      <c r="U2647">
        <v>12.9199752719591</v>
      </c>
      <c r="V2647">
        <v>14.9802914340725</v>
      </c>
      <c r="W2647">
        <v>17.159891104673001</v>
      </c>
      <c r="X2647">
        <v>19.767372078259299</v>
      </c>
      <c r="Y2647">
        <v>22.190792370772499</v>
      </c>
      <c r="Z2647">
        <v>24.390039570021099</v>
      </c>
      <c r="AA2647">
        <v>25.371687389062199</v>
      </c>
      <c r="AB2647">
        <v>27.304756516692699</v>
      </c>
      <c r="AC2647">
        <v>29.4298401627217</v>
      </c>
      <c r="AD2647">
        <v>31.603079625022598</v>
      </c>
      <c r="AE2647">
        <v>33.5185164485356</v>
      </c>
      <c r="AF2647">
        <v>35.926694209923802</v>
      </c>
      <c r="AG2647">
        <v>37.6298796072698</v>
      </c>
      <c r="AH2647">
        <v>38.896931160625698</v>
      </c>
      <c r="AI2647">
        <v>39.957677895339799</v>
      </c>
      <c r="AJ2647">
        <v>40.828257466584802</v>
      </c>
      <c r="AK2647">
        <v>41.503559085784701</v>
      </c>
      <c r="AL2647">
        <v>41.417173906390801</v>
      </c>
      <c r="AM2647">
        <v>40.672356603014101</v>
      </c>
      <c r="AN2647">
        <v>39.9280645811684</v>
      </c>
      <c r="AO2647">
        <v>39.184464110424798</v>
      </c>
      <c r="AP2647">
        <v>38.441717059500199</v>
      </c>
      <c r="AQ2647">
        <v>37.699980977876699</v>
      </c>
      <c r="AR2647">
        <v>36.959409176126499</v>
      </c>
      <c r="AS2647">
        <v>36.220150804960703</v>
      </c>
      <c r="AT2647">
        <v>35.482350933021401</v>
      </c>
      <c r="AU2647">
        <v>34.746150623433998</v>
      </c>
      <c r="AV2647">
        <v>34.011687009138598</v>
      </c>
      <c r="AW2647">
        <v>33.279093367018604</v>
      </c>
      <c r="AX2647">
        <v>32.5484991908422</v>
      </c>
      <c r="AY2647">
        <v>31.820030263036699</v>
      </c>
      <c r="AZ2647">
        <v>31.093808725310598</v>
      </c>
      <c r="BA2647">
        <v>30.369953148140699</v>
      </c>
      <c r="BB2647">
        <v>29.6485785991411</v>
      </c>
      <c r="BC2647">
        <v>28.929796710331399</v>
      </c>
      <c r="BD2647">
        <v>28.213715744317401</v>
      </c>
      <c r="BE2647">
        <v>27.5004406594032</v>
      </c>
    </row>
    <row r="2648" spans="1:57" x14ac:dyDescent="0.25">
      <c r="A2648" t="s">
        <v>481</v>
      </c>
      <c r="B2648" t="s">
        <v>147</v>
      </c>
      <c r="C2648" t="s">
        <v>149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s="1">
        <v>5.91797838270775E-5</v>
      </c>
      <c r="M2648">
        <v>1.7390707171286199E-4</v>
      </c>
      <c r="N2648">
        <v>3.42414932459115E-4</v>
      </c>
      <c r="O2648">
        <v>5.5879879856568103E-4</v>
      </c>
      <c r="P2648">
        <v>8.2735995766299996E-4</v>
      </c>
      <c r="Q2648">
        <v>1.1344856167491699E-3</v>
      </c>
      <c r="R2648">
        <v>1.4854533249139101E-3</v>
      </c>
      <c r="S2648">
        <v>1.8425437973245799E-3</v>
      </c>
      <c r="T2648">
        <v>2.2243976870146101E-3</v>
      </c>
      <c r="U2648">
        <v>2.5900527403414099E-3</v>
      </c>
      <c r="V2648">
        <v>3.0030819768008098E-3</v>
      </c>
      <c r="W2648">
        <v>3.4400238424666298E-3</v>
      </c>
      <c r="X2648">
        <v>3.9627425860297699E-3</v>
      </c>
      <c r="Y2648">
        <v>4.4485628943120798E-3</v>
      </c>
      <c r="Z2648">
        <v>4.8894434776878496E-3</v>
      </c>
      <c r="AA2648">
        <v>5.0862332988940804E-3</v>
      </c>
      <c r="AB2648">
        <v>5.4737534671528499E-3</v>
      </c>
      <c r="AC2648">
        <v>5.8997665674099297E-3</v>
      </c>
      <c r="AD2648">
        <v>6.3354334093555899E-3</v>
      </c>
      <c r="AE2648">
        <v>6.7194188496727996E-3</v>
      </c>
      <c r="AF2648">
        <v>7.2021835050858803E-3</v>
      </c>
      <c r="AG2648">
        <v>7.5436191435332397E-3</v>
      </c>
      <c r="AH2648">
        <v>7.7976235265792299E-3</v>
      </c>
      <c r="AI2648">
        <v>8.0102702173989199E-3</v>
      </c>
      <c r="AJ2648">
        <v>8.1847943133607996E-3</v>
      </c>
      <c r="AK2648">
        <v>8.3201712604948803E-3</v>
      </c>
      <c r="AL2648">
        <v>8.3028537218847592E-3</v>
      </c>
      <c r="AM2648">
        <v>8.1535410446498795E-3</v>
      </c>
      <c r="AN2648">
        <v>8.0043336700057807E-3</v>
      </c>
      <c r="AO2648">
        <v>7.8552649298241593E-3</v>
      </c>
      <c r="AP2648">
        <v>7.70636727374249E-3</v>
      </c>
      <c r="AQ2648">
        <v>7.5576722855261796E-3</v>
      </c>
      <c r="AR2648">
        <v>7.4092106991711596E-3</v>
      </c>
      <c r="AS2648">
        <v>7.2610124147507596E-3</v>
      </c>
      <c r="AT2648">
        <v>7.1131065140105903E-3</v>
      </c>
      <c r="AU2648">
        <v>6.9655212757148499E-3</v>
      </c>
      <c r="AV2648">
        <v>6.8182841907480198E-3</v>
      </c>
      <c r="AW2648">
        <v>6.6714219769752198E-3</v>
      </c>
      <c r="AX2648">
        <v>6.5249605938648304E-3</v>
      </c>
      <c r="AY2648">
        <v>6.3789252568769196E-3</v>
      </c>
      <c r="AZ2648">
        <v>6.2333404516207603E-3</v>
      </c>
      <c r="BA2648">
        <v>6.0882299477849396E-3</v>
      </c>
      <c r="BB2648">
        <v>5.9436168128431102E-3</v>
      </c>
      <c r="BC2648">
        <v>5.7995234255392098E-3</v>
      </c>
      <c r="BD2648">
        <v>5.6559714891545997E-3</v>
      </c>
      <c r="BE2648">
        <v>5.5129820445610897E-3</v>
      </c>
    </row>
    <row r="2649" spans="1:57" x14ac:dyDescent="0.25">
      <c r="A2649" t="s">
        <v>481</v>
      </c>
      <c r="B2649" t="s">
        <v>147</v>
      </c>
      <c r="C2649" t="s">
        <v>72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0.104191877017492</v>
      </c>
      <c r="M2649">
        <v>0.306180642384977</v>
      </c>
      <c r="N2649">
        <v>0.60285543853928603</v>
      </c>
      <c r="O2649">
        <v>0.98382068896707298</v>
      </c>
      <c r="P2649">
        <v>1.4566492370081601</v>
      </c>
      <c r="Q2649">
        <v>1.9973744108939999</v>
      </c>
      <c r="R2649">
        <v>2.6152878590583799</v>
      </c>
      <c r="S2649">
        <v>3.24398104074093</v>
      </c>
      <c r="T2649">
        <v>3.9162726738007798</v>
      </c>
      <c r="U2649">
        <v>4.56004464935197</v>
      </c>
      <c r="V2649">
        <v>5.2872235713898101</v>
      </c>
      <c r="W2649">
        <v>6.0565030480481203</v>
      </c>
      <c r="X2649">
        <v>6.9768012228979801</v>
      </c>
      <c r="Y2649">
        <v>7.8321360440094798</v>
      </c>
      <c r="Z2649">
        <v>8.6083500237143298</v>
      </c>
      <c r="AA2649">
        <v>8.9548180153738794</v>
      </c>
      <c r="AB2649">
        <v>9.6370856936573102</v>
      </c>
      <c r="AC2649">
        <v>10.387123995242201</v>
      </c>
      <c r="AD2649">
        <v>11.154158666224401</v>
      </c>
      <c r="AE2649">
        <v>11.8302031055036</v>
      </c>
      <c r="AF2649">
        <v>12.6801581467753</v>
      </c>
      <c r="AG2649">
        <v>13.2812894411113</v>
      </c>
      <c r="AH2649">
        <v>13.7284893416307</v>
      </c>
      <c r="AI2649">
        <v>14.102874924430401</v>
      </c>
      <c r="AJ2649">
        <v>14.4101418991829</v>
      </c>
      <c r="AK2649">
        <v>14.6484864370408</v>
      </c>
      <c r="AL2649">
        <v>14.617997193308801</v>
      </c>
      <c r="AM2649">
        <v>14.3551174209009</v>
      </c>
      <c r="AN2649">
        <v>14.0924230441447</v>
      </c>
      <c r="AO2649">
        <v>13.829972747105099</v>
      </c>
      <c r="AP2649">
        <v>13.5678236605862</v>
      </c>
      <c r="AQ2649">
        <v>13.3060313909385</v>
      </c>
      <c r="AR2649">
        <v>13.0446500484091</v>
      </c>
      <c r="AS2649">
        <v>12.783732275041499</v>
      </c>
      <c r="AT2649">
        <v>12.523329272132401</v>
      </c>
      <c r="AU2649">
        <v>12.263490827249999</v>
      </c>
      <c r="AV2649">
        <v>12.004265340822</v>
      </c>
      <c r="AW2649">
        <v>11.745699852298999</v>
      </c>
      <c r="AX2649">
        <v>11.487840065899</v>
      </c>
      <c r="AY2649">
        <v>11.230730375939499</v>
      </c>
      <c r="AZ2649">
        <v>10.9744138917633</v>
      </c>
      <c r="BA2649">
        <v>10.718932462263799</v>
      </c>
      <c r="BB2649">
        <v>10.4643267000157</v>
      </c>
      <c r="BC2649">
        <v>10.210636005016401</v>
      </c>
      <c r="BD2649">
        <v>9.9578985880445607</v>
      </c>
      <c r="BE2649">
        <v>9.7061514936411903</v>
      </c>
    </row>
    <row r="2650" spans="1:57" x14ac:dyDescent="0.25">
      <c r="A2650" t="s">
        <v>481</v>
      </c>
      <c r="B2650" t="s">
        <v>147</v>
      </c>
      <c r="C2650" t="s">
        <v>102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5.6379920414740903E-3</v>
      </c>
      <c r="M2650">
        <v>1.6567932879548001E-2</v>
      </c>
      <c r="N2650">
        <v>3.2621488948445097E-2</v>
      </c>
      <c r="O2650">
        <v>5.3236138683850603E-2</v>
      </c>
      <c r="P2650">
        <v>7.88216609639599E-2</v>
      </c>
      <c r="Q2650">
        <v>0.108081180172748</v>
      </c>
      <c r="R2650">
        <v>0.141517482529464</v>
      </c>
      <c r="S2650">
        <v>0.17553709381125501</v>
      </c>
      <c r="T2650">
        <v>0.211915888255131</v>
      </c>
      <c r="U2650">
        <v>0.24675143761443899</v>
      </c>
      <c r="V2650">
        <v>0.28610027259596699</v>
      </c>
      <c r="W2650">
        <v>0.32772723710818902</v>
      </c>
      <c r="X2650">
        <v>0.377526069167963</v>
      </c>
      <c r="Y2650">
        <v>0.42380962842673903</v>
      </c>
      <c r="Z2650">
        <v>0.46581183018496403</v>
      </c>
      <c r="AA2650">
        <v>0.48455977710288201</v>
      </c>
      <c r="AB2650">
        <v>0.52147839159018206</v>
      </c>
      <c r="AC2650">
        <v>0.56206418480347498</v>
      </c>
      <c r="AD2650">
        <v>0.60356967922705995</v>
      </c>
      <c r="AE2650">
        <v>0.640151544123292</v>
      </c>
      <c r="AF2650">
        <v>0.686143994739149</v>
      </c>
      <c r="AG2650">
        <v>0.71867218743864703</v>
      </c>
      <c r="AH2650">
        <v>0.74287090188980798</v>
      </c>
      <c r="AI2650">
        <v>0.76312951510120997</v>
      </c>
      <c r="AJ2650">
        <v>0.77975623119320703</v>
      </c>
      <c r="AK2650">
        <v>0.79265344205107702</v>
      </c>
      <c r="AL2650">
        <v>0.791003619450389</v>
      </c>
      <c r="AM2650">
        <v>0.77677876711903804</v>
      </c>
      <c r="AN2650">
        <v>0.762563946848137</v>
      </c>
      <c r="AO2650">
        <v>0.74836233412794995</v>
      </c>
      <c r="AP2650">
        <v>0.73417702039926902</v>
      </c>
      <c r="AQ2650">
        <v>0.72001101461222095</v>
      </c>
      <c r="AR2650">
        <v>0.70586724476034002</v>
      </c>
      <c r="AS2650">
        <v>0.69174855939028601</v>
      </c>
      <c r="AT2650">
        <v>0.67765772908754696</v>
      </c>
      <c r="AU2650">
        <v>0.66359744793846798</v>
      </c>
      <c r="AV2650">
        <v>0.64957033496897099</v>
      </c>
      <c r="AW2650">
        <v>0.635578935560285</v>
      </c>
      <c r="AX2650">
        <v>0.62162572284202899</v>
      </c>
      <c r="AY2650">
        <v>0.60771309906297499</v>
      </c>
      <c r="AZ2650">
        <v>0.59384339693982902</v>
      </c>
      <c r="BA2650">
        <v>0.58001888098432497</v>
      </c>
      <c r="BB2650">
        <v>0.56624174880896905</v>
      </c>
      <c r="BC2650">
        <v>0.55251413241175096</v>
      </c>
      <c r="BD2650">
        <v>0.53883809944009398</v>
      </c>
      <c r="BE2650">
        <v>0.52521565443440299</v>
      </c>
    </row>
    <row r="2651" spans="1:57" x14ac:dyDescent="0.25">
      <c r="A2651" t="s">
        <v>481</v>
      </c>
      <c r="B2651" t="s">
        <v>147</v>
      </c>
      <c r="C2651" t="s">
        <v>73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3.02513584667467E-3</v>
      </c>
      <c r="P2651">
        <v>8.4311142272575808E-3</v>
      </c>
      <c r="Q2651">
        <v>1.54832706592641E-2</v>
      </c>
      <c r="R2651">
        <v>2.3652089368741799E-2</v>
      </c>
      <c r="S2651">
        <v>3.1782673554927497E-2</v>
      </c>
      <c r="T2651">
        <v>3.9668059738258099E-2</v>
      </c>
      <c r="U2651">
        <v>4.6188848077339098E-2</v>
      </c>
      <c r="V2651">
        <v>5.2163443078765401E-2</v>
      </c>
      <c r="W2651">
        <v>5.6880364389465997E-2</v>
      </c>
      <c r="X2651">
        <v>6.1016549289455498E-2</v>
      </c>
      <c r="Y2651">
        <v>6.2332264992207301E-2</v>
      </c>
      <c r="Z2651">
        <v>6.0724581973265003E-2</v>
      </c>
      <c r="AA2651">
        <v>5.41887660761559E-2</v>
      </c>
      <c r="AB2651">
        <v>5.9812726903038203E-2</v>
      </c>
      <c r="AC2651">
        <v>6.5922013717121794E-2</v>
      </c>
      <c r="AD2651">
        <v>7.2587850448114596E-2</v>
      </c>
      <c r="AE2651">
        <v>7.9079388032446796E-2</v>
      </c>
      <c r="AF2651">
        <v>8.7154191008258997E-2</v>
      </c>
      <c r="AG2651">
        <v>9.3915566477378504E-2</v>
      </c>
      <c r="AH2651">
        <v>9.98967943002287E-2</v>
      </c>
      <c r="AI2651">
        <v>0.105600371122445</v>
      </c>
      <c r="AJ2651">
        <v>0.111015173724673</v>
      </c>
      <c r="AK2651">
        <v>0.116075695670457</v>
      </c>
      <c r="AL2651">
        <v>0.123526204615937</v>
      </c>
      <c r="AM2651">
        <v>0.13063593447483901</v>
      </c>
      <c r="AN2651">
        <v>0.137405716875932</v>
      </c>
      <c r="AO2651">
        <v>0.143836523687493</v>
      </c>
      <c r="AP2651">
        <v>0.14992946219736</v>
      </c>
      <c r="AQ2651">
        <v>0.15568577040172399</v>
      </c>
      <c r="AR2651">
        <v>0.16110681240062499</v>
      </c>
      <c r="AS2651">
        <v>0.16619407389816299</v>
      </c>
      <c r="AT2651">
        <v>0.17094915780547401</v>
      </c>
      <c r="AU2651">
        <v>0.175373779944519</v>
      </c>
      <c r="AV2651">
        <v>0.179469764850824</v>
      </c>
      <c r="AW2651">
        <v>0.17704255234133101</v>
      </c>
      <c r="AX2651">
        <v>0.17315584015691299</v>
      </c>
      <c r="AY2651">
        <v>0.16928043415177699</v>
      </c>
      <c r="AZ2651">
        <v>0.16541698411164699</v>
      </c>
      <c r="BA2651">
        <v>0.161566120823536</v>
      </c>
      <c r="BB2651">
        <v>0.15772845643946001</v>
      </c>
      <c r="BC2651">
        <v>0.153904584834301</v>
      </c>
      <c r="BD2651">
        <v>0.15009508195788501</v>
      </c>
      <c r="BE2651">
        <v>0.146300506181375</v>
      </c>
    </row>
    <row r="2652" spans="1:57" x14ac:dyDescent="0.25">
      <c r="A2652" t="s">
        <v>481</v>
      </c>
      <c r="B2652" t="s">
        <v>147</v>
      </c>
      <c r="C2652" t="s">
        <v>74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4.7237100545429497E-2</v>
      </c>
      <c r="P2652">
        <v>0.13165074583369499</v>
      </c>
      <c r="Q2652">
        <v>0.24176924606798</v>
      </c>
      <c r="R2652">
        <v>0.36932428170089199</v>
      </c>
      <c r="S2652">
        <v>0.49628229025383203</v>
      </c>
      <c r="T2652">
        <v>0.61941156406511499</v>
      </c>
      <c r="U2652">
        <v>0.72123282103353203</v>
      </c>
      <c r="V2652">
        <v>0.81452534047884095</v>
      </c>
      <c r="W2652">
        <v>0.88817944975243501</v>
      </c>
      <c r="X2652">
        <v>0.95276543593552099</v>
      </c>
      <c r="Y2652">
        <v>0.97331016453288399</v>
      </c>
      <c r="Z2652">
        <v>0.94820640448375104</v>
      </c>
      <c r="AA2652">
        <v>0.84615049416239096</v>
      </c>
      <c r="AB2652">
        <v>0.93396790683660702</v>
      </c>
      <c r="AC2652">
        <v>1.0293636213182999</v>
      </c>
      <c r="AD2652">
        <v>1.1334497899534901</v>
      </c>
      <c r="AE2652">
        <v>1.23481430021262</v>
      </c>
      <c r="AF2652">
        <v>1.3609012924620001</v>
      </c>
      <c r="AG2652">
        <v>1.4664792859961699</v>
      </c>
      <c r="AH2652">
        <v>1.55987537608041</v>
      </c>
      <c r="AI2652">
        <v>1.6489359821076699</v>
      </c>
      <c r="AJ2652">
        <v>1.7334874164626799</v>
      </c>
      <c r="AK2652">
        <v>1.8125068047087001</v>
      </c>
      <c r="AL2652">
        <v>1.9288455273347</v>
      </c>
      <c r="AM2652">
        <v>2.03986302909912</v>
      </c>
      <c r="AN2652">
        <v>2.1455722957763999</v>
      </c>
      <c r="AO2652">
        <v>2.2459885029625402</v>
      </c>
      <c r="AP2652">
        <v>2.3411289408123301</v>
      </c>
      <c r="AQ2652">
        <v>2.4310129404743299</v>
      </c>
      <c r="AR2652">
        <v>2.5156618021922501</v>
      </c>
      <c r="AS2652">
        <v>2.5950987250412698</v>
      </c>
      <c r="AT2652">
        <v>2.6693487382690999</v>
      </c>
      <c r="AU2652">
        <v>2.7384386342112501</v>
      </c>
      <c r="AV2652">
        <v>2.8023969027512901</v>
      </c>
      <c r="AW2652">
        <v>2.7644962969050799</v>
      </c>
      <c r="AX2652">
        <v>2.7038057945435701</v>
      </c>
      <c r="AY2652">
        <v>2.6432918366926499</v>
      </c>
      <c r="AZ2652">
        <v>2.5829645696714199</v>
      </c>
      <c r="BA2652">
        <v>2.5228338431365498</v>
      </c>
      <c r="BB2652">
        <v>2.4629092157617198</v>
      </c>
      <c r="BC2652">
        <v>2.4031999608255199</v>
      </c>
      <c r="BD2652">
        <v>2.3437150717091702</v>
      </c>
      <c r="BE2652">
        <v>2.2844632673053198</v>
      </c>
    </row>
    <row r="2653" spans="1:57" x14ac:dyDescent="0.25">
      <c r="A2653" t="s">
        <v>481</v>
      </c>
      <c r="B2653" t="s">
        <v>147</v>
      </c>
      <c r="C2653" t="s">
        <v>76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6.5096960515001804E-4</v>
      </c>
      <c r="P2653">
        <v>1.8142653347371399E-3</v>
      </c>
      <c r="Q2653">
        <v>3.33179701618072E-3</v>
      </c>
      <c r="R2653">
        <v>5.0896197915434004E-3</v>
      </c>
      <c r="S2653">
        <v>6.83921499836303E-3</v>
      </c>
      <c r="T2653">
        <v>8.5360468070438608E-3</v>
      </c>
      <c r="U2653">
        <v>9.9392350357723099E-3</v>
      </c>
      <c r="V2653">
        <v>1.12248896133295E-2</v>
      </c>
      <c r="W2653">
        <v>1.2239909288074301E-2</v>
      </c>
      <c r="X2653">
        <v>1.31299620948377E-2</v>
      </c>
      <c r="Y2653">
        <v>1.3413086878292201E-2</v>
      </c>
      <c r="Z2653">
        <v>1.30671345531437E-2</v>
      </c>
      <c r="AA2653">
        <v>1.16607125907874E-2</v>
      </c>
      <c r="AB2653">
        <v>1.28709152872644E-2</v>
      </c>
      <c r="AC2653">
        <v>1.41855537784527E-2</v>
      </c>
      <c r="AD2653">
        <v>1.56199545209975E-2</v>
      </c>
      <c r="AE2653">
        <v>1.7016848370486701E-2</v>
      </c>
      <c r="AF2653">
        <v>1.87544401915637E-2</v>
      </c>
      <c r="AG2653">
        <v>2.02093996190029E-2</v>
      </c>
      <c r="AH2653">
        <v>2.1496481492841099E-2</v>
      </c>
      <c r="AI2653">
        <v>2.2723816508550401E-2</v>
      </c>
      <c r="AJ2653">
        <v>2.3889011095038899E-2</v>
      </c>
      <c r="AK2653">
        <v>2.4977969125310799E-2</v>
      </c>
      <c r="AL2653">
        <v>2.6581221049265701E-2</v>
      </c>
      <c r="AM2653">
        <v>2.8111141777969601E-2</v>
      </c>
      <c r="AN2653">
        <v>2.95679102670394E-2</v>
      </c>
      <c r="AO2653">
        <v>3.0951735649796801E-2</v>
      </c>
      <c r="AP2653">
        <v>3.22628562000793E-2</v>
      </c>
      <c r="AQ2653">
        <v>3.3501538318449597E-2</v>
      </c>
      <c r="AR2653">
        <v>3.4668075541366403E-2</v>
      </c>
      <c r="AS2653">
        <v>3.5762787572889802E-2</v>
      </c>
      <c r="AT2653">
        <v>3.67860193384979E-2</v>
      </c>
      <c r="AU2653">
        <v>3.7738140060599799E-2</v>
      </c>
      <c r="AV2653">
        <v>3.8619542355339397E-2</v>
      </c>
      <c r="AW2653">
        <v>3.8097238019599598E-2</v>
      </c>
      <c r="AX2653">
        <v>3.7260868473153103E-2</v>
      </c>
      <c r="AY2653">
        <v>3.64269318683779E-2</v>
      </c>
      <c r="AZ2653">
        <v>3.5595568030649997E-2</v>
      </c>
      <c r="BA2653">
        <v>3.4766912697070801E-2</v>
      </c>
      <c r="BB2653">
        <v>3.3941097594735299E-2</v>
      </c>
      <c r="BC2653">
        <v>3.3118250517738403E-2</v>
      </c>
      <c r="BD2653">
        <v>3.2298495402937701E-2</v>
      </c>
      <c r="BE2653">
        <v>3.1481952404493002E-2</v>
      </c>
    </row>
    <row r="2654" spans="1:57" x14ac:dyDescent="0.25">
      <c r="A2654" t="s">
        <v>481</v>
      </c>
      <c r="B2654" t="s">
        <v>147</v>
      </c>
      <c r="C2654" t="s">
        <v>77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7.16969853738771E-4</v>
      </c>
      <c r="P2654">
        <v>1.9982093501739501E-3</v>
      </c>
      <c r="Q2654">
        <v>3.6695999328998801E-3</v>
      </c>
      <c r="R2654">
        <v>5.6056441478367896E-3</v>
      </c>
      <c r="S2654">
        <v>7.5326266207687599E-3</v>
      </c>
      <c r="T2654">
        <v>9.4014961410420206E-3</v>
      </c>
      <c r="U2654">
        <v>1.0946950262340801E-2</v>
      </c>
      <c r="V2654">
        <v>1.23629542771786E-2</v>
      </c>
      <c r="W2654">
        <v>1.348088436483E-2</v>
      </c>
      <c r="X2654">
        <v>1.4461177493167301E-2</v>
      </c>
      <c r="Y2654">
        <v>1.47730076200691E-2</v>
      </c>
      <c r="Z2654">
        <v>1.43919800175512E-2</v>
      </c>
      <c r="AA2654">
        <v>1.28429643021198E-2</v>
      </c>
      <c r="AB2654">
        <v>1.4175866550432001E-2</v>
      </c>
      <c r="AC2654">
        <v>1.56237930884605E-2</v>
      </c>
      <c r="AD2654">
        <v>1.72036242855685E-2</v>
      </c>
      <c r="AE2654">
        <v>1.8742145855598E-2</v>
      </c>
      <c r="AF2654">
        <v>2.0655907948266199E-2</v>
      </c>
      <c r="AG2654">
        <v>2.2258382226073001E-2</v>
      </c>
      <c r="AH2654">
        <v>2.3675958247341901E-2</v>
      </c>
      <c r="AI2654">
        <v>2.5027729819685599E-2</v>
      </c>
      <c r="AJ2654">
        <v>2.63110606935739E-2</v>
      </c>
      <c r="AK2654">
        <v>2.75104255694682E-2</v>
      </c>
      <c r="AL2654">
        <v>2.92762273647139E-2</v>
      </c>
      <c r="AM2654">
        <v>3.0961263090518599E-2</v>
      </c>
      <c r="AN2654">
        <v>3.2565729846380301E-2</v>
      </c>
      <c r="AO2654">
        <v>3.4089857969147097E-2</v>
      </c>
      <c r="AP2654">
        <v>3.55339098906702E-2</v>
      </c>
      <c r="AQ2654">
        <v>3.6898179021226697E-2</v>
      </c>
      <c r="AR2654">
        <v>3.8182988658233899E-2</v>
      </c>
      <c r="AS2654">
        <v>3.9388690919780402E-2</v>
      </c>
      <c r="AT2654">
        <v>4.0515665702512103E-2</v>
      </c>
      <c r="AU2654">
        <v>4.1564319663413597E-2</v>
      </c>
      <c r="AV2654">
        <v>4.2535085225038897E-2</v>
      </c>
      <c r="AW2654">
        <v>4.1959825704102997E-2</v>
      </c>
      <c r="AX2654">
        <v>4.1038658653224799E-2</v>
      </c>
      <c r="AY2654">
        <v>4.0120171214145003E-2</v>
      </c>
      <c r="AZ2654">
        <v>3.9204517388799098E-2</v>
      </c>
      <c r="BA2654">
        <v>3.8291846676348301E-2</v>
      </c>
      <c r="BB2654">
        <v>3.7382304159381902E-2</v>
      </c>
      <c r="BC2654">
        <v>3.6476030588732E-2</v>
      </c>
      <c r="BD2654">
        <v>3.5573162466917399E-2</v>
      </c>
      <c r="BE2654">
        <v>3.4673832130239897E-2</v>
      </c>
    </row>
    <row r="2655" spans="1:57" x14ac:dyDescent="0.25">
      <c r="A2655" t="s">
        <v>481</v>
      </c>
      <c r="B2655" t="s">
        <v>147</v>
      </c>
      <c r="C2655" t="s">
        <v>78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4.7214265422924998E-4</v>
      </c>
      <c r="P2655">
        <v>1.3158710388966801E-3</v>
      </c>
      <c r="Q2655">
        <v>2.4165237119022501E-3</v>
      </c>
      <c r="R2655">
        <v>3.6914574480681598E-3</v>
      </c>
      <c r="S2655">
        <v>4.9604237995527697E-3</v>
      </c>
      <c r="T2655">
        <v>6.19112131229849E-3</v>
      </c>
      <c r="U2655">
        <v>7.2088416627631002E-3</v>
      </c>
      <c r="V2655">
        <v>8.1413158671923194E-3</v>
      </c>
      <c r="W2655">
        <v>8.8775009049230098E-3</v>
      </c>
      <c r="X2655">
        <v>9.5230485484150001E-3</v>
      </c>
      <c r="Y2655">
        <v>9.7283965180908708E-3</v>
      </c>
      <c r="Z2655">
        <v>9.4774802729387497E-3</v>
      </c>
      <c r="AA2655">
        <v>8.4574145232941891E-3</v>
      </c>
      <c r="AB2655">
        <v>9.3351641274993496E-3</v>
      </c>
      <c r="AC2655">
        <v>1.0288660115132299E-2</v>
      </c>
      <c r="AD2655">
        <v>1.1329018633342101E-2</v>
      </c>
      <c r="AE2655">
        <v>1.2342173724696001E-2</v>
      </c>
      <c r="AF2655">
        <v>1.3602434123768299E-2</v>
      </c>
      <c r="AG2655">
        <v>1.46577036792628E-2</v>
      </c>
      <c r="AH2655">
        <v>1.55912130894053E-2</v>
      </c>
      <c r="AI2655">
        <v>1.6481388617357901E-2</v>
      </c>
      <c r="AJ2655">
        <v>1.7326494226599699E-2</v>
      </c>
      <c r="AK2655">
        <v>1.81163061174919E-2</v>
      </c>
      <c r="AL2655">
        <v>1.9279130944927201E-2</v>
      </c>
      <c r="AM2655">
        <v>2.03887692873259E-2</v>
      </c>
      <c r="AN2655">
        <v>2.1445350939657298E-2</v>
      </c>
      <c r="AO2655">
        <v>2.2449027584520501E-2</v>
      </c>
      <c r="AP2655">
        <v>2.33999720398799E-2</v>
      </c>
      <c r="AQ2655">
        <v>2.4298377523771699E-2</v>
      </c>
      <c r="AR2655">
        <v>2.5144456935664101E-2</v>
      </c>
      <c r="AS2655">
        <v>2.5938442154161401E-2</v>
      </c>
      <c r="AT2655">
        <v>2.6680583350745499E-2</v>
      </c>
      <c r="AU2655">
        <v>2.7371148319253202E-2</v>
      </c>
      <c r="AV2655">
        <v>2.80104218207958E-2</v>
      </c>
      <c r="AW2655">
        <v>2.7631598979543801E-2</v>
      </c>
      <c r="AX2655">
        <v>2.7024987342914801E-2</v>
      </c>
      <c r="AY2655">
        <v>2.6420140297949101E-2</v>
      </c>
      <c r="AZ2655">
        <v>2.5817159258788899E-2</v>
      </c>
      <c r="BA2655">
        <v>2.5216142674386099E-2</v>
      </c>
      <c r="BB2655">
        <v>2.4617186085269398E-2</v>
      </c>
      <c r="BC2655">
        <v>2.4020382179396501E-2</v>
      </c>
      <c r="BD2655">
        <v>2.3425820847103901E-2</v>
      </c>
      <c r="BE2655">
        <v>2.2833589235169899E-2</v>
      </c>
    </row>
    <row r="2656" spans="1:57" x14ac:dyDescent="0.25">
      <c r="A2656" t="s">
        <v>481</v>
      </c>
      <c r="B2656" t="s">
        <v>147</v>
      </c>
      <c r="C2656" t="s">
        <v>80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0.11372834039955</v>
      </c>
      <c r="P2656">
        <v>0.31696316376636402</v>
      </c>
      <c r="Q2656">
        <v>0.58208515758748103</v>
      </c>
      <c r="R2656">
        <v>0.88918746371198698</v>
      </c>
      <c r="S2656">
        <v>1.1948523636833901</v>
      </c>
      <c r="T2656">
        <v>1.4912991778076301</v>
      </c>
      <c r="U2656">
        <v>1.7364446765513</v>
      </c>
      <c r="V2656">
        <v>1.96105633318767</v>
      </c>
      <c r="W2656">
        <v>2.13838642996694</v>
      </c>
      <c r="X2656">
        <v>2.2938840565540399</v>
      </c>
      <c r="Y2656">
        <v>2.3433476743535802</v>
      </c>
      <c r="Z2656">
        <v>2.28290770375397</v>
      </c>
      <c r="AA2656">
        <v>2.0371972521217598</v>
      </c>
      <c r="AB2656">
        <v>2.24862700725705</v>
      </c>
      <c r="AC2656">
        <v>2.4783023294923501</v>
      </c>
      <c r="AD2656">
        <v>2.7289008438114699</v>
      </c>
      <c r="AE2656">
        <v>2.9729466763048902</v>
      </c>
      <c r="AF2656">
        <v>3.2765145119450501</v>
      </c>
      <c r="AG2656">
        <v>3.5307047532746898</v>
      </c>
      <c r="AH2656">
        <v>3.75556576723283</v>
      </c>
      <c r="AI2656">
        <v>3.9699886425047199</v>
      </c>
      <c r="AJ2656">
        <v>4.1735552076953404</v>
      </c>
      <c r="AK2656">
        <v>4.3638027838767899</v>
      </c>
      <c r="AL2656">
        <v>4.6439006242540701</v>
      </c>
      <c r="AM2656">
        <v>4.9111870598139502</v>
      </c>
      <c r="AN2656">
        <v>5.1656933551886599</v>
      </c>
      <c r="AO2656">
        <v>5.4074560472386199</v>
      </c>
      <c r="AP2656">
        <v>5.63651676384921</v>
      </c>
      <c r="AQ2656">
        <v>5.85292204681536</v>
      </c>
      <c r="AR2656">
        <v>6.0567231787377303</v>
      </c>
      <c r="AS2656">
        <v>6.2479760138557197</v>
      </c>
      <c r="AT2656">
        <v>6.4267408127434997</v>
      </c>
      <c r="AU2656">
        <v>6.5930820807966004</v>
      </c>
      <c r="AV2656">
        <v>6.7470684104378797</v>
      </c>
      <c r="AW2656">
        <v>6.6558186734037097</v>
      </c>
      <c r="AX2656">
        <v>6.5096998381684399</v>
      </c>
      <c r="AY2656">
        <v>6.3640060526073503</v>
      </c>
      <c r="AZ2656">
        <v>6.2187617450621202</v>
      </c>
      <c r="BA2656">
        <v>6.0739906296281303</v>
      </c>
      <c r="BB2656">
        <v>5.9297157198282298</v>
      </c>
      <c r="BC2656">
        <v>5.78595934206629</v>
      </c>
      <c r="BD2656">
        <v>5.6427431488634801</v>
      </c>
      <c r="BE2656">
        <v>5.5000881318806396</v>
      </c>
    </row>
    <row r="2657" spans="1:57" x14ac:dyDescent="0.25">
      <c r="A2657" t="s">
        <v>481</v>
      </c>
      <c r="B2657" t="s">
        <v>147</v>
      </c>
      <c r="C2657" t="s">
        <v>150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1">
        <v>2.2798990981479799E-5</v>
      </c>
      <c r="P2657" s="1">
        <v>6.3541244748518294E-5</v>
      </c>
      <c r="Q2657">
        <v>1.1668994915134301E-4</v>
      </c>
      <c r="R2657">
        <v>1.7825439898967E-4</v>
      </c>
      <c r="S2657">
        <v>2.3953069365219599E-4</v>
      </c>
      <c r="T2657">
        <v>2.9895904913476397E-4</v>
      </c>
      <c r="U2657">
        <v>3.4810308830188598E-4</v>
      </c>
      <c r="V2657">
        <v>3.9313073150847001E-4</v>
      </c>
      <c r="W2657">
        <v>4.28679894215072E-4</v>
      </c>
      <c r="X2657">
        <v>4.59852326466751E-4</v>
      </c>
      <c r="Y2657">
        <v>4.6976824163935497E-4</v>
      </c>
      <c r="Z2657">
        <v>4.5765190951158199E-4</v>
      </c>
      <c r="AA2657">
        <v>4.0839461488178901E-4</v>
      </c>
      <c r="AB2657">
        <v>4.5077969729494E-4</v>
      </c>
      <c r="AC2657">
        <v>4.96822447781889E-4</v>
      </c>
      <c r="AD2657">
        <v>5.4705964677610199E-4</v>
      </c>
      <c r="AE2657">
        <v>5.9598323710141404E-4</v>
      </c>
      <c r="AF2657">
        <v>6.5683913566383205E-4</v>
      </c>
      <c r="AG2657">
        <v>7.0779636408460004E-4</v>
      </c>
      <c r="AH2657">
        <v>7.5287399566971902E-4</v>
      </c>
      <c r="AI2657">
        <v>7.9585910547060198E-4</v>
      </c>
      <c r="AJ2657">
        <v>8.3666786314354799E-4</v>
      </c>
      <c r="AK2657">
        <v>8.7480657824631802E-4</v>
      </c>
      <c r="AL2657">
        <v>9.30957473566329E-4</v>
      </c>
      <c r="AM2657">
        <v>9.8454008114147299E-4</v>
      </c>
      <c r="AN2657">
        <v>1.03556066855699E-3</v>
      </c>
      <c r="AO2657">
        <v>1.0840265603157301E-3</v>
      </c>
      <c r="AP2657">
        <v>1.12994610151249E-3</v>
      </c>
      <c r="AQ2657">
        <v>1.17332862232793E-3</v>
      </c>
      <c r="AR2657">
        <v>1.2141844033266699E-3</v>
      </c>
      <c r="AS2657">
        <v>1.2525246415444999E-3</v>
      </c>
      <c r="AT2657">
        <v>1.2883614173501601E-3</v>
      </c>
      <c r="AU2657">
        <v>1.3217076620668899E-3</v>
      </c>
      <c r="AV2657">
        <v>1.3525771263396299E-3</v>
      </c>
      <c r="AW2657">
        <v>1.3342843953950401E-3</v>
      </c>
      <c r="AX2657">
        <v>1.30499211877296E-3</v>
      </c>
      <c r="AY2657">
        <v>1.2757850513753801E-3</v>
      </c>
      <c r="AZ2657">
        <v>1.2466680903241501E-3</v>
      </c>
      <c r="BA2657">
        <v>1.21764598955698E-3</v>
      </c>
      <c r="BB2657">
        <v>1.1887233625686199E-3</v>
      </c>
      <c r="BC2657">
        <v>1.15990468510784E-3</v>
      </c>
      <c r="BD2657">
        <v>1.1311942978309199E-3</v>
      </c>
      <c r="BE2657">
        <v>1.10259640891221E-3</v>
      </c>
    </row>
    <row r="2658" spans="1:57" x14ac:dyDescent="0.25">
      <c r="A2658" t="s">
        <v>481</v>
      </c>
      <c r="B2658" t="s">
        <v>147</v>
      </c>
      <c r="C2658" t="s">
        <v>81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5.60416112912199E-2</v>
      </c>
      <c r="P2658">
        <v>0.169027899397239</v>
      </c>
      <c r="Q2658">
        <v>0.33713175218652602</v>
      </c>
      <c r="R2658">
        <v>0.56164985738736595</v>
      </c>
      <c r="S2658">
        <v>0.82705275441916903</v>
      </c>
      <c r="T2658">
        <v>1.1375706830469301</v>
      </c>
      <c r="U2658">
        <v>1.46950342361469</v>
      </c>
      <c r="V2658">
        <v>1.8560042172047</v>
      </c>
      <c r="W2658">
        <v>2.2856100416768399</v>
      </c>
      <c r="X2658">
        <v>2.8028267731613701</v>
      </c>
      <c r="Y2658">
        <v>3.3242993677138601</v>
      </c>
      <c r="Z2658">
        <v>3.8374164686181098</v>
      </c>
      <c r="AA2658">
        <v>4.1725570730038699</v>
      </c>
      <c r="AB2658">
        <v>4.6056043487717799</v>
      </c>
      <c r="AC2658">
        <v>5.0760219233533599</v>
      </c>
      <c r="AD2658">
        <v>5.5892940683640902</v>
      </c>
      <c r="AE2658">
        <v>6.0891451080446899</v>
      </c>
      <c r="AF2658">
        <v>6.7109082281439303</v>
      </c>
      <c r="AG2658">
        <v>7.2315368949281202</v>
      </c>
      <c r="AH2658">
        <v>7.6920938749930796</v>
      </c>
      <c r="AI2658">
        <v>8.1312716148500002</v>
      </c>
      <c r="AJ2658">
        <v>8.5482136220751492</v>
      </c>
      <c r="AK2658">
        <v>8.9378758743636695</v>
      </c>
      <c r="AL2658">
        <v>9.5115680996904501</v>
      </c>
      <c r="AM2658">
        <v>10.059020196463001</v>
      </c>
      <c r="AN2658">
        <v>10.5802962004355</v>
      </c>
      <c r="AO2658">
        <v>11.0754709458612</v>
      </c>
      <c r="AP2658">
        <v>11.5446296943552</v>
      </c>
      <c r="AQ2658">
        <v>11.9878677721287</v>
      </c>
      <c r="AR2658">
        <v>12.4052902154405</v>
      </c>
      <c r="AS2658">
        <v>12.797011424112201</v>
      </c>
      <c r="AT2658">
        <v>13.1631548229541</v>
      </c>
      <c r="AU2658">
        <v>13.5038525309569</v>
      </c>
      <c r="AV2658">
        <v>13.8192450380994</v>
      </c>
      <c r="AW2658">
        <v>13.632348685635201</v>
      </c>
      <c r="AX2658">
        <v>13.333070263369001</v>
      </c>
      <c r="AY2658">
        <v>13.034662421515501</v>
      </c>
      <c r="AZ2658">
        <v>12.7371751938402</v>
      </c>
      <c r="BA2658">
        <v>12.440657151200201</v>
      </c>
      <c r="BB2658">
        <v>12.145155429550201</v>
      </c>
      <c r="BC2658">
        <v>11.8507157574982</v>
      </c>
      <c r="BD2658">
        <v>11.5573824834155</v>
      </c>
      <c r="BE2658">
        <v>11.2651986021094</v>
      </c>
    </row>
    <row r="2659" spans="1:57" x14ac:dyDescent="0.25">
      <c r="A2659" t="s">
        <v>481</v>
      </c>
      <c r="B2659" t="s">
        <v>147</v>
      </c>
      <c r="C2659" t="s">
        <v>105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2.1720344583011E-3</v>
      </c>
      <c r="P2659">
        <v>6.0535035620321196E-3</v>
      </c>
      <c r="Q2659">
        <v>1.11169213891969E-2</v>
      </c>
      <c r="R2659">
        <v>1.6982097903535599E-2</v>
      </c>
      <c r="S2659">
        <v>2.2819822195463101E-2</v>
      </c>
      <c r="T2659">
        <v>2.84814953814897E-2</v>
      </c>
      <c r="U2659">
        <v>3.3163393215380602E-2</v>
      </c>
      <c r="V2659">
        <v>3.74531265943812E-2</v>
      </c>
      <c r="W2659">
        <v>4.08398557011743E-2</v>
      </c>
      <c r="X2659">
        <v>4.3809618575974603E-2</v>
      </c>
      <c r="Y2659">
        <v>4.4754296761863703E-2</v>
      </c>
      <c r="Z2659">
        <v>4.3599987305312601E-2</v>
      </c>
      <c r="AA2659">
        <v>3.8907299749731297E-2</v>
      </c>
      <c r="AB2659">
        <v>4.2945279307426698E-2</v>
      </c>
      <c r="AC2659">
        <v>4.7331720825555701E-2</v>
      </c>
      <c r="AD2659">
        <v>5.21177627777017E-2</v>
      </c>
      <c r="AE2659">
        <v>5.6778658696152902E-2</v>
      </c>
      <c r="AF2659">
        <v>6.2576332320210301E-2</v>
      </c>
      <c r="AG2659">
        <v>6.7430970673255805E-2</v>
      </c>
      <c r="AH2659">
        <v>7.1725466389360698E-2</v>
      </c>
      <c r="AI2659">
        <v>7.5820609887474993E-2</v>
      </c>
      <c r="AJ2659">
        <v>7.9708414744194503E-2</v>
      </c>
      <c r="AK2659">
        <v>8.3341847621370396E-2</v>
      </c>
      <c r="AL2659">
        <v>8.8691280830874797E-2</v>
      </c>
      <c r="AM2659">
        <v>9.3796036129623797E-2</v>
      </c>
      <c r="AN2659">
        <v>9.8656710623477695E-2</v>
      </c>
      <c r="AO2659">
        <v>0.103274002109657</v>
      </c>
      <c r="AP2659">
        <v>0.10764870561604201</v>
      </c>
      <c r="AQ2659">
        <v>0.111781710018547</v>
      </c>
      <c r="AR2659">
        <v>0.1156739947351</v>
      </c>
      <c r="AS2659">
        <v>0.11932662649482401</v>
      </c>
      <c r="AT2659">
        <v>0.122740756180981</v>
      </c>
      <c r="AU2659">
        <v>0.12591761574632401</v>
      </c>
      <c r="AV2659">
        <v>0.128858515199469</v>
      </c>
      <c r="AW2659">
        <v>0.12711578711205701</v>
      </c>
      <c r="AX2659">
        <v>0.124325144568405</v>
      </c>
      <c r="AY2659">
        <v>0.121542619812595</v>
      </c>
      <c r="AZ2659">
        <v>0.118768679387965</v>
      </c>
      <c r="BA2659">
        <v>0.116003776196865</v>
      </c>
      <c r="BB2659">
        <v>0.113248349761793</v>
      </c>
      <c r="BC2659">
        <v>0.11050282648235001</v>
      </c>
      <c r="BD2659">
        <v>0.107767619888018</v>
      </c>
      <c r="BE2659">
        <v>0.10504313088688</v>
      </c>
    </row>
    <row r="2660" spans="1:57" x14ac:dyDescent="0.25">
      <c r="A2660" t="s">
        <v>481</v>
      </c>
      <c r="B2660" t="s">
        <v>45</v>
      </c>
      <c r="C2660" t="s">
        <v>82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7.0758032730086906E-2</v>
      </c>
      <c r="P2660">
        <v>0.235720472210807</v>
      </c>
      <c r="Q2660">
        <v>0.51305183935739296</v>
      </c>
      <c r="R2660">
        <v>0.92368515333351797</v>
      </c>
      <c r="S2660">
        <v>1.45820345637325</v>
      </c>
      <c r="T2660">
        <v>2.1359587791903101</v>
      </c>
      <c r="U2660">
        <v>2.92187938425413</v>
      </c>
      <c r="V2660">
        <v>3.8890838872092899</v>
      </c>
      <c r="W2660">
        <v>5.0260828762512997</v>
      </c>
      <c r="X2660">
        <v>6.4446061259784102</v>
      </c>
      <c r="Y2660">
        <v>7.9666763802407496</v>
      </c>
      <c r="Z2660">
        <v>9.5577724510369997</v>
      </c>
      <c r="AA2660">
        <v>10.773555556717501</v>
      </c>
      <c r="AB2660">
        <v>11.891684992107599</v>
      </c>
      <c r="AC2660">
        <v>13.106304657204801</v>
      </c>
      <c r="AD2660">
        <v>14.431574958662299</v>
      </c>
      <c r="AE2660">
        <v>15.722191923718</v>
      </c>
      <c r="AF2660">
        <v>17.327586265918001</v>
      </c>
      <c r="AG2660">
        <v>18.671851129857</v>
      </c>
      <c r="AH2660">
        <v>19.861010708731701</v>
      </c>
      <c r="AI2660">
        <v>20.994969021785</v>
      </c>
      <c r="AJ2660">
        <v>22.0715146028706</v>
      </c>
      <c r="AK2660">
        <v>23.0776237704472</v>
      </c>
      <c r="AL2660">
        <v>24.5588989103377</v>
      </c>
      <c r="AM2660">
        <v>25.972421955326201</v>
      </c>
      <c r="AN2660">
        <v>27.318358245932401</v>
      </c>
      <c r="AO2660">
        <v>28.596901004435001</v>
      </c>
      <c r="AP2660">
        <v>29.808270376593502</v>
      </c>
      <c r="AQ2660">
        <v>30.952712494986699</v>
      </c>
      <c r="AR2660">
        <v>32.030498563567299</v>
      </c>
      <c r="AS2660">
        <v>33.041923963035799</v>
      </c>
      <c r="AT2660">
        <v>33.9873073766435</v>
      </c>
      <c r="AU2660">
        <v>34.866989936041399</v>
      </c>
      <c r="AV2660">
        <v>35.681334386799598</v>
      </c>
      <c r="AW2660">
        <v>35.1987674137441</v>
      </c>
      <c r="AX2660">
        <v>34.426029581091697</v>
      </c>
      <c r="AY2660">
        <v>33.6555395898176</v>
      </c>
      <c r="AZ2660">
        <v>32.887426627262897</v>
      </c>
      <c r="BA2660">
        <v>32.121816103534002</v>
      </c>
      <c r="BB2660">
        <v>31.358829723815099</v>
      </c>
      <c r="BC2660">
        <v>30.598585559516501</v>
      </c>
      <c r="BD2660">
        <v>29.8411981182734</v>
      </c>
      <c r="BE2660">
        <v>29.086778412813601</v>
      </c>
    </row>
    <row r="2661" spans="1:57" x14ac:dyDescent="0.25">
      <c r="A2661" t="s">
        <v>481</v>
      </c>
      <c r="B2661" t="s">
        <v>147</v>
      </c>
      <c r="C2661" t="s">
        <v>83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8.7946923559502899E-2</v>
      </c>
      <c r="M2661">
        <v>0.17229523274455399</v>
      </c>
      <c r="N2661">
        <v>0.25443097239597701</v>
      </c>
      <c r="O2661">
        <v>0.33217177924270902</v>
      </c>
      <c r="P2661">
        <v>0.40984583049168699</v>
      </c>
      <c r="Q2661">
        <v>0.48170175384377201</v>
      </c>
      <c r="R2661">
        <v>0.55188208527064297</v>
      </c>
      <c r="S2661">
        <v>0.60848879284647495</v>
      </c>
      <c r="T2661">
        <v>0.66113432897096902</v>
      </c>
      <c r="U2661">
        <v>0.69983103147483505</v>
      </c>
      <c r="V2661">
        <v>0.67619278065066302</v>
      </c>
      <c r="W2661">
        <v>0.65541160613376503</v>
      </c>
      <c r="X2661">
        <v>0.64714521973664896</v>
      </c>
      <c r="Y2661">
        <v>0.629618838305124</v>
      </c>
      <c r="Z2661">
        <v>0.60551577466218698</v>
      </c>
      <c r="AA2661">
        <v>0.555782216165702</v>
      </c>
      <c r="AB2661">
        <v>0.53166868358256103</v>
      </c>
      <c r="AC2661">
        <v>0.51272677335539096</v>
      </c>
      <c r="AD2661">
        <v>0.49815191484000199</v>
      </c>
      <c r="AE2661">
        <v>0.48240149562276902</v>
      </c>
      <c r="AF2661">
        <v>0.475695389518762</v>
      </c>
      <c r="AG2661">
        <v>0.46133962480115798</v>
      </c>
      <c r="AH2661">
        <v>0.44398575244546101</v>
      </c>
      <c r="AI2661">
        <v>0.42666816615129499</v>
      </c>
      <c r="AJ2661">
        <v>0.40954214285781998</v>
      </c>
      <c r="AK2661">
        <v>0.392526507098164</v>
      </c>
      <c r="AL2661">
        <v>0.38558904450905801</v>
      </c>
      <c r="AM2661">
        <v>0.37865488253576701</v>
      </c>
      <c r="AN2661">
        <v>0.371725610872088</v>
      </c>
      <c r="AO2661">
        <v>0.36480277746827999</v>
      </c>
      <c r="AP2661">
        <v>0.35788788930316201</v>
      </c>
      <c r="AQ2661">
        <v>0.35098241314398398</v>
      </c>
      <c r="AR2661">
        <v>0.34408777629424098</v>
      </c>
      <c r="AS2661">
        <v>0.33720536732960799</v>
      </c>
      <c r="AT2661">
        <v>0.33033653682217201</v>
      </c>
      <c r="AU2661">
        <v>0.32348259805313201</v>
      </c>
      <c r="AV2661">
        <v>0.31664482771412</v>
      </c>
      <c r="AW2661">
        <v>0.30982446659732998</v>
      </c>
      <c r="AX2661">
        <v>0.30302272027459798</v>
      </c>
      <c r="AY2661">
        <v>0.29624075976560998</v>
      </c>
      <c r="AZ2661">
        <v>0.28947972219538398</v>
      </c>
      <c r="BA2661">
        <v>0.28274071144118901</v>
      </c>
      <c r="BB2661">
        <v>0.276024798769056</v>
      </c>
      <c r="BC2661">
        <v>0.26933302346002702</v>
      </c>
      <c r="BD2661">
        <v>0.26266639342629899</v>
      </c>
      <c r="BE2661">
        <v>0.25602588581740698</v>
      </c>
    </row>
    <row r="2662" spans="1:57" x14ac:dyDescent="0.25">
      <c r="A2662" t="s">
        <v>481</v>
      </c>
      <c r="B2662" t="s">
        <v>147</v>
      </c>
      <c r="C2662" t="s">
        <v>84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1.3732797075569501</v>
      </c>
      <c r="M2662">
        <v>2.6903675223706198</v>
      </c>
      <c r="N2662">
        <v>3.9729063533300102</v>
      </c>
      <c r="O2662">
        <v>5.1868188834197104</v>
      </c>
      <c r="P2662">
        <v>6.3996890335824004</v>
      </c>
      <c r="Q2662">
        <v>7.5217098776705003</v>
      </c>
      <c r="R2662">
        <v>8.6175665730208095</v>
      </c>
      <c r="S2662">
        <v>9.5014729074238105</v>
      </c>
      <c r="T2662">
        <v>10.323526067751899</v>
      </c>
      <c r="U2662">
        <v>10.927770015659499</v>
      </c>
      <c r="V2662">
        <v>10.558661821022</v>
      </c>
      <c r="W2662">
        <v>10.234166499204999</v>
      </c>
      <c r="X2662">
        <v>10.105087956891801</v>
      </c>
      <c r="Y2662">
        <v>9.8314158033624697</v>
      </c>
      <c r="Z2662">
        <v>9.4550496173593395</v>
      </c>
      <c r="AA2662">
        <v>8.6784666067937604</v>
      </c>
      <c r="AB2662">
        <v>8.3019369496587299</v>
      </c>
      <c r="AC2662">
        <v>8.0061614991423902</v>
      </c>
      <c r="AD2662">
        <v>7.7785769898769104</v>
      </c>
      <c r="AE2662">
        <v>7.5326362540203897</v>
      </c>
      <c r="AF2662">
        <v>7.4279212843930003</v>
      </c>
      <c r="AG2662">
        <v>7.2037578961215498</v>
      </c>
      <c r="AH2662">
        <v>6.9327794492462802</v>
      </c>
      <c r="AI2662">
        <v>6.6623676044754498</v>
      </c>
      <c r="AJ2662">
        <v>6.39494699090318</v>
      </c>
      <c r="AK2662">
        <v>6.1292500642323198</v>
      </c>
      <c r="AL2662">
        <v>6.0209224933524901</v>
      </c>
      <c r="AM2662">
        <v>5.9126464611568901</v>
      </c>
      <c r="AN2662">
        <v>5.8044467905061996</v>
      </c>
      <c r="AO2662">
        <v>5.69634765244124</v>
      </c>
      <c r="AP2662">
        <v>5.5883725782391496</v>
      </c>
      <c r="AQ2662">
        <v>5.4805444712786997</v>
      </c>
      <c r="AR2662">
        <v>5.3728856187172402</v>
      </c>
      <c r="AS2662">
        <v>5.2654177029823002</v>
      </c>
      <c r="AT2662">
        <v>5.1581618130804001</v>
      </c>
      <c r="AU2662">
        <v>5.0511384557256402</v>
      </c>
      <c r="AV2662">
        <v>4.9443675662908699</v>
      </c>
      <c r="AW2662">
        <v>4.83786851958389</v>
      </c>
      <c r="AX2662">
        <v>4.7316601404512504</v>
      </c>
      <c r="AY2662">
        <v>4.6257607142121397</v>
      </c>
      <c r="AZ2662">
        <v>4.5201879969249799</v>
      </c>
      <c r="BA2662">
        <v>4.4149592254889702</v>
      </c>
      <c r="BB2662">
        <v>4.3100911275830196</v>
      </c>
      <c r="BC2662">
        <v>4.2055999314446701</v>
      </c>
      <c r="BD2662">
        <v>4.1015013754910399</v>
      </c>
      <c r="BE2662">
        <v>3.9978107177843101</v>
      </c>
    </row>
    <row r="2663" spans="1:57" x14ac:dyDescent="0.25">
      <c r="A2663" t="s">
        <v>481</v>
      </c>
      <c r="B2663" t="s">
        <v>147</v>
      </c>
      <c r="C2663" t="s">
        <v>86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2.7035751216934301E-2</v>
      </c>
      <c r="M2663">
        <v>5.29652529027234E-2</v>
      </c>
      <c r="N2663">
        <v>7.8214588904025995E-2</v>
      </c>
      <c r="O2663">
        <v>0.102112879239218</v>
      </c>
      <c r="P2663">
        <v>0.125990648245635</v>
      </c>
      <c r="Q2663">
        <v>0.148079867385809</v>
      </c>
      <c r="R2663">
        <v>0.16965399305144599</v>
      </c>
      <c r="S2663">
        <v>0.18705545294668099</v>
      </c>
      <c r="T2663">
        <v>0.20323920969152001</v>
      </c>
      <c r="U2663">
        <v>0.21513495748424899</v>
      </c>
      <c r="V2663">
        <v>0.20786832617276901</v>
      </c>
      <c r="W2663">
        <v>0.20147998828105801</v>
      </c>
      <c r="X2663">
        <v>0.19893881961875401</v>
      </c>
      <c r="Y2663">
        <v>0.193551037204794</v>
      </c>
      <c r="Z2663">
        <v>0.18614151785104999</v>
      </c>
      <c r="AA2663">
        <v>0.17085293173315</v>
      </c>
      <c r="AB2663">
        <v>0.16344019412399199</v>
      </c>
      <c r="AC2663">
        <v>0.157617264205031</v>
      </c>
      <c r="AD2663">
        <v>0.15313680902938701</v>
      </c>
      <c r="AE2663">
        <v>0.148294974906202</v>
      </c>
      <c r="AF2663">
        <v>0.146233451786072</v>
      </c>
      <c r="AG2663">
        <v>0.14182034820352901</v>
      </c>
      <c r="AH2663">
        <v>0.13648559677994301</v>
      </c>
      <c r="AI2663">
        <v>0.13116200004935299</v>
      </c>
      <c r="AJ2663">
        <v>0.12589729167345901</v>
      </c>
      <c r="AK2663">
        <v>0.120666517513579</v>
      </c>
      <c r="AL2663">
        <v>0.11853387312939</v>
      </c>
      <c r="AM2663">
        <v>0.116402243387038</v>
      </c>
      <c r="AN2663">
        <v>0.114272116974065</v>
      </c>
      <c r="AO2663">
        <v>0.11214396974564</v>
      </c>
      <c r="AP2663">
        <v>0.110018264961907</v>
      </c>
      <c r="AQ2663">
        <v>0.10789545352157601</v>
      </c>
      <c r="AR2663">
        <v>0.10577597419181201</v>
      </c>
      <c r="AS2663">
        <v>0.10366025383446301</v>
      </c>
      <c r="AT2663">
        <v>0.10154870762870299</v>
      </c>
      <c r="AU2663">
        <v>9.9441739290118306E-2</v>
      </c>
      <c r="AV2663">
        <v>9.73397412862997E-2</v>
      </c>
      <c r="AW2663">
        <v>9.5243095048999096E-2</v>
      </c>
      <c r="AX2663">
        <v>9.3152171182882798E-2</v>
      </c>
      <c r="AY2663">
        <v>9.1067329670944899E-2</v>
      </c>
      <c r="AZ2663">
        <v>8.8988920076624997E-2</v>
      </c>
      <c r="BA2663">
        <v>8.6917281742677197E-2</v>
      </c>
      <c r="BB2663">
        <v>8.4852743986838397E-2</v>
      </c>
      <c r="BC2663">
        <v>8.27956262943461E-2</v>
      </c>
      <c r="BD2663">
        <v>8.0746238507344401E-2</v>
      </c>
      <c r="BE2663">
        <v>7.87048810112327E-2</v>
      </c>
    </row>
    <row r="2664" spans="1:57" x14ac:dyDescent="0.25">
      <c r="A2664" t="s">
        <v>481</v>
      </c>
      <c r="B2664" t="s">
        <v>147</v>
      </c>
      <c r="C2664" t="s">
        <v>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2.9776841257060101E-2</v>
      </c>
      <c r="M2664">
        <v>5.8335272993508297E-2</v>
      </c>
      <c r="N2664">
        <v>8.6144578676349101E-2</v>
      </c>
      <c r="O2664">
        <v>0.11246585941000301</v>
      </c>
      <c r="P2664">
        <v>0.13876453820652401</v>
      </c>
      <c r="Q2664">
        <v>0.16309333035110499</v>
      </c>
      <c r="R2664">
        <v>0.186854804927893</v>
      </c>
      <c r="S2664">
        <v>0.20602055714923101</v>
      </c>
      <c r="T2664">
        <v>0.22384514621528601</v>
      </c>
      <c r="U2664">
        <v>0.23694697537534401</v>
      </c>
      <c r="V2664">
        <v>0.228943597725531</v>
      </c>
      <c r="W2664">
        <v>0.22190756156098801</v>
      </c>
      <c r="X2664">
        <v>0.219108749896474</v>
      </c>
      <c r="Y2664">
        <v>0.21317471313231001</v>
      </c>
      <c r="Z2664">
        <v>0.20501396036397801</v>
      </c>
      <c r="AA2664">
        <v>0.188175301129961</v>
      </c>
      <c r="AB2664">
        <v>0.18001100381500901</v>
      </c>
      <c r="AC2664">
        <v>0.17359770098289501</v>
      </c>
      <c r="AD2664">
        <v>0.168662983191849</v>
      </c>
      <c r="AE2664">
        <v>0.16333024710760799</v>
      </c>
      <c r="AF2664">
        <v>0.16105971109759201</v>
      </c>
      <c r="AG2664">
        <v>0.156199173516302</v>
      </c>
      <c r="AH2664">
        <v>0.15032354442756801</v>
      </c>
      <c r="AI2664">
        <v>0.144460200979426</v>
      </c>
      <c r="AJ2664">
        <v>0.138661716435172</v>
      </c>
      <c r="AK2664">
        <v>0.13290060661578801</v>
      </c>
      <c r="AL2664">
        <v>0.13055173852715199</v>
      </c>
      <c r="AM2664">
        <v>0.12820398795245799</v>
      </c>
      <c r="AN2664">
        <v>0.12585789312610701</v>
      </c>
      <c r="AO2664">
        <v>0.12351397814908401</v>
      </c>
      <c r="AP2664">
        <v>0.121172753250367</v>
      </c>
      <c r="AQ2664">
        <v>0.11883471504420801</v>
      </c>
      <c r="AR2664">
        <v>0.116500346783322</v>
      </c>
      <c r="AS2664">
        <v>0.11417011860805901</v>
      </c>
      <c r="AT2664">
        <v>0.111844487791613</v>
      </c>
      <c r="AU2664">
        <v>0.109523898981327</v>
      </c>
      <c r="AV2664">
        <v>0.107208784436141</v>
      </c>
      <c r="AW2664">
        <v>0.104899564260257</v>
      </c>
      <c r="AX2664">
        <v>0.10259664663306201</v>
      </c>
      <c r="AY2664">
        <v>0.100300428035362</v>
      </c>
      <c r="AZ2664">
        <v>9.8011293471997898E-2</v>
      </c>
      <c r="BA2664">
        <v>9.5729616690870906E-2</v>
      </c>
      <c r="BB2664">
        <v>9.3455760398454907E-2</v>
      </c>
      <c r="BC2664">
        <v>9.1190076471830195E-2</v>
      </c>
      <c r="BD2664">
        <v>8.8932906167293505E-2</v>
      </c>
      <c r="BE2664">
        <v>8.6684580325600002E-2</v>
      </c>
    </row>
    <row r="2665" spans="1:57" x14ac:dyDescent="0.25">
      <c r="A2665" t="s">
        <v>481</v>
      </c>
      <c r="B2665" t="s">
        <v>147</v>
      </c>
      <c r="C2665" t="s">
        <v>88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1.9608797765148098E-2</v>
      </c>
      <c r="M2665">
        <v>3.8415242262582097E-2</v>
      </c>
      <c r="N2665">
        <v>5.6728368440622103E-2</v>
      </c>
      <c r="O2665">
        <v>7.4061592820274594E-2</v>
      </c>
      <c r="P2665">
        <v>9.1379933256713897E-2</v>
      </c>
      <c r="Q2665">
        <v>0.107401053862322</v>
      </c>
      <c r="R2665">
        <v>0.123048581602272</v>
      </c>
      <c r="S2665">
        <v>0.13566971075699899</v>
      </c>
      <c r="T2665">
        <v>0.14740765029282099</v>
      </c>
      <c r="U2665">
        <v>0.15603553382604099</v>
      </c>
      <c r="V2665">
        <v>0.150765108651709</v>
      </c>
      <c r="W2665">
        <v>0.14613170213865001</v>
      </c>
      <c r="X2665">
        <v>0.14428861436992399</v>
      </c>
      <c r="Y2665">
        <v>0.14038090213695301</v>
      </c>
      <c r="Z2665">
        <v>0.13500684149485401</v>
      </c>
      <c r="AA2665">
        <v>0.123918161513468</v>
      </c>
      <c r="AB2665">
        <v>0.11854176669840399</v>
      </c>
      <c r="AC2665">
        <v>0.114318445723693</v>
      </c>
      <c r="AD2665">
        <v>0.111068810130805</v>
      </c>
      <c r="AE2665">
        <v>0.107557069496261</v>
      </c>
      <c r="AF2665">
        <v>0.10606186451281301</v>
      </c>
      <c r="AG2665">
        <v>0.10286107845096699</v>
      </c>
      <c r="AH2665">
        <v>9.8991829139081597E-2</v>
      </c>
      <c r="AI2665">
        <v>9.5130670230060096E-2</v>
      </c>
      <c r="AJ2665">
        <v>9.1312222538075194E-2</v>
      </c>
      <c r="AK2665">
        <v>8.7518387041023701E-2</v>
      </c>
      <c r="AL2665">
        <v>8.5971598416620804E-2</v>
      </c>
      <c r="AM2665">
        <v>8.4425545703213006E-2</v>
      </c>
      <c r="AN2665">
        <v>8.2880583341671005E-2</v>
      </c>
      <c r="AO2665">
        <v>8.1337056465654103E-2</v>
      </c>
      <c r="AP2665">
        <v>7.97953010737594E-2</v>
      </c>
      <c r="AQ2665">
        <v>7.8255644198942695E-2</v>
      </c>
      <c r="AR2665">
        <v>7.6718404075252905E-2</v>
      </c>
      <c r="AS2665">
        <v>7.5183890301917397E-2</v>
      </c>
      <c r="AT2665">
        <v>7.3652404004818497E-2</v>
      </c>
      <c r="AU2665">
        <v>7.2124237995397106E-2</v>
      </c>
      <c r="AV2665">
        <v>7.0599676927021598E-2</v>
      </c>
      <c r="AW2665">
        <v>6.9078997448859605E-2</v>
      </c>
      <c r="AX2665">
        <v>6.7562468357287103E-2</v>
      </c>
      <c r="AY2665">
        <v>6.6050350744872893E-2</v>
      </c>
      <c r="AZ2665">
        <v>6.4542898146972297E-2</v>
      </c>
      <c r="BA2665">
        <v>6.3040356685965401E-2</v>
      </c>
      <c r="BB2665">
        <v>6.1542965213173699E-2</v>
      </c>
      <c r="BC2665">
        <v>6.0050955448491303E-2</v>
      </c>
      <c r="BD2665">
        <v>5.8564552117759697E-2</v>
      </c>
      <c r="BE2665">
        <v>5.70839730879249E-2</v>
      </c>
    </row>
    <row r="2666" spans="1:57" x14ac:dyDescent="0.25">
      <c r="A2666" t="s">
        <v>481</v>
      </c>
      <c r="B2666" t="s">
        <v>147</v>
      </c>
      <c r="C2666" t="s">
        <v>90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5.03642979522379</v>
      </c>
      <c r="M2666">
        <v>9.8667788326056591</v>
      </c>
      <c r="N2666">
        <v>14.570421321626799</v>
      </c>
      <c r="O2666">
        <v>19.0223805268025</v>
      </c>
      <c r="P2666">
        <v>23.4705168594102</v>
      </c>
      <c r="Q2666">
        <v>27.585468226514099</v>
      </c>
      <c r="R2666">
        <v>31.604463979081</v>
      </c>
      <c r="S2666">
        <v>34.846143131752598</v>
      </c>
      <c r="T2666">
        <v>37.860979080431903</v>
      </c>
      <c r="U2666">
        <v>40.077011405150103</v>
      </c>
      <c r="V2666">
        <v>38.723326865209501</v>
      </c>
      <c r="W2666">
        <v>37.533257647542797</v>
      </c>
      <c r="X2666">
        <v>37.059869005118102</v>
      </c>
      <c r="Y2666">
        <v>36.056191035820298</v>
      </c>
      <c r="Z2666">
        <v>34.675888201175603</v>
      </c>
      <c r="AA2666">
        <v>31.827811592051901</v>
      </c>
      <c r="AB2666">
        <v>30.446909235784101</v>
      </c>
      <c r="AC2666">
        <v>29.3621686083074</v>
      </c>
      <c r="AD2666">
        <v>28.527514606585399</v>
      </c>
      <c r="AE2666">
        <v>27.625540126724701</v>
      </c>
      <c r="AF2666">
        <v>27.2415035825777</v>
      </c>
      <c r="AG2666">
        <v>26.4193963589174</v>
      </c>
      <c r="AH2666">
        <v>25.425597414539201</v>
      </c>
      <c r="AI2666">
        <v>24.433876453040298</v>
      </c>
      <c r="AJ2666">
        <v>23.453125671796801</v>
      </c>
      <c r="AK2666">
        <v>22.478696419969399</v>
      </c>
      <c r="AL2666">
        <v>22.0814108541657</v>
      </c>
      <c r="AM2666">
        <v>21.6843143037269</v>
      </c>
      <c r="AN2666">
        <v>21.287497805165199</v>
      </c>
      <c r="AO2666">
        <v>20.8910500044787</v>
      </c>
      <c r="AP2666">
        <v>20.495057201366301</v>
      </c>
      <c r="AQ2666">
        <v>20.099603392743202</v>
      </c>
      <c r="AR2666">
        <v>19.7047703155657</v>
      </c>
      <c r="AS2666">
        <v>19.310637488975701</v>
      </c>
      <c r="AT2666">
        <v>18.9172822557755</v>
      </c>
      <c r="AU2666">
        <v>18.524779823241001</v>
      </c>
      <c r="AV2666">
        <v>18.133203303284599</v>
      </c>
      <c r="AW2666">
        <v>17.742623751976701</v>
      </c>
      <c r="AX2666">
        <v>17.353110208433701</v>
      </c>
      <c r="AY2666">
        <v>16.964729733085001</v>
      </c>
      <c r="AZ2666">
        <v>16.577547445323901</v>
      </c>
      <c r="BA2666">
        <v>16.191626560555299</v>
      </c>
      <c r="BB2666">
        <v>15.807028426645999</v>
      </c>
      <c r="BC2666">
        <v>15.4238125597881</v>
      </c>
      <c r="BD2666">
        <v>15.0420366797838</v>
      </c>
      <c r="BE2666">
        <v>14.661756744759099</v>
      </c>
    </row>
    <row r="2667" spans="1:57" x14ac:dyDescent="0.25">
      <c r="A2667" t="s">
        <v>481</v>
      </c>
      <c r="B2667" t="s">
        <v>147</v>
      </c>
      <c r="C2667" t="s">
        <v>91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0.31311999238209698</v>
      </c>
      <c r="M2667">
        <v>0.61342773323896505</v>
      </c>
      <c r="N2667">
        <v>0.90585799836985603</v>
      </c>
      <c r="O2667">
        <v>1.1826408562848001</v>
      </c>
      <c r="P2667">
        <v>1.4591860423015901</v>
      </c>
      <c r="Q2667">
        <v>1.7150167781816299</v>
      </c>
      <c r="R2667">
        <v>1.9648818553481699</v>
      </c>
      <c r="S2667">
        <v>2.1664203643436299</v>
      </c>
      <c r="T2667">
        <v>2.3538557992977598</v>
      </c>
      <c r="U2667">
        <v>2.4916287958145098</v>
      </c>
      <c r="V2667">
        <v>2.40746884321557</v>
      </c>
      <c r="W2667">
        <v>2.3334810225725899</v>
      </c>
      <c r="X2667">
        <v>2.3040499664204002</v>
      </c>
      <c r="Y2667">
        <v>2.2416502803573399</v>
      </c>
      <c r="Z2667">
        <v>2.1558354411474698</v>
      </c>
      <c r="AA2667">
        <v>1.9787676049198799</v>
      </c>
      <c r="AB2667">
        <v>1.8929154928374201</v>
      </c>
      <c r="AC2667">
        <v>1.8254760583923799</v>
      </c>
      <c r="AD2667">
        <v>1.77358476529648</v>
      </c>
      <c r="AE2667">
        <v>1.71750808920925</v>
      </c>
      <c r="AF2667">
        <v>1.69363214440966</v>
      </c>
      <c r="AG2667">
        <v>1.64252089734058</v>
      </c>
      <c r="AH2667">
        <v>1.58073540036251</v>
      </c>
      <c r="AI2667">
        <v>1.5190790937057299</v>
      </c>
      <c r="AJ2667">
        <v>1.4581048143773501</v>
      </c>
      <c r="AK2667">
        <v>1.39752355099939</v>
      </c>
      <c r="AL2667">
        <v>1.37282390097033</v>
      </c>
      <c r="AM2667">
        <v>1.3481360022198501</v>
      </c>
      <c r="AN2667">
        <v>1.3234655145810601</v>
      </c>
      <c r="AO2667">
        <v>1.2988179492663201</v>
      </c>
      <c r="AP2667">
        <v>1.2741986716162099</v>
      </c>
      <c r="AQ2667">
        <v>1.24961290380486</v>
      </c>
      <c r="AR2667">
        <v>1.2250657275024599</v>
      </c>
      <c r="AS2667">
        <v>1.2005620864954101</v>
      </c>
      <c r="AT2667">
        <v>1.17610678926483</v>
      </c>
      <c r="AU2667">
        <v>1.1517045115240201</v>
      </c>
      <c r="AV2667">
        <v>1.1273597987153501</v>
      </c>
      <c r="AW2667">
        <v>1.1030770684674001</v>
      </c>
      <c r="AX2667">
        <v>1.0788606130126801</v>
      </c>
      <c r="AY2667">
        <v>1.05471460156666</v>
      </c>
      <c r="AZ2667">
        <v>1.0306430826686499</v>
      </c>
      <c r="BA2667">
        <v>1.00664998648503</v>
      </c>
      <c r="BB2667">
        <v>0.98273912707544497</v>
      </c>
      <c r="BC2667">
        <v>0.95891420462243604</v>
      </c>
      <c r="BD2667">
        <v>0.93517880762514505</v>
      </c>
      <c r="BE2667">
        <v>0.91153641505751104</v>
      </c>
    </row>
    <row r="2668" spans="1:57" x14ac:dyDescent="0.25">
      <c r="A2668" t="s">
        <v>481</v>
      </c>
      <c r="B2668" t="s">
        <v>147</v>
      </c>
      <c r="C2668" t="s">
        <v>151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9.4687654123324001E-4</v>
      </c>
      <c r="M2668">
        <v>1.85500876493719E-3</v>
      </c>
      <c r="N2668">
        <v>2.73931945967292E-3</v>
      </c>
      <c r="O2668">
        <v>3.5763123108203598E-3</v>
      </c>
      <c r="P2668">
        <v>4.4125864408693302E-3</v>
      </c>
      <c r="Q2668">
        <v>5.1862199622819197E-3</v>
      </c>
      <c r="R2668">
        <v>5.9418132996556603E-3</v>
      </c>
      <c r="S2668">
        <v>6.5512668349318702E-3</v>
      </c>
      <c r="T2668">
        <v>7.11807259844677E-3</v>
      </c>
      <c r="U2668">
        <v>7.5346988809932101E-3</v>
      </c>
      <c r="V2668">
        <v>7.2801987316383401E-3</v>
      </c>
      <c r="W2668">
        <v>7.0564591640341102E-3</v>
      </c>
      <c r="X2668">
        <v>6.9674594919204797E-3</v>
      </c>
      <c r="Y2668">
        <v>6.7787625056184098E-3</v>
      </c>
      <c r="Z2668">
        <v>6.5192579702504699E-3</v>
      </c>
      <c r="AA2668">
        <v>5.9838038810518602E-3</v>
      </c>
      <c r="AB2668">
        <v>5.7241866323167103E-3</v>
      </c>
      <c r="AC2668">
        <v>5.52024941979877E-3</v>
      </c>
      <c r="AD2668">
        <v>5.36332987035394E-3</v>
      </c>
      <c r="AE2668">
        <v>5.19375370023018E-3</v>
      </c>
      <c r="AF2668">
        <v>5.1215527147277298E-3</v>
      </c>
      <c r="AG2668">
        <v>4.9669920286638603E-3</v>
      </c>
      <c r="AH2668">
        <v>4.78015235345853E-3</v>
      </c>
      <c r="AI2668">
        <v>4.5937033504796602E-3</v>
      </c>
      <c r="AJ2668">
        <v>4.4093168018105302E-3</v>
      </c>
      <c r="AK2668">
        <v>4.2261187354894602E-3</v>
      </c>
      <c r="AL2668">
        <v>4.1514268609423796E-3</v>
      </c>
      <c r="AM2668">
        <v>4.0767705223249398E-3</v>
      </c>
      <c r="AN2668">
        <v>4.0021668350028903E-3</v>
      </c>
      <c r="AO2668">
        <v>3.9276324649120797E-3</v>
      </c>
      <c r="AP2668">
        <v>3.8531836368712398E-3</v>
      </c>
      <c r="AQ2668">
        <v>3.7788361427630898E-3</v>
      </c>
      <c r="AR2668">
        <v>3.7046053495855798E-3</v>
      </c>
      <c r="AS2668">
        <v>3.6305062073753798E-3</v>
      </c>
      <c r="AT2668">
        <v>3.5565532570052899E-3</v>
      </c>
      <c r="AU2668">
        <v>3.4827606378574202E-3</v>
      </c>
      <c r="AV2668">
        <v>3.4091420953740099E-3</v>
      </c>
      <c r="AW2668">
        <v>3.3357109884876099E-3</v>
      </c>
      <c r="AX2668">
        <v>3.26248029693241E-3</v>
      </c>
      <c r="AY2668">
        <v>3.1894626284384598E-3</v>
      </c>
      <c r="AZ2668">
        <v>3.1166702258103801E-3</v>
      </c>
      <c r="BA2668">
        <v>3.0441149738924698E-3</v>
      </c>
      <c r="BB2668">
        <v>2.9718084064215499E-3</v>
      </c>
      <c r="BC2668">
        <v>2.8997617127696001E-3</v>
      </c>
      <c r="BD2668">
        <v>2.8279857445772999E-3</v>
      </c>
      <c r="BE2668">
        <v>2.7564910222805401E-3</v>
      </c>
    </row>
    <row r="2669" spans="1:57" x14ac:dyDescent="0.25">
      <c r="A2669" t="s">
        <v>481</v>
      </c>
      <c r="B2669" t="s">
        <v>147</v>
      </c>
      <c r="C2669" t="s">
        <v>92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1.34793011925634</v>
      </c>
      <c r="M2669">
        <v>2.6407056008449898</v>
      </c>
      <c r="N2669">
        <v>3.89956984376128</v>
      </c>
      <c r="O2669">
        <v>5.0910745695985797</v>
      </c>
      <c r="P2669">
        <v>6.28155615696555</v>
      </c>
      <c r="Q2669">
        <v>7.3828654400323899</v>
      </c>
      <c r="R2669">
        <v>8.4584935425397898</v>
      </c>
      <c r="S2669">
        <v>9.3260837094860598</v>
      </c>
      <c r="T2669">
        <v>10.132962459924499</v>
      </c>
      <c r="U2669">
        <v>10.726052572798899</v>
      </c>
      <c r="V2669">
        <v>10.363757804967999</v>
      </c>
      <c r="W2669">
        <v>10.045252393850401</v>
      </c>
      <c r="X2669">
        <v>9.9185565328571101</v>
      </c>
      <c r="Y2669">
        <v>9.6499361370891492</v>
      </c>
      <c r="Z2669">
        <v>9.2805173543083601</v>
      </c>
      <c r="AA2669">
        <v>8.5182694129138703</v>
      </c>
      <c r="AB2669">
        <v>8.1486901765407698</v>
      </c>
      <c r="AC2669">
        <v>7.8583744920566296</v>
      </c>
      <c r="AD2669">
        <v>7.634991001405</v>
      </c>
      <c r="AE2669">
        <v>7.3935901246653097</v>
      </c>
      <c r="AF2669">
        <v>7.2908081052987903</v>
      </c>
      <c r="AG2669">
        <v>7.0707825846252303</v>
      </c>
      <c r="AH2669">
        <v>6.8048061719523396</v>
      </c>
      <c r="AI2669">
        <v>6.53938590238561</v>
      </c>
      <c r="AJ2669">
        <v>6.2769016484055298</v>
      </c>
      <c r="AK2669">
        <v>6.0161092635165003</v>
      </c>
      <c r="AL2669">
        <v>5.9097813284780001</v>
      </c>
      <c r="AM2669">
        <v>5.8035039807629696</v>
      </c>
      <c r="AN2669">
        <v>5.6973015850229798</v>
      </c>
      <c r="AO2669">
        <v>5.5911978661217203</v>
      </c>
      <c r="AP2669">
        <v>5.4852159209688001</v>
      </c>
      <c r="AQ2669">
        <v>5.3793782301658402</v>
      </c>
      <c r="AR2669">
        <v>5.2737066694680301</v>
      </c>
      <c r="AS2669">
        <v>5.1682225210635302</v>
      </c>
      <c r="AT2669">
        <v>5.0629464846735299</v>
      </c>
      <c r="AU2669">
        <v>4.9578986884754404</v>
      </c>
      <c r="AV2669">
        <v>4.8530986998519001</v>
      </c>
      <c r="AW2669">
        <v>4.7485655359680399</v>
      </c>
      <c r="AX2669">
        <v>4.6443176741795797</v>
      </c>
      <c r="AY2669">
        <v>4.5403730622741199</v>
      </c>
      <c r="AZ2669">
        <v>4.4367491285481604</v>
      </c>
      <c r="BA2669">
        <v>4.3334627917222299</v>
      </c>
      <c r="BB2669">
        <v>4.23053047069636</v>
      </c>
      <c r="BC2669">
        <v>4.1279680941484997</v>
      </c>
      <c r="BD2669">
        <v>4.0257911099778001</v>
      </c>
      <c r="BE2669">
        <v>3.92401449459545</v>
      </c>
    </row>
    <row r="2670" spans="1:57" x14ac:dyDescent="0.25">
      <c r="A2670" t="s">
        <v>481</v>
      </c>
      <c r="B2670" t="s">
        <v>147</v>
      </c>
      <c r="C2670" t="s">
        <v>108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9.02078726635855E-2</v>
      </c>
      <c r="M2670">
        <v>0.176724617381845</v>
      </c>
      <c r="N2670">
        <v>0.260971911587561</v>
      </c>
      <c r="O2670">
        <v>0.34071128757664398</v>
      </c>
      <c r="P2670">
        <v>0.42038219180778602</v>
      </c>
      <c r="Q2670">
        <v>0.49408539507542099</v>
      </c>
      <c r="R2670">
        <v>0.566069930117856</v>
      </c>
      <c r="S2670">
        <v>0.62413188910668405</v>
      </c>
      <c r="T2670">
        <v>0.67813084241642096</v>
      </c>
      <c r="U2670">
        <v>0.71782236396927601</v>
      </c>
      <c r="V2670">
        <v>0.69357641841446604</v>
      </c>
      <c r="W2670">
        <v>0.67226099919628601</v>
      </c>
      <c r="X2670">
        <v>0.66378209963597901</v>
      </c>
      <c r="Y2670">
        <v>0.64580514807884104</v>
      </c>
      <c r="Z2670">
        <v>0.62108244024661896</v>
      </c>
      <c r="AA2670">
        <v>0.57007032600339003</v>
      </c>
      <c r="AB2670">
        <v>0.54533688009430803</v>
      </c>
      <c r="AC2670">
        <v>0.52590800917284197</v>
      </c>
      <c r="AD2670">
        <v>0.51095845860491895</v>
      </c>
      <c r="AE2670">
        <v>0.4948031258924</v>
      </c>
      <c r="AF2670">
        <v>0.48792461848117202</v>
      </c>
      <c r="AG2670">
        <v>0.47319979419828601</v>
      </c>
      <c r="AH2670">
        <v>0.45539978659911601</v>
      </c>
      <c r="AI2670">
        <v>0.43763699790750399</v>
      </c>
      <c r="AJ2670">
        <v>0.42007069693910098</v>
      </c>
      <c r="AK2670">
        <v>0.40261762135927698</v>
      </c>
      <c r="AL2670">
        <v>0.395501809725194</v>
      </c>
      <c r="AM2670">
        <v>0.38838938355951902</v>
      </c>
      <c r="AN2670">
        <v>0.381281973424068</v>
      </c>
      <c r="AO2670">
        <v>0.37418116706397497</v>
      </c>
      <c r="AP2670">
        <v>0.36708851019963401</v>
      </c>
      <c r="AQ2670">
        <v>0.36000550730610997</v>
      </c>
      <c r="AR2670">
        <v>0.35293362238017001</v>
      </c>
      <c r="AS2670">
        <v>0.34587427969514301</v>
      </c>
      <c r="AT2670">
        <v>0.33882886454377298</v>
      </c>
      <c r="AU2670">
        <v>0.33179872396923399</v>
      </c>
      <c r="AV2670">
        <v>0.32478516748448499</v>
      </c>
      <c r="AW2670">
        <v>0.317789467780142</v>
      </c>
      <c r="AX2670">
        <v>0.310812861421014</v>
      </c>
      <c r="AY2670">
        <v>0.303856549531487</v>
      </c>
      <c r="AZ2670">
        <v>0.29692169846991401</v>
      </c>
      <c r="BA2670">
        <v>0.29000944049216199</v>
      </c>
      <c r="BB2670">
        <v>0.28312087440448402</v>
      </c>
      <c r="BC2670">
        <v>0.27625706620587498</v>
      </c>
      <c r="BD2670">
        <v>0.26941904972004699</v>
      </c>
      <c r="BE2670">
        <v>0.262607827217201</v>
      </c>
    </row>
    <row r="2671" spans="1:57" x14ac:dyDescent="0.25">
      <c r="A2671" t="s">
        <v>481</v>
      </c>
      <c r="B2671" t="s">
        <v>152</v>
      </c>
      <c r="C2671" t="s">
        <v>46</v>
      </c>
      <c r="D2671">
        <v>11.139931401717</v>
      </c>
      <c r="E2671">
        <v>12.9262027009103</v>
      </c>
      <c r="F2671">
        <v>12.6974344537728</v>
      </c>
      <c r="G2671">
        <v>12.539615901367499</v>
      </c>
      <c r="H2671">
        <v>15.4113127770928</v>
      </c>
      <c r="I2671">
        <v>18.775771745615401</v>
      </c>
      <c r="J2671">
        <v>20.724887136676699</v>
      </c>
      <c r="K2671">
        <v>20.957502725697601</v>
      </c>
      <c r="L2671">
        <v>21.198791883890902</v>
      </c>
      <c r="M2671">
        <v>22.132183242610498</v>
      </c>
      <c r="N2671">
        <v>22.928766161471302</v>
      </c>
      <c r="O2671">
        <v>23.434629845040501</v>
      </c>
      <c r="P2671">
        <v>23.819777835601599</v>
      </c>
      <c r="Q2671">
        <v>24.0861591869268</v>
      </c>
      <c r="R2671">
        <v>24.3836597681968</v>
      </c>
      <c r="S2671">
        <v>24.531735723739398</v>
      </c>
      <c r="T2671">
        <v>24.532837304359401</v>
      </c>
      <c r="U2671">
        <v>24.4292105699204</v>
      </c>
      <c r="V2671">
        <v>24.193045375765699</v>
      </c>
      <c r="W2671">
        <v>24.444001904254002</v>
      </c>
      <c r="X2671">
        <v>24.656074675312599</v>
      </c>
      <c r="Y2671">
        <v>24.719987558490299</v>
      </c>
      <c r="Z2671">
        <v>24.769926466360101</v>
      </c>
      <c r="AA2671">
        <v>24.6946201013136</v>
      </c>
      <c r="AB2671">
        <v>24.432750979911699</v>
      </c>
      <c r="AC2671">
        <v>24.147926790363901</v>
      </c>
      <c r="AD2671">
        <v>23.7868123372056</v>
      </c>
      <c r="AE2671">
        <v>23.3656789552705</v>
      </c>
      <c r="AF2671">
        <v>22.858514953561102</v>
      </c>
      <c r="AG2671">
        <v>22.239896524804099</v>
      </c>
      <c r="AH2671">
        <v>21.518297799646898</v>
      </c>
      <c r="AI2671">
        <v>20.738968139713801</v>
      </c>
      <c r="AJ2671">
        <v>19.924071989241</v>
      </c>
      <c r="AK2671">
        <v>19.080094509982299</v>
      </c>
      <c r="AL2671">
        <v>18.7428753936526</v>
      </c>
      <c r="AM2671">
        <v>18.405816715052801</v>
      </c>
      <c r="AN2671">
        <v>18.0689957466913</v>
      </c>
      <c r="AO2671">
        <v>17.732487731989298</v>
      </c>
      <c r="AP2671">
        <v>17.396365922810599</v>
      </c>
      <c r="AQ2671">
        <v>17.060701616398401</v>
      </c>
      <c r="AR2671">
        <v>16.725564191724501</v>
      </c>
      <c r="AS2671">
        <v>16.391021145262901</v>
      </c>
      <c r="AT2671">
        <v>16.0571381261929</v>
      </c>
      <c r="AU2671">
        <v>15.723978971042699</v>
      </c>
      <c r="AV2671">
        <v>15.391605737779001</v>
      </c>
      <c r="AW2671">
        <v>15.0600787393539</v>
      </c>
      <c r="AX2671">
        <v>14.729456576713</v>
      </c>
      <c r="AY2671">
        <v>14.399796171276799</v>
      </c>
      <c r="AZ2671">
        <v>14.071152796899</v>
      </c>
      <c r="BA2671">
        <v>13.743580111312999</v>
      </c>
      <c r="BB2671">
        <v>13.417130187071299</v>
      </c>
      <c r="BC2671">
        <v>13.0918535419862</v>
      </c>
      <c r="BD2671">
        <v>12.7677991690804</v>
      </c>
      <c r="BE2671">
        <v>12.4450145660517</v>
      </c>
    </row>
    <row r="2672" spans="1:57" x14ac:dyDescent="0.25">
      <c r="A2672" t="s">
        <v>481</v>
      </c>
      <c r="B2672" t="s">
        <v>152</v>
      </c>
      <c r="C2672" t="s">
        <v>49</v>
      </c>
      <c r="D2672">
        <v>1.7353347169666899</v>
      </c>
      <c r="E2672">
        <v>1.4840353806348501</v>
      </c>
      <c r="F2672">
        <v>1.4577708866784</v>
      </c>
      <c r="G2672">
        <v>1.4396520066864</v>
      </c>
      <c r="H2672">
        <v>1.7693466482329501</v>
      </c>
      <c r="I2672">
        <v>2.15561446883817</v>
      </c>
      <c r="J2672">
        <v>2.3793890968711202</v>
      </c>
      <c r="K2672">
        <v>2.4060952976155998</v>
      </c>
      <c r="L2672">
        <v>2.4337972961071701</v>
      </c>
      <c r="M2672">
        <v>2.5409583729036198</v>
      </c>
      <c r="N2672">
        <v>2.6324127050498798</v>
      </c>
      <c r="O2672">
        <v>2.6904900554957401</v>
      </c>
      <c r="P2672">
        <v>2.7347082422283902</v>
      </c>
      <c r="Q2672">
        <v>2.7652910328015401</v>
      </c>
      <c r="R2672">
        <v>2.7994465693175399</v>
      </c>
      <c r="S2672">
        <v>2.81644691830873</v>
      </c>
      <c r="T2672">
        <v>2.8165733889090001</v>
      </c>
      <c r="U2672">
        <v>2.8046761795084199</v>
      </c>
      <c r="V2672">
        <v>2.7775624546265201</v>
      </c>
      <c r="W2672">
        <v>2.8063743474843998</v>
      </c>
      <c r="X2672">
        <v>2.8307220621847198</v>
      </c>
      <c r="Y2672">
        <v>2.8380597917646102</v>
      </c>
      <c r="Z2672">
        <v>2.8437931929702001</v>
      </c>
      <c r="AA2672">
        <v>2.8351473970855201</v>
      </c>
      <c r="AB2672">
        <v>2.80508264796714</v>
      </c>
      <c r="AC2672">
        <v>2.7723824664575498</v>
      </c>
      <c r="AD2672">
        <v>2.7309235293400098</v>
      </c>
      <c r="AE2672">
        <v>2.6825739209345998</v>
      </c>
      <c r="AF2672">
        <v>2.62434728317128</v>
      </c>
      <c r="AG2672">
        <v>2.5533247519120899</v>
      </c>
      <c r="AH2672">
        <v>2.4704792277057499</v>
      </c>
      <c r="AI2672">
        <v>2.3810057129172701</v>
      </c>
      <c r="AJ2672">
        <v>2.2874488697494302</v>
      </c>
      <c r="AK2672">
        <v>2.1905532486099899</v>
      </c>
      <c r="AL2672">
        <v>2.15183769453435</v>
      </c>
      <c r="AM2672">
        <v>2.1131405600420301</v>
      </c>
      <c r="AN2672">
        <v>2.0744707166584999</v>
      </c>
      <c r="AO2672">
        <v>2.03583680295313</v>
      </c>
      <c r="AP2672">
        <v>1.9972472288480501</v>
      </c>
      <c r="AQ2672">
        <v>1.9587101798586399</v>
      </c>
      <c r="AR2672">
        <v>1.92023362126685</v>
      </c>
      <c r="AS2672">
        <v>1.8818253022282301</v>
      </c>
      <c r="AT2672">
        <v>1.84349275981358</v>
      </c>
      <c r="AU2672">
        <v>1.8052433229862801</v>
      </c>
      <c r="AV2672">
        <v>1.76708411651611</v>
      </c>
      <c r="AW2672">
        <v>1.72902206483067</v>
      </c>
      <c r="AX2672">
        <v>1.6910638958050099</v>
      </c>
      <c r="AY2672">
        <v>1.6532161444907501</v>
      </c>
      <c r="AZ2672">
        <v>1.61548515678517</v>
      </c>
      <c r="BA2672">
        <v>1.57787709304152</v>
      </c>
      <c r="BB2672">
        <v>1.5403979316211101</v>
      </c>
      <c r="BC2672">
        <v>1.5030534723882101</v>
      </c>
      <c r="BD2672">
        <v>1.46584934014852</v>
      </c>
      <c r="BE2672">
        <v>1.4287909880320799</v>
      </c>
    </row>
    <row r="2673" spans="1:57" x14ac:dyDescent="0.25">
      <c r="A2673" t="s">
        <v>481</v>
      </c>
      <c r="B2673" t="s">
        <v>152</v>
      </c>
      <c r="C2673" t="s">
        <v>50</v>
      </c>
      <c r="D2673">
        <v>0.32359293964007402</v>
      </c>
      <c r="E2673">
        <v>0.27444537269963198</v>
      </c>
      <c r="F2673">
        <v>0.26958823187488901</v>
      </c>
      <c r="G2673">
        <v>0.26623747431398997</v>
      </c>
      <c r="H2673">
        <v>0.32720850637766502</v>
      </c>
      <c r="I2673">
        <v>0.39864171974386098</v>
      </c>
      <c r="J2673">
        <v>0.44002477030492898</v>
      </c>
      <c r="K2673">
        <v>0.44496359677251301</v>
      </c>
      <c r="L2673">
        <v>0.45008657793573198</v>
      </c>
      <c r="M2673">
        <v>0.46990407153734398</v>
      </c>
      <c r="N2673">
        <v>0.48681688817122898</v>
      </c>
      <c r="O2673">
        <v>0.49755723863491003</v>
      </c>
      <c r="P2673">
        <v>0.50573458864711296</v>
      </c>
      <c r="Q2673">
        <v>0.51139031995013096</v>
      </c>
      <c r="R2673">
        <v>0.517706765683978</v>
      </c>
      <c r="S2673">
        <v>0.520850671264529</v>
      </c>
      <c r="T2673">
        <v>0.52087405970356404</v>
      </c>
      <c r="U2673">
        <v>0.51867388704552897</v>
      </c>
      <c r="V2673">
        <v>0.51365969639509801</v>
      </c>
      <c r="W2673">
        <v>0.51898793235008001</v>
      </c>
      <c r="X2673">
        <v>0.52349059968706502</v>
      </c>
      <c r="Y2673">
        <v>0.52484757941652305</v>
      </c>
      <c r="Z2673">
        <v>0.52590786777031695</v>
      </c>
      <c r="AA2673">
        <v>0.52430898495066403</v>
      </c>
      <c r="AB2673">
        <v>0.51874905599978804</v>
      </c>
      <c r="AC2673">
        <v>0.51270175172466603</v>
      </c>
      <c r="AD2673">
        <v>0.50503467478200803</v>
      </c>
      <c r="AE2673">
        <v>0.49609329341613501</v>
      </c>
      <c r="AF2673">
        <v>0.48532533497624702</v>
      </c>
      <c r="AG2673">
        <v>0.47219100858763802</v>
      </c>
      <c r="AH2673">
        <v>0.456870234525245</v>
      </c>
      <c r="AI2673">
        <v>0.440323734062185</v>
      </c>
      <c r="AJ2673">
        <v>0.42302209622602099</v>
      </c>
      <c r="AK2673">
        <v>0.40510301208316202</v>
      </c>
      <c r="AL2673">
        <v>0.39794327397569501</v>
      </c>
      <c r="AM2673">
        <v>0.390786942235404</v>
      </c>
      <c r="AN2673">
        <v>0.38363565748969197</v>
      </c>
      <c r="AO2673">
        <v>0.37649101728496898</v>
      </c>
      <c r="AP2673">
        <v>0.36935457688348799</v>
      </c>
      <c r="AQ2673">
        <v>0.36222785004755598</v>
      </c>
      <c r="AR2673">
        <v>0.35511230981130798</v>
      </c>
      <c r="AS2673">
        <v>0.34800938924022901</v>
      </c>
      <c r="AT2673">
        <v>0.340920482178585</v>
      </c>
      <c r="AU2673">
        <v>0.33384694398495401</v>
      </c>
      <c r="AV2673">
        <v>0.32679009225602401</v>
      </c>
      <c r="AW2673">
        <v>0.31975120753883002</v>
      </c>
      <c r="AX2673">
        <v>0.31273153403159598</v>
      </c>
      <c r="AY2673">
        <v>0.30573228027334398</v>
      </c>
      <c r="AZ2673">
        <v>0.298754619822451</v>
      </c>
      <c r="BA2673">
        <v>0.29179969192428801</v>
      </c>
      <c r="BB2673">
        <v>0.28486860216813098</v>
      </c>
      <c r="BC2673">
        <v>0.27796242313346697</v>
      </c>
      <c r="BD2673">
        <v>0.27108219502588599</v>
      </c>
      <c r="BE2673">
        <v>0.26422892630268502</v>
      </c>
    </row>
    <row r="2674" spans="1:57" x14ac:dyDescent="0.25">
      <c r="A2674" t="s">
        <v>481</v>
      </c>
      <c r="B2674" t="s">
        <v>152</v>
      </c>
      <c r="C2674" t="s">
        <v>51</v>
      </c>
      <c r="D2674">
        <v>0.78290161171140005</v>
      </c>
      <c r="E2674">
        <v>0.77449949804765195</v>
      </c>
      <c r="F2674">
        <v>0.76079238725286502</v>
      </c>
      <c r="G2674">
        <v>0.75133637047448898</v>
      </c>
      <c r="H2674">
        <v>0.92339987901265597</v>
      </c>
      <c r="I2674">
        <v>1.1249882219015599</v>
      </c>
      <c r="J2674">
        <v>1.24177340057647</v>
      </c>
      <c r="K2674">
        <v>1.2557110326176399</v>
      </c>
      <c r="L2674">
        <v>1.27016835904436</v>
      </c>
      <c r="M2674">
        <v>1.32609438430771</v>
      </c>
      <c r="N2674">
        <v>1.3738232560488</v>
      </c>
      <c r="O2674">
        <v>1.40413309862749</v>
      </c>
      <c r="P2674">
        <v>1.42721001705943</v>
      </c>
      <c r="Q2674">
        <v>1.44317079283128</v>
      </c>
      <c r="R2674">
        <v>1.4609961400112601</v>
      </c>
      <c r="S2674">
        <v>1.46986840945451</v>
      </c>
      <c r="T2674">
        <v>1.4699344128784899</v>
      </c>
      <c r="U2674">
        <v>1.46372540814103</v>
      </c>
      <c r="V2674">
        <v>1.44957509435117</v>
      </c>
      <c r="W2674">
        <v>1.46461166076153</v>
      </c>
      <c r="X2674">
        <v>1.4773184284437999</v>
      </c>
      <c r="Y2674">
        <v>1.4811478977075301</v>
      </c>
      <c r="Z2674">
        <v>1.4841400880648401</v>
      </c>
      <c r="AA2674">
        <v>1.4796279553621601</v>
      </c>
      <c r="AB2674">
        <v>1.46393753894422</v>
      </c>
      <c r="AC2674">
        <v>1.4468717233338</v>
      </c>
      <c r="AD2674">
        <v>1.4252348227543901</v>
      </c>
      <c r="AE2674">
        <v>1.4000017670406</v>
      </c>
      <c r="AF2674">
        <v>1.3696140132787</v>
      </c>
      <c r="AG2674">
        <v>1.3325482427936299</v>
      </c>
      <c r="AH2674">
        <v>1.28931220020963</v>
      </c>
      <c r="AI2674">
        <v>1.2426170922651001</v>
      </c>
      <c r="AJ2674">
        <v>1.1937909463268399</v>
      </c>
      <c r="AK2674">
        <v>1.1432223339374199</v>
      </c>
      <c r="AL2674">
        <v>1.12301717064449</v>
      </c>
      <c r="AM2674">
        <v>1.1028216203016401</v>
      </c>
      <c r="AN2674">
        <v>1.0826403128470199</v>
      </c>
      <c r="AO2674">
        <v>1.0624777566418999</v>
      </c>
      <c r="AP2674">
        <v>1.04233834071944</v>
      </c>
      <c r="AQ2674">
        <v>1.0222263369976901</v>
      </c>
      <c r="AR2674">
        <v>1.00214590245765</v>
      </c>
      <c r="AS2674">
        <v>0.98210108128665297</v>
      </c>
      <c r="AT2674">
        <v>0.96209580698764396</v>
      </c>
      <c r="AU2674">
        <v>0.94213390445491696</v>
      </c>
      <c r="AV2674">
        <v>0.92221909201668695</v>
      </c>
      <c r="AW2674">
        <v>0.90235498344507603</v>
      </c>
      <c r="AX2674">
        <v>0.88254508993391401</v>
      </c>
      <c r="AY2674">
        <v>0.86279282204486096</v>
      </c>
      <c r="AZ2674">
        <v>0.84310149162232795</v>
      </c>
      <c r="BA2674">
        <v>0.82347431367759205</v>
      </c>
      <c r="BB2674">
        <v>0.80391440824263405</v>
      </c>
      <c r="BC2674">
        <v>0.78442480219404198</v>
      </c>
      <c r="BD2674">
        <v>0.76500843104754601</v>
      </c>
      <c r="BE2674">
        <v>0.74566814072348697</v>
      </c>
    </row>
    <row r="2675" spans="1:57" x14ac:dyDescent="0.25">
      <c r="A2675" t="s">
        <v>481</v>
      </c>
      <c r="B2675" t="s">
        <v>152</v>
      </c>
      <c r="C2675" t="s">
        <v>53</v>
      </c>
      <c r="D2675">
        <v>4.1966643299647899</v>
      </c>
      <c r="E2675">
        <v>2.7192420477074601</v>
      </c>
      <c r="F2675">
        <v>2.6711168363681099</v>
      </c>
      <c r="G2675">
        <v>2.6379170751127301</v>
      </c>
      <c r="H2675">
        <v>3.2420263462904302</v>
      </c>
      <c r="I2675">
        <v>3.9497963315428599</v>
      </c>
      <c r="J2675">
        <v>4.3598252201378296</v>
      </c>
      <c r="K2675">
        <v>4.4087597839268904</v>
      </c>
      <c r="L2675">
        <v>4.4595189774655104</v>
      </c>
      <c r="M2675">
        <v>4.6558733971140898</v>
      </c>
      <c r="N2675">
        <v>4.8234478826433502</v>
      </c>
      <c r="O2675">
        <v>4.9298647345679099</v>
      </c>
      <c r="P2675">
        <v>5.0108870297273196</v>
      </c>
      <c r="Q2675">
        <v>5.0669247840476803</v>
      </c>
      <c r="R2675">
        <v>5.1295089867346597</v>
      </c>
      <c r="S2675">
        <v>5.1606592304591699</v>
      </c>
      <c r="T2675">
        <v>5.16089096629144</v>
      </c>
      <c r="U2675">
        <v>5.1390913566092102</v>
      </c>
      <c r="V2675">
        <v>5.0894100742550803</v>
      </c>
      <c r="W2675">
        <v>5.1422029601630301</v>
      </c>
      <c r="X2675">
        <v>5.1868160000154697</v>
      </c>
      <c r="Y2675">
        <v>5.2002611395779796</v>
      </c>
      <c r="Z2675">
        <v>5.21076662067233</v>
      </c>
      <c r="AA2675">
        <v>5.19492467241942</v>
      </c>
      <c r="AB2675">
        <v>5.1398361408228901</v>
      </c>
      <c r="AC2675">
        <v>5.0799186282831901</v>
      </c>
      <c r="AD2675">
        <v>5.0039521880389897</v>
      </c>
      <c r="AE2675">
        <v>4.9153597664014796</v>
      </c>
      <c r="AF2675">
        <v>4.8086693708969497</v>
      </c>
      <c r="AG2675">
        <v>4.6785326801854401</v>
      </c>
      <c r="AH2675">
        <v>4.5267323688007703</v>
      </c>
      <c r="AI2675">
        <v>4.3627873936715797</v>
      </c>
      <c r="AJ2675">
        <v>4.1913604148323502</v>
      </c>
      <c r="AK2675">
        <v>4.0138156940802103</v>
      </c>
      <c r="AL2675">
        <v>3.94287603595851</v>
      </c>
      <c r="AM2675">
        <v>3.8719701285856698</v>
      </c>
      <c r="AN2675">
        <v>3.8011142275209702</v>
      </c>
      <c r="AO2675">
        <v>3.7303241614713398</v>
      </c>
      <c r="AP2675">
        <v>3.6596153401865101</v>
      </c>
      <c r="AQ2675">
        <v>3.5890027622291498</v>
      </c>
      <c r="AR2675">
        <v>3.5185010226216198</v>
      </c>
      <c r="AS2675">
        <v>3.4481243203715102</v>
      </c>
      <c r="AT2675">
        <v>3.3778864658772001</v>
      </c>
      <c r="AU2675">
        <v>3.3078008882156702</v>
      </c>
      <c r="AV2675">
        <v>3.2378806423139599</v>
      </c>
      <c r="AW2675">
        <v>3.1681384160061201</v>
      </c>
      <c r="AX2675">
        <v>3.0985865369772099</v>
      </c>
      <c r="AY2675">
        <v>3.0292369795960998</v>
      </c>
      <c r="AZ2675">
        <v>2.9601013716386699</v>
      </c>
      <c r="BA2675">
        <v>2.8911910009028601</v>
      </c>
      <c r="BB2675">
        <v>2.8225168217174699</v>
      </c>
      <c r="BC2675">
        <v>2.7540894613457998</v>
      </c>
      <c r="BD2675">
        <v>2.6859192262862099</v>
      </c>
      <c r="BE2675">
        <v>2.6180161084706102</v>
      </c>
    </row>
    <row r="2676" spans="1:57" x14ac:dyDescent="0.25">
      <c r="A2676" t="s">
        <v>481</v>
      </c>
      <c r="B2676" t="s">
        <v>152</v>
      </c>
      <c r="C2676" t="s">
        <v>54</v>
      </c>
      <c r="D2676">
        <v>15.269876999999999</v>
      </c>
      <c r="E2676">
        <v>15.269876999999999</v>
      </c>
      <c r="F2676">
        <v>14.9996303485956</v>
      </c>
      <c r="G2676">
        <v>14.8131974154823</v>
      </c>
      <c r="H2676">
        <v>18.205567091885399</v>
      </c>
      <c r="I2676">
        <v>22.180042489619201</v>
      </c>
      <c r="J2676">
        <v>24.482555684636299</v>
      </c>
      <c r="K2676">
        <v>24.757347246769399</v>
      </c>
      <c r="L2676">
        <v>25.042384999332601</v>
      </c>
      <c r="M2676">
        <v>26.1450113135175</v>
      </c>
      <c r="N2676">
        <v>27.086024190443101</v>
      </c>
      <c r="O2676">
        <v>27.6836069767879</v>
      </c>
      <c r="P2676">
        <v>28.138586879141599</v>
      </c>
      <c r="Q2676">
        <v>28.4532663379083</v>
      </c>
      <c r="R2676">
        <v>28.804707313153202</v>
      </c>
      <c r="S2676">
        <v>28.979631200710099</v>
      </c>
      <c r="T2676">
        <v>28.9809325109992</v>
      </c>
      <c r="U2676">
        <v>28.858517017028699</v>
      </c>
      <c r="V2676">
        <v>28.579532264130599</v>
      </c>
      <c r="W2676">
        <v>28.8759901962109</v>
      </c>
      <c r="X2676">
        <v>29.1265142831407</v>
      </c>
      <c r="Y2676">
        <v>29.2020153322438</v>
      </c>
      <c r="Z2676">
        <v>29.261008758103799</v>
      </c>
      <c r="AA2676">
        <v>29.172048453350399</v>
      </c>
      <c r="AB2676">
        <v>28.862699345462399</v>
      </c>
      <c r="AC2676">
        <v>28.526233142536999</v>
      </c>
      <c r="AD2676">
        <v>28.099644343781598</v>
      </c>
      <c r="AE2676">
        <v>27.6021544705732</v>
      </c>
      <c r="AF2676">
        <v>27.003035602942798</v>
      </c>
      <c r="AG2676">
        <v>26.272254294957602</v>
      </c>
      <c r="AH2676">
        <v>25.419821137946201</v>
      </c>
      <c r="AI2676">
        <v>24.4991897410092</v>
      </c>
      <c r="AJ2676">
        <v>23.536543225755601</v>
      </c>
      <c r="AK2676">
        <v>22.539542590902201</v>
      </c>
      <c r="AL2676">
        <v>22.141181637763101</v>
      </c>
      <c r="AM2676">
        <v>21.7430102116227</v>
      </c>
      <c r="AN2676">
        <v>21.3451195954143</v>
      </c>
      <c r="AO2676">
        <v>20.947598675086098</v>
      </c>
      <c r="AP2676">
        <v>20.550533983936401</v>
      </c>
      <c r="AQ2676">
        <v>20.154009746246398</v>
      </c>
      <c r="AR2676">
        <v>19.758107920220802</v>
      </c>
      <c r="AS2676">
        <v>19.362908240247201</v>
      </c>
      <c r="AT2676">
        <v>18.968488258482001</v>
      </c>
      <c r="AU2676">
        <v>18.574923385775001</v>
      </c>
      <c r="AV2676">
        <v>18.182286931940698</v>
      </c>
      <c r="AW2676">
        <v>17.7906501453866</v>
      </c>
      <c r="AX2676">
        <v>17.400082252107101</v>
      </c>
      <c r="AY2676">
        <v>17.010650494052701</v>
      </c>
      <c r="AZ2676">
        <v>16.622420166884801</v>
      </c>
      <c r="BA2676">
        <v>16.235454657121799</v>
      </c>
      <c r="BB2676">
        <v>15.849815478689299</v>
      </c>
      <c r="BC2676">
        <v>15.4655623088801</v>
      </c>
      <c r="BD2676">
        <v>15.0827530237344</v>
      </c>
      <c r="BE2676">
        <v>14.7014437328477</v>
      </c>
    </row>
    <row r="2677" spans="1:57" x14ac:dyDescent="0.25">
      <c r="A2677" t="s">
        <v>481</v>
      </c>
      <c r="B2677" t="s">
        <v>152</v>
      </c>
      <c r="C2677" t="s">
        <v>55</v>
      </c>
      <c r="D2677">
        <v>15.674397298183701</v>
      </c>
      <c r="E2677">
        <v>23.7596399397714</v>
      </c>
      <c r="F2677">
        <v>26.1287594408576</v>
      </c>
      <c r="G2677">
        <v>21.104434748971901</v>
      </c>
      <c r="H2677">
        <v>21.2273952969236</v>
      </c>
      <c r="I2677">
        <v>21.092455164876199</v>
      </c>
      <c r="J2677">
        <v>18.8378378372885</v>
      </c>
      <c r="K2677">
        <v>19.381618316767302</v>
      </c>
      <c r="L2677">
        <v>19.488116777920499</v>
      </c>
      <c r="M2677">
        <v>18.467240906532499</v>
      </c>
      <c r="N2677">
        <v>17.656846610281601</v>
      </c>
      <c r="O2677">
        <v>16.8289931199016</v>
      </c>
      <c r="P2677">
        <v>16.1486667078849</v>
      </c>
      <c r="Q2677">
        <v>15.118598347270201</v>
      </c>
      <c r="R2677">
        <v>14.035915321639701</v>
      </c>
      <c r="S2677">
        <v>13.1411288867795</v>
      </c>
      <c r="T2677">
        <v>12.410314703065801</v>
      </c>
      <c r="U2677">
        <v>11.7713108268235</v>
      </c>
      <c r="V2677">
        <v>11.5719250138229</v>
      </c>
      <c r="W2677">
        <v>10.791712010715001</v>
      </c>
      <c r="X2677">
        <v>10.0400748854161</v>
      </c>
      <c r="Y2677">
        <v>9.4271470828852397</v>
      </c>
      <c r="Z2677">
        <v>8.8079497701863794</v>
      </c>
      <c r="AA2677">
        <v>8.2855437058057504</v>
      </c>
      <c r="AB2677">
        <v>7.7530949351425997</v>
      </c>
      <c r="AC2677">
        <v>7.2135843800549697</v>
      </c>
      <c r="AD2677">
        <v>6.7229655808693902</v>
      </c>
      <c r="AE2677">
        <v>6.25795301804391</v>
      </c>
      <c r="AF2677">
        <v>5.76462676686777</v>
      </c>
      <c r="AG2677">
        <v>5.3165675163944099</v>
      </c>
      <c r="AH2677">
        <v>4.8892886451057302</v>
      </c>
      <c r="AI2677">
        <v>4.4291065144610702</v>
      </c>
      <c r="AJ2677">
        <v>3.93393741154072</v>
      </c>
      <c r="AK2677">
        <v>3.3939631605441001</v>
      </c>
      <c r="AL2677">
        <v>2.9407616350007499</v>
      </c>
      <c r="AM2677">
        <v>2.6044296560690001</v>
      </c>
      <c r="AN2677">
        <v>2.27850897975634</v>
      </c>
      <c r="AO2677">
        <v>1.9629969534259699</v>
      </c>
      <c r="AP2677">
        <v>1.65788609968528</v>
      </c>
      <c r="AQ2677">
        <v>1.3631642726858</v>
      </c>
      <c r="AR2677">
        <v>1.07881481097246</v>
      </c>
      <c r="AS2677">
        <v>0.80481668694578901</v>
      </c>
      <c r="AT2677">
        <v>0.54114465299956005</v>
      </c>
      <c r="AU2677">
        <v>0.28776938439540101</v>
      </c>
      <c r="AV2677">
        <v>4.4657618934769598E-2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</row>
    <row r="2678" spans="1:57" x14ac:dyDescent="0.25">
      <c r="A2678" t="s">
        <v>481</v>
      </c>
      <c r="B2678" t="s">
        <v>152</v>
      </c>
      <c r="C2678" t="s">
        <v>58</v>
      </c>
      <c r="D2678">
        <v>2.44169598700354</v>
      </c>
      <c r="E2678">
        <v>2.7278039125351401</v>
      </c>
      <c r="F2678">
        <v>2.9997984991832598</v>
      </c>
      <c r="G2678">
        <v>2.42296431368572</v>
      </c>
      <c r="H2678">
        <v>2.43708120538275</v>
      </c>
      <c r="I2678">
        <v>2.4215889579795902</v>
      </c>
      <c r="J2678">
        <v>2.1627401714216599</v>
      </c>
      <c r="K2678">
        <v>2.2251706848150601</v>
      </c>
      <c r="L2678">
        <v>2.2373975922829001</v>
      </c>
      <c r="M2678">
        <v>2.1201925671544002</v>
      </c>
      <c r="N2678">
        <v>2.0271525742246701</v>
      </c>
      <c r="O2678">
        <v>1.9321081208664299</v>
      </c>
      <c r="P2678">
        <v>1.8540010008425301</v>
      </c>
      <c r="Q2678">
        <v>1.7357406016367301</v>
      </c>
      <c r="R2678">
        <v>1.6114396020914299</v>
      </c>
      <c r="S2678">
        <v>1.5087106910438499</v>
      </c>
      <c r="T2678">
        <v>1.42480715569046</v>
      </c>
      <c r="U2678">
        <v>1.3514442058243299</v>
      </c>
      <c r="V2678">
        <v>1.32855305923348</v>
      </c>
      <c r="W2678">
        <v>1.23897812931521</v>
      </c>
      <c r="X2678">
        <v>1.1526839474002299</v>
      </c>
      <c r="Y2678">
        <v>1.0823147472741499</v>
      </c>
      <c r="Z2678">
        <v>1.01122575533266</v>
      </c>
      <c r="AA2678">
        <v>0.95124920223834297</v>
      </c>
      <c r="AB2678">
        <v>0.89011966309039203</v>
      </c>
      <c r="AC2678">
        <v>0.82817937246508699</v>
      </c>
      <c r="AD2678">
        <v>0.77185226130623896</v>
      </c>
      <c r="AE2678">
        <v>0.71846495865902804</v>
      </c>
      <c r="AF2678">
        <v>0.66182700953497597</v>
      </c>
      <c r="AG2678">
        <v>0.61038608788856197</v>
      </c>
      <c r="AH2678">
        <v>0.56133092628681203</v>
      </c>
      <c r="AI2678">
        <v>0.50849819735517499</v>
      </c>
      <c r="AJ2678">
        <v>0.45164867355192601</v>
      </c>
      <c r="AK2678">
        <v>0.38965514678676499</v>
      </c>
      <c r="AL2678">
        <v>0.33762384927224798</v>
      </c>
      <c r="AM2678">
        <v>0.29901014593472502</v>
      </c>
      <c r="AN2678">
        <v>0.261591746570281</v>
      </c>
      <c r="AO2678">
        <v>0.225368346634188</v>
      </c>
      <c r="AP2678">
        <v>0.190339087659703</v>
      </c>
      <c r="AQ2678">
        <v>0.15650257520258701</v>
      </c>
      <c r="AR2678">
        <v>0.123856896389477</v>
      </c>
      <c r="AS2678">
        <v>9.2399637077388005E-2</v>
      </c>
      <c r="AT2678">
        <v>6.2127898631525798E-2</v>
      </c>
      <c r="AU2678">
        <v>3.3038314328477002E-2</v>
      </c>
      <c r="AV2678">
        <v>5.1270653917131603E-3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</row>
    <row r="2679" spans="1:57" x14ac:dyDescent="0.25">
      <c r="A2679" t="s">
        <v>481</v>
      </c>
      <c r="B2679" t="s">
        <v>152</v>
      </c>
      <c r="C2679" t="s">
        <v>59</v>
      </c>
      <c r="D2679">
        <v>0.45531019140960999</v>
      </c>
      <c r="E2679">
        <v>0.50445775835005202</v>
      </c>
      <c r="F2679">
        <v>0.55475821390455005</v>
      </c>
      <c r="G2679">
        <v>0.44808321471616203</v>
      </c>
      <c r="H2679">
        <v>0.450693877274284</v>
      </c>
      <c r="I2679">
        <v>0.44782886767411101</v>
      </c>
      <c r="J2679">
        <v>0.39995948893372801</v>
      </c>
      <c r="K2679">
        <v>0.41150487776991101</v>
      </c>
      <c r="L2679">
        <v>0.41376602209353203</v>
      </c>
      <c r="M2679">
        <v>0.39209108278723298</v>
      </c>
      <c r="N2679">
        <v>0.37488502700933901</v>
      </c>
      <c r="O2679">
        <v>0.35730828270437698</v>
      </c>
      <c r="P2679">
        <v>0.34286379037948</v>
      </c>
      <c r="Q2679">
        <v>0.32099367881801799</v>
      </c>
      <c r="R2679">
        <v>0.298006468005999</v>
      </c>
      <c r="S2679">
        <v>0.27900862290919398</v>
      </c>
      <c r="T2679">
        <v>0.263492188913512</v>
      </c>
      <c r="U2679">
        <v>0.24992504463845999</v>
      </c>
      <c r="V2679">
        <v>0.245691743101565</v>
      </c>
      <c r="W2679">
        <v>0.22912648775337499</v>
      </c>
      <c r="X2679">
        <v>0.21316794712388201</v>
      </c>
      <c r="Y2679">
        <v>0.20015444245466399</v>
      </c>
      <c r="Z2679">
        <v>0.18700782537072499</v>
      </c>
      <c r="AA2679">
        <v>0.17591625189343499</v>
      </c>
      <c r="AB2679">
        <v>0.16461145459996401</v>
      </c>
      <c r="AC2679">
        <v>0.153156723555402</v>
      </c>
      <c r="AD2679">
        <v>0.142740048038899</v>
      </c>
      <c r="AE2679">
        <v>0.132867036678365</v>
      </c>
      <c r="AF2679">
        <v>0.122392877329386</v>
      </c>
      <c r="AG2679">
        <v>0.112879813761303</v>
      </c>
      <c r="AH2679">
        <v>0.10380795315453401</v>
      </c>
      <c r="AI2679">
        <v>9.4037500123839796E-2</v>
      </c>
      <c r="AJ2679">
        <v>8.3524213883113693E-2</v>
      </c>
      <c r="AK2679">
        <v>7.2059637782002806E-2</v>
      </c>
      <c r="AL2679">
        <v>6.2437394926641403E-2</v>
      </c>
      <c r="AM2679">
        <v>5.52964922621468E-2</v>
      </c>
      <c r="AN2679">
        <v>4.8376639343946502E-2</v>
      </c>
      <c r="AO2679">
        <v>4.1677779852028002E-2</v>
      </c>
      <c r="AP2679">
        <v>3.5199755028568501E-2</v>
      </c>
      <c r="AQ2679">
        <v>2.8942306996449198E-2</v>
      </c>
      <c r="AR2679">
        <v>2.2905082004506101E-2</v>
      </c>
      <c r="AS2679">
        <v>1.7087633600868998E-2</v>
      </c>
      <c r="AT2679">
        <v>1.14894257357126E-2</v>
      </c>
      <c r="AU2679">
        <v>6.1098357947285903E-3</v>
      </c>
      <c r="AV2679">
        <v>9.4815756460076396E-4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</row>
    <row r="2680" spans="1:57" x14ac:dyDescent="0.25">
      <c r="A2680" t="s">
        <v>481</v>
      </c>
      <c r="B2680" t="s">
        <v>152</v>
      </c>
      <c r="C2680" t="s">
        <v>60</v>
      </c>
      <c r="D2680">
        <v>1.1015786780752801</v>
      </c>
      <c r="E2680">
        <v>1.42360673377417</v>
      </c>
      <c r="F2680">
        <v>1.5655573055594101</v>
      </c>
      <c r="G2680">
        <v>1.26451476105252</v>
      </c>
      <c r="H2680">
        <v>1.2718821902095401</v>
      </c>
      <c r="I2680">
        <v>1.26379698011688</v>
      </c>
      <c r="J2680">
        <v>1.1287070369286001</v>
      </c>
      <c r="K2680">
        <v>1.1612887407862</v>
      </c>
      <c r="L2680">
        <v>1.1676698108200301</v>
      </c>
      <c r="M2680">
        <v>1.1065019745843101</v>
      </c>
      <c r="N2680">
        <v>1.0579455663188899</v>
      </c>
      <c r="O2680">
        <v>1.00834305523409</v>
      </c>
      <c r="P2680">
        <v>0.96757992650964697</v>
      </c>
      <c r="Q2680">
        <v>0.90586130374701401</v>
      </c>
      <c r="R2680">
        <v>0.84099016724252096</v>
      </c>
      <c r="S2680">
        <v>0.78737723383166702</v>
      </c>
      <c r="T2680">
        <v>0.74358902846703101</v>
      </c>
      <c r="U2680">
        <v>0.70530182279252296</v>
      </c>
      <c r="V2680">
        <v>0.69335521978312198</v>
      </c>
      <c r="W2680">
        <v>0.64660718455118804</v>
      </c>
      <c r="X2680">
        <v>0.601571330655984</v>
      </c>
      <c r="Y2680">
        <v>0.564846525515322</v>
      </c>
      <c r="Z2680">
        <v>0.52774607003167495</v>
      </c>
      <c r="AA2680">
        <v>0.49644505735210798</v>
      </c>
      <c r="AB2680">
        <v>0.46454231567642201</v>
      </c>
      <c r="AC2680">
        <v>0.43221645294820099</v>
      </c>
      <c r="AD2680">
        <v>0.40282003835575397</v>
      </c>
      <c r="AE2680">
        <v>0.37495787304491501</v>
      </c>
      <c r="AF2680">
        <v>0.34539923600739297</v>
      </c>
      <c r="AG2680">
        <v>0.31855286258925197</v>
      </c>
      <c r="AH2680">
        <v>0.29295158748963201</v>
      </c>
      <c r="AI2680">
        <v>0.26537884726255201</v>
      </c>
      <c r="AJ2680">
        <v>0.235709792047016</v>
      </c>
      <c r="AK2680">
        <v>0.20335614604345401</v>
      </c>
      <c r="AL2680">
        <v>0.176201662846077</v>
      </c>
      <c r="AM2680">
        <v>0.156049654179088</v>
      </c>
      <c r="AN2680">
        <v>0.13652145970092699</v>
      </c>
      <c r="AO2680">
        <v>0.11761692047351199</v>
      </c>
      <c r="AP2680">
        <v>9.9335588473790204E-2</v>
      </c>
      <c r="AQ2680">
        <v>8.1676735958758601E-2</v>
      </c>
      <c r="AR2680">
        <v>6.4639364623742104E-2</v>
      </c>
      <c r="AS2680">
        <v>4.8222214557720501E-2</v>
      </c>
      <c r="AT2680">
        <v>3.2423772999460303E-2</v>
      </c>
      <c r="AU2680">
        <v>1.7242282898133902E-2</v>
      </c>
      <c r="AV2680">
        <v>2.6757512820487E-3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</row>
    <row r="2681" spans="1:57" x14ac:dyDescent="0.25">
      <c r="A2681" t="s">
        <v>481</v>
      </c>
      <c r="B2681" t="s">
        <v>152</v>
      </c>
      <c r="C2681" t="s">
        <v>62</v>
      </c>
      <c r="D2681">
        <v>5.9049002783666298</v>
      </c>
      <c r="E2681">
        <v>4.9982360216326898</v>
      </c>
      <c r="F2681">
        <v>5.4966197707087998</v>
      </c>
      <c r="G2681">
        <v>4.4396693824444702</v>
      </c>
      <c r="H2681">
        <v>4.4655361818391501</v>
      </c>
      <c r="I2681">
        <v>4.4371492773880403</v>
      </c>
      <c r="J2681">
        <v>3.9628529677506901</v>
      </c>
      <c r="K2681">
        <v>4.0772462492684696</v>
      </c>
      <c r="L2681">
        <v>4.0996499744988899</v>
      </c>
      <c r="M2681">
        <v>3.8848917303957902</v>
      </c>
      <c r="N2681">
        <v>3.71441179157876</v>
      </c>
      <c r="O2681">
        <v>3.54025902046184</v>
      </c>
      <c r="P2681">
        <v>3.3971410276121898</v>
      </c>
      <c r="Q2681">
        <v>3.1804489902825299</v>
      </c>
      <c r="R2681">
        <v>2.95268858177322</v>
      </c>
      <c r="S2681">
        <v>2.7644553508941399</v>
      </c>
      <c r="T2681">
        <v>2.61071641430178</v>
      </c>
      <c r="U2681">
        <v>2.4762913051547901</v>
      </c>
      <c r="V2681">
        <v>2.4343471782543502</v>
      </c>
      <c r="W2681">
        <v>2.2702163771746502</v>
      </c>
      <c r="X2681">
        <v>2.1120969879756299</v>
      </c>
      <c r="Y2681">
        <v>1.98315741527857</v>
      </c>
      <c r="Z2681">
        <v>1.8528989466875101</v>
      </c>
      <c r="AA2681">
        <v>1.7430021294156299</v>
      </c>
      <c r="AB2681">
        <v>1.6309926615975701</v>
      </c>
      <c r="AC2681">
        <v>1.51749762979886</v>
      </c>
      <c r="AD2681">
        <v>1.41428779323586</v>
      </c>
      <c r="AE2681">
        <v>1.3164646550099599</v>
      </c>
      <c r="AF2681">
        <v>1.21268526082317</v>
      </c>
      <c r="AG2681">
        <v>1.1184285342389899</v>
      </c>
      <c r="AH2681">
        <v>1.0285433065515599</v>
      </c>
      <c r="AI2681">
        <v>0.93173633019458602</v>
      </c>
      <c r="AJ2681">
        <v>0.827569261447338</v>
      </c>
      <c r="AK2681">
        <v>0.71397668349047705</v>
      </c>
      <c r="AL2681">
        <v>0.61863819369131401</v>
      </c>
      <c r="AM2681">
        <v>0.54788515969816398</v>
      </c>
      <c r="AN2681">
        <v>0.47932231663024399</v>
      </c>
      <c r="AO2681">
        <v>0.41294910646121902</v>
      </c>
      <c r="AP2681">
        <v>0.34876395619700701</v>
      </c>
      <c r="AQ2681">
        <v>0.28676431075606901</v>
      </c>
      <c r="AR2681">
        <v>0.22694666512380299</v>
      </c>
      <c r="AS2681">
        <v>0.16930659579440599</v>
      </c>
      <c r="AT2681">
        <v>0.113838791513367</v>
      </c>
      <c r="AU2681">
        <v>6.0537083333511002E-2</v>
      </c>
      <c r="AV2681">
        <v>9.3944739973302396E-3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</row>
    <row r="2682" spans="1:57" x14ac:dyDescent="0.25">
      <c r="A2682" t="s">
        <v>481</v>
      </c>
      <c r="B2682" t="s">
        <v>152</v>
      </c>
      <c r="C2682" t="s">
        <v>63</v>
      </c>
      <c r="D2682">
        <v>39.952242757187499</v>
      </c>
      <c r="E2682">
        <v>47.340472849431599</v>
      </c>
      <c r="F2682">
        <v>52.060882657935998</v>
      </c>
      <c r="G2682">
        <v>42.050044645832898</v>
      </c>
      <c r="H2682">
        <v>42.295040382157801</v>
      </c>
      <c r="I2682">
        <v>42.026175631947702</v>
      </c>
      <c r="J2682">
        <v>37.5339084657329</v>
      </c>
      <c r="K2682">
        <v>38.617377116355101</v>
      </c>
      <c r="L2682">
        <v>38.829572567191597</v>
      </c>
      <c r="M2682">
        <v>36.795503591626499</v>
      </c>
      <c r="N2682">
        <v>35.180813753049499</v>
      </c>
      <c r="O2682">
        <v>33.531336918215899</v>
      </c>
      <c r="P2682">
        <v>32.175804001114699</v>
      </c>
      <c r="Q2682">
        <v>30.123419226667501</v>
      </c>
      <c r="R2682">
        <v>27.966201082397401</v>
      </c>
      <c r="S2682">
        <v>26.1833620733501</v>
      </c>
      <c r="T2682">
        <v>24.727233566782701</v>
      </c>
      <c r="U2682">
        <v>23.454034741774802</v>
      </c>
      <c r="V2682">
        <v>23.0567636260994</v>
      </c>
      <c r="W2682">
        <v>21.502209239583902</v>
      </c>
      <c r="X2682">
        <v>20.004591556275699</v>
      </c>
      <c r="Y2682">
        <v>18.783348638961701</v>
      </c>
      <c r="Z2682">
        <v>17.549613883529101</v>
      </c>
      <c r="AA2682">
        <v>16.508733206470001</v>
      </c>
      <c r="AB2682">
        <v>15.4478426948634</v>
      </c>
      <c r="AC2682">
        <v>14.372881759013699</v>
      </c>
      <c r="AD2682">
        <v>13.3953363921167</v>
      </c>
      <c r="AE2682">
        <v>12.4688107940484</v>
      </c>
      <c r="AF2682">
        <v>11.48587089854</v>
      </c>
      <c r="AG2682">
        <v>10.593124340269799</v>
      </c>
      <c r="AH2682">
        <v>9.7417821542496092</v>
      </c>
      <c r="AI2682">
        <v>8.8248810683408792</v>
      </c>
      <c r="AJ2682">
        <v>7.8382693380242401</v>
      </c>
      <c r="AK2682">
        <v>6.7623844999754903</v>
      </c>
      <c r="AL2682">
        <v>5.8593920905916699</v>
      </c>
      <c r="AM2682">
        <v>5.1892592536726401</v>
      </c>
      <c r="AN2682">
        <v>4.5398706700426104</v>
      </c>
      <c r="AO2682">
        <v>3.9112210543908099</v>
      </c>
      <c r="AP2682">
        <v>3.3032955082044002</v>
      </c>
      <c r="AQ2682">
        <v>2.71606983119199</v>
      </c>
      <c r="AR2682">
        <v>2.1495108258318898</v>
      </c>
      <c r="AS2682">
        <v>1.60357659517179</v>
      </c>
      <c r="AT2682">
        <v>1.07821683400422</v>
      </c>
      <c r="AU2682">
        <v>0.57337311354050702</v>
      </c>
      <c r="AV2682">
        <v>8.8979159703632196E-2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</row>
    <row r="2683" spans="1:57" x14ac:dyDescent="0.25">
      <c r="A2683" t="s">
        <v>481</v>
      </c>
      <c r="B2683" t="s">
        <v>152</v>
      </c>
      <c r="C2683" t="s">
        <v>64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2.4889038030549801E-2</v>
      </c>
      <c r="M2683">
        <v>7.2420552574637295E-2</v>
      </c>
      <c r="N2683">
        <v>0.14201217112827</v>
      </c>
      <c r="O2683">
        <v>0.231996045215077</v>
      </c>
      <c r="P2683">
        <v>0.344468146499251</v>
      </c>
      <c r="Q2683">
        <v>0.46731022268571498</v>
      </c>
      <c r="R2683">
        <v>0.60092603823534196</v>
      </c>
      <c r="S2683">
        <v>0.75451457723136095</v>
      </c>
      <c r="T2683">
        <v>0.93326230220247697</v>
      </c>
      <c r="U2683">
        <v>1.13942642639087</v>
      </c>
      <c r="V2683">
        <v>1.3825978474154801</v>
      </c>
      <c r="W2683">
        <v>1.57337109688929</v>
      </c>
      <c r="X2683">
        <v>1.77063336157532</v>
      </c>
      <c r="Y2683">
        <v>1.99808325333659</v>
      </c>
      <c r="Z2683">
        <v>2.23363054189003</v>
      </c>
      <c r="AA2683">
        <v>2.50741865596257</v>
      </c>
      <c r="AB2683">
        <v>2.7976969931057001</v>
      </c>
      <c r="AC2683">
        <v>3.1071106523662402</v>
      </c>
      <c r="AD2683">
        <v>3.4397414585390198</v>
      </c>
      <c r="AE2683">
        <v>3.79658931633965</v>
      </c>
      <c r="AF2683">
        <v>4.1518598673023304</v>
      </c>
      <c r="AG2683">
        <v>4.5651092101902604</v>
      </c>
      <c r="AH2683">
        <v>5.0438906575991904</v>
      </c>
      <c r="AI2683">
        <v>5.5562981903536004</v>
      </c>
      <c r="AJ2683">
        <v>6.1107709792238296</v>
      </c>
      <c r="AK2683">
        <v>6.7070162833838998</v>
      </c>
      <c r="AL2683">
        <v>6.6930563527755398</v>
      </c>
      <c r="AM2683">
        <v>6.5726931383444898</v>
      </c>
      <c r="AN2683">
        <v>6.45241480992948</v>
      </c>
      <c r="AO2683">
        <v>6.3322482368579696</v>
      </c>
      <c r="AP2683">
        <v>6.2122195772750697</v>
      </c>
      <c r="AQ2683">
        <v>6.09235429133322</v>
      </c>
      <c r="AR2683">
        <v>5.9726771541728203</v>
      </c>
      <c r="AS2683">
        <v>5.8532122686966499</v>
      </c>
      <c r="AT2683">
        <v>5.7339830781410397</v>
      </c>
      <c r="AU2683">
        <v>5.61501237844685</v>
      </c>
      <c r="AV2683">
        <v>5.4963223304331299</v>
      </c>
      <c r="AW2683">
        <v>5.3779344717763102</v>
      </c>
      <c r="AX2683">
        <v>5.2598697287977103</v>
      </c>
      <c r="AY2683">
        <v>5.1421484280622298</v>
      </c>
      <c r="AZ2683">
        <v>5.0247903077910197</v>
      </c>
      <c r="BA2683">
        <v>4.9078145290906097</v>
      </c>
      <c r="BB2683">
        <v>4.7912396870015899</v>
      </c>
      <c r="BC2683">
        <v>4.6750838213688697</v>
      </c>
      <c r="BD2683">
        <v>4.5593644275368801</v>
      </c>
      <c r="BE2683">
        <v>4.4440984668715702</v>
      </c>
    </row>
    <row r="2684" spans="1:57" x14ac:dyDescent="0.25">
      <c r="A2684" t="s">
        <v>481</v>
      </c>
      <c r="B2684" t="s">
        <v>152</v>
      </c>
      <c r="C2684" t="s">
        <v>67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2.8574681893779102E-3</v>
      </c>
      <c r="M2684">
        <v>8.3144806555074807E-3</v>
      </c>
      <c r="N2684">
        <v>1.63041762001984E-2</v>
      </c>
      <c r="O2684">
        <v>2.6635071972241901E-2</v>
      </c>
      <c r="P2684">
        <v>3.95478029189959E-2</v>
      </c>
      <c r="Q2684">
        <v>5.3651093073846703E-2</v>
      </c>
      <c r="R2684">
        <v>6.8991297948868602E-2</v>
      </c>
      <c r="S2684">
        <v>8.6624537284814798E-2</v>
      </c>
      <c r="T2684">
        <v>0.107146260036883</v>
      </c>
      <c r="U2684">
        <v>0.13081561302417899</v>
      </c>
      <c r="V2684">
        <v>0.15873371091493399</v>
      </c>
      <c r="W2684">
        <v>0.180636063713245</v>
      </c>
      <c r="X2684">
        <v>0.203283409328335</v>
      </c>
      <c r="Y2684">
        <v>0.22939654514288599</v>
      </c>
      <c r="Z2684">
        <v>0.256439329332035</v>
      </c>
      <c r="AA2684">
        <v>0.28787247775793201</v>
      </c>
      <c r="AB2684">
        <v>0.32119884069063598</v>
      </c>
      <c r="AC2684">
        <v>0.35672209745977301</v>
      </c>
      <c r="AD2684">
        <v>0.39491087543822201</v>
      </c>
      <c r="AE2684">
        <v>0.435879971988332</v>
      </c>
      <c r="AF2684">
        <v>0.47666798061898102</v>
      </c>
      <c r="AG2684">
        <v>0.52411243589017897</v>
      </c>
      <c r="AH2684">
        <v>0.57908052079390604</v>
      </c>
      <c r="AI2684">
        <v>0.637909159451861</v>
      </c>
      <c r="AJ2684">
        <v>0.70156723872867399</v>
      </c>
      <c r="AK2684">
        <v>0.77002114954724799</v>
      </c>
      <c r="AL2684">
        <v>0.768418433621049</v>
      </c>
      <c r="AM2684">
        <v>0.75459973737470099</v>
      </c>
      <c r="AN2684">
        <v>0.74079078674769905</v>
      </c>
      <c r="AO2684">
        <v>0.72699466656189904</v>
      </c>
      <c r="AP2684">
        <v>0.71321437998951998</v>
      </c>
      <c r="AQ2684">
        <v>0.69945285006742797</v>
      </c>
      <c r="AR2684">
        <v>0.685712921187416</v>
      </c>
      <c r="AS2684">
        <v>0.671997360562822</v>
      </c>
      <c r="AT2684">
        <v>0.65830885967179698</v>
      </c>
      <c r="AU2684">
        <v>0.64465003567759904</v>
      </c>
      <c r="AV2684">
        <v>0.63102343282622897</v>
      </c>
      <c r="AW2684">
        <v>0.61743152382174304</v>
      </c>
      <c r="AX2684">
        <v>0.60387671117955399</v>
      </c>
      <c r="AY2684">
        <v>0.59036132855805901</v>
      </c>
      <c r="AZ2684">
        <v>0.57688764206890797</v>
      </c>
      <c r="BA2684">
        <v>0.56345785156620398</v>
      </c>
      <c r="BB2684">
        <v>0.55007409191497703</v>
      </c>
      <c r="BC2684">
        <v>0.53673843423918599</v>
      </c>
      <c r="BD2684">
        <v>0.52345288714961402</v>
      </c>
      <c r="BE2684">
        <v>0.51021939795188298</v>
      </c>
    </row>
    <row r="2685" spans="1:57" x14ac:dyDescent="0.25">
      <c r="A2685" t="s">
        <v>481</v>
      </c>
      <c r="B2685" t="s">
        <v>152</v>
      </c>
      <c r="C2685" t="s">
        <v>68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5.2843680982571199E-4</v>
      </c>
      <c r="M2685">
        <v>1.5376120893616999E-3</v>
      </c>
      <c r="N2685">
        <v>3.01516107514214E-3</v>
      </c>
      <c r="O2685">
        <v>4.9256724938568598E-3</v>
      </c>
      <c r="P2685">
        <v>7.31364740570565E-3</v>
      </c>
      <c r="Q2685">
        <v>9.92179460579686E-3</v>
      </c>
      <c r="R2685">
        <v>1.27586867036207E-2</v>
      </c>
      <c r="S2685">
        <v>1.60196338512456E-2</v>
      </c>
      <c r="T2685">
        <v>1.9814753511209902E-2</v>
      </c>
      <c r="U2685">
        <v>2.4191970177957201E-2</v>
      </c>
      <c r="V2685">
        <v>2.9354914997652599E-2</v>
      </c>
      <c r="W2685">
        <v>3.3405357093015502E-2</v>
      </c>
      <c r="X2685">
        <v>3.75935720702971E-2</v>
      </c>
      <c r="Y2685">
        <v>4.24227219574883E-2</v>
      </c>
      <c r="Z2685">
        <v>4.7423793416075603E-2</v>
      </c>
      <c r="AA2685">
        <v>5.3236782949504201E-2</v>
      </c>
      <c r="AB2685">
        <v>5.9399888098571899E-2</v>
      </c>
      <c r="AC2685">
        <v>6.5969268836206199E-2</v>
      </c>
      <c r="AD2685">
        <v>7.3031589278159198E-2</v>
      </c>
      <c r="AE2685">
        <v>8.0608079110263006E-2</v>
      </c>
      <c r="AF2685">
        <v>8.8151080022765296E-2</v>
      </c>
      <c r="AG2685">
        <v>9.6925069766773106E-2</v>
      </c>
      <c r="AH2685">
        <v>0.107090418076417</v>
      </c>
      <c r="AI2685">
        <v>0.117969705640968</v>
      </c>
      <c r="AJ2685">
        <v>0.12974211047743001</v>
      </c>
      <c r="AK2685">
        <v>0.14240141719780999</v>
      </c>
      <c r="AL2685">
        <v>0.14210502401511499</v>
      </c>
      <c r="AM2685">
        <v>0.13954950728617499</v>
      </c>
      <c r="AN2685">
        <v>0.136995792832415</v>
      </c>
      <c r="AO2685">
        <v>0.13444445113557399</v>
      </c>
      <c r="AP2685">
        <v>0.13189603757777399</v>
      </c>
      <c r="AQ2685">
        <v>0.12935109272156101</v>
      </c>
      <c r="AR2685">
        <v>0.126810142585501</v>
      </c>
      <c r="AS2685">
        <v>0.124273698915411</v>
      </c>
      <c r="AT2685">
        <v>0.12174225945125899</v>
      </c>
      <c r="AU2685">
        <v>0.119216308189826</v>
      </c>
      <c r="AV2685">
        <v>0.116696315643169</v>
      </c>
      <c r="AW2685">
        <v>0.114182739092966</v>
      </c>
      <c r="AX2685">
        <v>0.111676022840778</v>
      </c>
      <c r="AY2685">
        <v>0.109176598454314</v>
      </c>
      <c r="AZ2685">
        <v>0.10668488500973899</v>
      </c>
      <c r="BA2685">
        <v>0.104201289330089</v>
      </c>
      <c r="BB2685">
        <v>0.101726206219852</v>
      </c>
      <c r="BC2685">
        <v>9.9260018695764105E-2</v>
      </c>
      <c r="BD2685">
        <v>9.6803098213884303E-2</v>
      </c>
      <c r="BE2685">
        <v>9.4355804892997303E-2</v>
      </c>
    </row>
    <row r="2686" spans="1:57" x14ac:dyDescent="0.25">
      <c r="A2686" t="s">
        <v>481</v>
      </c>
      <c r="B2686" t="s">
        <v>152</v>
      </c>
      <c r="C2686" t="s">
        <v>69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1.49127689759902E-3</v>
      </c>
      <c r="M2686">
        <v>4.3392234297424202E-3</v>
      </c>
      <c r="N2686">
        <v>8.5089455736104408E-3</v>
      </c>
      <c r="O2686">
        <v>1.39005108248428E-2</v>
      </c>
      <c r="P2686">
        <v>2.06395035518269E-2</v>
      </c>
      <c r="Q2686">
        <v>2.7999834234158499E-2</v>
      </c>
      <c r="R2686">
        <v>3.60056952336247E-2</v>
      </c>
      <c r="S2686">
        <v>4.5208262229569397E-2</v>
      </c>
      <c r="T2686">
        <v>5.5918292581912402E-2</v>
      </c>
      <c r="U2686">
        <v>6.8271031773299504E-2</v>
      </c>
      <c r="V2686">
        <v>8.2841137772784401E-2</v>
      </c>
      <c r="W2686">
        <v>9.4271701672883498E-2</v>
      </c>
      <c r="X2686">
        <v>0.10609106800328399</v>
      </c>
      <c r="Y2686">
        <v>0.11971918687749</v>
      </c>
      <c r="Z2686">
        <v>0.133832477607356</v>
      </c>
      <c r="AA2686">
        <v>0.15023704450353001</v>
      </c>
      <c r="AB2686">
        <v>0.167629656364369</v>
      </c>
      <c r="AC2686">
        <v>0.1861687996326</v>
      </c>
      <c r="AD2686">
        <v>0.206099045071027</v>
      </c>
      <c r="AE2686">
        <v>0.227480303986803</v>
      </c>
      <c r="AF2686">
        <v>0.248767055383045</v>
      </c>
      <c r="AG2686">
        <v>0.27352772300066502</v>
      </c>
      <c r="AH2686">
        <v>0.302214878793652</v>
      </c>
      <c r="AI2686">
        <v>0.332916809290701</v>
      </c>
      <c r="AJ2686">
        <v>0.36613916442449701</v>
      </c>
      <c r="AK2686">
        <v>0.40186440403819501</v>
      </c>
      <c r="AL2686">
        <v>0.40102796664825602</v>
      </c>
      <c r="AM2686">
        <v>0.39381616196615299</v>
      </c>
      <c r="AN2686">
        <v>0.38660944340085601</v>
      </c>
      <c r="AO2686">
        <v>0.37940942088229901</v>
      </c>
      <c r="AP2686">
        <v>0.37221766172848803</v>
      </c>
      <c r="AQ2686">
        <v>0.36503569143579301</v>
      </c>
      <c r="AR2686">
        <v>0.357864994456703</v>
      </c>
      <c r="AS2686">
        <v>0.35070701496523998</v>
      </c>
      <c r="AT2686">
        <v>0.34356315761017597</v>
      </c>
      <c r="AU2686">
        <v>0.33643478825627199</v>
      </c>
      <c r="AV2686">
        <v>0.32932323471368302</v>
      </c>
      <c r="AW2686">
        <v>0.32222978745572001</v>
      </c>
      <c r="AX2686">
        <v>0.31515570032511903</v>
      </c>
      <c r="AY2686">
        <v>0.30810219122900001</v>
      </c>
      <c r="AZ2686">
        <v>0.30107044282268203</v>
      </c>
      <c r="BA2686">
        <v>0.29406160318249802</v>
      </c>
      <c r="BB2686">
        <v>0.287076786467797</v>
      </c>
      <c r="BC2686">
        <v>0.28011707357226201</v>
      </c>
      <c r="BD2686">
        <v>0.27318351276472902</v>
      </c>
      <c r="BE2686">
        <v>0.26627712031964001</v>
      </c>
    </row>
    <row r="2687" spans="1:57" x14ac:dyDescent="0.25">
      <c r="A2687" t="s">
        <v>481</v>
      </c>
      <c r="B2687" t="s">
        <v>152</v>
      </c>
      <c r="C2687" t="s">
        <v>71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5.2358237222208098E-3</v>
      </c>
      <c r="M2687">
        <v>1.5234869530963801E-2</v>
      </c>
      <c r="N2687">
        <v>2.9874625669534301E-2</v>
      </c>
      <c r="O2687">
        <v>4.8804232429857201E-2</v>
      </c>
      <c r="P2687">
        <v>7.2464612363741396E-2</v>
      </c>
      <c r="Q2687">
        <v>9.8306489249239404E-2</v>
      </c>
      <c r="R2687">
        <v>0.126414801666132</v>
      </c>
      <c r="S2687">
        <v>0.15872470914224701</v>
      </c>
      <c r="T2687">
        <v>0.196327270460528</v>
      </c>
      <c r="U2687">
        <v>0.23969732802448601</v>
      </c>
      <c r="V2687">
        <v>0.29085248690222198</v>
      </c>
      <c r="W2687">
        <v>0.33098481760677201</v>
      </c>
      <c r="X2687">
        <v>0.37248222074763998</v>
      </c>
      <c r="Y2687">
        <v>0.42033009407397998</v>
      </c>
      <c r="Z2687">
        <v>0.46988138969252102</v>
      </c>
      <c r="AA2687">
        <v>0.52747727992996496</v>
      </c>
      <c r="AB2687">
        <v>0.58854216326516096</v>
      </c>
      <c r="AC2687">
        <v>0.65363248034157795</v>
      </c>
      <c r="AD2687">
        <v>0.72360691099507102</v>
      </c>
      <c r="AE2687">
        <v>0.79867580183781395</v>
      </c>
      <c r="AF2687">
        <v>0.87341287991426098</v>
      </c>
      <c r="AG2687">
        <v>0.96034676261510799</v>
      </c>
      <c r="AH2687">
        <v>1.06106641505912</v>
      </c>
      <c r="AI2687">
        <v>1.16885987465957</v>
      </c>
      <c r="AJ2687">
        <v>1.2855024615578401</v>
      </c>
      <c r="AK2687">
        <v>1.41093259284504</v>
      </c>
      <c r="AL2687">
        <v>1.4079958889133699</v>
      </c>
      <c r="AM2687">
        <v>1.38267548188811</v>
      </c>
      <c r="AN2687">
        <v>1.3573729320502499</v>
      </c>
      <c r="AO2687">
        <v>1.33209389181038</v>
      </c>
      <c r="AP2687">
        <v>1.3068438639700499</v>
      </c>
      <c r="AQ2687">
        <v>1.2816282044964</v>
      </c>
      <c r="AR2687">
        <v>1.25645212525288</v>
      </c>
      <c r="AS2687">
        <v>1.2313206966865899</v>
      </c>
      <c r="AT2687">
        <v>1.2062388504727699</v>
      </c>
      <c r="AU2687">
        <v>1.1812113821172801</v>
      </c>
      <c r="AV2687">
        <v>1.15624295351755</v>
      </c>
      <c r="AW2687">
        <v>1.13133809548256</v>
      </c>
      <c r="AX2687">
        <v>1.10650121021257</v>
      </c>
      <c r="AY2687">
        <v>1.0817365737390801</v>
      </c>
      <c r="AZ2687">
        <v>1.0570483383256799</v>
      </c>
      <c r="BA2687">
        <v>1.0324405348303001</v>
      </c>
      <c r="BB2687">
        <v>1.0079170750294499</v>
      </c>
      <c r="BC2687">
        <v>0.98348175390501802</v>
      </c>
      <c r="BD2687">
        <v>0.95913825189409796</v>
      </c>
      <c r="BE2687">
        <v>0.93489013710254998</v>
      </c>
    </row>
    <row r="2688" spans="1:57" x14ac:dyDescent="0.25">
      <c r="A2688" t="s">
        <v>481</v>
      </c>
      <c r="B2688" t="s">
        <v>152</v>
      </c>
      <c r="C2688" t="s">
        <v>72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5.1635231055660202E-2</v>
      </c>
      <c r="M2688">
        <v>0.150244937581758</v>
      </c>
      <c r="N2688">
        <v>0.29462091945552799</v>
      </c>
      <c r="O2688">
        <v>0.481303029228215</v>
      </c>
      <c r="P2688">
        <v>0.71463960615800803</v>
      </c>
      <c r="Q2688">
        <v>0.96948991332775403</v>
      </c>
      <c r="R2688">
        <v>1.24669160750842</v>
      </c>
      <c r="S2688">
        <v>1.5653290610261601</v>
      </c>
      <c r="T2688">
        <v>1.93616219922251</v>
      </c>
      <c r="U2688">
        <v>2.36387387593695</v>
      </c>
      <c r="V2688">
        <v>2.8683615341311599</v>
      </c>
      <c r="W2688">
        <v>3.2641430345543001</v>
      </c>
      <c r="X2688">
        <v>3.6733867587642699</v>
      </c>
      <c r="Y2688">
        <v>4.1452582589910998</v>
      </c>
      <c r="Z2688">
        <v>4.6339287593962304</v>
      </c>
      <c r="AA2688">
        <v>5.2019343413346197</v>
      </c>
      <c r="AB2688">
        <v>5.8041508267785504</v>
      </c>
      <c r="AC2688">
        <v>6.4460657842021796</v>
      </c>
      <c r="AD2688">
        <v>7.1361474382974404</v>
      </c>
      <c r="AE2688">
        <v>7.8764702087731999</v>
      </c>
      <c r="AF2688">
        <v>8.6135206710575503</v>
      </c>
      <c r="AG2688">
        <v>9.4708549431747109</v>
      </c>
      <c r="AH2688">
        <v>10.4641432587688</v>
      </c>
      <c r="AI2688">
        <v>11.527192835693301</v>
      </c>
      <c r="AJ2688">
        <v>12.677511724364299</v>
      </c>
      <c r="AK2688">
        <v>13.914492599574</v>
      </c>
      <c r="AL2688">
        <v>13.885531084806001</v>
      </c>
      <c r="AM2688">
        <v>13.6358234673352</v>
      </c>
      <c r="AN2688">
        <v>13.386291955869201</v>
      </c>
      <c r="AO2688">
        <v>13.136992293981899</v>
      </c>
      <c r="AP2688">
        <v>12.887978749816201</v>
      </c>
      <c r="AQ2688">
        <v>12.6393041434468</v>
      </c>
      <c r="AR2688">
        <v>12.3910198738108</v>
      </c>
      <c r="AS2688">
        <v>12.1431759452094</v>
      </c>
      <c r="AT2688">
        <v>11.8958209933884</v>
      </c>
      <c r="AU2688">
        <v>11.649002311203001</v>
      </c>
      <c r="AV2688">
        <v>11.402765873873699</v>
      </c>
      <c r="AW2688">
        <v>11.157156363838499</v>
      </c>
      <c r="AX2688">
        <v>10.912217195207599</v>
      </c>
      <c r="AY2688">
        <v>10.6679905378258</v>
      </c>
      <c r="AZ2688">
        <v>10.42451734095</v>
      </c>
      <c r="BA2688">
        <v>10.1818373565449</v>
      </c>
      <c r="BB2688">
        <v>9.9399891622050998</v>
      </c>
      <c r="BC2688">
        <v>9.6990101837064593</v>
      </c>
      <c r="BD2688">
        <v>9.4589367171947494</v>
      </c>
      <c r="BE2688">
        <v>9.2198039510147201</v>
      </c>
    </row>
    <row r="2689" spans="1:57" x14ac:dyDescent="0.25">
      <c r="A2689" t="s">
        <v>481</v>
      </c>
      <c r="B2689" t="s">
        <v>152</v>
      </c>
      <c r="C2689" t="s">
        <v>73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9.4654386447751392E-3</v>
      </c>
      <c r="P2689">
        <v>2.64551536511425E-2</v>
      </c>
      <c r="Q2689">
        <v>4.80661943333879E-2</v>
      </c>
      <c r="R2689">
        <v>7.2111124588241093E-2</v>
      </c>
      <c r="S2689">
        <v>9.8086895040076894E-2</v>
      </c>
      <c r="T2689">
        <v>0.125430453416012</v>
      </c>
      <c r="U2689">
        <v>0.153138911706933</v>
      </c>
      <c r="V2689">
        <v>0.18099462729802601</v>
      </c>
      <c r="W2689">
        <v>0.19606624438158901</v>
      </c>
      <c r="X2689">
        <v>0.20547129998060901</v>
      </c>
      <c r="Y2689">
        <v>0.21099759155234399</v>
      </c>
      <c r="Z2689">
        <v>0.20906781872090699</v>
      </c>
      <c r="AA2689">
        <v>0.20133096855228899</v>
      </c>
      <c r="AB2689">
        <v>0.23039857590282201</v>
      </c>
      <c r="AC2689">
        <v>0.26165142335715702</v>
      </c>
      <c r="AD2689">
        <v>0.29701894499130599</v>
      </c>
      <c r="AE2689">
        <v>0.33674096544925602</v>
      </c>
      <c r="AF2689">
        <v>0.37864961989797202</v>
      </c>
      <c r="AG2689">
        <v>0.42833123453636901</v>
      </c>
      <c r="AH2689">
        <v>0.48699633935440501</v>
      </c>
      <c r="AI2689">
        <v>0.55204511052545402</v>
      </c>
      <c r="AJ2689">
        <v>0.62465658898732401</v>
      </c>
      <c r="AK2689">
        <v>0.70519485493864997</v>
      </c>
      <c r="AL2689">
        <v>0.75045894355495701</v>
      </c>
      <c r="AM2689">
        <v>0.79365269645509695</v>
      </c>
      <c r="AN2689">
        <v>0.83478116603462604</v>
      </c>
      <c r="AO2689">
        <v>0.87385025668639904</v>
      </c>
      <c r="AP2689">
        <v>0.91086669551795596</v>
      </c>
      <c r="AQ2689">
        <v>0.94583800372948301</v>
      </c>
      <c r="AR2689">
        <v>0.97877246864007095</v>
      </c>
      <c r="AS2689">
        <v>1.0096791163501699</v>
      </c>
      <c r="AT2689">
        <v>1.0385676850282901</v>
      </c>
      <c r="AU2689">
        <v>1.06544859881029</v>
      </c>
      <c r="AV2689">
        <v>1.0903329422996699</v>
      </c>
      <c r="AW2689">
        <v>1.07558689435526</v>
      </c>
      <c r="AX2689">
        <v>1.0519739457595401</v>
      </c>
      <c r="AY2689">
        <v>1.02842968561244</v>
      </c>
      <c r="AZ2689">
        <v>1.0049580615582001</v>
      </c>
      <c r="BA2689">
        <v>0.981562905818122</v>
      </c>
      <c r="BB2689">
        <v>0.958247937400318</v>
      </c>
      <c r="BC2689">
        <v>0.935016764273774</v>
      </c>
      <c r="BD2689">
        <v>0.911872885507376</v>
      </c>
      <c r="BE2689">
        <v>0.88881969337431499</v>
      </c>
    </row>
    <row r="2690" spans="1:57" x14ac:dyDescent="0.25">
      <c r="A2690" t="s">
        <v>481</v>
      </c>
      <c r="B2690" t="s">
        <v>152</v>
      </c>
      <c r="C2690" t="s">
        <v>76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1.08671093646747E-3</v>
      </c>
      <c r="P2690">
        <v>3.0372712641788899E-3</v>
      </c>
      <c r="Q2690">
        <v>5.5183981447385197E-3</v>
      </c>
      <c r="R2690">
        <v>8.2789557538642308E-3</v>
      </c>
      <c r="S2690">
        <v>1.12611898470259E-2</v>
      </c>
      <c r="T2690">
        <v>1.44004573489571E-2</v>
      </c>
      <c r="U2690">
        <v>1.75816183904496E-2</v>
      </c>
      <c r="V2690">
        <v>2.0779685792500498E-2</v>
      </c>
      <c r="W2690">
        <v>2.2510032555035201E-2</v>
      </c>
      <c r="X2690">
        <v>2.3589811016562899E-2</v>
      </c>
      <c r="Y2690">
        <v>2.4224275167088801E-2</v>
      </c>
      <c r="Z2690">
        <v>2.4002721225478502E-2</v>
      </c>
      <c r="AA2690">
        <v>2.3114466596445699E-2</v>
      </c>
      <c r="AB2690">
        <v>2.6451669233346499E-2</v>
      </c>
      <c r="AC2690">
        <v>3.0039755575559799E-2</v>
      </c>
      <c r="AD2690">
        <v>3.4100240672760698E-2</v>
      </c>
      <c r="AE2690">
        <v>3.8660658385051998E-2</v>
      </c>
      <c r="AF2690">
        <v>4.3472119832451001E-2</v>
      </c>
      <c r="AG2690">
        <v>4.9175981639078499E-2</v>
      </c>
      <c r="AH2690">
        <v>5.5911222697342597E-2</v>
      </c>
      <c r="AI2690">
        <v>6.3379361648765495E-2</v>
      </c>
      <c r="AJ2690">
        <v>7.1715762181153303E-2</v>
      </c>
      <c r="AK2690">
        <v>8.0962223723824903E-2</v>
      </c>
      <c r="AL2690">
        <v>8.6158916869760099E-2</v>
      </c>
      <c r="AM2690">
        <v>9.1117918287995106E-2</v>
      </c>
      <c r="AN2690">
        <v>9.5839808035483504E-2</v>
      </c>
      <c r="AO2690">
        <v>0.10032526398554199</v>
      </c>
      <c r="AP2690">
        <v>0.104575058465963</v>
      </c>
      <c r="AQ2690">
        <v>0.108590054972968</v>
      </c>
      <c r="AR2690">
        <v>0.112371204959587</v>
      </c>
      <c r="AS2690">
        <v>0.115919544697086</v>
      </c>
      <c r="AT2690">
        <v>0.119236192208054</v>
      </c>
      <c r="AU2690">
        <v>0.122322344269824</v>
      </c>
      <c r="AV2690">
        <v>0.125179273486903</v>
      </c>
      <c r="AW2690">
        <v>0.12348630476434801</v>
      </c>
      <c r="AX2690">
        <v>0.12077534223590999</v>
      </c>
      <c r="AY2690">
        <v>0.118072265711611</v>
      </c>
      <c r="AZ2690">
        <v>0.115377528413781</v>
      </c>
      <c r="BA2690">
        <v>0.11269157031323999</v>
      </c>
      <c r="BB2690">
        <v>0.110014818382995</v>
      </c>
      <c r="BC2690">
        <v>0.10734768684783701</v>
      </c>
      <c r="BD2690">
        <v>0.10469057742992199</v>
      </c>
      <c r="BE2690">
        <v>0.102043879590376</v>
      </c>
    </row>
    <row r="2691" spans="1:57" x14ac:dyDescent="0.25">
      <c r="A2691" t="s">
        <v>481</v>
      </c>
      <c r="B2691" t="s">
        <v>152</v>
      </c>
      <c r="C2691" t="s">
        <v>77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2.0096743774936001E-4</v>
      </c>
      <c r="P2691">
        <v>5.6168812075819399E-4</v>
      </c>
      <c r="Q2691">
        <v>1.0205274451676699E-3</v>
      </c>
      <c r="R2691">
        <v>1.5310424044344901E-3</v>
      </c>
      <c r="S2691">
        <v>2.0825524006619299E-3</v>
      </c>
      <c r="T2691">
        <v>2.6631028719066199E-3</v>
      </c>
      <c r="U2691">
        <v>3.2514007919174498E-3</v>
      </c>
      <c r="V2691">
        <v>3.8428252360563401E-3</v>
      </c>
      <c r="W2691">
        <v>4.1628214223603903E-3</v>
      </c>
      <c r="X2691">
        <v>4.3625068248608501E-3</v>
      </c>
      <c r="Y2691">
        <v>4.4798394387107702E-3</v>
      </c>
      <c r="Z2691">
        <v>4.4388670637446797E-3</v>
      </c>
      <c r="AA2691">
        <v>4.2746005132984202E-3</v>
      </c>
      <c r="AB2691">
        <v>4.8917554904706296E-3</v>
      </c>
      <c r="AC2691">
        <v>5.5553068493647299E-3</v>
      </c>
      <c r="AD2691">
        <v>6.3062197725902496E-3</v>
      </c>
      <c r="AE2691">
        <v>7.1495861471711497E-3</v>
      </c>
      <c r="AF2691">
        <v>8.0393784980761895E-3</v>
      </c>
      <c r="AG2691">
        <v>9.09420407688241E-3</v>
      </c>
      <c r="AH2691">
        <v>1.0339764503929901E-2</v>
      </c>
      <c r="AI2691">
        <v>1.17208610765865E-2</v>
      </c>
      <c r="AJ2691">
        <v>1.3262526848803999E-2</v>
      </c>
      <c r="AK2691">
        <v>1.49724918653697E-2</v>
      </c>
      <c r="AL2691">
        <v>1.5933525817694801E-2</v>
      </c>
      <c r="AM2691">
        <v>1.6850603004805599E-2</v>
      </c>
      <c r="AN2691">
        <v>1.7723830697693701E-2</v>
      </c>
      <c r="AO2691">
        <v>1.85533342567092E-2</v>
      </c>
      <c r="AP2691">
        <v>1.93392565098412E-2</v>
      </c>
      <c r="AQ2691">
        <v>2.0081757145022298E-2</v>
      </c>
      <c r="AR2691">
        <v>2.0781012116199E-2</v>
      </c>
      <c r="AS2691">
        <v>2.1437213062908401E-2</v>
      </c>
      <c r="AT2691">
        <v>2.20505667431093E-2</v>
      </c>
      <c r="AU2691">
        <v>2.2621294479019501E-2</v>
      </c>
      <c r="AV2691">
        <v>2.31496316157138E-2</v>
      </c>
      <c r="AW2691">
        <v>2.2836547818593299E-2</v>
      </c>
      <c r="AX2691">
        <v>2.23352045681557E-2</v>
      </c>
      <c r="AY2691">
        <v>2.18353196908628E-2</v>
      </c>
      <c r="AZ2691">
        <v>2.13369770019478E-2</v>
      </c>
      <c r="BA2691">
        <v>2.08402578660178E-2</v>
      </c>
      <c r="BB2691">
        <v>2.0345241243970399E-2</v>
      </c>
      <c r="BC2691">
        <v>1.9852003739152801E-2</v>
      </c>
      <c r="BD2691">
        <v>1.93606196427768E-2</v>
      </c>
      <c r="BE2691">
        <v>1.8871160978599401E-2</v>
      </c>
    </row>
    <row r="2692" spans="1:57" x14ac:dyDescent="0.25">
      <c r="A2692" t="s">
        <v>481</v>
      </c>
      <c r="B2692" t="s">
        <v>152</v>
      </c>
      <c r="C2692" t="s">
        <v>78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5.6714084165358704E-4</v>
      </c>
      <c r="P2692">
        <v>1.58511387278031E-3</v>
      </c>
      <c r="Q2692">
        <v>2.87998294979916E-3</v>
      </c>
      <c r="R2692">
        <v>4.32068342803497E-3</v>
      </c>
      <c r="S2692">
        <v>5.8770740898440197E-3</v>
      </c>
      <c r="T2692">
        <v>7.5154185230090296E-3</v>
      </c>
      <c r="U2692">
        <v>9.1756266703314597E-3</v>
      </c>
      <c r="V2692">
        <v>1.08446580357099E-2</v>
      </c>
      <c r="W2692">
        <v>1.1747704362313101E-2</v>
      </c>
      <c r="X2692">
        <v>1.23112272320294E-2</v>
      </c>
      <c r="Y2692">
        <v>1.26423461342629E-2</v>
      </c>
      <c r="Z2692">
        <v>1.25267199040485E-2</v>
      </c>
      <c r="AA2692">
        <v>1.20631509263129E-2</v>
      </c>
      <c r="AB2692">
        <v>1.38047952300068E-2</v>
      </c>
      <c r="AC2692">
        <v>1.5677372600640001E-2</v>
      </c>
      <c r="AD2692">
        <v>1.7796488971212499E-2</v>
      </c>
      <c r="AE2692">
        <v>2.0176513918829499E-2</v>
      </c>
      <c r="AF2692">
        <v>2.2687555450933702E-2</v>
      </c>
      <c r="AG2692">
        <v>2.5664329565494502E-2</v>
      </c>
      <c r="AH2692">
        <v>2.91793676076629E-2</v>
      </c>
      <c r="AI2692">
        <v>3.3076895890818102E-2</v>
      </c>
      <c r="AJ2692">
        <v>3.7427559030059697E-2</v>
      </c>
      <c r="AK2692">
        <v>4.2253171624587298E-2</v>
      </c>
      <c r="AL2692">
        <v>4.49652607604357E-2</v>
      </c>
      <c r="AM2692">
        <v>4.7553301557412997E-2</v>
      </c>
      <c r="AN2692">
        <v>5.0017596739985799E-2</v>
      </c>
      <c r="AO2692">
        <v>5.2358500081757298E-2</v>
      </c>
      <c r="AP2692">
        <v>5.45764146509395E-2</v>
      </c>
      <c r="AQ2692">
        <v>5.66717910954068E-2</v>
      </c>
      <c r="AR2692">
        <v>5.8645125966592299E-2</v>
      </c>
      <c r="AS2692">
        <v>6.0496960081503903E-2</v>
      </c>
      <c r="AT2692">
        <v>6.2227876922143099E-2</v>
      </c>
      <c r="AU2692">
        <v>6.3838501071627599E-2</v>
      </c>
      <c r="AV2692">
        <v>6.5329496686326899E-2</v>
      </c>
      <c r="AW2692">
        <v>6.4445957491144096E-2</v>
      </c>
      <c r="AX2692">
        <v>6.3031140065023902E-2</v>
      </c>
      <c r="AY2692">
        <v>6.1620438245800102E-2</v>
      </c>
      <c r="AZ2692">
        <v>6.02140885645365E-2</v>
      </c>
      <c r="BA2692">
        <v>5.8812320636499597E-2</v>
      </c>
      <c r="BB2692">
        <v>5.7415357293559503E-2</v>
      </c>
      <c r="BC2692">
        <v>5.6023414714452401E-2</v>
      </c>
      <c r="BD2692">
        <v>5.4636702552945803E-2</v>
      </c>
      <c r="BE2692">
        <v>5.3255424063927997E-2</v>
      </c>
    </row>
    <row r="2693" spans="1:57" x14ac:dyDescent="0.25">
      <c r="A2693" t="s">
        <v>481</v>
      </c>
      <c r="B2693" t="s">
        <v>152</v>
      </c>
      <c r="C2693" t="s">
        <v>80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1.9912126831381702E-3</v>
      </c>
      <c r="P2693">
        <v>5.5652822295353399E-3</v>
      </c>
      <c r="Q2693">
        <v>1.01115246084932E-2</v>
      </c>
      <c r="R2693">
        <v>1.51697761999358E-2</v>
      </c>
      <c r="S2693">
        <v>2.06342121884922E-2</v>
      </c>
      <c r="T2693">
        <v>2.6386385149895001E-2</v>
      </c>
      <c r="U2693">
        <v>3.2215320886490997E-2</v>
      </c>
      <c r="V2693">
        <v>3.80752346490182E-2</v>
      </c>
      <c r="W2693">
        <v>4.1245800347920802E-2</v>
      </c>
      <c r="X2693">
        <v>4.3224310451594201E-2</v>
      </c>
      <c r="Y2693">
        <v>4.43868579342123E-2</v>
      </c>
      <c r="Z2693">
        <v>4.3980898075220001E-2</v>
      </c>
      <c r="AA2693">
        <v>4.23533227708471E-2</v>
      </c>
      <c r="AB2693">
        <v>4.84681781512485E-2</v>
      </c>
      <c r="AC2693">
        <v>5.5042735186659197E-2</v>
      </c>
      <c r="AD2693">
        <v>6.2482882473225101E-2</v>
      </c>
      <c r="AE2693">
        <v>7.0839071119527794E-2</v>
      </c>
      <c r="AF2693">
        <v>7.9655254648180601E-2</v>
      </c>
      <c r="AG2693">
        <v>9.0106609825615094E-2</v>
      </c>
      <c r="AH2693">
        <v>0.102447791798812</v>
      </c>
      <c r="AI2693">
        <v>0.116131884321016</v>
      </c>
      <c r="AJ2693">
        <v>0.131406918292579</v>
      </c>
      <c r="AK2693">
        <v>0.14834948404770701</v>
      </c>
      <c r="AL2693">
        <v>0.15787153904441201</v>
      </c>
      <c r="AM2693">
        <v>0.166958064437989</v>
      </c>
      <c r="AN2693">
        <v>0.17561012308400101</v>
      </c>
      <c r="AO2693">
        <v>0.18382895706983299</v>
      </c>
      <c r="AP2693">
        <v>0.19161598155460799</v>
      </c>
      <c r="AQ2693">
        <v>0.19897277874806599</v>
      </c>
      <c r="AR2693">
        <v>0.205901092025817</v>
      </c>
      <c r="AS2693">
        <v>0.21240282017843701</v>
      </c>
      <c r="AT2693">
        <v>0.21848001179188001</v>
      </c>
      <c r="AU2693">
        <v>0.22413485975675501</v>
      </c>
      <c r="AV2693">
        <v>0.22936969590404499</v>
      </c>
      <c r="AW2693">
        <v>0.226267619096513</v>
      </c>
      <c r="AX2693">
        <v>0.221300242042515</v>
      </c>
      <c r="AY2693">
        <v>0.21634731474781599</v>
      </c>
      <c r="AZ2693">
        <v>0.211409667665136</v>
      </c>
      <c r="BA2693">
        <v>0.20648810696605999</v>
      </c>
      <c r="BB2693">
        <v>0.201583415005891</v>
      </c>
      <c r="BC2693">
        <v>0.196696350781003</v>
      </c>
      <c r="BD2693">
        <v>0.19182765037881899</v>
      </c>
      <c r="BE2693">
        <v>0.18697802742051001</v>
      </c>
    </row>
    <row r="2694" spans="1:57" x14ac:dyDescent="0.25">
      <c r="A2694" t="s">
        <v>481</v>
      </c>
      <c r="B2694" t="s">
        <v>152</v>
      </c>
      <c r="C2694" t="s">
        <v>81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2.26444805506845E-2</v>
      </c>
      <c r="P2694">
        <v>6.5355613417076006E-2</v>
      </c>
      <c r="Q2694">
        <v>0.122998539745413</v>
      </c>
      <c r="R2694">
        <v>0.191822469180633</v>
      </c>
      <c r="S2694">
        <v>0.27236890078276199</v>
      </c>
      <c r="T2694">
        <v>0.36537666998601398</v>
      </c>
      <c r="U2694">
        <v>0.47073524305273401</v>
      </c>
      <c r="V2694">
        <v>0.59131371805223498</v>
      </c>
      <c r="W2694">
        <v>0.68683009970549402</v>
      </c>
      <c r="X2694">
        <v>0.78039762396892598</v>
      </c>
      <c r="Y2694">
        <v>0.88142469860415495</v>
      </c>
      <c r="Z2694">
        <v>0.97910420041614199</v>
      </c>
      <c r="AA2694">
        <v>1.0854300857483901</v>
      </c>
      <c r="AB2694">
        <v>1.2421414737969401</v>
      </c>
      <c r="AC2694">
        <v>1.41063408641471</v>
      </c>
      <c r="AD2694">
        <v>1.60131002820402</v>
      </c>
      <c r="AE2694">
        <v>1.81546225913899</v>
      </c>
      <c r="AF2694">
        <v>2.04140322946744</v>
      </c>
      <c r="AG2694">
        <v>2.3092503452134099</v>
      </c>
      <c r="AH2694">
        <v>2.6255299032514001</v>
      </c>
      <c r="AI2694">
        <v>2.9762255452468902</v>
      </c>
      <c r="AJ2694">
        <v>3.3676938020179099</v>
      </c>
      <c r="AK2694">
        <v>3.8018975290757799</v>
      </c>
      <c r="AL2694">
        <v>4.0459285588840901</v>
      </c>
      <c r="AM2694">
        <v>4.2787978449721802</v>
      </c>
      <c r="AN2694">
        <v>4.5005326261805303</v>
      </c>
      <c r="AO2694">
        <v>4.7111647346991603</v>
      </c>
      <c r="AP2694">
        <v>4.9107304381969898</v>
      </c>
      <c r="AQ2694">
        <v>5.0992702855126799</v>
      </c>
      <c r="AR2694">
        <v>5.2768289558405996</v>
      </c>
      <c r="AS2694">
        <v>5.4434551113466201</v>
      </c>
      <c r="AT2694">
        <v>5.5992012531494399</v>
      </c>
      <c r="AU2694">
        <v>5.7441235806045299</v>
      </c>
      <c r="AV2694">
        <v>5.8782818538284403</v>
      </c>
      <c r="AW2694">
        <v>5.7987818931425998</v>
      </c>
      <c r="AX2694">
        <v>5.6714780560661398</v>
      </c>
      <c r="AY2694">
        <v>5.5445445371241302</v>
      </c>
      <c r="AZ2694">
        <v>5.4180026191417898</v>
      </c>
      <c r="BA2694">
        <v>5.2918729626679104</v>
      </c>
      <c r="BB2694">
        <v>5.1661756178881602</v>
      </c>
      <c r="BC2694">
        <v>5.0409300363459799</v>
      </c>
      <c r="BD2694">
        <v>4.9161550824747504</v>
      </c>
      <c r="BE2694">
        <v>4.7918690449431596</v>
      </c>
    </row>
    <row r="2695" spans="1:57" x14ac:dyDescent="0.25">
      <c r="A2695" t="s">
        <v>481</v>
      </c>
      <c r="B2695" t="s">
        <v>45</v>
      </c>
      <c r="C2695" t="s">
        <v>82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1.13545108719373E-2</v>
      </c>
      <c r="P2695">
        <v>3.7933196013667403E-2</v>
      </c>
      <c r="Q2695">
        <v>8.1683643097285596E-2</v>
      </c>
      <c r="R2695">
        <v>0.14442871195999599</v>
      </c>
      <c r="S2695">
        <v>0.23079983869623499</v>
      </c>
      <c r="T2695">
        <v>0.346379131221901</v>
      </c>
      <c r="U2695">
        <v>0.49682967418882801</v>
      </c>
      <c r="V2695">
        <v>0.69205970377926596</v>
      </c>
      <c r="W2695">
        <v>0.88851941794588896</v>
      </c>
      <c r="X2695">
        <v>1.1130039949633399</v>
      </c>
      <c r="Y2695">
        <v>1.3830522364535101</v>
      </c>
      <c r="Z2695">
        <v>1.68762581042129</v>
      </c>
      <c r="AA2695">
        <v>2.0528498926613699</v>
      </c>
      <c r="AB2695">
        <v>2.3492346717072601</v>
      </c>
      <c r="AC2695">
        <v>2.6679010199761399</v>
      </c>
      <c r="AD2695">
        <v>3.0285222076276699</v>
      </c>
      <c r="AE2695">
        <v>3.4335435812382502</v>
      </c>
      <c r="AF2695">
        <v>3.8608607366925898</v>
      </c>
      <c r="AG2695">
        <v>4.3674340572852799</v>
      </c>
      <c r="AH2695">
        <v>4.96560658382033</v>
      </c>
      <c r="AI2695">
        <v>5.6288694880643</v>
      </c>
      <c r="AJ2695">
        <v>6.3692447360367499</v>
      </c>
      <c r="AK2695">
        <v>7.1904446329138798</v>
      </c>
      <c r="AL2695">
        <v>7.6519751173970301</v>
      </c>
      <c r="AM2695">
        <v>8.0923956430732193</v>
      </c>
      <c r="AN2695">
        <v>8.5117577261584891</v>
      </c>
      <c r="AO2695">
        <v>8.9101215701690997</v>
      </c>
      <c r="AP2695">
        <v>9.2875557673444504</v>
      </c>
      <c r="AQ2695">
        <v>9.6441370068054493</v>
      </c>
      <c r="AR2695">
        <v>9.9799497893233102</v>
      </c>
      <c r="AS2695">
        <v>10.2950861485751</v>
      </c>
      <c r="AT2695">
        <v>10.589645378764301</v>
      </c>
      <c r="AU2695">
        <v>10.863733768488</v>
      </c>
      <c r="AV2695">
        <v>11.117464340731599</v>
      </c>
      <c r="AW2695">
        <v>10.9671078250026</v>
      </c>
      <c r="AX2695">
        <v>10.726340896105899</v>
      </c>
      <c r="AY2695">
        <v>10.486274341699</v>
      </c>
      <c r="AZ2695">
        <v>10.246948413518</v>
      </c>
      <c r="BA2695">
        <v>10.0084021864017</v>
      </c>
      <c r="BB2695">
        <v>9.7706735808223399</v>
      </c>
      <c r="BC2695">
        <v>9.5337993850533103</v>
      </c>
      <c r="BD2695">
        <v>9.2978152769799003</v>
      </c>
      <c r="BE2695">
        <v>9.0627558455563406</v>
      </c>
    </row>
    <row r="2696" spans="1:57" x14ac:dyDescent="0.25">
      <c r="A2696" t="s">
        <v>481</v>
      </c>
      <c r="B2696" t="s">
        <v>152</v>
      </c>
      <c r="C2696" t="s">
        <v>83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0.27875722594215802</v>
      </c>
      <c r="M2696">
        <v>0.54074012589062503</v>
      </c>
      <c r="N2696">
        <v>0.79526815831831499</v>
      </c>
      <c r="O2696">
        <v>1.0393422825635401</v>
      </c>
      <c r="P2696">
        <v>1.2860144135972</v>
      </c>
      <c r="Q2696">
        <v>1.4953927125942901</v>
      </c>
      <c r="R2696">
        <v>1.68259290705895</v>
      </c>
      <c r="S2696">
        <v>1.87790294777583</v>
      </c>
      <c r="T2696">
        <v>2.0905075569335398</v>
      </c>
      <c r="U2696">
        <v>2.32028654101414</v>
      </c>
      <c r="V2696">
        <v>2.3462266501596001</v>
      </c>
      <c r="W2696">
        <v>2.2591995237384799</v>
      </c>
      <c r="X2696">
        <v>2.1792410604004</v>
      </c>
      <c r="Y2696">
        <v>2.1312888035590301</v>
      </c>
      <c r="Z2696">
        <v>2.0847218390973601</v>
      </c>
      <c r="AA2696">
        <v>2.0649330107927102</v>
      </c>
      <c r="AB2696">
        <v>2.0479873413584202</v>
      </c>
      <c r="AC2696">
        <v>2.0350666261112198</v>
      </c>
      <c r="AD2696">
        <v>2.03836530876386</v>
      </c>
      <c r="AE2696">
        <v>2.0541932532852201</v>
      </c>
      <c r="AF2696">
        <v>2.0667035783904901</v>
      </c>
      <c r="AG2696">
        <v>2.1040832573716401</v>
      </c>
      <c r="AH2696">
        <v>2.1644281749084602</v>
      </c>
      <c r="AI2696">
        <v>2.2304852950523402</v>
      </c>
      <c r="AJ2696">
        <v>2.3043984837477001</v>
      </c>
      <c r="AK2696">
        <v>2.3847169007587201</v>
      </c>
      <c r="AL2696">
        <v>2.34256972347143</v>
      </c>
      <c r="AM2696">
        <v>2.3004425984205699</v>
      </c>
      <c r="AN2696">
        <v>2.2583451834753099</v>
      </c>
      <c r="AO2696">
        <v>2.21628688290029</v>
      </c>
      <c r="AP2696">
        <v>2.1742768520462699</v>
      </c>
      <c r="AQ2696">
        <v>2.1323240019666199</v>
      </c>
      <c r="AR2696">
        <v>2.09043700396048</v>
      </c>
      <c r="AS2696">
        <v>2.0486242940438202</v>
      </c>
      <c r="AT2696">
        <v>2.0068940773493602</v>
      </c>
      <c r="AU2696">
        <v>1.9652543324564</v>
      </c>
      <c r="AV2696">
        <v>1.9237128156515899</v>
      </c>
      <c r="AW2696">
        <v>1.88227706512171</v>
      </c>
      <c r="AX2696">
        <v>1.8409544050791999</v>
      </c>
      <c r="AY2696">
        <v>1.79975194982178</v>
      </c>
      <c r="AZ2696">
        <v>1.7586766077268501</v>
      </c>
      <c r="BA2696">
        <v>1.7177350851817099</v>
      </c>
      <c r="BB2696">
        <v>1.67693389045055</v>
      </c>
      <c r="BC2696">
        <v>1.6362793374791</v>
      </c>
      <c r="BD2696">
        <v>1.5957775496379001</v>
      </c>
      <c r="BE2696">
        <v>1.5554344634050501</v>
      </c>
    </row>
    <row r="2697" spans="1:57" x14ac:dyDescent="0.25">
      <c r="A2697" t="s">
        <v>481</v>
      </c>
      <c r="B2697" t="s">
        <v>152</v>
      </c>
      <c r="C2697" t="s">
        <v>86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4.5719491030046598E-2</v>
      </c>
      <c r="M2697">
        <v>8.8687793658746406E-2</v>
      </c>
      <c r="N2697">
        <v>0.130433409601587</v>
      </c>
      <c r="O2697">
        <v>0.17046446062234799</v>
      </c>
      <c r="P2697">
        <v>0.210921615567978</v>
      </c>
      <c r="Q2697">
        <v>0.24526213976615599</v>
      </c>
      <c r="R2697">
        <v>0.27596519179547402</v>
      </c>
      <c r="S2697">
        <v>0.30799835479045201</v>
      </c>
      <c r="T2697">
        <v>0.34286803211802602</v>
      </c>
      <c r="U2697">
        <v>0.38055451061579298</v>
      </c>
      <c r="V2697">
        <v>0.38480899615741698</v>
      </c>
      <c r="W2697">
        <v>0.37053551530922202</v>
      </c>
      <c r="X2697">
        <v>0.35742137903883198</v>
      </c>
      <c r="Y2697">
        <v>0.34955664021773197</v>
      </c>
      <c r="Z2697">
        <v>0.34191910577604701</v>
      </c>
      <c r="AA2697">
        <v>0.33867350324462597</v>
      </c>
      <c r="AB2697">
        <v>0.33589421248694001</v>
      </c>
      <c r="AC2697">
        <v>0.33377506195066398</v>
      </c>
      <c r="AD2697">
        <v>0.334316085027066</v>
      </c>
      <c r="AE2697">
        <v>0.33691205564315502</v>
      </c>
      <c r="AF2697">
        <v>0.33896389732905302</v>
      </c>
      <c r="AG2697">
        <v>0.34509460799353298</v>
      </c>
      <c r="AH2697">
        <v>0.354991890141858</v>
      </c>
      <c r="AI2697">
        <v>0.36582604126271601</v>
      </c>
      <c r="AJ2697">
        <v>0.377948680796591</v>
      </c>
      <c r="AK2697">
        <v>0.39112185373828401</v>
      </c>
      <c r="AL2697">
        <v>0.384209216810524</v>
      </c>
      <c r="AM2697">
        <v>0.37729986868734999</v>
      </c>
      <c r="AN2697">
        <v>0.37039539337384902</v>
      </c>
      <c r="AO2697">
        <v>0.36349733328094902</v>
      </c>
      <c r="AP2697">
        <v>0.35660718999475999</v>
      </c>
      <c r="AQ2697">
        <v>0.34972642503371398</v>
      </c>
      <c r="AR2697">
        <v>0.342856460593708</v>
      </c>
      <c r="AS2697">
        <v>0.335998680281411</v>
      </c>
      <c r="AT2697">
        <v>0.32915442983589799</v>
      </c>
      <c r="AU2697">
        <v>0.32232501783879902</v>
      </c>
      <c r="AV2697">
        <v>0.31551171641311399</v>
      </c>
      <c r="AW2697">
        <v>0.30871576191087102</v>
      </c>
      <c r="AX2697">
        <v>0.301938355589777</v>
      </c>
      <c r="AY2697">
        <v>0.295180664279029</v>
      </c>
      <c r="AZ2697">
        <v>0.28844382103445398</v>
      </c>
      <c r="BA2697">
        <v>0.28172892578310199</v>
      </c>
      <c r="BB2697">
        <v>0.27503704595748801</v>
      </c>
      <c r="BC2697">
        <v>0.268369217119593</v>
      </c>
      <c r="BD2697">
        <v>0.26172644357480701</v>
      </c>
      <c r="BE2697">
        <v>0.25510969897594099</v>
      </c>
    </row>
    <row r="2698" spans="1:57" x14ac:dyDescent="0.25">
      <c r="A2698" t="s">
        <v>481</v>
      </c>
      <c r="B2698" t="s">
        <v>152</v>
      </c>
      <c r="C2698" t="s">
        <v>87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8.4549889572113901E-3</v>
      </c>
      <c r="M2698">
        <v>1.6401195619858099E-2</v>
      </c>
      <c r="N2698">
        <v>2.41212886011371E-2</v>
      </c>
      <c r="O2698">
        <v>3.1524303960683897E-2</v>
      </c>
      <c r="P2698">
        <v>3.90061194970968E-2</v>
      </c>
      <c r="Q2698">
        <v>4.5356775340785603E-2</v>
      </c>
      <c r="R2698">
        <v>5.1034746814483001E-2</v>
      </c>
      <c r="S2698">
        <v>5.6958698137762102E-2</v>
      </c>
      <c r="T2698">
        <v>6.3407211235871896E-2</v>
      </c>
      <c r="U2698">
        <v>7.0376640517693795E-2</v>
      </c>
      <c r="V2698">
        <v>7.1163430297339597E-2</v>
      </c>
      <c r="W2698">
        <v>6.8523809421570298E-2</v>
      </c>
      <c r="X2698">
        <v>6.6098588255467397E-2</v>
      </c>
      <c r="Y2698">
        <v>6.4644147744744196E-2</v>
      </c>
      <c r="Z2698">
        <v>6.3231724554767499E-2</v>
      </c>
      <c r="AA2698">
        <v>6.2631509352357895E-2</v>
      </c>
      <c r="AB2698">
        <v>6.2117530037722302E-2</v>
      </c>
      <c r="AC2698">
        <v>6.17256316596081E-2</v>
      </c>
      <c r="AD2698">
        <v>6.1825684045002501E-2</v>
      </c>
      <c r="AE2698">
        <v>6.2305761631121101E-2</v>
      </c>
      <c r="AF2698">
        <v>6.2685212460632994E-2</v>
      </c>
      <c r="AG2698">
        <v>6.3818975978122194E-2</v>
      </c>
      <c r="AH2698">
        <v>6.56492984376503E-2</v>
      </c>
      <c r="AI2698">
        <v>6.7652877786935101E-2</v>
      </c>
      <c r="AJ2698">
        <v>6.9894739651141194E-2</v>
      </c>
      <c r="AK2698">
        <v>7.2330878576665397E-2</v>
      </c>
      <c r="AL2698">
        <v>7.10525120075578E-2</v>
      </c>
      <c r="AM2698">
        <v>6.9774753643087495E-2</v>
      </c>
      <c r="AN2698">
        <v>6.8497896416207502E-2</v>
      </c>
      <c r="AO2698">
        <v>6.7222225567787106E-2</v>
      </c>
      <c r="AP2698">
        <v>6.59480187888873E-2</v>
      </c>
      <c r="AQ2698">
        <v>6.4675546360780503E-2</v>
      </c>
      <c r="AR2698">
        <v>6.3405071292750706E-2</v>
      </c>
      <c r="AS2698">
        <v>6.2136849457705597E-2</v>
      </c>
      <c r="AT2698">
        <v>6.0871129725629698E-2</v>
      </c>
      <c r="AU2698">
        <v>5.9608154094913102E-2</v>
      </c>
      <c r="AV2698">
        <v>5.8348157821584902E-2</v>
      </c>
      <c r="AW2698">
        <v>5.7091369546483299E-2</v>
      </c>
      <c r="AX2698">
        <v>5.58380114203893E-2</v>
      </c>
      <c r="AY2698">
        <v>5.4588299227157203E-2</v>
      </c>
      <c r="AZ2698">
        <v>5.3342442504869601E-2</v>
      </c>
      <c r="BA2698">
        <v>5.2100644665044597E-2</v>
      </c>
      <c r="BB2698">
        <v>5.0863103109926103E-2</v>
      </c>
      <c r="BC2698">
        <v>4.9630009347881997E-2</v>
      </c>
      <c r="BD2698">
        <v>4.8401549106942103E-2</v>
      </c>
      <c r="BE2698">
        <v>4.7177902446498603E-2</v>
      </c>
    </row>
    <row r="2699" spans="1:57" x14ac:dyDescent="0.25">
      <c r="A2699" t="s">
        <v>481</v>
      </c>
      <c r="B2699" t="s">
        <v>152</v>
      </c>
      <c r="C2699" t="s">
        <v>88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2.38604303615844E-2</v>
      </c>
      <c r="M2699">
        <v>4.6285049917252498E-2</v>
      </c>
      <c r="N2699">
        <v>6.8071564588883499E-2</v>
      </c>
      <c r="O2699">
        <v>8.8963269278994103E-2</v>
      </c>
      <c r="P2699">
        <v>0.11007735227641</v>
      </c>
      <c r="Q2699">
        <v>0.12799924221329601</v>
      </c>
      <c r="R2699">
        <v>0.144022780934499</v>
      </c>
      <c r="S2699">
        <v>0.16074048792735701</v>
      </c>
      <c r="T2699">
        <v>0.178938536262119</v>
      </c>
      <c r="U2699">
        <v>0.198606637885962</v>
      </c>
      <c r="V2699">
        <v>0.200827000661295</v>
      </c>
      <c r="W2699">
        <v>0.193377849585402</v>
      </c>
      <c r="X2699">
        <v>0.18653374593984001</v>
      </c>
      <c r="Y2699">
        <v>0.18242923714665199</v>
      </c>
      <c r="Z2699">
        <v>0.178443303476475</v>
      </c>
      <c r="AA2699">
        <v>0.17674946412180101</v>
      </c>
      <c r="AB2699">
        <v>0.175298987047706</v>
      </c>
      <c r="AC2699">
        <v>0.174193028896</v>
      </c>
      <c r="AD2699">
        <v>0.174475382070711</v>
      </c>
      <c r="AE2699">
        <v>0.17583018665646599</v>
      </c>
      <c r="AF2699">
        <v>0.17690101716127599</v>
      </c>
      <c r="AG2699">
        <v>0.18010055835434699</v>
      </c>
      <c r="AH2699">
        <v>0.18526582608039999</v>
      </c>
      <c r="AI2699">
        <v>0.19092003400183599</v>
      </c>
      <c r="AJ2699">
        <v>0.19724668790545299</v>
      </c>
      <c r="AK2699">
        <v>0.20412160205114599</v>
      </c>
      <c r="AL2699">
        <v>0.20051398332412801</v>
      </c>
      <c r="AM2699">
        <v>0.19690808098307599</v>
      </c>
      <c r="AN2699">
        <v>0.19330472170042801</v>
      </c>
      <c r="AO2699">
        <v>0.189704710441149</v>
      </c>
      <c r="AP2699">
        <v>0.18610883086424401</v>
      </c>
      <c r="AQ2699">
        <v>0.182517845717896</v>
      </c>
      <c r="AR2699">
        <v>0.178932497228351</v>
      </c>
      <c r="AS2699">
        <v>0.17535350748261999</v>
      </c>
      <c r="AT2699">
        <v>0.17178157880508799</v>
      </c>
      <c r="AU2699">
        <v>0.16821739412813599</v>
      </c>
      <c r="AV2699">
        <v>0.16466161735684101</v>
      </c>
      <c r="AW2699">
        <v>0.16111489372786</v>
      </c>
      <c r="AX2699">
        <v>0.15757785016255901</v>
      </c>
      <c r="AY2699">
        <v>0.15405109561450001</v>
      </c>
      <c r="AZ2699">
        <v>0.15053522141134101</v>
      </c>
      <c r="BA2699">
        <v>0.14703080159124901</v>
      </c>
      <c r="BB2699">
        <v>0.143538393233898</v>
      </c>
      <c r="BC2699">
        <v>0.140058536786131</v>
      </c>
      <c r="BD2699">
        <v>0.13659175638236401</v>
      </c>
      <c r="BE2699">
        <v>0.13313856015982001</v>
      </c>
    </row>
    <row r="2700" spans="1:57" x14ac:dyDescent="0.25">
      <c r="A2700" t="s">
        <v>481</v>
      </c>
      <c r="B2700" t="s">
        <v>152</v>
      </c>
      <c r="C2700" t="s">
        <v>90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0.143506870828852</v>
      </c>
      <c r="M2700">
        <v>0.27837815911636699</v>
      </c>
      <c r="N2700">
        <v>0.40941161071019899</v>
      </c>
      <c r="O2700">
        <v>0.53506329095756</v>
      </c>
      <c r="P2700">
        <v>0.66205244980602196</v>
      </c>
      <c r="Q2700">
        <v>0.76984238926672799</v>
      </c>
      <c r="R2700">
        <v>0.86621482960573304</v>
      </c>
      <c r="S2700">
        <v>0.96676229591805096</v>
      </c>
      <c r="T2700">
        <v>1.0762131705308799</v>
      </c>
      <c r="U2700">
        <v>1.19450557667816</v>
      </c>
      <c r="V2700">
        <v>1.2078597915504099</v>
      </c>
      <c r="W2700">
        <v>1.16305739926188</v>
      </c>
      <c r="X2700">
        <v>1.1218940219497799</v>
      </c>
      <c r="Y2700">
        <v>1.09720774411347</v>
      </c>
      <c r="Z2700">
        <v>1.07323462796803</v>
      </c>
      <c r="AA2700">
        <v>1.0630471509698201</v>
      </c>
      <c r="AB2700">
        <v>1.0543233591958301</v>
      </c>
      <c r="AC2700">
        <v>1.04767165211369</v>
      </c>
      <c r="AD2700">
        <v>1.0493698453129501</v>
      </c>
      <c r="AE2700">
        <v>1.0575182216724699</v>
      </c>
      <c r="AF2700">
        <v>1.0639586560068299</v>
      </c>
      <c r="AG2700">
        <v>1.0832020702180301</v>
      </c>
      <c r="AH2700">
        <v>1.11426820763157</v>
      </c>
      <c r="AI2700">
        <v>1.14827504126888</v>
      </c>
      <c r="AJ2700">
        <v>1.1863262537058099</v>
      </c>
      <c r="AK2700">
        <v>1.22767493859181</v>
      </c>
      <c r="AL2700">
        <v>1.2059771709148499</v>
      </c>
      <c r="AM2700">
        <v>1.1842897263198899</v>
      </c>
      <c r="AN2700">
        <v>1.1626175767698299</v>
      </c>
      <c r="AO2700">
        <v>1.1409655636695399</v>
      </c>
      <c r="AP2700">
        <v>1.1193384002806499</v>
      </c>
      <c r="AQ2700">
        <v>1.0977406740981901</v>
      </c>
      <c r="AR2700">
        <v>1.0761768491893999</v>
      </c>
      <c r="AS2700">
        <v>1.05465126849554</v>
      </c>
      <c r="AT2700">
        <v>1.0331681560969601</v>
      </c>
      <c r="AU2700">
        <v>1.01173161944215</v>
      </c>
      <c r="AV2700">
        <v>0.99034565154126397</v>
      </c>
      <c r="AW2700">
        <v>0.96901413312450702</v>
      </c>
      <c r="AX2700">
        <v>0.94774083476611604</v>
      </c>
      <c r="AY2700">
        <v>0.92652941897420804</v>
      </c>
      <c r="AZ2700">
        <v>0.90538344224716705</v>
      </c>
      <c r="BA2700">
        <v>0.88430635709694605</v>
      </c>
      <c r="BB2700">
        <v>0.86330151403984801</v>
      </c>
      <c r="BC2700">
        <v>0.84237216355517397</v>
      </c>
      <c r="BD2700">
        <v>0.82152145801231502</v>
      </c>
      <c r="BE2700">
        <v>0.80075245356664304</v>
      </c>
    </row>
    <row r="2701" spans="1:57" x14ac:dyDescent="0.25">
      <c r="A2701" t="s">
        <v>481</v>
      </c>
      <c r="B2701" t="s">
        <v>152</v>
      </c>
      <c r="C2701" t="s">
        <v>91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5.9733691273319699E-2</v>
      </c>
      <c r="M2701">
        <v>0.115872884119419</v>
      </c>
      <c r="N2701">
        <v>0.170414605353924</v>
      </c>
      <c r="O2701">
        <v>0.22271620340647399</v>
      </c>
      <c r="P2701">
        <v>0.27557451719940101</v>
      </c>
      <c r="Q2701">
        <v>0.32044129555591899</v>
      </c>
      <c r="R2701">
        <v>0.36055562294120502</v>
      </c>
      <c r="S2701">
        <v>0.40240777452339199</v>
      </c>
      <c r="T2701">
        <v>0.44796590505718897</v>
      </c>
      <c r="U2701">
        <v>0.49720425878874602</v>
      </c>
      <c r="V2701">
        <v>0.50276285360563</v>
      </c>
      <c r="W2701">
        <v>0.48411418365824499</v>
      </c>
      <c r="X2701">
        <v>0.46698022722865701</v>
      </c>
      <c r="Y2701">
        <v>0.45670474361979302</v>
      </c>
      <c r="Z2701">
        <v>0.44672610837800703</v>
      </c>
      <c r="AA2701">
        <v>0.44248564516986599</v>
      </c>
      <c r="AB2701">
        <v>0.43885443029109</v>
      </c>
      <c r="AC2701">
        <v>0.436085705595262</v>
      </c>
      <c r="AD2701">
        <v>0.436792566163685</v>
      </c>
      <c r="AE2701">
        <v>0.44018426856111897</v>
      </c>
      <c r="AF2701">
        <v>0.442865052512249</v>
      </c>
      <c r="AG2701">
        <v>0.45087498372249402</v>
      </c>
      <c r="AH2701">
        <v>0.46380603748038501</v>
      </c>
      <c r="AI2701">
        <v>0.47796113465407197</v>
      </c>
      <c r="AJ2701">
        <v>0.49379967508879402</v>
      </c>
      <c r="AK2701">
        <v>0.51101076444829696</v>
      </c>
      <c r="AL2701">
        <v>0.50197922645816495</v>
      </c>
      <c r="AM2701">
        <v>0.49295198537583701</v>
      </c>
      <c r="AN2701">
        <v>0.48393111074471101</v>
      </c>
      <c r="AO2701">
        <v>0.47491861776434802</v>
      </c>
      <c r="AP2701">
        <v>0.46591646829562999</v>
      </c>
      <c r="AQ2701">
        <v>0.45692657184999202</v>
      </c>
      <c r="AR2701">
        <v>0.447950786562961</v>
      </c>
      <c r="AS2701">
        <v>0.438990920152249</v>
      </c>
      <c r="AT2701">
        <v>0.43004873086057799</v>
      </c>
      <c r="AU2701">
        <v>0.42112592838351398</v>
      </c>
      <c r="AV2701">
        <v>0.41222417478248502</v>
      </c>
      <c r="AW2701">
        <v>0.403345085383223</v>
      </c>
      <c r="AX2701">
        <v>0.394490229659828</v>
      </c>
      <c r="AY2701">
        <v>0.38566113210466701</v>
      </c>
      <c r="AZ2701">
        <v>0.37685927308432599</v>
      </c>
      <c r="BA2701">
        <v>0.36808608968179601</v>
      </c>
      <c r="BB2701">
        <v>0.35934297652511898</v>
      </c>
      <c r="BC2701">
        <v>0.35063128660266502</v>
      </c>
      <c r="BD2701">
        <v>0.34195233206526598</v>
      </c>
      <c r="BE2701">
        <v>0.333307385015368</v>
      </c>
    </row>
    <row r="2702" spans="1:57" x14ac:dyDescent="0.25">
      <c r="A2702" t="s">
        <v>481</v>
      </c>
      <c r="B2702" t="s">
        <v>152</v>
      </c>
      <c r="C2702" t="s">
        <v>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0.79345231299497498</v>
      </c>
      <c r="M2702">
        <v>1.53915832017261</v>
      </c>
      <c r="N2702">
        <v>2.2636448527431301</v>
      </c>
      <c r="O2702">
        <v>2.9583754656269901</v>
      </c>
      <c r="P2702">
        <v>3.6605010240175999</v>
      </c>
      <c r="Q2702">
        <v>4.2564737205770902</v>
      </c>
      <c r="R2702">
        <v>4.7893188397989404</v>
      </c>
      <c r="S2702">
        <v>5.3452477597907802</v>
      </c>
      <c r="T2702">
        <v>5.9504037994931798</v>
      </c>
      <c r="U2702">
        <v>6.6044448410488803</v>
      </c>
      <c r="V2702">
        <v>6.6782805578854303</v>
      </c>
      <c r="W2702">
        <v>6.4305672492213599</v>
      </c>
      <c r="X2702">
        <v>6.2029741259769597</v>
      </c>
      <c r="Y2702">
        <v>6.0664832099997499</v>
      </c>
      <c r="Z2702">
        <v>5.9339353790461802</v>
      </c>
      <c r="AA2702">
        <v>5.87760861823587</v>
      </c>
      <c r="AB2702">
        <v>5.8293746018352497</v>
      </c>
      <c r="AC2702">
        <v>5.7925971824740596</v>
      </c>
      <c r="AD2702">
        <v>5.8019865260927803</v>
      </c>
      <c r="AE2702">
        <v>5.8470390593427499</v>
      </c>
      <c r="AF2702">
        <v>5.8826483475237001</v>
      </c>
      <c r="AG2702">
        <v>5.9890455634034199</v>
      </c>
      <c r="AH2702">
        <v>6.1608108485372997</v>
      </c>
      <c r="AI2702">
        <v>6.3488353009646596</v>
      </c>
      <c r="AJ2702">
        <v>6.5592212033675699</v>
      </c>
      <c r="AK2702">
        <v>6.7878388958348799</v>
      </c>
      <c r="AL2702">
        <v>6.6678715113418798</v>
      </c>
      <c r="AM2702">
        <v>6.5479612033724202</v>
      </c>
      <c r="AN2702">
        <v>6.4281354620072397</v>
      </c>
      <c r="AO2702">
        <v>6.3084210554690596</v>
      </c>
      <c r="AP2702">
        <v>6.1888440434743002</v>
      </c>
      <c r="AQ2702">
        <v>6.06942979037317</v>
      </c>
      <c r="AR2702">
        <v>5.9502029780813697</v>
      </c>
      <c r="AS2702">
        <v>5.8311876188065401</v>
      </c>
      <c r="AT2702">
        <v>5.7124070675720597</v>
      </c>
      <c r="AU2702">
        <v>5.5938840345415199</v>
      </c>
      <c r="AV2702">
        <v>5.4756405971465396</v>
      </c>
      <c r="AW2702">
        <v>5.35769821202092</v>
      </c>
      <c r="AX2702">
        <v>5.2400777267437499</v>
      </c>
      <c r="AY2702">
        <v>5.1227993913944996</v>
      </c>
      <c r="AZ2702">
        <v>5.0058828699227202</v>
      </c>
      <c r="BA2702">
        <v>4.8893472513349598</v>
      </c>
      <c r="BB2702">
        <v>4.7732110607017804</v>
      </c>
      <c r="BC2702">
        <v>4.6574922699872099</v>
      </c>
      <c r="BD2702">
        <v>4.54220830870364</v>
      </c>
      <c r="BE2702">
        <v>4.4273760743942896</v>
      </c>
    </row>
    <row r="2703" spans="1:57" x14ac:dyDescent="0.25">
      <c r="A2703" t="s">
        <v>481</v>
      </c>
      <c r="B2703" t="s">
        <v>45</v>
      </c>
      <c r="C2703" t="s">
        <v>153</v>
      </c>
      <c r="D2703">
        <v>5.8853010240000003</v>
      </c>
      <c r="E2703">
        <v>5.96242188</v>
      </c>
      <c r="F2703">
        <v>5.9116957894027502</v>
      </c>
      <c r="G2703">
        <v>5.51493527369571</v>
      </c>
      <c r="H2703">
        <v>5.5348363922724602</v>
      </c>
      <c r="I2703">
        <v>5.5487581877215302</v>
      </c>
      <c r="J2703">
        <v>5.5570723689626096</v>
      </c>
      <c r="K2703">
        <v>5.5597907723738498</v>
      </c>
      <c r="L2703">
        <v>5.4398989100647697</v>
      </c>
      <c r="M2703">
        <v>5.3162589725145404</v>
      </c>
      <c r="N2703">
        <v>5.1811890692341898</v>
      </c>
      <c r="O2703">
        <v>4.9933651648784299</v>
      </c>
      <c r="P2703">
        <v>4.7984373854720301</v>
      </c>
      <c r="Q2703">
        <v>4.5961274907011598</v>
      </c>
      <c r="R2703">
        <v>4.3998203971948104</v>
      </c>
      <c r="S2703">
        <v>4.1964566340463296</v>
      </c>
      <c r="T2703">
        <v>3.9876998144093601</v>
      </c>
      <c r="U2703">
        <v>3.7738708284750802</v>
      </c>
      <c r="V2703">
        <v>3.5559884186719</v>
      </c>
      <c r="W2703">
        <v>3.3339858971270901</v>
      </c>
      <c r="X2703">
        <v>3.1090626422518999</v>
      </c>
      <c r="Y2703">
        <v>2.8815830604339698</v>
      </c>
      <c r="Z2703">
        <v>2.6524288615530698</v>
      </c>
      <c r="AA2703">
        <v>2.4216805025135799</v>
      </c>
      <c r="AB2703">
        <v>2.1921830257549</v>
      </c>
      <c r="AC2703">
        <v>1.9621084492257399</v>
      </c>
      <c r="AD2703">
        <v>1.7376451880825901</v>
      </c>
      <c r="AE2703">
        <v>1.5191163056081001</v>
      </c>
      <c r="AF2703">
        <v>1.3067100712070401</v>
      </c>
      <c r="AG2703">
        <v>1.10060366670434</v>
      </c>
      <c r="AH2703">
        <v>0.90096303399664301</v>
      </c>
      <c r="AI2703">
        <v>0.70790469620750696</v>
      </c>
      <c r="AJ2703">
        <v>0.52157448588446798</v>
      </c>
      <c r="AK2703">
        <v>0.34214235337618598</v>
      </c>
      <c r="AL2703">
        <v>0.24864756393437201</v>
      </c>
      <c r="AM2703">
        <v>0.158149047322759</v>
      </c>
      <c r="AN2703">
        <v>7.0641911779869296E-2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25">
      <c r="A2704" t="s">
        <v>481</v>
      </c>
      <c r="B2704" t="s">
        <v>45</v>
      </c>
      <c r="C2704" t="s">
        <v>154</v>
      </c>
      <c r="D2704">
        <v>0.54612619200000001</v>
      </c>
      <c r="E2704">
        <v>0.54612619200000001</v>
      </c>
      <c r="F2704">
        <v>0.54147995138662597</v>
      </c>
      <c r="G2704">
        <v>0.50513879439707099</v>
      </c>
      <c r="H2704">
        <v>0.506961631211306</v>
      </c>
      <c r="I2704">
        <v>0.50823679376897501</v>
      </c>
      <c r="J2704">
        <v>0.50899832863386196</v>
      </c>
      <c r="K2704">
        <v>0.50924731995537198</v>
      </c>
      <c r="L2704">
        <v>0.49826586182771498</v>
      </c>
      <c r="M2704">
        <v>0.48694109990506101</v>
      </c>
      <c r="N2704">
        <v>0.474569413798826</v>
      </c>
      <c r="O2704">
        <v>0.45736574124481599</v>
      </c>
      <c r="P2704">
        <v>0.43951139144791201</v>
      </c>
      <c r="Q2704">
        <v>0.42098087907243897</v>
      </c>
      <c r="R2704">
        <v>0.403000191426228</v>
      </c>
      <c r="S2704">
        <v>0.38437315030194702</v>
      </c>
      <c r="T2704">
        <v>0.36525213383298699</v>
      </c>
      <c r="U2704">
        <v>0.345666533857376</v>
      </c>
      <c r="V2704">
        <v>0.32570966177344501</v>
      </c>
      <c r="W2704">
        <v>0.30537540932607099</v>
      </c>
      <c r="X2704">
        <v>0.28477363321068599</v>
      </c>
      <c r="Y2704">
        <v>0.26393771111790498</v>
      </c>
      <c r="Z2704">
        <v>0.242948402992053</v>
      </c>
      <c r="AA2704">
        <v>0.221813078258459</v>
      </c>
      <c r="AB2704">
        <v>0.20079232770133401</v>
      </c>
      <c r="AC2704">
        <v>0.179718717868834</v>
      </c>
      <c r="AD2704">
        <v>0.15915907473737401</v>
      </c>
      <c r="AE2704">
        <v>0.139142989188625</v>
      </c>
      <c r="AF2704">
        <v>0.119687705700616</v>
      </c>
      <c r="AG2704">
        <v>0.10080945318791799</v>
      </c>
      <c r="AH2704">
        <v>8.2523431047343707E-2</v>
      </c>
      <c r="AI2704">
        <v>6.4840312178433598E-2</v>
      </c>
      <c r="AJ2704">
        <v>4.7773454068373002E-2</v>
      </c>
      <c r="AK2704">
        <v>3.1338423266898202E-2</v>
      </c>
      <c r="AL2704">
        <v>2.2774796881960199E-2</v>
      </c>
      <c r="AM2704">
        <v>1.44856131822068E-2</v>
      </c>
      <c r="AN2704">
        <v>6.4704241082551503E-3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25">
      <c r="A2705" t="s">
        <v>481</v>
      </c>
      <c r="B2705" t="s">
        <v>45</v>
      </c>
      <c r="C2705" t="s">
        <v>155</v>
      </c>
      <c r="D2705">
        <v>3.7681200000000002E-4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45</v>
      </c>
      <c r="C2706" t="s">
        <v>156</v>
      </c>
      <c r="D2706">
        <v>6.0206184000000003E-2</v>
      </c>
      <c r="E2706">
        <v>5.9117615999999998E-2</v>
      </c>
      <c r="F2706">
        <v>5.8614665084170202E-2</v>
      </c>
      <c r="G2706">
        <v>5.4680771058621902E-2</v>
      </c>
      <c r="H2706">
        <v>5.4878091327074802E-2</v>
      </c>
      <c r="I2706">
        <v>5.5016126403081303E-2</v>
      </c>
      <c r="J2706">
        <v>5.5098561793239298E-2</v>
      </c>
      <c r="K2706">
        <v>5.5125514855641301E-2</v>
      </c>
      <c r="L2706">
        <v>5.3936782957737898E-2</v>
      </c>
      <c r="M2706">
        <v>5.2710888766171901E-2</v>
      </c>
      <c r="N2706">
        <v>5.1371666075125902E-2</v>
      </c>
      <c r="O2706">
        <v>4.9509385666795497E-2</v>
      </c>
      <c r="P2706">
        <v>4.75766700954042E-2</v>
      </c>
      <c r="Q2706">
        <v>4.5570760598764498E-2</v>
      </c>
      <c r="R2706">
        <v>4.3624369081097299E-2</v>
      </c>
      <c r="S2706">
        <v>4.1608010443602399E-2</v>
      </c>
      <c r="T2706">
        <v>3.9538179467354898E-2</v>
      </c>
      <c r="U2706">
        <v>3.7418057789529002E-2</v>
      </c>
      <c r="V2706">
        <v>3.5257746275996898E-2</v>
      </c>
      <c r="W2706">
        <v>3.3056583714229697E-2</v>
      </c>
      <c r="X2706">
        <v>3.0826461982021498E-2</v>
      </c>
      <c r="Y2706">
        <v>2.8570994181116301E-2</v>
      </c>
      <c r="Z2706">
        <v>2.6298922495000002E-2</v>
      </c>
      <c r="AA2706">
        <v>2.40110446566194E-2</v>
      </c>
      <c r="AB2706">
        <v>2.1735569358654099E-2</v>
      </c>
      <c r="AC2706">
        <v>1.94543720968103E-2</v>
      </c>
      <c r="AD2706">
        <v>1.7228811218121101E-2</v>
      </c>
      <c r="AE2706">
        <v>1.5062089906036399E-2</v>
      </c>
      <c r="AF2706">
        <v>1.29560748581163E-2</v>
      </c>
      <c r="AG2706">
        <v>1.0912522838189199E-2</v>
      </c>
      <c r="AH2706">
        <v>8.9330791658118192E-3</v>
      </c>
      <c r="AI2706">
        <v>7.0188991717225003E-3</v>
      </c>
      <c r="AJ2706">
        <v>5.1714287905966503E-3</v>
      </c>
      <c r="AK2706">
        <v>3.3923530859291799E-3</v>
      </c>
      <c r="AL2706">
        <v>2.4653490644992201E-3</v>
      </c>
      <c r="AM2706">
        <v>1.56805319022355E-3</v>
      </c>
      <c r="AN2706">
        <v>7.0041696112053595E-4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25">
      <c r="A2707" t="s">
        <v>481</v>
      </c>
      <c r="B2707" t="s">
        <v>45</v>
      </c>
      <c r="C2707" t="s">
        <v>157</v>
      </c>
      <c r="D2707">
        <v>4.19391756</v>
      </c>
      <c r="E2707">
        <v>4.2308870040000004</v>
      </c>
      <c r="F2707">
        <v>4.1948921747525798</v>
      </c>
      <c r="G2707">
        <v>3.91335407775277</v>
      </c>
      <c r="H2707">
        <v>3.9274757527442499</v>
      </c>
      <c r="I2707">
        <v>3.9373545477412</v>
      </c>
      <c r="J2707">
        <v>3.9432542244279101</v>
      </c>
      <c r="K2707">
        <v>3.9451831818039098</v>
      </c>
      <c r="L2707">
        <v>3.86010887268292</v>
      </c>
      <c r="M2707">
        <v>3.7723749592690998</v>
      </c>
      <c r="N2707">
        <v>3.6765304333496398</v>
      </c>
      <c r="O2707">
        <v>3.5432520890840502</v>
      </c>
      <c r="P2707">
        <v>3.40493289174991</v>
      </c>
      <c r="Q2707">
        <v>3.2613754042400398</v>
      </c>
      <c r="R2707">
        <v>3.12207745662332</v>
      </c>
      <c r="S2707">
        <v>2.9777721525193699</v>
      </c>
      <c r="T2707">
        <v>2.8296399785514299</v>
      </c>
      <c r="U2707">
        <v>2.6779086358394202</v>
      </c>
      <c r="V2707">
        <v>2.5233010158840798</v>
      </c>
      <c r="W2707">
        <v>2.3657697975028702</v>
      </c>
      <c r="X2707">
        <v>2.2061660500490201</v>
      </c>
      <c r="Y2707">
        <v>2.0447483533883499</v>
      </c>
      <c r="Z2707">
        <v>1.8821423618181501</v>
      </c>
      <c r="AA2707">
        <v>1.7184051669159801</v>
      </c>
      <c r="AB2707">
        <v>1.55555558810203</v>
      </c>
      <c r="AC2707">
        <v>1.3922965038944499</v>
      </c>
      <c r="AD2707">
        <v>1.2330191643235</v>
      </c>
      <c r="AE2707">
        <v>1.07795281251749</v>
      </c>
      <c r="AF2707">
        <v>0.92723104294421499</v>
      </c>
      <c r="AG2707">
        <v>0.78097958241327403</v>
      </c>
      <c r="AH2707">
        <v>0.63931618197080897</v>
      </c>
      <c r="AI2707">
        <v>0.50232352549580295</v>
      </c>
      <c r="AJ2707">
        <v>0.37010509460068203</v>
      </c>
      <c r="AK2707">
        <v>0.24278148469716801</v>
      </c>
      <c r="AL2707">
        <v>0.17643832791419201</v>
      </c>
      <c r="AM2707">
        <v>0.112221302430355</v>
      </c>
      <c r="AN2707">
        <v>5.0126937090731898E-2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 x14ac:dyDescent="0.25">
      <c r="A2708" t="s">
        <v>481</v>
      </c>
      <c r="B2708" t="s">
        <v>45</v>
      </c>
      <c r="C2708" t="s">
        <v>158</v>
      </c>
      <c r="D2708">
        <v>0.14180691600000001</v>
      </c>
      <c r="E2708">
        <v>0.13326584399999999</v>
      </c>
      <c r="F2708">
        <v>0.132132067254188</v>
      </c>
      <c r="G2708">
        <v>0.123264089433139</v>
      </c>
      <c r="H2708">
        <v>0.123708898508554</v>
      </c>
      <c r="I2708">
        <v>0.124020063980883</v>
      </c>
      <c r="J2708">
        <v>0.124205893900765</v>
      </c>
      <c r="K2708">
        <v>0.124266652822596</v>
      </c>
      <c r="L2708">
        <v>0.12158695478362599</v>
      </c>
      <c r="M2708">
        <v>0.11882348367048499</v>
      </c>
      <c r="N2708">
        <v>0.115804541867652</v>
      </c>
      <c r="O2708">
        <v>0.111606497576069</v>
      </c>
      <c r="P2708">
        <v>0.107249674868039</v>
      </c>
      <c r="Q2708">
        <v>0.102727854805855</v>
      </c>
      <c r="R2708">
        <v>9.8340203105618196E-2</v>
      </c>
      <c r="S2708">
        <v>9.3794828075061301E-2</v>
      </c>
      <c r="T2708">
        <v>8.9128913062741399E-2</v>
      </c>
      <c r="U2708">
        <v>8.4349630272004802E-2</v>
      </c>
      <c r="V2708">
        <v>7.9479749572590894E-2</v>
      </c>
      <c r="W2708">
        <v>7.45177804266242E-2</v>
      </c>
      <c r="X2708">
        <v>6.9490530091200098E-2</v>
      </c>
      <c r="Y2708">
        <v>6.4406143398366394E-2</v>
      </c>
      <c r="Z2708">
        <v>5.9284327409054503E-2</v>
      </c>
      <c r="AA2708">
        <v>5.4126880412195197E-2</v>
      </c>
      <c r="AB2708">
        <v>4.8997391833283298E-2</v>
      </c>
      <c r="AC2708">
        <v>4.3855004521350702E-2</v>
      </c>
      <c r="AD2708">
        <v>3.8838035486741897E-2</v>
      </c>
      <c r="AE2708">
        <v>3.3953705503480099E-2</v>
      </c>
      <c r="AF2708">
        <v>2.92062225732184E-2</v>
      </c>
      <c r="AG2708">
        <v>2.4599546879572599E-2</v>
      </c>
      <c r="AH2708">
        <v>2.0137387382987901E-2</v>
      </c>
      <c r="AI2708">
        <v>1.5822348486963601E-2</v>
      </c>
      <c r="AJ2708">
        <v>1.16576896887175E-2</v>
      </c>
      <c r="AK2708">
        <v>7.6472095414395203E-3</v>
      </c>
      <c r="AL2708">
        <v>5.5575113826494497E-3</v>
      </c>
      <c r="AM2708">
        <v>3.5347827935422E-3</v>
      </c>
      <c r="AN2708">
        <v>1.5789144385599601E-3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 x14ac:dyDescent="0.25">
      <c r="A2709" t="s">
        <v>481</v>
      </c>
      <c r="B2709" t="s">
        <v>45</v>
      </c>
      <c r="C2709" t="s">
        <v>159</v>
      </c>
      <c r="D2709">
        <v>36.129613788</v>
      </c>
      <c r="E2709">
        <v>34.597789272</v>
      </c>
      <c r="F2709">
        <v>34.303444016263697</v>
      </c>
      <c r="G2709">
        <v>32.001185472646199</v>
      </c>
      <c r="H2709">
        <v>32.116664504598802</v>
      </c>
      <c r="I2709">
        <v>32.197447675419099</v>
      </c>
      <c r="J2709">
        <v>32.245691878251002</v>
      </c>
      <c r="K2709">
        <v>32.2614657953389</v>
      </c>
      <c r="L2709">
        <v>31.5657764477752</v>
      </c>
      <c r="M2709">
        <v>30.8483383679045</v>
      </c>
      <c r="N2709">
        <v>30.0645763086718</v>
      </c>
      <c r="O2709">
        <v>28.974701758710399</v>
      </c>
      <c r="P2709">
        <v>27.843605977349601</v>
      </c>
      <c r="Q2709">
        <v>26.6696744361412</v>
      </c>
      <c r="R2709">
        <v>25.5305749912472</v>
      </c>
      <c r="S2709">
        <v>24.350528230957899</v>
      </c>
      <c r="T2709">
        <v>23.139187503942299</v>
      </c>
      <c r="U2709">
        <v>21.8984148205442</v>
      </c>
      <c r="V2709">
        <v>20.634121576597099</v>
      </c>
      <c r="W2709">
        <v>19.3459208063658</v>
      </c>
      <c r="X2709">
        <v>18.040772071311199</v>
      </c>
      <c r="Y2709">
        <v>16.7207898906106</v>
      </c>
      <c r="Z2709">
        <v>15.391090509513599</v>
      </c>
      <c r="AA2709">
        <v>14.052140790492899</v>
      </c>
      <c r="AB2709">
        <v>12.720449491360601</v>
      </c>
      <c r="AC2709">
        <v>11.385409489863701</v>
      </c>
      <c r="AD2709">
        <v>10.0829299329598</v>
      </c>
      <c r="AE2709">
        <v>8.8148854406606301</v>
      </c>
      <c r="AF2709">
        <v>7.5823684725948102</v>
      </c>
      <c r="AG2709">
        <v>6.3864071511537297</v>
      </c>
      <c r="AH2709">
        <v>5.22796437746831</v>
      </c>
      <c r="AI2709">
        <v>4.1077162933070603</v>
      </c>
      <c r="AJ2709">
        <v>3.02650911248208</v>
      </c>
      <c r="AK2709">
        <v>1.98532899572941</v>
      </c>
      <c r="AL2709">
        <v>1.4428123660376699</v>
      </c>
      <c r="AM2709">
        <v>0.91768202971246304</v>
      </c>
      <c r="AN2709">
        <v>0.409909601621671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25">
      <c r="A2710" t="s">
        <v>481</v>
      </c>
      <c r="B2710" t="s">
        <v>45</v>
      </c>
      <c r="C2710" t="s">
        <v>160</v>
      </c>
      <c r="D2710">
        <v>0.44501497200000001</v>
      </c>
      <c r="E2710">
        <v>0.45301175999999999</v>
      </c>
      <c r="F2710">
        <v>0.449157702698811</v>
      </c>
      <c r="G2710">
        <v>0.41901270740388702</v>
      </c>
      <c r="H2710">
        <v>0.420524750820785</v>
      </c>
      <c r="I2710">
        <v>0.42158249835788902</v>
      </c>
      <c r="J2710">
        <v>0.42221419164507701</v>
      </c>
      <c r="K2710">
        <v>0.42242072998444602</v>
      </c>
      <c r="L2710">
        <v>0.41331160878379902</v>
      </c>
      <c r="M2710">
        <v>0.40391771703256302</v>
      </c>
      <c r="N2710">
        <v>0.39365540151052503</v>
      </c>
      <c r="O2710">
        <v>0.37938495248918302</v>
      </c>
      <c r="P2710">
        <v>0.36457476659509402</v>
      </c>
      <c r="Q2710">
        <v>0.34920370373840698</v>
      </c>
      <c r="R2710">
        <v>0.33428872057894699</v>
      </c>
      <c r="S2710">
        <v>0.31883758711032401</v>
      </c>
      <c r="T2710">
        <v>0.30297670101754998</v>
      </c>
      <c r="U2710">
        <v>0.286730442834776</v>
      </c>
      <c r="V2710">
        <v>0.27017621438122302</v>
      </c>
      <c r="W2710">
        <v>0.25330894885833299</v>
      </c>
      <c r="X2710">
        <v>0.236219772411808</v>
      </c>
      <c r="Y2710">
        <v>0.21893637184113199</v>
      </c>
      <c r="Z2710">
        <v>0.20152573753250699</v>
      </c>
      <c r="AA2710">
        <v>0.18399398242536899</v>
      </c>
      <c r="AB2710">
        <v>0.166557266615182</v>
      </c>
      <c r="AC2710">
        <v>0.149076704027965</v>
      </c>
      <c r="AD2710">
        <v>0.13202247689806701</v>
      </c>
      <c r="AE2710">
        <v>0.115419130866369</v>
      </c>
      <c r="AF2710">
        <v>9.9280970230041704E-2</v>
      </c>
      <c r="AG2710">
        <v>8.3621456876209699E-2</v>
      </c>
      <c r="AH2710">
        <v>6.8453198706858204E-2</v>
      </c>
      <c r="AI2710">
        <v>5.37850488937942E-2</v>
      </c>
      <c r="AJ2710">
        <v>3.9628087474685401E-2</v>
      </c>
      <c r="AK2710">
        <v>2.5995226904924802E-2</v>
      </c>
      <c r="AL2710">
        <v>1.8891697505581801E-2</v>
      </c>
      <c r="AM2710">
        <v>1.20158183556791E-2</v>
      </c>
      <c r="AN2710">
        <v>5.3672177898896603E-3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481</v>
      </c>
      <c r="B2711" t="s">
        <v>45</v>
      </c>
      <c r="C2711" t="s">
        <v>161</v>
      </c>
      <c r="D2711">
        <v>3.5877107879999999</v>
      </c>
      <c r="E2711">
        <v>3.615008724</v>
      </c>
      <c r="F2711">
        <v>3.5842535604550299</v>
      </c>
      <c r="G2711">
        <v>3.3436981696278898</v>
      </c>
      <c r="H2711">
        <v>3.3557641922475998</v>
      </c>
      <c r="I2711">
        <v>3.3642049589385601</v>
      </c>
      <c r="J2711">
        <v>3.3692458363411202</v>
      </c>
      <c r="K2711">
        <v>3.3708940008361399</v>
      </c>
      <c r="L2711">
        <v>3.2982037187818398</v>
      </c>
      <c r="M2711">
        <v>3.2232409835252001</v>
      </c>
      <c r="N2711">
        <v>3.1413482747341299</v>
      </c>
      <c r="O2711">
        <v>3.0274708828810999</v>
      </c>
      <c r="P2711">
        <v>2.9092864207135101</v>
      </c>
      <c r="Q2711">
        <v>2.7866261914866302</v>
      </c>
      <c r="R2711">
        <v>2.6676054529526798</v>
      </c>
      <c r="S2711">
        <v>2.5443062646826902</v>
      </c>
      <c r="T2711">
        <v>2.4177372731939299</v>
      </c>
      <c r="U2711">
        <v>2.2880930337969501</v>
      </c>
      <c r="V2711">
        <v>2.1559912087169999</v>
      </c>
      <c r="W2711">
        <v>2.0213913651825299</v>
      </c>
      <c r="X2711">
        <v>1.88502068478306</v>
      </c>
      <c r="Y2711">
        <v>1.74710010664315</v>
      </c>
      <c r="Z2711">
        <v>1.6081642103298699</v>
      </c>
      <c r="AA2711">
        <v>1.46826177676097</v>
      </c>
      <c r="AB2711">
        <v>1.32911775151152</v>
      </c>
      <c r="AC2711">
        <v>1.18962383141281</v>
      </c>
      <c r="AD2711">
        <v>1.05353204462197</v>
      </c>
      <c r="AE2711">
        <v>0.92103826399213995</v>
      </c>
      <c r="AF2711">
        <v>0.79225663702148696</v>
      </c>
      <c r="AG2711">
        <v>0.66729458882278903</v>
      </c>
      <c r="AH2711">
        <v>0.54625272975473804</v>
      </c>
      <c r="AI2711">
        <v>0.42920170763741899</v>
      </c>
      <c r="AJ2711">
        <v>0.31622994055700199</v>
      </c>
      <c r="AK2711">
        <v>0.20744046919149001</v>
      </c>
      <c r="AL2711">
        <v>0.15075469849579001</v>
      </c>
      <c r="AM2711">
        <v>9.58855641667654E-2</v>
      </c>
      <c r="AN2711">
        <v>4.2830100335715597E-2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 x14ac:dyDescent="0.25">
      <c r="A2712" t="s">
        <v>481</v>
      </c>
      <c r="B2712" t="s">
        <v>45</v>
      </c>
      <c r="C2712" t="s">
        <v>162</v>
      </c>
      <c r="D2712">
        <v>14.525976996000001</v>
      </c>
      <c r="E2712">
        <v>14.162395284</v>
      </c>
      <c r="F2712">
        <v>14.041906838078299</v>
      </c>
      <c r="G2712">
        <v>13.09949126105</v>
      </c>
      <c r="H2712">
        <v>13.1467619026701</v>
      </c>
      <c r="I2712">
        <v>13.1798300038849</v>
      </c>
      <c r="J2712">
        <v>13.199578475826099</v>
      </c>
      <c r="K2712">
        <v>13.2060354331542</v>
      </c>
      <c r="L2712">
        <v>12.9212592164541</v>
      </c>
      <c r="M2712">
        <v>12.627580288039301</v>
      </c>
      <c r="N2712">
        <v>12.3067520407721</v>
      </c>
      <c r="O2712">
        <v>11.8606185012799</v>
      </c>
      <c r="P2712">
        <v>11.3976113006244</v>
      </c>
      <c r="Q2712">
        <v>10.917069541373801</v>
      </c>
      <c r="R2712">
        <v>10.4507860895745</v>
      </c>
      <c r="S2712">
        <v>9.9677411024676204</v>
      </c>
      <c r="T2712">
        <v>9.4718861198058697</v>
      </c>
      <c r="U2712">
        <v>8.9639833442347303</v>
      </c>
      <c r="V2712">
        <v>8.4464525697999697</v>
      </c>
      <c r="W2712">
        <v>7.9191353944238703</v>
      </c>
      <c r="X2712">
        <v>7.3848806723969904</v>
      </c>
      <c r="Y2712">
        <v>6.8445539693250401</v>
      </c>
      <c r="Z2712">
        <v>6.3002495891828501</v>
      </c>
      <c r="AA2712">
        <v>5.7521586392932402</v>
      </c>
      <c r="AB2712">
        <v>5.2070388795796099</v>
      </c>
      <c r="AC2712">
        <v>4.6605483488550599</v>
      </c>
      <c r="AD2712">
        <v>4.1273862387218898</v>
      </c>
      <c r="AE2712">
        <v>3.6083199135167101</v>
      </c>
      <c r="AF2712">
        <v>3.1037965649652999</v>
      </c>
      <c r="AG2712">
        <v>2.6142370487354198</v>
      </c>
      <c r="AH2712">
        <v>2.1400355225672798</v>
      </c>
      <c r="AI2712">
        <v>1.68146876099459</v>
      </c>
      <c r="AJ2712">
        <v>1.2388831565110401</v>
      </c>
      <c r="AK2712">
        <v>0.81268238803517301</v>
      </c>
      <c r="AL2712">
        <v>0.59060649476253602</v>
      </c>
      <c r="AM2712">
        <v>0.37564757527237302</v>
      </c>
      <c r="AN2712">
        <v>0.167794010282943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 x14ac:dyDescent="0.25">
      <c r="A2713" t="s">
        <v>481</v>
      </c>
      <c r="B2713" t="s">
        <v>45</v>
      </c>
      <c r="C2713" t="s">
        <v>163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6.94750818654505E-3</v>
      </c>
      <c r="M2713">
        <v>2.0848074402017799E-2</v>
      </c>
      <c r="N2713">
        <v>4.1671761950945199E-2</v>
      </c>
      <c r="O2713">
        <v>6.8779134502457706E-2</v>
      </c>
      <c r="P2713">
        <v>0.102094412456851</v>
      </c>
      <c r="Q2713">
        <v>0.14131577936270001</v>
      </c>
      <c r="R2713">
        <v>0.186659047153719</v>
      </c>
      <c r="S2713">
        <v>0.237535281172433</v>
      </c>
      <c r="T2713">
        <v>0.29369311235420797</v>
      </c>
      <c r="U2713">
        <v>0.35480836848911002</v>
      </c>
      <c r="V2713">
        <v>0.42060078070312801</v>
      </c>
      <c r="W2713">
        <v>0.49066207542625201</v>
      </c>
      <c r="X2713">
        <v>0.56471996096791</v>
      </c>
      <c r="Y2713">
        <v>0.64239112812222399</v>
      </c>
      <c r="Z2713">
        <v>0.72338968951447602</v>
      </c>
      <c r="AA2713">
        <v>0.80722683417119301</v>
      </c>
      <c r="AB2713">
        <v>0.89441067450800205</v>
      </c>
      <c r="AC2713">
        <v>0.98393121647390802</v>
      </c>
      <c r="AD2713">
        <v>1.06975550666974</v>
      </c>
      <c r="AE2713">
        <v>1.1518574185380099</v>
      </c>
      <c r="AF2713">
        <v>1.2301663850275499</v>
      </c>
      <c r="AG2713">
        <v>1.3046180049227101</v>
      </c>
      <c r="AH2713">
        <v>1.3751541045211899</v>
      </c>
      <c r="AI2713">
        <v>1.4416453302328101</v>
      </c>
      <c r="AJ2713">
        <v>1.50395749813288</v>
      </c>
      <c r="AK2713">
        <v>1.56195422193477</v>
      </c>
      <c r="AL2713">
        <v>1.6235223292185601</v>
      </c>
      <c r="AM2713">
        <v>1.68213077606936</v>
      </c>
      <c r="AN2713">
        <v>1.73779102978481</v>
      </c>
      <c r="AO2713">
        <v>1.79051561287492</v>
      </c>
      <c r="AP2713">
        <v>1.8403180651961799</v>
      </c>
      <c r="AQ2713">
        <v>1.8872129069508701</v>
      </c>
      <c r="AR2713">
        <v>1.9312156025353899</v>
      </c>
      <c r="AS2713">
        <v>1.97234252522167</v>
      </c>
      <c r="AT2713">
        <v>2.0106109226559199</v>
      </c>
      <c r="AU2713">
        <v>2.0460388831593002</v>
      </c>
      <c r="AV2713">
        <v>2.0786453028154601</v>
      </c>
      <c r="AW2713">
        <v>2.1084498533298501</v>
      </c>
      <c r="AX2713">
        <v>2.1354729506462302</v>
      </c>
      <c r="AY2713">
        <v>2.15973572430604</v>
      </c>
      <c r="AZ2713">
        <v>2.1812599875363401</v>
      </c>
      <c r="BA2713">
        <v>2.2000682080524099</v>
      </c>
      <c r="BB2713">
        <v>2.2161834795613302</v>
      </c>
      <c r="BC2713">
        <v>2.2296294939531398</v>
      </c>
      <c r="BD2713">
        <v>2.24043051416617</v>
      </c>
      <c r="BE2713">
        <v>2.2486113477137799</v>
      </c>
    </row>
    <row r="2714" spans="1:57" x14ac:dyDescent="0.25">
      <c r="A2714" t="s">
        <v>481</v>
      </c>
      <c r="B2714" t="s">
        <v>45</v>
      </c>
      <c r="C2714" t="s">
        <v>164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6.3635486823463002E-4</v>
      </c>
      <c r="M2714">
        <v>1.9095729408041601E-3</v>
      </c>
      <c r="N2714">
        <v>3.8169121753256702E-3</v>
      </c>
      <c r="O2714">
        <v>6.29980359841344E-3</v>
      </c>
      <c r="P2714">
        <v>9.3513062010194097E-3</v>
      </c>
      <c r="Q2714">
        <v>1.29437751984205E-2</v>
      </c>
      <c r="R2714">
        <v>1.70969778180824E-2</v>
      </c>
      <c r="S2714">
        <v>2.1756970771808298E-2</v>
      </c>
      <c r="T2714">
        <v>2.69007299876995E-2</v>
      </c>
      <c r="U2714">
        <v>3.2498563012232001E-2</v>
      </c>
      <c r="V2714">
        <v>3.8524798704386E-2</v>
      </c>
      <c r="W2714">
        <v>4.49420413725162E-2</v>
      </c>
      <c r="X2714">
        <v>5.17253505432584E-2</v>
      </c>
      <c r="Y2714">
        <v>5.8839617128195298E-2</v>
      </c>
      <c r="Z2714">
        <v>6.6258655361469201E-2</v>
      </c>
      <c r="AA2714">
        <v>7.3937692752819695E-2</v>
      </c>
      <c r="AB2714">
        <v>8.1923269702144405E-2</v>
      </c>
      <c r="AC2714">
        <v>9.0122876116042902E-2</v>
      </c>
      <c r="AD2714">
        <v>9.7983925489784005E-2</v>
      </c>
      <c r="AE2714">
        <v>0.10550402476939701</v>
      </c>
      <c r="AF2714">
        <v>0.112676710387609</v>
      </c>
      <c r="AG2714">
        <v>0.11949608353494701</v>
      </c>
      <c r="AH2714">
        <v>0.12595681580910301</v>
      </c>
      <c r="AI2714">
        <v>0.13204705910790501</v>
      </c>
      <c r="AJ2714">
        <v>0.13775452289618201</v>
      </c>
      <c r="AK2714">
        <v>0.143066714914101</v>
      </c>
      <c r="AL2714">
        <v>0.148706026699859</v>
      </c>
      <c r="AM2714">
        <v>0.154074249301656</v>
      </c>
      <c r="AN2714">
        <v>0.15917243306307899</v>
      </c>
      <c r="AO2714">
        <v>0.164001724979569</v>
      </c>
      <c r="AP2714">
        <v>0.16856336523010301</v>
      </c>
      <c r="AQ2714">
        <v>0.17285868378812699</v>
      </c>
      <c r="AR2714">
        <v>0.17688909711025699</v>
      </c>
      <c r="AS2714">
        <v>0.18065610490128101</v>
      </c>
      <c r="AT2714">
        <v>0.184161286954033</v>
      </c>
      <c r="AU2714">
        <v>0.18740630006270501</v>
      </c>
      <c r="AV2714">
        <v>0.19039287500825</v>
      </c>
      <c r="AW2714">
        <v>0.19312281361445499</v>
      </c>
      <c r="AX2714">
        <v>0.19559798587339</v>
      </c>
      <c r="AY2714">
        <v>0.19782032713888101</v>
      </c>
      <c r="AZ2714">
        <v>0.19979183538672901</v>
      </c>
      <c r="BA2714">
        <v>0.20151456854038099</v>
      </c>
      <c r="BB2714">
        <v>0.20299064186081101</v>
      </c>
      <c r="BC2714">
        <v>0.20422222539937299</v>
      </c>
      <c r="BD2714">
        <v>0.20521154151241899</v>
      </c>
      <c r="BE2714">
        <v>0.20596086243647599</v>
      </c>
    </row>
    <row r="2715" spans="1:57" x14ac:dyDescent="0.25">
      <c r="A2715" t="s">
        <v>481</v>
      </c>
      <c r="B2715" t="s">
        <v>45</v>
      </c>
      <c r="C2715" t="s">
        <v>165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 s="1">
        <v>6.8884780278081703E-5</v>
      </c>
      <c r="M2715">
        <v>2.0670936771047799E-4</v>
      </c>
      <c r="N2715">
        <v>4.1317693894203102E-4</v>
      </c>
      <c r="O2715">
        <v>6.8194746097514404E-4</v>
      </c>
      <c r="P2715">
        <v>1.0122695764979599E-3</v>
      </c>
      <c r="Q2715">
        <v>1.40115076511574E-3</v>
      </c>
      <c r="R2715">
        <v>1.8507308095010999E-3</v>
      </c>
      <c r="S2715">
        <v>2.3551704024680599E-3</v>
      </c>
      <c r="T2715">
        <v>2.9119772111799902E-3</v>
      </c>
      <c r="U2715">
        <v>3.5179370571351998E-3</v>
      </c>
      <c r="V2715">
        <v>4.1702710649028701E-3</v>
      </c>
      <c r="W2715">
        <v>4.8649311881319296E-3</v>
      </c>
      <c r="X2715">
        <v>5.5992176454370398E-3</v>
      </c>
      <c r="Y2715">
        <v>6.3693299129877201E-3</v>
      </c>
      <c r="Z2715">
        <v>7.1724334077272701E-3</v>
      </c>
      <c r="AA2715">
        <v>8.0036815522064805E-3</v>
      </c>
      <c r="AB2715">
        <v>8.8681122983308696E-3</v>
      </c>
      <c r="AC2715">
        <v>9.7557115206878698E-3</v>
      </c>
      <c r="AD2715">
        <v>1.0606662280862799E-2</v>
      </c>
      <c r="AE2715">
        <v>1.14207055331484E-2</v>
      </c>
      <c r="AF2715">
        <v>1.21971416028292E-2</v>
      </c>
      <c r="AG2715">
        <v>1.2935331949658501E-2</v>
      </c>
      <c r="AH2715">
        <v>1.3634699779397E-2</v>
      </c>
      <c r="AI2715">
        <v>1.4293962546792501E-2</v>
      </c>
      <c r="AJ2715">
        <v>1.49117898136622E-2</v>
      </c>
      <c r="AK2715">
        <v>1.54868293053289E-2</v>
      </c>
      <c r="AL2715">
        <v>1.6097279185847899E-2</v>
      </c>
      <c r="AM2715">
        <v>1.6678383932377899E-2</v>
      </c>
      <c r="AN2715">
        <v>1.7230257243565399E-2</v>
      </c>
      <c r="AO2715">
        <v>1.7753023280523701E-2</v>
      </c>
      <c r="AP2715">
        <v>1.8246816291391101E-2</v>
      </c>
      <c r="AQ2715">
        <v>1.87117802444676E-2</v>
      </c>
      <c r="AR2715">
        <v>1.9148068469770199E-2</v>
      </c>
      <c r="AS2715">
        <v>1.9555843308847701E-2</v>
      </c>
      <c r="AT2715">
        <v>1.9935275772699601E-2</v>
      </c>
      <c r="AU2715">
        <v>2.02865452076464E-2</v>
      </c>
      <c r="AV2715">
        <v>2.0609838969000999E-2</v>
      </c>
      <c r="AW2715">
        <v>2.0905352102392701E-2</v>
      </c>
      <c r="AX2715">
        <v>2.1173287032599401E-2</v>
      </c>
      <c r="AY2715">
        <v>2.14138532597439E-2</v>
      </c>
      <c r="AZ2715">
        <v>2.1627267062715502E-2</v>
      </c>
      <c r="BA2715">
        <v>2.18137512096763E-2</v>
      </c>
      <c r="BB2715">
        <v>2.1973534675518599E-2</v>
      </c>
      <c r="BC2715">
        <v>2.21068523661388E-2</v>
      </c>
      <c r="BD2715">
        <v>2.2213944849397E-2</v>
      </c>
      <c r="BE2715">
        <v>2.2295058092632901E-2</v>
      </c>
    </row>
    <row r="2716" spans="1:57" x14ac:dyDescent="0.25">
      <c r="A2716" t="s">
        <v>481</v>
      </c>
      <c r="B2716" t="s">
        <v>45</v>
      </c>
      <c r="C2716" t="s">
        <v>166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4.9298963891225098E-3</v>
      </c>
      <c r="M2716">
        <v>1.4793627291251299E-2</v>
      </c>
      <c r="N2716">
        <v>2.9569949866082901E-2</v>
      </c>
      <c r="O2716">
        <v>4.88051251939952E-2</v>
      </c>
      <c r="P2716">
        <v>7.2445380675530094E-2</v>
      </c>
      <c r="Q2716">
        <v>0.100276549764335</v>
      </c>
      <c r="R2716">
        <v>0.13245177088705001</v>
      </c>
      <c r="S2716">
        <v>0.168553140708643</v>
      </c>
      <c r="T2716">
        <v>0.20840228974601299</v>
      </c>
      <c r="U2716">
        <v>0.251769187984903</v>
      </c>
      <c r="V2716">
        <v>0.29845495886800899</v>
      </c>
      <c r="W2716">
        <v>0.34816989472683801</v>
      </c>
      <c r="X2716">
        <v>0.40072077954982299</v>
      </c>
      <c r="Y2716">
        <v>0.45583562018211599</v>
      </c>
      <c r="Z2716">
        <v>0.51331155322313304</v>
      </c>
      <c r="AA2716">
        <v>0.572801722305327</v>
      </c>
      <c r="AB2716">
        <v>0.63466667994562997</v>
      </c>
      <c r="AC2716">
        <v>0.69818974242214704</v>
      </c>
      <c r="AD2716">
        <v>0.75908997412750201</v>
      </c>
      <c r="AE2716">
        <v>0.81734883586491103</v>
      </c>
      <c r="AF2716">
        <v>0.87291625381777604</v>
      </c>
      <c r="AG2716">
        <v>0.92574652939719904</v>
      </c>
      <c r="AH2716">
        <v>0.97579838300807797</v>
      </c>
      <c r="AI2716">
        <v>1.02298002637466</v>
      </c>
      <c r="AJ2716">
        <v>1.06719624365439</v>
      </c>
      <c r="AK2716">
        <v>1.1083502562262</v>
      </c>
      <c r="AL2716">
        <v>1.15203849402797</v>
      </c>
      <c r="AM2716">
        <v>1.1936265803956001</v>
      </c>
      <c r="AN2716">
        <v>1.23312265243202</v>
      </c>
      <c r="AO2716">
        <v>1.2705355960104601</v>
      </c>
      <c r="AP2716">
        <v>1.3058750189050601</v>
      </c>
      <c r="AQ2716">
        <v>1.3391512245355399</v>
      </c>
      <c r="AR2716">
        <v>1.3703751863142299</v>
      </c>
      <c r="AS2716">
        <v>1.3995585225842599</v>
      </c>
      <c r="AT2716">
        <v>1.4267134721378301</v>
      </c>
      <c r="AU2716">
        <v>1.45185287030332</v>
      </c>
      <c r="AV2716">
        <v>1.4749901255909801</v>
      </c>
      <c r="AW2716">
        <v>1.49613919688604</v>
      </c>
      <c r="AX2716">
        <v>1.5153145711793701</v>
      </c>
      <c r="AY2716">
        <v>1.5325312418249999</v>
      </c>
      <c r="AZ2716">
        <v>1.5478046873148601</v>
      </c>
      <c r="BA2716">
        <v>1.5611508505605001</v>
      </c>
      <c r="BB2716">
        <v>1.5725861186722201</v>
      </c>
      <c r="BC2716">
        <v>1.58212730322622</v>
      </c>
      <c r="BD2716">
        <v>1.58979162101</v>
      </c>
      <c r="BE2716">
        <v>1.59559667523713</v>
      </c>
    </row>
    <row r="2717" spans="1:57" x14ac:dyDescent="0.25">
      <c r="A2717" t="s">
        <v>481</v>
      </c>
      <c r="B2717" t="s">
        <v>45</v>
      </c>
      <c r="C2717" t="s">
        <v>167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1.5528346715661001E-4</v>
      </c>
      <c r="M2717">
        <v>4.6597444576660898E-4</v>
      </c>
      <c r="N2717">
        <v>9.3140382199184604E-4</v>
      </c>
      <c r="O2717">
        <v>1.53727958093759E-3</v>
      </c>
      <c r="P2717">
        <v>2.2819079759157299E-3</v>
      </c>
      <c r="Q2717">
        <v>3.1585431199457601E-3</v>
      </c>
      <c r="R2717">
        <v>4.17200861660198E-3</v>
      </c>
      <c r="S2717">
        <v>5.3091412117959201E-3</v>
      </c>
      <c r="T2717">
        <v>6.5643225659956896E-3</v>
      </c>
      <c r="U2717">
        <v>7.9303071195901999E-3</v>
      </c>
      <c r="V2717">
        <v>9.4008305946075305E-3</v>
      </c>
      <c r="W2717">
        <v>1.09667676854277E-2</v>
      </c>
      <c r="X2717">
        <v>1.26220324117748E-2</v>
      </c>
      <c r="Y2717">
        <v>1.4358057445495599E-2</v>
      </c>
      <c r="Z2717">
        <v>1.6168452929742099E-2</v>
      </c>
      <c r="AA2717">
        <v>1.8042293470731701E-2</v>
      </c>
      <c r="AB2717">
        <v>1.9990935867979499E-2</v>
      </c>
      <c r="AC2717">
        <v>2.1991805786366499E-2</v>
      </c>
      <c r="AD2717">
        <v>2.3910060934834599E-2</v>
      </c>
      <c r="AE2717">
        <v>2.5745117359781598E-2</v>
      </c>
      <c r="AF2717">
        <v>2.7495397819975499E-2</v>
      </c>
      <c r="AG2717">
        <v>2.9159462886517801E-2</v>
      </c>
      <c r="AH2717">
        <v>3.07360123214027E-2</v>
      </c>
      <c r="AI2717">
        <v>3.2222154947904202E-2</v>
      </c>
      <c r="AJ2717">
        <v>3.3614891626690402E-2</v>
      </c>
      <c r="AK2717">
        <v>3.4911173993528402E-2</v>
      </c>
      <c r="AL2717">
        <v>3.6287280204358403E-2</v>
      </c>
      <c r="AM2717">
        <v>3.75972351676764E-2</v>
      </c>
      <c r="AN2717">
        <v>3.8841295188575702E-2</v>
      </c>
      <c r="AO2717">
        <v>4.0019740157158097E-2</v>
      </c>
      <c r="AP2717">
        <v>4.1132872702193998E-2</v>
      </c>
      <c r="AQ2717">
        <v>4.2181017364122102E-2</v>
      </c>
      <c r="AR2717">
        <v>4.3164519787024597E-2</v>
      </c>
      <c r="AS2717">
        <v>4.4083745929222498E-2</v>
      </c>
      <c r="AT2717">
        <v>4.4939081292140998E-2</v>
      </c>
      <c r="AU2717">
        <v>4.5730930167095403E-2</v>
      </c>
      <c r="AV2717">
        <v>4.6459714899667402E-2</v>
      </c>
      <c r="AW2717">
        <v>4.7125875171328699E-2</v>
      </c>
      <c r="AX2717">
        <v>4.7729867297991502E-2</v>
      </c>
      <c r="AY2717">
        <v>4.82721635451593E-2</v>
      </c>
      <c r="AZ2717">
        <v>4.8753251459365099E-2</v>
      </c>
      <c r="BA2717">
        <v>4.91736332155807E-2</v>
      </c>
      <c r="BB2717">
        <v>4.9533824980294398E-2</v>
      </c>
      <c r="BC2717">
        <v>4.9834356289957499E-2</v>
      </c>
      <c r="BD2717">
        <v>5.0075769444497799E-2</v>
      </c>
      <c r="BE2717">
        <v>5.0258618915616601E-2</v>
      </c>
    </row>
    <row r="2718" spans="1:57" x14ac:dyDescent="0.25">
      <c r="A2718" t="s">
        <v>481</v>
      </c>
      <c r="B2718" t="s">
        <v>45</v>
      </c>
      <c r="C2718" t="s">
        <v>168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4.0313890737899302E-2</v>
      </c>
      <c r="M2718">
        <v>0.12097387595256601</v>
      </c>
      <c r="N2718">
        <v>0.24180624376947801</v>
      </c>
      <c r="O2718">
        <v>0.399100575188849</v>
      </c>
      <c r="P2718">
        <v>0.59241714845424698</v>
      </c>
      <c r="Q2718">
        <v>0.82000463127227796</v>
      </c>
      <c r="R2718">
        <v>1.0831153026589699</v>
      </c>
      <c r="S2718">
        <v>1.3783317866579901</v>
      </c>
      <c r="T2718">
        <v>1.7041954790137599</v>
      </c>
      <c r="U2718">
        <v>2.0588253250084301</v>
      </c>
      <c r="V2718">
        <v>2.4405950251889101</v>
      </c>
      <c r="W2718">
        <v>2.8471355148991302</v>
      </c>
      <c r="X2718">
        <v>3.2768667834118101</v>
      </c>
      <c r="Y2718">
        <v>3.72756462529536</v>
      </c>
      <c r="Z2718">
        <v>4.1975701389582598</v>
      </c>
      <c r="AA2718">
        <v>4.6840469301643299</v>
      </c>
      <c r="AB2718">
        <v>5.1899433924751497</v>
      </c>
      <c r="AC2718">
        <v>5.7093988937439804</v>
      </c>
      <c r="AD2718">
        <v>6.20740637566582</v>
      </c>
      <c r="AE2718">
        <v>6.6838142352261896</v>
      </c>
      <c r="AF2718">
        <v>7.1382129972126904</v>
      </c>
      <c r="AG2718">
        <v>7.57022896453834</v>
      </c>
      <c r="AH2718">
        <v>7.9795245761358604</v>
      </c>
      <c r="AI2718">
        <v>8.3653492396545399</v>
      </c>
      <c r="AJ2718">
        <v>8.7269243340503095</v>
      </c>
      <c r="AK2718">
        <v>9.06345845876473</v>
      </c>
      <c r="AL2718">
        <v>9.4207160370695604</v>
      </c>
      <c r="AM2718">
        <v>9.7607997705780996</v>
      </c>
      <c r="AN2718">
        <v>10.083776199893199</v>
      </c>
      <c r="AO2718">
        <v>10.389717988635899</v>
      </c>
      <c r="AP2718">
        <v>10.678703703722499</v>
      </c>
      <c r="AQ2718">
        <v>10.950817600663401</v>
      </c>
      <c r="AR2718">
        <v>11.2061494137879</v>
      </c>
      <c r="AS2718">
        <v>11.4447941513027</v>
      </c>
      <c r="AT2718">
        <v>11.666851895094499</v>
      </c>
      <c r="AU2718">
        <v>11.872427605183701</v>
      </c>
      <c r="AV2718">
        <v>12.0616309287463</v>
      </c>
      <c r="AW2718">
        <v>12.234576013612299</v>
      </c>
      <c r="AX2718">
        <v>12.391381326159101</v>
      </c>
      <c r="AY2718">
        <v>12.532169473514401</v>
      </c>
      <c r="AZ2718">
        <v>12.657067029988101</v>
      </c>
      <c r="BA2718">
        <v>12.7662043676493</v>
      </c>
      <c r="BB2718">
        <v>12.8597154909727</v>
      </c>
      <c r="BC2718">
        <v>12.937737875473299</v>
      </c>
      <c r="BD2718">
        <v>13.000412310253999</v>
      </c>
      <c r="BE2718">
        <v>13.0478827443906</v>
      </c>
    </row>
    <row r="2719" spans="1:57" x14ac:dyDescent="0.25">
      <c r="A2719" t="s">
        <v>481</v>
      </c>
      <c r="B2719" t="s">
        <v>45</v>
      </c>
      <c r="C2719" t="s">
        <v>169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5.2785646077113495E-4</v>
      </c>
      <c r="M2719">
        <v>1.58399104718652E-3</v>
      </c>
      <c r="N2719">
        <v>3.1661292346690999E-3</v>
      </c>
      <c r="O2719">
        <v>5.2256880508152002E-3</v>
      </c>
      <c r="P2719">
        <v>7.75690992755519E-3</v>
      </c>
      <c r="Q2719">
        <v>1.0736863511722599E-2</v>
      </c>
      <c r="R2719">
        <v>1.4181945721530999E-2</v>
      </c>
      <c r="S2719">
        <v>1.8047410591150399E-2</v>
      </c>
      <c r="T2719">
        <v>2.2314159649410401E-2</v>
      </c>
      <c r="U2719">
        <v>2.69575630015601E-2</v>
      </c>
      <c r="V2719">
        <v>3.1956326432187702E-2</v>
      </c>
      <c r="W2719">
        <v>3.7279430209339499E-2</v>
      </c>
      <c r="X2719">
        <v>4.2906186206536003E-2</v>
      </c>
      <c r="Y2719">
        <v>4.8807471429551698E-2</v>
      </c>
      <c r="Z2719">
        <v>5.4961564781592802E-2</v>
      </c>
      <c r="AA2719">
        <v>6.13313274751233E-2</v>
      </c>
      <c r="AB2719">
        <v>6.7955364778994304E-2</v>
      </c>
      <c r="AC2719">
        <v>7.4756939556545804E-2</v>
      </c>
      <c r="AD2719">
        <v>8.1277681217376802E-2</v>
      </c>
      <c r="AE2719">
        <v>8.7515604722851706E-2</v>
      </c>
      <c r="AF2719">
        <v>9.3465348542926402E-2</v>
      </c>
      <c r="AG2719">
        <v>9.9122019614238902E-2</v>
      </c>
      <c r="AH2719">
        <v>0.10448119802625699</v>
      </c>
      <c r="AI2719">
        <v>0.10953305577641299</v>
      </c>
      <c r="AJ2719">
        <v>0.114267397863898</v>
      </c>
      <c r="AK2719">
        <v>0.11867386195726499</v>
      </c>
      <c r="AL2719">
        <v>0.12335167194821101</v>
      </c>
      <c r="AM2719">
        <v>0.127804613419497</v>
      </c>
      <c r="AN2719">
        <v>0.13203355763128699</v>
      </c>
      <c r="AO2719">
        <v>0.13603945601647799</v>
      </c>
      <c r="AP2719">
        <v>0.13982333730371899</v>
      </c>
      <c r="AQ2719">
        <v>0.14338630470618899</v>
      </c>
      <c r="AR2719">
        <v>0.146729533174868</v>
      </c>
      <c r="AS2719">
        <v>0.14985426671510699</v>
      </c>
      <c r="AT2719">
        <v>0.15276181576530401</v>
      </c>
      <c r="AU2719">
        <v>0.15545355463649699</v>
      </c>
      <c r="AV2719">
        <v>0.15793091901174999</v>
      </c>
      <c r="AW2719">
        <v>0.160195403504171</v>
      </c>
      <c r="AX2719">
        <v>0.16224855927246801</v>
      </c>
      <c r="AY2719">
        <v>0.16409199169293801</v>
      </c>
      <c r="AZ2719">
        <v>0.16572735808681399</v>
      </c>
      <c r="BA2719">
        <v>0.16715636550191099</v>
      </c>
      <c r="BB2719">
        <v>0.16838076854752901</v>
      </c>
      <c r="BC2719">
        <v>0.16940236728160199</v>
      </c>
      <c r="BD2719">
        <v>0.170223005149062</v>
      </c>
      <c r="BE2719">
        <v>0.17084456697045899</v>
      </c>
    </row>
    <row r="2720" spans="1:57" x14ac:dyDescent="0.25">
      <c r="A2720" t="s">
        <v>481</v>
      </c>
      <c r="B2720" t="s">
        <v>45</v>
      </c>
      <c r="C2720" t="s">
        <v>170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4.2122652858005696E-3</v>
      </c>
      <c r="M2720">
        <v>1.2640160719706601E-2</v>
      </c>
      <c r="N2720">
        <v>2.5265535721722202E-2</v>
      </c>
      <c r="O2720">
        <v>4.1700700866130903E-2</v>
      </c>
      <c r="P2720">
        <v>6.1899711079010898E-2</v>
      </c>
      <c r="Q2720">
        <v>8.5679575433703095E-2</v>
      </c>
      <c r="R2720">
        <v>0.113171140428295</v>
      </c>
      <c r="S2720">
        <v>0.14401733573675601</v>
      </c>
      <c r="T2720">
        <v>0.178065756618211</v>
      </c>
      <c r="U2720">
        <v>0.215119857878346</v>
      </c>
      <c r="V2720">
        <v>0.25500971285899998</v>
      </c>
      <c r="W2720">
        <v>0.29748778581931601</v>
      </c>
      <c r="X2720">
        <v>0.34238898665720302</v>
      </c>
      <c r="Y2720">
        <v>0.38948091549369601</v>
      </c>
      <c r="Z2720">
        <v>0.43859023918087497</v>
      </c>
      <c r="AA2720">
        <v>0.48942059225365703</v>
      </c>
      <c r="AB2720">
        <v>0.54228004261670104</v>
      </c>
      <c r="AC2720">
        <v>0.59655623217475395</v>
      </c>
      <c r="AD2720">
        <v>0.64859138903437696</v>
      </c>
      <c r="AE2720">
        <v>0.69836967269733696</v>
      </c>
      <c r="AF2720">
        <v>0.74584829845119105</v>
      </c>
      <c r="AG2720">
        <v>0.79098821992164803</v>
      </c>
      <c r="AH2720">
        <v>0.83375416646775902</v>
      </c>
      <c r="AI2720">
        <v>0.87406771117401505</v>
      </c>
      <c r="AJ2720">
        <v>0.91184749849931801</v>
      </c>
      <c r="AK2720">
        <v>0.94701083761332705</v>
      </c>
      <c r="AL2720">
        <v>0.98433950194311004</v>
      </c>
      <c r="AM2720">
        <v>1.0198737279556001</v>
      </c>
      <c r="AN2720">
        <v>1.0536204682586201</v>
      </c>
      <c r="AO2720">
        <v>1.08558731523389</v>
      </c>
      <c r="AP2720">
        <v>1.11578247807902</v>
      </c>
      <c r="AQ2720">
        <v>1.1442147603739801</v>
      </c>
      <c r="AR2720">
        <v>1.1708935381624399</v>
      </c>
      <c r="AS2720">
        <v>1.1958287385381201</v>
      </c>
      <c r="AT2720">
        <v>1.21903081872677</v>
      </c>
      <c r="AU2720">
        <v>1.2405107456542599</v>
      </c>
      <c r="AV2720">
        <v>1.26027997599182</v>
      </c>
      <c r="AW2720">
        <v>1.27835043666919</v>
      </c>
      <c r="AX2720">
        <v>1.29473450584683</v>
      </c>
      <c r="AY2720">
        <v>1.30944499433857</v>
      </c>
      <c r="AZ2720">
        <v>1.32249512747595</v>
      </c>
      <c r="BA2720">
        <v>1.3338985274058699</v>
      </c>
      <c r="BB2720">
        <v>1.3436691958132401</v>
      </c>
      <c r="BC2720">
        <v>1.35182149706057</v>
      </c>
      <c r="BD2720">
        <v>1.35837014173618</v>
      </c>
      <c r="BE2720">
        <v>1.3633301706035399</v>
      </c>
    </row>
    <row r="2721" spans="1:57" x14ac:dyDescent="0.25">
      <c r="A2721" t="s">
        <v>481</v>
      </c>
      <c r="B2721" t="s">
        <v>45</v>
      </c>
      <c r="C2721" t="s">
        <v>171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1.79434709945125E-2</v>
      </c>
      <c r="M2721">
        <v>5.3905929779387997E-2</v>
      </c>
      <c r="N2721">
        <v>0.107874560230818</v>
      </c>
      <c r="O2721">
        <v>0.17826013241051</v>
      </c>
      <c r="P2721">
        <v>0.264931744142682</v>
      </c>
      <c r="Q2721">
        <v>0.36717387279782498</v>
      </c>
      <c r="R2721">
        <v>0.48561742819467901</v>
      </c>
      <c r="S2721">
        <v>0.61880374164801699</v>
      </c>
      <c r="T2721">
        <v>0.76615054109463199</v>
      </c>
      <c r="U2721">
        <v>0.92688576087089503</v>
      </c>
      <c r="V2721">
        <v>1.1003514526731499</v>
      </c>
      <c r="W2721">
        <v>1.28555412150551</v>
      </c>
      <c r="X2721">
        <v>1.4818548017264299</v>
      </c>
      <c r="Y2721">
        <v>1.68832247911894</v>
      </c>
      <c r="Z2721">
        <v>1.90428035764695</v>
      </c>
      <c r="AA2721">
        <v>2.1285158143182699</v>
      </c>
      <c r="AB2721">
        <v>2.3624449134868302</v>
      </c>
      <c r="AC2721">
        <v>2.60348045239517</v>
      </c>
      <c r="AD2721">
        <v>2.8357058765891199</v>
      </c>
      <c r="AE2721">
        <v>3.0590421246033102</v>
      </c>
      <c r="AF2721">
        <v>3.2732903282781498</v>
      </c>
      <c r="AG2721">
        <v>3.4782654568818598</v>
      </c>
      <c r="AH2721">
        <v>3.6737964570236699</v>
      </c>
      <c r="AI2721">
        <v>3.85951899695096</v>
      </c>
      <c r="AJ2721">
        <v>4.0350512136205401</v>
      </c>
      <c r="AK2721">
        <v>4.20000027662807</v>
      </c>
      <c r="AL2721">
        <v>4.3742374149581096</v>
      </c>
      <c r="AM2721">
        <v>4.5414445440399103</v>
      </c>
      <c r="AN2721">
        <v>4.70164890186585</v>
      </c>
      <c r="AO2721">
        <v>4.8548802328486103</v>
      </c>
      <c r="AP2721">
        <v>5.0011706978790897</v>
      </c>
      <c r="AQ2721">
        <v>5.1405547864396599</v>
      </c>
      <c r="AR2721">
        <v>5.2730692307339702</v>
      </c>
      <c r="AS2721">
        <v>5.3987529217955004</v>
      </c>
      <c r="AT2721">
        <v>5.51764682753769</v>
      </c>
      <c r="AU2721">
        <v>5.6297939127086796</v>
      </c>
      <c r="AV2721">
        <v>5.7352390607151298</v>
      </c>
      <c r="AW2721">
        <v>5.8340289972792201</v>
      </c>
      <c r="AX2721">
        <v>5.9262122158943198</v>
      </c>
      <c r="AY2721">
        <v>6.0118389050448897</v>
      </c>
      <c r="AZ2721">
        <v>6.0909608771572001</v>
      </c>
      <c r="BA2721">
        <v>6.1636314992474599</v>
      </c>
      <c r="BB2721">
        <v>6.2299056252348599</v>
      </c>
      <c r="BC2721">
        <v>6.2898395298880496</v>
      </c>
      <c r="BD2721">
        <v>6.3434908443727496</v>
      </c>
      <c r="BE2721">
        <v>6.3909184933704202</v>
      </c>
    </row>
    <row r="2722" spans="1:57" x14ac:dyDescent="0.25">
      <c r="A2722" t="s">
        <v>481</v>
      </c>
      <c r="B2722" t="s">
        <v>45</v>
      </c>
      <c r="C2722" t="s">
        <v>172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7.7812091689304502E-2</v>
      </c>
      <c r="M2722">
        <v>0.15566562220173299</v>
      </c>
      <c r="N2722">
        <v>0.23336186692529301</v>
      </c>
      <c r="O2722">
        <v>0.30813052257100998</v>
      </c>
      <c r="P2722">
        <v>0.38115247317224599</v>
      </c>
      <c r="Q2722">
        <v>0.452210493960642</v>
      </c>
      <c r="R2722">
        <v>0.52264533203041397</v>
      </c>
      <c r="S2722">
        <v>0.59119892202916802</v>
      </c>
      <c r="T2722">
        <v>0.65787257167342605</v>
      </c>
      <c r="U2722">
        <v>0.72251885946873395</v>
      </c>
      <c r="V2722">
        <v>0.78512145731250604</v>
      </c>
      <c r="W2722">
        <v>0.84544849919600296</v>
      </c>
      <c r="X2722">
        <v>0.90355193754865604</v>
      </c>
      <c r="Y2722">
        <v>0.95930408466252204</v>
      </c>
      <c r="Z2722">
        <v>1.0127455653202599</v>
      </c>
      <c r="AA2722">
        <v>1.0636400638490999</v>
      </c>
      <c r="AB2722">
        <v>1.11304439494329</v>
      </c>
      <c r="AC2722">
        <v>1.1600031183692301</v>
      </c>
      <c r="AD2722">
        <v>1.2044654593614801</v>
      </c>
      <c r="AE2722">
        <v>1.24645440460152</v>
      </c>
      <c r="AF2722">
        <v>1.28593392781547</v>
      </c>
      <c r="AG2722">
        <v>1.3228719193948799</v>
      </c>
      <c r="AH2722">
        <v>1.35724021963471</v>
      </c>
      <c r="AI2722">
        <v>1.3889400170845101</v>
      </c>
      <c r="AJ2722">
        <v>1.4178723888121501</v>
      </c>
      <c r="AK2722">
        <v>1.44393990294414</v>
      </c>
      <c r="AL2722">
        <v>1.4197288356409701</v>
      </c>
      <c r="AM2722">
        <v>1.39554553273903</v>
      </c>
      <c r="AN2722">
        <v>1.37139498068655</v>
      </c>
      <c r="AO2722">
        <v>1.34728203222009</v>
      </c>
      <c r="AP2722">
        <v>1.32321140885216</v>
      </c>
      <c r="AQ2722">
        <v>1.2991877033193699</v>
      </c>
      <c r="AR2722">
        <v>1.2752153819916201</v>
      </c>
      <c r="AS2722">
        <v>1.2512987872430299</v>
      </c>
      <c r="AT2722">
        <v>1.22744213978491</v>
      </c>
      <c r="AU2722">
        <v>1.2036495409615899</v>
      </c>
      <c r="AV2722">
        <v>1.17992497500948</v>
      </c>
      <c r="AW2722">
        <v>1.15627231127995</v>
      </c>
      <c r="AX2722">
        <v>1.1326953064265599</v>
      </c>
      <c r="AY2722">
        <v>1.10919760655717</v>
      </c>
      <c r="AZ2722">
        <v>1.0857827493514201</v>
      </c>
      <c r="BA2722">
        <v>1.0624541661440501</v>
      </c>
      <c r="BB2722">
        <v>1.03921518397465</v>
      </c>
      <c r="BC2722">
        <v>1.0160690276043101</v>
      </c>
      <c r="BD2722">
        <v>0.99301882149952903</v>
      </c>
      <c r="BE2722">
        <v>0.97006759178407898</v>
      </c>
    </row>
    <row r="2723" spans="1:57" x14ac:dyDescent="0.25">
      <c r="A2723" t="s">
        <v>481</v>
      </c>
      <c r="B2723" t="s">
        <v>45</v>
      </c>
      <c r="C2723" t="s">
        <v>173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7.1271745242278504E-3</v>
      </c>
      <c r="M2723">
        <v>1.4258144624670999E-2</v>
      </c>
      <c r="N2723">
        <v>2.1374708181823701E-2</v>
      </c>
      <c r="O2723">
        <v>2.82231201208922E-2</v>
      </c>
      <c r="P2723">
        <v>3.4911543150472402E-2</v>
      </c>
      <c r="Q2723">
        <v>4.1420080634945601E-2</v>
      </c>
      <c r="R2723">
        <v>4.78715378906307E-2</v>
      </c>
      <c r="S2723">
        <v>5.4150682809834101E-2</v>
      </c>
      <c r="T2723">
        <v>6.0257635172446998E-2</v>
      </c>
      <c r="U2723">
        <v>6.6178891952181504E-2</v>
      </c>
      <c r="V2723">
        <v>7.1912957581520498E-2</v>
      </c>
      <c r="W2723">
        <v>7.7438594364950999E-2</v>
      </c>
      <c r="X2723">
        <v>8.2760560869213406E-2</v>
      </c>
      <c r="Y2723">
        <v>8.7867161578104994E-2</v>
      </c>
      <c r="Z2723">
        <v>9.2762117506056896E-2</v>
      </c>
      <c r="AA2723">
        <v>9.7423783391950597E-2</v>
      </c>
      <c r="AB2723">
        <v>0.101948957851557</v>
      </c>
      <c r="AC2723">
        <v>0.106250127631545</v>
      </c>
      <c r="AD2723">
        <v>0.11032264203294199</v>
      </c>
      <c r="AE2723">
        <v>0.114168606513743</v>
      </c>
      <c r="AF2723">
        <v>0.117784721258514</v>
      </c>
      <c r="AG2723">
        <v>0.121168045197576</v>
      </c>
      <c r="AH2723">
        <v>0.124315999051437</v>
      </c>
      <c r="AI2723">
        <v>0.12721953221578799</v>
      </c>
      <c r="AJ2723">
        <v>0.12986958387518899</v>
      </c>
      <c r="AK2723">
        <v>0.13225722978725801</v>
      </c>
      <c r="AL2723">
        <v>0.13003962454954601</v>
      </c>
      <c r="AM2723">
        <v>0.12782456238359599</v>
      </c>
      <c r="AN2723">
        <v>0.12561250002159499</v>
      </c>
      <c r="AO2723">
        <v>0.12340388194845101</v>
      </c>
      <c r="AP2723">
        <v>0.121199140629644</v>
      </c>
      <c r="AQ2723">
        <v>0.11899869673546699</v>
      </c>
      <c r="AR2723">
        <v>0.11680295936169301</v>
      </c>
      <c r="AS2723">
        <v>0.11461232624673801</v>
      </c>
      <c r="AT2723">
        <v>0.11242718398535501</v>
      </c>
      <c r="AU2723">
        <v>0.110247908238909</v>
      </c>
      <c r="AV2723">
        <v>0.10807486394230501</v>
      </c>
      <c r="AW2723">
        <v>0.105908405507588</v>
      </c>
      <c r="AX2723">
        <v>0.103748877024282</v>
      </c>
      <c r="AY2723">
        <v>0.101596612456511</v>
      </c>
      <c r="AZ2723">
        <v>9.9451935836949501E-2</v>
      </c>
      <c r="BA2723">
        <v>9.7315161457643698E-2</v>
      </c>
      <c r="BB2723">
        <v>9.51865940577587E-2</v>
      </c>
      <c r="BC2723">
        <v>9.3066529008290599E-2</v>
      </c>
      <c r="BD2723">
        <v>9.0955252493784597E-2</v>
      </c>
      <c r="BE2723">
        <v>8.8853041691113896E-2</v>
      </c>
    </row>
    <row r="2724" spans="1:57" x14ac:dyDescent="0.25">
      <c r="A2724" t="s">
        <v>481</v>
      </c>
      <c r="B2724" t="s">
        <v>45</v>
      </c>
      <c r="C2724" t="s">
        <v>174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7.7150953911451505E-4</v>
      </c>
      <c r="M2724">
        <v>1.5434299455715701E-3</v>
      </c>
      <c r="N2724">
        <v>2.3137908580753699E-3</v>
      </c>
      <c r="O2724">
        <v>3.0551246251686402E-3</v>
      </c>
      <c r="P2724">
        <v>3.7791397522590501E-3</v>
      </c>
      <c r="Q2724">
        <v>4.48368244837038E-3</v>
      </c>
      <c r="R2724">
        <v>5.1820462666030799E-3</v>
      </c>
      <c r="S2724">
        <v>5.86175744614273E-3</v>
      </c>
      <c r="T2724">
        <v>6.52282895304317E-3</v>
      </c>
      <c r="U2724">
        <v>7.1637990981662297E-3</v>
      </c>
      <c r="V2724">
        <v>7.7845059878186903E-3</v>
      </c>
      <c r="W2724">
        <v>8.3826506626273195E-3</v>
      </c>
      <c r="X2724">
        <v>8.9587482326992703E-3</v>
      </c>
      <c r="Y2724">
        <v>9.5115326700616603E-3</v>
      </c>
      <c r="Z2724">
        <v>1.00414067708181E-2</v>
      </c>
      <c r="AA2724">
        <v>1.0546027457025001E-2</v>
      </c>
      <c r="AB2724">
        <v>1.10358730823673E-2</v>
      </c>
      <c r="AC2724">
        <v>1.15014704243899E-2</v>
      </c>
      <c r="AD2724">
        <v>1.1942316049564101E-2</v>
      </c>
      <c r="AE2724">
        <v>1.23586378716196E-2</v>
      </c>
      <c r="AF2724">
        <v>1.27500786888241E-2</v>
      </c>
      <c r="AG2724">
        <v>1.31163201333163E-2</v>
      </c>
      <c r="AH2724">
        <v>1.34570830006615E-2</v>
      </c>
      <c r="AI2724">
        <v>1.37713875719635E-2</v>
      </c>
      <c r="AJ2724">
        <v>1.40582530229812E-2</v>
      </c>
      <c r="AK2724">
        <v>1.4316713313370699E-2</v>
      </c>
      <c r="AL2724">
        <v>1.40766597565133E-2</v>
      </c>
      <c r="AM2724">
        <v>1.3836881484639499E-2</v>
      </c>
      <c r="AN2724">
        <v>1.3597427938553499E-2</v>
      </c>
      <c r="AO2724">
        <v>1.33583472333036E-2</v>
      </c>
      <c r="AP2724">
        <v>1.3119686182847101E-2</v>
      </c>
      <c r="AQ2724">
        <v>1.2881490324323799E-2</v>
      </c>
      <c r="AR2724">
        <v>1.2643803941943499E-2</v>
      </c>
      <c r="AS2724">
        <v>1.24066700904933E-2</v>
      </c>
      <c r="AT2724">
        <v>1.21701306184699E-2</v>
      </c>
      <c r="AU2724">
        <v>1.1934226190841699E-2</v>
      </c>
      <c r="AV2724">
        <v>1.16989963114485E-2</v>
      </c>
      <c r="AW2724">
        <v>1.1464479345041001E-2</v>
      </c>
      <c r="AX2724">
        <v>1.12307125389671E-2</v>
      </c>
      <c r="AY2724">
        <v>1.09977320445104E-2</v>
      </c>
      <c r="AZ2724">
        <v>1.0765572937885E-2</v>
      </c>
      <c r="BA2724">
        <v>1.05342692408918E-2</v>
      </c>
      <c r="BB2724">
        <v>1.03038539412415E-2</v>
      </c>
      <c r="BC2724">
        <v>1.0074359012550301E-2</v>
      </c>
      <c r="BD2724">
        <v>9.8458154340097907E-3</v>
      </c>
      <c r="BE2724">
        <v>9.6182532097403295E-3</v>
      </c>
    </row>
    <row r="2725" spans="1:57" x14ac:dyDescent="0.25">
      <c r="A2725" t="s">
        <v>481</v>
      </c>
      <c r="B2725" t="s">
        <v>45</v>
      </c>
      <c r="C2725" t="s">
        <v>175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5.52148395581721E-2</v>
      </c>
      <c r="M2725">
        <v>0.110459083774676</v>
      </c>
      <c r="N2725">
        <v>0.165591719250064</v>
      </c>
      <c r="O2725">
        <v>0.21864696086909799</v>
      </c>
      <c r="P2725">
        <v>0.27046275452197899</v>
      </c>
      <c r="Q2725">
        <v>0.32088495924587301</v>
      </c>
      <c r="R2725">
        <v>0.37086495848374001</v>
      </c>
      <c r="S2725">
        <v>0.41951003909706902</v>
      </c>
      <c r="T2725">
        <v>0.46682112903107098</v>
      </c>
      <c r="U2725">
        <v>0.51269361916925804</v>
      </c>
      <c r="V2725">
        <v>0.55711592322028403</v>
      </c>
      <c r="W2725">
        <v>0.59992351091393703</v>
      </c>
      <c r="X2725">
        <v>0.64115324727971601</v>
      </c>
      <c r="Y2725">
        <v>0.68071452613862704</v>
      </c>
      <c r="Z2725">
        <v>0.71863617451238604</v>
      </c>
      <c r="AA2725">
        <v>0.75475050468466598</v>
      </c>
      <c r="AB2725">
        <v>0.78980742393233905</v>
      </c>
      <c r="AC2725">
        <v>0.82312895948716203</v>
      </c>
      <c r="AD2725">
        <v>0.85467908198059495</v>
      </c>
      <c r="AE2725">
        <v>0.88447410257845505</v>
      </c>
      <c r="AF2725">
        <v>0.91248845732418205</v>
      </c>
      <c r="AG2725">
        <v>0.93869936149576005</v>
      </c>
      <c r="AH2725">
        <v>0.96308683319111399</v>
      </c>
      <c r="AI2725">
        <v>0.98558075659322697</v>
      </c>
      <c r="AJ2725">
        <v>1.0061109367785499</v>
      </c>
      <c r="AK2725">
        <v>1.0246082368668901</v>
      </c>
      <c r="AL2725">
        <v>1.0074282566394701</v>
      </c>
      <c r="AM2725">
        <v>0.99026797780968601</v>
      </c>
      <c r="AN2725">
        <v>0.97313093872142498</v>
      </c>
      <c r="AO2725">
        <v>0.95602058283784497</v>
      </c>
      <c r="AP2725">
        <v>0.93894026050655299</v>
      </c>
      <c r="AQ2725">
        <v>0.92189323069680795</v>
      </c>
      <c r="AR2725">
        <v>0.90488266270907902</v>
      </c>
      <c r="AS2725">
        <v>0.88791163785738303</v>
      </c>
      <c r="AT2725">
        <v>0.87098315112481495</v>
      </c>
      <c r="AU2725">
        <v>0.85410011279258402</v>
      </c>
      <c r="AV2725">
        <v>0.83726535004306701</v>
      </c>
      <c r="AW2725">
        <v>0.82048160853713104</v>
      </c>
      <c r="AX2725">
        <v>0.80375155396618003</v>
      </c>
      <c r="AY2725">
        <v>0.78707777357926101</v>
      </c>
      <c r="AZ2725">
        <v>0.77046277768562199</v>
      </c>
      <c r="BA2725">
        <v>0.75390900113303205</v>
      </c>
      <c r="BB2725">
        <v>0.73741880476224198</v>
      </c>
      <c r="BC2725">
        <v>0.720994476837993</v>
      </c>
      <c r="BD2725">
        <v>0.70463823445679297</v>
      </c>
      <c r="BE2725">
        <v>0.68835222493193304</v>
      </c>
    </row>
    <row r="2726" spans="1:57" x14ac:dyDescent="0.25">
      <c r="A2726" t="s">
        <v>481</v>
      </c>
      <c r="B2726" t="s">
        <v>45</v>
      </c>
      <c r="C2726" t="s">
        <v>176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1.7391748321540299E-3</v>
      </c>
      <c r="M2726">
        <v>3.4792758617240098E-3</v>
      </c>
      <c r="N2726">
        <v>5.2158614031543298E-3</v>
      </c>
      <c r="O2726">
        <v>6.8870125226004296E-3</v>
      </c>
      <c r="P2726">
        <v>8.5191231100853904E-3</v>
      </c>
      <c r="Q2726">
        <v>1.01073379838264E-2</v>
      </c>
      <c r="R2726">
        <v>1.1681624126485501E-2</v>
      </c>
      <c r="S2726">
        <v>1.32138625715809E-2</v>
      </c>
      <c r="T2726">
        <v>1.47040825478303E-2</v>
      </c>
      <c r="U2726">
        <v>1.6148989043529099E-2</v>
      </c>
      <c r="V2726">
        <v>1.7548217109934001E-2</v>
      </c>
      <c r="W2726">
        <v>1.88965843195062E-2</v>
      </c>
      <c r="X2726">
        <v>2.0195251858839799E-2</v>
      </c>
      <c r="Y2726">
        <v>2.1441365785273499E-2</v>
      </c>
      <c r="Z2726">
        <v>2.2635834101639E-2</v>
      </c>
      <c r="AA2726">
        <v>2.3773374926140602E-2</v>
      </c>
      <c r="AB2726">
        <v>2.48776090801523E-2</v>
      </c>
      <c r="AC2726">
        <v>2.5927181558663599E-2</v>
      </c>
      <c r="AD2726">
        <v>2.6920957496998899E-2</v>
      </c>
      <c r="AE2726">
        <v>2.7859450669522098E-2</v>
      </c>
      <c r="AF2726">
        <v>2.8741855854481E-2</v>
      </c>
      <c r="AG2726">
        <v>2.95674553713497E-2</v>
      </c>
      <c r="AH2726">
        <v>3.0335619823729301E-2</v>
      </c>
      <c r="AI2726">
        <v>3.1044140680991501E-2</v>
      </c>
      <c r="AJ2726">
        <v>3.1690806920785498E-2</v>
      </c>
      <c r="AK2726">
        <v>3.2273440847350697E-2</v>
      </c>
      <c r="AL2726">
        <v>3.1732300286814299E-2</v>
      </c>
      <c r="AM2726">
        <v>3.1191780287257401E-2</v>
      </c>
      <c r="AN2726">
        <v>3.0651992300577899E-2</v>
      </c>
      <c r="AO2726">
        <v>3.0113044790088899E-2</v>
      </c>
      <c r="AP2726">
        <v>2.9575043286120699E-2</v>
      </c>
      <c r="AQ2726">
        <v>2.90380904407384E-2</v>
      </c>
      <c r="AR2726">
        <v>2.8502286081590798E-2</v>
      </c>
      <c r="AS2726">
        <v>2.7967727264901099E-2</v>
      </c>
      <c r="AT2726">
        <v>2.74345083276131E-2</v>
      </c>
      <c r="AU2726">
        <v>2.6902720938703401E-2</v>
      </c>
      <c r="AV2726">
        <v>2.63724541496747E-2</v>
      </c>
      <c r="AW2726">
        <v>2.5843794444239E-2</v>
      </c>
      <c r="AX2726">
        <v>2.5316825787204199E-2</v>
      </c>
      <c r="AY2726">
        <v>2.4791629672575598E-2</v>
      </c>
      <c r="AZ2726">
        <v>2.4268285170883901E-2</v>
      </c>
      <c r="BA2726">
        <v>2.3746868975749701E-2</v>
      </c>
      <c r="BB2726">
        <v>2.3227455449696802E-2</v>
      </c>
      <c r="BC2726">
        <v>2.2710116669226298E-2</v>
      </c>
      <c r="BD2726">
        <v>2.2194922469159401E-2</v>
      </c>
      <c r="BE2726">
        <v>2.1681940486262999E-2</v>
      </c>
    </row>
    <row r="2727" spans="1:57" x14ac:dyDescent="0.25">
      <c r="A2727" t="s">
        <v>481</v>
      </c>
      <c r="B2727" t="s">
        <v>45</v>
      </c>
      <c r="C2727" t="s">
        <v>177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0.45151557626447297</v>
      </c>
      <c r="M2727">
        <v>0.90327160711249899</v>
      </c>
      <c r="N2727">
        <v>1.35411496510907</v>
      </c>
      <c r="O2727">
        <v>1.7879705768460401</v>
      </c>
      <c r="P2727">
        <v>2.2116906875625202</v>
      </c>
      <c r="Q2727">
        <v>2.6240148200712898</v>
      </c>
      <c r="R2727">
        <v>3.03272284744512</v>
      </c>
      <c r="S2727">
        <v>3.43051466901546</v>
      </c>
      <c r="T2727">
        <v>3.8173978729908198</v>
      </c>
      <c r="U2727">
        <v>4.1925170254717097</v>
      </c>
      <c r="V2727">
        <v>4.5557773803526302</v>
      </c>
      <c r="W2727">
        <v>4.9058335025954198</v>
      </c>
      <c r="X2727">
        <v>5.2429868534589001</v>
      </c>
      <c r="Y2727">
        <v>5.5664965071077397</v>
      </c>
      <c r="Z2727">
        <v>5.8765981945415602</v>
      </c>
      <c r="AA2727">
        <v>6.1719206609224102</v>
      </c>
      <c r="AB2727">
        <v>6.4585962217468502</v>
      </c>
      <c r="AC2727">
        <v>6.7310808010455299</v>
      </c>
      <c r="AD2727">
        <v>6.9890797711200303</v>
      </c>
      <c r="AE2727">
        <v>7.2327265154138498</v>
      </c>
      <c r="AF2727">
        <v>7.4618119864196704</v>
      </c>
      <c r="AG2727">
        <v>7.6761498636306396</v>
      </c>
      <c r="AH2727">
        <v>7.8755767464084201</v>
      </c>
      <c r="AI2727">
        <v>8.0595192674521208</v>
      </c>
      <c r="AJ2727">
        <v>8.22740341257267</v>
      </c>
      <c r="AK2727">
        <v>8.3786638196580601</v>
      </c>
      <c r="AL2727">
        <v>8.2381757056896507</v>
      </c>
      <c r="AM2727">
        <v>8.0978486985536797</v>
      </c>
      <c r="AN2727">
        <v>7.9577117328154996</v>
      </c>
      <c r="AO2727">
        <v>7.81779296715965</v>
      </c>
      <c r="AP2727">
        <v>7.6781197988246896</v>
      </c>
      <c r="AQ2727">
        <v>7.5387188778089698</v>
      </c>
      <c r="AR2727">
        <v>7.3996161208504203</v>
      </c>
      <c r="AS2727">
        <v>7.2608367251838102</v>
      </c>
      <c r="AT2727">
        <v>7.12240518207867</v>
      </c>
      <c r="AU2727">
        <v>6.9843452901606398</v>
      </c>
      <c r="AV2727">
        <v>6.8466801685203604</v>
      </c>
      <c r="AW2727">
        <v>6.7094322696119004</v>
      </c>
      <c r="AX2727">
        <v>6.5726233919445098</v>
      </c>
      <c r="AY2727">
        <v>6.4362746925704002</v>
      </c>
      <c r="AZ2727">
        <v>6.3004066993718597</v>
      </c>
      <c r="BA2727">
        <v>6.1650393231500802</v>
      </c>
      <c r="BB2727">
        <v>6.0301918695189398</v>
      </c>
      <c r="BC2727">
        <v>5.8958830506069404</v>
      </c>
      <c r="BD2727">
        <v>5.7621309965692102</v>
      </c>
      <c r="BE2727">
        <v>5.6289532669134204</v>
      </c>
    </row>
    <row r="2728" spans="1:57" x14ac:dyDescent="0.25">
      <c r="A2728" t="s">
        <v>481</v>
      </c>
      <c r="B2728" t="s">
        <v>45</v>
      </c>
      <c r="C2728" t="s">
        <v>178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3.3652123645024498E-2</v>
      </c>
      <c r="M2728">
        <v>6.7322168725769405E-2</v>
      </c>
      <c r="N2728">
        <v>0.100924190949144</v>
      </c>
      <c r="O2728">
        <v>0.133260091320626</v>
      </c>
      <c r="P2728">
        <v>0.164840577811666</v>
      </c>
      <c r="Q2728">
        <v>0.19557170519338199</v>
      </c>
      <c r="R2728">
        <v>0.226033318911537</v>
      </c>
      <c r="S2728">
        <v>0.25568133166718898</v>
      </c>
      <c r="T2728">
        <v>0.28451630902074099</v>
      </c>
      <c r="U2728">
        <v>0.31247449421856399</v>
      </c>
      <c r="V2728">
        <v>0.33954882569329398</v>
      </c>
      <c r="W2728">
        <v>0.36563902618177502</v>
      </c>
      <c r="X2728">
        <v>0.39076756403745799</v>
      </c>
      <c r="Y2728">
        <v>0.41487921696208002</v>
      </c>
      <c r="Z2728">
        <v>0.437991554335666</v>
      </c>
      <c r="AA2728">
        <v>0.460002374507196</v>
      </c>
      <c r="AB2728">
        <v>0.53096898450099095</v>
      </c>
      <c r="AC2728">
        <v>0.605063134074734</v>
      </c>
      <c r="AD2728">
        <v>0.68192912761284796</v>
      </c>
      <c r="AE2728">
        <v>0.76124726719693903</v>
      </c>
      <c r="AF2728">
        <v>0.84266328153593395</v>
      </c>
      <c r="AG2728">
        <v>0.92581921872745099</v>
      </c>
      <c r="AH2728">
        <v>1.0103543436865601</v>
      </c>
      <c r="AI2728">
        <v>1.0958471589607099</v>
      </c>
      <c r="AJ2728">
        <v>1.1818584609548599</v>
      </c>
      <c r="AK2728">
        <v>1.26793272229267</v>
      </c>
      <c r="AL2728">
        <v>1.24667283161943</v>
      </c>
      <c r="AM2728">
        <v>1.22543732104176</v>
      </c>
      <c r="AN2728">
        <v>1.20423056919126</v>
      </c>
      <c r="AO2728">
        <v>1.18305683728647</v>
      </c>
      <c r="AP2728">
        <v>1.1619202713172401</v>
      </c>
      <c r="AQ2728">
        <v>1.14082490419451</v>
      </c>
      <c r="AR2728">
        <v>1.1197746578658501</v>
      </c>
      <c r="AS2728">
        <v>1.0987733453972901</v>
      </c>
      <c r="AT2728">
        <v>1.07782467302202</v>
      </c>
      <c r="AU2728">
        <v>1.0569322421563301</v>
      </c>
      <c r="AV2728">
        <v>1.0360995513833</v>
      </c>
      <c r="AW2728">
        <v>1.0153299984047399</v>
      </c>
      <c r="AX2728">
        <v>0.99462688196180704</v>
      </c>
      <c r="AY2728">
        <v>0.97399340372475696</v>
      </c>
      <c r="AZ2728">
        <v>0.95343267015236</v>
      </c>
      <c r="BA2728">
        <v>0.932947694321273</v>
      </c>
      <c r="BB2728">
        <v>0.91254139772591203</v>
      </c>
      <c r="BC2728">
        <v>0.89221661204929004</v>
      </c>
      <c r="BD2728">
        <v>0.87197608090512402</v>
      </c>
      <c r="BE2728">
        <v>0.851822461551757</v>
      </c>
    </row>
    <row r="2729" spans="1:57" x14ac:dyDescent="0.25">
      <c r="A2729" t="s">
        <v>481</v>
      </c>
      <c r="B2729" t="s">
        <v>45</v>
      </c>
      <c r="C2729" t="s">
        <v>179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4.7177371200966399E-2</v>
      </c>
      <c r="M2729">
        <v>9.4379866707143101E-2</v>
      </c>
      <c r="N2729">
        <v>0.141487000041644</v>
      </c>
      <c r="O2729">
        <v>0.18681913988026599</v>
      </c>
      <c r="P2729">
        <v>0.23109225469497399</v>
      </c>
      <c r="Q2729">
        <v>0.27417464138785003</v>
      </c>
      <c r="R2729">
        <v>0.31687919319922803</v>
      </c>
      <c r="S2729">
        <v>0.35844314672259298</v>
      </c>
      <c r="T2729">
        <v>0.398867294824792</v>
      </c>
      <c r="U2729">
        <v>0.438062256043177</v>
      </c>
      <c r="V2729">
        <v>0.47601813067013299</v>
      </c>
      <c r="W2729">
        <v>0.51259433864251502</v>
      </c>
      <c r="X2729">
        <v>0.54782237865152505</v>
      </c>
      <c r="Y2729">
        <v>0.58162483380391905</v>
      </c>
      <c r="Z2729">
        <v>0.614026334853225</v>
      </c>
      <c r="AA2729">
        <v>0.64488360391070099</v>
      </c>
      <c r="AB2729">
        <v>0.67483738636745005</v>
      </c>
      <c r="AC2729">
        <v>0.70330840003760398</v>
      </c>
      <c r="AD2729">
        <v>0.73026586024611395</v>
      </c>
      <c r="AE2729">
        <v>0.75572370378842302</v>
      </c>
      <c r="AF2729">
        <v>0.77966008798097897</v>
      </c>
      <c r="AG2729">
        <v>0.80205554480944097</v>
      </c>
      <c r="AH2729">
        <v>0.82289300108082297</v>
      </c>
      <c r="AI2729">
        <v>0.842112547539696</v>
      </c>
      <c r="AJ2729">
        <v>0.85965420733942399</v>
      </c>
      <c r="AK2729">
        <v>0.87545890766031997</v>
      </c>
      <c r="AL2729">
        <v>0.86077976866616701</v>
      </c>
      <c r="AM2729">
        <v>0.84611746319279701</v>
      </c>
      <c r="AN2729">
        <v>0.83147501451737205</v>
      </c>
      <c r="AO2729">
        <v>0.81685536484783206</v>
      </c>
      <c r="AP2729">
        <v>0.80226137683114096</v>
      </c>
      <c r="AQ2729">
        <v>0.78769583503759899</v>
      </c>
      <c r="AR2729">
        <v>0.77316144742155102</v>
      </c>
      <c r="AS2729">
        <v>0.75866084675882905</v>
      </c>
      <c r="AT2729">
        <v>0.74419659206129396</v>
      </c>
      <c r="AU2729">
        <v>0.72977116996873004</v>
      </c>
      <c r="AV2729">
        <v>0.71538699611855705</v>
      </c>
      <c r="AW2729">
        <v>0.70104641649353705</v>
      </c>
      <c r="AX2729">
        <v>0.68675170874790303</v>
      </c>
      <c r="AY2729">
        <v>0.67250508351215799</v>
      </c>
      <c r="AZ2729">
        <v>0.65830868567691903</v>
      </c>
      <c r="BA2729">
        <v>0.64416459565603501</v>
      </c>
      <c r="BB2729">
        <v>0.630074830629336</v>
      </c>
      <c r="BC2729">
        <v>0.61604134576531899</v>
      </c>
      <c r="BD2729">
        <v>0.60206603542401405</v>
      </c>
      <c r="BE2729">
        <v>0.58815073434037501</v>
      </c>
    </row>
    <row r="2730" spans="1:57" x14ac:dyDescent="0.25">
      <c r="A2730" t="s">
        <v>481</v>
      </c>
      <c r="B2730" t="s">
        <v>45</v>
      </c>
      <c r="C2730" t="s">
        <v>180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0.29177607951333601</v>
      </c>
      <c r="M2730">
        <v>0.58370754435417505</v>
      </c>
      <c r="N2730">
        <v>0.87504922642677296</v>
      </c>
      <c r="O2730">
        <v>1.15541317425506</v>
      </c>
      <c r="P2730">
        <v>1.4292274106068801</v>
      </c>
      <c r="Q2730">
        <v>1.6956773963803</v>
      </c>
      <c r="R2730">
        <v>1.95979060124329</v>
      </c>
      <c r="S2730">
        <v>2.2168495915897801</v>
      </c>
      <c r="T2730">
        <v>2.4668592710329702</v>
      </c>
      <c r="U2730">
        <v>2.7092668454665301</v>
      </c>
      <c r="V2730">
        <v>2.9440110885481801</v>
      </c>
      <c r="W2730">
        <v>3.1702225601493601</v>
      </c>
      <c r="X2730">
        <v>3.3880960690183199</v>
      </c>
      <c r="Y2730">
        <v>3.5971528178625398</v>
      </c>
      <c r="Z2730">
        <v>3.7975451395593498</v>
      </c>
      <c r="AA2730">
        <v>3.9883869088416199</v>
      </c>
      <c r="AB2730">
        <v>4.2232411756533201</v>
      </c>
      <c r="AC2730">
        <v>4.4531102336002997</v>
      </c>
      <c r="AD2730">
        <v>4.67746995330518</v>
      </c>
      <c r="AE2730">
        <v>4.8960768899488798</v>
      </c>
      <c r="AF2730">
        <v>5.1084572632524097</v>
      </c>
      <c r="AG2730">
        <v>5.3141466049741499</v>
      </c>
      <c r="AH2730">
        <v>5.5126907665981104</v>
      </c>
      <c r="AI2730">
        <v>5.7033404661086902</v>
      </c>
      <c r="AJ2730">
        <v>5.8853283455326002</v>
      </c>
      <c r="AK2730">
        <v>6.0578756693639599</v>
      </c>
      <c r="AL2730">
        <v>5.9563010572584796</v>
      </c>
      <c r="AM2730">
        <v>5.85484292734888</v>
      </c>
      <c r="AN2730">
        <v>5.7535221996772403</v>
      </c>
      <c r="AO2730">
        <v>5.6523592333143498</v>
      </c>
      <c r="AP2730">
        <v>5.5513738367963397</v>
      </c>
      <c r="AQ2730">
        <v>5.4505852783955602</v>
      </c>
      <c r="AR2730">
        <v>5.3500122962282202</v>
      </c>
      <c r="AS2730">
        <v>5.2496731082009598</v>
      </c>
      <c r="AT2730">
        <v>5.1495854217990296</v>
      </c>
      <c r="AU2730">
        <v>5.0497664437177097</v>
      </c>
      <c r="AV2730">
        <v>4.9502328893402199</v>
      </c>
      <c r="AW2730">
        <v>4.85100099206345</v>
      </c>
      <c r="AX2730">
        <v>4.75208651247425</v>
      </c>
      <c r="AY2730">
        <v>4.6535047473782596</v>
      </c>
      <c r="AZ2730">
        <v>4.5552705386835903</v>
      </c>
      <c r="BA2730">
        <v>4.4573982821412601</v>
      </c>
      <c r="BB2730">
        <v>4.3599019359444799</v>
      </c>
      <c r="BC2730">
        <v>4.2627950291893599</v>
      </c>
      <c r="BD2730">
        <v>4.1660906701981899</v>
      </c>
      <c r="BE2730">
        <v>4.0698015547081896</v>
      </c>
    </row>
    <row r="2731" spans="1:57" x14ac:dyDescent="0.25">
      <c r="A2731" t="s">
        <v>481</v>
      </c>
      <c r="B2731" t="s">
        <v>45</v>
      </c>
      <c r="C2731" t="s">
        <v>181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0.22192105027510201</v>
      </c>
      <c r="M2731">
        <v>0.44396028458754699</v>
      </c>
      <c r="N2731">
        <v>0.66555093787998199</v>
      </c>
      <c r="O2731">
        <v>0.87879207082379396</v>
      </c>
      <c r="P2731">
        <v>1.0870515793236799</v>
      </c>
      <c r="Q2731">
        <v>1.2897099356469599</v>
      </c>
      <c r="R2731">
        <v>1.4905909671299999</v>
      </c>
      <c r="S2731">
        <v>1.6861066557892701</v>
      </c>
      <c r="T2731">
        <v>1.87626073124849</v>
      </c>
      <c r="U2731">
        <v>2.0606327455776401</v>
      </c>
      <c r="V2731">
        <v>2.2391761308256801</v>
      </c>
      <c r="W2731">
        <v>2.4112296022608399</v>
      </c>
      <c r="X2731">
        <v>2.5769413288559999</v>
      </c>
      <c r="Y2731">
        <v>2.7359471436849301</v>
      </c>
      <c r="Z2731">
        <v>2.88836290913149</v>
      </c>
      <c r="AA2731">
        <v>3.0335146499668499</v>
      </c>
      <c r="AB2731">
        <v>3.0752159018397398</v>
      </c>
      <c r="AC2731">
        <v>3.1015718214799901</v>
      </c>
      <c r="AD2731">
        <v>3.1131050717819599</v>
      </c>
      <c r="AE2731">
        <v>3.1105404894136299</v>
      </c>
      <c r="AF2731">
        <v>3.0944527083376401</v>
      </c>
      <c r="AG2731">
        <v>3.06543828187147</v>
      </c>
      <c r="AH2731">
        <v>3.0241140113745701</v>
      </c>
      <c r="AI2731">
        <v>2.9709556124445</v>
      </c>
      <c r="AJ2731">
        <v>2.90647379858948</v>
      </c>
      <c r="AK2731">
        <v>2.83121747310236</v>
      </c>
      <c r="AL2731">
        <v>2.7837454165081601</v>
      </c>
      <c r="AM2731">
        <v>2.7363277992003301</v>
      </c>
      <c r="AN2731">
        <v>2.6889743983997598</v>
      </c>
      <c r="AO2731">
        <v>2.64169472915103</v>
      </c>
      <c r="AP2731">
        <v>2.5944980492000198</v>
      </c>
      <c r="AQ2731">
        <v>2.5473933637941801</v>
      </c>
      <c r="AR2731">
        <v>2.5003894304064098</v>
      </c>
      <c r="AS2731">
        <v>2.4534947633837199</v>
      </c>
      <c r="AT2731">
        <v>2.4067176385218501</v>
      </c>
      <c r="AU2731">
        <v>2.3600660975666101</v>
      </c>
      <c r="AV2731">
        <v>2.3135479526435199</v>
      </c>
      <c r="AW2731">
        <v>2.2671707906162601</v>
      </c>
      <c r="AX2731">
        <v>2.22094197737534</v>
      </c>
      <c r="AY2731">
        <v>2.1748686620578002</v>
      </c>
      <c r="AZ2731">
        <v>2.1289577811991398</v>
      </c>
      <c r="BA2731">
        <v>2.0832160628182299</v>
      </c>
      <c r="BB2731">
        <v>2.0376500304362999</v>
      </c>
      <c r="BC2731">
        <v>1.99226600703113</v>
      </c>
      <c r="BD2731">
        <v>1.9470701189270501</v>
      </c>
      <c r="BE2731">
        <v>1.9020682996220599</v>
      </c>
    </row>
    <row r="2732" spans="1:57" x14ac:dyDescent="0.25">
      <c r="A2732" t="s">
        <v>481</v>
      </c>
      <c r="B2732" t="s">
        <v>182</v>
      </c>
      <c r="C2732" t="s">
        <v>183</v>
      </c>
      <c r="D2732">
        <v>0</v>
      </c>
      <c r="E2732">
        <v>0.64388428607023296</v>
      </c>
      <c r="F2732">
        <v>0.64478928472116104</v>
      </c>
      <c r="G2732">
        <v>0.62377150406853499</v>
      </c>
      <c r="H2732">
        <v>2.64392179291786</v>
      </c>
      <c r="I2732">
        <v>2.6372580820673499</v>
      </c>
      <c r="J2732">
        <v>2.6286123982948499</v>
      </c>
      <c r="K2732">
        <v>2.62075787364427</v>
      </c>
      <c r="L2732">
        <v>2.5568002706490098</v>
      </c>
      <c r="M2732">
        <v>2.4880892268622801</v>
      </c>
      <c r="N2732">
        <v>2.41733697833401</v>
      </c>
      <c r="O2732">
        <v>2.3300918020698602</v>
      </c>
      <c r="P2732">
        <v>2.2406443821920599</v>
      </c>
      <c r="Q2732">
        <v>2.1491207398359</v>
      </c>
      <c r="R2732">
        <v>2.0556477576635199</v>
      </c>
      <c r="S2732">
        <v>1.95934440452882</v>
      </c>
      <c r="T2732">
        <v>1.8614513932127399</v>
      </c>
      <c r="U2732">
        <v>1.7630036796046</v>
      </c>
      <c r="V2732">
        <v>1.66227041257087</v>
      </c>
      <c r="W2732">
        <v>1.5595414293036001</v>
      </c>
      <c r="X2732">
        <v>1.4573414633175701</v>
      </c>
      <c r="Y2732">
        <v>1.3527176399441601</v>
      </c>
      <c r="Z2732">
        <v>1.2480329370101499</v>
      </c>
      <c r="AA2732">
        <v>1.1420925737318599</v>
      </c>
      <c r="AB2732">
        <v>1.0357170091552199</v>
      </c>
      <c r="AC2732">
        <v>0.92903605228991504</v>
      </c>
      <c r="AD2732">
        <v>0.82486563743661701</v>
      </c>
      <c r="AE2732">
        <v>0.723220946875344</v>
      </c>
      <c r="AF2732">
        <v>0.62411569636340802</v>
      </c>
      <c r="AG2732">
        <v>0.52756217340433498</v>
      </c>
      <c r="AH2732">
        <v>0.433352244199395</v>
      </c>
      <c r="AI2732">
        <v>0.341979870095032</v>
      </c>
      <c r="AJ2732">
        <v>0.252931072851515</v>
      </c>
      <c r="AK2732">
        <v>0.16681077702778399</v>
      </c>
      <c r="AL2732">
        <v>0.121227591196095</v>
      </c>
      <c r="AM2732">
        <v>7.7105231812991601E-2</v>
      </c>
      <c r="AN2732">
        <v>3.4441313910563501E-2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 x14ac:dyDescent="0.25">
      <c r="A2733" t="s">
        <v>481</v>
      </c>
      <c r="B2733" t="s">
        <v>182</v>
      </c>
      <c r="C2733" t="s">
        <v>162</v>
      </c>
      <c r="D2733">
        <v>9.4661035919999997E-2</v>
      </c>
      <c r="E2733">
        <v>0.12213873301536</v>
      </c>
      <c r="F2733">
        <v>0.122310402663146</v>
      </c>
      <c r="G2733">
        <v>0.11832352931456</v>
      </c>
      <c r="H2733">
        <v>0.50152685034382605</v>
      </c>
      <c r="I2733">
        <v>0.50026280769195397</v>
      </c>
      <c r="J2733">
        <v>0.498622803602914</v>
      </c>
      <c r="K2733">
        <v>0.497132874884331</v>
      </c>
      <c r="L2733">
        <v>0.485000725109071</v>
      </c>
      <c r="M2733">
        <v>0.47196689276709303</v>
      </c>
      <c r="N2733">
        <v>0.458545863274398</v>
      </c>
      <c r="O2733">
        <v>0.44199628205128599</v>
      </c>
      <c r="P2733">
        <v>0.42502895613307601</v>
      </c>
      <c r="Q2733">
        <v>0.40766779053210001</v>
      </c>
      <c r="R2733">
        <v>0.38993685368414399</v>
      </c>
      <c r="S2733">
        <v>0.371669022349432</v>
      </c>
      <c r="T2733">
        <v>0.35309964795736898</v>
      </c>
      <c r="U2733">
        <v>0.33442505180944299</v>
      </c>
      <c r="V2733">
        <v>0.31531690788642902</v>
      </c>
      <c r="W2733">
        <v>0.29583019555058399</v>
      </c>
      <c r="X2733">
        <v>0.27644383276802498</v>
      </c>
      <c r="Y2733">
        <v>0.25659768726253102</v>
      </c>
      <c r="Z2733">
        <v>0.236739993482666</v>
      </c>
      <c r="AA2733">
        <v>0.21664411286261101</v>
      </c>
      <c r="AB2733">
        <v>0.19646567869009701</v>
      </c>
      <c r="AC2733">
        <v>0.17622931450124599</v>
      </c>
      <c r="AD2733">
        <v>0.15646917628523399</v>
      </c>
      <c r="AE2733">
        <v>0.137188143976367</v>
      </c>
      <c r="AF2733">
        <v>0.118388819323525</v>
      </c>
      <c r="AG2733">
        <v>0.100073533149412</v>
      </c>
      <c r="AH2733">
        <v>8.2202804449406294E-2</v>
      </c>
      <c r="AI2733">
        <v>6.4870332998945998E-2</v>
      </c>
      <c r="AJ2733">
        <v>4.7978622008070002E-2</v>
      </c>
      <c r="AK2733">
        <v>3.16424199196235E-2</v>
      </c>
      <c r="AL2733">
        <v>2.2995722547544901E-2</v>
      </c>
      <c r="AM2733">
        <v>1.46261300768367E-2</v>
      </c>
      <c r="AN2733">
        <v>6.5331901017408496E-3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 x14ac:dyDescent="0.25">
      <c r="A2734" t="s">
        <v>481</v>
      </c>
      <c r="B2734" t="s">
        <v>182</v>
      </c>
      <c r="C2734" t="s">
        <v>195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3.2653898731149502E-3</v>
      </c>
      <c r="M2734">
        <v>9.7572126543618992E-3</v>
      </c>
      <c r="N2734">
        <v>1.9442388565689101E-2</v>
      </c>
      <c r="O2734">
        <v>3.2094928403166099E-2</v>
      </c>
      <c r="P2734">
        <v>4.7673284727490599E-2</v>
      </c>
      <c r="Q2734">
        <v>6.6078382923212303E-2</v>
      </c>
      <c r="R2734">
        <v>8.7209298809967695E-2</v>
      </c>
      <c r="S2734">
        <v>0.110906287048801</v>
      </c>
      <c r="T2734">
        <v>0.13709543812532499</v>
      </c>
      <c r="U2734">
        <v>0.16575248269786799</v>
      </c>
      <c r="V2734">
        <v>0.19661262944386701</v>
      </c>
      <c r="W2734">
        <v>0.22951741789751101</v>
      </c>
      <c r="X2734">
        <v>0.26470673285808199</v>
      </c>
      <c r="Y2734">
        <v>0.30156125731239303</v>
      </c>
      <c r="Z2734">
        <v>0.340372619184586</v>
      </c>
      <c r="AA2734">
        <v>0.380697524577289</v>
      </c>
      <c r="AB2734">
        <v>0.42257253973533199</v>
      </c>
      <c r="AC2734">
        <v>0.465880249095529</v>
      </c>
      <c r="AD2734">
        <v>0.50781630448052295</v>
      </c>
      <c r="AE2734">
        <v>0.54837632235602995</v>
      </c>
      <c r="AF2734">
        <v>0.58755661791534297</v>
      </c>
      <c r="AG2734">
        <v>0.62535418603538395</v>
      </c>
      <c r="AH2734">
        <v>0.66143237272539401</v>
      </c>
      <c r="AI2734">
        <v>0.69644075734681898</v>
      </c>
      <c r="AJ2734">
        <v>0.72932552074660195</v>
      </c>
      <c r="AK2734">
        <v>0.76152746034423702</v>
      </c>
      <c r="AL2734">
        <v>0.79154486016274805</v>
      </c>
      <c r="AM2734">
        <v>0.82011928382910004</v>
      </c>
      <c r="AN2734">
        <v>0.84725632219987601</v>
      </c>
      <c r="AO2734">
        <v>0.87296208059821501</v>
      </c>
      <c r="AP2734">
        <v>0.89724316035236196</v>
      </c>
      <c r="AQ2734">
        <v>0.92010664075606896</v>
      </c>
      <c r="AR2734">
        <v>0.94156006144292803</v>
      </c>
      <c r="AS2734">
        <v>0.96161140516685895</v>
      </c>
      <c r="AT2734">
        <v>0.980269080981096</v>
      </c>
      <c r="AU2734">
        <v>0.99754190780818597</v>
      </c>
      <c r="AV2734">
        <v>1.01343909839352</v>
      </c>
      <c r="AW2734">
        <v>1.02797024363529</v>
      </c>
      <c r="AX2734">
        <v>1.0411452972834601</v>
      </c>
      <c r="AY2734">
        <v>1.0529745610010499</v>
      </c>
      <c r="AZ2734">
        <v>1.06346866978053</v>
      </c>
      <c r="BA2734">
        <v>1.07263857770872</v>
      </c>
      <c r="BB2734">
        <v>1.0804955440734201</v>
      </c>
      <c r="BC2734">
        <v>1.0870511198052499</v>
      </c>
      <c r="BD2734">
        <v>1.0923171342482201</v>
      </c>
      <c r="BE2734">
        <v>1.09630568225271</v>
      </c>
    </row>
    <row r="2735" spans="1:57" x14ac:dyDescent="0.25">
      <c r="A2735" t="s">
        <v>481</v>
      </c>
      <c r="B2735" t="s">
        <v>182</v>
      </c>
      <c r="C2735" t="s">
        <v>171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1.7899454907677099E-3</v>
      </c>
      <c r="M2735">
        <v>5.3891830780641997E-3</v>
      </c>
      <c r="N2735">
        <v>1.0822067966830801E-2</v>
      </c>
      <c r="O2735">
        <v>1.80066317954449E-2</v>
      </c>
      <c r="P2735">
        <v>2.6963700005925802E-2</v>
      </c>
      <c r="Q2735">
        <v>3.7683049957342202E-2</v>
      </c>
      <c r="R2735">
        <v>5.01541175031908E-2</v>
      </c>
      <c r="S2735">
        <v>6.4332901726387406E-2</v>
      </c>
      <c r="T2735">
        <v>8.0225108220796801E-2</v>
      </c>
      <c r="U2735">
        <v>9.7866945484788595E-2</v>
      </c>
      <c r="V2735">
        <v>0.117153612827954</v>
      </c>
      <c r="W2735">
        <v>0.138041322708639</v>
      </c>
      <c r="X2735">
        <v>0.160727395822921</v>
      </c>
      <c r="Y2735">
        <v>0.18489093527702599</v>
      </c>
      <c r="Z2735">
        <v>0.21076331949454799</v>
      </c>
      <c r="AA2735">
        <v>0.238126400756898</v>
      </c>
      <c r="AB2735">
        <v>0.26705715296164501</v>
      </c>
      <c r="AC2735">
        <v>0.29753821568441702</v>
      </c>
      <c r="AD2735">
        <v>0.32781773379590901</v>
      </c>
      <c r="AE2735">
        <v>0.35789491780826099</v>
      </c>
      <c r="AF2735">
        <v>0.38776911077559401</v>
      </c>
      <c r="AG2735">
        <v>0.41743978468156001</v>
      </c>
      <c r="AH2735">
        <v>0.446680769612678</v>
      </c>
      <c r="AI2735">
        <v>0.47592877941700501</v>
      </c>
      <c r="AJ2735">
        <v>0.50446312709831198</v>
      </c>
      <c r="AK2735">
        <v>0.53327407356857004</v>
      </c>
      <c r="AL2735">
        <v>0.56118634906546205</v>
      </c>
      <c r="AM2735">
        <v>0.58882490569266099</v>
      </c>
      <c r="AN2735">
        <v>0.61619080398255599</v>
      </c>
      <c r="AO2735">
        <v>0.64328520205695305</v>
      </c>
      <c r="AP2735">
        <v>0.67010935212511602</v>
      </c>
      <c r="AQ2735">
        <v>0.69666459706182604</v>
      </c>
      <c r="AR2735">
        <v>0.72295236706395904</v>
      </c>
      <c r="AS2735">
        <v>0.74897417638410901</v>
      </c>
      <c r="AT2735">
        <v>0.77473162013979702</v>
      </c>
      <c r="AU2735">
        <v>0.80022637119686502</v>
      </c>
      <c r="AV2735">
        <v>0.82546017712560404</v>
      </c>
      <c r="AW2735">
        <v>0.85043485722829604</v>
      </c>
      <c r="AX2735">
        <v>0.87515229963676799</v>
      </c>
      <c r="AY2735">
        <v>0.89961445847863897</v>
      </c>
      <c r="AZ2735">
        <v>0.92382335111096203</v>
      </c>
      <c r="BA2735">
        <v>0.94778105541995905</v>
      </c>
      <c r="BB2735">
        <v>0.97148970718557803</v>
      </c>
      <c r="BC2735">
        <v>0.99495149750963496</v>
      </c>
      <c r="BD2735">
        <v>1.01816867030632</v>
      </c>
      <c r="BE2735">
        <v>1.0411435198538901</v>
      </c>
    </row>
    <row r="2736" spans="1:57" x14ac:dyDescent="0.25">
      <c r="A2736" t="s">
        <v>481</v>
      </c>
      <c r="B2736" t="s">
        <v>182</v>
      </c>
      <c r="C2736" t="s">
        <v>201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3.6572366578887502E-2</v>
      </c>
      <c r="M2736">
        <v>7.2853854485902203E-2</v>
      </c>
      <c r="N2736">
        <v>0.108877375967858</v>
      </c>
      <c r="O2736">
        <v>0.14378527924618401</v>
      </c>
      <c r="P2736">
        <v>0.177980262982631</v>
      </c>
      <c r="Q2736">
        <v>0.211450825354279</v>
      </c>
      <c r="R2736">
        <v>0.244186036667909</v>
      </c>
      <c r="S2736">
        <v>0.27603342554368299</v>
      </c>
      <c r="T2736">
        <v>0.30709378140072802</v>
      </c>
      <c r="U2736">
        <v>0.33753232840293201</v>
      </c>
      <c r="V2736">
        <v>0.367010241628552</v>
      </c>
      <c r="W2736">
        <v>0.39547616622340298</v>
      </c>
      <c r="X2736">
        <v>0.42353077257293198</v>
      </c>
      <c r="Y2736">
        <v>0.45033147758650699</v>
      </c>
      <c r="Z2736">
        <v>0.47652166685842101</v>
      </c>
      <c r="AA2736">
        <v>0.50162497356066305</v>
      </c>
      <c r="AB2736">
        <v>0.52586804944841303</v>
      </c>
      <c r="AC2736">
        <v>0.54924829367051897</v>
      </c>
      <c r="AD2736">
        <v>0.57176354282251496</v>
      </c>
      <c r="AE2736">
        <v>0.593412058974641</v>
      </c>
      <c r="AF2736">
        <v>0.61419251792750496</v>
      </c>
      <c r="AG2736">
        <v>0.634103997691846</v>
      </c>
      <c r="AH2736">
        <v>0.652816012314411</v>
      </c>
      <c r="AI2736">
        <v>0.67097948234704297</v>
      </c>
      <c r="AJ2736">
        <v>0.68757961551868196</v>
      </c>
      <c r="AK2736">
        <v>0.70398983000711701</v>
      </c>
      <c r="AL2736">
        <v>0.69218577561379102</v>
      </c>
      <c r="AM2736">
        <v>0.680395257695253</v>
      </c>
      <c r="AN2736">
        <v>0.66862070738375001</v>
      </c>
      <c r="AO2736">
        <v>0.65686449062067198</v>
      </c>
      <c r="AP2736">
        <v>0.64512890936940204</v>
      </c>
      <c r="AQ2736">
        <v>0.63341620280890598</v>
      </c>
      <c r="AR2736">
        <v>0.62172854850834602</v>
      </c>
      <c r="AS2736">
        <v>0.61006806358298304</v>
      </c>
      <c r="AT2736">
        <v>0.59843680583164605</v>
      </c>
      <c r="AU2736">
        <v>0.58683677485604802</v>
      </c>
      <c r="AV2736">
        <v>0.57526991316217402</v>
      </c>
      <c r="AW2736">
        <v>0.56373810724406104</v>
      </c>
      <c r="AX2736">
        <v>0.55224318865017297</v>
      </c>
      <c r="AY2736">
        <v>0.54078693503263997</v>
      </c>
      <c r="AZ2736">
        <v>0.52937107117964199</v>
      </c>
      <c r="BA2736">
        <v>0.51799727003114504</v>
      </c>
      <c r="BB2736">
        <v>0.50666715367823101</v>
      </c>
      <c r="BC2736">
        <v>0.49538229434630598</v>
      </c>
      <c r="BD2736">
        <v>0.484144215362379</v>
      </c>
      <c r="BE2736">
        <v>0.47295439210665202</v>
      </c>
    </row>
    <row r="2737" spans="1:57" x14ac:dyDescent="0.25">
      <c r="A2737" t="s">
        <v>481</v>
      </c>
      <c r="B2737" t="s">
        <v>182</v>
      </c>
      <c r="C2737" t="s">
        <v>178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1.56738713909517E-3</v>
      </c>
      <c r="M2737">
        <v>3.1223080493957998E-3</v>
      </c>
      <c r="N2737">
        <v>4.6661732557653803E-3</v>
      </c>
      <c r="O2737">
        <v>6.1622262534079004E-3</v>
      </c>
      <c r="P2737">
        <v>7.6277255563985003E-3</v>
      </c>
      <c r="Q2737">
        <v>9.0621782294691196E-3</v>
      </c>
      <c r="R2737">
        <v>1.0465115857196099E-2</v>
      </c>
      <c r="S2737">
        <v>1.1830003951872101E-2</v>
      </c>
      <c r="T2737">
        <v>1.3161162060031199E-2</v>
      </c>
      <c r="U2737">
        <v>1.4465671217268499E-2</v>
      </c>
      <c r="V2737">
        <v>1.5729010355509301E-2</v>
      </c>
      <c r="W2737">
        <v>1.69489785524315E-2</v>
      </c>
      <c r="X2737">
        <v>1.8151318824554199E-2</v>
      </c>
      <c r="Y2737">
        <v>1.9299920467993101E-2</v>
      </c>
      <c r="Z2737">
        <v>2.0422357151075099E-2</v>
      </c>
      <c r="AA2737">
        <v>2.14982131525998E-2</v>
      </c>
      <c r="AB2737">
        <v>2.5354352384119899E-2</v>
      </c>
      <c r="AC2737">
        <v>2.94240157323492E-2</v>
      </c>
      <c r="AD2737">
        <v>3.3693208773469603E-2</v>
      </c>
      <c r="AE2737">
        <v>3.8147918076941199E-2</v>
      </c>
      <c r="AF2737">
        <v>4.2774121784236903E-2</v>
      </c>
      <c r="AG2737">
        <v>4.7557799826888403E-2</v>
      </c>
      <c r="AH2737">
        <v>5.24584295609795E-2</v>
      </c>
      <c r="AI2737">
        <v>5.7512527058317997E-2</v>
      </c>
      <c r="AJ2737">
        <v>6.2618857841879996E-2</v>
      </c>
      <c r="AK2737">
        <v>6.7884733607829206E-2</v>
      </c>
      <c r="AL2737">
        <v>6.6746485505615599E-2</v>
      </c>
      <c r="AM2737">
        <v>6.5609542706328003E-2</v>
      </c>
      <c r="AN2737">
        <v>6.4474139640575995E-2</v>
      </c>
      <c r="AO2737">
        <v>6.3340504452707697E-2</v>
      </c>
      <c r="AP2737">
        <v>6.2208859117763797E-2</v>
      </c>
      <c r="AQ2737">
        <v>6.1079419556573103E-2</v>
      </c>
      <c r="AR2737">
        <v>5.9952395749019102E-2</v>
      </c>
      <c r="AS2737">
        <v>5.8827991845501901E-2</v>
      </c>
      <c r="AT2737">
        <v>5.7706406276622997E-2</v>
      </c>
      <c r="AU2737">
        <v>5.6587831861118897E-2</v>
      </c>
      <c r="AV2737">
        <v>5.5472455912066801E-2</v>
      </c>
      <c r="AW2737">
        <v>5.4360460341391699E-2</v>
      </c>
      <c r="AX2737">
        <v>5.3252021762695299E-2</v>
      </c>
      <c r="AY2737">
        <v>5.2147311592433097E-2</v>
      </c>
      <c r="AZ2737">
        <v>5.1046496149465499E-2</v>
      </c>
      <c r="BA2737">
        <v>4.99497367530033E-2</v>
      </c>
      <c r="BB2737">
        <v>4.8857189818972302E-2</v>
      </c>
      <c r="BC2737">
        <v>4.7769006954822398E-2</v>
      </c>
      <c r="BD2737">
        <v>4.66853350528008E-2</v>
      </c>
      <c r="BE2737">
        <v>4.5606316381712801E-2</v>
      </c>
    </row>
    <row r="2738" spans="1:57" x14ac:dyDescent="0.25">
      <c r="A2738" t="s">
        <v>481</v>
      </c>
      <c r="B2738" t="s">
        <v>182</v>
      </c>
      <c r="C2738" t="s">
        <v>180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1.14780022115666E-2</v>
      </c>
      <c r="M2738">
        <v>2.2864714021352602E-2</v>
      </c>
      <c r="N2738">
        <v>3.4170464726504098E-2</v>
      </c>
      <c r="O2738">
        <v>4.5126085828176898E-2</v>
      </c>
      <c r="P2738">
        <v>5.5857961713343299E-2</v>
      </c>
      <c r="Q2738">
        <v>6.6362482608797999E-2</v>
      </c>
      <c r="R2738">
        <v>7.6636218300566106E-2</v>
      </c>
      <c r="S2738">
        <v>8.6631316625971705E-2</v>
      </c>
      <c r="T2738">
        <v>9.6379409696465204E-2</v>
      </c>
      <c r="U2738">
        <v>0.105932352054039</v>
      </c>
      <c r="V2738">
        <v>0.115183805674526</v>
      </c>
      <c r="W2738">
        <v>0.12411765316698201</v>
      </c>
      <c r="X2738">
        <v>0.132922411071559</v>
      </c>
      <c r="Y2738">
        <v>0.14133364010027999</v>
      </c>
      <c r="Z2738">
        <v>0.149553262687075</v>
      </c>
      <c r="AA2738">
        <v>0.15743177416443399</v>
      </c>
      <c r="AB2738">
        <v>0.16785745799400301</v>
      </c>
      <c r="AC2738">
        <v>0.17826285026712599</v>
      </c>
      <c r="AD2738">
        <v>0.188633370306731</v>
      </c>
      <c r="AE2738">
        <v>0.19895453372689501</v>
      </c>
      <c r="AF2738">
        <v>0.20921195982902499</v>
      </c>
      <c r="AG2738">
        <v>0.21939137869807401</v>
      </c>
      <c r="AH2738">
        <v>0.22936271048133899</v>
      </c>
      <c r="AI2738">
        <v>0.23933886188747999</v>
      </c>
      <c r="AJ2738">
        <v>0.24894360350428801</v>
      </c>
      <c r="AK2738">
        <v>0.25865642471744399</v>
      </c>
      <c r="AL2738">
        <v>0.254319438050297</v>
      </c>
      <c r="AM2738">
        <v>0.24998742488705999</v>
      </c>
      <c r="AN2738">
        <v>0.24566127846219099</v>
      </c>
      <c r="AO2738">
        <v>0.24134186805805199</v>
      </c>
      <c r="AP2738">
        <v>0.23703003945052201</v>
      </c>
      <c r="AQ2738">
        <v>0.23272661534754599</v>
      </c>
      <c r="AR2738">
        <v>0.22843239582070199</v>
      </c>
      <c r="AS2738">
        <v>0.22414815872989699</v>
      </c>
      <c r="AT2738">
        <v>0.21987466014129201</v>
      </c>
      <c r="AU2738">
        <v>0.21561263473855299</v>
      </c>
      <c r="AV2738">
        <v>0.21136279622752199</v>
      </c>
      <c r="AW2738">
        <v>0.20712583773440801</v>
      </c>
      <c r="AX2738">
        <v>0.20290243219759399</v>
      </c>
      <c r="AY2738">
        <v>0.19869323275313899</v>
      </c>
      <c r="AZ2738">
        <v>0.194498873114098</v>
      </c>
      <c r="BA2738">
        <v>0.19031996794371001</v>
      </c>
      <c r="BB2738">
        <v>0.186157113222573</v>
      </c>
      <c r="BC2738">
        <v>0.18201088660988801</v>
      </c>
      <c r="BD2738">
        <v>0.17788184779885099</v>
      </c>
      <c r="BE2738">
        <v>0.17377053886628099</v>
      </c>
    </row>
    <row r="2739" spans="1:57" x14ac:dyDescent="0.25">
      <c r="A2739" t="s">
        <v>481</v>
      </c>
      <c r="B2739" t="s">
        <v>182</v>
      </c>
      <c r="C2739" t="s">
        <v>181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1.25390971127614E-2</v>
      </c>
      <c r="M2739">
        <v>2.4978464395166398E-2</v>
      </c>
      <c r="N2739">
        <v>3.7329386046123E-2</v>
      </c>
      <c r="O2739">
        <v>4.9297810027263203E-2</v>
      </c>
      <c r="P2739">
        <v>6.1021804451188003E-2</v>
      </c>
      <c r="Q2739">
        <v>7.2497425835752999E-2</v>
      </c>
      <c r="R2739">
        <v>8.3720926857569003E-2</v>
      </c>
      <c r="S2739">
        <v>9.4640031614977305E-2</v>
      </c>
      <c r="T2739">
        <v>0.105289296480249</v>
      </c>
      <c r="U2739">
        <v>0.115725369738148</v>
      </c>
      <c r="V2739">
        <v>0.12583208284407499</v>
      </c>
      <c r="W2739">
        <v>0.135591828419452</v>
      </c>
      <c r="X2739">
        <v>0.14521055059643301</v>
      </c>
      <c r="Y2739">
        <v>0.154399363743945</v>
      </c>
      <c r="Z2739">
        <v>0.16337885720860101</v>
      </c>
      <c r="AA2739">
        <v>0.17198570522079801</v>
      </c>
      <c r="AB2739">
        <v>0.17466331642393701</v>
      </c>
      <c r="AC2739">
        <v>0.17654409439409499</v>
      </c>
      <c r="AD2739">
        <v>0.17765510080556701</v>
      </c>
      <c r="AE2739">
        <v>0.178023617692392</v>
      </c>
      <c r="AF2739">
        <v>0.17767712125759899</v>
      </c>
      <c r="AG2739">
        <v>0.176643256499871</v>
      </c>
      <c r="AH2739">
        <v>0.174861431869931</v>
      </c>
      <c r="AI2739">
        <v>0.17253758117495299</v>
      </c>
      <c r="AJ2739">
        <v>0.169439262395675</v>
      </c>
      <c r="AK2739">
        <v>0.165940459930249</v>
      </c>
      <c r="AL2739">
        <v>0.16315807568039301</v>
      </c>
      <c r="AM2739">
        <v>0.160378882171023</v>
      </c>
      <c r="AN2739">
        <v>0.157603452454741</v>
      </c>
      <c r="AO2739">
        <v>0.15483234421772901</v>
      </c>
      <c r="AP2739">
        <v>0.152066100065644</v>
      </c>
      <c r="AQ2739">
        <v>0.14930524780495599</v>
      </c>
      <c r="AR2739">
        <v>0.146550300719824</v>
      </c>
      <c r="AS2739">
        <v>0.14380175784456001</v>
      </c>
      <c r="AT2739">
        <v>0.141060104231745</v>
      </c>
      <c r="AU2739">
        <v>0.13832581121606799</v>
      </c>
      <c r="AV2739">
        <v>0.135599336673941</v>
      </c>
      <c r="AW2739">
        <v>0.13288112527895701</v>
      </c>
      <c r="AX2739">
        <v>0.13017160875325501</v>
      </c>
      <c r="AY2739">
        <v>0.12747120611483601</v>
      </c>
      <c r="AZ2739">
        <v>0.124780323920915</v>
      </c>
      <c r="BA2739">
        <v>0.12209935650734099</v>
      </c>
      <c r="BB2739">
        <v>0.11942868622415399</v>
      </c>
      <c r="BC2739">
        <v>0.116768683667343</v>
      </c>
      <c r="BD2739">
        <v>0.114119707906846</v>
      </c>
      <c r="BE2739">
        <v>0.111482106710853</v>
      </c>
    </row>
    <row r="2740" spans="1:57" x14ac:dyDescent="0.25">
      <c r="A2740" t="s">
        <v>481</v>
      </c>
      <c r="B2740" t="s">
        <v>93</v>
      </c>
      <c r="C2740" t="s">
        <v>159</v>
      </c>
      <c r="D2740">
        <v>151.95421195200001</v>
      </c>
      <c r="E2740">
        <v>163.95031504799999</v>
      </c>
      <c r="F2740">
        <v>162.130267070202</v>
      </c>
      <c r="G2740">
        <v>144.96772844749299</v>
      </c>
      <c r="H2740">
        <v>145.65145871268501</v>
      </c>
      <c r="I2740">
        <v>146.293768205888</v>
      </c>
      <c r="J2740">
        <v>146.89449843640801</v>
      </c>
      <c r="K2740">
        <v>147.438086716702</v>
      </c>
      <c r="L2740">
        <v>144.773296239643</v>
      </c>
      <c r="M2740">
        <v>141.84090635099</v>
      </c>
      <c r="N2740">
        <v>138.64515964165199</v>
      </c>
      <c r="O2740">
        <v>133.36093600122999</v>
      </c>
      <c r="P2740">
        <v>127.96728728400301</v>
      </c>
      <c r="Q2740">
        <v>122.470985282162</v>
      </c>
      <c r="R2740">
        <v>116.879797762012</v>
      </c>
      <c r="S2740">
        <v>111.20283210366399</v>
      </c>
      <c r="T2740">
        <v>105.449558666546</v>
      </c>
      <c r="U2740">
        <v>99.629426085875494</v>
      </c>
      <c r="V2740">
        <v>93.7506736377712</v>
      </c>
      <c r="W2740">
        <v>87.822304023527906</v>
      </c>
      <c r="X2740">
        <v>81.853639245307605</v>
      </c>
      <c r="Y2740">
        <v>75.8533571669319</v>
      </c>
      <c r="Z2740">
        <v>69.829951001235301</v>
      </c>
      <c r="AA2740">
        <v>63.791859649821902</v>
      </c>
      <c r="AB2740">
        <v>57.747728107905701</v>
      </c>
      <c r="AC2740">
        <v>51.706261006165001</v>
      </c>
      <c r="AD2740">
        <v>45.824768898078901</v>
      </c>
      <c r="AE2740">
        <v>40.104070518809401</v>
      </c>
      <c r="AF2740">
        <v>34.544197234664097</v>
      </c>
      <c r="AG2740">
        <v>29.163059184949699</v>
      </c>
      <c r="AH2740">
        <v>23.936602685195599</v>
      </c>
      <c r="AI2740">
        <v>18.865066602004799</v>
      </c>
      <c r="AJ2740">
        <v>13.9484913058886</v>
      </c>
      <c r="AK2740">
        <v>9.1868887720650392</v>
      </c>
      <c r="AL2740">
        <v>6.6764535017925999</v>
      </c>
      <c r="AM2740">
        <v>4.2464713673281</v>
      </c>
      <c r="AN2740">
        <v>1.8968110196346699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 x14ac:dyDescent="0.25">
      <c r="A2741" t="s">
        <v>481</v>
      </c>
      <c r="B2741" t="s">
        <v>93</v>
      </c>
      <c r="C2741" t="s">
        <v>162</v>
      </c>
      <c r="D2741">
        <v>67.193995068000007</v>
      </c>
      <c r="E2741">
        <v>75.301188983999893</v>
      </c>
      <c r="F2741">
        <v>74.465254166211196</v>
      </c>
      <c r="G2741">
        <v>66.582624822708993</v>
      </c>
      <c r="H2741">
        <v>66.896657167801905</v>
      </c>
      <c r="I2741">
        <v>67.191665253146198</v>
      </c>
      <c r="J2741">
        <v>67.467576285116905</v>
      </c>
      <c r="K2741">
        <v>67.717242434352102</v>
      </c>
      <c r="L2741">
        <v>66.493323521740905</v>
      </c>
      <c r="M2741">
        <v>65.146498142872005</v>
      </c>
      <c r="N2741">
        <v>63.678714888936703</v>
      </c>
      <c r="O2741">
        <v>61.2517093484797</v>
      </c>
      <c r="P2741">
        <v>58.774445664965</v>
      </c>
      <c r="Q2741">
        <v>56.250034073364297</v>
      </c>
      <c r="R2741">
        <v>53.682042252326802</v>
      </c>
      <c r="S2741">
        <v>51.074653155393399</v>
      </c>
      <c r="T2741">
        <v>48.432216449869401</v>
      </c>
      <c r="U2741">
        <v>45.759071825287599</v>
      </c>
      <c r="V2741">
        <v>43.059003521330702</v>
      </c>
      <c r="W2741">
        <v>40.336146413319398</v>
      </c>
      <c r="X2741">
        <v>37.594782029144099</v>
      </c>
      <c r="Y2741">
        <v>34.838896048633501</v>
      </c>
      <c r="Z2741">
        <v>32.072389342759102</v>
      </c>
      <c r="AA2741">
        <v>29.299137837738702</v>
      </c>
      <c r="AB2741">
        <v>26.523112117088299</v>
      </c>
      <c r="AC2741">
        <v>23.748310154459499</v>
      </c>
      <c r="AD2741">
        <v>21.0469835445702</v>
      </c>
      <c r="AE2741">
        <v>18.4195083265341</v>
      </c>
      <c r="AF2741">
        <v>15.8658989066684</v>
      </c>
      <c r="AG2741">
        <v>13.3943812818813</v>
      </c>
      <c r="AH2741">
        <v>10.9939077695894</v>
      </c>
      <c r="AI2741">
        <v>8.6645880794886807</v>
      </c>
      <c r="AJ2741">
        <v>6.40644075346178</v>
      </c>
      <c r="AK2741">
        <v>4.2194712916393096</v>
      </c>
      <c r="AL2741">
        <v>3.0664466044739398</v>
      </c>
      <c r="AM2741">
        <v>1.95037345828033</v>
      </c>
      <c r="AN2741">
        <v>0.87119152539979805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 x14ac:dyDescent="0.25">
      <c r="A2742" t="s">
        <v>481</v>
      </c>
      <c r="B2742" t="s">
        <v>93</v>
      </c>
      <c r="C2742" t="s">
        <v>184</v>
      </c>
      <c r="D2742">
        <v>12.125014668</v>
      </c>
      <c r="E2742">
        <v>11.737986876000001</v>
      </c>
      <c r="F2742">
        <v>11.607680939894699</v>
      </c>
      <c r="G2742">
        <v>10.3789327483879</v>
      </c>
      <c r="H2742">
        <v>10.427884266884201</v>
      </c>
      <c r="I2742">
        <v>10.4738702742874</v>
      </c>
      <c r="J2742">
        <v>10.5168794234909</v>
      </c>
      <c r="K2742">
        <v>10.5557975072907</v>
      </c>
      <c r="L2742">
        <v>10.365012417076899</v>
      </c>
      <c r="M2742">
        <v>10.1550686056347</v>
      </c>
      <c r="N2742">
        <v>9.9262698203305302</v>
      </c>
      <c r="O2742">
        <v>9.5479469868369407</v>
      </c>
      <c r="P2742">
        <v>9.1617898889501408</v>
      </c>
      <c r="Q2742">
        <v>8.7682833516479501</v>
      </c>
      <c r="R2742">
        <v>8.3679835064566905</v>
      </c>
      <c r="S2742">
        <v>7.9615423942594701</v>
      </c>
      <c r="T2742">
        <v>7.5496380433641397</v>
      </c>
      <c r="U2742">
        <v>7.1329469267383701</v>
      </c>
      <c r="V2742">
        <v>6.7120589335503196</v>
      </c>
      <c r="W2742">
        <v>6.2876186102262004</v>
      </c>
      <c r="X2742">
        <v>5.8602933634678598</v>
      </c>
      <c r="Y2742">
        <v>5.4307044830338604</v>
      </c>
      <c r="Z2742">
        <v>4.9994600386357897</v>
      </c>
      <c r="AA2742">
        <v>4.5671642115845899</v>
      </c>
      <c r="AB2742">
        <v>4.1344359384180596</v>
      </c>
      <c r="AC2742">
        <v>3.7018984252619802</v>
      </c>
      <c r="AD2742">
        <v>3.2808142867179302</v>
      </c>
      <c r="AE2742">
        <v>2.87124213995041</v>
      </c>
      <c r="AF2742">
        <v>2.47318423062335</v>
      </c>
      <c r="AG2742">
        <v>2.0879228312353701</v>
      </c>
      <c r="AH2742">
        <v>1.7137358235182001</v>
      </c>
      <c r="AI2742">
        <v>1.3506403090739301</v>
      </c>
      <c r="AJ2742">
        <v>0.99863917822046899</v>
      </c>
      <c r="AK2742">
        <v>0.65773328832091604</v>
      </c>
      <c r="AL2742">
        <v>0.47799922530994698</v>
      </c>
      <c r="AM2742">
        <v>0.30402518692577002</v>
      </c>
      <c r="AN2742">
        <v>0.13580176926287399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</row>
    <row r="2743" spans="1:57" x14ac:dyDescent="0.25">
      <c r="A2743" t="s">
        <v>481</v>
      </c>
      <c r="B2743" t="s">
        <v>93</v>
      </c>
      <c r="C2743" t="s">
        <v>168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0.18489565292419299</v>
      </c>
      <c r="M2743">
        <v>0.55623884843525795</v>
      </c>
      <c r="N2743">
        <v>1.1151085225870101</v>
      </c>
      <c r="O2743">
        <v>1.83692749312989</v>
      </c>
      <c r="P2743">
        <v>2.7227082400851801</v>
      </c>
      <c r="Q2743">
        <v>3.7655793424969501</v>
      </c>
      <c r="R2743">
        <v>4.9585368747520597</v>
      </c>
      <c r="S2743">
        <v>6.2944999303961202</v>
      </c>
      <c r="T2743">
        <v>7.7663341080107999</v>
      </c>
      <c r="U2743">
        <v>9.3668691191848801</v>
      </c>
      <c r="V2743">
        <v>11.088789355005201</v>
      </c>
      <c r="W2743">
        <v>12.924791912896501</v>
      </c>
      <c r="X2743">
        <v>14.867627088469</v>
      </c>
      <c r="Y2743">
        <v>16.909984081800101</v>
      </c>
      <c r="Z2743">
        <v>19.044532091246001</v>
      </c>
      <c r="AA2743">
        <v>21.263953216607302</v>
      </c>
      <c r="AB2743">
        <v>23.5610730680255</v>
      </c>
      <c r="AC2743">
        <v>25.9289461350563</v>
      </c>
      <c r="AD2743">
        <v>28.2113398102179</v>
      </c>
      <c r="AE2743">
        <v>30.408580942833499</v>
      </c>
      <c r="AF2743">
        <v>32.5206877732194</v>
      </c>
      <c r="AG2743">
        <v>34.568894546062403</v>
      </c>
      <c r="AH2743">
        <v>36.534814624772302</v>
      </c>
      <c r="AI2743">
        <v>38.418639284374898</v>
      </c>
      <c r="AJ2743">
        <v>40.2204069694072</v>
      </c>
      <c r="AK2743">
        <v>41.940144394210101</v>
      </c>
      <c r="AL2743">
        <v>43.593314041116599</v>
      </c>
      <c r="AM2743">
        <v>45.167013634308397</v>
      </c>
      <c r="AN2743">
        <v>46.661551083013798</v>
      </c>
      <c r="AO2743">
        <v>48.077262630042398</v>
      </c>
      <c r="AP2743">
        <v>49.414511835049403</v>
      </c>
      <c r="AQ2743">
        <v>50.673688581023001</v>
      </c>
      <c r="AR2743">
        <v>51.855208103575599</v>
      </c>
      <c r="AS2743">
        <v>52.959510042601401</v>
      </c>
      <c r="AT2743">
        <v>53.987057515880799</v>
      </c>
      <c r="AU2743">
        <v>54.938336214217898</v>
      </c>
      <c r="AV2743">
        <v>55.813853517704601</v>
      </c>
      <c r="AW2743">
        <v>56.614137632708498</v>
      </c>
      <c r="AX2743">
        <v>57.339736749194699</v>
      </c>
      <c r="AY2743">
        <v>57.991218217989797</v>
      </c>
      <c r="AZ2743">
        <v>58.569167747611502</v>
      </c>
      <c r="BA2743">
        <v>59.074188620287799</v>
      </c>
      <c r="BB2743">
        <v>59.506900926797499</v>
      </c>
      <c r="BC2743">
        <v>59.867940819772301</v>
      </c>
      <c r="BD2743">
        <v>60.157959785103202</v>
      </c>
      <c r="BE2743">
        <v>60.377623931102598</v>
      </c>
    </row>
    <row r="2744" spans="1:57" x14ac:dyDescent="0.25">
      <c r="A2744" t="s">
        <v>481</v>
      </c>
      <c r="B2744" t="s">
        <v>93</v>
      </c>
      <c r="C2744" t="s">
        <v>171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8.9356834461887399E-2</v>
      </c>
      <c r="M2744">
        <v>0.26894897372660997</v>
      </c>
      <c r="N2744">
        <v>0.53943546026068301</v>
      </c>
      <c r="O2744">
        <v>0.88906721250013798</v>
      </c>
      <c r="P2744">
        <v>1.31847080132713</v>
      </c>
      <c r="Q2744">
        <v>1.82446201660096</v>
      </c>
      <c r="R2744">
        <v>2.4037934630459499</v>
      </c>
      <c r="S2744">
        <v>3.0531811681836198</v>
      </c>
      <c r="T2744">
        <v>3.7693157186394499</v>
      </c>
      <c r="U2744">
        <v>4.5488705714324604</v>
      </c>
      <c r="V2744">
        <v>5.3884486529373703</v>
      </c>
      <c r="W2744">
        <v>6.2846587962330602</v>
      </c>
      <c r="X2744">
        <v>7.2341352682049802</v>
      </c>
      <c r="Y2744">
        <v>8.2334820067255308</v>
      </c>
      <c r="Z2744">
        <v>9.2792923352436691</v>
      </c>
      <c r="AA2744">
        <v>10.3681647519881</v>
      </c>
      <c r="AB2744">
        <v>11.496766453157299</v>
      </c>
      <c r="AC2744">
        <v>12.6618750473147</v>
      </c>
      <c r="AD2744">
        <v>13.7873080409494</v>
      </c>
      <c r="AE2744">
        <v>14.8732193275131</v>
      </c>
      <c r="AF2744">
        <v>15.919610726391699</v>
      </c>
      <c r="AG2744">
        <v>16.936877194516299</v>
      </c>
      <c r="AH2744">
        <v>17.916019742320898</v>
      </c>
      <c r="AI2744">
        <v>18.857124944922401</v>
      </c>
      <c r="AJ2744">
        <v>19.760203122887599</v>
      </c>
      <c r="AK2744">
        <v>20.6252573159042</v>
      </c>
      <c r="AL2744">
        <v>21.462400619337799</v>
      </c>
      <c r="AM2744">
        <v>22.263043904265199</v>
      </c>
      <c r="AN2744">
        <v>23.027328591158799</v>
      </c>
      <c r="AO2744">
        <v>23.755409113898999</v>
      </c>
      <c r="AP2744">
        <v>24.447452452795002</v>
      </c>
      <c r="AQ2744">
        <v>25.103637678271699</v>
      </c>
      <c r="AR2744">
        <v>25.7241555050303</v>
      </c>
      <c r="AS2744">
        <v>26.309207856480999</v>
      </c>
      <c r="AT2744">
        <v>26.859007439256899</v>
      </c>
      <c r="AU2744">
        <v>27.373777327617098</v>
      </c>
      <c r="AV2744">
        <v>27.853750557552701</v>
      </c>
      <c r="AW2744">
        <v>28.299169730412299</v>
      </c>
      <c r="AX2744">
        <v>28.710286625865301</v>
      </c>
      <c r="AY2744">
        <v>29.0873618240261</v>
      </c>
      <c r="AZ2744">
        <v>29.430664336563002</v>
      </c>
      <c r="BA2744">
        <v>29.740471246621901</v>
      </c>
      <c r="BB2744">
        <v>30.017067357393898</v>
      </c>
      <c r="BC2744">
        <v>30.260744849162698</v>
      </c>
      <c r="BD2744">
        <v>30.4718029446664</v>
      </c>
      <c r="BE2744">
        <v>30.6505475826152</v>
      </c>
    </row>
    <row r="2745" spans="1:57" x14ac:dyDescent="0.25">
      <c r="A2745" t="s">
        <v>481</v>
      </c>
      <c r="B2745" t="s">
        <v>93</v>
      </c>
      <c r="C2745" t="s">
        <v>185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1.32375637510561E-2</v>
      </c>
      <c r="M2745">
        <v>3.98237984534697E-2</v>
      </c>
      <c r="N2745">
        <v>7.9835950297564601E-2</v>
      </c>
      <c r="O2745">
        <v>0.13151442130629401</v>
      </c>
      <c r="P2745">
        <v>0.19493169976489599</v>
      </c>
      <c r="Q2745">
        <v>0.26959582779591001</v>
      </c>
      <c r="R2745">
        <v>0.35500536087998102</v>
      </c>
      <c r="S2745">
        <v>0.45065334307129101</v>
      </c>
      <c r="T2745">
        <v>0.55602898846380699</v>
      </c>
      <c r="U2745">
        <v>0.67061894183010295</v>
      </c>
      <c r="V2745">
        <v>0.79389944375326404</v>
      </c>
      <c r="W2745">
        <v>0.92534764452385598</v>
      </c>
      <c r="X2745">
        <v>1.0644445031448599</v>
      </c>
      <c r="Y2745">
        <v>1.2106666044979899</v>
      </c>
      <c r="Z2745">
        <v>1.3634891014461199</v>
      </c>
      <c r="AA2745">
        <v>1.52238807052819</v>
      </c>
      <c r="AB2745">
        <v>1.6868498628745601</v>
      </c>
      <c r="AC2745">
        <v>1.85637721618709</v>
      </c>
      <c r="AD2745">
        <v>2.01978469117162</v>
      </c>
      <c r="AE2745">
        <v>2.17709568853383</v>
      </c>
      <c r="AF2745">
        <v>2.32831151418516</v>
      </c>
      <c r="AG2745">
        <v>2.4749524292204699</v>
      </c>
      <c r="AH2745">
        <v>2.6157020464225198</v>
      </c>
      <c r="AI2745">
        <v>2.7505740600848698</v>
      </c>
      <c r="AJ2745">
        <v>2.87957122263572</v>
      </c>
      <c r="AK2745">
        <v>3.0026954466824498</v>
      </c>
      <c r="AL2745">
        <v>3.1210537652590902</v>
      </c>
      <c r="AM2745">
        <v>3.2337224427559401</v>
      </c>
      <c r="AN2745">
        <v>3.3407235238667599</v>
      </c>
      <c r="AO2745">
        <v>3.4420810818217902</v>
      </c>
      <c r="AP2745">
        <v>3.5378211455948798</v>
      </c>
      <c r="AQ2745">
        <v>3.6279716287731198</v>
      </c>
      <c r="AR2745">
        <v>3.7125622600591899</v>
      </c>
      <c r="AS2745">
        <v>3.7916245153749699</v>
      </c>
      <c r="AT2745">
        <v>3.8651915515364399</v>
      </c>
      <c r="AU2745">
        <v>3.9332981414702899</v>
      </c>
      <c r="AV2745">
        <v>3.9959806109429898</v>
      </c>
      <c r="AW2745">
        <v>4.0532767767737097</v>
      </c>
      <c r="AX2745">
        <v>4.1052258865028204</v>
      </c>
      <c r="AY2745">
        <v>4.1518685594884497</v>
      </c>
      <c r="AZ2745">
        <v>4.1932467294035503</v>
      </c>
      <c r="BA2745">
        <v>4.2294035881070204</v>
      </c>
      <c r="BB2745">
        <v>4.2603835308622804</v>
      </c>
      <c r="BC2745">
        <v>4.28623210287759</v>
      </c>
      <c r="BD2745">
        <v>4.3069959471425401</v>
      </c>
      <c r="BE2745">
        <v>4.3227227535357597</v>
      </c>
    </row>
    <row r="2746" spans="1:57" x14ac:dyDescent="0.25">
      <c r="A2746" t="s">
        <v>481</v>
      </c>
      <c r="B2746" t="s">
        <v>93</v>
      </c>
      <c r="C2746" t="s">
        <v>177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2.0708313127509599</v>
      </c>
      <c r="M2746">
        <v>4.1532500683165896</v>
      </c>
      <c r="N2746">
        <v>6.2446077264872999</v>
      </c>
      <c r="O2746">
        <v>8.2294351692219294</v>
      </c>
      <c r="P2746">
        <v>10.1647774296513</v>
      </c>
      <c r="Q2746">
        <v>12.0498538959902</v>
      </c>
      <c r="R2746">
        <v>13.8839032493057</v>
      </c>
      <c r="S2746">
        <v>15.6663109378747</v>
      </c>
      <c r="T2746">
        <v>17.396588401944101</v>
      </c>
      <c r="U2746">
        <v>19.074351660885501</v>
      </c>
      <c r="V2746">
        <v>20.699073462676299</v>
      </c>
      <c r="W2746">
        <v>22.270410680683302</v>
      </c>
      <c r="X2746">
        <v>23.7882033415504</v>
      </c>
      <c r="Y2746">
        <v>25.252242895488099</v>
      </c>
      <c r="Z2746">
        <v>26.6623449277444</v>
      </c>
      <c r="AA2746">
        <v>28.018385414823701</v>
      </c>
      <c r="AB2746">
        <v>29.320446484653999</v>
      </c>
      <c r="AC2746">
        <v>30.568862811855901</v>
      </c>
      <c r="AD2746">
        <v>31.763878897430601</v>
      </c>
      <c r="AE2746">
        <v>32.9059040154334</v>
      </c>
      <c r="AF2746">
        <v>33.994958952272</v>
      </c>
      <c r="AG2746">
        <v>35.052574552056697</v>
      </c>
      <c r="AH2746">
        <v>36.058882173721699</v>
      </c>
      <c r="AI2746">
        <v>37.01408688043</v>
      </c>
      <c r="AJ2746">
        <v>37.918228792707097</v>
      </c>
      <c r="AK2746">
        <v>38.771333484425298</v>
      </c>
      <c r="AL2746">
        <v>38.121240386706198</v>
      </c>
      <c r="AM2746">
        <v>37.471892792907703</v>
      </c>
      <c r="AN2746">
        <v>36.823424594508403</v>
      </c>
      <c r="AO2746">
        <v>36.175966092682998</v>
      </c>
      <c r="AP2746">
        <v>35.529644065102197</v>
      </c>
      <c r="AQ2746">
        <v>34.884581831664001</v>
      </c>
      <c r="AR2746">
        <v>34.240899319186397</v>
      </c>
      <c r="AS2746">
        <v>33.598713125066503</v>
      </c>
      <c r="AT2746">
        <v>32.958136579925601</v>
      </c>
      <c r="AU2746">
        <v>32.319279809252997</v>
      </c>
      <c r="AV2746">
        <v>31.682249794065399</v>
      </c>
      <c r="AW2746">
        <v>31.047150430592701</v>
      </c>
      <c r="AX2746">
        <v>30.414082589008199</v>
      </c>
      <c r="AY2746">
        <v>29.783144171214499</v>
      </c>
      <c r="AZ2746">
        <v>29.1544301676999</v>
      </c>
      <c r="BA2746">
        <v>28.5280327134789</v>
      </c>
      <c r="BB2746">
        <v>27.904041143129501</v>
      </c>
      <c r="BC2746">
        <v>27.2825420449416</v>
      </c>
      <c r="BD2746">
        <v>26.6636193141888</v>
      </c>
      <c r="BE2746">
        <v>26.047354205536401</v>
      </c>
    </row>
    <row r="2747" spans="1:57" x14ac:dyDescent="0.25">
      <c r="A2747" t="s">
        <v>481</v>
      </c>
      <c r="B2747" t="s">
        <v>93</v>
      </c>
      <c r="C2747" t="s">
        <v>178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9.5103944004119798E-2</v>
      </c>
      <c r="M2747">
        <v>0.19074004700439301</v>
      </c>
      <c r="N2747">
        <v>0.28678667349230003</v>
      </c>
      <c r="O2747">
        <v>0.37794084757174801</v>
      </c>
      <c r="P2747">
        <v>0.46682239037601198</v>
      </c>
      <c r="Q2747">
        <v>0.55339545192587802</v>
      </c>
      <c r="R2747">
        <v>0.63762506827584498</v>
      </c>
      <c r="S2747">
        <v>0.71948301583652297</v>
      </c>
      <c r="T2747">
        <v>0.798946857261562</v>
      </c>
      <c r="U2747">
        <v>0.87599895805221595</v>
      </c>
      <c r="V2747">
        <v>0.95061510390067705</v>
      </c>
      <c r="W2747">
        <v>1.0227795365479599</v>
      </c>
      <c r="X2747">
        <v>1.0924849091392299</v>
      </c>
      <c r="Y2747">
        <v>1.15972164392307</v>
      </c>
      <c r="Z2747">
        <v>1.2244812715615201</v>
      </c>
      <c r="AA2747">
        <v>1.28675809621471</v>
      </c>
      <c r="AB2747">
        <v>1.5148753758539999</v>
      </c>
      <c r="AC2747">
        <v>1.75486252744695</v>
      </c>
      <c r="AD2747">
        <v>2.0058111177112399</v>
      </c>
      <c r="AE2747">
        <v>2.26682967870381</v>
      </c>
      <c r="AF2747">
        <v>2.5370071481230498</v>
      </c>
      <c r="AG2747">
        <v>2.8171616958980601</v>
      </c>
      <c r="AH2747">
        <v>3.10504097737063</v>
      </c>
      <c r="AI2747">
        <v>3.3997801987682901</v>
      </c>
      <c r="AJ2747">
        <v>3.7005031781047002</v>
      </c>
      <c r="AK2747">
        <v>4.0063331515309901</v>
      </c>
      <c r="AL2747">
        <v>3.9391575015106</v>
      </c>
      <c r="AM2747">
        <v>3.8720588861651501</v>
      </c>
      <c r="AN2747">
        <v>3.8050511408162699</v>
      </c>
      <c r="AO2747">
        <v>3.7381477297910699</v>
      </c>
      <c r="AP2747">
        <v>3.6713617533246699</v>
      </c>
      <c r="AQ2747">
        <v>3.6047059543524198</v>
      </c>
      <c r="AR2747">
        <v>3.5381927251947101</v>
      </c>
      <c r="AS2747">
        <v>3.4718341141350302</v>
      </c>
      <c r="AT2747">
        <v>3.4056418318932402</v>
      </c>
      <c r="AU2747">
        <v>3.3396272579953998</v>
      </c>
      <c r="AV2747">
        <v>3.2738014470417598</v>
      </c>
      <c r="AW2747">
        <v>3.2081751348743199</v>
      </c>
      <c r="AX2747">
        <v>3.1427587446455099</v>
      </c>
      <c r="AY2747">
        <v>3.0775623927894</v>
      </c>
      <c r="AZ2747">
        <v>3.01259589489672</v>
      </c>
      <c r="BA2747">
        <v>2.9478687714954002</v>
      </c>
      <c r="BB2747">
        <v>2.8833902537376601</v>
      </c>
      <c r="BC2747">
        <v>2.8191692889953202</v>
      </c>
      <c r="BD2747">
        <v>2.7552145463644799</v>
      </c>
      <c r="BE2747">
        <v>2.6915344220809501</v>
      </c>
    </row>
    <row r="2748" spans="1:57" x14ac:dyDescent="0.25">
      <c r="A2748" t="s">
        <v>481</v>
      </c>
      <c r="B2748" t="s">
        <v>93</v>
      </c>
      <c r="C2748" t="s">
        <v>180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1.4538436328264099</v>
      </c>
      <c r="M2748">
        <v>2.9158223222617798</v>
      </c>
      <c r="N2748">
        <v>4.3840766395364801</v>
      </c>
      <c r="O2748">
        <v>5.7775405697517703</v>
      </c>
      <c r="P2748">
        <v>7.1362630332089196</v>
      </c>
      <c r="Q2748">
        <v>8.4596959951805992</v>
      </c>
      <c r="R2748">
        <v>9.7473049656403994</v>
      </c>
      <c r="S2748">
        <v>10.998658493651501</v>
      </c>
      <c r="T2748">
        <v>12.2134135819443</v>
      </c>
      <c r="U2748">
        <v>13.3913006538573</v>
      </c>
      <c r="V2748">
        <v>14.531949547904601</v>
      </c>
      <c r="W2748">
        <v>15.6351193692976</v>
      </c>
      <c r="X2748">
        <v>16.700697807466501</v>
      </c>
      <c r="Y2748">
        <v>17.728538448368699</v>
      </c>
      <c r="Z2748">
        <v>18.718511822157399</v>
      </c>
      <c r="AA2748">
        <v>19.670530857148801</v>
      </c>
      <c r="AB2748">
        <v>20.7529726981154</v>
      </c>
      <c r="AC2748">
        <v>21.812086352914299</v>
      </c>
      <c r="AD2748">
        <v>22.847123813311701</v>
      </c>
      <c r="AE2748">
        <v>23.857462149366501</v>
      </c>
      <c r="AF2748">
        <v>24.8422039374143</v>
      </c>
      <c r="AG2748">
        <v>25.816294433567499</v>
      </c>
      <c r="AH2748">
        <v>26.764444832393501</v>
      </c>
      <c r="AI2748">
        <v>27.685924888721999</v>
      </c>
      <c r="AJ2748">
        <v>28.5798847449466</v>
      </c>
      <c r="AK2748">
        <v>29.445464417066599</v>
      </c>
      <c r="AL2748">
        <v>28.951741569376601</v>
      </c>
      <c r="AM2748">
        <v>28.458584905699301</v>
      </c>
      <c r="AN2748">
        <v>27.966096111904299</v>
      </c>
      <c r="AO2748">
        <v>27.474374147152101</v>
      </c>
      <c r="AP2748">
        <v>26.983515294625299</v>
      </c>
      <c r="AQ2748">
        <v>26.493613211450199</v>
      </c>
      <c r="AR2748">
        <v>26.004758977827802</v>
      </c>
      <c r="AS2748">
        <v>25.517041145381199</v>
      </c>
      <c r="AT2748">
        <v>25.030545784731999</v>
      </c>
      <c r="AU2748">
        <v>24.545356532317001</v>
      </c>
      <c r="AV2748">
        <v>24.0615546364564</v>
      </c>
      <c r="AW2748">
        <v>23.579219002683299</v>
      </c>
      <c r="AX2748">
        <v>23.0984262383474</v>
      </c>
      <c r="AY2748">
        <v>22.619250696500998</v>
      </c>
      <c r="AZ2748">
        <v>22.141764519079899</v>
      </c>
      <c r="BA2748">
        <v>21.6660376793875</v>
      </c>
      <c r="BB2748">
        <v>21.192138023894501</v>
      </c>
      <c r="BC2748">
        <v>20.720131313362302</v>
      </c>
      <c r="BD2748">
        <v>20.250081263300999</v>
      </c>
      <c r="BE2748">
        <v>19.782049583771801</v>
      </c>
    </row>
    <row r="2749" spans="1:57" x14ac:dyDescent="0.25">
      <c r="A2749" t="s">
        <v>481</v>
      </c>
      <c r="B2749" t="s">
        <v>93</v>
      </c>
      <c r="C2749" t="s">
        <v>186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0.148260714011828</v>
      </c>
      <c r="M2749">
        <v>0.297351028452574</v>
      </c>
      <c r="N2749">
        <v>0.447081321666361</v>
      </c>
      <c r="O2749">
        <v>0.58918460745219703</v>
      </c>
      <c r="P2749">
        <v>0.72774501245561396</v>
      </c>
      <c r="Q2749">
        <v>0.86270664894691396</v>
      </c>
      <c r="R2749">
        <v>0.99401501046394702</v>
      </c>
      <c r="S2749">
        <v>1.12162609831076</v>
      </c>
      <c r="T2749">
        <v>1.2455049341589199</v>
      </c>
      <c r="U2749">
        <v>1.3656240269994799</v>
      </c>
      <c r="V2749">
        <v>1.4819456283394199</v>
      </c>
      <c r="W2749">
        <v>1.59444517210264</v>
      </c>
      <c r="X2749">
        <v>1.70311120503177</v>
      </c>
      <c r="Y2749">
        <v>1.8079287960503301</v>
      </c>
      <c r="Z2749">
        <v>1.90888474202457</v>
      </c>
      <c r="AA2749">
        <v>2.0059701635195002</v>
      </c>
      <c r="AB2749">
        <v>2.09919094046613</v>
      </c>
      <c r="AC2749">
        <v>2.1885710338205699</v>
      </c>
      <c r="AD2749">
        <v>2.2741279485784198</v>
      </c>
      <c r="AE2749">
        <v>2.3558909866259801</v>
      </c>
      <c r="AF2749">
        <v>2.4338616361615499</v>
      </c>
      <c r="AG2749">
        <v>2.5095813932507101</v>
      </c>
      <c r="AH2749">
        <v>2.58162776689058</v>
      </c>
      <c r="AI2749">
        <v>2.6500154385333801</v>
      </c>
      <c r="AJ2749">
        <v>2.71474728059933</v>
      </c>
      <c r="AK2749">
        <v>2.77582512404422</v>
      </c>
      <c r="AL2749">
        <v>2.7292818511815198</v>
      </c>
      <c r="AM2749">
        <v>2.6827919525086301</v>
      </c>
      <c r="AN2749">
        <v>2.6363650139566399</v>
      </c>
      <c r="AO2749">
        <v>2.59001036440957</v>
      </c>
      <c r="AP2749">
        <v>2.5437370804869799</v>
      </c>
      <c r="AQ2749">
        <v>2.4975539912499598</v>
      </c>
      <c r="AR2749">
        <v>2.45146968283274</v>
      </c>
      <c r="AS2749">
        <v>2.40549250300041</v>
      </c>
      <c r="AT2749">
        <v>2.3596305656339802</v>
      </c>
      <c r="AU2749">
        <v>2.3138917551437301</v>
      </c>
      <c r="AV2749">
        <v>2.26828373081208</v>
      </c>
      <c r="AW2749">
        <v>2.22281393106686</v>
      </c>
      <c r="AX2749">
        <v>2.1774895776860101</v>
      </c>
      <c r="AY2749">
        <v>2.1323176799348098</v>
      </c>
      <c r="AZ2749">
        <v>2.0873050386364298</v>
      </c>
      <c r="BA2749">
        <v>2.0424582501770501</v>
      </c>
      <c r="BB2749">
        <v>1.9977837104462099</v>
      </c>
      <c r="BC2749">
        <v>1.95328761871354</v>
      </c>
      <c r="BD2749">
        <v>1.90897598144278</v>
      </c>
      <c r="BE2749">
        <v>1.8648546160438699</v>
      </c>
    </row>
    <row r="2750" spans="1:57" x14ac:dyDescent="0.25">
      <c r="A2750" t="s">
        <v>481</v>
      </c>
      <c r="B2750" t="s">
        <v>93</v>
      </c>
      <c r="C2750" t="s">
        <v>181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0.76083155203295805</v>
      </c>
      <c r="M2750">
        <v>1.5259203760351401</v>
      </c>
      <c r="N2750">
        <v>2.2942933879384002</v>
      </c>
      <c r="O2750">
        <v>3.0235267805739801</v>
      </c>
      <c r="P2750">
        <v>3.7345791230080998</v>
      </c>
      <c r="Q2750">
        <v>4.4271636154070197</v>
      </c>
      <c r="R2750">
        <v>5.1010005462067598</v>
      </c>
      <c r="S2750">
        <v>5.7558641266921802</v>
      </c>
      <c r="T2750">
        <v>6.3915748580924898</v>
      </c>
      <c r="U2750">
        <v>7.0079916644177302</v>
      </c>
      <c r="V2750">
        <v>7.6049208312054102</v>
      </c>
      <c r="W2750">
        <v>8.1822362923837506</v>
      </c>
      <c r="X2750">
        <v>8.7398792731139103</v>
      </c>
      <c r="Y2750">
        <v>9.2777731513846202</v>
      </c>
      <c r="Z2750">
        <v>9.7958501724922193</v>
      </c>
      <c r="AA2750">
        <v>10.2940647697176</v>
      </c>
      <c r="AB2750">
        <v>10.435808144772</v>
      </c>
      <c r="AC2750">
        <v>10.5291751646817</v>
      </c>
      <c r="AD2750">
        <v>10.576094984295599</v>
      </c>
      <c r="AE2750">
        <v>10.5785385006178</v>
      </c>
      <c r="AF2750">
        <v>10.538337384511101</v>
      </c>
      <c r="AG2750">
        <v>10.463743441907001</v>
      </c>
      <c r="AH2750">
        <v>10.350136591235399</v>
      </c>
      <c r="AI2750">
        <v>10.1993405963048</v>
      </c>
      <c r="AJ2750">
        <v>10.013126246636199</v>
      </c>
      <c r="AK2750">
        <v>9.7932588148535409</v>
      </c>
      <c r="AL2750">
        <v>9.6290516703592495</v>
      </c>
      <c r="AM2750">
        <v>9.4650328328481397</v>
      </c>
      <c r="AN2750">
        <v>9.3012361219953306</v>
      </c>
      <c r="AO2750">
        <v>9.1376944506003994</v>
      </c>
      <c r="AP2750">
        <v>8.9744398414603008</v>
      </c>
      <c r="AQ2750">
        <v>8.8115034439725903</v>
      </c>
      <c r="AR2750">
        <v>8.6489155504759498</v>
      </c>
      <c r="AS2750">
        <v>8.4867056123300699</v>
      </c>
      <c r="AT2750">
        <v>8.3249022557390404</v>
      </c>
      <c r="AU2750">
        <v>8.1635332973221004</v>
      </c>
      <c r="AV2750">
        <v>8.0026257594354195</v>
      </c>
      <c r="AW2750">
        <v>7.8422058852483296</v>
      </c>
      <c r="AX2750">
        <v>7.6822991535779197</v>
      </c>
      <c r="AY2750">
        <v>7.5229302934852003</v>
      </c>
      <c r="AZ2750">
        <v>7.3641232986364402</v>
      </c>
      <c r="BA2750">
        <v>7.2059014414332001</v>
      </c>
      <c r="BB2750">
        <v>7.0482872869142801</v>
      </c>
      <c r="BC2750">
        <v>6.8913027064330103</v>
      </c>
      <c r="BD2750">
        <v>6.7349688911131702</v>
      </c>
      <c r="BE2750">
        <v>6.5793063650867802</v>
      </c>
    </row>
    <row r="2751" spans="1:57" x14ac:dyDescent="0.25">
      <c r="A2751" t="s">
        <v>481</v>
      </c>
      <c r="B2751" t="s">
        <v>109</v>
      </c>
      <c r="C2751" t="s">
        <v>157</v>
      </c>
      <c r="D2751">
        <v>1.67472E-4</v>
      </c>
      <c r="E2751">
        <v>1.0215792E-2</v>
      </c>
      <c r="F2751">
        <v>1.0411903550168199E-2</v>
      </c>
      <c r="G2751">
        <v>9.6290370967642407E-3</v>
      </c>
      <c r="H2751">
        <v>9.9112642444832092E-3</v>
      </c>
      <c r="I2751">
        <v>1.0270249725873299E-2</v>
      </c>
      <c r="J2751">
        <v>1.06558085914637E-2</v>
      </c>
      <c r="K2751">
        <v>1.1051672694245399E-2</v>
      </c>
      <c r="L2751">
        <v>1.08846601677852E-2</v>
      </c>
      <c r="M2751">
        <v>1.06896719846975E-2</v>
      </c>
      <c r="N2751">
        <v>1.04704443427888E-2</v>
      </c>
      <c r="O2751">
        <v>1.0095901819541699E-2</v>
      </c>
      <c r="P2751">
        <v>9.7120359872924101E-3</v>
      </c>
      <c r="Q2751">
        <v>9.3216592791428195E-3</v>
      </c>
      <c r="R2751">
        <v>8.9243255936615907E-3</v>
      </c>
      <c r="S2751">
        <v>8.5188742040983399E-3</v>
      </c>
      <c r="T2751">
        <v>8.1054690274551394E-3</v>
      </c>
      <c r="U2751">
        <v>7.68430939932741E-3</v>
      </c>
      <c r="V2751">
        <v>7.2558021004379501E-3</v>
      </c>
      <c r="W2751">
        <v>6.8204710286685699E-3</v>
      </c>
      <c r="X2751">
        <v>6.3789790534309202E-3</v>
      </c>
      <c r="Y2751">
        <v>5.9320533296323601E-3</v>
      </c>
      <c r="Z2751">
        <v>5.48040362828618E-3</v>
      </c>
      <c r="AA2751">
        <v>5.0246965183149903E-3</v>
      </c>
      <c r="AB2751">
        <v>4.5654749558948701E-3</v>
      </c>
      <c r="AC2751">
        <v>4.1032482506036796E-3</v>
      </c>
      <c r="AD2751">
        <v>3.6504446847123099E-3</v>
      </c>
      <c r="AE2751">
        <v>3.2071671508917599E-3</v>
      </c>
      <c r="AF2751">
        <v>2.7734909333434299E-3</v>
      </c>
      <c r="AG2751">
        <v>2.3494836546853401E-3</v>
      </c>
      <c r="AH2751">
        <v>1.9351988712306E-3</v>
      </c>
      <c r="AI2751">
        <v>1.5306757695343399E-3</v>
      </c>
      <c r="AJ2751">
        <v>1.1359396567980299E-3</v>
      </c>
      <c r="AK2751">
        <v>7.5100859846725303E-4</v>
      </c>
      <c r="AL2751">
        <v>5.45785859774374E-4</v>
      </c>
      <c r="AM2751">
        <v>3.47139993651142E-4</v>
      </c>
      <c r="AN2751">
        <v>1.55060262593433E-4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 x14ac:dyDescent="0.25">
      <c r="A2752" t="s">
        <v>481</v>
      </c>
      <c r="B2752" t="s">
        <v>109</v>
      </c>
      <c r="C2752" t="s">
        <v>159</v>
      </c>
      <c r="D2752">
        <v>3.091700592</v>
      </c>
      <c r="E2752">
        <v>4.6996830000000003</v>
      </c>
      <c r="F2752">
        <v>4.7899023504360096</v>
      </c>
      <c r="G2752">
        <v>4.4297516971794497</v>
      </c>
      <c r="H2752">
        <v>4.5595877518165597</v>
      </c>
      <c r="I2752">
        <v>4.7247357857757297</v>
      </c>
      <c r="J2752">
        <v>4.9021086655402</v>
      </c>
      <c r="K2752">
        <v>5.0842223767584196</v>
      </c>
      <c r="L2752">
        <v>5.0073897698110397</v>
      </c>
      <c r="M2752">
        <v>4.9176872142716999</v>
      </c>
      <c r="N2752">
        <v>4.8168335142543004</v>
      </c>
      <c r="O2752">
        <v>4.6445286034571902</v>
      </c>
      <c r="P2752">
        <v>4.4679345884162798</v>
      </c>
      <c r="Q2752">
        <v>4.2883453036220498</v>
      </c>
      <c r="R2752">
        <v>4.1055555241332504</v>
      </c>
      <c r="S2752">
        <v>3.9190312680739301</v>
      </c>
      <c r="T2752">
        <v>3.7288479439829398</v>
      </c>
      <c r="U2752">
        <v>3.53509725440369</v>
      </c>
      <c r="V2752">
        <v>3.33796633514</v>
      </c>
      <c r="W2752">
        <v>3.1376962006887101</v>
      </c>
      <c r="X2752">
        <v>2.9345917981459899</v>
      </c>
      <c r="Y2752">
        <v>2.7289876485706199</v>
      </c>
      <c r="Z2752">
        <v>2.5212102757177202</v>
      </c>
      <c r="AA2752">
        <v>2.3115663286100698</v>
      </c>
      <c r="AB2752">
        <v>2.1003055893409801</v>
      </c>
      <c r="AC2752">
        <v>1.8876623611896</v>
      </c>
      <c r="AD2752">
        <v>1.67935416335638</v>
      </c>
      <c r="AE2752">
        <v>1.4754283306868801</v>
      </c>
      <c r="AF2752">
        <v>1.2759194969991801</v>
      </c>
      <c r="AG2752">
        <v>1.0808587714689699</v>
      </c>
      <c r="AH2752">
        <v>0.89027079219522698</v>
      </c>
      <c r="AI2752">
        <v>0.70417358659930196</v>
      </c>
      <c r="AJ2752">
        <v>0.52257879703106402</v>
      </c>
      <c r="AK2752">
        <v>0.34549473433585698</v>
      </c>
      <c r="AL2752">
        <v>0.25108386376915298</v>
      </c>
      <c r="AM2752">
        <v>0.15969862412844499</v>
      </c>
      <c r="AN2752">
        <v>7.1334075721774304E-2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 x14ac:dyDescent="0.25">
      <c r="A2753" t="s">
        <v>481</v>
      </c>
      <c r="B2753" t="s">
        <v>109</v>
      </c>
      <c r="C2753" t="s">
        <v>162</v>
      </c>
      <c r="D2753">
        <v>0.11279239200000001</v>
      </c>
      <c r="E2753">
        <v>0.110908332</v>
      </c>
      <c r="F2753">
        <v>0.113037428296703</v>
      </c>
      <c r="G2753">
        <v>0.104538193726756</v>
      </c>
      <c r="H2753">
        <v>0.107602208949328</v>
      </c>
      <c r="I2753">
        <v>0.111499555425567</v>
      </c>
      <c r="J2753">
        <v>0.11568539737208</v>
      </c>
      <c r="K2753">
        <v>0.11998311871744299</v>
      </c>
      <c r="L2753">
        <v>0.11816993764124201</v>
      </c>
      <c r="M2753">
        <v>0.116053037243703</v>
      </c>
      <c r="N2753">
        <v>0.11367297977068699</v>
      </c>
      <c r="O2753">
        <v>0.109606737376909</v>
      </c>
      <c r="P2753">
        <v>0.105439275944006</v>
      </c>
      <c r="Q2753">
        <v>0.101201128813316</v>
      </c>
      <c r="R2753">
        <v>9.6887452859055506E-2</v>
      </c>
      <c r="S2753">
        <v>9.2485646584657799E-2</v>
      </c>
      <c r="T2753">
        <v>8.7997489564461698E-2</v>
      </c>
      <c r="U2753">
        <v>8.3425145896796296E-2</v>
      </c>
      <c r="V2753">
        <v>7.8773031819918599E-2</v>
      </c>
      <c r="W2753">
        <v>7.4046835061242003E-2</v>
      </c>
      <c r="X2753">
        <v>6.9253752100567695E-2</v>
      </c>
      <c r="Y2753">
        <v>6.4401677336869301E-2</v>
      </c>
      <c r="Z2753">
        <v>5.9498316439877401E-2</v>
      </c>
      <c r="AA2753">
        <v>5.4550906053345997E-2</v>
      </c>
      <c r="AB2753">
        <v>4.9565340812153698E-2</v>
      </c>
      <c r="AC2753">
        <v>4.4547150064955597E-2</v>
      </c>
      <c r="AD2753">
        <v>3.96312621713234E-2</v>
      </c>
      <c r="AE2753">
        <v>3.4818794191443701E-2</v>
      </c>
      <c r="AF2753">
        <v>3.0110563452568601E-2</v>
      </c>
      <c r="AG2753">
        <v>2.5507304103530599E-2</v>
      </c>
      <c r="AH2753">
        <v>2.1009597581515799E-2</v>
      </c>
      <c r="AI2753">
        <v>1.6617869317608398E-2</v>
      </c>
      <c r="AJ2753">
        <v>1.23323940608934E-2</v>
      </c>
      <c r="AK2753">
        <v>8.1533679399170209E-3</v>
      </c>
      <c r="AL2753">
        <v>5.9253555022226101E-3</v>
      </c>
      <c r="AM2753">
        <v>3.7687452589421199E-3</v>
      </c>
      <c r="AN2753">
        <v>1.68342063774592E-3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 x14ac:dyDescent="0.25">
      <c r="A2754" t="s">
        <v>481</v>
      </c>
      <c r="B2754" t="s">
        <v>109</v>
      </c>
      <c r="C2754" t="s">
        <v>166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 s="1">
        <v>1.39012262679249E-5</v>
      </c>
      <c r="M2754" s="1">
        <v>4.19202822929314E-5</v>
      </c>
      <c r="N2754" s="1">
        <v>8.4212689084092697E-5</v>
      </c>
      <c r="O2754">
        <v>1.3906200853363199E-4</v>
      </c>
      <c r="P2754">
        <v>2.0663906355941299E-4</v>
      </c>
      <c r="Q2754">
        <v>2.8661031458564998E-4</v>
      </c>
      <c r="R2754">
        <v>3.7860775245837002E-4</v>
      </c>
      <c r="S2754">
        <v>4.8220042664707602E-4</v>
      </c>
      <c r="T2754">
        <v>5.9696580398605696E-4</v>
      </c>
      <c r="U2754">
        <v>7.2245643925300399E-4</v>
      </c>
      <c r="V2754">
        <v>8.5821315166470405E-4</v>
      </c>
      <c r="W2754">
        <v>1.0037674344078201E-3</v>
      </c>
      <c r="X2754">
        <v>1.1586568739764701E-3</v>
      </c>
      <c r="Y2754">
        <v>1.32243227093715E-3</v>
      </c>
      <c r="Z2754">
        <v>1.49465553498714E-3</v>
      </c>
      <c r="AA2754">
        <v>1.67489883943833E-3</v>
      </c>
      <c r="AB2754">
        <v>1.8627137820051E-3</v>
      </c>
      <c r="AC2754">
        <v>2.0576406183379198E-3</v>
      </c>
      <c r="AD2754">
        <v>2.2473421674613298E-3</v>
      </c>
      <c r="AE2754">
        <v>2.43180805946738E-3</v>
      </c>
      <c r="AF2754">
        <v>2.6110270292982098E-3</v>
      </c>
      <c r="AG2754">
        <v>2.7849976979928701E-3</v>
      </c>
      <c r="AH2754">
        <v>2.9537245929309201E-3</v>
      </c>
      <c r="AI2754">
        <v>3.1172156182487699E-3</v>
      </c>
      <c r="AJ2754">
        <v>3.27547648610697E-3</v>
      </c>
      <c r="AK2754">
        <v>3.4285175147418202E-3</v>
      </c>
      <c r="AL2754">
        <v>3.56366061382093E-3</v>
      </c>
      <c r="AM2754">
        <v>3.6923072051985501E-3</v>
      </c>
      <c r="AN2754">
        <v>3.8144824597985301E-3</v>
      </c>
      <c r="AO2754">
        <v>3.9302138647548104E-3</v>
      </c>
      <c r="AP2754">
        <v>4.0395311402950801E-3</v>
      </c>
      <c r="AQ2754">
        <v>4.1424661585236196E-3</v>
      </c>
      <c r="AR2754">
        <v>4.2390528640677202E-3</v>
      </c>
      <c r="AS2754">
        <v>4.3293271965527602E-3</v>
      </c>
      <c r="AT2754">
        <v>4.4133270148713002E-3</v>
      </c>
      <c r="AU2754">
        <v>4.4910920232125598E-3</v>
      </c>
      <c r="AV2754">
        <v>4.5626636988188498E-3</v>
      </c>
      <c r="AW2754">
        <v>4.6280852214361998E-3</v>
      </c>
      <c r="AX2754">
        <v>4.6874014044271496E-3</v>
      </c>
      <c r="AY2754">
        <v>4.7406586275139202E-3</v>
      </c>
      <c r="AZ2754">
        <v>4.7879047711208798E-3</v>
      </c>
      <c r="BA2754">
        <v>4.8291891522857502E-3</v>
      </c>
      <c r="BB2754">
        <v>4.86456246210958E-3</v>
      </c>
      <c r="BC2754">
        <v>4.8940767047156702E-3</v>
      </c>
      <c r="BD2754">
        <v>4.9177851376885802E-3</v>
      </c>
      <c r="BE2754">
        <v>4.93574221396472E-3</v>
      </c>
    </row>
    <row r="2755" spans="1:57" x14ac:dyDescent="0.25">
      <c r="A2755" t="s">
        <v>481</v>
      </c>
      <c r="B2755" t="s">
        <v>109</v>
      </c>
      <c r="C2755" t="s">
        <v>168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6.3951338056335199E-3</v>
      </c>
      <c r="M2755">
        <v>1.92850478991047E-2</v>
      </c>
      <c r="N2755">
        <v>3.8741288318399202E-2</v>
      </c>
      <c r="O2755">
        <v>6.3974223188115603E-2</v>
      </c>
      <c r="P2755">
        <v>9.5062438051410306E-2</v>
      </c>
      <c r="Q2755">
        <v>0.13185249103376701</v>
      </c>
      <c r="R2755">
        <v>0.17417508284201599</v>
      </c>
      <c r="S2755">
        <v>0.221831958570222</v>
      </c>
      <c r="T2755">
        <v>0.274628735645225</v>
      </c>
      <c r="U2755">
        <v>0.33235957092684298</v>
      </c>
      <c r="V2755">
        <v>0.39481322243591399</v>
      </c>
      <c r="W2755">
        <v>0.46177415783720699</v>
      </c>
      <c r="X2755">
        <v>0.53302964796663699</v>
      </c>
      <c r="Y2755">
        <v>0.60837304267497905</v>
      </c>
      <c r="Z2755">
        <v>0.68760280246846905</v>
      </c>
      <c r="AA2755">
        <v>0.77052210953669198</v>
      </c>
      <c r="AB2755">
        <v>0.85692468045112002</v>
      </c>
      <c r="AC2755">
        <v>0.94659901396898105</v>
      </c>
      <c r="AD2755">
        <v>1.0338695012193999</v>
      </c>
      <c r="AE2755">
        <v>1.11873137161972</v>
      </c>
      <c r="AF2755">
        <v>1.20117944278165</v>
      </c>
      <c r="AG2755">
        <v>1.2812130803266299</v>
      </c>
      <c r="AH2755">
        <v>1.35883436703482</v>
      </c>
      <c r="AI2755">
        <v>1.4340469391328801</v>
      </c>
      <c r="AJ2755">
        <v>1.5068534244488001</v>
      </c>
      <c r="AK2755">
        <v>1.5772585697941299</v>
      </c>
      <c r="AL2755">
        <v>1.6394299340221301</v>
      </c>
      <c r="AM2755">
        <v>1.6986126384571201</v>
      </c>
      <c r="AN2755">
        <v>1.7548182627556701</v>
      </c>
      <c r="AO2755">
        <v>1.8080594521259299</v>
      </c>
      <c r="AP2755">
        <v>1.8583498790906701</v>
      </c>
      <c r="AQ2755">
        <v>1.9057042061240801</v>
      </c>
      <c r="AR2755">
        <v>1.9501380491459099</v>
      </c>
      <c r="AS2755">
        <v>1.99166794185675</v>
      </c>
      <c r="AT2755">
        <v>2.0303113008987799</v>
      </c>
      <c r="AU2755">
        <v>2.06608639182627</v>
      </c>
      <c r="AV2755">
        <v>2.0990122958705602</v>
      </c>
      <c r="AW2755">
        <v>2.1291088774844802</v>
      </c>
      <c r="AX2755">
        <v>2.1563967526514198</v>
      </c>
      <c r="AY2755">
        <v>2.1808972579444199</v>
      </c>
      <c r="AZ2755">
        <v>2.20263242032097</v>
      </c>
      <c r="BA2755">
        <v>2.2216249276396498</v>
      </c>
      <c r="BB2755">
        <v>2.23789809988443</v>
      </c>
      <c r="BC2755">
        <v>2.2514758610833301</v>
      </c>
      <c r="BD2755">
        <v>2.2623827119079598</v>
      </c>
      <c r="BE2755">
        <v>2.27064370294074</v>
      </c>
    </row>
    <row r="2756" spans="1:57" x14ac:dyDescent="0.25">
      <c r="A2756" t="s">
        <v>481</v>
      </c>
      <c r="B2756" t="s">
        <v>109</v>
      </c>
      <c r="C2756" t="s">
        <v>171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1.5091946058907001E-4</v>
      </c>
      <c r="M2756">
        <v>4.5510994997530901E-4</v>
      </c>
      <c r="N2756">
        <v>9.1425989091705601E-4</v>
      </c>
      <c r="O2756">
        <v>1.50973467461308E-3</v>
      </c>
      <c r="P2756">
        <v>2.2433888498724799E-3</v>
      </c>
      <c r="Q2756">
        <v>3.1116013251532302E-3</v>
      </c>
      <c r="R2756">
        <v>4.1103767879599297E-3</v>
      </c>
      <c r="S2756">
        <v>5.2350365991315701E-3</v>
      </c>
      <c r="T2756">
        <v>6.4809935031109297E-3</v>
      </c>
      <c r="U2756">
        <v>7.8433897851688805E-3</v>
      </c>
      <c r="V2756">
        <v>9.3172403227860696E-3</v>
      </c>
      <c r="W2756">
        <v>1.0897458744862001E-2</v>
      </c>
      <c r="X2756">
        <v>1.2579024832638E-2</v>
      </c>
      <c r="Y2756">
        <v>1.43570618266906E-2</v>
      </c>
      <c r="Z2756">
        <v>1.6226813574512E-2</v>
      </c>
      <c r="AA2756">
        <v>1.81836353511153E-2</v>
      </c>
      <c r="AB2756">
        <v>2.0222659051358699E-2</v>
      </c>
      <c r="AC2756">
        <v>2.2338893434332499E-2</v>
      </c>
      <c r="AD2756">
        <v>2.4398399186905902E-2</v>
      </c>
      <c r="AE2756">
        <v>2.6401063727578201E-2</v>
      </c>
      <c r="AF2756">
        <v>2.8346764756602302E-2</v>
      </c>
      <c r="AG2756">
        <v>3.02354873032094E-2</v>
      </c>
      <c r="AH2756">
        <v>3.2067280519155798E-2</v>
      </c>
      <c r="AI2756">
        <v>3.3842230216151598E-2</v>
      </c>
      <c r="AJ2756">
        <v>3.5560398408595699E-2</v>
      </c>
      <c r="AK2756">
        <v>3.7221897117012598E-2</v>
      </c>
      <c r="AL2756">
        <v>3.8689085926277199E-2</v>
      </c>
      <c r="AM2756">
        <v>4.0085745026930103E-2</v>
      </c>
      <c r="AN2756">
        <v>4.1412147688550401E-2</v>
      </c>
      <c r="AO2756">
        <v>4.2668592326784799E-2</v>
      </c>
      <c r="AP2756">
        <v>4.3855401600990503E-2</v>
      </c>
      <c r="AQ2756">
        <v>4.4972921532496199E-2</v>
      </c>
      <c r="AR2756">
        <v>4.6021520643095899E-2</v>
      </c>
      <c r="AS2756">
        <v>4.7001589113394499E-2</v>
      </c>
      <c r="AT2756">
        <v>4.7913537960631497E-2</v>
      </c>
      <c r="AU2756">
        <v>4.8757798235615102E-2</v>
      </c>
      <c r="AV2756">
        <v>4.9534820238406399E-2</v>
      </c>
      <c r="AW2756">
        <v>5.0245072752395502E-2</v>
      </c>
      <c r="AX2756">
        <v>5.0889042296424297E-2</v>
      </c>
      <c r="AY2756">
        <v>5.1467232394608202E-2</v>
      </c>
      <c r="AZ2756">
        <v>5.1980162863521299E-2</v>
      </c>
      <c r="BA2756">
        <v>5.2428369116413798E-2</v>
      </c>
      <c r="BB2756">
        <v>5.2812401484132403E-2</v>
      </c>
      <c r="BC2756">
        <v>5.3132824552425503E-2</v>
      </c>
      <c r="BD2756">
        <v>5.3390216515315801E-2</v>
      </c>
      <c r="BE2756">
        <v>5.3585168544231801E-2</v>
      </c>
    </row>
    <row r="2757" spans="1:57" x14ac:dyDescent="0.25">
      <c r="A2757" t="s">
        <v>481</v>
      </c>
      <c r="B2757" t="s">
        <v>109</v>
      </c>
      <c r="C2757" t="s">
        <v>175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1.5569373420075899E-4</v>
      </c>
      <c r="M2757">
        <v>3.1300477445388798E-4</v>
      </c>
      <c r="N2757">
        <v>4.7159105887091898E-4</v>
      </c>
      <c r="O2757">
        <v>6.2299779823067202E-4</v>
      </c>
      <c r="P2757">
        <v>7.7145250395514199E-4</v>
      </c>
      <c r="Q2757">
        <v>9.1715300667408097E-4</v>
      </c>
      <c r="R2757">
        <v>1.06010170688343E-3</v>
      </c>
      <c r="S2757">
        <v>1.20014328409938E-3</v>
      </c>
      <c r="T2757">
        <v>1.3372034009287599E-3</v>
      </c>
      <c r="U2757">
        <v>1.4711840217515699E-3</v>
      </c>
      <c r="V2757">
        <v>1.60199788310744E-3</v>
      </c>
      <c r="W2757">
        <v>1.7295685023642499E-3</v>
      </c>
      <c r="X2757">
        <v>1.85385099836236E-3</v>
      </c>
      <c r="Y2757">
        <v>1.9748321912661398E-3</v>
      </c>
      <c r="Z2757">
        <v>2.09251774898199E-3</v>
      </c>
      <c r="AA2757">
        <v>2.2069255296128599E-3</v>
      </c>
      <c r="AB2757">
        <v>2.3180438176063499E-3</v>
      </c>
      <c r="AC2757">
        <v>2.42584999214575E-3</v>
      </c>
      <c r="AD2757">
        <v>2.5303408107712698E-3</v>
      </c>
      <c r="AE2757">
        <v>2.6315217648342601E-3</v>
      </c>
      <c r="AF2757">
        <v>2.72939358795973E-3</v>
      </c>
      <c r="AG2757">
        <v>2.8239647439730099E-3</v>
      </c>
      <c r="AH2757">
        <v>2.9152469545555798E-3</v>
      </c>
      <c r="AI2757">
        <v>3.0032528967213899E-3</v>
      </c>
      <c r="AJ2757">
        <v>3.0879913000335002E-3</v>
      </c>
      <c r="AK2757">
        <v>3.1694739691835402E-3</v>
      </c>
      <c r="AL2757">
        <v>3.11633024247644E-3</v>
      </c>
      <c r="AM2757">
        <v>3.0632474591276802E-3</v>
      </c>
      <c r="AN2757">
        <v>3.0102365644805698E-3</v>
      </c>
      <c r="AO2757">
        <v>2.9573082103788099E-3</v>
      </c>
      <c r="AP2757">
        <v>2.9044727606269802E-3</v>
      </c>
      <c r="AQ2757">
        <v>2.8517402963642502E-3</v>
      </c>
      <c r="AR2757">
        <v>2.7991206213526499E-3</v>
      </c>
      <c r="AS2757">
        <v>2.7466232671811801E-3</v>
      </c>
      <c r="AT2757">
        <v>2.6942574983868399E-3</v>
      </c>
      <c r="AU2757">
        <v>2.6420323174939299E-3</v>
      </c>
      <c r="AV2757">
        <v>2.5899564699728098E-3</v>
      </c>
      <c r="AW2757">
        <v>2.5380384491190599E-3</v>
      </c>
      <c r="AX2757">
        <v>2.4862865008546198E-3</v>
      </c>
      <c r="AY2757">
        <v>2.4347086284515901E-3</v>
      </c>
      <c r="AZ2757">
        <v>2.3833125971801702E-3</v>
      </c>
      <c r="BA2757">
        <v>2.3321059388816102E-3</v>
      </c>
      <c r="BB2757">
        <v>2.2810959564674902E-3</v>
      </c>
      <c r="BC2757">
        <v>2.2302897283461702E-3</v>
      </c>
      <c r="BD2757">
        <v>2.1796941127776499E-3</v>
      </c>
      <c r="BE2757">
        <v>2.1293157521578101E-3</v>
      </c>
    </row>
    <row r="2758" spans="1:57" x14ac:dyDescent="0.25">
      <c r="A2758" t="s">
        <v>481</v>
      </c>
      <c r="B2758" t="s">
        <v>109</v>
      </c>
      <c r="C2758" t="s">
        <v>177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7.1625498623095404E-2</v>
      </c>
      <c r="M2758">
        <v>0.14399502431331501</v>
      </c>
      <c r="N2758">
        <v>0.21695121458303501</v>
      </c>
      <c r="O2758">
        <v>0.28660451988275798</v>
      </c>
      <c r="P2758">
        <v>0.35489976872526502</v>
      </c>
      <c r="Q2758">
        <v>0.42192797130805598</v>
      </c>
      <c r="R2758">
        <v>0.48769023195764699</v>
      </c>
      <c r="S2758">
        <v>0.552115096885887</v>
      </c>
      <c r="T2758">
        <v>0.61516836784530404</v>
      </c>
      <c r="U2758">
        <v>0.676804944432843</v>
      </c>
      <c r="V2758">
        <v>0.73698468188037303</v>
      </c>
      <c r="W2758">
        <v>0.79567239504257303</v>
      </c>
      <c r="X2758">
        <v>0.852847436746618</v>
      </c>
      <c r="Y2758">
        <v>0.90850374372796905</v>
      </c>
      <c r="Z2758">
        <v>0.96264392345585703</v>
      </c>
      <c r="AA2758">
        <v>1.0152761913895201</v>
      </c>
      <c r="AB2758">
        <v>1.0663951578947199</v>
      </c>
      <c r="AC2758">
        <v>1.11599041646869</v>
      </c>
      <c r="AD2758">
        <v>1.1640604754470301</v>
      </c>
      <c r="AE2758">
        <v>1.2106078610764199</v>
      </c>
      <c r="AF2758">
        <v>1.25563291085442</v>
      </c>
      <c r="AG2758">
        <v>1.29913951848758</v>
      </c>
      <c r="AH2758">
        <v>1.34113307642977</v>
      </c>
      <c r="AI2758">
        <v>1.38161941662695</v>
      </c>
      <c r="AJ2758">
        <v>1.4206025550359</v>
      </c>
      <c r="AK2758">
        <v>1.4580879222985701</v>
      </c>
      <c r="AL2758">
        <v>1.43363962999172</v>
      </c>
      <c r="AM2758">
        <v>1.40921937412738</v>
      </c>
      <c r="AN2758">
        <v>1.3848321900120599</v>
      </c>
      <c r="AO2758">
        <v>1.36048297793041</v>
      </c>
      <c r="AP2758">
        <v>1.3361765056572901</v>
      </c>
      <c r="AQ2758">
        <v>1.3119174109298599</v>
      </c>
      <c r="AR2758">
        <v>1.28771020388047</v>
      </c>
      <c r="AS2758">
        <v>1.2635592694306801</v>
      </c>
      <c r="AT2758">
        <v>1.23946886964722</v>
      </c>
      <c r="AU2758">
        <v>1.21544314606022</v>
      </c>
      <c r="AV2758">
        <v>1.1914861219444499</v>
      </c>
      <c r="AW2758">
        <v>1.1676017045639899</v>
      </c>
      <c r="AX2758">
        <v>1.1437936873808601</v>
      </c>
      <c r="AY2758">
        <v>1.12006575222824</v>
      </c>
      <c r="AZ2758">
        <v>1.09642147144866</v>
      </c>
      <c r="BA2758">
        <v>1.0728643099977899</v>
      </c>
      <c r="BB2758">
        <v>1.04939762751424</v>
      </c>
      <c r="BC2758">
        <v>1.0260246803559701</v>
      </c>
      <c r="BD2758">
        <v>1.00274862360365</v>
      </c>
      <c r="BE2758">
        <v>0.97957251303161996</v>
      </c>
    </row>
    <row r="2759" spans="1:57" x14ac:dyDescent="0.25">
      <c r="A2759" t="s">
        <v>481</v>
      </c>
      <c r="B2759" t="s">
        <v>109</v>
      </c>
      <c r="C2759" t="s">
        <v>178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3.07633681531269E-3</v>
      </c>
      <c r="M2759">
        <v>6.1846298180472502E-3</v>
      </c>
      <c r="N2759">
        <v>9.3181202417959904E-3</v>
      </c>
      <c r="O2759">
        <v>1.23097507577566E-2</v>
      </c>
      <c r="P2759">
        <v>1.52430523383951E-2</v>
      </c>
      <c r="Q2759">
        <v>1.8121933899202702E-2</v>
      </c>
      <c r="R2759">
        <v>2.0946442871337002E-2</v>
      </c>
      <c r="S2759">
        <v>2.3713510292999399E-2</v>
      </c>
      <c r="T2759">
        <v>2.64216673391242E-2</v>
      </c>
      <c r="U2759">
        <v>2.9068976933768299E-2</v>
      </c>
      <c r="V2759">
        <v>3.1653714847006298E-2</v>
      </c>
      <c r="W2759">
        <v>3.4174369866211599E-2</v>
      </c>
      <c r="X2759">
        <v>3.6630055189070601E-2</v>
      </c>
      <c r="Y2759">
        <v>3.9020510396538602E-2</v>
      </c>
      <c r="Z2759">
        <v>4.13458474802074E-2</v>
      </c>
      <c r="AA2759">
        <v>4.3606419296534402E-2</v>
      </c>
      <c r="AB2759">
        <v>5.1527243653987503E-2</v>
      </c>
      <c r="AC2759">
        <v>5.9915157131830703E-2</v>
      </c>
      <c r="AD2759">
        <v>6.87455302437633E-2</v>
      </c>
      <c r="AE2759">
        <v>7.7993960325509204E-2</v>
      </c>
      <c r="AF2759">
        <v>8.7635946202237497E-2</v>
      </c>
      <c r="AG2759">
        <v>9.7647261242367001E-2</v>
      </c>
      <c r="AH2759">
        <v>0.10800388312909701</v>
      </c>
      <c r="AI2759">
        <v>0.11868194310202899</v>
      </c>
      <c r="AJ2759">
        <v>0.129657531898451</v>
      </c>
      <c r="AK2759">
        <v>0.14090696321153401</v>
      </c>
      <c r="AL2759">
        <v>0.13854432473686901</v>
      </c>
      <c r="AM2759">
        <v>0.13618439565298501</v>
      </c>
      <c r="AN2759">
        <v>0.13382766256273801</v>
      </c>
      <c r="AO2759">
        <v>0.13147459902071901</v>
      </c>
      <c r="AP2759">
        <v>0.129125665776013</v>
      </c>
      <c r="AQ2759">
        <v>0.12678131101109999</v>
      </c>
      <c r="AR2759">
        <v>0.124441970576962</v>
      </c>
      <c r="AS2759">
        <v>0.122108068224437</v>
      </c>
      <c r="AT2759">
        <v>0.119780015831898</v>
      </c>
      <c r="AU2759">
        <v>0.11745821362927999</v>
      </c>
      <c r="AV2759">
        <v>0.115143050418534</v>
      </c>
      <c r="AW2759">
        <v>0.11283490379055</v>
      </c>
      <c r="AX2759">
        <v>0.110534140338594</v>
      </c>
      <c r="AY2759">
        <v>0.10824111586832399</v>
      </c>
      <c r="AZ2759">
        <v>0.10595617560442</v>
      </c>
      <c r="BA2759">
        <v>0.103679654393893</v>
      </c>
      <c r="BB2759">
        <v>0.101411876906104</v>
      </c>
      <c r="BC2759">
        <v>9.9153157829559593E-2</v>
      </c>
      <c r="BD2759">
        <v>9.6903802065512898E-2</v>
      </c>
      <c r="BE2759">
        <v>9.4664104918435799E-2</v>
      </c>
    </row>
    <row r="2760" spans="1:57" x14ac:dyDescent="0.25">
      <c r="A2760" t="s">
        <v>481</v>
      </c>
      <c r="B2760" t="s">
        <v>109</v>
      </c>
      <c r="C2760" t="s">
        <v>180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5.4910481847378198E-3</v>
      </c>
      <c r="M2760">
        <v>1.1039135951117199E-2</v>
      </c>
      <c r="N2760">
        <v>1.6632199369132399E-2</v>
      </c>
      <c r="O2760">
        <v>2.1972052675280299E-2</v>
      </c>
      <c r="P2760">
        <v>2.7207792871048301E-2</v>
      </c>
      <c r="Q2760">
        <v>3.2346397099903099E-2</v>
      </c>
      <c r="R2760">
        <v>3.73879500231767E-2</v>
      </c>
      <c r="S2760">
        <v>4.2326973756578297E-2</v>
      </c>
      <c r="T2760">
        <v>4.7160846549079198E-2</v>
      </c>
      <c r="U2760">
        <v>5.18861108542596E-2</v>
      </c>
      <c r="V2760">
        <v>5.6499689041102502E-2</v>
      </c>
      <c r="W2760">
        <v>6.09988836997181E-2</v>
      </c>
      <c r="X2760">
        <v>6.5382111949386104E-2</v>
      </c>
      <c r="Y2760">
        <v>6.9648908960145306E-2</v>
      </c>
      <c r="Z2760">
        <v>7.3799474629231407E-2</v>
      </c>
      <c r="AA2760">
        <v>7.7834438780986795E-2</v>
      </c>
      <c r="AB2760">
        <v>8.7478637523069697E-2</v>
      </c>
      <c r="AC2760">
        <v>9.7538556600180307E-2</v>
      </c>
      <c r="AD2760">
        <v>0.107989516237516</v>
      </c>
      <c r="AE2760">
        <v>0.11880719893819</v>
      </c>
      <c r="AF2760">
        <v>0.12996711490543</v>
      </c>
      <c r="AG2760">
        <v>0.141445168776234</v>
      </c>
      <c r="AH2760">
        <v>0.15321752002967001</v>
      </c>
      <c r="AI2760">
        <v>0.165260496517808</v>
      </c>
      <c r="AJ2760">
        <v>0.17755032436793999</v>
      </c>
      <c r="AK2760">
        <v>0.19006350035654099</v>
      </c>
      <c r="AL2760">
        <v>0.18687663628441101</v>
      </c>
      <c r="AM2760">
        <v>0.183693426796013</v>
      </c>
      <c r="AN2760">
        <v>0.18051452824955899</v>
      </c>
      <c r="AO2760">
        <v>0.17734057940299899</v>
      </c>
      <c r="AP2760">
        <v>0.17417220174147499</v>
      </c>
      <c r="AQ2760">
        <v>0.17100999979956</v>
      </c>
      <c r="AR2760">
        <v>0.16785456147838501</v>
      </c>
      <c r="AS2760">
        <v>0.16470645835771</v>
      </c>
      <c r="AT2760">
        <v>0.161566246003015</v>
      </c>
      <c r="AU2760">
        <v>0.158434464267696</v>
      </c>
      <c r="AV2760">
        <v>0.15531163759041899</v>
      </c>
      <c r="AW2760">
        <v>0.15219827528771901</v>
      </c>
      <c r="AX2760">
        <v>0.14909487184189599</v>
      </c>
      <c r="AY2760">
        <v>0.14600190718429801</v>
      </c>
      <c r="AZ2760">
        <v>0.14291984697403601</v>
      </c>
      <c r="BA2760">
        <v>0.139849142872215</v>
      </c>
      <c r="BB2760">
        <v>0.13679023281173899</v>
      </c>
      <c r="BC2760">
        <v>0.13374354126275001</v>
      </c>
      <c r="BD2760">
        <v>0.13070947949377901</v>
      </c>
      <c r="BE2760">
        <v>0.12768844582865799</v>
      </c>
    </row>
    <row r="2761" spans="1:57" x14ac:dyDescent="0.25">
      <c r="A2761" t="s">
        <v>481</v>
      </c>
      <c r="B2761" t="s">
        <v>109</v>
      </c>
      <c r="C2761" t="s">
        <v>181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2.4610694522501499E-2</v>
      </c>
      <c r="M2761">
        <v>4.9477038544378002E-2</v>
      </c>
      <c r="N2761">
        <v>7.4544961934367895E-2</v>
      </c>
      <c r="O2761">
        <v>9.84780060620533E-2</v>
      </c>
      <c r="P2761">
        <v>0.121944418707161</v>
      </c>
      <c r="Q2761">
        <v>0.144975471193621</v>
      </c>
      <c r="R2761">
        <v>0.16757154297069601</v>
      </c>
      <c r="S2761">
        <v>0.189708082343995</v>
      </c>
      <c r="T2761">
        <v>0.21137333871299399</v>
      </c>
      <c r="U2761">
        <v>0.232551815470147</v>
      </c>
      <c r="V2761">
        <v>0.25322971877604999</v>
      </c>
      <c r="W2761">
        <v>0.27339495892969201</v>
      </c>
      <c r="X2761">
        <v>0.29304044151256498</v>
      </c>
      <c r="Y2761">
        <v>0.31216408317230898</v>
      </c>
      <c r="Z2761">
        <v>0.33076677984165898</v>
      </c>
      <c r="AA2761">
        <v>0.34885135437227499</v>
      </c>
      <c r="AB2761">
        <v>0.354965456283025</v>
      </c>
      <c r="AC2761">
        <v>0.35949094279098398</v>
      </c>
      <c r="AD2761">
        <v>0.36247643219438802</v>
      </c>
      <c r="AE2761">
        <v>0.36397181485237601</v>
      </c>
      <c r="AF2761">
        <v>0.36402623807083201</v>
      </c>
      <c r="AG2761">
        <v>0.36268982747164802</v>
      </c>
      <c r="AH2761">
        <v>0.360012943763658</v>
      </c>
      <c r="AI2761">
        <v>0.35604582930608802</v>
      </c>
      <c r="AJ2761">
        <v>0.35083802748992698</v>
      </c>
      <c r="AK2761">
        <v>0.34443924340597198</v>
      </c>
      <c r="AL2761">
        <v>0.33866390491234699</v>
      </c>
      <c r="AM2761">
        <v>0.33289518937396401</v>
      </c>
      <c r="AN2761">
        <v>0.327134286264471</v>
      </c>
      <c r="AO2761">
        <v>0.32138235316175801</v>
      </c>
      <c r="AP2761">
        <v>0.31564051634136597</v>
      </c>
      <c r="AQ2761">
        <v>0.30990987136046799</v>
      </c>
      <c r="AR2761">
        <v>0.30419148363257298</v>
      </c>
      <c r="AS2761">
        <v>0.29848638899306901</v>
      </c>
      <c r="AT2761">
        <v>0.29279559425575102</v>
      </c>
      <c r="AU2761">
        <v>0.287120077760462</v>
      </c>
      <c r="AV2761">
        <v>0.28146078991197299</v>
      </c>
      <c r="AW2761">
        <v>0.27581865371023401</v>
      </c>
      <c r="AX2761">
        <v>0.27019456527211999</v>
      </c>
      <c r="AY2761">
        <v>0.26458939434479301</v>
      </c>
      <c r="AZ2761">
        <v>0.259003984810806</v>
      </c>
      <c r="BA2761">
        <v>0.25343915518507298</v>
      </c>
      <c r="BB2761">
        <v>0.24789569910381101</v>
      </c>
      <c r="BC2761">
        <v>0.24237438580559001</v>
      </c>
      <c r="BD2761">
        <v>0.23687596060458699</v>
      </c>
      <c r="BE2761">
        <v>0.23140114535617601</v>
      </c>
    </row>
    <row r="2762" spans="1:57" x14ac:dyDescent="0.25">
      <c r="A2762" t="s">
        <v>481</v>
      </c>
      <c r="B2762" t="s">
        <v>114</v>
      </c>
      <c r="C2762" t="s">
        <v>153</v>
      </c>
      <c r="D2762">
        <v>3596.6742825972601</v>
      </c>
      <c r="E2762">
        <v>3324.4123206619502</v>
      </c>
      <c r="F2762">
        <v>3324.1179075547502</v>
      </c>
      <c r="G2762">
        <v>3203.3749399184499</v>
      </c>
      <c r="H2762">
        <v>3230.29982734348</v>
      </c>
      <c r="I2762">
        <v>3247.9041238344098</v>
      </c>
      <c r="J2762">
        <v>3256.7049273284802</v>
      </c>
      <c r="K2762">
        <v>3257.2343375569899</v>
      </c>
      <c r="L2762">
        <v>3181.0090759095301</v>
      </c>
      <c r="M2762">
        <v>3094.3274365184402</v>
      </c>
      <c r="N2762">
        <v>2998.4098445520899</v>
      </c>
      <c r="O2762">
        <v>2880.8325994536799</v>
      </c>
      <c r="P2762">
        <v>2757.4423660967</v>
      </c>
      <c r="Q2762">
        <v>2629.3778941528999</v>
      </c>
      <c r="R2762">
        <v>2524.0359944070801</v>
      </c>
      <c r="S2762">
        <v>2413.6899194155199</v>
      </c>
      <c r="T2762">
        <v>2299.0135670845598</v>
      </c>
      <c r="U2762">
        <v>2180.5617972300302</v>
      </c>
      <c r="V2762">
        <v>2058.7174497384199</v>
      </c>
      <c r="W2762">
        <v>1933.7421712344601</v>
      </c>
      <c r="X2762">
        <v>1805.8185477798399</v>
      </c>
      <c r="Y2762">
        <v>1675.14779885855</v>
      </c>
      <c r="Z2762">
        <v>1541.99352257434</v>
      </c>
      <c r="AA2762">
        <v>1406.7365663401699</v>
      </c>
      <c r="AB2762">
        <v>1278.4461593072599</v>
      </c>
      <c r="AC2762">
        <v>1147.42141169929</v>
      </c>
      <c r="AD2762">
        <v>1017.69299560687</v>
      </c>
      <c r="AE2762">
        <v>889.88681816716803</v>
      </c>
      <c r="AF2762">
        <v>764.64111488990102</v>
      </c>
      <c r="AG2762">
        <v>649.287133769506</v>
      </c>
      <c r="AH2762">
        <v>535.22170686393395</v>
      </c>
      <c r="AI2762">
        <v>423.05298350466899</v>
      </c>
      <c r="AJ2762">
        <v>313.31687127325802</v>
      </c>
      <c r="AK2762">
        <v>206.47192263863599</v>
      </c>
      <c r="AL2762">
        <v>150.05081971975599</v>
      </c>
      <c r="AM2762">
        <v>95.437871231032403</v>
      </c>
      <c r="AN2762">
        <v>42.630125151508501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 x14ac:dyDescent="0.25">
      <c r="A2763" t="s">
        <v>481</v>
      </c>
      <c r="B2763" t="s">
        <v>114</v>
      </c>
      <c r="C2763" t="s">
        <v>154</v>
      </c>
      <c r="D2763">
        <v>1255.4771472518801</v>
      </c>
      <c r="E2763">
        <v>1287.92213353383</v>
      </c>
      <c r="F2763">
        <v>1287.8080739285199</v>
      </c>
      <c r="G2763">
        <v>1241.0306211075099</v>
      </c>
      <c r="H2763">
        <v>1251.4616853416501</v>
      </c>
      <c r="I2763">
        <v>1258.2818270416001</v>
      </c>
      <c r="J2763">
        <v>1261.69137691676</v>
      </c>
      <c r="K2763">
        <v>1261.89647757373</v>
      </c>
      <c r="L2763">
        <v>1232.3657839831601</v>
      </c>
      <c r="M2763">
        <v>1198.78414874228</v>
      </c>
      <c r="N2763">
        <v>1161.62438100801</v>
      </c>
      <c r="O2763">
        <v>1116.0733717601499</v>
      </c>
      <c r="P2763">
        <v>1068.2703325238199</v>
      </c>
      <c r="Q2763">
        <v>1018.65643026788</v>
      </c>
      <c r="R2763">
        <v>977.84555869581595</v>
      </c>
      <c r="S2763">
        <v>935.09600219618301</v>
      </c>
      <c r="T2763">
        <v>890.66883789949998</v>
      </c>
      <c r="U2763">
        <v>844.77902597583397</v>
      </c>
      <c r="V2763">
        <v>797.574883756438</v>
      </c>
      <c r="W2763">
        <v>749.15777666974896</v>
      </c>
      <c r="X2763">
        <v>699.59844101662804</v>
      </c>
      <c r="Y2763">
        <v>648.97483193685503</v>
      </c>
      <c r="Z2763">
        <v>597.38907088812698</v>
      </c>
      <c r="AA2763">
        <v>544.98870329061003</v>
      </c>
      <c r="AB2763">
        <v>495.28727073640499</v>
      </c>
      <c r="AC2763">
        <v>444.52651779484898</v>
      </c>
      <c r="AD2763">
        <v>394.26798115206202</v>
      </c>
      <c r="AE2763">
        <v>344.75414566785003</v>
      </c>
      <c r="AF2763">
        <v>296.232272379677</v>
      </c>
      <c r="AG2763">
        <v>251.54258555809199</v>
      </c>
      <c r="AH2763">
        <v>207.35210200416901</v>
      </c>
      <c r="AI2763">
        <v>163.896426964478</v>
      </c>
      <c r="AJ2763">
        <v>121.383178258119</v>
      </c>
      <c r="AK2763">
        <v>79.990005291110805</v>
      </c>
      <c r="AL2763">
        <v>58.131709677182101</v>
      </c>
      <c r="AM2763">
        <v>36.973917456581603</v>
      </c>
      <c r="AN2763">
        <v>16.515484976608501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x14ac:dyDescent="0.25">
      <c r="A2764" t="s">
        <v>481</v>
      </c>
      <c r="B2764" t="s">
        <v>114</v>
      </c>
      <c r="C2764" t="s">
        <v>187</v>
      </c>
      <c r="D2764">
        <v>0.91272240000000004</v>
      </c>
      <c r="E2764">
        <v>0.71175600000000006</v>
      </c>
      <c r="F2764">
        <v>0.71169296621377798</v>
      </c>
      <c r="G2764">
        <v>0.68584192146255696</v>
      </c>
      <c r="H2764">
        <v>0.69160653437022201</v>
      </c>
      <c r="I2764">
        <v>0.69537561065938303</v>
      </c>
      <c r="J2764">
        <v>0.69725986089296399</v>
      </c>
      <c r="K2764">
        <v>0.69737320751494003</v>
      </c>
      <c r="L2764">
        <v>0.68105339453868896</v>
      </c>
      <c r="M2764">
        <v>0.66249487321959999</v>
      </c>
      <c r="N2764">
        <v>0.641958936337376</v>
      </c>
      <c r="O2764">
        <v>0.61678567213601998</v>
      </c>
      <c r="P2764">
        <v>0.59036784833378497</v>
      </c>
      <c r="Q2764">
        <v>0.56294927100319603</v>
      </c>
      <c r="R2764">
        <v>0.54039559174702101</v>
      </c>
      <c r="S2764">
        <v>0.51677051959109299</v>
      </c>
      <c r="T2764">
        <v>0.49221833593975201</v>
      </c>
      <c r="U2764">
        <v>0.46685783616643001</v>
      </c>
      <c r="V2764">
        <v>0.44077098621275901</v>
      </c>
      <c r="W2764">
        <v>0.414013804567749</v>
      </c>
      <c r="X2764">
        <v>0.386625382869974</v>
      </c>
      <c r="Y2764">
        <v>0.35864880216993</v>
      </c>
      <c r="Z2764">
        <v>0.33014049876787899</v>
      </c>
      <c r="AA2764">
        <v>0.30118201201728301</v>
      </c>
      <c r="AB2764">
        <v>0.27371506203018497</v>
      </c>
      <c r="AC2764">
        <v>0.24566269028350399</v>
      </c>
      <c r="AD2764">
        <v>0.21788786284997599</v>
      </c>
      <c r="AE2764">
        <v>0.19052458632004801</v>
      </c>
      <c r="AF2764">
        <v>0.16370950678621199</v>
      </c>
      <c r="AG2764">
        <v>0.13901224294922199</v>
      </c>
      <c r="AH2764">
        <v>0.11459085830688701</v>
      </c>
      <c r="AI2764">
        <v>9.0575557507076104E-2</v>
      </c>
      <c r="AJ2764">
        <v>6.7081078253724197E-2</v>
      </c>
      <c r="AK2764">
        <v>4.4205596536930999E-2</v>
      </c>
      <c r="AL2764">
        <v>3.2125849906364398E-2</v>
      </c>
      <c r="AM2764">
        <v>2.0433228770608301E-2</v>
      </c>
      <c r="AN2764">
        <v>9.1271011025778493E-3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 x14ac:dyDescent="0.25">
      <c r="A2765" t="s">
        <v>481</v>
      </c>
      <c r="B2765" t="s">
        <v>114</v>
      </c>
      <c r="C2765" t="s">
        <v>155</v>
      </c>
      <c r="D2765">
        <v>23.63197392</v>
      </c>
      <c r="E2765">
        <v>16.404384816</v>
      </c>
      <c r="F2765">
        <v>16.4029320281266</v>
      </c>
      <c r="G2765">
        <v>15.807123231299199</v>
      </c>
      <c r="H2765">
        <v>15.9399846732156</v>
      </c>
      <c r="I2765">
        <v>16.026853456686698</v>
      </c>
      <c r="J2765">
        <v>16.070281212717301</v>
      </c>
      <c r="K2765">
        <v>16.072893598990799</v>
      </c>
      <c r="L2765">
        <v>15.6967583894701</v>
      </c>
      <c r="M2765">
        <v>15.2690259568187</v>
      </c>
      <c r="N2765">
        <v>14.795718515542299</v>
      </c>
      <c r="O2765">
        <v>14.215531045350501</v>
      </c>
      <c r="P2765">
        <v>13.6066592583151</v>
      </c>
      <c r="Q2765">
        <v>12.974722339429601</v>
      </c>
      <c r="R2765">
        <v>12.454910446681399</v>
      </c>
      <c r="S2765">
        <v>11.910405342472099</v>
      </c>
      <c r="T2765">
        <v>11.3445323906603</v>
      </c>
      <c r="U2765">
        <v>10.7600295590612</v>
      </c>
      <c r="V2765">
        <v>10.1587859794114</v>
      </c>
      <c r="W2765">
        <v>9.5420927526646597</v>
      </c>
      <c r="X2765">
        <v>8.9108508537088493</v>
      </c>
      <c r="Y2765">
        <v>8.2660532044590909</v>
      </c>
      <c r="Z2765">
        <v>7.6090005354847303</v>
      </c>
      <c r="AA2765">
        <v>6.9415721466185802</v>
      </c>
      <c r="AB2765">
        <v>6.3085203461277102</v>
      </c>
      <c r="AC2765">
        <v>5.6619758826682496</v>
      </c>
      <c r="AD2765">
        <v>5.0218281952338097</v>
      </c>
      <c r="AE2765">
        <v>4.3911658361900399</v>
      </c>
      <c r="AF2765">
        <v>3.7731381925246699</v>
      </c>
      <c r="AG2765">
        <v>3.2039214667306299</v>
      </c>
      <c r="AH2765">
        <v>2.6410631397022502</v>
      </c>
      <c r="AI2765">
        <v>2.0875641375271998</v>
      </c>
      <c r="AJ2765">
        <v>1.54606890780871</v>
      </c>
      <c r="AK2765">
        <v>1.01884018766635</v>
      </c>
      <c r="AL2765">
        <v>0.74042902961837997</v>
      </c>
      <c r="AM2765">
        <v>0.47094024888644698</v>
      </c>
      <c r="AN2765">
        <v>0.21035927865901299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 x14ac:dyDescent="0.25">
      <c r="A2766" t="s">
        <v>481</v>
      </c>
      <c r="B2766" t="s">
        <v>114</v>
      </c>
      <c r="C2766" t="s">
        <v>188</v>
      </c>
      <c r="D2766">
        <v>53.689262327999998</v>
      </c>
      <c r="E2766">
        <v>74.431181992319907</v>
      </c>
      <c r="F2766">
        <v>74.424590296269599</v>
      </c>
      <c r="G2766">
        <v>71.721242777499498</v>
      </c>
      <c r="H2766">
        <v>72.324071489088496</v>
      </c>
      <c r="I2766">
        <v>72.718218926161697</v>
      </c>
      <c r="J2766">
        <v>72.915262536689397</v>
      </c>
      <c r="K2766">
        <v>72.927115647936006</v>
      </c>
      <c r="L2766">
        <v>71.220487295360201</v>
      </c>
      <c r="M2766">
        <v>69.279748224935204</v>
      </c>
      <c r="N2766">
        <v>67.132222871494406</v>
      </c>
      <c r="O2766">
        <v>64.499753585514497</v>
      </c>
      <c r="P2766">
        <v>61.737135706262002</v>
      </c>
      <c r="Q2766">
        <v>58.869865013407299</v>
      </c>
      <c r="R2766">
        <v>56.511336240467102</v>
      </c>
      <c r="S2766">
        <v>54.040767611302698</v>
      </c>
      <c r="T2766">
        <v>51.473247211528303</v>
      </c>
      <c r="U2766">
        <v>48.821197950202396</v>
      </c>
      <c r="V2766">
        <v>46.093191334862198</v>
      </c>
      <c r="W2766">
        <v>43.2950854437685</v>
      </c>
      <c r="X2766">
        <v>40.4309682464853</v>
      </c>
      <c r="Y2766">
        <v>37.505344901395397</v>
      </c>
      <c r="Z2766">
        <v>34.524117178959202</v>
      </c>
      <c r="AA2766">
        <v>31.495811976676698</v>
      </c>
      <c r="AB2766">
        <v>28.623482760957199</v>
      </c>
      <c r="AC2766">
        <v>25.689933641886199</v>
      </c>
      <c r="AD2766">
        <v>22.7854084457373</v>
      </c>
      <c r="AE2766">
        <v>19.923920779591501</v>
      </c>
      <c r="AF2766">
        <v>17.1197602738543</v>
      </c>
      <c r="AG2766">
        <v>14.537068256697699</v>
      </c>
      <c r="AH2766">
        <v>11.983226034337701</v>
      </c>
      <c r="AI2766">
        <v>9.4718496294587098</v>
      </c>
      <c r="AJ2766">
        <v>7.0149376243319299</v>
      </c>
      <c r="AK2766">
        <v>4.6227566763320196</v>
      </c>
      <c r="AL2766">
        <v>3.35952908164955</v>
      </c>
      <c r="AM2766">
        <v>2.1367847539267002</v>
      </c>
      <c r="AN2766">
        <v>0.95445759955416598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 x14ac:dyDescent="0.25">
      <c r="A2767" t="s">
        <v>481</v>
      </c>
      <c r="B2767" t="s">
        <v>114</v>
      </c>
      <c r="C2767" t="s">
        <v>156</v>
      </c>
      <c r="D2767">
        <v>1.086725808</v>
      </c>
      <c r="E2767">
        <v>0.86248080000000005</v>
      </c>
      <c r="F2767">
        <v>0.86240441788257804</v>
      </c>
      <c r="G2767">
        <v>0.831079034242863</v>
      </c>
      <c r="H2767">
        <v>0.83806438870744604</v>
      </c>
      <c r="I2767">
        <v>0.84263162232842903</v>
      </c>
      <c r="J2767">
        <v>0.84491489025853295</v>
      </c>
      <c r="K2767">
        <v>0.84505223969457399</v>
      </c>
      <c r="L2767">
        <v>0.82527646632335205</v>
      </c>
      <c r="M2767">
        <v>0.80278790519551602</v>
      </c>
      <c r="N2767">
        <v>0.77790318167940897</v>
      </c>
      <c r="O2767">
        <v>0.74739910858835401</v>
      </c>
      <c r="P2767">
        <v>0.71538692209858601</v>
      </c>
      <c r="Q2767">
        <v>0.68216205780387296</v>
      </c>
      <c r="R2767">
        <v>0.65483230529344805</v>
      </c>
      <c r="S2767">
        <v>0.62620427668097201</v>
      </c>
      <c r="T2767">
        <v>0.59645280707993498</v>
      </c>
      <c r="U2767">
        <v>0.56572184853108598</v>
      </c>
      <c r="V2767">
        <v>0.53411072446957897</v>
      </c>
      <c r="W2767">
        <v>0.501687316123273</v>
      </c>
      <c r="X2767">
        <v>0.46849899336008599</v>
      </c>
      <c r="Y2767">
        <v>0.43459796027650299</v>
      </c>
      <c r="Z2767">
        <v>0.40005260438931201</v>
      </c>
      <c r="AA2767">
        <v>0.36496173220917899</v>
      </c>
      <c r="AB2767">
        <v>0.33167825163657699</v>
      </c>
      <c r="AC2767">
        <v>0.29768537763765701</v>
      </c>
      <c r="AD2767">
        <v>0.264028822041735</v>
      </c>
      <c r="AE2767">
        <v>0.23087096930546999</v>
      </c>
      <c r="AF2767">
        <v>0.19837740234093901</v>
      </c>
      <c r="AG2767">
        <v>0.16845012969140999</v>
      </c>
      <c r="AH2767">
        <v>0.13885715771305199</v>
      </c>
      <c r="AI2767">
        <v>0.109756263802692</v>
      </c>
      <c r="AJ2767">
        <v>8.1286483060395098E-2</v>
      </c>
      <c r="AK2767">
        <v>5.35667816859281E-2</v>
      </c>
      <c r="AL2767">
        <v>3.8928971063006197E-2</v>
      </c>
      <c r="AM2767">
        <v>2.4760265451443001E-2</v>
      </c>
      <c r="AN2767">
        <v>1.1059898983123701E-2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25">
      <c r="A2768" t="s">
        <v>481</v>
      </c>
      <c r="B2768" t="s">
        <v>114</v>
      </c>
      <c r="C2768" t="s">
        <v>157</v>
      </c>
      <c r="D2768">
        <v>35.569294343999999</v>
      </c>
      <c r="E2768">
        <v>29.052456408000001</v>
      </c>
      <c r="F2768">
        <v>29.0498834949139</v>
      </c>
      <c r="G2768">
        <v>27.994695550258601</v>
      </c>
      <c r="H2768">
        <v>28.229995519923701</v>
      </c>
      <c r="I2768">
        <v>28.383841675894701</v>
      </c>
      <c r="J2768">
        <v>28.460753001929</v>
      </c>
      <c r="K2768">
        <v>28.465379584344799</v>
      </c>
      <c r="L2768">
        <v>27.799237458280199</v>
      </c>
      <c r="M2768">
        <v>27.041715735077599</v>
      </c>
      <c r="N2768">
        <v>26.203479863418998</v>
      </c>
      <c r="O2768">
        <v>25.175957565248002</v>
      </c>
      <c r="P2768">
        <v>24.097634833288399</v>
      </c>
      <c r="Q2768">
        <v>22.9784633438084</v>
      </c>
      <c r="R2768">
        <v>22.0578672639299</v>
      </c>
      <c r="S2768">
        <v>21.093539068669202</v>
      </c>
      <c r="T2768">
        <v>20.091368036388801</v>
      </c>
      <c r="U2768">
        <v>19.056203156641299</v>
      </c>
      <c r="V2768">
        <v>17.991390115232399</v>
      </c>
      <c r="W2768">
        <v>16.8992154748464</v>
      </c>
      <c r="X2768">
        <v>15.781274877986601</v>
      </c>
      <c r="Y2768">
        <v>14.6393268069722</v>
      </c>
      <c r="Z2768">
        <v>13.4756748787073</v>
      </c>
      <c r="AA2768">
        <v>12.2936473665214</v>
      </c>
      <c r="AB2768">
        <v>11.1725014019481</v>
      </c>
      <c r="AC2768">
        <v>10.027459691992</v>
      </c>
      <c r="AD2768">
        <v>8.8937467858103201</v>
      </c>
      <c r="AE2768">
        <v>7.7768325644117304</v>
      </c>
      <c r="AF2768">
        <v>6.6822946479996101</v>
      </c>
      <c r="AG2768">
        <v>5.6742017327013698</v>
      </c>
      <c r="AH2768">
        <v>4.6773696543705396</v>
      </c>
      <c r="AI2768">
        <v>3.6971131063238301</v>
      </c>
      <c r="AJ2768">
        <v>2.73811545216051</v>
      </c>
      <c r="AK2768">
        <v>1.8043840394444499</v>
      </c>
      <c r="AL2768">
        <v>1.3113129414779801</v>
      </c>
      <c r="AM2768">
        <v>0.83404353195869096</v>
      </c>
      <c r="AN2768">
        <v>0.37255001280502198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25">
      <c r="A2769" t="s">
        <v>481</v>
      </c>
      <c r="B2769" t="s">
        <v>114</v>
      </c>
      <c r="C2769" t="s">
        <v>158</v>
      </c>
      <c r="D2769">
        <v>25.8074352</v>
      </c>
      <c r="E2769">
        <v>22.671522</v>
      </c>
      <c r="F2769">
        <v>22.669514188515301</v>
      </c>
      <c r="G2769">
        <v>21.846082380704299</v>
      </c>
      <c r="H2769">
        <v>22.0297022565573</v>
      </c>
      <c r="I2769">
        <v>22.149758421885601</v>
      </c>
      <c r="J2769">
        <v>22.209777333737598</v>
      </c>
      <c r="K2769">
        <v>22.213387757019898</v>
      </c>
      <c r="L2769">
        <v>21.693553714276401</v>
      </c>
      <c r="M2769">
        <v>21.102410226377199</v>
      </c>
      <c r="N2769">
        <v>20.448280236864001</v>
      </c>
      <c r="O2769">
        <v>19.6464377330385</v>
      </c>
      <c r="P2769">
        <v>18.804952345455501</v>
      </c>
      <c r="Q2769">
        <v>17.931590014601799</v>
      </c>
      <c r="R2769">
        <v>17.213188995941799</v>
      </c>
      <c r="S2769">
        <v>16.460660962269198</v>
      </c>
      <c r="T2769">
        <v>15.6786017006691</v>
      </c>
      <c r="U2769">
        <v>14.8707951931836</v>
      </c>
      <c r="V2769">
        <v>14.039852296129901</v>
      </c>
      <c r="W2769">
        <v>13.1875573631433</v>
      </c>
      <c r="X2769">
        <v>12.315155577887699</v>
      </c>
      <c r="Y2769">
        <v>11.4240191985304</v>
      </c>
      <c r="Z2769">
        <v>10.5159458872239</v>
      </c>
      <c r="AA2769">
        <v>9.5935329121975901</v>
      </c>
      <c r="AB2769">
        <v>8.7186297699614901</v>
      </c>
      <c r="AC2769">
        <v>7.8250792228539598</v>
      </c>
      <c r="AD2769">
        <v>6.9403692784271698</v>
      </c>
      <c r="AE2769">
        <v>6.06876844072388</v>
      </c>
      <c r="AF2769">
        <v>5.2146292896902304</v>
      </c>
      <c r="AG2769">
        <v>4.4279487974708198</v>
      </c>
      <c r="AH2769">
        <v>3.6500558690105702</v>
      </c>
      <c r="AI2769">
        <v>2.8850979052989199</v>
      </c>
      <c r="AJ2769">
        <v>2.1367296396700901</v>
      </c>
      <c r="AK2769">
        <v>1.40807826616165</v>
      </c>
      <c r="AL2769">
        <v>1.02330280731154</v>
      </c>
      <c r="AM2769">
        <v>0.65085843407555299</v>
      </c>
      <c r="AN2769">
        <v>0.29072501453211103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25">
      <c r="A2770" t="s">
        <v>481</v>
      </c>
      <c r="B2770" t="s">
        <v>114</v>
      </c>
      <c r="C2770" t="s">
        <v>189</v>
      </c>
      <c r="D2770">
        <v>280.13208911999999</v>
      </c>
      <c r="E2770">
        <v>421.90383600000001</v>
      </c>
      <c r="F2770">
        <v>421.86647179624902</v>
      </c>
      <c r="G2770">
        <v>406.54288485754</v>
      </c>
      <c r="H2770">
        <v>409.95994393227801</v>
      </c>
      <c r="I2770">
        <v>412.19411933027101</v>
      </c>
      <c r="J2770">
        <v>413.31103636578803</v>
      </c>
      <c r="K2770">
        <v>413.37822424282598</v>
      </c>
      <c r="L2770">
        <v>403.70441510390299</v>
      </c>
      <c r="M2770">
        <v>392.70357867258298</v>
      </c>
      <c r="N2770">
        <v>380.53060008657201</v>
      </c>
      <c r="O2770">
        <v>365.60877753615699</v>
      </c>
      <c r="P2770">
        <v>349.949223979973</v>
      </c>
      <c r="Q2770">
        <v>333.696459052894</v>
      </c>
      <c r="R2770">
        <v>320.32743400204203</v>
      </c>
      <c r="S2770">
        <v>306.32332505408499</v>
      </c>
      <c r="T2770">
        <v>291.76965713322801</v>
      </c>
      <c r="U2770">
        <v>276.736847944065</v>
      </c>
      <c r="V2770">
        <v>261.27348400388098</v>
      </c>
      <c r="W2770">
        <v>245.41277109583601</v>
      </c>
      <c r="X2770">
        <v>229.177881363572</v>
      </c>
      <c r="Y2770">
        <v>212.59435173331599</v>
      </c>
      <c r="Z2770">
        <v>195.69563565199499</v>
      </c>
      <c r="AA2770">
        <v>178.53006677048</v>
      </c>
      <c r="AB2770">
        <v>162.24862823989201</v>
      </c>
      <c r="AC2770">
        <v>145.620172352168</v>
      </c>
      <c r="AD2770">
        <v>129.1562349376</v>
      </c>
      <c r="AE2770">
        <v>112.93625037336</v>
      </c>
      <c r="AF2770">
        <v>97.041217640274098</v>
      </c>
      <c r="AG2770">
        <v>82.401551305842005</v>
      </c>
      <c r="AH2770">
        <v>67.925416421088599</v>
      </c>
      <c r="AI2770">
        <v>53.689993705812</v>
      </c>
      <c r="AJ2770">
        <v>39.7632956213399</v>
      </c>
      <c r="AK2770">
        <v>26.2035174295678</v>
      </c>
      <c r="AL2770">
        <v>19.043069970966702</v>
      </c>
      <c r="AM2770">
        <v>12.112096842436401</v>
      </c>
      <c r="AN2770">
        <v>5.4102234006280501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</row>
    <row r="2771" spans="1:57" x14ac:dyDescent="0.25">
      <c r="A2771" t="s">
        <v>481</v>
      </c>
      <c r="B2771" t="s">
        <v>114</v>
      </c>
      <c r="C2771" t="s">
        <v>183</v>
      </c>
      <c r="D2771">
        <v>728.95997987999999</v>
      </c>
      <c r="E2771">
        <v>751.72026203999997</v>
      </c>
      <c r="F2771">
        <v>751.65368898083898</v>
      </c>
      <c r="G2771">
        <v>724.35113847983098</v>
      </c>
      <c r="H2771">
        <v>730.43942762036397</v>
      </c>
      <c r="I2771">
        <v>734.42013310895402</v>
      </c>
      <c r="J2771">
        <v>736.41018177638603</v>
      </c>
      <c r="K2771">
        <v>736.52989267783596</v>
      </c>
      <c r="L2771">
        <v>719.29374140274797</v>
      </c>
      <c r="M2771">
        <v>699.69318094514801</v>
      </c>
      <c r="N2771">
        <v>678.00417536691202</v>
      </c>
      <c r="O2771">
        <v>651.41746199625504</v>
      </c>
      <c r="P2771">
        <v>623.516308467317</v>
      </c>
      <c r="Q2771">
        <v>594.55821027676598</v>
      </c>
      <c r="R2771">
        <v>570.73816846409602</v>
      </c>
      <c r="S2771">
        <v>545.78657630081602</v>
      </c>
      <c r="T2771">
        <v>519.85581642237401</v>
      </c>
      <c r="U2771">
        <v>493.07135442266201</v>
      </c>
      <c r="V2771">
        <v>465.51975853450398</v>
      </c>
      <c r="W2771">
        <v>437.260192619164</v>
      </c>
      <c r="X2771">
        <v>408.33394326473098</v>
      </c>
      <c r="Y2771">
        <v>378.78651047200401</v>
      </c>
      <c r="Z2771">
        <v>348.67749937310901</v>
      </c>
      <c r="AA2771">
        <v>318.09302766027503</v>
      </c>
      <c r="AB2771">
        <v>289.08384074546001</v>
      </c>
      <c r="AC2771">
        <v>259.45636132799302</v>
      </c>
      <c r="AD2771">
        <v>230.12201001034001</v>
      </c>
      <c r="AE2771">
        <v>201.22231769534599</v>
      </c>
      <c r="AF2771">
        <v>172.90160299283801</v>
      </c>
      <c r="AG2771">
        <v>146.81761684700601</v>
      </c>
      <c r="AH2771">
        <v>121.025000188045</v>
      </c>
      <c r="AI2771">
        <v>95.661268501618906</v>
      </c>
      <c r="AJ2771">
        <v>70.847601878755199</v>
      </c>
      <c r="AK2771">
        <v>46.687688775895502</v>
      </c>
      <c r="AL2771">
        <v>33.929678583489199</v>
      </c>
      <c r="AM2771">
        <v>21.580530526985299</v>
      </c>
      <c r="AN2771">
        <v>9.6395770917215806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</row>
    <row r="2772" spans="1:57" x14ac:dyDescent="0.25">
      <c r="A2772" t="s">
        <v>481</v>
      </c>
      <c r="B2772" t="s">
        <v>114</v>
      </c>
      <c r="C2772" t="s">
        <v>190</v>
      </c>
      <c r="D2772">
        <v>423.07246650168003</v>
      </c>
      <c r="E2772">
        <v>503.36488462895898</v>
      </c>
      <c r="F2772">
        <v>503.32030615750398</v>
      </c>
      <c r="G2772">
        <v>485.03804628370398</v>
      </c>
      <c r="H2772">
        <v>489.114869958106</v>
      </c>
      <c r="I2772">
        <v>491.78041917925901</v>
      </c>
      <c r="J2772">
        <v>493.112990174711</v>
      </c>
      <c r="K2772">
        <v>493.19315066411099</v>
      </c>
      <c r="L2772">
        <v>481.651525759008</v>
      </c>
      <c r="M2772">
        <v>468.52665158489901</v>
      </c>
      <c r="N2772">
        <v>454.00331844900899</v>
      </c>
      <c r="O2772">
        <v>436.200395494443</v>
      </c>
      <c r="P2772">
        <v>417.51730068335598</v>
      </c>
      <c r="Q2772">
        <v>398.126457452387</v>
      </c>
      <c r="R2772">
        <v>382.17614560851899</v>
      </c>
      <c r="S2772">
        <v>365.46812808549299</v>
      </c>
      <c r="T2772">
        <v>348.10444293068298</v>
      </c>
      <c r="U2772">
        <v>330.16910407504901</v>
      </c>
      <c r="V2772">
        <v>311.72007910404398</v>
      </c>
      <c r="W2772">
        <v>292.796985162108</v>
      </c>
      <c r="X2772">
        <v>273.427468462467</v>
      </c>
      <c r="Y2772">
        <v>253.64199659234501</v>
      </c>
      <c r="Z2772">
        <v>233.48048217878099</v>
      </c>
      <c r="AA2772">
        <v>213.00059111745799</v>
      </c>
      <c r="AB2772">
        <v>193.575537993403</v>
      </c>
      <c r="AC2772">
        <v>173.73646551935701</v>
      </c>
      <c r="AD2772">
        <v>154.09367668910201</v>
      </c>
      <c r="AE2772">
        <v>134.74194304223801</v>
      </c>
      <c r="AF2772">
        <v>115.777902815158</v>
      </c>
      <c r="AG2772">
        <v>98.311614702437794</v>
      </c>
      <c r="AH2772">
        <v>81.040432635875206</v>
      </c>
      <c r="AI2772">
        <v>64.056439362299798</v>
      </c>
      <c r="AJ2772">
        <v>47.4407791658547</v>
      </c>
      <c r="AK2772">
        <v>31.262883629736301</v>
      </c>
      <c r="AL2772">
        <v>22.719899420200701</v>
      </c>
      <c r="AM2772">
        <v>14.450696366050099</v>
      </c>
      <c r="AN2772">
        <v>6.4548274879255603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</row>
    <row r="2773" spans="1:57" x14ac:dyDescent="0.25">
      <c r="A2773" t="s">
        <v>481</v>
      </c>
      <c r="B2773" t="s">
        <v>114</v>
      </c>
      <c r="C2773" t="s">
        <v>159</v>
      </c>
      <c r="D2773">
        <v>721.41098470336499</v>
      </c>
      <c r="E2773">
        <v>934.35192996616502</v>
      </c>
      <c r="F2773">
        <v>934.26918287332796</v>
      </c>
      <c r="G2773">
        <v>900.33343304481195</v>
      </c>
      <c r="H2773">
        <v>907.90088199611705</v>
      </c>
      <c r="I2773">
        <v>912.84870639797305</v>
      </c>
      <c r="J2773">
        <v>915.32224064606498</v>
      </c>
      <c r="K2773">
        <v>915.47103550694203</v>
      </c>
      <c r="L2773">
        <v>894.04733307092795</v>
      </c>
      <c r="M2773">
        <v>869.68478437192505</v>
      </c>
      <c r="N2773">
        <v>842.72639939228304</v>
      </c>
      <c r="O2773">
        <v>809.68040049647504</v>
      </c>
      <c r="P2773">
        <v>775.00061605472104</v>
      </c>
      <c r="Q2773">
        <v>739.007100516023</v>
      </c>
      <c r="R2773">
        <v>709.39994056114301</v>
      </c>
      <c r="S2773">
        <v>678.38631824607899</v>
      </c>
      <c r="T2773">
        <v>646.15563781695005</v>
      </c>
      <c r="U2773">
        <v>612.86384693902403</v>
      </c>
      <c r="V2773">
        <v>578.61854573896301</v>
      </c>
      <c r="W2773">
        <v>543.493272034955</v>
      </c>
      <c r="X2773">
        <v>507.53934305923298</v>
      </c>
      <c r="Y2773">
        <v>470.81331311225603</v>
      </c>
      <c r="Z2773">
        <v>433.38926849055099</v>
      </c>
      <c r="AA2773">
        <v>395.37424932061202</v>
      </c>
      <c r="AB2773">
        <v>359.31723296847798</v>
      </c>
      <c r="AC2773">
        <v>322.49170893827602</v>
      </c>
      <c r="AD2773">
        <v>286.03052895947201</v>
      </c>
      <c r="AE2773">
        <v>250.10960909938501</v>
      </c>
      <c r="AF2773">
        <v>214.90833041029001</v>
      </c>
      <c r="AG2773">
        <v>182.48719714134</v>
      </c>
      <c r="AH2773">
        <v>150.42822205294999</v>
      </c>
      <c r="AI2773">
        <v>118.902330243086</v>
      </c>
      <c r="AJ2773">
        <v>88.060142704211202</v>
      </c>
      <c r="AK2773">
        <v>58.0305391729569</v>
      </c>
      <c r="AL2773">
        <v>42.172949524577099</v>
      </c>
      <c r="AM2773">
        <v>26.82355573716</v>
      </c>
      <c r="AN2773">
        <v>11.9815281222637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25">
      <c r="A2774" t="s">
        <v>481</v>
      </c>
      <c r="B2774" t="s">
        <v>114</v>
      </c>
      <c r="C2774" t="s">
        <v>160</v>
      </c>
      <c r="D2774">
        <v>38.565870840000002</v>
      </c>
      <c r="E2774">
        <v>38.982038760000002</v>
      </c>
      <c r="F2774">
        <v>38.978586473686001</v>
      </c>
      <c r="G2774">
        <v>37.562755165655403</v>
      </c>
      <c r="H2774">
        <v>37.878476232710703</v>
      </c>
      <c r="I2774">
        <v>38.084904106860698</v>
      </c>
      <c r="J2774">
        <v>38.1881022753889</v>
      </c>
      <c r="K2774">
        <v>38.194310136525502</v>
      </c>
      <c r="L2774">
        <v>37.300493179596202</v>
      </c>
      <c r="M2774">
        <v>36.284064800504296</v>
      </c>
      <c r="N2774">
        <v>35.159335697390603</v>
      </c>
      <c r="O2774">
        <v>33.780625632687297</v>
      </c>
      <c r="P2774">
        <v>32.333752502831501</v>
      </c>
      <c r="Q2774">
        <v>30.832069279584999</v>
      </c>
      <c r="R2774">
        <v>29.596830800464598</v>
      </c>
      <c r="S2774">
        <v>28.302913392687</v>
      </c>
      <c r="T2774">
        <v>26.958219179025001</v>
      </c>
      <c r="U2774">
        <v>25.569254442322201</v>
      </c>
      <c r="V2774">
        <v>24.140508360771399</v>
      </c>
      <c r="W2774">
        <v>22.6750490011114</v>
      </c>
      <c r="X2774">
        <v>21.175017366396801</v>
      </c>
      <c r="Y2774">
        <v>19.642772955079799</v>
      </c>
      <c r="Z2774">
        <v>18.081406716929902</v>
      </c>
      <c r="AA2774">
        <v>16.4953844664077</v>
      </c>
      <c r="AB2774">
        <v>14.991051929673199</v>
      </c>
      <c r="AC2774">
        <v>13.454656531897699</v>
      </c>
      <c r="AD2774">
        <v>11.933461909630999</v>
      </c>
      <c r="AE2774">
        <v>10.434807446176899</v>
      </c>
      <c r="AF2774">
        <v>8.9661770872610909</v>
      </c>
      <c r="AG2774">
        <v>7.6135370025136799</v>
      </c>
      <c r="AH2774">
        <v>6.2760064966937597</v>
      </c>
      <c r="AI2774">
        <v>4.9607167251831301</v>
      </c>
      <c r="AJ2774">
        <v>3.6739517370408801</v>
      </c>
      <c r="AK2774">
        <v>2.4210885157435502</v>
      </c>
      <c r="AL2774">
        <v>1.75949500425404</v>
      </c>
      <c r="AM2774">
        <v>1.1191039006735399</v>
      </c>
      <c r="AN2774">
        <v>0.49988058962218501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114</v>
      </c>
      <c r="C2775" t="s">
        <v>162</v>
      </c>
      <c r="D2775">
        <v>2614.7365678800002</v>
      </c>
      <c r="E2775">
        <v>2754.0492396479999</v>
      </c>
      <c r="F2775">
        <v>2753.8053384360401</v>
      </c>
      <c r="G2775">
        <v>2653.7780114571201</v>
      </c>
      <c r="H2775">
        <v>2676.08344730202</v>
      </c>
      <c r="I2775">
        <v>2690.66740822169</v>
      </c>
      <c r="J2775">
        <v>2697.9582746465599</v>
      </c>
      <c r="K2775">
        <v>2698.3968549719302</v>
      </c>
      <c r="L2775">
        <v>2635.24941607652</v>
      </c>
      <c r="M2775">
        <v>2563.4395802229101</v>
      </c>
      <c r="N2775">
        <v>2483.9783865611098</v>
      </c>
      <c r="O2775">
        <v>2386.57364514241</v>
      </c>
      <c r="P2775">
        <v>2284.3532387732298</v>
      </c>
      <c r="Q2775">
        <v>2178.2605440161301</v>
      </c>
      <c r="R2775">
        <v>2090.9919530850598</v>
      </c>
      <c r="S2775">
        <v>1999.57774371041</v>
      </c>
      <c r="T2775">
        <v>1904.5761944200999</v>
      </c>
      <c r="U2775">
        <v>1806.4469687896801</v>
      </c>
      <c r="V2775">
        <v>1705.5072235964899</v>
      </c>
      <c r="W2775">
        <v>1601.9737152529599</v>
      </c>
      <c r="X2775">
        <v>1495.99770387839</v>
      </c>
      <c r="Y2775">
        <v>1387.74588611372</v>
      </c>
      <c r="Z2775">
        <v>1277.43663503881</v>
      </c>
      <c r="AA2775">
        <v>1165.3854568024001</v>
      </c>
      <c r="AB2775">
        <v>1059.10559020849</v>
      </c>
      <c r="AC2775">
        <v>950.56050863661903</v>
      </c>
      <c r="AD2775">
        <v>843.08934945473402</v>
      </c>
      <c r="AE2775">
        <v>737.21063410631996</v>
      </c>
      <c r="AF2775">
        <v>633.45309725203094</v>
      </c>
      <c r="AG2775">
        <v>537.89017865120798</v>
      </c>
      <c r="AH2775">
        <v>443.39473947630302</v>
      </c>
      <c r="AI2775">
        <v>350.47059003795698</v>
      </c>
      <c r="AJ2775">
        <v>259.56169327611798</v>
      </c>
      <c r="AK2775">
        <v>171.047928687248</v>
      </c>
      <c r="AL2775">
        <v>124.306886780959</v>
      </c>
      <c r="AM2775">
        <v>79.063777698041903</v>
      </c>
      <c r="AN2775">
        <v>35.316155890143399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114</v>
      </c>
      <c r="C2776" t="s">
        <v>184</v>
      </c>
      <c r="D2776">
        <v>1418.4780000000001</v>
      </c>
      <c r="E2776">
        <v>1599.9227000000001</v>
      </c>
      <c r="F2776">
        <v>1599.7810093286901</v>
      </c>
      <c r="G2776">
        <v>1541.67166663795</v>
      </c>
      <c r="H2776">
        <v>1554.6296677614901</v>
      </c>
      <c r="I2776">
        <v>1563.10199635873</v>
      </c>
      <c r="J2776">
        <v>1567.3375134758201</v>
      </c>
      <c r="K2776">
        <v>1567.5922999945999</v>
      </c>
      <c r="L2776">
        <v>1530.9077631021</v>
      </c>
      <c r="M2776">
        <v>1489.1909394478701</v>
      </c>
      <c r="N2776">
        <v>1443.02917673194</v>
      </c>
      <c r="O2776">
        <v>1386.44338493132</v>
      </c>
      <c r="P2776">
        <v>1327.0600063777099</v>
      </c>
      <c r="Q2776">
        <v>1265.4270812279201</v>
      </c>
      <c r="R2776">
        <v>1214.72973071669</v>
      </c>
      <c r="S2776">
        <v>1161.6240467022101</v>
      </c>
      <c r="T2776">
        <v>1106.43435253968</v>
      </c>
      <c r="U2776">
        <v>1049.4276827389599</v>
      </c>
      <c r="V2776">
        <v>990.78828466943799</v>
      </c>
      <c r="W2776">
        <v>930.64207964710602</v>
      </c>
      <c r="X2776">
        <v>869.07693992022905</v>
      </c>
      <c r="Y2776">
        <v>806.18970534773098</v>
      </c>
      <c r="Z2776">
        <v>742.10723642379105</v>
      </c>
      <c r="AA2776">
        <v>677.01282161038898</v>
      </c>
      <c r="AB2776">
        <v>615.27116185041098</v>
      </c>
      <c r="AC2776">
        <v>552.21356016337995</v>
      </c>
      <c r="AD2776">
        <v>489.77983723096497</v>
      </c>
      <c r="AE2776">
        <v>428.27122013942198</v>
      </c>
      <c r="AF2776">
        <v>367.99486918700302</v>
      </c>
      <c r="AG2776">
        <v>312.47905612650402</v>
      </c>
      <c r="AH2776">
        <v>257.58337887938097</v>
      </c>
      <c r="AI2776">
        <v>203.60051832471501</v>
      </c>
      <c r="AJ2776">
        <v>150.788387928741</v>
      </c>
      <c r="AK2776">
        <v>99.367672863280802</v>
      </c>
      <c r="AL2776">
        <v>72.214180873761904</v>
      </c>
      <c r="AM2776">
        <v>45.930890002176803</v>
      </c>
      <c r="AN2776">
        <v>20.516379544688501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114</v>
      </c>
      <c r="C2777" t="s">
        <v>163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4.0625914124004199</v>
      </c>
      <c r="M2777">
        <v>12.1346173981115</v>
      </c>
      <c r="N2777">
        <v>24.115896873073101</v>
      </c>
      <c r="O2777">
        <v>39.680889799637399</v>
      </c>
      <c r="P2777">
        <v>58.668986512695803</v>
      </c>
      <c r="Q2777">
        <v>80.844708312168294</v>
      </c>
      <c r="R2777">
        <v>107.080314914239</v>
      </c>
      <c r="S2777">
        <v>136.62395770276501</v>
      </c>
      <c r="T2777">
        <v>169.32178480982799</v>
      </c>
      <c r="U2777">
        <v>205.01008350026001</v>
      </c>
      <c r="V2777">
        <v>243.50421448518901</v>
      </c>
      <c r="W2777">
        <v>284.58847048356199</v>
      </c>
      <c r="X2777">
        <v>328.002969756418</v>
      </c>
      <c r="Y2777">
        <v>373.44059210222503</v>
      </c>
      <c r="Z2777">
        <v>420.54368797481999</v>
      </c>
      <c r="AA2777">
        <v>468.91218878005702</v>
      </c>
      <c r="AB2777">
        <v>521.60603299736295</v>
      </c>
      <c r="AC2777">
        <v>575.39314193718303</v>
      </c>
      <c r="AD2777">
        <v>626.52760967328504</v>
      </c>
      <c r="AE2777">
        <v>674.74934564323701</v>
      </c>
      <c r="AF2777">
        <v>719.85042196747997</v>
      </c>
      <c r="AG2777">
        <v>769.64279759019598</v>
      </c>
      <c r="AH2777">
        <v>816.91734205547903</v>
      </c>
      <c r="AI2777">
        <v>861.54585691826901</v>
      </c>
      <c r="AJ2777">
        <v>903.44767736075698</v>
      </c>
      <c r="AK2777">
        <v>942.58921204595003</v>
      </c>
      <c r="AL2777">
        <v>979.74358758194205</v>
      </c>
      <c r="AM2777">
        <v>1015.11190309371</v>
      </c>
      <c r="AN2777">
        <v>1048.7010787271199</v>
      </c>
      <c r="AO2777">
        <v>1080.5186714148299</v>
      </c>
      <c r="AP2777">
        <v>1110.5728520253799</v>
      </c>
      <c r="AQ2777">
        <v>1138.87238303458</v>
      </c>
      <c r="AR2777">
        <v>1165.42659670899</v>
      </c>
      <c r="AS2777">
        <v>1190.24537379243</v>
      </c>
      <c r="AT2777">
        <v>1213.3391226854801</v>
      </c>
      <c r="AU2777">
        <v>1234.7187591090801</v>
      </c>
      <c r="AV2777">
        <v>1254.39568624289</v>
      </c>
      <c r="AW2777">
        <v>1272.3817753293799</v>
      </c>
      <c r="AX2777">
        <v>1288.6893467349801</v>
      </c>
      <c r="AY2777">
        <v>1303.3311514594</v>
      </c>
      <c r="AZ2777">
        <v>1316.3203530846499</v>
      </c>
      <c r="BA2777">
        <v>1327.67051015536</v>
      </c>
      <c r="BB2777">
        <v>1337.3955589821401</v>
      </c>
      <c r="BC2777">
        <v>1345.5097968597499</v>
      </c>
      <c r="BD2777">
        <v>1352.0278656923299</v>
      </c>
      <c r="BE2777">
        <v>1356.9647360174799</v>
      </c>
    </row>
    <row r="2778" spans="1:57" x14ac:dyDescent="0.25">
      <c r="A2778" t="s">
        <v>481</v>
      </c>
      <c r="B2778" t="s">
        <v>114</v>
      </c>
      <c r="C2778" t="s">
        <v>164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1.5739026615366101</v>
      </c>
      <c r="M2778">
        <v>4.7011143087932599</v>
      </c>
      <c r="N2778">
        <v>9.3428234397427499</v>
      </c>
      <c r="O2778">
        <v>15.3729114567514</v>
      </c>
      <c r="P2778">
        <v>22.729156011145101</v>
      </c>
      <c r="Q2778">
        <v>31.320329481150299</v>
      </c>
      <c r="R2778">
        <v>41.484357035580103</v>
      </c>
      <c r="S2778">
        <v>52.929962388463203</v>
      </c>
      <c r="T2778">
        <v>65.597541252827298</v>
      </c>
      <c r="U2778">
        <v>79.423669108839107</v>
      </c>
      <c r="V2778">
        <v>94.336814207750706</v>
      </c>
      <c r="W2778">
        <v>110.25340864196301</v>
      </c>
      <c r="X2778">
        <v>127.072770723579</v>
      </c>
      <c r="Y2778">
        <v>144.67591794770601</v>
      </c>
      <c r="Z2778">
        <v>162.92429206039799</v>
      </c>
      <c r="AA2778">
        <v>181.66290109687</v>
      </c>
      <c r="AB2778">
        <v>202.077206460453</v>
      </c>
      <c r="AC2778">
        <v>222.91505731061301</v>
      </c>
      <c r="AD2778">
        <v>242.72523921087901</v>
      </c>
      <c r="AE2778">
        <v>261.40698957232598</v>
      </c>
      <c r="AF2778">
        <v>278.87975433233203</v>
      </c>
      <c r="AG2778">
        <v>298.16999166154397</v>
      </c>
      <c r="AH2778">
        <v>316.48478726952197</v>
      </c>
      <c r="AI2778">
        <v>333.77447535101902</v>
      </c>
      <c r="AJ2778">
        <v>350.00780526855903</v>
      </c>
      <c r="AK2778">
        <v>365.17176328550698</v>
      </c>
      <c r="AL2778">
        <v>379.56586906866198</v>
      </c>
      <c r="AM2778">
        <v>393.26803112909897</v>
      </c>
      <c r="AN2778">
        <v>406.280930424578</v>
      </c>
      <c r="AO2778">
        <v>418.60749461264999</v>
      </c>
      <c r="AP2778">
        <v>430.25088919790801</v>
      </c>
      <c r="AQ2778">
        <v>441.21450888155499</v>
      </c>
      <c r="AR2778">
        <v>451.50196910942901</v>
      </c>
      <c r="AS2778">
        <v>461.11709781483398</v>
      </c>
      <c r="AT2778">
        <v>470.06392735242798</v>
      </c>
      <c r="AU2778">
        <v>478.34668661959802</v>
      </c>
      <c r="AV2778">
        <v>485.96979336181897</v>
      </c>
      <c r="AW2778">
        <v>492.93784665840599</v>
      </c>
      <c r="AX2778">
        <v>499.25561958534598</v>
      </c>
      <c r="AY2778">
        <v>504.92805205175699</v>
      </c>
      <c r="AZ2778">
        <v>509.96024380670798</v>
      </c>
      <c r="BA2778">
        <v>514.35744761310605</v>
      </c>
      <c r="BB2778">
        <v>518.12506258549001</v>
      </c>
      <c r="BC2778">
        <v>521.26862768852595</v>
      </c>
      <c r="BD2778">
        <v>523.79381539319297</v>
      </c>
      <c r="BE2778">
        <v>525.70642548750402</v>
      </c>
    </row>
    <row r="2779" spans="1:57" x14ac:dyDescent="0.25">
      <c r="A2779" t="s">
        <v>481</v>
      </c>
      <c r="B2779" t="s">
        <v>114</v>
      </c>
      <c r="C2779" t="s">
        <v>191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8.6979999302514495E-4</v>
      </c>
      <c r="M2779">
        <v>2.5980191106650999E-3</v>
      </c>
      <c r="N2779">
        <v>5.1632086032496697E-3</v>
      </c>
      <c r="O2779">
        <v>8.4956704150967004E-3</v>
      </c>
      <c r="P2779">
        <v>1.2561018049655001E-2</v>
      </c>
      <c r="Q2779">
        <v>1.7308835565252E-2</v>
      </c>
      <c r="R2779">
        <v>2.2925873589267499E-2</v>
      </c>
      <c r="S2779">
        <v>2.9251161486288299E-2</v>
      </c>
      <c r="T2779">
        <v>3.6251759602764E-2</v>
      </c>
      <c r="U2779">
        <v>4.3892617075476301E-2</v>
      </c>
      <c r="V2779">
        <v>5.2134202670326403E-2</v>
      </c>
      <c r="W2779">
        <v>6.0930333502423502E-2</v>
      </c>
      <c r="X2779">
        <v>7.0225368944446406E-2</v>
      </c>
      <c r="Y2779">
        <v>7.9953554623869702E-2</v>
      </c>
      <c r="Z2779">
        <v>9.0038317845785296E-2</v>
      </c>
      <c r="AA2779">
        <v>0.100394004005761</v>
      </c>
      <c r="AB2779">
        <v>0.11167574530831501</v>
      </c>
      <c r="AC2779">
        <v>0.12319155436504101</v>
      </c>
      <c r="AD2779">
        <v>0.13413943348092999</v>
      </c>
      <c r="AE2779">
        <v>0.14446369731959699</v>
      </c>
      <c r="AF2779">
        <v>0.15411982856442499</v>
      </c>
      <c r="AG2779">
        <v>0.16478036603249299</v>
      </c>
      <c r="AH2779">
        <v>0.17490183636314399</v>
      </c>
      <c r="AI2779">
        <v>0.18445679229543199</v>
      </c>
      <c r="AJ2779">
        <v>0.19342796350831101</v>
      </c>
      <c r="AK2779">
        <v>0.20180815810338101</v>
      </c>
      <c r="AL2779">
        <v>0.209762902329792</v>
      </c>
      <c r="AM2779">
        <v>0.21733525146919899</v>
      </c>
      <c r="AN2779">
        <v>0.224526687123418</v>
      </c>
      <c r="AO2779">
        <v>0.231338827230191</v>
      </c>
      <c r="AP2779">
        <v>0.23777342117080899</v>
      </c>
      <c r="AQ2779">
        <v>0.243832344989551</v>
      </c>
      <c r="AR2779">
        <v>0.249517596722791</v>
      </c>
      <c r="AS2779">
        <v>0.25483129183576098</v>
      </c>
      <c r="AT2779">
        <v>0.25977565876490699</v>
      </c>
      <c r="AU2779">
        <v>0.26435303456385201</v>
      </c>
      <c r="AV2779">
        <v>0.26856586065103899</v>
      </c>
      <c r="AW2779">
        <v>0.27241667865705999</v>
      </c>
      <c r="AX2779">
        <v>0.27590812636985701</v>
      </c>
      <c r="AY2779">
        <v>0.27904293377586498</v>
      </c>
      <c r="AZ2779">
        <v>0.28182391919530803</v>
      </c>
      <c r="BA2779">
        <v>0.284253985509829</v>
      </c>
      <c r="BB2779">
        <v>0.28633611648068802</v>
      </c>
      <c r="BC2779">
        <v>0.28807337315577602</v>
      </c>
      <c r="BD2779">
        <v>0.28946889036378598</v>
      </c>
      <c r="BE2779">
        <v>0.290525873293764</v>
      </c>
    </row>
    <row r="2780" spans="1:57" x14ac:dyDescent="0.25">
      <c r="A2780" t="s">
        <v>481</v>
      </c>
      <c r="B2780" t="s">
        <v>114</v>
      </c>
      <c r="C2780" t="s">
        <v>192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2.00469455804216E-2</v>
      </c>
      <c r="M2780">
        <v>5.9878533163995003E-2</v>
      </c>
      <c r="N2780">
        <v>0.119000417015086</v>
      </c>
      <c r="O2780">
        <v>0.19580621274587401</v>
      </c>
      <c r="P2780">
        <v>0.28950338847478901</v>
      </c>
      <c r="Q2780">
        <v>0.398929969440737</v>
      </c>
      <c r="R2780">
        <v>0.52839014016224095</v>
      </c>
      <c r="S2780">
        <v>0.67417388730974104</v>
      </c>
      <c r="T2780">
        <v>0.83552202549871801</v>
      </c>
      <c r="U2780">
        <v>1.01162671068097</v>
      </c>
      <c r="V2780">
        <v>1.2015768362744601</v>
      </c>
      <c r="W2780">
        <v>1.4043079900147899</v>
      </c>
      <c r="X2780">
        <v>1.6185377798153799</v>
      </c>
      <c r="Y2780">
        <v>1.84275071436986</v>
      </c>
      <c r="Z2780">
        <v>2.0751819642231002</v>
      </c>
      <c r="AA2780">
        <v>2.3138573822061899</v>
      </c>
      <c r="AB2780">
        <v>2.5738763012200998</v>
      </c>
      <c r="AC2780">
        <v>2.8392899587573899</v>
      </c>
      <c r="AD2780">
        <v>3.09161410064883</v>
      </c>
      <c r="AE2780">
        <v>3.32956530436388</v>
      </c>
      <c r="AF2780">
        <v>3.5521175452638101</v>
      </c>
      <c r="AG2780">
        <v>3.7978191044660701</v>
      </c>
      <c r="AH2780">
        <v>4.0310963711244998</v>
      </c>
      <c r="AI2780">
        <v>4.25131674722694</v>
      </c>
      <c r="AJ2780">
        <v>4.4580821904775698</v>
      </c>
      <c r="AK2780">
        <v>4.6512269436942404</v>
      </c>
      <c r="AL2780">
        <v>4.8345660169200304</v>
      </c>
      <c r="AM2780">
        <v>5.0090917381558802</v>
      </c>
      <c r="AN2780">
        <v>5.1748382550118102</v>
      </c>
      <c r="AO2780">
        <v>5.33184285733621</v>
      </c>
      <c r="AP2780">
        <v>5.4801458644574801</v>
      </c>
      <c r="AQ2780">
        <v>5.6197905150027196</v>
      </c>
      <c r="AR2780">
        <v>5.7508228592441304</v>
      </c>
      <c r="AS2780">
        <v>5.8732916539266498</v>
      </c>
      <c r="AT2780">
        <v>5.9872482595291601</v>
      </c>
      <c r="AU2780">
        <v>6.0927465399136604</v>
      </c>
      <c r="AV2780">
        <v>6.1898427643179303</v>
      </c>
      <c r="AW2780">
        <v>6.2785955116458902</v>
      </c>
      <c r="AX2780">
        <v>6.3590655770133102</v>
      </c>
      <c r="AY2780">
        <v>6.4313158805052399</v>
      </c>
      <c r="AZ2780">
        <v>6.4954113781030696</v>
      </c>
      <c r="BA2780">
        <v>6.5514189747398399</v>
      </c>
      <c r="BB2780">
        <v>6.5994074394430102</v>
      </c>
      <c r="BC2780">
        <v>6.6394473225241804</v>
      </c>
      <c r="BD2780">
        <v>6.6716108747773903</v>
      </c>
      <c r="BE2780">
        <v>6.6959719686456696</v>
      </c>
    </row>
    <row r="2781" spans="1:57" x14ac:dyDescent="0.25">
      <c r="A2781" t="s">
        <v>481</v>
      </c>
      <c r="B2781" t="s">
        <v>114</v>
      </c>
      <c r="C2781" t="s">
        <v>193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9.0958476750140696E-2</v>
      </c>
      <c r="M2781">
        <v>0.271685287156608</v>
      </c>
      <c r="N2781">
        <v>0.53993744936858701</v>
      </c>
      <c r="O2781">
        <v>0.88842635792719804</v>
      </c>
      <c r="P2781">
        <v>1.3135560788566401</v>
      </c>
      <c r="Q2781">
        <v>1.8100544147606901</v>
      </c>
      <c r="R2781">
        <v>2.3974506283834498</v>
      </c>
      <c r="S2781">
        <v>3.0589113742246798</v>
      </c>
      <c r="T2781">
        <v>3.7909920204889902</v>
      </c>
      <c r="U2781">
        <v>4.5900271577113303</v>
      </c>
      <c r="V2781">
        <v>5.4518828460589699</v>
      </c>
      <c r="W2781">
        <v>6.3717295558753699</v>
      </c>
      <c r="X2781">
        <v>7.3437487234135004</v>
      </c>
      <c r="Y2781">
        <v>8.3610641499926004</v>
      </c>
      <c r="Z2781">
        <v>9.41566832153433</v>
      </c>
      <c r="AA2781">
        <v>10.498603992225499</v>
      </c>
      <c r="AB2781">
        <v>11.678380966470501</v>
      </c>
      <c r="AC2781">
        <v>12.882635345344699</v>
      </c>
      <c r="AD2781">
        <v>14.027499010567899</v>
      </c>
      <c r="AE2781">
        <v>15.107148722987001</v>
      </c>
      <c r="AF2781">
        <v>16.1169291281055</v>
      </c>
      <c r="AG2781">
        <v>17.231744323792899</v>
      </c>
      <c r="AH2781">
        <v>18.290187105041799</v>
      </c>
      <c r="AI2781">
        <v>19.289387201598402</v>
      </c>
      <c r="AJ2781">
        <v>20.227538586665901</v>
      </c>
      <c r="AK2781">
        <v>21.103889174559299</v>
      </c>
      <c r="AL2781">
        <v>21.9357487095943</v>
      </c>
      <c r="AM2781">
        <v>22.7276196554024</v>
      </c>
      <c r="AN2781">
        <v>23.479656949032801</v>
      </c>
      <c r="AO2781">
        <v>24.192029784729801</v>
      </c>
      <c r="AP2781">
        <v>24.8649211023174</v>
      </c>
      <c r="AQ2781">
        <v>25.498527087276301</v>
      </c>
      <c r="AR2781">
        <v>26.093056682290499</v>
      </c>
      <c r="AS2781">
        <v>26.648731110050999</v>
      </c>
      <c r="AT2781">
        <v>27.165783407102399</v>
      </c>
      <c r="AU2781">
        <v>27.644457968523099</v>
      </c>
      <c r="AV2781">
        <v>28.0850101032397</v>
      </c>
      <c r="AW2781">
        <v>28.487705599765899</v>
      </c>
      <c r="AX2781">
        <v>28.852820302174901</v>
      </c>
      <c r="AY2781">
        <v>29.180639696106802</v>
      </c>
      <c r="AZ2781">
        <v>29.471458504620699</v>
      </c>
      <c r="BA2781">
        <v>29.725580293702301</v>
      </c>
      <c r="BB2781">
        <v>29.943317087243599</v>
      </c>
      <c r="BC2781">
        <v>30.1249889913103</v>
      </c>
      <c r="BD2781">
        <v>30.2709238275221</v>
      </c>
      <c r="BE2781">
        <v>30.381456775363699</v>
      </c>
    </row>
    <row r="2782" spans="1:57" x14ac:dyDescent="0.25">
      <c r="A2782" t="s">
        <v>481</v>
      </c>
      <c r="B2782" t="s">
        <v>114</v>
      </c>
      <c r="C2782" t="s">
        <v>165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1.05399293272458E-3</v>
      </c>
      <c r="M2782">
        <v>3.14818786351182E-3</v>
      </c>
      <c r="N2782">
        <v>6.2565939545260697E-3</v>
      </c>
      <c r="O2782">
        <v>1.0294753561823E-2</v>
      </c>
      <c r="P2782">
        <v>1.52209983425231E-2</v>
      </c>
      <c r="Q2782">
        <v>2.0974236037893602E-2</v>
      </c>
      <c r="R2782">
        <v>2.77807644669948E-2</v>
      </c>
      <c r="S2782">
        <v>3.5445525095149297E-2</v>
      </c>
      <c r="T2782">
        <v>4.3928602812761099E-2</v>
      </c>
      <c r="U2782">
        <v>5.31875242208713E-2</v>
      </c>
      <c r="V2782">
        <v>6.3174386765218998E-2</v>
      </c>
      <c r="W2782">
        <v>7.3833227655877895E-2</v>
      </c>
      <c r="X2782">
        <v>8.5096623544446803E-2</v>
      </c>
      <c r="Y2782">
        <v>9.6884895603042101E-2</v>
      </c>
      <c r="Z2782">
        <v>0.109105255742539</v>
      </c>
      <c r="AA2782">
        <v>0.12165391073639301</v>
      </c>
      <c r="AB2782">
        <v>0.13532472666772299</v>
      </c>
      <c r="AC2782">
        <v>0.149279177642344</v>
      </c>
      <c r="AD2782">
        <v>0.162545431159244</v>
      </c>
      <c r="AE2782">
        <v>0.17505600969315799</v>
      </c>
      <c r="AF2782">
        <v>0.18675696873101</v>
      </c>
      <c r="AG2782">
        <v>0.19967503178054999</v>
      </c>
      <c r="AH2782">
        <v>0.21193987229886899</v>
      </c>
      <c r="AI2782">
        <v>0.22351823066387699</v>
      </c>
      <c r="AJ2782">
        <v>0.234389179310071</v>
      </c>
      <c r="AK2782">
        <v>0.244544003348803</v>
      </c>
      <c r="AL2782">
        <v>0.25418328164668902</v>
      </c>
      <c r="AM2782">
        <v>0.263359187074441</v>
      </c>
      <c r="AN2782">
        <v>0.272073514984848</v>
      </c>
      <c r="AO2782">
        <v>0.28032822593776002</v>
      </c>
      <c r="AP2782">
        <v>0.28812543977168598</v>
      </c>
      <c r="AQ2782">
        <v>0.29546742981086799</v>
      </c>
      <c r="AR2782">
        <v>0.30235661720526402</v>
      </c>
      <c r="AS2782">
        <v>0.30879556540098002</v>
      </c>
      <c r="AT2782">
        <v>0.31478697473865103</v>
      </c>
      <c r="AU2782">
        <v>0.32033367717737399</v>
      </c>
      <c r="AV2782">
        <v>0.32543863114184701</v>
      </c>
      <c r="AW2782">
        <v>0.33010491649031998</v>
      </c>
      <c r="AX2782">
        <v>0.33433572960112001</v>
      </c>
      <c r="AY2782">
        <v>0.33813437857545903</v>
      </c>
      <c r="AZ2782">
        <v>0.34150427855431398</v>
      </c>
      <c r="BA2782">
        <v>0.34444894714720398</v>
      </c>
      <c r="BB2782">
        <v>0.34697199997071498</v>
      </c>
      <c r="BC2782">
        <v>0.34907714629464598</v>
      </c>
      <c r="BD2782">
        <v>0.35076818479376398</v>
      </c>
      <c r="BE2782">
        <v>0.35204899940303103</v>
      </c>
    </row>
    <row r="2783" spans="1:57" x14ac:dyDescent="0.25">
      <c r="A2783" t="s">
        <v>481</v>
      </c>
      <c r="B2783" t="s">
        <v>114</v>
      </c>
      <c r="C2783" t="s">
        <v>166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3.55034961153003E-2</v>
      </c>
      <c r="M2783">
        <v>0.106045944059128</v>
      </c>
      <c r="N2783">
        <v>0.21075184876744499</v>
      </c>
      <c r="O2783">
        <v>0.34677627500341701</v>
      </c>
      <c r="P2783">
        <v>0.51271563475081705</v>
      </c>
      <c r="Q2783">
        <v>0.70651205010245699</v>
      </c>
      <c r="R2783">
        <v>0.93578830816672298</v>
      </c>
      <c r="S2783">
        <v>1.1939739095473101</v>
      </c>
      <c r="T2783">
        <v>1.4797243234656201</v>
      </c>
      <c r="U2783">
        <v>1.7916088437867901</v>
      </c>
      <c r="V2783">
        <v>2.1280138845973799</v>
      </c>
      <c r="W2783">
        <v>2.4870543529019198</v>
      </c>
      <c r="X2783">
        <v>2.8664591095744099</v>
      </c>
      <c r="Y2783">
        <v>3.2635441926371098</v>
      </c>
      <c r="Z2783">
        <v>3.6751840578292598</v>
      </c>
      <c r="AA2783">
        <v>4.0978824555071602</v>
      </c>
      <c r="AB2783">
        <v>4.5583805719948298</v>
      </c>
      <c r="AC2783">
        <v>5.0284328660722597</v>
      </c>
      <c r="AD2783">
        <v>5.4753033958246</v>
      </c>
      <c r="AE2783">
        <v>5.8967191971913104</v>
      </c>
      <c r="AF2783">
        <v>6.2908631623427302</v>
      </c>
      <c r="AG2783">
        <v>6.7260049807143103</v>
      </c>
      <c r="AH2783">
        <v>7.1391431566708397</v>
      </c>
      <c r="AI2783">
        <v>7.5291573479149703</v>
      </c>
      <c r="AJ2783">
        <v>7.8953426144822698</v>
      </c>
      <c r="AK2783">
        <v>8.2374053974638208</v>
      </c>
      <c r="AL2783">
        <v>8.5621021472974697</v>
      </c>
      <c r="AM2783">
        <v>8.8711902944697894</v>
      </c>
      <c r="AN2783">
        <v>9.1647303150037001</v>
      </c>
      <c r="AO2783">
        <v>9.4427882498819304</v>
      </c>
      <c r="AP2783">
        <v>9.7054355053500991</v>
      </c>
      <c r="AQ2783">
        <v>9.9527486577835198</v>
      </c>
      <c r="AR2783">
        <v>10.1848092630308</v>
      </c>
      <c r="AS2783">
        <v>10.401703670151999</v>
      </c>
      <c r="AT2783">
        <v>10.603522839465899</v>
      </c>
      <c r="AU2783">
        <v>10.7903621648273</v>
      </c>
      <c r="AV2783">
        <v>10.9623213000541</v>
      </c>
      <c r="AW2783">
        <v>11.1195039894238</v>
      </c>
      <c r="AX2783">
        <v>11.2620179021648</v>
      </c>
      <c r="AY2783">
        <v>11.3899744708632</v>
      </c>
      <c r="AZ2783">
        <v>11.5034887337141</v>
      </c>
      <c r="BA2783">
        <v>11.6026791805402</v>
      </c>
      <c r="BB2783">
        <v>11.6876676025087</v>
      </c>
      <c r="BC2783">
        <v>11.758578945472401</v>
      </c>
      <c r="BD2783">
        <v>11.815541166869</v>
      </c>
      <c r="BE2783">
        <v>11.8586850961048</v>
      </c>
    </row>
    <row r="2784" spans="1:57" x14ac:dyDescent="0.25">
      <c r="A2784" t="s">
        <v>481</v>
      </c>
      <c r="B2784" t="s">
        <v>114</v>
      </c>
      <c r="C2784" t="s">
        <v>167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2.77056880131244E-2</v>
      </c>
      <c r="M2784">
        <v>8.2754549907361905E-2</v>
      </c>
      <c r="N2784">
        <v>0.164463379921158</v>
      </c>
      <c r="O2784">
        <v>0.27061208998675601</v>
      </c>
      <c r="P2784">
        <v>0.40010536905224597</v>
      </c>
      <c r="Q2784">
        <v>0.55133732109317402</v>
      </c>
      <c r="R2784">
        <v>0.73025650285814003</v>
      </c>
      <c r="S2784">
        <v>0.93173552616618305</v>
      </c>
      <c r="T2784">
        <v>1.1547251661703899</v>
      </c>
      <c r="U2784">
        <v>1.39810894978649</v>
      </c>
      <c r="V2784">
        <v>1.6606276909401001</v>
      </c>
      <c r="W2784">
        <v>1.9408103289154299</v>
      </c>
      <c r="X2784">
        <v>2.2368845460833899</v>
      </c>
      <c r="Y2784">
        <v>2.5467558722838399</v>
      </c>
      <c r="Z2784">
        <v>2.8679852419701599</v>
      </c>
      <c r="AA2784">
        <v>3.19784430406586</v>
      </c>
      <c r="AB2784">
        <v>3.5572009461442899</v>
      </c>
      <c r="AC2784">
        <v>3.9240133346276398</v>
      </c>
      <c r="AD2784">
        <v>4.2727354841131504</v>
      </c>
      <c r="AE2784">
        <v>4.60159365285657</v>
      </c>
      <c r="AF2784">
        <v>4.9091698333903802</v>
      </c>
      <c r="AG2784">
        <v>5.2487393062703003</v>
      </c>
      <c r="AH2784">
        <v>5.5711379053319297</v>
      </c>
      <c r="AI2784">
        <v>5.8754913545868597</v>
      </c>
      <c r="AJ2784">
        <v>6.1612495435147503</v>
      </c>
      <c r="AK2784">
        <v>6.42818338899888</v>
      </c>
      <c r="AL2784">
        <v>6.6815653889166198</v>
      </c>
      <c r="AM2784">
        <v>6.9227669806218497</v>
      </c>
      <c r="AN2784">
        <v>7.1518353574900599</v>
      </c>
      <c r="AO2784">
        <v>7.3688220555969597</v>
      </c>
      <c r="AP2784">
        <v>7.5737827978819503</v>
      </c>
      <c r="AQ2784">
        <v>7.7667773418730697</v>
      </c>
      <c r="AR2784">
        <v>7.9478693309053696</v>
      </c>
      <c r="AS2784">
        <v>8.1171261487684898</v>
      </c>
      <c r="AT2784">
        <v>8.2746187777174693</v>
      </c>
      <c r="AU2784">
        <v>8.4204216597838801</v>
      </c>
      <c r="AV2784">
        <v>8.5546125613257296</v>
      </c>
      <c r="AW2784">
        <v>8.6772724407528194</v>
      </c>
      <c r="AX2784">
        <v>8.7884853193692507</v>
      </c>
      <c r="AY2784">
        <v>8.8883381552723897</v>
      </c>
      <c r="AZ2784">
        <v>8.9769207202505505</v>
      </c>
      <c r="BA2784">
        <v>9.0543254796219106</v>
      </c>
      <c r="BB2784">
        <v>9.1206474749583695</v>
      </c>
      <c r="BC2784">
        <v>9.1759842096384006</v>
      </c>
      <c r="BD2784">
        <v>9.2204355371758808</v>
      </c>
      <c r="BE2784">
        <v>9.2541035522690098</v>
      </c>
    </row>
    <row r="2785" spans="1:57" x14ac:dyDescent="0.25">
      <c r="A2785" t="s">
        <v>481</v>
      </c>
      <c r="B2785" t="s">
        <v>114</v>
      </c>
      <c r="C2785" t="s">
        <v>194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0.51558673704202196</v>
      </c>
      <c r="M2785">
        <v>1.54001403401013</v>
      </c>
      <c r="N2785">
        <v>3.06056782911452</v>
      </c>
      <c r="O2785">
        <v>5.0359335748782001</v>
      </c>
      <c r="P2785">
        <v>7.44572816978667</v>
      </c>
      <c r="Q2785">
        <v>10.2600668230026</v>
      </c>
      <c r="R2785">
        <v>13.5896487152381</v>
      </c>
      <c r="S2785">
        <v>17.3390561351369</v>
      </c>
      <c r="T2785">
        <v>21.4887636186502</v>
      </c>
      <c r="U2785">
        <v>26.0179942511514</v>
      </c>
      <c r="V2785">
        <v>30.903315312286999</v>
      </c>
      <c r="W2785">
        <v>36.117351217877697</v>
      </c>
      <c r="X2785">
        <v>41.627120167834498</v>
      </c>
      <c r="Y2785">
        <v>47.393645290866701</v>
      </c>
      <c r="Z2785">
        <v>53.371536995998703</v>
      </c>
      <c r="AA2785">
        <v>59.510022256826801</v>
      </c>
      <c r="AB2785">
        <v>66.197440321876201</v>
      </c>
      <c r="AC2785">
        <v>73.023605490383702</v>
      </c>
      <c r="AD2785">
        <v>79.513121834548798</v>
      </c>
      <c r="AE2785">
        <v>85.632981052328205</v>
      </c>
      <c r="AF2785">
        <v>91.356794849630404</v>
      </c>
      <c r="AG2785">
        <v>97.675985206437304</v>
      </c>
      <c r="AH2785">
        <v>103.675635590082</v>
      </c>
      <c r="AI2785">
        <v>109.33947623300401</v>
      </c>
      <c r="AJ2785">
        <v>114.65726989842599</v>
      </c>
      <c r="AK2785">
        <v>119.62475348280999</v>
      </c>
      <c r="AL2785">
        <v>124.340045104548</v>
      </c>
      <c r="AM2785">
        <v>128.82866641500701</v>
      </c>
      <c r="AN2785">
        <v>133.09149565545201</v>
      </c>
      <c r="AO2785">
        <v>137.12949188227199</v>
      </c>
      <c r="AP2785">
        <v>140.94369206695501</v>
      </c>
      <c r="AQ2785">
        <v>144.535208262336</v>
      </c>
      <c r="AR2785">
        <v>147.90522483385601</v>
      </c>
      <c r="AS2785">
        <v>151.05499575464401</v>
      </c>
      <c r="AT2785">
        <v>153.98584196317401</v>
      </c>
      <c r="AU2785">
        <v>156.699148782349</v>
      </c>
      <c r="AV2785">
        <v>159.19636339885301</v>
      </c>
      <c r="AW2785">
        <v>161.47899240159899</v>
      </c>
      <c r="AX2785">
        <v>163.54859937817901</v>
      </c>
      <c r="AY2785">
        <v>165.406802568199</v>
      </c>
      <c r="AZ2785">
        <v>167.055272572418</v>
      </c>
      <c r="BA2785">
        <v>168.49573011662</v>
      </c>
      <c r="BB2785">
        <v>169.72994386916901</v>
      </c>
      <c r="BC2785">
        <v>170.75972831122101</v>
      </c>
      <c r="BD2785">
        <v>171.58694165858</v>
      </c>
      <c r="BE2785">
        <v>172.21348383419101</v>
      </c>
    </row>
    <row r="2786" spans="1:57" x14ac:dyDescent="0.25">
      <c r="A2786" t="s">
        <v>481</v>
      </c>
      <c r="B2786" t="s">
        <v>114</v>
      </c>
      <c r="C2786" t="s">
        <v>195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0.91863823933939803</v>
      </c>
      <c r="M2786">
        <v>2.7438948272358701</v>
      </c>
      <c r="N2786">
        <v>5.4531166919590799</v>
      </c>
      <c r="O2786">
        <v>8.9726923139980101</v>
      </c>
      <c r="P2786">
        <v>13.266304435474799</v>
      </c>
      <c r="Q2786">
        <v>18.280706318904901</v>
      </c>
      <c r="R2786">
        <v>24.213134419688899</v>
      </c>
      <c r="S2786">
        <v>30.8935797906122</v>
      </c>
      <c r="T2786">
        <v>38.287253255330299</v>
      </c>
      <c r="U2786">
        <v>46.357135885891303</v>
      </c>
      <c r="V2786">
        <v>55.061476815909103</v>
      </c>
      <c r="W2786">
        <v>64.351500045839302</v>
      </c>
      <c r="X2786">
        <v>74.168440792596002</v>
      </c>
      <c r="Y2786">
        <v>84.442852652994603</v>
      </c>
      <c r="Z2786">
        <v>95.093863465393397</v>
      </c>
      <c r="AA2786">
        <v>106.03100922009099</v>
      </c>
      <c r="AB2786">
        <v>117.946207024147</v>
      </c>
      <c r="AC2786">
        <v>130.10861521139799</v>
      </c>
      <c r="AD2786">
        <v>141.671204859786</v>
      </c>
      <c r="AE2786">
        <v>152.575163966801</v>
      </c>
      <c r="AF2786">
        <v>162.773475620873</v>
      </c>
      <c r="AG2786">
        <v>174.03258972596299</v>
      </c>
      <c r="AH2786">
        <v>184.72236870806901</v>
      </c>
      <c r="AI2786">
        <v>194.81382417482999</v>
      </c>
      <c r="AJ2786">
        <v>204.288716096993</v>
      </c>
      <c r="AK2786">
        <v>213.13944875952299</v>
      </c>
      <c r="AL2786">
        <v>221.54084251572499</v>
      </c>
      <c r="AM2786">
        <v>229.53837015066401</v>
      </c>
      <c r="AN2786">
        <v>237.13359645635401</v>
      </c>
      <c r="AO2786">
        <v>244.328230215839</v>
      </c>
      <c r="AP2786">
        <v>251.124119036113</v>
      </c>
      <c r="AQ2786">
        <v>257.52324429913199</v>
      </c>
      <c r="AR2786">
        <v>263.52771622866197</v>
      </c>
      <c r="AS2786">
        <v>269.13976907081798</v>
      </c>
      <c r="AT2786">
        <v>274.361756386134</v>
      </c>
      <c r="AU2786">
        <v>279.19614645104201</v>
      </c>
      <c r="AV2786">
        <v>283.64551776675802</v>
      </c>
      <c r="AW2786">
        <v>287.71255467344298</v>
      </c>
      <c r="AX2786">
        <v>291.40004306772801</v>
      </c>
      <c r="AY2786">
        <v>294.71086622157497</v>
      </c>
      <c r="AZ2786">
        <v>297.64800070057203</v>
      </c>
      <c r="BA2786">
        <v>300.21451237975202</v>
      </c>
      <c r="BB2786">
        <v>302.413552555058</v>
      </c>
      <c r="BC2786">
        <v>304.24835414862201</v>
      </c>
      <c r="BD2786">
        <v>305.72222800607602</v>
      </c>
      <c r="BE2786">
        <v>306.83855928406302</v>
      </c>
    </row>
    <row r="2787" spans="1:57" x14ac:dyDescent="0.25">
      <c r="A2787" t="s">
        <v>481</v>
      </c>
      <c r="B2787" t="s">
        <v>114</v>
      </c>
      <c r="C2787" t="s">
        <v>196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0.61513604822350898</v>
      </c>
      <c r="M2787">
        <v>1.8373594179799899</v>
      </c>
      <c r="N2787">
        <v>3.6515012207695099</v>
      </c>
      <c r="O2787">
        <v>6.00826991039178</v>
      </c>
      <c r="P2787">
        <v>8.8833468230501307</v>
      </c>
      <c r="Q2787">
        <v>12.2410770226941</v>
      </c>
      <c r="R2787">
        <v>16.213533450058399</v>
      </c>
      <c r="S2787">
        <v>20.686875174650499</v>
      </c>
      <c r="T2787">
        <v>25.637806762488999</v>
      </c>
      <c r="U2787">
        <v>31.0415396993636</v>
      </c>
      <c r="V2787">
        <v>36.8701168832741</v>
      </c>
      <c r="W2787">
        <v>43.090877061593297</v>
      </c>
      <c r="X2787">
        <v>49.664470319529997</v>
      </c>
      <c r="Y2787">
        <v>56.544394144790303</v>
      </c>
      <c r="Z2787">
        <v>63.676495139667701</v>
      </c>
      <c r="AA2787">
        <v>71.000197039152894</v>
      </c>
      <c r="AB2787">
        <v>78.978819501308607</v>
      </c>
      <c r="AC2787">
        <v>87.122978310293604</v>
      </c>
      <c r="AD2787">
        <v>94.865488254854597</v>
      </c>
      <c r="AE2787">
        <v>102.166967801257</v>
      </c>
      <c r="AF2787">
        <v>108.995933612596</v>
      </c>
      <c r="AG2787">
        <v>116.53523108630399</v>
      </c>
      <c r="AH2787">
        <v>123.693291917915</v>
      </c>
      <c r="AI2787">
        <v>130.45070497869801</v>
      </c>
      <c r="AJ2787">
        <v>136.79525642969699</v>
      </c>
      <c r="AK2787">
        <v>142.721860048796</v>
      </c>
      <c r="AL2787">
        <v>148.34757856719301</v>
      </c>
      <c r="AM2787">
        <v>153.702861347989</v>
      </c>
      <c r="AN2787">
        <v>158.788756202971</v>
      </c>
      <c r="AO2787">
        <v>163.60640736280899</v>
      </c>
      <c r="AP2787">
        <v>168.15705201709201</v>
      </c>
      <c r="AQ2787">
        <v>172.44201693343501</v>
      </c>
      <c r="AR2787">
        <v>176.46271515415799</v>
      </c>
      <c r="AS2787">
        <v>180.22064276909001</v>
      </c>
      <c r="AT2787">
        <v>183.717375763055</v>
      </c>
      <c r="AU2787">
        <v>186.95456693663101</v>
      </c>
      <c r="AV2787">
        <v>189.93394289881201</v>
      </c>
      <c r="AW2787">
        <v>192.65730113018401</v>
      </c>
      <c r="AX2787">
        <v>195.12650711529599</v>
      </c>
      <c r="AY2787">
        <v>197.343491542908</v>
      </c>
      <c r="AZ2787">
        <v>199.31024757280201</v>
      </c>
      <c r="BA2787">
        <v>201.02882816790699</v>
      </c>
      <c r="BB2787">
        <v>202.501343490473</v>
      </c>
      <c r="BC2787">
        <v>203.72995836105699</v>
      </c>
      <c r="BD2787">
        <v>204.71688977913701</v>
      </c>
      <c r="BE2787">
        <v>205.46440450413201</v>
      </c>
    </row>
    <row r="2788" spans="1:57" x14ac:dyDescent="0.25">
      <c r="A2788" t="s">
        <v>481</v>
      </c>
      <c r="B2788" t="s">
        <v>114</v>
      </c>
      <c r="C2788" t="s">
        <v>168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1.141822903028</v>
      </c>
      <c r="M2788">
        <v>3.4105285661644098</v>
      </c>
      <c r="N2788">
        <v>6.7779603168280103</v>
      </c>
      <c r="O2788">
        <v>11.152622596370099</v>
      </c>
      <c r="P2788">
        <v>16.489374809674899</v>
      </c>
      <c r="Q2788">
        <v>22.722033837242201</v>
      </c>
      <c r="R2788">
        <v>30.095755054109102</v>
      </c>
      <c r="S2788">
        <v>38.399225561098802</v>
      </c>
      <c r="T2788">
        <v>47.589204094538097</v>
      </c>
      <c r="U2788">
        <v>57.619677917344099</v>
      </c>
      <c r="V2788">
        <v>68.438752721812904</v>
      </c>
      <c r="W2788">
        <v>79.985802299483893</v>
      </c>
      <c r="X2788">
        <v>92.187784867046403</v>
      </c>
      <c r="Y2788">
        <v>104.958381904006</v>
      </c>
      <c r="Z2788">
        <v>118.197073224695</v>
      </c>
      <c r="AA2788">
        <v>131.79141644020399</v>
      </c>
      <c r="AB2788">
        <v>146.601431051139</v>
      </c>
      <c r="AC2788">
        <v>161.71871621244901</v>
      </c>
      <c r="AD2788">
        <v>176.090455939219</v>
      </c>
      <c r="AE2788">
        <v>189.643549756677</v>
      </c>
      <c r="AF2788">
        <v>202.31955791763701</v>
      </c>
      <c r="AG2788">
        <v>216.314092221198</v>
      </c>
      <c r="AH2788">
        <v>229.60097050187201</v>
      </c>
      <c r="AI2788">
        <v>242.14416158993399</v>
      </c>
      <c r="AJ2788">
        <v>253.92099401117201</v>
      </c>
      <c r="AK2788">
        <v>264.92202665915198</v>
      </c>
      <c r="AL2788">
        <v>275.36455277812303</v>
      </c>
      <c r="AM2788">
        <v>285.30509284070399</v>
      </c>
      <c r="AN2788">
        <v>294.74559180769103</v>
      </c>
      <c r="AO2788">
        <v>303.68817361376398</v>
      </c>
      <c r="AP2788">
        <v>312.135134745058</v>
      </c>
      <c r="AQ2788">
        <v>320.08893796351998</v>
      </c>
      <c r="AR2788">
        <v>327.55220617523298</v>
      </c>
      <c r="AS2788">
        <v>334.52771644006401</v>
      </c>
      <c r="AT2788">
        <v>341.01839411992597</v>
      </c>
      <c r="AU2788">
        <v>347.02730716305501</v>
      </c>
      <c r="AV2788">
        <v>352.557660521755</v>
      </c>
      <c r="AW2788">
        <v>357.61279070102199</v>
      </c>
      <c r="AX2788">
        <v>362.19616043563201</v>
      </c>
      <c r="AY2788">
        <v>366.31135349319101</v>
      </c>
      <c r="AZ2788">
        <v>369.96206960076898</v>
      </c>
      <c r="BA2788">
        <v>373.15211949275198</v>
      </c>
      <c r="BB2788">
        <v>375.88542007759202</v>
      </c>
      <c r="BC2788">
        <v>378.165989721144</v>
      </c>
      <c r="BD2788">
        <v>379.99794364440498</v>
      </c>
      <c r="BE2788">
        <v>381.385489433364</v>
      </c>
    </row>
    <row r="2789" spans="1:57" x14ac:dyDescent="0.25">
      <c r="A2789" t="s">
        <v>481</v>
      </c>
      <c r="B2789" t="s">
        <v>114</v>
      </c>
      <c r="C2789" t="s">
        <v>169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4.7637922323877702E-2</v>
      </c>
      <c r="M2789">
        <v>0.142290450198056</v>
      </c>
      <c r="N2789">
        <v>0.282782860836922</v>
      </c>
      <c r="O2789">
        <v>0.46529787372847498</v>
      </c>
      <c r="P2789">
        <v>0.68795218091131005</v>
      </c>
      <c r="Q2789">
        <v>0.94798456057289404</v>
      </c>
      <c r="R2789">
        <v>1.2556231248681899</v>
      </c>
      <c r="S2789">
        <v>1.6020517014728499</v>
      </c>
      <c r="T2789">
        <v>1.9854662243144401</v>
      </c>
      <c r="U2789">
        <v>2.40394699885081</v>
      </c>
      <c r="V2789">
        <v>2.85532894589769</v>
      </c>
      <c r="W2789">
        <v>3.3370826831824401</v>
      </c>
      <c r="X2789">
        <v>3.8461608390062199</v>
      </c>
      <c r="Y2789">
        <v>4.3789621237439</v>
      </c>
      <c r="Z2789">
        <v>4.9312927409808998</v>
      </c>
      <c r="AA2789">
        <v>5.4984614888025902</v>
      </c>
      <c r="AB2789">
        <v>6.1163491873066702</v>
      </c>
      <c r="AC2789">
        <v>6.7470565013328896</v>
      </c>
      <c r="AD2789">
        <v>7.34665896065232</v>
      </c>
      <c r="AE2789">
        <v>7.91210674490336</v>
      </c>
      <c r="AF2789">
        <v>8.4409616930282301</v>
      </c>
      <c r="AG2789">
        <v>9.0248267883455</v>
      </c>
      <c r="AH2789">
        <v>9.5791678107431206</v>
      </c>
      <c r="AI2789">
        <v>10.1024815060299</v>
      </c>
      <c r="AJ2789">
        <v>10.5938219990402</v>
      </c>
      <c r="AK2789">
        <v>11.0527953979597</v>
      </c>
      <c r="AL2789">
        <v>11.4884673807176</v>
      </c>
      <c r="AM2789">
        <v>11.903196034436901</v>
      </c>
      <c r="AN2789">
        <v>12.297062504705901</v>
      </c>
      <c r="AO2789">
        <v>12.6701554040714</v>
      </c>
      <c r="AP2789">
        <v>13.0225705440885</v>
      </c>
      <c r="AQ2789">
        <v>13.3544106734954</v>
      </c>
      <c r="AR2789">
        <v>13.665785222393399</v>
      </c>
      <c r="AS2789">
        <v>13.9568100523248</v>
      </c>
      <c r="AT2789">
        <v>14.227607212131799</v>
      </c>
      <c r="AU2789">
        <v>14.478304699492099</v>
      </c>
      <c r="AV2789">
        <v>14.709036228021301</v>
      </c>
      <c r="AW2789">
        <v>14.919940999836999</v>
      </c>
      <c r="AX2789">
        <v>15.111163483481301</v>
      </c>
      <c r="AY2789">
        <v>15.2828531970996</v>
      </c>
      <c r="AZ2789">
        <v>15.435164496775</v>
      </c>
      <c r="BA2789">
        <v>15.5682563699198</v>
      </c>
      <c r="BB2789">
        <v>15.6822922336278</v>
      </c>
      <c r="BC2789">
        <v>15.7774397378911</v>
      </c>
      <c r="BD2789">
        <v>15.8538705735888</v>
      </c>
      <c r="BE2789">
        <v>15.911760285154401</v>
      </c>
    </row>
    <row r="2790" spans="1:57" x14ac:dyDescent="0.25">
      <c r="A2790" t="s">
        <v>481</v>
      </c>
      <c r="B2790" t="s">
        <v>114</v>
      </c>
      <c r="C2790" t="s">
        <v>171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3.4297223848913898</v>
      </c>
      <c r="M2790">
        <v>10.246741930545101</v>
      </c>
      <c r="N2790">
        <v>20.3690132472695</v>
      </c>
      <c r="O2790">
        <v>33.524159377722398</v>
      </c>
      <c r="P2790">
        <v>49.5790446307984</v>
      </c>
      <c r="Q2790">
        <v>68.337248228660002</v>
      </c>
      <c r="R2790">
        <v>90.538896411758003</v>
      </c>
      <c r="S2790">
        <v>115.551487413182</v>
      </c>
      <c r="T2790">
        <v>143.247879501878</v>
      </c>
      <c r="U2790">
        <v>173.49259881095</v>
      </c>
      <c r="V2790">
        <v>206.13245721850501</v>
      </c>
      <c r="W2790">
        <v>240.98793379332901</v>
      </c>
      <c r="X2790">
        <v>277.84202513785198</v>
      </c>
      <c r="Y2790">
        <v>316.43757869955101</v>
      </c>
      <c r="Z2790">
        <v>356.47442218961402</v>
      </c>
      <c r="AA2790">
        <v>397.61614758138802</v>
      </c>
      <c r="AB2790">
        <v>442.46101376343302</v>
      </c>
      <c r="AC2790">
        <v>488.27203071784601</v>
      </c>
      <c r="AD2790">
        <v>531.87205742893002</v>
      </c>
      <c r="AE2790">
        <v>573.03935725146903</v>
      </c>
      <c r="AF2790">
        <v>611.59607257600703</v>
      </c>
      <c r="AG2790">
        <v>654.18068923923295</v>
      </c>
      <c r="AH2790">
        <v>694.67005598835794</v>
      </c>
      <c r="AI2790">
        <v>732.95433735742495</v>
      </c>
      <c r="AJ2790">
        <v>768.96388128050103</v>
      </c>
      <c r="AK2790">
        <v>802.668903960958</v>
      </c>
      <c r="AL2790">
        <v>834.69436987698498</v>
      </c>
      <c r="AM2790">
        <v>865.24020668049604</v>
      </c>
      <c r="AN2790">
        <v>894.31214724111601</v>
      </c>
      <c r="AO2790">
        <v>921.91645196298498</v>
      </c>
      <c r="AP2790">
        <v>948.05988985432703</v>
      </c>
      <c r="AQ2790">
        <v>972.74972002966604</v>
      </c>
      <c r="AR2790">
        <v>995.99367363640999</v>
      </c>
      <c r="AS2790">
        <v>1017.79993619799</v>
      </c>
      <c r="AT2790">
        <v>1038.1771303655701</v>
      </c>
      <c r="AU2790">
        <v>1057.1342990706501</v>
      </c>
      <c r="AV2790">
        <v>1074.68088907112</v>
      </c>
      <c r="AW2790">
        <v>1090.82673488301</v>
      </c>
      <c r="AX2790">
        <v>1105.5820430910001</v>
      </c>
      <c r="AY2790">
        <v>1118.9573770300799</v>
      </c>
      <c r="AZ2790">
        <v>1130.9636418316099</v>
      </c>
      <c r="BA2790">
        <v>1141.61206982658</v>
      </c>
      <c r="BB2790">
        <v>1150.9142062993701</v>
      </c>
      <c r="BC2790">
        <v>1158.88189558515</v>
      </c>
      <c r="BD2790">
        <v>1165.5272675044801</v>
      </c>
      <c r="BE2790">
        <v>1170.8627241284</v>
      </c>
    </row>
    <row r="2791" spans="1:57" x14ac:dyDescent="0.25">
      <c r="A2791" t="s">
        <v>481</v>
      </c>
      <c r="B2791" t="s">
        <v>114</v>
      </c>
      <c r="C2791" t="s">
        <v>185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1.9551823283551799</v>
      </c>
      <c r="M2791">
        <v>5.8399644684230303</v>
      </c>
      <c r="N2791">
        <v>11.606132788728701</v>
      </c>
      <c r="O2791">
        <v>19.097016321367999</v>
      </c>
      <c r="P2791">
        <v>28.2353192846323</v>
      </c>
      <c r="Q2791">
        <v>38.907714064109101</v>
      </c>
      <c r="R2791">
        <v>51.533988575859702</v>
      </c>
      <c r="S2791">
        <v>65.752304530314305</v>
      </c>
      <c r="T2791">
        <v>81.488618435819504</v>
      </c>
      <c r="U2791">
        <v>98.664141112210103</v>
      </c>
      <c r="V2791">
        <v>117.19001216520201</v>
      </c>
      <c r="W2791">
        <v>136.96241926881899</v>
      </c>
      <c r="X2791">
        <v>157.85629048451199</v>
      </c>
      <c r="Y2791">
        <v>179.72381966350699</v>
      </c>
      <c r="Z2791">
        <v>202.39288266103401</v>
      </c>
      <c r="AA2791">
        <v>225.670940536796</v>
      </c>
      <c r="AB2791">
        <v>251.03063403496799</v>
      </c>
      <c r="AC2791">
        <v>276.916477383982</v>
      </c>
      <c r="AD2791">
        <v>301.52569783925901</v>
      </c>
      <c r="AE2791">
        <v>324.73312296285798</v>
      </c>
      <c r="AF2791">
        <v>346.43868438107</v>
      </c>
      <c r="AG2791">
        <v>370.40200311580702</v>
      </c>
      <c r="AH2791">
        <v>393.15357828958298</v>
      </c>
      <c r="AI2791">
        <v>414.631712500699</v>
      </c>
      <c r="AJ2791">
        <v>434.79758461006202</v>
      </c>
      <c r="AK2791">
        <v>453.63502828889199</v>
      </c>
      <c r="AL2791">
        <v>471.516122175742</v>
      </c>
      <c r="AM2791">
        <v>488.53764820497503</v>
      </c>
      <c r="AN2791">
        <v>504.70293679934503</v>
      </c>
      <c r="AO2791">
        <v>520.015624844694</v>
      </c>
      <c r="AP2791">
        <v>534.47964469261694</v>
      </c>
      <c r="AQ2791">
        <v>548.09921341444897</v>
      </c>
      <c r="AR2791">
        <v>560.87882230179798</v>
      </c>
      <c r="AS2791">
        <v>572.82322660906004</v>
      </c>
      <c r="AT2791">
        <v>583.93743553328397</v>
      </c>
      <c r="AU2791">
        <v>594.22670242694403</v>
      </c>
      <c r="AV2791">
        <v>603.69651523925802</v>
      </c>
      <c r="AW2791">
        <v>612.35258718161299</v>
      </c>
      <c r="AX2791">
        <v>620.20084761294902</v>
      </c>
      <c r="AY2791">
        <v>627.24743314085504</v>
      </c>
      <c r="AZ2791">
        <v>633.49867893426801</v>
      </c>
      <c r="BA2791">
        <v>638.961110243745</v>
      </c>
      <c r="BB2791">
        <v>643.64143412531303</v>
      </c>
      <c r="BC2791">
        <v>647.54653136397496</v>
      </c>
      <c r="BD2791">
        <v>650.68344859310196</v>
      </c>
      <c r="BE2791">
        <v>653.05939060579306</v>
      </c>
    </row>
    <row r="2792" spans="1:57" x14ac:dyDescent="0.25">
      <c r="A2792" t="s">
        <v>481</v>
      </c>
      <c r="B2792" t="s">
        <v>114</v>
      </c>
      <c r="C2792" t="s">
        <v>172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45.501023818884697</v>
      </c>
      <c r="M2792">
        <v>90.605143239232902</v>
      </c>
      <c r="N2792">
        <v>135.04902248920899</v>
      </c>
      <c r="O2792">
        <v>177.77038630237499</v>
      </c>
      <c r="P2792">
        <v>219.03088298073101</v>
      </c>
      <c r="Q2792">
        <v>258.70306659893799</v>
      </c>
      <c r="R2792">
        <v>299.824881759871</v>
      </c>
      <c r="S2792">
        <v>340.04185028243802</v>
      </c>
      <c r="T2792">
        <v>379.280797974015</v>
      </c>
      <c r="U2792">
        <v>417.47507912780202</v>
      </c>
      <c r="V2792">
        <v>454.54120037235299</v>
      </c>
      <c r="W2792">
        <v>490.36782606398498</v>
      </c>
      <c r="X2792">
        <v>524.80475161026902</v>
      </c>
      <c r="Y2792">
        <v>557.67128420598897</v>
      </c>
      <c r="Z2792">
        <v>588.76116316474804</v>
      </c>
      <c r="AA2792">
        <v>617.860766392546</v>
      </c>
      <c r="AB2792">
        <v>649.10972995227405</v>
      </c>
      <c r="AC2792">
        <v>678.35823049436306</v>
      </c>
      <c r="AD2792">
        <v>705.42367903955005</v>
      </c>
      <c r="AE2792">
        <v>730.16354311152304</v>
      </c>
      <c r="AF2792">
        <v>752.48364109667205</v>
      </c>
      <c r="AG2792">
        <v>780.41146224783699</v>
      </c>
      <c r="AH2792">
        <v>806.27550694824299</v>
      </c>
      <c r="AI2792">
        <v>830.04848150405303</v>
      </c>
      <c r="AJ2792">
        <v>851.73518404381105</v>
      </c>
      <c r="AK2792">
        <v>871.37136046914497</v>
      </c>
      <c r="AL2792">
        <v>856.76075887045397</v>
      </c>
      <c r="AM2792">
        <v>842.16691219626898</v>
      </c>
      <c r="AN2792">
        <v>827.59282960796497</v>
      </c>
      <c r="AO2792">
        <v>813.04143957622398</v>
      </c>
      <c r="AP2792">
        <v>798.515591382205</v>
      </c>
      <c r="AQ2792">
        <v>784.01805659496495</v>
      </c>
      <c r="AR2792">
        <v>769.551530525305</v>
      </c>
      <c r="AS2792">
        <v>755.11863365654904</v>
      </c>
      <c r="AT2792">
        <v>740.72191305243996</v>
      </c>
      <c r="AU2792">
        <v>726.36384374255704</v>
      </c>
      <c r="AV2792">
        <v>712.04683008563302</v>
      </c>
      <c r="AW2792">
        <v>697.77320711095297</v>
      </c>
      <c r="AX2792">
        <v>683.54524183830301</v>
      </c>
      <c r="AY2792">
        <v>669.365134576684</v>
      </c>
      <c r="AZ2792">
        <v>655.23502020214005</v>
      </c>
      <c r="BA2792">
        <v>641.15696941499505</v>
      </c>
      <c r="BB2792">
        <v>627.13298997681204</v>
      </c>
      <c r="BC2792">
        <v>613.16502792732501</v>
      </c>
      <c r="BD2792">
        <v>599.25496878174795</v>
      </c>
      <c r="BE2792">
        <v>585.40463870858196</v>
      </c>
    </row>
    <row r="2793" spans="1:57" x14ac:dyDescent="0.25">
      <c r="A2793" t="s">
        <v>481</v>
      </c>
      <c r="B2793" t="s">
        <v>114</v>
      </c>
      <c r="C2793" t="s">
        <v>173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17.62770980921</v>
      </c>
      <c r="M2793">
        <v>35.101653505656301</v>
      </c>
      <c r="N2793">
        <v>52.319811262559398</v>
      </c>
      <c r="O2793">
        <v>68.870643326246395</v>
      </c>
      <c r="P2793">
        <v>84.855515774941793</v>
      </c>
      <c r="Q2793">
        <v>100.22505433968099</v>
      </c>
      <c r="R2793">
        <v>116.156199699624</v>
      </c>
      <c r="S2793">
        <v>131.73679527795201</v>
      </c>
      <c r="T2793">
        <v>146.93849240633301</v>
      </c>
      <c r="U2793">
        <v>161.73547163981701</v>
      </c>
      <c r="V2793">
        <v>176.095386521134</v>
      </c>
      <c r="W2793">
        <v>189.97510412153599</v>
      </c>
      <c r="X2793">
        <v>203.31643315772601</v>
      </c>
      <c r="Y2793">
        <v>216.049370801908</v>
      </c>
      <c r="Z2793">
        <v>228.09400888455701</v>
      </c>
      <c r="AA2793">
        <v>239.36758732764</v>
      </c>
      <c r="AB2793">
        <v>251.473856928564</v>
      </c>
      <c r="AC2793">
        <v>262.80512019777598</v>
      </c>
      <c r="AD2793">
        <v>273.29063970410101</v>
      </c>
      <c r="AE2793">
        <v>282.87519644541601</v>
      </c>
      <c r="AF2793">
        <v>291.522303195397</v>
      </c>
      <c r="AG2793">
        <v>302.34191747080001</v>
      </c>
      <c r="AH2793">
        <v>312.36199693727502</v>
      </c>
      <c r="AI2793">
        <v>321.57196765001402</v>
      </c>
      <c r="AJ2793">
        <v>329.97368846867499</v>
      </c>
      <c r="AK2793">
        <v>337.58100783726798</v>
      </c>
      <c r="AL2793">
        <v>331.92066388226499</v>
      </c>
      <c r="AM2793">
        <v>326.266811010808</v>
      </c>
      <c r="AN2793">
        <v>320.62061501256602</v>
      </c>
      <c r="AO2793">
        <v>314.98321041654702</v>
      </c>
      <c r="AP2793">
        <v>309.35570107266898</v>
      </c>
      <c r="AQ2793">
        <v>303.73916072413402</v>
      </c>
      <c r="AR2793">
        <v>298.13463357067002</v>
      </c>
      <c r="AS2793">
        <v>292.54313482283101</v>
      </c>
      <c r="AT2793">
        <v>286.96565124743603</v>
      </c>
      <c r="AU2793">
        <v>281.40314170429701</v>
      </c>
      <c r="AV2793">
        <v>275.85653767438902</v>
      </c>
      <c r="AW2793">
        <v>270.32674377952497</v>
      </c>
      <c r="AX2793">
        <v>264.81463829372098</v>
      </c>
      <c r="AY2793">
        <v>259.32107364633498</v>
      </c>
      <c r="AZ2793">
        <v>253.84687691711699</v>
      </c>
      <c r="BA2793">
        <v>248.392850323277</v>
      </c>
      <c r="BB2793">
        <v>242.95977169870301</v>
      </c>
      <c r="BC2793">
        <v>237.548394965413</v>
      </c>
      <c r="BD2793">
        <v>232.15945059740901</v>
      </c>
      <c r="BE2793">
        <v>226.793646076979</v>
      </c>
    </row>
    <row r="2794" spans="1:57" x14ac:dyDescent="0.25">
      <c r="A2794" t="s">
        <v>481</v>
      </c>
      <c r="B2794" t="s">
        <v>114</v>
      </c>
      <c r="C2794" t="s">
        <v>197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9.7417599218816292E-3</v>
      </c>
      <c r="M2794">
        <v>1.9398542692965998E-2</v>
      </c>
      <c r="N2794">
        <v>2.89139681781981E-2</v>
      </c>
      <c r="O2794">
        <v>3.8060603459633198E-2</v>
      </c>
      <c r="P2794">
        <v>4.6894467385378599E-2</v>
      </c>
      <c r="Q2794">
        <v>5.5388273808806399E-2</v>
      </c>
      <c r="R2794">
        <v>6.4192446049949101E-2</v>
      </c>
      <c r="S2794">
        <v>7.28028908103176E-2</v>
      </c>
      <c r="T2794">
        <v>8.1203941510191502E-2</v>
      </c>
      <c r="U2794">
        <v>8.9381329317333696E-2</v>
      </c>
      <c r="V2794">
        <v>9.7317178317942593E-2</v>
      </c>
      <c r="W2794">
        <v>0.104987651573406</v>
      </c>
      <c r="X2794">
        <v>0.11236059031111401</v>
      </c>
      <c r="Y2794">
        <v>0.119397308238312</v>
      </c>
      <c r="Z2794">
        <v>0.12605364498409899</v>
      </c>
      <c r="AA2794">
        <v>0.132283864101708</v>
      </c>
      <c r="AB2794">
        <v>0.138974260828126</v>
      </c>
      <c r="AC2794">
        <v>0.14523635883036401</v>
      </c>
      <c r="AD2794">
        <v>0.15103106584519499</v>
      </c>
      <c r="AE2794">
        <v>0.15632786569850099</v>
      </c>
      <c r="AF2794">
        <v>0.161106594126013</v>
      </c>
      <c r="AG2794">
        <v>0.167085934939943</v>
      </c>
      <c r="AH2794">
        <v>0.17262342163657499</v>
      </c>
      <c r="AI2794">
        <v>0.17771321064162099</v>
      </c>
      <c r="AJ2794">
        <v>0.18235632923342501</v>
      </c>
      <c r="AK2794">
        <v>0.18656043060223701</v>
      </c>
      <c r="AL2794">
        <v>0.18343230377908501</v>
      </c>
      <c r="AM2794">
        <v>0.18030776418185401</v>
      </c>
      <c r="AN2794">
        <v>0.17718745607138001</v>
      </c>
      <c r="AO2794">
        <v>0.17407200643263901</v>
      </c>
      <c r="AP2794">
        <v>0.17096202529614701</v>
      </c>
      <c r="AQ2794">
        <v>0.16785810605427301</v>
      </c>
      <c r="AR2794">
        <v>0.164760825772509</v>
      </c>
      <c r="AS2794">
        <v>0.16167074549580299</v>
      </c>
      <c r="AT2794">
        <v>0.15858841054998099</v>
      </c>
      <c r="AU2794">
        <v>0.15551435083837101</v>
      </c>
      <c r="AV2794">
        <v>0.15244908113368899</v>
      </c>
      <c r="AW2794">
        <v>0.14939310136522699</v>
      </c>
      <c r="AX2794">
        <v>0.14634689690146099</v>
      </c>
      <c r="AY2794">
        <v>0.14331093882809801</v>
      </c>
      <c r="AZ2794">
        <v>0.14028568422166399</v>
      </c>
      <c r="BA2794">
        <v>0.13727157641867699</v>
      </c>
      <c r="BB2794">
        <v>0.13426904528047701</v>
      </c>
      <c r="BC2794">
        <v>0.13127850745377501</v>
      </c>
      <c r="BD2794">
        <v>0.12830036662699301</v>
      </c>
      <c r="BE2794">
        <v>0.125335013782435</v>
      </c>
    </row>
    <row r="2795" spans="1:57" x14ac:dyDescent="0.25">
      <c r="A2795" t="s">
        <v>481</v>
      </c>
      <c r="B2795" t="s">
        <v>114</v>
      </c>
      <c r="C2795" t="s">
        <v>198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0.22452579050072199</v>
      </c>
      <c r="M2795">
        <v>0.44709304762449598</v>
      </c>
      <c r="N2795">
        <v>0.66640233528448101</v>
      </c>
      <c r="O2795">
        <v>0.87721183310151796</v>
      </c>
      <c r="P2795">
        <v>1.0808126503058799</v>
      </c>
      <c r="Q2795">
        <v>1.27657590221035</v>
      </c>
      <c r="R2795">
        <v>1.47949239245427</v>
      </c>
      <c r="S2795">
        <v>1.67794389730424</v>
      </c>
      <c r="T2795">
        <v>1.87156933711712</v>
      </c>
      <c r="U2795">
        <v>2.06003984720489</v>
      </c>
      <c r="V2795">
        <v>2.2429434277123299</v>
      </c>
      <c r="W2795">
        <v>2.4197306904870302</v>
      </c>
      <c r="X2795">
        <v>2.5896604477045999</v>
      </c>
      <c r="Y2795">
        <v>2.7518410667923199</v>
      </c>
      <c r="Z2795">
        <v>2.9052547499123502</v>
      </c>
      <c r="AA2795">
        <v>3.0488473742011002</v>
      </c>
      <c r="AB2795">
        <v>3.2030460637405702</v>
      </c>
      <c r="AC2795">
        <v>3.3473734250613401</v>
      </c>
      <c r="AD2795">
        <v>3.4809284688786799</v>
      </c>
      <c r="AE2795">
        <v>3.6030078655918301</v>
      </c>
      <c r="AF2795">
        <v>3.7131468739824398</v>
      </c>
      <c r="AG2795">
        <v>3.8509573141581899</v>
      </c>
      <c r="AH2795">
        <v>3.9785840046040999</v>
      </c>
      <c r="AI2795">
        <v>4.0958922639949904</v>
      </c>
      <c r="AJ2795">
        <v>4.2029057688003997</v>
      </c>
      <c r="AK2795">
        <v>4.29980090794845</v>
      </c>
      <c r="AL2795">
        <v>4.2277045769582999</v>
      </c>
      <c r="AM2795">
        <v>4.1556909235071</v>
      </c>
      <c r="AN2795">
        <v>4.0837747963670497</v>
      </c>
      <c r="AO2795">
        <v>4.0119706461403197</v>
      </c>
      <c r="AP2795">
        <v>3.9402925326667102</v>
      </c>
      <c r="AQ2795">
        <v>3.8687541323139301</v>
      </c>
      <c r="AR2795">
        <v>3.79736874515168</v>
      </c>
      <c r="AS2795">
        <v>3.7261493020118501</v>
      </c>
      <c r="AT2795">
        <v>3.6551083714358299</v>
      </c>
      <c r="AU2795">
        <v>3.58425816651082</v>
      </c>
      <c r="AV2795">
        <v>3.51361055159723</v>
      </c>
      <c r="AW2795">
        <v>3.4431770489478</v>
      </c>
      <c r="AX2795">
        <v>3.3729688452209001</v>
      </c>
      <c r="AY2795">
        <v>3.3029967978891102</v>
      </c>
      <c r="AZ2795">
        <v>3.2332714415446402</v>
      </c>
      <c r="BA2795">
        <v>3.1638029941032202</v>
      </c>
      <c r="BB2795">
        <v>3.0946013629079001</v>
      </c>
      <c r="BC2795">
        <v>3.0256761507340202</v>
      </c>
      <c r="BD2795">
        <v>2.95703666169738</v>
      </c>
      <c r="BE2795">
        <v>2.8886919070661001</v>
      </c>
    </row>
    <row r="2796" spans="1:57" x14ac:dyDescent="0.25">
      <c r="A2796" t="s">
        <v>481</v>
      </c>
      <c r="B2796" t="s">
        <v>114</v>
      </c>
      <c r="C2796" t="s">
        <v>199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1.0187349396015699</v>
      </c>
      <c r="M2796">
        <v>2.0285834774360101</v>
      </c>
      <c r="N2796">
        <v>3.0236497164640901</v>
      </c>
      <c r="O2796">
        <v>3.9801500835138399</v>
      </c>
      <c r="P2796">
        <v>4.9039426943981201</v>
      </c>
      <c r="Q2796">
        <v>5.7921741272342198</v>
      </c>
      <c r="R2796">
        <v>6.7128617594736699</v>
      </c>
      <c r="S2796">
        <v>7.6132905314036599</v>
      </c>
      <c r="T2796">
        <v>8.4918221258953395</v>
      </c>
      <c r="U2796">
        <v>9.3469643938848996</v>
      </c>
      <c r="V2796">
        <v>10.176847979310001</v>
      </c>
      <c r="W2796">
        <v>10.978980157816</v>
      </c>
      <c r="X2796">
        <v>11.7499979574616</v>
      </c>
      <c r="Y2796">
        <v>12.4858557973222</v>
      </c>
      <c r="Z2796">
        <v>13.181935650148001</v>
      </c>
      <c r="AA2796">
        <v>13.8334546721089</v>
      </c>
      <c r="AB2796">
        <v>14.533096313830001</v>
      </c>
      <c r="AC2796">
        <v>15.1879490387222</v>
      </c>
      <c r="AD2796">
        <v>15.7939248118987</v>
      </c>
      <c r="AE2796">
        <v>16.347832434536599</v>
      </c>
      <c r="AF2796">
        <v>16.8475632485797</v>
      </c>
      <c r="AG2796">
        <v>17.472846919269902</v>
      </c>
      <c r="AH2796">
        <v>18.0519241312597</v>
      </c>
      <c r="AI2796">
        <v>18.5841837985292</v>
      </c>
      <c r="AJ2796">
        <v>19.069733347698399</v>
      </c>
      <c r="AK2796">
        <v>19.509373103592601</v>
      </c>
      <c r="AL2796">
        <v>19.182252325026599</v>
      </c>
      <c r="AM2796">
        <v>18.855506677074601</v>
      </c>
      <c r="AN2796">
        <v>18.529203532678501</v>
      </c>
      <c r="AO2796">
        <v>18.2034084581739</v>
      </c>
      <c r="AP2796">
        <v>17.878185246900799</v>
      </c>
      <c r="AQ2796">
        <v>17.553595952281</v>
      </c>
      <c r="AR2796">
        <v>17.229700920369599</v>
      </c>
      <c r="AS2796">
        <v>16.906558821888598</v>
      </c>
      <c r="AT2796">
        <v>16.584226683748799</v>
      </c>
      <c r="AU2796">
        <v>16.2627599200685</v>
      </c>
      <c r="AV2796">
        <v>15.942212362696701</v>
      </c>
      <c r="AW2796">
        <v>15.6226362912463</v>
      </c>
      <c r="AX2796">
        <v>15.3040824626472</v>
      </c>
      <c r="AY2796">
        <v>14.9866001402228</v>
      </c>
      <c r="AZ2796">
        <v>14.670237122300099</v>
      </c>
      <c r="BA2796">
        <v>14.355039770358299</v>
      </c>
      <c r="BB2796">
        <v>14.0410530367235</v>
      </c>
      <c r="BC2796">
        <v>13.7283204918146</v>
      </c>
      <c r="BD2796">
        <v>13.416884350950401</v>
      </c>
      <c r="BE2796">
        <v>13.1067855007199</v>
      </c>
    </row>
    <row r="2797" spans="1:57" x14ac:dyDescent="0.25">
      <c r="A2797" t="s">
        <v>481</v>
      </c>
      <c r="B2797" t="s">
        <v>114</v>
      </c>
      <c r="C2797" t="s">
        <v>174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1.18047208465153E-2</v>
      </c>
      <c r="M2797">
        <v>2.3506469380888299E-2</v>
      </c>
      <c r="N2797">
        <v>3.5036926145346002E-2</v>
      </c>
      <c r="O2797">
        <v>4.6120495956967301E-2</v>
      </c>
      <c r="P2797">
        <v>5.6825060478752902E-2</v>
      </c>
      <c r="Q2797">
        <v>6.7117555321259598E-2</v>
      </c>
      <c r="R2797">
        <v>7.7786140507585394E-2</v>
      </c>
      <c r="S2797">
        <v>8.8219973570149504E-2</v>
      </c>
      <c r="T2797">
        <v>9.8400070300584994E-2</v>
      </c>
      <c r="U2797">
        <v>0.10830914023159199</v>
      </c>
      <c r="V2797">
        <v>0.117925521961742</v>
      </c>
      <c r="W2797">
        <v>0.12722033073012801</v>
      </c>
      <c r="X2797">
        <v>0.13615459767111401</v>
      </c>
      <c r="Y2797">
        <v>0.14468144410054201</v>
      </c>
      <c r="Z2797">
        <v>0.152747358039555</v>
      </c>
      <c r="AA2797">
        <v>0.16029691767618801</v>
      </c>
      <c r="AB2797">
        <v>0.16840410429761099</v>
      </c>
      <c r="AC2797">
        <v>0.17599229364150001</v>
      </c>
      <c r="AD2797">
        <v>0.183014115083001</v>
      </c>
      <c r="AE2797">
        <v>0.18943259019936001</v>
      </c>
      <c r="AF2797">
        <v>0.19522328464681499</v>
      </c>
      <c r="AG2797">
        <v>0.202468838809578</v>
      </c>
      <c r="AH2797">
        <v>0.209178969747849</v>
      </c>
      <c r="AI2797">
        <v>0.21534659642455201</v>
      </c>
      <c r="AJ2797">
        <v>0.220972963659327</v>
      </c>
      <c r="AK2797">
        <v>0.22606734531800399</v>
      </c>
      <c r="AL2797">
        <v>0.22227679163818601</v>
      </c>
      <c r="AM2797">
        <v>0.21849058483212899</v>
      </c>
      <c r="AN2797">
        <v>0.214709505592378</v>
      </c>
      <c r="AO2797">
        <v>0.210934313677198</v>
      </c>
      <c r="AP2797">
        <v>0.20716574830003701</v>
      </c>
      <c r="AQ2797">
        <v>0.20340452851282401</v>
      </c>
      <c r="AR2797">
        <v>0.199651353583158</v>
      </c>
      <c r="AS2797">
        <v>0.19590690336550201</v>
      </c>
      <c r="AT2797">
        <v>0.19217183866644699</v>
      </c>
      <c r="AU2797">
        <v>0.18844680160414401</v>
      </c>
      <c r="AV2797">
        <v>0.18473241596199899</v>
      </c>
      <c r="AW2797">
        <v>0.18102928753668701</v>
      </c>
      <c r="AX2797">
        <v>0.177338004480594</v>
      </c>
      <c r="AY2797">
        <v>0.17365913763875401</v>
      </c>
      <c r="AZ2797">
        <v>0.16999324088036999</v>
      </c>
      <c r="BA2797">
        <v>0.166340851424985</v>
      </c>
      <c r="BB2797">
        <v>0.16270249016340099</v>
      </c>
      <c r="BC2797">
        <v>0.15907866197339701</v>
      </c>
      <c r="BD2797">
        <v>0.15546985603035601</v>
      </c>
      <c r="BE2797">
        <v>0.15187654611283299</v>
      </c>
    </row>
    <row r="2798" spans="1:57" x14ac:dyDescent="0.25">
      <c r="A2798" t="s">
        <v>481</v>
      </c>
      <c r="B2798" t="s">
        <v>114</v>
      </c>
      <c r="C2798" t="s">
        <v>175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0.397639156491364</v>
      </c>
      <c r="M2798">
        <v>0.79180971564148905</v>
      </c>
      <c r="N2798">
        <v>1.18021035309769</v>
      </c>
      <c r="O2798">
        <v>1.5535577120152999</v>
      </c>
      <c r="P2798">
        <v>1.9141383697363801</v>
      </c>
      <c r="Q2798">
        <v>2.2608385603278598</v>
      </c>
      <c r="R2798">
        <v>2.62020726286682</v>
      </c>
      <c r="S2798">
        <v>2.9716683970955402</v>
      </c>
      <c r="T2798">
        <v>3.3145824845629899</v>
      </c>
      <c r="U2798">
        <v>3.6483671000749198</v>
      </c>
      <c r="V2798">
        <v>3.9722925845817798</v>
      </c>
      <c r="W2798">
        <v>4.2853859619233097</v>
      </c>
      <c r="X2798">
        <v>4.5863345753190599</v>
      </c>
      <c r="Y2798">
        <v>4.87355932767142</v>
      </c>
      <c r="Z2798">
        <v>5.1452576809609702</v>
      </c>
      <c r="AA2798">
        <v>5.3995627649035498</v>
      </c>
      <c r="AB2798">
        <v>5.6726513784824499</v>
      </c>
      <c r="AC2798">
        <v>5.9282576947378303</v>
      </c>
      <c r="AD2798">
        <v>6.1647860456691799</v>
      </c>
      <c r="AE2798">
        <v>6.3809908220814204</v>
      </c>
      <c r="AF2798">
        <v>6.5760489590356004</v>
      </c>
      <c r="AG2798">
        <v>6.8201136923786203</v>
      </c>
      <c r="AH2798">
        <v>7.0461428243617199</v>
      </c>
      <c r="AI2798">
        <v>7.2538978319696898</v>
      </c>
      <c r="AJ2798">
        <v>7.4434206466499502</v>
      </c>
      <c r="AK2798">
        <v>7.6150236563221103</v>
      </c>
      <c r="AL2798">
        <v>7.4873397756547204</v>
      </c>
      <c r="AM2798">
        <v>7.3598023183749302</v>
      </c>
      <c r="AN2798">
        <v>7.2324375819216096</v>
      </c>
      <c r="AO2798">
        <v>7.1052711585674899</v>
      </c>
      <c r="AP2798">
        <v>6.9783279485381398</v>
      </c>
      <c r="AQ2798">
        <v>6.8516321729233098</v>
      </c>
      <c r="AR2798">
        <v>6.7252073863822996</v>
      </c>
      <c r="AS2798">
        <v>6.5990764896476799</v>
      </c>
      <c r="AT2798">
        <v>6.4732617418291198</v>
      </c>
      <c r="AU2798">
        <v>6.3477847725206402</v>
      </c>
      <c r="AV2798">
        <v>6.2226665937149201</v>
      </c>
      <c r="AW2798">
        <v>6.0979276115258703</v>
      </c>
      <c r="AX2798">
        <v>5.9735876377238499</v>
      </c>
      <c r="AY2798">
        <v>5.84966590108532</v>
      </c>
      <c r="AZ2798">
        <v>5.7261810585599102</v>
      </c>
      <c r="BA2798">
        <v>5.6031512062575599</v>
      </c>
      <c r="BB2798">
        <v>5.4805938902585103</v>
      </c>
      <c r="BC2798">
        <v>5.3585261172481804</v>
      </c>
      <c r="BD2798">
        <v>5.2369643649805999</v>
      </c>
      <c r="BE2798">
        <v>5.11592459257146</v>
      </c>
    </row>
    <row r="2799" spans="1:57" x14ac:dyDescent="0.25">
      <c r="A2799" t="s">
        <v>481</v>
      </c>
      <c r="B2799" t="s">
        <v>114</v>
      </c>
      <c r="C2799" t="s">
        <v>176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0.31030370574699401</v>
      </c>
      <c r="M2799">
        <v>0.61790063930830197</v>
      </c>
      <c r="N2799">
        <v>0.920994927558489</v>
      </c>
      <c r="O2799">
        <v>1.2123421631406599</v>
      </c>
      <c r="P2799">
        <v>1.4937267111283801</v>
      </c>
      <c r="Q2799">
        <v>1.7642794274981499</v>
      </c>
      <c r="R2799">
        <v>2.0447182080027901</v>
      </c>
      <c r="S2799">
        <v>2.3189861984580502</v>
      </c>
      <c r="T2799">
        <v>2.5865843722216799</v>
      </c>
      <c r="U2799">
        <v>2.84705822501977</v>
      </c>
      <c r="V2799">
        <v>3.0998383564215199</v>
      </c>
      <c r="W2799">
        <v>3.34416548982351</v>
      </c>
      <c r="X2799">
        <v>3.5790152737334302</v>
      </c>
      <c r="Y2799">
        <v>3.8031554359438799</v>
      </c>
      <c r="Z2799">
        <v>4.0151793387582204</v>
      </c>
      <c r="AA2799">
        <v>4.2136301418279603</v>
      </c>
      <c r="AB2799">
        <v>4.4267389552017802</v>
      </c>
      <c r="AC2799">
        <v>4.6262051945083797</v>
      </c>
      <c r="AD2799">
        <v>4.8107836561866497</v>
      </c>
      <c r="AE2799">
        <v>4.9795023103375504</v>
      </c>
      <c r="AF2799">
        <v>5.13171886583741</v>
      </c>
      <c r="AG2799">
        <v>5.3221784570576203</v>
      </c>
      <c r="AH2799">
        <v>5.4985636950709003</v>
      </c>
      <c r="AI2799">
        <v>5.6606884448492796</v>
      </c>
      <c r="AJ2799">
        <v>5.8085854282293896</v>
      </c>
      <c r="AK2799">
        <v>5.94249842183007</v>
      </c>
      <c r="AL2799">
        <v>5.8428583821396902</v>
      </c>
      <c r="AM2799">
        <v>5.7433326061455396</v>
      </c>
      <c r="AN2799">
        <v>5.6439416154501503</v>
      </c>
      <c r="AO2799">
        <v>5.5447053813690799</v>
      </c>
      <c r="AP2799">
        <v>5.4456433351684499</v>
      </c>
      <c r="AQ2799">
        <v>5.3467743781405099</v>
      </c>
      <c r="AR2799">
        <v>5.2481168915184702</v>
      </c>
      <c r="AS2799">
        <v>5.1496887462339496</v>
      </c>
      <c r="AT2799">
        <v>5.0515073125184999</v>
      </c>
      <c r="AU2799">
        <v>4.95358946935165</v>
      </c>
      <c r="AV2799">
        <v>4.85595161375839</v>
      </c>
      <c r="AW2799">
        <v>4.7586096699571003</v>
      </c>
      <c r="AX2799">
        <v>4.6615790983612504</v>
      </c>
      <c r="AY2799">
        <v>4.5648749044361896</v>
      </c>
      <c r="AZ2799">
        <v>4.4685116474136102</v>
      </c>
      <c r="BA2799">
        <v>4.3725034488655101</v>
      </c>
      <c r="BB2799">
        <v>4.2768640011399004</v>
      </c>
      <c r="BC2799">
        <v>4.1816065756599397</v>
      </c>
      <c r="BD2799">
        <v>4.0867440310892196</v>
      </c>
      <c r="BE2799">
        <v>3.9922888213640499</v>
      </c>
    </row>
    <row r="2800" spans="1:57" x14ac:dyDescent="0.25">
      <c r="A2800" t="s">
        <v>481</v>
      </c>
      <c r="B2800" t="s">
        <v>114</v>
      </c>
      <c r="C2800" t="s">
        <v>200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5.7745714548706504</v>
      </c>
      <c r="M2800">
        <v>11.4987714539423</v>
      </c>
      <c r="N2800">
        <v>17.139179843041301</v>
      </c>
      <c r="O2800">
        <v>22.560982415454301</v>
      </c>
      <c r="P2800">
        <v>27.797385167203501</v>
      </c>
      <c r="Q2800">
        <v>32.8322138336084</v>
      </c>
      <c r="R2800">
        <v>38.051016402666903</v>
      </c>
      <c r="S2800">
        <v>43.154984158562897</v>
      </c>
      <c r="T2800">
        <v>48.134830505776399</v>
      </c>
      <c r="U2800">
        <v>52.982097384162998</v>
      </c>
      <c r="V2800">
        <v>57.686188582935699</v>
      </c>
      <c r="W2800">
        <v>62.2329744061893</v>
      </c>
      <c r="X2800">
        <v>66.603392268535202</v>
      </c>
      <c r="Y2800">
        <v>70.774510301027604</v>
      </c>
      <c r="Z2800">
        <v>74.720151794398205</v>
      </c>
      <c r="AA2800">
        <v>78.413205797230503</v>
      </c>
      <c r="AB2800">
        <v>82.379036845001593</v>
      </c>
      <c r="AC2800">
        <v>86.090987525505</v>
      </c>
      <c r="AD2800">
        <v>89.525885324825296</v>
      </c>
      <c r="AE2800">
        <v>92.665641331987999</v>
      </c>
      <c r="AF2800">
        <v>95.498302882813704</v>
      </c>
      <c r="AG2800">
        <v>99.042645081753705</v>
      </c>
      <c r="AH2800">
        <v>102.325071754809</v>
      </c>
      <c r="AI2800">
        <v>105.342119037389</v>
      </c>
      <c r="AJ2800">
        <v>108.094395863836</v>
      </c>
      <c r="AK2800">
        <v>110.58643877522</v>
      </c>
      <c r="AL2800">
        <v>108.73219559893199</v>
      </c>
      <c r="AM2800">
        <v>106.88007880356101</v>
      </c>
      <c r="AN2800">
        <v>105.030470284194</v>
      </c>
      <c r="AO2800">
        <v>103.183741695394</v>
      </c>
      <c r="AP2800">
        <v>101.340254641722</v>
      </c>
      <c r="AQ2800">
        <v>99.500360865229894</v>
      </c>
      <c r="AR2800">
        <v>97.664402429975198</v>
      </c>
      <c r="AS2800">
        <v>95.832711903600298</v>
      </c>
      <c r="AT2800">
        <v>94.005612536009195</v>
      </c>
      <c r="AU2800">
        <v>92.183418435192195</v>
      </c>
      <c r="AV2800">
        <v>90.366434740246106</v>
      </c>
      <c r="AW2800">
        <v>88.554957791611699</v>
      </c>
      <c r="AX2800">
        <v>86.749275298589694</v>
      </c>
      <c r="AY2800">
        <v>84.949666504161598</v>
      </c>
      <c r="AZ2800">
        <v>83.156402347159599</v>
      </c>
      <c r="BA2800">
        <v>81.369745621824094</v>
      </c>
      <c r="BB2800">
        <v>79.589951134786304</v>
      </c>
      <c r="BC2800">
        <v>77.817265859511096</v>
      </c>
      <c r="BD2800">
        <v>76.051929088247604</v>
      </c>
      <c r="BE2800">
        <v>74.294172581506103</v>
      </c>
    </row>
    <row r="2801" spans="1:57" x14ac:dyDescent="0.25">
      <c r="A2801" t="s">
        <v>481</v>
      </c>
      <c r="B2801" t="s">
        <v>114</v>
      </c>
      <c r="C2801" t="s">
        <v>201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10.288748280601199</v>
      </c>
      <c r="M2801">
        <v>20.487748043361201</v>
      </c>
      <c r="N2801">
        <v>30.5374534749708</v>
      </c>
      <c r="O2801">
        <v>40.197661566711098</v>
      </c>
      <c r="P2801">
        <v>49.527536559105997</v>
      </c>
      <c r="Q2801">
        <v>58.498260220495901</v>
      </c>
      <c r="R2801">
        <v>67.796776375128999</v>
      </c>
      <c r="S2801">
        <v>76.890687478857103</v>
      </c>
      <c r="T2801">
        <v>85.763447291939897</v>
      </c>
      <c r="U2801">
        <v>94.399985803996898</v>
      </c>
      <c r="V2801">
        <v>102.781423389697</v>
      </c>
      <c r="W2801">
        <v>110.882584694369</v>
      </c>
      <c r="X2801">
        <v>118.669505268153</v>
      </c>
      <c r="Y2801">
        <v>126.101326628471</v>
      </c>
      <c r="Z2801">
        <v>133.13140885154999</v>
      </c>
      <c r="AA2801">
        <v>139.71144744294401</v>
      </c>
      <c r="AB2801">
        <v>146.777502074495</v>
      </c>
      <c r="AC2801">
        <v>153.39120951238499</v>
      </c>
      <c r="AD2801">
        <v>159.511282508796</v>
      </c>
      <c r="AE2801">
        <v>165.10549144233499</v>
      </c>
      <c r="AF2801">
        <v>170.15253984901901</v>
      </c>
      <c r="AG2801">
        <v>176.46761361513299</v>
      </c>
      <c r="AH2801">
        <v>182.31602367509001</v>
      </c>
      <c r="AI2801">
        <v>187.69159834478199</v>
      </c>
      <c r="AJ2801">
        <v>192.595422583024</v>
      </c>
      <c r="AK2801">
        <v>197.035579297693</v>
      </c>
      <c r="AL2801">
        <v>193.73181183357099</v>
      </c>
      <c r="AM2801">
        <v>190.43183301388399</v>
      </c>
      <c r="AN2801">
        <v>187.136323273957</v>
      </c>
      <c r="AO2801">
        <v>183.84594480323599</v>
      </c>
      <c r="AP2801">
        <v>180.56134188473101</v>
      </c>
      <c r="AQ2801">
        <v>177.28314122909501</v>
      </c>
      <c r="AR2801">
        <v>174.01195230337001</v>
      </c>
      <c r="AS2801">
        <v>170.74836765451499</v>
      </c>
      <c r="AT2801">
        <v>167.49296322776101</v>
      </c>
      <c r="AU2801">
        <v>164.246298679886</v>
      </c>
      <c r="AV2801">
        <v>161.008917687485</v>
      </c>
      <c r="AW2801">
        <v>157.781348250295</v>
      </c>
      <c r="AX2801">
        <v>154.56410298965801</v>
      </c>
      <c r="AY2801">
        <v>151.357679442191</v>
      </c>
      <c r="AZ2801">
        <v>148.16256034872899</v>
      </c>
      <c r="BA2801">
        <v>144.97921393861299</v>
      </c>
      <c r="BB2801">
        <v>141.808094209393</v>
      </c>
      <c r="BC2801">
        <v>138.64964120200099</v>
      </c>
      <c r="BD2801">
        <v>135.50428127149101</v>
      </c>
      <c r="BE2801">
        <v>132.37242735336201</v>
      </c>
    </row>
    <row r="2802" spans="1:57" x14ac:dyDescent="0.25">
      <c r="A2802" t="s">
        <v>481</v>
      </c>
      <c r="B2802" t="s">
        <v>114</v>
      </c>
      <c r="C2802" t="s">
        <v>202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6.8895237401033</v>
      </c>
      <c r="M2802">
        <v>13.718950320917299</v>
      </c>
      <c r="N2802">
        <v>20.4484068363092</v>
      </c>
      <c r="O2802">
        <v>26.917049198555201</v>
      </c>
      <c r="P2802">
        <v>33.164494806053803</v>
      </c>
      <c r="Q2802">
        <v>39.171446472621298</v>
      </c>
      <c r="R2802">
        <v>45.397893660163497</v>
      </c>
      <c r="S2802">
        <v>51.487333768019198</v>
      </c>
      <c r="T2802">
        <v>57.428687147975303</v>
      </c>
      <c r="U2802">
        <v>63.2118626605223</v>
      </c>
      <c r="V2802">
        <v>68.824218182111593</v>
      </c>
      <c r="W2802">
        <v>74.248895859976201</v>
      </c>
      <c r="X2802">
        <v>79.463152511247998</v>
      </c>
      <c r="Y2802">
        <v>84.439628589553493</v>
      </c>
      <c r="Z2802">
        <v>89.147093195534794</v>
      </c>
      <c r="AA2802">
        <v>93.553200804530803</v>
      </c>
      <c r="AB2802">
        <v>98.284753157183999</v>
      </c>
      <c r="AC2802">
        <v>102.713406007925</v>
      </c>
      <c r="AD2802">
        <v>106.811512701762</v>
      </c>
      <c r="AE2802">
        <v>110.557491726964</v>
      </c>
      <c r="AF2802">
        <v>113.937082603034</v>
      </c>
      <c r="AG2802">
        <v>118.16576518380801</v>
      </c>
      <c r="AH2802">
        <v>122.081961678371</v>
      </c>
      <c r="AI2802">
        <v>125.681539420337</v>
      </c>
      <c r="AJ2802">
        <v>128.965224916886</v>
      </c>
      <c r="AK2802">
        <v>131.93843062288701</v>
      </c>
      <c r="AL2802">
        <v>129.726170807107</v>
      </c>
      <c r="AM2802">
        <v>127.516447933146</v>
      </c>
      <c r="AN2802">
        <v>125.309717632263</v>
      </c>
      <c r="AO2802">
        <v>123.106423317958</v>
      </c>
      <c r="AP2802">
        <v>120.906996413277</v>
      </c>
      <c r="AQ2802">
        <v>118.711856574506</v>
      </c>
      <c r="AR2802">
        <v>116.521411911317</v>
      </c>
      <c r="AS2802">
        <v>114.336059203396</v>
      </c>
      <c r="AT2802">
        <v>112.15618411363</v>
      </c>
      <c r="AU2802">
        <v>109.98216139787201</v>
      </c>
      <c r="AV2802">
        <v>107.814355111372</v>
      </c>
      <c r="AW2802">
        <v>105.653118811882</v>
      </c>
      <c r="AX2802">
        <v>103.498795759516</v>
      </c>
      <c r="AY2802">
        <v>101.35171911339501</v>
      </c>
      <c r="AZ2802">
        <v>99.212212125128303</v>
      </c>
      <c r="BA2802">
        <v>97.080588329178596</v>
      </c>
      <c r="BB2802">
        <v>94.957151730154493</v>
      </c>
      <c r="BC2802">
        <v>92.842196987073294</v>
      </c>
      <c r="BD2802">
        <v>90.736009594649801</v>
      </c>
      <c r="BE2802">
        <v>88.638866061634602</v>
      </c>
    </row>
    <row r="2803" spans="1:57" x14ac:dyDescent="0.25">
      <c r="A2803" t="s">
        <v>481</v>
      </c>
      <c r="B2803" t="s">
        <v>114</v>
      </c>
      <c r="C2803" t="s">
        <v>177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12.788416513913599</v>
      </c>
      <c r="M2803">
        <v>25.4652799606942</v>
      </c>
      <c r="N2803">
        <v>37.956577774236798</v>
      </c>
      <c r="O2803">
        <v>49.963749231738397</v>
      </c>
      <c r="P2803">
        <v>61.560332622786298</v>
      </c>
      <c r="Q2803">
        <v>72.710508279175301</v>
      </c>
      <c r="R2803">
        <v>84.268114151505401</v>
      </c>
      <c r="S2803">
        <v>95.571405840956999</v>
      </c>
      <c r="T2803">
        <v>106.599817171765</v>
      </c>
      <c r="U2803">
        <v>117.33461684986401</v>
      </c>
      <c r="V2803">
        <v>127.75233841405</v>
      </c>
      <c r="W2803">
        <v>137.82169011603301</v>
      </c>
      <c r="X2803">
        <v>147.50045578727401</v>
      </c>
      <c r="Y2803">
        <v>156.73785030998201</v>
      </c>
      <c r="Z2803">
        <v>165.47590251457399</v>
      </c>
      <c r="AA2803">
        <v>173.65457225062099</v>
      </c>
      <c r="AB2803">
        <v>182.43733641919499</v>
      </c>
      <c r="AC2803">
        <v>190.65785490309801</v>
      </c>
      <c r="AD2803">
        <v>198.26480965008301</v>
      </c>
      <c r="AE2803">
        <v>205.21814079949601</v>
      </c>
      <c r="AF2803">
        <v>211.49137787657</v>
      </c>
      <c r="AG2803">
        <v>219.34070914939599</v>
      </c>
      <c r="AH2803">
        <v>226.61000000491299</v>
      </c>
      <c r="AI2803">
        <v>233.291579338259</v>
      </c>
      <c r="AJ2803">
        <v>239.386795700768</v>
      </c>
      <c r="AK2803">
        <v>244.905695756016</v>
      </c>
      <c r="AL2803">
        <v>240.79927257954699</v>
      </c>
      <c r="AM2803">
        <v>236.69755850487999</v>
      </c>
      <c r="AN2803">
        <v>232.60139928021599</v>
      </c>
      <c r="AO2803">
        <v>228.511617975007</v>
      </c>
      <c r="AP2803">
        <v>224.42901540187799</v>
      </c>
      <c r="AQ2803">
        <v>220.35437053186001</v>
      </c>
      <c r="AR2803">
        <v>216.28844090301101</v>
      </c>
      <c r="AS2803">
        <v>212.23196302254101</v>
      </c>
      <c r="AT2803">
        <v>208.18565276252099</v>
      </c>
      <c r="AU2803">
        <v>204.150205749256</v>
      </c>
      <c r="AV2803">
        <v>200.126297746462</v>
      </c>
      <c r="AW2803">
        <v>196.11458503227399</v>
      </c>
      <c r="AX2803">
        <v>192.11570477023</v>
      </c>
      <c r="AY2803">
        <v>188.13027537428101</v>
      </c>
      <c r="AZ2803">
        <v>184.15889686793801</v>
      </c>
      <c r="BA2803">
        <v>180.20215123762699</v>
      </c>
      <c r="BB2803">
        <v>176.26060278034601</v>
      </c>
      <c r="BC2803">
        <v>172.334798445692</v>
      </c>
      <c r="BD2803">
        <v>168.42526817237501</v>
      </c>
      <c r="BE2803">
        <v>164.53252521925299</v>
      </c>
    </row>
    <row r="2804" spans="1:57" x14ac:dyDescent="0.25">
      <c r="A2804" t="s">
        <v>481</v>
      </c>
      <c r="B2804" t="s">
        <v>114</v>
      </c>
      <c r="C2804" t="s">
        <v>178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5.8167303228116403</v>
      </c>
      <c r="M2804">
        <v>11.5827214389756</v>
      </c>
      <c r="N2804">
        <v>17.264309201170601</v>
      </c>
      <c r="O2804">
        <v>22.725695154002199</v>
      </c>
      <c r="P2804">
        <v>28.000327723119199</v>
      </c>
      <c r="Q2804">
        <v>33.071914559114802</v>
      </c>
      <c r="R2804">
        <v>38.328818450503199</v>
      </c>
      <c r="S2804">
        <v>43.470049145177903</v>
      </c>
      <c r="T2804">
        <v>48.486252248240604</v>
      </c>
      <c r="U2804">
        <v>53.368907949122097</v>
      </c>
      <c r="V2804">
        <v>58.107342676446002</v>
      </c>
      <c r="W2804">
        <v>62.687323576525102</v>
      </c>
      <c r="X2804">
        <v>67.089648892254402</v>
      </c>
      <c r="Y2804">
        <v>71.291219334189293</v>
      </c>
      <c r="Z2804">
        <v>75.265667082701299</v>
      </c>
      <c r="AA2804">
        <v>78.985683255319103</v>
      </c>
      <c r="AB2804">
        <v>92.4015943566082</v>
      </c>
      <c r="AC2804">
        <v>106.410792333852</v>
      </c>
      <c r="AD2804">
        <v>120.894881572579</v>
      </c>
      <c r="AE2804">
        <v>135.732312355939</v>
      </c>
      <c r="AF2804">
        <v>150.80294999634</v>
      </c>
      <c r="AG2804">
        <v>167.72670857799099</v>
      </c>
      <c r="AH2804">
        <v>184.98764934759501</v>
      </c>
      <c r="AI2804">
        <v>202.48925358771899</v>
      </c>
      <c r="AJ2804">
        <v>220.14171256371799</v>
      </c>
      <c r="AK2804">
        <v>237.86394411575199</v>
      </c>
      <c r="AL2804">
        <v>233.87559255884801</v>
      </c>
      <c r="AM2804">
        <v>229.89181470336101</v>
      </c>
      <c r="AN2804">
        <v>225.91343197977</v>
      </c>
      <c r="AO2804">
        <v>221.941243791885</v>
      </c>
      <c r="AP2804">
        <v>217.97602792663599</v>
      </c>
      <c r="AQ2804">
        <v>214.01854095736999</v>
      </c>
      <c r="AR2804">
        <v>210.06951864071999</v>
      </c>
      <c r="AS2804">
        <v>206.129676307171</v>
      </c>
      <c r="AT2804">
        <v>202.199709245387</v>
      </c>
      <c r="AU2804">
        <v>198.280293080392</v>
      </c>
      <c r="AV2804">
        <v>194.37208414572899</v>
      </c>
      <c r="AW2804">
        <v>190.47571984962599</v>
      </c>
      <c r="AX2804">
        <v>186.59181903531399</v>
      </c>
      <c r="AY2804">
        <v>182.720982335543</v>
      </c>
      <c r="AZ2804">
        <v>178.86379252140199</v>
      </c>
      <c r="BA2804">
        <v>175.020814845513</v>
      </c>
      <c r="BB2804">
        <v>171.19259737969199</v>
      </c>
      <c r="BC2804">
        <v>167.37967134714299</v>
      </c>
      <c r="BD2804">
        <v>163.58255144929799</v>
      </c>
      <c r="BE2804">
        <v>159.801736187324</v>
      </c>
    </row>
    <row r="2805" spans="1:57" x14ac:dyDescent="0.25">
      <c r="A2805" t="s">
        <v>481</v>
      </c>
      <c r="B2805" t="s">
        <v>114</v>
      </c>
      <c r="C2805" t="s">
        <v>180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59.132471234194703</v>
      </c>
      <c r="M2805">
        <v>117.74913126329101</v>
      </c>
      <c r="N2805">
        <v>175.507752734013</v>
      </c>
      <c r="O2805">
        <v>231.027818102721</v>
      </c>
      <c r="P2805">
        <v>284.64936171134701</v>
      </c>
      <c r="Q2805">
        <v>336.20675668204399</v>
      </c>
      <c r="R2805">
        <v>389.648071800156</v>
      </c>
      <c r="S2805">
        <v>441.91346133849299</v>
      </c>
      <c r="T2805">
        <v>492.90782917663603</v>
      </c>
      <c r="U2805">
        <v>542.54456351973499</v>
      </c>
      <c r="V2805">
        <v>590.71515759210297</v>
      </c>
      <c r="W2805">
        <v>637.27492120448505</v>
      </c>
      <c r="X2805">
        <v>682.028650645065</v>
      </c>
      <c r="Y2805">
        <v>724.74152016246501</v>
      </c>
      <c r="Z2805">
        <v>765.14547635741098</v>
      </c>
      <c r="AA2805">
        <v>802.96289905197602</v>
      </c>
      <c r="AB2805">
        <v>852.99472568807698</v>
      </c>
      <c r="AC2805">
        <v>901.27580034123002</v>
      </c>
      <c r="AD2805">
        <v>947.47377909658496</v>
      </c>
      <c r="AE2805">
        <v>991.30010007051499</v>
      </c>
      <c r="AF2805">
        <v>1032.5242714430301</v>
      </c>
      <c r="AG2805">
        <v>1082.1724030550899</v>
      </c>
      <c r="AH2805">
        <v>1129.73949059748</v>
      </c>
      <c r="AI2805">
        <v>1175.0970340172501</v>
      </c>
      <c r="AJ2805">
        <v>1218.16084677805</v>
      </c>
      <c r="AK2805">
        <v>1258.89173191446</v>
      </c>
      <c r="AL2805">
        <v>1237.78343482631</v>
      </c>
      <c r="AM2805">
        <v>1216.69934399153</v>
      </c>
      <c r="AN2805">
        <v>1195.64380681989</v>
      </c>
      <c r="AO2805">
        <v>1174.6210541453499</v>
      </c>
      <c r="AP2805">
        <v>1153.63520239479</v>
      </c>
      <c r="AQ2805">
        <v>1132.6902557224801</v>
      </c>
      <c r="AR2805">
        <v>1111.7901081105499</v>
      </c>
      <c r="AS2805">
        <v>1090.9385454359699</v>
      </c>
      <c r="AT2805">
        <v>1070.13924750468</v>
      </c>
      <c r="AU2805">
        <v>1049.3957900530399</v>
      </c>
      <c r="AV2805">
        <v>1028.7116467175199</v>
      </c>
      <c r="AW2805">
        <v>1008.09019097262</v>
      </c>
      <c r="AX2805">
        <v>987.53469803783196</v>
      </c>
      <c r="AY2805">
        <v>967.04834675391805</v>
      </c>
      <c r="AZ2805">
        <v>946.63422142904903</v>
      </c>
      <c r="BA2805">
        <v>926.29531365513901</v>
      </c>
      <c r="BB2805">
        <v>906.03452409492002</v>
      </c>
      <c r="BC2805">
        <v>885.85466424007404</v>
      </c>
      <c r="BD2805">
        <v>865.75845814101103</v>
      </c>
      <c r="BE2805">
        <v>845.74854410848297</v>
      </c>
    </row>
    <row r="2806" spans="1:57" x14ac:dyDescent="0.25">
      <c r="A2806" t="s">
        <v>481</v>
      </c>
      <c r="B2806" t="s">
        <v>114</v>
      </c>
      <c r="C2806" t="s">
        <v>186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21.898042077578001</v>
      </c>
      <c r="M2806">
        <v>43.605068030891999</v>
      </c>
      <c r="N2806">
        <v>64.994343616881196</v>
      </c>
      <c r="O2806">
        <v>85.554633119728805</v>
      </c>
      <c r="P2806">
        <v>105.411858662627</v>
      </c>
      <c r="Q2806">
        <v>124.504685005149</v>
      </c>
      <c r="R2806">
        <v>144.295168012407</v>
      </c>
      <c r="S2806">
        <v>163.650180164337</v>
      </c>
      <c r="T2806">
        <v>182.53450529623501</v>
      </c>
      <c r="U2806">
        <v>200.91606917395501</v>
      </c>
      <c r="V2806">
        <v>218.75468937504399</v>
      </c>
      <c r="W2806">
        <v>235.996783970888</v>
      </c>
      <c r="X2806">
        <v>252.57006477522</v>
      </c>
      <c r="Y2806">
        <v>268.38757069750301</v>
      </c>
      <c r="Z2806">
        <v>283.35003572544701</v>
      </c>
      <c r="AA2806">
        <v>297.35465106024901</v>
      </c>
      <c r="AB2806">
        <v>312.39367791018202</v>
      </c>
      <c r="AC2806">
        <v>326.46995228427397</v>
      </c>
      <c r="AD2806">
        <v>339.495600530128</v>
      </c>
      <c r="AE2806">
        <v>351.40202678106402</v>
      </c>
      <c r="AF2806">
        <v>362.14390473967899</v>
      </c>
      <c r="AG2806">
        <v>375.58458258327101</v>
      </c>
      <c r="AH2806">
        <v>388.03203742297501</v>
      </c>
      <c r="AI2806">
        <v>399.47313376411398</v>
      </c>
      <c r="AJ2806">
        <v>409.91018077716302</v>
      </c>
      <c r="AK2806">
        <v>419.36038170706399</v>
      </c>
      <c r="AL2806">
        <v>412.32881314587399</v>
      </c>
      <c r="AM2806">
        <v>405.30530814042402</v>
      </c>
      <c r="AN2806">
        <v>398.29131489422599</v>
      </c>
      <c r="AO2806">
        <v>391.28824277719599</v>
      </c>
      <c r="AP2806">
        <v>384.29746304812301</v>
      </c>
      <c r="AQ2806">
        <v>377.32030956569201</v>
      </c>
      <c r="AR2806">
        <v>370.35807948817097</v>
      </c>
      <c r="AS2806">
        <v>363.41203396200001</v>
      </c>
      <c r="AT2806">
        <v>356.48339879935497</v>
      </c>
      <c r="AU2806">
        <v>349.573365144901</v>
      </c>
      <c r="AV2806">
        <v>342.68309013191401</v>
      </c>
      <c r="AW2806">
        <v>335.81369752784502</v>
      </c>
      <c r="AX2806">
        <v>328.96627836956401</v>
      </c>
      <c r="AY2806">
        <v>322.141891588389</v>
      </c>
      <c r="AZ2806">
        <v>315.34156462505803</v>
      </c>
      <c r="BA2806">
        <v>308.56629403479002</v>
      </c>
      <c r="BB2806">
        <v>301.817046082594</v>
      </c>
      <c r="BC2806">
        <v>295.09475732893497</v>
      </c>
      <c r="BD2806">
        <v>288.40033520595301</v>
      </c>
      <c r="BE2806">
        <v>281.73465858430598</v>
      </c>
    </row>
    <row r="2807" spans="1:57" x14ac:dyDescent="0.25">
      <c r="A2807" t="s">
        <v>481</v>
      </c>
      <c r="B2807" t="s">
        <v>114</v>
      </c>
      <c r="C2807" t="s">
        <v>181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42.265484742273699</v>
      </c>
      <c r="M2807">
        <v>84.162288619974603</v>
      </c>
      <c r="N2807">
        <v>125.44580144387</v>
      </c>
      <c r="O2807">
        <v>165.129285437589</v>
      </c>
      <c r="P2807">
        <v>203.455783315069</v>
      </c>
      <c r="Q2807">
        <v>240.30691172225201</v>
      </c>
      <c r="R2807">
        <v>278.50458960697802</v>
      </c>
      <c r="S2807">
        <v>315.861763727653</v>
      </c>
      <c r="T2807">
        <v>352.31046324621002</v>
      </c>
      <c r="U2807">
        <v>387.78878157533501</v>
      </c>
      <c r="V2807">
        <v>422.21916248616299</v>
      </c>
      <c r="W2807">
        <v>455.49818731787099</v>
      </c>
      <c r="X2807">
        <v>487.48633239875602</v>
      </c>
      <c r="Y2807">
        <v>518.01575383518696</v>
      </c>
      <c r="Z2807">
        <v>546.89485796262397</v>
      </c>
      <c r="AA2807">
        <v>573.92521317235105</v>
      </c>
      <c r="AB2807">
        <v>584.10983673236603</v>
      </c>
      <c r="AC2807">
        <v>590.73820696210601</v>
      </c>
      <c r="AD2807">
        <v>593.83082647554397</v>
      </c>
      <c r="AE2807">
        <v>593.46195564492098</v>
      </c>
      <c r="AF2807">
        <v>589.76029955033198</v>
      </c>
      <c r="AG2807">
        <v>588.99511725978505</v>
      </c>
      <c r="AH2807">
        <v>585.110892103129</v>
      </c>
      <c r="AI2807">
        <v>578.26833034572905</v>
      </c>
      <c r="AJ2807">
        <v>568.65273315466004</v>
      </c>
      <c r="AK2807">
        <v>556.46860821328801</v>
      </c>
      <c r="AL2807">
        <v>547.13809598208002</v>
      </c>
      <c r="AM2807">
        <v>537.81828365442902</v>
      </c>
      <c r="AN2807">
        <v>528.51109291828595</v>
      </c>
      <c r="AO2807">
        <v>519.21839393151595</v>
      </c>
      <c r="AP2807">
        <v>509.942006280572</v>
      </c>
      <c r="AQ2807">
        <v>500.68369992398402</v>
      </c>
      <c r="AR2807">
        <v>491.445196120817</v>
      </c>
      <c r="AS2807">
        <v>482.22816834437299</v>
      </c>
      <c r="AT2807">
        <v>473.03424318129299</v>
      </c>
      <c r="AU2807">
        <v>463.86500121630701</v>
      </c>
      <c r="AV2807">
        <v>454.721977902861</v>
      </c>
      <c r="AW2807">
        <v>445.60666441974899</v>
      </c>
      <c r="AX2807">
        <v>436.52050851405602</v>
      </c>
      <c r="AY2807">
        <v>427.464915330525</v>
      </c>
      <c r="AZ2807">
        <v>418.4412482276</v>
      </c>
      <c r="BA2807">
        <v>409.45082958030702</v>
      </c>
      <c r="BB2807">
        <v>400.49494157019899</v>
      </c>
      <c r="BC2807">
        <v>391.57482696249701</v>
      </c>
      <c r="BD2807">
        <v>382.69168987070998</v>
      </c>
      <c r="BE2807">
        <v>373.84669650879903</v>
      </c>
    </row>
    <row r="2808" spans="1:57" x14ac:dyDescent="0.25">
      <c r="A2808" t="s">
        <v>481</v>
      </c>
      <c r="B2808" t="s">
        <v>127</v>
      </c>
      <c r="C2808" t="s">
        <v>159</v>
      </c>
      <c r="D2808">
        <v>303.17514900967001</v>
      </c>
      <c r="E2808">
        <v>333.445794180056</v>
      </c>
      <c r="F2808">
        <v>338.22949184579801</v>
      </c>
      <c r="G2808">
        <v>317.29770890324602</v>
      </c>
      <c r="H2808">
        <v>327.68449034646397</v>
      </c>
      <c r="I2808">
        <v>338.011634341194</v>
      </c>
      <c r="J2808">
        <v>348.25419526566799</v>
      </c>
      <c r="K2808">
        <v>358.37665795154601</v>
      </c>
      <c r="L2808">
        <v>360.53165305257102</v>
      </c>
      <c r="M2808">
        <v>361.62705760354498</v>
      </c>
      <c r="N2808">
        <v>361.62222087485299</v>
      </c>
      <c r="O2808">
        <v>356.45699721105302</v>
      </c>
      <c r="P2808">
        <v>350.25725234936198</v>
      </c>
      <c r="Q2808">
        <v>343.03407295436</v>
      </c>
      <c r="R2808">
        <v>334.79241247373602</v>
      </c>
      <c r="S2808">
        <v>325.53523689923799</v>
      </c>
      <c r="T2808">
        <v>315.27008691726502</v>
      </c>
      <c r="U2808">
        <v>304.01182082362999</v>
      </c>
      <c r="V2808">
        <v>291.77705245605301</v>
      </c>
      <c r="W2808">
        <v>278.59195873471901</v>
      </c>
      <c r="X2808">
        <v>264.48194378597702</v>
      </c>
      <c r="Y2808">
        <v>249.48777499412199</v>
      </c>
      <c r="Z2808">
        <v>233.64416741687799</v>
      </c>
      <c r="AA2808">
        <v>216.993447854811</v>
      </c>
      <c r="AB2808">
        <v>199.58056969885899</v>
      </c>
      <c r="AC2808">
        <v>181.45139086390199</v>
      </c>
      <c r="AD2808">
        <v>163.18482254042999</v>
      </c>
      <c r="AE2808">
        <v>144.82725834611799</v>
      </c>
      <c r="AF2808">
        <v>126.428186117319</v>
      </c>
      <c r="AG2808">
        <v>108.037573649072</v>
      </c>
      <c r="AH2808">
        <v>89.702733837541601</v>
      </c>
      <c r="AI2808">
        <v>71.473824784451594</v>
      </c>
      <c r="AJ2808">
        <v>53.396885086284499</v>
      </c>
      <c r="AK2808">
        <v>35.516133281619602</v>
      </c>
      <c r="AL2808">
        <v>25.810894014438102</v>
      </c>
      <c r="AM2808">
        <v>16.416683253769801</v>
      </c>
      <c r="AN2808">
        <v>7.3329932096529404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</row>
    <row r="2809" spans="1:57" x14ac:dyDescent="0.25">
      <c r="A2809" t="s">
        <v>481</v>
      </c>
      <c r="B2809" t="s">
        <v>127</v>
      </c>
      <c r="C2809" t="s">
        <v>168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0.46044910990111299</v>
      </c>
      <c r="M2809">
        <v>1.41814532393547</v>
      </c>
      <c r="N2809">
        <v>2.9084897121301898</v>
      </c>
      <c r="O2809">
        <v>4.9098759946426096</v>
      </c>
      <c r="P2809">
        <v>7.45228196488004</v>
      </c>
      <c r="Q2809">
        <v>10.5471676896655</v>
      </c>
      <c r="R2809">
        <v>14.2033144685827</v>
      </c>
      <c r="S2809">
        <v>18.426522843353101</v>
      </c>
      <c r="T2809">
        <v>23.219564502908199</v>
      </c>
      <c r="U2809">
        <v>28.582307940683201</v>
      </c>
      <c r="V2809">
        <v>34.511264268995497</v>
      </c>
      <c r="W2809">
        <v>41.0003260024681</v>
      </c>
      <c r="X2809">
        <v>48.039634500047796</v>
      </c>
      <c r="Y2809">
        <v>55.618293788498498</v>
      </c>
      <c r="Z2809">
        <v>63.721136568239501</v>
      </c>
      <c r="AA2809">
        <v>72.331149284937098</v>
      </c>
      <c r="AB2809">
        <v>81.4288724371348</v>
      </c>
      <c r="AC2809">
        <v>90.991753189816194</v>
      </c>
      <c r="AD2809">
        <v>100.462317459744</v>
      </c>
      <c r="AE2809">
        <v>109.81407500969399</v>
      </c>
      <c r="AF2809">
        <v>119.022350947267</v>
      </c>
      <c r="AG2809">
        <v>128.06405071572999</v>
      </c>
      <c r="AH2809">
        <v>136.914699015195</v>
      </c>
      <c r="AI2809">
        <v>145.55618332015999</v>
      </c>
      <c r="AJ2809">
        <v>153.969658938121</v>
      </c>
      <c r="AK2809">
        <v>162.138869329133</v>
      </c>
      <c r="AL2809">
        <v>168.52995503545</v>
      </c>
      <c r="AM2809">
        <v>174.61381279009899</v>
      </c>
      <c r="AN2809">
        <v>180.39163295746499</v>
      </c>
      <c r="AO2809">
        <v>185.86471543838999</v>
      </c>
      <c r="AP2809">
        <v>191.03446573951399</v>
      </c>
      <c r="AQ2809">
        <v>195.902391132395</v>
      </c>
      <c r="AR2809">
        <v>200.470096900794</v>
      </c>
      <c r="AS2809">
        <v>204.73928267442099</v>
      </c>
      <c r="AT2809">
        <v>208.71173884752301</v>
      </c>
      <c r="AU2809">
        <v>212.38934308072501</v>
      </c>
      <c r="AV2809">
        <v>215.774056884548</v>
      </c>
      <c r="AW2809">
        <v>218.86792228303401</v>
      </c>
      <c r="AX2809">
        <v>221.67305855599199</v>
      </c>
      <c r="AY2809">
        <v>224.19165905832901</v>
      </c>
      <c r="AZ2809">
        <v>226.42598811502901</v>
      </c>
      <c r="BA2809">
        <v>228.37837799031701</v>
      </c>
      <c r="BB2809">
        <v>230.05122592958</v>
      </c>
      <c r="BC2809">
        <v>231.44699127267</v>
      </c>
      <c r="BD2809">
        <v>232.568192637187</v>
      </c>
      <c r="BE2809">
        <v>233.41740517040401</v>
      </c>
    </row>
    <row r="2810" spans="1:57" x14ac:dyDescent="0.25">
      <c r="A2810" t="s">
        <v>481</v>
      </c>
      <c r="B2810" t="s">
        <v>127</v>
      </c>
      <c r="C2810" t="s">
        <v>171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6.9779302407184602E-3</v>
      </c>
      <c r="M2810">
        <v>2.1464323333868902E-2</v>
      </c>
      <c r="N2810">
        <v>4.3967779295872103E-2</v>
      </c>
      <c r="O2810">
        <v>7.4135413483265994E-2</v>
      </c>
      <c r="P2810">
        <v>0.112395495127088</v>
      </c>
      <c r="Q2810">
        <v>0.15889664515107499</v>
      </c>
      <c r="R2810">
        <v>0.213747574951896</v>
      </c>
      <c r="S2810">
        <v>0.27701251763485102</v>
      </c>
      <c r="T2810">
        <v>0.34871046621971202</v>
      </c>
      <c r="U2810">
        <v>0.42881699086054997</v>
      </c>
      <c r="V2810">
        <v>0.51725732571162497</v>
      </c>
      <c r="W2810">
        <v>0.61391733440805096</v>
      </c>
      <c r="X2810">
        <v>0.71862639680653595</v>
      </c>
      <c r="Y2810">
        <v>0.83119786087576697</v>
      </c>
      <c r="Z2810">
        <v>0.95138044606307204</v>
      </c>
      <c r="AA2810">
        <v>1.07889432844184</v>
      </c>
      <c r="AB2810">
        <v>1.2134219396722801</v>
      </c>
      <c r="AC2810">
        <v>1.35459810827176</v>
      </c>
      <c r="AD2810">
        <v>1.4941004148599999</v>
      </c>
      <c r="AE2810">
        <v>1.6315254740313301</v>
      </c>
      <c r="AF2810">
        <v>1.7664957035822599</v>
      </c>
      <c r="AG2810">
        <v>1.8986557269250199</v>
      </c>
      <c r="AH2810">
        <v>2.0276284430383602</v>
      </c>
      <c r="AI2810">
        <v>2.1531297605187301</v>
      </c>
      <c r="AJ2810">
        <v>2.2748633186944498</v>
      </c>
      <c r="AK2810">
        <v>2.3925696450768399</v>
      </c>
      <c r="AL2810">
        <v>2.5292879105098098</v>
      </c>
      <c r="AM2810">
        <v>2.66600617594277</v>
      </c>
      <c r="AN2810">
        <v>2.8027244413757302</v>
      </c>
      <c r="AO2810">
        <v>2.9394427068086899</v>
      </c>
      <c r="AP2810">
        <v>3.0761609722416599</v>
      </c>
      <c r="AQ2810">
        <v>3.21287923767462</v>
      </c>
      <c r="AR2810">
        <v>3.3495975031075802</v>
      </c>
      <c r="AS2810">
        <v>3.4863157685405399</v>
      </c>
      <c r="AT2810">
        <v>3.6230340339735099</v>
      </c>
      <c r="AU2810">
        <v>3.75975229940647</v>
      </c>
      <c r="AV2810">
        <v>3.8964705648394302</v>
      </c>
      <c r="AW2810">
        <v>4.0331888302723904</v>
      </c>
      <c r="AX2810">
        <v>4.1699070957053603</v>
      </c>
      <c r="AY2810">
        <v>4.3066253611383196</v>
      </c>
      <c r="AZ2810">
        <v>4.4433436265712798</v>
      </c>
      <c r="BA2810">
        <v>4.58006189200424</v>
      </c>
      <c r="BB2810">
        <v>4.7167801574372099</v>
      </c>
      <c r="BC2810">
        <v>4.8534984228701701</v>
      </c>
      <c r="BD2810">
        <v>4.9902166883031303</v>
      </c>
      <c r="BE2810">
        <v>5.1269349537360904</v>
      </c>
    </row>
    <row r="2811" spans="1:57" x14ac:dyDescent="0.25">
      <c r="A2811" t="s">
        <v>481</v>
      </c>
      <c r="B2811" t="s">
        <v>127</v>
      </c>
      <c r="C2811" t="s">
        <v>177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5.1570300308924697</v>
      </c>
      <c r="M2811">
        <v>10.5888184187181</v>
      </c>
      <c r="N2811">
        <v>16.287542387929001</v>
      </c>
      <c r="O2811">
        <v>21.996244455998902</v>
      </c>
      <c r="P2811">
        <v>27.821852668885398</v>
      </c>
      <c r="Q2811">
        <v>33.750936606929699</v>
      </c>
      <c r="R2811">
        <v>39.7692805120316</v>
      </c>
      <c r="S2811">
        <v>45.861567965678901</v>
      </c>
      <c r="T2811">
        <v>52.011824486514499</v>
      </c>
      <c r="U2811">
        <v>58.203972533754801</v>
      </c>
      <c r="V2811">
        <v>64.421026635458304</v>
      </c>
      <c r="W2811">
        <v>70.646715573483505</v>
      </c>
      <c r="X2811">
        <v>76.863415200076403</v>
      </c>
      <c r="Y2811">
        <v>83.056652057491107</v>
      </c>
      <c r="Z2811">
        <v>89.209591195535296</v>
      </c>
      <c r="AA2811">
        <v>95.306926116623004</v>
      </c>
      <c r="AB2811">
        <v>101.333707921767</v>
      </c>
      <c r="AC2811">
        <v>107.274487971151</v>
      </c>
      <c r="AD2811">
        <v>113.11312780652599</v>
      </c>
      <c r="AE2811">
        <v>118.832622232712</v>
      </c>
      <c r="AF2811">
        <v>124.418030856876</v>
      </c>
      <c r="AG2811">
        <v>129.85589340064101</v>
      </c>
      <c r="AH2811">
        <v>135.13113588626101</v>
      </c>
      <c r="AI2811">
        <v>140.234774467595</v>
      </c>
      <c r="AJ2811">
        <v>145.15658081708401</v>
      </c>
      <c r="AK2811">
        <v>149.888376979821</v>
      </c>
      <c r="AL2811">
        <v>147.375143862832</v>
      </c>
      <c r="AM2811">
        <v>144.86479283326699</v>
      </c>
      <c r="AN2811">
        <v>142.35784151006399</v>
      </c>
      <c r="AO2811">
        <v>139.854793632194</v>
      </c>
      <c r="AP2811">
        <v>137.356139316905</v>
      </c>
      <c r="AQ2811">
        <v>134.86235531383801</v>
      </c>
      <c r="AR2811">
        <v>132.37390525512799</v>
      </c>
      <c r="AS2811">
        <v>129.891239901506</v>
      </c>
      <c r="AT2811">
        <v>127.41479738448299</v>
      </c>
      <c r="AU2811">
        <v>124.94500344466</v>
      </c>
      <c r="AV2811">
        <v>122.48227166623801</v>
      </c>
      <c r="AW2811">
        <v>120.027003707758</v>
      </c>
      <c r="AX2811">
        <v>117.579589529153</v>
      </c>
      <c r="AY2811">
        <v>115.140407615142</v>
      </c>
      <c r="AZ2811">
        <v>112.709825195036</v>
      </c>
      <c r="BA2811">
        <v>110.288198459005</v>
      </c>
      <c r="BB2811">
        <v>107.875872770843</v>
      </c>
      <c r="BC2811">
        <v>105.473182877311</v>
      </c>
      <c r="BD2811">
        <v>103.080453114077</v>
      </c>
      <c r="BE2811">
        <v>100.697997608328</v>
      </c>
    </row>
    <row r="2812" spans="1:57" x14ac:dyDescent="0.25">
      <c r="A2812" t="s">
        <v>481</v>
      </c>
      <c r="B2812" t="s">
        <v>127</v>
      </c>
      <c r="C2812" t="s">
        <v>178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0.221015572752534</v>
      </c>
      <c r="M2812">
        <v>0.45380650365934999</v>
      </c>
      <c r="N2812">
        <v>0.69803753091124499</v>
      </c>
      <c r="O2812">
        <v>0.94269619097138202</v>
      </c>
      <c r="P2812">
        <v>1.1923651143808001</v>
      </c>
      <c r="Q2812">
        <v>1.4464687117255599</v>
      </c>
      <c r="R2812">
        <v>1.7043977362299201</v>
      </c>
      <c r="S2812">
        <v>1.9654957699576601</v>
      </c>
      <c r="T2812">
        <v>2.2290781922791898</v>
      </c>
      <c r="U2812">
        <v>2.49445596573235</v>
      </c>
      <c r="V2812">
        <v>2.7609011415196401</v>
      </c>
      <c r="W2812">
        <v>3.0277163817207202</v>
      </c>
      <c r="X2812">
        <v>3.2941463657175598</v>
      </c>
      <c r="Y2812">
        <v>3.5595708024639001</v>
      </c>
      <c r="Z2812">
        <v>3.82326819409437</v>
      </c>
      <c r="AA2812">
        <v>4.0845825478552698</v>
      </c>
      <c r="AB2812">
        <v>4.8857323462280897</v>
      </c>
      <c r="AC2812">
        <v>5.7468475698831298</v>
      </c>
      <c r="AD2812">
        <v>6.6655950314560304</v>
      </c>
      <c r="AE2812">
        <v>7.6392400006743904</v>
      </c>
      <c r="AF2812">
        <v>8.6648271489610504</v>
      </c>
      <c r="AG2812">
        <v>9.7391920050481193</v>
      </c>
      <c r="AH2812">
        <v>10.8587519908603</v>
      </c>
      <c r="AI2812">
        <v>12.020123525793901</v>
      </c>
      <c r="AJ2812">
        <v>13.2196171815559</v>
      </c>
      <c r="AK2812">
        <v>14.453522065911301</v>
      </c>
      <c r="AL2812">
        <v>14.211174586773099</v>
      </c>
      <c r="AM2812">
        <v>13.9691050232079</v>
      </c>
      <c r="AN2812">
        <v>13.727363288470499</v>
      </c>
      <c r="AO2812">
        <v>13.4859979573902</v>
      </c>
      <c r="AP2812">
        <v>13.245056291273</v>
      </c>
      <c r="AQ2812">
        <v>13.0045842624058</v>
      </c>
      <c r="AR2812">
        <v>12.764626578173001</v>
      </c>
      <c r="AS2812">
        <v>12.5252267047881</v>
      </c>
      <c r="AT2812">
        <v>12.286426890646601</v>
      </c>
      <c r="AU2812">
        <v>12.0482681893065</v>
      </c>
      <c r="AV2812">
        <v>11.810790482101501</v>
      </c>
      <c r="AW2812">
        <v>11.574032500390899</v>
      </c>
      <c r="AX2812">
        <v>11.338031847453999</v>
      </c>
      <c r="AY2812">
        <v>11.102825020031499</v>
      </c>
      <c r="AZ2812">
        <v>10.8684474295214</v>
      </c>
      <c r="BA2812">
        <v>10.634933422832599</v>
      </c>
      <c r="BB2812">
        <v>10.402316302902699</v>
      </c>
      <c r="BC2812">
        <v>10.170628348883501</v>
      </c>
      <c r="BD2812">
        <v>9.9399008360003407</v>
      </c>
      <c r="BE2812">
        <v>9.7101640550888195</v>
      </c>
    </row>
    <row r="2813" spans="1:57" x14ac:dyDescent="0.25">
      <c r="A2813" t="s">
        <v>481</v>
      </c>
      <c r="B2813" t="s">
        <v>127</v>
      </c>
      <c r="C2813" t="s">
        <v>180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0.221015572752534</v>
      </c>
      <c r="M2813">
        <v>0.45380650365934999</v>
      </c>
      <c r="N2813">
        <v>0.69803753091124499</v>
      </c>
      <c r="O2813">
        <v>0.94269619097138102</v>
      </c>
      <c r="P2813">
        <v>1.1923651143808001</v>
      </c>
      <c r="Q2813">
        <v>1.4464687117255599</v>
      </c>
      <c r="R2813">
        <v>1.7043977362299201</v>
      </c>
      <c r="S2813">
        <v>1.9654957699576601</v>
      </c>
      <c r="T2813">
        <v>2.2290781922791898</v>
      </c>
      <c r="U2813">
        <v>2.49445596573235</v>
      </c>
      <c r="V2813">
        <v>2.7609011415196401</v>
      </c>
      <c r="W2813">
        <v>3.0277163817207202</v>
      </c>
      <c r="X2813">
        <v>3.2941463657175598</v>
      </c>
      <c r="Y2813">
        <v>3.5595708024639001</v>
      </c>
      <c r="Z2813">
        <v>3.8232681940943598</v>
      </c>
      <c r="AA2813">
        <v>4.0845825478552698</v>
      </c>
      <c r="AB2813">
        <v>4.8857323462280799</v>
      </c>
      <c r="AC2813">
        <v>5.7468475698831298</v>
      </c>
      <c r="AD2813">
        <v>6.6655950314560304</v>
      </c>
      <c r="AE2813">
        <v>7.6392400006743904</v>
      </c>
      <c r="AF2813">
        <v>8.6648271489610504</v>
      </c>
      <c r="AG2813">
        <v>9.7391920050481193</v>
      </c>
      <c r="AH2813">
        <v>10.8587519908603</v>
      </c>
      <c r="AI2813">
        <v>12.020123525793901</v>
      </c>
      <c r="AJ2813">
        <v>13.2196171815559</v>
      </c>
      <c r="AK2813">
        <v>14.453522065911301</v>
      </c>
      <c r="AL2813">
        <v>14.211174586773099</v>
      </c>
      <c r="AM2813">
        <v>13.9691050232079</v>
      </c>
      <c r="AN2813">
        <v>13.727363288470499</v>
      </c>
      <c r="AO2813">
        <v>13.4859979573902</v>
      </c>
      <c r="AP2813">
        <v>13.245056291273</v>
      </c>
      <c r="AQ2813">
        <v>13.0045842624058</v>
      </c>
      <c r="AR2813">
        <v>12.764626578173001</v>
      </c>
      <c r="AS2813">
        <v>12.5252267047881</v>
      </c>
      <c r="AT2813">
        <v>12.286426890646601</v>
      </c>
      <c r="AU2813">
        <v>12.0482681893065</v>
      </c>
      <c r="AV2813">
        <v>11.810790482101501</v>
      </c>
      <c r="AW2813">
        <v>11.574032500390899</v>
      </c>
      <c r="AX2813">
        <v>11.338031847453999</v>
      </c>
      <c r="AY2813">
        <v>11.102825020031499</v>
      </c>
      <c r="AZ2813">
        <v>10.8684474295214</v>
      </c>
      <c r="BA2813">
        <v>10.634933422832599</v>
      </c>
      <c r="BB2813">
        <v>10.402316302902699</v>
      </c>
      <c r="BC2813">
        <v>10.170628348883501</v>
      </c>
      <c r="BD2813">
        <v>9.9399008360003407</v>
      </c>
      <c r="BE2813">
        <v>9.7101640550888195</v>
      </c>
    </row>
    <row r="2814" spans="1:57" x14ac:dyDescent="0.25">
      <c r="A2814" t="s">
        <v>481</v>
      </c>
      <c r="B2814" t="s">
        <v>127</v>
      </c>
      <c r="C2814" t="s">
        <v>181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1.76812458202027</v>
      </c>
      <c r="M2814">
        <v>3.6304520292747999</v>
      </c>
      <c r="N2814">
        <v>5.5843002472899599</v>
      </c>
      <c r="O2814">
        <v>7.5415695277710499</v>
      </c>
      <c r="P2814">
        <v>9.5389209150464502</v>
      </c>
      <c r="Q2814">
        <v>11.571749693804399</v>
      </c>
      <c r="R2814">
        <v>13.6351818898394</v>
      </c>
      <c r="S2814">
        <v>15.7239661596613</v>
      </c>
      <c r="T2814">
        <v>17.832625538233501</v>
      </c>
      <c r="U2814">
        <v>19.9556477258588</v>
      </c>
      <c r="V2814">
        <v>22.087209132157099</v>
      </c>
      <c r="W2814">
        <v>24.221731053765701</v>
      </c>
      <c r="X2814">
        <v>26.3531709257405</v>
      </c>
      <c r="Y2814">
        <v>28.476566419711201</v>
      </c>
      <c r="Z2814">
        <v>30.5861455527549</v>
      </c>
      <c r="AA2814">
        <v>32.676660382842101</v>
      </c>
      <c r="AB2814">
        <v>33.657267274015702</v>
      </c>
      <c r="AC2814">
        <v>34.4810854192988</v>
      </c>
      <c r="AD2814">
        <v>35.1458647113136</v>
      </c>
      <c r="AE2814">
        <v>35.6497866698138</v>
      </c>
      <c r="AF2814">
        <v>35.992358926453598</v>
      </c>
      <c r="AG2814">
        <v>36.174141733035803</v>
      </c>
      <c r="AH2814">
        <v>36.195839969534298</v>
      </c>
      <c r="AI2814">
        <v>36.060370577381697</v>
      </c>
      <c r="AJ2814">
        <v>35.770728844209998</v>
      </c>
      <c r="AK2814">
        <v>35.330831716672101</v>
      </c>
      <c r="AL2814">
        <v>34.738426767667498</v>
      </c>
      <c r="AM2814">
        <v>34.146701167841599</v>
      </c>
      <c r="AN2814">
        <v>33.555776927372399</v>
      </c>
      <c r="AO2814">
        <v>32.965772784731598</v>
      </c>
      <c r="AP2814">
        <v>32.376804267556203</v>
      </c>
      <c r="AQ2814">
        <v>31.788983752547502</v>
      </c>
      <c r="AR2814">
        <v>31.202420524423001</v>
      </c>
      <c r="AS2814">
        <v>30.617220833926499</v>
      </c>
      <c r="AT2814">
        <v>30.033487954913902</v>
      </c>
      <c r="AU2814">
        <v>29.451322240527201</v>
      </c>
      <c r="AV2814">
        <v>28.8708211784705</v>
      </c>
      <c r="AW2814">
        <v>28.292079445400098</v>
      </c>
      <c r="AX2814">
        <v>27.7151889604432</v>
      </c>
      <c r="AY2814">
        <v>27.1402389378549</v>
      </c>
      <c r="AZ2814">
        <v>26.567315938830099</v>
      </c>
      <c r="BA2814">
        <v>25.9965039224798</v>
      </c>
      <c r="BB2814">
        <v>25.427884295984502</v>
      </c>
      <c r="BC2814">
        <v>24.861535963937602</v>
      </c>
      <c r="BD2814">
        <v>24.297535376889702</v>
      </c>
      <c r="BE2814">
        <v>23.735956579105999</v>
      </c>
    </row>
    <row r="2815" spans="1:57" x14ac:dyDescent="0.25">
      <c r="A2815" t="s">
        <v>481</v>
      </c>
      <c r="B2815" t="s">
        <v>128</v>
      </c>
      <c r="C2815" t="s">
        <v>153</v>
      </c>
      <c r="D2815">
        <v>109.00032350399999</v>
      </c>
      <c r="E2815">
        <v>108.45109908000001</v>
      </c>
      <c r="F2815">
        <v>105.738732674792</v>
      </c>
      <c r="G2815">
        <v>95.454844345721199</v>
      </c>
      <c r="H2815">
        <v>94.378732140306596</v>
      </c>
      <c r="I2815">
        <v>93.332263587141995</v>
      </c>
      <c r="J2815">
        <v>92.306422859931601</v>
      </c>
      <c r="K2815">
        <v>91.295686026522603</v>
      </c>
      <c r="L2815">
        <v>88.376659994062194</v>
      </c>
      <c r="M2815">
        <v>85.395074505128207</v>
      </c>
      <c r="N2815">
        <v>82.349669607126899</v>
      </c>
      <c r="O2815">
        <v>78.397097683092497</v>
      </c>
      <c r="P2815">
        <v>74.455807975030893</v>
      </c>
      <c r="Q2815">
        <v>70.522029118894906</v>
      </c>
      <c r="R2815">
        <v>67.066498009808299</v>
      </c>
      <c r="S2815">
        <v>63.554199112167197</v>
      </c>
      <c r="T2815">
        <v>59.9962936617287</v>
      </c>
      <c r="U2815">
        <v>56.404998115960801</v>
      </c>
      <c r="V2815">
        <v>52.7916130545267</v>
      </c>
      <c r="W2815">
        <v>49.167082612979797</v>
      </c>
      <c r="X2815">
        <v>45.541555003159097</v>
      </c>
      <c r="Y2815">
        <v>41.925029980833401</v>
      </c>
      <c r="Z2815">
        <v>38.327276540636902</v>
      </c>
      <c r="AA2815">
        <v>34.7576559233284</v>
      </c>
      <c r="AB2815">
        <v>31.475539982509499</v>
      </c>
      <c r="AC2815">
        <v>28.189797337208301</v>
      </c>
      <c r="AD2815">
        <v>24.989597906909601</v>
      </c>
      <c r="AE2815">
        <v>21.877181700646101</v>
      </c>
      <c r="AF2815">
        <v>18.8536225362521</v>
      </c>
      <c r="AG2815">
        <v>15.8766896788465</v>
      </c>
      <c r="AH2815">
        <v>13.0031941241444</v>
      </c>
      <c r="AI2815">
        <v>10.230770327349299</v>
      </c>
      <c r="AJ2815">
        <v>7.5556835743801498</v>
      </c>
      <c r="AK2815">
        <v>4.9736302144791802</v>
      </c>
      <c r="AL2815">
        <v>3.6145219220518499</v>
      </c>
      <c r="AM2815">
        <v>2.29896963177409</v>
      </c>
      <c r="AN2815">
        <v>1.0269022334414799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</row>
    <row r="2816" spans="1:57" x14ac:dyDescent="0.25">
      <c r="A2816" t="s">
        <v>481</v>
      </c>
      <c r="B2816" t="s">
        <v>128</v>
      </c>
      <c r="C2816" t="s">
        <v>154</v>
      </c>
      <c r="D2816">
        <v>29.758602096000001</v>
      </c>
      <c r="E2816">
        <v>30.918303827999999</v>
      </c>
      <c r="F2816">
        <v>30.145035789958101</v>
      </c>
      <c r="G2816">
        <v>27.2132039635522</v>
      </c>
      <c r="H2816">
        <v>26.906415333448201</v>
      </c>
      <c r="I2816">
        <v>26.608077806695</v>
      </c>
      <c r="J2816">
        <v>26.315621063037401</v>
      </c>
      <c r="K2816">
        <v>26.027470285677001</v>
      </c>
      <c r="L2816">
        <v>25.195285692629501</v>
      </c>
      <c r="M2816">
        <v>24.345266035677799</v>
      </c>
      <c r="N2816">
        <v>23.4770521151694</v>
      </c>
      <c r="O2816">
        <v>22.350214114577401</v>
      </c>
      <c r="P2816">
        <v>21.226592558855501</v>
      </c>
      <c r="Q2816">
        <v>20.105112270523399</v>
      </c>
      <c r="R2816">
        <v>19.119975544163101</v>
      </c>
      <c r="S2816">
        <v>18.1186548994372</v>
      </c>
      <c r="T2816">
        <v>17.104332290988498</v>
      </c>
      <c r="U2816">
        <v>16.080490506422599</v>
      </c>
      <c r="V2816">
        <v>15.0503512259109</v>
      </c>
      <c r="W2816">
        <v>14.0170345110391</v>
      </c>
      <c r="X2816">
        <v>12.9834335136481</v>
      </c>
      <c r="Y2816">
        <v>11.9523990622651</v>
      </c>
      <c r="Z2816">
        <v>10.9267161977681</v>
      </c>
      <c r="AA2816">
        <v>9.9090537145578299</v>
      </c>
      <c r="AB2816">
        <v>8.9733558865247005</v>
      </c>
      <c r="AC2816">
        <v>8.0366241219798304</v>
      </c>
      <c r="AD2816">
        <v>7.1242798568177097</v>
      </c>
      <c r="AE2816">
        <v>6.2369616948001703</v>
      </c>
      <c r="AF2816">
        <v>5.3749757704555297</v>
      </c>
      <c r="AG2816">
        <v>4.5262825313678601</v>
      </c>
      <c r="AH2816">
        <v>3.7070782138242402</v>
      </c>
      <c r="AI2816">
        <v>2.91668842509507</v>
      </c>
      <c r="AJ2816">
        <v>2.15404843623199</v>
      </c>
      <c r="AK2816">
        <v>1.4179313202345101</v>
      </c>
      <c r="AL2816">
        <v>1.0304633878954801</v>
      </c>
      <c r="AM2816">
        <v>0.65541282817340196</v>
      </c>
      <c r="AN2816">
        <v>0.29275936827320498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 x14ac:dyDescent="0.25">
      <c r="A2817" t="s">
        <v>481</v>
      </c>
      <c r="B2817" t="s">
        <v>128</v>
      </c>
      <c r="C2817" t="s">
        <v>187</v>
      </c>
      <c r="D2817">
        <v>0.89614267199999997</v>
      </c>
      <c r="E2817">
        <v>0.85460961599999996</v>
      </c>
      <c r="F2817">
        <v>0.83323579469556097</v>
      </c>
      <c r="G2817">
        <v>0.75219733652916498</v>
      </c>
      <c r="H2817">
        <v>0.74371742395618201</v>
      </c>
      <c r="I2817">
        <v>0.73547110745074595</v>
      </c>
      <c r="J2817">
        <v>0.72738734105837699</v>
      </c>
      <c r="K2817">
        <v>0.71942259543196696</v>
      </c>
      <c r="L2817">
        <v>0.69642026776671495</v>
      </c>
      <c r="M2817">
        <v>0.67292496295759097</v>
      </c>
      <c r="N2817">
        <v>0.648926752404413</v>
      </c>
      <c r="O2817">
        <v>0.61777994058907404</v>
      </c>
      <c r="P2817">
        <v>0.58672203419140201</v>
      </c>
      <c r="Q2817">
        <v>0.55572331434264</v>
      </c>
      <c r="R2817">
        <v>0.52849325269029801</v>
      </c>
      <c r="S2817">
        <v>0.500815853035952</v>
      </c>
      <c r="T2817">
        <v>0.47277906745648501</v>
      </c>
      <c r="U2817">
        <v>0.44447916332137499</v>
      </c>
      <c r="V2817">
        <v>0.416005190756704</v>
      </c>
      <c r="W2817">
        <v>0.38744339105981301</v>
      </c>
      <c r="X2817">
        <v>0.35887373353941598</v>
      </c>
      <c r="Y2817">
        <v>0.330375017649923</v>
      </c>
      <c r="Z2817">
        <v>0.30202422441618199</v>
      </c>
      <c r="AA2817">
        <v>0.273895121706274</v>
      </c>
      <c r="AB2817">
        <v>0.248031595493583</v>
      </c>
      <c r="AC2817">
        <v>0.22213949034945399</v>
      </c>
      <c r="AD2817">
        <v>0.196921477535831</v>
      </c>
      <c r="AE2817">
        <v>0.17239520863278401</v>
      </c>
      <c r="AF2817">
        <v>0.14856914547292699</v>
      </c>
      <c r="AG2817">
        <v>0.12511050404183799</v>
      </c>
      <c r="AH2817">
        <v>0.102466962819908</v>
      </c>
      <c r="AI2817">
        <v>8.0619880987934003E-2</v>
      </c>
      <c r="AJ2817">
        <v>5.9539828483944998E-2</v>
      </c>
      <c r="AK2817">
        <v>3.9192891946504098E-2</v>
      </c>
      <c r="AL2817">
        <v>2.8482931183110301E-2</v>
      </c>
      <c r="AM2817">
        <v>1.8116197722964699E-2</v>
      </c>
      <c r="AN2817">
        <v>8.0921312078506297E-3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</row>
    <row r="2818" spans="1:57" x14ac:dyDescent="0.25">
      <c r="A2818" t="s">
        <v>481</v>
      </c>
      <c r="B2818" t="s">
        <v>128</v>
      </c>
      <c r="C2818" t="s">
        <v>203</v>
      </c>
      <c r="D2818">
        <v>7.9674804000000002E-2</v>
      </c>
      <c r="E2818">
        <v>7.2431640000000005E-2</v>
      </c>
      <c r="F2818">
        <v>7.0620121733456803E-2</v>
      </c>
      <c r="G2818">
        <v>6.37517828823954E-2</v>
      </c>
      <c r="H2818">
        <v>6.3033075810513206E-2</v>
      </c>
      <c r="I2818">
        <v>6.2334166955212197E-2</v>
      </c>
      <c r="J2818">
        <v>6.1649034882960599E-2</v>
      </c>
      <c r="K2818">
        <v>6.0973990304590601E-2</v>
      </c>
      <c r="L2818">
        <v>5.9024449502077997E-2</v>
      </c>
      <c r="M2818">
        <v>5.7033126882061101E-2</v>
      </c>
      <c r="N2818">
        <v>5.4999180955302401E-2</v>
      </c>
      <c r="O2818">
        <v>5.2359362003679098E-2</v>
      </c>
      <c r="P2818">
        <v>4.9727078147713398E-2</v>
      </c>
      <c r="Q2818">
        <v>4.7099810592434198E-2</v>
      </c>
      <c r="R2818">
        <v>4.4791952143553602E-2</v>
      </c>
      <c r="S2818">
        <v>4.2446179980021398E-2</v>
      </c>
      <c r="T2818">
        <v>4.0069948397987401E-2</v>
      </c>
      <c r="U2818">
        <v>3.7671416448460698E-2</v>
      </c>
      <c r="V2818">
        <v>3.5258131491725402E-2</v>
      </c>
      <c r="W2818">
        <v>3.28374028284086E-2</v>
      </c>
      <c r="X2818">
        <v>3.04160081825979E-2</v>
      </c>
      <c r="Y2818">
        <v>2.80006261284718E-2</v>
      </c>
      <c r="Z2818">
        <v>2.5597781120909002E-2</v>
      </c>
      <c r="AA2818">
        <v>2.3213725286687002E-2</v>
      </c>
      <c r="AB2818">
        <v>2.1021686272971699E-2</v>
      </c>
      <c r="AC2818">
        <v>1.8827225078608501E-2</v>
      </c>
      <c r="AD2818">
        <v>1.66898959502738E-2</v>
      </c>
      <c r="AE2818">
        <v>1.4611194931154099E-2</v>
      </c>
      <c r="AF2818">
        <v>1.25918391959712E-2</v>
      </c>
      <c r="AG2818">
        <v>1.06036239463247E-2</v>
      </c>
      <c r="AH2818">
        <v>8.6844917537939204E-3</v>
      </c>
      <c r="AI2818">
        <v>6.83286273315333E-3</v>
      </c>
      <c r="AJ2818">
        <v>5.04624256698143E-3</v>
      </c>
      <c r="AK2818">
        <v>3.3217569599966702E-3</v>
      </c>
      <c r="AL2818">
        <v>2.4140442360758799E-3</v>
      </c>
      <c r="AM2818">
        <v>1.5354214217484299E-3</v>
      </c>
      <c r="AN2818">
        <v>6.8584102437691495E-4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 x14ac:dyDescent="0.25">
      <c r="A2819" t="s">
        <v>481</v>
      </c>
      <c r="B2819" t="s">
        <v>128</v>
      </c>
      <c r="C2819" t="s">
        <v>188</v>
      </c>
      <c r="D2819">
        <v>267.58952488800003</v>
      </c>
      <c r="E2819">
        <v>255.48887739599999</v>
      </c>
      <c r="F2819">
        <v>249.099090166255</v>
      </c>
      <c r="G2819">
        <v>224.87232707442101</v>
      </c>
      <c r="H2819">
        <v>222.33722414189401</v>
      </c>
      <c r="I2819">
        <v>219.87195566470601</v>
      </c>
      <c r="J2819">
        <v>217.45528217771201</v>
      </c>
      <c r="K2819">
        <v>215.074190412842</v>
      </c>
      <c r="L2819">
        <v>208.19755485589999</v>
      </c>
      <c r="M2819">
        <v>201.17354185935099</v>
      </c>
      <c r="N2819">
        <v>193.99918322945101</v>
      </c>
      <c r="O2819">
        <v>184.68772237506599</v>
      </c>
      <c r="P2819">
        <v>175.40284014199401</v>
      </c>
      <c r="Q2819">
        <v>166.13565195852601</v>
      </c>
      <c r="R2819">
        <v>157.99511883938899</v>
      </c>
      <c r="S2819">
        <v>149.72085228008399</v>
      </c>
      <c r="T2819">
        <v>141.33914589697801</v>
      </c>
      <c r="U2819">
        <v>132.878779195589</v>
      </c>
      <c r="V2819">
        <v>124.366374058373</v>
      </c>
      <c r="W2819">
        <v>115.827712657484</v>
      </c>
      <c r="X2819">
        <v>107.28670212961499</v>
      </c>
      <c r="Y2819">
        <v>98.766899878953197</v>
      </c>
      <c r="Z2819">
        <v>90.291319683077305</v>
      </c>
      <c r="AA2819">
        <v>81.882014733820796</v>
      </c>
      <c r="AB2819">
        <v>74.150012713400699</v>
      </c>
      <c r="AC2819">
        <v>66.409466909978903</v>
      </c>
      <c r="AD2819">
        <v>58.870443637497402</v>
      </c>
      <c r="AE2819">
        <v>51.538219904653303</v>
      </c>
      <c r="AF2819">
        <v>44.415325409305098</v>
      </c>
      <c r="AG2819">
        <v>37.402273072594497</v>
      </c>
      <c r="AH2819">
        <v>30.632898122031001</v>
      </c>
      <c r="AI2819">
        <v>24.101627812021199</v>
      </c>
      <c r="AJ2819">
        <v>17.7996639107715</v>
      </c>
      <c r="AK2819">
        <v>11.7168678866293</v>
      </c>
      <c r="AL2819">
        <v>8.5150833511337201</v>
      </c>
      <c r="AM2819">
        <v>5.4159079564162402</v>
      </c>
      <c r="AN2819">
        <v>2.4191741812028602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</row>
    <row r="2820" spans="1:57" x14ac:dyDescent="0.25">
      <c r="A2820" t="s">
        <v>481</v>
      </c>
      <c r="B2820" t="s">
        <v>128</v>
      </c>
      <c r="C2820" t="s">
        <v>156</v>
      </c>
      <c r="D2820">
        <v>5.8097292839999897</v>
      </c>
      <c r="E2820">
        <v>5.7846503519999999</v>
      </c>
      <c r="F2820">
        <v>5.6399760110874704</v>
      </c>
      <c r="G2820">
        <v>5.0914458555857101</v>
      </c>
      <c r="H2820">
        <v>5.0340473331119897</v>
      </c>
      <c r="I2820">
        <v>4.9782299671675903</v>
      </c>
      <c r="J2820">
        <v>4.92351286449097</v>
      </c>
      <c r="K2820">
        <v>4.8696013852274298</v>
      </c>
      <c r="L2820">
        <v>4.7139040699451504</v>
      </c>
      <c r="M2820">
        <v>4.5548699089786702</v>
      </c>
      <c r="N2820">
        <v>4.3924316979817402</v>
      </c>
      <c r="O2820">
        <v>4.1816062958822604</v>
      </c>
      <c r="P2820">
        <v>3.9713826735264002</v>
      </c>
      <c r="Q2820">
        <v>3.7615596709208501</v>
      </c>
      <c r="R2820">
        <v>3.5772458242554599</v>
      </c>
      <c r="S2820">
        <v>3.3899040524622399</v>
      </c>
      <c r="T2820">
        <v>3.2001296823465499</v>
      </c>
      <c r="U2820">
        <v>3.0085743249624901</v>
      </c>
      <c r="V2820">
        <v>2.8158407395507199</v>
      </c>
      <c r="W2820">
        <v>2.6225126730544699</v>
      </c>
      <c r="X2820">
        <v>2.4291314188095101</v>
      </c>
      <c r="Y2820">
        <v>2.2362303516845001</v>
      </c>
      <c r="Z2820">
        <v>2.04433053802848</v>
      </c>
      <c r="AA2820">
        <v>1.8539312950923801</v>
      </c>
      <c r="AB2820">
        <v>1.6788672035947201</v>
      </c>
      <c r="AC2820">
        <v>1.5036096680698601</v>
      </c>
      <c r="AD2820">
        <v>1.3329149040888</v>
      </c>
      <c r="AE2820">
        <v>1.16690239102195</v>
      </c>
      <c r="AF2820">
        <v>1.0056294050128101</v>
      </c>
      <c r="AG2820">
        <v>0.84684340978035599</v>
      </c>
      <c r="AH2820">
        <v>0.69357463507004702</v>
      </c>
      <c r="AI2820">
        <v>0.54569690558577799</v>
      </c>
      <c r="AJ2820">
        <v>0.40301101619908802</v>
      </c>
      <c r="AK2820">
        <v>0.26528741538785</v>
      </c>
      <c r="AL2820">
        <v>0.19279422418103301</v>
      </c>
      <c r="AM2820">
        <v>0.122624257407196</v>
      </c>
      <c r="AN2820">
        <v>5.4773722134110997E-2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25">
      <c r="A2821" t="s">
        <v>481</v>
      </c>
      <c r="B2821" t="s">
        <v>128</v>
      </c>
      <c r="C2821" t="s">
        <v>157</v>
      </c>
      <c r="D2821">
        <v>24.451791228000001</v>
      </c>
      <c r="E2821">
        <v>23.754772763999998</v>
      </c>
      <c r="F2821">
        <v>23.160664929639601</v>
      </c>
      <c r="G2821">
        <v>20.908115785741799</v>
      </c>
      <c r="H2821">
        <v>20.672407700484499</v>
      </c>
      <c r="I2821">
        <v>20.4431926635142</v>
      </c>
      <c r="J2821">
        <v>20.2184958778323</v>
      </c>
      <c r="K2821">
        <v>19.997107399471901</v>
      </c>
      <c r="L2821">
        <v>19.357733518694999</v>
      </c>
      <c r="M2821">
        <v>18.704656819916501</v>
      </c>
      <c r="N2821">
        <v>18.037601327255899</v>
      </c>
      <c r="O2821">
        <v>17.171842946886301</v>
      </c>
      <c r="P2821">
        <v>16.308555786070801</v>
      </c>
      <c r="Q2821">
        <v>15.4469137776076</v>
      </c>
      <c r="R2821">
        <v>14.6900255858638</v>
      </c>
      <c r="S2821">
        <v>13.9207031640489</v>
      </c>
      <c r="T2821">
        <v>13.141391232607599</v>
      </c>
      <c r="U2821">
        <v>12.354765644284599</v>
      </c>
      <c r="V2821">
        <v>11.5633016409564</v>
      </c>
      <c r="W2821">
        <v>10.769396390151799</v>
      </c>
      <c r="X2821">
        <v>9.9752727228815896</v>
      </c>
      <c r="Y2821">
        <v>9.1831209528262701</v>
      </c>
      <c r="Z2821">
        <v>8.3950808485049198</v>
      </c>
      <c r="AA2821">
        <v>7.6132028653661603</v>
      </c>
      <c r="AB2821">
        <v>6.8942989628640499</v>
      </c>
      <c r="AC2821">
        <v>6.1746006789163799</v>
      </c>
      <c r="AD2821">
        <v>5.4736394999969296</v>
      </c>
      <c r="AE2821">
        <v>4.7919060703316099</v>
      </c>
      <c r="AF2821">
        <v>4.1296355954542099</v>
      </c>
      <c r="AG2821">
        <v>3.4775779938139402</v>
      </c>
      <c r="AH2821">
        <v>2.8481769594365902</v>
      </c>
      <c r="AI2821">
        <v>2.2409143511545602</v>
      </c>
      <c r="AJ2821">
        <v>1.6549721294543001</v>
      </c>
      <c r="AK2821">
        <v>1.08940763680011</v>
      </c>
      <c r="AL2821">
        <v>0.79171301754628898</v>
      </c>
      <c r="AM2821">
        <v>0.50355876203564798</v>
      </c>
      <c r="AN2821">
        <v>0.22492929452242899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</row>
    <row r="2822" spans="1:57" x14ac:dyDescent="0.25">
      <c r="A2822" t="s">
        <v>481</v>
      </c>
      <c r="B2822" t="s">
        <v>128</v>
      </c>
      <c r="C2822" t="s">
        <v>158</v>
      </c>
      <c r="D2822">
        <v>22.473779436000001</v>
      </c>
      <c r="E2822">
        <v>20.881162583999998</v>
      </c>
      <c r="F2822">
        <v>20.3589238572836</v>
      </c>
      <c r="G2822">
        <v>18.378865139422</v>
      </c>
      <c r="H2822">
        <v>18.171670614788201</v>
      </c>
      <c r="I2822">
        <v>17.970183675669698</v>
      </c>
      <c r="J2822">
        <v>17.7726684158716</v>
      </c>
      <c r="K2822">
        <v>17.578061258110299</v>
      </c>
      <c r="L2822">
        <v>17.0160323096921</v>
      </c>
      <c r="M2822">
        <v>16.441958170465501</v>
      </c>
      <c r="N2822">
        <v>15.855596249297999</v>
      </c>
      <c r="O2822">
        <v>15.094568489590101</v>
      </c>
      <c r="P2822">
        <v>14.335713006493799</v>
      </c>
      <c r="Q2822">
        <v>13.5783036619939</v>
      </c>
      <c r="R2822">
        <v>12.9129760856483</v>
      </c>
      <c r="S2822">
        <v>12.236718445593</v>
      </c>
      <c r="T2822">
        <v>11.551679724922201</v>
      </c>
      <c r="U2822">
        <v>10.8602120790013</v>
      </c>
      <c r="V2822">
        <v>10.164491320185</v>
      </c>
      <c r="W2822">
        <v>9.4666246311183997</v>
      </c>
      <c r="X2822">
        <v>8.7685659473829691</v>
      </c>
      <c r="Y2822">
        <v>8.0722406208449708</v>
      </c>
      <c r="Z2822">
        <v>7.3795295726473498</v>
      </c>
      <c r="AA2822">
        <v>6.69223521504723</v>
      </c>
      <c r="AB2822">
        <v>6.06029697595919</v>
      </c>
      <c r="AC2822">
        <v>5.4276604515925104</v>
      </c>
      <c r="AD2822">
        <v>4.8114944083512396</v>
      </c>
      <c r="AE2822">
        <v>4.2122301373259701</v>
      </c>
      <c r="AF2822">
        <v>3.6300743912834101</v>
      </c>
      <c r="AG2822">
        <v>3.0568960692150999</v>
      </c>
      <c r="AH2822">
        <v>2.5036335539327501</v>
      </c>
      <c r="AI2822">
        <v>1.96983138370371</v>
      </c>
      <c r="AJ2822">
        <v>1.45477047709317</v>
      </c>
      <c r="AK2822">
        <v>0.95762220966174605</v>
      </c>
      <c r="AL2822">
        <v>0.69593964983353296</v>
      </c>
      <c r="AM2822">
        <v>0.44264335782657099</v>
      </c>
      <c r="AN2822">
        <v>0.19771964208999601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</row>
    <row r="2823" spans="1:57" x14ac:dyDescent="0.25">
      <c r="A2823" t="s">
        <v>481</v>
      </c>
      <c r="B2823" t="s">
        <v>128</v>
      </c>
      <c r="C2823" t="s">
        <v>189</v>
      </c>
      <c r="D2823">
        <v>13.12436196</v>
      </c>
      <c r="E2823">
        <v>1.034307072</v>
      </c>
      <c r="F2823">
        <v>1.0084390100019101</v>
      </c>
      <c r="G2823">
        <v>0.91036071926398598</v>
      </c>
      <c r="H2823">
        <v>0.90009774845255397</v>
      </c>
      <c r="I2823">
        <v>0.89011749159627795</v>
      </c>
      <c r="J2823">
        <v>0.88033396401656605</v>
      </c>
      <c r="K2823">
        <v>0.87069448351711298</v>
      </c>
      <c r="L2823">
        <v>0.84285549161811202</v>
      </c>
      <c r="M2823">
        <v>0.81441986502568697</v>
      </c>
      <c r="N2823">
        <v>0.785375587468088</v>
      </c>
      <c r="O2823">
        <v>0.74767958320167005</v>
      </c>
      <c r="P2823">
        <v>0.71009117835902402</v>
      </c>
      <c r="Q2823">
        <v>0.67257440513034294</v>
      </c>
      <c r="R2823">
        <v>0.63961872008921905</v>
      </c>
      <c r="S2823">
        <v>0.606121635969045</v>
      </c>
      <c r="T2823">
        <v>0.57218959839530703</v>
      </c>
      <c r="U2823">
        <v>0.537939116729926</v>
      </c>
      <c r="V2823">
        <v>0.50347796553270796</v>
      </c>
      <c r="W2823">
        <v>0.46891051992659299</v>
      </c>
      <c r="X2823">
        <v>0.43433356424445102</v>
      </c>
      <c r="Y2823">
        <v>0.39984246698136899</v>
      </c>
      <c r="Z2823">
        <v>0.365530395844472</v>
      </c>
      <c r="AA2823">
        <v>0.33148662975856402</v>
      </c>
      <c r="AB2823">
        <v>0.30018481947254</v>
      </c>
      <c r="AC2823">
        <v>0.26884842100690398</v>
      </c>
      <c r="AD2823">
        <v>0.23832785523443001</v>
      </c>
      <c r="AE2823">
        <v>0.20864448530591301</v>
      </c>
      <c r="AF2823">
        <v>0.179808552310562</v>
      </c>
      <c r="AG2823">
        <v>0.15141729824855901</v>
      </c>
      <c r="AH2823">
        <v>0.124012534269205</v>
      </c>
      <c r="AI2823">
        <v>9.7571699976774506E-2</v>
      </c>
      <c r="AJ2823">
        <v>7.2059177095207594E-2</v>
      </c>
      <c r="AK2823">
        <v>4.7433921352461203E-2</v>
      </c>
      <c r="AL2823">
        <v>3.4471993530646498E-2</v>
      </c>
      <c r="AM2823">
        <v>2.19254628918342E-2</v>
      </c>
      <c r="AN2823">
        <v>9.7936512521429493E-3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</row>
    <row r="2824" spans="1:57" x14ac:dyDescent="0.25">
      <c r="A2824" t="s">
        <v>481</v>
      </c>
      <c r="B2824" t="s">
        <v>128</v>
      </c>
      <c r="C2824" t="s">
        <v>190</v>
      </c>
      <c r="D2824">
        <v>48.417704315999998</v>
      </c>
      <c r="E2824">
        <v>46.675325628000003</v>
      </c>
      <c r="F2824">
        <v>45.507973832956097</v>
      </c>
      <c r="G2824">
        <v>41.081980546089497</v>
      </c>
      <c r="H2824">
        <v>40.618841970030097</v>
      </c>
      <c r="I2824">
        <v>40.168461467732101</v>
      </c>
      <c r="J2824">
        <v>39.726958796102302</v>
      </c>
      <c r="K2824">
        <v>39.291956558008103</v>
      </c>
      <c r="L2824">
        <v>38.035662322749197</v>
      </c>
      <c r="M2824">
        <v>36.7524436669285</v>
      </c>
      <c r="N2824">
        <v>35.441758330503603</v>
      </c>
      <c r="O2824">
        <v>33.740645264915301</v>
      </c>
      <c r="P2824">
        <v>32.044387854168797</v>
      </c>
      <c r="Q2824">
        <v>30.351362973680999</v>
      </c>
      <c r="R2824">
        <v>28.864166983022301</v>
      </c>
      <c r="S2824">
        <v>27.3525391974031</v>
      </c>
      <c r="T2824">
        <v>25.821283204042</v>
      </c>
      <c r="U2824">
        <v>24.275656737855101</v>
      </c>
      <c r="V2824">
        <v>22.720523357073301</v>
      </c>
      <c r="W2824">
        <v>21.1605932130458</v>
      </c>
      <c r="X2824">
        <v>19.600233906434699</v>
      </c>
      <c r="Y2824">
        <v>18.0437491451844</v>
      </c>
      <c r="Z2824">
        <v>16.495343321961201</v>
      </c>
      <c r="AA2824">
        <v>14.9590453397859</v>
      </c>
      <c r="AB2824">
        <v>13.546483995676599</v>
      </c>
      <c r="AC2824">
        <v>12.1323617857568</v>
      </c>
      <c r="AD2824">
        <v>10.755055776404699</v>
      </c>
      <c r="AE2824">
        <v>9.4155300256324495</v>
      </c>
      <c r="AF2824">
        <v>8.1142466845617705</v>
      </c>
      <c r="AG2824">
        <v>6.8330304343732502</v>
      </c>
      <c r="AH2824">
        <v>5.5963316655816699</v>
      </c>
      <c r="AI2824">
        <v>4.4031322919287401</v>
      </c>
      <c r="AJ2824">
        <v>3.2518249622917899</v>
      </c>
      <c r="AK2824">
        <v>2.1405574658384099</v>
      </c>
      <c r="AL2824">
        <v>1.5556226643389299</v>
      </c>
      <c r="AM2824">
        <v>0.98943355191618998</v>
      </c>
      <c r="AN2824">
        <v>0.44195952406757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</row>
    <row r="2825" spans="1:57" x14ac:dyDescent="0.25">
      <c r="A2825" t="s">
        <v>481</v>
      </c>
      <c r="B2825" t="s">
        <v>128</v>
      </c>
      <c r="C2825" t="s">
        <v>159</v>
      </c>
      <c r="D2825">
        <v>87.164905464</v>
      </c>
      <c r="E2825">
        <v>87.448351824</v>
      </c>
      <c r="F2825">
        <v>85.261264983107395</v>
      </c>
      <c r="G2825">
        <v>76.968964652836505</v>
      </c>
      <c r="H2825">
        <v>76.101253402886101</v>
      </c>
      <c r="I2825">
        <v>75.257444986132398</v>
      </c>
      <c r="J2825">
        <v>74.430269590129299</v>
      </c>
      <c r="K2825">
        <v>73.615273052895205</v>
      </c>
      <c r="L2825">
        <v>71.261548492835999</v>
      </c>
      <c r="M2825">
        <v>68.857379802601699</v>
      </c>
      <c r="N2825">
        <v>66.401751033265697</v>
      </c>
      <c r="O2825">
        <v>63.214638102601398</v>
      </c>
      <c r="P2825">
        <v>60.036622462790902</v>
      </c>
      <c r="Q2825">
        <v>56.864663115883403</v>
      </c>
      <c r="R2825">
        <v>54.078333583683097</v>
      </c>
      <c r="S2825">
        <v>51.246229969081703</v>
      </c>
      <c r="T2825">
        <v>48.377352011865597</v>
      </c>
      <c r="U2825">
        <v>45.481550318250498</v>
      </c>
      <c r="V2825">
        <v>42.567936986450299</v>
      </c>
      <c r="W2825">
        <v>39.645336699888098</v>
      </c>
      <c r="X2825">
        <v>36.721932357647702</v>
      </c>
      <c r="Y2825">
        <v>33.805787152891902</v>
      </c>
      <c r="Z2825">
        <v>30.904778207079101</v>
      </c>
      <c r="AA2825">
        <v>28.0264538538115</v>
      </c>
      <c r="AB2825">
        <v>25.3799557366447</v>
      </c>
      <c r="AC2825">
        <v>22.730533266177499</v>
      </c>
      <c r="AD2825">
        <v>20.150087626974798</v>
      </c>
      <c r="AE2825">
        <v>17.6404250257016</v>
      </c>
      <c r="AF2825">
        <v>15.202411323566899</v>
      </c>
      <c r="AG2825">
        <v>12.8019942316313</v>
      </c>
      <c r="AH2825">
        <v>10.4849826719151</v>
      </c>
      <c r="AI2825">
        <v>8.2494692133698901</v>
      </c>
      <c r="AJ2825">
        <v>6.0924424103421799</v>
      </c>
      <c r="AK2825">
        <v>4.0104320613423896</v>
      </c>
      <c r="AL2825">
        <v>2.9145300268648202</v>
      </c>
      <c r="AM2825">
        <v>1.8537488960233801</v>
      </c>
      <c r="AN2825">
        <v>0.82803132988629002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</row>
    <row r="2826" spans="1:57" x14ac:dyDescent="0.25">
      <c r="A2826" t="s">
        <v>481</v>
      </c>
      <c r="B2826" t="s">
        <v>128</v>
      </c>
      <c r="C2826" t="s">
        <v>161</v>
      </c>
      <c r="D2826">
        <v>5.9804669879999999</v>
      </c>
      <c r="E2826">
        <v>6.1401096720000004</v>
      </c>
      <c r="F2826">
        <v>5.9865452790163998</v>
      </c>
      <c r="G2826">
        <v>5.4043086513496004</v>
      </c>
      <c r="H2826">
        <v>5.34338306353468</v>
      </c>
      <c r="I2826">
        <v>5.2841357922830499</v>
      </c>
      <c r="J2826">
        <v>5.2260563940611</v>
      </c>
      <c r="K2826">
        <v>5.1688321237742398</v>
      </c>
      <c r="L2826">
        <v>5.0035674088310698</v>
      </c>
      <c r="M2826">
        <v>4.8347608033305196</v>
      </c>
      <c r="N2826">
        <v>4.6623409733057404</v>
      </c>
      <c r="O2826">
        <v>4.4385606215535001</v>
      </c>
      <c r="P2826">
        <v>4.2154190281356998</v>
      </c>
      <c r="Q2826">
        <v>3.9927026720363199</v>
      </c>
      <c r="R2826">
        <v>3.7970629766824899</v>
      </c>
      <c r="S2826">
        <v>3.5982092940983001</v>
      </c>
      <c r="T2826">
        <v>3.3967735331551698</v>
      </c>
      <c r="U2826">
        <v>3.1934473455679502</v>
      </c>
      <c r="V2826">
        <v>2.9888705293569302</v>
      </c>
      <c r="W2826">
        <v>2.7836627019638298</v>
      </c>
      <c r="X2826">
        <v>2.5783984185033</v>
      </c>
      <c r="Y2826">
        <v>2.3736438290433002</v>
      </c>
      <c r="Z2826">
        <v>2.1699520187894699</v>
      </c>
      <c r="AA2826">
        <v>1.9678529873952499</v>
      </c>
      <c r="AB2826">
        <v>1.7820314327609199</v>
      </c>
      <c r="AC2826">
        <v>1.5960045472128599</v>
      </c>
      <c r="AD2826">
        <v>1.41482080964824</v>
      </c>
      <c r="AE2826">
        <v>1.23860704129102</v>
      </c>
      <c r="AF2826">
        <v>1.0674240378300299</v>
      </c>
      <c r="AG2826">
        <v>0.89888084752850494</v>
      </c>
      <c r="AH2826">
        <v>0.73619390385022698</v>
      </c>
      <c r="AI2826">
        <v>0.57922927818951897</v>
      </c>
      <c r="AJ2826">
        <v>0.42777552451912898</v>
      </c>
      <c r="AK2826">
        <v>0.28158898567130197</v>
      </c>
      <c r="AL2826">
        <v>0.204641181154608</v>
      </c>
      <c r="AM2826">
        <v>0.130159360222598</v>
      </c>
      <c r="AN2826">
        <v>5.8139496872238197E-2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</row>
    <row r="2827" spans="1:57" x14ac:dyDescent="0.25">
      <c r="A2827" t="s">
        <v>481</v>
      </c>
      <c r="B2827" t="s">
        <v>128</v>
      </c>
      <c r="C2827" t="s">
        <v>162</v>
      </c>
      <c r="D2827">
        <v>200.1593943</v>
      </c>
      <c r="E2827">
        <v>197.939887884</v>
      </c>
      <c r="F2827">
        <v>192.98940322592199</v>
      </c>
      <c r="G2827">
        <v>174.21972988802199</v>
      </c>
      <c r="H2827">
        <v>172.25566008054801</v>
      </c>
      <c r="I2827">
        <v>170.345694484582</v>
      </c>
      <c r="J2827">
        <v>168.47337783446599</v>
      </c>
      <c r="K2827">
        <v>166.62862810687099</v>
      </c>
      <c r="L2827">
        <v>161.30095793573199</v>
      </c>
      <c r="M2827">
        <v>155.85910716241</v>
      </c>
      <c r="N2827">
        <v>150.30077618019399</v>
      </c>
      <c r="O2827">
        <v>143.08672625231199</v>
      </c>
      <c r="P2827">
        <v>135.89326809882101</v>
      </c>
      <c r="Q2827">
        <v>128.713518401958</v>
      </c>
      <c r="R2827">
        <v>122.406644187547</v>
      </c>
      <c r="S2827">
        <v>115.996160053113</v>
      </c>
      <c r="T2827">
        <v>109.502436965603</v>
      </c>
      <c r="U2827">
        <v>102.947771833411</v>
      </c>
      <c r="V2827">
        <v>96.352789947479494</v>
      </c>
      <c r="W2827">
        <v>89.737466033586202</v>
      </c>
      <c r="X2827">
        <v>83.120322134667504</v>
      </c>
      <c r="Y2827">
        <v>76.519609338564194</v>
      </c>
      <c r="Z2827">
        <v>69.953157558656699</v>
      </c>
      <c r="AA2827">
        <v>63.4380524949704</v>
      </c>
      <c r="AB2827">
        <v>57.447687557601299</v>
      </c>
      <c r="AC2827">
        <v>51.450703328360397</v>
      </c>
      <c r="AD2827">
        <v>45.6098485854085</v>
      </c>
      <c r="AE2827">
        <v>39.929211688758002</v>
      </c>
      <c r="AF2827">
        <v>34.410752520637402</v>
      </c>
      <c r="AG2827">
        <v>28.977393513382001</v>
      </c>
      <c r="AH2827">
        <v>23.732823446707599</v>
      </c>
      <c r="AI2827">
        <v>18.672724838580599</v>
      </c>
      <c r="AJ2827">
        <v>13.790281263047</v>
      </c>
      <c r="AK2827">
        <v>9.0776378974663405</v>
      </c>
      <c r="AL2827">
        <v>6.5970568309080999</v>
      </c>
      <c r="AM2827">
        <v>4.19597214802228</v>
      </c>
      <c r="AN2827">
        <v>1.87425406178038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481</v>
      </c>
      <c r="B2828" t="s">
        <v>128</v>
      </c>
      <c r="C2828" t="s">
        <v>163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0.112869297565852</v>
      </c>
      <c r="M2828">
        <v>0.33488264511815002</v>
      </c>
      <c r="N2828">
        <v>0.66232978236295104</v>
      </c>
      <c r="O2828">
        <v>1.0798498303456201</v>
      </c>
      <c r="P2828">
        <v>1.5841661271283101</v>
      </c>
      <c r="Q2828">
        <v>2.1683200753979399</v>
      </c>
      <c r="R2828">
        <v>2.84524537011308</v>
      </c>
      <c r="S2828">
        <v>3.5974074969151202</v>
      </c>
      <c r="T2828">
        <v>4.4187122991453203</v>
      </c>
      <c r="U2828">
        <v>5.30303401090229</v>
      </c>
      <c r="V2828">
        <v>6.2441692860192903</v>
      </c>
      <c r="W2828">
        <v>7.2359102713442001</v>
      </c>
      <c r="X2828">
        <v>8.2720189726297093</v>
      </c>
      <c r="Y2828">
        <v>9.3463442632431306</v>
      </c>
      <c r="Z2828">
        <v>10.4528936019918</v>
      </c>
      <c r="AA2828">
        <v>11.585885307776101</v>
      </c>
      <c r="AB2828">
        <v>12.8420203128639</v>
      </c>
      <c r="AC2828">
        <v>14.136232682295001</v>
      </c>
      <c r="AD2828">
        <v>15.3844755843841</v>
      </c>
      <c r="AE2828">
        <v>16.5881927180723</v>
      </c>
      <c r="AF2828">
        <v>17.749226237057499</v>
      </c>
      <c r="AG2828">
        <v>18.819685814437602</v>
      </c>
      <c r="AH2828">
        <v>19.846980505273098</v>
      </c>
      <c r="AI2828">
        <v>20.8349264330691</v>
      </c>
      <c r="AJ2828">
        <v>21.7867769086496</v>
      </c>
      <c r="AK2828">
        <v>22.7057031530572</v>
      </c>
      <c r="AL2828">
        <v>23.600701961632801</v>
      </c>
      <c r="AM2828">
        <v>24.452676992506401</v>
      </c>
      <c r="AN2828">
        <v>25.261794942660799</v>
      </c>
      <c r="AO2828">
        <v>26.028237848413799</v>
      </c>
      <c r="AP2828">
        <v>26.752202534971701</v>
      </c>
      <c r="AQ2828">
        <v>27.4339000785608</v>
      </c>
      <c r="AR2828">
        <v>28.073555280900202</v>
      </c>
      <c r="AS2828">
        <v>28.671406155784801</v>
      </c>
      <c r="AT2828">
        <v>29.227703427550299</v>
      </c>
      <c r="AU2828">
        <v>29.742710041195899</v>
      </c>
      <c r="AV2828">
        <v>30.216700683943401</v>
      </c>
      <c r="AW2828">
        <v>30.6499613180174</v>
      </c>
      <c r="AX2828">
        <v>31.042788724432601</v>
      </c>
      <c r="AY2828">
        <v>31.395490057578598</v>
      </c>
      <c r="AZ2828">
        <v>31.708382410396901</v>
      </c>
      <c r="BA2828">
        <v>31.981792389945401</v>
      </c>
      <c r="BB2828">
        <v>32.216055703155099</v>
      </c>
      <c r="BC2828">
        <v>32.411516752579402</v>
      </c>
      <c r="BD2828">
        <v>32.568528241945401</v>
      </c>
      <c r="BE2828">
        <v>32.687450791318497</v>
      </c>
    </row>
    <row r="2829" spans="1:57" x14ac:dyDescent="0.25">
      <c r="A2829" t="s">
        <v>481</v>
      </c>
      <c r="B2829" t="s">
        <v>128</v>
      </c>
      <c r="C2829" t="s">
        <v>164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3.2177887219194699E-2</v>
      </c>
      <c r="M2829">
        <v>9.5471631512462005E-2</v>
      </c>
      <c r="N2829">
        <v>0.18882347545712699</v>
      </c>
      <c r="O2829">
        <v>0.30785418890602501</v>
      </c>
      <c r="P2829">
        <v>0.45162962891181901</v>
      </c>
      <c r="Q2829">
        <v>0.61816597025035303</v>
      </c>
      <c r="R2829">
        <v>0.81115047763116199</v>
      </c>
      <c r="S2829">
        <v>1.0255842395907799</v>
      </c>
      <c r="T2829">
        <v>1.25972987413172</v>
      </c>
      <c r="U2829">
        <v>1.5118409877833201</v>
      </c>
      <c r="V2829">
        <v>1.7801490697314</v>
      </c>
      <c r="W2829">
        <v>2.0628843242661299</v>
      </c>
      <c r="X2829">
        <v>2.35826836275844</v>
      </c>
      <c r="Y2829">
        <v>2.66454756165147</v>
      </c>
      <c r="Z2829">
        <v>2.9800135084821999</v>
      </c>
      <c r="AA2829">
        <v>3.3030179048526098</v>
      </c>
      <c r="AB2829">
        <v>3.6611292017020798</v>
      </c>
      <c r="AC2829">
        <v>4.0300959673271297</v>
      </c>
      <c r="AD2829">
        <v>4.3859573059887502</v>
      </c>
      <c r="AE2829">
        <v>4.7291248015517802</v>
      </c>
      <c r="AF2829">
        <v>5.0601236332740402</v>
      </c>
      <c r="AG2829">
        <v>5.3653007566945901</v>
      </c>
      <c r="AH2829">
        <v>5.6581720105738498</v>
      </c>
      <c r="AI2829">
        <v>5.9398253328578496</v>
      </c>
      <c r="AJ2829">
        <v>6.2111882093291397</v>
      </c>
      <c r="AK2829">
        <v>6.4731647228097504</v>
      </c>
      <c r="AL2829">
        <v>6.7283197680235096</v>
      </c>
      <c r="AM2829">
        <v>6.9712091723898801</v>
      </c>
      <c r="AN2829">
        <v>7.2018804595209502</v>
      </c>
      <c r="AO2829">
        <v>7.4203855261169602</v>
      </c>
      <c r="AP2829">
        <v>7.6267804850396699</v>
      </c>
      <c r="AQ2829">
        <v>7.82112551197151</v>
      </c>
      <c r="AR2829">
        <v>8.0034846955930696</v>
      </c>
      <c r="AS2829">
        <v>8.1739258912132406</v>
      </c>
      <c r="AT2829">
        <v>8.3325205777866405</v>
      </c>
      <c r="AU2829">
        <v>8.4793437182545706</v>
      </c>
      <c r="AV2829">
        <v>8.6144736231464201</v>
      </c>
      <c r="AW2829">
        <v>8.7379918173800295</v>
      </c>
      <c r="AX2829">
        <v>8.8499829102001204</v>
      </c>
      <c r="AY2829">
        <v>8.9505344681949897</v>
      </c>
      <c r="AZ2829">
        <v>9.0397368913327902</v>
      </c>
      <c r="BA2829">
        <v>9.1176832919594304</v>
      </c>
      <c r="BB2829">
        <v>9.1844693767018999</v>
      </c>
      <c r="BC2829">
        <v>9.2401933312206399</v>
      </c>
      <c r="BD2829">
        <v>9.2849557077560991</v>
      </c>
      <c r="BE2829">
        <v>9.3188593154162191</v>
      </c>
    </row>
    <row r="2830" spans="1:57" x14ac:dyDescent="0.25">
      <c r="A2830" t="s">
        <v>481</v>
      </c>
      <c r="B2830" t="s">
        <v>128</v>
      </c>
      <c r="C2830" t="s">
        <v>191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8.8942562933169201E-4</v>
      </c>
      <c r="M2830">
        <v>2.6389214233631E-3</v>
      </c>
      <c r="N2830">
        <v>5.2192500193384396E-3</v>
      </c>
      <c r="O2830">
        <v>8.5093655728522601E-3</v>
      </c>
      <c r="P2830">
        <v>1.2483447535987201E-2</v>
      </c>
      <c r="Q2830">
        <v>1.7086661202335901E-2</v>
      </c>
      <c r="R2830">
        <v>2.2420925871709602E-2</v>
      </c>
      <c r="S2830">
        <v>2.8348067152978398E-2</v>
      </c>
      <c r="T2830">
        <v>3.48200622512959E-2</v>
      </c>
      <c r="U2830">
        <v>4.1788639286624997E-2</v>
      </c>
      <c r="V2830">
        <v>4.9204915035739198E-2</v>
      </c>
      <c r="W2830">
        <v>5.7019970759745998E-2</v>
      </c>
      <c r="X2830">
        <v>6.5184650203766195E-2</v>
      </c>
      <c r="Y2830">
        <v>7.3650481641702695E-2</v>
      </c>
      <c r="Z2830">
        <v>8.2370243022595102E-2</v>
      </c>
      <c r="AA2830">
        <v>9.1298373902091598E-2</v>
      </c>
      <c r="AB2830">
        <v>0.101196890961382</v>
      </c>
      <c r="AC2830">
        <v>0.111395462902512</v>
      </c>
      <c r="AD2830">
        <v>0.121231789101863</v>
      </c>
      <c r="AE2830">
        <v>0.13071724610617699</v>
      </c>
      <c r="AF2830">
        <v>0.139866350340622</v>
      </c>
      <c r="AG2830">
        <v>0.14830171942520401</v>
      </c>
      <c r="AH2830">
        <v>0.15639694325143899</v>
      </c>
      <c r="AI2830">
        <v>0.16418209339878501</v>
      </c>
      <c r="AJ2830">
        <v>0.17168280640516201</v>
      </c>
      <c r="AK2830">
        <v>0.17892407192969301</v>
      </c>
      <c r="AL2830">
        <v>0.185976785960309</v>
      </c>
      <c r="AM2830">
        <v>0.19269046668971701</v>
      </c>
      <c r="AN2830">
        <v>0.19906642771312799</v>
      </c>
      <c r="AO2830">
        <v>0.20510610350182901</v>
      </c>
      <c r="AP2830">
        <v>0.21081104506558801</v>
      </c>
      <c r="AQ2830">
        <v>0.216182915714175</v>
      </c>
      <c r="AR2830">
        <v>0.221223486916136</v>
      </c>
      <c r="AS2830">
        <v>0.22593463425299601</v>
      </c>
      <c r="AT2830">
        <v>0.23031833346709699</v>
      </c>
      <c r="AU2830">
        <v>0.23437665660129101</v>
      </c>
      <c r="AV2830">
        <v>0.23811176822876501</v>
      </c>
      <c r="AW2830">
        <v>0.24152592177128299</v>
      </c>
      <c r="AX2830">
        <v>0.24462145590416501</v>
      </c>
      <c r="AY2830">
        <v>0.24740079104635901</v>
      </c>
      <c r="AZ2830">
        <v>0.24986642593396999</v>
      </c>
      <c r="BA2830">
        <v>0.25202093427565297</v>
      </c>
      <c r="BB2830">
        <v>0.253866961488317</v>
      </c>
      <c r="BC2830">
        <v>0.25540722151157602</v>
      </c>
      <c r="BD2830">
        <v>0.25664449369943698</v>
      </c>
      <c r="BE2830">
        <v>0.25758161978774502</v>
      </c>
    </row>
    <row r="2831" spans="1:57" x14ac:dyDescent="0.25">
      <c r="A2831" t="s">
        <v>481</v>
      </c>
      <c r="B2831" t="s">
        <v>128</v>
      </c>
      <c r="C2831" t="s">
        <v>204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 s="1">
        <v>7.5382438699971903E-5</v>
      </c>
      <c r="M2831">
        <v>2.2365932110612199E-4</v>
      </c>
      <c r="N2831">
        <v>4.4235266183889399E-4</v>
      </c>
      <c r="O2831">
        <v>7.2120333338400997E-4</v>
      </c>
      <c r="P2831">
        <v>1.0580229393130499E-3</v>
      </c>
      <c r="Q2831">
        <v>1.4481640152871401E-3</v>
      </c>
      <c r="R2831">
        <v>1.9002646363931799E-3</v>
      </c>
      <c r="S2831">
        <v>2.4026139611332798E-3</v>
      </c>
      <c r="T2831">
        <v>2.9511418623722301E-3</v>
      </c>
      <c r="U2831">
        <v>3.5417571019920298E-3</v>
      </c>
      <c r="V2831">
        <v>4.17031662805354E-3</v>
      </c>
      <c r="W2831">
        <v>4.8326743785205104E-3</v>
      </c>
      <c r="X2831">
        <v>5.5246641609110097E-3</v>
      </c>
      <c r="Y2831">
        <v>6.2421777993408598E-3</v>
      </c>
      <c r="Z2831">
        <v>6.9812130329751903E-3</v>
      </c>
      <c r="AA2831">
        <v>7.7379084288956698E-3</v>
      </c>
      <c r="AB2831">
        <v>8.5768479993724896E-3</v>
      </c>
      <c r="AC2831">
        <v>9.4412184411790494E-3</v>
      </c>
      <c r="AD2831">
        <v>1.0274887083393301E-2</v>
      </c>
      <c r="AE2831">
        <v>1.10788181346113E-2</v>
      </c>
      <c r="AF2831">
        <v>1.1854241920893399E-2</v>
      </c>
      <c r="AG2831">
        <v>1.2569173751009299E-2</v>
      </c>
      <c r="AH2831">
        <v>1.32552768873696E-2</v>
      </c>
      <c r="AI2831">
        <v>1.3915100018611499E-2</v>
      </c>
      <c r="AJ2831">
        <v>1.4550815945567799E-2</v>
      </c>
      <c r="AK2831">
        <v>1.51645426434631E-2</v>
      </c>
      <c r="AL2831">
        <v>1.5762288835554299E-2</v>
      </c>
      <c r="AM2831">
        <v>1.6331300576778899E-2</v>
      </c>
      <c r="AN2831">
        <v>1.6871689199672298E-2</v>
      </c>
      <c r="AO2831">
        <v>1.7383576281509099E-2</v>
      </c>
      <c r="AP2831">
        <v>1.7867093276673799E-2</v>
      </c>
      <c r="AQ2831">
        <v>1.8322381157432999E-2</v>
      </c>
      <c r="AR2831">
        <v>1.8749590062949E-2</v>
      </c>
      <c r="AS2831">
        <v>1.91488789563827E-2</v>
      </c>
      <c r="AT2831">
        <v>1.95204152899313E-2</v>
      </c>
      <c r="AU2831">
        <v>1.9864374677652001E-2</v>
      </c>
      <c r="AV2831">
        <v>2.0180940575924199E-2</v>
      </c>
      <c r="AW2831">
        <v>2.0470303971405E-2</v>
      </c>
      <c r="AX2831">
        <v>2.0732663076337698E-2</v>
      </c>
      <c r="AY2831">
        <v>2.0968223031069998E-2</v>
      </c>
      <c r="AZ2831">
        <v>2.1177195613647299E-2</v>
      </c>
      <c r="BA2831">
        <v>2.1359798956343299E-2</v>
      </c>
      <c r="BB2831">
        <v>2.1516257268998099E-2</v>
      </c>
      <c r="BC2831">
        <v>2.1646800569029401E-2</v>
      </c>
      <c r="BD2831">
        <v>2.1751664417990701E-2</v>
      </c>
      <c r="BE2831">
        <v>2.1831089664550201E-2</v>
      </c>
    </row>
    <row r="2832" spans="1:57" x14ac:dyDescent="0.25">
      <c r="A2832" t="s">
        <v>481</v>
      </c>
      <c r="B2832" t="s">
        <v>128</v>
      </c>
      <c r="C2832" t="s">
        <v>193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0.265897260352362</v>
      </c>
      <c r="M2832">
        <v>0.78891585042882695</v>
      </c>
      <c r="N2832">
        <v>1.56031514661757</v>
      </c>
      <c r="O2832">
        <v>2.5439080216951302</v>
      </c>
      <c r="P2832">
        <v>3.7319753221700802</v>
      </c>
      <c r="Q2832">
        <v>5.1081239987248104</v>
      </c>
      <c r="R2832">
        <v>6.7028232234892497</v>
      </c>
      <c r="S2832">
        <v>8.4747652234010005</v>
      </c>
      <c r="T2832">
        <v>10.4095933966678</v>
      </c>
      <c r="U2832">
        <v>12.4928766765084</v>
      </c>
      <c r="V2832">
        <v>14.7100012327108</v>
      </c>
      <c r="W2832">
        <v>17.046342617516501</v>
      </c>
      <c r="X2832">
        <v>19.487205376836201</v>
      </c>
      <c r="Y2832">
        <v>22.018098699129698</v>
      </c>
      <c r="Z2832">
        <v>24.624905368112</v>
      </c>
      <c r="AA2832">
        <v>27.2940049112736</v>
      </c>
      <c r="AB2832">
        <v>30.253205187067501</v>
      </c>
      <c r="AC2832">
        <v>33.302108039901398</v>
      </c>
      <c r="AD2832">
        <v>36.242716115592799</v>
      </c>
      <c r="AE2832">
        <v>39.078430477154697</v>
      </c>
      <c r="AF2832">
        <v>41.813590866500697</v>
      </c>
      <c r="AG2832">
        <v>44.335377349465702</v>
      </c>
      <c r="AH2832">
        <v>46.755476080994796</v>
      </c>
      <c r="AI2832">
        <v>49.082877077036002</v>
      </c>
      <c r="AJ2832">
        <v>51.325244480574298</v>
      </c>
      <c r="AK2832">
        <v>53.4900490476561</v>
      </c>
      <c r="AL2832">
        <v>55.598485410343997</v>
      </c>
      <c r="AM2832">
        <v>57.605566445518697</v>
      </c>
      <c r="AN2832">
        <v>59.511684857591398</v>
      </c>
      <c r="AO2832">
        <v>61.317269487347097</v>
      </c>
      <c r="AP2832">
        <v>63.022784015204302</v>
      </c>
      <c r="AQ2832">
        <v>64.628725694105299</v>
      </c>
      <c r="AR2832">
        <v>66.135624111479999</v>
      </c>
      <c r="AS2832">
        <v>67.544039979739694</v>
      </c>
      <c r="AT2832">
        <v>68.854563954761701</v>
      </c>
      <c r="AU2832">
        <v>70.067815481837201</v>
      </c>
      <c r="AV2832">
        <v>71.184441668561703</v>
      </c>
      <c r="AW2832">
        <v>72.205116184158697</v>
      </c>
      <c r="AX2832">
        <v>73.130538184735698</v>
      </c>
      <c r="AY2832">
        <v>73.961431263975896</v>
      </c>
      <c r="AZ2832">
        <v>74.698542428781707</v>
      </c>
      <c r="BA2832">
        <v>75.342641099392594</v>
      </c>
      <c r="BB2832">
        <v>75.894518133509706</v>
      </c>
      <c r="BC2832">
        <v>76.354984873964099</v>
      </c>
      <c r="BD2832">
        <v>76.724872219474506</v>
      </c>
      <c r="BE2832">
        <v>77.005029718053507</v>
      </c>
    </row>
    <row r="2833" spans="1:57" x14ac:dyDescent="0.25">
      <c r="A2833" t="s">
        <v>481</v>
      </c>
      <c r="B2833" t="s">
        <v>128</v>
      </c>
      <c r="C2833" t="s">
        <v>165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6.02031171129649E-3</v>
      </c>
      <c r="M2833">
        <v>1.7862234937171199E-2</v>
      </c>
      <c r="N2833">
        <v>3.5327868884571602E-2</v>
      </c>
      <c r="O2833">
        <v>5.7597882863392097E-2</v>
      </c>
      <c r="P2833">
        <v>8.4497503692051099E-2</v>
      </c>
      <c r="Q2833">
        <v>0.11565556821279301</v>
      </c>
      <c r="R2833">
        <v>0.151761944059322</v>
      </c>
      <c r="S2833">
        <v>0.19188136146012699</v>
      </c>
      <c r="T2833">
        <v>0.23568876547560499</v>
      </c>
      <c r="U2833">
        <v>0.28285741516741397</v>
      </c>
      <c r="V2833">
        <v>0.333056431559762</v>
      </c>
      <c r="W2833">
        <v>0.38595469527971499</v>
      </c>
      <c r="X2833">
        <v>0.44121947926480198</v>
      </c>
      <c r="Y2833">
        <v>0.49852268986597098</v>
      </c>
      <c r="Z2833">
        <v>0.55754469218958602</v>
      </c>
      <c r="AA2833">
        <v>0.61797709836412795</v>
      </c>
      <c r="AB2833">
        <v>0.68497781906664701</v>
      </c>
      <c r="AC2833">
        <v>0.75400954029309897</v>
      </c>
      <c r="AD2833">
        <v>0.82058930577454003</v>
      </c>
      <c r="AE2833">
        <v>0.88479412066499596</v>
      </c>
      <c r="AF2833">
        <v>0.94672224321290199</v>
      </c>
      <c r="AG2833">
        <v>1.0038192613493899</v>
      </c>
      <c r="AH2833">
        <v>1.0586139166858599</v>
      </c>
      <c r="AI2833">
        <v>1.11130975663089</v>
      </c>
      <c r="AJ2833">
        <v>1.16208030884591</v>
      </c>
      <c r="AK2833">
        <v>1.2110947224227899</v>
      </c>
      <c r="AL2833">
        <v>1.25883287553499</v>
      </c>
      <c r="AM2833">
        <v>1.3042761924220101</v>
      </c>
      <c r="AN2833">
        <v>1.34743356449915</v>
      </c>
      <c r="AO2833">
        <v>1.38831470136325</v>
      </c>
      <c r="AP2833">
        <v>1.4269301014325799</v>
      </c>
      <c r="AQ2833">
        <v>1.46329102325755</v>
      </c>
      <c r="AR2833">
        <v>1.4974094574897601</v>
      </c>
      <c r="AS2833">
        <v>1.5292980994969101</v>
      </c>
      <c r="AT2833">
        <v>1.5589703226116001</v>
      </c>
      <c r="AU2833">
        <v>1.5864401520018001</v>
      </c>
      <c r="AV2833">
        <v>1.6117222391514401</v>
      </c>
      <c r="AW2833">
        <v>1.6348318369394199</v>
      </c>
      <c r="AX2833">
        <v>1.6557847753058501</v>
      </c>
      <c r="AY2833">
        <v>1.67459743749408</v>
      </c>
      <c r="AZ2833">
        <v>1.69128673685778</v>
      </c>
      <c r="BA2833">
        <v>1.7058700942220899</v>
      </c>
      <c r="BB2833">
        <v>1.7183654157883499</v>
      </c>
      <c r="BC2833">
        <v>1.7287910715718899</v>
      </c>
      <c r="BD2833">
        <v>1.73716587436258</v>
      </c>
      <c r="BE2833">
        <v>1.7435090591982101</v>
      </c>
    </row>
    <row r="2834" spans="1:57" x14ac:dyDescent="0.25">
      <c r="A2834" t="s">
        <v>481</v>
      </c>
      <c r="B2834" t="s">
        <v>128</v>
      </c>
      <c r="C2834" t="s">
        <v>166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2.4722520458103501E-2</v>
      </c>
      <c r="M2834">
        <v>7.3351595372221898E-2</v>
      </c>
      <c r="N2834">
        <v>0.14507454150608001</v>
      </c>
      <c r="O2834">
        <v>0.23652676235380601</v>
      </c>
      <c r="P2834">
        <v>0.346990548639805</v>
      </c>
      <c r="Q2834">
        <v>0.47494171204942898</v>
      </c>
      <c r="R2834">
        <v>0.62321320667301106</v>
      </c>
      <c r="S2834">
        <v>0.78796433004050703</v>
      </c>
      <c r="T2834">
        <v>0.96786023808076305</v>
      </c>
      <c r="U2834">
        <v>1.1615591631378701</v>
      </c>
      <c r="V2834">
        <v>1.36770234462926</v>
      </c>
      <c r="W2834">
        <v>1.5849300347770601</v>
      </c>
      <c r="X2834">
        <v>1.8118758837968501</v>
      </c>
      <c r="Y2834">
        <v>2.0471925691013899</v>
      </c>
      <c r="Z2834">
        <v>2.2895675041376999</v>
      </c>
      <c r="AA2834">
        <v>2.53773428845538</v>
      </c>
      <c r="AB2834">
        <v>2.8128739768485298</v>
      </c>
      <c r="AC2834">
        <v>3.0963540061428199</v>
      </c>
      <c r="AD2834">
        <v>3.3697650342000598</v>
      </c>
      <c r="AE2834">
        <v>3.63342328409759</v>
      </c>
      <c r="AF2834">
        <v>3.8877322551347202</v>
      </c>
      <c r="AG2834">
        <v>4.1222022073014104</v>
      </c>
      <c r="AH2834">
        <v>4.3472174644032302</v>
      </c>
      <c r="AI2834">
        <v>4.56361389760675</v>
      </c>
      <c r="AJ2834">
        <v>4.7721041014362102</v>
      </c>
      <c r="AK2834">
        <v>4.9733826897396503</v>
      </c>
      <c r="AL2834">
        <v>5.16942029103756</v>
      </c>
      <c r="AM2834">
        <v>5.3560341052883098</v>
      </c>
      <c r="AN2834">
        <v>5.5332606452518496</v>
      </c>
      <c r="AO2834">
        <v>5.7011397835657096</v>
      </c>
      <c r="AP2834">
        <v>5.8597146321770399</v>
      </c>
      <c r="AQ2834">
        <v>6.0090314245296197</v>
      </c>
      <c r="AR2834">
        <v>6.1491394004540796</v>
      </c>
      <c r="AS2834">
        <v>6.2800906937108296</v>
      </c>
      <c r="AT2834">
        <v>6.4019402221353801</v>
      </c>
      <c r="AU2834">
        <v>6.5147455803372702</v>
      </c>
      <c r="AV2834">
        <v>6.6185669349039502</v>
      </c>
      <c r="AW2834">
        <v>6.7134669220624197</v>
      </c>
      <c r="AX2834">
        <v>6.7995105477519999</v>
      </c>
      <c r="AY2834">
        <v>6.8767650900620296</v>
      </c>
      <c r="AZ2834">
        <v>6.9453000039895301</v>
      </c>
      <c r="BA2834">
        <v>7.0051868284724703</v>
      </c>
      <c r="BB2834">
        <v>7.0564990956550497</v>
      </c>
      <c r="BC2834">
        <v>7.0993122423421404</v>
      </c>
      <c r="BD2834">
        <v>7.1337035236003796</v>
      </c>
      <c r="BE2834">
        <v>7.15975192846523</v>
      </c>
    </row>
    <row r="2835" spans="1:57" x14ac:dyDescent="0.25">
      <c r="A2835" t="s">
        <v>481</v>
      </c>
      <c r="B2835" t="s">
        <v>128</v>
      </c>
      <c r="C2835" t="s">
        <v>167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2.1731842030258099E-2</v>
      </c>
      <c r="M2835">
        <v>6.4478267335159004E-2</v>
      </c>
      <c r="N2835">
        <v>0.12752490280936701</v>
      </c>
      <c r="O2835">
        <v>0.20791416652327999</v>
      </c>
      <c r="P2835">
        <v>0.30501517035093201</v>
      </c>
      <c r="Q2835">
        <v>0.41748810673773301</v>
      </c>
      <c r="R2835">
        <v>0.54782322787599003</v>
      </c>
      <c r="S2835">
        <v>0.69264444031658601</v>
      </c>
      <c r="T2835">
        <v>0.85077837581260196</v>
      </c>
      <c r="U2835">
        <v>1.0210455800770499</v>
      </c>
      <c r="V2835">
        <v>1.20225166152726</v>
      </c>
      <c r="W2835">
        <v>1.3932013608061</v>
      </c>
      <c r="X2835">
        <v>1.59269361519331</v>
      </c>
      <c r="Y2835">
        <v>1.7995440874495101</v>
      </c>
      <c r="Z2835">
        <v>2.0125989743583701</v>
      </c>
      <c r="AA2835">
        <v>2.23074507168241</v>
      </c>
      <c r="AB2835">
        <v>2.4726011661913501</v>
      </c>
      <c r="AC2835">
        <v>2.7217886722062099</v>
      </c>
      <c r="AD2835">
        <v>2.9621252220794299</v>
      </c>
      <c r="AE2835">
        <v>3.1938887854449698</v>
      </c>
      <c r="AF2835">
        <v>3.4174340503714098</v>
      </c>
      <c r="AG2835">
        <v>3.6235402186305801</v>
      </c>
      <c r="AH2835">
        <v>3.8213354244236899</v>
      </c>
      <c r="AI2835">
        <v>4.0115544237469898</v>
      </c>
      <c r="AJ2835">
        <v>4.1948236087055504</v>
      </c>
      <c r="AK2835">
        <v>4.3717535658471203</v>
      </c>
      <c r="AL2835">
        <v>4.5440765371483902</v>
      </c>
      <c r="AM2835">
        <v>4.7081157150644799</v>
      </c>
      <c r="AN2835">
        <v>4.8639031954139904</v>
      </c>
      <c r="AO2835">
        <v>5.0114740274493101</v>
      </c>
      <c r="AP2835">
        <v>5.1508661078738598</v>
      </c>
      <c r="AQ2835">
        <v>5.2821200772808199</v>
      </c>
      <c r="AR2835">
        <v>5.4052792189682402</v>
      </c>
      <c r="AS2835">
        <v>5.5203893600857796</v>
      </c>
      <c r="AT2835">
        <v>5.6274987750692302</v>
      </c>
      <c r="AU2835">
        <v>5.7266580913195604</v>
      </c>
      <c r="AV2835">
        <v>5.8179201970839696</v>
      </c>
      <c r="AW2835">
        <v>5.9013401514974602</v>
      </c>
      <c r="AX2835">
        <v>5.9769750967436597</v>
      </c>
      <c r="AY2835">
        <v>6.0448841722946902</v>
      </c>
      <c r="AZ2835">
        <v>6.1051284311903</v>
      </c>
      <c r="BA2835">
        <v>6.1577707583172003</v>
      </c>
      <c r="BB2835">
        <v>6.2028757906506096</v>
      </c>
      <c r="BC2835">
        <v>6.2405098394199801</v>
      </c>
      <c r="BD2835">
        <v>6.27074081416177</v>
      </c>
      <c r="BE2835">
        <v>6.2936381486233799</v>
      </c>
    </row>
    <row r="2836" spans="1:57" x14ac:dyDescent="0.25">
      <c r="A2836" t="s">
        <v>481</v>
      </c>
      <c r="B2836" t="s">
        <v>128</v>
      </c>
      <c r="C2836" t="s">
        <v>194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1.07644379517E-3</v>
      </c>
      <c r="M2836">
        <v>3.19380339225759E-3</v>
      </c>
      <c r="N2836">
        <v>6.3166937329873002E-3</v>
      </c>
      <c r="O2836">
        <v>1.0298616848507801E-2</v>
      </c>
      <c r="P2836">
        <v>1.5108322943809E-2</v>
      </c>
      <c r="Q2836">
        <v>2.0679447302689901E-2</v>
      </c>
      <c r="R2836">
        <v>2.7135339640148599E-2</v>
      </c>
      <c r="S2836">
        <v>3.4308771847304402E-2</v>
      </c>
      <c r="T2836">
        <v>4.2141623449736203E-2</v>
      </c>
      <c r="U2836">
        <v>5.0575472513069999E-2</v>
      </c>
      <c r="V2836">
        <v>5.9551157213546098E-2</v>
      </c>
      <c r="W2836">
        <v>6.9009472743913697E-2</v>
      </c>
      <c r="X2836">
        <v>7.8890926838812395E-2</v>
      </c>
      <c r="Y2836">
        <v>8.9136855696483594E-2</v>
      </c>
      <c r="Z2836">
        <v>9.9690107957583304E-2</v>
      </c>
      <c r="AA2836">
        <v>0.110495543252854</v>
      </c>
      <c r="AB2836">
        <v>0.12247540634479601</v>
      </c>
      <c r="AC2836">
        <v>0.13481841639935599</v>
      </c>
      <c r="AD2836">
        <v>0.14672301185442099</v>
      </c>
      <c r="AE2836">
        <v>0.158202961385802</v>
      </c>
      <c r="AF2836">
        <v>0.16927583376517399</v>
      </c>
      <c r="AG2836">
        <v>0.17948489499707199</v>
      </c>
      <c r="AH2836">
        <v>0.18928228914773401</v>
      </c>
      <c r="AI2836">
        <v>0.19870441090160601</v>
      </c>
      <c r="AJ2836">
        <v>0.207782287352201</v>
      </c>
      <c r="AK2836">
        <v>0.21654616269601901</v>
      </c>
      <c r="AL2836">
        <v>0.22508184011186999</v>
      </c>
      <c r="AM2836">
        <v>0.233207196213148</v>
      </c>
      <c r="AN2836">
        <v>0.24092382080272001</v>
      </c>
      <c r="AO2836">
        <v>0.24823344997595501</v>
      </c>
      <c r="AP2836">
        <v>0.25513796087106999</v>
      </c>
      <c r="AQ2836">
        <v>0.26163936653943598</v>
      </c>
      <c r="AR2836">
        <v>0.26773981093357901</v>
      </c>
      <c r="AS2836">
        <v>0.27344156401068098</v>
      </c>
      <c r="AT2836">
        <v>0.27874701694940102</v>
      </c>
      <c r="AU2836">
        <v>0.28365867747787099</v>
      </c>
      <c r="AV2836">
        <v>0.28817916531076898</v>
      </c>
      <c r="AW2836">
        <v>0.29231120769340402</v>
      </c>
      <c r="AX2836">
        <v>0.29605763505077898</v>
      </c>
      <c r="AY2836">
        <v>0.29942137673962699</v>
      </c>
      <c r="AZ2836">
        <v>0.30240545690146903</v>
      </c>
      <c r="BA2836">
        <v>0.305012990414743</v>
      </c>
      <c r="BB2836">
        <v>0.30724717894412001</v>
      </c>
      <c r="BC2836">
        <v>0.309111307085145</v>
      </c>
      <c r="BD2836">
        <v>0.31060873860233701</v>
      </c>
      <c r="BE2836">
        <v>0.31174291275898702</v>
      </c>
    </row>
    <row r="2837" spans="1:57" x14ac:dyDescent="0.25">
      <c r="A2837" t="s">
        <v>481</v>
      </c>
      <c r="B2837" t="s">
        <v>128</v>
      </c>
      <c r="C2837" t="s">
        <v>196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4.8576835661237799E-2</v>
      </c>
      <c r="M2837">
        <v>0.144127230066386</v>
      </c>
      <c r="N2837">
        <v>0.28505435654560501</v>
      </c>
      <c r="O2837">
        <v>0.46474717995751202</v>
      </c>
      <c r="P2837">
        <v>0.68179548625890996</v>
      </c>
      <c r="Q2837">
        <v>0.93320442525227099</v>
      </c>
      <c r="R2837">
        <v>1.22454041746155</v>
      </c>
      <c r="S2837">
        <v>1.5482569357020599</v>
      </c>
      <c r="T2837">
        <v>1.9017311688737999</v>
      </c>
      <c r="U2837">
        <v>2.2823267018496201</v>
      </c>
      <c r="V2837">
        <v>2.68737373040651</v>
      </c>
      <c r="W2837">
        <v>3.1142005105992001</v>
      </c>
      <c r="X2837">
        <v>3.56012232631848</v>
      </c>
      <c r="Y2837">
        <v>4.0224918476525797</v>
      </c>
      <c r="Z2837">
        <v>4.4987299968985104</v>
      </c>
      <c r="AA2837">
        <v>4.9863484465953203</v>
      </c>
      <c r="AB2837">
        <v>5.5269654702360898</v>
      </c>
      <c r="AC2837">
        <v>6.0839702796610799</v>
      </c>
      <c r="AD2837">
        <v>6.6211906897084498</v>
      </c>
      <c r="AE2837">
        <v>7.1392480414136203</v>
      </c>
      <c r="AF2837">
        <v>7.6389351632903697</v>
      </c>
      <c r="AG2837">
        <v>8.0996409539156193</v>
      </c>
      <c r="AH2837">
        <v>8.5417693843088802</v>
      </c>
      <c r="AI2837">
        <v>8.96696284268703</v>
      </c>
      <c r="AJ2837">
        <v>9.3766214932103296</v>
      </c>
      <c r="AK2837">
        <v>9.7721101701319206</v>
      </c>
      <c r="AL2837">
        <v>10.157300925977699</v>
      </c>
      <c r="AM2837">
        <v>10.5239750521995</v>
      </c>
      <c r="AN2837">
        <v>10.872204292062399</v>
      </c>
      <c r="AO2837">
        <v>11.2020669905944</v>
      </c>
      <c r="AP2837">
        <v>11.5136478576848</v>
      </c>
      <c r="AQ2837">
        <v>11.807037736595699</v>
      </c>
      <c r="AR2837">
        <v>12.0823333777843</v>
      </c>
      <c r="AS2837">
        <v>12.3396372179384</v>
      </c>
      <c r="AT2837">
        <v>12.5790571641251</v>
      </c>
      <c r="AU2837">
        <v>12.8007063829565</v>
      </c>
      <c r="AV2837">
        <v>13.0047030946776</v>
      </c>
      <c r="AW2837">
        <v>13.1911703720842</v>
      </c>
      <c r="AX2837">
        <v>13.3602359441768</v>
      </c>
      <c r="AY2837">
        <v>13.5120320044627</v>
      </c>
      <c r="AZ2837">
        <v>13.6466950238161</v>
      </c>
      <c r="BA2837">
        <v>13.764365567809</v>
      </c>
      <c r="BB2837">
        <v>13.8651881184287</v>
      </c>
      <c r="BC2837">
        <v>13.949310900095901</v>
      </c>
      <c r="BD2837">
        <v>14.016885709901</v>
      </c>
      <c r="BE2837">
        <v>14.0680677519789</v>
      </c>
    </row>
    <row r="2838" spans="1:57" x14ac:dyDescent="0.25">
      <c r="A2838" t="s">
        <v>481</v>
      </c>
      <c r="B2838" t="s">
        <v>128</v>
      </c>
      <c r="C2838" t="s">
        <v>168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9.1010917615371695E-2</v>
      </c>
      <c r="M2838">
        <v>0.27002894040235897</v>
      </c>
      <c r="N2838">
        <v>0.53406234075012604</v>
      </c>
      <c r="O2838">
        <v>0.87072504273555695</v>
      </c>
      <c r="P2838">
        <v>1.27737494601682</v>
      </c>
      <c r="Q2838">
        <v>1.74840106212818</v>
      </c>
      <c r="R2838">
        <v>2.2942323338532198</v>
      </c>
      <c r="S2838">
        <v>2.90072999824991</v>
      </c>
      <c r="T2838">
        <v>3.5629800990735698</v>
      </c>
      <c r="U2838">
        <v>4.27604319231415</v>
      </c>
      <c r="V2838">
        <v>5.0349172779672404</v>
      </c>
      <c r="W2838">
        <v>5.8345967218703301</v>
      </c>
      <c r="X2838">
        <v>6.6700515859200404</v>
      </c>
      <c r="Y2838">
        <v>7.5363219767593499</v>
      </c>
      <c r="Z2838">
        <v>8.4285758746579305</v>
      </c>
      <c r="AA2838">
        <v>9.3421512846038492</v>
      </c>
      <c r="AB2838">
        <v>10.355021940551</v>
      </c>
      <c r="AC2838">
        <v>11.3985958607517</v>
      </c>
      <c r="AD2838">
        <v>12.4051028061832</v>
      </c>
      <c r="AE2838">
        <v>13.3757068876199</v>
      </c>
      <c r="AF2838">
        <v>14.31189350545</v>
      </c>
      <c r="AG2838">
        <v>15.175046820909399</v>
      </c>
      <c r="AH2838">
        <v>16.003394604502098</v>
      </c>
      <c r="AI2838">
        <v>16.8000139454759</v>
      </c>
      <c r="AJ2838">
        <v>17.567528115258501</v>
      </c>
      <c r="AK2838">
        <v>18.308494193084901</v>
      </c>
      <c r="AL2838">
        <v>19.030166645999799</v>
      </c>
      <c r="AM2838">
        <v>19.7171473486125</v>
      </c>
      <c r="AN2838">
        <v>20.369570715203</v>
      </c>
      <c r="AO2838">
        <v>20.9875835287556</v>
      </c>
      <c r="AP2838">
        <v>21.571344497112001</v>
      </c>
      <c r="AQ2838">
        <v>22.121023819267801</v>
      </c>
      <c r="AR2838">
        <v>22.636802761618199</v>
      </c>
      <c r="AS2838">
        <v>23.118873243971102</v>
      </c>
      <c r="AT2838">
        <v>23.567437435138899</v>
      </c>
      <c r="AU2838">
        <v>23.982707357931901</v>
      </c>
      <c r="AV2838">
        <v>24.3649045033725</v>
      </c>
      <c r="AW2838">
        <v>24.714259453957599</v>
      </c>
      <c r="AX2838">
        <v>25.0310115157966</v>
      </c>
      <c r="AY2838">
        <v>25.3154083594561</v>
      </c>
      <c r="AZ2838">
        <v>25.5677056693442</v>
      </c>
      <c r="BA2838">
        <v>25.788166801472599</v>
      </c>
      <c r="BB2838">
        <v>25.9770624494356</v>
      </c>
      <c r="BC2838">
        <v>26.1346703184471</v>
      </c>
      <c r="BD2838">
        <v>26.261274807280898</v>
      </c>
      <c r="BE2838">
        <v>26.3571666979634</v>
      </c>
    </row>
    <row r="2839" spans="1:57" x14ac:dyDescent="0.25">
      <c r="A2839" t="s">
        <v>481</v>
      </c>
      <c r="B2839" t="s">
        <v>128</v>
      </c>
      <c r="C2839" t="s">
        <v>170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6.3902521185581996E-3</v>
      </c>
      <c r="M2839">
        <v>1.8959846287570602E-2</v>
      </c>
      <c r="N2839">
        <v>3.74987209649255E-2</v>
      </c>
      <c r="O2839">
        <v>6.1137198643987603E-2</v>
      </c>
      <c r="P2839">
        <v>8.9689766556078701E-2</v>
      </c>
      <c r="Q2839">
        <v>0.12276245404504001</v>
      </c>
      <c r="R2839">
        <v>0.16108752022289299</v>
      </c>
      <c r="S2839">
        <v>0.203672224194243</v>
      </c>
      <c r="T2839">
        <v>0.25017153681175502</v>
      </c>
      <c r="U2839">
        <v>0.30023863932690098</v>
      </c>
      <c r="V2839">
        <v>0.35352232067662598</v>
      </c>
      <c r="W2839">
        <v>0.40967111462863998</v>
      </c>
      <c r="X2839">
        <v>0.46833184847066001</v>
      </c>
      <c r="Y2839">
        <v>0.529156267621118</v>
      </c>
      <c r="Z2839">
        <v>0.59180509603349296</v>
      </c>
      <c r="AA2839">
        <v>0.65595099579841898</v>
      </c>
      <c r="AB2839">
        <v>0.72706882456645805</v>
      </c>
      <c r="AC2839">
        <v>0.80034245622697797</v>
      </c>
      <c r="AD2839">
        <v>0.87101346261732004</v>
      </c>
      <c r="AE2839">
        <v>0.93916358075912898</v>
      </c>
      <c r="AF2839">
        <v>1.00489710674376</v>
      </c>
      <c r="AG2839">
        <v>1.0655026631679301</v>
      </c>
      <c r="AH2839">
        <v>1.1236643795608701</v>
      </c>
      <c r="AI2839">
        <v>1.1795983110574899</v>
      </c>
      <c r="AJ2839">
        <v>1.2334886483706899</v>
      </c>
      <c r="AK2839">
        <v>1.2855149345863801</v>
      </c>
      <c r="AL2839">
        <v>1.33618653577421</v>
      </c>
      <c r="AM2839">
        <v>1.3844222860040001</v>
      </c>
      <c r="AN2839">
        <v>1.43023162305708</v>
      </c>
      <c r="AO2839">
        <v>1.47362485317251</v>
      </c>
      <c r="AP2839">
        <v>1.5146131198828501</v>
      </c>
      <c r="AQ2839">
        <v>1.55320837356195</v>
      </c>
      <c r="AR2839">
        <v>1.58942334167151</v>
      </c>
      <c r="AS2839">
        <v>1.62327149969326</v>
      </c>
      <c r="AT2839">
        <v>1.6547670427338601</v>
      </c>
      <c r="AU2839">
        <v>1.68392485778982</v>
      </c>
      <c r="AV2839">
        <v>1.71076049665987</v>
      </c>
      <c r="AW2839">
        <v>1.73529014949273</v>
      </c>
      <c r="AX2839">
        <v>1.75753061895794</v>
      </c>
      <c r="AY2839">
        <v>1.7774992950280599</v>
      </c>
      <c r="AZ2839">
        <v>1.79521413036059</v>
      </c>
      <c r="BA2839">
        <v>1.8106936162679601</v>
      </c>
      <c r="BB2839">
        <v>1.82395675926453</v>
      </c>
      <c r="BC2839">
        <v>1.83502305817944</v>
      </c>
      <c r="BD2839">
        <v>1.84391248182428</v>
      </c>
      <c r="BE2839">
        <v>1.8506454472051701</v>
      </c>
    </row>
    <row r="2840" spans="1:57" x14ac:dyDescent="0.25">
      <c r="A2840" t="s">
        <v>481</v>
      </c>
      <c r="B2840" t="s">
        <v>128</v>
      </c>
      <c r="C2840" t="s">
        <v>171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0.20686185888529199</v>
      </c>
      <c r="M2840">
        <v>0.61380508085470797</v>
      </c>
      <c r="N2840">
        <v>1.2140770681734201</v>
      </c>
      <c r="O2840">
        <v>1.97956787985114</v>
      </c>
      <c r="P2840">
        <v>2.9043154001852201</v>
      </c>
      <c r="Q2840">
        <v>3.97560710466544</v>
      </c>
      <c r="R2840">
        <v>5.2172041514650198</v>
      </c>
      <c r="S2840">
        <v>6.5970054347855296</v>
      </c>
      <c r="T2840">
        <v>8.1038824447303401</v>
      </c>
      <c r="U2840">
        <v>9.7266470892756995</v>
      </c>
      <c r="V2840">
        <v>11.4539671951737</v>
      </c>
      <c r="W2840">
        <v>13.2745003351114</v>
      </c>
      <c r="X2840">
        <v>15.176846619623699</v>
      </c>
      <c r="Y2840">
        <v>17.1497631830056</v>
      </c>
      <c r="Z2840">
        <v>19.182295679545199</v>
      </c>
      <c r="AA2840">
        <v>21.2638741765014</v>
      </c>
      <c r="AB2840">
        <v>23.572037014514301</v>
      </c>
      <c r="AC2840">
        <v>25.950729672459101</v>
      </c>
      <c r="AD2840">
        <v>28.245697743142401</v>
      </c>
      <c r="AE2840">
        <v>30.4595907851545</v>
      </c>
      <c r="AF2840">
        <v>32.595791173280297</v>
      </c>
      <c r="AG2840">
        <v>34.566338601255097</v>
      </c>
      <c r="AH2840">
        <v>36.458285294545</v>
      </c>
      <c r="AI2840">
        <v>38.278640757134397</v>
      </c>
      <c r="AJ2840">
        <v>40.033384154601997</v>
      </c>
      <c r="AK2840">
        <v>41.728347303459302</v>
      </c>
      <c r="AL2840">
        <v>43.378254923403397</v>
      </c>
      <c r="AM2840">
        <v>44.949637550913799</v>
      </c>
      <c r="AN2840">
        <v>46.442799433548899</v>
      </c>
      <c r="AO2840">
        <v>47.858072815505501</v>
      </c>
      <c r="AP2840">
        <v>49.195816932970402</v>
      </c>
      <c r="AQ2840">
        <v>50.456417032427403</v>
      </c>
      <c r="AR2840">
        <v>51.640283411489101</v>
      </c>
      <c r="AS2840">
        <v>52.747850481833197</v>
      </c>
      <c r="AT2840">
        <v>53.779575853823602</v>
      </c>
      <c r="AU2840">
        <v>54.735939442408799</v>
      </c>
      <c r="AV2840">
        <v>55.6174425938948</v>
      </c>
      <c r="AW2840">
        <v>56.424607233196603</v>
      </c>
      <c r="AX2840">
        <v>57.1579750311803</v>
      </c>
      <c r="AY2840">
        <v>57.8181065917124</v>
      </c>
      <c r="AZ2840">
        <v>58.405580658040201</v>
      </c>
      <c r="BA2840">
        <v>58.920993338133002</v>
      </c>
      <c r="BB2840">
        <v>59.364957348623797</v>
      </c>
      <c r="BC2840">
        <v>59.738101276990299</v>
      </c>
      <c r="BD2840">
        <v>60.0410688616249</v>
      </c>
      <c r="BE2840">
        <v>60.274518289451699</v>
      </c>
    </row>
    <row r="2841" spans="1:57" x14ac:dyDescent="0.25">
      <c r="A2841" t="s">
        <v>481</v>
      </c>
      <c r="B2841" t="s">
        <v>128</v>
      </c>
      <c r="C2841" t="s">
        <v>172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1.26413613273754</v>
      </c>
      <c r="M2841">
        <v>2.50045708354885</v>
      </c>
      <c r="N2841">
        <v>3.7090467812325199</v>
      </c>
      <c r="O2841">
        <v>4.8377272399484097</v>
      </c>
      <c r="P2841">
        <v>5.9142202079457098</v>
      </c>
      <c r="Q2841">
        <v>6.93862424127341</v>
      </c>
      <c r="R2841">
        <v>7.9666870363166202</v>
      </c>
      <c r="S2841">
        <v>8.9535475478776405</v>
      </c>
      <c r="T2841">
        <v>9.8979155500855303</v>
      </c>
      <c r="U2841">
        <v>10.798905622201</v>
      </c>
      <c r="V2841">
        <v>11.655782667236</v>
      </c>
      <c r="W2841">
        <v>12.4680300060084</v>
      </c>
      <c r="X2841">
        <v>13.2352303562075</v>
      </c>
      <c r="Y2841">
        <v>13.9572074331097</v>
      </c>
      <c r="Z2841">
        <v>14.634051042788601</v>
      </c>
      <c r="AA2841">
        <v>15.266107699657899</v>
      </c>
      <c r="AB2841">
        <v>15.9811808337861</v>
      </c>
      <c r="AC2841">
        <v>16.665874320179402</v>
      </c>
      <c r="AD2841">
        <v>17.321779917232501</v>
      </c>
      <c r="AE2841">
        <v>17.9505080620686</v>
      </c>
      <c r="AF2841">
        <v>18.553857826470701</v>
      </c>
      <c r="AG2841">
        <v>19.083006521306299</v>
      </c>
      <c r="AH2841">
        <v>19.588437464208202</v>
      </c>
      <c r="AI2841">
        <v>20.073219445193502</v>
      </c>
      <c r="AJ2841">
        <v>20.5397223381208</v>
      </c>
      <c r="AK2841">
        <v>20.9901611370484</v>
      </c>
      <c r="AL2841">
        <v>20.638211445127499</v>
      </c>
      <c r="AM2841">
        <v>20.286665356745999</v>
      </c>
      <c r="AN2841">
        <v>19.935595358544301</v>
      </c>
      <c r="AO2841">
        <v>19.5850719934318</v>
      </c>
      <c r="AP2841">
        <v>19.235163896749999</v>
      </c>
      <c r="AQ2841">
        <v>18.8859378318603</v>
      </c>
      <c r="AR2841">
        <v>18.537458725165799</v>
      </c>
      <c r="AS2841">
        <v>18.189789700576299</v>
      </c>
      <c r="AT2841">
        <v>17.842992113422699</v>
      </c>
      <c r="AU2841">
        <v>17.497125583830801</v>
      </c>
      <c r="AV2841">
        <v>17.152248029560099</v>
      </c>
      <c r="AW2841">
        <v>16.808415698317599</v>
      </c>
      <c r="AX2841">
        <v>16.4656831995533</v>
      </c>
      <c r="AY2841">
        <v>16.124103535744101</v>
      </c>
      <c r="AZ2841">
        <v>15.7837281331753</v>
      </c>
      <c r="BA2841">
        <v>15.4446068722257</v>
      </c>
      <c r="BB2841">
        <v>15.1067881171639</v>
      </c>
      <c r="BC2841">
        <v>14.770318745463401</v>
      </c>
      <c r="BD2841">
        <v>14.435244176643099</v>
      </c>
      <c r="BE2841">
        <v>14.101608400639901</v>
      </c>
    </row>
    <row r="2842" spans="1:57" x14ac:dyDescent="0.25">
      <c r="A2842" t="s">
        <v>481</v>
      </c>
      <c r="B2842" t="s">
        <v>128</v>
      </c>
      <c r="C2842" t="s">
        <v>173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0.36039233685498101</v>
      </c>
      <c r="M2842">
        <v>0.71285484862638204</v>
      </c>
      <c r="N2842">
        <v>1.05741146255991</v>
      </c>
      <c r="O2842">
        <v>1.3791867662989901</v>
      </c>
      <c r="P2842">
        <v>1.6860839479374601</v>
      </c>
      <c r="Q2842">
        <v>1.9781311048011301</v>
      </c>
      <c r="R2842">
        <v>2.2712213373672498</v>
      </c>
      <c r="S2842">
        <v>2.55256521853706</v>
      </c>
      <c r="T2842">
        <v>2.8217949180550601</v>
      </c>
      <c r="U2842">
        <v>3.07865801148604</v>
      </c>
      <c r="V2842">
        <v>3.32294493016528</v>
      </c>
      <c r="W2842">
        <v>3.5545083741201098</v>
      </c>
      <c r="X2842">
        <v>3.7732293804135102</v>
      </c>
      <c r="Y2842">
        <v>3.9790576920661902</v>
      </c>
      <c r="Z2842">
        <v>4.1720189118750897</v>
      </c>
      <c r="AA2842">
        <v>4.35221182757049</v>
      </c>
      <c r="AB2842">
        <v>4.5560718954514696</v>
      </c>
      <c r="AC2842">
        <v>4.7512710351646099</v>
      </c>
      <c r="AD2842">
        <v>4.9382630408169703</v>
      </c>
      <c r="AE2842">
        <v>5.1175070316309101</v>
      </c>
      <c r="AF2842">
        <v>5.2895159046491296</v>
      </c>
      <c r="AG2842">
        <v>5.4403708084343503</v>
      </c>
      <c r="AH2842">
        <v>5.5844640226966504</v>
      </c>
      <c r="AI2842">
        <v>5.7226704282157401</v>
      </c>
      <c r="AJ2842">
        <v>5.8556656518927896</v>
      </c>
      <c r="AK2842">
        <v>5.9840811659752298</v>
      </c>
      <c r="AL2842">
        <v>5.8837438932385702</v>
      </c>
      <c r="AM2842">
        <v>5.7835216837604904</v>
      </c>
      <c r="AN2842">
        <v>5.6834352027439099</v>
      </c>
      <c r="AO2842">
        <v>5.5835045612538998</v>
      </c>
      <c r="AP2842">
        <v>5.4837493265272901</v>
      </c>
      <c r="AQ2842">
        <v>5.3841885321184497</v>
      </c>
      <c r="AR2842">
        <v>5.2848406878836798</v>
      </c>
      <c r="AS2842">
        <v>5.1857237898067403</v>
      </c>
      <c r="AT2842">
        <v>5.0868553296676504</v>
      </c>
      <c r="AU2842">
        <v>4.9882523045570304</v>
      </c>
      <c r="AV2842">
        <v>4.8899312262382804</v>
      </c>
      <c r="AW2842">
        <v>4.7919081303598201</v>
      </c>
      <c r="AX2842">
        <v>4.6941985855196302</v>
      </c>
      <c r="AY2842">
        <v>4.5968177021840901</v>
      </c>
      <c r="AZ2842">
        <v>4.4997801414634298</v>
      </c>
      <c r="BA2842">
        <v>4.4031001237455802</v>
      </c>
      <c r="BB2842">
        <v>4.3067914371909701</v>
      </c>
      <c r="BC2842">
        <v>4.2108674460898996</v>
      </c>
      <c r="BD2842">
        <v>4.1153410990845902</v>
      </c>
      <c r="BE2842">
        <v>4.0202249372580798</v>
      </c>
    </row>
    <row r="2843" spans="1:57" x14ac:dyDescent="0.25">
      <c r="A2843" t="s">
        <v>481</v>
      </c>
      <c r="B2843" t="s">
        <v>128</v>
      </c>
      <c r="C2843" t="s">
        <v>197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9.96156704851495E-3</v>
      </c>
      <c r="M2843">
        <v>1.9703946627777798E-2</v>
      </c>
      <c r="N2843">
        <v>2.9227800108295201E-2</v>
      </c>
      <c r="O2843">
        <v>3.8121957766378098E-2</v>
      </c>
      <c r="P2843">
        <v>4.6604870801019202E-2</v>
      </c>
      <c r="Q2843">
        <v>5.4677315847474997E-2</v>
      </c>
      <c r="R2843">
        <v>6.2778592440786998E-2</v>
      </c>
      <c r="S2843">
        <v>7.0555189358524104E-2</v>
      </c>
      <c r="T2843">
        <v>7.7996939442902896E-2</v>
      </c>
      <c r="U2843">
        <v>8.5096865456399995E-2</v>
      </c>
      <c r="V2843">
        <v>9.1849174733379904E-2</v>
      </c>
      <c r="W2843">
        <v>9.8249795770639303E-2</v>
      </c>
      <c r="X2843">
        <v>0.104295440326025</v>
      </c>
      <c r="Y2843">
        <v>0.10998471925160901</v>
      </c>
      <c r="Z2843">
        <v>0.115318340231633</v>
      </c>
      <c r="AA2843">
        <v>0.120299033847461</v>
      </c>
      <c r="AB2843">
        <v>0.12593390875194199</v>
      </c>
      <c r="AC2843">
        <v>0.131329387842962</v>
      </c>
      <c r="AD2843">
        <v>0.13649801439617201</v>
      </c>
      <c r="AE2843">
        <v>0.14145247887818199</v>
      </c>
      <c r="AF2843">
        <v>0.14620695822273</v>
      </c>
      <c r="AG2843">
        <v>0.15037672290687301</v>
      </c>
      <c r="AH2843">
        <v>0.154359588435137</v>
      </c>
      <c r="AI2843">
        <v>0.15817973729603399</v>
      </c>
      <c r="AJ2843">
        <v>0.16185584442237499</v>
      </c>
      <c r="AK2843">
        <v>0.16540536427278299</v>
      </c>
      <c r="AL2843">
        <v>0.162631952167093</v>
      </c>
      <c r="AM2843">
        <v>0.15986172051295</v>
      </c>
      <c r="AN2843">
        <v>0.15709524051507601</v>
      </c>
      <c r="AO2843">
        <v>0.15433306806132399</v>
      </c>
      <c r="AP2843">
        <v>0.151575744007652</v>
      </c>
      <c r="AQ2843">
        <v>0.14882379445855201</v>
      </c>
      <c r="AR2843">
        <v>0.14607773104303501</v>
      </c>
      <c r="AS2843">
        <v>0.14333805118621401</v>
      </c>
      <c r="AT2843">
        <v>0.140605238376559</v>
      </c>
      <c r="AU2843">
        <v>0.137879762428881</v>
      </c>
      <c r="AV2843">
        <v>0.13516207974311201</v>
      </c>
      <c r="AW2843">
        <v>0.13245263355894099</v>
      </c>
      <c r="AX2843">
        <v>0.12975185420636201</v>
      </c>
      <c r="AY2843">
        <v>0.12706015935220399</v>
      </c>
      <c r="AZ2843">
        <v>0.12437795424268699</v>
      </c>
      <c r="BA2843">
        <v>0.121705631942073</v>
      </c>
      <c r="BB2843">
        <v>0.119043573567468</v>
      </c>
      <c r="BC2843">
        <v>0.116392148519829</v>
      </c>
      <c r="BD2843">
        <v>0.113751714711227</v>
      </c>
      <c r="BE2843">
        <v>0.11112261878843099</v>
      </c>
    </row>
    <row r="2844" spans="1:57" x14ac:dyDescent="0.25">
      <c r="A2844" t="s">
        <v>481</v>
      </c>
      <c r="B2844" t="s">
        <v>128</v>
      </c>
      <c r="C2844" t="s">
        <v>205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8.4428331343968505E-4</v>
      </c>
      <c r="M2844">
        <v>1.6699895975923701E-3</v>
      </c>
      <c r="N2844">
        <v>2.4771749062977998E-3</v>
      </c>
      <c r="O2844">
        <v>3.2309909335603601E-3</v>
      </c>
      <c r="P2844">
        <v>3.9499523067687203E-3</v>
      </c>
      <c r="Q2844">
        <v>4.63412484891885E-3</v>
      </c>
      <c r="R2844">
        <v>5.3207409819009104E-3</v>
      </c>
      <c r="S2844">
        <v>5.9798391921539601E-3</v>
      </c>
      <c r="T2844">
        <v>6.6105577717138E-3</v>
      </c>
      <c r="U2844">
        <v>7.2123053713292204E-3</v>
      </c>
      <c r="V2844">
        <v>7.7845910390332796E-3</v>
      </c>
      <c r="W2844">
        <v>8.3270696983737992E-3</v>
      </c>
      <c r="X2844">
        <v>8.8394626574576102E-3</v>
      </c>
      <c r="Y2844">
        <v>9.3216521803490097E-3</v>
      </c>
      <c r="Z2844">
        <v>9.7736982461652609E-3</v>
      </c>
      <c r="AA2844">
        <v>1.01958322827801E-2</v>
      </c>
      <c r="AB2844">
        <v>1.06734108436635E-2</v>
      </c>
      <c r="AC2844">
        <v>1.11306996359163E-2</v>
      </c>
      <c r="AD2844">
        <v>1.1568761753153901E-2</v>
      </c>
      <c r="AE2844">
        <v>1.19886727640238E-2</v>
      </c>
      <c r="AF2844">
        <v>1.23916342213072E-2</v>
      </c>
      <c r="AG2844">
        <v>1.2745038733533699E-2</v>
      </c>
      <c r="AH2844">
        <v>1.3082602782323399E-2</v>
      </c>
      <c r="AI2844">
        <v>1.34063759319096E-2</v>
      </c>
      <c r="AJ2844">
        <v>1.37179409587844E-2</v>
      </c>
      <c r="AK2844">
        <v>1.4018777199290299E-2</v>
      </c>
      <c r="AL2844">
        <v>1.37837192459862E-2</v>
      </c>
      <c r="AM2844">
        <v>1.3548930848883201E-2</v>
      </c>
      <c r="AN2844">
        <v>1.3314460419904001E-2</v>
      </c>
      <c r="AO2844">
        <v>1.30803550728048E-2</v>
      </c>
      <c r="AP2844">
        <v>1.2846660647327E-2</v>
      </c>
      <c r="AQ2844">
        <v>1.26134217329657E-2</v>
      </c>
      <c r="AR2844">
        <v>1.23806816923599E-2</v>
      </c>
      <c r="AS2844">
        <v>1.21484826843107E-2</v>
      </c>
      <c r="AT2844">
        <v>1.1916865686431801E-2</v>
      </c>
      <c r="AU2844">
        <v>1.16858705174389E-2</v>
      </c>
      <c r="AV2844">
        <v>1.14555358590821E-2</v>
      </c>
      <c r="AW2844">
        <v>1.12258992777272E-2</v>
      </c>
      <c r="AX2844">
        <v>1.0996997245591099E-2</v>
      </c>
      <c r="AY2844">
        <v>1.07688651616359E-2</v>
      </c>
      <c r="AZ2844">
        <v>1.05415373721266E-2</v>
      </c>
      <c r="BA2844">
        <v>1.03150471908576E-2</v>
      </c>
      <c r="BB2844">
        <v>1.00894269190535E-2</v>
      </c>
      <c r="BC2844">
        <v>9.8647078649473606E-3</v>
      </c>
      <c r="BD2844">
        <v>9.6409203630424892E-3</v>
      </c>
      <c r="BE2844">
        <v>9.4180937930622693E-3</v>
      </c>
    </row>
    <row r="2845" spans="1:57" x14ac:dyDescent="0.25">
      <c r="A2845" t="s">
        <v>481</v>
      </c>
      <c r="B2845" t="s">
        <v>128</v>
      </c>
      <c r="C2845" t="s">
        <v>199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2.9780493159464601</v>
      </c>
      <c r="M2845">
        <v>5.8905716832019097</v>
      </c>
      <c r="N2845">
        <v>8.7377648210584198</v>
      </c>
      <c r="O2845">
        <v>11.396707937194099</v>
      </c>
      <c r="P2845">
        <v>13.9327078694349</v>
      </c>
      <c r="Q2845">
        <v>16.345996795919401</v>
      </c>
      <c r="R2845">
        <v>18.767905025769899</v>
      </c>
      <c r="S2845">
        <v>21.0927490004647</v>
      </c>
      <c r="T2845">
        <v>23.3174892085359</v>
      </c>
      <c r="U2845">
        <v>25.440039777617098</v>
      </c>
      <c r="V2845">
        <v>27.458668967727</v>
      </c>
      <c r="W2845">
        <v>29.372159587105401</v>
      </c>
      <c r="X2845">
        <v>31.179528602937999</v>
      </c>
      <c r="Y2845">
        <v>32.880360724033601</v>
      </c>
      <c r="Z2845">
        <v>34.474867515356799</v>
      </c>
      <c r="AA2845">
        <v>35.9638652948546</v>
      </c>
      <c r="AB2845">
        <v>37.648433121684</v>
      </c>
      <c r="AC2845">
        <v>39.261432636515401</v>
      </c>
      <c r="AD2845">
        <v>40.8066137005193</v>
      </c>
      <c r="AE2845">
        <v>42.287770178177098</v>
      </c>
      <c r="AF2845">
        <v>43.709140319115399</v>
      </c>
      <c r="AG2845">
        <v>44.955707732133099</v>
      </c>
      <c r="AH2845">
        <v>46.146400913656102</v>
      </c>
      <c r="AI2845">
        <v>47.288449312929302</v>
      </c>
      <c r="AJ2845">
        <v>48.387435873942003</v>
      </c>
      <c r="AK2845">
        <v>49.448578675166502</v>
      </c>
      <c r="AL2845">
        <v>48.619456310787299</v>
      </c>
      <c r="AM2845">
        <v>47.791284754800699</v>
      </c>
      <c r="AN2845">
        <v>46.9642347710857</v>
      </c>
      <c r="AO2845">
        <v>46.138472544484401</v>
      </c>
      <c r="AP2845">
        <v>45.3141597659938</v>
      </c>
      <c r="AQ2845">
        <v>44.4914537166039</v>
      </c>
      <c r="AR2845">
        <v>43.670507349802698</v>
      </c>
      <c r="AS2845">
        <v>42.851469372767298</v>
      </c>
      <c r="AT2845">
        <v>42.0344843262612</v>
      </c>
      <c r="AU2845">
        <v>41.219692663254499</v>
      </c>
      <c r="AV2845">
        <v>40.407230826286899</v>
      </c>
      <c r="AW2845">
        <v>39.597231323591302</v>
      </c>
      <c r="AX2845">
        <v>38.789822803998298</v>
      </c>
      <c r="AY2845">
        <v>37.985130130634502</v>
      </c>
      <c r="AZ2845">
        <v>37.183274453438003</v>
      </c>
      <c r="BA2845">
        <v>36.3843732805027</v>
      </c>
      <c r="BB2845">
        <v>35.588540548273798</v>
      </c>
      <c r="BC2845">
        <v>34.795886690607702</v>
      </c>
      <c r="BD2845">
        <v>34.006518706713798</v>
      </c>
      <c r="BE2845">
        <v>33.220540227995798</v>
      </c>
    </row>
    <row r="2846" spans="1:57" x14ac:dyDescent="0.25">
      <c r="A2846" t="s">
        <v>481</v>
      </c>
      <c r="B2846" t="s">
        <v>128</v>
      </c>
      <c r="C2846" t="s">
        <v>174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6.7427491166520595E-2</v>
      </c>
      <c r="M2846">
        <v>0.13337135419754501</v>
      </c>
      <c r="N2846">
        <v>0.19783606575360099</v>
      </c>
      <c r="O2846">
        <v>0.25803851522799598</v>
      </c>
      <c r="P2846">
        <v>0.31545734711698997</v>
      </c>
      <c r="Q2846">
        <v>0.37009781828093902</v>
      </c>
      <c r="R2846">
        <v>0.424933443366103</v>
      </c>
      <c r="S2846">
        <v>0.47757138852298198</v>
      </c>
      <c r="T2846">
        <v>0.52794283466535497</v>
      </c>
      <c r="U2846">
        <v>0.57600055452273402</v>
      </c>
      <c r="V2846">
        <v>0.62170533891155699</v>
      </c>
      <c r="W2846">
        <v>0.66502962878966299</v>
      </c>
      <c r="X2846">
        <v>0.70595116682368397</v>
      </c>
      <c r="Y2846">
        <v>0.74446055019985002</v>
      </c>
      <c r="Z2846">
        <v>0.78056256906541999</v>
      </c>
      <c r="AA2846">
        <v>0.81427570607979205</v>
      </c>
      <c r="AB2846">
        <v>0.85241684150516095</v>
      </c>
      <c r="AC2846">
        <v>0.88893756329291695</v>
      </c>
      <c r="AD2846">
        <v>0.92392277390911204</v>
      </c>
      <c r="AE2846">
        <v>0.95745837212057505</v>
      </c>
      <c r="AF2846">
        <v>0.98964031823855303</v>
      </c>
      <c r="AG2846">
        <v>1.0178644691213601</v>
      </c>
      <c r="AH2846">
        <v>1.0448235438248199</v>
      </c>
      <c r="AI2846">
        <v>1.07068122789385</v>
      </c>
      <c r="AJ2846">
        <v>1.0955639275314999</v>
      </c>
      <c r="AK2846">
        <v>1.1195897878397401</v>
      </c>
      <c r="AL2846">
        <v>1.10081721728465</v>
      </c>
      <c r="AM2846">
        <v>1.08206617445381</v>
      </c>
      <c r="AN2846">
        <v>1.06334052569689</v>
      </c>
      <c r="AO2846">
        <v>1.04464403368728</v>
      </c>
      <c r="AP2846">
        <v>1.0259803593510299</v>
      </c>
      <c r="AQ2846">
        <v>1.0073530637650101</v>
      </c>
      <c r="AR2846">
        <v>0.98876561002498498</v>
      </c>
      <c r="AS2846">
        <v>0.97022136508388201</v>
      </c>
      <c r="AT2846">
        <v>0.95172360156079505</v>
      </c>
      <c r="AU2846">
        <v>0.93327549952106204</v>
      </c>
      <c r="AV2846">
        <v>0.914880148227874</v>
      </c>
      <c r="AW2846">
        <v>0.89654054786584003</v>
      </c>
      <c r="AX2846">
        <v>0.87825961123691199</v>
      </c>
      <c r="AY2846">
        <v>0.86004016542906003</v>
      </c>
      <c r="AZ2846">
        <v>0.841884953458097</v>
      </c>
      <c r="BA2846">
        <v>0.82379663588303997</v>
      </c>
      <c r="BB2846">
        <v>0.80577779239544101</v>
      </c>
      <c r="BC2846">
        <v>0.78783092338299798</v>
      </c>
      <c r="BD2846">
        <v>0.76995845146786202</v>
      </c>
      <c r="BE2846">
        <v>0.75216272302003095</v>
      </c>
    </row>
    <row r="2847" spans="1:57" x14ac:dyDescent="0.25">
      <c r="A2847" t="s">
        <v>481</v>
      </c>
      <c r="B2847" t="s">
        <v>128</v>
      </c>
      <c r="C2847" t="s">
        <v>175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0.276892229130759</v>
      </c>
      <c r="M2847">
        <v>0.54769191211259005</v>
      </c>
      <c r="N2847">
        <v>0.81241743243404896</v>
      </c>
      <c r="O2847">
        <v>1.0596398953450501</v>
      </c>
      <c r="P2847">
        <v>1.2954313815886001</v>
      </c>
      <c r="Q2847">
        <v>1.5198134785581701</v>
      </c>
      <c r="R2847">
        <v>1.7449969786844299</v>
      </c>
      <c r="S2847">
        <v>1.96115566587859</v>
      </c>
      <c r="T2847">
        <v>2.16800693330091</v>
      </c>
      <c r="U2847">
        <v>2.3653568412989401</v>
      </c>
      <c r="V2847">
        <v>2.5530443766412798</v>
      </c>
      <c r="W2847">
        <v>2.7309563676158599</v>
      </c>
      <c r="X2847">
        <v>2.89900141407497</v>
      </c>
      <c r="Y2847">
        <v>3.0571409031914198</v>
      </c>
      <c r="Z2847">
        <v>3.2053945057927802</v>
      </c>
      <c r="AA2847">
        <v>3.3438381212588602</v>
      </c>
      <c r="AB2847">
        <v>3.5004653934115102</v>
      </c>
      <c r="AC2847">
        <v>3.6504384072420599</v>
      </c>
      <c r="AD2847">
        <v>3.79410581628452</v>
      </c>
      <c r="AE2847">
        <v>3.9318203654002999</v>
      </c>
      <c r="AF2847">
        <v>4.0639761173674902</v>
      </c>
      <c r="AG2847">
        <v>4.1798791106134399</v>
      </c>
      <c r="AH2847">
        <v>4.2905870453267099</v>
      </c>
      <c r="AI2847">
        <v>4.3967720991996302</v>
      </c>
      <c r="AJ2847">
        <v>4.4989533616233697</v>
      </c>
      <c r="AK2847">
        <v>4.59761599762599</v>
      </c>
      <c r="AL2847">
        <v>4.5205260923427604</v>
      </c>
      <c r="AM2847">
        <v>4.4435245910540004</v>
      </c>
      <c r="AN2847">
        <v>4.3666273709955004</v>
      </c>
      <c r="AO2847">
        <v>4.2898498836546102</v>
      </c>
      <c r="AP2847">
        <v>4.2132071626912397</v>
      </c>
      <c r="AQ2847">
        <v>4.1367138317329202</v>
      </c>
      <c r="AR2847">
        <v>4.0603841120458704</v>
      </c>
      <c r="AS2847">
        <v>3.98423183008408</v>
      </c>
      <c r="AT2847">
        <v>3.9082704249178701</v>
      </c>
      <c r="AU2847">
        <v>3.8325129555438702</v>
      </c>
      <c r="AV2847">
        <v>3.7569721080780298</v>
      </c>
      <c r="AW2847">
        <v>3.68166020283347</v>
      </c>
      <c r="AX2847">
        <v>3.6065892012848502</v>
      </c>
      <c r="AY2847">
        <v>3.5317707129207401</v>
      </c>
      <c r="AZ2847">
        <v>3.4572160019859002</v>
      </c>
      <c r="BA2847">
        <v>3.3829359941147299</v>
      </c>
      <c r="BB2847">
        <v>3.3089412828578899</v>
      </c>
      <c r="BC2847">
        <v>3.2352421361033299</v>
      </c>
      <c r="BD2847">
        <v>3.16184850239335</v>
      </c>
      <c r="BE2847">
        <v>3.0887700171393702</v>
      </c>
    </row>
    <row r="2848" spans="1:57" x14ac:dyDescent="0.25">
      <c r="A2848" t="s">
        <v>481</v>
      </c>
      <c r="B2848" t="s">
        <v>128</v>
      </c>
      <c r="C2848" t="s">
        <v>176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0.24339663073889101</v>
      </c>
      <c r="M2848">
        <v>0.481437729435854</v>
      </c>
      <c r="N2848">
        <v>0.71413945573245896</v>
      </c>
      <c r="O2848">
        <v>0.93145546602429397</v>
      </c>
      <c r="P2848">
        <v>1.13872330264347</v>
      </c>
      <c r="Q2848">
        <v>1.33596194156074</v>
      </c>
      <c r="R2848">
        <v>1.5339050380527699</v>
      </c>
      <c r="S2848">
        <v>1.72391505145461</v>
      </c>
      <c r="T2848">
        <v>1.9057435618202201</v>
      </c>
      <c r="U2848">
        <v>2.0792200903387199</v>
      </c>
      <c r="V2848">
        <v>2.2442031015175599</v>
      </c>
      <c r="W2848">
        <v>2.4005931140043599</v>
      </c>
      <c r="X2848">
        <v>2.5483097843092999</v>
      </c>
      <c r="Y2848">
        <v>2.68731917059127</v>
      </c>
      <c r="Z2848">
        <v>2.8176385641017099</v>
      </c>
      <c r="AA2848">
        <v>2.9393346826874098</v>
      </c>
      <c r="AB2848">
        <v>3.0770147845936799</v>
      </c>
      <c r="AC2848">
        <v>3.20884559249575</v>
      </c>
      <c r="AD2848">
        <v>3.3351335833783202</v>
      </c>
      <c r="AE2848">
        <v>3.4561888306264401</v>
      </c>
      <c r="AF2848">
        <v>3.5723577273215801</v>
      </c>
      <c r="AG2848">
        <v>3.67423995831513</v>
      </c>
      <c r="AH2848">
        <v>3.7715555759829198</v>
      </c>
      <c r="AI2848">
        <v>3.8648954448142998</v>
      </c>
      <c r="AJ2848">
        <v>3.9547158600591099</v>
      </c>
      <c r="AK2848">
        <v>4.04144329642756</v>
      </c>
      <c r="AL2848">
        <v>3.9736789417946299</v>
      </c>
      <c r="AM2848">
        <v>3.9059922969423799</v>
      </c>
      <c r="AN2848">
        <v>3.8383973184405198</v>
      </c>
      <c r="AO2848">
        <v>3.7709075886130199</v>
      </c>
      <c r="AP2848">
        <v>3.7035363225008999</v>
      </c>
      <c r="AQ2848">
        <v>3.6362963747143602</v>
      </c>
      <c r="AR2848">
        <v>3.5692002461758499</v>
      </c>
      <c r="AS2848">
        <v>3.50226009075595</v>
      </c>
      <c r="AT2848">
        <v>3.4354877218032698</v>
      </c>
      <c r="AU2848">
        <v>3.3688946185702102</v>
      </c>
      <c r="AV2848">
        <v>3.3024919325357698</v>
      </c>
      <c r="AW2848">
        <v>3.2362904936272301</v>
      </c>
      <c r="AX2848">
        <v>3.1703008163419901</v>
      </c>
      <c r="AY2848">
        <v>3.1045331057710999</v>
      </c>
      <c r="AZ2848">
        <v>3.03899726352584</v>
      </c>
      <c r="BA2848">
        <v>2.9737028935687699</v>
      </c>
      <c r="BB2848">
        <v>2.9086593079508201</v>
      </c>
      <c r="BC2848">
        <v>2.84387553245555</v>
      </c>
      <c r="BD2848">
        <v>2.77936031215207</v>
      </c>
      <c r="BE2848">
        <v>2.7151221168579598</v>
      </c>
    </row>
    <row r="2849" spans="1:57" x14ac:dyDescent="0.25">
      <c r="A2849" t="s">
        <v>481</v>
      </c>
      <c r="B2849" t="s">
        <v>128</v>
      </c>
      <c r="C2849" t="s">
        <v>200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1.2056170505904001E-2</v>
      </c>
      <c r="M2849">
        <v>2.3847065328856699E-2</v>
      </c>
      <c r="N2849">
        <v>3.53734849047289E-2</v>
      </c>
      <c r="O2849">
        <v>4.6137803481315097E-2</v>
      </c>
      <c r="P2849">
        <v>5.6404405656887001E-2</v>
      </c>
      <c r="Q2849">
        <v>6.61742313686077E-2</v>
      </c>
      <c r="R2849">
        <v>7.5978950992416305E-2</v>
      </c>
      <c r="S2849">
        <v>8.5390721042179998E-2</v>
      </c>
      <c r="T2849">
        <v>9.4397236527409098E-2</v>
      </c>
      <c r="U2849">
        <v>0.102990053117524</v>
      </c>
      <c r="V2849">
        <v>0.111162160131952</v>
      </c>
      <c r="W2849">
        <v>0.118908629958743</v>
      </c>
      <c r="X2849">
        <v>0.12622548294209901</v>
      </c>
      <c r="Y2849">
        <v>0.13311103784008199</v>
      </c>
      <c r="Z2849">
        <v>0.13956615114061599</v>
      </c>
      <c r="AA2849">
        <v>0.14559412758023199</v>
      </c>
      <c r="AB2849">
        <v>0.15241383900685701</v>
      </c>
      <c r="AC2849">
        <v>0.15894381722871501</v>
      </c>
      <c r="AD2849">
        <v>0.165199242976829</v>
      </c>
      <c r="AE2849">
        <v>0.17119547512280101</v>
      </c>
      <c r="AF2849">
        <v>0.176949671562528</v>
      </c>
      <c r="AG2849">
        <v>0.181996206285097</v>
      </c>
      <c r="AH2849">
        <v>0.18681654285232299</v>
      </c>
      <c r="AI2849">
        <v>0.19143994856756899</v>
      </c>
      <c r="AJ2849">
        <v>0.19588902511318601</v>
      </c>
      <c r="AK2849">
        <v>0.20018489707009701</v>
      </c>
      <c r="AL2849">
        <v>0.196828323845575</v>
      </c>
      <c r="AM2849">
        <v>0.19347559982127799</v>
      </c>
      <c r="AN2849">
        <v>0.19012741630827101</v>
      </c>
      <c r="AO2849">
        <v>0.186784446080098</v>
      </c>
      <c r="AP2849">
        <v>0.18344734371766799</v>
      </c>
      <c r="AQ2849">
        <v>0.18011674594866101</v>
      </c>
      <c r="AR2849">
        <v>0.17679327198153799</v>
      </c>
      <c r="AS2849">
        <v>0.17347752383422699</v>
      </c>
      <c r="AT2849">
        <v>0.17017008665757999</v>
      </c>
      <c r="AU2849">
        <v>0.16687152905364799</v>
      </c>
      <c r="AV2849">
        <v>0.163582403388881</v>
      </c>
      <c r="AW2849">
        <v>0.16030324610229599</v>
      </c>
      <c r="AX2849">
        <v>0.15703457800871901</v>
      </c>
      <c r="AY2849">
        <v>0.153776904597141</v>
      </c>
      <c r="AZ2849">
        <v>0.150530716324287</v>
      </c>
      <c r="BA2849">
        <v>0.14729648890343799</v>
      </c>
      <c r="BB2849">
        <v>0.144074683588611</v>
      </c>
      <c r="BC2849">
        <v>0.14086574745413799</v>
      </c>
      <c r="BD2849">
        <v>0.13767011366971099</v>
      </c>
      <c r="BE2849">
        <v>0.134488201770988</v>
      </c>
    </row>
    <row r="2850" spans="1:57" x14ac:dyDescent="0.25">
      <c r="A2850" t="s">
        <v>481</v>
      </c>
      <c r="B2850" t="s">
        <v>128</v>
      </c>
      <c r="C2850" t="s">
        <v>202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0.54406055940586295</v>
      </c>
      <c r="M2850">
        <v>1.0761499844956799</v>
      </c>
      <c r="N2850">
        <v>1.59630439665539</v>
      </c>
      <c r="O2850">
        <v>2.0820673662096501</v>
      </c>
      <c r="P2850">
        <v>2.5453698153665898</v>
      </c>
      <c r="Q2850">
        <v>2.9862541608072601</v>
      </c>
      <c r="R2850">
        <v>3.4287131688923398</v>
      </c>
      <c r="S2850">
        <v>3.8534394844140301</v>
      </c>
      <c r="T2850">
        <v>4.2598778182773103</v>
      </c>
      <c r="U2850">
        <v>4.6476471019483299</v>
      </c>
      <c r="V2850">
        <v>5.0164309634255</v>
      </c>
      <c r="W2850">
        <v>5.3660070336478496</v>
      </c>
      <c r="X2850">
        <v>5.6961957221095698</v>
      </c>
      <c r="Y2850">
        <v>6.0069211591611902</v>
      </c>
      <c r="Z2850">
        <v>6.2982219956579204</v>
      </c>
      <c r="AA2850">
        <v>6.5702473649255904</v>
      </c>
      <c r="AB2850">
        <v>6.8780014740715796</v>
      </c>
      <c r="AC2850">
        <v>7.1726807507583201</v>
      </c>
      <c r="AD2850">
        <v>7.4549702580421098</v>
      </c>
      <c r="AE2850">
        <v>7.72556309795484</v>
      </c>
      <c r="AF2850">
        <v>7.9852335573595301</v>
      </c>
      <c r="AG2850">
        <v>8.2129692635588896</v>
      </c>
      <c r="AH2850">
        <v>8.4304972927125199</v>
      </c>
      <c r="AI2850">
        <v>8.6391383946748093</v>
      </c>
      <c r="AJ2850">
        <v>8.8399125188514898</v>
      </c>
      <c r="AK2850">
        <v>9.0337729572775096</v>
      </c>
      <c r="AL2850">
        <v>8.8823003893235093</v>
      </c>
      <c r="AM2850">
        <v>8.7310015247877804</v>
      </c>
      <c r="AN2850">
        <v>8.5799075605652302</v>
      </c>
      <c r="AO2850">
        <v>8.4290488570053999</v>
      </c>
      <c r="AP2850">
        <v>8.2784549534761407</v>
      </c>
      <c r="AQ2850">
        <v>8.1281545836801001</v>
      </c>
      <c r="AR2850">
        <v>7.9781756907274204</v>
      </c>
      <c r="AS2850">
        <v>7.8285454419688101</v>
      </c>
      <c r="AT2850">
        <v>7.6792902435917201</v>
      </c>
      <c r="AU2850">
        <v>7.53043575498371</v>
      </c>
      <c r="AV2850">
        <v>7.3820069028657702</v>
      </c>
      <c r="AW2850">
        <v>7.2340278951994996</v>
      </c>
      <c r="AX2850">
        <v>7.08652223487121</v>
      </c>
      <c r="AY2850">
        <v>6.9395127331561799</v>
      </c>
      <c r="AZ2850">
        <v>6.7930215229662503</v>
      </c>
      <c r="BA2850">
        <v>6.6470700718839</v>
      </c>
      <c r="BB2850">
        <v>6.50167919498623</v>
      </c>
      <c r="BC2850">
        <v>6.3568690674615498</v>
      </c>
      <c r="BD2850">
        <v>6.2126592370216098</v>
      </c>
      <c r="BE2850">
        <v>6.0690686361129798</v>
      </c>
    </row>
    <row r="2851" spans="1:57" x14ac:dyDescent="0.25">
      <c r="A2851" t="s">
        <v>481</v>
      </c>
      <c r="B2851" t="s">
        <v>128</v>
      </c>
      <c r="C2851" t="s">
        <v>177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1.01932227729216</v>
      </c>
      <c r="M2851">
        <v>2.0162160883376101</v>
      </c>
      <c r="N2851">
        <v>2.9907491082007001</v>
      </c>
      <c r="O2851">
        <v>3.9008481914552902</v>
      </c>
      <c r="P2851">
        <v>4.7688664651294896</v>
      </c>
      <c r="Q2851">
        <v>5.5948833988102002</v>
      </c>
      <c r="R2851">
        <v>6.4238505347890298</v>
      </c>
      <c r="S2851">
        <v>7.2195946623108798</v>
      </c>
      <c r="T2851">
        <v>7.9810754219248103</v>
      </c>
      <c r="U2851">
        <v>8.7075788643488199</v>
      </c>
      <c r="V2851">
        <v>9.3985122522055295</v>
      </c>
      <c r="W2851">
        <v>10.053458966915001</v>
      </c>
      <c r="X2851">
        <v>10.672082537472001</v>
      </c>
      <c r="Y2851">
        <v>11.254240818627199</v>
      </c>
      <c r="Z2851">
        <v>11.8000062245211</v>
      </c>
      <c r="AA2851">
        <v>12.3096581632427</v>
      </c>
      <c r="AB2851">
        <v>12.8862495260191</v>
      </c>
      <c r="AC2851">
        <v>13.438344593728401</v>
      </c>
      <c r="AD2851">
        <v>13.9672268632581</v>
      </c>
      <c r="AE2851">
        <v>14.4741948928833</v>
      </c>
      <c r="AF2851">
        <v>14.9606993443638</v>
      </c>
      <c r="AG2851">
        <v>15.3873725788974</v>
      </c>
      <c r="AH2851">
        <v>15.7949212648266</v>
      </c>
      <c r="AI2851">
        <v>16.185819887254201</v>
      </c>
      <c r="AJ2851">
        <v>16.5619793679205</v>
      </c>
      <c r="AK2851">
        <v>16.925185742940702</v>
      </c>
      <c r="AL2851">
        <v>16.6413949769223</v>
      </c>
      <c r="AM2851">
        <v>16.3579296521822</v>
      </c>
      <c r="AN2851">
        <v>16.0748482175261</v>
      </c>
      <c r="AO2851">
        <v>15.7922075544538</v>
      </c>
      <c r="AP2851">
        <v>15.5100630063186</v>
      </c>
      <c r="AQ2851">
        <v>15.228468407023099</v>
      </c>
      <c r="AR2851">
        <v>14.947476109259</v>
      </c>
      <c r="AS2851">
        <v>14.667137012297101</v>
      </c>
      <c r="AT2851">
        <v>14.3875005893342</v>
      </c>
      <c r="AU2851">
        <v>14.108614914403599</v>
      </c>
      <c r="AV2851">
        <v>13.830526688853899</v>
      </c>
      <c r="AW2851">
        <v>13.553281267405699</v>
      </c>
      <c r="AX2851">
        <v>13.2769226837886</v>
      </c>
      <c r="AY2851">
        <v>13.001493675967501</v>
      </c>
      <c r="AZ2851">
        <v>12.727035710962401</v>
      </c>
      <c r="BA2851">
        <v>12.4535890092684</v>
      </c>
      <c r="BB2851">
        <v>12.181192568881899</v>
      </c>
      <c r="BC2851">
        <v>11.9098841889386</v>
      </c>
      <c r="BD2851">
        <v>11.6397004929683</v>
      </c>
      <c r="BE2851">
        <v>11.3706769517732</v>
      </c>
    </row>
    <row r="2852" spans="1:57" x14ac:dyDescent="0.25">
      <c r="A2852" t="s">
        <v>481</v>
      </c>
      <c r="B2852" t="s">
        <v>128</v>
      </c>
      <c r="C2852" t="s">
        <v>178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0.293490420765809</v>
      </c>
      <c r="M2852">
        <v>0.58052308019105103</v>
      </c>
      <c r="N2852">
        <v>0.86111746375499898</v>
      </c>
      <c r="O2852">
        <v>1.1231595762775799</v>
      </c>
      <c r="P2852">
        <v>1.37308548690303</v>
      </c>
      <c r="Q2852">
        <v>1.6109180770722999</v>
      </c>
      <c r="R2852">
        <v>1.8496001101833299</v>
      </c>
      <c r="S2852">
        <v>2.07871634163538</v>
      </c>
      <c r="T2852">
        <v>2.2979672238370901</v>
      </c>
      <c r="U2852">
        <v>2.5071471915027201</v>
      </c>
      <c r="V2852">
        <v>2.7060855795284402</v>
      </c>
      <c r="W2852">
        <v>2.8946624321701</v>
      </c>
      <c r="X2852">
        <v>3.0727808703354502</v>
      </c>
      <c r="Y2852">
        <v>3.2403999665671499</v>
      </c>
      <c r="Z2852">
        <v>3.3975405708524899</v>
      </c>
      <c r="AA2852">
        <v>3.5442831323286001</v>
      </c>
      <c r="AB2852">
        <v>4.1740867826639496</v>
      </c>
      <c r="AC2852">
        <v>4.8365780591083398</v>
      </c>
      <c r="AD2852">
        <v>5.5296201682047004</v>
      </c>
      <c r="AE2852">
        <v>6.25126759808039</v>
      </c>
      <c r="AF2852">
        <v>6.9998329482581303</v>
      </c>
      <c r="AG2852">
        <v>7.7532704505891497</v>
      </c>
      <c r="AH2852">
        <v>8.5270960015182702</v>
      </c>
      <c r="AI2852">
        <v>9.3206696154415205</v>
      </c>
      <c r="AJ2852">
        <v>10.133362728936399</v>
      </c>
      <c r="AK2852">
        <v>10.964740976200201</v>
      </c>
      <c r="AL2852">
        <v>10.7808911627867</v>
      </c>
      <c r="AM2852">
        <v>10.597252181878799</v>
      </c>
      <c r="AN2852">
        <v>10.4138618987045</v>
      </c>
      <c r="AO2852">
        <v>10.2307571631348</v>
      </c>
      <c r="AP2852">
        <v>10.047973828574399</v>
      </c>
      <c r="AQ2852">
        <v>9.8655467705517506</v>
      </c>
      <c r="AR2852">
        <v>9.6835099050138993</v>
      </c>
      <c r="AS2852">
        <v>9.5018962063299099</v>
      </c>
      <c r="AT2852">
        <v>9.3207377250070298</v>
      </c>
      <c r="AU2852">
        <v>9.1400656051241906</v>
      </c>
      <c r="AV2852">
        <v>8.9599101014863791</v>
      </c>
      <c r="AW2852">
        <v>8.7803005965044392</v>
      </c>
      <c r="AX2852">
        <v>8.6012656168041701</v>
      </c>
      <c r="AY2852">
        <v>8.4228328495685201</v>
      </c>
      <c r="AZ2852">
        <v>8.2450291586169193</v>
      </c>
      <c r="BA2852">
        <v>8.0678806002253491</v>
      </c>
      <c r="BB2852">
        <v>7.8914124386914297</v>
      </c>
      <c r="BC2852">
        <v>7.7156491616478604</v>
      </c>
      <c r="BD2852">
        <v>7.5406144951277296</v>
      </c>
      <c r="BE2852">
        <v>7.3663314183860598</v>
      </c>
    </row>
    <row r="2853" spans="1:57" x14ac:dyDescent="0.25">
      <c r="A2853" t="s">
        <v>481</v>
      </c>
      <c r="B2853" t="s">
        <v>128</v>
      </c>
      <c r="C2853" t="s">
        <v>179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7.1570823727851798E-2</v>
      </c>
      <c r="M2853">
        <v>0.14156685228052701</v>
      </c>
      <c r="N2853">
        <v>0.20999283740358199</v>
      </c>
      <c r="O2853">
        <v>0.27389464992506402</v>
      </c>
      <c r="P2853">
        <v>0.33484179514269302</v>
      </c>
      <c r="Q2853">
        <v>0.39283985294412999</v>
      </c>
      <c r="R2853">
        <v>0.45104505662410199</v>
      </c>
      <c r="S2853">
        <v>0.506917535772339</v>
      </c>
      <c r="T2853">
        <v>0.56038424245833196</v>
      </c>
      <c r="U2853">
        <v>0.611395047356598</v>
      </c>
      <c r="V2853">
        <v>0.659908331929703</v>
      </c>
      <c r="W2853">
        <v>0.70589484366780997</v>
      </c>
      <c r="X2853">
        <v>0.74933095755305701</v>
      </c>
      <c r="Y2853">
        <v>0.79020669298086899</v>
      </c>
      <c r="Z2853">
        <v>0.82852713444688997</v>
      </c>
      <c r="AA2853">
        <v>0.86431190034615302</v>
      </c>
      <c r="AB2853">
        <v>0.90479675946048099</v>
      </c>
      <c r="AC2853">
        <v>0.94356163260443704</v>
      </c>
      <c r="AD2853">
        <v>0.98069663939135299</v>
      </c>
      <c r="AE2853">
        <v>1.0162929569567301</v>
      </c>
      <c r="AF2853">
        <v>1.0504524422494701</v>
      </c>
      <c r="AG2853">
        <v>1.0804109308830401</v>
      </c>
      <c r="AH2853">
        <v>1.1090266060340199</v>
      </c>
      <c r="AI2853">
        <v>1.1364732115134499</v>
      </c>
      <c r="AJ2853">
        <v>1.16288492102287</v>
      </c>
      <c r="AK2853">
        <v>1.18838713952874</v>
      </c>
      <c r="AL2853">
        <v>1.16846101867102</v>
      </c>
      <c r="AM2853">
        <v>1.1485577483885101</v>
      </c>
      <c r="AN2853">
        <v>1.1286814326130601</v>
      </c>
      <c r="AO2853">
        <v>1.1088360652295399</v>
      </c>
      <c r="AP2853">
        <v>1.0890255321231701</v>
      </c>
      <c r="AQ2853">
        <v>1.0692536131944199</v>
      </c>
      <c r="AR2853">
        <v>1.04952398434182</v>
      </c>
      <c r="AS2853">
        <v>1.0298402194132401</v>
      </c>
      <c r="AT2853">
        <v>1.0102057921259999</v>
      </c>
      <c r="AU2853">
        <v>0.99062407795635499</v>
      </c>
      <c r="AV2853">
        <v>0.97109835599874506</v>
      </c>
      <c r="AW2853">
        <v>0.95163181079526404</v>
      </c>
      <c r="AX2853">
        <v>0.93222753413579595</v>
      </c>
      <c r="AY2853">
        <v>0.91288852682922705</v>
      </c>
      <c r="AZ2853">
        <v>0.89361770044616295</v>
      </c>
      <c r="BA2853">
        <v>0.87441787903354995</v>
      </c>
      <c r="BB2853">
        <v>0.855291800801663</v>
      </c>
      <c r="BC2853">
        <v>0.83624211978380802</v>
      </c>
      <c r="BD2853">
        <v>0.81727140746915095</v>
      </c>
      <c r="BE2853">
        <v>0.79838215440910498</v>
      </c>
    </row>
    <row r="2854" spans="1:57" x14ac:dyDescent="0.25">
      <c r="A2854" t="s">
        <v>481</v>
      </c>
      <c r="B2854" t="s">
        <v>128</v>
      </c>
      <c r="C2854" t="s">
        <v>180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3.5895508638970002</v>
      </c>
      <c r="M2854">
        <v>7.1001197196644199</v>
      </c>
      <c r="N2854">
        <v>10.5319448855369</v>
      </c>
      <c r="O2854">
        <v>13.7368654717982</v>
      </c>
      <c r="P2854">
        <v>16.793598178967802</v>
      </c>
      <c r="Q2854">
        <v>19.7024228597781</v>
      </c>
      <c r="R2854">
        <v>22.621636699585199</v>
      </c>
      <c r="S2854">
        <v>25.423855471821799</v>
      </c>
      <c r="T2854">
        <v>28.105415543062801</v>
      </c>
      <c r="U2854">
        <v>30.6638027356835</v>
      </c>
      <c r="V2854">
        <v>33.096929720668903</v>
      </c>
      <c r="W2854">
        <v>35.403329372639</v>
      </c>
      <c r="X2854">
        <v>37.581816806484802</v>
      </c>
      <c r="Y2854">
        <v>39.631891456669798</v>
      </c>
      <c r="Z2854">
        <v>41.5538083301198</v>
      </c>
      <c r="AA2854">
        <v>43.3485513644669</v>
      </c>
      <c r="AB2854">
        <v>45.8428094911107</v>
      </c>
      <c r="AC2854">
        <v>48.290544506521201</v>
      </c>
      <c r="AD2854">
        <v>50.693769907501803</v>
      </c>
      <c r="AE2854">
        <v>53.0547391746465</v>
      </c>
      <c r="AF2854">
        <v>55.3764557387777</v>
      </c>
      <c r="AG2854">
        <v>57.5095754101525</v>
      </c>
      <c r="AH2854">
        <v>59.601242366362897</v>
      </c>
      <c r="AI2854">
        <v>61.658818068105603</v>
      </c>
      <c r="AJ2854">
        <v>63.687853070867</v>
      </c>
      <c r="AK2854">
        <v>65.693688300055399</v>
      </c>
      <c r="AL2854">
        <v>64.592178254115794</v>
      </c>
      <c r="AM2854">
        <v>63.491931381190398</v>
      </c>
      <c r="AN2854">
        <v>62.393174545414503</v>
      </c>
      <c r="AO2854">
        <v>61.296128527557002</v>
      </c>
      <c r="AP2854">
        <v>60.201008138199697</v>
      </c>
      <c r="AQ2854">
        <v>59.108022329118597</v>
      </c>
      <c r="AR2854">
        <v>58.017374302893501</v>
      </c>
      <c r="AS2854">
        <v>56.929261620773303</v>
      </c>
      <c r="AT2854">
        <v>55.843876308820299</v>
      </c>
      <c r="AU2854">
        <v>54.761404962360302</v>
      </c>
      <c r="AV2854">
        <v>53.682028848760297</v>
      </c>
      <c r="AW2854">
        <v>52.6059240085618</v>
      </c>
      <c r="AX2854">
        <v>51.533261354992099</v>
      </c>
      <c r="AY2854">
        <v>50.464206771875297</v>
      </c>
      <c r="AZ2854">
        <v>49.398921209970297</v>
      </c>
      <c r="BA2854">
        <v>48.3375607817541</v>
      </c>
      <c r="BB2854">
        <v>47.280276854677602</v>
      </c>
      <c r="BC2854">
        <v>46.227216142914401</v>
      </c>
      <c r="BD2854">
        <v>45.178520797622099</v>
      </c>
      <c r="BE2854">
        <v>44.134328495743397</v>
      </c>
    </row>
    <row r="2855" spans="1:57" x14ac:dyDescent="0.25">
      <c r="A2855" t="s">
        <v>481</v>
      </c>
      <c r="B2855" t="s">
        <v>128</v>
      </c>
      <c r="C2855" t="s">
        <v>181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2.3479233661264698</v>
      </c>
      <c r="M2855">
        <v>4.64418464152841</v>
      </c>
      <c r="N2855">
        <v>6.8889397100399901</v>
      </c>
      <c r="O2855">
        <v>8.9852766102206392</v>
      </c>
      <c r="P2855">
        <v>10.984683895224199</v>
      </c>
      <c r="Q2855">
        <v>12.8873446165784</v>
      </c>
      <c r="R2855">
        <v>14.7968008814666</v>
      </c>
      <c r="S2855">
        <v>16.6297307330831</v>
      </c>
      <c r="T2855">
        <v>18.383737790696699</v>
      </c>
      <c r="U2855">
        <v>20.0571775320218</v>
      </c>
      <c r="V2855">
        <v>21.6486846362275</v>
      </c>
      <c r="W2855">
        <v>23.1572994573608</v>
      </c>
      <c r="X2855">
        <v>24.582246962683602</v>
      </c>
      <c r="Y2855">
        <v>25.923199732537199</v>
      </c>
      <c r="Z2855">
        <v>27.180324566819898</v>
      </c>
      <c r="AA2855">
        <v>28.354265058628801</v>
      </c>
      <c r="AB2855">
        <v>28.754820058351601</v>
      </c>
      <c r="AC2855">
        <v>29.019468354650002</v>
      </c>
      <c r="AD2855">
        <v>29.156179068715701</v>
      </c>
      <c r="AE2855">
        <v>29.172582124375101</v>
      </c>
      <c r="AF2855">
        <v>29.076229169687601</v>
      </c>
      <c r="AG2855">
        <v>28.797861673616801</v>
      </c>
      <c r="AH2855">
        <v>28.4236533383942</v>
      </c>
      <c r="AI2855">
        <v>27.962008846324501</v>
      </c>
      <c r="AJ2855">
        <v>27.4196873841809</v>
      </c>
      <c r="AK2855">
        <v>26.8027001640449</v>
      </c>
      <c r="AL2855">
        <v>26.353289509034202</v>
      </c>
      <c r="AM2855">
        <v>25.904394222370499</v>
      </c>
      <c r="AN2855">
        <v>25.456106863499901</v>
      </c>
      <c r="AO2855">
        <v>25.008517509885099</v>
      </c>
      <c r="AP2855">
        <v>24.561713803181799</v>
      </c>
      <c r="AQ2855">
        <v>24.115780994682002</v>
      </c>
      <c r="AR2855">
        <v>23.670801990033901</v>
      </c>
      <c r="AS2855">
        <v>23.2268573932508</v>
      </c>
      <c r="AT2855">
        <v>22.784025550017098</v>
      </c>
      <c r="AU2855">
        <v>22.342382590303501</v>
      </c>
      <c r="AV2855">
        <v>21.902002470300001</v>
      </c>
      <c r="AW2855">
        <v>21.462957013677499</v>
      </c>
      <c r="AX2855">
        <v>21.025315952187899</v>
      </c>
      <c r="AY2855">
        <v>20.589146965611899</v>
      </c>
      <c r="AZ2855">
        <v>20.1545157210635</v>
      </c>
      <c r="BA2855">
        <v>19.721485911661901</v>
      </c>
      <c r="BB2855">
        <v>19.290119294579</v>
      </c>
      <c r="BC2855">
        <v>18.860475728472501</v>
      </c>
      <c r="BD2855">
        <v>18.432613210312201</v>
      </c>
      <c r="BE2855">
        <v>18.0065879116103</v>
      </c>
    </row>
    <row r="2856" spans="1:57" x14ac:dyDescent="0.25">
      <c r="A2856" t="s">
        <v>481</v>
      </c>
      <c r="B2856" t="s">
        <v>134</v>
      </c>
      <c r="C2856" t="s">
        <v>153</v>
      </c>
      <c r="D2856">
        <v>0.56873491200000004</v>
      </c>
      <c r="E2856">
        <v>0.54805212000000003</v>
      </c>
      <c r="F2856">
        <v>0.55864266437478605</v>
      </c>
      <c r="G2856">
        <v>0.54591006551433396</v>
      </c>
      <c r="H2856">
        <v>0.55435386998597203</v>
      </c>
      <c r="I2856">
        <v>0.561909353144042</v>
      </c>
      <c r="J2856">
        <v>0.56849112518532596</v>
      </c>
      <c r="K2856">
        <v>0.57407211839731798</v>
      </c>
      <c r="L2856">
        <v>0.56635109533815498</v>
      </c>
      <c r="M2856">
        <v>0.55674348407038099</v>
      </c>
      <c r="N2856">
        <v>0.54534853964698604</v>
      </c>
      <c r="O2856">
        <v>0.52922935868159504</v>
      </c>
      <c r="P2856">
        <v>0.51174094875883402</v>
      </c>
      <c r="Q2856">
        <v>0.493010339157535</v>
      </c>
      <c r="R2856">
        <v>0.47609569345192099</v>
      </c>
      <c r="S2856">
        <v>0.457979086219862</v>
      </c>
      <c r="T2856">
        <v>0.43879006414222699</v>
      </c>
      <c r="U2856">
        <v>0.41864499537901501</v>
      </c>
      <c r="V2856">
        <v>0.39762216897459302</v>
      </c>
      <c r="W2856">
        <v>0.37582081680085799</v>
      </c>
      <c r="X2856">
        <v>0.353317317139551</v>
      </c>
      <c r="Y2856">
        <v>0.33016388945205799</v>
      </c>
      <c r="Z2856">
        <v>0.30641672891314597</v>
      </c>
      <c r="AA2856">
        <v>0.28212211030472401</v>
      </c>
      <c r="AB2856">
        <v>0.25812307334325602</v>
      </c>
      <c r="AC2856">
        <v>0.23352159770638301</v>
      </c>
      <c r="AD2856">
        <v>0.209042712867513</v>
      </c>
      <c r="AE2856">
        <v>0.18472301663995599</v>
      </c>
      <c r="AF2856">
        <v>0.16060086159557299</v>
      </c>
      <c r="AG2856">
        <v>0.136438643694064</v>
      </c>
      <c r="AH2856">
        <v>0.11265452295285899</v>
      </c>
      <c r="AI2856">
        <v>8.9287913063590907E-2</v>
      </c>
      <c r="AJ2856">
        <v>6.6370980651363806E-2</v>
      </c>
      <c r="AK2856">
        <v>4.3935905853887999E-2</v>
      </c>
      <c r="AL2856">
        <v>3.1929855663930598E-2</v>
      </c>
      <c r="AM2856">
        <v>2.03085691832341E-2</v>
      </c>
      <c r="AN2856">
        <v>9.0714182406013196E-3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</row>
    <row r="2857" spans="1:57" x14ac:dyDescent="0.25">
      <c r="A2857" t="s">
        <v>481</v>
      </c>
      <c r="B2857" t="s">
        <v>134</v>
      </c>
      <c r="C2857" t="s">
        <v>156</v>
      </c>
      <c r="D2857">
        <v>0.343191996</v>
      </c>
      <c r="E2857">
        <v>0.428979528</v>
      </c>
      <c r="F2857">
        <v>0.43726911682078401</v>
      </c>
      <c r="G2857">
        <v>0.42730286717034799</v>
      </c>
      <c r="H2857">
        <v>0.43391212772164001</v>
      </c>
      <c r="I2857">
        <v>0.43982606816759701</v>
      </c>
      <c r="J2857">
        <v>0.44497785092810199</v>
      </c>
      <c r="K2857">
        <v>0.44934628915958102</v>
      </c>
      <c r="L2857">
        <v>0.44330277485368402</v>
      </c>
      <c r="M2857">
        <v>0.43578256209206401</v>
      </c>
      <c r="N2857">
        <v>0.426863341269902</v>
      </c>
      <c r="O2857">
        <v>0.41424629557308001</v>
      </c>
      <c r="P2857">
        <v>0.40055750656860301</v>
      </c>
      <c r="Q2857">
        <v>0.38589640450787599</v>
      </c>
      <c r="R2857">
        <v>0.37265672078750101</v>
      </c>
      <c r="S2857">
        <v>0.35847621981731898</v>
      </c>
      <c r="T2857">
        <v>0.34345630230720098</v>
      </c>
      <c r="U2857">
        <v>0.32768805367863901</v>
      </c>
      <c r="V2857">
        <v>0.31123275349989998</v>
      </c>
      <c r="W2857">
        <v>0.29416807402151202</v>
      </c>
      <c r="X2857">
        <v>0.27655379919112599</v>
      </c>
      <c r="Y2857">
        <v>0.25843080300426202</v>
      </c>
      <c r="Z2857">
        <v>0.239843071386104</v>
      </c>
      <c r="AA2857">
        <v>0.22082682522400299</v>
      </c>
      <c r="AB2857">
        <v>0.20204194113636401</v>
      </c>
      <c r="AC2857">
        <v>0.18278550726505699</v>
      </c>
      <c r="AD2857">
        <v>0.16362502949125601</v>
      </c>
      <c r="AE2857">
        <v>0.14458915420114499</v>
      </c>
      <c r="AF2857">
        <v>0.12570790129169099</v>
      </c>
      <c r="AG2857">
        <v>0.10679528978528501</v>
      </c>
      <c r="AH2857">
        <v>8.8178628126432207E-2</v>
      </c>
      <c r="AI2857">
        <v>6.9888766787589998E-2</v>
      </c>
      <c r="AJ2857">
        <v>5.1950883709234098E-2</v>
      </c>
      <c r="AK2857">
        <v>3.43901674086277E-2</v>
      </c>
      <c r="AL2857">
        <v>2.4992612767962798E-2</v>
      </c>
      <c r="AM2857">
        <v>1.5896226115463499E-2</v>
      </c>
      <c r="AN2857">
        <v>7.1005157596028398E-3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 x14ac:dyDescent="0.25">
      <c r="A2858" t="s">
        <v>481</v>
      </c>
      <c r="B2858" t="s">
        <v>134</v>
      </c>
      <c r="C2858" t="s">
        <v>157</v>
      </c>
      <c r="D2858">
        <v>1.405801836</v>
      </c>
      <c r="E2858">
        <v>1.320600456</v>
      </c>
      <c r="F2858">
        <v>1.3461197035683301</v>
      </c>
      <c r="G2858">
        <v>1.31543890652812</v>
      </c>
      <c r="H2858">
        <v>1.33578531452234</v>
      </c>
      <c r="I2858">
        <v>1.3539912006775601</v>
      </c>
      <c r="J2858">
        <v>1.3698508075321201</v>
      </c>
      <c r="K2858">
        <v>1.3832989120311801</v>
      </c>
      <c r="L2858">
        <v>1.36469413668113</v>
      </c>
      <c r="M2858">
        <v>1.34154338995782</v>
      </c>
      <c r="N2858">
        <v>1.3140858393846599</v>
      </c>
      <c r="O2858">
        <v>1.2752446471760699</v>
      </c>
      <c r="P2858">
        <v>1.2331041257258299</v>
      </c>
      <c r="Q2858">
        <v>1.1879703680448399</v>
      </c>
      <c r="R2858">
        <v>1.1472124035798701</v>
      </c>
      <c r="S2858">
        <v>1.1035581617682799</v>
      </c>
      <c r="T2858">
        <v>1.05731980161758</v>
      </c>
      <c r="U2858">
        <v>1.00877772683307</v>
      </c>
      <c r="V2858">
        <v>0.958120584705625</v>
      </c>
      <c r="W2858">
        <v>0.90558748690089197</v>
      </c>
      <c r="X2858">
        <v>0.85136247648706798</v>
      </c>
      <c r="Y2858">
        <v>0.79557138281870399</v>
      </c>
      <c r="Z2858">
        <v>0.738349615231358</v>
      </c>
      <c r="AA2858">
        <v>0.67980867862731897</v>
      </c>
      <c r="AB2858">
        <v>0.62197998314690595</v>
      </c>
      <c r="AC2858">
        <v>0.56269963597056805</v>
      </c>
      <c r="AD2858">
        <v>0.50371468672781605</v>
      </c>
      <c r="AE2858">
        <v>0.44511332244900598</v>
      </c>
      <c r="AF2858">
        <v>0.38698795847574902</v>
      </c>
      <c r="AG2858">
        <v>0.32876605801361197</v>
      </c>
      <c r="AH2858">
        <v>0.271455230174109</v>
      </c>
      <c r="AI2858">
        <v>0.215150447200289</v>
      </c>
      <c r="AJ2858">
        <v>0.15992921861767101</v>
      </c>
      <c r="AK2858">
        <v>0.10586908651209601</v>
      </c>
      <c r="AL2858">
        <v>7.6938999797685301E-2</v>
      </c>
      <c r="AM2858">
        <v>4.8936049593397299E-2</v>
      </c>
      <c r="AN2858">
        <v>2.1858722241791199E-2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 x14ac:dyDescent="0.25">
      <c r="A2859" t="s">
        <v>481</v>
      </c>
      <c r="B2859" t="s">
        <v>134</v>
      </c>
      <c r="C2859" t="s">
        <v>158</v>
      </c>
      <c r="D2859">
        <v>15.080393052</v>
      </c>
      <c r="E2859">
        <v>15.165594432000001</v>
      </c>
      <c r="F2859">
        <v>15.458653969479901</v>
      </c>
      <c r="G2859">
        <v>15.106319906101101</v>
      </c>
      <c r="H2859">
        <v>15.339975263697299</v>
      </c>
      <c r="I2859">
        <v>15.549049162203699</v>
      </c>
      <c r="J2859">
        <v>15.7311787111634</v>
      </c>
      <c r="K2859">
        <v>15.8856148979641</v>
      </c>
      <c r="L2859">
        <v>15.671960210677399</v>
      </c>
      <c r="M2859">
        <v>15.4061002119106</v>
      </c>
      <c r="N2859">
        <v>15.090781468685201</v>
      </c>
      <c r="O2859">
        <v>14.6447345469123</v>
      </c>
      <c r="P2859">
        <v>14.160798580841799</v>
      </c>
      <c r="Q2859">
        <v>13.642488700611</v>
      </c>
      <c r="R2859">
        <v>13.1744298292535</v>
      </c>
      <c r="S2859">
        <v>12.673110506256901</v>
      </c>
      <c r="T2859">
        <v>12.1421155228307</v>
      </c>
      <c r="U2859">
        <v>11.584664996651499</v>
      </c>
      <c r="V2859">
        <v>11.0029253273226</v>
      </c>
      <c r="W2859">
        <v>10.3996424404029</v>
      </c>
      <c r="X2859">
        <v>9.7769298612342901</v>
      </c>
      <c r="Y2859">
        <v>9.1362325968588607</v>
      </c>
      <c r="Z2859">
        <v>8.4791056695061595</v>
      </c>
      <c r="AA2859">
        <v>7.8068295861740502</v>
      </c>
      <c r="AB2859">
        <v>7.1427327821763003</v>
      </c>
      <c r="AC2859">
        <v>6.4619654092893004</v>
      </c>
      <c r="AD2859">
        <v>5.7845903457389003</v>
      </c>
      <c r="AE2859">
        <v>5.1116203192812399</v>
      </c>
      <c r="AF2859">
        <v>4.4441166150187001</v>
      </c>
      <c r="AG2859">
        <v>3.7755042989640102</v>
      </c>
      <c r="AH2859">
        <v>3.1173546158958398</v>
      </c>
      <c r="AI2859">
        <v>2.4707582140218598</v>
      </c>
      <c r="AJ2859">
        <v>1.8366052020977499</v>
      </c>
      <c r="AK2859">
        <v>1.2157860627974499</v>
      </c>
      <c r="AL2859">
        <v>0.88355691657842705</v>
      </c>
      <c r="AM2859">
        <v>0.561974878825653</v>
      </c>
      <c r="AN2859">
        <v>0.25102256690477998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 x14ac:dyDescent="0.25">
      <c r="A2860" t="s">
        <v>481</v>
      </c>
      <c r="B2860" t="s">
        <v>134</v>
      </c>
      <c r="C2860" t="s">
        <v>189</v>
      </c>
      <c r="D2860">
        <v>9.9693150839999998</v>
      </c>
      <c r="E2860">
        <v>4.1976019439999996</v>
      </c>
      <c r="F2860">
        <v>4.2787162906712997</v>
      </c>
      <c r="G2860">
        <v>4.18119567214179</v>
      </c>
      <c r="H2860">
        <v>4.24586786073748</v>
      </c>
      <c r="I2860">
        <v>4.3037362817047597</v>
      </c>
      <c r="J2860">
        <v>4.3541469235164598</v>
      </c>
      <c r="K2860">
        <v>4.3968924710678596</v>
      </c>
      <c r="L2860">
        <v>4.3377561586258704</v>
      </c>
      <c r="M2860">
        <v>4.26417022352393</v>
      </c>
      <c r="N2860">
        <v>4.1768948730273197</v>
      </c>
      <c r="O2860">
        <v>4.05343598492738</v>
      </c>
      <c r="P2860">
        <v>3.9194899954670102</v>
      </c>
      <c r="Q2860">
        <v>3.7760298382930602</v>
      </c>
      <c r="R2860">
        <v>3.6464783830483301</v>
      </c>
      <c r="S2860">
        <v>3.5077209492919001</v>
      </c>
      <c r="T2860">
        <v>3.3607497517778002</v>
      </c>
      <c r="U2860">
        <v>3.2064560692673201</v>
      </c>
      <c r="V2860">
        <v>3.0454395276588802</v>
      </c>
      <c r="W2860">
        <v>2.8784601566707702</v>
      </c>
      <c r="X2860">
        <v>2.7061029474237599</v>
      </c>
      <c r="Y2860">
        <v>2.5287678555144701</v>
      </c>
      <c r="Z2860">
        <v>2.34688528704157</v>
      </c>
      <c r="AA2860">
        <v>2.1608096665340701</v>
      </c>
      <c r="AB2860">
        <v>1.97699794402201</v>
      </c>
      <c r="AC2860">
        <v>1.7885720659164599</v>
      </c>
      <c r="AD2860">
        <v>1.6010851265600601</v>
      </c>
      <c r="AE2860">
        <v>1.4148174333299199</v>
      </c>
      <c r="AF2860">
        <v>1.2300627335255101</v>
      </c>
      <c r="AG2860">
        <v>1.0450011871260101</v>
      </c>
      <c r="AH2860">
        <v>0.86283553569196103</v>
      </c>
      <c r="AI2860">
        <v>0.68386765377612602</v>
      </c>
      <c r="AJ2860">
        <v>0.50834390971309695</v>
      </c>
      <c r="AK2860">
        <v>0.33651077533224599</v>
      </c>
      <c r="AL2860">
        <v>0.24455488687199001</v>
      </c>
      <c r="AM2860">
        <v>0.155545953336339</v>
      </c>
      <c r="AN2860">
        <v>6.94791634809937E-2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</row>
    <row r="2861" spans="1:57" x14ac:dyDescent="0.25">
      <c r="A2861" t="s">
        <v>481</v>
      </c>
      <c r="B2861" t="s">
        <v>134</v>
      </c>
      <c r="C2861" t="s">
        <v>183</v>
      </c>
      <c r="D2861">
        <v>0</v>
      </c>
      <c r="E2861">
        <v>11.06299098</v>
      </c>
      <c r="F2861">
        <v>11.276771919104</v>
      </c>
      <c r="G2861">
        <v>11.019751425605801</v>
      </c>
      <c r="H2861">
        <v>11.190198230385199</v>
      </c>
      <c r="I2861">
        <v>11.3427133634847</v>
      </c>
      <c r="J2861">
        <v>11.475573144640499</v>
      </c>
      <c r="K2861">
        <v>11.5882311844702</v>
      </c>
      <c r="L2861">
        <v>11.432374459639201</v>
      </c>
      <c r="M2861">
        <v>11.2384350277568</v>
      </c>
      <c r="N2861">
        <v>11.008416453294201</v>
      </c>
      <c r="O2861">
        <v>10.683034346159699</v>
      </c>
      <c r="P2861">
        <v>10.3300129560955</v>
      </c>
      <c r="Q2861">
        <v>9.9519164986471509</v>
      </c>
      <c r="R2861">
        <v>9.6104771244666498</v>
      </c>
      <c r="S2861">
        <v>9.2447749310393696</v>
      </c>
      <c r="T2861">
        <v>8.8574249502384603</v>
      </c>
      <c r="U2861">
        <v>8.45077619205302</v>
      </c>
      <c r="V2861">
        <v>8.0264090006876803</v>
      </c>
      <c r="W2861">
        <v>7.5863264726795103</v>
      </c>
      <c r="X2861">
        <v>7.13207038154082</v>
      </c>
      <c r="Y2861">
        <v>6.6646948303563596</v>
      </c>
      <c r="Z2861">
        <v>6.1853341760401301</v>
      </c>
      <c r="AA2861">
        <v>5.6949225222588797</v>
      </c>
      <c r="AB2861">
        <v>5.2104774854740503</v>
      </c>
      <c r="AC2861">
        <v>4.7138716096215596</v>
      </c>
      <c r="AD2861">
        <v>4.2197403540525196</v>
      </c>
      <c r="AE2861">
        <v>3.7288224829533099</v>
      </c>
      <c r="AF2861">
        <v>3.24189218210131</v>
      </c>
      <c r="AG2861">
        <v>2.7541531716196399</v>
      </c>
      <c r="AH2861">
        <v>2.2740464379257999</v>
      </c>
      <c r="AI2861">
        <v>1.8023675865819599</v>
      </c>
      <c r="AJ2861">
        <v>1.3397659337214001</v>
      </c>
      <c r="AK2861">
        <v>0.88689106824309405</v>
      </c>
      <c r="AL2861">
        <v>0.64453670063855795</v>
      </c>
      <c r="AM2861">
        <v>0.40994918091152599</v>
      </c>
      <c r="AN2861">
        <v>0.18311582878573601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</row>
    <row r="2862" spans="1:57" x14ac:dyDescent="0.25">
      <c r="A2862" t="s">
        <v>481</v>
      </c>
      <c r="B2862" t="s">
        <v>134</v>
      </c>
      <c r="C2862" t="s">
        <v>190</v>
      </c>
      <c r="D2862">
        <v>0</v>
      </c>
      <c r="E2862">
        <v>0.169021116</v>
      </c>
      <c r="F2862">
        <v>0.172287275483652</v>
      </c>
      <c r="G2862">
        <v>0.168360499196437</v>
      </c>
      <c r="H2862">
        <v>0.17096459687802601</v>
      </c>
      <c r="I2862">
        <v>0.173294733280557</v>
      </c>
      <c r="J2862">
        <v>0.17532457390169301</v>
      </c>
      <c r="K2862">
        <v>0.17704577096791199</v>
      </c>
      <c r="L2862">
        <v>0.17466458150344699</v>
      </c>
      <c r="M2862">
        <v>0.17170156189397401</v>
      </c>
      <c r="N2862">
        <v>0.168187322731465</v>
      </c>
      <c r="O2862">
        <v>0.16321611313961801</v>
      </c>
      <c r="P2862">
        <v>0.15782262873486699</v>
      </c>
      <c r="Q2862">
        <v>0.15204604577379399</v>
      </c>
      <c r="R2862">
        <v>0.146829512182231</v>
      </c>
      <c r="S2862">
        <v>0.14124228961570501</v>
      </c>
      <c r="T2862">
        <v>0.13532433070604799</v>
      </c>
      <c r="U2862">
        <v>0.12911152378495599</v>
      </c>
      <c r="V2862">
        <v>0.12262801345686999</v>
      </c>
      <c r="W2862">
        <v>0.115904403164634</v>
      </c>
      <c r="X2862">
        <v>0.108964248227071</v>
      </c>
      <c r="Y2862">
        <v>0.10182365330160099</v>
      </c>
      <c r="Z2862">
        <v>9.4499949169012498E-2</v>
      </c>
      <c r="AA2862">
        <v>8.7007407127591405E-2</v>
      </c>
      <c r="AB2862">
        <v>7.9606023459643002E-2</v>
      </c>
      <c r="AC2862">
        <v>7.2018845679195503E-2</v>
      </c>
      <c r="AD2862">
        <v>6.4469475312922297E-2</v>
      </c>
      <c r="AE2862">
        <v>5.6969199249465502E-2</v>
      </c>
      <c r="AF2862">
        <v>4.9529845550903603E-2</v>
      </c>
      <c r="AG2862">
        <v>4.2078136332539297E-2</v>
      </c>
      <c r="AH2862">
        <v>3.4743033549327201E-2</v>
      </c>
      <c r="AI2862">
        <v>2.7536692516250301E-2</v>
      </c>
      <c r="AJ2862">
        <v>2.04690335286139E-2</v>
      </c>
      <c r="AK2862">
        <v>1.3549981049056199E-2</v>
      </c>
      <c r="AL2862">
        <v>9.84727481400215E-3</v>
      </c>
      <c r="AM2862">
        <v>6.2632310002075104E-3</v>
      </c>
      <c r="AN2862">
        <v>2.7976558775635999E-3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</row>
    <row r="2863" spans="1:57" x14ac:dyDescent="0.25">
      <c r="A2863" t="s">
        <v>481</v>
      </c>
      <c r="B2863" t="s">
        <v>134</v>
      </c>
      <c r="C2863" t="s">
        <v>159</v>
      </c>
      <c r="D2863">
        <v>45.348151895999997</v>
      </c>
      <c r="E2863">
        <v>45.009565379999998</v>
      </c>
      <c r="F2863">
        <v>45.879329006581202</v>
      </c>
      <c r="G2863">
        <v>44.833646087104803</v>
      </c>
      <c r="H2863">
        <v>45.527105624168797</v>
      </c>
      <c r="I2863">
        <v>46.147610500932402</v>
      </c>
      <c r="J2863">
        <v>46.688147957494799</v>
      </c>
      <c r="K2863">
        <v>47.146495019194802</v>
      </c>
      <c r="L2863">
        <v>46.512394940936097</v>
      </c>
      <c r="M2863">
        <v>45.723356103712902</v>
      </c>
      <c r="N2863">
        <v>44.787529970924197</v>
      </c>
      <c r="O2863">
        <v>43.463719145169499</v>
      </c>
      <c r="P2863">
        <v>42.027458430019301</v>
      </c>
      <c r="Q2863">
        <v>40.489180286953399</v>
      </c>
      <c r="R2863">
        <v>39.100040779991303</v>
      </c>
      <c r="S2863">
        <v>37.612188460990801</v>
      </c>
      <c r="T2863">
        <v>36.0362625366798</v>
      </c>
      <c r="U2863">
        <v>34.381819908883003</v>
      </c>
      <c r="V2863">
        <v>32.655290177509698</v>
      </c>
      <c r="W2863">
        <v>30.864822902177998</v>
      </c>
      <c r="X2863">
        <v>29.016690758679701</v>
      </c>
      <c r="Y2863">
        <v>27.115182345079699</v>
      </c>
      <c r="Z2863">
        <v>25.164912770599301</v>
      </c>
      <c r="AA2863">
        <v>23.169682417986099</v>
      </c>
      <c r="AB2863">
        <v>21.1987271315177</v>
      </c>
      <c r="AC2863">
        <v>19.1782957059038</v>
      </c>
      <c r="AD2863">
        <v>17.167932225173999</v>
      </c>
      <c r="AE2863">
        <v>15.170642337168401</v>
      </c>
      <c r="AF2863">
        <v>13.189575801787299</v>
      </c>
      <c r="AG2863">
        <v>11.205219046879201</v>
      </c>
      <c r="AH2863">
        <v>9.2519140628439391</v>
      </c>
      <c r="AI2863">
        <v>7.3328977555628301</v>
      </c>
      <c r="AJ2863">
        <v>5.45081185519778</v>
      </c>
      <c r="AK2863">
        <v>3.6082992016527502</v>
      </c>
      <c r="AL2863">
        <v>2.6222851324426002</v>
      </c>
      <c r="AM2863">
        <v>1.66787033398763</v>
      </c>
      <c r="AN2863">
        <v>0.74500321682848303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</row>
    <row r="2864" spans="1:57" x14ac:dyDescent="0.25">
      <c r="A2864" t="s">
        <v>481</v>
      </c>
      <c r="B2864" t="s">
        <v>134</v>
      </c>
      <c r="C2864" t="s">
        <v>160</v>
      </c>
      <c r="D2864">
        <v>0.22357511999999999</v>
      </c>
      <c r="E2864">
        <v>0.22420314</v>
      </c>
      <c r="F2864">
        <v>0.22853563542604899</v>
      </c>
      <c r="G2864">
        <v>0.22332684498313601</v>
      </c>
      <c r="H2864">
        <v>0.226781128630625</v>
      </c>
      <c r="I2864">
        <v>0.22987200810437999</v>
      </c>
      <c r="J2864">
        <v>0.232564551212179</v>
      </c>
      <c r="K2864">
        <v>0.234847684798902</v>
      </c>
      <c r="L2864">
        <v>0.23168908445651701</v>
      </c>
      <c r="M2864">
        <v>0.22775869802879201</v>
      </c>
      <c r="N2864">
        <v>0.223097129855585</v>
      </c>
      <c r="O2864">
        <v>0.216502919460652</v>
      </c>
      <c r="P2864">
        <v>0.20934856994679499</v>
      </c>
      <c r="Q2864">
        <v>0.201686047837173</v>
      </c>
      <c r="R2864">
        <v>0.19476642004851299</v>
      </c>
      <c r="S2864">
        <v>0.18735508072630699</v>
      </c>
      <c r="T2864">
        <v>0.179505026240002</v>
      </c>
      <c r="U2864">
        <v>0.17126386174596001</v>
      </c>
      <c r="V2864">
        <v>0.16266361458051501</v>
      </c>
      <c r="W2864">
        <v>0.15374487960035099</v>
      </c>
      <c r="X2864">
        <v>0.14453890246618001</v>
      </c>
      <c r="Y2864">
        <v>0.135067045684933</v>
      </c>
      <c r="Z2864">
        <v>0.12535229819174101</v>
      </c>
      <c r="AA2864">
        <v>0.115413590579205</v>
      </c>
      <c r="AB2864">
        <v>0.105595802731332</v>
      </c>
      <c r="AC2864">
        <v>9.5531562698065897E-2</v>
      </c>
      <c r="AD2864">
        <v>8.5517473445801101E-2</v>
      </c>
      <c r="AE2864">
        <v>7.5568506807254798E-2</v>
      </c>
      <c r="AF2864">
        <v>6.5700352470916198E-2</v>
      </c>
      <c r="AG2864">
        <v>5.5815808783935501E-2</v>
      </c>
      <c r="AH2864">
        <v>4.6085941207987903E-2</v>
      </c>
      <c r="AI2864">
        <v>3.65268735260144E-2</v>
      </c>
      <c r="AJ2864">
        <v>2.7151764811921501E-2</v>
      </c>
      <c r="AK2864">
        <v>1.7973779667499599E-2</v>
      </c>
      <c r="AL2864">
        <v>1.30622136806989E-2</v>
      </c>
      <c r="AM2864">
        <v>8.3080510295048798E-3</v>
      </c>
      <c r="AN2864">
        <v>3.7110347347914501E-3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 x14ac:dyDescent="0.25">
      <c r="A2865" t="s">
        <v>481</v>
      </c>
      <c r="B2865" t="s">
        <v>134</v>
      </c>
      <c r="C2865" t="s">
        <v>206</v>
      </c>
      <c r="D2865">
        <v>0.25849303200000001</v>
      </c>
      <c r="E2865">
        <v>0.26012588399999997</v>
      </c>
      <c r="F2865">
        <v>0.265152549561539</v>
      </c>
      <c r="G2865">
        <v>0.259109185411807</v>
      </c>
      <c r="H2865">
        <v>0.26311692851205798</v>
      </c>
      <c r="I2865">
        <v>0.26670304133567102</v>
      </c>
      <c r="J2865">
        <v>0.269826994711721</v>
      </c>
      <c r="K2865">
        <v>0.27247594129889502</v>
      </c>
      <c r="L2865">
        <v>0.268811257092128</v>
      </c>
      <c r="M2865">
        <v>0.26425112807710299</v>
      </c>
      <c r="N2865">
        <v>0.25884266438706799</v>
      </c>
      <c r="O2865">
        <v>0.25119190263474001</v>
      </c>
      <c r="P2865">
        <v>0.242891253983089</v>
      </c>
      <c r="Q2865">
        <v>0.234001011244137</v>
      </c>
      <c r="R2865">
        <v>0.22597269239241999</v>
      </c>
      <c r="S2865">
        <v>0.217373877974332</v>
      </c>
      <c r="T2865">
        <v>0.20826605565436601</v>
      </c>
      <c r="U2865">
        <v>0.19870445808172801</v>
      </c>
      <c r="V2865">
        <v>0.18872624414355599</v>
      </c>
      <c r="W2865">
        <v>0.17837851297049101</v>
      </c>
      <c r="X2865">
        <v>0.16769751653078899</v>
      </c>
      <c r="Y2865">
        <v>0.15670804011960501</v>
      </c>
      <c r="Z2865">
        <v>0.145436756053275</v>
      </c>
      <c r="AA2865">
        <v>0.133905628061363</v>
      </c>
      <c r="AB2865">
        <v>0.122514794093327</v>
      </c>
      <c r="AC2865">
        <v>0.11083802036285401</v>
      </c>
      <c r="AD2865">
        <v>9.9219432776612895E-2</v>
      </c>
      <c r="AE2865">
        <v>8.7676402015588101E-2</v>
      </c>
      <c r="AF2865">
        <v>7.62271316343235E-2</v>
      </c>
      <c r="AG2865">
        <v>6.4758845933630502E-2</v>
      </c>
      <c r="AH2865">
        <v>5.3470019183049299E-2</v>
      </c>
      <c r="AI2865">
        <v>4.2379358583964098E-2</v>
      </c>
      <c r="AJ2865">
        <v>3.1502131610918499E-2</v>
      </c>
      <c r="AK2865">
        <v>2.08536121520402E-2</v>
      </c>
      <c r="AL2865">
        <v>1.51550949763178E-2</v>
      </c>
      <c r="AM2865">
        <v>9.6392009423555206E-3</v>
      </c>
      <c r="AN2865">
        <v>4.3056318967804397E-3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</row>
    <row r="2866" spans="1:57" x14ac:dyDescent="0.25">
      <c r="A2866" t="s">
        <v>481</v>
      </c>
      <c r="B2866" t="s">
        <v>134</v>
      </c>
      <c r="C2866" t="s">
        <v>161</v>
      </c>
      <c r="D2866">
        <v>16.164564911999999</v>
      </c>
      <c r="E2866">
        <v>17.146871927999999</v>
      </c>
      <c r="F2866">
        <v>17.4782176183373</v>
      </c>
      <c r="G2866">
        <v>17.079853605128498</v>
      </c>
      <c r="H2866">
        <v>17.344034380234898</v>
      </c>
      <c r="I2866">
        <v>17.580422302729499</v>
      </c>
      <c r="J2866">
        <v>17.786345787253602</v>
      </c>
      <c r="K2866">
        <v>17.960957968002099</v>
      </c>
      <c r="L2866">
        <v>17.719390809118401</v>
      </c>
      <c r="M2866">
        <v>17.418798084575101</v>
      </c>
      <c r="N2866">
        <v>17.062285180921599</v>
      </c>
      <c r="O2866">
        <v>16.557965388129301</v>
      </c>
      <c r="P2866">
        <v>16.010806615766601</v>
      </c>
      <c r="Q2866">
        <v>15.424783220825899</v>
      </c>
      <c r="R2866">
        <v>14.895575773144399</v>
      </c>
      <c r="S2866">
        <v>14.3287626313979</v>
      </c>
      <c r="T2866">
        <v>13.7283969143768</v>
      </c>
      <c r="U2866">
        <v>13.098119425324199</v>
      </c>
      <c r="V2866">
        <v>12.4403795886072</v>
      </c>
      <c r="W2866">
        <v>11.7582820655098</v>
      </c>
      <c r="X2866">
        <v>11.05421649849</v>
      </c>
      <c r="Y2866">
        <v>10.329816674525</v>
      </c>
      <c r="Z2866">
        <v>9.5868407684846098</v>
      </c>
      <c r="AA2866">
        <v>8.8267365765361703</v>
      </c>
      <c r="AB2866">
        <v>8.0758802288340199</v>
      </c>
      <c r="AC2866">
        <v>7.30617542049339</v>
      </c>
      <c r="AD2866">
        <v>6.5403061026767597</v>
      </c>
      <c r="AE2866">
        <v>5.7794173088485499</v>
      </c>
      <c r="AF2866">
        <v>5.0247089734927801</v>
      </c>
      <c r="AG2866">
        <v>4.2687471940664103</v>
      </c>
      <c r="AH2866">
        <v>3.52461491652037</v>
      </c>
      <c r="AI2866">
        <v>2.7935452745256999</v>
      </c>
      <c r="AJ2866">
        <v>2.07654466324243</v>
      </c>
      <c r="AK2866">
        <v>1.3746199005986499</v>
      </c>
      <c r="AL2866">
        <v>0.99898736957525902</v>
      </c>
      <c r="AM2866">
        <v>0.63539291632672301</v>
      </c>
      <c r="AN2866">
        <v>0.28381688730063398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</row>
    <row r="2867" spans="1:57" x14ac:dyDescent="0.25">
      <c r="A2867" t="s">
        <v>481</v>
      </c>
      <c r="B2867" t="s">
        <v>134</v>
      </c>
      <c r="C2867" t="s">
        <v>162</v>
      </c>
      <c r="D2867">
        <v>186.86923505999999</v>
      </c>
      <c r="E2867">
        <v>190.50291691199999</v>
      </c>
      <c r="F2867">
        <v>194.184190136675</v>
      </c>
      <c r="G2867">
        <v>189.758338772782</v>
      </c>
      <c r="H2867">
        <v>192.69340520712399</v>
      </c>
      <c r="I2867">
        <v>195.31969115286901</v>
      </c>
      <c r="J2867">
        <v>197.60751511441899</v>
      </c>
      <c r="K2867">
        <v>199.54746835490701</v>
      </c>
      <c r="L2867">
        <v>196.86364073954201</v>
      </c>
      <c r="M2867">
        <v>193.52403506286399</v>
      </c>
      <c r="N2867">
        <v>189.56315238129201</v>
      </c>
      <c r="O2867">
        <v>183.96012507772201</v>
      </c>
      <c r="P2867">
        <v>177.88115378857</v>
      </c>
      <c r="Q2867">
        <v>171.37039389115901</v>
      </c>
      <c r="R2867">
        <v>165.490863043887</v>
      </c>
      <c r="S2867">
        <v>159.19353037002401</v>
      </c>
      <c r="T2867">
        <v>152.52342629583799</v>
      </c>
      <c r="U2867">
        <v>145.521000393745</v>
      </c>
      <c r="V2867">
        <v>138.213465935568</v>
      </c>
      <c r="W2867">
        <v>130.63531591997801</v>
      </c>
      <c r="X2867">
        <v>122.813099437708</v>
      </c>
      <c r="Y2867">
        <v>114.76496797353499</v>
      </c>
      <c r="Z2867">
        <v>106.510454970209</v>
      </c>
      <c r="AA2867">
        <v>98.065645541922095</v>
      </c>
      <c r="AB2867">
        <v>89.723580294116005</v>
      </c>
      <c r="AC2867">
        <v>81.172107362738799</v>
      </c>
      <c r="AD2867">
        <v>72.663246992747801</v>
      </c>
      <c r="AE2867">
        <v>64.209720584048796</v>
      </c>
      <c r="AF2867">
        <v>55.824859490621101</v>
      </c>
      <c r="AG2867">
        <v>47.426072548056901</v>
      </c>
      <c r="AH2867">
        <v>39.1587121784139</v>
      </c>
      <c r="AI2867">
        <v>31.036478580904198</v>
      </c>
      <c r="AJ2867">
        <v>23.070552874413998</v>
      </c>
      <c r="AK2867">
        <v>15.272120874811399</v>
      </c>
      <c r="AL2867">
        <v>11.0988178287823</v>
      </c>
      <c r="AM2867">
        <v>7.0592586480921904</v>
      </c>
      <c r="AN2867">
        <v>3.1532249804330199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</row>
    <row r="2868" spans="1:57" x14ac:dyDescent="0.25">
      <c r="A2868" t="s">
        <v>481</v>
      </c>
      <c r="B2868" t="s">
        <v>134</v>
      </c>
      <c r="C2868" t="s">
        <v>184</v>
      </c>
      <c r="D2868">
        <v>79.032674483999998</v>
      </c>
      <c r="E2868">
        <v>86.565439440000006</v>
      </c>
      <c r="F2868">
        <v>88.238227655310993</v>
      </c>
      <c r="G2868">
        <v>86.227099561201399</v>
      </c>
      <c r="H2868">
        <v>87.560807830832402</v>
      </c>
      <c r="I2868">
        <v>88.7542047649777</v>
      </c>
      <c r="J2868">
        <v>89.793802949631598</v>
      </c>
      <c r="K2868">
        <v>90.675327009620005</v>
      </c>
      <c r="L2868">
        <v>89.455782864725904</v>
      </c>
      <c r="M2868">
        <v>87.938250022478101</v>
      </c>
      <c r="N2868">
        <v>86.138405928442793</v>
      </c>
      <c r="O2868">
        <v>83.592363439487599</v>
      </c>
      <c r="P2868">
        <v>80.830049719999295</v>
      </c>
      <c r="Q2868">
        <v>77.871529185281602</v>
      </c>
      <c r="R2868">
        <v>75.199842159459394</v>
      </c>
      <c r="S2868">
        <v>72.338303979103401</v>
      </c>
      <c r="T2868">
        <v>69.307376685957706</v>
      </c>
      <c r="U2868">
        <v>66.125440759797101</v>
      </c>
      <c r="V2868">
        <v>62.804862041901501</v>
      </c>
      <c r="W2868">
        <v>59.361314316357401</v>
      </c>
      <c r="X2868">
        <v>55.806861617371503</v>
      </c>
      <c r="Y2868">
        <v>52.1497520667141</v>
      </c>
      <c r="Z2868">
        <v>48.398861754487697</v>
      </c>
      <c r="AA2868">
        <v>44.561499833754098</v>
      </c>
      <c r="AB2868">
        <v>40.770825361577501</v>
      </c>
      <c r="AC2868">
        <v>36.884995033289798</v>
      </c>
      <c r="AD2868">
        <v>33.0185280573425</v>
      </c>
      <c r="AE2868">
        <v>29.177205098887701</v>
      </c>
      <c r="AF2868">
        <v>25.367083989134802</v>
      </c>
      <c r="AG2868">
        <v>21.550634906720699</v>
      </c>
      <c r="AH2868">
        <v>17.7939066896006</v>
      </c>
      <c r="AI2868">
        <v>14.1031247740274</v>
      </c>
      <c r="AJ2868">
        <v>10.483369914067699</v>
      </c>
      <c r="AK2868">
        <v>6.9397249981193099</v>
      </c>
      <c r="AL2868">
        <v>5.0433560713238901</v>
      </c>
      <c r="AM2868">
        <v>3.2077609986150701</v>
      </c>
      <c r="AN2868">
        <v>1.43284055965641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</row>
    <row r="2869" spans="1:57" x14ac:dyDescent="0.25">
      <c r="A2869" t="s">
        <v>481</v>
      </c>
      <c r="B2869" t="s">
        <v>134</v>
      </c>
      <c r="C2869" t="s">
        <v>163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7.2330918944847296E-4</v>
      </c>
      <c r="M2869">
        <v>2.1833077806681601E-3</v>
      </c>
      <c r="N2869">
        <v>4.3861812840240199E-3</v>
      </c>
      <c r="O2869">
        <v>7.2896605879007601E-3</v>
      </c>
      <c r="P2869">
        <v>1.0888105292741101E-2</v>
      </c>
      <c r="Q2869">
        <v>1.51584438101145E-2</v>
      </c>
      <c r="R2869">
        <v>2.0197999116142101E-2</v>
      </c>
      <c r="S2869">
        <v>2.5923344503010998E-2</v>
      </c>
      <c r="T2869">
        <v>3.2316780501473297E-2</v>
      </c>
      <c r="U2869">
        <v>3.9359785890334703E-2</v>
      </c>
      <c r="V2869">
        <v>4.7030579126027199E-2</v>
      </c>
      <c r="W2869">
        <v>5.5309478698994198E-2</v>
      </c>
      <c r="X2869">
        <v>6.41754009175632E-2</v>
      </c>
      <c r="Y2869">
        <v>7.3603414846000303E-2</v>
      </c>
      <c r="Z2869">
        <v>8.3568198794494494E-2</v>
      </c>
      <c r="AA2869">
        <v>9.4040703434908002E-2</v>
      </c>
      <c r="AB2869">
        <v>0.10531421392404799</v>
      </c>
      <c r="AC2869">
        <v>0.11710320588795101</v>
      </c>
      <c r="AD2869">
        <v>0.12869404798684</v>
      </c>
      <c r="AE2869">
        <v>0.140064704924802</v>
      </c>
      <c r="AF2869">
        <v>0.151193279744786</v>
      </c>
      <c r="AG2869">
        <v>0.16172970935442799</v>
      </c>
      <c r="AH2869">
        <v>0.171946377138575</v>
      </c>
      <c r="AI2869">
        <v>0.181834509085707</v>
      </c>
      <c r="AJ2869">
        <v>0.191380400518981</v>
      </c>
      <c r="AK2869">
        <v>0.20057696150688001</v>
      </c>
      <c r="AL2869">
        <v>0.20848317521743001</v>
      </c>
      <c r="AM2869">
        <v>0.216009326767128</v>
      </c>
      <c r="AN2869">
        <v>0.22315688871879599</v>
      </c>
      <c r="AO2869">
        <v>0.22992746913941201</v>
      </c>
      <c r="AP2869">
        <v>0.236322806737602</v>
      </c>
      <c r="AQ2869">
        <v>0.242344766112217</v>
      </c>
      <c r="AR2869">
        <v>0.24799533310996399</v>
      </c>
      <c r="AS2869">
        <v>0.25327661028998599</v>
      </c>
      <c r="AT2869">
        <v>0.25819081249342202</v>
      </c>
      <c r="AU2869">
        <v>0.26274026251594101</v>
      </c>
      <c r="AV2869">
        <v>0.26692738688130802</v>
      </c>
      <c r="AW2869">
        <v>0.270754711714074</v>
      </c>
      <c r="AX2869">
        <v>0.27422485870948898</v>
      </c>
      <c r="AY2869">
        <v>0.27734054119881801</v>
      </c>
      <c r="AZ2869">
        <v>0.28010456030820102</v>
      </c>
      <c r="BA2869">
        <v>0.28251980120930098</v>
      </c>
      <c r="BB2869">
        <v>0.28458922945996601</v>
      </c>
      <c r="BC2869">
        <v>0.28631588743317199</v>
      </c>
      <c r="BD2869">
        <v>0.28770289083255601</v>
      </c>
      <c r="BE2869">
        <v>0.28875342529286802</v>
      </c>
    </row>
    <row r="2870" spans="1:57" x14ac:dyDescent="0.25">
      <c r="A2870" t="s">
        <v>481</v>
      </c>
      <c r="B2870" t="s">
        <v>134</v>
      </c>
      <c r="C2870" t="s">
        <v>165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5.6615935485783496E-4</v>
      </c>
      <c r="M2870">
        <v>1.70895122389045E-3</v>
      </c>
      <c r="N2870">
        <v>3.4332172220099401E-3</v>
      </c>
      <c r="O2870">
        <v>5.7058718398495904E-3</v>
      </c>
      <c r="P2870">
        <v>8.5225001397575204E-3</v>
      </c>
      <c r="Q2870">
        <v>1.1865043183990299E-2</v>
      </c>
      <c r="R2870">
        <v>1.5809679063712102E-2</v>
      </c>
      <c r="S2870">
        <v>2.0291106782112399E-2</v>
      </c>
      <c r="T2870">
        <v>2.5295472346684202E-2</v>
      </c>
      <c r="U2870">
        <v>3.0808278550983101E-2</v>
      </c>
      <c r="V2870">
        <v>3.6812476220418201E-2</v>
      </c>
      <c r="W2870">
        <v>4.3292659950335703E-2</v>
      </c>
      <c r="X2870">
        <v>5.02323267991866E-2</v>
      </c>
      <c r="Y2870">
        <v>5.7611962453179497E-2</v>
      </c>
      <c r="Z2870">
        <v>6.5411746741664695E-2</v>
      </c>
      <c r="AA2870">
        <v>7.3608941741334394E-2</v>
      </c>
      <c r="AB2870">
        <v>8.2433111983636606E-2</v>
      </c>
      <c r="AC2870">
        <v>9.1660767572800103E-2</v>
      </c>
      <c r="AD2870">
        <v>0.10073332434478</v>
      </c>
      <c r="AE2870">
        <v>0.10963353450416501</v>
      </c>
      <c r="AF2870">
        <v>0.118344258538203</v>
      </c>
      <c r="AG2870">
        <v>0.126591489843045</v>
      </c>
      <c r="AH2870">
        <v>0.13458843240350199</v>
      </c>
      <c r="AI2870">
        <v>0.142328218494435</v>
      </c>
      <c r="AJ2870">
        <v>0.14980012098682</v>
      </c>
      <c r="AK2870">
        <v>0.15699859034373501</v>
      </c>
      <c r="AL2870">
        <v>0.16318705983787599</v>
      </c>
      <c r="AM2870">
        <v>0.16907804140993099</v>
      </c>
      <c r="AN2870">
        <v>0.17467268768623201</v>
      </c>
      <c r="AO2870">
        <v>0.179972257356946</v>
      </c>
      <c r="AP2870">
        <v>0.18497811137001299</v>
      </c>
      <c r="AQ2870">
        <v>0.189691709212053</v>
      </c>
      <c r="AR2870">
        <v>0.19411460527461399</v>
      </c>
      <c r="AS2870">
        <v>0.19824844530413999</v>
      </c>
      <c r="AT2870">
        <v>0.20209496293411799</v>
      </c>
      <c r="AU2870">
        <v>0.20565597629780999</v>
      </c>
      <c r="AV2870">
        <v>0.20893338472008299</v>
      </c>
      <c r="AW2870">
        <v>0.21192916548681401</v>
      </c>
      <c r="AX2870">
        <v>0.21464537069040701</v>
      </c>
      <c r="AY2870">
        <v>0.217084124149969</v>
      </c>
      <c r="AZ2870">
        <v>0.21924761840472301</v>
      </c>
      <c r="BA2870">
        <v>0.22113811177925899</v>
      </c>
      <c r="BB2870">
        <v>0.22275792551923701</v>
      </c>
      <c r="BC2870">
        <v>0.224109440996201</v>
      </c>
      <c r="BD2870">
        <v>0.22519509698016599</v>
      </c>
      <c r="BE2870">
        <v>0.226017386978665</v>
      </c>
    </row>
    <row r="2871" spans="1:57" x14ac:dyDescent="0.25">
      <c r="A2871" t="s">
        <v>481</v>
      </c>
      <c r="B2871" t="s">
        <v>134</v>
      </c>
      <c r="C2871" t="s">
        <v>166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1.74290438912022E-3</v>
      </c>
      <c r="M2871">
        <v>5.26095447042285E-3</v>
      </c>
      <c r="N2871">
        <v>1.05690550084557E-2</v>
      </c>
      <c r="O2871">
        <v>1.7565353266888101E-2</v>
      </c>
      <c r="P2871">
        <v>2.6236257994166599E-2</v>
      </c>
      <c r="Q2871">
        <v>3.6526175298596801E-2</v>
      </c>
      <c r="R2871">
        <v>4.8669617121570197E-2</v>
      </c>
      <c r="S2871">
        <v>6.2465556326506903E-2</v>
      </c>
      <c r="T2871">
        <v>7.7871343817988797E-2</v>
      </c>
      <c r="U2871">
        <v>9.4842350386015198E-2</v>
      </c>
      <c r="V2871">
        <v>0.113326090664106</v>
      </c>
      <c r="W2871">
        <v>0.13327513958164</v>
      </c>
      <c r="X2871">
        <v>0.15463869333397801</v>
      </c>
      <c r="Y2871">
        <v>0.17735667769843699</v>
      </c>
      <c r="Z2871">
        <v>0.201368076881279</v>
      </c>
      <c r="AA2871">
        <v>0.22660289287577301</v>
      </c>
      <c r="AB2871">
        <v>0.25376783312393703</v>
      </c>
      <c r="AC2871">
        <v>0.282174890765299</v>
      </c>
      <c r="AD2871">
        <v>0.310104481405724</v>
      </c>
      <c r="AE2871">
        <v>0.33750350823056502</v>
      </c>
      <c r="AF2871">
        <v>0.364319207770057</v>
      </c>
      <c r="AG2871">
        <v>0.38970805901125799</v>
      </c>
      <c r="AH2871">
        <v>0.41432640394995701</v>
      </c>
      <c r="AI2871">
        <v>0.438153100502779</v>
      </c>
      <c r="AJ2871">
        <v>0.46115512552862598</v>
      </c>
      <c r="AK2871">
        <v>0.48331539494652698</v>
      </c>
      <c r="AL2871">
        <v>0.502366410443713</v>
      </c>
      <c r="AM2871">
        <v>0.52050161840250297</v>
      </c>
      <c r="AN2871">
        <v>0.53772456714807204</v>
      </c>
      <c r="AO2871">
        <v>0.55403913151988904</v>
      </c>
      <c r="AP2871">
        <v>0.56944950115488502</v>
      </c>
      <c r="AQ2871">
        <v>0.58396016903831705</v>
      </c>
      <c r="AR2871">
        <v>0.59757592031738005</v>
      </c>
      <c r="AS2871">
        <v>0.61030182137255595</v>
      </c>
      <c r="AT2871">
        <v>0.62214320914190502</v>
      </c>
      <c r="AU2871">
        <v>0.63310568069349304</v>
      </c>
      <c r="AV2871">
        <v>0.64319508304127104</v>
      </c>
      <c r="AW2871">
        <v>0.65241750319979497</v>
      </c>
      <c r="AX2871">
        <v>0.66077925847324104</v>
      </c>
      <c r="AY2871">
        <v>0.66828688697426597</v>
      </c>
      <c r="AZ2871">
        <v>0.67494713836831799</v>
      </c>
      <c r="BA2871">
        <v>0.68076696483909704</v>
      </c>
      <c r="BB2871">
        <v>0.68575351227091397</v>
      </c>
      <c r="BC2871">
        <v>0.68991411164378202</v>
      </c>
      <c r="BD2871">
        <v>0.69325627063716599</v>
      </c>
      <c r="BE2871">
        <v>0.69578766543832204</v>
      </c>
    </row>
    <row r="2872" spans="1:57" x14ac:dyDescent="0.25">
      <c r="A2872" t="s">
        <v>481</v>
      </c>
      <c r="B2872" t="s">
        <v>134</v>
      </c>
      <c r="C2872" t="s">
        <v>167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2.0015274853994101E-2</v>
      </c>
      <c r="M2872">
        <v>6.0416079262394499E-2</v>
      </c>
      <c r="N2872">
        <v>0.121373577496128</v>
      </c>
      <c r="O2872">
        <v>0.201718106706781</v>
      </c>
      <c r="P2872">
        <v>0.30129358682642199</v>
      </c>
      <c r="Q2872">
        <v>0.41946158523108701</v>
      </c>
      <c r="R2872">
        <v>0.55891520487742297</v>
      </c>
      <c r="S2872">
        <v>0.71734587771265701</v>
      </c>
      <c r="T2872">
        <v>0.89426382737705801</v>
      </c>
      <c r="U2872">
        <v>1.0891565381467201</v>
      </c>
      <c r="V2872">
        <v>1.3014212752747201</v>
      </c>
      <c r="W2872">
        <v>1.5305134157574101</v>
      </c>
      <c r="X2872">
        <v>1.77584953567329</v>
      </c>
      <c r="Y2872">
        <v>2.0367397508920999</v>
      </c>
      <c r="Z2872">
        <v>2.3124833644107698</v>
      </c>
      <c r="AA2872">
        <v>2.6022765287246798</v>
      </c>
      <c r="AB2872">
        <v>2.9142349751279299</v>
      </c>
      <c r="AC2872">
        <v>3.2404577272389199</v>
      </c>
      <c r="AD2872">
        <v>3.5611973138262298</v>
      </c>
      <c r="AE2872">
        <v>3.8758439783561101</v>
      </c>
      <c r="AF2872">
        <v>4.1837917923816201</v>
      </c>
      <c r="AG2872">
        <v>4.4753538763329503</v>
      </c>
      <c r="AH2872">
        <v>4.7580675716304999</v>
      </c>
      <c r="AI2872">
        <v>5.0316900854897799</v>
      </c>
      <c r="AJ2872">
        <v>5.2958421846896497</v>
      </c>
      <c r="AK2872">
        <v>5.5503276779884203</v>
      </c>
      <c r="AL2872">
        <v>5.7691069258944703</v>
      </c>
      <c r="AM2872">
        <v>5.9773691656910897</v>
      </c>
      <c r="AN2872">
        <v>6.1751551458576897</v>
      </c>
      <c r="AO2872">
        <v>6.3625093645190702</v>
      </c>
      <c r="AP2872">
        <v>6.5394799348908501</v>
      </c>
      <c r="AQ2872">
        <v>6.7061184537992302</v>
      </c>
      <c r="AR2872">
        <v>6.8624798732180103</v>
      </c>
      <c r="AS2872">
        <v>7.0086223747654799</v>
      </c>
      <c r="AT2872">
        <v>7.1446072471060003</v>
      </c>
      <c r="AU2872">
        <v>7.2704987662012499</v>
      </c>
      <c r="AV2872">
        <v>7.3863640783571496</v>
      </c>
      <c r="AW2872">
        <v>7.4922730860136504</v>
      </c>
      <c r="AX2872">
        <v>7.58829833622507</v>
      </c>
      <c r="AY2872">
        <v>7.67451491178005</v>
      </c>
      <c r="AZ2872">
        <v>7.75100032491045</v>
      </c>
      <c r="BA2872">
        <v>7.8178344135399502</v>
      </c>
      <c r="BB2872">
        <v>7.8750992400234399</v>
      </c>
      <c r="BC2872">
        <v>7.92287899232951</v>
      </c>
      <c r="BD2872">
        <v>7.96125988761895</v>
      </c>
      <c r="BE2872">
        <v>7.9903300781729403</v>
      </c>
    </row>
    <row r="2873" spans="1:57" x14ac:dyDescent="0.25">
      <c r="A2873" t="s">
        <v>481</v>
      </c>
      <c r="B2873" t="s">
        <v>134</v>
      </c>
      <c r="C2873" t="s">
        <v>194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5.5399184656780001E-3</v>
      </c>
      <c r="M2873">
        <v>1.6722236170682098E-2</v>
      </c>
      <c r="N2873">
        <v>3.35943287374851E-2</v>
      </c>
      <c r="O2873">
        <v>5.5832451583021699E-2</v>
      </c>
      <c r="P2873">
        <v>8.33934041588726E-2</v>
      </c>
      <c r="Q2873">
        <v>0.116100478190562</v>
      </c>
      <c r="R2873">
        <v>0.154699082917202</v>
      </c>
      <c r="S2873">
        <v>0.19855024241274899</v>
      </c>
      <c r="T2873">
        <v>0.24751839415712101</v>
      </c>
      <c r="U2873">
        <v>0.30146168172598697</v>
      </c>
      <c r="V2873">
        <v>0.36021327746502901</v>
      </c>
      <c r="W2873">
        <v>0.42362243815154799</v>
      </c>
      <c r="X2873">
        <v>0.49152768106898798</v>
      </c>
      <c r="Y2873">
        <v>0.563738056961826</v>
      </c>
      <c r="Z2873">
        <v>0.64005962373861203</v>
      </c>
      <c r="AA2873">
        <v>0.72026988884469101</v>
      </c>
      <c r="AB2873">
        <v>0.80661516116098297</v>
      </c>
      <c r="AC2873">
        <v>0.89690857264432899</v>
      </c>
      <c r="AD2873">
        <v>0.98568432872915801</v>
      </c>
      <c r="AE2873">
        <v>1.07277365823917</v>
      </c>
      <c r="AF2873">
        <v>1.1580088495533001</v>
      </c>
      <c r="AG2873">
        <v>1.23870872425181</v>
      </c>
      <c r="AH2873">
        <v>1.3169595018456199</v>
      </c>
      <c r="AI2873">
        <v>1.3926939810477299</v>
      </c>
      <c r="AJ2873">
        <v>1.4658071959688299</v>
      </c>
      <c r="AK2873">
        <v>1.53624484390808</v>
      </c>
      <c r="AL2873">
        <v>1.5967995554583001</v>
      </c>
      <c r="AM2873">
        <v>1.65444332185017</v>
      </c>
      <c r="AN2873">
        <v>1.7091874216324701</v>
      </c>
      <c r="AO2873">
        <v>1.7610441711978</v>
      </c>
      <c r="AP2873">
        <v>1.8100268875399901</v>
      </c>
      <c r="AQ2873">
        <v>1.85614985186239</v>
      </c>
      <c r="AR2873">
        <v>1.8994282740213</v>
      </c>
      <c r="AS2873">
        <v>1.93987825778865</v>
      </c>
      <c r="AT2873">
        <v>1.9775167669186799</v>
      </c>
      <c r="AU2873">
        <v>2.0123615920033</v>
      </c>
      <c r="AV2873">
        <v>2.0444313181013101</v>
      </c>
      <c r="AW2873">
        <v>2.0737452931267799</v>
      </c>
      <c r="AX2873">
        <v>2.1003235969821201</v>
      </c>
      <c r="AY2873">
        <v>2.12418701142178</v>
      </c>
      <c r="AZ2873">
        <v>2.1453569906325098</v>
      </c>
      <c r="BA2873">
        <v>2.1638556325165799</v>
      </c>
      <c r="BB2873">
        <v>2.1797056506644199</v>
      </c>
      <c r="BC2873">
        <v>2.19293034700343</v>
      </c>
      <c r="BD2873">
        <v>2.2035535851100398</v>
      </c>
      <c r="BE2873">
        <v>2.2115997641720599</v>
      </c>
    </row>
    <row r="2874" spans="1:57" x14ac:dyDescent="0.25">
      <c r="A2874" t="s">
        <v>481</v>
      </c>
      <c r="B2874" t="s">
        <v>134</v>
      </c>
      <c r="C2874" t="s">
        <v>195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1.46007336649287E-2</v>
      </c>
      <c r="M2874">
        <v>4.4072294226497499E-2</v>
      </c>
      <c r="N2874">
        <v>8.8539542519792694E-2</v>
      </c>
      <c r="O2874">
        <v>0.14714923341817801</v>
      </c>
      <c r="P2874">
        <v>0.21978750970416</v>
      </c>
      <c r="Q2874">
        <v>0.30598864783541702</v>
      </c>
      <c r="R2874">
        <v>0.40771721134100902</v>
      </c>
      <c r="S2874">
        <v>0.52328914703996399</v>
      </c>
      <c r="T2874">
        <v>0.65234717309448498</v>
      </c>
      <c r="U2874">
        <v>0.79451741976566803</v>
      </c>
      <c r="V2874">
        <v>0.94936020438241397</v>
      </c>
      <c r="W2874">
        <v>1.1164782356018901</v>
      </c>
      <c r="X2874">
        <v>1.29544591760521</v>
      </c>
      <c r="Y2874">
        <v>1.48575999402848</v>
      </c>
      <c r="Z2874">
        <v>1.68690932073821</v>
      </c>
      <c r="AA2874">
        <v>1.8983075074196201</v>
      </c>
      <c r="AB2874">
        <v>2.1258748140734101</v>
      </c>
      <c r="AC2874">
        <v>2.3638476400155</v>
      </c>
      <c r="AD2874">
        <v>2.5978206088466602</v>
      </c>
      <c r="AE2874">
        <v>2.82734891564591</v>
      </c>
      <c r="AF2874">
        <v>3.0519905480033298</v>
      </c>
      <c r="AG2874">
        <v>3.2646791253832901</v>
      </c>
      <c r="AH2874">
        <v>3.4709129842025499</v>
      </c>
      <c r="AI2874">
        <v>3.6705150120902901</v>
      </c>
      <c r="AJ2874">
        <v>3.8632085661675402</v>
      </c>
      <c r="AK2874">
        <v>4.0488505289358798</v>
      </c>
      <c r="AL2874">
        <v>4.2084455159341401</v>
      </c>
      <c r="AM2874">
        <v>4.3603685606044502</v>
      </c>
      <c r="AN2874">
        <v>4.5046493881291898</v>
      </c>
      <c r="AO2874">
        <v>4.6413204589803403</v>
      </c>
      <c r="AP2874">
        <v>4.7704168707647296</v>
      </c>
      <c r="AQ2874">
        <v>4.8919762623118297</v>
      </c>
      <c r="AR2874">
        <v>5.0060387199626799</v>
      </c>
      <c r="AS2874">
        <v>5.1126466860179196</v>
      </c>
      <c r="AT2874">
        <v>5.2118448693047803</v>
      </c>
      <c r="AU2874">
        <v>5.3036801578227504</v>
      </c>
      <c r="AV2874">
        <v>5.3882015334287701</v>
      </c>
      <c r="AW2874">
        <v>5.4654599885231701</v>
      </c>
      <c r="AX2874">
        <v>5.5355084446984</v>
      </c>
      <c r="AY2874">
        <v>5.5984016733131998</v>
      </c>
      <c r="AZ2874">
        <v>5.6541962179554996</v>
      </c>
      <c r="BA2874">
        <v>5.7029503187578099</v>
      </c>
      <c r="BB2874">
        <v>5.7447238385297297</v>
      </c>
      <c r="BC2874">
        <v>5.7795781906725896</v>
      </c>
      <c r="BD2874">
        <v>5.8075762688419097</v>
      </c>
      <c r="BE2874">
        <v>5.8287823783239903</v>
      </c>
    </row>
    <row r="2875" spans="1:57" x14ac:dyDescent="0.25">
      <c r="A2875" t="s">
        <v>481</v>
      </c>
      <c r="B2875" t="s">
        <v>134</v>
      </c>
      <c r="C2875" t="s">
        <v>196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2.23070985317302E-4</v>
      </c>
      <c r="M2875">
        <v>6.7333945840774396E-4</v>
      </c>
      <c r="N2875">
        <v>1.3527130514595E-3</v>
      </c>
      <c r="O2875">
        <v>2.24815582836939E-3</v>
      </c>
      <c r="P2875">
        <v>3.3579282709546199E-3</v>
      </c>
      <c r="Q2875">
        <v>4.6749150237916301E-3</v>
      </c>
      <c r="R2875">
        <v>6.2291308198522298E-3</v>
      </c>
      <c r="S2875">
        <v>7.9948465820210597E-3</v>
      </c>
      <c r="T2875">
        <v>9.9666037344880096E-3</v>
      </c>
      <c r="U2875">
        <v>1.21386902703805E-2</v>
      </c>
      <c r="V2875">
        <v>1.4504388688447001E-2</v>
      </c>
      <c r="W2875">
        <v>1.7057629144983901E-2</v>
      </c>
      <c r="X2875">
        <v>1.9791909358609801E-2</v>
      </c>
      <c r="Y2875">
        <v>2.2699540544942901E-2</v>
      </c>
      <c r="Z2875">
        <v>2.5772713409730599E-2</v>
      </c>
      <c r="AA2875">
        <v>2.9002469042530399E-2</v>
      </c>
      <c r="AB2875">
        <v>3.2479257571534297E-2</v>
      </c>
      <c r="AC2875">
        <v>3.6115022320065797E-2</v>
      </c>
      <c r="AD2875">
        <v>3.96896769841769E-2</v>
      </c>
      <c r="AE2875">
        <v>4.3196425804539799E-2</v>
      </c>
      <c r="AF2875">
        <v>4.6628515685997102E-2</v>
      </c>
      <c r="AG2875">
        <v>4.9877985994180703E-2</v>
      </c>
      <c r="AH2875">
        <v>5.3028840680552199E-2</v>
      </c>
      <c r="AI2875">
        <v>5.6078373810466098E-2</v>
      </c>
      <c r="AJ2875">
        <v>5.90223588155179E-2</v>
      </c>
      <c r="AK2875">
        <v>6.1858609136996E-2</v>
      </c>
      <c r="AL2875">
        <v>6.4296912020837996E-2</v>
      </c>
      <c r="AM2875">
        <v>6.6618002456753103E-2</v>
      </c>
      <c r="AN2875">
        <v>6.8822334588065706E-2</v>
      </c>
      <c r="AO2875">
        <v>7.0910404348037401E-2</v>
      </c>
      <c r="AP2875">
        <v>7.2882747960252195E-2</v>
      </c>
      <c r="AQ2875">
        <v>7.4739940473263905E-2</v>
      </c>
      <c r="AR2875">
        <v>7.64825943288715E-2</v>
      </c>
      <c r="AS2875">
        <v>7.8111357963382505E-2</v>
      </c>
      <c r="AT2875">
        <v>7.9626914441248905E-2</v>
      </c>
      <c r="AU2875">
        <v>8.1029980120462697E-2</v>
      </c>
      <c r="AV2875">
        <v>8.2321303349109504E-2</v>
      </c>
      <c r="AW2875">
        <v>8.3501663192491804E-2</v>
      </c>
      <c r="AX2875">
        <v>8.4571868190237598E-2</v>
      </c>
      <c r="AY2875">
        <v>8.5532755142829001E-2</v>
      </c>
      <c r="AZ2875">
        <v>8.6385187926983104E-2</v>
      </c>
      <c r="BA2875">
        <v>8.7130056339339207E-2</v>
      </c>
      <c r="BB2875">
        <v>8.7768274967905693E-2</v>
      </c>
      <c r="BC2875">
        <v>8.8300782090734595E-2</v>
      </c>
      <c r="BD2875">
        <v>8.8728538601301199E-2</v>
      </c>
      <c r="BE2875">
        <v>8.9052526960069406E-2</v>
      </c>
    </row>
    <row r="2876" spans="1:57" x14ac:dyDescent="0.25">
      <c r="A2876" t="s">
        <v>481</v>
      </c>
      <c r="B2876" t="s">
        <v>134</v>
      </c>
      <c r="C2876" t="s">
        <v>168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5.9402803245129102E-2</v>
      </c>
      <c r="M2876">
        <v>0.17930727883809</v>
      </c>
      <c r="N2876">
        <v>0.36022142067767499</v>
      </c>
      <c r="O2876">
        <v>0.59867381742657699</v>
      </c>
      <c r="P2876">
        <v>0.89420124319190197</v>
      </c>
      <c r="Q2876">
        <v>1.2449089107262401</v>
      </c>
      <c r="R2876">
        <v>1.65878960884811</v>
      </c>
      <c r="S2876">
        <v>2.1289917996787202</v>
      </c>
      <c r="T2876">
        <v>2.6540618889535099</v>
      </c>
      <c r="U2876">
        <v>3.2324787948522502</v>
      </c>
      <c r="V2876">
        <v>3.8624536769097499</v>
      </c>
      <c r="W2876">
        <v>4.5423701629620501</v>
      </c>
      <c r="X2876">
        <v>5.2704967246304504</v>
      </c>
      <c r="Y2876">
        <v>6.0447858731069504</v>
      </c>
      <c r="Z2876">
        <v>6.8631580283452598</v>
      </c>
      <c r="AA2876">
        <v>7.7232274726620602</v>
      </c>
      <c r="AB2876">
        <v>8.6490806696592593</v>
      </c>
      <c r="AC2876">
        <v>9.6172685211424191</v>
      </c>
      <c r="AD2876">
        <v>10.5691830311331</v>
      </c>
      <c r="AE2876">
        <v>11.5030145193914</v>
      </c>
      <c r="AF2876">
        <v>12.4169646669546</v>
      </c>
      <c r="AG2876">
        <v>13.282284040934799</v>
      </c>
      <c r="AH2876">
        <v>14.1213425169723</v>
      </c>
      <c r="AI2876">
        <v>14.933419516803101</v>
      </c>
      <c r="AJ2876">
        <v>15.7173895242111</v>
      </c>
      <c r="AK2876">
        <v>16.472670268414799</v>
      </c>
      <c r="AL2876">
        <v>17.121979394184098</v>
      </c>
      <c r="AM2876">
        <v>17.7400753705958</v>
      </c>
      <c r="AN2876">
        <v>18.327079133980899</v>
      </c>
      <c r="AO2876">
        <v>18.883122749143499</v>
      </c>
      <c r="AP2876">
        <v>19.408349010019698</v>
      </c>
      <c r="AQ2876">
        <v>19.902911049461199</v>
      </c>
      <c r="AR2876">
        <v>20.366971957973298</v>
      </c>
      <c r="AS2876">
        <v>20.800704411237199</v>
      </c>
      <c r="AT2876">
        <v>21.204290306254101</v>
      </c>
      <c r="AU2876">
        <v>21.577920405945399</v>
      </c>
      <c r="AV2876">
        <v>21.921793992051001</v>
      </c>
      <c r="AW2876">
        <v>22.236118526167999</v>
      </c>
      <c r="AX2876">
        <v>22.5211093187743</v>
      </c>
      <c r="AY2876">
        <v>22.776989206086402</v>
      </c>
      <c r="AZ2876">
        <v>23.003988234601</v>
      </c>
      <c r="BA2876">
        <v>23.2023433531735</v>
      </c>
      <c r="BB2876">
        <v>23.37229811249</v>
      </c>
      <c r="BC2876">
        <v>23.5141023717891</v>
      </c>
      <c r="BD2876">
        <v>23.628012012694999</v>
      </c>
      <c r="BE2876">
        <v>23.714288660024302</v>
      </c>
    </row>
    <row r="2877" spans="1:57" x14ac:dyDescent="0.25">
      <c r="A2877" t="s">
        <v>481</v>
      </c>
      <c r="B2877" t="s">
        <v>134</v>
      </c>
      <c r="C2877" t="s">
        <v>169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2.9589921386528401E-4</v>
      </c>
      <c r="M2877">
        <v>8.9317136481879399E-4</v>
      </c>
      <c r="N2877">
        <v>1.7943468889189101E-3</v>
      </c>
      <c r="O2877">
        <v>2.9821338768684898E-3</v>
      </c>
      <c r="P2877">
        <v>4.4542248924850101E-3</v>
      </c>
      <c r="Q2877">
        <v>6.2011815586832204E-3</v>
      </c>
      <c r="R2877">
        <v>8.2628178202399597E-3</v>
      </c>
      <c r="S2877">
        <v>1.0605004569413601E-2</v>
      </c>
      <c r="T2877">
        <v>1.32205011142391E-2</v>
      </c>
      <c r="U2877">
        <v>1.6101730591500499E-2</v>
      </c>
      <c r="V2877">
        <v>1.92397823697384E-2</v>
      </c>
      <c r="W2877">
        <v>2.2626604922315802E-2</v>
      </c>
      <c r="X2877">
        <v>2.62535731026395E-2</v>
      </c>
      <c r="Y2877">
        <v>3.01104878915456E-2</v>
      </c>
      <c r="Z2877">
        <v>3.4186990415929597E-2</v>
      </c>
      <c r="AA2877">
        <v>3.8471196859735102E-2</v>
      </c>
      <c r="AB2877">
        <v>4.30830875143835E-2</v>
      </c>
      <c r="AC2877">
        <v>4.79058569541621E-2</v>
      </c>
      <c r="AD2877">
        <v>5.2647565085525698E-2</v>
      </c>
      <c r="AE2877">
        <v>5.7299197469237201E-2</v>
      </c>
      <c r="AF2877">
        <v>6.1851796259230797E-2</v>
      </c>
      <c r="AG2877">
        <v>6.6162153826811496E-2</v>
      </c>
      <c r="AH2877">
        <v>7.0341699738507998E-2</v>
      </c>
      <c r="AI2877">
        <v>7.4386844625971199E-2</v>
      </c>
      <c r="AJ2877">
        <v>7.8291982030492493E-2</v>
      </c>
      <c r="AK2877">
        <v>8.2054211525542195E-2</v>
      </c>
      <c r="AL2877">
        <v>8.5288571679858094E-2</v>
      </c>
      <c r="AM2877">
        <v>8.8367451859279897E-2</v>
      </c>
      <c r="AN2877">
        <v>9.1291454475871101E-2</v>
      </c>
      <c r="AO2877">
        <v>9.4061237375214296E-2</v>
      </c>
      <c r="AP2877">
        <v>9.66775118472009E-2</v>
      </c>
      <c r="AQ2877">
        <v>9.9141040682271003E-2</v>
      </c>
      <c r="AR2877">
        <v>0.10145263627225801</v>
      </c>
      <c r="AS2877">
        <v>0.10361315875499399</v>
      </c>
      <c r="AT2877">
        <v>0.10562351420185399</v>
      </c>
      <c r="AU2877">
        <v>0.10748465284743</v>
      </c>
      <c r="AV2877">
        <v>0.109197567360535</v>
      </c>
      <c r="AW2877">
        <v>0.110763291155757</v>
      </c>
      <c r="AX2877">
        <v>0.112182896744791</v>
      </c>
      <c r="AY2877">
        <v>0.113457494126789</v>
      </c>
      <c r="AZ2877">
        <v>0.11458822921699099</v>
      </c>
      <c r="BA2877">
        <v>0.115576282312896</v>
      </c>
      <c r="BB2877">
        <v>0.11642286659725901</v>
      </c>
      <c r="BC2877">
        <v>0.117129226677206</v>
      </c>
      <c r="BD2877">
        <v>0.117696637158773</v>
      </c>
      <c r="BE2877">
        <v>0.11812640125617301</v>
      </c>
    </row>
    <row r="2878" spans="1:57" x14ac:dyDescent="0.25">
      <c r="A2878" t="s">
        <v>481</v>
      </c>
      <c r="B2878" t="s">
        <v>134</v>
      </c>
      <c r="C2878" t="s">
        <v>207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3.43309396030815E-4</v>
      </c>
      <c r="M2878">
        <v>1.0362789336356901E-3</v>
      </c>
      <c r="N2878">
        <v>2.0818444856868798E-3</v>
      </c>
      <c r="O2878">
        <v>3.4599435624619898E-3</v>
      </c>
      <c r="P2878">
        <v>5.1678990209167901E-3</v>
      </c>
      <c r="Q2878">
        <v>7.1947602285898898E-3</v>
      </c>
      <c r="R2878">
        <v>9.5867202833148195E-3</v>
      </c>
      <c r="S2878">
        <v>1.2304181772132E-2</v>
      </c>
      <c r="T2878">
        <v>1.53387438697978E-2</v>
      </c>
      <c r="U2878">
        <v>1.8681615717085501E-2</v>
      </c>
      <c r="V2878">
        <v>2.23224589847217E-2</v>
      </c>
      <c r="W2878">
        <v>2.6251932097543999E-2</v>
      </c>
      <c r="X2878">
        <v>3.0460027952698199E-2</v>
      </c>
      <c r="Y2878">
        <v>3.4934913402459897E-2</v>
      </c>
      <c r="Z2878">
        <v>3.9664569832711598E-2</v>
      </c>
      <c r="AA2878">
        <v>4.4635209353787897E-2</v>
      </c>
      <c r="AB2878">
        <v>4.9986035990077497E-2</v>
      </c>
      <c r="AC2878">
        <v>5.5581529272868101E-2</v>
      </c>
      <c r="AD2878">
        <v>6.1082973272898501E-2</v>
      </c>
      <c r="AE2878">
        <v>6.6479909220610797E-2</v>
      </c>
      <c r="AF2878">
        <v>7.1761944007208298E-2</v>
      </c>
      <c r="AG2878">
        <v>7.6762924692059697E-2</v>
      </c>
      <c r="AH2878">
        <v>8.1612134542549106E-2</v>
      </c>
      <c r="AI2878">
        <v>8.6305409087051199E-2</v>
      </c>
      <c r="AJ2878">
        <v>9.0836243577114797E-2</v>
      </c>
      <c r="AK2878">
        <v>9.5201272868010001E-2</v>
      </c>
      <c r="AL2878">
        <v>9.89538554336057E-2</v>
      </c>
      <c r="AM2878">
        <v>0.102526046386873</v>
      </c>
      <c r="AN2878">
        <v>0.1059185446608</v>
      </c>
      <c r="AO2878">
        <v>0.10913211350368</v>
      </c>
      <c r="AP2878">
        <v>0.11216757817117801</v>
      </c>
      <c r="AQ2878">
        <v>0.115025823671139</v>
      </c>
      <c r="AR2878">
        <v>0.117707792560138</v>
      </c>
      <c r="AS2878">
        <v>0.120214482790808</v>
      </c>
      <c r="AT2878">
        <v>0.122546945608986</v>
      </c>
      <c r="AU2878">
        <v>0.124706283499736</v>
      </c>
      <c r="AV2878">
        <v>0.126693648181327</v>
      </c>
      <c r="AW2878">
        <v>0.12851023864625899</v>
      </c>
      <c r="AX2878">
        <v>0.130157299248438</v>
      </c>
      <c r="AY2878">
        <v>0.13163611783561899</v>
      </c>
      <c r="AZ2878">
        <v>0.13294802392626801</v>
      </c>
      <c r="BA2878">
        <v>0.13409438692997599</v>
      </c>
      <c r="BB2878">
        <v>0.13507661441060101</v>
      </c>
      <c r="BC2878">
        <v>0.135896150391313</v>
      </c>
      <c r="BD2878">
        <v>0.136554473700739</v>
      </c>
      <c r="BE2878">
        <v>0.13705309635940299</v>
      </c>
    </row>
    <row r="2879" spans="1:57" x14ac:dyDescent="0.25">
      <c r="A2879" t="s">
        <v>481</v>
      </c>
      <c r="B2879" t="s">
        <v>134</v>
      </c>
      <c r="C2879" t="s">
        <v>170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2.26301287472776E-2</v>
      </c>
      <c r="M2879">
        <v>6.8309012096372995E-2</v>
      </c>
      <c r="N2879">
        <v>0.137230175717868</v>
      </c>
      <c r="O2879">
        <v>0.22807114859682201</v>
      </c>
      <c r="P2879">
        <v>0.34065545990992802</v>
      </c>
      <c r="Q2879">
        <v>0.47426127033286197</v>
      </c>
      <c r="R2879">
        <v>0.63193351764855099</v>
      </c>
      <c r="S2879">
        <v>0.81106203573950897</v>
      </c>
      <c r="T2879">
        <v>1.0110930624336401</v>
      </c>
      <c r="U2879">
        <v>1.2314471254578301</v>
      </c>
      <c r="V2879">
        <v>1.4714427470395599</v>
      </c>
      <c r="W2879">
        <v>1.7304641530372999</v>
      </c>
      <c r="X2879">
        <v>2.0078516993265301</v>
      </c>
      <c r="Y2879">
        <v>2.3028253733017601</v>
      </c>
      <c r="Z2879">
        <v>2.6145929368594398</v>
      </c>
      <c r="AA2879">
        <v>2.9422455255120501</v>
      </c>
      <c r="AB2879">
        <v>3.29495913336428</v>
      </c>
      <c r="AC2879">
        <v>3.6638005774321698</v>
      </c>
      <c r="AD2879">
        <v>4.02644251923748</v>
      </c>
      <c r="AE2879">
        <v>4.3821955418741698</v>
      </c>
      <c r="AF2879">
        <v>4.7303745566354598</v>
      </c>
      <c r="AG2879">
        <v>5.0600271617470201</v>
      </c>
      <c r="AH2879">
        <v>5.3796753988995301</v>
      </c>
      <c r="AI2879">
        <v>5.6890447561508903</v>
      </c>
      <c r="AJ2879">
        <v>5.9877064561456699</v>
      </c>
      <c r="AK2879">
        <v>6.2754386766460604</v>
      </c>
      <c r="AL2879">
        <v>6.5227998836973198</v>
      </c>
      <c r="AM2879">
        <v>6.7582701100206597</v>
      </c>
      <c r="AN2879">
        <v>6.9818954275957301</v>
      </c>
      <c r="AO2879">
        <v>7.1937261479121402</v>
      </c>
      <c r="AP2879">
        <v>7.3938166698363696</v>
      </c>
      <c r="AQ2879">
        <v>7.5822253309544996</v>
      </c>
      <c r="AR2879">
        <v>7.7590142623264704</v>
      </c>
      <c r="AS2879">
        <v>7.9242492465869203</v>
      </c>
      <c r="AT2879">
        <v>8.07799957933012</v>
      </c>
      <c r="AU2879">
        <v>8.2203379337168698</v>
      </c>
      <c r="AV2879">
        <v>8.3513402282423606</v>
      </c>
      <c r="AW2879">
        <v>8.4710854976052108</v>
      </c>
      <c r="AX2879">
        <v>8.57965576661854</v>
      </c>
      <c r="AY2879">
        <v>8.6771359271055299</v>
      </c>
      <c r="AZ2879">
        <v>8.76361361772212</v>
      </c>
      <c r="BA2879">
        <v>8.8391791066512209</v>
      </c>
      <c r="BB2879">
        <v>8.9039251771131696</v>
      </c>
      <c r="BC2879">
        <v>8.9579470156383394</v>
      </c>
      <c r="BD2879">
        <v>9.0013421030489198</v>
      </c>
      <c r="BE2879">
        <v>9.0342101080972501</v>
      </c>
    </row>
    <row r="2880" spans="1:57" x14ac:dyDescent="0.25">
      <c r="A2880" t="s">
        <v>481</v>
      </c>
      <c r="B2880" t="s">
        <v>134</v>
      </c>
      <c r="C2880" t="s">
        <v>171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0.25142227425228902</v>
      </c>
      <c r="M2880">
        <v>0.75891778456025305</v>
      </c>
      <c r="N2880">
        <v>1.52463661432675</v>
      </c>
      <c r="O2880">
        <v>2.5338860203542999</v>
      </c>
      <c r="P2880">
        <v>3.7847053997568199</v>
      </c>
      <c r="Q2880">
        <v>5.2690750683958099</v>
      </c>
      <c r="R2880">
        <v>7.0208244927710002</v>
      </c>
      <c r="S2880">
        <v>9.0109545492466498</v>
      </c>
      <c r="T2880">
        <v>11.2333129023121</v>
      </c>
      <c r="U2880">
        <v>13.6814615754803</v>
      </c>
      <c r="V2880">
        <v>16.347829304207</v>
      </c>
      <c r="W2880">
        <v>19.225574795770399</v>
      </c>
      <c r="X2880">
        <v>22.3073693589449</v>
      </c>
      <c r="Y2880">
        <v>25.584547000469701</v>
      </c>
      <c r="Z2880">
        <v>29.048305900966302</v>
      </c>
      <c r="AA2880">
        <v>32.688548513973998</v>
      </c>
      <c r="AB2880">
        <v>36.607220759999301</v>
      </c>
      <c r="AC2880">
        <v>40.705074366651999</v>
      </c>
      <c r="AD2880">
        <v>44.734051080225797</v>
      </c>
      <c r="AE2880">
        <v>48.686491431861199</v>
      </c>
      <c r="AF2880">
        <v>52.554784039287703</v>
      </c>
      <c r="AG2880">
        <v>56.217246971599202</v>
      </c>
      <c r="AH2880">
        <v>59.768560693368698</v>
      </c>
      <c r="AI2880">
        <v>63.205675358191897</v>
      </c>
      <c r="AJ2880">
        <v>66.523827220398005</v>
      </c>
      <c r="AK2880">
        <v>69.720551819791794</v>
      </c>
      <c r="AL2880">
        <v>72.468751705578995</v>
      </c>
      <c r="AM2880">
        <v>75.084841984253899</v>
      </c>
      <c r="AN2880">
        <v>77.569334518653505</v>
      </c>
      <c r="AO2880">
        <v>79.922788272859904</v>
      </c>
      <c r="AP2880">
        <v>82.145807621990599</v>
      </c>
      <c r="AQ2880">
        <v>84.239040700607006</v>
      </c>
      <c r="AR2880">
        <v>86.203177789023698</v>
      </c>
      <c r="AS2880">
        <v>88.038949736799395</v>
      </c>
      <c r="AT2880">
        <v>89.747126422713805</v>
      </c>
      <c r="AU2880">
        <v>91.328515250541301</v>
      </c>
      <c r="AV2880">
        <v>92.783959679942996</v>
      </c>
      <c r="AW2880">
        <v>94.114337791812204</v>
      </c>
      <c r="AX2880">
        <v>95.320560887418694</v>
      </c>
      <c r="AY2880">
        <v>96.403572120709399</v>
      </c>
      <c r="AZ2880">
        <v>97.364345163130807</v>
      </c>
      <c r="BA2880">
        <v>98.203882900353193</v>
      </c>
      <c r="BB2880">
        <v>98.923216160284397</v>
      </c>
      <c r="BC2880">
        <v>99.523402471770595</v>
      </c>
      <c r="BD2880">
        <v>100.005524853396</v>
      </c>
      <c r="BE2880">
        <v>100.370690631801</v>
      </c>
    </row>
    <row r="2881" spans="1:57" x14ac:dyDescent="0.25">
      <c r="A2881" t="s">
        <v>481</v>
      </c>
      <c r="B2881" t="s">
        <v>134</v>
      </c>
      <c r="C2881" t="s">
        <v>185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0.11424748769441299</v>
      </c>
      <c r="M2881">
        <v>0.344855882441091</v>
      </c>
      <c r="N2881">
        <v>0.69280219245396402</v>
      </c>
      <c r="O2881">
        <v>1.1514099647312299</v>
      </c>
      <c r="P2881">
        <v>1.7197882919148699</v>
      </c>
      <c r="Q2881">
        <v>2.3942929910555102</v>
      </c>
      <c r="R2881">
        <v>3.19029633403767</v>
      </c>
      <c r="S2881">
        <v>4.0946209799492497</v>
      </c>
      <c r="T2881">
        <v>5.1044712780165202</v>
      </c>
      <c r="U2881">
        <v>6.2169217808356203</v>
      </c>
      <c r="V2881">
        <v>7.4285320694722197</v>
      </c>
      <c r="W2881">
        <v>8.7361934276903401</v>
      </c>
      <c r="X2881">
        <v>10.136575663035501</v>
      </c>
      <c r="Y2881">
        <v>11.6257409065923</v>
      </c>
      <c r="Z2881">
        <v>13.199689569405701</v>
      </c>
      <c r="AA2881">
        <v>14.853833277918</v>
      </c>
      <c r="AB2881">
        <v>16.634496747523599</v>
      </c>
      <c r="AC2881">
        <v>18.496581087074901</v>
      </c>
      <c r="AD2881">
        <v>20.327367435953501</v>
      </c>
      <c r="AE2881">
        <v>22.123375294761001</v>
      </c>
      <c r="AF2881">
        <v>23.881146014875899</v>
      </c>
      <c r="AG2881">
        <v>25.5453867430885</v>
      </c>
      <c r="AH2881">
        <v>27.159120736759</v>
      </c>
      <c r="AI2881">
        <v>28.720962131048601</v>
      </c>
      <c r="AJ2881">
        <v>30.228746257069201</v>
      </c>
      <c r="AK2881">
        <v>31.681353252283898</v>
      </c>
      <c r="AL2881">
        <v>32.930148465703198</v>
      </c>
      <c r="AM2881">
        <v>34.118912439815098</v>
      </c>
      <c r="AN2881">
        <v>35.247877767548403</v>
      </c>
      <c r="AO2881">
        <v>36.317298444863802</v>
      </c>
      <c r="AP2881">
        <v>37.327449102714397</v>
      </c>
      <c r="AQ2881">
        <v>38.2786242565546</v>
      </c>
      <c r="AR2881">
        <v>39.1711375730711</v>
      </c>
      <c r="AS2881">
        <v>40.005321153809803</v>
      </c>
      <c r="AT2881">
        <v>40.781524835382001</v>
      </c>
      <c r="AU2881">
        <v>41.500115505936598</v>
      </c>
      <c r="AV2881">
        <v>42.161476437590203</v>
      </c>
      <c r="AW2881">
        <v>42.766006634513801</v>
      </c>
      <c r="AX2881">
        <v>43.3141201963764</v>
      </c>
      <c r="AY2881">
        <v>43.8062456968566</v>
      </c>
      <c r="AZ2881">
        <v>44.242825576931303</v>
      </c>
      <c r="BA2881">
        <v>44.624315552660597</v>
      </c>
      <c r="BB2881">
        <v>44.951184037191503</v>
      </c>
      <c r="BC2881">
        <v>45.223911576705703</v>
      </c>
      <c r="BD2881">
        <v>45.442990300044102</v>
      </c>
      <c r="BE2881">
        <v>45.608923381743899</v>
      </c>
    </row>
    <row r="2882" spans="1:57" x14ac:dyDescent="0.25">
      <c r="A2882" t="s">
        <v>481</v>
      </c>
      <c r="B2882" t="s">
        <v>134</v>
      </c>
      <c r="C2882" t="s">
        <v>172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8.1010629218229002E-3</v>
      </c>
      <c r="M2882">
        <v>1.6302031428988902E-2</v>
      </c>
      <c r="N2882">
        <v>2.4562615190534501E-2</v>
      </c>
      <c r="O2882">
        <v>3.2657679433795397E-2</v>
      </c>
      <c r="P2882">
        <v>4.0648926426233599E-2</v>
      </c>
      <c r="Q2882">
        <v>4.8507020192366503E-2</v>
      </c>
      <c r="R2882">
        <v>5.6554397525197898E-2</v>
      </c>
      <c r="S2882">
        <v>6.45203240963831E-2</v>
      </c>
      <c r="T2882">
        <v>7.2389588323300294E-2</v>
      </c>
      <c r="U2882">
        <v>8.0150836722136201E-2</v>
      </c>
      <c r="V2882">
        <v>8.7790414368584105E-2</v>
      </c>
      <c r="W2882">
        <v>9.5302486373651601E-2</v>
      </c>
      <c r="X2882">
        <v>0.10268064146810101</v>
      </c>
      <c r="Y2882">
        <v>0.109914432836693</v>
      </c>
      <c r="Z2882">
        <v>0.116995478312292</v>
      </c>
      <c r="AA2882">
        <v>0.12391245629070199</v>
      </c>
      <c r="AB2882">
        <v>0.13105768843881599</v>
      </c>
      <c r="AC2882">
        <v>0.13805851641526901</v>
      </c>
      <c r="AD2882">
        <v>0.144899965140739</v>
      </c>
      <c r="AE2882">
        <v>0.15156760339688699</v>
      </c>
      <c r="AF2882">
        <v>0.15804737509321601</v>
      </c>
      <c r="AG2882">
        <v>0.163992594176671</v>
      </c>
      <c r="AH2882">
        <v>0.169706462647114</v>
      </c>
      <c r="AI2882">
        <v>0.17518679585031599</v>
      </c>
      <c r="AJ2882">
        <v>0.180425966819241</v>
      </c>
      <c r="AK2882">
        <v>0.18542225774858301</v>
      </c>
      <c r="AL2882">
        <v>0.18231321508503201</v>
      </c>
      <c r="AM2882">
        <v>0.17920773776235799</v>
      </c>
      <c r="AN2882">
        <v>0.17610646611087599</v>
      </c>
      <c r="AO2882">
        <v>0.173010023290431</v>
      </c>
      <c r="AP2882">
        <v>0.16991901560985101</v>
      </c>
      <c r="AQ2882">
        <v>0.16683403284131801</v>
      </c>
      <c r="AR2882">
        <v>0.16375564852975399</v>
      </c>
      <c r="AS2882">
        <v>0.16068442029726299</v>
      </c>
      <c r="AT2882">
        <v>0.157620890142735</v>
      </c>
      <c r="AU2882">
        <v>0.15456558473665</v>
      </c>
      <c r="AV2882">
        <v>0.15151901571118301</v>
      </c>
      <c r="AW2882">
        <v>0.14848167994564601</v>
      </c>
      <c r="AX2882">
        <v>0.14545405984736501</v>
      </c>
      <c r="AY2882">
        <v>0.142436623628035</v>
      </c>
      <c r="AZ2882">
        <v>0.13942982557563799</v>
      </c>
      <c r="BA2882">
        <v>0.136434106321971</v>
      </c>
      <c r="BB2882">
        <v>0.133449893105865</v>
      </c>
      <c r="BC2882">
        <v>0.13047760003214301</v>
      </c>
      <c r="BD2882">
        <v>0.12751762832639299</v>
      </c>
      <c r="BE2882">
        <v>0.124570366585604</v>
      </c>
    </row>
    <row r="2883" spans="1:57" x14ac:dyDescent="0.25">
      <c r="A2883" t="s">
        <v>481</v>
      </c>
      <c r="B2883" t="s">
        <v>134</v>
      </c>
      <c r="C2883" t="s">
        <v>174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6.3409847744077498E-3</v>
      </c>
      <c r="M2883">
        <v>1.2760169138382E-2</v>
      </c>
      <c r="N2883">
        <v>1.9226016443255601E-2</v>
      </c>
      <c r="O2883">
        <v>2.5562305842526199E-2</v>
      </c>
      <c r="P2883">
        <v>3.18173338550947E-2</v>
      </c>
      <c r="Q2883">
        <v>3.7968138188769103E-2</v>
      </c>
      <c r="R2883">
        <v>4.4267101378394E-2</v>
      </c>
      <c r="S2883">
        <v>5.0502310213257601E-2</v>
      </c>
      <c r="T2883">
        <v>5.6661858056572603E-2</v>
      </c>
      <c r="U2883">
        <v>6.2736858140183899E-2</v>
      </c>
      <c r="V2883">
        <v>6.8716622278113995E-2</v>
      </c>
      <c r="W2883">
        <v>7.4596583299039995E-2</v>
      </c>
      <c r="X2883">
        <v>8.0371722878698496E-2</v>
      </c>
      <c r="Y2883">
        <v>8.6033863930081306E-2</v>
      </c>
      <c r="Z2883">
        <v>9.15764454383306E-2</v>
      </c>
      <c r="AA2883">
        <v>9.6990605588581802E-2</v>
      </c>
      <c r="AB2883">
        <v>0.102583428246303</v>
      </c>
      <c r="AC2883">
        <v>0.108063220717406</v>
      </c>
      <c r="AD2883">
        <v>0.11341826148449299</v>
      </c>
      <c r="AE2883">
        <v>0.11863725472914401</v>
      </c>
      <c r="AF2883">
        <v>0.12370919825860099</v>
      </c>
      <c r="AG2883">
        <v>0.128362728795582</v>
      </c>
      <c r="AH2883">
        <v>0.132835173130812</v>
      </c>
      <c r="AI2883">
        <v>0.13712482125915401</v>
      </c>
      <c r="AJ2883">
        <v>0.14122570328723799</v>
      </c>
      <c r="AK2883">
        <v>0.145136474628875</v>
      </c>
      <c r="AL2883">
        <v>0.142702918392761</v>
      </c>
      <c r="AM2883">
        <v>0.14027215287342401</v>
      </c>
      <c r="AN2883">
        <v>0.13784467927975799</v>
      </c>
      <c r="AO2883">
        <v>0.13542098538073</v>
      </c>
      <c r="AP2883">
        <v>0.133001545755426</v>
      </c>
      <c r="AQ2883">
        <v>0.130586822039125</v>
      </c>
      <c r="AR2883">
        <v>0.12817726316545899</v>
      </c>
      <c r="AS2883">
        <v>0.125773305604718</v>
      </c>
      <c r="AT2883">
        <v>0.123375373598354</v>
      </c>
      <c r="AU2883">
        <v>0.12098387938974201</v>
      </c>
      <c r="AV2883">
        <v>0.118599223451244</v>
      </c>
      <c r="AW2883">
        <v>0.116221794707646</v>
      </c>
      <c r="AX2883">
        <v>0.11385197075600401</v>
      </c>
      <c r="AY2883">
        <v>0.11149011808195899</v>
      </c>
      <c r="AZ2883">
        <v>0.109136592272573</v>
      </c>
      <c r="BA2883">
        <v>0.10679173822573799</v>
      </c>
      <c r="BB2883">
        <v>0.10445589035620199</v>
      </c>
      <c r="BC2883">
        <v>0.102129372798269</v>
      </c>
      <c r="BD2883">
        <v>9.9812499605212296E-2</v>
      </c>
      <c r="BE2883">
        <v>9.7505574945462706E-2</v>
      </c>
    </row>
    <row r="2884" spans="1:57" x14ac:dyDescent="0.25">
      <c r="A2884" t="s">
        <v>481</v>
      </c>
      <c r="B2884" t="s">
        <v>134</v>
      </c>
      <c r="C2884" t="s">
        <v>175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1.9520529158146501E-2</v>
      </c>
      <c r="M2884">
        <v>3.9281793379157298E-2</v>
      </c>
      <c r="N2884">
        <v>5.9186708047352099E-2</v>
      </c>
      <c r="O2884">
        <v>7.8692782635658903E-2</v>
      </c>
      <c r="P2884">
        <v>9.7948696511555494E-2</v>
      </c>
      <c r="Q2884">
        <v>0.11688376095550899</v>
      </c>
      <c r="R2884">
        <v>0.136274927940396</v>
      </c>
      <c r="S2884">
        <v>0.15546982907930601</v>
      </c>
      <c r="T2884">
        <v>0.174431810152294</v>
      </c>
      <c r="U2884">
        <v>0.19313351351333999</v>
      </c>
      <c r="V2884">
        <v>0.211542035906331</v>
      </c>
      <c r="W2884">
        <v>0.22964331743298</v>
      </c>
      <c r="X2884">
        <v>0.247421909334365</v>
      </c>
      <c r="Y2884">
        <v>0.26485263869633202</v>
      </c>
      <c r="Z2884">
        <v>0.28191530763379102</v>
      </c>
      <c r="AA2884">
        <v>0.29858263531866502</v>
      </c>
      <c r="AB2884">
        <v>0.315799970109789</v>
      </c>
      <c r="AC2884">
        <v>0.33266934490224798</v>
      </c>
      <c r="AD2884">
        <v>0.34915467536051897</v>
      </c>
      <c r="AE2884">
        <v>0.36522118765046702</v>
      </c>
      <c r="AF2884">
        <v>0.38083501185563301</v>
      </c>
      <c r="AG2884">
        <v>0.39516076436367897</v>
      </c>
      <c r="AH2884">
        <v>0.40892904849620199</v>
      </c>
      <c r="AI2884">
        <v>0.42213460005428999</v>
      </c>
      <c r="AJ2884">
        <v>0.43475904090240802</v>
      </c>
      <c r="AK2884">
        <v>0.44679823177278899</v>
      </c>
      <c r="AL2884">
        <v>0.43930660276639399</v>
      </c>
      <c r="AM2884">
        <v>0.431823564896891</v>
      </c>
      <c r="AN2884">
        <v>0.42435066112064601</v>
      </c>
      <c r="AO2884">
        <v>0.41688939301961703</v>
      </c>
      <c r="AP2884">
        <v>0.40944122157111701</v>
      </c>
      <c r="AQ2884">
        <v>0.40200756790533798</v>
      </c>
      <c r="AR2884">
        <v>0.39458981405084098</v>
      </c>
      <c r="AS2884">
        <v>0.38718930366816601</v>
      </c>
      <c r="AT2884">
        <v>0.37980734277174599</v>
      </c>
      <c r="AU2884">
        <v>0.372445200440293</v>
      </c>
      <c r="AV2884">
        <v>0.365104109515825</v>
      </c>
      <c r="AW2884">
        <v>0.35778526729148802</v>
      </c>
      <c r="AX2884">
        <v>0.350489836188356</v>
      </c>
      <c r="AY2884">
        <v>0.34321894442135098</v>
      </c>
      <c r="AZ2884">
        <v>0.33597368665445099</v>
      </c>
      <c r="BA2884">
        <v>0.32875512464534801</v>
      </c>
      <c r="BB2884">
        <v>0.32156428787969399</v>
      </c>
      <c r="BC2884">
        <v>0.31440217419510103</v>
      </c>
      <c r="BD2884">
        <v>0.30726975039504201</v>
      </c>
      <c r="BE2884">
        <v>0.30016795285279901</v>
      </c>
    </row>
    <row r="2885" spans="1:57" x14ac:dyDescent="0.25">
      <c r="A2885" t="s">
        <v>481</v>
      </c>
      <c r="B2885" t="s">
        <v>134</v>
      </c>
      <c r="C2885" t="s">
        <v>176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0.22417107836473399</v>
      </c>
      <c r="M2885">
        <v>0.45110672515921202</v>
      </c>
      <c r="N2885">
        <v>0.67969203397831701</v>
      </c>
      <c r="O2885">
        <v>0.90369711804637998</v>
      </c>
      <c r="P2885">
        <v>1.12482939081864</v>
      </c>
      <c r="Q2885">
        <v>1.3422770727394699</v>
      </c>
      <c r="R2885">
        <v>1.56496257365678</v>
      </c>
      <c r="S2885">
        <v>1.78539418452928</v>
      </c>
      <c r="T2885">
        <v>2.00315097332461</v>
      </c>
      <c r="U2885">
        <v>2.2179187685896902</v>
      </c>
      <c r="V2885">
        <v>2.42931971384614</v>
      </c>
      <c r="W2885">
        <v>2.63719234715122</v>
      </c>
      <c r="X2885">
        <v>2.8413592570772699</v>
      </c>
      <c r="Y2885">
        <v>3.0415313613322001</v>
      </c>
      <c r="Z2885">
        <v>3.2374767101750801</v>
      </c>
      <c r="AA2885">
        <v>3.42888201431958</v>
      </c>
      <c r="AB2885">
        <v>3.6266035246036399</v>
      </c>
      <c r="AC2885">
        <v>3.8203291100079801</v>
      </c>
      <c r="AD2885">
        <v>4.0096443829747201</v>
      </c>
      <c r="AE2885">
        <v>4.1941500055640999</v>
      </c>
      <c r="AF2885">
        <v>4.3734570203029204</v>
      </c>
      <c r="AG2885">
        <v>4.5379719964133303</v>
      </c>
      <c r="AH2885">
        <v>4.6960850821916296</v>
      </c>
      <c r="AI2885">
        <v>4.8477358242998303</v>
      </c>
      <c r="AJ2885">
        <v>4.9927131707511903</v>
      </c>
      <c r="AK2885">
        <v>5.1309695867626202</v>
      </c>
      <c r="AL2885">
        <v>5.0449367472086202</v>
      </c>
      <c r="AM2885">
        <v>4.9590025670918596</v>
      </c>
      <c r="AN2885">
        <v>4.8731847655115397</v>
      </c>
      <c r="AO2885">
        <v>4.78750058642881</v>
      </c>
      <c r="AP2885">
        <v>4.7019668075067003</v>
      </c>
      <c r="AQ2885">
        <v>4.6165997488093096</v>
      </c>
      <c r="AR2885">
        <v>4.5314152813630004</v>
      </c>
      <c r="AS2885">
        <v>4.4464288355810604</v>
      </c>
      <c r="AT2885">
        <v>4.3616554095540199</v>
      </c>
      <c r="AU2885">
        <v>4.2771095772076801</v>
      </c>
      <c r="AV2885">
        <v>4.1928054963306103</v>
      </c>
      <c r="AW2885">
        <v>4.1087569164730198</v>
      </c>
      <c r="AX2885">
        <v>4.0249771867190196</v>
      </c>
      <c r="AY2885">
        <v>3.9414792633339499</v>
      </c>
      <c r="AZ2885">
        <v>3.8582757172887598</v>
      </c>
      <c r="BA2885">
        <v>3.77537874166307</v>
      </c>
      <c r="BB2885">
        <v>3.6928001589288701</v>
      </c>
      <c r="BC2885">
        <v>3.6105514281163602</v>
      </c>
      <c r="BD2885">
        <v>3.5286436518639799</v>
      </c>
      <c r="BE2885">
        <v>3.44708758335402</v>
      </c>
    </row>
    <row r="2886" spans="1:57" x14ac:dyDescent="0.25">
      <c r="A2886" t="s">
        <v>481</v>
      </c>
      <c r="B2886" t="s">
        <v>134</v>
      </c>
      <c r="C2886" t="s">
        <v>200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6.2047086815593601E-2</v>
      </c>
      <c r="M2886">
        <v>0.12485936340775899</v>
      </c>
      <c r="N2886">
        <v>0.18812824092991601</v>
      </c>
      <c r="O2886">
        <v>0.250129383091937</v>
      </c>
      <c r="P2886">
        <v>0.31133537552645701</v>
      </c>
      <c r="Q2886">
        <v>0.3715215302098</v>
      </c>
      <c r="R2886">
        <v>0.43315743216816599</v>
      </c>
      <c r="S2886">
        <v>0.49416949222728601</v>
      </c>
      <c r="T2886">
        <v>0.55444120291195098</v>
      </c>
      <c r="U2886">
        <v>0.61388560642382894</v>
      </c>
      <c r="V2886">
        <v>0.67239811793472104</v>
      </c>
      <c r="W2886">
        <v>0.72993404727651301</v>
      </c>
      <c r="X2886">
        <v>0.78644428971038005</v>
      </c>
      <c r="Y2886">
        <v>0.84184883172965996</v>
      </c>
      <c r="Z2886">
        <v>0.89608347323405702</v>
      </c>
      <c r="AA2886">
        <v>0.94906150059535699</v>
      </c>
      <c r="AB2886">
        <v>1.0037877561114401</v>
      </c>
      <c r="AC2886">
        <v>1.05740800143331</v>
      </c>
      <c r="AD2886">
        <v>1.10980754049505</v>
      </c>
      <c r="AE2886">
        <v>1.1608758427322401</v>
      </c>
      <c r="AF2886">
        <v>1.21050525073305</v>
      </c>
      <c r="AG2886">
        <v>1.2560404512578001</v>
      </c>
      <c r="AH2886">
        <v>1.2998037075687101</v>
      </c>
      <c r="AI2886">
        <v>1.3417782871169499</v>
      </c>
      <c r="AJ2886">
        <v>1.3819057739773499</v>
      </c>
      <c r="AK2886">
        <v>1.4201730112572499</v>
      </c>
      <c r="AL2886">
        <v>1.39636045210047</v>
      </c>
      <c r="AM2886">
        <v>1.37257520034977</v>
      </c>
      <c r="AN2886">
        <v>1.34882216037771</v>
      </c>
      <c r="AO2886">
        <v>1.32510610504599</v>
      </c>
      <c r="AP2886">
        <v>1.3014316781522099</v>
      </c>
      <c r="AQ2886">
        <v>1.2778033968376501</v>
      </c>
      <c r="AR2886">
        <v>1.2542256539569201</v>
      </c>
      <c r="AS2886">
        <v>1.2307027204097001</v>
      </c>
      <c r="AT2886">
        <v>1.20723874743547</v>
      </c>
      <c r="AU2886">
        <v>1.1838377688714301</v>
      </c>
      <c r="AV2886">
        <v>1.1605037033744701</v>
      </c>
      <c r="AW2886">
        <v>1.1372403566073801</v>
      </c>
      <c r="AX2886">
        <v>1.11405142339015</v>
      </c>
      <c r="AY2886">
        <v>1.09094048981662</v>
      </c>
      <c r="AZ2886">
        <v>1.06791103533707</v>
      </c>
      <c r="BA2886">
        <v>1.04496643480734</v>
      </c>
      <c r="BB2886">
        <v>1.0221099605047901</v>
      </c>
      <c r="BC2886">
        <v>0.99934478411173699</v>
      </c>
      <c r="BD2886">
        <v>0.976673978666735</v>
      </c>
      <c r="BE2886">
        <v>0.95410052048430505</v>
      </c>
    </row>
    <row r="2887" spans="1:57" x14ac:dyDescent="0.25">
      <c r="A2887" t="s">
        <v>481</v>
      </c>
      <c r="B2887" t="s">
        <v>134</v>
      </c>
      <c r="C2887" t="s">
        <v>201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0.163528217047202</v>
      </c>
      <c r="M2887">
        <v>0.32907313022451401</v>
      </c>
      <c r="N2887">
        <v>0.49582143811083901</v>
      </c>
      <c r="O2887">
        <v>0.65922856571344002</v>
      </c>
      <c r="P2887">
        <v>0.82054003622886496</v>
      </c>
      <c r="Q2887">
        <v>0.97916367307333596</v>
      </c>
      <c r="R2887">
        <v>1.14160819175482</v>
      </c>
      <c r="S2887">
        <v>1.3024085437439099</v>
      </c>
      <c r="T2887">
        <v>1.46125766773164</v>
      </c>
      <c r="U2887">
        <v>1.6179263820682701</v>
      </c>
      <c r="V2887">
        <v>1.7721390481804999</v>
      </c>
      <c r="W2887">
        <v>1.9237778828832499</v>
      </c>
      <c r="X2887">
        <v>2.0727134681683501</v>
      </c>
      <c r="Y2887">
        <v>2.2187349244158701</v>
      </c>
      <c r="Z2887">
        <v>2.3616730490335001</v>
      </c>
      <c r="AA2887">
        <v>2.5012993038940898</v>
      </c>
      <c r="AB2887">
        <v>2.6455331019580202</v>
      </c>
      <c r="AC2887">
        <v>2.78685195454459</v>
      </c>
      <c r="AD2887">
        <v>2.92495357440513</v>
      </c>
      <c r="AE2887">
        <v>3.0595466526796402</v>
      </c>
      <c r="AF2887">
        <v>3.19034745284615</v>
      </c>
      <c r="AG2887">
        <v>3.3103577633516199</v>
      </c>
      <c r="AH2887">
        <v>3.4256980257876499</v>
      </c>
      <c r="AI2887">
        <v>3.5363241406805299</v>
      </c>
      <c r="AJ2887">
        <v>3.6420821499222602</v>
      </c>
      <c r="AK2887">
        <v>3.74293737786072</v>
      </c>
      <c r="AL2887">
        <v>3.6801781809009602</v>
      </c>
      <c r="AM2887">
        <v>3.6174909539829501</v>
      </c>
      <c r="AN2887">
        <v>3.5548886228271499</v>
      </c>
      <c r="AO2887">
        <v>3.4923837665505801</v>
      </c>
      <c r="AP2887">
        <v>3.4299886241152802</v>
      </c>
      <c r="AQ2887">
        <v>3.3677151006742401</v>
      </c>
      <c r="AR2887">
        <v>3.3055747738166201</v>
      </c>
      <c r="AS2887">
        <v>3.2435788997133299</v>
      </c>
      <c r="AT2887">
        <v>3.18173841916468</v>
      </c>
      <c r="AU2887">
        <v>3.12006396355148</v>
      </c>
      <c r="AV2887">
        <v>3.0585658606909498</v>
      </c>
      <c r="AW2887">
        <v>2.9972541405987698</v>
      </c>
      <c r="AX2887">
        <v>2.9361385411587801</v>
      </c>
      <c r="AY2887">
        <v>2.87522851370159</v>
      </c>
      <c r="AZ2887">
        <v>2.8145332284934002</v>
      </c>
      <c r="BA2887">
        <v>2.7540615801364399</v>
      </c>
      <c r="BB2887">
        <v>2.6938221928822199</v>
      </c>
      <c r="BC2887">
        <v>2.6338234258589299</v>
      </c>
      <c r="BD2887">
        <v>2.57407337821425</v>
      </c>
      <c r="BE2887">
        <v>2.5145798941747302</v>
      </c>
    </row>
    <row r="2888" spans="1:57" x14ac:dyDescent="0.25">
      <c r="A2888" t="s">
        <v>481</v>
      </c>
      <c r="B2888" t="s">
        <v>134</v>
      </c>
      <c r="C2888" t="s">
        <v>202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2.49839503555378E-3</v>
      </c>
      <c r="M2888">
        <v>5.0276012894444897E-3</v>
      </c>
      <c r="N2888">
        <v>7.57519308817325E-3</v>
      </c>
      <c r="O2888">
        <v>1.00717381110948E-2</v>
      </c>
      <c r="P2888">
        <v>1.25362655448972E-2</v>
      </c>
      <c r="Q2888">
        <v>1.4959728076133201E-2</v>
      </c>
      <c r="R2888">
        <v>1.74415662955862E-2</v>
      </c>
      <c r="S2888">
        <v>1.9898284826363501E-2</v>
      </c>
      <c r="T2888">
        <v>2.2325192365253099E-2</v>
      </c>
      <c r="U2888">
        <v>2.4718787459684002E-2</v>
      </c>
      <c r="V2888">
        <v>2.70748588851011E-2</v>
      </c>
      <c r="W2888">
        <v>2.9391607142126099E-2</v>
      </c>
      <c r="X2888">
        <v>3.1667054973775699E-2</v>
      </c>
      <c r="Y2888">
        <v>3.3897980547114799E-2</v>
      </c>
      <c r="Z2888">
        <v>3.60817987736229E-2</v>
      </c>
      <c r="AA2888">
        <v>3.8215018032510699E-2</v>
      </c>
      <c r="AB2888">
        <v>4.0418631644576E-2</v>
      </c>
      <c r="AC2888">
        <v>4.25777105247091E-2</v>
      </c>
      <c r="AD2888">
        <v>4.4687636308110297E-2</v>
      </c>
      <c r="AE2888">
        <v>4.67439583585358E-2</v>
      </c>
      <c r="AF2888">
        <v>4.8742341730428997E-2</v>
      </c>
      <c r="AG2888">
        <v>5.0575867279695999E-2</v>
      </c>
      <c r="AH2888">
        <v>5.2338043522261402E-2</v>
      </c>
      <c r="AI2888">
        <v>5.4028196703416798E-2</v>
      </c>
      <c r="AJ2888">
        <v>5.5643974640892199E-2</v>
      </c>
      <c r="AK2888">
        <v>5.7184847557756303E-2</v>
      </c>
      <c r="AL2888">
        <v>5.6226008349753803E-2</v>
      </c>
      <c r="AM2888">
        <v>5.5268268704861803E-2</v>
      </c>
      <c r="AN2888">
        <v>5.4311826103102298E-2</v>
      </c>
      <c r="AO2888">
        <v>5.33568727290658E-2</v>
      </c>
      <c r="AP2888">
        <v>5.2403595570433101E-2</v>
      </c>
      <c r="AQ2888">
        <v>5.14521765149277E-2</v>
      </c>
      <c r="AR2888">
        <v>5.0502792445730998E-2</v>
      </c>
      <c r="AS2888">
        <v>4.95556153353746E-2</v>
      </c>
      <c r="AT2888">
        <v>4.8610812338137702E-2</v>
      </c>
      <c r="AU2888">
        <v>4.7668545880967098E-2</v>
      </c>
      <c r="AV2888">
        <v>4.6728973752944797E-2</v>
      </c>
      <c r="AW2888">
        <v>4.5792249193321297E-2</v>
      </c>
      <c r="AX2888">
        <v>4.4858520978137001E-2</v>
      </c>
      <c r="AY2888">
        <v>4.3927933505452897E-2</v>
      </c>
      <c r="AZ2888">
        <v>4.30006268792094E-2</v>
      </c>
      <c r="BA2888">
        <v>4.20767369917339E-2</v>
      </c>
      <c r="BB2888">
        <v>4.11563956049181E-2</v>
      </c>
      <c r="BC2888">
        <v>4.0239730430081201E-2</v>
      </c>
      <c r="BD2888">
        <v>3.9326865206543202E-2</v>
      </c>
      <c r="BE2888">
        <v>3.8417919778921797E-2</v>
      </c>
    </row>
    <row r="2889" spans="1:57" x14ac:dyDescent="0.25">
      <c r="A2889" t="s">
        <v>481</v>
      </c>
      <c r="B2889" t="s">
        <v>134</v>
      </c>
      <c r="C2889" t="s">
        <v>177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0.665311396345446</v>
      </c>
      <c r="M2889">
        <v>1.3388276819910701</v>
      </c>
      <c r="N2889">
        <v>2.0172399557949801</v>
      </c>
      <c r="O2889">
        <v>2.68205870207106</v>
      </c>
      <c r="P2889">
        <v>3.33835130791643</v>
      </c>
      <c r="Q2889">
        <v>3.9837085143239701</v>
      </c>
      <c r="R2889">
        <v>4.6446109047747299</v>
      </c>
      <c r="S2889">
        <v>5.2988240347559401</v>
      </c>
      <c r="T2889">
        <v>5.9450986312558598</v>
      </c>
      <c r="U2889">
        <v>6.58250227315368</v>
      </c>
      <c r="V2889">
        <v>7.2099135302315398</v>
      </c>
      <c r="W2889">
        <v>7.8268532038730703</v>
      </c>
      <c r="X2889">
        <v>8.4327947594087096</v>
      </c>
      <c r="Y2889">
        <v>9.0268802371730406</v>
      </c>
      <c r="Z2889">
        <v>9.6084212396833593</v>
      </c>
      <c r="AA2889">
        <v>10.1764879639782</v>
      </c>
      <c r="AB2889">
        <v>10.7633003889093</v>
      </c>
      <c r="AC2889">
        <v>11.3382534143994</v>
      </c>
      <c r="AD2889">
        <v>11.900117190609199</v>
      </c>
      <c r="AE2889">
        <v>12.4477065330613</v>
      </c>
      <c r="AF2889">
        <v>12.9798670651899</v>
      </c>
      <c r="AG2889">
        <v>13.4681266982977</v>
      </c>
      <c r="AH2889">
        <v>13.937386330927501</v>
      </c>
      <c r="AI2889">
        <v>14.3874665452211</v>
      </c>
      <c r="AJ2889">
        <v>14.8177409655862</v>
      </c>
      <c r="AK2889">
        <v>15.228068514801199</v>
      </c>
      <c r="AL2889">
        <v>14.9727339326919</v>
      </c>
      <c r="AM2889">
        <v>14.717692159309101</v>
      </c>
      <c r="AN2889">
        <v>14.462995782697099</v>
      </c>
      <c r="AO2889">
        <v>14.2086959807508</v>
      </c>
      <c r="AP2889">
        <v>13.9548425474512</v>
      </c>
      <c r="AQ2889">
        <v>13.7014839186835</v>
      </c>
      <c r="AR2889">
        <v>13.448667197645801</v>
      </c>
      <c r="AS2889">
        <v>13.1964381798524</v>
      </c>
      <c r="AT2889">
        <v>12.9448413777383</v>
      </c>
      <c r="AU2889">
        <v>12.6939200448713</v>
      </c>
      <c r="AV2889">
        <v>12.443716199776301</v>
      </c>
      <c r="AW2889">
        <v>12.1942706493787</v>
      </c>
      <c r="AX2889">
        <v>11.9456230120712</v>
      </c>
      <c r="AY2889">
        <v>11.697811740409801</v>
      </c>
      <c r="AZ2889">
        <v>11.4508741434458</v>
      </c>
      <c r="BA2889">
        <v>11.204846408696699</v>
      </c>
      <c r="BB2889">
        <v>10.959763623763401</v>
      </c>
      <c r="BC2889">
        <v>10.7156597975978</v>
      </c>
      <c r="BD2889">
        <v>10.4725678814258</v>
      </c>
      <c r="BE2889">
        <v>10.2305197893319</v>
      </c>
    </row>
    <row r="2890" spans="1:57" x14ac:dyDescent="0.25">
      <c r="A2890" t="s">
        <v>481</v>
      </c>
      <c r="B2890" t="s">
        <v>134</v>
      </c>
      <c r="C2890" t="s">
        <v>178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0.11867295081132</v>
      </c>
      <c r="M2890">
        <v>0.238809424462744</v>
      </c>
      <c r="N2890">
        <v>0.35981920550837798</v>
      </c>
      <c r="O2890">
        <v>0.478404281321962</v>
      </c>
      <c r="P2890">
        <v>0.59546853207602701</v>
      </c>
      <c r="Q2890">
        <v>0.710582213327276</v>
      </c>
      <c r="R2890">
        <v>0.82846872076404898</v>
      </c>
      <c r="S2890">
        <v>0.94516205116668905</v>
      </c>
      <c r="T2890">
        <v>1.0604393691599201</v>
      </c>
      <c r="U2890">
        <v>1.1741343568865801</v>
      </c>
      <c r="V2890">
        <v>1.2860469825512799</v>
      </c>
      <c r="W2890">
        <v>1.39609177051941</v>
      </c>
      <c r="X2890">
        <v>1.5041748017279699</v>
      </c>
      <c r="Y2890">
        <v>1.61014304016145</v>
      </c>
      <c r="Z2890">
        <v>1.7138736949567299</v>
      </c>
      <c r="AA2890">
        <v>1.8152009152630399</v>
      </c>
      <c r="AB2890">
        <v>2.15315401136781</v>
      </c>
      <c r="AC2890">
        <v>2.5139146144083599</v>
      </c>
      <c r="AD2890">
        <v>2.89641227025158</v>
      </c>
      <c r="AE2890">
        <v>3.29948174176997</v>
      </c>
      <c r="AF2890">
        <v>3.7218638756901399</v>
      </c>
      <c r="AG2890">
        <v>4.1537742434590603</v>
      </c>
      <c r="AH2890">
        <v>4.60057785305378</v>
      </c>
      <c r="AI2890">
        <v>5.0609761824101804</v>
      </c>
      <c r="AJ2890">
        <v>5.5334882443405098</v>
      </c>
      <c r="AK2890">
        <v>6.0167704942776297</v>
      </c>
      <c r="AL2890">
        <v>5.9158851076437102</v>
      </c>
      <c r="AM2890">
        <v>5.8151154128261204</v>
      </c>
      <c r="AN2890">
        <v>5.7144821879158796</v>
      </c>
      <c r="AO2890">
        <v>5.6140056538390803</v>
      </c>
      <c r="AP2890">
        <v>5.5137054847228297</v>
      </c>
      <c r="AQ2890">
        <v>5.4136008180962998</v>
      </c>
      <c r="AR2890">
        <v>5.3137102649298997</v>
      </c>
      <c r="AS2890">
        <v>5.2140519195143398</v>
      </c>
      <c r="AT2890">
        <v>5.1146433691822102</v>
      </c>
      <c r="AU2890">
        <v>5.0155017038743601</v>
      </c>
      <c r="AV2890">
        <v>4.9166435255532503</v>
      </c>
      <c r="AW2890">
        <v>4.81808495746552</v>
      </c>
      <c r="AX2890">
        <v>4.71984165325593</v>
      </c>
      <c r="AY2890">
        <v>4.6219288059350596</v>
      </c>
      <c r="AZ2890">
        <v>4.5243611567025397</v>
      </c>
      <c r="BA2890">
        <v>4.42715300362826</v>
      </c>
      <c r="BB2890">
        <v>4.3303182101934503</v>
      </c>
      <c r="BC2890">
        <v>4.2338702136936899</v>
      </c>
      <c r="BD2890">
        <v>4.1378220335059499</v>
      </c>
      <c r="BE2890">
        <v>4.0421862792216103</v>
      </c>
    </row>
    <row r="2891" spans="1:57" x14ac:dyDescent="0.25">
      <c r="A2891" t="s">
        <v>481</v>
      </c>
      <c r="B2891" t="s">
        <v>134</v>
      </c>
      <c r="C2891" t="s">
        <v>208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3.8450652355451198E-3</v>
      </c>
      <c r="M2891">
        <v>7.7375493711465499E-3</v>
      </c>
      <c r="N2891">
        <v>1.1658329119846499E-2</v>
      </c>
      <c r="O2891">
        <v>1.55005471598297E-2</v>
      </c>
      <c r="P2891">
        <v>1.92934896780893E-2</v>
      </c>
      <c r="Q2891">
        <v>2.3023232731487601E-2</v>
      </c>
      <c r="R2891">
        <v>2.6842816793281501E-2</v>
      </c>
      <c r="S2891">
        <v>3.0623741299528499E-2</v>
      </c>
      <c r="T2891">
        <v>3.4358786268347201E-2</v>
      </c>
      <c r="U2891">
        <v>3.8042562914792397E-2</v>
      </c>
      <c r="V2891">
        <v>4.1668590104813802E-2</v>
      </c>
      <c r="W2891">
        <v>4.5234098383460403E-2</v>
      </c>
      <c r="X2891">
        <v>4.8736044724317203E-2</v>
      </c>
      <c r="Y2891">
        <v>5.2169470681006698E-2</v>
      </c>
      <c r="Z2891">
        <v>5.5530397765796199E-2</v>
      </c>
      <c r="AA2891">
        <v>5.8813452324991099E-2</v>
      </c>
      <c r="AB2891">
        <v>6.2204844787652001E-2</v>
      </c>
      <c r="AC2891">
        <v>6.5527697669065604E-2</v>
      </c>
      <c r="AD2891">
        <v>6.8774903240596805E-2</v>
      </c>
      <c r="AE2891">
        <v>7.1939611910226103E-2</v>
      </c>
      <c r="AF2891">
        <v>7.5015152135535099E-2</v>
      </c>
      <c r="AG2891">
        <v>7.78369738441297E-2</v>
      </c>
      <c r="AH2891">
        <v>8.0548987962301297E-2</v>
      </c>
      <c r="AI2891">
        <v>8.3150157572040695E-2</v>
      </c>
      <c r="AJ2891">
        <v>8.5636862631623401E-2</v>
      </c>
      <c r="AK2891">
        <v>8.8008287806871394E-2</v>
      </c>
      <c r="AL2891">
        <v>8.6532620727525406E-2</v>
      </c>
      <c r="AM2891">
        <v>8.5058645891331802E-2</v>
      </c>
      <c r="AN2891">
        <v>8.3586667222832298E-2</v>
      </c>
      <c r="AO2891">
        <v>8.2116980496825795E-2</v>
      </c>
      <c r="AP2891">
        <v>8.0649873489992793E-2</v>
      </c>
      <c r="AQ2891">
        <v>7.9185626130108003E-2</v>
      </c>
      <c r="AR2891">
        <v>7.7724510642884895E-2</v>
      </c>
      <c r="AS2891">
        <v>7.6266791696478195E-2</v>
      </c>
      <c r="AT2891">
        <v>7.4812726543683206E-2</v>
      </c>
      <c r="AU2891">
        <v>7.3362565161864901E-2</v>
      </c>
      <c r="AV2891">
        <v>7.1916550390647996E-2</v>
      </c>
      <c r="AW2891">
        <v>7.0474918067402803E-2</v>
      </c>
      <c r="AX2891">
        <v>6.9037897160556097E-2</v>
      </c>
      <c r="AY2891">
        <v>6.76057099007627E-2</v>
      </c>
      <c r="AZ2891">
        <v>6.6178571909964706E-2</v>
      </c>
      <c r="BA2891">
        <v>6.4756692328373305E-2</v>
      </c>
      <c r="BB2891">
        <v>6.3340273939399505E-2</v>
      </c>
      <c r="BC2891">
        <v>6.1929513292567399E-2</v>
      </c>
      <c r="BD2891">
        <v>6.0524600824437197E-2</v>
      </c>
      <c r="BE2891">
        <v>5.9125720977567797E-2</v>
      </c>
    </row>
    <row r="2892" spans="1:57" x14ac:dyDescent="0.25">
      <c r="A2892" t="s">
        <v>481</v>
      </c>
      <c r="B2892" t="s">
        <v>134</v>
      </c>
      <c r="C2892" t="s">
        <v>179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0.25345744196950898</v>
      </c>
      <c r="M2892">
        <v>0.51004062365291802</v>
      </c>
      <c r="N2892">
        <v>0.76848898402006405</v>
      </c>
      <c r="O2892">
        <v>1.02175874571376</v>
      </c>
      <c r="P2892">
        <v>1.27178038366373</v>
      </c>
      <c r="Q2892">
        <v>1.5176360650651599</v>
      </c>
      <c r="R2892">
        <v>1.7694138494159399</v>
      </c>
      <c r="S2892">
        <v>2.0186432889516599</v>
      </c>
      <c r="T2892">
        <v>2.2648484598513599</v>
      </c>
      <c r="U2892">
        <v>2.5076741463868601</v>
      </c>
      <c r="V2892">
        <v>2.7466931278071902</v>
      </c>
      <c r="W2892">
        <v>2.9817228483104201</v>
      </c>
      <c r="X2892">
        <v>3.2125627189224502</v>
      </c>
      <c r="Y2892">
        <v>3.4388858907972901</v>
      </c>
      <c r="Z2892">
        <v>3.6604301116032101</v>
      </c>
      <c r="AA2892">
        <v>3.8768411630276498</v>
      </c>
      <c r="AB2892">
        <v>4.1003935881866598</v>
      </c>
      <c r="AC2892">
        <v>4.3194280491831796</v>
      </c>
      <c r="AD2892">
        <v>4.5334760216599799</v>
      </c>
      <c r="AE2892">
        <v>4.7420859970039402</v>
      </c>
      <c r="AF2892">
        <v>4.9448182032029404</v>
      </c>
      <c r="AG2892">
        <v>5.1308258956973898</v>
      </c>
      <c r="AH2892">
        <v>5.3095953362318697</v>
      </c>
      <c r="AI2892">
        <v>5.4810581736679502</v>
      </c>
      <c r="AJ2892">
        <v>5.6449757835716703</v>
      </c>
      <c r="AK2892">
        <v>5.8012944210772499</v>
      </c>
      <c r="AL2892">
        <v>5.7040220003983704</v>
      </c>
      <c r="AM2892">
        <v>5.6068611283134304</v>
      </c>
      <c r="AN2892">
        <v>5.5098318387964103</v>
      </c>
      <c r="AO2892">
        <v>5.4129536286098503</v>
      </c>
      <c r="AP2892">
        <v>5.3162454672996304</v>
      </c>
      <c r="AQ2892">
        <v>5.2197258070306098</v>
      </c>
      <c r="AR2892">
        <v>5.1234125922663702</v>
      </c>
      <c r="AS2892">
        <v>5.0273232692943601</v>
      </c>
      <c r="AT2892">
        <v>4.9314747955994296</v>
      </c>
      <c r="AU2892">
        <v>4.8358836490875801</v>
      </c>
      <c r="AV2892">
        <v>4.74056583716213</v>
      </c>
      <c r="AW2892">
        <v>4.64553690565468</v>
      </c>
      <c r="AX2892">
        <v>4.5508119476126003</v>
      </c>
      <c r="AY2892">
        <v>4.4564056119455504</v>
      </c>
      <c r="AZ2892">
        <v>4.3623321119327896</v>
      </c>
      <c r="BA2892">
        <v>4.2686052335934201</v>
      </c>
      <c r="BB2892">
        <v>4.17523834392167</v>
      </c>
      <c r="BC2892">
        <v>4.0822443989888599</v>
      </c>
      <c r="BD2892">
        <v>3.9896359519145301</v>
      </c>
      <c r="BE2892">
        <v>3.8974251607080301</v>
      </c>
    </row>
    <row r="2893" spans="1:57" x14ac:dyDescent="0.25">
      <c r="A2893" t="s">
        <v>481</v>
      </c>
      <c r="B2893" t="s">
        <v>134</v>
      </c>
      <c r="C2893" t="s">
        <v>180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4.13811526765266</v>
      </c>
      <c r="M2893">
        <v>8.3272634469148006</v>
      </c>
      <c r="N2893">
        <v>12.546863777544401</v>
      </c>
      <c r="O2893">
        <v>16.681914851821102</v>
      </c>
      <c r="P2893">
        <v>20.763934891180401</v>
      </c>
      <c r="Q2893">
        <v>24.777938745006001</v>
      </c>
      <c r="R2893">
        <v>28.8886308019514</v>
      </c>
      <c r="S2893">
        <v>32.957716881559797</v>
      </c>
      <c r="T2893">
        <v>36.977426734062902</v>
      </c>
      <c r="U2893">
        <v>40.941960870533997</v>
      </c>
      <c r="V2893">
        <v>44.844344200013197</v>
      </c>
      <c r="W2893">
        <v>48.681596194703403</v>
      </c>
      <c r="X2893">
        <v>52.450441905209402</v>
      </c>
      <c r="Y2893">
        <v>56.1455449792455</v>
      </c>
      <c r="Z2893">
        <v>59.762623710306997</v>
      </c>
      <c r="AA2893">
        <v>63.295894893940101</v>
      </c>
      <c r="AB2893">
        <v>67.179043075793103</v>
      </c>
      <c r="AC2893">
        <v>71.013350853202695</v>
      </c>
      <c r="AD2893">
        <v>74.790317701671995</v>
      </c>
      <c r="AE2893">
        <v>78.501618157047602</v>
      </c>
      <c r="AF2893">
        <v>82.139018963336795</v>
      </c>
      <c r="AG2893">
        <v>85.520723129467299</v>
      </c>
      <c r="AH2893">
        <v>88.802533076452505</v>
      </c>
      <c r="AI2893">
        <v>91.982066339077704</v>
      </c>
      <c r="AJ2893">
        <v>95.054057716362905</v>
      </c>
      <c r="AK2893">
        <v>98.0163113534432</v>
      </c>
      <c r="AL2893">
        <v>96.372836090970097</v>
      </c>
      <c r="AM2893">
        <v>94.731245508177196</v>
      </c>
      <c r="AN2893">
        <v>93.091878090941606</v>
      </c>
      <c r="AO2893">
        <v>91.455063248635099</v>
      </c>
      <c r="AP2893">
        <v>89.821121482989895</v>
      </c>
      <c r="AQ2893">
        <v>88.190364554280293</v>
      </c>
      <c r="AR2893">
        <v>86.563095644865001</v>
      </c>
      <c r="AS2893">
        <v>84.939609520122403</v>
      </c>
      <c r="AT2893">
        <v>83.320192686820306</v>
      </c>
      <c r="AU2893">
        <v>81.705123548957204</v>
      </c>
      <c r="AV2893">
        <v>80.094672561110599</v>
      </c>
      <c r="AW2893">
        <v>78.489102379328699</v>
      </c>
      <c r="AX2893">
        <v>76.888668009602199</v>
      </c>
      <c r="AY2893">
        <v>75.293616953951698</v>
      </c>
      <c r="AZ2893">
        <v>73.704189354163105</v>
      </c>
      <c r="BA2893">
        <v>72.120618133209405</v>
      </c>
      <c r="BB2893">
        <v>70.543129134388593</v>
      </c>
      <c r="BC2893">
        <v>68.971941258213604</v>
      </c>
      <c r="BD2893">
        <v>67.407266597086505</v>
      </c>
      <c r="BE2893">
        <v>65.849310567789701</v>
      </c>
    </row>
    <row r="2894" spans="1:57" x14ac:dyDescent="0.25">
      <c r="A2894" t="s">
        <v>481</v>
      </c>
      <c r="B2894" t="s">
        <v>134</v>
      </c>
      <c r="C2894" t="s">
        <v>186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1.2795718621774299</v>
      </c>
      <c r="M2894">
        <v>2.5749239222268101</v>
      </c>
      <c r="N2894">
        <v>3.8796922777421901</v>
      </c>
      <c r="O2894">
        <v>5.1583166419959303</v>
      </c>
      <c r="P2894">
        <v>6.4205429564822101</v>
      </c>
      <c r="Q2894">
        <v>7.6617375713776301</v>
      </c>
      <c r="R2894">
        <v>8.9328297353054804</v>
      </c>
      <c r="S2894">
        <v>10.191056661207</v>
      </c>
      <c r="T2894">
        <v>11.434015662757</v>
      </c>
      <c r="U2894">
        <v>12.6599134446107</v>
      </c>
      <c r="V2894">
        <v>13.8665931963481</v>
      </c>
      <c r="W2894">
        <v>15.0531332907895</v>
      </c>
      <c r="X2894">
        <v>16.218521060856801</v>
      </c>
      <c r="Y2894">
        <v>17.361106420511099</v>
      </c>
      <c r="Z2894">
        <v>18.479565397167999</v>
      </c>
      <c r="AA2894">
        <v>19.572109730903701</v>
      </c>
      <c r="AB2894">
        <v>20.7007070635849</v>
      </c>
      <c r="AC2894">
        <v>21.806495597393599</v>
      </c>
      <c r="AD2894">
        <v>22.887110001962501</v>
      </c>
      <c r="AE2894">
        <v>23.940270850369402</v>
      </c>
      <c r="AF2894">
        <v>24.963757967550201</v>
      </c>
      <c r="AG2894">
        <v>25.902811907395002</v>
      </c>
      <c r="AH2894">
        <v>26.8053237616441</v>
      </c>
      <c r="AI2894">
        <v>27.670948461741499</v>
      </c>
      <c r="AJ2894">
        <v>28.4984813197959</v>
      </c>
      <c r="AK2894">
        <v>29.287651006555802</v>
      </c>
      <c r="AL2894">
        <v>28.796574273912199</v>
      </c>
      <c r="AM2894">
        <v>28.306060690809499</v>
      </c>
      <c r="AN2894">
        <v>27.816211398130299</v>
      </c>
      <c r="AO2894">
        <v>27.327124824662299</v>
      </c>
      <c r="AP2894">
        <v>26.838896737556599</v>
      </c>
      <c r="AQ2894">
        <v>26.351620291982702</v>
      </c>
      <c r="AR2894">
        <v>25.8653860799961</v>
      </c>
      <c r="AS2894">
        <v>25.380282178626199</v>
      </c>
      <c r="AT2894">
        <v>24.896394197197601</v>
      </c>
      <c r="AU2894">
        <v>24.413805323896401</v>
      </c>
      <c r="AV2894">
        <v>23.932596371591199</v>
      </c>
      <c r="AW2894">
        <v>23.452845822919802</v>
      </c>
      <c r="AX2894">
        <v>22.974629874653498</v>
      </c>
      <c r="AY2894">
        <v>22.498022481348599</v>
      </c>
      <c r="AZ2894">
        <v>22.0230953982947</v>
      </c>
      <c r="BA2894">
        <v>21.549918223772401</v>
      </c>
      <c r="BB2894">
        <v>21.078558440628299</v>
      </c>
      <c r="BC2894">
        <v>20.609081457177901</v>
      </c>
      <c r="BD2894">
        <v>20.1415506474472</v>
      </c>
      <c r="BE2894">
        <v>19.676027390761199</v>
      </c>
    </row>
    <row r="2895" spans="1:57" x14ac:dyDescent="0.25">
      <c r="A2895" t="s">
        <v>481</v>
      </c>
      <c r="B2895" t="s">
        <v>134</v>
      </c>
      <c r="C2895" t="s">
        <v>181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0.92287103692823502</v>
      </c>
      <c r="M2895">
        <v>1.85712329284344</v>
      </c>
      <c r="N2895">
        <v>2.7981669034434602</v>
      </c>
      <c r="O2895">
        <v>3.7203545724287301</v>
      </c>
      <c r="P2895">
        <v>4.6307154064859901</v>
      </c>
      <c r="Q2895">
        <v>5.5259074587159196</v>
      </c>
      <c r="R2895">
        <v>6.4426626469390103</v>
      </c>
      <c r="S2895">
        <v>7.3501389850180701</v>
      </c>
      <c r="T2895">
        <v>8.2466035733122691</v>
      </c>
      <c r="U2895">
        <v>9.1307630258201993</v>
      </c>
      <c r="V2895">
        <v>10.0010617770221</v>
      </c>
      <c r="W2895">
        <v>10.8568351178415</v>
      </c>
      <c r="X2895">
        <v>11.697352678110001</v>
      </c>
      <c r="Y2895">
        <v>12.5214243592806</v>
      </c>
      <c r="Z2895">
        <v>13.328095266995399</v>
      </c>
      <c r="AA2895">
        <v>14.116075646971099</v>
      </c>
      <c r="AB2895">
        <v>14.463494350287</v>
      </c>
      <c r="AC2895">
        <v>14.744616782521801</v>
      </c>
      <c r="AD2895">
        <v>14.9594391530477</v>
      </c>
      <c r="AE2895">
        <v>15.1082251278355</v>
      </c>
      <c r="AF2895">
        <v>15.1914799301559</v>
      </c>
      <c r="AG2895">
        <v>15.179120780657399</v>
      </c>
      <c r="AH2895">
        <v>15.1038416065695</v>
      </c>
      <c r="AI2895">
        <v>14.967926570505099</v>
      </c>
      <c r="AJ2895">
        <v>14.773245328902201</v>
      </c>
      <c r="AK2895">
        <v>14.522238950485599</v>
      </c>
      <c r="AL2895">
        <v>14.2787392702662</v>
      </c>
      <c r="AM2895">
        <v>14.035518826923701</v>
      </c>
      <c r="AN2895">
        <v>13.7926277710168</v>
      </c>
      <c r="AO2895">
        <v>13.5501149083162</v>
      </c>
      <c r="AP2895">
        <v>13.308027724823701</v>
      </c>
      <c r="AQ2895">
        <v>13.066412411393999</v>
      </c>
      <c r="AR2895">
        <v>12.8253138879655</v>
      </c>
      <c r="AS2895">
        <v>12.5847758274044</v>
      </c>
      <c r="AT2895">
        <v>12.3448406789693</v>
      </c>
      <c r="AU2895">
        <v>12.105549691400601</v>
      </c>
      <c r="AV2895">
        <v>11.8669429356412</v>
      </c>
      <c r="AW2895">
        <v>11.6290593271922</v>
      </c>
      <c r="AX2895">
        <v>11.3919366481115</v>
      </c>
      <c r="AY2895">
        <v>11.1556115686576</v>
      </c>
      <c r="AZ2895">
        <v>10.9201196685861</v>
      </c>
      <c r="BA2895">
        <v>10.685495458102601</v>
      </c>
      <c r="BB2895">
        <v>10.4517723984781</v>
      </c>
      <c r="BC2895">
        <v>10.2189829223302</v>
      </c>
      <c r="BD2895">
        <v>9.9871584535770399</v>
      </c>
      <c r="BE2895">
        <v>9.7563294270672092</v>
      </c>
    </row>
    <row r="2896" spans="1:57" x14ac:dyDescent="0.25">
      <c r="A2896" t="s">
        <v>481</v>
      </c>
      <c r="B2896" t="s">
        <v>135</v>
      </c>
      <c r="C2896" t="s">
        <v>155</v>
      </c>
      <c r="D2896">
        <v>1.48064739607575</v>
      </c>
      <c r="E2896">
        <v>1.6140947130780501</v>
      </c>
      <c r="F2896">
        <v>2.2299498807364802</v>
      </c>
      <c r="G2896">
        <v>1.9582852155113299</v>
      </c>
      <c r="H2896">
        <v>1.99967910074903</v>
      </c>
      <c r="I2896">
        <v>2.0404681498628299</v>
      </c>
      <c r="J2896">
        <v>2.08042681241034</v>
      </c>
      <c r="K2896">
        <v>2.1193272609552101</v>
      </c>
      <c r="L2896">
        <v>2.1111516762943001</v>
      </c>
      <c r="M2896">
        <v>2.09731812754633</v>
      </c>
      <c r="N2896">
        <v>2.0777923606253501</v>
      </c>
      <c r="O2896">
        <v>2.0184830774309601</v>
      </c>
      <c r="P2896">
        <v>1.95540931903463</v>
      </c>
      <c r="Q2896">
        <v>1.88876664347399</v>
      </c>
      <c r="R2896">
        <v>1.82057912131336</v>
      </c>
      <c r="S2896">
        <v>1.74892885618945</v>
      </c>
      <c r="T2896">
        <v>1.67401735324923</v>
      </c>
      <c r="U2896">
        <v>1.59598152324156</v>
      </c>
      <c r="V2896">
        <v>1.5150882190272801</v>
      </c>
      <c r="W2896">
        <v>1.4314486399103601</v>
      </c>
      <c r="X2896">
        <v>1.3452442745462501</v>
      </c>
      <c r="Y2896">
        <v>1.2567074442399899</v>
      </c>
      <c r="Z2896">
        <v>1.1660582814752301</v>
      </c>
      <c r="AA2896">
        <v>1.0734448926839399</v>
      </c>
      <c r="AB2896">
        <v>0.97989589267368804</v>
      </c>
      <c r="AC2896">
        <v>0.88458418504179703</v>
      </c>
      <c r="AD2896">
        <v>0.79026887088226305</v>
      </c>
      <c r="AE2896">
        <v>0.69709193643585399</v>
      </c>
      <c r="AF2896">
        <v>0.60511749064298403</v>
      </c>
      <c r="AG2896">
        <v>0.51445652602410097</v>
      </c>
      <c r="AH2896">
        <v>0.42518152141230098</v>
      </c>
      <c r="AI2896">
        <v>0.33738025191103799</v>
      </c>
      <c r="AJ2896">
        <v>0.25112280872320097</v>
      </c>
      <c r="AK2896">
        <v>0.16648535214759599</v>
      </c>
      <c r="AL2896">
        <v>0.120991092841232</v>
      </c>
      <c r="AM2896">
        <v>7.6954810111997896E-2</v>
      </c>
      <c r="AN2896">
        <v>3.4374123644727202E-2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 x14ac:dyDescent="0.25">
      <c r="A2897" t="s">
        <v>481</v>
      </c>
      <c r="B2897" t="s">
        <v>135</v>
      </c>
      <c r="C2897" t="s">
        <v>157</v>
      </c>
      <c r="D2897">
        <v>7.8419473199567502</v>
      </c>
      <c r="E2897">
        <v>8.5487238507467094</v>
      </c>
      <c r="F2897">
        <v>11.810475294271001</v>
      </c>
      <c r="G2897">
        <v>10.3716587340044</v>
      </c>
      <c r="H2897">
        <v>10.590893015078199</v>
      </c>
      <c r="I2897">
        <v>10.806923904829</v>
      </c>
      <c r="J2897">
        <v>11.018556821284401</v>
      </c>
      <c r="K2897">
        <v>11.2245851228368</v>
      </c>
      <c r="L2897">
        <v>11.181284804077199</v>
      </c>
      <c r="M2897">
        <v>11.108018231078701</v>
      </c>
      <c r="N2897">
        <v>11.0046039840528</v>
      </c>
      <c r="O2897">
        <v>10.690484447134301</v>
      </c>
      <c r="P2897">
        <v>10.356427134146299</v>
      </c>
      <c r="Q2897">
        <v>10.0034677783992</v>
      </c>
      <c r="R2897">
        <v>9.6423264573263303</v>
      </c>
      <c r="S2897">
        <v>9.2628454235219504</v>
      </c>
      <c r="T2897">
        <v>8.8660919079496701</v>
      </c>
      <c r="U2897">
        <v>8.4527910305016096</v>
      </c>
      <c r="V2897">
        <v>8.0243561229963394</v>
      </c>
      <c r="W2897">
        <v>7.5813761298956202</v>
      </c>
      <c r="X2897">
        <v>7.1248122688931304</v>
      </c>
      <c r="Y2897">
        <v>6.6558949824562896</v>
      </c>
      <c r="Z2897">
        <v>6.1757901574428997</v>
      </c>
      <c r="AA2897">
        <v>5.6852822094001398</v>
      </c>
      <c r="AB2897">
        <v>5.1898189871236102</v>
      </c>
      <c r="AC2897">
        <v>4.6850199429991504</v>
      </c>
      <c r="AD2897">
        <v>4.1854980939319901</v>
      </c>
      <c r="AE2897">
        <v>3.6920054411232299</v>
      </c>
      <c r="AF2897">
        <v>3.2048815245165501</v>
      </c>
      <c r="AG2897">
        <v>2.7247141933868999</v>
      </c>
      <c r="AH2897">
        <v>2.2518873171095901</v>
      </c>
      <c r="AI2897">
        <v>1.78686577863994</v>
      </c>
      <c r="AJ2897">
        <v>1.3300208017562101</v>
      </c>
      <c r="AK2897">
        <v>0.88175575396690198</v>
      </c>
      <c r="AL2897">
        <v>0.64080467689986298</v>
      </c>
      <c r="AM2897">
        <v>0.40757547577835901</v>
      </c>
      <c r="AN2897">
        <v>0.18205554374800001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 x14ac:dyDescent="0.25">
      <c r="A2898" t="s">
        <v>481</v>
      </c>
      <c r="B2898" t="s">
        <v>135</v>
      </c>
      <c r="C2898" t="s">
        <v>158</v>
      </c>
      <c r="D2898">
        <v>8.5548516217710002</v>
      </c>
      <c r="E2898">
        <v>9.3258805644509604</v>
      </c>
      <c r="F2898">
        <v>12.884154866477401</v>
      </c>
      <c r="G2898">
        <v>11.3145368007321</v>
      </c>
      <c r="H2898">
        <v>11.553701470994399</v>
      </c>
      <c r="I2898">
        <v>11.7893715325407</v>
      </c>
      <c r="J2898">
        <v>12.0202438050375</v>
      </c>
      <c r="K2898">
        <v>12.2450019521856</v>
      </c>
      <c r="L2898">
        <v>12.197765240811499</v>
      </c>
      <c r="M2898">
        <v>12.1178380702677</v>
      </c>
      <c r="N2898">
        <v>12.0050225280576</v>
      </c>
      <c r="O2898">
        <v>11.662346669601099</v>
      </c>
      <c r="P2898">
        <v>11.2979205099778</v>
      </c>
      <c r="Q2898">
        <v>10.912873940071901</v>
      </c>
      <c r="R2898">
        <v>10.5189015898105</v>
      </c>
      <c r="S2898">
        <v>10.104922280205701</v>
      </c>
      <c r="T2898">
        <v>9.6721002632178195</v>
      </c>
      <c r="U2898">
        <v>9.2212265787290306</v>
      </c>
      <c r="V2898">
        <v>8.7538430432687306</v>
      </c>
      <c r="W2898">
        <v>8.2705921417043093</v>
      </c>
      <c r="X2898">
        <v>7.7725224751561397</v>
      </c>
      <c r="Y2898">
        <v>7.2609763444977702</v>
      </c>
      <c r="Z2898">
        <v>6.7372256263013401</v>
      </c>
      <c r="AA2898">
        <v>6.2021260466183303</v>
      </c>
      <c r="AB2898">
        <v>5.6616207132257603</v>
      </c>
      <c r="AC2898">
        <v>5.1109308469081602</v>
      </c>
      <c r="AD2898">
        <v>4.5659979206530803</v>
      </c>
      <c r="AE2898">
        <v>4.0276422994071597</v>
      </c>
      <c r="AF2898">
        <v>3.4962343903816899</v>
      </c>
      <c r="AG2898">
        <v>2.9724154836948</v>
      </c>
      <c r="AH2898">
        <v>2.4566043459377398</v>
      </c>
      <c r="AI2898">
        <v>1.94930812215266</v>
      </c>
      <c r="AJ2898">
        <v>1.4509317837340501</v>
      </c>
      <c r="AK2898">
        <v>0.96191536796389299</v>
      </c>
      <c r="AL2898">
        <v>0.69905964752712302</v>
      </c>
      <c r="AM2898">
        <v>0.44462779175820999</v>
      </c>
      <c r="AN2898">
        <v>0.19860604772509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</row>
    <row r="2899" spans="1:57" x14ac:dyDescent="0.25">
      <c r="A2899" t="s">
        <v>481</v>
      </c>
      <c r="B2899" t="s">
        <v>135</v>
      </c>
      <c r="C2899" t="s">
        <v>189</v>
      </c>
      <c r="D2899">
        <v>0.27419396223624998</v>
      </c>
      <c r="E2899">
        <v>0.29890642834778702</v>
      </c>
      <c r="F2899">
        <v>0.412953681617867</v>
      </c>
      <c r="G2899">
        <v>0.36264541027987601</v>
      </c>
      <c r="H2899">
        <v>0.370310944583154</v>
      </c>
      <c r="I2899">
        <v>0.37786447219682001</v>
      </c>
      <c r="J2899">
        <v>0.38526422452043402</v>
      </c>
      <c r="K2899">
        <v>0.39246801128800202</v>
      </c>
      <c r="L2899">
        <v>0.390954014128575</v>
      </c>
      <c r="M2899">
        <v>0.38839224584191401</v>
      </c>
      <c r="N2899">
        <v>0.38477636307877</v>
      </c>
      <c r="O2899">
        <v>0.373793162487215</v>
      </c>
      <c r="P2899">
        <v>0.36211283685826501</v>
      </c>
      <c r="Q2899">
        <v>0.34977160064333102</v>
      </c>
      <c r="R2899">
        <v>0.33714428172469602</v>
      </c>
      <c r="S2899">
        <v>0.323875714109159</v>
      </c>
      <c r="T2899">
        <v>0.31000321356467297</v>
      </c>
      <c r="U2899">
        <v>0.29555213393362201</v>
      </c>
      <c r="V2899">
        <v>0.280571892412459</v>
      </c>
      <c r="W2899">
        <v>0.26508308146488102</v>
      </c>
      <c r="X2899">
        <v>0.24911931010115801</v>
      </c>
      <c r="Y2899">
        <v>0.232723600785185</v>
      </c>
      <c r="Z2899">
        <v>0.215936718791709</v>
      </c>
      <c r="AA2899">
        <v>0.198786091237766</v>
      </c>
      <c r="AB2899">
        <v>0.18146220234697899</v>
      </c>
      <c r="AC2899">
        <v>0.163811886118851</v>
      </c>
      <c r="AD2899">
        <v>0.146346087200419</v>
      </c>
      <c r="AE2899">
        <v>0.12909109933997301</v>
      </c>
      <c r="AF2899">
        <v>0.112058794563515</v>
      </c>
      <c r="AG2899">
        <v>9.5269727041500205E-2</v>
      </c>
      <c r="AH2899">
        <v>7.8737318780055798E-2</v>
      </c>
      <c r="AI2899">
        <v>6.2477824427970098E-2</v>
      </c>
      <c r="AJ2899">
        <v>4.65042238376299E-2</v>
      </c>
      <c r="AK2899">
        <v>3.08306207680735E-2</v>
      </c>
      <c r="AL2899">
        <v>2.2405757933561601E-2</v>
      </c>
      <c r="AM2899">
        <v>1.4250890761481101E-2</v>
      </c>
      <c r="AN2899">
        <v>6.3655784527272699E-3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</row>
    <row r="2900" spans="1:57" x14ac:dyDescent="0.25">
      <c r="A2900" t="s">
        <v>481</v>
      </c>
      <c r="B2900" t="s">
        <v>135</v>
      </c>
      <c r="C2900" t="s">
        <v>159</v>
      </c>
      <c r="D2900">
        <v>33.671018562611501</v>
      </c>
      <c r="E2900">
        <v>36.705709401108201</v>
      </c>
      <c r="F2900">
        <v>50.710712102674101</v>
      </c>
      <c r="G2900">
        <v>44.532856382368799</v>
      </c>
      <c r="H2900">
        <v>45.474183994811298</v>
      </c>
      <c r="I2900">
        <v>46.401757185769497</v>
      </c>
      <c r="J2900">
        <v>47.310446771109298</v>
      </c>
      <c r="K2900">
        <v>48.1950717861667</v>
      </c>
      <c r="L2900">
        <v>48.009152934989103</v>
      </c>
      <c r="M2900">
        <v>47.694567789387101</v>
      </c>
      <c r="N2900">
        <v>47.250537386072899</v>
      </c>
      <c r="O2900">
        <v>45.901800353429998</v>
      </c>
      <c r="P2900">
        <v>44.467456366195002</v>
      </c>
      <c r="Q2900">
        <v>42.9519525590011</v>
      </c>
      <c r="R2900">
        <v>41.4013177957927</v>
      </c>
      <c r="S2900">
        <v>39.771937692604702</v>
      </c>
      <c r="T2900">
        <v>38.068394625741902</v>
      </c>
      <c r="U2900">
        <v>36.2938020470488</v>
      </c>
      <c r="V2900">
        <v>34.454228388250002</v>
      </c>
      <c r="W2900">
        <v>32.552202403887399</v>
      </c>
      <c r="X2900">
        <v>30.591851280422201</v>
      </c>
      <c r="Y2900">
        <v>28.5784581764207</v>
      </c>
      <c r="Z2900">
        <v>26.517029067621898</v>
      </c>
      <c r="AA2900">
        <v>24.410932003997701</v>
      </c>
      <c r="AB2900">
        <v>22.283558448209</v>
      </c>
      <c r="AC2900">
        <v>20.116099615394901</v>
      </c>
      <c r="AD2900">
        <v>17.971299508211398</v>
      </c>
      <c r="AE2900">
        <v>15.852386998948701</v>
      </c>
      <c r="AF2900">
        <v>13.7608199723997</v>
      </c>
      <c r="AG2900">
        <v>11.6991224806962</v>
      </c>
      <c r="AH2900">
        <v>9.6689427461908508</v>
      </c>
      <c r="AI2900">
        <v>7.6722768397547298</v>
      </c>
      <c r="AJ2900">
        <v>5.7107186872609601</v>
      </c>
      <c r="AK2900">
        <v>3.78600023031942</v>
      </c>
      <c r="AL2900">
        <v>2.75142707424137</v>
      </c>
      <c r="AM2900">
        <v>1.75000938550987</v>
      </c>
      <c r="AN2900">
        <v>0.78169303399490797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</row>
    <row r="2901" spans="1:57" x14ac:dyDescent="0.25">
      <c r="A2901" t="s">
        <v>481</v>
      </c>
      <c r="B2901" t="s">
        <v>135</v>
      </c>
      <c r="C2901" t="s">
        <v>162</v>
      </c>
      <c r="D2901">
        <v>31.148434110038</v>
      </c>
      <c r="E2901">
        <v>33.955770260308597</v>
      </c>
      <c r="F2901">
        <v>46.911538231789699</v>
      </c>
      <c r="G2901">
        <v>41.196518607793898</v>
      </c>
      <c r="H2901">
        <v>42.067323304646301</v>
      </c>
      <c r="I2901">
        <v>42.925404041558799</v>
      </c>
      <c r="J2901">
        <v>43.7660159055213</v>
      </c>
      <c r="K2901">
        <v>44.584366082317104</v>
      </c>
      <c r="L2901">
        <v>44.412376005006202</v>
      </c>
      <c r="M2901">
        <v>44.121359127641497</v>
      </c>
      <c r="N2901">
        <v>43.710594845748197</v>
      </c>
      <c r="O2901">
        <v>42.462903258547598</v>
      </c>
      <c r="P2901">
        <v>41.136018267098898</v>
      </c>
      <c r="Q2901">
        <v>39.734053833082498</v>
      </c>
      <c r="R2901">
        <v>38.2995904039255</v>
      </c>
      <c r="S2901">
        <v>36.792281122800397</v>
      </c>
      <c r="T2901">
        <v>35.216365060946899</v>
      </c>
      <c r="U2901">
        <v>33.574722414859501</v>
      </c>
      <c r="V2901">
        <v>31.872966978055299</v>
      </c>
      <c r="W2901">
        <v>30.113438054410501</v>
      </c>
      <c r="X2901">
        <v>28.299953627491501</v>
      </c>
      <c r="Y2901">
        <v>26.437401049197</v>
      </c>
      <c r="Z2901">
        <v>24.530411254738201</v>
      </c>
      <c r="AA2901">
        <v>22.5820999646103</v>
      </c>
      <c r="AB2901">
        <v>20.614106186616802</v>
      </c>
      <c r="AC2901">
        <v>18.609030263101499</v>
      </c>
      <c r="AD2901">
        <v>16.6249155059676</v>
      </c>
      <c r="AE2901">
        <v>14.6647488850209</v>
      </c>
      <c r="AF2901">
        <v>12.7298790624153</v>
      </c>
      <c r="AG2901">
        <v>10.822640991914399</v>
      </c>
      <c r="AH2901">
        <v>8.9445594134143391</v>
      </c>
      <c r="AI2901">
        <v>7.0974808550174</v>
      </c>
      <c r="AJ2901">
        <v>5.2828798279547602</v>
      </c>
      <c r="AK2901">
        <v>3.5023585192531401</v>
      </c>
      <c r="AL2901">
        <v>2.5452941012525998</v>
      </c>
      <c r="AM2901">
        <v>1.6189011905042501</v>
      </c>
      <c r="AN2901">
        <v>0.72312971222981703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</row>
    <row r="2902" spans="1:57" x14ac:dyDescent="0.25">
      <c r="A2902" t="s">
        <v>481</v>
      </c>
      <c r="B2902" t="s">
        <v>135</v>
      </c>
      <c r="C2902" t="s">
        <v>192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2.6962345801970701E-3</v>
      </c>
      <c r="M2902">
        <v>8.2247769707699502E-3</v>
      </c>
      <c r="N2902">
        <v>1.6711466707442502E-2</v>
      </c>
      <c r="O2902">
        <v>2.7802797209792798E-2</v>
      </c>
      <c r="P2902">
        <v>4.1604453596481503E-2</v>
      </c>
      <c r="Q2902">
        <v>5.8073352141952903E-2</v>
      </c>
      <c r="R2902">
        <v>7.7236689995112406E-2</v>
      </c>
      <c r="S2902">
        <v>9.8995972991856196E-2</v>
      </c>
      <c r="T2902">
        <v>0.123290967096916</v>
      </c>
      <c r="U2902">
        <v>0.15004954492014699</v>
      </c>
      <c r="V2902">
        <v>0.179203982895699</v>
      </c>
      <c r="W2902">
        <v>0.21066602625095901</v>
      </c>
      <c r="X2902">
        <v>0.244345766434549</v>
      </c>
      <c r="Y2902">
        <v>0.280157710499362</v>
      </c>
      <c r="Z2902">
        <v>0.31801589494778998</v>
      </c>
      <c r="AA2902">
        <v>0.35781496422797998</v>
      </c>
      <c r="AB2902">
        <v>0.39979752421086501</v>
      </c>
      <c r="AC2902">
        <v>0.44358913678049</v>
      </c>
      <c r="AD2902">
        <v>0.48651731790471597</v>
      </c>
      <c r="AE2902">
        <v>0.52856421553927402</v>
      </c>
      <c r="AF2902">
        <v>0.56967127780197302</v>
      </c>
      <c r="AG2902">
        <v>0.60981919914076399</v>
      </c>
      <c r="AH2902">
        <v>0.64896126952403999</v>
      </c>
      <c r="AI2902">
        <v>0.68707365170204304</v>
      </c>
      <c r="AJ2902">
        <v>0.72411139991059204</v>
      </c>
      <c r="AK2902">
        <v>0.76004182502164097</v>
      </c>
      <c r="AL2902">
        <v>0.79000066502217203</v>
      </c>
      <c r="AM2902">
        <v>0.81851934391852998</v>
      </c>
      <c r="AN2902">
        <v>0.84560344166030299</v>
      </c>
      <c r="AO2902">
        <v>0.87125905165998496</v>
      </c>
      <c r="AP2902">
        <v>0.89549276236753494</v>
      </c>
      <c r="AQ2902">
        <v>0.91831163926598003</v>
      </c>
      <c r="AR2902">
        <v>0.93972320728012104</v>
      </c>
      <c r="AS2902">
        <v>0.95973543359062297</v>
      </c>
      <c r="AT2902">
        <v>0.97835671084582199</v>
      </c>
      <c r="AU2902">
        <v>0.99559584076374796</v>
      </c>
      <c r="AV2902">
        <v>1.01146201811701</v>
      </c>
      <c r="AW2902">
        <v>1.0259648150932501</v>
      </c>
      <c r="AX2902">
        <v>1.0391141660240499</v>
      </c>
      <c r="AY2902">
        <v>1.0509203524753099</v>
      </c>
      <c r="AZ2902">
        <v>1.06139398869209</v>
      </c>
      <c r="BA2902">
        <v>1.07054600739129</v>
      </c>
      <c r="BB2902">
        <v>1.07838764589539</v>
      </c>
      <c r="BC2902">
        <v>1.0849304326007201</v>
      </c>
      <c r="BD2902">
        <v>1.0901861737738801</v>
      </c>
      <c r="BE2902">
        <v>1.09416694066986</v>
      </c>
    </row>
    <row r="2903" spans="1:57" x14ac:dyDescent="0.25">
      <c r="A2903" t="s">
        <v>481</v>
      </c>
      <c r="B2903" t="s">
        <v>135</v>
      </c>
      <c r="C2903" t="s">
        <v>166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1.4280057221043699E-2</v>
      </c>
      <c r="M2903">
        <v>4.3560855808151999E-2</v>
      </c>
      <c r="N2903">
        <v>8.85088792283069E-2</v>
      </c>
      <c r="O2903">
        <v>0.147251851888903</v>
      </c>
      <c r="P2903">
        <v>0.220349513492476</v>
      </c>
      <c r="Q2903">
        <v>0.30757367986293499</v>
      </c>
      <c r="R2903">
        <v>0.40906839515929899</v>
      </c>
      <c r="S2903">
        <v>0.52431200510501597</v>
      </c>
      <c r="T2903">
        <v>0.65298549240218495</v>
      </c>
      <c r="U2903">
        <v>0.794706849021519</v>
      </c>
      <c r="V2903">
        <v>0.94911739089203995</v>
      </c>
      <c r="W2903">
        <v>1.11574969458841</v>
      </c>
      <c r="X2903">
        <v>1.2941275777829799</v>
      </c>
      <c r="Y2903">
        <v>1.48379824449662</v>
      </c>
      <c r="Z2903">
        <v>1.6843064065753299</v>
      </c>
      <c r="AA2903">
        <v>1.89509406980004</v>
      </c>
      <c r="AB2903">
        <v>2.1174461467464298</v>
      </c>
      <c r="AC2903">
        <v>2.3493795022077801</v>
      </c>
      <c r="AD2903">
        <v>2.5767398689027501</v>
      </c>
      <c r="AE2903">
        <v>2.79943269711542</v>
      </c>
      <c r="AF2903">
        <v>3.0171478787289701</v>
      </c>
      <c r="AG2903">
        <v>3.2297831658196001</v>
      </c>
      <c r="AH2903">
        <v>3.4370911682199101</v>
      </c>
      <c r="AI2903">
        <v>3.6389456367922999</v>
      </c>
      <c r="AJ2903">
        <v>3.8351085254524002</v>
      </c>
      <c r="AK2903">
        <v>4.0254067028923899</v>
      </c>
      <c r="AL2903">
        <v>4.1840775962285397</v>
      </c>
      <c r="AM2903">
        <v>4.3351209696425901</v>
      </c>
      <c r="AN2903">
        <v>4.4785663762008703</v>
      </c>
      <c r="AO2903">
        <v>4.6144460884214</v>
      </c>
      <c r="AP2903">
        <v>4.7427950006873196</v>
      </c>
      <c r="AQ2903">
        <v>4.8636505338901896</v>
      </c>
      <c r="AR2903">
        <v>4.9770525422613803</v>
      </c>
      <c r="AS2903">
        <v>5.0830432223503399</v>
      </c>
      <c r="AT2903">
        <v>5.1816670241093501</v>
      </c>
      <c r="AU2903">
        <v>5.2729705640450399</v>
      </c>
      <c r="AV2903">
        <v>5.3570025403974997</v>
      </c>
      <c r="AW2903">
        <v>5.4338136503087</v>
      </c>
      <c r="AX2903">
        <v>5.5034565089422403</v>
      </c>
      <c r="AY2903">
        <v>5.5659855705174301</v>
      </c>
      <c r="AZ2903">
        <v>5.6214570512211104</v>
      </c>
      <c r="BA2903">
        <v>5.6699288539613004</v>
      </c>
      <c r="BB2903">
        <v>5.7114604949274401</v>
      </c>
      <c r="BC2903">
        <v>5.7461130319223503</v>
      </c>
      <c r="BD2903">
        <v>5.7739489944320601</v>
      </c>
      <c r="BE2903">
        <v>5.7950323153996601</v>
      </c>
    </row>
    <row r="2904" spans="1:57" x14ac:dyDescent="0.25">
      <c r="A2904" t="s">
        <v>481</v>
      </c>
      <c r="B2904" t="s">
        <v>135</v>
      </c>
      <c r="C2904" t="s">
        <v>167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1.55782442411386E-2</v>
      </c>
      <c r="M2904">
        <v>4.7520933608893097E-2</v>
      </c>
      <c r="N2904">
        <v>9.6555140976334802E-2</v>
      </c>
      <c r="O2904">
        <v>0.160638383878803</v>
      </c>
      <c r="P2904">
        <v>0.24038128744633799</v>
      </c>
      <c r="Q2904">
        <v>0.335534923486839</v>
      </c>
      <c r="R2904">
        <v>0.446256431082871</v>
      </c>
      <c r="S2904">
        <v>0.57197673284183503</v>
      </c>
      <c r="T2904">
        <v>0.71234780989329305</v>
      </c>
      <c r="U2904">
        <v>0.86695292620529296</v>
      </c>
      <c r="V2904">
        <v>1.0354007900640401</v>
      </c>
      <c r="W2904">
        <v>1.21718148500554</v>
      </c>
      <c r="X2904">
        <v>1.4117755393996101</v>
      </c>
      <c r="Y2904">
        <v>1.6186889939963101</v>
      </c>
      <c r="Z2904">
        <v>1.83742517080945</v>
      </c>
      <c r="AA2904">
        <v>2.06737534887277</v>
      </c>
      <c r="AB2904">
        <v>2.3099412509961099</v>
      </c>
      <c r="AC2904">
        <v>2.5629594569539398</v>
      </c>
      <c r="AD2904">
        <v>2.8109889478939101</v>
      </c>
      <c r="AE2904">
        <v>3.0539265786713599</v>
      </c>
      <c r="AF2904">
        <v>3.2914340495225098</v>
      </c>
      <c r="AG2904">
        <v>3.5233998172577499</v>
      </c>
      <c r="AH2904">
        <v>3.7495540016944502</v>
      </c>
      <c r="AI2904">
        <v>3.9697588765006899</v>
      </c>
      <c r="AJ2904">
        <v>4.1837547550389802</v>
      </c>
      <c r="AK2904">
        <v>4.3913527667916998</v>
      </c>
      <c r="AL2904">
        <v>4.5644482867947698</v>
      </c>
      <c r="AM2904">
        <v>4.72922287597373</v>
      </c>
      <c r="AN2904">
        <v>4.88570877403731</v>
      </c>
      <c r="AO2904">
        <v>5.0339411873688</v>
      </c>
      <c r="AP2904">
        <v>5.1739581825679801</v>
      </c>
      <c r="AQ2904">
        <v>5.3058005824256602</v>
      </c>
      <c r="AR2904">
        <v>5.4295118642851401</v>
      </c>
      <c r="AS2904">
        <v>5.5451380607458196</v>
      </c>
      <c r="AT2904">
        <v>5.6527276626647502</v>
      </c>
      <c r="AU2904">
        <v>5.75233152441277</v>
      </c>
      <c r="AV2904">
        <v>5.8440027713427298</v>
      </c>
      <c r="AW2904">
        <v>5.9277967094276702</v>
      </c>
      <c r="AX2904">
        <v>6.0037707370278897</v>
      </c>
      <c r="AY2904">
        <v>6.07198425874628</v>
      </c>
      <c r="AZ2904">
        <v>6.1324986013321201</v>
      </c>
      <c r="BA2904">
        <v>6.18537693159415</v>
      </c>
      <c r="BB2904">
        <v>6.2306841762844796</v>
      </c>
      <c r="BC2904">
        <v>6.2684869439152902</v>
      </c>
      <c r="BD2904">
        <v>6.2988534484713297</v>
      </c>
      <c r="BE2904">
        <v>6.3218534349814499</v>
      </c>
    </row>
    <row r="2905" spans="1:57" x14ac:dyDescent="0.25">
      <c r="A2905" t="s">
        <v>481</v>
      </c>
      <c r="B2905" t="s">
        <v>135</v>
      </c>
      <c r="C2905" t="s">
        <v>194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4.99302700036495E-4</v>
      </c>
      <c r="M2905">
        <v>1.5231068464388799E-3</v>
      </c>
      <c r="N2905">
        <v>3.0947160569338001E-3</v>
      </c>
      <c r="O2905">
        <v>5.14866614996164E-3</v>
      </c>
      <c r="P2905">
        <v>7.7045284437928796E-3</v>
      </c>
      <c r="Q2905">
        <v>1.0754324470731999E-2</v>
      </c>
      <c r="R2905">
        <v>1.43030907398356E-2</v>
      </c>
      <c r="S2905">
        <v>1.8332587591084401E-2</v>
      </c>
      <c r="T2905">
        <v>2.2831660573502902E-2</v>
      </c>
      <c r="U2905">
        <v>2.7786952762990098E-2</v>
      </c>
      <c r="V2905">
        <v>3.3185922758462903E-2</v>
      </c>
      <c r="W2905">
        <v>3.9012227083510903E-2</v>
      </c>
      <c r="X2905">
        <v>4.5249216006398002E-2</v>
      </c>
      <c r="Y2905">
        <v>5.1881057499881998E-2</v>
      </c>
      <c r="Z2905">
        <v>5.8891832397739E-2</v>
      </c>
      <c r="AA2905">
        <v>6.6262030412589004E-2</v>
      </c>
      <c r="AB2905">
        <v>7.4036578557567595E-2</v>
      </c>
      <c r="AC2905">
        <v>8.2146136440831602E-2</v>
      </c>
      <c r="AD2905">
        <v>9.0095799611984495E-2</v>
      </c>
      <c r="AE2905">
        <v>9.7882262136902695E-2</v>
      </c>
      <c r="AF2905">
        <v>0.105494681074439</v>
      </c>
      <c r="AG2905">
        <v>0.112929481322363</v>
      </c>
      <c r="AH2905">
        <v>0.12017801287482199</v>
      </c>
      <c r="AI2905">
        <v>0.127235861426304</v>
      </c>
      <c r="AJ2905">
        <v>0.13409470368714599</v>
      </c>
      <c r="AK2905">
        <v>0.140748486115118</v>
      </c>
      <c r="AL2905">
        <v>0.14629641944855001</v>
      </c>
      <c r="AM2905">
        <v>0.15157765628120901</v>
      </c>
      <c r="AN2905">
        <v>0.15659322993709299</v>
      </c>
      <c r="AO2905">
        <v>0.16134426882592301</v>
      </c>
      <c r="AP2905">
        <v>0.165831993031025</v>
      </c>
      <c r="AQ2905">
        <v>0.17005771097518099</v>
      </c>
      <c r="AR2905">
        <v>0.17402281616298501</v>
      </c>
      <c r="AS2905">
        <v>0.177728783998263</v>
      </c>
      <c r="AT2905">
        <v>0.18117716867515199</v>
      </c>
      <c r="AU2905">
        <v>0.184369600141434</v>
      </c>
      <c r="AV2905">
        <v>0.18730778113277899</v>
      </c>
      <c r="AW2905">
        <v>0.18999348427652701</v>
      </c>
      <c r="AX2905">
        <v>0.192428549263714</v>
      </c>
      <c r="AY2905">
        <v>0.194614880088022</v>
      </c>
      <c r="AZ2905">
        <v>0.19655444235038799</v>
      </c>
      <c r="BA2905">
        <v>0.19824926062801701</v>
      </c>
      <c r="BB2905">
        <v>0.19970141590655299</v>
      </c>
      <c r="BC2905">
        <v>0.20091304307420799</v>
      </c>
      <c r="BD2905">
        <v>0.20188632847664501</v>
      </c>
      <c r="BE2905">
        <v>0.202623507531456</v>
      </c>
    </row>
    <row r="2906" spans="1:57" x14ac:dyDescent="0.25">
      <c r="A2906" t="s">
        <v>481</v>
      </c>
      <c r="B2906" t="s">
        <v>135</v>
      </c>
      <c r="C2906" t="s">
        <v>168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6.13143715644816E-2</v>
      </c>
      <c r="M2906">
        <v>0.187037520742694</v>
      </c>
      <c r="N2906">
        <v>0.38003113179147102</v>
      </c>
      <c r="O2906">
        <v>0.63225620321528997</v>
      </c>
      <c r="P2906">
        <v>0.94611609289776599</v>
      </c>
      <c r="Q2906">
        <v>1.32063104500589</v>
      </c>
      <c r="R2906">
        <v>1.7564195428518099</v>
      </c>
      <c r="S2906">
        <v>2.2512417561851699</v>
      </c>
      <c r="T2906">
        <v>2.8037279184261599</v>
      </c>
      <c r="U2906">
        <v>3.4122377992951902</v>
      </c>
      <c r="V2906">
        <v>4.0752313147392396</v>
      </c>
      <c r="W2906">
        <v>4.7907014858551404</v>
      </c>
      <c r="X2906">
        <v>5.5566037255856697</v>
      </c>
      <c r="Y2906">
        <v>6.3709938609855099</v>
      </c>
      <c r="Z2906">
        <v>7.23191701844235</v>
      </c>
      <c r="AA2906">
        <v>8.1369773346659304</v>
      </c>
      <c r="AB2906">
        <v>9.0916918468693009</v>
      </c>
      <c r="AC2906">
        <v>10.087545554934101</v>
      </c>
      <c r="AD2906">
        <v>11.0637641923516</v>
      </c>
      <c r="AE2906">
        <v>12.0199417904116</v>
      </c>
      <c r="AF2906">
        <v>12.9547468359411</v>
      </c>
      <c r="AG2906">
        <v>13.867740306386199</v>
      </c>
      <c r="AH2906">
        <v>14.757859981028099</v>
      </c>
      <c r="AI2906">
        <v>15.6245637831501</v>
      </c>
      <c r="AJ2906">
        <v>16.466829612781599</v>
      </c>
      <c r="AK2906">
        <v>17.283914094936499</v>
      </c>
      <c r="AL2906">
        <v>17.965200308282</v>
      </c>
      <c r="AM2906">
        <v>18.613736191332499</v>
      </c>
      <c r="AN2906">
        <v>19.229648636275002</v>
      </c>
      <c r="AO2906">
        <v>19.813076211823301</v>
      </c>
      <c r="AP2906">
        <v>20.364168744209799</v>
      </c>
      <c r="AQ2906">
        <v>20.883086907752201</v>
      </c>
      <c r="AR2906">
        <v>21.370001824814601</v>
      </c>
      <c r="AS2906">
        <v>21.825094674986701</v>
      </c>
      <c r="AT2906">
        <v>22.248556313308601</v>
      </c>
      <c r="AU2906">
        <v>22.640586897368198</v>
      </c>
      <c r="AV2906">
        <v>23.001395523105302</v>
      </c>
      <c r="AW2906">
        <v>23.331199869157601</v>
      </c>
      <c r="AX2906">
        <v>23.6302258495841</v>
      </c>
      <c r="AY2906">
        <v>23.898707274808999</v>
      </c>
      <c r="AZ2906">
        <v>24.1368855206277</v>
      </c>
      <c r="BA2906">
        <v>24.345009205120501</v>
      </c>
      <c r="BB2906">
        <v>24.523333873324798</v>
      </c>
      <c r="BC2906">
        <v>24.6721216895127</v>
      </c>
      <c r="BD2906">
        <v>24.791641136932</v>
      </c>
      <c r="BE2906">
        <v>24.882166724862799</v>
      </c>
    </row>
    <row r="2907" spans="1:57" x14ac:dyDescent="0.25">
      <c r="A2907" t="s">
        <v>481</v>
      </c>
      <c r="B2907" t="s">
        <v>135</v>
      </c>
      <c r="C2907" t="s">
        <v>171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5.8835318872373699E-2</v>
      </c>
      <c r="M2907">
        <v>0.179459189925403</v>
      </c>
      <c r="N2907">
        <v>0.364600734894649</v>
      </c>
      <c r="O2907">
        <v>0.60653107046304</v>
      </c>
      <c r="P2907">
        <v>0.90754065887773006</v>
      </c>
      <c r="Q2907">
        <v>1.26667416972933</v>
      </c>
      <c r="R2907">
        <v>1.68450921605376</v>
      </c>
      <c r="S2907">
        <v>2.1588818529412102</v>
      </c>
      <c r="T2907">
        <v>2.6884627796762102</v>
      </c>
      <c r="U2907">
        <v>3.2716633220777802</v>
      </c>
      <c r="V2907">
        <v>3.9069907520282401</v>
      </c>
      <c r="W2907">
        <v>4.5925045565816598</v>
      </c>
      <c r="X2907">
        <v>5.3262280272762998</v>
      </c>
      <c r="Y2907">
        <v>6.1062804640318502</v>
      </c>
      <c r="Z2907">
        <v>6.93077054235793</v>
      </c>
      <c r="AA2907">
        <v>7.7973838872143899</v>
      </c>
      <c r="AB2907">
        <v>8.7113876313268293</v>
      </c>
      <c r="AC2907">
        <v>9.6646016231802001</v>
      </c>
      <c r="AD2907">
        <v>10.598784511650001</v>
      </c>
      <c r="AE2907">
        <v>11.5135431950845</v>
      </c>
      <c r="AF2907">
        <v>12.407597517837299</v>
      </c>
      <c r="AG2907">
        <v>13.280521826890199</v>
      </c>
      <c r="AH2907">
        <v>14.131293166479599</v>
      </c>
      <c r="AI2907">
        <v>14.959386312029</v>
      </c>
      <c r="AJ2907">
        <v>15.7638160211966</v>
      </c>
      <c r="AK2907">
        <v>16.543863605990399</v>
      </c>
      <c r="AL2907">
        <v>17.205813723143301</v>
      </c>
      <c r="AM2907">
        <v>17.837467117808401</v>
      </c>
      <c r="AN2907">
        <v>18.4389411755918</v>
      </c>
      <c r="AO2907">
        <v>19.010364083837899</v>
      </c>
      <c r="AP2907">
        <v>19.551874444012501</v>
      </c>
      <c r="AQ2907">
        <v>20.0636208929437</v>
      </c>
      <c r="AR2907">
        <v>20.545761732753299</v>
      </c>
      <c r="AS2907">
        <v>20.9984645693159</v>
      </c>
      <c r="AT2907">
        <v>21.4219059590855</v>
      </c>
      <c r="AU2907">
        <v>21.816271064130198</v>
      </c>
      <c r="AV2907">
        <v>22.181753315222</v>
      </c>
      <c r="AW2907">
        <v>22.5185540828268</v>
      </c>
      <c r="AX2907">
        <v>22.826882355846301</v>
      </c>
      <c r="AY2907">
        <v>23.106954427962599</v>
      </c>
      <c r="AZ2907">
        <v>23.358993591442498</v>
      </c>
      <c r="BA2907">
        <v>23.583229838256202</v>
      </c>
      <c r="BB2907">
        <v>23.779899568372901</v>
      </c>
      <c r="BC2907">
        <v>23.949245305093498</v>
      </c>
      <c r="BD2907">
        <v>24.0915154172854</v>
      </c>
      <c r="BE2907">
        <v>24.206963848386899</v>
      </c>
    </row>
    <row r="2908" spans="1:57" x14ac:dyDescent="0.25">
      <c r="A2908" t="s">
        <v>481</v>
      </c>
      <c r="B2908" t="s">
        <v>135</v>
      </c>
      <c r="C2908" t="s">
        <v>198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3.0197827298207199E-2</v>
      </c>
      <c r="M2908">
        <v>6.1411668048415601E-2</v>
      </c>
      <c r="N2908">
        <v>9.3584213561678301E-2</v>
      </c>
      <c r="O2908">
        <v>0.124556531499872</v>
      </c>
      <c r="P2908">
        <v>0.15532329342686399</v>
      </c>
      <c r="Q2908">
        <v>0.18583472685424901</v>
      </c>
      <c r="R2908">
        <v>0.21626273198631399</v>
      </c>
      <c r="S2908">
        <v>0.24638997722417499</v>
      </c>
      <c r="T2908">
        <v>0.276171766297092</v>
      </c>
      <c r="U2908">
        <v>0.30555543692829901</v>
      </c>
      <c r="V2908">
        <v>0.33451410140530602</v>
      </c>
      <c r="W2908">
        <v>0.36299376830934399</v>
      </c>
      <c r="X2908">
        <v>0.39095322629527801</v>
      </c>
      <c r="Y2908">
        <v>0.41836884767904797</v>
      </c>
      <c r="Z2908">
        <v>0.44522225292690598</v>
      </c>
      <c r="AA2908">
        <v>0.47147383521804498</v>
      </c>
      <c r="AB2908">
        <v>0.49752580790685402</v>
      </c>
      <c r="AC2908">
        <v>0.52296824546752596</v>
      </c>
      <c r="AD2908">
        <v>0.54778246164086497</v>
      </c>
      <c r="AE2908">
        <v>0.57197287092172699</v>
      </c>
      <c r="AF2908">
        <v>0.59549637572899605</v>
      </c>
      <c r="AG2908">
        <v>0.61835164884067595</v>
      </c>
      <c r="AH2908">
        <v>0.64050736792870699</v>
      </c>
      <c r="AI2908">
        <v>0.66195483002691502</v>
      </c>
      <c r="AJ2908">
        <v>0.68266394604365599</v>
      </c>
      <c r="AK2908">
        <v>0.702616442686672</v>
      </c>
      <c r="AL2908">
        <v>0.69083541637974899</v>
      </c>
      <c r="AM2908">
        <v>0.67906790013981699</v>
      </c>
      <c r="AN2908">
        <v>0.66731632035631505</v>
      </c>
      <c r="AO2908">
        <v>0.65558303835500598</v>
      </c>
      <c r="AP2908">
        <v>0.64387035160845996</v>
      </c>
      <c r="AQ2908">
        <v>0.63218049492731299</v>
      </c>
      <c r="AR2908">
        <v>0.62051564163258799</v>
      </c>
      <c r="AS2908">
        <v>0.608877904709345</v>
      </c>
      <c r="AT2908">
        <v>0.59726933794193604</v>
      </c>
      <c r="AU2908">
        <v>0.58569193703111799</v>
      </c>
      <c r="AV2908">
        <v>0.57414764069332103</v>
      </c>
      <c r="AW2908">
        <v>0.56263833174228695</v>
      </c>
      <c r="AX2908">
        <v>0.55116583815338105</v>
      </c>
      <c r="AY2908">
        <v>0.53973193411078102</v>
      </c>
      <c r="AZ2908">
        <v>0.52833834103784405</v>
      </c>
      <c r="BA2908">
        <v>0.51698672861085504</v>
      </c>
      <c r="BB2908">
        <v>0.50567871575642198</v>
      </c>
      <c r="BC2908">
        <v>0.49441587163275502</v>
      </c>
      <c r="BD2908">
        <v>0.483199716595061</v>
      </c>
      <c r="BE2908">
        <v>0.47203172314528102</v>
      </c>
    </row>
    <row r="2909" spans="1:57" x14ac:dyDescent="0.25">
      <c r="A2909" t="s">
        <v>481</v>
      </c>
      <c r="B2909" t="s">
        <v>135</v>
      </c>
      <c r="C2909" t="s">
        <v>175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0.15993664087569001</v>
      </c>
      <c r="M2909">
        <v>0.32525439003420098</v>
      </c>
      <c r="N2909">
        <v>0.49564972367851801</v>
      </c>
      <c r="O2909">
        <v>0.659688296462285</v>
      </c>
      <c r="P2909">
        <v>0.822638183705245</v>
      </c>
      <c r="Q2909">
        <v>0.98423577556139397</v>
      </c>
      <c r="R2909">
        <v>1.14539150644603</v>
      </c>
      <c r="S2909">
        <v>1.3049543238169199</v>
      </c>
      <c r="T2909">
        <v>1.4626875029808899</v>
      </c>
      <c r="U2909">
        <v>1.6183121289165401</v>
      </c>
      <c r="V2909">
        <v>1.7716857963318</v>
      </c>
      <c r="W2909">
        <v>1.92252255067541</v>
      </c>
      <c r="X2909">
        <v>2.0706041244527702</v>
      </c>
      <c r="Y2909">
        <v>2.2158053784482901</v>
      </c>
      <c r="Z2909">
        <v>2.3580289692054701</v>
      </c>
      <c r="AA2909">
        <v>2.4970651272659401</v>
      </c>
      <c r="AB2909">
        <v>2.6350440937288901</v>
      </c>
      <c r="AC2909">
        <v>2.76979478155023</v>
      </c>
      <c r="AD2909">
        <v>2.9012182227645802</v>
      </c>
      <c r="AE2909">
        <v>3.0293377978447</v>
      </c>
      <c r="AF2909">
        <v>3.1539252492313499</v>
      </c>
      <c r="AG2909">
        <v>3.2749735475635799</v>
      </c>
      <c r="AH2909">
        <v>3.3923168005113</v>
      </c>
      <c r="AI2909">
        <v>3.5059089145869899</v>
      </c>
      <c r="AJ2909">
        <v>3.6155905290460302</v>
      </c>
      <c r="AK2909">
        <v>3.7212648631183001</v>
      </c>
      <c r="AL2909">
        <v>3.6588690571223799</v>
      </c>
      <c r="AM2909">
        <v>3.5965448044442199</v>
      </c>
      <c r="AN2909">
        <v>3.5343049559612201</v>
      </c>
      <c r="AO2909">
        <v>3.47216201795429</v>
      </c>
      <c r="AP2909">
        <v>3.4101281585188801</v>
      </c>
      <c r="AQ2909">
        <v>3.3482152138742798</v>
      </c>
      <c r="AR2909">
        <v>3.28643469457259</v>
      </c>
      <c r="AS2909">
        <v>3.2247977916087498</v>
      </c>
      <c r="AT2909">
        <v>3.1633153824332099</v>
      </c>
      <c r="AU2909">
        <v>3.1019980368685101</v>
      </c>
      <c r="AV2909">
        <v>3.04085602293129</v>
      </c>
      <c r="AW2909">
        <v>2.9798993125609998</v>
      </c>
      <c r="AX2909">
        <v>2.91913758725679</v>
      </c>
      <c r="AY2909">
        <v>2.8585802436237602</v>
      </c>
      <c r="AZ2909">
        <v>2.7982363988300598</v>
      </c>
      <c r="BA2909">
        <v>2.738114895976</v>
      </c>
      <c r="BB2909">
        <v>2.6782243093766001</v>
      </c>
      <c r="BC2909">
        <v>2.6185729497586698</v>
      </c>
      <c r="BD2909">
        <v>2.5591688693738401</v>
      </c>
      <c r="BE2909">
        <v>2.5000198670287102</v>
      </c>
    </row>
    <row r="2910" spans="1:57" x14ac:dyDescent="0.25">
      <c r="A2910" t="s">
        <v>481</v>
      </c>
      <c r="B2910" t="s">
        <v>135</v>
      </c>
      <c r="C2910" t="s">
        <v>176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0.17447633550075201</v>
      </c>
      <c r="M2910">
        <v>0.35482297094640097</v>
      </c>
      <c r="N2910">
        <v>0.54070878946747403</v>
      </c>
      <c r="O2910">
        <v>0.71965995977703801</v>
      </c>
      <c r="P2910">
        <v>0.89742347313299498</v>
      </c>
      <c r="Q2910">
        <v>1.0737117551578801</v>
      </c>
      <c r="R2910">
        <v>1.24951800703204</v>
      </c>
      <c r="S2910">
        <v>1.4235865350730099</v>
      </c>
      <c r="T2910">
        <v>1.5956590941609701</v>
      </c>
      <c r="U2910">
        <v>1.7654314133635001</v>
      </c>
      <c r="V2910">
        <v>1.93274814145288</v>
      </c>
      <c r="W2910">
        <v>2.0972973280095402</v>
      </c>
      <c r="X2910">
        <v>2.2588408630393801</v>
      </c>
      <c r="Y2910">
        <v>2.4172422310344999</v>
      </c>
      <c r="Z2910">
        <v>2.5723952391332401</v>
      </c>
      <c r="AA2910">
        <v>2.72407104792648</v>
      </c>
      <c r="AB2910">
        <v>2.8745935567951499</v>
      </c>
      <c r="AC2910">
        <v>3.0215943071456999</v>
      </c>
      <c r="AD2910">
        <v>3.1649653339250001</v>
      </c>
      <c r="AE2910">
        <v>3.3047321431033101</v>
      </c>
      <c r="AF2910">
        <v>3.4406457264341999</v>
      </c>
      <c r="AG2910">
        <v>3.5726984155239001</v>
      </c>
      <c r="AH2910">
        <v>3.7007092369214201</v>
      </c>
      <c r="AI2910">
        <v>3.8246279068221698</v>
      </c>
      <c r="AJ2910">
        <v>3.9442805771411198</v>
      </c>
      <c r="AK2910">
        <v>4.0595616688563299</v>
      </c>
      <c r="AL2910">
        <v>3.9914935168607699</v>
      </c>
      <c r="AM2910">
        <v>3.9235034230300601</v>
      </c>
      <c r="AN2910">
        <v>3.85560540650315</v>
      </c>
      <c r="AO2910">
        <v>3.7878131104955899</v>
      </c>
      <c r="AP2910">
        <v>3.72013980929332</v>
      </c>
      <c r="AQ2910">
        <v>3.6525984151355799</v>
      </c>
      <c r="AR2910">
        <v>3.5852014849882798</v>
      </c>
      <c r="AS2910">
        <v>3.51796122720955</v>
      </c>
      <c r="AT2910">
        <v>3.4508895081089599</v>
      </c>
      <c r="AU2910">
        <v>3.3839978584020098</v>
      </c>
      <c r="AV2910">
        <v>3.3172974795614101</v>
      </c>
      <c r="AW2910">
        <v>3.2507992500665499</v>
      </c>
      <c r="AX2910">
        <v>3.18451373155286</v>
      </c>
      <c r="AY2910">
        <v>3.1184511748622898</v>
      </c>
      <c r="AZ2910">
        <v>3.0526215259964302</v>
      </c>
      <c r="BA2910">
        <v>2.9870344319738198</v>
      </c>
      <c r="BB2910">
        <v>2.9216992465926599</v>
      </c>
      <c r="BC2910">
        <v>2.8566250361003598</v>
      </c>
      <c r="BD2910">
        <v>2.7918205847714601</v>
      </c>
      <c r="BE2910">
        <v>2.72729440039496</v>
      </c>
    </row>
    <row r="2911" spans="1:57" x14ac:dyDescent="0.25">
      <c r="A2911" t="s">
        <v>481</v>
      </c>
      <c r="B2911" t="s">
        <v>135</v>
      </c>
      <c r="C2911" t="s">
        <v>200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5.5921902404087401E-3</v>
      </c>
      <c r="M2911">
        <v>1.13725311200769E-2</v>
      </c>
      <c r="N2911">
        <v>1.7330409918829299E-2</v>
      </c>
      <c r="O2911">
        <v>2.3066024351828099E-2</v>
      </c>
      <c r="P2911">
        <v>2.8763572856826701E-2</v>
      </c>
      <c r="Q2911">
        <v>3.4413838306342398E-2</v>
      </c>
      <c r="R2911">
        <v>4.0048654071539701E-2</v>
      </c>
      <c r="S2911">
        <v>4.5627773560032399E-2</v>
      </c>
      <c r="T2911">
        <v>5.1142919684646598E-2</v>
      </c>
      <c r="U2911">
        <v>5.6584340171907201E-2</v>
      </c>
      <c r="V2911">
        <v>6.1947055815797403E-2</v>
      </c>
      <c r="W2911">
        <v>6.7221068205434095E-2</v>
      </c>
      <c r="X2911">
        <v>7.2398745610236695E-2</v>
      </c>
      <c r="Y2911">
        <v>7.7475712533157104E-2</v>
      </c>
      <c r="Z2911">
        <v>8.2448565356834605E-2</v>
      </c>
      <c r="AA2911">
        <v>8.7309969484823099E-2</v>
      </c>
      <c r="AB2911">
        <v>9.2134408871639595E-2</v>
      </c>
      <c r="AC2911">
        <v>9.6845971382875207E-2</v>
      </c>
      <c r="AD2911">
        <v>0.10144119660016</v>
      </c>
      <c r="AE2911">
        <v>0.10592090202254199</v>
      </c>
      <c r="AF2911">
        <v>0.11027710661648001</v>
      </c>
      <c r="AG2911">
        <v>0.114509564600125</v>
      </c>
      <c r="AH2911">
        <v>0.118612475542353</v>
      </c>
      <c r="AI2911">
        <v>0.122584227782762</v>
      </c>
      <c r="AJ2911">
        <v>0.12641924926734299</v>
      </c>
      <c r="AK2911">
        <v>0.13011415605308699</v>
      </c>
      <c r="AL2911">
        <v>0.12793248451476799</v>
      </c>
      <c r="AM2911">
        <v>0.12575331484070701</v>
      </c>
      <c r="AN2911">
        <v>0.12357709636228</v>
      </c>
      <c r="AO2911">
        <v>0.12140426636203799</v>
      </c>
      <c r="AP2911">
        <v>0.119235250297862</v>
      </c>
      <c r="AQ2911">
        <v>0.117070462023576</v>
      </c>
      <c r="AR2911">
        <v>0.114910304006034</v>
      </c>
      <c r="AS2911">
        <v>0.11275516753876701</v>
      </c>
      <c r="AT2911">
        <v>0.11060543295220999</v>
      </c>
      <c r="AU2911">
        <v>0.108461469820577</v>
      </c>
      <c r="AV2911">
        <v>0.106323637165429</v>
      </c>
      <c r="AW2911">
        <v>0.104192283655979</v>
      </c>
      <c r="AX2911">
        <v>0.102067747806181</v>
      </c>
      <c r="AY2911">
        <v>9.99503581686631E-2</v>
      </c>
      <c r="AZ2911">
        <v>9.7840433525526696E-2</v>
      </c>
      <c r="BA2911">
        <v>9.5738283076084202E-2</v>
      </c>
      <c r="BB2911">
        <v>9.3644206621559603E-2</v>
      </c>
      <c r="BC2911">
        <v>9.1558494746806607E-2</v>
      </c>
      <c r="BD2911">
        <v>8.9481428999085399E-2</v>
      </c>
      <c r="BE2911">
        <v>8.7413282063941E-2</v>
      </c>
    </row>
    <row r="2912" spans="1:57" x14ac:dyDescent="0.25">
      <c r="A2912" t="s">
        <v>481</v>
      </c>
      <c r="B2912" t="s">
        <v>135</v>
      </c>
      <c r="C2912" t="s">
        <v>177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0.68672096152219397</v>
      </c>
      <c r="M2912">
        <v>1.39654682154545</v>
      </c>
      <c r="N2912">
        <v>2.12817433803224</v>
      </c>
      <c r="O2912">
        <v>2.83250779040449</v>
      </c>
      <c r="P2912">
        <v>3.5321667468183202</v>
      </c>
      <c r="Q2912">
        <v>4.2260193440188498</v>
      </c>
      <c r="R2912">
        <v>4.9179747199850796</v>
      </c>
      <c r="S2912">
        <v>5.6030905931719897</v>
      </c>
      <c r="T2912">
        <v>6.28035053727461</v>
      </c>
      <c r="U2912">
        <v>6.9485569731102101</v>
      </c>
      <c r="V2912">
        <v>7.6070984541799298</v>
      </c>
      <c r="W2912">
        <v>8.2547471756273101</v>
      </c>
      <c r="X2912">
        <v>8.8905659609370797</v>
      </c>
      <c r="Y2912">
        <v>9.5140174990716897</v>
      </c>
      <c r="Z2912">
        <v>10.124683825819201</v>
      </c>
      <c r="AA2912">
        <v>10.7216642527362</v>
      </c>
      <c r="AB2912">
        <v>11.3141054094373</v>
      </c>
      <c r="AC2912">
        <v>11.892685285817</v>
      </c>
      <c r="AD2912">
        <v>12.4569789424996</v>
      </c>
      <c r="AE2912">
        <v>13.007086768368101</v>
      </c>
      <c r="AF2912">
        <v>13.5420286925038</v>
      </c>
      <c r="AG2912">
        <v>14.061774532895299</v>
      </c>
      <c r="AH2912">
        <v>14.5656119966009</v>
      </c>
      <c r="AI2912">
        <v>15.0533431717231</v>
      </c>
      <c r="AJ2912">
        <v>15.5242838100298</v>
      </c>
      <c r="AK2912">
        <v>15.9780183633191</v>
      </c>
      <c r="AL2912">
        <v>15.710109098413501</v>
      </c>
      <c r="AM2912">
        <v>15.4425070624388</v>
      </c>
      <c r="AN2912">
        <v>15.175267433288001</v>
      </c>
      <c r="AO2912">
        <v>14.9084439092582</v>
      </c>
      <c r="AP2912">
        <v>14.642088736577501</v>
      </c>
      <c r="AQ2912">
        <v>14.3762527364951</v>
      </c>
      <c r="AR2912">
        <v>14.110985331941</v>
      </c>
      <c r="AS2912">
        <v>13.846334573760601</v>
      </c>
      <c r="AT2912">
        <v>13.582347166531401</v>
      </c>
      <c r="AU2912">
        <v>13.319068493966901</v>
      </c>
      <c r="AV2912">
        <v>13.0565426439147</v>
      </c>
      <c r="AW2912">
        <v>12.794812432954201</v>
      </c>
      <c r="AX2912">
        <v>12.5339194305991</v>
      </c>
      <c r="AY2912">
        <v>12.273903983111801</v>
      </c>
      <c r="AZ2912">
        <v>12.014805236934601</v>
      </c>
      <c r="BA2912">
        <v>11.7566611617431</v>
      </c>
      <c r="BB2912">
        <v>11.4995085731275</v>
      </c>
      <c r="BC2912">
        <v>11.2433831549078</v>
      </c>
      <c r="BD2912">
        <v>10.988319481087601</v>
      </c>
      <c r="BE2912">
        <v>10.7343510374519</v>
      </c>
    </row>
    <row r="2913" spans="1:57" x14ac:dyDescent="0.25">
      <c r="A2913" t="s">
        <v>481</v>
      </c>
      <c r="B2913" t="s">
        <v>135</v>
      </c>
      <c r="C2913" t="s">
        <v>178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4.5296740947310801E-2</v>
      </c>
      <c r="M2913">
        <v>9.2117502072623494E-2</v>
      </c>
      <c r="N2913">
        <v>0.14037632034251701</v>
      </c>
      <c r="O2913">
        <v>0.186834797249808</v>
      </c>
      <c r="P2913">
        <v>0.232984940140296</v>
      </c>
      <c r="Q2913">
        <v>0.27875209028137399</v>
      </c>
      <c r="R2913">
        <v>0.324394097979472</v>
      </c>
      <c r="S2913">
        <v>0.36958496583626299</v>
      </c>
      <c r="T2913">
        <v>0.41425764944563798</v>
      </c>
      <c r="U2913">
        <v>0.45833315539244801</v>
      </c>
      <c r="V2913">
        <v>0.50177115210795897</v>
      </c>
      <c r="W2913">
        <v>0.54449065246401696</v>
      </c>
      <c r="X2913">
        <v>0.58642983944291804</v>
      </c>
      <c r="Y2913">
        <v>0.62755327151857199</v>
      </c>
      <c r="Z2913">
        <v>0.66783337939036003</v>
      </c>
      <c r="AA2913">
        <v>0.70721075282706702</v>
      </c>
      <c r="AB2913">
        <v>0.83957480084281699</v>
      </c>
      <c r="AC2913">
        <v>0.98056546025161195</v>
      </c>
      <c r="AD2913">
        <v>1.1298013271342799</v>
      </c>
      <c r="AE2913">
        <v>1.28693895957388</v>
      </c>
      <c r="AF2913">
        <v>1.45152241583942</v>
      </c>
      <c r="AG2913">
        <v>1.6231730782067699</v>
      </c>
      <c r="AH2913">
        <v>1.80142697229949</v>
      </c>
      <c r="AI2913">
        <v>1.9858644900807401</v>
      </c>
      <c r="AJ2913">
        <v>2.1759913280141499</v>
      </c>
      <c r="AK2913">
        <v>2.3713304940675202</v>
      </c>
      <c r="AL2913">
        <v>2.3315695302816501</v>
      </c>
      <c r="AM2913">
        <v>2.2918541629718798</v>
      </c>
      <c r="AN2913">
        <v>2.2521925812025598</v>
      </c>
      <c r="AO2913">
        <v>2.2125927544481399</v>
      </c>
      <c r="AP2913">
        <v>2.17306243667855</v>
      </c>
      <c r="AQ2913">
        <v>2.13360917037968</v>
      </c>
      <c r="AR2913">
        <v>2.0942402905099802</v>
      </c>
      <c r="AS2913">
        <v>2.05496292839404</v>
      </c>
      <c r="AT2913">
        <v>2.0157840155540301</v>
      </c>
      <c r="AU2913">
        <v>1.97671028748002</v>
      </c>
      <c r="AV2913">
        <v>1.9377482873399501</v>
      </c>
      <c r="AW2913">
        <v>1.8989043696302199</v>
      </c>
      <c r="AX2913">
        <v>1.86018470376766</v>
      </c>
      <c r="AY2913">
        <v>1.82159527762388</v>
      </c>
      <c r="AZ2913">
        <v>1.7831419010027201</v>
      </c>
      <c r="BA2913">
        <v>1.7448302090616301</v>
      </c>
      <c r="BB2913">
        <v>1.70666566567792</v>
      </c>
      <c r="BC2913">
        <v>1.66865356676055</v>
      </c>
      <c r="BD2913">
        <v>1.6307990435083299</v>
      </c>
      <c r="BE2913">
        <v>1.5931070656153199</v>
      </c>
    </row>
    <row r="2914" spans="1:57" x14ac:dyDescent="0.25">
      <c r="A2914" t="s">
        <v>481</v>
      </c>
      <c r="B2914" t="s">
        <v>135</v>
      </c>
      <c r="C2914" t="s">
        <v>180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0.95282932853364399</v>
      </c>
      <c r="M2914">
        <v>1.9377168381308301</v>
      </c>
      <c r="N2914">
        <v>2.9528542728839602</v>
      </c>
      <c r="O2914">
        <v>3.9301210349179199</v>
      </c>
      <c r="P2914">
        <v>4.9009019066196098</v>
      </c>
      <c r="Q2914">
        <v>5.8636264211392302</v>
      </c>
      <c r="R2914">
        <v>6.8237185301607797</v>
      </c>
      <c r="S2914">
        <v>7.7743207892929602</v>
      </c>
      <c r="T2914">
        <v>8.7140229011254409</v>
      </c>
      <c r="U2914">
        <v>9.6411632175762492</v>
      </c>
      <c r="V2914">
        <v>10.5548933530716</v>
      </c>
      <c r="W2914">
        <v>11.453509721231599</v>
      </c>
      <c r="X2914">
        <v>12.335711984189899</v>
      </c>
      <c r="Y2914">
        <v>13.2007546197566</v>
      </c>
      <c r="Z2914">
        <v>14.048057700156599</v>
      </c>
      <c r="AA2914">
        <v>14.876371514935499</v>
      </c>
      <c r="AB2914">
        <v>15.791673154868899</v>
      </c>
      <c r="AC2914">
        <v>16.697283101815302</v>
      </c>
      <c r="AD2914">
        <v>17.592258375388798</v>
      </c>
      <c r="AE2914">
        <v>18.476388202089201</v>
      </c>
      <c r="AF2914">
        <v>19.347921432456801</v>
      </c>
      <c r="AG2914">
        <v>20.206439561884199</v>
      </c>
      <c r="AH2914">
        <v>21.050537288887099</v>
      </c>
      <c r="AI2914">
        <v>21.8795334559689</v>
      </c>
      <c r="AJ2914">
        <v>22.692029494828802</v>
      </c>
      <c r="AK2914">
        <v>23.4869992478257</v>
      </c>
      <c r="AL2914">
        <v>23.093184160106901</v>
      </c>
      <c r="AM2914">
        <v>22.699820685692298</v>
      </c>
      <c r="AN2914">
        <v>22.306989933709801</v>
      </c>
      <c r="AO2914">
        <v>21.914770838344602</v>
      </c>
      <c r="AP2914">
        <v>21.5232401993031</v>
      </c>
      <c r="AQ2914">
        <v>21.132472721634301</v>
      </c>
      <c r="AR2914">
        <v>20.742541054917901</v>
      </c>
      <c r="AS2914">
        <v>20.3535158318283</v>
      </c>
      <c r="AT2914">
        <v>19.9654657060841</v>
      </c>
      <c r="AU2914">
        <v>19.578457389790799</v>
      </c>
      <c r="AV2914">
        <v>19.192555690186801</v>
      </c>
      <c r="AW2914">
        <v>18.807823545800499</v>
      </c>
      <c r="AX2914">
        <v>18.424322062027901</v>
      </c>
      <c r="AY2914">
        <v>18.0421105461383</v>
      </c>
      <c r="AZ2914">
        <v>17.6612465417167</v>
      </c>
      <c r="BA2914">
        <v>17.2817858625518</v>
      </c>
      <c r="BB2914">
        <v>16.903782625976699</v>
      </c>
      <c r="BC2914">
        <v>16.5272892856708</v>
      </c>
      <c r="BD2914">
        <v>16.1523566639313</v>
      </c>
      <c r="BE2914">
        <v>15.7790339834206</v>
      </c>
    </row>
    <row r="2915" spans="1:57" x14ac:dyDescent="0.25">
      <c r="A2915" t="s">
        <v>481</v>
      </c>
      <c r="B2915" t="s">
        <v>135</v>
      </c>
      <c r="C2915" t="s">
        <v>181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0.36237392757848602</v>
      </c>
      <c r="M2915">
        <v>0.73694001658098796</v>
      </c>
      <c r="N2915">
        <v>1.1230105627401401</v>
      </c>
      <c r="O2915">
        <v>1.49467837799846</v>
      </c>
      <c r="P2915">
        <v>1.86387952112237</v>
      </c>
      <c r="Q2915">
        <v>2.2300167222509901</v>
      </c>
      <c r="R2915">
        <v>2.5951527838357702</v>
      </c>
      <c r="S2915">
        <v>2.9566797266900999</v>
      </c>
      <c r="T2915">
        <v>3.3140611955650998</v>
      </c>
      <c r="U2915">
        <v>3.6666652431395899</v>
      </c>
      <c r="V2915">
        <v>4.01416921686367</v>
      </c>
      <c r="W2915">
        <v>4.3559252197121303</v>
      </c>
      <c r="X2915">
        <v>4.6914387155433399</v>
      </c>
      <c r="Y2915">
        <v>5.0204261721485803</v>
      </c>
      <c r="Z2915">
        <v>5.3426670351228802</v>
      </c>
      <c r="AA2915">
        <v>5.6576860226165397</v>
      </c>
      <c r="AB2915">
        <v>5.7837375169171796</v>
      </c>
      <c r="AC2915">
        <v>5.8833927615096702</v>
      </c>
      <c r="AD2915">
        <v>5.9571342703444099</v>
      </c>
      <c r="AE2915">
        <v>6.00571514467814</v>
      </c>
      <c r="AF2915">
        <v>6.0294008042560803</v>
      </c>
      <c r="AG2915">
        <v>6.0289285761965896</v>
      </c>
      <c r="AH2915">
        <v>6.0047565743316298</v>
      </c>
      <c r="AI2915">
        <v>5.9575934702422302</v>
      </c>
      <c r="AJ2915">
        <v>5.8879765346265298</v>
      </c>
      <c r="AK2915">
        <v>5.7965856521650396</v>
      </c>
      <c r="AL2915">
        <v>5.6993921851329299</v>
      </c>
      <c r="AM2915">
        <v>5.6023101761534901</v>
      </c>
      <c r="AN2915">
        <v>5.5053596429395997</v>
      </c>
      <c r="AO2915">
        <v>5.4085600664287998</v>
      </c>
      <c r="AP2915">
        <v>5.3119304007697901</v>
      </c>
      <c r="AQ2915">
        <v>5.2154890831503202</v>
      </c>
      <c r="AR2915">
        <v>5.1192540434688496</v>
      </c>
      <c r="AS2915">
        <v>5.0232427138520901</v>
      </c>
      <c r="AT2915">
        <v>4.9274720380209702</v>
      </c>
      <c r="AU2915">
        <v>4.8319584805067199</v>
      </c>
      <c r="AV2915">
        <v>4.7367180357198899</v>
      </c>
      <c r="AW2915">
        <v>4.6417662368738704</v>
      </c>
      <c r="AX2915">
        <v>4.54711816476539</v>
      </c>
      <c r="AY2915">
        <v>4.4527884564139404</v>
      </c>
      <c r="AZ2915">
        <v>4.3587913135622101</v>
      </c>
      <c r="BA2915">
        <v>4.2651405110395499</v>
      </c>
      <c r="BB2915">
        <v>4.1718494049904802</v>
      </c>
      <c r="BC2915">
        <v>4.0789309409702303</v>
      </c>
      <c r="BD2915">
        <v>3.9863976619092498</v>
      </c>
      <c r="BE2915">
        <v>3.89426171594857</v>
      </c>
    </row>
    <row r="2916" spans="1:57" x14ac:dyDescent="0.25">
      <c r="A2916" t="s">
        <v>481</v>
      </c>
      <c r="B2916" t="s">
        <v>136</v>
      </c>
      <c r="C2916" t="s">
        <v>188</v>
      </c>
      <c r="D2916">
        <v>1.0799850600000001</v>
      </c>
      <c r="E2916">
        <v>1.0799850600000001</v>
      </c>
      <c r="F2916">
        <v>1.1098374210841899</v>
      </c>
      <c r="G2916">
        <v>1.02164000509174</v>
      </c>
      <c r="H2916">
        <v>1.0715389065741501</v>
      </c>
      <c r="I2916">
        <v>1.1237432467455399</v>
      </c>
      <c r="J2916">
        <v>1.1781860513635001</v>
      </c>
      <c r="K2916">
        <v>1.23479247989142</v>
      </c>
      <c r="L2916">
        <v>1.26612088209283</v>
      </c>
      <c r="M2916">
        <v>1.2954461250661999</v>
      </c>
      <c r="N2916">
        <v>1.32246498425475</v>
      </c>
      <c r="O2916">
        <v>1.32600120251291</v>
      </c>
      <c r="P2916">
        <v>1.3264893055047</v>
      </c>
      <c r="Q2916">
        <v>1.32366031258682</v>
      </c>
      <c r="R2916">
        <v>1.30059402776682</v>
      </c>
      <c r="S2916">
        <v>1.2733943408466</v>
      </c>
      <c r="T2916">
        <v>1.2419981441301999</v>
      </c>
      <c r="U2916">
        <v>1.2063360320021601</v>
      </c>
      <c r="V2916">
        <v>1.1663208705230901</v>
      </c>
      <c r="W2916">
        <v>1.12187311333467</v>
      </c>
      <c r="X2916">
        <v>1.0729289315719399</v>
      </c>
      <c r="Y2916">
        <v>1.0194661696087799</v>
      </c>
      <c r="Z2916">
        <v>0.96149598108658096</v>
      </c>
      <c r="AA2916">
        <v>0.89906997498109298</v>
      </c>
      <c r="AB2916">
        <v>0.82755486471519202</v>
      </c>
      <c r="AC2916">
        <v>0.75295072424211895</v>
      </c>
      <c r="AD2916">
        <v>0.67755010887304601</v>
      </c>
      <c r="AE2916">
        <v>0.60150571052572199</v>
      </c>
      <c r="AF2916">
        <v>0.52503003958191197</v>
      </c>
      <c r="AG2916">
        <v>0.45051375675402699</v>
      </c>
      <c r="AH2916">
        <v>0.37496068413833</v>
      </c>
      <c r="AI2916">
        <v>0.29901959631118802</v>
      </c>
      <c r="AJ2916">
        <v>0.22326586965383499</v>
      </c>
      <c r="AK2916">
        <v>0.148219596987446</v>
      </c>
      <c r="AL2916">
        <v>0.107716689718742</v>
      </c>
      <c r="AM2916">
        <v>6.8511798749319799E-2</v>
      </c>
      <c r="AN2916">
        <v>3.0602804917643601E-2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</row>
    <row r="2917" spans="1:57" x14ac:dyDescent="0.25">
      <c r="A2917" t="s">
        <v>481</v>
      </c>
      <c r="B2917" t="s">
        <v>136</v>
      </c>
      <c r="C2917" t="s">
        <v>157</v>
      </c>
      <c r="D2917">
        <v>5.7084087239999999</v>
      </c>
      <c r="E2917">
        <v>5.4953843400000002</v>
      </c>
      <c r="F2917">
        <v>5.64728477241351</v>
      </c>
      <c r="G2917">
        <v>5.1985019914059603</v>
      </c>
      <c r="H2917">
        <v>5.4524070239345201</v>
      </c>
      <c r="I2917">
        <v>5.7180430258417099</v>
      </c>
      <c r="J2917">
        <v>5.9950692061142297</v>
      </c>
      <c r="K2917">
        <v>6.2831047469722199</v>
      </c>
      <c r="L2917">
        <v>6.4425158510988503</v>
      </c>
      <c r="M2917">
        <v>6.5917341013981003</v>
      </c>
      <c r="N2917">
        <v>6.7292165733032396</v>
      </c>
      <c r="O2917">
        <v>6.7472102281772903</v>
      </c>
      <c r="P2917">
        <v>6.7496938861802498</v>
      </c>
      <c r="Q2917">
        <v>6.73529886910576</v>
      </c>
      <c r="R2917">
        <v>6.6179286340195498</v>
      </c>
      <c r="S2917">
        <v>6.47952604023342</v>
      </c>
      <c r="T2917">
        <v>6.3197699712273598</v>
      </c>
      <c r="U2917">
        <v>6.1383072642157002</v>
      </c>
      <c r="V2917">
        <v>5.9346945478003201</v>
      </c>
      <c r="W2917">
        <v>5.7085270591487802</v>
      </c>
      <c r="X2917">
        <v>5.4594800121525902</v>
      </c>
      <c r="Y2917">
        <v>5.18744067036251</v>
      </c>
      <c r="Z2917">
        <v>4.89246578784722</v>
      </c>
      <c r="AA2917">
        <v>4.5748179711627603</v>
      </c>
      <c r="AB2917">
        <v>4.2109212548242896</v>
      </c>
      <c r="AC2917">
        <v>3.8313063504709901</v>
      </c>
      <c r="AD2917">
        <v>3.4476386718407301</v>
      </c>
      <c r="AE2917">
        <v>3.0606951748421598</v>
      </c>
      <c r="AF2917">
        <v>2.6715571950115802</v>
      </c>
      <c r="AG2917">
        <v>2.2923893445532002</v>
      </c>
      <c r="AH2917">
        <v>1.9079459041122899</v>
      </c>
      <c r="AI2917">
        <v>1.5215280912512099</v>
      </c>
      <c r="AJ2917">
        <v>1.1360636449472401</v>
      </c>
      <c r="AK2917">
        <v>0.754198999906464</v>
      </c>
      <c r="AL2917">
        <v>0.54810444307166095</v>
      </c>
      <c r="AM2917">
        <v>0.348614698385035</v>
      </c>
      <c r="AN2917">
        <v>0.155718982727866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</row>
    <row r="2918" spans="1:57" x14ac:dyDescent="0.25">
      <c r="A2918" t="s">
        <v>481</v>
      </c>
      <c r="B2918" t="s">
        <v>136</v>
      </c>
      <c r="C2918" t="s">
        <v>158</v>
      </c>
      <c r="D2918">
        <v>3.1758134039999999</v>
      </c>
      <c r="E2918">
        <v>0.96480619199999995</v>
      </c>
      <c r="F2918">
        <v>0.99147484130506902</v>
      </c>
      <c r="G2918">
        <v>0.91268355407381696</v>
      </c>
      <c r="H2918">
        <v>0.95726080880383302</v>
      </c>
      <c r="I2918">
        <v>1.00389763047119</v>
      </c>
      <c r="J2918">
        <v>1.0525341875410099</v>
      </c>
      <c r="K2918">
        <v>1.1031036211133101</v>
      </c>
      <c r="L2918">
        <v>1.1310908938533499</v>
      </c>
      <c r="M2918">
        <v>1.15728864144312</v>
      </c>
      <c r="N2918">
        <v>1.18142597779284</v>
      </c>
      <c r="O2918">
        <v>1.18458506341181</v>
      </c>
      <c r="P2918">
        <v>1.18502111091491</v>
      </c>
      <c r="Q2918">
        <v>1.1824938260612701</v>
      </c>
      <c r="R2918">
        <v>1.1618875276549201</v>
      </c>
      <c r="S2918">
        <v>1.1375886485934901</v>
      </c>
      <c r="T2918">
        <v>1.1095408115269001</v>
      </c>
      <c r="U2918">
        <v>1.07768201284969</v>
      </c>
      <c r="V2918">
        <v>1.04193441133298</v>
      </c>
      <c r="W2918">
        <v>1.00222694412422</v>
      </c>
      <c r="X2918">
        <v>0.95850258961597101</v>
      </c>
      <c r="Y2918">
        <v>0.91074155504806498</v>
      </c>
      <c r="Z2918">
        <v>0.85895380454193304</v>
      </c>
      <c r="AA2918">
        <v>0.80318544304959505</v>
      </c>
      <c r="AB2918">
        <v>0.73929731740635396</v>
      </c>
      <c r="AC2918">
        <v>0.67264960222660897</v>
      </c>
      <c r="AD2918">
        <v>0.60529035506379003</v>
      </c>
      <c r="AE2918">
        <v>0.53735598346015601</v>
      </c>
      <c r="AF2918">
        <v>0.46903633386802002</v>
      </c>
      <c r="AG2918">
        <v>0.40246710644077599</v>
      </c>
      <c r="AH2918">
        <v>0.33497166137947998</v>
      </c>
      <c r="AI2918">
        <v>0.26712958237623602</v>
      </c>
      <c r="AJ2918">
        <v>0.19945488274095599</v>
      </c>
      <c r="AK2918">
        <v>0.13241218813641001</v>
      </c>
      <c r="AL2918">
        <v>9.6228858223636096E-2</v>
      </c>
      <c r="AM2918">
        <v>6.1205113021102001E-2</v>
      </c>
      <c r="AN2918">
        <v>2.7339059372831102E-2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</row>
    <row r="2919" spans="1:57" x14ac:dyDescent="0.25">
      <c r="A2919" t="s">
        <v>481</v>
      </c>
      <c r="B2919" t="s">
        <v>136</v>
      </c>
      <c r="C2919" t="s">
        <v>189</v>
      </c>
      <c r="D2919">
        <v>0.756805968</v>
      </c>
      <c r="E2919">
        <v>0.70949512800000003</v>
      </c>
      <c r="F2919">
        <v>0.729106607392628</v>
      </c>
      <c r="G2919">
        <v>0.67116540129035396</v>
      </c>
      <c r="H2919">
        <v>0.70394643577459404</v>
      </c>
      <c r="I2919">
        <v>0.73824202594882904</v>
      </c>
      <c r="J2919">
        <v>0.77400817315006498</v>
      </c>
      <c r="K2919">
        <v>0.81119571096103904</v>
      </c>
      <c r="L2919">
        <v>0.83177687412076595</v>
      </c>
      <c r="M2919">
        <v>0.85104206378646297</v>
      </c>
      <c r="N2919">
        <v>0.86879207688238003</v>
      </c>
      <c r="O2919">
        <v>0.87111519200557996</v>
      </c>
      <c r="P2919">
        <v>0.87143585078824004</v>
      </c>
      <c r="Q2919">
        <v>0.86957734666006004</v>
      </c>
      <c r="R2919">
        <v>0.854423973426501</v>
      </c>
      <c r="S2919">
        <v>0.83655516572927202</v>
      </c>
      <c r="T2919">
        <v>0.81592946502928598</v>
      </c>
      <c r="U2919">
        <v>0.79250127537540904</v>
      </c>
      <c r="V2919">
        <v>0.76621335421145298</v>
      </c>
      <c r="W2919">
        <v>0.73701344363517796</v>
      </c>
      <c r="X2919">
        <v>0.70485961133623698</v>
      </c>
      <c r="Y2919">
        <v>0.66973730219773098</v>
      </c>
      <c r="Z2919">
        <v>0.631653843593456</v>
      </c>
      <c r="AA2919">
        <v>0.59064313998951801</v>
      </c>
      <c r="AB2919">
        <v>0.54366135830446405</v>
      </c>
      <c r="AC2919">
        <v>0.49465024124857299</v>
      </c>
      <c r="AD2919">
        <v>0.44511588078940301</v>
      </c>
      <c r="AE2919">
        <v>0.39515858773285001</v>
      </c>
      <c r="AF2919">
        <v>0.344917970566198</v>
      </c>
      <c r="AG2919">
        <v>0.29596457150431299</v>
      </c>
      <c r="AH2919">
        <v>0.246330054406208</v>
      </c>
      <c r="AI2919">
        <v>0.19644063109476201</v>
      </c>
      <c r="AJ2919">
        <v>0.14667429452040601</v>
      </c>
      <c r="AK2919">
        <v>9.7372719152908099E-2</v>
      </c>
      <c r="AL2919">
        <v>7.0764373869889693E-2</v>
      </c>
      <c r="AM2919">
        <v>4.5008759124092801E-2</v>
      </c>
      <c r="AN2919">
        <v>2.0104482734420899E-2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</row>
    <row r="2920" spans="1:57" x14ac:dyDescent="0.25">
      <c r="A2920" t="s">
        <v>481</v>
      </c>
      <c r="B2920" t="s">
        <v>136</v>
      </c>
      <c r="C2920" t="s">
        <v>190</v>
      </c>
      <c r="D2920">
        <v>5.2479863279999996</v>
      </c>
      <c r="E2920">
        <v>5.6319996239999996</v>
      </c>
      <c r="F2920">
        <v>5.7876763019734101</v>
      </c>
      <c r="G2920">
        <v>5.3277367786366003</v>
      </c>
      <c r="H2920">
        <v>5.5879538916279303</v>
      </c>
      <c r="I2920">
        <v>5.8601936059591999</v>
      </c>
      <c r="J2920">
        <v>6.1441066585507196</v>
      </c>
      <c r="K2920">
        <v>6.4393027644905603</v>
      </c>
      <c r="L2920">
        <v>6.6026768295159499</v>
      </c>
      <c r="M2920">
        <v>6.7556046463134303</v>
      </c>
      <c r="N2920">
        <v>6.8965049332033503</v>
      </c>
      <c r="O2920">
        <v>6.9149459104335298</v>
      </c>
      <c r="P2920">
        <v>6.9174913121876802</v>
      </c>
      <c r="Q2920">
        <v>6.9027384349119503</v>
      </c>
      <c r="R2920">
        <v>6.7824503751555598</v>
      </c>
      <c r="S2920">
        <v>6.6406070921497804</v>
      </c>
      <c r="T2920">
        <v>6.4768794864162302</v>
      </c>
      <c r="U2920">
        <v>6.2909056155404999</v>
      </c>
      <c r="V2920">
        <v>6.0822310859091404</v>
      </c>
      <c r="W2920">
        <v>5.85044107228354</v>
      </c>
      <c r="X2920">
        <v>5.5952027143708198</v>
      </c>
      <c r="Y2920">
        <v>5.3164004730930303</v>
      </c>
      <c r="Z2920">
        <v>5.0140925134252701</v>
      </c>
      <c r="AA2920">
        <v>4.6885479703239703</v>
      </c>
      <c r="AB2920">
        <v>4.3156047796766099</v>
      </c>
      <c r="AC2920">
        <v>3.9265526467765599</v>
      </c>
      <c r="AD2920">
        <v>3.5333469876093999</v>
      </c>
      <c r="AE2920">
        <v>3.1367840732118202</v>
      </c>
      <c r="AF2920">
        <v>2.73797212112733</v>
      </c>
      <c r="AG2920">
        <v>2.34937815588441</v>
      </c>
      <c r="AH2920">
        <v>1.9553774494638401</v>
      </c>
      <c r="AI2920">
        <v>1.55935328771422</v>
      </c>
      <c r="AJ2920">
        <v>1.1643061932194001</v>
      </c>
      <c r="AK2920">
        <v>0.77294839106638102</v>
      </c>
      <c r="AL2920">
        <v>0.56173032244953502</v>
      </c>
      <c r="AM2920">
        <v>0.35728126164609397</v>
      </c>
      <c r="AN2920">
        <v>0.159590157468951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</row>
    <row r="2921" spans="1:57" x14ac:dyDescent="0.25">
      <c r="A2921" t="s">
        <v>481</v>
      </c>
      <c r="B2921" t="s">
        <v>136</v>
      </c>
      <c r="C2921" t="s">
        <v>159</v>
      </c>
      <c r="D2921">
        <v>118.10879064</v>
      </c>
      <c r="E2921">
        <v>122.59691463599999</v>
      </c>
      <c r="F2921">
        <v>125.98567203559</v>
      </c>
      <c r="G2921">
        <v>115.97374550066</v>
      </c>
      <c r="H2921">
        <v>121.638130677867</v>
      </c>
      <c r="I2921">
        <v>127.564222873643</v>
      </c>
      <c r="J2921">
        <v>133.74441935737201</v>
      </c>
      <c r="K2921">
        <v>140.17022443849601</v>
      </c>
      <c r="L2921">
        <v>143.72653794006399</v>
      </c>
      <c r="M2921">
        <v>147.05545835076401</v>
      </c>
      <c r="N2921">
        <v>150.122564458233</v>
      </c>
      <c r="O2921">
        <v>150.523986166725</v>
      </c>
      <c r="P2921">
        <v>150.579394267293</v>
      </c>
      <c r="Q2921">
        <v>150.25825482184601</v>
      </c>
      <c r="R2921">
        <v>147.639834016056</v>
      </c>
      <c r="S2921">
        <v>144.55220084501599</v>
      </c>
      <c r="T2921">
        <v>140.98819149776099</v>
      </c>
      <c r="U2921">
        <v>136.939927240938</v>
      </c>
      <c r="V2921">
        <v>132.397516870933</v>
      </c>
      <c r="W2921">
        <v>127.35193050533</v>
      </c>
      <c r="X2921">
        <v>121.795922468057</v>
      </c>
      <c r="Y2921">
        <v>115.726977713764</v>
      </c>
      <c r="Z2921">
        <v>109.146362372946</v>
      </c>
      <c r="AA2921">
        <v>102.05993495368099</v>
      </c>
      <c r="AB2921">
        <v>93.941737588569097</v>
      </c>
      <c r="AC2921">
        <v>85.472882064706894</v>
      </c>
      <c r="AD2921">
        <v>76.913612915276204</v>
      </c>
      <c r="AE2921">
        <v>68.281263304131699</v>
      </c>
      <c r="AF2921">
        <v>59.599956821587298</v>
      </c>
      <c r="AG2921">
        <v>51.141074654419</v>
      </c>
      <c r="AH2921">
        <v>42.564498980349804</v>
      </c>
      <c r="AI2921">
        <v>33.943876893495101</v>
      </c>
      <c r="AJ2921">
        <v>25.3445235280231</v>
      </c>
      <c r="AK2921">
        <v>16.825478381388201</v>
      </c>
      <c r="AL2921">
        <v>12.227700459412899</v>
      </c>
      <c r="AM2921">
        <v>7.7772697548512202</v>
      </c>
      <c r="AN2921">
        <v>3.47394570635127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</row>
    <row r="2922" spans="1:57" x14ac:dyDescent="0.25">
      <c r="A2922" t="s">
        <v>481</v>
      </c>
      <c r="B2922" t="s">
        <v>136</v>
      </c>
      <c r="C2922" t="s">
        <v>162</v>
      </c>
      <c r="D2922">
        <v>22.060793484000001</v>
      </c>
      <c r="E2922">
        <v>21.256006788000001</v>
      </c>
      <c r="F2922">
        <v>21.843553795218298</v>
      </c>
      <c r="G2922">
        <v>20.107673418299299</v>
      </c>
      <c r="H2922">
        <v>21.089771623087401</v>
      </c>
      <c r="I2922">
        <v>22.1172449189181</v>
      </c>
      <c r="J2922">
        <v>23.188775134824098</v>
      </c>
      <c r="K2922">
        <v>24.302889277323299</v>
      </c>
      <c r="L2922">
        <v>24.9194873716066</v>
      </c>
      <c r="M2922">
        <v>25.496659766659501</v>
      </c>
      <c r="N2922">
        <v>26.028438469520299</v>
      </c>
      <c r="O2922">
        <v>26.098037468694901</v>
      </c>
      <c r="P2922">
        <v>26.107644194649598</v>
      </c>
      <c r="Q2922">
        <v>26.051964634910401</v>
      </c>
      <c r="R2922">
        <v>25.5979795522762</v>
      </c>
      <c r="S2922">
        <v>25.062641841393798</v>
      </c>
      <c r="T2922">
        <v>24.444709431735099</v>
      </c>
      <c r="U2922">
        <v>23.742816298631901</v>
      </c>
      <c r="V2922">
        <v>22.955247492798701</v>
      </c>
      <c r="W2922">
        <v>22.080437401899299</v>
      </c>
      <c r="X2922">
        <v>21.117129761531</v>
      </c>
      <c r="Y2922">
        <v>20.0648885099768</v>
      </c>
      <c r="Z2922">
        <v>18.923933170530201</v>
      </c>
      <c r="AA2922">
        <v>17.6952794986674</v>
      </c>
      <c r="AB2922">
        <v>16.287736259822399</v>
      </c>
      <c r="AC2922">
        <v>14.819395469711299</v>
      </c>
      <c r="AD2922">
        <v>13.335378651826501</v>
      </c>
      <c r="AE2922">
        <v>11.838691051851599</v>
      </c>
      <c r="AF2922">
        <v>10.333515248124799</v>
      </c>
      <c r="AG2922">
        <v>8.8669036511032804</v>
      </c>
      <c r="AH2922">
        <v>7.3798862062753603</v>
      </c>
      <c r="AI2922">
        <v>5.8852319391674204</v>
      </c>
      <c r="AJ2922">
        <v>4.3942652696423696</v>
      </c>
      <c r="AK2922">
        <v>2.9172225398004801</v>
      </c>
      <c r="AL2922">
        <v>2.1200540383794499</v>
      </c>
      <c r="AM2922">
        <v>1.34843278227722</v>
      </c>
      <c r="AN2922">
        <v>0.60231706266498897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</row>
    <row r="2923" spans="1:57" x14ac:dyDescent="0.25">
      <c r="A2923" t="s">
        <v>481</v>
      </c>
      <c r="B2923" t="s">
        <v>136</v>
      </c>
      <c r="C2923" t="s">
        <v>193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1.6170126208082101E-3</v>
      </c>
      <c r="M2923">
        <v>5.08018088261255E-3</v>
      </c>
      <c r="N2923">
        <v>1.06364475945422E-2</v>
      </c>
      <c r="O2923">
        <v>1.82644793734561E-2</v>
      </c>
      <c r="P2923">
        <v>2.8223176712865901E-2</v>
      </c>
      <c r="Q2923">
        <v>4.0698194091249203E-2</v>
      </c>
      <c r="R2923">
        <v>5.51767163295016E-2</v>
      </c>
      <c r="S2923">
        <v>7.2078924953581397E-2</v>
      </c>
      <c r="T2923">
        <v>9.1472858405661495E-2</v>
      </c>
      <c r="U2923">
        <v>0.11341620813695499</v>
      </c>
      <c r="V2923">
        <v>0.13795193092208699</v>
      </c>
      <c r="W2923">
        <v>0.16510585441529099</v>
      </c>
      <c r="X2923">
        <v>0.194883298948198</v>
      </c>
      <c r="Y2923">
        <v>0.22726952825673499</v>
      </c>
      <c r="Z2923">
        <v>0.262226176659976</v>
      </c>
      <c r="AA2923">
        <v>0.29968999166036397</v>
      </c>
      <c r="AB2923">
        <v>0.33764238480379799</v>
      </c>
      <c r="AC2923">
        <v>0.377579395441062</v>
      </c>
      <c r="AD2923">
        <v>0.41712368266125599</v>
      </c>
      <c r="AE2923">
        <v>0.45608674754148099</v>
      </c>
      <c r="AF2923">
        <v>0.494275141865816</v>
      </c>
      <c r="AG2923">
        <v>0.53402362385965296</v>
      </c>
      <c r="AH2923">
        <v>0.57230841263218901</v>
      </c>
      <c r="AI2923">
        <v>0.60895231657534099</v>
      </c>
      <c r="AJ2923">
        <v>0.64378605133193301</v>
      </c>
      <c r="AK2923">
        <v>0.67665468189921296</v>
      </c>
      <c r="AL2923">
        <v>0.70332662110473199</v>
      </c>
      <c r="AM2923">
        <v>0.72871640487913503</v>
      </c>
      <c r="AN2923">
        <v>0.75282900097404504</v>
      </c>
      <c r="AO2923">
        <v>0.77566983426999503</v>
      </c>
      <c r="AP2923">
        <v>0.79724477037247599</v>
      </c>
      <c r="AQ2923">
        <v>0.81756009958290998</v>
      </c>
      <c r="AR2923">
        <v>0.83662252123735004</v>
      </c>
      <c r="AS2923">
        <v>0.85443912840609704</v>
      </c>
      <c r="AT2923">
        <v>0.87101739294741298</v>
      </c>
      <c r="AU2923">
        <v>0.88636515090863</v>
      </c>
      <c r="AV2923">
        <v>0.90049058826811001</v>
      </c>
      <c r="AW2923">
        <v>0.91340222701158003</v>
      </c>
      <c r="AX2923">
        <v>0.92510891153649299</v>
      </c>
      <c r="AY2923">
        <v>0.93561979537817197</v>
      </c>
      <c r="AZ2923">
        <v>0.94494432825159702</v>
      </c>
      <c r="BA2923">
        <v>0.95309224340279897</v>
      </c>
      <c r="BB2923">
        <v>0.96007354526392497</v>
      </c>
      <c r="BC2923">
        <v>0.96589849740613898</v>
      </c>
      <c r="BD2923">
        <v>0.97057761078462901</v>
      </c>
      <c r="BE2923">
        <v>0.97412163227007598</v>
      </c>
    </row>
    <row r="2924" spans="1:57" x14ac:dyDescent="0.25">
      <c r="A2924" t="s">
        <v>481</v>
      </c>
      <c r="B2924" t="s">
        <v>136</v>
      </c>
      <c r="C2924" t="s">
        <v>166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8.2279895927188495E-3</v>
      </c>
      <c r="M2924">
        <v>2.58499376525415E-2</v>
      </c>
      <c r="N2924">
        <v>5.4122385308069003E-2</v>
      </c>
      <c r="O2924">
        <v>9.2936780002442002E-2</v>
      </c>
      <c r="P2924">
        <v>0.14361050821660101</v>
      </c>
      <c r="Q2924">
        <v>0.20708825219798099</v>
      </c>
      <c r="R2924">
        <v>0.28076060871598102</v>
      </c>
      <c r="S2924">
        <v>0.36676562491887299</v>
      </c>
      <c r="T2924">
        <v>0.465449506882539</v>
      </c>
      <c r="U2924">
        <v>0.57710581116557902</v>
      </c>
      <c r="V2924">
        <v>0.70195311855702702</v>
      </c>
      <c r="W2924">
        <v>0.84012285021434896</v>
      </c>
      <c r="X2924">
        <v>0.99164207805565996</v>
      </c>
      <c r="Y2924">
        <v>1.15643581823368</v>
      </c>
      <c r="Z2924">
        <v>1.3343088512310599</v>
      </c>
      <c r="AA2924">
        <v>1.5249393237209199</v>
      </c>
      <c r="AB2924">
        <v>1.7180558719683101</v>
      </c>
      <c r="AC2924">
        <v>1.9212709264825201</v>
      </c>
      <c r="AD2924">
        <v>2.1224876513937998</v>
      </c>
      <c r="AE2924">
        <v>2.32074689081439</v>
      </c>
      <c r="AF2924">
        <v>2.5150643049272201</v>
      </c>
      <c r="AG2924">
        <v>2.7173200523240402</v>
      </c>
      <c r="AH2924">
        <v>2.9121279589082398</v>
      </c>
      <c r="AI2924">
        <v>3.0985864048108702</v>
      </c>
      <c r="AJ2924">
        <v>3.2758340053333099</v>
      </c>
      <c r="AK2924">
        <v>3.44308239087735</v>
      </c>
      <c r="AL2924">
        <v>3.5787995988796899</v>
      </c>
      <c r="AM2924">
        <v>3.70799270100449</v>
      </c>
      <c r="AN2924">
        <v>3.8306869751055701</v>
      </c>
      <c r="AO2924">
        <v>3.9469100250865701</v>
      </c>
      <c r="AP2924">
        <v>4.0566916974312601</v>
      </c>
      <c r="AQ2924">
        <v>4.16006399964159</v>
      </c>
      <c r="AR2924">
        <v>4.2570610205469404</v>
      </c>
      <c r="AS2924">
        <v>4.3477188524497903</v>
      </c>
      <c r="AT2924">
        <v>4.4320755150731799</v>
      </c>
      <c r="AU2924">
        <v>4.5101708812759203</v>
      </c>
      <c r="AV2924">
        <v>4.5820466045020698</v>
      </c>
      <c r="AW2924">
        <v>4.6477460479319603</v>
      </c>
      <c r="AX2924">
        <v>4.7073142153022802</v>
      </c>
      <c r="AY2924">
        <v>4.7607976833635197</v>
      </c>
      <c r="AZ2924">
        <v>4.8082445359435297</v>
      </c>
      <c r="BA2924">
        <v>4.8497042995865201</v>
      </c>
      <c r="BB2924">
        <v>4.8852278807372098</v>
      </c>
      <c r="BC2924">
        <v>4.9148675044405001</v>
      </c>
      <c r="BD2924">
        <v>4.9386766545274803</v>
      </c>
      <c r="BE2924">
        <v>4.9567100152591097</v>
      </c>
    </row>
    <row r="2925" spans="1:57" x14ac:dyDescent="0.25">
      <c r="A2925" t="s">
        <v>481</v>
      </c>
      <c r="B2925" t="s">
        <v>136</v>
      </c>
      <c r="C2925" t="s">
        <v>167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1.44456052854834E-3</v>
      </c>
      <c r="M2925">
        <v>4.5383868291887404E-3</v>
      </c>
      <c r="N2925">
        <v>9.5020856122748996E-3</v>
      </c>
      <c r="O2925">
        <v>1.6316598669584102E-2</v>
      </c>
      <c r="P2925">
        <v>2.52132151258493E-2</v>
      </c>
      <c r="Q2925">
        <v>3.63577896739192E-2</v>
      </c>
      <c r="R2925">
        <v>4.9292198142935999E-2</v>
      </c>
      <c r="S2925">
        <v>6.4391810297744906E-2</v>
      </c>
      <c r="T2925">
        <v>8.1717408377595002E-2</v>
      </c>
      <c r="U2925">
        <v>0.10132053112262</v>
      </c>
      <c r="V2925">
        <v>0.123239554028632</v>
      </c>
      <c r="W2925">
        <v>0.14749755026733799</v>
      </c>
      <c r="X2925">
        <v>0.17409927276457701</v>
      </c>
      <c r="Y2925">
        <v>0.20303155685784899</v>
      </c>
      <c r="Z2925">
        <v>0.23426012851143599</v>
      </c>
      <c r="AA2925">
        <v>0.26772848101653102</v>
      </c>
      <c r="AB2925">
        <v>0.30163330550179202</v>
      </c>
      <c r="AC2925">
        <v>0.337311090852639</v>
      </c>
      <c r="AD2925">
        <v>0.372638036179337</v>
      </c>
      <c r="AE2925">
        <v>0.40744574570055803</v>
      </c>
      <c r="AF2925">
        <v>0.44156140217700601</v>
      </c>
      <c r="AG2925">
        <v>0.477070765195652</v>
      </c>
      <c r="AH2925">
        <v>0.51127253578973297</v>
      </c>
      <c r="AI2925">
        <v>0.54400841958372403</v>
      </c>
      <c r="AJ2925">
        <v>0.57512718615596303</v>
      </c>
      <c r="AK2925">
        <v>0.60449042410100695</v>
      </c>
      <c r="AL2925">
        <v>0.62831783898962801</v>
      </c>
      <c r="AM2925">
        <v>0.65099983849718102</v>
      </c>
      <c r="AN2925">
        <v>0.67254086057165696</v>
      </c>
      <c r="AO2925">
        <v>0.69294575153780802</v>
      </c>
      <c r="AP2925">
        <v>0.71221975144265703</v>
      </c>
      <c r="AQ2925">
        <v>0.73036847973593999</v>
      </c>
      <c r="AR2925">
        <v>0.74739792127906501</v>
      </c>
      <c r="AS2925">
        <v>0.76331441267649103</v>
      </c>
      <c r="AT2925">
        <v>0.77812462892344203</v>
      </c>
      <c r="AU2925">
        <v>0.79183557036396501</v>
      </c>
      <c r="AV2925">
        <v>0.80445454995349197</v>
      </c>
      <c r="AW2925">
        <v>0.81598918082011496</v>
      </c>
      <c r="AX2925">
        <v>0.82644736411889697</v>
      </c>
      <c r="AY2925">
        <v>0.83583727717366096</v>
      </c>
      <c r="AZ2925">
        <v>0.84416736190074804</v>
      </c>
      <c r="BA2925">
        <v>0.85144631350936595</v>
      </c>
      <c r="BB2925">
        <v>0.85768306947322603</v>
      </c>
      <c r="BC2925">
        <v>0.86288679876825203</v>
      </c>
      <c r="BD2925">
        <v>0.86706689137123405</v>
      </c>
      <c r="BE2925">
        <v>0.87023294801440598</v>
      </c>
    </row>
    <row r="2926" spans="1:57" x14ac:dyDescent="0.25">
      <c r="A2926" t="s">
        <v>481</v>
      </c>
      <c r="B2926" t="s">
        <v>136</v>
      </c>
      <c r="C2926" t="s">
        <v>194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1.0622948583917801E-3</v>
      </c>
      <c r="M2926">
        <v>3.3374198579861299E-3</v>
      </c>
      <c r="N2926">
        <v>6.98760383551512E-3</v>
      </c>
      <c r="O2926">
        <v>1.1998831845806799E-2</v>
      </c>
      <c r="P2926">
        <v>1.8541188314643402E-2</v>
      </c>
      <c r="Q2926">
        <v>2.67366387699286E-2</v>
      </c>
      <c r="R2926">
        <v>3.6248289781730302E-2</v>
      </c>
      <c r="S2926">
        <v>4.7352179192222899E-2</v>
      </c>
      <c r="T2926">
        <v>6.0093004789391002E-2</v>
      </c>
      <c r="U2926">
        <v>7.4508666915636804E-2</v>
      </c>
      <c r="V2926">
        <v>9.0627385981999806E-2</v>
      </c>
      <c r="W2926">
        <v>0.108466129440648</v>
      </c>
      <c r="X2926">
        <v>0.128028392478238</v>
      </c>
      <c r="Y2926">
        <v>0.149304494120513</v>
      </c>
      <c r="Z2926">
        <v>0.172269230070942</v>
      </c>
      <c r="AA2926">
        <v>0.19688104666317199</v>
      </c>
      <c r="AB2926">
        <v>0.22181383418822101</v>
      </c>
      <c r="AC2926">
        <v>0.24805041423315499</v>
      </c>
      <c r="AD2926">
        <v>0.27402899501367101</v>
      </c>
      <c r="AE2926">
        <v>0.29962574234688699</v>
      </c>
      <c r="AF2926">
        <v>0.32471357061671402</v>
      </c>
      <c r="AG2926">
        <v>0.350826296953893</v>
      </c>
      <c r="AH2926">
        <v>0.37597745146210798</v>
      </c>
      <c r="AI2926">
        <v>0.40005062828787502</v>
      </c>
      <c r="AJ2926">
        <v>0.42293461623845502</v>
      </c>
      <c r="AK2926">
        <v>0.444527630915451</v>
      </c>
      <c r="AL2926">
        <v>0.462049735268106</v>
      </c>
      <c r="AM2926">
        <v>0.47872952886535503</v>
      </c>
      <c r="AN2926">
        <v>0.494570275266764</v>
      </c>
      <c r="AO2926">
        <v>0.50957553834228897</v>
      </c>
      <c r="AP2926">
        <v>0.52374917149571598</v>
      </c>
      <c r="AQ2926">
        <v>0.53709530713440601</v>
      </c>
      <c r="AR2926">
        <v>0.54961834638062201</v>
      </c>
      <c r="AS2926">
        <v>0.56132294901995405</v>
      </c>
      <c r="AT2926">
        <v>0.57221402368237495</v>
      </c>
      <c r="AU2926">
        <v>0.58229671825150797</v>
      </c>
      <c r="AV2926">
        <v>0.59157641049782494</v>
      </c>
      <c r="AW2926">
        <v>0.60005869893150798</v>
      </c>
      <c r="AX2926">
        <v>0.60774939387080495</v>
      </c>
      <c r="AY2926">
        <v>0.61465450872178795</v>
      </c>
      <c r="AZ2926">
        <v>0.62078025146546101</v>
      </c>
      <c r="BA2926">
        <v>0.626133016348278</v>
      </c>
      <c r="BB2926">
        <v>0.63071937577214499</v>
      </c>
      <c r="BC2926">
        <v>0.63454607238009098</v>
      </c>
      <c r="BD2926">
        <v>0.63762001133383694</v>
      </c>
      <c r="BE2926">
        <v>0.63994825277955802</v>
      </c>
    </row>
    <row r="2927" spans="1:57" x14ac:dyDescent="0.25">
      <c r="A2927" t="s">
        <v>481</v>
      </c>
      <c r="B2927" t="s">
        <v>136</v>
      </c>
      <c r="C2927" t="s">
        <v>196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8.4325374578747801E-3</v>
      </c>
      <c r="M2927">
        <v>2.6492567240444801E-2</v>
      </c>
      <c r="N2927">
        <v>5.5467868095469303E-2</v>
      </c>
      <c r="O2927">
        <v>9.5247188848946701E-2</v>
      </c>
      <c r="P2927">
        <v>0.14718066621675899</v>
      </c>
      <c r="Q2927">
        <v>0.212236467252051</v>
      </c>
      <c r="R2927">
        <v>0.287740318945993</v>
      </c>
      <c r="S2927">
        <v>0.37588342031036498</v>
      </c>
      <c r="T2927">
        <v>0.477020584105942</v>
      </c>
      <c r="U2927">
        <v>0.59145266470893598</v>
      </c>
      <c r="V2927">
        <v>0.71940367682796302</v>
      </c>
      <c r="W2927">
        <v>0.86100830875116297</v>
      </c>
      <c r="X2927">
        <v>1.01629430540468</v>
      </c>
      <c r="Y2927">
        <v>1.1851848188423899</v>
      </c>
      <c r="Z2927">
        <v>1.3674797763887101</v>
      </c>
      <c r="AA2927">
        <v>1.5628493234413201</v>
      </c>
      <c r="AB2927">
        <v>1.7607667501080599</v>
      </c>
      <c r="AC2927">
        <v>1.9690337319612601</v>
      </c>
      <c r="AD2927">
        <v>2.1752527057269599</v>
      </c>
      <c r="AE2927">
        <v>2.3784406708968802</v>
      </c>
      <c r="AF2927">
        <v>2.5775888169608798</v>
      </c>
      <c r="AG2927">
        <v>2.78487264331664</v>
      </c>
      <c r="AH2927">
        <v>2.9845234754974501</v>
      </c>
      <c r="AI2927">
        <v>3.17561727935963</v>
      </c>
      <c r="AJ2927">
        <v>3.3572712561763498</v>
      </c>
      <c r="AK2927">
        <v>3.5286774374769698</v>
      </c>
      <c r="AL2927">
        <v>3.6677685759940499</v>
      </c>
      <c r="AM2927">
        <v>3.8001734193266699</v>
      </c>
      <c r="AN2927">
        <v>3.9259178737362501</v>
      </c>
      <c r="AO2927">
        <v>4.0450302293596101</v>
      </c>
      <c r="AP2927">
        <v>4.1575410746642696</v>
      </c>
      <c r="AQ2927">
        <v>4.2634832128588496</v>
      </c>
      <c r="AR2927">
        <v>4.3628915802212003</v>
      </c>
      <c r="AS2927">
        <v>4.4558031663086402</v>
      </c>
      <c r="AT2927">
        <v>4.5422569360147396</v>
      </c>
      <c r="AU2927">
        <v>4.6222937534377699</v>
      </c>
      <c r="AV2927">
        <v>4.6959563075266404</v>
      </c>
      <c r="AW2927">
        <v>4.7632890394705898</v>
      </c>
      <c r="AX2927">
        <v>4.8243380717994198</v>
      </c>
      <c r="AY2927">
        <v>4.8791511391618902</v>
      </c>
      <c r="AZ2927">
        <v>4.9277775207500802</v>
      </c>
      <c r="BA2927">
        <v>4.9702679743383502</v>
      </c>
      <c r="BB2927">
        <v>5.0066746719059001</v>
      </c>
      <c r="BC2927">
        <v>5.0370511368125204</v>
      </c>
      <c r="BD2927">
        <v>5.0614521824976499</v>
      </c>
      <c r="BE2927">
        <v>5.0799338526732303</v>
      </c>
    </row>
    <row r="2928" spans="1:57" x14ac:dyDescent="0.25">
      <c r="A2928" t="s">
        <v>481</v>
      </c>
      <c r="B2928" t="s">
        <v>136</v>
      </c>
      <c r="C2928" t="s">
        <v>168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0.183558796858319</v>
      </c>
      <c r="M2928">
        <v>0.57668807196378202</v>
      </c>
      <c r="N2928">
        <v>1.2074200894764</v>
      </c>
      <c r="O2928">
        <v>2.0733331427923498</v>
      </c>
      <c r="P2928">
        <v>3.2038168993041198</v>
      </c>
      <c r="Q2928">
        <v>4.6199463415209099</v>
      </c>
      <c r="R2928">
        <v>6.2635081097720899</v>
      </c>
      <c r="S2928">
        <v>8.1822000478311008</v>
      </c>
      <c r="T2928">
        <v>10.3837456913244</v>
      </c>
      <c r="U2928">
        <v>12.8746940141053</v>
      </c>
      <c r="V2928">
        <v>15.6599213503254</v>
      </c>
      <c r="W2928">
        <v>18.742359583803299</v>
      </c>
      <c r="X2928">
        <v>22.122612663858799</v>
      </c>
      <c r="Y2928">
        <v>25.7990077705843</v>
      </c>
      <c r="Z2928">
        <v>29.7671897380764</v>
      </c>
      <c r="AA2928">
        <v>34.019978317893802</v>
      </c>
      <c r="AB2928">
        <v>38.328228936136199</v>
      </c>
      <c r="AC2928">
        <v>42.861767838899901</v>
      </c>
      <c r="AD2928">
        <v>47.350725866407899</v>
      </c>
      <c r="AE2928">
        <v>51.773705142693302</v>
      </c>
      <c r="AF2928">
        <v>56.108745961745399</v>
      </c>
      <c r="AG2928">
        <v>60.620883614750397</v>
      </c>
      <c r="AH2928">
        <v>64.966866864744603</v>
      </c>
      <c r="AI2928">
        <v>69.1265814108406</v>
      </c>
      <c r="AJ2928">
        <v>73.080810561387295</v>
      </c>
      <c r="AK2928">
        <v>76.811966523729097</v>
      </c>
      <c r="AL2928">
        <v>79.839691234990994</v>
      </c>
      <c r="AM2928">
        <v>82.721869210690897</v>
      </c>
      <c r="AN2928">
        <v>85.459064376242594</v>
      </c>
      <c r="AO2928">
        <v>88.0518925490681</v>
      </c>
      <c r="AP2928">
        <v>90.501019576467002</v>
      </c>
      <c r="AQ2928">
        <v>92.807159516045303</v>
      </c>
      <c r="AR2928">
        <v>94.971072857888004</v>
      </c>
      <c r="AS2928">
        <v>96.993564787702297</v>
      </c>
      <c r="AT2928">
        <v>98.875483490156199</v>
      </c>
      <c r="AU2928">
        <v>100.617718491652</v>
      </c>
      <c r="AV2928">
        <v>102.221199041796</v>
      </c>
      <c r="AW2928">
        <v>103.686892532819</v>
      </c>
      <c r="AX2928">
        <v>105.015802956239</v>
      </c>
      <c r="AY2928">
        <v>106.208969396048</v>
      </c>
      <c r="AZ2928">
        <v>107.267464557735</v>
      </c>
      <c r="BA2928">
        <v>108.192393332447</v>
      </c>
      <c r="BB2928">
        <v>108.98489139563</v>
      </c>
      <c r="BC2928">
        <v>109.64612383947301</v>
      </c>
      <c r="BD2928">
        <v>110.177283838515</v>
      </c>
      <c r="BE2928">
        <v>110.579591347768</v>
      </c>
    </row>
    <row r="2929" spans="1:57" x14ac:dyDescent="0.25">
      <c r="A2929" t="s">
        <v>481</v>
      </c>
      <c r="B2929" t="s">
        <v>136</v>
      </c>
      <c r="C2929" t="s">
        <v>171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3.3578927381026101E-2</v>
      </c>
      <c r="M2929">
        <v>0.10568786513112501</v>
      </c>
      <c r="N2929">
        <v>0.221693799785213</v>
      </c>
      <c r="O2929">
        <v>0.38141198870670301</v>
      </c>
      <c r="P2929">
        <v>0.59053116611666701</v>
      </c>
      <c r="Q2929">
        <v>0.85326207091305795</v>
      </c>
      <c r="R2929">
        <v>1.15919032233912</v>
      </c>
      <c r="S2929">
        <v>1.51747228139149</v>
      </c>
      <c r="T2929">
        <v>1.92992776136241</v>
      </c>
      <c r="U2929">
        <v>2.3981914395728201</v>
      </c>
      <c r="V2929">
        <v>2.9236196301005601</v>
      </c>
      <c r="W2929">
        <v>3.5072380566854702</v>
      </c>
      <c r="X2929">
        <v>4.1496678095117296</v>
      </c>
      <c r="Y2929">
        <v>4.8511317666415303</v>
      </c>
      <c r="Z2929">
        <v>5.6113747557592903</v>
      </c>
      <c r="AA2929">
        <v>6.4296318814621403</v>
      </c>
      <c r="AB2929">
        <v>7.2630967258610699</v>
      </c>
      <c r="AC2929">
        <v>8.1443355784830107</v>
      </c>
      <c r="AD2929">
        <v>9.0225111001901297</v>
      </c>
      <c r="AE2929">
        <v>9.89371013414776</v>
      </c>
      <c r="AF2929">
        <v>10.753873068882699</v>
      </c>
      <c r="AG2929">
        <v>11.654070406336601</v>
      </c>
      <c r="AH2929">
        <v>12.5287108491179</v>
      </c>
      <c r="AI2929">
        <v>13.373903691750501</v>
      </c>
      <c r="AJ2929">
        <v>14.185878990206801</v>
      </c>
      <c r="AK2929">
        <v>14.961128475072901</v>
      </c>
      <c r="AL2929">
        <v>15.5799862336246</v>
      </c>
      <c r="AM2929">
        <v>16.173608916658701</v>
      </c>
      <c r="AN2929">
        <v>16.742094298270299</v>
      </c>
      <c r="AO2929">
        <v>17.2855491496565</v>
      </c>
      <c r="AP2929">
        <v>17.804088916256902</v>
      </c>
      <c r="AQ2929">
        <v>18.297837402274599</v>
      </c>
      <c r="AR2929">
        <v>18.766926462434199</v>
      </c>
      <c r="AS2929">
        <v>19.211495700843201</v>
      </c>
      <c r="AT2929">
        <v>19.631692176823002</v>
      </c>
      <c r="AU2929">
        <v>20.027670117576601</v>
      </c>
      <c r="AV2929">
        <v>20.3995906375659</v>
      </c>
      <c r="AW2929">
        <v>20.747621464468899</v>
      </c>
      <c r="AX2929">
        <v>21.0719366715939</v>
      </c>
      <c r="AY2929">
        <v>21.372716416626599</v>
      </c>
      <c r="AZ2929">
        <v>21.650146686589601</v>
      </c>
      <c r="BA2929">
        <v>21.904419048895502</v>
      </c>
      <c r="BB2929">
        <v>22.1357304083771</v>
      </c>
      <c r="BC2929">
        <v>22.344282770179198</v>
      </c>
      <c r="BD2929">
        <v>22.5302830083995</v>
      </c>
      <c r="BE2929">
        <v>22.693942640367698</v>
      </c>
    </row>
    <row r="2930" spans="1:57" x14ac:dyDescent="0.25">
      <c r="A2930" t="s">
        <v>481</v>
      </c>
      <c r="B2930" t="s">
        <v>136</v>
      </c>
      <c r="C2930" t="s">
        <v>199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1.8110541353052002E-2</v>
      </c>
      <c r="M2930">
        <v>3.7932017256840297E-2</v>
      </c>
      <c r="N2930">
        <v>5.9564106529436403E-2</v>
      </c>
      <c r="O2930">
        <v>8.1824867593083703E-2</v>
      </c>
      <c r="P2930">
        <v>0.105366526394699</v>
      </c>
      <c r="Q2930">
        <v>0.130234221091997</v>
      </c>
      <c r="R2930">
        <v>0.15449480572260399</v>
      </c>
      <c r="S2930">
        <v>0.17939643544002401</v>
      </c>
      <c r="T2930">
        <v>0.20489920282868099</v>
      </c>
      <c r="U2930">
        <v>0.23095664202434599</v>
      </c>
      <c r="V2930">
        <v>0.25751027105456198</v>
      </c>
      <c r="W2930">
        <v>0.28449008760788702</v>
      </c>
      <c r="X2930">
        <v>0.31181327831711703</v>
      </c>
      <c r="Y2930">
        <v>0.33938916219672499</v>
      </c>
      <c r="Z2930">
        <v>0.36711664732396698</v>
      </c>
      <c r="AA2930">
        <v>0.394885636070127</v>
      </c>
      <c r="AB2930">
        <v>0.42017718997805997</v>
      </c>
      <c r="AC2930">
        <v>0.44514623462525199</v>
      </c>
      <c r="AD2930">
        <v>0.46965036862600701</v>
      </c>
      <c r="AE2930">
        <v>0.49354314709802799</v>
      </c>
      <c r="AF2930">
        <v>0.51668228163039998</v>
      </c>
      <c r="AG2930">
        <v>0.54149555933752402</v>
      </c>
      <c r="AH2930">
        <v>0.56485305400019903</v>
      </c>
      <c r="AI2930">
        <v>0.586689543711297</v>
      </c>
      <c r="AJ2930">
        <v>0.60693634469003799</v>
      </c>
      <c r="AK2930">
        <v>0.62552966148904998</v>
      </c>
      <c r="AL2930">
        <v>0.61504117737446795</v>
      </c>
      <c r="AM2930">
        <v>0.60456472108491199</v>
      </c>
      <c r="AN2930">
        <v>0.594102452801197</v>
      </c>
      <c r="AO2930">
        <v>0.58365647477886895</v>
      </c>
      <c r="AP2930">
        <v>0.573228832425839</v>
      </c>
      <c r="AQ2930">
        <v>0.56282151536298697</v>
      </c>
      <c r="AR2930">
        <v>0.55243645846783795</v>
      </c>
      <c r="AS2930">
        <v>0.54207554290164595</v>
      </c>
      <c r="AT2930">
        <v>0.53174059712009802</v>
      </c>
      <c r="AU2930">
        <v>0.52143339786786502</v>
      </c>
      <c r="AV2930">
        <v>0.51115567115725902</v>
      </c>
      <c r="AW2930">
        <v>0.50090909323120902</v>
      </c>
      <c r="AX2930">
        <v>0.490695291510795</v>
      </c>
      <c r="AY2930">
        <v>0.480515845527555</v>
      </c>
      <c r="AZ2930">
        <v>0.47037228784079499</v>
      </c>
      <c r="BA2930">
        <v>0.46026610494012399</v>
      </c>
      <c r="BB2930">
        <v>0.45019873813342198</v>
      </c>
      <c r="BC2930">
        <v>0.44017158442045001</v>
      </c>
      <c r="BD2930">
        <v>0.43018599735233498</v>
      </c>
      <c r="BE2930">
        <v>0.42024328787710502</v>
      </c>
    </row>
    <row r="2931" spans="1:57" x14ac:dyDescent="0.25">
      <c r="A2931" t="s">
        <v>481</v>
      </c>
      <c r="B2931" t="s">
        <v>136</v>
      </c>
      <c r="C2931" t="s">
        <v>175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9.2153483438451006E-2</v>
      </c>
      <c r="M2931">
        <v>0.193012867805643</v>
      </c>
      <c r="N2931">
        <v>0.30308535772518602</v>
      </c>
      <c r="O2931">
        <v>0.41635677441093999</v>
      </c>
      <c r="P2931">
        <v>0.53614589734197704</v>
      </c>
      <c r="Q2931">
        <v>0.66268240703353898</v>
      </c>
      <c r="R2931">
        <v>0.78612970440474705</v>
      </c>
      <c r="S2931">
        <v>0.91283888868697305</v>
      </c>
      <c r="T2931">
        <v>1.0426068954168799</v>
      </c>
      <c r="U2931">
        <v>1.1751972881917201</v>
      </c>
      <c r="V2931">
        <v>1.3103124879731101</v>
      </c>
      <c r="W2931">
        <v>1.4475962957539501</v>
      </c>
      <c r="X2931">
        <v>1.5866273248890499</v>
      </c>
      <c r="Y2931">
        <v>1.7269441552289599</v>
      </c>
      <c r="Z2931">
        <v>1.86803239172348</v>
      </c>
      <c r="AA2931">
        <v>2.0093318147852099</v>
      </c>
      <c r="AB2931">
        <v>2.1380250851161202</v>
      </c>
      <c r="AC2931">
        <v>2.2650773028004401</v>
      </c>
      <c r="AD2931">
        <v>2.3897638741619098</v>
      </c>
      <c r="AE2931">
        <v>2.51133963063972</v>
      </c>
      <c r="AF2931">
        <v>2.6290805534172601</v>
      </c>
      <c r="AG2931">
        <v>2.7553401682824799</v>
      </c>
      <c r="AH2931">
        <v>2.8741921923937199</v>
      </c>
      <c r="AI2931">
        <v>2.98530475130165</v>
      </c>
      <c r="AJ2931">
        <v>3.0883283551963898</v>
      </c>
      <c r="AK2931">
        <v>3.1829383880110602</v>
      </c>
      <c r="AL2931">
        <v>3.1295688984797798</v>
      </c>
      <c r="AM2931">
        <v>3.0762606112037201</v>
      </c>
      <c r="AN2931">
        <v>3.0230245180236901</v>
      </c>
      <c r="AO2931">
        <v>2.9698713160341299</v>
      </c>
      <c r="AP2931">
        <v>2.9168114130666201</v>
      </c>
      <c r="AQ2931">
        <v>2.8638549330865999</v>
      </c>
      <c r="AR2931">
        <v>2.81101172150401</v>
      </c>
      <c r="AS2931">
        <v>2.7582913503995101</v>
      </c>
      <c r="AT2931">
        <v>2.7057031236673099</v>
      </c>
      <c r="AU2931">
        <v>2.65325608207585</v>
      </c>
      <c r="AV2931">
        <v>2.60095900824756</v>
      </c>
      <c r="AW2931">
        <v>2.5488204315589198</v>
      </c>
      <c r="AX2931">
        <v>2.49684863296179</v>
      </c>
      <c r="AY2931">
        <v>2.4450516497274299</v>
      </c>
      <c r="AZ2931">
        <v>2.3934372801141102</v>
      </c>
      <c r="BA2931">
        <v>2.34201308795953</v>
      </c>
      <c r="BB2931">
        <v>2.2907864071991599</v>
      </c>
      <c r="BC2931">
        <v>2.23976434631154</v>
      </c>
      <c r="BD2931">
        <v>2.1889537926916298</v>
      </c>
      <c r="BE2931">
        <v>2.1383614169532601</v>
      </c>
    </row>
    <row r="2932" spans="1:57" x14ac:dyDescent="0.25">
      <c r="A2932" t="s">
        <v>481</v>
      </c>
      <c r="B2932" t="s">
        <v>136</v>
      </c>
      <c r="C2932" t="s">
        <v>176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1.6179077919741401E-2</v>
      </c>
      <c r="M2932">
        <v>3.3886621657942498E-2</v>
      </c>
      <c r="N2932">
        <v>5.3211679428739403E-2</v>
      </c>
      <c r="O2932">
        <v>7.3098362039737103E-2</v>
      </c>
      <c r="P2932">
        <v>9.4129336469837496E-2</v>
      </c>
      <c r="Q2932">
        <v>0.116344926956541</v>
      </c>
      <c r="R2932">
        <v>0.13801815480022001</v>
      </c>
      <c r="S2932">
        <v>0.16026406118549799</v>
      </c>
      <c r="T2932">
        <v>0.18304699476581199</v>
      </c>
      <c r="U2932">
        <v>0.206325445195155</v>
      </c>
      <c r="V2932">
        <v>0.23004716752011301</v>
      </c>
      <c r="W2932">
        <v>0.25414962507602801</v>
      </c>
      <c r="X2932">
        <v>0.27855883642332402</v>
      </c>
      <c r="Y2932">
        <v>0.30319379157438697</v>
      </c>
      <c r="Z2932">
        <v>0.32796417991601001</v>
      </c>
      <c r="AA2932">
        <v>0.35277164557472401</v>
      </c>
      <c r="AB2932">
        <v>0.37536589129111902</v>
      </c>
      <c r="AC2932">
        <v>0.39767202289995401</v>
      </c>
      <c r="AD2932">
        <v>0.41956282592043898</v>
      </c>
      <c r="AE2932">
        <v>0.44090747360833299</v>
      </c>
      <c r="AF2932">
        <v>0.46157885240903002</v>
      </c>
      <c r="AG2932">
        <v>0.48374582940003502</v>
      </c>
      <c r="AH2932">
        <v>0.50461228053423501</v>
      </c>
      <c r="AI2932">
        <v>0.52411993972797499</v>
      </c>
      <c r="AJ2932">
        <v>0.54220744822784395</v>
      </c>
      <c r="AK2932">
        <v>0.55881781428004196</v>
      </c>
      <c r="AL2932">
        <v>0.54944791205339205</v>
      </c>
      <c r="AM2932">
        <v>0.54008875490136499</v>
      </c>
      <c r="AN2932">
        <v>0.53074227262456997</v>
      </c>
      <c r="AO2932">
        <v>0.521410343275994</v>
      </c>
      <c r="AP2932">
        <v>0.51209479412370795</v>
      </c>
      <c r="AQ2932">
        <v>0.50279740259835803</v>
      </c>
      <c r="AR2932">
        <v>0.49351989722554102</v>
      </c>
      <c r="AS2932">
        <v>0.48426395854334298</v>
      </c>
      <c r="AT2932">
        <v>0.475031220005254</v>
      </c>
      <c r="AU2932">
        <v>0.46582326886865999</v>
      </c>
      <c r="AV2932">
        <v>0.45664164706911697</v>
      </c>
      <c r="AW2932">
        <v>0.44748785208063502</v>
      </c>
      <c r="AX2932">
        <v>0.43836333776215403</v>
      </c>
      <c r="AY2932">
        <v>0.429269515190423</v>
      </c>
      <c r="AZ2932">
        <v>0.42020775347948303</v>
      </c>
      <c r="BA2932">
        <v>0.41117938058694398</v>
      </c>
      <c r="BB2932">
        <v>0.40218568410725197</v>
      </c>
      <c r="BC2932">
        <v>0.39322791205213597</v>
      </c>
      <c r="BD2932">
        <v>0.38430727361842199</v>
      </c>
      <c r="BE2932">
        <v>0.37542493994339998</v>
      </c>
    </row>
    <row r="2933" spans="1:57" x14ac:dyDescent="0.25">
      <c r="A2933" t="s">
        <v>481</v>
      </c>
      <c r="B2933" t="s">
        <v>136</v>
      </c>
      <c r="C2933" t="s">
        <v>200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1.1897702413987901E-2</v>
      </c>
      <c r="M2933">
        <v>2.4919401606296399E-2</v>
      </c>
      <c r="N2933">
        <v>3.9130581478884603E-2</v>
      </c>
      <c r="O2933">
        <v>5.3754766669214797E-2</v>
      </c>
      <c r="P2933">
        <v>6.9220436374668695E-2</v>
      </c>
      <c r="Q2933">
        <v>8.5557244063771701E-2</v>
      </c>
      <c r="R2933">
        <v>0.101495211388845</v>
      </c>
      <c r="S2933">
        <v>0.117854312656199</v>
      </c>
      <c r="T2933">
        <v>0.134608330728235</v>
      </c>
      <c r="U2933">
        <v>0.15172673990093299</v>
      </c>
      <c r="V2933">
        <v>0.16917112049973301</v>
      </c>
      <c r="W2933">
        <v>0.18689548457465599</v>
      </c>
      <c r="X2933">
        <v>0.20484542796518099</v>
      </c>
      <c r="Y2933">
        <v>0.22296137788663301</v>
      </c>
      <c r="Z2933">
        <v>0.24117692209931901</v>
      </c>
      <c r="AA2933">
        <v>0.25941973207382701</v>
      </c>
      <c r="AB2933">
        <v>0.27603499365645301</v>
      </c>
      <c r="AC2933">
        <v>0.29243838309593001</v>
      </c>
      <c r="AD2933">
        <v>0.30853634994131901</v>
      </c>
      <c r="AE2933">
        <v>0.324232687370544</v>
      </c>
      <c r="AF2933">
        <v>0.33943391915133803</v>
      </c>
      <c r="AG2933">
        <v>0.35573497765201301</v>
      </c>
      <c r="AH2933">
        <v>0.371079660906663</v>
      </c>
      <c r="AI2933">
        <v>0.385425121447243</v>
      </c>
      <c r="AJ2933">
        <v>0.39872623753120301</v>
      </c>
      <c r="AK2933">
        <v>0.41094109880183899</v>
      </c>
      <c r="AL2933">
        <v>0.404050699429647</v>
      </c>
      <c r="AM2933">
        <v>0.39716820172533102</v>
      </c>
      <c r="AN2933">
        <v>0.39029502481756501</v>
      </c>
      <c r="AO2933">
        <v>0.383432549781071</v>
      </c>
      <c r="AP2933">
        <v>0.376582120344574</v>
      </c>
      <c r="AQ2933">
        <v>0.36974504358756199</v>
      </c>
      <c r="AR2933">
        <v>0.36292259062593402</v>
      </c>
      <c r="AS2933">
        <v>0.35611599728673299</v>
      </c>
      <c r="AT2933">
        <v>0.34932646477213303</v>
      </c>
      <c r="AU2933">
        <v>0.34255516031280597</v>
      </c>
      <c r="AV2933">
        <v>0.33580321781085098</v>
      </c>
      <c r="AW2933">
        <v>0.32907173847241999</v>
      </c>
      <c r="AX2933">
        <v>0.322361791430197</v>
      </c>
      <c r="AY2933">
        <v>0.31567441435588101</v>
      </c>
      <c r="AZ2933">
        <v>0.309010614062807</v>
      </c>
      <c r="BA2933">
        <v>0.30237136709887003</v>
      </c>
      <c r="BB2933">
        <v>0.29575762032986902</v>
      </c>
      <c r="BC2933">
        <v>0.28917029151343099</v>
      </c>
      <c r="BD2933">
        <v>0.28261026986364302</v>
      </c>
      <c r="BE2933">
        <v>0.27607841660652899</v>
      </c>
    </row>
    <row r="2934" spans="1:57" x14ac:dyDescent="0.25">
      <c r="A2934" t="s">
        <v>481</v>
      </c>
      <c r="B2934" t="s">
        <v>136</v>
      </c>
      <c r="C2934" t="s">
        <v>202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9.4444419528197501E-2</v>
      </c>
      <c r="M2934">
        <v>0.19781116872865401</v>
      </c>
      <c r="N2934">
        <v>0.31062006133462799</v>
      </c>
      <c r="O2934">
        <v>0.426707406043281</v>
      </c>
      <c r="P2934">
        <v>0.54947448720923397</v>
      </c>
      <c r="Q2934">
        <v>0.67915669520656397</v>
      </c>
      <c r="R2934">
        <v>0.80567289304878098</v>
      </c>
      <c r="S2934">
        <v>0.93553206832802005</v>
      </c>
      <c r="T2934">
        <v>1.0685261083973101</v>
      </c>
      <c r="U2934">
        <v>1.2044126990436499</v>
      </c>
      <c r="V2934">
        <v>1.34288686341219</v>
      </c>
      <c r="W2934">
        <v>1.4835835473866099</v>
      </c>
      <c r="X2934">
        <v>1.62607088864748</v>
      </c>
      <c r="Y2934">
        <v>1.76987599613797</v>
      </c>
      <c r="Z2934">
        <v>1.91447168694419</v>
      </c>
      <c r="AA2934">
        <v>2.0592838144168</v>
      </c>
      <c r="AB2934">
        <v>2.19117640013447</v>
      </c>
      <c r="AC2934">
        <v>2.3213871366280201</v>
      </c>
      <c r="AD2934">
        <v>2.4491734168185002</v>
      </c>
      <c r="AE2934">
        <v>2.5737715472507299</v>
      </c>
      <c r="AF2934">
        <v>2.6944395099964402</v>
      </c>
      <c r="AG2934">
        <v>2.8238379395605802</v>
      </c>
      <c r="AH2934">
        <v>2.9456446256250701</v>
      </c>
      <c r="AI2934">
        <v>3.0595194433400299</v>
      </c>
      <c r="AJ2934">
        <v>3.1651042145770298</v>
      </c>
      <c r="AK2934">
        <v>3.2620662533120401</v>
      </c>
      <c r="AL2934">
        <v>3.2073699979863801</v>
      </c>
      <c r="AM2934">
        <v>3.1527364664043498</v>
      </c>
      <c r="AN2934">
        <v>3.0981769236639498</v>
      </c>
      <c r="AO2934">
        <v>3.0437023327894499</v>
      </c>
      <c r="AP2934">
        <v>2.98932336035119</v>
      </c>
      <c r="AQ2934">
        <v>2.9350503819964402</v>
      </c>
      <c r="AR2934">
        <v>2.8808934878920902</v>
      </c>
      <c r="AS2934">
        <v>2.8268624880807698</v>
      </c>
      <c r="AT2934">
        <v>2.7729669177515501</v>
      </c>
      <c r="AU2934">
        <v>2.71921604242642</v>
      </c>
      <c r="AV2934">
        <v>2.66561886306385</v>
      </c>
      <c r="AW2934">
        <v>2.61218412108067</v>
      </c>
      <c r="AX2934">
        <v>2.5589203032932399</v>
      </c>
      <c r="AY2934">
        <v>2.50583564677944</v>
      </c>
      <c r="AZ2934">
        <v>2.4529381436622599</v>
      </c>
      <c r="BA2934">
        <v>2.4002355458164599</v>
      </c>
      <c r="BB2934">
        <v>2.34773536949919</v>
      </c>
      <c r="BC2934">
        <v>2.2954448999057999</v>
      </c>
      <c r="BD2934">
        <v>2.2433711956519198</v>
      </c>
      <c r="BE2934">
        <v>2.1915210931828799</v>
      </c>
    </row>
    <row r="2935" spans="1:57" x14ac:dyDescent="0.25">
      <c r="A2935" t="s">
        <v>481</v>
      </c>
      <c r="B2935" t="s">
        <v>136</v>
      </c>
      <c r="C2935" t="s">
        <v>177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2.05585852481317</v>
      </c>
      <c r="M2935">
        <v>4.3059376039962398</v>
      </c>
      <c r="N2935">
        <v>6.7615525010678601</v>
      </c>
      <c r="O2935">
        <v>9.2885324797097493</v>
      </c>
      <c r="P2935">
        <v>11.960916424068699</v>
      </c>
      <c r="Q2935">
        <v>14.7838282928669</v>
      </c>
      <c r="R2935">
        <v>17.537822707361801</v>
      </c>
      <c r="S2935">
        <v>20.364586785712898</v>
      </c>
      <c r="T2935">
        <v>23.2595903485668</v>
      </c>
      <c r="U2935">
        <v>26.217558719632599</v>
      </c>
      <c r="V2935">
        <v>29.231853187274002</v>
      </c>
      <c r="W2935">
        <v>32.294527282860997</v>
      </c>
      <c r="X2935">
        <v>35.396180262174099</v>
      </c>
      <c r="Y2935">
        <v>38.526518270739203</v>
      </c>
      <c r="Z2935">
        <v>41.674065633306903</v>
      </c>
      <c r="AA2935">
        <v>44.826324371813001</v>
      </c>
      <c r="AB2935">
        <v>47.697351564969402</v>
      </c>
      <c r="AC2935">
        <v>50.5317683995452</v>
      </c>
      <c r="AD2935">
        <v>53.313409864400001</v>
      </c>
      <c r="AE2935">
        <v>56.025651941851599</v>
      </c>
      <c r="AF2935">
        <v>58.652342445344502</v>
      </c>
      <c r="AG2935">
        <v>61.469077048043196</v>
      </c>
      <c r="AH2935">
        <v>64.120555189111897</v>
      </c>
      <c r="AI2935">
        <v>66.599373058186202</v>
      </c>
      <c r="AJ2935">
        <v>68.897733862587401</v>
      </c>
      <c r="AK2935">
        <v>71.008395719714002</v>
      </c>
      <c r="AL2935">
        <v>69.817772034922996</v>
      </c>
      <c r="AM2935">
        <v>68.628513715536101</v>
      </c>
      <c r="AN2935">
        <v>67.440865979300298</v>
      </c>
      <c r="AO2935">
        <v>66.255067468446001</v>
      </c>
      <c r="AP2935">
        <v>65.071350372017704</v>
      </c>
      <c r="AQ2935">
        <v>63.889940546270402</v>
      </c>
      <c r="AR2935">
        <v>62.711057633145103</v>
      </c>
      <c r="AS2935">
        <v>61.534915176860402</v>
      </c>
      <c r="AT2935">
        <v>60.3617207386446</v>
      </c>
      <c r="AU2935">
        <v>59.191676009634897</v>
      </c>
      <c r="AV2935">
        <v>58.024976921971302</v>
      </c>
      <c r="AW2935">
        <v>56.861813758111403</v>
      </c>
      <c r="AX2935">
        <v>55.702371258391501</v>
      </c>
      <c r="AY2935">
        <v>54.546828726859502</v>
      </c>
      <c r="AZ2935">
        <v>53.395360135405902</v>
      </c>
      <c r="BA2935">
        <v>52.248134226216699</v>
      </c>
      <c r="BB2935">
        <v>51.105314612572599</v>
      </c>
      <c r="BC2935">
        <v>49.967059878019803</v>
      </c>
      <c r="BD2935">
        <v>48.833523673935602</v>
      </c>
      <c r="BE2935">
        <v>47.704854815511503</v>
      </c>
    </row>
    <row r="2936" spans="1:57" x14ac:dyDescent="0.25">
      <c r="A2936" t="s">
        <v>481</v>
      </c>
      <c r="B2936" t="s">
        <v>136</v>
      </c>
      <c r="C2936" t="s">
        <v>178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9.8084732119997395E-2</v>
      </c>
      <c r="M2936">
        <v>0.20543570061649699</v>
      </c>
      <c r="N2936">
        <v>0.322592755181346</v>
      </c>
      <c r="O2936">
        <v>0.44315462813425699</v>
      </c>
      <c r="P2936">
        <v>0.57065370462253395</v>
      </c>
      <c r="Q2936">
        <v>0.70533444802368495</v>
      </c>
      <c r="R2936">
        <v>0.83672714900258705</v>
      </c>
      <c r="S2936">
        <v>0.97159168080041503</v>
      </c>
      <c r="T2936">
        <v>1.1097119091730101</v>
      </c>
      <c r="U2936">
        <v>1.2508361800280701</v>
      </c>
      <c r="V2936">
        <v>1.3946477613314401</v>
      </c>
      <c r="W2936">
        <v>1.54076752813972</v>
      </c>
      <c r="X2936">
        <v>1.6887469722178401</v>
      </c>
      <c r="Y2936">
        <v>1.83809497516131</v>
      </c>
      <c r="Z2936">
        <v>1.98826403405631</v>
      </c>
      <c r="AA2936">
        <v>2.1386578720600098</v>
      </c>
      <c r="AB2936">
        <v>2.5600884649623801</v>
      </c>
      <c r="AC2936">
        <v>3.0135797935497202</v>
      </c>
      <c r="AD2936">
        <v>3.4974164126708001</v>
      </c>
      <c r="AE2936">
        <v>4.0094644132169401</v>
      </c>
      <c r="AF2936">
        <v>4.5472299016357303</v>
      </c>
      <c r="AG2936">
        <v>5.1321923641706899</v>
      </c>
      <c r="AH2936">
        <v>5.7359681519923802</v>
      </c>
      <c r="AI2936">
        <v>6.3548941592326704</v>
      </c>
      <c r="AJ2936">
        <v>6.9850908207201901</v>
      </c>
      <c r="AK2936">
        <v>7.6225521473622102</v>
      </c>
      <c r="AL2936">
        <v>7.4947420337380803</v>
      </c>
      <c r="AM2936">
        <v>7.3670784882611002</v>
      </c>
      <c r="AN2936">
        <v>7.2395878343687396</v>
      </c>
      <c r="AO2936">
        <v>7.1122956896351797</v>
      </c>
      <c r="AP2936">
        <v>6.9852269789032198</v>
      </c>
      <c r="AQ2936">
        <v>6.85840594720844</v>
      </c>
      <c r="AR2936">
        <v>6.7318561724972703</v>
      </c>
      <c r="AS2936">
        <v>6.6056005781426999</v>
      </c>
      <c r="AT2936">
        <v>6.4796614452605201</v>
      </c>
      <c r="AU2936">
        <v>6.3540604248286998</v>
      </c>
      <c r="AV2936">
        <v>6.228818549613</v>
      </c>
      <c r="AW2936">
        <v>6.1039562459016201</v>
      </c>
      <c r="AX2936">
        <v>5.9794933450515702</v>
      </c>
      <c r="AY2936">
        <v>5.8554490948496003</v>
      </c>
      <c r="AZ2936">
        <v>5.73184217069024</v>
      </c>
      <c r="BA2936">
        <v>5.6086906865739401</v>
      </c>
      <c r="BB2936">
        <v>5.4860122059275698</v>
      </c>
      <c r="BC2936">
        <v>5.3638237522500898</v>
      </c>
      <c r="BD2936">
        <v>5.2421418195859504</v>
      </c>
      <c r="BE2936">
        <v>5.1209823828286298</v>
      </c>
    </row>
    <row r="2937" spans="1:57" x14ac:dyDescent="0.25">
      <c r="A2937" t="s">
        <v>481</v>
      </c>
      <c r="B2937" t="s">
        <v>136</v>
      </c>
      <c r="C2937" t="s">
        <v>180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0.60729520203788501</v>
      </c>
      <c r="M2937">
        <v>1.2719626451042101</v>
      </c>
      <c r="N2937">
        <v>1.9973448282872099</v>
      </c>
      <c r="O2937">
        <v>2.74380806890075</v>
      </c>
      <c r="P2937">
        <v>3.5332232586253198</v>
      </c>
      <c r="Q2937">
        <v>4.3671040013932299</v>
      </c>
      <c r="R2937">
        <v>5.1806267093888598</v>
      </c>
      <c r="S2937">
        <v>6.0156453847287299</v>
      </c>
      <c r="T2937">
        <v>6.8708218243446302</v>
      </c>
      <c r="U2937">
        <v>7.7445979027308196</v>
      </c>
      <c r="V2937">
        <v>8.63501256192745</v>
      </c>
      <c r="W2937">
        <v>9.5397184359976102</v>
      </c>
      <c r="X2937">
        <v>10.4559385698195</v>
      </c>
      <c r="Y2937">
        <v>11.380632185850899</v>
      </c>
      <c r="Z2937">
        <v>12.310409399799999</v>
      </c>
      <c r="AA2937">
        <v>13.241578341812099</v>
      </c>
      <c r="AB2937">
        <v>14.374126498753601</v>
      </c>
      <c r="AC2937">
        <v>15.529667462983401</v>
      </c>
      <c r="AD2937">
        <v>16.702481918062499</v>
      </c>
      <c r="AE2937">
        <v>17.8863183934094</v>
      </c>
      <c r="AF2937">
        <v>19.0746823006731</v>
      </c>
      <c r="AG2937">
        <v>20.357314730943099</v>
      </c>
      <c r="AH2937">
        <v>21.617828525731198</v>
      </c>
      <c r="AI2937">
        <v>22.850726747847901</v>
      </c>
      <c r="AJ2937">
        <v>24.050198663991502</v>
      </c>
      <c r="AK2937">
        <v>25.2104445612318</v>
      </c>
      <c r="AL2937">
        <v>24.787731836990101</v>
      </c>
      <c r="AM2937">
        <v>24.365503864846801</v>
      </c>
      <c r="AN2937">
        <v>23.943847705611301</v>
      </c>
      <c r="AO2937">
        <v>23.522848085556799</v>
      </c>
      <c r="AP2937">
        <v>23.102587439851199</v>
      </c>
      <c r="AQ2937">
        <v>22.6831459553024</v>
      </c>
      <c r="AR2937">
        <v>22.2646016124216</v>
      </c>
      <c r="AS2937">
        <v>21.8470302268165</v>
      </c>
      <c r="AT2937">
        <v>21.4305054899258</v>
      </c>
      <c r="AU2937">
        <v>21.015099009102201</v>
      </c>
      <c r="AV2937">
        <v>20.6008803470543</v>
      </c>
      <c r="AW2937">
        <v>20.187917060657799</v>
      </c>
      <c r="AX2937">
        <v>19.7762747391427</v>
      </c>
      <c r="AY2937">
        <v>19.366017041668201</v>
      </c>
      <c r="AZ2937">
        <v>18.957205734292302</v>
      </c>
      <c r="BA2937">
        <v>18.549900726346699</v>
      </c>
      <c r="BB2937">
        <v>18.144160106223602</v>
      </c>
      <c r="BC2937">
        <v>17.740040176584898</v>
      </c>
      <c r="BD2937">
        <v>17.3375954890016</v>
      </c>
      <c r="BE2937">
        <v>16.936878878030601</v>
      </c>
    </row>
    <row r="2938" spans="1:57" x14ac:dyDescent="0.25">
      <c r="A2938" t="s">
        <v>481</v>
      </c>
      <c r="B2938" t="s">
        <v>136</v>
      </c>
      <c r="C2938" t="s">
        <v>181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0.78467785695997905</v>
      </c>
      <c r="M2938">
        <v>1.6434856049319799</v>
      </c>
      <c r="N2938">
        <v>2.58074204145076</v>
      </c>
      <c r="O2938">
        <v>3.5452370250740599</v>
      </c>
      <c r="P2938">
        <v>4.5652296369802698</v>
      </c>
      <c r="Q2938">
        <v>5.6426755841894796</v>
      </c>
      <c r="R2938">
        <v>6.6938171920206999</v>
      </c>
      <c r="S2938">
        <v>7.7727334464033202</v>
      </c>
      <c r="T2938">
        <v>8.8776952733841394</v>
      </c>
      <c r="U2938">
        <v>10.0066894402246</v>
      </c>
      <c r="V2938">
        <v>11.157182090651499</v>
      </c>
      <c r="W2938">
        <v>12.326140225117699</v>
      </c>
      <c r="X2938">
        <v>13.509975777742699</v>
      </c>
      <c r="Y2938">
        <v>14.7047598012905</v>
      </c>
      <c r="Z2938">
        <v>15.9061122724504</v>
      </c>
      <c r="AA2938">
        <v>17.1092629764801</v>
      </c>
      <c r="AB2938">
        <v>17.636164980851898</v>
      </c>
      <c r="AC2938">
        <v>18.0814787612983</v>
      </c>
      <c r="AD2938">
        <v>18.440922903173298</v>
      </c>
      <c r="AE2938">
        <v>18.7108339283457</v>
      </c>
      <c r="AF2938">
        <v>18.888493437563799</v>
      </c>
      <c r="AG2938">
        <v>19.062428781205401</v>
      </c>
      <c r="AH2938">
        <v>19.119893839974502</v>
      </c>
      <c r="AI2938">
        <v>19.064682477698</v>
      </c>
      <c r="AJ2938">
        <v>18.900833985478101</v>
      </c>
      <c r="AK2938">
        <v>18.632905249107601</v>
      </c>
      <c r="AL2938">
        <v>18.320480526915201</v>
      </c>
      <c r="AM2938">
        <v>18.008414082416</v>
      </c>
      <c r="AN2938">
        <v>17.696770261790199</v>
      </c>
      <c r="AO2938">
        <v>17.385611685774801</v>
      </c>
      <c r="AP2938">
        <v>17.0749992817634</v>
      </c>
      <c r="AQ2938">
        <v>16.764992315398398</v>
      </c>
      <c r="AR2938">
        <v>16.455648421659902</v>
      </c>
      <c r="AS2938">
        <v>16.147023635459899</v>
      </c>
      <c r="AT2938">
        <v>15.8391724217479</v>
      </c>
      <c r="AU2938">
        <v>15.532147705136801</v>
      </c>
      <c r="AV2938">
        <v>15.226000899053901</v>
      </c>
      <c r="AW2938">
        <v>14.920781934426101</v>
      </c>
      <c r="AX2938">
        <v>14.6165392879038</v>
      </c>
      <c r="AY2938">
        <v>14.313320009632299</v>
      </c>
      <c r="AZ2938">
        <v>14.0111697505761</v>
      </c>
      <c r="BA2938">
        <v>13.7101327894029</v>
      </c>
      <c r="BB2938">
        <v>13.410252058934001</v>
      </c>
      <c r="BC2938">
        <v>13.111569172166799</v>
      </c>
      <c r="BD2938">
        <v>12.814124447876701</v>
      </c>
      <c r="BE2938">
        <v>12.5179569358033</v>
      </c>
    </row>
    <row r="2939" spans="1:57" x14ac:dyDescent="0.25">
      <c r="A2939" t="s">
        <v>481</v>
      </c>
      <c r="B2939" t="s">
        <v>137</v>
      </c>
      <c r="C2939" t="s">
        <v>153</v>
      </c>
      <c r="D2939">
        <v>1.1723040000000001E-3</v>
      </c>
      <c r="E2939">
        <v>2.4618384E-2</v>
      </c>
      <c r="F2939">
        <v>2.4376748803477399E-2</v>
      </c>
      <c r="G2939">
        <v>2.2036292071093099E-2</v>
      </c>
      <c r="H2939">
        <v>2.21433811534309E-2</v>
      </c>
      <c r="I2939">
        <v>2.2242231444509201E-2</v>
      </c>
      <c r="J2939">
        <v>2.2331992373681501E-2</v>
      </c>
      <c r="K2939">
        <v>2.24118318266757E-2</v>
      </c>
      <c r="L2939">
        <v>2.2006483721903999E-2</v>
      </c>
      <c r="M2939">
        <v>2.1560398762551301E-2</v>
      </c>
      <c r="N2939">
        <v>2.1075581347974302E-2</v>
      </c>
      <c r="O2939">
        <v>1.5225091817851101E-2</v>
      </c>
      <c r="P2939">
        <v>1.42382094476231E-2</v>
      </c>
      <c r="Q2939">
        <v>1.3271702244009601E-2</v>
      </c>
      <c r="R2939">
        <v>1.23259506183799E-2</v>
      </c>
      <c r="S2939">
        <v>1.1403693635963E-2</v>
      </c>
      <c r="T2939">
        <v>7.2732551202334796E-3</v>
      </c>
      <c r="U2939">
        <v>6.5758391957550198E-3</v>
      </c>
      <c r="V2939">
        <v>5.9088312358225098E-3</v>
      </c>
      <c r="W2939">
        <v>5.2729629404960699E-3</v>
      </c>
      <c r="X2939">
        <v>4.6695279930076099E-3</v>
      </c>
      <c r="Y2939">
        <v>2.34256458651702E-3</v>
      </c>
      <c r="Z2939">
        <v>1.9439040744074201E-3</v>
      </c>
      <c r="AA2939">
        <v>1.58097415874473E-3</v>
      </c>
      <c r="AB2939">
        <v>1.2542494778036699E-3</v>
      </c>
      <c r="AC2939">
        <v>9.6410471494257999E-4</v>
      </c>
      <c r="AD2939">
        <v>7.1316212124108796E-4</v>
      </c>
      <c r="AE2939">
        <v>5.0006996601866297E-4</v>
      </c>
      <c r="AF2939">
        <v>4.3140871663610797E-4</v>
      </c>
      <c r="AG2939">
        <v>3.64553107772169E-4</v>
      </c>
      <c r="AH2939">
        <v>2.9950930601635998E-4</v>
      </c>
      <c r="AI2939">
        <v>2.36266965920386E-4</v>
      </c>
      <c r="AJ2939">
        <v>1.7485405992615399E-4</v>
      </c>
      <c r="AK2939">
        <v>1.15265958057638E-4</v>
      </c>
      <c r="AL2939" s="1">
        <v>8.3768055584983205E-5</v>
      </c>
      <c r="AM2939" s="1">
        <v>5.3279581658566502E-5</v>
      </c>
      <c r="AN2939" s="1">
        <v>2.3798888269693299E-5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</row>
    <row r="2940" spans="1:57" x14ac:dyDescent="0.25">
      <c r="A2940" t="s">
        <v>481</v>
      </c>
      <c r="B2940" t="s">
        <v>137</v>
      </c>
      <c r="C2940" t="s">
        <v>159</v>
      </c>
      <c r="D2940">
        <v>28.693438308000001</v>
      </c>
      <c r="E2940">
        <v>25.515698975999999</v>
      </c>
      <c r="F2940">
        <v>25.265256423130701</v>
      </c>
      <c r="G2940">
        <v>22.839492431072099</v>
      </c>
      <c r="H2940">
        <v>22.950484801186601</v>
      </c>
      <c r="I2940">
        <v>23.052938084507002</v>
      </c>
      <c r="J2940">
        <v>23.145970707954799</v>
      </c>
      <c r="K2940">
        <v>23.228720227541899</v>
      </c>
      <c r="L2940">
        <v>22.808597597971801</v>
      </c>
      <c r="M2940">
        <v>22.346253297039301</v>
      </c>
      <c r="N2940">
        <v>21.843764782412698</v>
      </c>
      <c r="O2940">
        <v>15.7800308788038</v>
      </c>
      <c r="P2940">
        <v>14.757177653203801</v>
      </c>
      <c r="Q2940">
        <v>13.7554422482504</v>
      </c>
      <c r="R2940">
        <v>12.7752189409193</v>
      </c>
      <c r="S2940">
        <v>11.819346632571801</v>
      </c>
      <c r="T2940">
        <v>7.5383578476770898</v>
      </c>
      <c r="U2940">
        <v>6.8155218244003004</v>
      </c>
      <c r="V2940">
        <v>6.1242021049486102</v>
      </c>
      <c r="W2940">
        <v>5.4651570591027196</v>
      </c>
      <c r="X2940">
        <v>4.8397275235282597</v>
      </c>
      <c r="Y2940">
        <v>2.42794867532354</v>
      </c>
      <c r="Z2940">
        <v>2.0147573943439898</v>
      </c>
      <c r="AA2940">
        <v>1.6385990535920401</v>
      </c>
      <c r="AB2940">
        <v>1.29996559142321</v>
      </c>
      <c r="AC2940">
        <v>0.999245348021916</v>
      </c>
      <c r="AD2940">
        <v>0.73915615284387604</v>
      </c>
      <c r="AE2940">
        <v>0.51829700600456796</v>
      </c>
      <c r="AF2940">
        <v>0.447133124144519</v>
      </c>
      <c r="AG2940">
        <v>0.37784069655749802</v>
      </c>
      <c r="AH2940">
        <v>0.310426114598915</v>
      </c>
      <c r="AI2940">
        <v>0.24487865573944301</v>
      </c>
      <c r="AJ2940">
        <v>0.181227311987952</v>
      </c>
      <c r="AK2940">
        <v>0.11946728461051501</v>
      </c>
      <c r="AL2940">
        <v>8.6821315733448201E-2</v>
      </c>
      <c r="AM2940">
        <v>5.5221568043101202E-2</v>
      </c>
      <c r="AN2940">
        <v>2.46663334625438E-2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</row>
    <row r="2941" spans="1:57" x14ac:dyDescent="0.25">
      <c r="A2941" t="s">
        <v>481</v>
      </c>
      <c r="B2941" t="s">
        <v>137</v>
      </c>
      <c r="C2941" t="s">
        <v>162</v>
      </c>
      <c r="D2941">
        <v>1.4613606720000001</v>
      </c>
      <c r="E2941">
        <v>1.436030532</v>
      </c>
      <c r="F2941">
        <v>1.4219355564803899</v>
      </c>
      <c r="G2941">
        <v>1.2854128941265699</v>
      </c>
      <c r="H2941">
        <v>1.2916595751386499</v>
      </c>
      <c r="I2941">
        <v>1.2974256740054799</v>
      </c>
      <c r="J2941">
        <v>1.3026615755525499</v>
      </c>
      <c r="K2941">
        <v>1.30731874119583</v>
      </c>
      <c r="L2941">
        <v>1.2836741244516801</v>
      </c>
      <c r="M2941">
        <v>1.2576532604706501</v>
      </c>
      <c r="N2941">
        <v>1.22937306913974</v>
      </c>
      <c r="O2941">
        <v>0.88810446302802104</v>
      </c>
      <c r="P2941">
        <v>0.83053800313610004</v>
      </c>
      <c r="Q2941">
        <v>0.774160059978379</v>
      </c>
      <c r="R2941">
        <v>0.71899282357111405</v>
      </c>
      <c r="S2941">
        <v>0.66519606806104703</v>
      </c>
      <c r="T2941">
        <v>0.42426084586545598</v>
      </c>
      <c r="U2941">
        <v>0.38357943635238301</v>
      </c>
      <c r="V2941">
        <v>0.34467177305693197</v>
      </c>
      <c r="W2941">
        <v>0.30758053723822198</v>
      </c>
      <c r="X2941">
        <v>0.27238119155130602</v>
      </c>
      <c r="Y2941">
        <v>0.13664561692678101</v>
      </c>
      <c r="Z2941">
        <v>0.113391098381122</v>
      </c>
      <c r="AA2941">
        <v>9.2220803861880293E-2</v>
      </c>
      <c r="AB2941">
        <v>7.3162419794538094E-2</v>
      </c>
      <c r="AC2941">
        <v>5.6237802071114902E-2</v>
      </c>
      <c r="AD2941">
        <v>4.15999108783131E-2</v>
      </c>
      <c r="AE2941">
        <v>2.91698975586294E-2</v>
      </c>
      <c r="AF2941">
        <v>2.5164774782146002E-2</v>
      </c>
      <c r="AG2941">
        <v>2.1264977965097999E-2</v>
      </c>
      <c r="AH2941">
        <v>1.7470866814719599E-2</v>
      </c>
      <c r="AI2941">
        <v>1.37818378641212E-2</v>
      </c>
      <c r="AJ2941">
        <v>1.01995227915087E-2</v>
      </c>
      <c r="AK2941">
        <v>6.7236515228213398E-3</v>
      </c>
      <c r="AL2941">
        <v>4.8863274464444597E-3</v>
      </c>
      <c r="AM2941">
        <v>3.1078849852162801E-3</v>
      </c>
      <c r="AN2941">
        <v>1.388228008099E-3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</row>
    <row r="2942" spans="1:57" x14ac:dyDescent="0.25">
      <c r="A2942" t="s">
        <v>481</v>
      </c>
      <c r="B2942" t="s">
        <v>137</v>
      </c>
      <c r="C2942" t="s">
        <v>163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s="1">
        <v>2.81053431952797E-5</v>
      </c>
      <c r="M2942" s="1">
        <v>8.4550583382554106E-5</v>
      </c>
      <c r="N2942">
        <v>1.6950869716869399E-4</v>
      </c>
      <c r="O2942">
        <v>2.0971200851034599E-4</v>
      </c>
      <c r="P2942">
        <v>3.0294062654517303E-4</v>
      </c>
      <c r="Q2942">
        <v>4.0806112316867099E-4</v>
      </c>
      <c r="R2942">
        <v>5.2291911714339302E-4</v>
      </c>
      <c r="S2942">
        <v>6.4549209260168099E-4</v>
      </c>
      <c r="T2942">
        <v>5.3567345402701604E-4</v>
      </c>
      <c r="U2942">
        <v>6.1824129190859198E-4</v>
      </c>
      <c r="V2942">
        <v>6.9889401714029703E-4</v>
      </c>
      <c r="W2942">
        <v>7.7602096105413903E-4</v>
      </c>
      <c r="X2942">
        <v>8.4815777916904796E-4</v>
      </c>
      <c r="Y2942">
        <v>5.2222777406430397E-4</v>
      </c>
      <c r="Z2942">
        <v>5.3015565665656998E-4</v>
      </c>
      <c r="AA2942">
        <v>5.2699138624824496E-4</v>
      </c>
      <c r="AB2942">
        <v>5.11733786943901E-4</v>
      </c>
      <c r="AC2942">
        <v>4.83466000748332E-4</v>
      </c>
      <c r="AD2942">
        <v>4.3904769027545802E-4</v>
      </c>
      <c r="AE2942">
        <v>3.7917393027788701E-4</v>
      </c>
      <c r="AF2942">
        <v>4.06137913151148E-4</v>
      </c>
      <c r="AG2942">
        <v>4.3212880579823E-4</v>
      </c>
      <c r="AH2942">
        <v>4.5714578286707602E-4</v>
      </c>
      <c r="AI2942">
        <v>4.8115681380866997E-4</v>
      </c>
      <c r="AJ2942">
        <v>5.0419083299095004E-4</v>
      </c>
      <c r="AK2942">
        <v>5.2621415635009097E-4</v>
      </c>
      <c r="AL2942">
        <v>5.4695612764312895E-4</v>
      </c>
      <c r="AM2942">
        <v>5.6670100491384805E-4</v>
      </c>
      <c r="AN2942">
        <v>5.8545265143446603E-4</v>
      </c>
      <c r="AO2942">
        <v>6.0321528597269598E-4</v>
      </c>
      <c r="AP2942">
        <v>6.1999347003492504E-4</v>
      </c>
      <c r="AQ2942">
        <v>6.3579209540087702E-4</v>
      </c>
      <c r="AR2942">
        <v>6.5061637194430697E-4</v>
      </c>
      <c r="AS2942">
        <v>6.6447181573435E-4</v>
      </c>
      <c r="AT2942">
        <v>6.7736423741223003E-4</v>
      </c>
      <c r="AU2942">
        <v>6.8929973083815203E-4</v>
      </c>
      <c r="AV2942">
        <v>7.0028466200323599E-4</v>
      </c>
      <c r="AW2942">
        <v>7.1032565820150701E-4</v>
      </c>
      <c r="AX2942">
        <v>7.1942959745696796E-4</v>
      </c>
      <c r="AY2942">
        <v>7.2760359820091996E-4</v>
      </c>
      <c r="AZ2942">
        <v>7.3485500919474595E-4</v>
      </c>
      <c r="BA2942">
        <v>7.4119139969346798E-4</v>
      </c>
      <c r="BB2942">
        <v>7.4662054984545804E-4</v>
      </c>
      <c r="BC2942">
        <v>7.5115044132376997E-4</v>
      </c>
      <c r="BD2942">
        <v>7.5478924818463003E-4</v>
      </c>
      <c r="BE2942">
        <v>7.57545327948708E-4</v>
      </c>
    </row>
    <row r="2943" spans="1:57" x14ac:dyDescent="0.25">
      <c r="A2943" t="s">
        <v>481</v>
      </c>
      <c r="B2943" t="s">
        <v>137</v>
      </c>
      <c r="C2943" t="s">
        <v>168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2.9129754275826099E-2</v>
      </c>
      <c r="M2943">
        <v>8.7632365870742704E-2</v>
      </c>
      <c r="N2943">
        <v>0.17568711621243399</v>
      </c>
      <c r="O2943">
        <v>0.21735579722870299</v>
      </c>
      <c r="P2943">
        <v>0.31398250325965699</v>
      </c>
      <c r="Q2943">
        <v>0.42293453471926801</v>
      </c>
      <c r="R2943">
        <v>0.54197898537233402</v>
      </c>
      <c r="S2943">
        <v>0.66901962071161103</v>
      </c>
      <c r="T2943">
        <v>0.55519820482073501</v>
      </c>
      <c r="U2943">
        <v>0.64077555614019899</v>
      </c>
      <c r="V2943">
        <v>0.72436799090790005</v>
      </c>
      <c r="W2943">
        <v>0.80430613322643896</v>
      </c>
      <c r="X2943">
        <v>0.879072264752638</v>
      </c>
      <c r="Y2943">
        <v>0.54126244354346398</v>
      </c>
      <c r="Z2943">
        <v>0.549479289366543</v>
      </c>
      <c r="AA2943">
        <v>0.54619968453068102</v>
      </c>
      <c r="AB2943">
        <v>0.53038596130067295</v>
      </c>
      <c r="AC2943">
        <v>0.50108784314295496</v>
      </c>
      <c r="AD2943">
        <v>0.45505053057815198</v>
      </c>
      <c r="AE2943">
        <v>0.39299443312434301</v>
      </c>
      <c r="AF2943">
        <v>0.420941225659066</v>
      </c>
      <c r="AG2943">
        <v>0.44787945982181498</v>
      </c>
      <c r="AH2943">
        <v>0.47380828017729298</v>
      </c>
      <c r="AI2943">
        <v>0.49869448869565502</v>
      </c>
      <c r="AJ2943">
        <v>0.52256807437302899</v>
      </c>
      <c r="AK2943">
        <v>0.54539412539583099</v>
      </c>
      <c r="AL2943">
        <v>0.56689212037722403</v>
      </c>
      <c r="AM2943">
        <v>0.58735667827662696</v>
      </c>
      <c r="AN2943">
        <v>0.60679180317858805</v>
      </c>
      <c r="AO2943">
        <v>0.62520186762059904</v>
      </c>
      <c r="AP2943">
        <v>0.64259159937130095</v>
      </c>
      <c r="AQ2943">
        <v>0.65896606851079498</v>
      </c>
      <c r="AR2943">
        <v>0.67433067480742004</v>
      </c>
      <c r="AS2943">
        <v>0.68869113538540205</v>
      </c>
      <c r="AT2943">
        <v>0.70205347267790896</v>
      </c>
      <c r="AU2943">
        <v>0.71442400266013095</v>
      </c>
      <c r="AV2943">
        <v>0.72580932335706805</v>
      </c>
      <c r="AW2943">
        <v>0.736216303620852</v>
      </c>
      <c r="AX2943">
        <v>0.74565207217244101</v>
      </c>
      <c r="AY2943">
        <v>0.75412400690269199</v>
      </c>
      <c r="AZ2943">
        <v>0.761639724427845</v>
      </c>
      <c r="BA2943">
        <v>0.76820706989454102</v>
      </c>
      <c r="BB2943">
        <v>0.77383410702962097</v>
      </c>
      <c r="BC2943">
        <v>0.77852910842997902</v>
      </c>
      <c r="BD2943">
        <v>0.78230054608785005</v>
      </c>
      <c r="BE2943">
        <v>0.78515708214700197</v>
      </c>
    </row>
    <row r="2944" spans="1:57" x14ac:dyDescent="0.25">
      <c r="A2944" t="s">
        <v>481</v>
      </c>
      <c r="B2944" t="s">
        <v>137</v>
      </c>
      <c r="C2944" t="s">
        <v>171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1.7783838132123899E-3</v>
      </c>
      <c r="M2944">
        <v>5.3547242287830497E-3</v>
      </c>
      <c r="N2944">
        <v>1.07450243016296E-2</v>
      </c>
      <c r="O2944">
        <v>1.33059209955479E-2</v>
      </c>
      <c r="P2944">
        <v>1.9239642567853401E-2</v>
      </c>
      <c r="Q2944">
        <v>2.5941463628913499E-2</v>
      </c>
      <c r="R2944">
        <v>3.3277126715244597E-2</v>
      </c>
      <c r="S2944">
        <v>4.1120359058821401E-2</v>
      </c>
      <c r="T2944">
        <v>3.4161250637865501E-2</v>
      </c>
      <c r="U2944">
        <v>3.9470505891256301E-2</v>
      </c>
      <c r="V2944">
        <v>4.4670503330949803E-2</v>
      </c>
      <c r="W2944">
        <v>4.9658321049540703E-2</v>
      </c>
      <c r="X2944">
        <v>5.4339914818703601E-2</v>
      </c>
      <c r="Y2944">
        <v>3.3499716477959303E-2</v>
      </c>
      <c r="Z2944">
        <v>3.4051720614768799E-2</v>
      </c>
      <c r="AA2944">
        <v>3.3892985684752901E-2</v>
      </c>
      <c r="AB2944">
        <v>3.2956247319238297E-2</v>
      </c>
      <c r="AC2944">
        <v>3.1179146603802201E-2</v>
      </c>
      <c r="AD2944">
        <v>2.83551850501285E-2</v>
      </c>
      <c r="AE2944">
        <v>2.4524506493420001E-2</v>
      </c>
      <c r="AF2944">
        <v>2.63084668656033E-2</v>
      </c>
      <c r="AG2944">
        <v>2.8035952311517499E-2</v>
      </c>
      <c r="AH2944">
        <v>2.9706913395481298E-2</v>
      </c>
      <c r="AI2944">
        <v>3.1319266413739603E-2</v>
      </c>
      <c r="AJ2944">
        <v>3.2874885600988397E-2</v>
      </c>
      <c r="AK2944">
        <v>3.4371564669960698E-2</v>
      </c>
      <c r="AL2944">
        <v>3.5791571080206898E-2</v>
      </c>
      <c r="AM2944">
        <v>3.7153415368222698E-2</v>
      </c>
      <c r="AN2944">
        <v>3.8457322884983797E-2</v>
      </c>
      <c r="AO2944">
        <v>3.9703539718098799E-2</v>
      </c>
      <c r="AP2944">
        <v>4.0892331947682603E-2</v>
      </c>
      <c r="AQ2944">
        <v>4.2023984919233003E-2</v>
      </c>
      <c r="AR2944">
        <v>4.3098802533192197E-2</v>
      </c>
      <c r="AS2944">
        <v>4.4117106550878402E-2</v>
      </c>
      <c r="AT2944">
        <v>4.5079235916481303E-2</v>
      </c>
      <c r="AU2944">
        <v>4.5985546094815602E-2</v>
      </c>
      <c r="AV2944">
        <v>4.6836408424536798E-2</v>
      </c>
      <c r="AW2944">
        <v>4.7632209486525502E-2</v>
      </c>
      <c r="AX2944">
        <v>4.8373350487151301E-2</v>
      </c>
      <c r="AY2944">
        <v>4.9060246656133698E-2</v>
      </c>
      <c r="AZ2944">
        <v>4.9693326658722302E-2</v>
      </c>
      <c r="BA2944">
        <v>5.0273032021920502E-2</v>
      </c>
      <c r="BB2944">
        <v>5.0799816574484999E-2</v>
      </c>
      <c r="BC2944">
        <v>5.12741459004366E-2</v>
      </c>
      <c r="BD2944">
        <v>5.16964968058201E-2</v>
      </c>
      <c r="BE2944">
        <v>5.2067356798461202E-2</v>
      </c>
    </row>
    <row r="2945" spans="1:57" x14ac:dyDescent="0.25">
      <c r="A2945" t="s">
        <v>481</v>
      </c>
      <c r="B2945" t="s">
        <v>137</v>
      </c>
      <c r="C2945" t="s">
        <v>172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3.14779843787133E-4</v>
      </c>
      <c r="M2945">
        <v>6.3131102258973701E-4</v>
      </c>
      <c r="N2945">
        <v>9.4924870414468795E-4</v>
      </c>
      <c r="O2945">
        <v>9.3950979812635195E-4</v>
      </c>
      <c r="P2945">
        <v>1.1309783391019799E-3</v>
      </c>
      <c r="Q2945">
        <v>1.30579559413974E-3</v>
      </c>
      <c r="R2945">
        <v>1.4641735280015E-3</v>
      </c>
      <c r="S2945">
        <v>1.60655809714196E-3</v>
      </c>
      <c r="T2945">
        <v>1.1999085370205101E-3</v>
      </c>
      <c r="U2945">
        <v>1.25896408534113E-3</v>
      </c>
      <c r="V2945">
        <v>1.3046021653285501E-3</v>
      </c>
      <c r="W2945">
        <v>1.3371438098163601E-3</v>
      </c>
      <c r="X2945">
        <v>1.35705244667047E-3</v>
      </c>
      <c r="Y2945">
        <v>7.7986014260269295E-4</v>
      </c>
      <c r="Z2945">
        <v>7.4221791931919801E-4</v>
      </c>
      <c r="AA2945">
        <v>6.9438865011533396E-4</v>
      </c>
      <c r="AB2945">
        <v>6.3682426819685397E-4</v>
      </c>
      <c r="AC2945">
        <v>5.6998096930329701E-4</v>
      </c>
      <c r="AD2945">
        <v>4.9433517719903403E-4</v>
      </c>
      <c r="AE2945">
        <v>4.1031381827172299E-4</v>
      </c>
      <c r="AF2945">
        <v>4.2454949854733398E-4</v>
      </c>
      <c r="AG2945">
        <v>4.3817505246372001E-4</v>
      </c>
      <c r="AH2945">
        <v>4.51190627074938E-4</v>
      </c>
      <c r="AI2945">
        <v>4.6356613459415901E-4</v>
      </c>
      <c r="AJ2945">
        <v>4.7533142504197298E-4</v>
      </c>
      <c r="AK2945">
        <v>4.8645575342586201E-4</v>
      </c>
      <c r="AL2945">
        <v>4.7829917228131899E-4</v>
      </c>
      <c r="AM2945">
        <v>4.7015194481741498E-4</v>
      </c>
      <c r="AN2945">
        <v>4.6201575094232099E-4</v>
      </c>
      <c r="AO2945">
        <v>4.5389222551743899E-4</v>
      </c>
      <c r="AP2945">
        <v>4.4578295919548198E-4</v>
      </c>
      <c r="AQ2945">
        <v>4.3768949924523701E-4</v>
      </c>
      <c r="AR2945">
        <v>4.29613350363225E-4</v>
      </c>
      <c r="AS2945">
        <v>4.2155597547242403E-4</v>
      </c>
      <c r="AT2945">
        <v>4.1351879650826303E-4</v>
      </c>
      <c r="AU2945">
        <v>4.0550319519205998E-4</v>
      </c>
      <c r="AV2945">
        <v>3.9751051379208999E-4</v>
      </c>
      <c r="AW2945">
        <v>3.8954205587246501E-4</v>
      </c>
      <c r="AX2945">
        <v>3.81599087029998E-4</v>
      </c>
      <c r="AY2945">
        <v>3.7368283561923799E-4</v>
      </c>
      <c r="AZ2945">
        <v>3.6579449346582898E-4</v>
      </c>
      <c r="BA2945">
        <v>3.5793521656838799E-4</v>
      </c>
      <c r="BB2945">
        <v>3.5010612578904599E-4</v>
      </c>
      <c r="BC2945">
        <v>3.4230830753283502E-4</v>
      </c>
      <c r="BD2945">
        <v>3.3454281441608E-4</v>
      </c>
      <c r="BE2945">
        <v>3.26810665923946E-4</v>
      </c>
    </row>
    <row r="2946" spans="1:57" x14ac:dyDescent="0.25">
      <c r="A2946" t="s">
        <v>481</v>
      </c>
      <c r="B2946" t="s">
        <v>137</v>
      </c>
      <c r="C2946" t="s">
        <v>177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0.32625324788925197</v>
      </c>
      <c r="M2946">
        <v>0.654321665168212</v>
      </c>
      <c r="N2946">
        <v>0.98384785078963499</v>
      </c>
      <c r="O2946">
        <v>0.97375397158458998</v>
      </c>
      <c r="P2946">
        <v>1.17220134550271</v>
      </c>
      <c r="Q2946">
        <v>1.35339051110165</v>
      </c>
      <c r="R2946">
        <v>1.5175411590425301</v>
      </c>
      <c r="S2946">
        <v>1.66511550043778</v>
      </c>
      <c r="T2946">
        <v>1.2436439787984399</v>
      </c>
      <c r="U2946">
        <v>1.3048520415945799</v>
      </c>
      <c r="V2946">
        <v>1.35215358302808</v>
      </c>
      <c r="W2946">
        <v>1.38588133725171</v>
      </c>
      <c r="X2946">
        <v>1.40651562360422</v>
      </c>
      <c r="Y2946">
        <v>0.80828524902490595</v>
      </c>
      <c r="Z2946">
        <v>0.76927100511316004</v>
      </c>
      <c r="AA2946">
        <v>0.71969840785219097</v>
      </c>
      <c r="AB2946">
        <v>0.66003586295194805</v>
      </c>
      <c r="AC2946">
        <v>0.59075619402116797</v>
      </c>
      <c r="AD2946">
        <v>0.51235318998428903</v>
      </c>
      <c r="AE2946">
        <v>0.425269338260158</v>
      </c>
      <c r="AF2946">
        <v>0.44002389455560997</v>
      </c>
      <c r="AG2946">
        <v>0.454146086008622</v>
      </c>
      <c r="AH2946">
        <v>0.46763606503322103</v>
      </c>
      <c r="AI2946">
        <v>0.480462647173449</v>
      </c>
      <c r="AJ2946">
        <v>0.49265677045268702</v>
      </c>
      <c r="AK2946">
        <v>0.50418656925481298</v>
      </c>
      <c r="AL2946">
        <v>0.49573268905059298</v>
      </c>
      <c r="AM2946">
        <v>0.487288503459127</v>
      </c>
      <c r="AN2946">
        <v>0.47885575361952498</v>
      </c>
      <c r="AO2946">
        <v>0.47043613398221801</v>
      </c>
      <c r="AP2946">
        <v>0.46203129317758701</v>
      </c>
      <c r="AQ2946">
        <v>0.45364283487078799</v>
      </c>
      <c r="AR2946">
        <v>0.44527231860299499</v>
      </c>
      <c r="AS2946">
        <v>0.43692126061923497</v>
      </c>
      <c r="AT2946">
        <v>0.428591134683034</v>
      </c>
      <c r="AU2946">
        <v>0.42028337287804002</v>
      </c>
      <c r="AV2946">
        <v>0.41199936639683898</v>
      </c>
      <c r="AW2946">
        <v>0.40374046631712202</v>
      </c>
      <c r="AX2946">
        <v>0.39550798436541801</v>
      </c>
      <c r="AY2946">
        <v>0.38730319366854299</v>
      </c>
      <c r="AZ2946">
        <v>0.37912732949297101</v>
      </c>
      <c r="BA2946">
        <v>0.37098158997228903</v>
      </c>
      <c r="BB2946">
        <v>0.362867136822908</v>
      </c>
      <c r="BC2946">
        <v>0.35478509604821601</v>
      </c>
      <c r="BD2946">
        <v>0.34673655863132702</v>
      </c>
      <c r="BE2946">
        <v>0.33872258121660298</v>
      </c>
    </row>
    <row r="2947" spans="1:57" x14ac:dyDescent="0.25">
      <c r="A2947" t="s">
        <v>481</v>
      </c>
      <c r="B2947" t="s">
        <v>137</v>
      </c>
      <c r="C2947" t="s">
        <v>178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1.3995772617130199E-2</v>
      </c>
      <c r="M2947">
        <v>2.806941326532E-2</v>
      </c>
      <c r="N2947">
        <v>4.22055899783048E-2</v>
      </c>
      <c r="O2947">
        <v>4.1772577773544997E-2</v>
      </c>
      <c r="P2947">
        <v>5.0285671021792301E-2</v>
      </c>
      <c r="Q2947">
        <v>5.8058413144105599E-2</v>
      </c>
      <c r="R2947">
        <v>6.5100228538737301E-2</v>
      </c>
      <c r="S2947">
        <v>7.1430945365782705E-2</v>
      </c>
      <c r="T2947">
        <v>5.3350452314377197E-2</v>
      </c>
      <c r="U2947">
        <v>5.59761859577112E-2</v>
      </c>
      <c r="V2947">
        <v>5.8005350794003201E-2</v>
      </c>
      <c r="W2947">
        <v>5.9452220616922499E-2</v>
      </c>
      <c r="X2947">
        <v>6.0337400402181003E-2</v>
      </c>
      <c r="Y2947">
        <v>3.4674218964321803E-2</v>
      </c>
      <c r="Z2947">
        <v>3.3000566701391898E-2</v>
      </c>
      <c r="AA2947">
        <v>3.0873976992956E-2</v>
      </c>
      <c r="AB2947">
        <v>3.1853861705257003E-2</v>
      </c>
      <c r="AC2947">
        <v>3.1678187945918097E-2</v>
      </c>
      <c r="AD2947">
        <v>3.0221372018444801E-2</v>
      </c>
      <c r="AE2947">
        <v>2.7365120490756199E-2</v>
      </c>
      <c r="AF2947">
        <v>3.0674088068057399E-2</v>
      </c>
      <c r="AG2947">
        <v>3.4093819579581498E-2</v>
      </c>
      <c r="AH2947">
        <v>3.7614154472702298E-2</v>
      </c>
      <c r="AI2947">
        <v>4.1222246854975102E-2</v>
      </c>
      <c r="AJ2947">
        <v>4.4910244992436003E-2</v>
      </c>
      <c r="AK2947">
        <v>4.8664898840080198E-2</v>
      </c>
      <c r="AL2947">
        <v>4.7848916721491497E-2</v>
      </c>
      <c r="AM2947">
        <v>4.7033870342523203E-2</v>
      </c>
      <c r="AN2947">
        <v>4.6219927760723603E-2</v>
      </c>
      <c r="AO2947">
        <v>4.5407252527174501E-2</v>
      </c>
      <c r="AP2947">
        <v>4.4596003770332598E-2</v>
      </c>
      <c r="AQ2947">
        <v>4.3786336278538902E-2</v>
      </c>
      <c r="AR2947">
        <v>4.29784005812167E-2</v>
      </c>
      <c r="AS2947">
        <v>4.21723430287754E-2</v>
      </c>
      <c r="AT2947">
        <v>4.1368305871241497E-2</v>
      </c>
      <c r="AU2947">
        <v>4.0566427335633197E-2</v>
      </c>
      <c r="AV2947">
        <v>3.9766841702096503E-2</v>
      </c>
      <c r="AW2947">
        <v>3.89696793788245E-2</v>
      </c>
      <c r="AX2947">
        <v>3.8175066975771797E-2</v>
      </c>
      <c r="AY2947">
        <v>3.7383127377187103E-2</v>
      </c>
      <c r="AZ2947">
        <v>3.6593979812977899E-2</v>
      </c>
      <c r="BA2947">
        <v>3.5807739928925497E-2</v>
      </c>
      <c r="BB2947">
        <v>3.5024519855767197E-2</v>
      </c>
      <c r="BC2947">
        <v>3.4244428277161502E-2</v>
      </c>
      <c r="BD2947">
        <v>3.34675704965538E-2</v>
      </c>
      <c r="BE2947">
        <v>3.2694048502957998E-2</v>
      </c>
    </row>
    <row r="2948" spans="1:57" x14ac:dyDescent="0.25">
      <c r="A2948" t="s">
        <v>481</v>
      </c>
      <c r="B2948" t="s">
        <v>137</v>
      </c>
      <c r="C2948" t="s">
        <v>180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4.0226661494814603E-2</v>
      </c>
      <c r="M2948">
        <v>8.0677131350367207E-2</v>
      </c>
      <c r="N2948">
        <v>0.121307342416251</v>
      </c>
      <c r="O2948">
        <v>0.120062778371056</v>
      </c>
      <c r="P2948">
        <v>0.14453111818617201</v>
      </c>
      <c r="Q2948">
        <v>0.166871540168885</v>
      </c>
      <c r="R2948">
        <v>0.18711113193262299</v>
      </c>
      <c r="S2948">
        <v>0.20530688359190499</v>
      </c>
      <c r="T2948">
        <v>0.15333991516973799</v>
      </c>
      <c r="U2948">
        <v>0.16088680102844799</v>
      </c>
      <c r="V2948">
        <v>0.16671902831733601</v>
      </c>
      <c r="W2948">
        <v>0.17087762278624</v>
      </c>
      <c r="X2948">
        <v>0.17342180727378101</v>
      </c>
      <c r="Y2948">
        <v>9.96606694772708E-2</v>
      </c>
      <c r="Z2948">
        <v>9.4850256727459004E-2</v>
      </c>
      <c r="AA2948">
        <v>8.8738010788645599E-2</v>
      </c>
      <c r="AB2948">
        <v>8.4921003529561903E-2</v>
      </c>
      <c r="AC2948">
        <v>7.9175217261111902E-2</v>
      </c>
      <c r="AD2948">
        <v>7.1414769109673495E-2</v>
      </c>
      <c r="AE2948">
        <v>6.1556941804900699E-2</v>
      </c>
      <c r="AF2948">
        <v>6.60521814856352E-2</v>
      </c>
      <c r="AG2948">
        <v>7.06073427196523E-2</v>
      </c>
      <c r="AH2948">
        <v>7.5212277208473302E-2</v>
      </c>
      <c r="AI2948">
        <v>7.9851631817183799E-2</v>
      </c>
      <c r="AJ2948">
        <v>8.4520042241013907E-2</v>
      </c>
      <c r="AK2948">
        <v>8.9201696426945198E-2</v>
      </c>
      <c r="AL2948">
        <v>8.7706019029744495E-2</v>
      </c>
      <c r="AM2948">
        <v>8.6212056822825803E-2</v>
      </c>
      <c r="AN2948">
        <v>8.4720117852003299E-2</v>
      </c>
      <c r="AO2948">
        <v>8.3230501902836998E-2</v>
      </c>
      <c r="AP2948">
        <v>8.1743500654311907E-2</v>
      </c>
      <c r="AQ2948">
        <v>8.0259397830075394E-2</v>
      </c>
      <c r="AR2948">
        <v>7.8778469347271798E-2</v>
      </c>
      <c r="AS2948">
        <v>7.73009834630045E-2</v>
      </c>
      <c r="AT2948">
        <v>7.5827200918464399E-2</v>
      </c>
      <c r="AU2948">
        <v>7.4357375080755905E-2</v>
      </c>
      <c r="AV2948">
        <v>7.2891752082453506E-2</v>
      </c>
      <c r="AW2948">
        <v>7.1430570958925799E-2</v>
      </c>
      <c r="AX2948">
        <v>6.9974063783453902E-2</v>
      </c>
      <c r="AY2948">
        <v>6.8522455800180904E-2</v>
      </c>
      <c r="AZ2948">
        <v>6.7075965554922706E-2</v>
      </c>
      <c r="BA2948">
        <v>6.5634805023870105E-2</v>
      </c>
      <c r="BB2948">
        <v>6.4199179740214496E-2</v>
      </c>
      <c r="BC2948">
        <v>6.2769288918727906E-2</v>
      </c>
      <c r="BD2948">
        <v>6.1345325578325297E-2</v>
      </c>
      <c r="BE2948">
        <v>5.9927476662640797E-2</v>
      </c>
    </row>
    <row r="2949" spans="1:57" x14ac:dyDescent="0.25">
      <c r="A2949" t="s">
        <v>481</v>
      </c>
      <c r="B2949" t="s">
        <v>137</v>
      </c>
      <c r="C2949" t="s">
        <v>181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0.111966180937042</v>
      </c>
      <c r="M2949">
        <v>0.22455530612256</v>
      </c>
      <c r="N2949">
        <v>0.33764471982643801</v>
      </c>
      <c r="O2949">
        <v>0.33418062218835998</v>
      </c>
      <c r="P2949">
        <v>0.40228536817433802</v>
      </c>
      <c r="Q2949">
        <v>0.46446730515284501</v>
      </c>
      <c r="R2949">
        <v>0.52080182830989796</v>
      </c>
      <c r="S2949">
        <v>0.57144756292626198</v>
      </c>
      <c r="T2949">
        <v>0.42680361851501702</v>
      </c>
      <c r="U2949">
        <v>0.44780948766168899</v>
      </c>
      <c r="V2949">
        <v>0.46404280635202599</v>
      </c>
      <c r="W2949">
        <v>0.47561776493537999</v>
      </c>
      <c r="X2949">
        <v>0.48269920321744803</v>
      </c>
      <c r="Y2949">
        <v>0.27739375171457398</v>
      </c>
      <c r="Z2949">
        <v>0.26400453361113502</v>
      </c>
      <c r="AA2949">
        <v>0.246991815943648</v>
      </c>
      <c r="AB2949">
        <v>0.219437713969548</v>
      </c>
      <c r="AC2949">
        <v>0.19006912767550799</v>
      </c>
      <c r="AD2949">
        <v>0.15934905246089101</v>
      </c>
      <c r="AE2949">
        <v>0.12770389562352899</v>
      </c>
      <c r="AF2949">
        <v>0.12741544274423799</v>
      </c>
      <c r="AG2949">
        <v>0.126634187009874</v>
      </c>
      <c r="AH2949">
        <v>0.12538051490900701</v>
      </c>
      <c r="AI2949">
        <v>0.12366674056492501</v>
      </c>
      <c r="AJ2949">
        <v>0.121521839391297</v>
      </c>
      <c r="AK2949">
        <v>0.118958641609084</v>
      </c>
      <c r="AL2949">
        <v>0.116964018652534</v>
      </c>
      <c r="AM2949">
        <v>0.11497168305950101</v>
      </c>
      <c r="AN2949">
        <v>0.112982045637324</v>
      </c>
      <c r="AO2949">
        <v>0.11099550617753701</v>
      </c>
      <c r="AP2949">
        <v>0.109012453660813</v>
      </c>
      <c r="AQ2949">
        <v>0.10703326645864999</v>
      </c>
      <c r="AR2949">
        <v>0.105058312531863</v>
      </c>
      <c r="AS2949">
        <v>0.103087949625895</v>
      </c>
      <c r="AT2949">
        <v>0.101122525463034</v>
      </c>
      <c r="AU2949">
        <v>9.9162377931547696E-2</v>
      </c>
      <c r="AV2949">
        <v>9.7207835271791596E-2</v>
      </c>
      <c r="AW2949">
        <v>9.52592162593488E-2</v>
      </c>
      <c r="AX2949">
        <v>9.3316830385219998E-2</v>
      </c>
      <c r="AY2949">
        <v>9.1380978033124005E-2</v>
      </c>
      <c r="AZ2949">
        <v>8.9451950653945997E-2</v>
      </c>
      <c r="BA2949">
        <v>8.7530030937373604E-2</v>
      </c>
      <c r="BB2949">
        <v>8.5615492980764193E-2</v>
      </c>
      <c r="BC2949">
        <v>8.3708602455283596E-2</v>
      </c>
      <c r="BD2949">
        <v>8.1809616769353694E-2</v>
      </c>
      <c r="BE2949">
        <v>7.9918785229452796E-2</v>
      </c>
    </row>
    <row r="2950" spans="1:57" x14ac:dyDescent="0.25">
      <c r="A2950" t="s">
        <v>481</v>
      </c>
      <c r="B2950" t="s">
        <v>143</v>
      </c>
      <c r="C2950" t="s">
        <v>153</v>
      </c>
      <c r="D2950">
        <v>0.59635074867600901</v>
      </c>
      <c r="E2950">
        <v>0.79243620004709103</v>
      </c>
      <c r="F2950">
        <v>0.78451183804661995</v>
      </c>
      <c r="G2950">
        <v>0.67117207913389998</v>
      </c>
      <c r="H2950">
        <v>0.702418844071236</v>
      </c>
      <c r="I2950">
        <v>0.73386165991379404</v>
      </c>
      <c r="J2950">
        <v>0.76546032349655702</v>
      </c>
      <c r="K2950">
        <v>0.797174754971539</v>
      </c>
      <c r="L2950">
        <v>0.81134952140470695</v>
      </c>
      <c r="M2950">
        <v>0.82313177645928703</v>
      </c>
      <c r="N2950">
        <v>0.832362870797421</v>
      </c>
      <c r="O2950">
        <v>0.820027422554646</v>
      </c>
      <c r="P2950">
        <v>0.805503782469707</v>
      </c>
      <c r="Q2950">
        <v>0.78879707441325597</v>
      </c>
      <c r="R2950">
        <v>0.76991686733286502</v>
      </c>
      <c r="S2950">
        <v>0.74887712518652905</v>
      </c>
      <c r="T2950">
        <v>0.72569615344486305</v>
      </c>
      <c r="U2950">
        <v>0.700396542354631</v>
      </c>
      <c r="V2950">
        <v>0.67300510715016004</v>
      </c>
      <c r="W2950">
        <v>0.64355282539325698</v>
      </c>
      <c r="X2950">
        <v>0.61207477161649204</v>
      </c>
      <c r="Y2950">
        <v>0.57861004943903804</v>
      </c>
      <c r="Z2950">
        <v>0.54320172131878197</v>
      </c>
      <c r="AA2950">
        <v>0.50589673609905395</v>
      </c>
      <c r="AB2950">
        <v>0.46674585450307998</v>
      </c>
      <c r="AC2950">
        <v>0.42580357272419</v>
      </c>
      <c r="AD2950">
        <v>0.384380096687023</v>
      </c>
      <c r="AE2950">
        <v>0.34254523342687399</v>
      </c>
      <c r="AF2950">
        <v>0.30036829408621801</v>
      </c>
      <c r="AG2950">
        <v>0.257918055714698</v>
      </c>
      <c r="AH2950">
        <v>0.21526272480509101</v>
      </c>
      <c r="AI2950">
        <v>0.17246990251816599</v>
      </c>
      <c r="AJ2950">
        <v>0.12960655155037701</v>
      </c>
      <c r="AK2950">
        <v>8.6738964599315599E-2</v>
      </c>
      <c r="AL2950">
        <v>6.3036429231829505E-2</v>
      </c>
      <c r="AM2950">
        <v>4.0093500502878798E-2</v>
      </c>
      <c r="AN2950">
        <v>1.79089382668884E-2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 x14ac:dyDescent="0.25">
      <c r="A2951" t="s">
        <v>481</v>
      </c>
      <c r="B2951" t="s">
        <v>143</v>
      </c>
      <c r="C2951" t="s">
        <v>156</v>
      </c>
      <c r="D2951">
        <v>0.79109627839852703</v>
      </c>
      <c r="E2951">
        <v>7.4856235018537595E-2</v>
      </c>
      <c r="F2951">
        <v>7.4107672668352206E-2</v>
      </c>
      <c r="G2951">
        <v>6.3401211214911796E-2</v>
      </c>
      <c r="H2951">
        <v>6.6352887551226605E-2</v>
      </c>
      <c r="I2951">
        <v>6.9323083526896603E-2</v>
      </c>
      <c r="J2951">
        <v>7.2308001413387002E-2</v>
      </c>
      <c r="K2951">
        <v>7.53038551311115E-2</v>
      </c>
      <c r="L2951">
        <v>7.6642852071674095E-2</v>
      </c>
      <c r="M2951">
        <v>7.7755844200707996E-2</v>
      </c>
      <c r="N2951">
        <v>7.8627844958892204E-2</v>
      </c>
      <c r="O2951">
        <v>7.7462596308382203E-2</v>
      </c>
      <c r="P2951">
        <v>7.6090643568895694E-2</v>
      </c>
      <c r="Q2951">
        <v>7.4512470758787502E-2</v>
      </c>
      <c r="R2951">
        <v>7.2728981793588304E-2</v>
      </c>
      <c r="S2951">
        <v>7.0741495756552197E-2</v>
      </c>
      <c r="T2951">
        <v>6.8551741845071096E-2</v>
      </c>
      <c r="U2951">
        <v>6.6161854011154195E-2</v>
      </c>
      <c r="V2951">
        <v>6.3574365313591993E-2</v>
      </c>
      <c r="W2951">
        <v>6.0792201998872301E-2</v>
      </c>
      <c r="X2951">
        <v>5.7818677327359701E-2</v>
      </c>
      <c r="Y2951">
        <v>5.4657485160726299E-2</v>
      </c>
      <c r="Z2951">
        <v>5.1312693326095497E-2</v>
      </c>
      <c r="AA2951">
        <v>4.7788736771857999E-2</v>
      </c>
      <c r="AB2951">
        <v>4.4090410529623002E-2</v>
      </c>
      <c r="AC2951">
        <v>4.0222862496287801E-2</v>
      </c>
      <c r="AD2951">
        <v>3.6309859206762801E-2</v>
      </c>
      <c r="AE2951">
        <v>3.2357994872468099E-2</v>
      </c>
      <c r="AF2951">
        <v>2.8373816861091101E-2</v>
      </c>
      <c r="AG2951">
        <v>2.4363822088082701E-2</v>
      </c>
      <c r="AH2951">
        <v>2.0334453572140001E-2</v>
      </c>
      <c r="AI2951">
        <v>1.6292097150227201E-2</v>
      </c>
      <c r="AJ2951">
        <v>1.2243078347784601E-2</v>
      </c>
      <c r="AK2951">
        <v>8.1936593998673101E-3</v>
      </c>
      <c r="AL2951">
        <v>5.9546368036024E-3</v>
      </c>
      <c r="AM2951">
        <v>3.7873692496392798E-3</v>
      </c>
      <c r="AN2951">
        <v>1.69173958958338E-3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 x14ac:dyDescent="0.25">
      <c r="A2952" t="s">
        <v>481</v>
      </c>
      <c r="B2952" t="s">
        <v>143</v>
      </c>
      <c r="C2952" t="s">
        <v>157</v>
      </c>
      <c r="D2952">
        <v>1.95756177037018</v>
      </c>
      <c r="E2952">
        <v>1.53820801392316</v>
      </c>
      <c r="F2952">
        <v>1.5228259337839301</v>
      </c>
      <c r="G2952">
        <v>1.3028206823260799</v>
      </c>
      <c r="H2952">
        <v>1.3634741762388101</v>
      </c>
      <c r="I2952">
        <v>1.42450822706392</v>
      </c>
      <c r="J2952">
        <v>1.48584479592509</v>
      </c>
      <c r="K2952">
        <v>1.5474060833182399</v>
      </c>
      <c r="L2952">
        <v>1.5749209032137601</v>
      </c>
      <c r="M2952">
        <v>1.59779158876039</v>
      </c>
      <c r="N2952">
        <v>1.61571018370513</v>
      </c>
      <c r="O2952">
        <v>1.59176568780598</v>
      </c>
      <c r="P2952">
        <v>1.5635736648157801</v>
      </c>
      <c r="Q2952">
        <v>1.53114406074522</v>
      </c>
      <c r="R2952">
        <v>1.4944954500004599</v>
      </c>
      <c r="S2952">
        <v>1.45365493819844</v>
      </c>
      <c r="T2952">
        <v>1.4086580583216199</v>
      </c>
      <c r="U2952">
        <v>1.35954866058611</v>
      </c>
      <c r="V2952">
        <v>1.30637879638522</v>
      </c>
      <c r="W2952">
        <v>1.2492085966592299</v>
      </c>
      <c r="X2952">
        <v>1.18810614503064</v>
      </c>
      <c r="Y2952">
        <v>1.1231473460332999</v>
      </c>
      <c r="Z2952">
        <v>1.05441578875341</v>
      </c>
      <c r="AA2952">
        <v>0.98200260618948898</v>
      </c>
      <c r="AB2952">
        <v>0.90600633062875002</v>
      </c>
      <c r="AC2952">
        <v>0.826532745327061</v>
      </c>
      <c r="AD2952">
        <v>0.74612510771391605</v>
      </c>
      <c r="AE2952">
        <v>0.66491892111577999</v>
      </c>
      <c r="AF2952">
        <v>0.58304872627524496</v>
      </c>
      <c r="AG2952">
        <v>0.50064802720049195</v>
      </c>
      <c r="AH2952">
        <v>0.41784922038449401</v>
      </c>
      <c r="AI2952">
        <v>0.33478352730254601</v>
      </c>
      <c r="AJ2952">
        <v>0.25158093009871302</v>
      </c>
      <c r="AK2952">
        <v>0.16837011037372601</v>
      </c>
      <c r="AL2952">
        <v>0.122360816691285</v>
      </c>
      <c r="AM2952">
        <v>7.7826005142238502E-2</v>
      </c>
      <c r="AN2952">
        <v>3.4763268464194398E-2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25">
      <c r="A2953" t="s">
        <v>481</v>
      </c>
      <c r="B2953" t="s">
        <v>143</v>
      </c>
      <c r="C2953" t="s">
        <v>158</v>
      </c>
      <c r="D2953">
        <v>6.4672951618619097</v>
      </c>
      <c r="E2953">
        <v>4.1837983253560997</v>
      </c>
      <c r="F2953">
        <v>4.1419603421025402</v>
      </c>
      <c r="G2953">
        <v>3.5435642901464002</v>
      </c>
      <c r="H2953">
        <v>3.7085367671860099</v>
      </c>
      <c r="I2953">
        <v>3.87454432749024</v>
      </c>
      <c r="J2953">
        <v>4.0413747117826304</v>
      </c>
      <c r="K2953">
        <v>4.20881631185941</v>
      </c>
      <c r="L2953">
        <v>4.2836543418003403</v>
      </c>
      <c r="M2953">
        <v>4.3458607111753702</v>
      </c>
      <c r="N2953">
        <v>4.3945978044969403</v>
      </c>
      <c r="O2953">
        <v>4.3294707599505502</v>
      </c>
      <c r="P2953">
        <v>4.25279079371247</v>
      </c>
      <c r="Q2953">
        <v>4.1645849581074899</v>
      </c>
      <c r="R2953">
        <v>4.06490377398109</v>
      </c>
      <c r="S2953">
        <v>3.9538209663651198</v>
      </c>
      <c r="T2953">
        <v>3.8314331820272098</v>
      </c>
      <c r="U2953">
        <v>3.6978596899212501</v>
      </c>
      <c r="V2953">
        <v>3.5532420655235302</v>
      </c>
      <c r="W2953">
        <v>3.3977438600085299</v>
      </c>
      <c r="X2953">
        <v>3.2315502551872499</v>
      </c>
      <c r="Y2953">
        <v>3.05486770510156</v>
      </c>
      <c r="Z2953">
        <v>2.86792356513876</v>
      </c>
      <c r="AA2953">
        <v>2.67096570950262</v>
      </c>
      <c r="AB2953">
        <v>2.46426213784888</v>
      </c>
      <c r="AC2953">
        <v>2.24810057186717</v>
      </c>
      <c r="AD2953">
        <v>2.0293984610039502</v>
      </c>
      <c r="AE2953">
        <v>1.80852436307794</v>
      </c>
      <c r="AF2953">
        <v>1.58584421775949</v>
      </c>
      <c r="AG2953">
        <v>1.3617211448872799</v>
      </c>
      <c r="AH2953">
        <v>1.13651525195039</v>
      </c>
      <c r="AI2953">
        <v>0.91058345048718803</v>
      </c>
      <c r="AJ2953">
        <v>0.68427928115781</v>
      </c>
      <c r="AK2953">
        <v>0.45795274725230001</v>
      </c>
      <c r="AL2953">
        <v>0.33281128126262299</v>
      </c>
      <c r="AM2953">
        <v>0.211680284484278</v>
      </c>
      <c r="AN2953">
        <v>9.4553209363051602E-2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 x14ac:dyDescent="0.25">
      <c r="A2954" t="s">
        <v>481</v>
      </c>
      <c r="B2954" t="s">
        <v>143</v>
      </c>
      <c r="C2954" t="s">
        <v>189</v>
      </c>
      <c r="D2954">
        <v>0.17037146409176701</v>
      </c>
      <c r="E2954">
        <v>0.38228709607898498</v>
      </c>
      <c r="F2954">
        <v>0.378464225118195</v>
      </c>
      <c r="G2954">
        <v>0.32378685512618599</v>
      </c>
      <c r="H2954">
        <v>0.33886092043144</v>
      </c>
      <c r="I2954">
        <v>0.35402956462044</v>
      </c>
      <c r="J2954">
        <v>0.36927339288107902</v>
      </c>
      <c r="K2954">
        <v>0.38457306989185502</v>
      </c>
      <c r="L2954">
        <v>0.39141126115193497</v>
      </c>
      <c r="M2954">
        <v>0.397095256998932</v>
      </c>
      <c r="N2954">
        <v>0.401548521814379</v>
      </c>
      <c r="O2954">
        <v>0.39559765449246398</v>
      </c>
      <c r="P2954">
        <v>0.38859115959453</v>
      </c>
      <c r="Q2954">
        <v>0.38053150897841698</v>
      </c>
      <c r="R2954">
        <v>0.37142331889610702</v>
      </c>
      <c r="S2954">
        <v>0.36127332584064598</v>
      </c>
      <c r="T2954">
        <v>0.35009036073773397</v>
      </c>
      <c r="U2954">
        <v>0.33788532157491302</v>
      </c>
      <c r="V2954">
        <v>0.324671144558352</v>
      </c>
      <c r="W2954">
        <v>0.31046277388437599</v>
      </c>
      <c r="X2954">
        <v>0.29527713021006802</v>
      </c>
      <c r="Y2954">
        <v>0.27913307790459702</v>
      </c>
      <c r="Z2954">
        <v>0.26205139116022502</v>
      </c>
      <c r="AA2954">
        <v>0.24405471903940101</v>
      </c>
      <c r="AB2954">
        <v>0.22516754953179</v>
      </c>
      <c r="AC2954">
        <v>0.20541617269265799</v>
      </c>
      <c r="AD2954">
        <v>0.18543265810460099</v>
      </c>
      <c r="AE2954">
        <v>0.165250682079738</v>
      </c>
      <c r="AF2954">
        <v>0.14490368170156101</v>
      </c>
      <c r="AG2954">
        <v>0.124424836396482</v>
      </c>
      <c r="AH2954">
        <v>0.10384705034285099</v>
      </c>
      <c r="AI2954">
        <v>8.32029356947315E-2</v>
      </c>
      <c r="AJ2954">
        <v>6.2524796598212903E-2</v>
      </c>
      <c r="AK2954">
        <v>4.1844613978512898E-2</v>
      </c>
      <c r="AL2954">
        <v>3.04100361351393E-2</v>
      </c>
      <c r="AM2954">
        <v>1.9341907749767101E-2</v>
      </c>
      <c r="AN2954">
        <v>8.6396305513298504E-3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 x14ac:dyDescent="0.25">
      <c r="A2955" t="s">
        <v>481</v>
      </c>
      <c r="B2955" t="s">
        <v>143</v>
      </c>
      <c r="C2955" t="s">
        <v>209</v>
      </c>
      <c r="D2955">
        <v>3.86284326161907E-2</v>
      </c>
      <c r="E2955">
        <v>2.9795846940508401E-2</v>
      </c>
      <c r="F2955">
        <v>2.9497888471103299E-2</v>
      </c>
      <c r="G2955">
        <v>2.5236278377272499E-2</v>
      </c>
      <c r="H2955">
        <v>2.6411166431861199E-2</v>
      </c>
      <c r="I2955">
        <v>2.7593426061302301E-2</v>
      </c>
      <c r="J2955">
        <v>2.8781545614120201E-2</v>
      </c>
      <c r="K2955">
        <v>2.9974018075597401E-2</v>
      </c>
      <c r="L2955">
        <v>3.0506993690587E-2</v>
      </c>
      <c r="M2955">
        <v>3.09500101355695E-2</v>
      </c>
      <c r="N2955">
        <v>3.1297102146227399E-2</v>
      </c>
      <c r="O2955">
        <v>3.08332854657647E-2</v>
      </c>
      <c r="P2955">
        <v>3.02871920932457E-2</v>
      </c>
      <c r="Q2955">
        <v>2.96590146877963E-2</v>
      </c>
      <c r="R2955">
        <v>2.8949113044813599E-2</v>
      </c>
      <c r="S2955">
        <v>2.8158012213449799E-2</v>
      </c>
      <c r="T2955">
        <v>2.7286400485078601E-2</v>
      </c>
      <c r="U2955">
        <v>2.6335127259986001E-2</v>
      </c>
      <c r="V2955">
        <v>2.53052007993009E-2</v>
      </c>
      <c r="W2955">
        <v>2.4197785868956601E-2</v>
      </c>
      <c r="X2955">
        <v>2.3014201282258201E-2</v>
      </c>
      <c r="Y2955">
        <v>2.17559173474168E-2</v>
      </c>
      <c r="Z2955">
        <v>2.04245532262071E-2</v>
      </c>
      <c r="AA2955">
        <v>1.9021874209702201E-2</v>
      </c>
      <c r="AB2955">
        <v>1.75497889168417E-2</v>
      </c>
      <c r="AC2955">
        <v>1.6010346421399799E-2</v>
      </c>
      <c r="AD2955">
        <v>1.44528108725772E-2</v>
      </c>
      <c r="AE2955">
        <v>1.28798070365555E-2</v>
      </c>
      <c r="AF2955">
        <v>1.1293941033792601E-2</v>
      </c>
      <c r="AG2955">
        <v>9.6977989026901801E-3</v>
      </c>
      <c r="AH2955">
        <v>8.0939452285346304E-3</v>
      </c>
      <c r="AI2955">
        <v>6.4849218359412601E-3</v>
      </c>
      <c r="AJ2955">
        <v>4.8732465430689296E-3</v>
      </c>
      <c r="AK2955">
        <v>3.2614119759115001E-3</v>
      </c>
      <c r="AL2955">
        <v>2.37018929341714E-3</v>
      </c>
      <c r="AM2955">
        <v>1.50752805616652E-3</v>
      </c>
      <c r="AN2955">
        <v>6.7338163430129901E-4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 x14ac:dyDescent="0.25">
      <c r="A2956" t="s">
        <v>481</v>
      </c>
      <c r="B2956" t="s">
        <v>143</v>
      </c>
      <c r="C2956" t="s">
        <v>162</v>
      </c>
      <c r="D2956">
        <v>5.5916898446352903</v>
      </c>
      <c r="E2956">
        <v>6.0320762466810098</v>
      </c>
      <c r="F2956">
        <v>5.9717554842142002</v>
      </c>
      <c r="G2956">
        <v>5.10900581742544</v>
      </c>
      <c r="H2956">
        <v>5.3468582382928096</v>
      </c>
      <c r="I2956">
        <v>5.5862030114889096</v>
      </c>
      <c r="J2956">
        <v>5.8267341078890098</v>
      </c>
      <c r="K2956">
        <v>6.0681464370656197</v>
      </c>
      <c r="L2956">
        <v>6.17604568737584</v>
      </c>
      <c r="M2956">
        <v>6.2657329844009499</v>
      </c>
      <c r="N2956">
        <v>6.3360006789921597</v>
      </c>
      <c r="O2956">
        <v>6.2421024391931903</v>
      </c>
      <c r="P2956">
        <v>6.1315475398000201</v>
      </c>
      <c r="Q2956">
        <v>6.0043749840516103</v>
      </c>
      <c r="R2956">
        <v>5.8606576114034699</v>
      </c>
      <c r="S2956">
        <v>5.7005017164182803</v>
      </c>
      <c r="T2956">
        <v>5.5240466415370699</v>
      </c>
      <c r="U2956">
        <v>5.3314643451975199</v>
      </c>
      <c r="V2956">
        <v>5.1229589467193</v>
      </c>
      <c r="W2956">
        <v>4.8987662493314001</v>
      </c>
      <c r="X2956">
        <v>4.6591532426725797</v>
      </c>
      <c r="Y2956">
        <v>4.4044175860526504</v>
      </c>
      <c r="Z2956">
        <v>4.1348870737209404</v>
      </c>
      <c r="AA2956">
        <v>3.8509190833472902</v>
      </c>
      <c r="AB2956">
        <v>3.5529000088809002</v>
      </c>
      <c r="AC2956">
        <v>3.2412446789140401</v>
      </c>
      <c r="AD2956">
        <v>2.9259264667426299</v>
      </c>
      <c r="AE2956">
        <v>2.6074767480905798</v>
      </c>
      <c r="AF2956">
        <v>2.28642312391319</v>
      </c>
      <c r="AG2956">
        <v>1.9632891296161401</v>
      </c>
      <c r="AH2956">
        <v>1.6385939574888899</v>
      </c>
      <c r="AI2956">
        <v>1.3128521919939999</v>
      </c>
      <c r="AJ2956">
        <v>0.98657355756187404</v>
      </c>
      <c r="AK2956">
        <v>0.66026267854767895</v>
      </c>
      <c r="AL2956">
        <v>0.479837427192638</v>
      </c>
      <c r="AM2956">
        <v>0.30519435131223999</v>
      </c>
      <c r="AN2956">
        <v>0.13632401083715501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 x14ac:dyDescent="0.25">
      <c r="A2957" t="s">
        <v>481</v>
      </c>
      <c r="B2957" t="s">
        <v>143</v>
      </c>
      <c r="C2957" t="s">
        <v>163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1.03620628531891E-3</v>
      </c>
      <c r="M2957">
        <v>3.2279677508207298E-3</v>
      </c>
      <c r="N2957">
        <v>6.6946075399256398E-3</v>
      </c>
      <c r="O2957">
        <v>1.12951435613587E-2</v>
      </c>
      <c r="P2957">
        <v>1.71383783504193E-2</v>
      </c>
      <c r="Q2957">
        <v>2.4252911511974201E-2</v>
      </c>
      <c r="R2957">
        <v>3.2663139826242797E-2</v>
      </c>
      <c r="S2957">
        <v>4.2389271236973301E-2</v>
      </c>
      <c r="T2957">
        <v>5.3447343543402297E-2</v>
      </c>
      <c r="U2957">
        <v>6.5849247571802896E-2</v>
      </c>
      <c r="V2957">
        <v>7.9602754609158693E-2</v>
      </c>
      <c r="W2957">
        <v>9.4711547888064296E-2</v>
      </c>
      <c r="X2957">
        <v>0.111175257918364</v>
      </c>
      <c r="Y2957">
        <v>0.12898950146730101</v>
      </c>
      <c r="Z2957">
        <v>0.14814592399603099</v>
      </c>
      <c r="AA2957">
        <v>0.16863224536635099</v>
      </c>
      <c r="AB2957">
        <v>0.19043230863725699</v>
      </c>
      <c r="AC2957">
        <v>0.213526131776647</v>
      </c>
      <c r="AD2957">
        <v>0.23663790968679899</v>
      </c>
      <c r="AE2957">
        <v>0.25973210007092701</v>
      </c>
      <c r="AF2957">
        <v>0.28277349861673201</v>
      </c>
      <c r="AG2957">
        <v>0.30572725628620301</v>
      </c>
      <c r="AH2957">
        <v>0.32855889575513902</v>
      </c>
      <c r="AI2957">
        <v>0.35123432702604801</v>
      </c>
      <c r="AJ2957">
        <v>0.37371986223749698</v>
      </c>
      <c r="AK2957">
        <v>0.395982229692529</v>
      </c>
      <c r="AL2957">
        <v>0.41159080263136</v>
      </c>
      <c r="AM2957">
        <v>0.42644905080335099</v>
      </c>
      <c r="AN2957">
        <v>0.44055988136546198</v>
      </c>
      <c r="AO2957">
        <v>0.45392646898911898</v>
      </c>
      <c r="AP2957">
        <v>0.46655224626055503</v>
      </c>
      <c r="AQ2957">
        <v>0.47844089430050701</v>
      </c>
      <c r="AR2957">
        <v>0.48959633359914301</v>
      </c>
      <c r="AS2957">
        <v>0.50002271506218798</v>
      </c>
      <c r="AT2957">
        <v>0.50972441126427004</v>
      </c>
      <c r="AU2957">
        <v>0.51870600790556698</v>
      </c>
      <c r="AV2957">
        <v>0.52697229546791702</v>
      </c>
      <c r="AW2957">
        <v>0.534528261066608</v>
      </c>
      <c r="AX2957">
        <v>0.54137908049413397</v>
      </c>
      <c r="AY2957">
        <v>0.54753011045225797</v>
      </c>
      <c r="AZ2957">
        <v>0.55298688096878901</v>
      </c>
      <c r="BA2957">
        <v>0.55775508799554396</v>
      </c>
      <c r="BB2957">
        <v>0.56184058618402399</v>
      </c>
      <c r="BC2957">
        <v>0.56524938183537698</v>
      </c>
      <c r="BD2957">
        <v>0.56798762602131603</v>
      </c>
      <c r="BE2957">
        <v>0.57006160787265903</v>
      </c>
    </row>
    <row r="2958" spans="1:57" x14ac:dyDescent="0.25">
      <c r="A2958" t="s">
        <v>481</v>
      </c>
      <c r="B2958" t="s">
        <v>143</v>
      </c>
      <c r="C2958" t="s">
        <v>165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 s="1">
        <v>9.7883591406991194E-5</v>
      </c>
      <c r="M2958">
        <v>3.0492487921846299E-4</v>
      </c>
      <c r="N2958">
        <v>6.3239553586240404E-4</v>
      </c>
      <c r="O2958">
        <v>1.06697791058377E-3</v>
      </c>
      <c r="P2958">
        <v>1.6189498631679899E-3</v>
      </c>
      <c r="Q2958">
        <v>2.29101301015305E-3</v>
      </c>
      <c r="R2958">
        <v>3.0854719548794999E-3</v>
      </c>
      <c r="S2958">
        <v>4.0042356088614397E-3</v>
      </c>
      <c r="T2958">
        <v>5.04881895749296E-3</v>
      </c>
      <c r="U2958">
        <v>6.2203452489119297E-3</v>
      </c>
      <c r="V2958">
        <v>7.5195485854786196E-3</v>
      </c>
      <c r="W2958">
        <v>8.9467768979472496E-3</v>
      </c>
      <c r="X2958">
        <v>1.0501995283013399E-2</v>
      </c>
      <c r="Y2958">
        <v>1.2184789685512201E-2</v>
      </c>
      <c r="Z2958">
        <v>1.39943709071169E-2</v>
      </c>
      <c r="AA2958">
        <v>1.5929578923952602E-2</v>
      </c>
      <c r="AB2958">
        <v>1.7988887496086198E-2</v>
      </c>
      <c r="AC2958">
        <v>2.0170409052390599E-2</v>
      </c>
      <c r="AD2958">
        <v>2.2353626677779102E-2</v>
      </c>
      <c r="AE2958">
        <v>2.4535182925277999E-2</v>
      </c>
      <c r="AF2958">
        <v>2.67117522750858E-2</v>
      </c>
      <c r="AG2958">
        <v>2.8880042767825E-2</v>
      </c>
      <c r="AH2958">
        <v>3.1036797557477E-2</v>
      </c>
      <c r="AI2958">
        <v>3.3178796386229302E-2</v>
      </c>
      <c r="AJ2958">
        <v>3.5302856983417903E-2</v>
      </c>
      <c r="AK2958">
        <v>3.74058363906987E-2</v>
      </c>
      <c r="AL2958">
        <v>3.8880275599992298E-2</v>
      </c>
      <c r="AM2958">
        <v>4.02838365643454E-2</v>
      </c>
      <c r="AN2958">
        <v>4.1616793903751899E-2</v>
      </c>
      <c r="AO2958">
        <v>4.2879447508537803E-2</v>
      </c>
      <c r="AP2958">
        <v>4.4072121632544502E-2</v>
      </c>
      <c r="AQ2958">
        <v>4.5195164007032697E-2</v>
      </c>
      <c r="AR2958">
        <v>4.6248944974918903E-2</v>
      </c>
      <c r="AS2958">
        <v>4.7233856644961603E-2</v>
      </c>
      <c r="AT2958">
        <v>4.8150312065521998E-2</v>
      </c>
      <c r="AU2958">
        <v>4.8998744417530597E-2</v>
      </c>
      <c r="AV2958">
        <v>4.9779606226293599E-2</v>
      </c>
      <c r="AW2958">
        <v>5.04933685917862E-2</v>
      </c>
      <c r="AX2958">
        <v>5.1140520437078001E-2</v>
      </c>
      <c r="AY2958">
        <v>5.1721567774546999E-2</v>
      </c>
      <c r="AZ2958">
        <v>5.22370329895427E-2</v>
      </c>
      <c r="BA2958">
        <v>5.2687454141164297E-2</v>
      </c>
      <c r="BB2958">
        <v>5.3073384279825803E-2</v>
      </c>
      <c r="BC2958">
        <v>5.3395390781286398E-2</v>
      </c>
      <c r="BD2958">
        <v>5.3654054696827602E-2</v>
      </c>
      <c r="BE2958">
        <v>5.3849970119266802E-2</v>
      </c>
    </row>
    <row r="2959" spans="1:57" x14ac:dyDescent="0.25">
      <c r="A2959" t="s">
        <v>481</v>
      </c>
      <c r="B2959" t="s">
        <v>143</v>
      </c>
      <c r="C2959" t="s">
        <v>166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2.0113932352666202E-3</v>
      </c>
      <c r="M2959">
        <v>6.2658493676878103E-3</v>
      </c>
      <c r="N2959">
        <v>1.2994988072695401E-2</v>
      </c>
      <c r="O2959">
        <v>2.1925147214958401E-2</v>
      </c>
      <c r="P2959">
        <v>3.32675247833146E-2</v>
      </c>
      <c r="Q2959">
        <v>4.7077635835504797E-2</v>
      </c>
      <c r="R2959">
        <v>6.3402837272746898E-2</v>
      </c>
      <c r="S2959">
        <v>8.2282354992364706E-2</v>
      </c>
      <c r="T2959">
        <v>0.10374732017098701</v>
      </c>
      <c r="U2959">
        <v>0.12782081424313799</v>
      </c>
      <c r="V2959">
        <v>0.15451792215308999</v>
      </c>
      <c r="W2959">
        <v>0.18384579347060401</v>
      </c>
      <c r="X2959">
        <v>0.21580371097362899</v>
      </c>
      <c r="Y2959">
        <v>0.25038316631315699</v>
      </c>
      <c r="Z2959">
        <v>0.287567942387294</v>
      </c>
      <c r="AA2959">
        <v>0.32733420206316299</v>
      </c>
      <c r="AB2959">
        <v>0.36965058289653002</v>
      </c>
      <c r="AC2959">
        <v>0.414478297510051</v>
      </c>
      <c r="AD2959">
        <v>0.45934086435807803</v>
      </c>
      <c r="AE2959">
        <v>0.504169291835042</v>
      </c>
      <c r="AF2959">
        <v>0.54889524440138104</v>
      </c>
      <c r="AG2959">
        <v>0.59345107614497405</v>
      </c>
      <c r="AH2959">
        <v>0.63776986269212399</v>
      </c>
      <c r="AI2959">
        <v>0.68178543151394599</v>
      </c>
      <c r="AJ2959">
        <v>0.72543239067299004</v>
      </c>
      <c r="AK2959">
        <v>0.76864615605397202</v>
      </c>
      <c r="AL2959">
        <v>0.79894415604310298</v>
      </c>
      <c r="AM2959">
        <v>0.82778569105836197</v>
      </c>
      <c r="AN2959">
        <v>0.85517640421919605</v>
      </c>
      <c r="AO2959">
        <v>0.88112245792079702</v>
      </c>
      <c r="AP2959">
        <v>0.90563051520008198</v>
      </c>
      <c r="AQ2959">
        <v>0.92870772152745495</v>
      </c>
      <c r="AR2959">
        <v>0.95036168701637902</v>
      </c>
      <c r="AS2959">
        <v>0.97060046904289798</v>
      </c>
      <c r="AT2959">
        <v>0.98943255526738405</v>
      </c>
      <c r="AU2959">
        <v>1.0068668470509301</v>
      </c>
      <c r="AV2959">
        <v>1.0229126432589299</v>
      </c>
      <c r="AW2959">
        <v>1.0375796244444799</v>
      </c>
      <c r="AX2959">
        <v>1.0508778374043799</v>
      </c>
      <c r="AY2959">
        <v>1.0628176801007401</v>
      </c>
      <c r="AZ2959">
        <v>1.07340988694108</v>
      </c>
      <c r="BA2959">
        <v>1.0826655144101001</v>
      </c>
      <c r="BB2959">
        <v>1.09059592704649</v>
      </c>
      <c r="BC2959">
        <v>1.0972127837580099</v>
      </c>
      <c r="BD2959">
        <v>1.1025280244684199</v>
      </c>
      <c r="BE2959">
        <v>1.10655385708974</v>
      </c>
    </row>
    <row r="2960" spans="1:57" x14ac:dyDescent="0.25">
      <c r="A2960" t="s">
        <v>481</v>
      </c>
      <c r="B2960" t="s">
        <v>143</v>
      </c>
      <c r="C2960" t="s">
        <v>167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5.4708229141766799E-3</v>
      </c>
      <c r="M2960">
        <v>1.70425910242171E-2</v>
      </c>
      <c r="N2960">
        <v>3.53452906527904E-2</v>
      </c>
      <c r="O2960">
        <v>5.9634583470393299E-2</v>
      </c>
      <c r="P2960">
        <v>9.0484910504520705E-2</v>
      </c>
      <c r="Q2960">
        <v>0.12804726811164999</v>
      </c>
      <c r="R2960">
        <v>0.172450463138592</v>
      </c>
      <c r="S2960">
        <v>0.22380118677538399</v>
      </c>
      <c r="T2960">
        <v>0.28218411324259302</v>
      </c>
      <c r="U2960">
        <v>0.34766202212934799</v>
      </c>
      <c r="V2960">
        <v>0.420275943233966</v>
      </c>
      <c r="W2960">
        <v>0.50004532279370795</v>
      </c>
      <c r="X2960">
        <v>0.58696821002403299</v>
      </c>
      <c r="Y2960">
        <v>0.68102146292072896</v>
      </c>
      <c r="Z2960">
        <v>0.78216097231057302</v>
      </c>
      <c r="AA2960">
        <v>0.89032190316754001</v>
      </c>
      <c r="AB2960">
        <v>1.00541895224234</v>
      </c>
      <c r="AC2960">
        <v>1.1273466210829499</v>
      </c>
      <c r="AD2960">
        <v>1.24936908511318</v>
      </c>
      <c r="AE2960">
        <v>1.37129869288327</v>
      </c>
      <c r="AF2960">
        <v>1.4929495773886501</v>
      </c>
      <c r="AG2960">
        <v>1.6141377473542</v>
      </c>
      <c r="AH2960">
        <v>1.73468117402954</v>
      </c>
      <c r="AI2960">
        <v>1.8543998736198899</v>
      </c>
      <c r="AJ2960">
        <v>1.97311598547446</v>
      </c>
      <c r="AK2960">
        <v>2.09065384615181</v>
      </c>
      <c r="AL2960">
        <v>2.1730618953030199</v>
      </c>
      <c r="AM2960">
        <v>2.2515084804237002</v>
      </c>
      <c r="AN2960">
        <v>2.3260089503310999</v>
      </c>
      <c r="AO2960">
        <v>2.3965800662294598</v>
      </c>
      <c r="AP2960">
        <v>2.46323995102702</v>
      </c>
      <c r="AQ2960">
        <v>2.52600803981113</v>
      </c>
      <c r="AR2960">
        <v>2.5849050314597601</v>
      </c>
      <c r="AS2960">
        <v>2.63995284136801</v>
      </c>
      <c r="AT2960">
        <v>2.6911745552687298</v>
      </c>
      <c r="AU2960">
        <v>2.73859438412644</v>
      </c>
      <c r="AV2960">
        <v>2.7822376200843801</v>
      </c>
      <c r="AW2960">
        <v>2.8221305934447298</v>
      </c>
      <c r="AX2960">
        <v>2.8583006306622298</v>
      </c>
      <c r="AY2960">
        <v>2.8907760133321401</v>
      </c>
      <c r="AZ2960">
        <v>2.9195859381532898</v>
      </c>
      <c r="BA2960">
        <v>2.94476047784784</v>
      </c>
      <c r="BB2960">
        <v>2.9663305430192599</v>
      </c>
      <c r="BC2960">
        <v>2.9843278449304602</v>
      </c>
      <c r="BD2960">
        <v>2.9987848591845601</v>
      </c>
      <c r="BE2960">
        <v>3.0097347902906302</v>
      </c>
    </row>
    <row r="2961" spans="1:57" x14ac:dyDescent="0.25">
      <c r="A2961" t="s">
        <v>481</v>
      </c>
      <c r="B2961" t="s">
        <v>143</v>
      </c>
      <c r="C2961" t="s">
        <v>194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4.9988666813784903E-4</v>
      </c>
      <c r="M2961">
        <v>1.55723630195659E-3</v>
      </c>
      <c r="N2961">
        <v>3.2296127759869602E-3</v>
      </c>
      <c r="O2961">
        <v>5.4490035054058396E-3</v>
      </c>
      <c r="P2961">
        <v>8.2678970126495808E-3</v>
      </c>
      <c r="Q2961">
        <v>1.1700090319980601E-2</v>
      </c>
      <c r="R2961">
        <v>1.5757352922865099E-2</v>
      </c>
      <c r="S2961">
        <v>2.0449433538149799E-2</v>
      </c>
      <c r="T2961">
        <v>2.57840691214371E-2</v>
      </c>
      <c r="U2961">
        <v>3.1766996045504599E-2</v>
      </c>
      <c r="V2961">
        <v>3.8401963334858902E-2</v>
      </c>
      <c r="W2961">
        <v>4.5690747854681697E-2</v>
      </c>
      <c r="X2961">
        <v>5.3633171355521397E-2</v>
      </c>
      <c r="Y2961">
        <v>6.2227119278094899E-2</v>
      </c>
      <c r="Z2961">
        <v>7.1468561225516106E-2</v>
      </c>
      <c r="AA2961">
        <v>8.1351573013133893E-2</v>
      </c>
      <c r="AB2961">
        <v>9.1868360208970407E-2</v>
      </c>
      <c r="AC2961">
        <v>0.103009283080482</v>
      </c>
      <c r="AD2961">
        <v>0.11415886769306</v>
      </c>
      <c r="AE2961">
        <v>0.12529996773079</v>
      </c>
      <c r="AF2961">
        <v>0.136415599928248</v>
      </c>
      <c r="AG2961">
        <v>0.14748895241144</v>
      </c>
      <c r="AH2961">
        <v>0.158503392628562</v>
      </c>
      <c r="AI2961">
        <v>0.16944247488197101</v>
      </c>
      <c r="AJ2961">
        <v>0.180289947472517</v>
      </c>
      <c r="AK2961">
        <v>0.191029759467125</v>
      </c>
      <c r="AL2961">
        <v>0.19855964770591</v>
      </c>
      <c r="AM2961">
        <v>0.205727564247525</v>
      </c>
      <c r="AN2961">
        <v>0.212534911562717</v>
      </c>
      <c r="AO2961">
        <v>0.21898322117657601</v>
      </c>
      <c r="AP2961">
        <v>0.22507414903745701</v>
      </c>
      <c r="AQ2961">
        <v>0.23080947099173901</v>
      </c>
      <c r="AR2961">
        <v>0.23619107836241099</v>
      </c>
      <c r="AS2961">
        <v>0.24122097362954101</v>
      </c>
      <c r="AT2961">
        <v>0.24590126621071601</v>
      </c>
      <c r="AU2961">
        <v>0.25023416833955597</v>
      </c>
      <c r="AV2961">
        <v>0.25422199104045801</v>
      </c>
      <c r="AW2961">
        <v>0.25786714019773399</v>
      </c>
      <c r="AX2961">
        <v>0.26117211271735702</v>
      </c>
      <c r="AY2961">
        <v>0.264139492779558</v>
      </c>
      <c r="AZ2961">
        <v>0.26677194818052302</v>
      </c>
      <c r="BA2961">
        <v>0.269072226761504</v>
      </c>
      <c r="BB2961">
        <v>0.27104315292365599</v>
      </c>
      <c r="BC2961">
        <v>0.27268762422696802</v>
      </c>
      <c r="BD2961">
        <v>0.27400860807164201</v>
      </c>
      <c r="BE2961">
        <v>0.27500913846036401</v>
      </c>
    </row>
    <row r="2962" spans="1:57" x14ac:dyDescent="0.25">
      <c r="A2962" t="s">
        <v>481</v>
      </c>
      <c r="B2962" t="s">
        <v>143</v>
      </c>
      <c r="C2962" t="s">
        <v>222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 s="1">
        <v>3.8961677765756098E-5</v>
      </c>
      <c r="M2962">
        <v>1.21372588766939E-4</v>
      </c>
      <c r="N2962">
        <v>2.5171932021094399E-4</v>
      </c>
      <c r="O2962">
        <v>4.2470090173229698E-4</v>
      </c>
      <c r="P2962">
        <v>6.44408342409483E-4</v>
      </c>
      <c r="Q2962">
        <v>9.1191699625728102E-4</v>
      </c>
      <c r="R2962">
        <v>1.22814418977997E-3</v>
      </c>
      <c r="S2962">
        <v>1.5938497479311201E-3</v>
      </c>
      <c r="T2962">
        <v>2.0096366969370501E-3</v>
      </c>
      <c r="U2962">
        <v>2.4759521355542402E-3</v>
      </c>
      <c r="V2962">
        <v>2.9930882665839798E-3</v>
      </c>
      <c r="W2962">
        <v>3.5611835807143701E-3</v>
      </c>
      <c r="X2962">
        <v>4.1802241850010004E-3</v>
      </c>
      <c r="Y2962">
        <v>4.8500452685324097E-3</v>
      </c>
      <c r="Z2962">
        <v>5.5703326980564797E-3</v>
      </c>
      <c r="AA2962">
        <v>6.3406247365674004E-3</v>
      </c>
      <c r="AB2962">
        <v>7.1603138780714096E-3</v>
      </c>
      <c r="AC2962">
        <v>8.0286487919629598E-3</v>
      </c>
      <c r="AD2962">
        <v>8.8976588108048704E-3</v>
      </c>
      <c r="AE2962">
        <v>9.7660075332124605E-3</v>
      </c>
      <c r="AF2962">
        <v>1.0632371266122801E-2</v>
      </c>
      <c r="AG2962">
        <v>1.14954396748961E-2</v>
      </c>
      <c r="AH2962">
        <v>1.23539164014476E-2</v>
      </c>
      <c r="AI2962">
        <v>1.32065196512964E-2</v>
      </c>
      <c r="AJ2962">
        <v>1.40519827504026E-2</v>
      </c>
      <c r="AK2962">
        <v>1.48890546726395E-2</v>
      </c>
      <c r="AL2962">
        <v>1.5475941857017899E-2</v>
      </c>
      <c r="AM2962">
        <v>1.6034616597407601E-2</v>
      </c>
      <c r="AN2962">
        <v>1.6565188203812201E-2</v>
      </c>
      <c r="AO2962">
        <v>1.7067776044861999E-2</v>
      </c>
      <c r="AP2962">
        <v>1.7542509186864199E-2</v>
      </c>
      <c r="AQ2962">
        <v>1.79895260411005E-2</v>
      </c>
      <c r="AR2962">
        <v>1.8408974019217199E-2</v>
      </c>
      <c r="AS2962">
        <v>1.8801009196557399E-2</v>
      </c>
      <c r="AT2962">
        <v>1.9165795983283399E-2</v>
      </c>
      <c r="AU2962">
        <v>1.9503506803144499E-2</v>
      </c>
      <c r="AV2962">
        <v>1.9814321779743699E-2</v>
      </c>
      <c r="AW2962">
        <v>2.00984284301629E-2</v>
      </c>
      <c r="AX2962">
        <v>2.03560213658056E-2</v>
      </c>
      <c r="AY2962">
        <v>2.05873020003196E-2</v>
      </c>
      <c r="AZ2962">
        <v>2.0792478264466001E-2</v>
      </c>
      <c r="BA2962">
        <v>2.09717643278001E-2</v>
      </c>
      <c r="BB2962">
        <v>2.1125380327034302E-2</v>
      </c>
      <c r="BC2962">
        <v>2.1253552100955302E-2</v>
      </c>
      <c r="BD2962">
        <v>2.1356510931767301E-2</v>
      </c>
      <c r="BE2962">
        <v>2.1434493292740098E-2</v>
      </c>
    </row>
    <row r="2963" spans="1:57" x14ac:dyDescent="0.25">
      <c r="A2963" t="s">
        <v>481</v>
      </c>
      <c r="B2963" t="s">
        <v>143</v>
      </c>
      <c r="C2963" t="s">
        <v>171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7.8876700988197192E-3</v>
      </c>
      <c r="M2963">
        <v>2.4571501899611499E-2</v>
      </c>
      <c r="N2963">
        <v>5.0959790983851103E-2</v>
      </c>
      <c r="O2963">
        <v>8.5979372440677604E-2</v>
      </c>
      <c r="P2963">
        <v>0.13045845829361699</v>
      </c>
      <c r="Q2963">
        <v>0.18461475060773599</v>
      </c>
      <c r="R2963">
        <v>0.24863395927166199</v>
      </c>
      <c r="S2963">
        <v>0.32266990847650601</v>
      </c>
      <c r="T2963">
        <v>0.40684467900027499</v>
      </c>
      <c r="U2963">
        <v>0.50124878459122002</v>
      </c>
      <c r="V2963">
        <v>0.60594138079475501</v>
      </c>
      <c r="W2963">
        <v>0.72095050461858401</v>
      </c>
      <c r="X2963">
        <v>0.84627334347945204</v>
      </c>
      <c r="Y2963">
        <v>0.98187653192256497</v>
      </c>
      <c r="Z2963">
        <v>1.12769647465116</v>
      </c>
      <c r="AA2963">
        <v>1.28363969444909</v>
      </c>
      <c r="AB2963">
        <v>1.44958320362341</v>
      </c>
      <c r="AC2963">
        <v>1.62537489763724</v>
      </c>
      <c r="AD2963">
        <v>1.8013032645418801</v>
      </c>
      <c r="AE2963">
        <v>1.9770977540467101</v>
      </c>
      <c r="AF2963">
        <v>2.1524903886212101</v>
      </c>
      <c r="AG2963">
        <v>2.32721589510597</v>
      </c>
      <c r="AH2963">
        <v>2.5010118298514601</v>
      </c>
      <c r="AI2963">
        <v>2.67361869756443</v>
      </c>
      <c r="AJ2963">
        <v>2.8447800640376402</v>
      </c>
      <c r="AK2963">
        <v>3.01424266293506</v>
      </c>
      <c r="AL2963">
        <v>3.1330561422578298</v>
      </c>
      <c r="AM2963">
        <v>3.2461581003211299</v>
      </c>
      <c r="AN2963">
        <v>3.3535706665940901</v>
      </c>
      <c r="AO2963">
        <v>3.4553180068835001</v>
      </c>
      <c r="AP2963">
        <v>3.55142625026056</v>
      </c>
      <c r="AQ2963">
        <v>3.6419234176573601</v>
      </c>
      <c r="AR2963">
        <v>3.7268393521017802</v>
      </c>
      <c r="AS2963">
        <v>3.8062056505600501</v>
      </c>
      <c r="AT2963">
        <v>3.8800555973565398</v>
      </c>
      <c r="AU2963">
        <v>3.94842409914131</v>
      </c>
      <c r="AV2963">
        <v>4.0113476213758101</v>
      </c>
      <c r="AW2963">
        <v>4.0688641263081902</v>
      </c>
      <c r="AX2963">
        <v>4.1210130124098496</v>
      </c>
      <c r="AY2963">
        <v>4.1678350552453702</v>
      </c>
      <c r="AZ2963">
        <v>4.2093723497485698</v>
      </c>
      <c r="BA2963">
        <v>4.24566825387768</v>
      </c>
      <c r="BB2963">
        <v>4.2767673336233099</v>
      </c>
      <c r="BC2963">
        <v>4.3027153093431201</v>
      </c>
      <c r="BD2963">
        <v>4.3235590033977704</v>
      </c>
      <c r="BE2963">
        <v>4.3393462890628998</v>
      </c>
    </row>
    <row r="2964" spans="1:57" x14ac:dyDescent="0.25">
      <c r="A2964" t="s">
        <v>481</v>
      </c>
      <c r="B2964" t="s">
        <v>143</v>
      </c>
      <c r="C2964" t="s">
        <v>172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1.16055103955718E-2</v>
      </c>
      <c r="M2964">
        <v>2.4102159206128099E-2</v>
      </c>
      <c r="N2964">
        <v>3.7489802223583502E-2</v>
      </c>
      <c r="O2964">
        <v>5.0602243154887198E-2</v>
      </c>
      <c r="P2964">
        <v>6.3983279174898697E-2</v>
      </c>
      <c r="Q2964">
        <v>7.7609316838317399E-2</v>
      </c>
      <c r="R2964">
        <v>9.1456791513479796E-2</v>
      </c>
      <c r="S2964">
        <v>0.10550218618980001</v>
      </c>
      <c r="T2964">
        <v>0.119722049537221</v>
      </c>
      <c r="U2964">
        <v>0.134093013237126</v>
      </c>
      <c r="V2964">
        <v>0.148591808603763</v>
      </c>
      <c r="W2964">
        <v>0.16319528251481799</v>
      </c>
      <c r="X2964">
        <v>0.17788041266938301</v>
      </c>
      <c r="Y2964">
        <v>0.19262432219117001</v>
      </c>
      <c r="Z2964">
        <v>0.20740429359444401</v>
      </c>
      <c r="AA2964">
        <v>0.22219778212978</v>
      </c>
      <c r="AB2964">
        <v>0.236982428526364</v>
      </c>
      <c r="AC2964">
        <v>0.25173607114720398</v>
      </c>
      <c r="AD2964">
        <v>0.266436757573285</v>
      </c>
      <c r="AE2964">
        <v>0.28106275563230698</v>
      </c>
      <c r="AF2964">
        <v>0.295592563887358</v>
      </c>
      <c r="AG2964">
        <v>0.31000492160049598</v>
      </c>
      <c r="AH2964">
        <v>0.32427881818591497</v>
      </c>
      <c r="AI2964">
        <v>0.33839350216703101</v>
      </c>
      <c r="AJ2964">
        <v>0.35232848965151298</v>
      </c>
      <c r="AK2964">
        <v>0.36606357233798198</v>
      </c>
      <c r="AL2964">
        <v>0.359925650829585</v>
      </c>
      <c r="AM2964">
        <v>0.35379476807389099</v>
      </c>
      <c r="AN2964">
        <v>0.347672188221199</v>
      </c>
      <c r="AO2964">
        <v>0.34155914152359501</v>
      </c>
      <c r="AP2964">
        <v>0.33545682496561402</v>
      </c>
      <c r="AQ2964">
        <v>0.329366402884888</v>
      </c>
      <c r="AR2964">
        <v>0.323289007582926</v>
      </c>
      <c r="AS2964">
        <v>0.31722573992616299</v>
      </c>
      <c r="AT2964">
        <v>0.31117766993743301</v>
      </c>
      <c r="AU2964">
        <v>0.30514583737798201</v>
      </c>
      <c r="AV2964">
        <v>0.29913125232019</v>
      </c>
      <c r="AW2964">
        <v>0.29313489571110402</v>
      </c>
      <c r="AX2964">
        <v>0.287157719926943</v>
      </c>
      <c r="AY2964">
        <v>0.28120064931869099</v>
      </c>
      <c r="AZ2964">
        <v>0.27526458074890803</v>
      </c>
      <c r="BA2964">
        <v>0.26935038411990497</v>
      </c>
      <c r="BB2964">
        <v>0.26345890289337798</v>
      </c>
      <c r="BC2964">
        <v>0.25759095460166198</v>
      </c>
      <c r="BD2964">
        <v>0.25174733135069599</v>
      </c>
      <c r="BE2964">
        <v>0.24592880031484199</v>
      </c>
    </row>
    <row r="2965" spans="1:57" x14ac:dyDescent="0.25">
      <c r="A2965" t="s">
        <v>481</v>
      </c>
      <c r="B2965" t="s">
        <v>143</v>
      </c>
      <c r="C2965" t="s">
        <v>174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1.0962962237582999E-3</v>
      </c>
      <c r="M2965">
        <v>2.2767724314978499E-3</v>
      </c>
      <c r="N2965">
        <v>3.5414150008294602E-3</v>
      </c>
      <c r="O2965">
        <v>4.7800610394153203E-3</v>
      </c>
      <c r="P2965">
        <v>6.0440794891605098E-3</v>
      </c>
      <c r="Q2965">
        <v>7.3312416324897798E-3</v>
      </c>
      <c r="R2965">
        <v>8.6393214736626093E-3</v>
      </c>
      <c r="S2965">
        <v>9.9660975153884803E-3</v>
      </c>
      <c r="T2965">
        <v>1.13093544647842E-2</v>
      </c>
      <c r="U2965">
        <v>1.2666884870511499E-2</v>
      </c>
      <c r="V2965">
        <v>1.4036490692893399E-2</v>
      </c>
      <c r="W2965">
        <v>1.54159848087706E-2</v>
      </c>
      <c r="X2965">
        <v>1.6803192452821501E-2</v>
      </c>
      <c r="Y2965">
        <v>1.8195952597031599E-2</v>
      </c>
      <c r="Z2965">
        <v>1.9592119269963699E-2</v>
      </c>
      <c r="AA2965">
        <v>2.0989562817443502E-2</v>
      </c>
      <c r="AB2965">
        <v>2.2386171106240599E-2</v>
      </c>
      <c r="AC2965">
        <v>2.3779850672292099E-2</v>
      </c>
      <c r="AD2965">
        <v>2.5168527814980898E-2</v>
      </c>
      <c r="AE2965">
        <v>2.6550149638948198E-2</v>
      </c>
      <c r="AF2965">
        <v>2.7922685044889699E-2</v>
      </c>
      <c r="AG2965">
        <v>2.9284125670749301E-2</v>
      </c>
      <c r="AH2965">
        <v>3.0632486784697599E-2</v>
      </c>
      <c r="AI2965">
        <v>3.1965808131248899E-2</v>
      </c>
      <c r="AJ2965">
        <v>3.3282154731841797E-2</v>
      </c>
      <c r="AK2965">
        <v>3.45796176411792E-2</v>
      </c>
      <c r="AL2965">
        <v>3.3999808572725998E-2</v>
      </c>
      <c r="AM2965">
        <v>3.34206644089384E-2</v>
      </c>
      <c r="AN2965">
        <v>3.2842304565779197E-2</v>
      </c>
      <c r="AO2965">
        <v>3.2264845257070303E-2</v>
      </c>
      <c r="AP2965">
        <v>3.16883995540665E-2</v>
      </c>
      <c r="AQ2965">
        <v>3.11130774440849E-2</v>
      </c>
      <c r="AR2965">
        <v>3.05389858882004E-2</v>
      </c>
      <c r="AS2965">
        <v>2.9966228878023499E-2</v>
      </c>
      <c r="AT2965">
        <v>2.9394907491572399E-2</v>
      </c>
      <c r="AU2965">
        <v>2.8825119948252299E-2</v>
      </c>
      <c r="AV2965">
        <v>2.8256961662956499E-2</v>
      </c>
      <c r="AW2965">
        <v>2.76905252992997E-2</v>
      </c>
      <c r="AX2965">
        <v>2.7125900821998401E-2</v>
      </c>
      <c r="AY2965">
        <v>2.6563175548409299E-2</v>
      </c>
      <c r="AZ2965">
        <v>2.6002434199239002E-2</v>
      </c>
      <c r="BA2965">
        <v>2.5443758948436201E-2</v>
      </c>
      <c r="BB2965">
        <v>2.4887229472279001E-2</v>
      </c>
      <c r="BC2965">
        <v>2.4332922997669201E-2</v>
      </c>
      <c r="BD2965">
        <v>2.3780914349644099E-2</v>
      </c>
      <c r="BE2965">
        <v>2.3231275998119201E-2</v>
      </c>
    </row>
    <row r="2966" spans="1:57" x14ac:dyDescent="0.25">
      <c r="A2966" t="s">
        <v>481</v>
      </c>
      <c r="B2966" t="s">
        <v>143</v>
      </c>
      <c r="C2966" t="s">
        <v>175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2.25276042349861E-2</v>
      </c>
      <c r="M2966">
        <v>4.6785008612068898E-2</v>
      </c>
      <c r="N2966">
        <v>7.2771933207094699E-2</v>
      </c>
      <c r="O2966">
        <v>9.8224659523013805E-2</v>
      </c>
      <c r="P2966">
        <v>0.12419875919104099</v>
      </c>
      <c r="Q2966">
        <v>0.15064843467361499</v>
      </c>
      <c r="R2966">
        <v>0.17752794436369099</v>
      </c>
      <c r="S2966">
        <v>0.20479163909210699</v>
      </c>
      <c r="T2966">
        <v>0.23239399718301099</v>
      </c>
      <c r="U2966">
        <v>0.260289658095119</v>
      </c>
      <c r="V2966">
        <v>0.28843345468576898</v>
      </c>
      <c r="W2966">
        <v>0.316780444133965</v>
      </c>
      <c r="X2966">
        <v>0.34528593755780701</v>
      </c>
      <c r="Y2966">
        <v>0.37390552836098101</v>
      </c>
      <c r="Z2966">
        <v>0.40259511934221098</v>
      </c>
      <c r="AA2966">
        <v>0.43131094860087299</v>
      </c>
      <c r="AB2966">
        <v>0.46000961427123699</v>
      </c>
      <c r="AC2966">
        <v>0.48864809811711302</v>
      </c>
      <c r="AD2966">
        <v>0.51718378801798504</v>
      </c>
      <c r="AE2966">
        <v>0.54557449937705105</v>
      </c>
      <c r="AF2966">
        <v>0.57377849548091098</v>
      </c>
      <c r="AG2966">
        <v>0.60175450684000598</v>
      </c>
      <c r="AH2966">
        <v>0.62946174953828005</v>
      </c>
      <c r="AI2966">
        <v>0.656859942619888</v>
      </c>
      <c r="AJ2966">
        <v>0.68390932454019304</v>
      </c>
      <c r="AK2966">
        <v>0.71057066870767205</v>
      </c>
      <c r="AL2966">
        <v>0.69865627099024497</v>
      </c>
      <c r="AM2966">
        <v>0.68675553628545505</v>
      </c>
      <c r="AN2966">
        <v>0.67487091845157099</v>
      </c>
      <c r="AO2966">
        <v>0.66300480554660501</v>
      </c>
      <c r="AP2966">
        <v>0.65115952105250297</v>
      </c>
      <c r="AQ2966">
        <v>0.63933732507989305</v>
      </c>
      <c r="AR2966">
        <v>0.62754041555367301</v>
      </c>
      <c r="AS2966">
        <v>0.615770929379721</v>
      </c>
      <c r="AT2966">
        <v>0.60403094359300302</v>
      </c>
      <c r="AU2966">
        <v>0.59232247648733705</v>
      </c>
      <c r="AV2966">
        <v>0.58064748872710004</v>
      </c>
      <c r="AW2966">
        <v>0.56900788444111605</v>
      </c>
      <c r="AX2966">
        <v>0.55740551229900903</v>
      </c>
      <c r="AY2966">
        <v>0.54584216657026097</v>
      </c>
      <c r="AZ2966">
        <v>0.53431958816622804</v>
      </c>
      <c r="BA2966">
        <v>0.52283946566537498</v>
      </c>
      <c r="BB2966">
        <v>0.51140343632196195</v>
      </c>
      <c r="BC2966">
        <v>0.50001308705842695</v>
      </c>
      <c r="BD2966">
        <v>0.48866995544171199</v>
      </c>
      <c r="BE2966">
        <v>0.47737553064375499</v>
      </c>
    </row>
    <row r="2967" spans="1:57" x14ac:dyDescent="0.25">
      <c r="A2967" t="s">
        <v>481</v>
      </c>
      <c r="B2967" t="s">
        <v>143</v>
      </c>
      <c r="C2967" t="s">
        <v>176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6.1273216638778799E-2</v>
      </c>
      <c r="M2967">
        <v>0.127251346314154</v>
      </c>
      <c r="N2967">
        <v>0.197933627655626</v>
      </c>
      <c r="O2967">
        <v>0.26716293394736201</v>
      </c>
      <c r="P2967">
        <v>0.33781033255020998</v>
      </c>
      <c r="Q2967">
        <v>0.40975125795728101</v>
      </c>
      <c r="R2967">
        <v>0.482861296788057</v>
      </c>
      <c r="S2967">
        <v>0.55701628708539996</v>
      </c>
      <c r="T2967">
        <v>0.63209241366340896</v>
      </c>
      <c r="U2967">
        <v>0.70796629960885404</v>
      </c>
      <c r="V2967">
        <v>0.78451509403673603</v>
      </c>
      <c r="W2967">
        <v>0.86161655619838995</v>
      </c>
      <c r="X2967">
        <v>0.93914913603845196</v>
      </c>
      <c r="Y2967">
        <v>1.01699205129495</v>
      </c>
      <c r="Z2967">
        <v>1.0950253612348</v>
      </c>
      <c r="AA2967">
        <v>1.1731300371148701</v>
      </c>
      <c r="AB2967">
        <v>1.25118802945714</v>
      </c>
      <c r="AC2967">
        <v>1.3290823322241101</v>
      </c>
      <c r="AD2967">
        <v>1.4066970439792801</v>
      </c>
      <c r="AE2967">
        <v>1.4839174261152299</v>
      </c>
      <c r="AF2967">
        <v>1.5606299582302601</v>
      </c>
      <c r="AG2967">
        <v>1.6367223907328099</v>
      </c>
      <c r="AH2967">
        <v>1.7120837947509999</v>
      </c>
      <c r="AI2967">
        <v>1.7866046094230399</v>
      </c>
      <c r="AJ2967">
        <v>1.8601766866425899</v>
      </c>
      <c r="AK2967">
        <v>1.93269333333145</v>
      </c>
      <c r="AL2967">
        <v>1.9002871588956101</v>
      </c>
      <c r="AM2967">
        <v>1.8679181467218799</v>
      </c>
      <c r="AN2967">
        <v>1.8355929711014001</v>
      </c>
      <c r="AO2967">
        <v>1.8033181273540499</v>
      </c>
      <c r="AP2967">
        <v>1.77109993515819</v>
      </c>
      <c r="AQ2967">
        <v>1.7389445418274301</v>
      </c>
      <c r="AR2967">
        <v>1.70685792553533</v>
      </c>
      <c r="AS2967">
        <v>1.6748458984888099</v>
      </c>
      <c r="AT2967">
        <v>1.64291411005085</v>
      </c>
      <c r="AU2967">
        <v>1.61106804981337</v>
      </c>
      <c r="AV2967">
        <v>1.57931305062099</v>
      </c>
      <c r="AW2967">
        <v>1.5476542915463301</v>
      </c>
      <c r="AX2967">
        <v>1.5160968008175599</v>
      </c>
      <c r="AY2967">
        <v>1.4846454586989699</v>
      </c>
      <c r="AZ2967">
        <v>1.4533050003251899</v>
      </c>
      <c r="BA2967">
        <v>1.4220800184897</v>
      </c>
      <c r="BB2967">
        <v>1.3909749663884201</v>
      </c>
      <c r="BC2967">
        <v>1.3599941603188599</v>
      </c>
      <c r="BD2967">
        <v>1.3291417823356799</v>
      </c>
      <c r="BE2967">
        <v>1.29842188286316</v>
      </c>
    </row>
    <row r="2968" spans="1:57" x14ac:dyDescent="0.25">
      <c r="A2968" t="s">
        <v>481</v>
      </c>
      <c r="B2968" t="s">
        <v>143</v>
      </c>
      <c r="C2968" t="s">
        <v>200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5.5987306831438996E-3</v>
      </c>
      <c r="M2968">
        <v>1.16273643879425E-2</v>
      </c>
      <c r="N2968">
        <v>1.8085831545526999E-2</v>
      </c>
      <c r="O2968">
        <v>2.4411535704218099E-2</v>
      </c>
      <c r="P2968">
        <v>3.0866815513891699E-2</v>
      </c>
      <c r="Q2968">
        <v>3.7440289023937902E-2</v>
      </c>
      <c r="R2968">
        <v>4.4120588184022397E-2</v>
      </c>
      <c r="S2968">
        <v>5.0896367917172801E-2</v>
      </c>
      <c r="T2968">
        <v>5.7756314832019102E-2</v>
      </c>
      <c r="U2968">
        <v>6.4689155583573105E-2</v>
      </c>
      <c r="V2968">
        <v>7.1683664891736595E-2</v>
      </c>
      <c r="W2968">
        <v>7.87286732265286E-2</v>
      </c>
      <c r="X2968">
        <v>8.58130741688342E-2</v>
      </c>
      <c r="Y2968">
        <v>9.2925831455288294E-2</v>
      </c>
      <c r="Z2968">
        <v>0.100055985715722</v>
      </c>
      <c r="AA2968">
        <v>0.107192660911423</v>
      </c>
      <c r="AB2968">
        <v>0.114325070482274</v>
      </c>
      <c r="AC2968">
        <v>0.121442523210674</v>
      </c>
      <c r="AD2968">
        <v>0.12853442880996399</v>
      </c>
      <c r="AE2968">
        <v>0.135590303244913</v>
      </c>
      <c r="AF2968">
        <v>0.142599773791662</v>
      </c>
      <c r="AG2968">
        <v>0.14955258384435699</v>
      </c>
      <c r="AH2968">
        <v>0.156438597475546</v>
      </c>
      <c r="AI2968">
        <v>0.16324780375725401</v>
      </c>
      <c r="AJ2968">
        <v>0.169970320849511</v>
      </c>
      <c r="AK2968">
        <v>0.17659639986294201</v>
      </c>
      <c r="AL2968">
        <v>0.173635343579463</v>
      </c>
      <c r="AM2968">
        <v>0.17067768293127999</v>
      </c>
      <c r="AN2968">
        <v>0.16772402776981901</v>
      </c>
      <c r="AO2968">
        <v>0.16477497159332999</v>
      </c>
      <c r="AP2968">
        <v>0.16183109185112901</v>
      </c>
      <c r="AQ2968">
        <v>0.158892950243013</v>
      </c>
      <c r="AR2968">
        <v>0.15596109301391001</v>
      </c>
      <c r="AS2968">
        <v>0.15303605124383901</v>
      </c>
      <c r="AT2968">
        <v>0.15011834113325001</v>
      </c>
      <c r="AU2968">
        <v>0.147208464283795</v>
      </c>
      <c r="AV2968">
        <v>0.14430690797462301</v>
      </c>
      <c r="AW2968">
        <v>0.141414145434237</v>
      </c>
      <c r="AX2968">
        <v>0.13853063610800401</v>
      </c>
      <c r="AY2968">
        <v>0.135656825921353</v>
      </c>
      <c r="AZ2968">
        <v>0.13279314753874899</v>
      </c>
      <c r="BA2968">
        <v>0.12994002061849</v>
      </c>
      <c r="BB2968">
        <v>0.12709785206339499</v>
      </c>
      <c r="BC2968">
        <v>0.124267036267438</v>
      </c>
      <c r="BD2968">
        <v>0.12144795535838999</v>
      </c>
      <c r="BE2968">
        <v>0.11864097943653</v>
      </c>
    </row>
    <row r="2969" spans="1:57" x14ac:dyDescent="0.25">
      <c r="A2969" t="s">
        <v>481</v>
      </c>
      <c r="B2969" t="s">
        <v>143</v>
      </c>
      <c r="C2969" t="s">
        <v>178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4.3944740985949497E-3</v>
      </c>
      <c r="M2969">
        <v>9.1263814120536597E-3</v>
      </c>
      <c r="N2969">
        <v>1.41956673353932E-2</v>
      </c>
      <c r="O2969">
        <v>1.9160746860370999E-2</v>
      </c>
      <c r="P2969">
        <v>2.4227531017037E-2</v>
      </c>
      <c r="Q2969">
        <v>2.9387086050585601E-2</v>
      </c>
      <c r="R2969">
        <v>3.4630489116612699E-2</v>
      </c>
      <c r="S2969">
        <v>3.9948835402630799E-2</v>
      </c>
      <c r="T2969">
        <v>4.5333244966353603E-2</v>
      </c>
      <c r="U2969">
        <v>5.0774869298117302E-2</v>
      </c>
      <c r="V2969">
        <v>5.6264897614650901E-2</v>
      </c>
      <c r="W2969">
        <v>6.1794562891253201E-2</v>
      </c>
      <c r="X2969">
        <v>6.7355147639284296E-2</v>
      </c>
      <c r="Y2969">
        <v>7.2937989435733E-2</v>
      </c>
      <c r="Z2969">
        <v>7.8534486211475199E-2</v>
      </c>
      <c r="AA2969">
        <v>8.4136101304698896E-2</v>
      </c>
      <c r="AB2969">
        <v>0.100951164321555</v>
      </c>
      <c r="AC2969">
        <v>0.11915111945017801</v>
      </c>
      <c r="AD2969">
        <v>0.138720134786983</v>
      </c>
      <c r="AE2969">
        <v>0.15963834733763599</v>
      </c>
      <c r="AF2969">
        <v>0.18188192159418901</v>
      </c>
      <c r="AG2969">
        <v>0.20542311074295699</v>
      </c>
      <c r="AH2969">
        <v>0.23023032033958199</v>
      </c>
      <c r="AI2969">
        <v>0.25626817429300702</v>
      </c>
      <c r="AJ2969">
        <v>0.28349758300531203</v>
      </c>
      <c r="AK2969">
        <v>0.311875813519365</v>
      </c>
      <c r="AL2969">
        <v>0.306646477938326</v>
      </c>
      <c r="AM2969">
        <v>0.30142313917557501</v>
      </c>
      <c r="AN2969">
        <v>0.296206874251426</v>
      </c>
      <c r="AO2969">
        <v>0.29099873130586901</v>
      </c>
      <c r="AP2969">
        <v>0.285799730135887</v>
      </c>
      <c r="AQ2969">
        <v>0.28061086272422098</v>
      </c>
      <c r="AR2969">
        <v>0.27543309375974101</v>
      </c>
      <c r="AS2969">
        <v>0.27026736114952499</v>
      </c>
      <c r="AT2969">
        <v>0.26511457652277198</v>
      </c>
      <c r="AU2969">
        <v>0.25997562572666699</v>
      </c>
      <c r="AV2969">
        <v>0.25485136931431801</v>
      </c>
      <c r="AW2969">
        <v>0.24974264302487401</v>
      </c>
      <c r="AX2969">
        <v>0.244650258255946</v>
      </c>
      <c r="AY2969">
        <v>0.239575002528436</v>
      </c>
      <c r="AZ2969">
        <v>0.23451763994388899</v>
      </c>
      <c r="BA2969">
        <v>0.22947891163447701</v>
      </c>
      <c r="BB2969">
        <v>0.22445953620571801</v>
      </c>
      <c r="BC2969">
        <v>0.21946021017204501</v>
      </c>
      <c r="BD2969">
        <v>0.21448160838532301</v>
      </c>
      <c r="BE2969">
        <v>0.209524384456417</v>
      </c>
    </row>
    <row r="2970" spans="1:57" x14ac:dyDescent="0.25">
      <c r="A2970" t="s">
        <v>481</v>
      </c>
      <c r="B2970" t="s">
        <v>143</v>
      </c>
      <c r="C2970" t="s">
        <v>225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4.3637079097646802E-4</v>
      </c>
      <c r="M2970">
        <v>9.0624866279314699E-4</v>
      </c>
      <c r="N2970">
        <v>1.40962819318128E-3</v>
      </c>
      <c r="O2970">
        <v>1.90266003976069E-3</v>
      </c>
      <c r="P2970">
        <v>2.4057911449953998E-3</v>
      </c>
      <c r="Q2970">
        <v>2.9181343880232999E-3</v>
      </c>
      <c r="R2970">
        <v>3.4388037313839198E-3</v>
      </c>
      <c r="S2970">
        <v>3.96691492818412E-3</v>
      </c>
      <c r="T2970">
        <v>4.5015862011389901E-3</v>
      </c>
      <c r="U2970">
        <v>5.0419388942195501E-3</v>
      </c>
      <c r="V2970">
        <v>5.5870980976234202E-3</v>
      </c>
      <c r="W2970">
        <v>6.13619324676938E-3</v>
      </c>
      <c r="X2970">
        <v>6.6883586960016003E-3</v>
      </c>
      <c r="Y2970">
        <v>7.2427342676750599E-3</v>
      </c>
      <c r="Z2970">
        <v>7.7984657772790797E-3</v>
      </c>
      <c r="AA2970">
        <v>8.3547055352417507E-3</v>
      </c>
      <c r="AB2970">
        <v>8.9106128260444308E-3</v>
      </c>
      <c r="AC2970">
        <v>9.4653543652615992E-3</v>
      </c>
      <c r="AD2970">
        <v>1.0018104735128401E-2</v>
      </c>
      <c r="AE2970">
        <v>1.0568046799225E-2</v>
      </c>
      <c r="AF2970">
        <v>1.11143720968537E-2</v>
      </c>
      <c r="AG2970">
        <v>1.1656281217672501E-2</v>
      </c>
      <c r="AH2970">
        <v>1.21929841571375E-2</v>
      </c>
      <c r="AI2970">
        <v>1.2723700653292E-2</v>
      </c>
      <c r="AJ2970">
        <v>1.32476605054301E-2</v>
      </c>
      <c r="AK2970">
        <v>1.3764103875151101E-2</v>
      </c>
      <c r="AL2970">
        <v>1.3533316122413199E-2</v>
      </c>
      <c r="AM2970">
        <v>1.33027930289604E-2</v>
      </c>
      <c r="AN2970">
        <v>1.3072582127236001E-2</v>
      </c>
      <c r="AO2970">
        <v>1.2842729675100299E-2</v>
      </c>
      <c r="AP2970">
        <v>1.26132806795428E-2</v>
      </c>
      <c r="AQ2970">
        <v>1.238427892002E-2</v>
      </c>
      <c r="AR2970">
        <v>1.2155766971419599E-2</v>
      </c>
      <c r="AS2970">
        <v>1.1927786226661199E-2</v>
      </c>
      <c r="AT2970">
        <v>1.17003769189353E-2</v>
      </c>
      <c r="AU2970">
        <v>1.1473578143587199E-2</v>
      </c>
      <c r="AV2970">
        <v>1.12474278796517E-2</v>
      </c>
      <c r="AW2970">
        <v>1.1021963011042199E-2</v>
      </c>
      <c r="AX2970">
        <v>1.07972193474E-2</v>
      </c>
      <c r="AY2970">
        <v>1.05732316446086E-2</v>
      </c>
      <c r="AZ2970">
        <v>1.03500336249786E-2</v>
      </c>
      <c r="BA2970">
        <v>1.0127657997106699E-2</v>
      </c>
      <c r="BB2970">
        <v>9.9061364754145197E-3</v>
      </c>
      <c r="BC2970">
        <v>9.6854997993711892E-3</v>
      </c>
      <c r="BD2970">
        <v>9.4657777524058493E-3</v>
      </c>
      <c r="BE2970">
        <v>9.2469991805124996E-3</v>
      </c>
    </row>
    <row r="2971" spans="1:57" x14ac:dyDescent="0.25">
      <c r="A2971" t="s">
        <v>481</v>
      </c>
      <c r="B2971" t="s">
        <v>143</v>
      </c>
      <c r="C2971" t="s">
        <v>180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0.13059719567971001</v>
      </c>
      <c r="M2971">
        <v>0.27122240167457701</v>
      </c>
      <c r="N2971">
        <v>0.421873995206202</v>
      </c>
      <c r="O2971">
        <v>0.56942873048070697</v>
      </c>
      <c r="P2971">
        <v>0.72000597524966403</v>
      </c>
      <c r="Q2971">
        <v>0.87334023168595198</v>
      </c>
      <c r="R2971">
        <v>1.02916632620326</v>
      </c>
      <c r="S2971">
        <v>1.18721962109687</v>
      </c>
      <c r="T2971">
        <v>1.3472362177672299</v>
      </c>
      <c r="U2971">
        <v>1.5089531517453001</v>
      </c>
      <c r="V2971">
        <v>1.6721085797339901</v>
      </c>
      <c r="W2971">
        <v>1.8364419588754599</v>
      </c>
      <c r="X2971">
        <v>2.0016942184494599</v>
      </c>
      <c r="Y2971">
        <v>2.1676079242038702</v>
      </c>
      <c r="Z2971">
        <v>2.33392743551381</v>
      </c>
      <c r="AA2971">
        <v>2.5003990555618198</v>
      </c>
      <c r="AB2971">
        <v>2.6779879707631702</v>
      </c>
      <c r="AC2971">
        <v>2.8566246312602801</v>
      </c>
      <c r="AD2971">
        <v>3.0360544862194301</v>
      </c>
      <c r="AE2971">
        <v>3.2160213487624998</v>
      </c>
      <c r="AF2971">
        <v>3.3962675686018602</v>
      </c>
      <c r="AG2971">
        <v>3.5765342015960502</v>
      </c>
      <c r="AH2971">
        <v>3.7565611762221098</v>
      </c>
      <c r="AI2971">
        <v>3.9360874569623401</v>
      </c>
      <c r="AJ2971">
        <v>4.1148512046048298</v>
      </c>
      <c r="AK2971">
        <v>4.2925899334590101</v>
      </c>
      <c r="AL2971">
        <v>4.2206145115096696</v>
      </c>
      <c r="AM2971">
        <v>4.1487216284450597</v>
      </c>
      <c r="AN2971">
        <v>4.0769261081352699</v>
      </c>
      <c r="AO2971">
        <v>4.0052423769480798</v>
      </c>
      <c r="AP2971">
        <v>3.93368447114426</v>
      </c>
      <c r="AQ2971">
        <v>3.8622660441555698</v>
      </c>
      <c r="AR2971">
        <v>3.7910003737469098</v>
      </c>
      <c r="AS2971">
        <v>3.71990036906451</v>
      </c>
      <c r="AT2971">
        <v>3.6489785775716599</v>
      </c>
      <c r="AU2971">
        <v>3.57824719187371</v>
      </c>
      <c r="AV2971">
        <v>3.5077180564338799</v>
      </c>
      <c r="AW2971">
        <v>3.4374026741815702</v>
      </c>
      <c r="AX2971">
        <v>3.36731221301459</v>
      </c>
      <c r="AY2971">
        <v>3.297457512197</v>
      </c>
      <c r="AZ2971">
        <v>3.2278490886539801</v>
      </c>
      <c r="BA2971">
        <v>3.1584971431653499</v>
      </c>
      <c r="BB2971">
        <v>3.0894115664590101</v>
      </c>
      <c r="BC2971">
        <v>3.0206019452060602</v>
      </c>
      <c r="BD2971">
        <v>2.9520775679187699</v>
      </c>
      <c r="BE2971">
        <v>2.8838474307529598</v>
      </c>
    </row>
    <row r="2972" spans="1:57" x14ac:dyDescent="0.25">
      <c r="A2972" t="s">
        <v>481</v>
      </c>
      <c r="B2972" t="s">
        <v>143</v>
      </c>
      <c r="C2972" t="s">
        <v>181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3.5155792788759598E-2</v>
      </c>
      <c r="M2972">
        <v>7.3011051296429305E-2</v>
      </c>
      <c r="N2972">
        <v>0.113565338683146</v>
      </c>
      <c r="O2972">
        <v>0.153285974882968</v>
      </c>
      <c r="P2972">
        <v>0.193820248136296</v>
      </c>
      <c r="Q2972">
        <v>0.23509668840468501</v>
      </c>
      <c r="R2972">
        <v>0.27704391293290198</v>
      </c>
      <c r="S2972">
        <v>0.319590683221047</v>
      </c>
      <c r="T2972">
        <v>0.36266595973082899</v>
      </c>
      <c r="U2972">
        <v>0.40619895438493803</v>
      </c>
      <c r="V2972">
        <v>0.45011918091720698</v>
      </c>
      <c r="W2972">
        <v>0.49435650313002599</v>
      </c>
      <c r="X2972">
        <v>0.53884118111427504</v>
      </c>
      <c r="Y2972">
        <v>0.583503915485864</v>
      </c>
      <c r="Z2972">
        <v>0.62827588969180204</v>
      </c>
      <c r="AA2972">
        <v>0.67308881043759095</v>
      </c>
      <c r="AB2972">
        <v>0.69544135421516096</v>
      </c>
      <c r="AC2972">
        <v>0.71490671670106798</v>
      </c>
      <c r="AD2972">
        <v>0.73143343796773197</v>
      </c>
      <c r="AE2972">
        <v>0.74497895424230498</v>
      </c>
      <c r="AF2972">
        <v>0.75550952046816899</v>
      </c>
      <c r="AG2972">
        <v>0.76300012561669905</v>
      </c>
      <c r="AH2972">
        <v>0.76743440113194095</v>
      </c>
      <c r="AI2972">
        <v>0.76880452287902201</v>
      </c>
      <c r="AJ2972">
        <v>0.76711110695555196</v>
      </c>
      <c r="AK2972">
        <v>0.76236309971400396</v>
      </c>
      <c r="AL2972">
        <v>0.74958027940479699</v>
      </c>
      <c r="AM2972">
        <v>0.73681211798474</v>
      </c>
      <c r="AN2972">
        <v>0.72406124817015205</v>
      </c>
      <c r="AO2972">
        <v>0.71133023208101398</v>
      </c>
      <c r="AP2972">
        <v>0.69862156255439101</v>
      </c>
      <c r="AQ2972">
        <v>0.68593766443698501</v>
      </c>
      <c r="AR2972">
        <v>0.67328089585714501</v>
      </c>
      <c r="AS2972">
        <v>0.66065354947661703</v>
      </c>
      <c r="AT2972">
        <v>0.64805785372233204</v>
      </c>
      <c r="AU2972">
        <v>0.63549597399851998</v>
      </c>
      <c r="AV2972">
        <v>0.62297001387944395</v>
      </c>
      <c r="AW2972">
        <v>0.61048201628302501</v>
      </c>
      <c r="AX2972">
        <v>0.59803396462564495</v>
      </c>
      <c r="AY2972">
        <v>0.58562778395839898</v>
      </c>
      <c r="AZ2972">
        <v>0.57326534208506297</v>
      </c>
      <c r="BA2972">
        <v>0.56094845066205501</v>
      </c>
      <c r="BB2972">
        <v>0.548678866280643</v>
      </c>
      <c r="BC2972">
        <v>0.53645829153166502</v>
      </c>
      <c r="BD2972">
        <v>0.52428837605301104</v>
      </c>
      <c r="BE2972">
        <v>0.51217071756013099</v>
      </c>
    </row>
    <row r="2973" spans="1:57" x14ac:dyDescent="0.25">
      <c r="A2973" t="s">
        <v>481</v>
      </c>
      <c r="B2973" t="s">
        <v>144</v>
      </c>
      <c r="C2973" t="s">
        <v>153</v>
      </c>
      <c r="D2973">
        <v>5.7357485280000002</v>
      </c>
      <c r="E2973">
        <v>7.8221147039999996</v>
      </c>
      <c r="F2973">
        <v>7.8945938300812601</v>
      </c>
      <c r="G2973">
        <v>7.4290560491740001</v>
      </c>
      <c r="H2973">
        <v>7.6468355096884597</v>
      </c>
      <c r="I2973">
        <v>7.8482538286283896</v>
      </c>
      <c r="J2973">
        <v>8.0314798962833809</v>
      </c>
      <c r="K2973">
        <v>8.1964735765045393</v>
      </c>
      <c r="L2973">
        <v>8.1658335460102993</v>
      </c>
      <c r="M2973">
        <v>8.1017259817896097</v>
      </c>
      <c r="N2973">
        <v>8.00450088506852</v>
      </c>
      <c r="O2973">
        <v>7.7932001372963304</v>
      </c>
      <c r="P2973">
        <v>7.55936679363937</v>
      </c>
      <c r="Q2973">
        <v>7.3059630112757503</v>
      </c>
      <c r="R2973">
        <v>7.042341908849</v>
      </c>
      <c r="S2973">
        <v>6.7614422666762604</v>
      </c>
      <c r="T2973">
        <v>6.4665882358235196</v>
      </c>
      <c r="U2973">
        <v>6.1615904955973102</v>
      </c>
      <c r="V2973">
        <v>5.8485241578892397</v>
      </c>
      <c r="W2973">
        <v>5.5285778683267699</v>
      </c>
      <c r="X2973">
        <v>5.2028852194303097</v>
      </c>
      <c r="Y2973">
        <v>4.8720075357802299</v>
      </c>
      <c r="Z2973">
        <v>4.5360145717318403</v>
      </c>
      <c r="AA2973">
        <v>4.1954745576991002</v>
      </c>
      <c r="AB2973">
        <v>3.8338044970321099</v>
      </c>
      <c r="AC2973">
        <v>3.4686580604621202</v>
      </c>
      <c r="AD2973">
        <v>3.1086412416767399</v>
      </c>
      <c r="AE2973">
        <v>2.7527982560380702</v>
      </c>
      <c r="AF2973">
        <v>2.4002686659730399</v>
      </c>
      <c r="AG2973">
        <v>2.0458561893196099</v>
      </c>
      <c r="AH2973">
        <v>1.69582498471689</v>
      </c>
      <c r="AI2973">
        <v>1.3497499261644299</v>
      </c>
      <c r="AJ2973">
        <v>1.00768235272621</v>
      </c>
      <c r="AK2973">
        <v>0.66989440981838499</v>
      </c>
      <c r="AL2973">
        <v>0.48683716427078499</v>
      </c>
      <c r="AM2973">
        <v>0.30964644299133198</v>
      </c>
      <c r="AN2973">
        <v>0.138312668201549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 x14ac:dyDescent="0.25">
      <c r="A2974" t="s">
        <v>481</v>
      </c>
      <c r="B2974" t="s">
        <v>144</v>
      </c>
      <c r="C2974" t="s">
        <v>210</v>
      </c>
      <c r="D2974">
        <v>1.2225456000000001E-2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 x14ac:dyDescent="0.25">
      <c r="A2975" t="s">
        <v>481</v>
      </c>
      <c r="B2975" t="s">
        <v>144</v>
      </c>
      <c r="C2975" t="s">
        <v>154</v>
      </c>
      <c r="D2975">
        <v>1.9265978880000001</v>
      </c>
      <c r="E2975">
        <v>1.16351172</v>
      </c>
      <c r="F2975">
        <v>1.17429273202067</v>
      </c>
      <c r="G2975">
        <v>1.1050456441569001</v>
      </c>
      <c r="H2975">
        <v>1.13743956373906</v>
      </c>
      <c r="I2975">
        <v>1.16739982174825</v>
      </c>
      <c r="J2975">
        <v>1.19465404713273</v>
      </c>
      <c r="K2975">
        <v>1.2191962697832299</v>
      </c>
      <c r="L2975">
        <v>1.2146386743080599</v>
      </c>
      <c r="M2975">
        <v>1.2051029023162101</v>
      </c>
      <c r="N2975">
        <v>1.1906410152442499</v>
      </c>
      <c r="O2975">
        <v>1.15921078112202</v>
      </c>
      <c r="P2975">
        <v>1.1244289035649799</v>
      </c>
      <c r="Q2975">
        <v>1.0867359929097999</v>
      </c>
      <c r="R2975">
        <v>1.04752329226301</v>
      </c>
      <c r="S2975">
        <v>1.0057404703306401</v>
      </c>
      <c r="T2975">
        <v>0.961881982751705</v>
      </c>
      <c r="U2975">
        <v>0.91651465450922398</v>
      </c>
      <c r="V2975">
        <v>0.86994715111087095</v>
      </c>
      <c r="W2975">
        <v>0.82235627936284095</v>
      </c>
      <c r="X2975">
        <v>0.77391065711760698</v>
      </c>
      <c r="Y2975">
        <v>0.72469377940850699</v>
      </c>
      <c r="Z2975">
        <v>0.67471602194760805</v>
      </c>
      <c r="AA2975">
        <v>0.62406190698641595</v>
      </c>
      <c r="AB2975">
        <v>0.57026477279916499</v>
      </c>
      <c r="AC2975">
        <v>0.515950540070237</v>
      </c>
      <c r="AD2975">
        <v>0.46239931972828802</v>
      </c>
      <c r="AE2975">
        <v>0.40946894221047098</v>
      </c>
      <c r="AF2975">
        <v>0.357031420490456</v>
      </c>
      <c r="AG2975">
        <v>0.30431382609240498</v>
      </c>
      <c r="AH2975">
        <v>0.25224793031709603</v>
      </c>
      <c r="AI2975">
        <v>0.20077049718516299</v>
      </c>
      <c r="AJ2975">
        <v>0.14988916319963499</v>
      </c>
      <c r="AK2975">
        <v>9.9644409022485406E-2</v>
      </c>
      <c r="AL2975">
        <v>7.2415295325567494E-2</v>
      </c>
      <c r="AM2975">
        <v>4.6058806232091097E-2</v>
      </c>
      <c r="AN2975">
        <v>2.05735170815994E-2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 x14ac:dyDescent="0.25">
      <c r="A2976" t="s">
        <v>481</v>
      </c>
      <c r="B2976" t="s">
        <v>144</v>
      </c>
      <c r="C2976" t="s">
        <v>187</v>
      </c>
      <c r="D2976">
        <v>0.42286679999999999</v>
      </c>
      <c r="E2976">
        <v>0.41235793199999998</v>
      </c>
      <c r="F2976">
        <v>0.416178809559971</v>
      </c>
      <c r="G2976">
        <v>0.39163708345812598</v>
      </c>
      <c r="H2976">
        <v>0.40311774966772401</v>
      </c>
      <c r="I2976">
        <v>0.41373590659944398</v>
      </c>
      <c r="J2976">
        <v>0.42339502375711902</v>
      </c>
      <c r="K2976">
        <v>0.43209298528589501</v>
      </c>
      <c r="L2976">
        <v>0.43047773671320899</v>
      </c>
      <c r="M2976">
        <v>0.42709818225665203</v>
      </c>
      <c r="N2976">
        <v>0.42197277290898499</v>
      </c>
      <c r="O2976">
        <v>0.41083364459412702</v>
      </c>
      <c r="P2976">
        <v>0.39850666683020802</v>
      </c>
      <c r="Q2976">
        <v>0.38514799547206502</v>
      </c>
      <c r="R2976">
        <v>0.37125069829069401</v>
      </c>
      <c r="S2976">
        <v>0.35644252940937399</v>
      </c>
      <c r="T2976">
        <v>0.34089872789210302</v>
      </c>
      <c r="U2976">
        <v>0.324820181081732</v>
      </c>
      <c r="V2976">
        <v>0.30831628252216497</v>
      </c>
      <c r="W2976">
        <v>0.29144969397065901</v>
      </c>
      <c r="X2976">
        <v>0.27428017495326801</v>
      </c>
      <c r="Y2976">
        <v>0.25683731678281302</v>
      </c>
      <c r="Z2976">
        <v>0.239124796695286</v>
      </c>
      <c r="AA2976">
        <v>0.221172570057906</v>
      </c>
      <c r="AB2976">
        <v>0.202106432072651</v>
      </c>
      <c r="AC2976">
        <v>0.182857030196177</v>
      </c>
      <c r="AD2976">
        <v>0.16387804605987399</v>
      </c>
      <c r="AE2976">
        <v>0.145119093624718</v>
      </c>
      <c r="AF2976">
        <v>0.12653481325694499</v>
      </c>
      <c r="AG2976">
        <v>0.107851272874563</v>
      </c>
      <c r="AH2976">
        <v>8.9398699737066795E-2</v>
      </c>
      <c r="AI2976">
        <v>7.1154682503658598E-2</v>
      </c>
      <c r="AJ2976">
        <v>5.3121927612566101E-2</v>
      </c>
      <c r="AK2976">
        <v>3.5314781736684397E-2</v>
      </c>
      <c r="AL2976">
        <v>2.5664564363494499E-2</v>
      </c>
      <c r="AM2976">
        <v>1.6323612183514399E-2</v>
      </c>
      <c r="AN2976">
        <v>7.2914202855945704E-3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 x14ac:dyDescent="0.25">
      <c r="A2977" t="s">
        <v>481</v>
      </c>
      <c r="B2977" t="s">
        <v>144</v>
      </c>
      <c r="C2977" t="s">
        <v>157</v>
      </c>
      <c r="D2977">
        <v>6.3942484320000004</v>
      </c>
      <c r="E2977">
        <v>5.3164823759999997</v>
      </c>
      <c r="F2977">
        <v>5.3657445015274901</v>
      </c>
      <c r="G2977">
        <v>5.0493309099075798</v>
      </c>
      <c r="H2977">
        <v>5.1973497906698096</v>
      </c>
      <c r="I2977">
        <v>5.3342484406346404</v>
      </c>
      <c r="J2977">
        <v>5.45878230345481</v>
      </c>
      <c r="K2977">
        <v>5.5709240996622604</v>
      </c>
      <c r="L2977">
        <v>5.5500988895640901</v>
      </c>
      <c r="M2977">
        <v>5.5065266909649901</v>
      </c>
      <c r="N2977">
        <v>5.4404453903471204</v>
      </c>
      <c r="O2977">
        <v>5.2968299175400002</v>
      </c>
      <c r="P2977">
        <v>5.1378996413274001</v>
      </c>
      <c r="Q2977">
        <v>4.9656678608014699</v>
      </c>
      <c r="R2977">
        <v>4.78649164081114</v>
      </c>
      <c r="S2977">
        <v>4.5955716589969704</v>
      </c>
      <c r="T2977">
        <v>4.3951672520250797</v>
      </c>
      <c r="U2977">
        <v>4.18786843680786</v>
      </c>
      <c r="V2977">
        <v>3.9750856114559401</v>
      </c>
      <c r="W2977">
        <v>3.7576266666445601</v>
      </c>
      <c r="X2977">
        <v>3.5362620749229201</v>
      </c>
      <c r="Y2977">
        <v>3.3113733536110499</v>
      </c>
      <c r="Z2977">
        <v>3.0830079128805798</v>
      </c>
      <c r="AA2977">
        <v>2.8515519637621098</v>
      </c>
      <c r="AB2977">
        <v>2.6057344864909502</v>
      </c>
      <c r="AC2977">
        <v>2.3575542093990198</v>
      </c>
      <c r="AD2977">
        <v>2.1128603964641002</v>
      </c>
      <c r="AE2977">
        <v>1.8710034264041</v>
      </c>
      <c r="AF2977">
        <v>1.6313984827894601</v>
      </c>
      <c r="AG2977">
        <v>1.3905137914669199</v>
      </c>
      <c r="AH2977">
        <v>1.1526069337000899</v>
      </c>
      <c r="AI2977">
        <v>0.91738896270479997</v>
      </c>
      <c r="AJ2977">
        <v>0.68489477227118201</v>
      </c>
      <c r="AK2977">
        <v>0.45530933236751497</v>
      </c>
      <c r="AL2977">
        <v>0.33089021342321701</v>
      </c>
      <c r="AM2977">
        <v>0.21045841428439699</v>
      </c>
      <c r="AN2977">
        <v>9.4007425190919994E-2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 x14ac:dyDescent="0.25">
      <c r="A2978" t="s">
        <v>481</v>
      </c>
      <c r="B2978" t="s">
        <v>144</v>
      </c>
      <c r="C2978" t="s">
        <v>158</v>
      </c>
      <c r="D2978">
        <v>1.9000117080000001</v>
      </c>
      <c r="E2978">
        <v>2.3760089999999998</v>
      </c>
      <c r="F2978">
        <v>2.3980249205531901</v>
      </c>
      <c r="G2978">
        <v>2.2566153402628299</v>
      </c>
      <c r="H2978">
        <v>2.32276701123397</v>
      </c>
      <c r="I2978">
        <v>2.3839488983164201</v>
      </c>
      <c r="J2978">
        <v>2.4396047921836201</v>
      </c>
      <c r="K2978">
        <v>2.4897225012665798</v>
      </c>
      <c r="L2978">
        <v>2.4804154288226798</v>
      </c>
      <c r="M2978">
        <v>2.4609424147695198</v>
      </c>
      <c r="N2978">
        <v>2.4314097738435301</v>
      </c>
      <c r="O2978">
        <v>2.3672260463718802</v>
      </c>
      <c r="P2978">
        <v>2.2961979228971798</v>
      </c>
      <c r="Q2978">
        <v>2.2192251744379798</v>
      </c>
      <c r="R2978">
        <v>2.13914886059466</v>
      </c>
      <c r="S2978">
        <v>2.05382409828225</v>
      </c>
      <c r="T2978">
        <v>1.9642606160906499</v>
      </c>
      <c r="U2978">
        <v>1.8716159281539499</v>
      </c>
      <c r="V2978">
        <v>1.77652036076077</v>
      </c>
      <c r="W2978">
        <v>1.67933497135089</v>
      </c>
      <c r="X2978">
        <v>1.5804040946896001</v>
      </c>
      <c r="Y2978">
        <v>1.47989823610769</v>
      </c>
      <c r="Z2978">
        <v>1.3778385838620599</v>
      </c>
      <c r="AA2978">
        <v>1.27439774096722</v>
      </c>
      <c r="AB2978">
        <v>1.1645385338737899</v>
      </c>
      <c r="AC2978">
        <v>1.05362335908549</v>
      </c>
      <c r="AD2978">
        <v>0.94426633301836504</v>
      </c>
      <c r="AE2978">
        <v>0.836177130998354</v>
      </c>
      <c r="AF2978">
        <v>0.729094390530168</v>
      </c>
      <c r="AG2978">
        <v>0.62143971323296299</v>
      </c>
      <c r="AH2978">
        <v>0.51511587065473996</v>
      </c>
      <c r="AI2978">
        <v>0.40999372850874399</v>
      </c>
      <c r="AJ2978">
        <v>0.30608888130907902</v>
      </c>
      <c r="AK2978">
        <v>0.20348399467528</v>
      </c>
      <c r="AL2978">
        <v>0.147879381422308</v>
      </c>
      <c r="AM2978">
        <v>9.4056756159451999E-2</v>
      </c>
      <c r="AN2978">
        <v>4.2013209585490097E-2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 x14ac:dyDescent="0.25">
      <c r="A2979" t="s">
        <v>481</v>
      </c>
      <c r="B2979" t="s">
        <v>144</v>
      </c>
      <c r="C2979" t="s">
        <v>189</v>
      </c>
      <c r="D2979">
        <v>18.666805931999999</v>
      </c>
      <c r="E2979">
        <v>10.580001731999999</v>
      </c>
      <c r="F2979">
        <v>10.6780352316981</v>
      </c>
      <c r="G2979">
        <v>10.048360173904401</v>
      </c>
      <c r="H2979">
        <v>10.342923365141999</v>
      </c>
      <c r="I2979">
        <v>10.615356874989599</v>
      </c>
      <c r="J2979">
        <v>10.863183989075001</v>
      </c>
      <c r="K2979">
        <v>11.086350420221301</v>
      </c>
      <c r="L2979">
        <v>11.0449074616398</v>
      </c>
      <c r="M2979">
        <v>10.9581971325082</v>
      </c>
      <c r="N2979">
        <v>10.826692835955701</v>
      </c>
      <c r="O2979">
        <v>10.540892593693901</v>
      </c>
      <c r="P2979">
        <v>10.2246153113338</v>
      </c>
      <c r="Q2979">
        <v>9.8818675304899202</v>
      </c>
      <c r="R2979">
        <v>9.5253000515138702</v>
      </c>
      <c r="S2979">
        <v>9.1453620407370693</v>
      </c>
      <c r="T2979">
        <v>8.74654966388532</v>
      </c>
      <c r="U2979">
        <v>8.3340171529264602</v>
      </c>
      <c r="V2979">
        <v>7.91057125363678</v>
      </c>
      <c r="W2979">
        <v>7.4778196991259698</v>
      </c>
      <c r="X2979">
        <v>7.0372957590126797</v>
      </c>
      <c r="Y2979">
        <v>6.5897586672454302</v>
      </c>
      <c r="Z2979">
        <v>6.1353027718653701</v>
      </c>
      <c r="AA2979">
        <v>5.6746966474832803</v>
      </c>
      <c r="AB2979">
        <v>5.1855105369404901</v>
      </c>
      <c r="AC2979">
        <v>4.6916223650668902</v>
      </c>
      <c r="AD2979">
        <v>4.2046723892054203</v>
      </c>
      <c r="AE2979">
        <v>3.7233678383463098</v>
      </c>
      <c r="AF2979">
        <v>3.2465449055961701</v>
      </c>
      <c r="AG2979">
        <v>2.7671752263305098</v>
      </c>
      <c r="AH2979">
        <v>2.2937315488736898</v>
      </c>
      <c r="AI2979">
        <v>1.8256388581573699</v>
      </c>
      <c r="AJ2979">
        <v>1.3629665941484199</v>
      </c>
      <c r="AK2979">
        <v>0.90608285410482403</v>
      </c>
      <c r="AL2979">
        <v>0.65848408468785802</v>
      </c>
      <c r="AM2979">
        <v>0.41882023303501897</v>
      </c>
      <c r="AN2979">
        <v>0.18707834447654201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 x14ac:dyDescent="0.25">
      <c r="A2980" t="s">
        <v>481</v>
      </c>
      <c r="B2980" t="s">
        <v>144</v>
      </c>
      <c r="C2980" t="s">
        <v>183</v>
      </c>
      <c r="D2980">
        <v>375.97229539199998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 x14ac:dyDescent="0.25">
      <c r="A2981" t="s">
        <v>481</v>
      </c>
      <c r="B2981" t="s">
        <v>144</v>
      </c>
      <c r="C2981" t="s">
        <v>159</v>
      </c>
      <c r="D2981">
        <v>284.35581669599998</v>
      </c>
      <c r="E2981">
        <v>295.33247585999999</v>
      </c>
      <c r="F2981">
        <v>298.06900435181598</v>
      </c>
      <c r="G2981">
        <v>280.49211745556499</v>
      </c>
      <c r="H2981">
        <v>288.714618620409</v>
      </c>
      <c r="I2981">
        <v>296.31938703241798</v>
      </c>
      <c r="J2981">
        <v>303.237287146433</v>
      </c>
      <c r="K2981">
        <v>309.466803578358</v>
      </c>
      <c r="L2981">
        <v>308.30995579374797</v>
      </c>
      <c r="M2981">
        <v>305.88950475472501</v>
      </c>
      <c r="N2981">
        <v>302.21866513948902</v>
      </c>
      <c r="O2981">
        <v>294.24077484356701</v>
      </c>
      <c r="P2981">
        <v>285.41214180325602</v>
      </c>
      <c r="Q2981">
        <v>275.84460549501699</v>
      </c>
      <c r="R2981">
        <v>265.89130311902102</v>
      </c>
      <c r="S2981">
        <v>255.28563062119301</v>
      </c>
      <c r="T2981">
        <v>244.15309495222499</v>
      </c>
      <c r="U2981">
        <v>232.63757246741099</v>
      </c>
      <c r="V2981">
        <v>220.81741128050399</v>
      </c>
      <c r="W2981">
        <v>208.73749000417899</v>
      </c>
      <c r="X2981">
        <v>196.440608660979</v>
      </c>
      <c r="Y2981">
        <v>183.947960672931</v>
      </c>
      <c r="Z2981">
        <v>171.262179691836</v>
      </c>
      <c r="AA2981">
        <v>158.404719877004</v>
      </c>
      <c r="AB2981">
        <v>144.74947209514801</v>
      </c>
      <c r="AC2981">
        <v>130.96296994777799</v>
      </c>
      <c r="AD2981">
        <v>117.37014211712</v>
      </c>
      <c r="AE2981">
        <v>103.93490191125299</v>
      </c>
      <c r="AF2981">
        <v>90.624762570727896</v>
      </c>
      <c r="AG2981">
        <v>77.243532792518593</v>
      </c>
      <c r="AH2981">
        <v>64.027722721270905</v>
      </c>
      <c r="AI2981">
        <v>50.961281260954898</v>
      </c>
      <c r="AJ2981">
        <v>38.046146773950902</v>
      </c>
      <c r="AK2981">
        <v>25.292594407400699</v>
      </c>
      <c r="AL2981">
        <v>18.381068356262801</v>
      </c>
      <c r="AM2981">
        <v>11.6910393302093</v>
      </c>
      <c r="AN2981">
        <v>5.2221457097628301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</row>
    <row r="2982" spans="1:57" x14ac:dyDescent="0.25">
      <c r="A2982" t="s">
        <v>481</v>
      </c>
      <c r="B2982" t="s">
        <v>144</v>
      </c>
      <c r="C2982" t="s">
        <v>211</v>
      </c>
      <c r="D2982">
        <v>0.413697708</v>
      </c>
      <c r="E2982">
        <v>0.31568471999999997</v>
      </c>
      <c r="F2982">
        <v>0.31860983085411498</v>
      </c>
      <c r="G2982">
        <v>0.29982166811597799</v>
      </c>
      <c r="H2982">
        <v>0.30861080642650401</v>
      </c>
      <c r="I2982">
        <v>0.31673964217278999</v>
      </c>
      <c r="J2982">
        <v>0.32413427547250201</v>
      </c>
      <c r="K2982">
        <v>0.33079308651189399</v>
      </c>
      <c r="L2982">
        <v>0.32955651688674897</v>
      </c>
      <c r="M2982">
        <v>0.326969265327968</v>
      </c>
      <c r="N2982">
        <v>0.32304545717674299</v>
      </c>
      <c r="O2982">
        <v>0.31451778660165602</v>
      </c>
      <c r="P2982">
        <v>0.30508074605541402</v>
      </c>
      <c r="Q2982">
        <v>0.29485388220726599</v>
      </c>
      <c r="R2982">
        <v>0.28421466799795198</v>
      </c>
      <c r="S2982">
        <v>0.272878126890717</v>
      </c>
      <c r="T2982">
        <v>0.260978414895568</v>
      </c>
      <c r="U2982">
        <v>0.24866932331772401</v>
      </c>
      <c r="V2982">
        <v>0.23603459947376601</v>
      </c>
      <c r="W2982">
        <v>0.223122214695783</v>
      </c>
      <c r="X2982">
        <v>0.20997791848387001</v>
      </c>
      <c r="Y2982">
        <v>0.19662436476215001</v>
      </c>
      <c r="Z2982">
        <v>0.18306436867524101</v>
      </c>
      <c r="AA2982">
        <v>0.16932086285273701</v>
      </c>
      <c r="AB2982">
        <v>0.154724591108517</v>
      </c>
      <c r="AC2982">
        <v>0.139988019867923</v>
      </c>
      <c r="AD2982">
        <v>0.12545846962041299</v>
      </c>
      <c r="AE2982">
        <v>0.111097366832204</v>
      </c>
      <c r="AF2982">
        <v>9.6869985984096393E-2</v>
      </c>
      <c r="AG2982">
        <v>8.2566615643639402E-2</v>
      </c>
      <c r="AH2982">
        <v>6.8440064576858903E-2</v>
      </c>
      <c r="AI2982">
        <v>5.4473175558694797E-2</v>
      </c>
      <c r="AJ2982">
        <v>4.0668020529876003E-2</v>
      </c>
      <c r="AK2982">
        <v>2.7035582728662799E-2</v>
      </c>
      <c r="AL2982">
        <v>1.9647762747563101E-2</v>
      </c>
      <c r="AM2982">
        <v>1.24967038139606E-2</v>
      </c>
      <c r="AN2982">
        <v>5.5820193880985998E-3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25">
      <c r="A2983" t="s">
        <v>481</v>
      </c>
      <c r="B2983" t="s">
        <v>144</v>
      </c>
      <c r="C2983" t="s">
        <v>160</v>
      </c>
      <c r="D2983">
        <v>0.38099880000000003</v>
      </c>
      <c r="E2983">
        <v>0.24166209599999999</v>
      </c>
      <c r="F2983">
        <v>0.24390131879177099</v>
      </c>
      <c r="G2983">
        <v>0.229518656281886</v>
      </c>
      <c r="H2983">
        <v>0.23624689319546199</v>
      </c>
      <c r="I2983">
        <v>0.242469657111584</v>
      </c>
      <c r="J2983">
        <v>0.24813037639619101</v>
      </c>
      <c r="K2983">
        <v>0.25322781105393299</v>
      </c>
      <c r="L2983">
        <v>0.252281195685718</v>
      </c>
      <c r="M2983">
        <v>0.25030061000968601</v>
      </c>
      <c r="N2983">
        <v>0.24729686721805899</v>
      </c>
      <c r="O2983">
        <v>0.24076878836402699</v>
      </c>
      <c r="P2983">
        <v>0.233544571118282</v>
      </c>
      <c r="Q2983">
        <v>0.225715730517286</v>
      </c>
      <c r="R2983">
        <v>0.21757122860532899</v>
      </c>
      <c r="S2983">
        <v>0.20889291093013501</v>
      </c>
      <c r="T2983">
        <v>0.19978347623039999</v>
      </c>
      <c r="U2983">
        <v>0.19036065440184299</v>
      </c>
      <c r="V2983">
        <v>0.18068855545922799</v>
      </c>
      <c r="W2983">
        <v>0.17080390228435799</v>
      </c>
      <c r="X2983">
        <v>0.16074171690834199</v>
      </c>
      <c r="Y2983">
        <v>0.15051934130068001</v>
      </c>
      <c r="Z2983">
        <v>0.14013893050311599</v>
      </c>
      <c r="AA2983">
        <v>0.12961803983899201</v>
      </c>
      <c r="AB2983">
        <v>0.118444342158934</v>
      </c>
      <c r="AC2983">
        <v>0.10716324279544399</v>
      </c>
      <c r="AD2983">
        <v>9.6040621571489002E-2</v>
      </c>
      <c r="AE2983">
        <v>8.5046949781894296E-2</v>
      </c>
      <c r="AF2983">
        <v>7.4155644442997895E-2</v>
      </c>
      <c r="AG2983">
        <v>6.3206167837544694E-2</v>
      </c>
      <c r="AH2983">
        <v>5.2392049434698898E-2</v>
      </c>
      <c r="AI2983">
        <v>4.17001550828629E-2</v>
      </c>
      <c r="AJ2983">
        <v>3.1132070888387799E-2</v>
      </c>
      <c r="AK2983">
        <v>2.0696204709528099E-2</v>
      </c>
      <c r="AL2983">
        <v>1.5040701137789599E-2</v>
      </c>
      <c r="AM2983">
        <v>9.5664422299974808E-3</v>
      </c>
      <c r="AN2983">
        <v>4.2731320833030604E-3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25">
      <c r="A2984" t="s">
        <v>481</v>
      </c>
      <c r="B2984" t="s">
        <v>144</v>
      </c>
      <c r="C2984" t="s">
        <v>161</v>
      </c>
      <c r="D2984">
        <v>3.9394019880000002</v>
      </c>
      <c r="E2984">
        <v>3.563050536</v>
      </c>
      <c r="F2984">
        <v>3.5960654940778398</v>
      </c>
      <c r="G2984">
        <v>3.3840084350140498</v>
      </c>
      <c r="H2984">
        <v>3.4832091311019102</v>
      </c>
      <c r="I2984">
        <v>3.5749571655422798</v>
      </c>
      <c r="J2984">
        <v>3.6584184497693499</v>
      </c>
      <c r="K2984">
        <v>3.7335747013707201</v>
      </c>
      <c r="L2984">
        <v>3.7196178647342402</v>
      </c>
      <c r="M2984">
        <v>3.6904162358011598</v>
      </c>
      <c r="N2984">
        <v>3.6461292435882302</v>
      </c>
      <c r="O2984">
        <v>3.5498796651689899</v>
      </c>
      <c r="P2984">
        <v>3.4433662666853899</v>
      </c>
      <c r="Q2984">
        <v>3.3279383400003701</v>
      </c>
      <c r="R2984">
        <v>3.2078563230718502</v>
      </c>
      <c r="S2984">
        <v>3.0799037605641701</v>
      </c>
      <c r="T2984">
        <v>2.94559483613298</v>
      </c>
      <c r="U2984">
        <v>2.8066653518547602</v>
      </c>
      <c r="V2984">
        <v>2.66406054169979</v>
      </c>
      <c r="W2984">
        <v>2.5183218454960898</v>
      </c>
      <c r="X2984">
        <v>2.3699656258374402</v>
      </c>
      <c r="Y2984">
        <v>2.2192475716165099</v>
      </c>
      <c r="Z2984">
        <v>2.0661994566313502</v>
      </c>
      <c r="AA2984">
        <v>1.91108011545009</v>
      </c>
      <c r="AB2984">
        <v>1.7463358292462901</v>
      </c>
      <c r="AC2984">
        <v>1.5800080194694901</v>
      </c>
      <c r="AD2984">
        <v>1.4160168012780401</v>
      </c>
      <c r="AE2984">
        <v>1.2539268053254899</v>
      </c>
      <c r="AF2984">
        <v>1.0933460937955599</v>
      </c>
      <c r="AG2984">
        <v>0.93190770882029195</v>
      </c>
      <c r="AH2984">
        <v>0.77246503655435605</v>
      </c>
      <c r="AI2984">
        <v>0.61482442790398495</v>
      </c>
      <c r="AJ2984">
        <v>0.45900926832009298</v>
      </c>
      <c r="AK2984">
        <v>0.30514352272873502</v>
      </c>
      <c r="AL2984">
        <v>0.22175913863967001</v>
      </c>
      <c r="AM2984">
        <v>0.141047014320382</v>
      </c>
      <c r="AN2984">
        <v>6.3002786998138799E-2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25">
      <c r="A2985" t="s">
        <v>481</v>
      </c>
      <c r="B2985" t="s">
        <v>144</v>
      </c>
      <c r="C2985" t="s">
        <v>162</v>
      </c>
      <c r="D2985">
        <v>169.63201198799999</v>
      </c>
      <c r="E2985">
        <v>170.03557764000001</v>
      </c>
      <c r="F2985">
        <v>171.61111450393301</v>
      </c>
      <c r="G2985">
        <v>161.491346578601</v>
      </c>
      <c r="H2985">
        <v>166.22539328693799</v>
      </c>
      <c r="I2985">
        <v>170.60378474554301</v>
      </c>
      <c r="J2985">
        <v>174.58671665479901</v>
      </c>
      <c r="K2985">
        <v>178.173316543064</v>
      </c>
      <c r="L2985">
        <v>177.50726963872299</v>
      </c>
      <c r="M2985">
        <v>176.11371212571601</v>
      </c>
      <c r="N2985">
        <v>174.00025226125999</v>
      </c>
      <c r="O2985">
        <v>169.407038525231</v>
      </c>
      <c r="P2985">
        <v>164.32401569000299</v>
      </c>
      <c r="Q2985">
        <v>158.81557454066501</v>
      </c>
      <c r="R2985">
        <v>153.085031314764</v>
      </c>
      <c r="S2985">
        <v>146.97889061967999</v>
      </c>
      <c r="T2985">
        <v>140.56941219182099</v>
      </c>
      <c r="U2985">
        <v>133.93943182196799</v>
      </c>
      <c r="V2985">
        <v>127.134057880748</v>
      </c>
      <c r="W2985">
        <v>120.179128911002</v>
      </c>
      <c r="X2985">
        <v>113.099286722049</v>
      </c>
      <c r="Y2985">
        <v>105.906733276258</v>
      </c>
      <c r="Z2985">
        <v>98.602984879967096</v>
      </c>
      <c r="AA2985">
        <v>91.200393613186193</v>
      </c>
      <c r="AB2985">
        <v>83.338481584568299</v>
      </c>
      <c r="AC2985">
        <v>75.401000786234306</v>
      </c>
      <c r="AD2985">
        <v>67.575026601659502</v>
      </c>
      <c r="AE2985">
        <v>59.8397823739991</v>
      </c>
      <c r="AF2985">
        <v>52.176564081988303</v>
      </c>
      <c r="AG2985">
        <v>44.472415974856503</v>
      </c>
      <c r="AH2985">
        <v>36.863507090381503</v>
      </c>
      <c r="AI2985">
        <v>29.340596123904302</v>
      </c>
      <c r="AJ2985">
        <v>21.904799073812701</v>
      </c>
      <c r="AK2985">
        <v>14.562031783173399</v>
      </c>
      <c r="AL2985">
        <v>10.5827696953959</v>
      </c>
      <c r="AM2985">
        <v>6.7310329483251401</v>
      </c>
      <c r="AN2985">
        <v>3.0066133421124199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144</v>
      </c>
      <c r="C2986" t="s">
        <v>184</v>
      </c>
      <c r="D2986">
        <v>498.77172554399999</v>
      </c>
      <c r="E2986">
        <v>527.41965333600001</v>
      </c>
      <c r="F2986">
        <v>532.306684145242</v>
      </c>
      <c r="G2986">
        <v>500.91699167558801</v>
      </c>
      <c r="H2986">
        <v>515.60114959384305</v>
      </c>
      <c r="I2986">
        <v>529.18212915893298</v>
      </c>
      <c r="J2986">
        <v>541.536464622116</v>
      </c>
      <c r="K2986">
        <v>552.66144973392704</v>
      </c>
      <c r="L2986">
        <v>550.59549252503905</v>
      </c>
      <c r="M2986">
        <v>546.27292879681795</v>
      </c>
      <c r="N2986">
        <v>539.71735798909697</v>
      </c>
      <c r="O2986">
        <v>525.47003851644104</v>
      </c>
      <c r="P2986">
        <v>509.703419677819</v>
      </c>
      <c r="Q2986">
        <v>492.61723005956799</v>
      </c>
      <c r="R2986">
        <v>474.84211991155701</v>
      </c>
      <c r="S2986">
        <v>455.90197424721498</v>
      </c>
      <c r="T2986">
        <v>436.02092971873799</v>
      </c>
      <c r="U2986">
        <v>415.45592798894899</v>
      </c>
      <c r="V2986">
        <v>394.34688707693999</v>
      </c>
      <c r="W2986">
        <v>372.77395347614703</v>
      </c>
      <c r="X2986">
        <v>350.81356162876</v>
      </c>
      <c r="Y2986">
        <v>328.503559818366</v>
      </c>
      <c r="Z2986">
        <v>305.848651353381</v>
      </c>
      <c r="AA2986">
        <v>282.88715015520302</v>
      </c>
      <c r="AB2986">
        <v>258.500918907347</v>
      </c>
      <c r="AC2986">
        <v>233.88028698358599</v>
      </c>
      <c r="AD2986">
        <v>209.60552843756099</v>
      </c>
      <c r="AE2986">
        <v>185.61219783201301</v>
      </c>
      <c r="AF2986">
        <v>161.84227867093199</v>
      </c>
      <c r="AG2986">
        <v>137.94540261528999</v>
      </c>
      <c r="AH2986">
        <v>114.343941428081</v>
      </c>
      <c r="AI2986">
        <v>91.009230251239003</v>
      </c>
      <c r="AJ2986">
        <v>67.944730710211502</v>
      </c>
      <c r="AK2986">
        <v>45.168792681787401</v>
      </c>
      <c r="AL2986">
        <v>32.825840342059301</v>
      </c>
      <c r="AM2986">
        <v>20.878448578067999</v>
      </c>
      <c r="AN2986">
        <v>9.3259715914846701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144</v>
      </c>
      <c r="C2987" t="s">
        <v>163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1.04289061890297E-2</v>
      </c>
      <c r="M2987">
        <v>3.1771474438390603E-2</v>
      </c>
      <c r="N2987">
        <v>6.4379363686878202E-2</v>
      </c>
      <c r="O2987">
        <v>0.107344354508213</v>
      </c>
      <c r="P2987">
        <v>0.160837591354029</v>
      </c>
      <c r="Q2987">
        <v>0.22463429463658899</v>
      </c>
      <c r="R2987">
        <v>0.298766020375412</v>
      </c>
      <c r="S2987">
        <v>0.38272314717035399</v>
      </c>
      <c r="T2987">
        <v>0.47626263602628199</v>
      </c>
      <c r="U2987">
        <v>0.57929483291940498</v>
      </c>
      <c r="V2987">
        <v>0.69176092190087801</v>
      </c>
      <c r="W2987">
        <v>0.81363976175375097</v>
      </c>
      <c r="X2987">
        <v>0.94503503985660398</v>
      </c>
      <c r="Y2987">
        <v>1.08611632963253</v>
      </c>
      <c r="Z2987">
        <v>1.23709488319959</v>
      </c>
      <c r="AA2987">
        <v>1.3984915192330301</v>
      </c>
      <c r="AB2987">
        <v>1.5641922347891</v>
      </c>
      <c r="AC2987">
        <v>1.7394150391173699</v>
      </c>
      <c r="AD2987">
        <v>1.91378890774236</v>
      </c>
      <c r="AE2987">
        <v>2.0872865897431501</v>
      </c>
      <c r="AF2987">
        <v>2.2596671541587199</v>
      </c>
      <c r="AG2987">
        <v>2.4250880683154401</v>
      </c>
      <c r="AH2987">
        <v>2.58836445035737</v>
      </c>
      <c r="AI2987">
        <v>2.7487607985392501</v>
      </c>
      <c r="AJ2987">
        <v>2.9056471724241399</v>
      </c>
      <c r="AK2987">
        <v>3.0582136100404602</v>
      </c>
      <c r="AL2987">
        <v>3.1787603078857298</v>
      </c>
      <c r="AM2987">
        <v>3.2935121663623801</v>
      </c>
      <c r="AN2987">
        <v>3.4024916377581702</v>
      </c>
      <c r="AO2987">
        <v>3.5057232404040999</v>
      </c>
      <c r="AP2987">
        <v>3.6032334845350702</v>
      </c>
      <c r="AQ2987">
        <v>3.6950507998448798</v>
      </c>
      <c r="AR2987">
        <v>3.7812054647033499</v>
      </c>
      <c r="AS2987">
        <v>3.8617295370045701</v>
      </c>
      <c r="AT2987">
        <v>3.9366567866155502</v>
      </c>
      <c r="AU2987">
        <v>4.0060226293949999</v>
      </c>
      <c r="AV2987">
        <v>4.06986406275254</v>
      </c>
      <c r="AW2987">
        <v>4.1282196027192102</v>
      </c>
      <c r="AX2987">
        <v>4.1811292225005401</v>
      </c>
      <c r="AY2987">
        <v>4.2286342924838598</v>
      </c>
      <c r="AZ2987">
        <v>4.2707775216724198</v>
      </c>
      <c r="BA2987">
        <v>4.30760290051842</v>
      </c>
      <c r="BB2987">
        <v>4.3391556451289599</v>
      </c>
      <c r="BC2987">
        <v>4.3654821428177897</v>
      </c>
      <c r="BD2987">
        <v>4.3866298989773398</v>
      </c>
      <c r="BE2987">
        <v>4.4026474852454802</v>
      </c>
    </row>
    <row r="2988" spans="1:57" x14ac:dyDescent="0.25">
      <c r="A2988" t="s">
        <v>481</v>
      </c>
      <c r="B2988" t="s">
        <v>144</v>
      </c>
      <c r="C2988" t="s">
        <v>164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1.55126267472293E-3</v>
      </c>
      <c r="M2988">
        <v>4.7258937345733797E-3</v>
      </c>
      <c r="N2988">
        <v>9.5762011949940308E-3</v>
      </c>
      <c r="O2988">
        <v>1.5967090649063601E-2</v>
      </c>
      <c r="P2988">
        <v>2.3924019224786802E-2</v>
      </c>
      <c r="Q2988">
        <v>3.3413551758573801E-2</v>
      </c>
      <c r="R2988">
        <v>4.4440382096006502E-2</v>
      </c>
      <c r="S2988">
        <v>5.6928705867772197E-2</v>
      </c>
      <c r="T2988">
        <v>7.0842371888423405E-2</v>
      </c>
      <c r="U2988">
        <v>8.6168044441038094E-2</v>
      </c>
      <c r="V2988">
        <v>0.102896974862576</v>
      </c>
      <c r="W2988">
        <v>0.121026018472267</v>
      </c>
      <c r="X2988">
        <v>0.140570598398607</v>
      </c>
      <c r="Y2988">
        <v>0.16155593808469901</v>
      </c>
      <c r="Z2988">
        <v>0.18401346053116499</v>
      </c>
      <c r="AA2988">
        <v>0.20802063566213799</v>
      </c>
      <c r="AB2988">
        <v>0.23266802730205899</v>
      </c>
      <c r="AC2988">
        <v>0.25873179575369598</v>
      </c>
      <c r="AD2988">
        <v>0.28466928804119301</v>
      </c>
      <c r="AE2988">
        <v>0.31047645068706098</v>
      </c>
      <c r="AF2988">
        <v>0.33611744606842098</v>
      </c>
      <c r="AG2988">
        <v>0.36072321824612003</v>
      </c>
      <c r="AH2988">
        <v>0.38500999890504201</v>
      </c>
      <c r="AI2988">
        <v>0.40886838477854398</v>
      </c>
      <c r="AJ2988">
        <v>0.43220467446885302</v>
      </c>
      <c r="AK2988">
        <v>0.45489838901569601</v>
      </c>
      <c r="AL2988">
        <v>0.472829281243414</v>
      </c>
      <c r="AM2988">
        <v>0.48989821174133602</v>
      </c>
      <c r="AN2988">
        <v>0.50610852020735397</v>
      </c>
      <c r="AO2988">
        <v>0.52146385365592895</v>
      </c>
      <c r="AP2988">
        <v>0.53596815539014298</v>
      </c>
      <c r="AQ2988">
        <v>0.54962565422575504</v>
      </c>
      <c r="AR2988">
        <v>0.56244085396250099</v>
      </c>
      <c r="AS2988">
        <v>0.57441852309802</v>
      </c>
      <c r="AT2988">
        <v>0.58556368477982901</v>
      </c>
      <c r="AU2988">
        <v>0.59588160699085302</v>
      </c>
      <c r="AV2988">
        <v>0.60537779296408001</v>
      </c>
      <c r="AW2988">
        <v>0.61405797182203303</v>
      </c>
      <c r="AX2988">
        <v>0.62192808943675404</v>
      </c>
      <c r="AY2988">
        <v>0.62899429950610497</v>
      </c>
      <c r="AZ2988">
        <v>0.635262954842296</v>
      </c>
      <c r="BA2988">
        <v>0.64074059886851398</v>
      </c>
      <c r="BB2988">
        <v>0.64543395731974795</v>
      </c>
      <c r="BC2988">
        <v>0.64934993014380205</v>
      </c>
      <c r="BD2988">
        <v>0.65249558359871196</v>
      </c>
      <c r="BE2988">
        <v>0.65487814254272303</v>
      </c>
    </row>
    <row r="2989" spans="1:57" x14ac:dyDescent="0.25">
      <c r="A2989" t="s">
        <v>481</v>
      </c>
      <c r="B2989" t="s">
        <v>144</v>
      </c>
      <c r="C2989" t="s">
        <v>191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5.4977999580231097E-4</v>
      </c>
      <c r="M2989">
        <v>1.67489483237903E-3</v>
      </c>
      <c r="N2989">
        <v>3.39388289202937E-3</v>
      </c>
      <c r="O2989">
        <v>5.6588656280182796E-3</v>
      </c>
      <c r="P2989">
        <v>8.4788652517065691E-3</v>
      </c>
      <c r="Q2989">
        <v>1.18420320716154E-2</v>
      </c>
      <c r="R2989">
        <v>1.5750029624453699E-2</v>
      </c>
      <c r="S2989">
        <v>2.0175992230719201E-2</v>
      </c>
      <c r="T2989">
        <v>2.5107107618894599E-2</v>
      </c>
      <c r="U2989">
        <v>3.05386495034107E-2</v>
      </c>
      <c r="V2989">
        <v>3.6467517287567898E-2</v>
      </c>
      <c r="W2989">
        <v>4.28925964711536E-2</v>
      </c>
      <c r="X2989">
        <v>4.9819353135224301E-2</v>
      </c>
      <c r="Y2989">
        <v>5.7256726671327897E-2</v>
      </c>
      <c r="Z2989">
        <v>6.5215853644168903E-2</v>
      </c>
      <c r="AA2989">
        <v>7.3724190019302097E-2</v>
      </c>
      <c r="AB2989">
        <v>8.2459424285641694E-2</v>
      </c>
      <c r="AC2989">
        <v>9.1696633910693104E-2</v>
      </c>
      <c r="AD2989">
        <v>0.10088909024532999</v>
      </c>
      <c r="AE2989">
        <v>0.11003535670445699</v>
      </c>
      <c r="AF2989">
        <v>0.11912273214565899</v>
      </c>
      <c r="AG2989">
        <v>0.12784321613911601</v>
      </c>
      <c r="AH2989">
        <v>0.13645064696710199</v>
      </c>
      <c r="AI2989">
        <v>0.144906251230078</v>
      </c>
      <c r="AJ2989">
        <v>0.15317682039739899</v>
      </c>
      <c r="AK2989">
        <v>0.16121965575442901</v>
      </c>
      <c r="AL2989">
        <v>0.16757450849105299</v>
      </c>
      <c r="AM2989">
        <v>0.173623875042836</v>
      </c>
      <c r="AN2989">
        <v>0.179368939025629</v>
      </c>
      <c r="AO2989">
        <v>0.18481099297075301</v>
      </c>
      <c r="AP2989">
        <v>0.189951434416607</v>
      </c>
      <c r="AQ2989">
        <v>0.19479176208958099</v>
      </c>
      <c r="AR2989">
        <v>0.199333572172604</v>
      </c>
      <c r="AS2989">
        <v>0.203578554659676</v>
      </c>
      <c r="AT2989">
        <v>0.20752848979476601</v>
      </c>
      <c r="AU2989">
        <v>0.21118524459348301</v>
      </c>
      <c r="AV2989">
        <v>0.21455076944595999</v>
      </c>
      <c r="AW2989">
        <v>0.21762709479939599</v>
      </c>
      <c r="AX2989">
        <v>0.220416327918769</v>
      </c>
      <c r="AY2989">
        <v>0.222920649724204</v>
      </c>
      <c r="AZ2989">
        <v>0.225142311703554</v>
      </c>
      <c r="BA2989">
        <v>0.22708363289874001</v>
      </c>
      <c r="BB2989">
        <v>0.228746996964455</v>
      </c>
      <c r="BC2989">
        <v>0.230134849297816</v>
      </c>
      <c r="BD2989">
        <v>0.23124969423762901</v>
      </c>
      <c r="BE2989">
        <v>0.23209409233189199</v>
      </c>
    </row>
    <row r="2990" spans="1:57" x14ac:dyDescent="0.25">
      <c r="A2990" t="s">
        <v>481</v>
      </c>
      <c r="B2990" t="s">
        <v>144</v>
      </c>
      <c r="C2990" t="s">
        <v>166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7.0882489011035704E-3</v>
      </c>
      <c r="M2990">
        <v>2.1594222317509799E-2</v>
      </c>
      <c r="N2990">
        <v>4.37569334344272E-2</v>
      </c>
      <c r="O2990">
        <v>7.2959089773278196E-2</v>
      </c>
      <c r="P2990">
        <v>0.109317013645263</v>
      </c>
      <c r="Q2990">
        <v>0.15267792837017699</v>
      </c>
      <c r="R2990">
        <v>0.203063281731381</v>
      </c>
      <c r="S2990">
        <v>0.26012669767907298</v>
      </c>
      <c r="T2990">
        <v>0.32370298910168299</v>
      </c>
      <c r="U2990">
        <v>0.39373122055458498</v>
      </c>
      <c r="V2990">
        <v>0.47017141640876797</v>
      </c>
      <c r="W2990">
        <v>0.55300920754391703</v>
      </c>
      <c r="X2990">
        <v>0.642315067500971</v>
      </c>
      <c r="Y2990">
        <v>0.73820425080501195</v>
      </c>
      <c r="Z2990">
        <v>0.84082033987652105</v>
      </c>
      <c r="AA2990">
        <v>0.95051732125403798</v>
      </c>
      <c r="AB2990">
        <v>1.06313967048831</v>
      </c>
      <c r="AC2990">
        <v>1.18223392905347</v>
      </c>
      <c r="AD2990">
        <v>1.3007511887026599</v>
      </c>
      <c r="AE2990">
        <v>1.4186729277129999</v>
      </c>
      <c r="AF2990">
        <v>1.5358353917473999</v>
      </c>
      <c r="AG2990">
        <v>1.64826756744616</v>
      </c>
      <c r="AH2990">
        <v>1.7592421619633001</v>
      </c>
      <c r="AI2990">
        <v>1.8682592744134301</v>
      </c>
      <c r="AJ2990">
        <v>1.9748907511120499</v>
      </c>
      <c r="AK2990">
        <v>2.0785860825473601</v>
      </c>
      <c r="AL2990">
        <v>2.1605184523516101</v>
      </c>
      <c r="AM2990">
        <v>2.23851222466133</v>
      </c>
      <c r="AN2990">
        <v>2.3125826596966599</v>
      </c>
      <c r="AO2990">
        <v>2.3827464219121</v>
      </c>
      <c r="AP2990">
        <v>2.44902152960602</v>
      </c>
      <c r="AQ2990">
        <v>2.51142730568171</v>
      </c>
      <c r="AR2990">
        <v>2.5699843295381899</v>
      </c>
      <c r="AS2990">
        <v>2.62471439006955</v>
      </c>
      <c r="AT2990">
        <v>2.6756404397521498</v>
      </c>
      <c r="AU2990">
        <v>2.7227865497989399</v>
      </c>
      <c r="AV2990">
        <v>2.7661778663607302</v>
      </c>
      <c r="AW2990">
        <v>2.80584056775478</v>
      </c>
      <c r="AX2990">
        <v>2.8418018227009001</v>
      </c>
      <c r="AY2990">
        <v>2.8740897495460298</v>
      </c>
      <c r="AZ2990">
        <v>2.9027333764585999</v>
      </c>
      <c r="BA2990">
        <v>2.9277626025736501</v>
      </c>
      <c r="BB2990">
        <v>2.9492081600711102</v>
      </c>
      <c r="BC2990">
        <v>2.9671015771687799</v>
      </c>
      <c r="BD2990">
        <v>2.98147514201266</v>
      </c>
      <c r="BE2990">
        <v>2.9923618674472898</v>
      </c>
    </row>
    <row r="2991" spans="1:57" x14ac:dyDescent="0.25">
      <c r="A2991" t="s">
        <v>481</v>
      </c>
      <c r="B2991" t="s">
        <v>144</v>
      </c>
      <c r="C2991" t="s">
        <v>167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3.1678357967084101E-3</v>
      </c>
      <c r="M2991">
        <v>9.6507545677236208E-3</v>
      </c>
      <c r="N2991">
        <v>1.9555574588553799E-2</v>
      </c>
      <c r="O2991">
        <v>3.2606419371513602E-2</v>
      </c>
      <c r="P2991">
        <v>4.8855274955259202E-2</v>
      </c>
      <c r="Q2991">
        <v>6.8233863342895495E-2</v>
      </c>
      <c r="R2991">
        <v>9.0751769843410199E-2</v>
      </c>
      <c r="S2991">
        <v>0.116254194242392</v>
      </c>
      <c r="T2991">
        <v>0.144667312150702</v>
      </c>
      <c r="U2991">
        <v>0.17596389068114099</v>
      </c>
      <c r="V2991">
        <v>0.21012606417600499</v>
      </c>
      <c r="W2991">
        <v>0.247147410878055</v>
      </c>
      <c r="X2991">
        <v>0.287059426380747</v>
      </c>
      <c r="Y2991">
        <v>0.32991361951445403</v>
      </c>
      <c r="Z2991">
        <v>0.37577415923510799</v>
      </c>
      <c r="AA2991">
        <v>0.42479924698907401</v>
      </c>
      <c r="AB2991">
        <v>0.475131721820506</v>
      </c>
      <c r="AC2991">
        <v>0.52835658182879797</v>
      </c>
      <c r="AD2991">
        <v>0.58132357309599703</v>
      </c>
      <c r="AE2991">
        <v>0.63402441800974196</v>
      </c>
      <c r="AF2991">
        <v>0.68638593250748103</v>
      </c>
      <c r="AG2991">
        <v>0.73663341617370803</v>
      </c>
      <c r="AH2991">
        <v>0.78622948678881499</v>
      </c>
      <c r="AI2991">
        <v>0.83495073178058299</v>
      </c>
      <c r="AJ2991">
        <v>0.88260580338637695</v>
      </c>
      <c r="AK2991">
        <v>0.92894867134367598</v>
      </c>
      <c r="AL2991">
        <v>0.96556537281625598</v>
      </c>
      <c r="AM2991">
        <v>1.0004218609687201</v>
      </c>
      <c r="AN2991">
        <v>1.0335249558030699</v>
      </c>
      <c r="AO2991">
        <v>1.06488210489291</v>
      </c>
      <c r="AP2991">
        <v>1.0945013608632801</v>
      </c>
      <c r="AQ2991">
        <v>1.1223913593850801</v>
      </c>
      <c r="AR2991">
        <v>1.14856129767441</v>
      </c>
      <c r="AS2991">
        <v>1.17302091348732</v>
      </c>
      <c r="AT2991">
        <v>1.1957804646007599</v>
      </c>
      <c r="AU2991">
        <v>1.2168507087704501</v>
      </c>
      <c r="AV2991">
        <v>1.23624288415658</v>
      </c>
      <c r="AW2991">
        <v>1.2539686902087199</v>
      </c>
      <c r="AX2991">
        <v>1.27004026900092</v>
      </c>
      <c r="AY2991">
        <v>1.2844701870086801</v>
      </c>
      <c r="AZ2991">
        <v>1.2972714173191899</v>
      </c>
      <c r="BA2991">
        <v>1.3084573222665701</v>
      </c>
      <c r="BB2991">
        <v>1.31804163648419</v>
      </c>
      <c r="BC2991">
        <v>1.32603845036562</v>
      </c>
      <c r="BD2991">
        <v>1.33246219392684</v>
      </c>
      <c r="BE2991">
        <v>1.3373276210615099</v>
      </c>
    </row>
    <row r="2992" spans="1:57" x14ac:dyDescent="0.25">
      <c r="A2992" t="s">
        <v>481</v>
      </c>
      <c r="B2992" t="s">
        <v>144</v>
      </c>
      <c r="C2992" t="s">
        <v>194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1.41058843699104E-2</v>
      </c>
      <c r="M2992">
        <v>4.2973322088267603E-2</v>
      </c>
      <c r="N2992">
        <v>8.7077958466131603E-2</v>
      </c>
      <c r="O2992">
        <v>0.145191358039861</v>
      </c>
      <c r="P2992">
        <v>0.21754500662412399</v>
      </c>
      <c r="Q2992">
        <v>0.30383487282619098</v>
      </c>
      <c r="R2992">
        <v>0.404103638549073</v>
      </c>
      <c r="S2992">
        <v>0.517662002305872</v>
      </c>
      <c r="T2992">
        <v>0.64418123547436901</v>
      </c>
      <c r="U2992">
        <v>0.78354007420676197</v>
      </c>
      <c r="V2992">
        <v>0.93565896548392002</v>
      </c>
      <c r="W2992">
        <v>1.1005093142109901</v>
      </c>
      <c r="X2992">
        <v>1.2782313654094799</v>
      </c>
      <c r="Y2992">
        <v>1.46905447995917</v>
      </c>
      <c r="Z2992">
        <v>1.6732643923269199</v>
      </c>
      <c r="AA2992">
        <v>1.8915655491610901</v>
      </c>
      <c r="AB2992">
        <v>2.1156882990717198</v>
      </c>
      <c r="AC2992">
        <v>2.3526903942124302</v>
      </c>
      <c r="AD2992">
        <v>2.5885442396085501</v>
      </c>
      <c r="AE2992">
        <v>2.8232129763285201</v>
      </c>
      <c r="AF2992">
        <v>3.0563707270256901</v>
      </c>
      <c r="AG2992">
        <v>3.2801150243820199</v>
      </c>
      <c r="AH2992">
        <v>3.50095867985985</v>
      </c>
      <c r="AI2992">
        <v>3.7179068717219601</v>
      </c>
      <c r="AJ2992">
        <v>3.9301075578843001</v>
      </c>
      <c r="AK2992">
        <v>4.1364652035220297</v>
      </c>
      <c r="AL2992">
        <v>4.2995137294325101</v>
      </c>
      <c r="AM2992">
        <v>4.4547242968270604</v>
      </c>
      <c r="AN2992">
        <v>4.6021272741230099</v>
      </c>
      <c r="AO2992">
        <v>4.7417558242173303</v>
      </c>
      <c r="AP2992">
        <v>4.8736458042077704</v>
      </c>
      <c r="AQ2992">
        <v>4.9978356674053304</v>
      </c>
      <c r="AR2992">
        <v>5.1143663675951796</v>
      </c>
      <c r="AS2992">
        <v>5.22328126550366</v>
      </c>
      <c r="AT2992">
        <v>5.3246260374299501</v>
      </c>
      <c r="AU2992">
        <v>5.4184485860014897</v>
      </c>
      <c r="AV2992">
        <v>5.5047989530129602</v>
      </c>
      <c r="AW2992">
        <v>5.5837292343093203</v>
      </c>
      <c r="AX2992">
        <v>5.6552934966742896</v>
      </c>
      <c r="AY2992">
        <v>5.71954769668561</v>
      </c>
      <c r="AZ2992">
        <v>5.7765496015003004</v>
      </c>
      <c r="BA2992">
        <v>5.8263587115320101</v>
      </c>
      <c r="BB2992">
        <v>5.8690361849853501</v>
      </c>
      <c r="BC2992">
        <v>5.9046447642104596</v>
      </c>
      <c r="BD2992">
        <v>5.9332487038435104</v>
      </c>
      <c r="BE2992">
        <v>5.9549137006982198</v>
      </c>
    </row>
    <row r="2993" spans="1:57" x14ac:dyDescent="0.25">
      <c r="A2993" t="s">
        <v>481</v>
      </c>
      <c r="B2993" t="s">
        <v>144</v>
      </c>
      <c r="C2993" t="s">
        <v>168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0.39375473281449302</v>
      </c>
      <c r="M2993">
        <v>1.1995666853126401</v>
      </c>
      <c r="N2993">
        <v>2.4307131244462901</v>
      </c>
      <c r="O2993">
        <v>4.0529032347598699</v>
      </c>
      <c r="P2993">
        <v>6.0725987617714203</v>
      </c>
      <c r="Q2993">
        <v>8.48131290687461</v>
      </c>
      <c r="R2993">
        <v>11.280237102019001</v>
      </c>
      <c r="S2993">
        <v>14.4501300351619</v>
      </c>
      <c r="T2993">
        <v>17.981815503846398</v>
      </c>
      <c r="U2993">
        <v>21.871908522577101</v>
      </c>
      <c r="V2993">
        <v>26.118188431027399</v>
      </c>
      <c r="W2993">
        <v>30.719857019483001</v>
      </c>
      <c r="X2993">
        <v>35.6808291180621</v>
      </c>
      <c r="Y2993">
        <v>41.007507156386097</v>
      </c>
      <c r="Z2993">
        <v>46.707867188682599</v>
      </c>
      <c r="AA2993">
        <v>52.801573292334702</v>
      </c>
      <c r="AB2993">
        <v>59.057784614820498</v>
      </c>
      <c r="AC2993">
        <v>65.673512789061704</v>
      </c>
      <c r="AD2993">
        <v>72.257188469497606</v>
      </c>
      <c r="AE2993">
        <v>78.807782767873604</v>
      </c>
      <c r="AF2993">
        <v>85.316199072860996</v>
      </c>
      <c r="AG2993">
        <v>91.561846188205095</v>
      </c>
      <c r="AH2993">
        <v>97.726524153518895</v>
      </c>
      <c r="AI2993">
        <v>103.78246329785701</v>
      </c>
      <c r="AJ2993">
        <v>109.705879532654</v>
      </c>
      <c r="AK2993">
        <v>115.46619185987301</v>
      </c>
      <c r="AL2993">
        <v>120.017563973246</v>
      </c>
      <c r="AM2993">
        <v>124.350145603136</v>
      </c>
      <c r="AN2993">
        <v>128.46478446016701</v>
      </c>
      <c r="AO2993">
        <v>132.36240626067899</v>
      </c>
      <c r="AP2993">
        <v>136.04401192751899</v>
      </c>
      <c r="AQ2993">
        <v>139.51067485479601</v>
      </c>
      <c r="AR2993">
        <v>142.763538235401</v>
      </c>
      <c r="AS2993">
        <v>145.80381245010801</v>
      </c>
      <c r="AT2993">
        <v>148.632772517093</v>
      </c>
      <c r="AU2993">
        <v>151.25175560074601</v>
      </c>
      <c r="AV2993">
        <v>153.66215857863801</v>
      </c>
      <c r="AW2993">
        <v>155.86543566554801</v>
      </c>
      <c r="AX2993">
        <v>157.86309609346799</v>
      </c>
      <c r="AY2993">
        <v>159.65670184651299</v>
      </c>
      <c r="AZ2993">
        <v>161.24786544970499</v>
      </c>
      <c r="BA2993">
        <v>162.63824781056499</v>
      </c>
      <c r="BB2993">
        <v>163.82955611255801</v>
      </c>
      <c r="BC2993">
        <v>164.82354175932699</v>
      </c>
      <c r="BD2993">
        <v>165.62199836880299</v>
      </c>
      <c r="BE2993">
        <v>166.22675981617101</v>
      </c>
    </row>
    <row r="2994" spans="1:57" x14ac:dyDescent="0.25">
      <c r="A2994" t="s">
        <v>481</v>
      </c>
      <c r="B2994" t="s">
        <v>144</v>
      </c>
      <c r="C2994" t="s">
        <v>482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4.2088954902522299E-4</v>
      </c>
      <c r="M2994">
        <v>1.2822324130508499E-3</v>
      </c>
      <c r="N2994">
        <v>2.59822083520169E-3</v>
      </c>
      <c r="O2994">
        <v>4.3322009173781904E-3</v>
      </c>
      <c r="P2994">
        <v>6.4910797033066797E-3</v>
      </c>
      <c r="Q2994">
        <v>9.0657855437080506E-3</v>
      </c>
      <c r="R2994">
        <v>1.20575919756707E-2</v>
      </c>
      <c r="S2994">
        <v>1.5445931710795301E-2</v>
      </c>
      <c r="T2994">
        <v>1.92209961870713E-2</v>
      </c>
      <c r="U2994">
        <v>2.33791671495296E-2</v>
      </c>
      <c r="V2994">
        <v>2.79180709054992E-2</v>
      </c>
      <c r="W2994">
        <v>3.28368542382474E-2</v>
      </c>
      <c r="X2994">
        <v>3.81397017605433E-2</v>
      </c>
      <c r="Y2994">
        <v>4.3833457112581201E-2</v>
      </c>
      <c r="Z2994">
        <v>4.99266460023386E-2</v>
      </c>
      <c r="AA2994">
        <v>5.6440287617579202E-2</v>
      </c>
      <c r="AB2994">
        <v>6.3127633172275197E-2</v>
      </c>
      <c r="AC2994">
        <v>7.0199270960161E-2</v>
      </c>
      <c r="AD2994">
        <v>7.7236647421036406E-2</v>
      </c>
      <c r="AE2994">
        <v>8.4238662762880195E-2</v>
      </c>
      <c r="AF2994">
        <v>9.1195593499672406E-2</v>
      </c>
      <c r="AG2994">
        <v>9.7871646836119097E-2</v>
      </c>
      <c r="AH2994">
        <v>0.104461151196258</v>
      </c>
      <c r="AI2994">
        <v>0.110934423218072</v>
      </c>
      <c r="AJ2994">
        <v>0.117266039780322</v>
      </c>
      <c r="AK2994">
        <v>0.12342331245693899</v>
      </c>
      <c r="AL2994">
        <v>0.128288333234089</v>
      </c>
      <c r="AM2994">
        <v>0.132919486021219</v>
      </c>
      <c r="AN2994">
        <v>0.13731767694722699</v>
      </c>
      <c r="AO2994">
        <v>0.14148389552233501</v>
      </c>
      <c r="AP2994">
        <v>0.14541921164597599</v>
      </c>
      <c r="AQ2994">
        <v>0.14912477268305799</v>
      </c>
      <c r="AR2994">
        <v>0.15260180060731399</v>
      </c>
      <c r="AS2994">
        <v>0.15585158921047401</v>
      </c>
      <c r="AT2994">
        <v>0.15887550137603099</v>
      </c>
      <c r="AU2994">
        <v>0.16167496641637399</v>
      </c>
      <c r="AV2994">
        <v>0.16425147747208199</v>
      </c>
      <c r="AW2994">
        <v>0.16660658897222499</v>
      </c>
      <c r="AX2994">
        <v>0.168741914154484</v>
      </c>
      <c r="AY2994">
        <v>0.17065912264397301</v>
      </c>
      <c r="AZ2994">
        <v>0.17235993808963301</v>
      </c>
      <c r="BA2994">
        <v>0.17384613585709199</v>
      </c>
      <c r="BB2994">
        <v>0.17511954077693001</v>
      </c>
      <c r="BC2994">
        <v>0.17618202494725699</v>
      </c>
      <c r="BD2994">
        <v>0.17703550558957501</v>
      </c>
      <c r="BE2994">
        <v>0.17768194295689499</v>
      </c>
    </row>
    <row r="2995" spans="1:57" x14ac:dyDescent="0.25">
      <c r="A2995" t="s">
        <v>481</v>
      </c>
      <c r="B2995" t="s">
        <v>144</v>
      </c>
      <c r="C2995" t="s">
        <v>169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3.22198206495171E-4</v>
      </c>
      <c r="M2995">
        <v>9.8157101964582803E-4</v>
      </c>
      <c r="N2995">
        <v>1.9889828462578401E-3</v>
      </c>
      <c r="O2995">
        <v>3.3163744953722701E-3</v>
      </c>
      <c r="P2995">
        <v>4.9690334280485596E-3</v>
      </c>
      <c r="Q2995">
        <v>6.9400151403558102E-3</v>
      </c>
      <c r="R2995">
        <v>9.2302945468927498E-3</v>
      </c>
      <c r="S2995">
        <v>1.18241270337812E-2</v>
      </c>
      <c r="T2995">
        <v>1.47140039776891E-2</v>
      </c>
      <c r="U2995">
        <v>1.7897155542053698E-2</v>
      </c>
      <c r="V2995">
        <v>2.1371764624209699E-2</v>
      </c>
      <c r="W2995">
        <v>2.5137178072037601E-2</v>
      </c>
      <c r="X2995">
        <v>2.9196599278760699E-2</v>
      </c>
      <c r="Y2995">
        <v>3.3555267168941402E-2</v>
      </c>
      <c r="Z2995">
        <v>3.8219708319031598E-2</v>
      </c>
      <c r="AA2995">
        <v>4.3206013279664099E-2</v>
      </c>
      <c r="AB2995">
        <v>4.8325291600845102E-2</v>
      </c>
      <c r="AC2995">
        <v>5.3738752252261199E-2</v>
      </c>
      <c r="AD2995">
        <v>5.9125985267138199E-2</v>
      </c>
      <c r="AE2995">
        <v>6.4486148735722101E-2</v>
      </c>
      <c r="AF2995">
        <v>6.9811799161818205E-2</v>
      </c>
      <c r="AG2995">
        <v>7.4922433095235899E-2</v>
      </c>
      <c r="AH2995">
        <v>7.9966812295066803E-2</v>
      </c>
      <c r="AI2995">
        <v>8.4922213635903507E-2</v>
      </c>
      <c r="AJ2995">
        <v>8.9769175280108707E-2</v>
      </c>
      <c r="AK2995">
        <v>9.4482673673932996E-2</v>
      </c>
      <c r="AL2995">
        <v>9.8206930958509797E-2</v>
      </c>
      <c r="AM2995">
        <v>0.101752158264519</v>
      </c>
      <c r="AN2995">
        <v>0.105119049249257</v>
      </c>
      <c r="AO2995">
        <v>0.108308361399856</v>
      </c>
      <c r="AP2995">
        <v>0.111320913742781</v>
      </c>
      <c r="AQ2995">
        <v>0.11415758460565099</v>
      </c>
      <c r="AR2995">
        <v>0.116819309430426</v>
      </c>
      <c r="AS2995">
        <v>0.119307078636983</v>
      </c>
      <c r="AT2995">
        <v>0.121621935536134</v>
      </c>
      <c r="AU2995">
        <v>0.123764974291155</v>
      </c>
      <c r="AV2995">
        <v>0.125737337926904</v>
      </c>
      <c r="AW2995">
        <v>0.12754021638563401</v>
      </c>
      <c r="AX2995">
        <v>0.12917484462860501</v>
      </c>
      <c r="AY2995">
        <v>0.13064250078262801</v>
      </c>
      <c r="AZ2995">
        <v>0.131944504330684</v>
      </c>
      <c r="BA2995">
        <v>0.133082214345774</v>
      </c>
      <c r="BB2995">
        <v>0.13405702776716699</v>
      </c>
      <c r="BC2995">
        <v>0.134870377718245</v>
      </c>
      <c r="BD2995">
        <v>0.13552373186512301</v>
      </c>
      <c r="BE2995">
        <v>0.13601859081527801</v>
      </c>
    </row>
    <row r="2996" spans="1:57" x14ac:dyDescent="0.25">
      <c r="A2996" t="s">
        <v>481</v>
      </c>
      <c r="B2996" t="s">
        <v>144</v>
      </c>
      <c r="C2996" t="s">
        <v>170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4.7504698144753997E-3</v>
      </c>
      <c r="M2996">
        <v>1.44722205325535E-2</v>
      </c>
      <c r="N2996">
        <v>2.9325436275508501E-2</v>
      </c>
      <c r="O2996">
        <v>4.8896414120784999E-2</v>
      </c>
      <c r="P2996">
        <v>7.3263112057135996E-2</v>
      </c>
      <c r="Q2996">
        <v>0.102323140761358</v>
      </c>
      <c r="R2996">
        <v>0.13609087431213901</v>
      </c>
      <c r="S2996">
        <v>0.174334175126274</v>
      </c>
      <c r="T2996">
        <v>0.216942336540072</v>
      </c>
      <c r="U2996">
        <v>0.26387452025984998</v>
      </c>
      <c r="V2996">
        <v>0.31510393503976097</v>
      </c>
      <c r="W2996">
        <v>0.37062095084659502</v>
      </c>
      <c r="X2996">
        <v>0.43047279830580398</v>
      </c>
      <c r="Y2996">
        <v>0.49473671978712003</v>
      </c>
      <c r="Z2996">
        <v>0.56350894271764196</v>
      </c>
      <c r="AA2996">
        <v>0.63702670515003001</v>
      </c>
      <c r="AB2996">
        <v>0.71250501833248903</v>
      </c>
      <c r="AC2996">
        <v>0.79232073703602401</v>
      </c>
      <c r="AD2996">
        <v>0.87174975713860003</v>
      </c>
      <c r="AE2996">
        <v>0.95077966557647597</v>
      </c>
      <c r="AF2996">
        <v>1.0293007159163201</v>
      </c>
      <c r="AG2996">
        <v>1.10465157679673</v>
      </c>
      <c r="AH2996">
        <v>1.1790255821092801</v>
      </c>
      <c r="AI2996">
        <v>1.25208770354169</v>
      </c>
      <c r="AJ2996">
        <v>1.32355099700066</v>
      </c>
      <c r="AK2996">
        <v>1.3930465168051001</v>
      </c>
      <c r="AL2996">
        <v>1.44795672876491</v>
      </c>
      <c r="AM2996">
        <v>1.5002273341349801</v>
      </c>
      <c r="AN2996">
        <v>1.5498685601542399</v>
      </c>
      <c r="AO2996">
        <v>1.5968915751646899</v>
      </c>
      <c r="AP2996">
        <v>1.6413084548403001</v>
      </c>
      <c r="AQ2996">
        <v>1.68313214918748</v>
      </c>
      <c r="AR2996">
        <v>1.72237645030287</v>
      </c>
      <c r="AS2996">
        <v>1.75905596087397</v>
      </c>
      <c r="AT2996">
        <v>1.7931860634088901</v>
      </c>
      <c r="AU2996">
        <v>1.8247828901812</v>
      </c>
      <c r="AV2996">
        <v>1.85386329387654</v>
      </c>
      <c r="AW2996">
        <v>1.8804448189276199</v>
      </c>
      <c r="AX2996">
        <v>1.9045456735245301</v>
      </c>
      <c r="AY2996">
        <v>1.9261847022874601</v>
      </c>
      <c r="AZ2996">
        <v>1.9453813595893801</v>
      </c>
      <c r="BA2996">
        <v>1.9621556835159499</v>
      </c>
      <c r="BB2996">
        <v>1.9765282704507099</v>
      </c>
      <c r="BC2996">
        <v>1.9885202502734001</v>
      </c>
      <c r="BD2996">
        <v>1.99815326215968</v>
      </c>
      <c r="BE2996">
        <v>2.0054494309705202</v>
      </c>
    </row>
    <row r="2997" spans="1:57" x14ac:dyDescent="0.25">
      <c r="A2997" t="s">
        <v>481</v>
      </c>
      <c r="B2997" t="s">
        <v>144</v>
      </c>
      <c r="C2997" t="s">
        <v>171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0.24511336427453001</v>
      </c>
      <c r="M2997">
        <v>0.74682413585045504</v>
      </c>
      <c r="N2997">
        <v>1.5135056178106701</v>
      </c>
      <c r="O2997">
        <v>2.5239257253716398</v>
      </c>
      <c r="P2997">
        <v>3.7822352320480102</v>
      </c>
      <c r="Q2997">
        <v>5.2832875698094197</v>
      </c>
      <c r="R2997">
        <v>7.0279749049362801</v>
      </c>
      <c r="S2997">
        <v>9.0044695156777905</v>
      </c>
      <c r="T2997">
        <v>11.207220362788201</v>
      </c>
      <c r="U2997">
        <v>13.6342938625064</v>
      </c>
      <c r="V2997">
        <v>16.284492240387099</v>
      </c>
      <c r="W2997">
        <v>19.157515218215799</v>
      </c>
      <c r="X2997">
        <v>22.256013533732599</v>
      </c>
      <c r="Y2997">
        <v>25.584203927917098</v>
      </c>
      <c r="Z2997">
        <v>29.147301023993101</v>
      </c>
      <c r="AA2997">
        <v>32.957832348045898</v>
      </c>
      <c r="AB2997">
        <v>36.8719513545499</v>
      </c>
      <c r="AC2997">
        <v>41.012870793333498</v>
      </c>
      <c r="AD2997">
        <v>45.136276700699298</v>
      </c>
      <c r="AE2997">
        <v>49.241624037987698</v>
      </c>
      <c r="AF2997">
        <v>53.3233258272017</v>
      </c>
      <c r="AG2997">
        <v>57.243565501367399</v>
      </c>
      <c r="AH2997">
        <v>61.116008705895197</v>
      </c>
      <c r="AI2997">
        <v>64.923354769026702</v>
      </c>
      <c r="AJ2997">
        <v>68.650775190859804</v>
      </c>
      <c r="AK2997">
        <v>72.2791666714852</v>
      </c>
      <c r="AL2997">
        <v>75.231034070062094</v>
      </c>
      <c r="AM2997">
        <v>78.056934400057003</v>
      </c>
      <c r="AN2997">
        <v>80.7573557248474</v>
      </c>
      <c r="AO2997">
        <v>83.332831019047802</v>
      </c>
      <c r="AP2997">
        <v>85.783936556885905</v>
      </c>
      <c r="AQ2997">
        <v>88.111290337405094</v>
      </c>
      <c r="AR2997">
        <v>90.315550545801798</v>
      </c>
      <c r="AS2997">
        <v>92.397414050217805</v>
      </c>
      <c r="AT2997">
        <v>94.357614933323006</v>
      </c>
      <c r="AU2997">
        <v>96.196923058028005</v>
      </c>
      <c r="AV2997">
        <v>97.916142666683101</v>
      </c>
      <c r="AW2997">
        <v>99.5161110131302</v>
      </c>
      <c r="AX2997">
        <v>100.99769702698001</v>
      </c>
      <c r="AY2997">
        <v>102.36180000950699</v>
      </c>
      <c r="AZ2997">
        <v>103.60934836055</v>
      </c>
      <c r="BA2997">
        <v>104.741298335832</v>
      </c>
      <c r="BB2997">
        <v>105.758632834118</v>
      </c>
      <c r="BC2997">
        <v>106.66236021363299</v>
      </c>
      <c r="BD2997">
        <v>107.453513137172</v>
      </c>
      <c r="BE2997">
        <v>108.133147445365</v>
      </c>
    </row>
    <row r="2998" spans="1:57" x14ac:dyDescent="0.25">
      <c r="A2998" t="s">
        <v>481</v>
      </c>
      <c r="B2998" t="s">
        <v>144</v>
      </c>
      <c r="C2998" t="s">
        <v>185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0.70318709134743196</v>
      </c>
      <c r="M2998">
        <v>2.1422467795953599</v>
      </c>
      <c r="N2998">
        <v>4.3408902787326804</v>
      </c>
      <c r="O2998">
        <v>7.2378793184082797</v>
      </c>
      <c r="P2998">
        <v>10.8447536101663</v>
      </c>
      <c r="Q2998">
        <v>15.1463570003674</v>
      </c>
      <c r="R2998">
        <v>20.144817208369101</v>
      </c>
      <c r="S2998">
        <v>25.8057721272008</v>
      </c>
      <c r="T2998">
        <v>32.112834431003598</v>
      </c>
      <c r="U2998">
        <v>39.059959041696096</v>
      </c>
      <c r="V2998">
        <v>46.643180191896199</v>
      </c>
      <c r="W2998">
        <v>54.8610723983764</v>
      </c>
      <c r="X2998">
        <v>63.7206269625093</v>
      </c>
      <c r="Y2998">
        <v>73.233277666514795</v>
      </c>
      <c r="Z2998">
        <v>83.413268550922098</v>
      </c>
      <c r="AA2998">
        <v>94.295716718401096</v>
      </c>
      <c r="AB2998">
        <v>105.468374914197</v>
      </c>
      <c r="AC2998">
        <v>117.28307646391001</v>
      </c>
      <c r="AD2998">
        <v>129.04053705113699</v>
      </c>
      <c r="AE2998">
        <v>140.73891923526199</v>
      </c>
      <c r="AF2998">
        <v>152.36197782828299</v>
      </c>
      <c r="AG2998">
        <v>163.51576992934301</v>
      </c>
      <c r="AH2998">
        <v>174.52496323233501</v>
      </c>
      <c r="AI2998">
        <v>185.339965256173</v>
      </c>
      <c r="AJ2998">
        <v>195.91830117410501</v>
      </c>
      <c r="AK2998">
        <v>206.205357895117</v>
      </c>
      <c r="AL2998">
        <v>214.33342811579999</v>
      </c>
      <c r="AM2998">
        <v>222.07077123945299</v>
      </c>
      <c r="AN2998">
        <v>229.41890115052601</v>
      </c>
      <c r="AO2998">
        <v>236.379471040021</v>
      </c>
      <c r="AP2998">
        <v>242.95426840651399</v>
      </c>
      <c r="AQ2998">
        <v>249.145210171428</v>
      </c>
      <c r="AR2998">
        <v>254.95433790637401</v>
      </c>
      <c r="AS2998">
        <v>260.38381317047202</v>
      </c>
      <c r="AT2998">
        <v>265.43591295559003</v>
      </c>
      <c r="AU2998">
        <v>270.113025237437</v>
      </c>
      <c r="AV2998">
        <v>274.41764463053897</v>
      </c>
      <c r="AW2998">
        <v>278.352368145105</v>
      </c>
      <c r="AX2998">
        <v>281.91989104385999</v>
      </c>
      <c r="AY2998">
        <v>285.12300279693801</v>
      </c>
      <c r="AZ2998">
        <v>287.96458313297097</v>
      </c>
      <c r="BA2998">
        <v>290.44759818451399</v>
      </c>
      <c r="BB2998">
        <v>292.57509672602498</v>
      </c>
      <c r="BC2998">
        <v>294.35020650260401</v>
      </c>
      <c r="BD2998">
        <v>295.77613064774602</v>
      </c>
      <c r="BE2998">
        <v>296.85614418839401</v>
      </c>
    </row>
    <row r="2999" spans="1:57" x14ac:dyDescent="0.25">
      <c r="A2999" t="s">
        <v>481</v>
      </c>
      <c r="B2999" t="s">
        <v>144</v>
      </c>
      <c r="C2999" t="s">
        <v>172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0.116803749317133</v>
      </c>
      <c r="M2999">
        <v>0.23722700913998301</v>
      </c>
      <c r="N2999">
        <v>0.36052443664651801</v>
      </c>
      <c r="O2999">
        <v>0.48090270819679798</v>
      </c>
      <c r="P2999">
        <v>0.60046034105504198</v>
      </c>
      <c r="Q2999">
        <v>0.718829742837087</v>
      </c>
      <c r="R2999">
        <v>0.836544857051154</v>
      </c>
      <c r="S2999">
        <v>0.95255538851288202</v>
      </c>
      <c r="T2999">
        <v>1.06682830469887</v>
      </c>
      <c r="U2999">
        <v>1.17965493249042</v>
      </c>
      <c r="V2999">
        <v>1.2912870542149699</v>
      </c>
      <c r="W2999">
        <v>1.40196389717569</v>
      </c>
      <c r="X2999">
        <v>1.51205606377056</v>
      </c>
      <c r="Y2999">
        <v>1.6219337189179199</v>
      </c>
      <c r="Z2999">
        <v>1.73193283647943</v>
      </c>
      <c r="AA2999">
        <v>1.8427182371070501</v>
      </c>
      <c r="AB2999">
        <v>1.9465503366264301</v>
      </c>
      <c r="AC2999">
        <v>2.05067878295942</v>
      </c>
      <c r="AD2999">
        <v>2.1547845479765799</v>
      </c>
      <c r="AE2999">
        <v>2.2587062613645701</v>
      </c>
      <c r="AF2999">
        <v>2.36210539848059</v>
      </c>
      <c r="AG2999">
        <v>2.45901934169928</v>
      </c>
      <c r="AH2999">
        <v>2.5546462927665101</v>
      </c>
      <c r="AI2999">
        <v>2.6482684682700799</v>
      </c>
      <c r="AJ2999">
        <v>2.73933066760525</v>
      </c>
      <c r="AK2999">
        <v>2.82714858172629</v>
      </c>
      <c r="AL2999">
        <v>2.7797447497186898</v>
      </c>
      <c r="AM2999">
        <v>2.7323952787599</v>
      </c>
      <c r="AN2999">
        <v>2.68510993201946</v>
      </c>
      <c r="AO2999">
        <v>2.6378982108673701</v>
      </c>
      <c r="AP2999">
        <v>2.5907693597447201</v>
      </c>
      <c r="AQ2999">
        <v>2.5437323709570401</v>
      </c>
      <c r="AR2999">
        <v>2.49679598939142</v>
      </c>
      <c r="AS2999">
        <v>2.4499687171584501</v>
      </c>
      <c r="AT2999">
        <v>2.4032588181602601</v>
      </c>
      <c r="AU2999">
        <v>2.3566743225855</v>
      </c>
      <c r="AV2999">
        <v>2.3102230313324399</v>
      </c>
      <c r="AW2999">
        <v>2.26391252036127</v>
      </c>
      <c r="AX2999">
        <v>2.2177501449766002</v>
      </c>
      <c r="AY2999">
        <v>2.1717430440410901</v>
      </c>
      <c r="AZ2999">
        <v>2.12589814412138</v>
      </c>
      <c r="BA2999">
        <v>2.0802221635670999</v>
      </c>
      <c r="BB2999">
        <v>2.0347216165242399</v>
      </c>
      <c r="BC2999">
        <v>1.9894028168834701</v>
      </c>
      <c r="BD2999">
        <v>1.94427188216469</v>
      </c>
      <c r="BE2999">
        <v>1.8993347373384899</v>
      </c>
    </row>
    <row r="3000" spans="1:57" x14ac:dyDescent="0.25">
      <c r="A3000" t="s">
        <v>481</v>
      </c>
      <c r="B3000" t="s">
        <v>144</v>
      </c>
      <c r="C3000" t="s">
        <v>173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1.7374141956896901E-2</v>
      </c>
      <c r="M3000">
        <v>3.52866732181479E-2</v>
      </c>
      <c r="N3000">
        <v>5.3626726691966602E-2</v>
      </c>
      <c r="O3000">
        <v>7.1532566107805104E-2</v>
      </c>
      <c r="P3000">
        <v>8.9316338439204099E-2</v>
      </c>
      <c r="Q3000">
        <v>0.106923365627436</v>
      </c>
      <c r="R3000">
        <v>0.124433069868818</v>
      </c>
      <c r="S3000">
        <v>0.14168922349312199</v>
      </c>
      <c r="T3000">
        <v>0.15868691303006799</v>
      </c>
      <c r="U3000">
        <v>0.17546947231629501</v>
      </c>
      <c r="V3000">
        <v>0.19207435307680801</v>
      </c>
      <c r="W3000">
        <v>0.20853713952144501</v>
      </c>
      <c r="X3000">
        <v>0.22491295743777101</v>
      </c>
      <c r="Y3000">
        <v>0.24125686753981701</v>
      </c>
      <c r="Z3000">
        <v>0.257618844743632</v>
      </c>
      <c r="AA3000">
        <v>0.274097778754818</v>
      </c>
      <c r="AB3000">
        <v>0.28954243397589602</v>
      </c>
      <c r="AC3000">
        <v>0.30503116973067401</v>
      </c>
      <c r="AD3000">
        <v>0.32051653172045502</v>
      </c>
      <c r="AE3000">
        <v>0.33597451668551498</v>
      </c>
      <c r="AF3000">
        <v>0.35135477029018902</v>
      </c>
      <c r="AG3000">
        <v>0.36577037438618898</v>
      </c>
      <c r="AH3000">
        <v>0.37999454298060897</v>
      </c>
      <c r="AI3000">
        <v>0.39392050834578002</v>
      </c>
      <c r="AJ3000">
        <v>0.407465686367942</v>
      </c>
      <c r="AK3000">
        <v>0.42052828851228702</v>
      </c>
      <c r="AL3000">
        <v>0.413477137231478</v>
      </c>
      <c r="AM3000">
        <v>0.40643407196318299</v>
      </c>
      <c r="AN3000">
        <v>0.39940054494412303</v>
      </c>
      <c r="AO3000">
        <v>0.39237796946926701</v>
      </c>
      <c r="AP3000">
        <v>0.38536772061632002</v>
      </c>
      <c r="AQ3000">
        <v>0.37837113595872301</v>
      </c>
      <c r="AR3000">
        <v>0.37138951626730199</v>
      </c>
      <c r="AS3000">
        <v>0.36442412620074799</v>
      </c>
      <c r="AT3000">
        <v>0.35747619498508698</v>
      </c>
      <c r="AU3000">
        <v>0.35054691708229502</v>
      </c>
      <c r="AV3000">
        <v>0.343637452848226</v>
      </c>
      <c r="AW3000">
        <v>0.336748929179992</v>
      </c>
      <c r="AX3000">
        <v>0.32988244015297402</v>
      </c>
      <c r="AY3000">
        <v>0.32303904764758001</v>
      </c>
      <c r="AZ3000">
        <v>0.31621978196594303</v>
      </c>
      <c r="BA3000">
        <v>0.309425642438659</v>
      </c>
      <c r="BB3000">
        <v>0.30265759802175601</v>
      </c>
      <c r="BC3000">
        <v>0.29591658788399899</v>
      </c>
      <c r="BD3000">
        <v>0.28920352198469601</v>
      </c>
      <c r="BE3000">
        <v>0.28251928164213502</v>
      </c>
    </row>
    <row r="3001" spans="1:57" x14ac:dyDescent="0.25">
      <c r="A3001" t="s">
        <v>481</v>
      </c>
      <c r="B3001" t="s">
        <v>144</v>
      </c>
      <c r="C3001" t="s">
        <v>197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6.1575359529858799E-3</v>
      </c>
      <c r="M3001">
        <v>1.25058814150967E-2</v>
      </c>
      <c r="N3001">
        <v>1.90057441953644E-2</v>
      </c>
      <c r="O3001">
        <v>2.5351718013521801E-2</v>
      </c>
      <c r="P3001">
        <v>3.1654430273037798E-2</v>
      </c>
      <c r="Q3001">
        <v>3.7894502629169498E-2</v>
      </c>
      <c r="R3001">
        <v>4.4100082948470301E-2</v>
      </c>
      <c r="S3001">
        <v>5.0215802885345703E-2</v>
      </c>
      <c r="T3001">
        <v>5.6239921066324E-2</v>
      </c>
      <c r="U3001">
        <v>6.2187795352400099E-2</v>
      </c>
      <c r="V3001">
        <v>6.8072698936793505E-2</v>
      </c>
      <c r="W3001">
        <v>7.3907243150295496E-2</v>
      </c>
      <c r="X3001">
        <v>7.9710965016358895E-2</v>
      </c>
      <c r="Y3001">
        <v>8.5503378495849602E-2</v>
      </c>
      <c r="Z3001">
        <v>9.13021951018365E-2</v>
      </c>
      <c r="AA3001">
        <v>9.7142462143080394E-2</v>
      </c>
      <c r="AB3001">
        <v>0.102616172444354</v>
      </c>
      <c r="AC3001">
        <v>0.10810550524208</v>
      </c>
      <c r="AD3001">
        <v>0.11359364235029699</v>
      </c>
      <c r="AE3001">
        <v>0.11907207682028199</v>
      </c>
      <c r="AF3001">
        <v>0.124522962669596</v>
      </c>
      <c r="AG3001">
        <v>0.12963196895752299</v>
      </c>
      <c r="AH3001">
        <v>0.13467312896063399</v>
      </c>
      <c r="AI3001">
        <v>0.13960860333564501</v>
      </c>
      <c r="AJ3001">
        <v>0.144409123606976</v>
      </c>
      <c r="AK3001">
        <v>0.149038615097428</v>
      </c>
      <c r="AL3001">
        <v>0.14653963024803199</v>
      </c>
      <c r="AM3001">
        <v>0.14404351114664901</v>
      </c>
      <c r="AN3001">
        <v>0.141550772477678</v>
      </c>
      <c r="AO3001">
        <v>0.13906191512424601</v>
      </c>
      <c r="AP3001">
        <v>0.136577426424978</v>
      </c>
      <c r="AQ3001">
        <v>0.134097780426681</v>
      </c>
      <c r="AR3001">
        <v>0.13162343813302099</v>
      </c>
      <c r="AS3001">
        <v>0.129154847749232</v>
      </c>
      <c r="AT3001">
        <v>0.126692444922926</v>
      </c>
      <c r="AU3001">
        <v>0.124236652981055</v>
      </c>
      <c r="AV3001">
        <v>0.121787883163086</v>
      </c>
      <c r="AW3001">
        <v>0.11934653485044</v>
      </c>
      <c r="AX3001">
        <v>0.11691299579224999</v>
      </c>
      <c r="AY3001">
        <v>0.11448764232749201</v>
      </c>
      <c r="AZ3001">
        <v>0.112070839603547</v>
      </c>
      <c r="BA3001">
        <v>0.109662941791232</v>
      </c>
      <c r="BB3001">
        <v>0.10726429229637501</v>
      </c>
      <c r="BC3001">
        <v>0.104875223967956</v>
      </c>
      <c r="BD3001">
        <v>0.10249605930288801</v>
      </c>
      <c r="BE3001">
        <v>0.10012711064747699</v>
      </c>
    </row>
    <row r="3002" spans="1:57" x14ac:dyDescent="0.25">
      <c r="A3002" t="s">
        <v>481</v>
      </c>
      <c r="B3002" t="s">
        <v>144</v>
      </c>
      <c r="C3002" t="s">
        <v>175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7.9388387692359896E-2</v>
      </c>
      <c r="M3002">
        <v>0.161236859970739</v>
      </c>
      <c r="N3002">
        <v>0.24503882723279199</v>
      </c>
      <c r="O3002">
        <v>0.32685672218428602</v>
      </c>
      <c r="P3002">
        <v>0.40811685094231798</v>
      </c>
      <c r="Q3002">
        <v>0.48856937078456703</v>
      </c>
      <c r="R3002">
        <v>0.56857718884786901</v>
      </c>
      <c r="S3002">
        <v>0.64742644755680501</v>
      </c>
      <c r="T3002">
        <v>0.72509469558777195</v>
      </c>
      <c r="U3002">
        <v>0.80177994003842701</v>
      </c>
      <c r="V3002">
        <v>0.87765331062969998</v>
      </c>
      <c r="W3002">
        <v>0.95287740376797903</v>
      </c>
      <c r="X3002">
        <v>1.0277041080015501</v>
      </c>
      <c r="Y3002">
        <v>1.1023850145354801</v>
      </c>
      <c r="Z3002">
        <v>1.17714847582713</v>
      </c>
      <c r="AA3002">
        <v>1.2524463527112</v>
      </c>
      <c r="AB3002">
        <v>1.32301825660767</v>
      </c>
      <c r="AC3002">
        <v>1.3937915795156699</v>
      </c>
      <c r="AD3002">
        <v>1.4645494865392901</v>
      </c>
      <c r="AE3002">
        <v>1.5351822985879799</v>
      </c>
      <c r="AF3002">
        <v>1.6054599295066101</v>
      </c>
      <c r="AG3002">
        <v>1.6713297474022</v>
      </c>
      <c r="AH3002">
        <v>1.7363248311177999</v>
      </c>
      <c r="AI3002">
        <v>1.79995732244562</v>
      </c>
      <c r="AJ3002">
        <v>1.8618498663682601</v>
      </c>
      <c r="AK3002">
        <v>1.9215373563104501</v>
      </c>
      <c r="AL3002">
        <v>1.8893182382125799</v>
      </c>
      <c r="AM3002">
        <v>1.85713606786718</v>
      </c>
      <c r="AN3002">
        <v>1.82499748103975</v>
      </c>
      <c r="AO3002">
        <v>1.79290893555763</v>
      </c>
      <c r="AP3002">
        <v>1.7608767146204201</v>
      </c>
      <c r="AQ3002">
        <v>1.72890693005795</v>
      </c>
      <c r="AR3002">
        <v>1.6970055255363301</v>
      </c>
      <c r="AS3002">
        <v>1.6651782797129699</v>
      </c>
      <c r="AT3002">
        <v>1.6334308093413501</v>
      </c>
      <c r="AU3002">
        <v>1.6017685723261601</v>
      </c>
      <c r="AV3002">
        <v>1.57019687072952</v>
      </c>
      <c r="AW3002">
        <v>1.5387208537291801</v>
      </c>
      <c r="AX3002">
        <v>1.5073455205291399</v>
      </c>
      <c r="AY3002">
        <v>1.4760757232236399</v>
      </c>
      <c r="AZ3002">
        <v>1.44491616961494</v>
      </c>
      <c r="BA3002">
        <v>1.4138714259858101</v>
      </c>
      <c r="BB3002">
        <v>1.38294591982723</v>
      </c>
      <c r="BC3002">
        <v>1.3521439425219799</v>
      </c>
      <c r="BD3002">
        <v>1.3214696519849101</v>
      </c>
      <c r="BE3002">
        <v>1.29092707526022</v>
      </c>
    </row>
    <row r="3003" spans="1:57" x14ac:dyDescent="0.25">
      <c r="A3003" t="s">
        <v>481</v>
      </c>
      <c r="B3003" t="s">
        <v>144</v>
      </c>
      <c r="C3003" t="s">
        <v>176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3.54797609231342E-2</v>
      </c>
      <c r="M3003">
        <v>7.2058967439003002E-2</v>
      </c>
      <c r="N3003">
        <v>0.109511217695901</v>
      </c>
      <c r="O3003">
        <v>0.14607675878438001</v>
      </c>
      <c r="P3003">
        <v>0.18239302649963399</v>
      </c>
      <c r="Q3003">
        <v>0.21834836269726501</v>
      </c>
      <c r="R3003">
        <v>0.254104955561548</v>
      </c>
      <c r="S3003">
        <v>0.28934377233662001</v>
      </c>
      <c r="T3003">
        <v>0.32405477921757397</v>
      </c>
      <c r="U3003">
        <v>0.35832646829614201</v>
      </c>
      <c r="V3003">
        <v>0.39223531979520998</v>
      </c>
      <c r="W3003">
        <v>0.42585400028218801</v>
      </c>
      <c r="X3003">
        <v>0.45929508220919502</v>
      </c>
      <c r="Y3003">
        <v>0.49267100514158402</v>
      </c>
      <c r="Z3003">
        <v>0.52608382292915201</v>
      </c>
      <c r="AA3003">
        <v>0.559735478385603</v>
      </c>
      <c r="AB3003">
        <v>0.59127503159885197</v>
      </c>
      <c r="AC3003">
        <v>0.62290460173500395</v>
      </c>
      <c r="AD3003">
        <v>0.65452728230067803</v>
      </c>
      <c r="AE3003">
        <v>0.68609405620377795</v>
      </c>
      <c r="AF3003">
        <v>0.71750209478115301</v>
      </c>
      <c r="AG3003">
        <v>0.74694022117366898</v>
      </c>
      <c r="AH3003">
        <v>0.77598741684597305</v>
      </c>
      <c r="AI3003">
        <v>0.804425651263874</v>
      </c>
      <c r="AJ3003">
        <v>0.83208627928682</v>
      </c>
      <c r="AK3003">
        <v>0.85876143839770902</v>
      </c>
      <c r="AL3003">
        <v>0.84436227196424496</v>
      </c>
      <c r="AM3003">
        <v>0.82997961798886799</v>
      </c>
      <c r="AN3003">
        <v>0.815616442086327</v>
      </c>
      <c r="AO3003">
        <v>0.80127563034836002</v>
      </c>
      <c r="AP3003">
        <v>0.78695999082318102</v>
      </c>
      <c r="AQ3003">
        <v>0.77267225497148395</v>
      </c>
      <c r="AR3003">
        <v>0.75841507909929495</v>
      </c>
      <c r="AS3003">
        <v>0.744191045767991</v>
      </c>
      <c r="AT3003">
        <v>0.73000266518185297</v>
      </c>
      <c r="AU3003">
        <v>0.71585237655344702</v>
      </c>
      <c r="AV3003">
        <v>0.70174254944716996</v>
      </c>
      <c r="AW3003">
        <v>0.68767548510128096</v>
      </c>
      <c r="AX3003">
        <v>0.673653417728726</v>
      </c>
      <c r="AY3003">
        <v>0.65967851579705505</v>
      </c>
      <c r="AZ3003">
        <v>0.64575288328777503</v>
      </c>
      <c r="BA3003">
        <v>0.63187856093536898</v>
      </c>
      <c r="BB3003">
        <v>0.61805752744637199</v>
      </c>
      <c r="BC3003">
        <v>0.60429170069870197</v>
      </c>
      <c r="BD3003">
        <v>0.59058293892160796</v>
      </c>
      <c r="BE3003">
        <v>0.57693304185646499</v>
      </c>
    </row>
    <row r="3004" spans="1:57" x14ac:dyDescent="0.25">
      <c r="A3004" t="s">
        <v>481</v>
      </c>
      <c r="B3004" t="s">
        <v>144</v>
      </c>
      <c r="C3004" t="s">
        <v>200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0.157985904942997</v>
      </c>
      <c r="M3004">
        <v>0.32086747159239798</v>
      </c>
      <c r="N3004">
        <v>0.48763656741033701</v>
      </c>
      <c r="O3004">
        <v>0.65045728401857705</v>
      </c>
      <c r="P3004">
        <v>0.812168024730063</v>
      </c>
      <c r="Q3004">
        <v>0.97227159304381106</v>
      </c>
      <c r="R3004">
        <v>1.1314901879374</v>
      </c>
      <c r="S3004">
        <v>1.28840320573905</v>
      </c>
      <c r="T3004">
        <v>1.4429659674625801</v>
      </c>
      <c r="U3004">
        <v>1.59557251474831</v>
      </c>
      <c r="V3004">
        <v>1.7465634022366501</v>
      </c>
      <c r="W3004">
        <v>1.8962622029481699</v>
      </c>
      <c r="X3004">
        <v>2.0451701846551802</v>
      </c>
      <c r="Y3004">
        <v>2.1937880234056899</v>
      </c>
      <c r="Z3004">
        <v>2.3425701492576798</v>
      </c>
      <c r="AA3004">
        <v>2.4924157824240298</v>
      </c>
      <c r="AB3004">
        <v>2.6328565499559198</v>
      </c>
      <c r="AC3004">
        <v>2.77369814896623</v>
      </c>
      <c r="AD3004">
        <v>2.9145090697814799</v>
      </c>
      <c r="AE3004">
        <v>3.05507104684825</v>
      </c>
      <c r="AF3004">
        <v>3.1949261999841898</v>
      </c>
      <c r="AG3004">
        <v>3.32600963789189</v>
      </c>
      <c r="AH3004">
        <v>3.4553523215781499</v>
      </c>
      <c r="AI3004">
        <v>3.58198339469127</v>
      </c>
      <c r="AJ3004">
        <v>3.7051519064229099</v>
      </c>
      <c r="AK3004">
        <v>3.8239322770337001</v>
      </c>
      <c r="AL3004">
        <v>3.7598150090412799</v>
      </c>
      <c r="AM3004">
        <v>3.69577126847875</v>
      </c>
      <c r="AN3004">
        <v>3.63181426077132</v>
      </c>
      <c r="AO3004">
        <v>3.5679568372405299</v>
      </c>
      <c r="AP3004">
        <v>3.5042115016921001</v>
      </c>
      <c r="AQ3004">
        <v>3.4405904168993602</v>
      </c>
      <c r="AR3004">
        <v>3.3771054109834799</v>
      </c>
      <c r="AS3004">
        <v>3.3137679836920801</v>
      </c>
      <c r="AT3004">
        <v>3.2505893125777798</v>
      </c>
      <c r="AU3004">
        <v>3.1875802590780502</v>
      </c>
      <c r="AV3004">
        <v>3.1247513744978002</v>
      </c>
      <c r="AW3004">
        <v>3.0621129058961798</v>
      </c>
      <c r="AX3004">
        <v>2.9996748018789599</v>
      </c>
      <c r="AY3004">
        <v>2.9374467182977901</v>
      </c>
      <c r="AZ3004">
        <v>2.8754380238579298</v>
      </c>
      <c r="BA3004">
        <v>2.8136578056353598</v>
      </c>
      <c r="BB3004">
        <v>2.7521148745052102</v>
      </c>
      <c r="BC3004">
        <v>2.6908177704821399</v>
      </c>
      <c r="BD3004">
        <v>2.6297747679744701</v>
      </c>
      <c r="BE3004">
        <v>2.5689938809530699</v>
      </c>
    </row>
    <row r="3005" spans="1:57" x14ac:dyDescent="0.25">
      <c r="A3005" t="s">
        <v>481</v>
      </c>
      <c r="B3005" t="s">
        <v>144</v>
      </c>
      <c r="C3005" t="s">
        <v>177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4.4100530075223201</v>
      </c>
      <c r="M3005">
        <v>8.9567645836677698</v>
      </c>
      <c r="N3005">
        <v>13.611993496899199</v>
      </c>
      <c r="O3005">
        <v>18.1570064917242</v>
      </c>
      <c r="P3005">
        <v>22.6710353772799</v>
      </c>
      <c r="Q3005">
        <v>27.140201301998701</v>
      </c>
      <c r="R3005">
        <v>31.584663885653399</v>
      </c>
      <c r="S3005">
        <v>35.964768087514102</v>
      </c>
      <c r="T3005">
        <v>40.279266728615902</v>
      </c>
      <c r="U3005">
        <v>44.539159173247903</v>
      </c>
      <c r="V3005">
        <v>48.753951737917802</v>
      </c>
      <c r="W3005">
        <v>52.932676710493801</v>
      </c>
      <c r="X3005">
        <v>57.089326588899297</v>
      </c>
      <c r="Y3005">
        <v>61.237877353536497</v>
      </c>
      <c r="Z3005">
        <v>65.391014064155598</v>
      </c>
      <c r="AA3005">
        <v>69.573837749899894</v>
      </c>
      <c r="AB3005">
        <v>73.494131965109901</v>
      </c>
      <c r="AC3005">
        <v>77.425615077630596</v>
      </c>
      <c r="AD3005">
        <v>81.356241832323207</v>
      </c>
      <c r="AE3005">
        <v>85.2799195169261</v>
      </c>
      <c r="AF3005">
        <v>89.183866764164094</v>
      </c>
      <c r="AG3005">
        <v>92.842958439398103</v>
      </c>
      <c r="AH3005">
        <v>96.453458321634002</v>
      </c>
      <c r="AI3005">
        <v>99.988265714924907</v>
      </c>
      <c r="AJ3005">
        <v>103.426418414623</v>
      </c>
      <c r="AK3005">
        <v>106.742079586016</v>
      </c>
      <c r="AL3005">
        <v>104.952296183211</v>
      </c>
      <c r="AM3005">
        <v>103.16456524112</v>
      </c>
      <c r="AN3005">
        <v>101.379255378864</v>
      </c>
      <c r="AO3005">
        <v>99.596725331033497</v>
      </c>
      <c r="AP3005">
        <v>97.817324131589103</v>
      </c>
      <c r="AQ3005">
        <v>96.041391294838405</v>
      </c>
      <c r="AR3005">
        <v>94.269256993535194</v>
      </c>
      <c r="AS3005">
        <v>92.501242234142893</v>
      </c>
      <c r="AT3005">
        <v>90.737659029303003</v>
      </c>
      <c r="AU3005">
        <v>88.978810567550298</v>
      </c>
      <c r="AV3005">
        <v>87.224991380310996</v>
      </c>
      <c r="AW3005">
        <v>85.476487506229105</v>
      </c>
      <c r="AX3005">
        <v>83.733576652855902</v>
      </c>
      <c r="AY3005">
        <v>81.996528355740494</v>
      </c>
      <c r="AZ3005">
        <v>80.265604134964306</v>
      </c>
      <c r="BA3005">
        <v>78.541057649148797</v>
      </c>
      <c r="BB3005">
        <v>76.823134846983706</v>
      </c>
      <c r="BC3005">
        <v>75.112074116300903</v>
      </c>
      <c r="BD3005">
        <v>73.408106430738997</v>
      </c>
      <c r="BE3005">
        <v>71.711455494028399</v>
      </c>
    </row>
    <row r="3006" spans="1:57" x14ac:dyDescent="0.25">
      <c r="A3006" t="s">
        <v>481</v>
      </c>
      <c r="B3006" t="s">
        <v>144</v>
      </c>
      <c r="C3006" t="s">
        <v>212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4.71396294908249E-3</v>
      </c>
      <c r="M3006">
        <v>9.5740020174463897E-3</v>
      </c>
      <c r="N3006">
        <v>1.45500366771294E-2</v>
      </c>
      <c r="O3006">
        <v>1.9408260109854299E-2</v>
      </c>
      <c r="P3006">
        <v>2.4233364225678199E-2</v>
      </c>
      <c r="Q3006">
        <v>2.9010513739865702E-2</v>
      </c>
      <c r="R3006">
        <v>3.3761257531877899E-2</v>
      </c>
      <c r="S3006">
        <v>3.8443207813535003E-2</v>
      </c>
      <c r="T3006">
        <v>4.30550314590398E-2</v>
      </c>
      <c r="U3006">
        <v>4.7608485831769298E-2</v>
      </c>
      <c r="V3006">
        <v>5.2113732356931897E-2</v>
      </c>
      <c r="W3006">
        <v>5.65804257643647E-2</v>
      </c>
      <c r="X3006">
        <v>6.1023522816869298E-2</v>
      </c>
      <c r="Y3006">
        <v>6.5457962621454605E-2</v>
      </c>
      <c r="Z3006">
        <v>6.9897304403274102E-2</v>
      </c>
      <c r="AA3006">
        <v>7.43683789784573E-2</v>
      </c>
      <c r="AB3006">
        <v>7.8558832392164699E-2</v>
      </c>
      <c r="AC3006">
        <v>8.27612457635582E-2</v>
      </c>
      <c r="AD3006">
        <v>8.6962743762944703E-2</v>
      </c>
      <c r="AE3006">
        <v>9.1156813811039503E-2</v>
      </c>
      <c r="AF3006">
        <v>9.5329793738324203E-2</v>
      </c>
      <c r="AG3006">
        <v>9.9241044363867201E-2</v>
      </c>
      <c r="AH3006">
        <v>0.103100354590636</v>
      </c>
      <c r="AI3006">
        <v>0.10687875613268</v>
      </c>
      <c r="AJ3006">
        <v>0.110553842217138</v>
      </c>
      <c r="AK3006">
        <v>0.11409799551574799</v>
      </c>
      <c r="AL3006">
        <v>0.11218487278608601</v>
      </c>
      <c r="AM3006">
        <v>0.110273943958344</v>
      </c>
      <c r="AN3006">
        <v>0.10836560305428899</v>
      </c>
      <c r="AO3006">
        <v>0.106460233529984</v>
      </c>
      <c r="AP3006">
        <v>0.10455820847236599</v>
      </c>
      <c r="AQ3006">
        <v>0.102659890792687</v>
      </c>
      <c r="AR3006">
        <v>0.100765633416893</v>
      </c>
      <c r="AS3006">
        <v>9.8875779472963096E-2</v>
      </c>
      <c r="AT3006">
        <v>9.6990662475262904E-2</v>
      </c>
      <c r="AU3006">
        <v>9.5110606505955805E-2</v>
      </c>
      <c r="AV3006">
        <v>9.32359263935095E-2</v>
      </c>
      <c r="AW3006">
        <v>9.1366927888346397E-2</v>
      </c>
      <c r="AX3006">
        <v>8.9503907835675703E-2</v>
      </c>
      <c r="AY3006">
        <v>8.7647154345547096E-2</v>
      </c>
      <c r="AZ3006">
        <v>8.5796946960173107E-2</v>
      </c>
      <c r="BA3006">
        <v>8.3953556818549505E-2</v>
      </c>
      <c r="BB3006">
        <v>8.2117246818425499E-2</v>
      </c>
      <c r="BC3006">
        <v>8.0288271775651399E-2</v>
      </c>
      <c r="BD3006">
        <v>7.8466878580950306E-2</v>
      </c>
      <c r="BE3006">
        <v>7.6653306354145301E-2</v>
      </c>
    </row>
    <row r="3007" spans="1:57" x14ac:dyDescent="0.25">
      <c r="A3007" t="s">
        <v>481</v>
      </c>
      <c r="B3007" t="s">
        <v>144</v>
      </c>
      <c r="C3007" t="s">
        <v>178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0.55048572374916105</v>
      </c>
      <c r="M3007">
        <v>1.11802987988603</v>
      </c>
      <c r="N3007">
        <v>1.6991197337147901</v>
      </c>
      <c r="O3007">
        <v>2.2664518641082201</v>
      </c>
      <c r="P3007">
        <v>2.8299163970404102</v>
      </c>
      <c r="Q3007">
        <v>3.3877809021670999</v>
      </c>
      <c r="R3007">
        <v>3.94256180794441</v>
      </c>
      <c r="S3007">
        <v>4.48930916620637</v>
      </c>
      <c r="T3007">
        <v>5.0278672975962797</v>
      </c>
      <c r="U3007">
        <v>5.5596091998992501</v>
      </c>
      <c r="V3007">
        <v>6.0857215009208803</v>
      </c>
      <c r="W3007">
        <v>6.6073316577497101</v>
      </c>
      <c r="X3007">
        <v>7.1261862866584602</v>
      </c>
      <c r="Y3007">
        <v>7.6440299421170401</v>
      </c>
      <c r="Z3007">
        <v>8.1624460391740694</v>
      </c>
      <c r="AA3007">
        <v>8.68456781867072</v>
      </c>
      <c r="AB3007">
        <v>10.3131419516517</v>
      </c>
      <c r="AC3007">
        <v>12.0649955218403</v>
      </c>
      <c r="AD3007">
        <v>13.9385851550607</v>
      </c>
      <c r="AE3007">
        <v>15.932732735208299</v>
      </c>
      <c r="AF3007">
        <v>18.044529064561601</v>
      </c>
      <c r="AG3007">
        <v>20.224017531444801</v>
      </c>
      <c r="AH3007">
        <v>22.505606189358399</v>
      </c>
      <c r="AI3007">
        <v>24.8802918702225</v>
      </c>
      <c r="AJ3007">
        <v>27.3390136747139</v>
      </c>
      <c r="AK3007">
        <v>29.8700468877703</v>
      </c>
      <c r="AL3007">
        <v>29.369204910847301</v>
      </c>
      <c r="AM3007">
        <v>28.868937281904099</v>
      </c>
      <c r="AN3007">
        <v>28.369347153047499</v>
      </c>
      <c r="AO3007">
        <v>27.8705349103587</v>
      </c>
      <c r="AP3007">
        <v>27.3725982253541</v>
      </c>
      <c r="AQ3007">
        <v>26.875632105628799</v>
      </c>
      <c r="AR3007">
        <v>26.379728944695</v>
      </c>
      <c r="AS3007">
        <v>25.8849785710266</v>
      </c>
      <c r="AT3007">
        <v>25.3914682963219</v>
      </c>
      <c r="AU3007">
        <v>24.899282962995098</v>
      </c>
      <c r="AV3007">
        <v>24.4085049909087</v>
      </c>
      <c r="AW3007">
        <v>23.9192144233572</v>
      </c>
      <c r="AX3007">
        <v>23.4314889723132</v>
      </c>
      <c r="AY3007">
        <v>22.9454040629467</v>
      </c>
      <c r="AZ3007">
        <v>22.461032877428501</v>
      </c>
      <c r="BA3007">
        <v>21.978446398026598</v>
      </c>
      <c r="BB3007">
        <v>21.497713449509501</v>
      </c>
      <c r="BC3007">
        <v>21.018900740861302</v>
      </c>
      <c r="BD3007">
        <v>20.5420729063243</v>
      </c>
      <c r="BE3007">
        <v>20.067292545774102</v>
      </c>
    </row>
    <row r="3008" spans="1:57" x14ac:dyDescent="0.25">
      <c r="A3008" t="s">
        <v>481</v>
      </c>
      <c r="B3008" t="s">
        <v>144</v>
      </c>
      <c r="C3008" t="s">
        <v>179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5.3205261922124499E-2</v>
      </c>
      <c r="M3008">
        <v>0.108059246643066</v>
      </c>
      <c r="N3008">
        <v>0.16422244314284701</v>
      </c>
      <c r="O3008">
        <v>0.219055935261116</v>
      </c>
      <c r="P3008">
        <v>0.27351561834664101</v>
      </c>
      <c r="Q3008">
        <v>0.32743405043634699</v>
      </c>
      <c r="R3008">
        <v>0.38105444807398903</v>
      </c>
      <c r="S3008">
        <v>0.43389839142539299</v>
      </c>
      <c r="T3008">
        <v>0.48595083384976201</v>
      </c>
      <c r="U3008">
        <v>0.53734447762005799</v>
      </c>
      <c r="V3008">
        <v>0.58819401207421995</v>
      </c>
      <c r="W3008">
        <v>0.63860840761259496</v>
      </c>
      <c r="X3008">
        <v>0.68875647728928602</v>
      </c>
      <c r="Y3008">
        <v>0.73880683488209897</v>
      </c>
      <c r="Z3008">
        <v>0.78891251980469901</v>
      </c>
      <c r="AA3008">
        <v>0.83937636443298003</v>
      </c>
      <c r="AB3008">
        <v>0.88667291170265194</v>
      </c>
      <c r="AC3008">
        <v>0.93410444787405</v>
      </c>
      <c r="AD3008">
        <v>0.98152565248197898</v>
      </c>
      <c r="AE3008">
        <v>1.0288630197542501</v>
      </c>
      <c r="AF3008">
        <v>1.0759623483712</v>
      </c>
      <c r="AG3008">
        <v>1.1201076070893601</v>
      </c>
      <c r="AH3008">
        <v>1.1636666281660899</v>
      </c>
      <c r="AI3008">
        <v>1.2063124541649</v>
      </c>
      <c r="AJ3008">
        <v>1.24779218572452</v>
      </c>
      <c r="AK3008">
        <v>1.2877941133131601</v>
      </c>
      <c r="AL3008">
        <v>1.2662011994484801</v>
      </c>
      <c r="AM3008">
        <v>1.24463304757865</v>
      </c>
      <c r="AN3008">
        <v>1.2230941049238799</v>
      </c>
      <c r="AO3008">
        <v>1.2015886994520899</v>
      </c>
      <c r="AP3008">
        <v>1.1801210420975199</v>
      </c>
      <c r="AQ3008">
        <v>1.1586952289441901</v>
      </c>
      <c r="AR3008">
        <v>1.1373152433745899</v>
      </c>
      <c r="AS3008">
        <v>1.1159849581840899</v>
      </c>
      <c r="AT3008">
        <v>1.09470813766178</v>
      </c>
      <c r="AU3008">
        <v>1.0734884396379101</v>
      </c>
      <c r="AV3008">
        <v>1.0523294174987301</v>
      </c>
      <c r="AW3008">
        <v>1.03123452216897</v>
      </c>
      <c r="AX3008">
        <v>1.01020710406255</v>
      </c>
      <c r="AY3008">
        <v>0.98925041500195598</v>
      </c>
      <c r="AZ3008">
        <v>0.96836761010671801</v>
      </c>
      <c r="BA3008">
        <v>0.94756174965148499</v>
      </c>
      <c r="BB3008">
        <v>0.92683580089411799</v>
      </c>
      <c r="BC3008">
        <v>0.90619263987420295</v>
      </c>
      <c r="BD3008">
        <v>0.88563505318249702</v>
      </c>
      <c r="BE3008">
        <v>0.865165739701655</v>
      </c>
    </row>
    <row r="3009" spans="1:57" x14ac:dyDescent="0.25">
      <c r="A3009" t="s">
        <v>481</v>
      </c>
      <c r="B3009" t="s">
        <v>144</v>
      </c>
      <c r="C3009" t="s">
        <v>180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4.1741010044999802</v>
      </c>
      <c r="M3009">
        <v>8.47754890519154</v>
      </c>
      <c r="N3009">
        <v>12.8837081168273</v>
      </c>
      <c r="O3009">
        <v>17.1855483157557</v>
      </c>
      <c r="P3009">
        <v>21.458062154796</v>
      </c>
      <c r="Q3009">
        <v>25.688113345524499</v>
      </c>
      <c r="R3009">
        <v>29.894782903294299</v>
      </c>
      <c r="S3009">
        <v>34.040537459444899</v>
      </c>
      <c r="T3009">
        <v>38.124196563092497</v>
      </c>
      <c r="U3009">
        <v>42.156171077201599</v>
      </c>
      <c r="V3009">
        <v>46.145458699808302</v>
      </c>
      <c r="W3009">
        <v>50.100608462363702</v>
      </c>
      <c r="X3009">
        <v>54.034864219201999</v>
      </c>
      <c r="Y3009">
        <v>57.9614541908768</v>
      </c>
      <c r="Z3009">
        <v>61.892384745691302</v>
      </c>
      <c r="AA3009">
        <v>65.851413927093503</v>
      </c>
      <c r="AB3009">
        <v>70.701182453666405</v>
      </c>
      <c r="AC3009">
        <v>75.683424016526303</v>
      </c>
      <c r="AD3009">
        <v>80.786697997517095</v>
      </c>
      <c r="AE3009">
        <v>86.004820071943001</v>
      </c>
      <c r="AF3009">
        <v>91.324378955670795</v>
      </c>
      <c r="AG3009">
        <v>96.510439108978105</v>
      </c>
      <c r="AH3009">
        <v>101.758672957347</v>
      </c>
      <c r="AI3009">
        <v>107.037809460682</v>
      </c>
      <c r="AJ3009">
        <v>112.321563671571</v>
      </c>
      <c r="AK3009">
        <v>117.57698148180999</v>
      </c>
      <c r="AL3009">
        <v>115.60552532483599</v>
      </c>
      <c r="AM3009">
        <v>113.636329964507</v>
      </c>
      <c r="AN3009">
        <v>111.669801436789</v>
      </c>
      <c r="AO3009">
        <v>109.706334889787</v>
      </c>
      <c r="AP3009">
        <v>107.74631478630801</v>
      </c>
      <c r="AQ3009">
        <v>105.790115103208</v>
      </c>
      <c r="AR3009">
        <v>103.83809952757299</v>
      </c>
      <c r="AS3009">
        <v>101.89062164976799</v>
      </c>
      <c r="AT3009">
        <v>99.948025153416907</v>
      </c>
      <c r="AU3009">
        <v>98.010644002338907</v>
      </c>
      <c r="AV3009">
        <v>96.078802624503396</v>
      </c>
      <c r="AW3009">
        <v>94.152816093033096</v>
      </c>
      <c r="AX3009">
        <v>92.232990304306895</v>
      </c>
      <c r="AY3009">
        <v>90.319622153198495</v>
      </c>
      <c r="AZ3009">
        <v>88.412999705500894</v>
      </c>
      <c r="BA3009">
        <v>86.513402367565902</v>
      </c>
      <c r="BB3009">
        <v>84.621101053213394</v>
      </c>
      <c r="BC3009">
        <v>82.736358347937198</v>
      </c>
      <c r="BD3009">
        <v>80.859428670457305</v>
      </c>
      <c r="BE3009">
        <v>78.990558431649902</v>
      </c>
    </row>
    <row r="3010" spans="1:57" x14ac:dyDescent="0.25">
      <c r="A3010" t="s">
        <v>481</v>
      </c>
      <c r="B3010" t="s">
        <v>144</v>
      </c>
      <c r="C3010" t="s">
        <v>186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7.8756954230912397</v>
      </c>
      <c r="M3010">
        <v>15.9954426209787</v>
      </c>
      <c r="N3010">
        <v>24.308985560903</v>
      </c>
      <c r="O3010">
        <v>32.425699346469003</v>
      </c>
      <c r="P3010">
        <v>40.487080144620997</v>
      </c>
      <c r="Q3010">
        <v>48.468342401175597</v>
      </c>
      <c r="R3010">
        <v>56.405488183433498</v>
      </c>
      <c r="S3010">
        <v>64.2276995165888</v>
      </c>
      <c r="T3010">
        <v>71.932749125448197</v>
      </c>
      <c r="U3010">
        <v>79.540280230362995</v>
      </c>
      <c r="V3010">
        <v>87.067269691539494</v>
      </c>
      <c r="W3010">
        <v>94.529847824894802</v>
      </c>
      <c r="X3010">
        <v>101.953003140014</v>
      </c>
      <c r="Y3010">
        <v>109.361694648662</v>
      </c>
      <c r="Z3010">
        <v>116.77857597129</v>
      </c>
      <c r="AA3010">
        <v>124.248473793657</v>
      </c>
      <c r="AB3010">
        <v>131.24953322655699</v>
      </c>
      <c r="AC3010">
        <v>138.27057435745101</v>
      </c>
      <c r="AD3010">
        <v>145.29008616127999</v>
      </c>
      <c r="AE3010">
        <v>152.29718796472801</v>
      </c>
      <c r="AF3010">
        <v>159.26905415649901</v>
      </c>
      <c r="AG3010">
        <v>165.803644899548</v>
      </c>
      <c r="AH3010">
        <v>172.25145796417399</v>
      </c>
      <c r="AI3010">
        <v>178.56409555863499</v>
      </c>
      <c r="AJ3010">
        <v>184.704122319021</v>
      </c>
      <c r="AK3010">
        <v>190.62539752081901</v>
      </c>
      <c r="AL3010">
        <v>187.42911191387699</v>
      </c>
      <c r="AM3010">
        <v>184.236491694953</v>
      </c>
      <c r="AN3010">
        <v>181.048195162692</v>
      </c>
      <c r="AO3010">
        <v>177.864862963447</v>
      </c>
      <c r="AP3010">
        <v>174.68711841969599</v>
      </c>
      <c r="AQ3010">
        <v>171.515567853238</v>
      </c>
      <c r="AR3010">
        <v>168.35080090325599</v>
      </c>
      <c r="AS3010">
        <v>165.19339083930601</v>
      </c>
      <c r="AT3010">
        <v>162.04389486932399</v>
      </c>
      <c r="AU3010">
        <v>158.90285444271001</v>
      </c>
      <c r="AV3010">
        <v>155.770795548563</v>
      </c>
      <c r="AW3010">
        <v>152.648229009142</v>
      </c>
      <c r="AX3010">
        <v>149.53565076861901</v>
      </c>
      <c r="AY3010">
        <v>146.43354217719201</v>
      </c>
      <c r="AZ3010">
        <v>143.34237027063401</v>
      </c>
      <c r="BA3010">
        <v>140.26258804532401</v>
      </c>
      <c r="BB3010">
        <v>137.194634728854</v>
      </c>
      <c r="BC3010">
        <v>134.13893604625699</v>
      </c>
      <c r="BD3010">
        <v>131.09590448192299</v>
      </c>
      <c r="BE3010">
        <v>128.06593953727401</v>
      </c>
    </row>
    <row r="3011" spans="1:57" x14ac:dyDescent="0.25">
      <c r="A3011" t="s">
        <v>481</v>
      </c>
      <c r="B3011" t="s">
        <v>144</v>
      </c>
      <c r="C3011" t="s">
        <v>181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4.3750168306913197</v>
      </c>
      <c r="M3011">
        <v>8.8856065301814002</v>
      </c>
      <c r="N3011">
        <v>13.503851438206</v>
      </c>
      <c r="O3011">
        <v>18.012756050951602</v>
      </c>
      <c r="P3011">
        <v>22.490922711272201</v>
      </c>
      <c r="Q3011">
        <v>26.924582829743699</v>
      </c>
      <c r="R3011">
        <v>31.333735865704899</v>
      </c>
      <c r="S3011">
        <v>35.679041822489403</v>
      </c>
      <c r="T3011">
        <v>39.9592634294901</v>
      </c>
      <c r="U3011">
        <v>44.185312665272498</v>
      </c>
      <c r="V3011">
        <v>48.366620322312201</v>
      </c>
      <c r="W3011">
        <v>52.512146930420101</v>
      </c>
      <c r="X3011">
        <v>56.635773822499502</v>
      </c>
      <c r="Y3011">
        <v>60.751365945158</v>
      </c>
      <c r="Z3011">
        <v>64.871507580219401</v>
      </c>
      <c r="AA3011">
        <v>69.021100338794199</v>
      </c>
      <c r="AB3011">
        <v>70.631804031284204</v>
      </c>
      <c r="AC3011">
        <v>72.009842167741894</v>
      </c>
      <c r="AD3011">
        <v>73.143344833677304</v>
      </c>
      <c r="AE3011">
        <v>74.027102905311594</v>
      </c>
      <c r="AF3011">
        <v>74.651064080556907</v>
      </c>
      <c r="AG3011">
        <v>74.835602403460896</v>
      </c>
      <c r="AH3011">
        <v>74.755603634423196</v>
      </c>
      <c r="AI3011">
        <v>74.395423018997207</v>
      </c>
      <c r="AJ3011">
        <v>73.747153465306695</v>
      </c>
      <c r="AK3011">
        <v>72.802162656657401</v>
      </c>
      <c r="AL3011">
        <v>71.581462227018605</v>
      </c>
      <c r="AM3011">
        <v>70.362161653737701</v>
      </c>
      <c r="AN3011">
        <v>69.144512349090306</v>
      </c>
      <c r="AO3011">
        <v>67.928758983727406</v>
      </c>
      <c r="AP3011">
        <v>66.715139612099804</v>
      </c>
      <c r="AQ3011">
        <v>65.503885795892899</v>
      </c>
      <c r="AR3011">
        <v>64.2952227254966</v>
      </c>
      <c r="AS3011">
        <v>63.089369339541797</v>
      </c>
      <c r="AT3011">
        <v>61.886538442530501</v>
      </c>
      <c r="AU3011">
        <v>60.686936820587697</v>
      </c>
      <c r="AV3011">
        <v>59.490765355360899</v>
      </c>
      <c r="AW3011">
        <v>58.298219136096698</v>
      </c>
      <c r="AX3011">
        <v>57.109487569919203</v>
      </c>
      <c r="AY3011">
        <v>55.9247544903358</v>
      </c>
      <c r="AZ3011">
        <v>54.744198264000097</v>
      </c>
      <c r="BA3011">
        <v>53.567991895750303</v>
      </c>
      <c r="BB3011">
        <v>52.396303131957602</v>
      </c>
      <c r="BC3011">
        <v>51.229294562200302</v>
      </c>
      <c r="BD3011">
        <v>50.067123719294798</v>
      </c>
      <c r="BE3011">
        <v>48.909943177702999</v>
      </c>
    </row>
    <row r="3012" spans="1:57" x14ac:dyDescent="0.25">
      <c r="A3012" t="s">
        <v>481</v>
      </c>
      <c r="B3012" t="s">
        <v>213</v>
      </c>
      <c r="C3012" t="s">
        <v>158</v>
      </c>
      <c r="D3012">
        <v>11.943475019999999</v>
      </c>
      <c r="E3012">
        <v>12.612483792000001</v>
      </c>
      <c r="F3012">
        <v>12.676613332315601</v>
      </c>
      <c r="G3012">
        <v>11.6257034871544</v>
      </c>
      <c r="H3012">
        <v>11.781646983218801</v>
      </c>
      <c r="I3012">
        <v>11.9203268938808</v>
      </c>
      <c r="J3012">
        <v>12.0395159795077</v>
      </c>
      <c r="K3012">
        <v>12.148909191827901</v>
      </c>
      <c r="L3012">
        <v>11.993949344891099</v>
      </c>
      <c r="M3012">
        <v>11.812232447609301</v>
      </c>
      <c r="N3012">
        <v>11.6047922284816</v>
      </c>
      <c r="O3012">
        <v>11.2372275569192</v>
      </c>
      <c r="P3012">
        <v>10.848126758525201</v>
      </c>
      <c r="Q3012">
        <v>10.4437928730534</v>
      </c>
      <c r="R3012">
        <v>10.023393965069801</v>
      </c>
      <c r="S3012">
        <v>9.5864201943486798</v>
      </c>
      <c r="T3012">
        <v>9.1369549986171794</v>
      </c>
      <c r="U3012">
        <v>8.6731177700539508</v>
      </c>
      <c r="V3012">
        <v>8.1987291262571702</v>
      </c>
      <c r="W3012">
        <v>7.7122551846723901</v>
      </c>
      <c r="X3012">
        <v>7.2161297691591297</v>
      </c>
      <c r="Y3012">
        <v>6.7104289069390504</v>
      </c>
      <c r="Z3012">
        <v>6.19839904969289</v>
      </c>
      <c r="AA3012">
        <v>5.6791879786708002</v>
      </c>
      <c r="AB3012">
        <v>5.1549480736475397</v>
      </c>
      <c r="AC3012">
        <v>4.6268072761720402</v>
      </c>
      <c r="AD3012">
        <v>4.10927871535897</v>
      </c>
      <c r="AE3012">
        <v>3.6023779809548899</v>
      </c>
      <c r="AF3012">
        <v>3.1078044940929801</v>
      </c>
      <c r="AG3012">
        <v>2.6254341131688501</v>
      </c>
      <c r="AH3012">
        <v>2.1560625213915499</v>
      </c>
      <c r="AI3012">
        <v>1.69940387693349</v>
      </c>
      <c r="AJ3012">
        <v>1.2562631002537901</v>
      </c>
      <c r="AK3012">
        <v>0.82726775233892003</v>
      </c>
      <c r="AL3012">
        <v>0.60120622106778598</v>
      </c>
      <c r="AM3012">
        <v>0.38238939325173399</v>
      </c>
      <c r="AN3012">
        <v>0.17080544107557999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</row>
    <row r="3013" spans="1:57" x14ac:dyDescent="0.25">
      <c r="A3013" t="s">
        <v>481</v>
      </c>
      <c r="B3013" t="s">
        <v>213</v>
      </c>
      <c r="C3013" t="s">
        <v>183</v>
      </c>
      <c r="D3013">
        <v>117.117272664</v>
      </c>
      <c r="E3013">
        <v>120.794329764</v>
      </c>
      <c r="F3013">
        <v>121.408521620914</v>
      </c>
      <c r="G3013">
        <v>111.343577040437</v>
      </c>
      <c r="H3013">
        <v>112.837104437484</v>
      </c>
      <c r="I3013">
        <v>114.16529221844699</v>
      </c>
      <c r="J3013">
        <v>115.306809301912</v>
      </c>
      <c r="K3013">
        <v>116.35450775535401</v>
      </c>
      <c r="L3013">
        <v>114.870401122613</v>
      </c>
      <c r="M3013">
        <v>113.13003251830401</v>
      </c>
      <c r="N3013">
        <v>111.14330233502901</v>
      </c>
      <c r="O3013">
        <v>107.6230022198</v>
      </c>
      <c r="P3013">
        <v>103.896442810268</v>
      </c>
      <c r="Q3013">
        <v>100.02399060323999</v>
      </c>
      <c r="R3013">
        <v>95.997677851456302</v>
      </c>
      <c r="S3013">
        <v>91.812621630239406</v>
      </c>
      <c r="T3013">
        <v>87.507930503098507</v>
      </c>
      <c r="U3013">
        <v>83.065593207138903</v>
      </c>
      <c r="V3013">
        <v>78.522201182212598</v>
      </c>
      <c r="W3013">
        <v>73.863063879006901</v>
      </c>
      <c r="X3013">
        <v>69.111490910974794</v>
      </c>
      <c r="Y3013">
        <v>64.268210418380804</v>
      </c>
      <c r="Z3013">
        <v>59.364314845929201</v>
      </c>
      <c r="AA3013">
        <v>54.391642185692099</v>
      </c>
      <c r="AB3013">
        <v>49.370806559088997</v>
      </c>
      <c r="AC3013">
        <v>44.312610671254198</v>
      </c>
      <c r="AD3013">
        <v>39.356052021260602</v>
      </c>
      <c r="AE3013">
        <v>34.501279917762702</v>
      </c>
      <c r="AF3013">
        <v>29.764570333055602</v>
      </c>
      <c r="AG3013">
        <v>25.144734317988298</v>
      </c>
      <c r="AH3013">
        <v>20.649392419117898</v>
      </c>
      <c r="AI3013">
        <v>16.2758070256337</v>
      </c>
      <c r="AJ3013">
        <v>12.0316871525857</v>
      </c>
      <c r="AK3013">
        <v>7.9230431790552496</v>
      </c>
      <c r="AL3013">
        <v>5.7579699384743099</v>
      </c>
      <c r="AM3013">
        <v>3.6622818493534202</v>
      </c>
      <c r="AN3013">
        <v>1.6358656324185701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</row>
    <row r="3014" spans="1:57" x14ac:dyDescent="0.25">
      <c r="A3014" t="s">
        <v>481</v>
      </c>
      <c r="B3014" t="s">
        <v>213</v>
      </c>
      <c r="C3014" t="s">
        <v>167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1.5317942969209601E-2</v>
      </c>
      <c r="M3014">
        <v>4.6322480186703298E-2</v>
      </c>
      <c r="N3014">
        <v>9.3336130523981195E-2</v>
      </c>
      <c r="O3014">
        <v>0.15478274871789599</v>
      </c>
      <c r="P3014">
        <v>0.23081120762819601</v>
      </c>
      <c r="Q3014">
        <v>0.32111222596504002</v>
      </c>
      <c r="R3014">
        <v>0.42523489548781002</v>
      </c>
      <c r="S3014">
        <v>0.54262755817067998</v>
      </c>
      <c r="T3014">
        <v>0.67293449253318005</v>
      </c>
      <c r="U3014">
        <v>0.81542132880849105</v>
      </c>
      <c r="V3014">
        <v>0.96974215471859004</v>
      </c>
      <c r="W3014">
        <v>1.1350111403857399</v>
      </c>
      <c r="X3014">
        <v>1.3107141896077401</v>
      </c>
      <c r="Y3014">
        <v>1.49595548880806</v>
      </c>
      <c r="Z3014">
        <v>1.6904724680980601</v>
      </c>
      <c r="AA3014">
        <v>1.89306265955693</v>
      </c>
      <c r="AB3014">
        <v>2.1032188140481902</v>
      </c>
      <c r="AC3014">
        <v>2.3201878129777702</v>
      </c>
      <c r="AD3014">
        <v>2.5298165381200199</v>
      </c>
      <c r="AE3014">
        <v>2.7314734141306301</v>
      </c>
      <c r="AF3014">
        <v>2.9257573689159799</v>
      </c>
      <c r="AG3014">
        <v>3.11209994878064</v>
      </c>
      <c r="AH3014">
        <v>3.2908322694923702</v>
      </c>
      <c r="AI3014">
        <v>3.4608297931711398</v>
      </c>
      <c r="AJ3014">
        <v>3.62242855121726</v>
      </c>
      <c r="AK3014">
        <v>3.7766571302429099</v>
      </c>
      <c r="AL3014">
        <v>3.9255229728543899</v>
      </c>
      <c r="AM3014">
        <v>4.0672326373139303</v>
      </c>
      <c r="AN3014">
        <v>4.2018138504593496</v>
      </c>
      <c r="AO3014">
        <v>4.3292968905318698</v>
      </c>
      <c r="AP3014">
        <v>4.4497144956200003</v>
      </c>
      <c r="AQ3014">
        <v>4.5631017741953404</v>
      </c>
      <c r="AR3014">
        <v>4.6694961177013496</v>
      </c>
      <c r="AS3014">
        <v>4.7689371151562598</v>
      </c>
      <c r="AT3014">
        <v>4.8614664697323304</v>
      </c>
      <c r="AU3014">
        <v>4.9471279172741998</v>
      </c>
      <c r="AV3014">
        <v>5.0259671467194798</v>
      </c>
      <c r="AW3014">
        <v>5.0980317223857403</v>
      </c>
      <c r="AX3014">
        <v>5.1633710080881903</v>
      </c>
      <c r="AY3014">
        <v>5.2220360930535596</v>
      </c>
      <c r="AZ3014">
        <v>5.2740797195954698</v>
      </c>
      <c r="BA3014">
        <v>5.3195562125180302</v>
      </c>
      <c r="BB3014">
        <v>5.3585214102141396</v>
      </c>
      <c r="BC3014">
        <v>5.3910325974262996</v>
      </c>
      <c r="BD3014">
        <v>5.4171484396377103</v>
      </c>
      <c r="BE3014">
        <v>5.4369289190621304</v>
      </c>
    </row>
    <row r="3015" spans="1:57" x14ac:dyDescent="0.25">
      <c r="A3015" t="s">
        <v>481</v>
      </c>
      <c r="B3015" t="s">
        <v>213</v>
      </c>
      <c r="C3015" t="s">
        <v>195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0.146705493132328</v>
      </c>
      <c r="M3015">
        <v>0.44364718634629002</v>
      </c>
      <c r="N3015">
        <v>0.89391395979916699</v>
      </c>
      <c r="O3015">
        <v>1.48241049889532</v>
      </c>
      <c r="P3015">
        <v>2.21056261298444</v>
      </c>
      <c r="Q3015">
        <v>3.07540820302789</v>
      </c>
      <c r="R3015">
        <v>4.0726287573345097</v>
      </c>
      <c r="S3015">
        <v>5.1969408469946803</v>
      </c>
      <c r="T3015">
        <v>6.4449375984278801</v>
      </c>
      <c r="U3015">
        <v>7.8095856861412702</v>
      </c>
      <c r="V3015">
        <v>9.2875721828423501</v>
      </c>
      <c r="W3015">
        <v>10.8704131746463</v>
      </c>
      <c r="X3015">
        <v>12.553184975845699</v>
      </c>
      <c r="Y3015">
        <v>14.327308055053001</v>
      </c>
      <c r="Z3015">
        <v>16.190267685253399</v>
      </c>
      <c r="AA3015">
        <v>18.1305473952307</v>
      </c>
      <c r="AB3015">
        <v>20.143289076108299</v>
      </c>
      <c r="AC3015">
        <v>22.221279838077599</v>
      </c>
      <c r="AD3015">
        <v>24.2289701368673</v>
      </c>
      <c r="AE3015">
        <v>26.1603111464355</v>
      </c>
      <c r="AF3015">
        <v>28.021039016475001</v>
      </c>
      <c r="AG3015">
        <v>29.805709459859301</v>
      </c>
      <c r="AH3015">
        <v>31.517493692337901</v>
      </c>
      <c r="AI3015">
        <v>33.1456216069475</v>
      </c>
      <c r="AJ3015">
        <v>34.693311498232603</v>
      </c>
      <c r="AK3015">
        <v>36.170414513078398</v>
      </c>
      <c r="AL3015">
        <v>37.596156657097097</v>
      </c>
      <c r="AM3015">
        <v>38.953361488577599</v>
      </c>
      <c r="AN3015">
        <v>40.242294557497601</v>
      </c>
      <c r="AO3015">
        <v>41.463245849550397</v>
      </c>
      <c r="AP3015">
        <v>42.616528909278301</v>
      </c>
      <c r="AQ3015">
        <v>43.702479983242</v>
      </c>
      <c r="AR3015">
        <v>44.721457182851303</v>
      </c>
      <c r="AS3015">
        <v>45.673839666486103</v>
      </c>
      <c r="AT3015">
        <v>46.5600268405463</v>
      </c>
      <c r="AU3015">
        <v>47.380437579071703</v>
      </c>
      <c r="AV3015">
        <v>48.135509461581798</v>
      </c>
      <c r="AW3015">
        <v>48.825698028789603</v>
      </c>
      <c r="AX3015">
        <v>49.451476055849803</v>
      </c>
      <c r="AY3015">
        <v>50.013332842808303</v>
      </c>
      <c r="AZ3015">
        <v>50.511773521923899</v>
      </c>
      <c r="BA3015">
        <v>50.947318381540001</v>
      </c>
      <c r="BB3015">
        <v>51.320502206189097</v>
      </c>
      <c r="BC3015">
        <v>51.631873632617904</v>
      </c>
      <c r="BD3015">
        <v>51.881994521427302</v>
      </c>
      <c r="BE3015">
        <v>52.071439344024398</v>
      </c>
    </row>
    <row r="3016" spans="1:57" x14ac:dyDescent="0.25">
      <c r="A3016" t="s">
        <v>481</v>
      </c>
      <c r="B3016" t="s">
        <v>213</v>
      </c>
      <c r="C3016" t="s">
        <v>176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0.171560961255148</v>
      </c>
      <c r="M3016">
        <v>0.34587451872738501</v>
      </c>
      <c r="N3016">
        <v>0.52268233093429495</v>
      </c>
      <c r="O3016">
        <v>0.69342671425617497</v>
      </c>
      <c r="P3016">
        <v>0.86169517514526695</v>
      </c>
      <c r="Q3016">
        <v>1.02755912308812</v>
      </c>
      <c r="R3016">
        <v>1.19065770736586</v>
      </c>
      <c r="S3016">
        <v>1.3505397003359101</v>
      </c>
      <c r="T3016">
        <v>1.50737326327432</v>
      </c>
      <c r="U3016">
        <v>1.66049434230092</v>
      </c>
      <c r="V3016">
        <v>1.8101853554747001</v>
      </c>
      <c r="W3016">
        <v>1.9557115034339001</v>
      </c>
      <c r="X3016">
        <v>2.0971427033723899</v>
      </c>
      <c r="Y3016">
        <v>2.23396019662004</v>
      </c>
      <c r="Z3016">
        <v>2.36666145533728</v>
      </c>
      <c r="AA3016">
        <v>2.4943884455338399</v>
      </c>
      <c r="AB3016">
        <v>2.6173389685933102</v>
      </c>
      <c r="AC3016">
        <v>2.73537931635274</v>
      </c>
      <c r="AD3016">
        <v>2.8483860281054998</v>
      </c>
      <c r="AE3016">
        <v>2.9557973177065802</v>
      </c>
      <c r="AF3016">
        <v>3.0583917029735099</v>
      </c>
      <c r="AG3016">
        <v>3.1556437340722301</v>
      </c>
      <c r="AH3016">
        <v>3.2479631901196702</v>
      </c>
      <c r="AI3016">
        <v>3.3343048329906901</v>
      </c>
      <c r="AJ3016">
        <v>3.41508415602974</v>
      </c>
      <c r="AK3016">
        <v>3.4913097026245499</v>
      </c>
      <c r="AL3016">
        <v>3.4327696387243201</v>
      </c>
      <c r="AM3016">
        <v>3.3742967065123</v>
      </c>
      <c r="AN3016">
        <v>3.31590296274732</v>
      </c>
      <c r="AO3016">
        <v>3.25760014088599</v>
      </c>
      <c r="AP3016">
        <v>3.19939965709764</v>
      </c>
      <c r="AQ3016">
        <v>3.1413126161836402</v>
      </c>
      <c r="AR3016">
        <v>3.08334981740279</v>
      </c>
      <c r="AS3016">
        <v>3.0255217602037101</v>
      </c>
      <c r="AT3016">
        <v>2.9678386498659401</v>
      </c>
      <c r="AU3016">
        <v>2.9103104030510001</v>
      </c>
      <c r="AV3016">
        <v>2.8529466532645502</v>
      </c>
      <c r="AW3016">
        <v>2.7957567562311199</v>
      </c>
      <c r="AX3016">
        <v>2.73874979518266</v>
      </c>
      <c r="AY3016">
        <v>2.68193458606207</v>
      </c>
      <c r="AZ3016">
        <v>2.62531968264308</v>
      </c>
      <c r="BA3016">
        <v>2.56891338156758</v>
      </c>
      <c r="BB3016">
        <v>2.5127237273017</v>
      </c>
      <c r="BC3016">
        <v>2.4567585170117998</v>
      </c>
      <c r="BD3016">
        <v>2.4010253053614901</v>
      </c>
      <c r="BE3016">
        <v>2.3455314092309498</v>
      </c>
    </row>
    <row r="3017" spans="1:57" x14ac:dyDescent="0.25">
      <c r="A3017" t="s">
        <v>481</v>
      </c>
      <c r="B3017" t="s">
        <v>213</v>
      </c>
      <c r="C3017" t="s">
        <v>201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1.64310152308207</v>
      </c>
      <c r="M3017">
        <v>3.3125656580523</v>
      </c>
      <c r="N3017">
        <v>5.0059181748753296</v>
      </c>
      <c r="O3017">
        <v>6.6411990350510397</v>
      </c>
      <c r="P3017">
        <v>8.2527670884752506</v>
      </c>
      <c r="Q3017">
        <v>9.8413062496892501</v>
      </c>
      <c r="R3017">
        <v>11.4033605205366</v>
      </c>
      <c r="S3017">
        <v>12.934608330297801</v>
      </c>
      <c r="T3017">
        <v>14.4366602204784</v>
      </c>
      <c r="U3017">
        <v>15.903156306324</v>
      </c>
      <c r="V3017">
        <v>17.336801407972299</v>
      </c>
      <c r="W3017">
        <v>18.730558085544398</v>
      </c>
      <c r="X3017">
        <v>20.085095961353101</v>
      </c>
      <c r="Y3017">
        <v>21.3954466955458</v>
      </c>
      <c r="Z3017">
        <v>22.666374759354699</v>
      </c>
      <c r="AA3017">
        <v>23.8896624501863</v>
      </c>
      <c r="AB3017">
        <v>25.067204183601401</v>
      </c>
      <c r="AC3017">
        <v>26.1977193880494</v>
      </c>
      <c r="AD3017">
        <v>27.2800256355839</v>
      </c>
      <c r="AE3017">
        <v>28.3087424966259</v>
      </c>
      <c r="AF3017">
        <v>29.291326118555201</v>
      </c>
      <c r="AG3017">
        <v>30.222744077816198</v>
      </c>
      <c r="AH3017">
        <v>31.1069209775718</v>
      </c>
      <c r="AI3017">
        <v>31.9338461933602</v>
      </c>
      <c r="AJ3017">
        <v>32.707499055572796</v>
      </c>
      <c r="AK3017">
        <v>33.437538749868096</v>
      </c>
      <c r="AL3017">
        <v>32.876879334975001</v>
      </c>
      <c r="AM3017">
        <v>32.316862864597702</v>
      </c>
      <c r="AN3017">
        <v>31.757604810686502</v>
      </c>
      <c r="AO3017">
        <v>31.199217548808999</v>
      </c>
      <c r="AP3017">
        <v>30.6418104157576</v>
      </c>
      <c r="AQ3017">
        <v>30.085489766241299</v>
      </c>
      <c r="AR3017">
        <v>29.530359028676401</v>
      </c>
      <c r="AS3017">
        <v>28.976518760088801</v>
      </c>
      <c r="AT3017">
        <v>28.4240667001406</v>
      </c>
      <c r="AU3017">
        <v>27.873097824294302</v>
      </c>
      <c r="AV3017">
        <v>27.323704396125901</v>
      </c>
      <c r="AW3017">
        <v>26.775976018801298</v>
      </c>
      <c r="AX3017">
        <v>26.229999685725801</v>
      </c>
      <c r="AY3017">
        <v>25.685859830380501</v>
      </c>
      <c r="AZ3017">
        <v>25.1436383753577</v>
      </c>
      <c r="BA3017">
        <v>24.6034147806044</v>
      </c>
      <c r="BB3017">
        <v>24.065266090889299</v>
      </c>
      <c r="BC3017">
        <v>23.529266982501301</v>
      </c>
      <c r="BD3017">
        <v>22.995489809192701</v>
      </c>
      <c r="BE3017">
        <v>22.4640046473776</v>
      </c>
    </row>
    <row r="3018" spans="1:57" x14ac:dyDescent="0.25">
      <c r="A3018" t="s">
        <v>481</v>
      </c>
      <c r="B3018" t="s">
        <v>213</v>
      </c>
      <c r="C3018" t="s">
        <v>178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7.7771249328738204E-2</v>
      </c>
      <c r="M3018">
        <v>0.15679029329055799</v>
      </c>
      <c r="N3018">
        <v>0.23694002167755501</v>
      </c>
      <c r="O3018">
        <v>0.314341103541738</v>
      </c>
      <c r="P3018">
        <v>0.39061981129802198</v>
      </c>
      <c r="Q3018">
        <v>0.46580851597617301</v>
      </c>
      <c r="R3018">
        <v>0.539743638338679</v>
      </c>
      <c r="S3018">
        <v>0.61222062988430503</v>
      </c>
      <c r="T3018">
        <v>0.68331572073226099</v>
      </c>
      <c r="U3018">
        <v>0.75272788494107001</v>
      </c>
      <c r="V3018">
        <v>0.82058514700487495</v>
      </c>
      <c r="W3018">
        <v>0.88655441095621301</v>
      </c>
      <c r="X3018">
        <v>0.95066737134538104</v>
      </c>
      <c r="Y3018">
        <v>1.0126888668071099</v>
      </c>
      <c r="Z3018">
        <v>1.07284440920108</v>
      </c>
      <c r="AA3018">
        <v>1.130745038388</v>
      </c>
      <c r="AB3018">
        <v>1.3347904734093901</v>
      </c>
      <c r="AC3018">
        <v>1.54998743059297</v>
      </c>
      <c r="AD3018">
        <v>1.7754242587531199</v>
      </c>
      <c r="AE3018">
        <v>2.0098632737785098</v>
      </c>
      <c r="AF3018">
        <v>2.25292677685646</v>
      </c>
      <c r="AG3018">
        <v>2.5033790858916301</v>
      </c>
      <c r="AH3018">
        <v>2.7606603349037799</v>
      </c>
      <c r="AI3018">
        <v>3.0229843736872199</v>
      </c>
      <c r="AJ3018">
        <v>3.2897352567709501</v>
      </c>
      <c r="AK3018">
        <v>3.56099610077607</v>
      </c>
      <c r="AL3018">
        <v>3.50128757960672</v>
      </c>
      <c r="AM3018">
        <v>3.4416475300713301</v>
      </c>
      <c r="AN3018">
        <v>3.3820882495811202</v>
      </c>
      <c r="AO3018">
        <v>3.3226217057920202</v>
      </c>
      <c r="AP3018">
        <v>3.26325954273962</v>
      </c>
      <c r="AQ3018">
        <v>3.2040130868766901</v>
      </c>
      <c r="AR3018">
        <v>3.1448933530147798</v>
      </c>
      <c r="AS3018">
        <v>3.08591105017106</v>
      </c>
      <c r="AT3018">
        <v>3.02707658732206</v>
      </c>
      <c r="AU3018">
        <v>2.9684000790654399</v>
      </c>
      <c r="AV3018">
        <v>2.9098913511912299</v>
      </c>
      <c r="AW3018">
        <v>2.8515599461638499</v>
      </c>
      <c r="AX3018">
        <v>2.7934151285161701</v>
      </c>
      <c r="AY3018">
        <v>2.7354658901569699</v>
      </c>
      <c r="AZ3018">
        <v>2.67772095559293</v>
      </c>
      <c r="BA3018">
        <v>2.6201887870665801</v>
      </c>
      <c r="BB3018">
        <v>2.5628775896112801</v>
      </c>
      <c r="BC3018">
        <v>2.5057953160244799</v>
      </c>
      <c r="BD3018">
        <v>2.4489496717605901</v>
      </c>
      <c r="BE3018">
        <v>2.3923481197443999</v>
      </c>
    </row>
    <row r="3019" spans="1:57" x14ac:dyDescent="0.25">
      <c r="A3019" t="s">
        <v>481</v>
      </c>
      <c r="B3019" t="s">
        <v>213</v>
      </c>
      <c r="C3019" t="s">
        <v>180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7.7771249328738204E-2</v>
      </c>
      <c r="M3019">
        <v>0.15679029329055799</v>
      </c>
      <c r="N3019">
        <v>0.23694002167755501</v>
      </c>
      <c r="O3019">
        <v>0.314341103541738</v>
      </c>
      <c r="P3019">
        <v>0.39061981129802198</v>
      </c>
      <c r="Q3019">
        <v>0.46580851597617301</v>
      </c>
      <c r="R3019">
        <v>0.539743638338678</v>
      </c>
      <c r="S3019">
        <v>0.61222062988430503</v>
      </c>
      <c r="T3019">
        <v>0.68331572073226099</v>
      </c>
      <c r="U3019">
        <v>0.75272788494106901</v>
      </c>
      <c r="V3019">
        <v>0.82058514700487495</v>
      </c>
      <c r="W3019">
        <v>0.88655441095621201</v>
      </c>
      <c r="X3019">
        <v>0.95066737134538104</v>
      </c>
      <c r="Y3019">
        <v>1.0126888668071099</v>
      </c>
      <c r="Z3019">
        <v>1.07284440920108</v>
      </c>
      <c r="AA3019">
        <v>1.130745038388</v>
      </c>
      <c r="AB3019">
        <v>1.3347904734093901</v>
      </c>
      <c r="AC3019">
        <v>1.54998743059297</v>
      </c>
      <c r="AD3019">
        <v>1.7754242587531199</v>
      </c>
      <c r="AE3019">
        <v>2.0098632737785098</v>
      </c>
      <c r="AF3019">
        <v>2.25292677685646</v>
      </c>
      <c r="AG3019">
        <v>2.5033790858916301</v>
      </c>
      <c r="AH3019">
        <v>2.7606603349037799</v>
      </c>
      <c r="AI3019">
        <v>3.0229843736872199</v>
      </c>
      <c r="AJ3019">
        <v>3.2897352567709501</v>
      </c>
      <c r="AK3019">
        <v>3.56099610077607</v>
      </c>
      <c r="AL3019">
        <v>3.50128757960672</v>
      </c>
      <c r="AM3019">
        <v>3.4416475300713301</v>
      </c>
      <c r="AN3019">
        <v>3.3820882495811202</v>
      </c>
      <c r="AO3019">
        <v>3.3226217057920202</v>
      </c>
      <c r="AP3019">
        <v>3.26325954273962</v>
      </c>
      <c r="AQ3019">
        <v>3.2040130868766901</v>
      </c>
      <c r="AR3019">
        <v>3.1448933530147798</v>
      </c>
      <c r="AS3019">
        <v>3.08591105017106</v>
      </c>
      <c r="AT3019">
        <v>3.02707658732206</v>
      </c>
      <c r="AU3019">
        <v>2.9684000790654399</v>
      </c>
      <c r="AV3019">
        <v>2.9098913511912299</v>
      </c>
      <c r="AW3019">
        <v>2.8515599461638499</v>
      </c>
      <c r="AX3019">
        <v>2.7934151285161701</v>
      </c>
      <c r="AY3019">
        <v>2.7354658901569699</v>
      </c>
      <c r="AZ3019">
        <v>2.67772095559293</v>
      </c>
      <c r="BA3019">
        <v>2.6201887870665801</v>
      </c>
      <c r="BB3019">
        <v>2.5628775896112801</v>
      </c>
      <c r="BC3019">
        <v>2.5057953160244799</v>
      </c>
      <c r="BD3019">
        <v>2.4489496717605901</v>
      </c>
      <c r="BE3019">
        <v>2.3923481197443999</v>
      </c>
    </row>
    <row r="3020" spans="1:57" x14ac:dyDescent="0.25">
      <c r="A3020" t="s">
        <v>481</v>
      </c>
      <c r="B3020" t="s">
        <v>213</v>
      </c>
      <c r="C3020" t="s">
        <v>181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0.62216999462990596</v>
      </c>
      <c r="M3020">
        <v>1.2543223463244599</v>
      </c>
      <c r="N3020">
        <v>1.8955201734204401</v>
      </c>
      <c r="O3020">
        <v>2.5147288283339</v>
      </c>
      <c r="P3020">
        <v>3.1249584903841701</v>
      </c>
      <c r="Q3020">
        <v>3.7264681278093899</v>
      </c>
      <c r="R3020">
        <v>4.3179491067094302</v>
      </c>
      <c r="S3020">
        <v>4.8977650390744403</v>
      </c>
      <c r="T3020">
        <v>5.4665257658580897</v>
      </c>
      <c r="U3020">
        <v>6.0218230795285601</v>
      </c>
      <c r="V3020">
        <v>6.5646811760389996</v>
      </c>
      <c r="W3020">
        <v>7.0924352876496997</v>
      </c>
      <c r="X3020">
        <v>7.6053389707630501</v>
      </c>
      <c r="Y3020">
        <v>8.1015109344568899</v>
      </c>
      <c r="Z3020">
        <v>8.5827552736087096</v>
      </c>
      <c r="AA3020">
        <v>9.0459603071040604</v>
      </c>
      <c r="AB3020">
        <v>9.1952232612646903</v>
      </c>
      <c r="AC3020">
        <v>9.2999245835578392</v>
      </c>
      <c r="AD3020">
        <v>9.3613279097892104</v>
      </c>
      <c r="AE3020">
        <v>9.37936194429974</v>
      </c>
      <c r="AF3020">
        <v>9.3583112269422397</v>
      </c>
      <c r="AG3020">
        <v>9.2982651761689201</v>
      </c>
      <c r="AH3020">
        <v>9.2022011163459396</v>
      </c>
      <c r="AI3020">
        <v>9.0689531210616607</v>
      </c>
      <c r="AJ3020">
        <v>8.9016365771449308</v>
      </c>
      <c r="AK3020">
        <v>8.7046571352304092</v>
      </c>
      <c r="AL3020">
        <v>8.5587029723719894</v>
      </c>
      <c r="AM3020">
        <v>8.4129161846187994</v>
      </c>
      <c r="AN3020">
        <v>8.26732683230939</v>
      </c>
      <c r="AO3020">
        <v>8.1219641697138201</v>
      </c>
      <c r="AP3020">
        <v>7.9768566600301796</v>
      </c>
      <c r="AQ3020">
        <v>7.8320319901430304</v>
      </c>
      <c r="AR3020">
        <v>7.6875170851472401</v>
      </c>
      <c r="AS3020">
        <v>7.54333812264038</v>
      </c>
      <c r="AT3020">
        <v>7.3995205467872598</v>
      </c>
      <c r="AU3020">
        <v>7.2560890821599697</v>
      </c>
      <c r="AV3020">
        <v>7.1130677473563404</v>
      </c>
      <c r="AW3020">
        <v>6.9704798684005196</v>
      </c>
      <c r="AX3020">
        <v>6.8283480919284196</v>
      </c>
      <c r="AY3020">
        <v>6.6866943981614799</v>
      </c>
      <c r="AZ3020">
        <v>6.5455401136716098</v>
      </c>
      <c r="BA3020">
        <v>6.4049059239405404</v>
      </c>
      <c r="BB3020">
        <v>6.2648118857164601</v>
      </c>
      <c r="BC3020">
        <v>6.1252774391709499</v>
      </c>
      <c r="BD3020">
        <v>5.9863214198592196</v>
      </c>
      <c r="BE3020">
        <v>5.84796207048631</v>
      </c>
    </row>
    <row r="3021" spans="1:57" x14ac:dyDescent="0.25">
      <c r="A3021" t="s">
        <v>481</v>
      </c>
      <c r="B3021" t="s">
        <v>145</v>
      </c>
      <c r="C3021" t="s">
        <v>153</v>
      </c>
      <c r="D3021">
        <v>144.545181747583</v>
      </c>
      <c r="E3021">
        <v>60.6436159675958</v>
      </c>
      <c r="F3021">
        <v>59.8405761918035</v>
      </c>
      <c r="G3021">
        <v>57.754794165697596</v>
      </c>
      <c r="H3021">
        <v>57.331136684243297</v>
      </c>
      <c r="I3021">
        <v>56.8495616980004</v>
      </c>
      <c r="J3021">
        <v>56.181505113301903</v>
      </c>
      <c r="K3021">
        <v>55.435581230307299</v>
      </c>
      <c r="L3021">
        <v>53.456187044171401</v>
      </c>
      <c r="M3021">
        <v>51.583605930330101</v>
      </c>
      <c r="N3021">
        <v>49.621071616106299</v>
      </c>
      <c r="O3021">
        <v>47.367903035286197</v>
      </c>
      <c r="P3021">
        <v>45.030487002764701</v>
      </c>
      <c r="Q3021">
        <v>42.604395651555798</v>
      </c>
      <c r="R3021">
        <v>40.387143604819499</v>
      </c>
      <c r="S3021">
        <v>38.173809636056902</v>
      </c>
      <c r="T3021">
        <v>35.876052151554198</v>
      </c>
      <c r="U3021">
        <v>33.5413268046794</v>
      </c>
      <c r="V3021">
        <v>31.171186127389898</v>
      </c>
      <c r="W3021">
        <v>28.818051909845501</v>
      </c>
      <c r="X3021">
        <v>26.507623925654599</v>
      </c>
      <c r="Y3021">
        <v>24.188557280289999</v>
      </c>
      <c r="Z3021">
        <v>21.897175397091999</v>
      </c>
      <c r="AA3021">
        <v>19.642488594256601</v>
      </c>
      <c r="AB3021">
        <v>17.4324033449025</v>
      </c>
      <c r="AC3021">
        <v>15.288501507950899</v>
      </c>
      <c r="AD3021">
        <v>13.2481921277317</v>
      </c>
      <c r="AE3021">
        <v>11.3224750272223</v>
      </c>
      <c r="AF3021">
        <v>9.5104708578406498</v>
      </c>
      <c r="AG3021">
        <v>7.8898714287858702</v>
      </c>
      <c r="AH3021">
        <v>6.3572591711183701</v>
      </c>
      <c r="AI3021">
        <v>4.91536449133734</v>
      </c>
      <c r="AJ3021">
        <v>3.5632262521376599</v>
      </c>
      <c r="AK3021">
        <v>2.29831469395016</v>
      </c>
      <c r="AL3021">
        <v>1.6702707050621901</v>
      </c>
      <c r="AM3021">
        <v>1.0623539462724001</v>
      </c>
      <c r="AN3021">
        <v>0.47453155755286602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 x14ac:dyDescent="0.25">
      <c r="A3022" t="s">
        <v>481</v>
      </c>
      <c r="B3022" t="s">
        <v>145</v>
      </c>
      <c r="C3022" t="s">
        <v>155</v>
      </c>
      <c r="D3022">
        <v>1.4695667999999999E-3</v>
      </c>
      <c r="E3022">
        <v>1.66550904E-3</v>
      </c>
      <c r="F3022">
        <v>1.64345445132282E-3</v>
      </c>
      <c r="G3022">
        <v>1.5861707823904699E-3</v>
      </c>
      <c r="H3022">
        <v>1.57453550382128E-3</v>
      </c>
      <c r="I3022">
        <v>1.5613095858045499E-3</v>
      </c>
      <c r="J3022">
        <v>1.5429621593971001E-3</v>
      </c>
      <c r="K3022">
        <v>1.5224761947913101E-3</v>
      </c>
      <c r="L3022">
        <v>1.46811434881408E-3</v>
      </c>
      <c r="M3022">
        <v>1.4166860043218501E-3</v>
      </c>
      <c r="N3022">
        <v>1.36278719585706E-3</v>
      </c>
      <c r="O3022">
        <v>1.3009064425391001E-3</v>
      </c>
      <c r="P3022">
        <v>1.2367119272502099E-3</v>
      </c>
      <c r="Q3022">
        <v>1.1700820435792999E-3</v>
      </c>
      <c r="R3022">
        <v>1.1091876976720399E-3</v>
      </c>
      <c r="S3022">
        <v>1.0484009573912001E-3</v>
      </c>
      <c r="T3022">
        <v>9.8529561973765894E-4</v>
      </c>
      <c r="U3022">
        <v>9.21175001118631E-4</v>
      </c>
      <c r="V3022">
        <v>8.5608174008672603E-4</v>
      </c>
      <c r="W3022">
        <v>7.91455542438029E-4</v>
      </c>
      <c r="X3022">
        <v>7.2800222369141798E-4</v>
      </c>
      <c r="Y3022">
        <v>6.64311653784091E-4</v>
      </c>
      <c r="Z3022">
        <v>6.0138141488478604E-4</v>
      </c>
      <c r="AA3022">
        <v>5.3945896529837599E-4</v>
      </c>
      <c r="AB3022">
        <v>4.7876144746011401E-4</v>
      </c>
      <c r="AC3022">
        <v>4.1988158297077499E-4</v>
      </c>
      <c r="AD3022">
        <v>3.63846769364546E-4</v>
      </c>
      <c r="AE3022">
        <v>3.1095910446846402E-4</v>
      </c>
      <c r="AF3022">
        <v>2.6119443795788699E-4</v>
      </c>
      <c r="AG3022">
        <v>2.1668648841952499E-4</v>
      </c>
      <c r="AH3022">
        <v>1.7459500806775999E-4</v>
      </c>
      <c r="AI3022">
        <v>1.34994984461212E-4</v>
      </c>
      <c r="AJ3022" s="1">
        <v>9.7860021039505006E-5</v>
      </c>
      <c r="AK3022" s="1">
        <v>6.3120640787386496E-5</v>
      </c>
      <c r="AL3022" s="1">
        <v>4.5872115541637602E-5</v>
      </c>
      <c r="AM3022" s="1">
        <v>2.91763621440679E-5</v>
      </c>
      <c r="AN3022" s="1">
        <v>1.30324781307876E-5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 x14ac:dyDescent="0.25">
      <c r="A3023" t="s">
        <v>481</v>
      </c>
      <c r="B3023" t="s">
        <v>145</v>
      </c>
      <c r="C3023" t="s">
        <v>214</v>
      </c>
      <c r="D3023">
        <v>3.3293433599999998E-2</v>
      </c>
      <c r="E3023">
        <v>3.1283769599999997E-2</v>
      </c>
      <c r="F3023">
        <v>3.0869511463761101E-2</v>
      </c>
      <c r="G3023">
        <v>2.9793534655660099E-2</v>
      </c>
      <c r="H3023">
        <v>2.95749856323595E-2</v>
      </c>
      <c r="I3023">
        <v>2.9326559138088501E-2</v>
      </c>
      <c r="J3023">
        <v>2.8981933773290999E-2</v>
      </c>
      <c r="K3023">
        <v>2.8597139586427098E-2</v>
      </c>
      <c r="L3023">
        <v>2.7576044279383701E-2</v>
      </c>
      <c r="M3023">
        <v>2.66100498348237E-2</v>
      </c>
      <c r="N3023">
        <v>2.5597651904082301E-2</v>
      </c>
      <c r="O3023">
        <v>2.4435326643167801E-2</v>
      </c>
      <c r="P3023">
        <v>2.3229541278063301E-2</v>
      </c>
      <c r="Q3023">
        <v>2.1978011638070699E-2</v>
      </c>
      <c r="R3023">
        <v>2.0834214371557299E-2</v>
      </c>
      <c r="S3023">
        <v>1.9692438294688398E-2</v>
      </c>
      <c r="T3023">
        <v>1.8507111288787799E-2</v>
      </c>
      <c r="U3023">
        <v>1.7302713947607799E-2</v>
      </c>
      <c r="V3023">
        <v>1.6080047164223201E-2</v>
      </c>
      <c r="W3023">
        <v>1.4866153376312001E-2</v>
      </c>
      <c r="X3023">
        <v>1.36742901342943E-2</v>
      </c>
      <c r="Y3023">
        <v>1.2477970530605099E-2</v>
      </c>
      <c r="Z3023">
        <v>1.1295932458569901E-2</v>
      </c>
      <c r="AA3023">
        <v>1.01328240037945E-2</v>
      </c>
      <c r="AB3023">
        <v>8.99272381956253E-3</v>
      </c>
      <c r="AC3023">
        <v>7.8867651783751398E-3</v>
      </c>
      <c r="AD3023">
        <v>6.8342460047558801E-3</v>
      </c>
      <c r="AE3023">
        <v>5.8408406952950402E-3</v>
      </c>
      <c r="AF3023">
        <v>4.9060956270018403E-3</v>
      </c>
      <c r="AG3023">
        <v>4.0700890936920297E-3</v>
      </c>
      <c r="AH3023">
        <v>3.27947184585798E-3</v>
      </c>
      <c r="AI3023">
        <v>2.5356523979240299E-3</v>
      </c>
      <c r="AJ3023">
        <v>1.83813493516134E-3</v>
      </c>
      <c r="AK3023">
        <v>1.1856144493799601E-3</v>
      </c>
      <c r="AL3023">
        <v>8.6163008377857203E-4</v>
      </c>
      <c r="AM3023">
        <v>5.4802860216308501E-4</v>
      </c>
      <c r="AN3023">
        <v>2.4479305327613203E-4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 x14ac:dyDescent="0.25">
      <c r="A3024" t="s">
        <v>481</v>
      </c>
      <c r="B3024" t="s">
        <v>145</v>
      </c>
      <c r="C3024" t="s">
        <v>157</v>
      </c>
      <c r="D3024">
        <v>2.3003951173459201</v>
      </c>
      <c r="E3024">
        <v>1.90764953455577</v>
      </c>
      <c r="F3024">
        <v>1.88238853337572</v>
      </c>
      <c r="G3024">
        <v>1.8167766623188899</v>
      </c>
      <c r="H3024">
        <v>1.80344978554197</v>
      </c>
      <c r="I3024">
        <v>1.7883010137594499</v>
      </c>
      <c r="J3024">
        <v>1.7672861416657699</v>
      </c>
      <c r="K3024">
        <v>1.74382181940357</v>
      </c>
      <c r="L3024">
        <v>1.68155656134406</v>
      </c>
      <c r="M3024">
        <v>1.6226512926980301</v>
      </c>
      <c r="N3024">
        <v>1.5609163909883601</v>
      </c>
      <c r="O3024">
        <v>1.4900390871551901</v>
      </c>
      <c r="P3024">
        <v>1.41651163442405</v>
      </c>
      <c r="Q3024">
        <v>1.3401947466019899</v>
      </c>
      <c r="R3024">
        <v>1.27044725929501</v>
      </c>
      <c r="S3024">
        <v>1.20082302188834</v>
      </c>
      <c r="T3024">
        <v>1.1285430971857</v>
      </c>
      <c r="U3024">
        <v>1.0551002846123001</v>
      </c>
      <c r="V3024">
        <v>0.980543421738582</v>
      </c>
      <c r="W3024">
        <v>0.90652152638780903</v>
      </c>
      <c r="X3024">
        <v>0.83384302926419596</v>
      </c>
      <c r="Y3024">
        <v>0.76089278815394401</v>
      </c>
      <c r="Z3024">
        <v>0.68881341898658</v>
      </c>
      <c r="AA3024">
        <v>0.61788835686138699</v>
      </c>
      <c r="AB3024">
        <v>0.54836631352690601</v>
      </c>
      <c r="AC3024">
        <v>0.48092618357853001</v>
      </c>
      <c r="AD3024">
        <v>0.41674473302642601</v>
      </c>
      <c r="AE3024">
        <v>0.35616798027415503</v>
      </c>
      <c r="AF3024">
        <v>0.29916826389541601</v>
      </c>
      <c r="AG3024">
        <v>0.24818951374651901</v>
      </c>
      <c r="AH3024">
        <v>0.199978551828349</v>
      </c>
      <c r="AI3024">
        <v>0.15462126778657101</v>
      </c>
      <c r="AJ3024">
        <v>0.112087427389544</v>
      </c>
      <c r="AK3024">
        <v>7.2297452686849506E-2</v>
      </c>
      <c r="AL3024">
        <v>5.2541245805602897E-2</v>
      </c>
      <c r="AM3024">
        <v>3.3418175661275203E-2</v>
      </c>
      <c r="AN3024">
        <v>1.49272085850134E-2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</row>
    <row r="3025" spans="1:57" x14ac:dyDescent="0.25">
      <c r="A3025" t="s">
        <v>481</v>
      </c>
      <c r="B3025" t="s">
        <v>145</v>
      </c>
      <c r="C3025" t="s">
        <v>158</v>
      </c>
      <c r="D3025">
        <v>17.749037956807499</v>
      </c>
      <c r="E3025">
        <v>16.0122961137583</v>
      </c>
      <c r="F3025">
        <v>15.8002620772657</v>
      </c>
      <c r="G3025">
        <v>15.249533712904899</v>
      </c>
      <c r="H3025">
        <v>15.1376715006074</v>
      </c>
      <c r="I3025">
        <v>15.0105167926028</v>
      </c>
      <c r="J3025">
        <v>14.8341236194013</v>
      </c>
      <c r="K3025">
        <v>14.6371704215706</v>
      </c>
      <c r="L3025">
        <v>14.1145326248536</v>
      </c>
      <c r="M3025">
        <v>13.620097673813</v>
      </c>
      <c r="N3025">
        <v>13.101911545374501</v>
      </c>
      <c r="O3025">
        <v>12.5069865572342</v>
      </c>
      <c r="P3025">
        <v>11.8898169334146</v>
      </c>
      <c r="Q3025">
        <v>11.249233543147399</v>
      </c>
      <c r="R3025">
        <v>10.6637919304614</v>
      </c>
      <c r="S3025">
        <v>10.079384844224901</v>
      </c>
      <c r="T3025">
        <v>9.4726866344889</v>
      </c>
      <c r="U3025">
        <v>8.8562274573443194</v>
      </c>
      <c r="V3025">
        <v>8.2304172421965092</v>
      </c>
      <c r="W3025">
        <v>7.6090974002716596</v>
      </c>
      <c r="X3025">
        <v>6.9990536810424704</v>
      </c>
      <c r="Y3025">
        <v>6.3867290160198502</v>
      </c>
      <c r="Z3025">
        <v>5.7817142154005703</v>
      </c>
      <c r="AA3025">
        <v>5.1863883570270302</v>
      </c>
      <c r="AB3025">
        <v>4.6028390602928804</v>
      </c>
      <c r="AC3025">
        <v>4.0367647834812299</v>
      </c>
      <c r="AD3025">
        <v>3.4980429833628799</v>
      </c>
      <c r="AE3025">
        <v>2.9895780451712</v>
      </c>
      <c r="AF3025">
        <v>2.5111377863481099</v>
      </c>
      <c r="AG3025">
        <v>2.0832358955096999</v>
      </c>
      <c r="AH3025">
        <v>1.67856607320786</v>
      </c>
      <c r="AI3025">
        <v>1.2978492539825099</v>
      </c>
      <c r="AJ3025">
        <v>0.94083165984087103</v>
      </c>
      <c r="AK3025">
        <v>0.60684533491202397</v>
      </c>
      <c r="AL3025">
        <v>0.441017058314638</v>
      </c>
      <c r="AM3025">
        <v>0.28050316086730098</v>
      </c>
      <c r="AN3025">
        <v>0.125294966232216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 x14ac:dyDescent="0.25">
      <c r="A3026" t="s">
        <v>481</v>
      </c>
      <c r="B3026" t="s">
        <v>145</v>
      </c>
      <c r="C3026" t="s">
        <v>189</v>
      </c>
      <c r="D3026">
        <v>6.1252036552074296</v>
      </c>
      <c r="E3026">
        <v>6.0111174140764998</v>
      </c>
      <c r="F3026">
        <v>5.9315184933419403</v>
      </c>
      <c r="G3026">
        <v>5.7247715759781697</v>
      </c>
      <c r="H3026">
        <v>5.68277779272925</v>
      </c>
      <c r="I3026">
        <v>5.6350431096995504</v>
      </c>
      <c r="J3026">
        <v>5.5688239948628704</v>
      </c>
      <c r="K3026">
        <v>5.4948865165132901</v>
      </c>
      <c r="L3026">
        <v>5.2986849762231998</v>
      </c>
      <c r="M3026">
        <v>5.1130709628916504</v>
      </c>
      <c r="N3026">
        <v>4.9185406070788202</v>
      </c>
      <c r="O3026">
        <v>4.6952019971210204</v>
      </c>
      <c r="P3026">
        <v>4.4635126099885101</v>
      </c>
      <c r="Q3026">
        <v>4.2230335465833004</v>
      </c>
      <c r="R3026">
        <v>4.0032550558571796</v>
      </c>
      <c r="S3026">
        <v>3.7838649329148799</v>
      </c>
      <c r="T3026">
        <v>3.5561065809755901</v>
      </c>
      <c r="U3026">
        <v>3.3246839000262298</v>
      </c>
      <c r="V3026">
        <v>3.0897507801628201</v>
      </c>
      <c r="W3026">
        <v>2.8565033748580499</v>
      </c>
      <c r="X3026">
        <v>2.6274890974580898</v>
      </c>
      <c r="Y3026">
        <v>2.3976185385553399</v>
      </c>
      <c r="Z3026">
        <v>2.17049214906447</v>
      </c>
      <c r="AA3026">
        <v>1.9470030498812201</v>
      </c>
      <c r="AB3026">
        <v>1.7279349465530101</v>
      </c>
      <c r="AC3026">
        <v>1.51542707642441</v>
      </c>
      <c r="AD3026">
        <v>1.31318749935016</v>
      </c>
      <c r="AE3026">
        <v>1.1223065399489001</v>
      </c>
      <c r="AF3026">
        <v>0.94269703541722005</v>
      </c>
      <c r="AG3026">
        <v>0.78205995443512699</v>
      </c>
      <c r="AH3026">
        <v>0.63014433917869395</v>
      </c>
      <c r="AI3026">
        <v>0.48722083304199898</v>
      </c>
      <c r="AJ3026">
        <v>0.35319416615862997</v>
      </c>
      <c r="AK3026">
        <v>0.227813583662521</v>
      </c>
      <c r="AL3026">
        <v>0.16556059794960101</v>
      </c>
      <c r="AM3026">
        <v>0.105302663841205</v>
      </c>
      <c r="AN3026">
        <v>4.7036524185151703E-2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 x14ac:dyDescent="0.25">
      <c r="A3027" t="s">
        <v>481</v>
      </c>
      <c r="B3027" t="s">
        <v>145</v>
      </c>
      <c r="C3027" t="s">
        <v>183</v>
      </c>
      <c r="D3027">
        <v>0.297240564363557</v>
      </c>
      <c r="E3027">
        <v>1.06464829909542</v>
      </c>
      <c r="F3027">
        <v>1.0505502787554</v>
      </c>
      <c r="G3027">
        <v>1.01393266862536</v>
      </c>
      <c r="H3027">
        <v>1.00649501488667</v>
      </c>
      <c r="I3027">
        <v>0.99804057196122997</v>
      </c>
      <c r="J3027">
        <v>0.98631229198895898</v>
      </c>
      <c r="K3027">
        <v>0.97321698788128297</v>
      </c>
      <c r="L3027">
        <v>0.93846710333226502</v>
      </c>
      <c r="M3027">
        <v>0.90559240966566901</v>
      </c>
      <c r="N3027">
        <v>0.87113851396342001</v>
      </c>
      <c r="O3027">
        <v>0.83158229590368005</v>
      </c>
      <c r="P3027">
        <v>0.79054704489503103</v>
      </c>
      <c r="Q3027">
        <v>0.74795502610949505</v>
      </c>
      <c r="R3027">
        <v>0.70902935219379504</v>
      </c>
      <c r="S3027">
        <v>0.67017246334283298</v>
      </c>
      <c r="T3027">
        <v>0.62983345059470197</v>
      </c>
      <c r="U3027">
        <v>0.58884543677419798</v>
      </c>
      <c r="V3027">
        <v>0.54723567785016802</v>
      </c>
      <c r="W3027">
        <v>0.50592448124225897</v>
      </c>
      <c r="X3027">
        <v>0.46536302750464398</v>
      </c>
      <c r="Y3027">
        <v>0.42464991500166199</v>
      </c>
      <c r="Z3027">
        <v>0.38442283115118198</v>
      </c>
      <c r="AA3027">
        <v>0.34483995946169799</v>
      </c>
      <c r="AB3027">
        <v>0.30604010453817398</v>
      </c>
      <c r="AC3027">
        <v>0.268402153573018</v>
      </c>
      <c r="AD3027">
        <v>0.23258285294886699</v>
      </c>
      <c r="AE3027">
        <v>0.198775313558542</v>
      </c>
      <c r="AF3027">
        <v>0.166964097718166</v>
      </c>
      <c r="AG3027">
        <v>0.13851314870846099</v>
      </c>
      <c r="AH3027">
        <v>0.111606886486724</v>
      </c>
      <c r="AI3027">
        <v>8.6293245573162994E-2</v>
      </c>
      <c r="AJ3027">
        <v>6.2555352415950394E-2</v>
      </c>
      <c r="AK3027">
        <v>4.0348795015909503E-2</v>
      </c>
      <c r="AL3027">
        <v>2.9322968902836501E-2</v>
      </c>
      <c r="AM3027">
        <v>1.8650492782959601E-2</v>
      </c>
      <c r="AN3027">
        <v>8.3307897716012307E-3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 x14ac:dyDescent="0.25">
      <c r="A3028" t="s">
        <v>481</v>
      </c>
      <c r="B3028" t="s">
        <v>145</v>
      </c>
      <c r="C3028" t="s">
        <v>190</v>
      </c>
      <c r="D3028">
        <v>2.2354965954479802</v>
      </c>
      <c r="E3028" s="1">
        <v>1.04792648926377E-15</v>
      </c>
      <c r="F3028" s="1">
        <v>1.0340498983059499E-15</v>
      </c>
      <c r="G3028" s="1">
        <v>9.9800741961942203E-16</v>
      </c>
      <c r="H3028" s="1">
        <v>9.9068658476966697E-16</v>
      </c>
      <c r="I3028" s="1">
        <v>9.823649308478359E-16</v>
      </c>
      <c r="J3028" s="1">
        <v>9.7082086012806201E-16</v>
      </c>
      <c r="K3028" s="1">
        <v>9.5793123632360205E-16</v>
      </c>
      <c r="L3028" s="1">
        <v>9.2372714794181994E-16</v>
      </c>
      <c r="M3028" s="1">
        <v>8.91368797913056E-16</v>
      </c>
      <c r="N3028" s="1">
        <v>8.57456049453875E-16</v>
      </c>
      <c r="O3028" s="1">
        <v>8.1852111783832196E-16</v>
      </c>
      <c r="P3028" s="1">
        <v>7.78130383581678E-16</v>
      </c>
      <c r="Q3028" s="1">
        <v>7.3620733279156602E-16</v>
      </c>
      <c r="R3028" s="1">
        <v>6.9789304173097405E-16</v>
      </c>
      <c r="S3028" s="1">
        <v>6.5964645536823004E-16</v>
      </c>
      <c r="T3028" s="1">
        <v>6.1994102396385702E-16</v>
      </c>
      <c r="U3028" s="1">
        <v>5.7959678496839703E-16</v>
      </c>
      <c r="V3028" s="1">
        <v>5.3864056625709197E-16</v>
      </c>
      <c r="W3028" s="1">
        <v>4.9797822051775799E-16</v>
      </c>
      <c r="X3028" s="1">
        <v>4.5805384187477499E-16</v>
      </c>
      <c r="Y3028" s="1">
        <v>4.1798018648219101E-16</v>
      </c>
      <c r="Z3028" s="1">
        <v>3.7838492597356001E-16</v>
      </c>
      <c r="AA3028" s="1">
        <v>3.3942375936127901E-16</v>
      </c>
      <c r="AB3028" s="1">
        <v>3.01233311127342E-16</v>
      </c>
      <c r="AC3028" s="1">
        <v>2.6418651750402999E-16</v>
      </c>
      <c r="AD3028" s="1">
        <v>2.2892980974162398E-16</v>
      </c>
      <c r="AE3028" s="1">
        <v>1.9565326565279099E-16</v>
      </c>
      <c r="AF3028" s="1">
        <v>1.6434169002435001E-16</v>
      </c>
      <c r="AG3028" s="1">
        <v>1.3633760347549201E-16</v>
      </c>
      <c r="AH3028" s="1">
        <v>1.09853942220228E-16</v>
      </c>
      <c r="AI3028" s="1">
        <v>8.4937887899219298E-17</v>
      </c>
      <c r="AJ3028" s="1">
        <v>6.1572831983672495E-17</v>
      </c>
      <c r="AK3028" s="1">
        <v>3.9715060027777299E-17</v>
      </c>
      <c r="AL3028" s="1">
        <v>2.8862410134171601E-17</v>
      </c>
      <c r="AM3028" s="1">
        <v>1.83575603715255E-17</v>
      </c>
      <c r="AN3028" s="1">
        <v>8.1999429159527404E-18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 x14ac:dyDescent="0.25">
      <c r="A3029" t="s">
        <v>481</v>
      </c>
      <c r="B3029" t="s">
        <v>145</v>
      </c>
      <c r="C3029" t="s">
        <v>159</v>
      </c>
      <c r="D3029">
        <v>38.270040076610101</v>
      </c>
      <c r="E3029">
        <v>43.881216759850602</v>
      </c>
      <c r="F3029">
        <v>43.300143848776898</v>
      </c>
      <c r="G3029">
        <v>41.790889300857799</v>
      </c>
      <c r="H3029">
        <v>41.4843342665148</v>
      </c>
      <c r="I3029">
        <v>41.135870606815899</v>
      </c>
      <c r="J3029">
        <v>40.652470411539497</v>
      </c>
      <c r="K3029">
        <v>40.112726086044098</v>
      </c>
      <c r="L3029">
        <v>38.680452895384903</v>
      </c>
      <c r="M3029">
        <v>37.325468756563403</v>
      </c>
      <c r="N3029">
        <v>35.905395229168299</v>
      </c>
      <c r="O3029">
        <v>34.275021160704398</v>
      </c>
      <c r="P3029">
        <v>32.583686336016001</v>
      </c>
      <c r="Q3029">
        <v>30.828186787333301</v>
      </c>
      <c r="R3029">
        <v>29.2238016245811</v>
      </c>
      <c r="S3029">
        <v>27.622251550503901</v>
      </c>
      <c r="T3029">
        <v>25.959613321726199</v>
      </c>
      <c r="U3029">
        <v>24.2702254548208</v>
      </c>
      <c r="V3029">
        <v>22.555211349015298</v>
      </c>
      <c r="W3029">
        <v>20.852502976212101</v>
      </c>
      <c r="X3029">
        <v>19.180696479111401</v>
      </c>
      <c r="Y3029">
        <v>17.502639118545101</v>
      </c>
      <c r="Z3029">
        <v>15.8446142219107</v>
      </c>
      <c r="AA3029">
        <v>14.213141580608101</v>
      </c>
      <c r="AB3029">
        <v>12.613942252908499</v>
      </c>
      <c r="AC3029">
        <v>11.062632692651</v>
      </c>
      <c r="AD3029">
        <v>9.5862817735633694</v>
      </c>
      <c r="AE3029">
        <v>8.1928488761788607</v>
      </c>
      <c r="AF3029">
        <v>6.8816977111678703</v>
      </c>
      <c r="AG3029">
        <v>5.7090454262968304</v>
      </c>
      <c r="AH3029">
        <v>4.6000599277499301</v>
      </c>
      <c r="AI3029">
        <v>3.5567169149890199</v>
      </c>
      <c r="AJ3029">
        <v>2.5783209170441101</v>
      </c>
      <c r="AK3029">
        <v>1.6630414209051501</v>
      </c>
      <c r="AL3029">
        <v>1.20859400758071</v>
      </c>
      <c r="AM3029">
        <v>0.76871049076247799</v>
      </c>
      <c r="AN3029">
        <v>0.343367093207195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 x14ac:dyDescent="0.25">
      <c r="A3030" t="s">
        <v>481</v>
      </c>
      <c r="B3030" t="s">
        <v>145</v>
      </c>
      <c r="C3030" t="s">
        <v>215</v>
      </c>
      <c r="D3030">
        <v>0</v>
      </c>
      <c r="E3030">
        <v>6.7992074398618698E-4</v>
      </c>
      <c r="F3030">
        <v>6.7091726698212796E-4</v>
      </c>
      <c r="G3030">
        <v>6.4753201126550495E-4</v>
      </c>
      <c r="H3030">
        <v>6.4278207171474195E-4</v>
      </c>
      <c r="I3030">
        <v>6.3738277588274003E-4</v>
      </c>
      <c r="J3030">
        <v>6.2989269596508098E-4</v>
      </c>
      <c r="K3030">
        <v>6.2152958777321899E-4</v>
      </c>
      <c r="L3030">
        <v>5.9933712536466897E-4</v>
      </c>
      <c r="M3030">
        <v>5.7834222386047998E-4</v>
      </c>
      <c r="N3030">
        <v>5.5633879003261504E-4</v>
      </c>
      <c r="O3030">
        <v>5.3107683898708197E-4</v>
      </c>
      <c r="P3030">
        <v>5.0487032701579003E-4</v>
      </c>
      <c r="Q3030">
        <v>4.7766961000422802E-4</v>
      </c>
      <c r="R3030">
        <v>4.5281034597176398E-4</v>
      </c>
      <c r="S3030">
        <v>4.2799501042951801E-4</v>
      </c>
      <c r="T3030">
        <v>4.0223313997644802E-4</v>
      </c>
      <c r="U3030">
        <v>3.7605679528587599E-4</v>
      </c>
      <c r="V3030">
        <v>3.4948338294984901E-4</v>
      </c>
      <c r="W3030">
        <v>3.2310064269987698E-4</v>
      </c>
      <c r="X3030">
        <v>2.9719671383823099E-4</v>
      </c>
      <c r="Y3030">
        <v>2.7119593051237501E-4</v>
      </c>
      <c r="Z3030">
        <v>2.4550554167387099E-4</v>
      </c>
      <c r="AA3030">
        <v>2.2022656871060201E-4</v>
      </c>
      <c r="AB3030">
        <v>1.9544765698118599E-4</v>
      </c>
      <c r="AC3030">
        <v>1.71410776779444E-4</v>
      </c>
      <c r="AD3030">
        <v>1.4853534876238899E-4</v>
      </c>
      <c r="AE3030">
        <v>1.26944700137729E-4</v>
      </c>
      <c r="AF3030">
        <v>1.06628971873596E-4</v>
      </c>
      <c r="AG3030" s="1">
        <v>8.8459224705233493E-5</v>
      </c>
      <c r="AH3030" s="1">
        <v>7.1275967245248899E-5</v>
      </c>
      <c r="AI3030" s="1">
        <v>5.5109812114422E-5</v>
      </c>
      <c r="AJ3030" s="1">
        <v>3.9949983286601698E-5</v>
      </c>
      <c r="AK3030" s="1">
        <v>2.5768117743176399E-5</v>
      </c>
      <c r="AL3030" s="1">
        <v>1.8726648837217098E-5</v>
      </c>
      <c r="AM3030" s="1">
        <v>1.19108412979884E-5</v>
      </c>
      <c r="AN3030" s="1">
        <v>5.32032670724432E-6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</row>
    <row r="3031" spans="1:57" x14ac:dyDescent="0.25">
      <c r="A3031" t="s">
        <v>481</v>
      </c>
      <c r="B3031" t="s">
        <v>145</v>
      </c>
      <c r="C3031" t="s">
        <v>206</v>
      </c>
      <c r="D3031">
        <v>1.1941128923828899E-2</v>
      </c>
      <c r="E3031">
        <v>1.0314742810097101E-2</v>
      </c>
      <c r="F3031">
        <v>1.0178155493832801E-2</v>
      </c>
      <c r="G3031">
        <v>9.8233892943915303E-3</v>
      </c>
      <c r="H3031">
        <v>9.7513303003646905E-3</v>
      </c>
      <c r="I3031">
        <v>9.6694202419419593E-3</v>
      </c>
      <c r="J3031">
        <v>9.5557919276699401E-3</v>
      </c>
      <c r="K3031">
        <v>9.4289193313341797E-3</v>
      </c>
      <c r="L3031">
        <v>9.0922484118312503E-3</v>
      </c>
      <c r="M3031">
        <v>8.7737450991224597E-3</v>
      </c>
      <c r="N3031">
        <v>8.4399418391383294E-3</v>
      </c>
      <c r="O3031">
        <v>8.0567052189577503E-3</v>
      </c>
      <c r="P3031">
        <v>7.6591391300797401E-3</v>
      </c>
      <c r="Q3031">
        <v>7.2464904460881304E-3</v>
      </c>
      <c r="R3031">
        <v>6.8693627922973904E-3</v>
      </c>
      <c r="S3031">
        <v>6.4929015560010999E-3</v>
      </c>
      <c r="T3031">
        <v>6.1020809046519802E-3</v>
      </c>
      <c r="U3031">
        <v>5.7049724687352303E-3</v>
      </c>
      <c r="V3031">
        <v>5.3018403150877098E-3</v>
      </c>
      <c r="W3031">
        <v>4.9016007537696802E-3</v>
      </c>
      <c r="X3031">
        <v>4.5086250042544402E-3</v>
      </c>
      <c r="Y3031">
        <v>4.1141799233543703E-3</v>
      </c>
      <c r="Z3031">
        <v>3.7244436843818702E-3</v>
      </c>
      <c r="AA3031">
        <v>3.3409488330689999E-3</v>
      </c>
      <c r="AB3031">
        <v>2.96504016450185E-3</v>
      </c>
      <c r="AC3031">
        <v>2.6003884908604399E-3</v>
      </c>
      <c r="AD3031">
        <v>2.2533566364071099E-3</v>
      </c>
      <c r="AE3031">
        <v>1.92581553748297E-3</v>
      </c>
      <c r="AF3031">
        <v>1.6176156275702199E-3</v>
      </c>
      <c r="AG3031">
        <v>1.34197134016786E-3</v>
      </c>
      <c r="AH3031">
        <v>1.0812926023780599E-3</v>
      </c>
      <c r="AI3031">
        <v>8.3604382319682295E-4</v>
      </c>
      <c r="AJ3031">
        <v>6.06061524837591E-4</v>
      </c>
      <c r="AK3031">
        <v>3.9091542591111999E-4</v>
      </c>
      <c r="AL3031">
        <v>2.8409276839893498E-4</v>
      </c>
      <c r="AM3031">
        <v>1.80693508364455E-4</v>
      </c>
      <c r="AN3031" s="1">
        <v>8.0712056715879899E-5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</row>
    <row r="3032" spans="1:57" x14ac:dyDescent="0.25">
      <c r="A3032" t="s">
        <v>481</v>
      </c>
      <c r="B3032" t="s">
        <v>145</v>
      </c>
      <c r="C3032" t="s">
        <v>161</v>
      </c>
      <c r="D3032">
        <v>2.5690665347999999E-3</v>
      </c>
      <c r="E3032">
        <v>4.9509663624000002E-4</v>
      </c>
      <c r="F3032">
        <v>4.88540590967664E-4</v>
      </c>
      <c r="G3032">
        <v>4.71512192370742E-4</v>
      </c>
      <c r="H3032">
        <v>4.6805343763392E-4</v>
      </c>
      <c r="I3032">
        <v>4.6412184232941901E-4</v>
      </c>
      <c r="J3032">
        <v>4.5866780462693399E-4</v>
      </c>
      <c r="K3032">
        <v>4.5257805553349298E-4</v>
      </c>
      <c r="L3032">
        <v>4.3641821104347203E-4</v>
      </c>
      <c r="M3032">
        <v>4.21130392272164E-4</v>
      </c>
      <c r="N3032">
        <v>4.05108192375691E-4</v>
      </c>
      <c r="O3032">
        <v>3.8671324399659502E-4</v>
      </c>
      <c r="P3032">
        <v>3.6763049642736599E-4</v>
      </c>
      <c r="Q3032">
        <v>3.4782380040455202E-4</v>
      </c>
      <c r="R3032">
        <v>3.2972207588631097E-4</v>
      </c>
      <c r="S3032">
        <v>3.1165233869591001E-4</v>
      </c>
      <c r="T3032">
        <v>2.9289336492230702E-4</v>
      </c>
      <c r="U3032">
        <v>2.73832584206335E-4</v>
      </c>
      <c r="V3032">
        <v>2.5448267147407599E-4</v>
      </c>
      <c r="W3032">
        <v>2.3527160008364299E-4</v>
      </c>
      <c r="X3032">
        <v>2.1640918390023299E-4</v>
      </c>
      <c r="Y3032">
        <v>1.97476241379953E-4</v>
      </c>
      <c r="Z3032">
        <v>1.7876931824201299E-4</v>
      </c>
      <c r="AA3032">
        <v>1.6036197504441999E-4</v>
      </c>
      <c r="AB3032">
        <v>1.4231876051474E-4</v>
      </c>
      <c r="AC3032">
        <v>1.2481586971629799E-4</v>
      </c>
      <c r="AD3032">
        <v>1.08158711416647E-4</v>
      </c>
      <c r="AE3032" s="1">
        <v>9.2437088561548499E-5</v>
      </c>
      <c r="AF3032" s="1">
        <v>7.7643822117919696E-5</v>
      </c>
      <c r="AG3032" s="1">
        <v>6.4413190777496104E-5</v>
      </c>
      <c r="AH3032" s="1">
        <v>5.1900889831641897E-5</v>
      </c>
      <c r="AI3032" s="1">
        <v>4.0129210416064301E-5</v>
      </c>
      <c r="AJ3032" s="1">
        <v>2.9090305771642301E-5</v>
      </c>
      <c r="AK3032" s="1">
        <v>1.8763522851337001E-5</v>
      </c>
      <c r="AL3032" s="1">
        <v>1.3636149403234301E-5</v>
      </c>
      <c r="AM3032" s="1">
        <v>8.6730953770434601E-6</v>
      </c>
      <c r="AN3032" s="1">
        <v>3.8740925023284904E-6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</row>
    <row r="3033" spans="1:57" x14ac:dyDescent="0.25">
      <c r="A3033" t="s">
        <v>481</v>
      </c>
      <c r="B3033" t="s">
        <v>145</v>
      </c>
      <c r="C3033" t="s">
        <v>162</v>
      </c>
      <c r="D3033">
        <v>135.43370859148399</v>
      </c>
      <c r="E3033">
        <v>143.60409960399301</v>
      </c>
      <c r="F3033">
        <v>141.7025011899</v>
      </c>
      <c r="G3033">
        <v>136.76336876763199</v>
      </c>
      <c r="H3033">
        <v>135.760147732836</v>
      </c>
      <c r="I3033">
        <v>134.61977803047299</v>
      </c>
      <c r="J3033">
        <v>133.03781985071299</v>
      </c>
      <c r="K3033">
        <v>131.27147188676901</v>
      </c>
      <c r="L3033">
        <v>126.584265899361</v>
      </c>
      <c r="M3033">
        <v>122.149993297075</v>
      </c>
      <c r="N3033">
        <v>117.502711491079</v>
      </c>
      <c r="O3033">
        <v>112.167207660344</v>
      </c>
      <c r="P3033">
        <v>106.63220584037499</v>
      </c>
      <c r="Q3033">
        <v>100.887220840906</v>
      </c>
      <c r="R3033">
        <v>95.636767372946693</v>
      </c>
      <c r="S3033">
        <v>90.395591914726594</v>
      </c>
      <c r="T3033">
        <v>84.954501547577905</v>
      </c>
      <c r="U3033">
        <v>79.425871271973605</v>
      </c>
      <c r="V3033">
        <v>73.813377484023704</v>
      </c>
      <c r="W3033">
        <v>68.241154997515395</v>
      </c>
      <c r="X3033">
        <v>62.770060883554798</v>
      </c>
      <c r="Y3033">
        <v>57.278510417514099</v>
      </c>
      <c r="Z3033">
        <v>51.852517476041498</v>
      </c>
      <c r="AA3033">
        <v>46.513418495149701</v>
      </c>
      <c r="AB3033">
        <v>41.279936005399399</v>
      </c>
      <c r="AC3033">
        <v>36.203175854763003</v>
      </c>
      <c r="AD3033">
        <v>31.371722670696101</v>
      </c>
      <c r="AE3033">
        <v>26.811624037091899</v>
      </c>
      <c r="AF3033">
        <v>22.5207976562609</v>
      </c>
      <c r="AG3033">
        <v>18.683217754156999</v>
      </c>
      <c r="AH3033">
        <v>15.0539914985526</v>
      </c>
      <c r="AI3033">
        <v>11.639584492803101</v>
      </c>
      <c r="AJ3033">
        <v>8.4377207635005895</v>
      </c>
      <c r="AK3033">
        <v>5.44240983927636</v>
      </c>
      <c r="AL3033">
        <v>3.9552014976077201</v>
      </c>
      <c r="AM3033">
        <v>2.5156544424513601</v>
      </c>
      <c r="AN3033">
        <v>1.1236908612519401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</row>
    <row r="3034" spans="1:57" x14ac:dyDescent="0.25">
      <c r="A3034" t="s">
        <v>481</v>
      </c>
      <c r="B3034" t="s">
        <v>145</v>
      </c>
      <c r="C3034" t="s">
        <v>184</v>
      </c>
      <c r="D3034">
        <v>5.0464164007800001</v>
      </c>
      <c r="E3034">
        <v>71.039727998603993</v>
      </c>
      <c r="F3034">
        <v>70.099023419331701</v>
      </c>
      <c r="G3034">
        <v>67.655676573422795</v>
      </c>
      <c r="H3034">
        <v>67.159391650980595</v>
      </c>
      <c r="I3034">
        <v>66.595260447922001</v>
      </c>
      <c r="J3034">
        <v>65.812679176877396</v>
      </c>
      <c r="K3034">
        <v>64.938881846192004</v>
      </c>
      <c r="L3034">
        <v>62.620160867214601</v>
      </c>
      <c r="M3034">
        <v>60.4265638849091</v>
      </c>
      <c r="N3034">
        <v>58.1275930592763</v>
      </c>
      <c r="O3034">
        <v>55.488164645212201</v>
      </c>
      <c r="P3034">
        <v>52.750046270829202</v>
      </c>
      <c r="Q3034">
        <v>49.908051001586998</v>
      </c>
      <c r="R3034">
        <v>47.310696279390797</v>
      </c>
      <c r="S3034">
        <v>44.717931309785598</v>
      </c>
      <c r="T3034">
        <v>42.026270133231598</v>
      </c>
      <c r="U3034">
        <v>39.2913037077128</v>
      </c>
      <c r="V3034">
        <v>36.514850715149898</v>
      </c>
      <c r="W3034">
        <v>33.7583195932609</v>
      </c>
      <c r="X3034">
        <v>31.051815818073901</v>
      </c>
      <c r="Y3034">
        <v>28.335192459312299</v>
      </c>
      <c r="Z3034">
        <v>25.650999850971001</v>
      </c>
      <c r="AA3034">
        <v>23.0097929466687</v>
      </c>
      <c r="AB3034">
        <v>20.420833623205301</v>
      </c>
      <c r="AC3034">
        <v>17.909403509372201</v>
      </c>
      <c r="AD3034">
        <v>15.5193246677473</v>
      </c>
      <c r="AE3034">
        <v>13.2634826167795</v>
      </c>
      <c r="AF3034">
        <v>11.1408472614934</v>
      </c>
      <c r="AG3034">
        <v>9.2424290884039308</v>
      </c>
      <c r="AH3034">
        <v>7.4470816940433799</v>
      </c>
      <c r="AI3034">
        <v>5.7580035574591104</v>
      </c>
      <c r="AJ3034">
        <v>4.1740687739431896</v>
      </c>
      <c r="AK3034">
        <v>2.6923139082052199</v>
      </c>
      <c r="AL3034">
        <v>1.95660457705979</v>
      </c>
      <c r="AM3034">
        <v>1.2444728794166999</v>
      </c>
      <c r="AN3034">
        <v>0.55588032206592497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</row>
    <row r="3035" spans="1:57" x14ac:dyDescent="0.25">
      <c r="A3035" t="s">
        <v>481</v>
      </c>
      <c r="B3035" t="s">
        <v>145</v>
      </c>
      <c r="C3035" t="s">
        <v>163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6.8270992393577798E-2</v>
      </c>
      <c r="M3035">
        <v>0.202288650707177</v>
      </c>
      <c r="N3035">
        <v>0.39909709074616301</v>
      </c>
      <c r="O3035">
        <v>0.65245045503149102</v>
      </c>
      <c r="P3035">
        <v>0.95809546814392998</v>
      </c>
      <c r="Q3035">
        <v>1.30994481505515</v>
      </c>
      <c r="R3035">
        <v>1.71339397111355</v>
      </c>
      <c r="S3035">
        <v>2.16078167751265</v>
      </c>
      <c r="T3035">
        <v>2.64226243342052</v>
      </c>
      <c r="U3035">
        <v>3.1534580756536199</v>
      </c>
      <c r="V3035">
        <v>3.6869144881859102</v>
      </c>
      <c r="W3035">
        <v>4.2411472622036896</v>
      </c>
      <c r="X3035">
        <v>4.8147580383923696</v>
      </c>
      <c r="Y3035">
        <v>5.3923535338226198</v>
      </c>
      <c r="Z3035">
        <v>5.9719569264796499</v>
      </c>
      <c r="AA3035">
        <v>6.5474961980855504</v>
      </c>
      <c r="AB3035">
        <v>7.1124205647202601</v>
      </c>
      <c r="AC3035">
        <v>7.6666679116117598</v>
      </c>
      <c r="AD3035">
        <v>8.1560531340107207</v>
      </c>
      <c r="AE3035">
        <v>8.5851733722894892</v>
      </c>
      <c r="AF3035">
        <v>8.9533721465027103</v>
      </c>
      <c r="AG3035">
        <v>9.35238418143887</v>
      </c>
      <c r="AH3035">
        <v>9.7031850506543798</v>
      </c>
      <c r="AI3035">
        <v>10.010121847322001</v>
      </c>
      <c r="AJ3035">
        <v>10.2745456008241</v>
      </c>
      <c r="AK3035">
        <v>10.4923062115116</v>
      </c>
      <c r="AL3035">
        <v>10.905885191876701</v>
      </c>
      <c r="AM3035">
        <v>11.2995828830792</v>
      </c>
      <c r="AN3035">
        <v>11.673476315800601</v>
      </c>
      <c r="AO3035">
        <v>12.0276496090297</v>
      </c>
      <c r="AP3035">
        <v>12.362193715701199</v>
      </c>
      <c r="AQ3035">
        <v>12.6772061741464</v>
      </c>
      <c r="AR3035">
        <v>12.9727908652476</v>
      </c>
      <c r="AS3035">
        <v>13.2490577751875</v>
      </c>
      <c r="AT3035">
        <v>13.5061227636906</v>
      </c>
      <c r="AU3035">
        <v>13.7441073376497</v>
      </c>
      <c r="AV3035">
        <v>13.963138430039701</v>
      </c>
      <c r="AW3035">
        <v>14.163348184014501</v>
      </c>
      <c r="AX3035">
        <v>14.344873742091099</v>
      </c>
      <c r="AY3035">
        <v>14.507857040323801</v>
      </c>
      <c r="AZ3035">
        <v>14.652444607371599</v>
      </c>
      <c r="BA3035">
        <v>14.778787368367301</v>
      </c>
      <c r="BB3035">
        <v>14.887040453495301</v>
      </c>
      <c r="BC3035">
        <v>14.977363011187499</v>
      </c>
      <c r="BD3035">
        <v>15.049918025848299</v>
      </c>
      <c r="BE3035">
        <v>15.1048721400223</v>
      </c>
    </row>
    <row r="3036" spans="1:57" x14ac:dyDescent="0.25">
      <c r="A3036" t="s">
        <v>481</v>
      </c>
      <c r="B3036" t="s">
        <v>145</v>
      </c>
      <c r="C3036" t="s">
        <v>192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 s="1">
        <v>1.8749863969528501E-6</v>
      </c>
      <c r="M3036" s="1">
        <v>5.5556313894974701E-6</v>
      </c>
      <c r="N3036" s="1">
        <v>1.09607549264643E-5</v>
      </c>
      <c r="O3036" s="1">
        <v>1.7918821522577102E-5</v>
      </c>
      <c r="P3036" s="1">
        <v>2.6313019728727898E-5</v>
      </c>
      <c r="Q3036" s="1">
        <v>3.5976168250608103E-5</v>
      </c>
      <c r="R3036" s="1">
        <v>4.7056447780026001E-5</v>
      </c>
      <c r="S3036" s="1">
        <v>5.9343450418369998E-5</v>
      </c>
      <c r="T3036" s="1">
        <v>7.2566780504410298E-5</v>
      </c>
      <c r="U3036" s="1">
        <v>8.6606196686366999E-5</v>
      </c>
      <c r="V3036">
        <v>1.0125698001025699E-4</v>
      </c>
      <c r="W3036">
        <v>1.1647836284936999E-4</v>
      </c>
      <c r="X3036">
        <v>1.3223194083017699E-4</v>
      </c>
      <c r="Y3036">
        <v>1.48094954665243E-4</v>
      </c>
      <c r="Z3036">
        <v>1.64013113150396E-4</v>
      </c>
      <c r="AA3036">
        <v>1.79819655099458E-4</v>
      </c>
      <c r="AB3036">
        <v>1.9533467056372599E-4</v>
      </c>
      <c r="AC3036">
        <v>2.10556453630506E-4</v>
      </c>
      <c r="AD3036">
        <v>2.2399687104201701E-4</v>
      </c>
      <c r="AE3036">
        <v>2.3578217811345099E-4</v>
      </c>
      <c r="AF3036">
        <v>2.4589434535784299E-4</v>
      </c>
      <c r="AG3036">
        <v>2.5685276432168099E-4</v>
      </c>
      <c r="AH3036">
        <v>2.6648711757710797E-4</v>
      </c>
      <c r="AI3036">
        <v>2.7491679317283399E-4</v>
      </c>
      <c r="AJ3036">
        <v>2.8217889561876698E-4</v>
      </c>
      <c r="AK3036">
        <v>2.8815944707285201E-4</v>
      </c>
      <c r="AL3036">
        <v>2.9951793088951799E-4</v>
      </c>
      <c r="AM3036">
        <v>3.1033039735054298E-4</v>
      </c>
      <c r="AN3036">
        <v>3.2059896201738102E-4</v>
      </c>
      <c r="AO3036">
        <v>3.30325935123913E-4</v>
      </c>
      <c r="AP3036">
        <v>3.39513814590694E-4</v>
      </c>
      <c r="AQ3036">
        <v>3.4816527919883099E-4</v>
      </c>
      <c r="AR3036">
        <v>3.5628318192049E-4</v>
      </c>
      <c r="AS3036">
        <v>3.6387054340308601E-4</v>
      </c>
      <c r="AT3036">
        <v>3.7093054560427498E-4</v>
      </c>
      <c r="AU3036">
        <v>3.7746652557488398E-4</v>
      </c>
      <c r="AV3036">
        <v>3.83481969387E-4</v>
      </c>
      <c r="AW3036">
        <v>3.8898050620445003E-4</v>
      </c>
      <c r="AX3036">
        <v>3.93965902492978E-4</v>
      </c>
      <c r="AY3036">
        <v>3.9844205636745301E-4</v>
      </c>
      <c r="AZ3036">
        <v>4.0241299207350299E-4</v>
      </c>
      <c r="BA3036">
        <v>4.0588285460098399E-4</v>
      </c>
      <c r="BB3036">
        <v>4.0885590442678901E-4</v>
      </c>
      <c r="BC3036">
        <v>4.1133651238447702E-4</v>
      </c>
      <c r="BD3036">
        <v>4.1332915465830698E-4</v>
      </c>
      <c r="BE3036">
        <v>4.1483840789925599E-4</v>
      </c>
    </row>
    <row r="3037" spans="1:57" x14ac:dyDescent="0.25">
      <c r="A3037" t="s">
        <v>481</v>
      </c>
      <c r="B3037" t="s">
        <v>145</v>
      </c>
      <c r="C3037" t="s">
        <v>483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 s="1">
        <v>3.5218447355534697E-5</v>
      </c>
      <c r="M3037">
        <v>1.04353136607152E-4</v>
      </c>
      <c r="N3037">
        <v>2.0587923783444201E-4</v>
      </c>
      <c r="O3037">
        <v>3.3657474715107199E-4</v>
      </c>
      <c r="P3037">
        <v>4.9424555910772901E-4</v>
      </c>
      <c r="Q3037">
        <v>6.7575145592896802E-4</v>
      </c>
      <c r="R3037">
        <v>8.83875761217583E-4</v>
      </c>
      <c r="S3037">
        <v>1.1146663185672701E-3</v>
      </c>
      <c r="T3037">
        <v>1.36304420293854E-3</v>
      </c>
      <c r="U3037">
        <v>1.6267508839631301E-3</v>
      </c>
      <c r="V3037">
        <v>1.901941062435E-3</v>
      </c>
      <c r="W3037">
        <v>2.1878489874572501E-3</v>
      </c>
      <c r="X3037">
        <v>2.4837532978458699E-3</v>
      </c>
      <c r="Y3037">
        <v>2.7817131756126099E-3</v>
      </c>
      <c r="Z3037">
        <v>3.08070885233725E-3</v>
      </c>
      <c r="AA3037">
        <v>3.3776080012648401E-3</v>
      </c>
      <c r="AB3037">
        <v>3.6690313183815101E-3</v>
      </c>
      <c r="AC3037">
        <v>3.9549467610033697E-3</v>
      </c>
      <c r="AD3037">
        <v>4.2074022635141999E-3</v>
      </c>
      <c r="AE3037">
        <v>4.4287693184105296E-3</v>
      </c>
      <c r="AF3037">
        <v>4.6187092722820696E-3</v>
      </c>
      <c r="AG3037">
        <v>4.8245446330105598E-3</v>
      </c>
      <c r="AH3037">
        <v>5.0055096594674503E-3</v>
      </c>
      <c r="AI3037">
        <v>5.1638468541664604E-3</v>
      </c>
      <c r="AJ3037">
        <v>5.3002531625526098E-3</v>
      </c>
      <c r="AK3037">
        <v>5.4125877036911799E-3</v>
      </c>
      <c r="AL3037">
        <v>5.6259376058483603E-3</v>
      </c>
      <c r="AM3037">
        <v>5.82903149573468E-3</v>
      </c>
      <c r="AN3037">
        <v>6.02190911059294E-3</v>
      </c>
      <c r="AO3037">
        <v>6.2046138442581099E-3</v>
      </c>
      <c r="AP3037">
        <v>6.3771926159418403E-3</v>
      </c>
      <c r="AQ3037">
        <v>6.5396957420152503E-3</v>
      </c>
      <c r="AR3037">
        <v>6.6921768107337902E-3</v>
      </c>
      <c r="AS3037">
        <v>6.8346925598488199E-3</v>
      </c>
      <c r="AT3037">
        <v>6.96730275705164E-3</v>
      </c>
      <c r="AU3037">
        <v>7.0900700831964198E-3</v>
      </c>
      <c r="AV3037">
        <v>7.2030600182495397E-3</v>
      </c>
      <c r="AW3037">
        <v>7.3063407299136596E-3</v>
      </c>
      <c r="AX3037">
        <v>7.3999829648756501E-3</v>
      </c>
      <c r="AY3037">
        <v>7.4840599426284904E-3</v>
      </c>
      <c r="AZ3037">
        <v>7.5586472518180299E-3</v>
      </c>
      <c r="BA3037">
        <v>7.6238227490662402E-3</v>
      </c>
      <c r="BB3037">
        <v>7.6796664602236404E-3</v>
      </c>
      <c r="BC3037">
        <v>7.7262604840040603E-3</v>
      </c>
      <c r="BD3037">
        <v>7.76368889795592E-3</v>
      </c>
      <c r="BE3037">
        <v>7.7920376667251004E-3</v>
      </c>
    </row>
    <row r="3038" spans="1:57" x14ac:dyDescent="0.25">
      <c r="A3038" t="s">
        <v>481</v>
      </c>
      <c r="B3038" t="s">
        <v>145</v>
      </c>
      <c r="C3038" t="s">
        <v>166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2.14758181525422E-3</v>
      </c>
      <c r="M3038">
        <v>6.3633384027374004E-3</v>
      </c>
      <c r="N3038">
        <v>1.25542873269841E-2</v>
      </c>
      <c r="O3038">
        <v>2.0523954368528899E-2</v>
      </c>
      <c r="P3038">
        <v>3.01385454132778E-2</v>
      </c>
      <c r="Q3038">
        <v>4.1206573467996797E-2</v>
      </c>
      <c r="R3038">
        <v>5.3897762515545899E-2</v>
      </c>
      <c r="S3038">
        <v>6.7971114446510203E-2</v>
      </c>
      <c r="T3038">
        <v>8.3116922051320402E-2</v>
      </c>
      <c r="U3038">
        <v>9.9197462655858104E-2</v>
      </c>
      <c r="V3038">
        <v>0.115978254184133</v>
      </c>
      <c r="W3038">
        <v>0.133412601996696</v>
      </c>
      <c r="X3038">
        <v>0.15145651828950399</v>
      </c>
      <c r="Y3038">
        <v>0.16962578079865001</v>
      </c>
      <c r="Z3038">
        <v>0.18785820517815799</v>
      </c>
      <c r="AA3038">
        <v>0.205962785620462</v>
      </c>
      <c r="AB3038">
        <v>0.223733455918977</v>
      </c>
      <c r="AC3038">
        <v>0.24116826214641801</v>
      </c>
      <c r="AD3038">
        <v>0.25656271837783201</v>
      </c>
      <c r="AE3038">
        <v>0.27006143559249102</v>
      </c>
      <c r="AF3038">
        <v>0.281643763081459</v>
      </c>
      <c r="AG3038">
        <v>0.29419537483123998</v>
      </c>
      <c r="AH3038">
        <v>0.30523042121169203</v>
      </c>
      <c r="AI3038">
        <v>0.314885647536158</v>
      </c>
      <c r="AJ3038">
        <v>0.32320355276402701</v>
      </c>
      <c r="AK3038">
        <v>0.33005358835301002</v>
      </c>
      <c r="AL3038">
        <v>0.343063428495409</v>
      </c>
      <c r="AM3038">
        <v>0.35544786839720299</v>
      </c>
      <c r="AN3038">
        <v>0.36720933119133498</v>
      </c>
      <c r="AO3038">
        <v>0.37835046298567898</v>
      </c>
      <c r="AP3038">
        <v>0.388874124861666</v>
      </c>
      <c r="AQ3038">
        <v>0.39878338505573802</v>
      </c>
      <c r="AR3038">
        <v>0.40808151132021098</v>
      </c>
      <c r="AS3038">
        <v>0.41677196346016498</v>
      </c>
      <c r="AT3038">
        <v>0.42485838604305398</v>
      </c>
      <c r="AU3038">
        <v>0.43234460127776603</v>
      </c>
      <c r="AV3038">
        <v>0.43923460205994602</v>
      </c>
      <c r="AW3038">
        <v>0.44553254518041602</v>
      </c>
      <c r="AX3038">
        <v>0.451242744693584</v>
      </c>
      <c r="AY3038">
        <v>0.45636966544283603</v>
      </c>
      <c r="AZ3038">
        <v>0.46091791673986598</v>
      </c>
      <c r="BA3038">
        <v>0.464892246195035</v>
      </c>
      <c r="BB3038">
        <v>0.46829753369585098</v>
      </c>
      <c r="BC3038">
        <v>0.47113878553072602</v>
      </c>
      <c r="BD3038">
        <v>0.47342112865520802</v>
      </c>
      <c r="BE3038">
        <v>0.47514980509795102</v>
      </c>
    </row>
    <row r="3039" spans="1:57" x14ac:dyDescent="0.25">
      <c r="A3039" t="s">
        <v>481</v>
      </c>
      <c r="B3039" t="s">
        <v>145</v>
      </c>
      <c r="C3039" t="s">
        <v>167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1.8026223020247201E-2</v>
      </c>
      <c r="M3039">
        <v>5.3412147740443498E-2</v>
      </c>
      <c r="N3039">
        <v>0.105377304654486</v>
      </c>
      <c r="O3039">
        <v>0.17227254211066401</v>
      </c>
      <c r="P3039">
        <v>0.25297482837052399</v>
      </c>
      <c r="Q3039">
        <v>0.34587687321536698</v>
      </c>
      <c r="R3039">
        <v>0.45240329401957702</v>
      </c>
      <c r="S3039">
        <v>0.57053121759764003</v>
      </c>
      <c r="T3039">
        <v>0.69766104509329097</v>
      </c>
      <c r="U3039">
        <v>0.83263676949391097</v>
      </c>
      <c r="V3039">
        <v>0.97349021144259795</v>
      </c>
      <c r="W3039">
        <v>1.1198294287192201</v>
      </c>
      <c r="X3039">
        <v>1.27128519955062</v>
      </c>
      <c r="Y3039">
        <v>1.42379309274328</v>
      </c>
      <c r="Z3039">
        <v>1.5768311496547001</v>
      </c>
      <c r="AA3039">
        <v>1.72879611900901</v>
      </c>
      <c r="AB3039">
        <v>1.8779583365994901</v>
      </c>
      <c r="AC3039">
        <v>2.0243014016870702</v>
      </c>
      <c r="AD3039">
        <v>2.15351831874783</v>
      </c>
      <c r="AE3039">
        <v>2.2668229133715698</v>
      </c>
      <c r="AF3039">
        <v>2.3640418490724899</v>
      </c>
      <c r="AG3039">
        <v>2.4693966956529598</v>
      </c>
      <c r="AH3039">
        <v>2.56202190121201</v>
      </c>
      <c r="AI3039">
        <v>2.64306526905929</v>
      </c>
      <c r="AJ3039">
        <v>2.7128835240071698</v>
      </c>
      <c r="AK3039">
        <v>2.7703808767722902</v>
      </c>
      <c r="AL3039">
        <v>2.8795819689955899</v>
      </c>
      <c r="AM3039">
        <v>2.9835336201340401</v>
      </c>
      <c r="AN3039">
        <v>3.0822561693125801</v>
      </c>
      <c r="AO3039">
        <v>3.1757718272476101</v>
      </c>
      <c r="AP3039">
        <v>3.2641046090856598</v>
      </c>
      <c r="AQ3039">
        <v>3.3472802687765899</v>
      </c>
      <c r="AR3039">
        <v>3.42532623495272</v>
      </c>
      <c r="AS3039">
        <v>3.4982715482855502</v>
      </c>
      <c r="AT3039">
        <v>3.5661468002921102</v>
      </c>
      <c r="AU3039">
        <v>3.6289840735638301</v>
      </c>
      <c r="AV3039">
        <v>3.6868168833907098</v>
      </c>
      <c r="AW3039">
        <v>3.7396801207547199</v>
      </c>
      <c r="AX3039">
        <v>3.7876099966660099</v>
      </c>
      <c r="AY3039">
        <v>3.8306439878167602</v>
      </c>
      <c r="AZ3039">
        <v>3.8688207835271902</v>
      </c>
      <c r="BA3039">
        <v>3.9021802339592702</v>
      </c>
      <c r="BB3039">
        <v>3.9307632995736999</v>
      </c>
      <c r="BC3039">
        <v>3.9546120018062898</v>
      </c>
      <c r="BD3039">
        <v>3.9737693749403</v>
      </c>
      <c r="BE3039">
        <v>3.9882794191516102</v>
      </c>
    </row>
    <row r="3040" spans="1:57" x14ac:dyDescent="0.25">
      <c r="A3040" t="s">
        <v>481</v>
      </c>
      <c r="B3040" t="s">
        <v>145</v>
      </c>
      <c r="C3040" t="s">
        <v>194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6.7671583348955303E-3</v>
      </c>
      <c r="M3040">
        <v>2.0051258678006501E-2</v>
      </c>
      <c r="N3040">
        <v>3.9559307831733101E-2</v>
      </c>
      <c r="O3040">
        <v>6.4672203817093904E-2</v>
      </c>
      <c r="P3040">
        <v>9.4968353404010802E-2</v>
      </c>
      <c r="Q3040">
        <v>0.12984436966068699</v>
      </c>
      <c r="R3040">
        <v>0.16983506297575901</v>
      </c>
      <c r="S3040">
        <v>0.21418103393857801</v>
      </c>
      <c r="T3040">
        <v>0.26190637666759697</v>
      </c>
      <c r="U3040">
        <v>0.31257711880588401</v>
      </c>
      <c r="V3040">
        <v>0.365454393352591</v>
      </c>
      <c r="W3040">
        <v>0.42039106271495802</v>
      </c>
      <c r="X3040">
        <v>0.47724851869997298</v>
      </c>
      <c r="Y3040">
        <v>0.53450094808558501</v>
      </c>
      <c r="Z3040">
        <v>0.59195240429031004</v>
      </c>
      <c r="AA3040">
        <v>0.64900101662707599</v>
      </c>
      <c r="AB3040">
        <v>0.70499745819363102</v>
      </c>
      <c r="AC3040">
        <v>0.75993557204860696</v>
      </c>
      <c r="AD3040">
        <v>0.80844442142404604</v>
      </c>
      <c r="AE3040">
        <v>0.85097968413708203</v>
      </c>
      <c r="AF3040">
        <v>0.887476288572697</v>
      </c>
      <c r="AG3040">
        <v>0.92702716550115205</v>
      </c>
      <c r="AH3040">
        <v>0.96179925453590298</v>
      </c>
      <c r="AI3040">
        <v>0.99222344831181097</v>
      </c>
      <c r="AJ3040">
        <v>1.01843366358362</v>
      </c>
      <c r="AK3040">
        <v>1.04001853411151</v>
      </c>
      <c r="AL3040">
        <v>1.08101331602387</v>
      </c>
      <c r="AM3040">
        <v>1.1200374244928299</v>
      </c>
      <c r="AN3040">
        <v>1.15709849495475</v>
      </c>
      <c r="AO3040">
        <v>1.1922048654533</v>
      </c>
      <c r="AP3040">
        <v>1.2253655514266399</v>
      </c>
      <c r="AQ3040">
        <v>1.25659022107073</v>
      </c>
      <c r="AR3040">
        <v>1.2858891712679299</v>
      </c>
      <c r="AS3040">
        <v>1.31327330407031</v>
      </c>
      <c r="AT3040">
        <v>1.3387541037271999</v>
      </c>
      <c r="AU3040">
        <v>1.36234361424669</v>
      </c>
      <c r="AV3040">
        <v>1.3840544174810001</v>
      </c>
      <c r="AW3040">
        <v>1.40389961172583</v>
      </c>
      <c r="AX3040">
        <v>1.4218927908238199</v>
      </c>
      <c r="AY3040">
        <v>1.4380480237626601</v>
      </c>
      <c r="AZ3040">
        <v>1.4523798347582999</v>
      </c>
      <c r="BA3040">
        <v>1.4649031838140301</v>
      </c>
      <c r="BB3040">
        <v>1.47563344774632</v>
      </c>
      <c r="BC3040">
        <v>1.48458640166842</v>
      </c>
      <c r="BD3040">
        <v>1.4917782009229199</v>
      </c>
      <c r="BE3040">
        <v>1.49722536345464</v>
      </c>
    </row>
    <row r="3041" spans="1:57" x14ac:dyDescent="0.25">
      <c r="A3041" t="s">
        <v>481</v>
      </c>
      <c r="B3041" t="s">
        <v>145</v>
      </c>
      <c r="C3041" t="s">
        <v>195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1.19855313324682E-3</v>
      </c>
      <c r="M3041">
        <v>3.5513427830026201E-3</v>
      </c>
      <c r="N3041">
        <v>7.0064759836200004E-3</v>
      </c>
      <c r="O3041">
        <v>1.14543015964694E-2</v>
      </c>
      <c r="P3041">
        <v>1.6820149891383598E-2</v>
      </c>
      <c r="Q3041">
        <v>2.2997153072180601E-2</v>
      </c>
      <c r="R3041">
        <v>3.0080033123373099E-2</v>
      </c>
      <c r="S3041">
        <v>3.7934290377896203E-2</v>
      </c>
      <c r="T3041">
        <v>4.63870790127031E-2</v>
      </c>
      <c r="U3041">
        <v>5.53615367907365E-2</v>
      </c>
      <c r="V3041">
        <v>6.4726800605933901E-2</v>
      </c>
      <c r="W3041">
        <v>7.4456810446973998E-2</v>
      </c>
      <c r="X3041">
        <v>8.45270169719015E-2</v>
      </c>
      <c r="Y3041">
        <v>9.4667178503555299E-2</v>
      </c>
      <c r="Z3041">
        <v>0.104842590313958</v>
      </c>
      <c r="AA3041">
        <v>0.114946653153899</v>
      </c>
      <c r="AB3041">
        <v>0.12486436265157499</v>
      </c>
      <c r="AC3041">
        <v>0.13459462833133701</v>
      </c>
      <c r="AD3041">
        <v>0.143186186343113</v>
      </c>
      <c r="AE3041">
        <v>0.150719743247686</v>
      </c>
      <c r="AF3041">
        <v>0.157183774002458</v>
      </c>
      <c r="AG3041">
        <v>0.164188756761737</v>
      </c>
      <c r="AH3041">
        <v>0.17034735305868401</v>
      </c>
      <c r="AI3041">
        <v>0.17573587967089399</v>
      </c>
      <c r="AJ3041">
        <v>0.180378055024634</v>
      </c>
      <c r="AK3041">
        <v>0.18420102072480499</v>
      </c>
      <c r="AL3041">
        <v>0.191461738130287</v>
      </c>
      <c r="AM3041">
        <v>0.19837342323693499</v>
      </c>
      <c r="AN3041">
        <v>0.20493742838139301</v>
      </c>
      <c r="AO3041">
        <v>0.21115523034133701</v>
      </c>
      <c r="AP3041">
        <v>0.21702842586995599</v>
      </c>
      <c r="AQ3041">
        <v>0.22255872733246701</v>
      </c>
      <c r="AR3041">
        <v>0.227747958442756</v>
      </c>
      <c r="AS3041">
        <v>0.23259805009825901</v>
      </c>
      <c r="AT3041">
        <v>0.23711103631123401</v>
      </c>
      <c r="AU3041">
        <v>0.241289050234611</v>
      </c>
      <c r="AV3041">
        <v>0.24513432028062301</v>
      </c>
      <c r="AW3041">
        <v>0.24864916633046</v>
      </c>
      <c r="AX3041">
        <v>0.25183599603322598</v>
      </c>
      <c r="AY3041">
        <v>0.25469730119248801</v>
      </c>
      <c r="AZ3041">
        <v>0.257235654238751</v>
      </c>
      <c r="BA3041">
        <v>0.25945370478621499</v>
      </c>
      <c r="BB3041">
        <v>0.26135417627219898</v>
      </c>
      <c r="BC3041">
        <v>0.26293986267764502</v>
      </c>
      <c r="BD3041">
        <v>0.26421362532713399</v>
      </c>
      <c r="BE3041">
        <v>0.26517838976688801</v>
      </c>
    </row>
    <row r="3042" spans="1:57" x14ac:dyDescent="0.25">
      <c r="A3042" t="s">
        <v>481</v>
      </c>
      <c r="B3042" t="s">
        <v>145</v>
      </c>
      <c r="C3042" t="s">
        <v>196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 s="1">
        <v>1.1797281582909501E-18</v>
      </c>
      <c r="M3042" s="1">
        <v>3.4955639133845301E-18</v>
      </c>
      <c r="N3042" s="1">
        <v>6.8964293521759397E-18</v>
      </c>
      <c r="O3042" s="1">
        <v>1.12743955625113E-17</v>
      </c>
      <c r="P3042" s="1">
        <v>1.6555965608120799E-17</v>
      </c>
      <c r="Q3042" s="1">
        <v>2.2635950202961701E-17</v>
      </c>
      <c r="R3042" s="1">
        <v>2.9607583588586701E-17</v>
      </c>
      <c r="S3042" s="1">
        <v>3.7338478605748898E-17</v>
      </c>
      <c r="T3042" s="1">
        <v>4.5658504219924001E-17</v>
      </c>
      <c r="U3042" s="1">
        <v>5.4492005424379201E-17</v>
      </c>
      <c r="V3042" s="1">
        <v>6.3710174503527095E-17</v>
      </c>
      <c r="W3042" s="1">
        <v>7.3287360755443696E-17</v>
      </c>
      <c r="X3042" s="1">
        <v>8.3199400420368395E-17</v>
      </c>
      <c r="Y3042" s="1">
        <v>9.3180296349532997E-17</v>
      </c>
      <c r="Z3042" s="1">
        <v>1.0319588890188E-16</v>
      </c>
      <c r="AA3042" s="1">
        <v>1.1314125312042601E-16</v>
      </c>
      <c r="AB3042" s="1">
        <v>1.2290319093995501E-16</v>
      </c>
      <c r="AC3042" s="1">
        <v>1.3248062901228501E-16</v>
      </c>
      <c r="AD3042" s="1">
        <v>1.40937244433768E-16</v>
      </c>
      <c r="AE3042" s="1">
        <v>1.4835247615431399E-16</v>
      </c>
      <c r="AF3042" s="1">
        <v>1.54714980148447E-16</v>
      </c>
      <c r="AG3042" s="1">
        <v>1.61609939729486E-16</v>
      </c>
      <c r="AH3042" s="1">
        <v>1.6767180654666499E-16</v>
      </c>
      <c r="AI3042" s="1">
        <v>1.7297569871446799E-16</v>
      </c>
      <c r="AJ3042" s="1">
        <v>1.77544962127677E-16</v>
      </c>
      <c r="AK3042" s="1">
        <v>1.81307882735505E-16</v>
      </c>
      <c r="AL3042" s="1">
        <v>1.8845456028782801E-16</v>
      </c>
      <c r="AM3042" s="1">
        <v>1.9525768758804601E-16</v>
      </c>
      <c r="AN3042" s="1">
        <v>2.0171859573244E-16</v>
      </c>
      <c r="AO3042" s="1">
        <v>2.0783873830380099E-16</v>
      </c>
      <c r="AP3042" s="1">
        <v>2.1361968697604799E-16</v>
      </c>
      <c r="AQ3042" s="1">
        <v>2.19063127219275E-16</v>
      </c>
      <c r="AR3042" s="1">
        <v>2.24170854103359E-16</v>
      </c>
      <c r="AS3042" s="1">
        <v>2.2894476819825501E-16</v>
      </c>
      <c r="AT3042" s="1">
        <v>2.3338687156917801E-16</v>
      </c>
      <c r="AU3042" s="1">
        <v>2.3749926386486801E-16</v>
      </c>
      <c r="AV3042" s="1">
        <v>2.4128413849718698E-16</v>
      </c>
      <c r="AW3042" s="1">
        <v>2.4474377891030602E-16</v>
      </c>
      <c r="AX3042" s="1">
        <v>2.4788055493778702E-16</v>
      </c>
      <c r="AY3042" s="1">
        <v>2.5069691924589298E-16</v>
      </c>
      <c r="AZ3042" s="1">
        <v>2.5319540386146298E-16</v>
      </c>
      <c r="BA3042" s="1">
        <v>2.5537861678275102E-16</v>
      </c>
      <c r="BB3042" s="1">
        <v>2.5724923867163799E-16</v>
      </c>
      <c r="BC3042" s="1">
        <v>2.5881001962563398E-16</v>
      </c>
      <c r="BD3042" s="1">
        <v>2.6006377602816402E-16</v>
      </c>
      <c r="BE3042" s="1">
        <v>2.6101338747560399E-16</v>
      </c>
    </row>
    <row r="3043" spans="1:57" x14ac:dyDescent="0.25">
      <c r="A3043" t="s">
        <v>481</v>
      </c>
      <c r="B3043" t="s">
        <v>145</v>
      </c>
      <c r="C3043" t="s">
        <v>168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4.94003229826116E-2</v>
      </c>
      <c r="M3043">
        <v>0.14637438728064001</v>
      </c>
      <c r="N3043">
        <v>0.28878333964478498</v>
      </c>
      <c r="O3043">
        <v>0.47210772948628599</v>
      </c>
      <c r="P3043">
        <v>0.69326992204289295</v>
      </c>
      <c r="Q3043">
        <v>0.94786518672620901</v>
      </c>
      <c r="R3043">
        <v>1.2397976446791901</v>
      </c>
      <c r="S3043">
        <v>1.5635236726700299</v>
      </c>
      <c r="T3043">
        <v>1.91191914808131</v>
      </c>
      <c r="U3043">
        <v>2.2818160684019602</v>
      </c>
      <c r="V3043">
        <v>2.66782069719536</v>
      </c>
      <c r="W3043">
        <v>3.0688589285746199</v>
      </c>
      <c r="X3043">
        <v>3.4839189213555701</v>
      </c>
      <c r="Y3043">
        <v>3.9018622238794798</v>
      </c>
      <c r="Z3043">
        <v>4.3212584241574801</v>
      </c>
      <c r="AA3043">
        <v>4.7377138602027102</v>
      </c>
      <c r="AB3043">
        <v>5.1464884391866699</v>
      </c>
      <c r="AC3043">
        <v>5.5475372153763001</v>
      </c>
      <c r="AD3043">
        <v>5.90165229707973</v>
      </c>
      <c r="AE3043">
        <v>6.2121601368828703</v>
      </c>
      <c r="AF3043">
        <v>6.4785857113505099</v>
      </c>
      <c r="AG3043">
        <v>6.7673075053177101</v>
      </c>
      <c r="AH3043">
        <v>7.0211441002499004</v>
      </c>
      <c r="AI3043">
        <v>7.2432410166564898</v>
      </c>
      <c r="AJ3043">
        <v>7.4345758481757498</v>
      </c>
      <c r="AK3043">
        <v>7.59214561717571</v>
      </c>
      <c r="AL3043">
        <v>7.8914079318506003</v>
      </c>
      <c r="AM3043">
        <v>8.17628431083733</v>
      </c>
      <c r="AN3043">
        <v>8.4468304928971296</v>
      </c>
      <c r="AO3043">
        <v>8.7031073458314996</v>
      </c>
      <c r="AP3043">
        <v>8.9451806824284699</v>
      </c>
      <c r="AQ3043">
        <v>9.1731210806143899</v>
      </c>
      <c r="AR3043">
        <v>9.3870037077326902</v>
      </c>
      <c r="AS3043">
        <v>9.5869081488716894</v>
      </c>
      <c r="AT3043">
        <v>9.7729182391653993</v>
      </c>
      <c r="AU3043">
        <v>9.9451218999923299</v>
      </c>
      <c r="AV3043">
        <v>10.1036109789985</v>
      </c>
      <c r="AW3043">
        <v>10.2484810938726</v>
      </c>
      <c r="AX3043">
        <v>10.3798314798006</v>
      </c>
      <c r="AY3043">
        <v>10.4977648405323</v>
      </c>
      <c r="AZ3043">
        <v>10.6023872029883</v>
      </c>
      <c r="BA3043">
        <v>10.6938077753409</v>
      </c>
      <c r="BB3043">
        <v>10.772138808503</v>
      </c>
      <c r="BC3043">
        <v>10.8374954609578</v>
      </c>
      <c r="BD3043">
        <v>10.889995666866399</v>
      </c>
      <c r="BE3043">
        <v>10.92976000739</v>
      </c>
    </row>
    <row r="3044" spans="1:57" x14ac:dyDescent="0.25">
      <c r="A3044" t="s">
        <v>481</v>
      </c>
      <c r="B3044" t="s">
        <v>145</v>
      </c>
      <c r="C3044" t="s">
        <v>484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 s="1">
        <v>7.6543694171732899E-7</v>
      </c>
      <c r="M3044" s="1">
        <v>2.26800872102149E-6</v>
      </c>
      <c r="N3044" s="1">
        <v>4.4745747187609798E-6</v>
      </c>
      <c r="O3044" s="1">
        <v>7.3151079750286902E-6</v>
      </c>
      <c r="P3044" s="1">
        <v>1.0741921851399801E-5</v>
      </c>
      <c r="Q3044" s="1">
        <v>1.4686766925459399E-5</v>
      </c>
      <c r="R3044" s="1">
        <v>1.92101358897112E-5</v>
      </c>
      <c r="S3044" s="1">
        <v>2.4226132665821801E-5</v>
      </c>
      <c r="T3044" s="1">
        <v>2.9624372011358699E-5</v>
      </c>
      <c r="U3044" s="1">
        <v>3.5355767078159302E-5</v>
      </c>
      <c r="V3044" s="1">
        <v>4.1336744219874602E-5</v>
      </c>
      <c r="W3044" s="1">
        <v>4.7550660623755499E-5</v>
      </c>
      <c r="X3044" s="1">
        <v>5.3981838242073901E-5</v>
      </c>
      <c r="Y3044" s="1">
        <v>6.0457691515497703E-5</v>
      </c>
      <c r="Z3044" s="1">
        <v>6.6956056820146801E-5</v>
      </c>
      <c r="AA3044" s="1">
        <v>7.3408856236867594E-5</v>
      </c>
      <c r="AB3044" s="1">
        <v>7.9742644048324E-5</v>
      </c>
      <c r="AC3044" s="1">
        <v>8.5956723839545596E-5</v>
      </c>
      <c r="AD3044" s="1">
        <v>9.1443586045901205E-5</v>
      </c>
      <c r="AE3044" s="1">
        <v>9.6254772631904504E-5</v>
      </c>
      <c r="AF3044">
        <v>1.0038292331196299E-4</v>
      </c>
      <c r="AG3044">
        <v>1.0485654440669101E-4</v>
      </c>
      <c r="AH3044">
        <v>1.0878963421643199E-4</v>
      </c>
      <c r="AI3044">
        <v>1.12230931240319E-4</v>
      </c>
      <c r="AJ3044">
        <v>1.15195582874958E-4</v>
      </c>
      <c r="AK3044">
        <v>1.1763705926232701E-4</v>
      </c>
      <c r="AL3044">
        <v>1.2227400123124101E-4</v>
      </c>
      <c r="AM3044">
        <v>1.26688039260423E-4</v>
      </c>
      <c r="AN3044">
        <v>1.30880036998212E-4</v>
      </c>
      <c r="AO3044">
        <v>1.3485093756523999E-4</v>
      </c>
      <c r="AP3044">
        <v>1.3860176070259699E-4</v>
      </c>
      <c r="AQ3044">
        <v>1.4213359998515999E-4</v>
      </c>
      <c r="AR3044">
        <v>1.4544762009886499E-4</v>
      </c>
      <c r="AS3044">
        <v>1.4854505418072301E-4</v>
      </c>
      <c r="AT3044">
        <v>1.51427201220391E-4</v>
      </c>
      <c r="AU3044">
        <v>1.5409542352214201E-4</v>
      </c>
      <c r="AV3044">
        <v>1.5655114422609E-4</v>
      </c>
      <c r="AW3044">
        <v>1.5879584488755099E-4</v>
      </c>
      <c r="AX3044">
        <v>1.6083106311342199E-4</v>
      </c>
      <c r="AY3044">
        <v>1.62658390254516E-4</v>
      </c>
      <c r="AZ3044">
        <v>1.6427946915275999E-4</v>
      </c>
      <c r="BA3044">
        <v>1.6569599194222201E-4</v>
      </c>
      <c r="BB3044">
        <v>1.6690969790293501E-4</v>
      </c>
      <c r="BC3044">
        <v>1.67922371366496E-4</v>
      </c>
      <c r="BD3044">
        <v>1.68735839672451E-4</v>
      </c>
      <c r="BE3044">
        <v>1.69351971174475E-4</v>
      </c>
    </row>
    <row r="3045" spans="1:57" x14ac:dyDescent="0.25">
      <c r="A3045" t="s">
        <v>481</v>
      </c>
      <c r="B3045" t="s">
        <v>145</v>
      </c>
      <c r="C3045" t="s">
        <v>207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 s="1">
        <v>1.1612066937204601E-5</v>
      </c>
      <c r="M3045" s="1">
        <v>3.4406843525970402E-5</v>
      </c>
      <c r="N3045" s="1">
        <v>6.7881569751782804E-5</v>
      </c>
      <c r="O3045">
        <v>1.10973901087572E-4</v>
      </c>
      <c r="P3045">
        <v>1.62960407022973E-4</v>
      </c>
      <c r="Q3045">
        <v>2.2280570917694101E-4</v>
      </c>
      <c r="R3045">
        <v>2.91427512400495E-4</v>
      </c>
      <c r="S3045">
        <v>3.6752272958496802E-4</v>
      </c>
      <c r="T3045">
        <v>4.4941676057175001E-4</v>
      </c>
      <c r="U3045">
        <v>5.3636493295801304E-4</v>
      </c>
      <c r="V3045">
        <v>6.2709939210714796E-4</v>
      </c>
      <c r="W3045">
        <v>7.2136765810195303E-4</v>
      </c>
      <c r="X3045">
        <v>8.1893188700030704E-4</v>
      </c>
      <c r="Y3045">
        <v>9.1717386826371296E-4</v>
      </c>
      <c r="Z3045">
        <v>1.0157573684677801E-3</v>
      </c>
      <c r="AA3045">
        <v>1.113649611023E-3</v>
      </c>
      <c r="AB3045">
        <v>1.20973638711675E-3</v>
      </c>
      <c r="AC3045">
        <v>1.3040071317804501E-3</v>
      </c>
      <c r="AD3045">
        <v>1.3872456165503E-3</v>
      </c>
      <c r="AE3045">
        <v>1.4602337591903801E-3</v>
      </c>
      <c r="AF3045">
        <v>1.52285990043222E-3</v>
      </c>
      <c r="AG3045">
        <v>1.59072700322337E-3</v>
      </c>
      <c r="AH3045">
        <v>1.6503939720507301E-3</v>
      </c>
      <c r="AI3045">
        <v>1.7026001946855E-3</v>
      </c>
      <c r="AJ3045">
        <v>1.74757546482296E-3</v>
      </c>
      <c r="AK3045">
        <v>1.7846139008985901E-3</v>
      </c>
      <c r="AL3045">
        <v>1.8549586642518799E-3</v>
      </c>
      <c r="AM3045">
        <v>1.9219218616946701E-3</v>
      </c>
      <c r="AN3045">
        <v>1.9855165952106699E-3</v>
      </c>
      <c r="AO3045">
        <v>2.0457571724185899E-3</v>
      </c>
      <c r="AP3045">
        <v>2.10265906330837E-3</v>
      </c>
      <c r="AQ3045">
        <v>2.1562388579659799E-3</v>
      </c>
      <c r="AR3045">
        <v>2.2065142252682799E-3</v>
      </c>
      <c r="AS3045">
        <v>2.2535038725296501E-3</v>
      </c>
      <c r="AT3045">
        <v>2.2972275060825298E-3</v>
      </c>
      <c r="AU3045">
        <v>2.3377057927742601E-3</v>
      </c>
      <c r="AV3045">
        <v>2.37496032236274E-3</v>
      </c>
      <c r="AW3045">
        <v>2.4090135707941301E-3</v>
      </c>
      <c r="AX3045">
        <v>2.4398888643455698E-3</v>
      </c>
      <c r="AY3045">
        <v>2.4676103446166298E-3</v>
      </c>
      <c r="AZ3045">
        <v>2.49220293435324E-3</v>
      </c>
      <c r="BA3045">
        <v>2.5136923040881302E-3</v>
      </c>
      <c r="BB3045">
        <v>2.5321048395822499E-3</v>
      </c>
      <c r="BC3045">
        <v>2.5474676100516601E-3</v>
      </c>
      <c r="BD3045">
        <v>2.5598083371647798E-3</v>
      </c>
      <c r="BE3045">
        <v>2.56915536479526E-3</v>
      </c>
    </row>
    <row r="3046" spans="1:57" x14ac:dyDescent="0.25">
      <c r="A3046" t="s">
        <v>481</v>
      </c>
      <c r="B3046" t="s">
        <v>145</v>
      </c>
      <c r="C3046" t="s">
        <v>170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 s="1">
        <v>5.5736680848463904E-7</v>
      </c>
      <c r="M3046" s="1">
        <v>1.6514917344006401E-6</v>
      </c>
      <c r="N3046" s="1">
        <v>3.25824283412084E-6</v>
      </c>
      <c r="O3046" s="1">
        <v>5.3266287051872597E-6</v>
      </c>
      <c r="P3046" s="1">
        <v>7.8219254559014202E-6</v>
      </c>
      <c r="Q3046" s="1">
        <v>1.0694436030008099E-5</v>
      </c>
      <c r="R3046" s="1">
        <v>1.39882092800253E-5</v>
      </c>
      <c r="S3046" s="1">
        <v>1.7640698416749598E-5</v>
      </c>
      <c r="T3046" s="1">
        <v>2.1571524421446499E-5</v>
      </c>
      <c r="U3046" s="1">
        <v>2.57449438142708E-5</v>
      </c>
      <c r="V3046" s="1">
        <v>3.0100100927041199E-5</v>
      </c>
      <c r="W3046" s="1">
        <v>3.4624876993441802E-5</v>
      </c>
      <c r="X3046" s="1">
        <v>3.9307855758325803E-5</v>
      </c>
      <c r="Y3046" s="1">
        <v>4.4023365912728498E-5</v>
      </c>
      <c r="Z3046" s="1">
        <v>4.8755268611458099E-5</v>
      </c>
      <c r="AA3046" s="1">
        <v>5.3453991681473401E-5</v>
      </c>
      <c r="AB3046" s="1">
        <v>5.80660542900143E-5</v>
      </c>
      <c r="AC3046" s="1">
        <v>6.2590949329873903E-5</v>
      </c>
      <c r="AD3046" s="1">
        <v>6.6586307679955694E-5</v>
      </c>
      <c r="AE3046" s="1">
        <v>7.0089660557657603E-5</v>
      </c>
      <c r="AF3046" s="1">
        <v>7.3095648437372201E-5</v>
      </c>
      <c r="AG3046" s="1">
        <v>7.6353196872836995E-5</v>
      </c>
      <c r="AH3046" s="1">
        <v>7.9217147637769398E-5</v>
      </c>
      <c r="AI3046" s="1">
        <v>8.1722990555342897E-5</v>
      </c>
      <c r="AJ3046" s="1">
        <v>8.3881755477454296E-5</v>
      </c>
      <c r="AK3046" s="1">
        <v>8.5659560843060606E-5</v>
      </c>
      <c r="AL3046" s="1">
        <v>8.90360343387659E-5</v>
      </c>
      <c r="AM3046" s="1">
        <v>9.2250196283099304E-5</v>
      </c>
      <c r="AN3046" s="1">
        <v>9.5302675557282495E-5</v>
      </c>
      <c r="AO3046" s="1">
        <v>9.8194158911729304E-5</v>
      </c>
      <c r="AP3046">
        <v>1.0092538888943099E-4</v>
      </c>
      <c r="AQ3046">
        <v>1.0349716179679301E-4</v>
      </c>
      <c r="AR3046">
        <v>1.05910325721029E-4</v>
      </c>
      <c r="AS3046">
        <v>1.08165778593245E-4</v>
      </c>
      <c r="AT3046">
        <v>1.10264466296348E-4</v>
      </c>
      <c r="AU3046">
        <v>1.1220738081693301E-4</v>
      </c>
      <c r="AV3046">
        <v>1.13995558440315E-4</v>
      </c>
      <c r="AW3046">
        <v>1.15630077987902E-4</v>
      </c>
      <c r="AX3046">
        <v>1.17112059096076E-4</v>
      </c>
      <c r="AY3046">
        <v>1.18442660535829E-4</v>
      </c>
      <c r="AZ3046">
        <v>1.1962307857234101E-4</v>
      </c>
      <c r="BA3046">
        <v>1.20654545363762E-4</v>
      </c>
      <c r="BB3046">
        <v>1.2153832739843E-4</v>
      </c>
      <c r="BC3046">
        <v>1.2227572396979999E-4</v>
      </c>
      <c r="BD3046">
        <v>1.2286806568834299E-4</v>
      </c>
      <c r="BE3046">
        <v>1.23316713029716E-4</v>
      </c>
    </row>
    <row r="3047" spans="1:57" x14ac:dyDescent="0.25">
      <c r="A3047" t="s">
        <v>481</v>
      </c>
      <c r="B3047" t="s">
        <v>145</v>
      </c>
      <c r="C3047" t="s">
        <v>171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0.16166572911795701</v>
      </c>
      <c r="M3047">
        <v>0.47901958155715901</v>
      </c>
      <c r="N3047">
        <v>0.94506202271645301</v>
      </c>
      <c r="O3047">
        <v>1.5450028603353301</v>
      </c>
      <c r="P3047">
        <v>2.26877033702926</v>
      </c>
      <c r="Q3047">
        <v>3.1019496891054601</v>
      </c>
      <c r="R3047">
        <v>4.05731740370077</v>
      </c>
      <c r="S3047">
        <v>5.1167316178147102</v>
      </c>
      <c r="T3047">
        <v>6.2568781827185003</v>
      </c>
      <c r="U3047">
        <v>7.4673896067667496</v>
      </c>
      <c r="V3047">
        <v>8.7306145411210796</v>
      </c>
      <c r="W3047">
        <v>10.0430379052947</v>
      </c>
      <c r="X3047">
        <v>11.401348384038799</v>
      </c>
      <c r="Y3047">
        <v>12.769094679063601</v>
      </c>
      <c r="Z3047">
        <v>14.141595675284</v>
      </c>
      <c r="AA3047">
        <v>15.5044728317165</v>
      </c>
      <c r="AB3047">
        <v>16.842213890202899</v>
      </c>
      <c r="AC3047">
        <v>18.1546717629456</v>
      </c>
      <c r="AD3047">
        <v>19.313536106715201</v>
      </c>
      <c r="AE3047">
        <v>20.329692951201601</v>
      </c>
      <c r="AF3047">
        <v>21.2015877517101</v>
      </c>
      <c r="AG3047">
        <v>22.146448362244598</v>
      </c>
      <c r="AH3047">
        <v>22.977144918843599</v>
      </c>
      <c r="AI3047">
        <v>23.703971339358301</v>
      </c>
      <c r="AJ3047">
        <v>24.3301268617444</v>
      </c>
      <c r="AK3047">
        <v>24.845784048870399</v>
      </c>
      <c r="AL3047">
        <v>25.825139190262298</v>
      </c>
      <c r="AM3047">
        <v>26.757415433346502</v>
      </c>
      <c r="AN3047">
        <v>27.6427951867982</v>
      </c>
      <c r="AO3047">
        <v>28.481477644406301</v>
      </c>
      <c r="AP3047">
        <v>29.273678182745702</v>
      </c>
      <c r="AQ3047">
        <v>30.019627772612399</v>
      </c>
      <c r="AR3047">
        <v>30.719572403964701</v>
      </c>
      <c r="AS3047">
        <v>31.373772524114301</v>
      </c>
      <c r="AT3047">
        <v>31.982502488920598</v>
      </c>
      <c r="AU3047">
        <v>32.546050026740701</v>
      </c>
      <c r="AV3047">
        <v>33.064715714894099</v>
      </c>
      <c r="AW3047">
        <v>33.538812468406398</v>
      </c>
      <c r="AX3047">
        <v>33.968665040796601</v>
      </c>
      <c r="AY3047">
        <v>34.354609536680499</v>
      </c>
      <c r="AZ3047">
        <v>34.696992935963998</v>
      </c>
      <c r="BA3047">
        <v>34.996172629403901</v>
      </c>
      <c r="BB3047">
        <v>35.252515965320299</v>
      </c>
      <c r="BC3047">
        <v>35.466399807244301</v>
      </c>
      <c r="BD3047">
        <v>35.638210102291502</v>
      </c>
      <c r="BE3047">
        <v>35.768341460054003</v>
      </c>
    </row>
    <row r="3048" spans="1:57" x14ac:dyDescent="0.25">
      <c r="A3048" t="s">
        <v>481</v>
      </c>
      <c r="B3048" t="s">
        <v>145</v>
      </c>
      <c r="C3048" t="s">
        <v>185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7.9974662665663596E-2</v>
      </c>
      <c r="M3048">
        <v>0.23696691719572199</v>
      </c>
      <c r="N3048">
        <v>0.46751415329176599</v>
      </c>
      <c r="O3048">
        <v>0.76429978850154601</v>
      </c>
      <c r="P3048">
        <v>1.1223414100176401</v>
      </c>
      <c r="Q3048">
        <v>1.5345081567105801</v>
      </c>
      <c r="R3048">
        <v>2.0071204482165701</v>
      </c>
      <c r="S3048">
        <v>2.5312036590444702</v>
      </c>
      <c r="T3048">
        <v>3.0952244778975802</v>
      </c>
      <c r="U3048">
        <v>3.6940541947422298</v>
      </c>
      <c r="V3048">
        <v>4.3189608372757897</v>
      </c>
      <c r="W3048">
        <v>4.9682055250459403</v>
      </c>
      <c r="X3048">
        <v>5.64015017853239</v>
      </c>
      <c r="Y3048">
        <v>6.3167626501651801</v>
      </c>
      <c r="Z3048">
        <v>6.9957272320830004</v>
      </c>
      <c r="AA3048">
        <v>7.6699309822229003</v>
      </c>
      <c r="AB3048">
        <v>8.3317001182677792</v>
      </c>
      <c r="AC3048">
        <v>8.9809618771338702</v>
      </c>
      <c r="AD3048">
        <v>9.5542422221636691</v>
      </c>
      <c r="AE3048">
        <v>10.0569263797559</v>
      </c>
      <c r="AF3048">
        <v>10.488245329857801</v>
      </c>
      <c r="AG3048">
        <v>10.955659846254401</v>
      </c>
      <c r="AH3048">
        <v>11.3665983751188</v>
      </c>
      <c r="AI3048">
        <v>11.7261532301539</v>
      </c>
      <c r="AJ3048">
        <v>12.035907047195399</v>
      </c>
      <c r="AK3048">
        <v>12.2909982765891</v>
      </c>
      <c r="AL3048">
        <v>12.7754769443317</v>
      </c>
      <c r="AM3048">
        <v>13.2366660810687</v>
      </c>
      <c r="AN3048">
        <v>13.6746559228219</v>
      </c>
      <c r="AO3048">
        <v>14.0895450090665</v>
      </c>
      <c r="AP3048">
        <v>14.4814398847642</v>
      </c>
      <c r="AQ3048">
        <v>14.850454809205299</v>
      </c>
      <c r="AR3048">
        <v>15.1967114715323</v>
      </c>
      <c r="AS3048">
        <v>15.5203387128175</v>
      </c>
      <c r="AT3048">
        <v>15.8214722545735</v>
      </c>
      <c r="AU3048">
        <v>16.1002544335742</v>
      </c>
      <c r="AV3048">
        <v>16.356833942865599</v>
      </c>
      <c r="AW3048">
        <v>16.591365578852301</v>
      </c>
      <c r="AX3048">
        <v>16.8040099943412</v>
      </c>
      <c r="AY3048">
        <v>16.994933457430101</v>
      </c>
      <c r="AZ3048">
        <v>17.164307616130401</v>
      </c>
      <c r="BA3048">
        <v>17.312309268612999</v>
      </c>
      <c r="BB3048">
        <v>17.439120138970999</v>
      </c>
      <c r="BC3048">
        <v>17.544926658391301</v>
      </c>
      <c r="BD3048">
        <v>17.629919751632801</v>
      </c>
      <c r="BE3048">
        <v>17.694294628708299</v>
      </c>
    </row>
    <row r="3049" spans="1:57" x14ac:dyDescent="0.25">
      <c r="A3049" t="s">
        <v>481</v>
      </c>
      <c r="B3049" t="s">
        <v>145</v>
      </c>
      <c r="C3049" t="s">
        <v>172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0.764635114808072</v>
      </c>
      <c r="M3049">
        <v>1.51042192528025</v>
      </c>
      <c r="N3049">
        <v>2.23494370817851</v>
      </c>
      <c r="O3049">
        <v>2.92297803854107</v>
      </c>
      <c r="P3049">
        <v>3.57688974773734</v>
      </c>
      <c r="Q3049">
        <v>4.1918234081765</v>
      </c>
      <c r="R3049">
        <v>4.7975031191179598</v>
      </c>
      <c r="S3049">
        <v>5.37794550847594</v>
      </c>
      <c r="T3049">
        <v>5.9186678508619703</v>
      </c>
      <c r="U3049">
        <v>6.4215873540582802</v>
      </c>
      <c r="V3049">
        <v>6.8822403779470296</v>
      </c>
      <c r="W3049">
        <v>7.3078229748740497</v>
      </c>
      <c r="X3049">
        <v>7.7036128614277803</v>
      </c>
      <c r="Y3049">
        <v>8.0525812771751095</v>
      </c>
      <c r="Z3049">
        <v>8.3607396970715193</v>
      </c>
      <c r="AA3049">
        <v>8.6272891080656606</v>
      </c>
      <c r="AB3049">
        <v>8.8510122583185407</v>
      </c>
      <c r="AC3049">
        <v>9.0385979589528205</v>
      </c>
      <c r="AD3049">
        <v>9.1831116768120697</v>
      </c>
      <c r="AE3049">
        <v>9.2902359197722006</v>
      </c>
      <c r="AF3049">
        <v>9.3592583504775</v>
      </c>
      <c r="AG3049">
        <v>9.4832405856236104</v>
      </c>
      <c r="AH3049">
        <v>9.5767834063163502</v>
      </c>
      <c r="AI3049">
        <v>9.6441604034414592</v>
      </c>
      <c r="AJ3049">
        <v>9.6864402970732701</v>
      </c>
      <c r="AK3049">
        <v>9.6995541866418904</v>
      </c>
      <c r="AL3049">
        <v>9.5369182218453599</v>
      </c>
      <c r="AM3049">
        <v>9.3744687622583491</v>
      </c>
      <c r="AN3049">
        <v>9.2122393039597803</v>
      </c>
      <c r="AO3049">
        <v>9.0502624448306701</v>
      </c>
      <c r="AP3049">
        <v>8.8885699012646899</v>
      </c>
      <c r="AQ3049">
        <v>8.7271925246133506</v>
      </c>
      <c r="AR3049">
        <v>8.5661603173698495</v>
      </c>
      <c r="AS3049">
        <v>8.4055024490950405</v>
      </c>
      <c r="AT3049">
        <v>8.2452472720895198</v>
      </c>
      <c r="AU3049">
        <v>8.0854223368153697</v>
      </c>
      <c r="AV3049">
        <v>7.9260544070712999</v>
      </c>
      <c r="AW3049">
        <v>7.76716947492472</v>
      </c>
      <c r="AX3049">
        <v>7.6087927754042903</v>
      </c>
      <c r="AY3049">
        <v>7.4509488009564597</v>
      </c>
      <c r="AZ3049">
        <v>7.2936613156694401</v>
      </c>
      <c r="BA3049">
        <v>7.1369533692679497</v>
      </c>
      <c r="BB3049">
        <v>6.9808473108822202</v>
      </c>
      <c r="BC3049">
        <v>6.8253648025944003</v>
      </c>
      <c r="BD3049">
        <v>6.6705268327656704</v>
      </c>
      <c r="BE3049">
        <v>6.5163537291474301</v>
      </c>
    </row>
    <row r="3050" spans="1:57" x14ac:dyDescent="0.25">
      <c r="A3050" t="s">
        <v>481</v>
      </c>
      <c r="B3050" t="s">
        <v>145</v>
      </c>
      <c r="C3050" t="s">
        <v>198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 s="1">
        <v>2.0999847645871899E-5</v>
      </c>
      <c r="M3050" s="1">
        <v>4.14820477082478E-5</v>
      </c>
      <c r="N3050" s="1">
        <v>6.1380227588200102E-5</v>
      </c>
      <c r="O3050" s="1">
        <v>8.02763204211457E-5</v>
      </c>
      <c r="P3050" s="1">
        <v>9.8235273653917503E-5</v>
      </c>
      <c r="Q3050">
        <v>1.1512373840194501E-4</v>
      </c>
      <c r="R3050">
        <v>1.31758053784073E-4</v>
      </c>
      <c r="S3050">
        <v>1.4769925437460899E-4</v>
      </c>
      <c r="T3050">
        <v>1.6254958832987899E-4</v>
      </c>
      <c r="U3050">
        <v>1.76361709615874E-4</v>
      </c>
      <c r="V3050">
        <v>1.89013029352481E-4</v>
      </c>
      <c r="W3050">
        <v>2.0070117906353E-4</v>
      </c>
      <c r="X3050">
        <v>2.1157110532828399E-4</v>
      </c>
      <c r="Y3050">
        <v>2.2115513230009599E-4</v>
      </c>
      <c r="Z3050">
        <v>2.2961835841055401E-4</v>
      </c>
      <c r="AA3050">
        <v>2.36938839660463E-4</v>
      </c>
      <c r="AB3050">
        <v>2.43083145590415E-4</v>
      </c>
      <c r="AC3050">
        <v>2.4823497691175397E-4</v>
      </c>
      <c r="AD3050">
        <v>2.5220388443249301E-4</v>
      </c>
      <c r="AE3050">
        <v>2.5514593187156101E-4</v>
      </c>
      <c r="AF3050">
        <v>2.5704155568073201E-4</v>
      </c>
      <c r="AG3050">
        <v>2.6044658900766302E-4</v>
      </c>
      <c r="AH3050">
        <v>2.6301563788453302E-4</v>
      </c>
      <c r="AI3050">
        <v>2.6486607170200002E-4</v>
      </c>
      <c r="AJ3050">
        <v>2.6602724166079002E-4</v>
      </c>
      <c r="AK3050">
        <v>2.6638739996068098E-4</v>
      </c>
      <c r="AL3050">
        <v>2.6192078521029301E-4</v>
      </c>
      <c r="AM3050">
        <v>2.5745929261674602E-4</v>
      </c>
      <c r="AN3050">
        <v>2.5300384211236098E-4</v>
      </c>
      <c r="AO3050">
        <v>2.4855532896145602E-4</v>
      </c>
      <c r="AP3050">
        <v>2.4411462421928401E-4</v>
      </c>
      <c r="AQ3050">
        <v>2.3968257518368699E-4</v>
      </c>
      <c r="AR3050">
        <v>2.3526000583956101E-4</v>
      </c>
      <c r="AS3050">
        <v>2.3084771729624999E-4</v>
      </c>
      <c r="AT3050">
        <v>2.2644648821795499E-4</v>
      </c>
      <c r="AU3050">
        <v>2.22057075247285E-4</v>
      </c>
      <c r="AV3050">
        <v>2.17680213422016E-4</v>
      </c>
      <c r="AW3050">
        <v>2.1331661658519001E-4</v>
      </c>
      <c r="AX3050">
        <v>2.0896697778862499E-4</v>
      </c>
      <c r="AY3050">
        <v>2.0463196968995099E-4</v>
      </c>
      <c r="AZ3050">
        <v>2.0031224494325401E-4</v>
      </c>
      <c r="BA3050">
        <v>1.96008436583427E-4</v>
      </c>
      <c r="BB3050">
        <v>1.9172115840431701E-4</v>
      </c>
      <c r="BC3050">
        <v>1.8745100533076601E-4</v>
      </c>
      <c r="BD3050">
        <v>1.8319855378462501E-4</v>
      </c>
      <c r="BE3050">
        <v>1.7896436204483499E-4</v>
      </c>
    </row>
    <row r="3051" spans="1:57" x14ac:dyDescent="0.25">
      <c r="A3051" t="s">
        <v>481</v>
      </c>
      <c r="B3051" t="s">
        <v>145</v>
      </c>
      <c r="C3051" t="s">
        <v>485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3.94446610381989E-4</v>
      </c>
      <c r="M3051">
        <v>7.7917008666673502E-4</v>
      </c>
      <c r="N3051">
        <v>1.15292373187287E-3</v>
      </c>
      <c r="O3051">
        <v>1.5078548672368E-3</v>
      </c>
      <c r="P3051">
        <v>1.84518342066885E-3</v>
      </c>
      <c r="Q3051">
        <v>2.1624046589726899E-3</v>
      </c>
      <c r="R3051">
        <v>2.4748521314092299E-3</v>
      </c>
      <c r="S3051">
        <v>2.7742806151007599E-3</v>
      </c>
      <c r="T3051">
        <v>3.0532190145823399E-3</v>
      </c>
      <c r="U3051">
        <v>3.3126563455249201E-3</v>
      </c>
      <c r="V3051">
        <v>3.5502899832120099E-3</v>
      </c>
      <c r="W3051">
        <v>3.7698321014648E-3</v>
      </c>
      <c r="X3051">
        <v>3.9740052765533896E-3</v>
      </c>
      <c r="Y3051">
        <v>4.1540250089148302E-3</v>
      </c>
      <c r="Z3051">
        <v>4.3129923932721604E-3</v>
      </c>
      <c r="AA3051">
        <v>4.45049524872544E-3</v>
      </c>
      <c r="AB3051">
        <v>4.5659056406525504E-3</v>
      </c>
      <c r="AC3051">
        <v>4.6626740761302899E-3</v>
      </c>
      <c r="AD3051">
        <v>4.7372232892900698E-3</v>
      </c>
      <c r="AE3051">
        <v>4.7924846730626001E-3</v>
      </c>
      <c r="AF3051">
        <v>4.82809075929219E-3</v>
      </c>
      <c r="AG3051">
        <v>4.89204854968642E-3</v>
      </c>
      <c r="AH3051">
        <v>4.9403037865088702E-3</v>
      </c>
      <c r="AI3051">
        <v>4.9750610551969401E-3</v>
      </c>
      <c r="AJ3051">
        <v>4.9968716683997704E-3</v>
      </c>
      <c r="AK3051">
        <v>5.0036366327456203E-3</v>
      </c>
      <c r="AL3051">
        <v>4.9197388313004199E-3</v>
      </c>
      <c r="AM3051">
        <v>4.8359372409058103E-3</v>
      </c>
      <c r="AN3051">
        <v>4.7522491409340501E-3</v>
      </c>
      <c r="AO3051">
        <v>4.6686913474107503E-3</v>
      </c>
      <c r="AP3051">
        <v>4.5852802216352203E-3</v>
      </c>
      <c r="AQ3051">
        <v>4.5020316786639298E-3</v>
      </c>
      <c r="AR3051">
        <v>4.4189611956591398E-3</v>
      </c>
      <c r="AS3051">
        <v>4.33608382010452E-3</v>
      </c>
      <c r="AT3051">
        <v>4.2534141778898102E-3</v>
      </c>
      <c r="AU3051">
        <v>4.1709664812662603E-3</v>
      </c>
      <c r="AV3051">
        <v>4.0887545366749796E-3</v>
      </c>
      <c r="AW3051">
        <v>4.0067917524498299E-3</v>
      </c>
      <c r="AX3051">
        <v>3.9250911463966998E-3</v>
      </c>
      <c r="AY3051">
        <v>3.8436653532511701E-3</v>
      </c>
      <c r="AZ3051">
        <v>3.7625266320160801E-3</v>
      </c>
      <c r="BA3051">
        <v>3.6816868731809099E-3</v>
      </c>
      <c r="BB3051">
        <v>3.6011576058246801E-3</v>
      </c>
      <c r="BC3051">
        <v>3.5209500046040399E-3</v>
      </c>
      <c r="BD3051">
        <v>3.44107489662826E-3</v>
      </c>
      <c r="BE3051">
        <v>3.3615427682227401E-3</v>
      </c>
    </row>
    <row r="3052" spans="1:57" x14ac:dyDescent="0.25">
      <c r="A3052" t="s">
        <v>481</v>
      </c>
      <c r="B3052" t="s">
        <v>145</v>
      </c>
      <c r="C3052" t="s">
        <v>175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2.4052916330847302E-2</v>
      </c>
      <c r="M3052">
        <v>4.7512926740439297E-2</v>
      </c>
      <c r="N3052">
        <v>7.0304009031111295E-2</v>
      </c>
      <c r="O3052">
        <v>9.1947315571009394E-2</v>
      </c>
      <c r="P3052">
        <v>0.11251723620957001</v>
      </c>
      <c r="Q3052">
        <v>0.13186103509758901</v>
      </c>
      <c r="R3052">
        <v>0.15091373504352801</v>
      </c>
      <c r="S3052">
        <v>0.169172551511314</v>
      </c>
      <c r="T3052">
        <v>0.18618190539495699</v>
      </c>
      <c r="U3052">
        <v>0.20200210577192901</v>
      </c>
      <c r="V3052">
        <v>0.216492741143715</v>
      </c>
      <c r="W3052">
        <v>0.229880175748153</v>
      </c>
      <c r="X3052">
        <v>0.242330429263207</v>
      </c>
      <c r="Y3052">
        <v>0.253307832659317</v>
      </c>
      <c r="Z3052">
        <v>0.26300148724942102</v>
      </c>
      <c r="AA3052">
        <v>0.27138625869990302</v>
      </c>
      <c r="AB3052">
        <v>0.27842385625472799</v>
      </c>
      <c r="AC3052">
        <v>0.28432468800419802</v>
      </c>
      <c r="AD3052">
        <v>0.28887061624763299</v>
      </c>
      <c r="AE3052">
        <v>0.29224039407110203</v>
      </c>
      <c r="AF3052">
        <v>0.29441161367448498</v>
      </c>
      <c r="AG3052">
        <v>0.29831168871776798</v>
      </c>
      <c r="AH3052">
        <v>0.30125423947943197</v>
      </c>
      <c r="AI3052">
        <v>0.30337369913161</v>
      </c>
      <c r="AJ3052">
        <v>0.30470368610749998</v>
      </c>
      <c r="AK3052">
        <v>0.305116206121893</v>
      </c>
      <c r="AL3052">
        <v>0.30000021134493399</v>
      </c>
      <c r="AM3052">
        <v>0.29489008341101303</v>
      </c>
      <c r="AN3052">
        <v>0.28978687599706399</v>
      </c>
      <c r="AO3052">
        <v>0.284691614525658</v>
      </c>
      <c r="AP3052">
        <v>0.27960529669065898</v>
      </c>
      <c r="AQ3052">
        <v>0.27452889297454097</v>
      </c>
      <c r="AR3052">
        <v>0.269463347157473</v>
      </c>
      <c r="AS3052">
        <v>0.26440957681830102</v>
      </c>
      <c r="AT3052">
        <v>0.25936847382754102</v>
      </c>
      <c r="AU3052">
        <v>0.254340904832496</v>
      </c>
      <c r="AV3052">
        <v>0.24932771173461299</v>
      </c>
      <c r="AW3052">
        <v>0.24432971215920299</v>
      </c>
      <c r="AX3052">
        <v>0.23934769991761701</v>
      </c>
      <c r="AY3052">
        <v>0.23438244546199999</v>
      </c>
      <c r="AZ3052">
        <v>0.229434696332733</v>
      </c>
      <c r="BA3052">
        <v>0.22450517759866401</v>
      </c>
      <c r="BB3052">
        <v>0.21959459229022801</v>
      </c>
      <c r="BC3052">
        <v>0.214703621825583</v>
      </c>
      <c r="BD3052">
        <v>0.20983292642982701</v>
      </c>
      <c r="BE3052">
        <v>0.20498314554744201</v>
      </c>
    </row>
    <row r="3053" spans="1:57" x14ac:dyDescent="0.25">
      <c r="A3053" t="s">
        <v>481</v>
      </c>
      <c r="B3053" t="s">
        <v>145</v>
      </c>
      <c r="C3053" t="s">
        <v>176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0.201893697826769</v>
      </c>
      <c r="M3053">
        <v>0.39881070312864397</v>
      </c>
      <c r="N3053">
        <v>0.59011290606512601</v>
      </c>
      <c r="O3053">
        <v>0.77178098865577505</v>
      </c>
      <c r="P3053">
        <v>0.94443935924995603</v>
      </c>
      <c r="Q3053">
        <v>1.1068059942891699</v>
      </c>
      <c r="R3053">
        <v>1.26672922325481</v>
      </c>
      <c r="S3053">
        <v>1.4199888082430101</v>
      </c>
      <c r="T3053">
        <v>1.5627607410089699</v>
      </c>
      <c r="U3053">
        <v>1.6955512396966901</v>
      </c>
      <c r="V3053">
        <v>1.8171817280261799</v>
      </c>
      <c r="W3053">
        <v>1.92955224640851</v>
      </c>
      <c r="X3053">
        <v>2.0340563192809999</v>
      </c>
      <c r="Y3053">
        <v>2.12619768516329</v>
      </c>
      <c r="Z3053">
        <v>2.2075636095165798</v>
      </c>
      <c r="AA3053">
        <v>2.2779431215177501</v>
      </c>
      <c r="AB3053">
        <v>2.33701481887937</v>
      </c>
      <c r="AC3053">
        <v>2.3865448104100202</v>
      </c>
      <c r="AD3053">
        <v>2.42470210703459</v>
      </c>
      <c r="AE3053">
        <v>2.4529871139866302</v>
      </c>
      <c r="AF3053">
        <v>2.4712117462304399</v>
      </c>
      <c r="AG3053">
        <v>2.5039479251394599</v>
      </c>
      <c r="AH3053">
        <v>2.5286469032651899</v>
      </c>
      <c r="AI3053">
        <v>2.5464370764270101</v>
      </c>
      <c r="AJ3053">
        <v>2.5576006286936299</v>
      </c>
      <c r="AK3053">
        <v>2.5610632105272702</v>
      </c>
      <c r="AL3053">
        <v>2.5181209290435902</v>
      </c>
      <c r="AM3053">
        <v>2.4752278922593498</v>
      </c>
      <c r="AN3053">
        <v>2.4323929444547998</v>
      </c>
      <c r="AO3053">
        <v>2.3896246927506599</v>
      </c>
      <c r="AP3053">
        <v>2.3469315115203599</v>
      </c>
      <c r="AQ3053">
        <v>2.30432154673225</v>
      </c>
      <c r="AR3053">
        <v>2.2618027202227502</v>
      </c>
      <c r="AS3053">
        <v>2.21938273390142</v>
      </c>
      <c r="AT3053">
        <v>2.1770690738890202</v>
      </c>
      <c r="AU3053">
        <v>2.1348690145894702</v>
      </c>
      <c r="AV3053">
        <v>2.0927896226966398</v>
      </c>
      <c r="AW3053">
        <v>2.0508377611370499</v>
      </c>
      <c r="AX3053">
        <v>2.0090200929492501</v>
      </c>
      <c r="AY3053">
        <v>1.9673430851009499</v>
      </c>
      <c r="AZ3053">
        <v>1.92581301224464</v>
      </c>
      <c r="BA3053">
        <v>1.88443596041283</v>
      </c>
      <c r="BB3053">
        <v>1.84321783065356</v>
      </c>
      <c r="BC3053">
        <v>1.8021643426071801</v>
      </c>
      <c r="BD3053">
        <v>1.7612810380252899</v>
      </c>
      <c r="BE3053">
        <v>1.7205732842325201</v>
      </c>
    </row>
    <row r="3054" spans="1:57" x14ac:dyDescent="0.25">
      <c r="A3054" t="s">
        <v>481</v>
      </c>
      <c r="B3054" t="s">
        <v>145</v>
      </c>
      <c r="C3054" t="s">
        <v>200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7.5792173350829897E-2</v>
      </c>
      <c r="M3054">
        <v>0.14971606479578101</v>
      </c>
      <c r="N3054">
        <v>0.22153212385770499</v>
      </c>
      <c r="O3054">
        <v>0.28973147310058001</v>
      </c>
      <c r="P3054">
        <v>0.354548519374973</v>
      </c>
      <c r="Q3054">
        <v>0.41550198291419899</v>
      </c>
      <c r="R3054">
        <v>0.47553817633212497</v>
      </c>
      <c r="S3054">
        <v>0.53307279558046206</v>
      </c>
      <c r="T3054">
        <v>0.58667028373541696</v>
      </c>
      <c r="U3054">
        <v>0.63652067829561998</v>
      </c>
      <c r="V3054">
        <v>0.68218153425817096</v>
      </c>
      <c r="W3054">
        <v>0.72436613883192902</v>
      </c>
      <c r="X3054">
        <v>0.76359762991995705</v>
      </c>
      <c r="Y3054">
        <v>0.79818808247447404</v>
      </c>
      <c r="Z3054">
        <v>0.82873336600643399</v>
      </c>
      <c r="AA3054">
        <v>0.85515428073214705</v>
      </c>
      <c r="AB3054">
        <v>0.87733017019651804</v>
      </c>
      <c r="AC3054">
        <v>0.89592404283625204</v>
      </c>
      <c r="AD3054">
        <v>0.91024853375151804</v>
      </c>
      <c r="AE3054">
        <v>0.92086690457346099</v>
      </c>
      <c r="AF3054">
        <v>0.92770854698799299</v>
      </c>
      <c r="AG3054">
        <v>0.93999791596495397</v>
      </c>
      <c r="AH3054">
        <v>0.94927006884463105</v>
      </c>
      <c r="AI3054">
        <v>0.95594861256707797</v>
      </c>
      <c r="AJ3054">
        <v>0.96013948081958</v>
      </c>
      <c r="AK3054">
        <v>0.96143935597864605</v>
      </c>
      <c r="AL3054">
        <v>0.94531855142988797</v>
      </c>
      <c r="AM3054">
        <v>0.92921623365331296</v>
      </c>
      <c r="AN3054">
        <v>0.91313572284776001</v>
      </c>
      <c r="AO3054">
        <v>0.897080250180882</v>
      </c>
      <c r="AP3054">
        <v>0.88105295944552797</v>
      </c>
      <c r="AQ3054">
        <v>0.86505690868982799</v>
      </c>
      <c r="AR3054">
        <v>0.84909507182136301</v>
      </c>
      <c r="AS3054">
        <v>0.83317034018578395</v>
      </c>
      <c r="AT3054">
        <v>0.81728552412025501</v>
      </c>
      <c r="AU3054">
        <v>0.80144335448209503</v>
      </c>
      <c r="AV3054">
        <v>0.78564648415296101</v>
      </c>
      <c r="AW3054">
        <v>0.76989748951895098</v>
      </c>
      <c r="AX3054">
        <v>0.75419887192695301</v>
      </c>
      <c r="AY3054">
        <v>0.73855305911761504</v>
      </c>
      <c r="AZ3054">
        <v>0.72296240663524503</v>
      </c>
      <c r="BA3054">
        <v>0.70742919921500302</v>
      </c>
      <c r="BB3054">
        <v>0.69195565214771204</v>
      </c>
      <c r="BC3054">
        <v>0.67654391262260505</v>
      </c>
      <c r="BD3054">
        <v>0.66119606104833395</v>
      </c>
      <c r="BE3054">
        <v>0.645914112352581</v>
      </c>
    </row>
    <row r="3055" spans="1:57" x14ac:dyDescent="0.25">
      <c r="A3055" t="s">
        <v>481</v>
      </c>
      <c r="B3055" t="s">
        <v>145</v>
      </c>
      <c r="C3055" t="s">
        <v>201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1.34237950923644E-2</v>
      </c>
      <c r="M3055">
        <v>2.6516692779752899E-2</v>
      </c>
      <c r="N3055">
        <v>3.9236265508272E-2</v>
      </c>
      <c r="O3055">
        <v>5.1315271152182998E-2</v>
      </c>
      <c r="P3055">
        <v>6.2795226261165599E-2</v>
      </c>
      <c r="Q3055">
        <v>7.3590889830978098E-2</v>
      </c>
      <c r="R3055">
        <v>8.4224092745444706E-2</v>
      </c>
      <c r="S3055">
        <v>9.4414233829430594E-2</v>
      </c>
      <c r="T3055">
        <v>0.103907056988455</v>
      </c>
      <c r="U3055">
        <v>0.11273622037386299</v>
      </c>
      <c r="V3055">
        <v>0.120823361131076</v>
      </c>
      <c r="W3055">
        <v>0.12829481184709299</v>
      </c>
      <c r="X3055">
        <v>0.135243227155042</v>
      </c>
      <c r="Y3055">
        <v>0.14136965323197501</v>
      </c>
      <c r="Z3055">
        <v>0.14677962643954201</v>
      </c>
      <c r="AA3055">
        <v>0.151459119449844</v>
      </c>
      <c r="AB3055">
        <v>0.15538676241084801</v>
      </c>
      <c r="AC3055">
        <v>0.15867998287484</v>
      </c>
      <c r="AD3055">
        <v>0.16121703943817201</v>
      </c>
      <c r="AE3055">
        <v>0.16309769317624001</v>
      </c>
      <c r="AF3055">
        <v>0.164309438423902</v>
      </c>
      <c r="AG3055">
        <v>0.166486048008609</v>
      </c>
      <c r="AH3055">
        <v>0.16812826876596501</v>
      </c>
      <c r="AI3055">
        <v>0.169311127080775</v>
      </c>
      <c r="AJ3055">
        <v>0.17005338520840901</v>
      </c>
      <c r="AK3055">
        <v>0.17028361027004199</v>
      </c>
      <c r="AL3055">
        <v>0.16742840283345201</v>
      </c>
      <c r="AM3055">
        <v>0.16457646964841999</v>
      </c>
      <c r="AN3055">
        <v>0.16172839876602099</v>
      </c>
      <c r="AO3055">
        <v>0.15888476246872699</v>
      </c>
      <c r="AP3055">
        <v>0.15604611756378001</v>
      </c>
      <c r="AQ3055">
        <v>0.15321300567190099</v>
      </c>
      <c r="AR3055">
        <v>0.15038595351140699</v>
      </c>
      <c r="AS3055">
        <v>0.14756547317780599</v>
      </c>
      <c r="AT3055">
        <v>0.14475206241893299</v>
      </c>
      <c r="AU3055">
        <v>0.14194620490569401</v>
      </c>
      <c r="AV3055">
        <v>0.13914837049847401</v>
      </c>
      <c r="AW3055">
        <v>0.136359015509284</v>
      </c>
      <c r="AX3055">
        <v>0.13357858295969999</v>
      </c>
      <c r="AY3055">
        <v>0.13080750283466</v>
      </c>
      <c r="AZ3055">
        <v>0.12804619233217801</v>
      </c>
      <c r="BA3055">
        <v>0.12529505610903099</v>
      </c>
      <c r="BB3055">
        <v>0.122554486522487</v>
      </c>
      <c r="BC3055">
        <v>0.11982486386812199</v>
      </c>
      <c r="BD3055">
        <v>0.117106556613792</v>
      </c>
      <c r="BE3055">
        <v>0.114399921629804</v>
      </c>
    </row>
    <row r="3056" spans="1:57" x14ac:dyDescent="0.25">
      <c r="A3056" t="s">
        <v>481</v>
      </c>
      <c r="B3056" t="s">
        <v>145</v>
      </c>
      <c r="C3056" t="s">
        <v>202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 s="1">
        <v>1.3212955372858701E-17</v>
      </c>
      <c r="M3056" s="1">
        <v>2.61002105532711E-17</v>
      </c>
      <c r="N3056" s="1">
        <v>3.8620004372185201E-17</v>
      </c>
      <c r="O3056" s="1">
        <v>5.0509292120050702E-17</v>
      </c>
      <c r="P3056" s="1">
        <v>6.1808938270317701E-17</v>
      </c>
      <c r="Q3056" s="1">
        <v>7.2435040649477595E-17</v>
      </c>
      <c r="R3056" s="1">
        <v>8.2901234048042904E-17</v>
      </c>
      <c r="S3056" s="1">
        <v>9.2931324529863894E-17</v>
      </c>
      <c r="T3056" s="1">
        <v>1.02275049452629E-16</v>
      </c>
      <c r="U3056" s="1">
        <v>1.10965538318735E-16</v>
      </c>
      <c r="V3056" s="1">
        <v>1.1892565907324999E-16</v>
      </c>
      <c r="W3056" s="1">
        <v>1.26279760070918E-16</v>
      </c>
      <c r="X3056" s="1">
        <v>1.33119040672589E-16</v>
      </c>
      <c r="Y3056" s="1">
        <v>1.39149242548636E-16</v>
      </c>
      <c r="Z3056" s="1">
        <v>1.44474244462632E-16</v>
      </c>
      <c r="AA3056" s="1">
        <v>1.4908023940573799E-16</v>
      </c>
      <c r="AB3056" s="1">
        <v>1.52946193169722E-16</v>
      </c>
      <c r="AC3056" s="1">
        <v>1.56187688940799E-16</v>
      </c>
      <c r="AD3056" s="1">
        <v>1.58684897436539E-16</v>
      </c>
      <c r="AE3056" s="1">
        <v>1.6053601284331601E-16</v>
      </c>
      <c r="AF3056" s="1">
        <v>1.6172872591517701E-16</v>
      </c>
      <c r="AG3056" s="1">
        <v>1.6387114876273801E-16</v>
      </c>
      <c r="AH3056" s="1">
        <v>1.65487576116555E-16</v>
      </c>
      <c r="AI3056" s="1">
        <v>1.66651855965767E-16</v>
      </c>
      <c r="AJ3056" s="1">
        <v>1.6738245587794499E-16</v>
      </c>
      <c r="AK3056" s="1">
        <v>1.67609064928823E-16</v>
      </c>
      <c r="AL3056" s="1">
        <v>1.6479870257001599E-16</v>
      </c>
      <c r="AM3056" s="1">
        <v>1.6199156303600799E-16</v>
      </c>
      <c r="AN3056" s="1">
        <v>1.5918822514169801E-16</v>
      </c>
      <c r="AO3056" s="1">
        <v>1.5638925218105099E-16</v>
      </c>
      <c r="AP3056" s="1">
        <v>1.5359519221586401E-16</v>
      </c>
      <c r="AQ3056" s="1">
        <v>1.5080657835993599E-16</v>
      </c>
      <c r="AR3056" s="1">
        <v>1.4802392905872601E-16</v>
      </c>
      <c r="AS3056" s="1">
        <v>1.4524774836455699E-16</v>
      </c>
      <c r="AT3056" s="1">
        <v>1.4247852620743099E-16</v>
      </c>
      <c r="AU3056" s="1">
        <v>1.3971673866151399E-16</v>
      </c>
      <c r="AV3056" s="1">
        <v>1.3696284820737001E-16</v>
      </c>
      <c r="AW3056" s="1">
        <v>1.3421730398998301E-16</v>
      </c>
      <c r="AX3056" s="1">
        <v>1.3148054207264801E-16</v>
      </c>
      <c r="AY3056" s="1">
        <v>1.28752985686779E-16</v>
      </c>
      <c r="AZ3056" s="1">
        <v>1.2603504547770599E-16</v>
      </c>
      <c r="BA3056" s="1">
        <v>1.23327119746496E-16</v>
      </c>
      <c r="BB3056" s="1">
        <v>1.2062959468789199E-16</v>
      </c>
      <c r="BC3056" s="1">
        <v>1.1794284462438899E-16</v>
      </c>
      <c r="BD3056" s="1">
        <v>1.15267232236532E-16</v>
      </c>
      <c r="BE3056" s="1">
        <v>1.12603108789475E-16</v>
      </c>
    </row>
    <row r="3057" spans="1:57" x14ac:dyDescent="0.25">
      <c r="A3057" t="s">
        <v>481</v>
      </c>
      <c r="B3057" t="s">
        <v>145</v>
      </c>
      <c r="C3057" t="s">
        <v>177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0.55328361740525001</v>
      </c>
      <c r="M3057">
        <v>1.0929287583621099</v>
      </c>
      <c r="N3057">
        <v>1.61718670201079</v>
      </c>
      <c r="O3057">
        <v>2.1150426280985601</v>
      </c>
      <c r="P3057">
        <v>2.5882077089601299</v>
      </c>
      <c r="Q3057">
        <v>3.03316859752386</v>
      </c>
      <c r="R3057">
        <v>3.4714334051017501</v>
      </c>
      <c r="S3057">
        <v>3.8914366964231899</v>
      </c>
      <c r="T3057">
        <v>4.2826988917021396</v>
      </c>
      <c r="U3057">
        <v>4.6466072665639899</v>
      </c>
      <c r="V3057">
        <v>4.9799319680980103</v>
      </c>
      <c r="W3057">
        <v>5.2878800000055</v>
      </c>
      <c r="X3057">
        <v>5.5742702741689198</v>
      </c>
      <c r="Y3057">
        <v>5.8267809209933601</v>
      </c>
      <c r="Z3057">
        <v>6.04976179382047</v>
      </c>
      <c r="AA3057">
        <v>6.2426347334435697</v>
      </c>
      <c r="AB3057">
        <v>6.40451894654342</v>
      </c>
      <c r="AC3057">
        <v>6.5402544012857504</v>
      </c>
      <c r="AD3057">
        <v>6.64482332708236</v>
      </c>
      <c r="AE3057">
        <v>6.7223375394288096</v>
      </c>
      <c r="AF3057">
        <v>6.7722815969317303</v>
      </c>
      <c r="AG3057">
        <v>6.8619941123880004</v>
      </c>
      <c r="AH3057">
        <v>6.9296809203998997</v>
      </c>
      <c r="AI3057">
        <v>6.9784343558324897</v>
      </c>
      <c r="AJ3057">
        <v>7.0090277356539001</v>
      </c>
      <c r="AK3057">
        <v>7.0185168372113198</v>
      </c>
      <c r="AL3057">
        <v>6.9008348040687499</v>
      </c>
      <c r="AM3057">
        <v>6.7832877245465202</v>
      </c>
      <c r="AN3057">
        <v>6.6658998361291104</v>
      </c>
      <c r="AO3057">
        <v>6.54869472637243</v>
      </c>
      <c r="AP3057">
        <v>6.4316953449954797</v>
      </c>
      <c r="AQ3057">
        <v>6.31492401577992</v>
      </c>
      <c r="AR3057">
        <v>6.1984024482806301</v>
      </c>
      <c r="AS3057">
        <v>6.0821517493495296</v>
      </c>
      <c r="AT3057">
        <v>5.9661924344758104</v>
      </c>
      <c r="AU3057">
        <v>5.8505444389449801</v>
      </c>
      <c r="AV3057">
        <v>5.7352271288194601</v>
      </c>
      <c r="AW3057">
        <v>5.6202593117433199</v>
      </c>
      <c r="AX3057">
        <v>5.5056592475736696</v>
      </c>
      <c r="AY3057">
        <v>5.3914446588413201</v>
      </c>
      <c r="AZ3057">
        <v>5.2776327410430897</v>
      </c>
      <c r="BA3057">
        <v>5.16424017276832</v>
      </c>
      <c r="BB3057">
        <v>5.0512831256619899</v>
      </c>
      <c r="BC3057">
        <v>4.9387772742267897</v>
      </c>
      <c r="BD3057">
        <v>4.82673780546655</v>
      </c>
      <c r="BE3057">
        <v>4.7151794283733102</v>
      </c>
    </row>
    <row r="3058" spans="1:57" x14ac:dyDescent="0.25">
      <c r="A3058" t="s">
        <v>481</v>
      </c>
      <c r="B3058" t="s">
        <v>145</v>
      </c>
      <c r="C3058" t="s">
        <v>486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 s="1">
        <v>8.5728937472340902E-6</v>
      </c>
      <c r="M3058" s="1">
        <v>1.6934465116960399E-5</v>
      </c>
      <c r="N3058" s="1">
        <v>2.50576184250615E-5</v>
      </c>
      <c r="O3058" s="1">
        <v>3.2771683728128499E-5</v>
      </c>
      <c r="P3058" s="1">
        <v>4.0103174911892498E-5</v>
      </c>
      <c r="Q3058" s="1">
        <v>4.6997654161470202E-5</v>
      </c>
      <c r="R3058" s="1">
        <v>5.3788380491191398E-5</v>
      </c>
      <c r="S3058" s="1">
        <v>6.0296152412712002E-5</v>
      </c>
      <c r="T3058" s="1">
        <v>6.6358593305443597E-5</v>
      </c>
      <c r="U3058" s="1">
        <v>7.1997198413706196E-5</v>
      </c>
      <c r="V3058" s="1">
        <v>7.7161922543766005E-5</v>
      </c>
      <c r="W3058" s="1">
        <v>8.1933445997855702E-5</v>
      </c>
      <c r="X3058" s="1">
        <v>8.6370941187318296E-5</v>
      </c>
      <c r="Y3058" s="1">
        <v>9.0283485996476599E-5</v>
      </c>
      <c r="Z3058" s="1">
        <v>9.3738479548205497E-5</v>
      </c>
      <c r="AA3058" s="1">
        <v>9.6726963512107903E-5</v>
      </c>
      <c r="AB3058" s="1">
        <v>9.9235290371247603E-5</v>
      </c>
      <c r="AC3058">
        <v>1.01338453368727E-4</v>
      </c>
      <c r="AD3058">
        <v>1.02958704288718E-4</v>
      </c>
      <c r="AE3058">
        <v>1.0415975395916201E-4</v>
      </c>
      <c r="AF3058">
        <v>1.04933615835438E-4</v>
      </c>
      <c r="AG3058">
        <v>1.06323673011558E-4</v>
      </c>
      <c r="AH3058">
        <v>1.0737245124196501E-4</v>
      </c>
      <c r="AI3058">
        <v>1.0812786493690999E-4</v>
      </c>
      <c r="AJ3058">
        <v>1.08601896313092E-4</v>
      </c>
      <c r="AK3058">
        <v>1.0874892589584E-4</v>
      </c>
      <c r="AL3058">
        <v>1.0692549296858101E-4</v>
      </c>
      <c r="AM3058">
        <v>1.05104151090129E-4</v>
      </c>
      <c r="AN3058">
        <v>1.03285275809971E-4</v>
      </c>
      <c r="AO3058">
        <v>1.0146923260723E-4</v>
      </c>
      <c r="AP3058" s="1">
        <v>9.9656377078015902E-5</v>
      </c>
      <c r="AQ3058" s="1">
        <v>9.7847055119807603E-5</v>
      </c>
      <c r="AR3058" s="1">
        <v>9.6041603112901496E-5</v>
      </c>
      <c r="AS3058" s="1">
        <v>9.4240348098968804E-5</v>
      </c>
      <c r="AT3058" s="1">
        <v>9.2443607956767295E-5</v>
      </c>
      <c r="AU3058" s="1">
        <v>9.0651691575046101E-5</v>
      </c>
      <c r="AV3058" s="1">
        <v>8.8864899022685298E-5</v>
      </c>
      <c r="AW3058" s="1">
        <v>8.7083521716110803E-5</v>
      </c>
      <c r="AX3058" s="1">
        <v>8.5307842584022995E-5</v>
      </c>
      <c r="AY3058" s="1">
        <v>8.3538136229480196E-5</v>
      </c>
      <c r="AZ3058" s="1">
        <v>8.1774669089374095E-5</v>
      </c>
      <c r="BA3058" s="1">
        <v>8.0017699591335305E-5</v>
      </c>
      <c r="BB3058" s="1">
        <v>7.82674783081076E-5</v>
      </c>
      <c r="BC3058" s="1">
        <v>7.6524248109427102E-5</v>
      </c>
      <c r="BD3058" s="1">
        <v>7.4788244311442499E-5</v>
      </c>
      <c r="BE3058" s="1">
        <v>7.3059694823714399E-5</v>
      </c>
    </row>
    <row r="3059" spans="1:57" x14ac:dyDescent="0.25">
      <c r="A3059" t="s">
        <v>481</v>
      </c>
      <c r="B3059" t="s">
        <v>145</v>
      </c>
      <c r="C3059" t="s">
        <v>178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0.108401050871969</v>
      </c>
      <c r="M3059">
        <v>0.21413000892790601</v>
      </c>
      <c r="N3059">
        <v>0.316844259326305</v>
      </c>
      <c r="O3059">
        <v>0.41438574415075602</v>
      </c>
      <c r="P3059">
        <v>0.50708972161869303</v>
      </c>
      <c r="Q3059">
        <v>0.59426784582095904</v>
      </c>
      <c r="R3059">
        <v>0.680134052965219</v>
      </c>
      <c r="S3059">
        <v>0.76242240692452701</v>
      </c>
      <c r="T3059">
        <v>0.83907971576301899</v>
      </c>
      <c r="U3059">
        <v>0.91037777884526905</v>
      </c>
      <c r="V3059">
        <v>0.97568379332176203</v>
      </c>
      <c r="W3059">
        <v>1.03601793158755</v>
      </c>
      <c r="X3059">
        <v>1.0921284067619601</v>
      </c>
      <c r="Y3059">
        <v>1.14160107974747</v>
      </c>
      <c r="Z3059">
        <v>1.18528818736899</v>
      </c>
      <c r="AA3059">
        <v>1.22307645487267</v>
      </c>
      <c r="AB3059">
        <v>1.4116424787967601</v>
      </c>
      <c r="AC3059">
        <v>1.60173378482241</v>
      </c>
      <c r="AD3059">
        <v>1.7900774343852299</v>
      </c>
      <c r="AE3059">
        <v>1.9755919857367701</v>
      </c>
      <c r="AF3059">
        <v>2.1561255937697799</v>
      </c>
      <c r="AG3059">
        <v>2.3527407310738702</v>
      </c>
      <c r="AH3059">
        <v>2.5456587849385</v>
      </c>
      <c r="AI3059">
        <v>2.7344732206637001</v>
      </c>
      <c r="AJ3059">
        <v>2.9181149414111802</v>
      </c>
      <c r="AK3059">
        <v>3.0939518137908202</v>
      </c>
      <c r="AL3059">
        <v>3.0420743946241902</v>
      </c>
      <c r="AM3059">
        <v>2.9902564666589302</v>
      </c>
      <c r="AN3059">
        <v>2.9385087144329098</v>
      </c>
      <c r="AO3059">
        <v>2.88684153597797</v>
      </c>
      <c r="AP3059">
        <v>2.8352650481501702</v>
      </c>
      <c r="AQ3059">
        <v>2.7837890918755099</v>
      </c>
      <c r="AR3059">
        <v>2.7324232373122199</v>
      </c>
      <c r="AS3059">
        <v>2.6811767889308</v>
      </c>
      <c r="AT3059">
        <v>2.6300587905130501</v>
      </c>
      <c r="AU3059">
        <v>2.5790780300713601</v>
      </c>
      <c r="AV3059">
        <v>2.5282430446891602</v>
      </c>
      <c r="AW3059">
        <v>2.4775621252840199</v>
      </c>
      <c r="AX3059">
        <v>2.42704332129422</v>
      </c>
      <c r="AY3059">
        <v>2.37669444529006</v>
      </c>
      <c r="AZ3059">
        <v>2.3265230775110601</v>
      </c>
      <c r="BA3059">
        <v>2.2765365703299301</v>
      </c>
      <c r="BB3059">
        <v>2.2267420526446302</v>
      </c>
      <c r="BC3059">
        <v>2.1771464341993698</v>
      </c>
      <c r="BD3059">
        <v>2.12775640983567</v>
      </c>
      <c r="BE3059">
        <v>2.0785784636745599</v>
      </c>
    </row>
    <row r="3060" spans="1:57" x14ac:dyDescent="0.25">
      <c r="A3060" t="s">
        <v>481</v>
      </c>
      <c r="B3060" t="s">
        <v>145</v>
      </c>
      <c r="C3060" t="s">
        <v>208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1.3005514969669199E-4</v>
      </c>
      <c r="M3060">
        <v>2.5690443166057899E-4</v>
      </c>
      <c r="N3060">
        <v>3.80136790609984E-4</v>
      </c>
      <c r="O3060">
        <v>4.9716307687232395E-4</v>
      </c>
      <c r="P3060">
        <v>6.08385519552433E-4</v>
      </c>
      <c r="Q3060">
        <v>7.1297826936621105E-4</v>
      </c>
      <c r="R3060">
        <v>8.1599703472138695E-4</v>
      </c>
      <c r="S3060">
        <v>9.1472323807814302E-4</v>
      </c>
      <c r="T3060">
        <v>1.0066935436807199E-3</v>
      </c>
      <c r="U3060">
        <v>1.09223404529631E-3</v>
      </c>
      <c r="V3060">
        <v>1.1705855319333401E-3</v>
      </c>
      <c r="W3060">
        <v>1.2429719647295101E-3</v>
      </c>
      <c r="X3060">
        <v>1.31029101920049E-3</v>
      </c>
      <c r="Y3060">
        <v>1.36964630994047E-3</v>
      </c>
      <c r="Z3060">
        <v>1.4220603158548899E-3</v>
      </c>
      <c r="AA3060">
        <v>1.4673971345244201E-3</v>
      </c>
      <c r="AB3060">
        <v>1.5054497261897399E-3</v>
      </c>
      <c r="AC3060">
        <v>1.53735577641485E-3</v>
      </c>
      <c r="AD3060">
        <v>1.5619358053010799E-3</v>
      </c>
      <c r="AE3060">
        <v>1.58015633844757E-3</v>
      </c>
      <c r="AF3060">
        <v>1.5918962159184799E-3</v>
      </c>
      <c r="AG3060">
        <v>1.61298408886518E-3</v>
      </c>
      <c r="AH3060">
        <v>1.6288945869742E-3</v>
      </c>
      <c r="AI3060">
        <v>1.6403545961701199E-3</v>
      </c>
      <c r="AJ3060">
        <v>1.6475458927623799E-3</v>
      </c>
      <c r="AK3060">
        <v>1.6497764061640301E-3</v>
      </c>
      <c r="AL3060">
        <v>1.62211400309353E-3</v>
      </c>
      <c r="AM3060">
        <v>1.59448332229484E-3</v>
      </c>
      <c r="AN3060">
        <v>1.5668900610443001E-3</v>
      </c>
      <c r="AO3060">
        <v>1.53933976384572E-3</v>
      </c>
      <c r="AP3060">
        <v>1.5118378252725799E-3</v>
      </c>
      <c r="AQ3060">
        <v>1.4843894927652299E-3</v>
      </c>
      <c r="AR3060">
        <v>1.4569998693834999E-3</v>
      </c>
      <c r="AS3060">
        <v>1.4296739165155399E-3</v>
      </c>
      <c r="AT3060">
        <v>1.40241645654346E-3</v>
      </c>
      <c r="AU3060">
        <v>1.37523217546639E-3</v>
      </c>
      <c r="AV3060">
        <v>1.34812562548154E-3</v>
      </c>
      <c r="AW3060">
        <v>1.3211012275240099E-3</v>
      </c>
      <c r="AX3060">
        <v>1.29416327376581E-3</v>
      </c>
      <c r="AY3060">
        <v>1.2673159300747099E-3</v>
      </c>
      <c r="AZ3060">
        <v>1.24056323843361E-3</v>
      </c>
      <c r="BA3060">
        <v>1.2139091193208299E-3</v>
      </c>
      <c r="BB3060">
        <v>1.1873573740520901E-3</v>
      </c>
      <c r="BC3060">
        <v>1.1609116870845699E-3</v>
      </c>
      <c r="BD3060">
        <v>1.1345756282836899E-3</v>
      </c>
      <c r="BE3060">
        <v>1.10835265515315E-3</v>
      </c>
    </row>
    <row r="3061" spans="1:57" x14ac:dyDescent="0.25">
      <c r="A3061" t="s">
        <v>481</v>
      </c>
      <c r="B3061" t="s">
        <v>145</v>
      </c>
      <c r="C3061" t="s">
        <v>179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 s="1">
        <v>6.2425082550279596E-6</v>
      </c>
      <c r="M3061" s="1">
        <v>1.2331138283524799E-5</v>
      </c>
      <c r="N3061" s="1">
        <v>1.8246159871076699E-5</v>
      </c>
      <c r="O3061" s="1">
        <v>2.3863296599238901E-5</v>
      </c>
      <c r="P3061" s="1">
        <v>2.9201855035365299E-5</v>
      </c>
      <c r="Q3061" s="1">
        <v>3.4222195296026203E-5</v>
      </c>
      <c r="R3061" s="1">
        <v>3.9166985984070903E-5</v>
      </c>
      <c r="S3061" s="1">
        <v>4.3905738281687901E-5</v>
      </c>
      <c r="T3061" s="1">
        <v>4.8320214704040101E-5</v>
      </c>
      <c r="U3061" s="1">
        <v>5.2426067403606001E-5</v>
      </c>
      <c r="V3061" s="1">
        <v>5.6186855063810298E-5</v>
      </c>
      <c r="W3061" s="1">
        <v>5.9661326511776597E-5</v>
      </c>
      <c r="X3061" s="1">
        <v>6.2892569213321206E-5</v>
      </c>
      <c r="Y3061" s="1">
        <v>6.5741559763007803E-5</v>
      </c>
      <c r="Z3061" s="1">
        <v>6.8257376056041295E-5</v>
      </c>
      <c r="AA3061" s="1">
        <v>7.0433494921470907E-5</v>
      </c>
      <c r="AB3061" s="1">
        <v>7.2259978672017803E-5</v>
      </c>
      <c r="AC3061" s="1">
        <v>7.3791434999430301E-5</v>
      </c>
      <c r="AD3061" s="1">
        <v>7.4971250128542699E-5</v>
      </c>
      <c r="AE3061" s="1">
        <v>7.5845816255629497E-5</v>
      </c>
      <c r="AF3061" s="1">
        <v>7.6409317833199693E-5</v>
      </c>
      <c r="AG3061" s="1">
        <v>7.7421513207683195E-5</v>
      </c>
      <c r="AH3061" s="1">
        <v>7.8185200120649094E-5</v>
      </c>
      <c r="AI3061" s="1">
        <v>7.8735268319986195E-5</v>
      </c>
      <c r="AJ3061" s="1">
        <v>7.9080442874367694E-5</v>
      </c>
      <c r="AK3061" s="1">
        <v>7.91875051349182E-5</v>
      </c>
      <c r="AL3061" s="1">
        <v>7.7859739337683497E-5</v>
      </c>
      <c r="AM3061" s="1">
        <v>7.6533496175608298E-5</v>
      </c>
      <c r="AN3061" s="1">
        <v>7.5209049111871706E-5</v>
      </c>
      <c r="AO3061" s="1">
        <v>7.3886664276732704E-5</v>
      </c>
      <c r="AP3061" s="1">
        <v>7.2566600603956606E-5</v>
      </c>
      <c r="AQ3061" s="1">
        <v>7.1249109965073704E-5</v>
      </c>
      <c r="AR3061" s="1">
        <v>6.9934437301504902E-5</v>
      </c>
      <c r="AS3061" s="1">
        <v>6.8622820754581901E-5</v>
      </c>
      <c r="AT3061" s="1">
        <v>6.7314491793494301E-5</v>
      </c>
      <c r="AU3061" s="1">
        <v>6.6009675341193895E-5</v>
      </c>
      <c r="AV3061" s="1">
        <v>6.4708589898284494E-5</v>
      </c>
      <c r="AW3061" s="1">
        <v>6.3411447664928598E-5</v>
      </c>
      <c r="AX3061" s="1">
        <v>6.21184546607967E-5</v>
      </c>
      <c r="AY3061" s="1">
        <v>6.0829810843092501E-5</v>
      </c>
      <c r="AZ3061" s="1">
        <v>5.9545710222676602E-5</v>
      </c>
      <c r="BA3061" s="1">
        <v>5.8266340978320998E-5</v>
      </c>
      <c r="BB3061" s="1">
        <v>5.6991885569119199E-5</v>
      </c>
      <c r="BC3061" s="1">
        <v>5.57225208450798E-5</v>
      </c>
      <c r="BD3061" s="1">
        <v>5.4458418155929499E-5</v>
      </c>
      <c r="BE3061" s="1">
        <v>5.31997434581533E-5</v>
      </c>
    </row>
    <row r="3062" spans="1:57" x14ac:dyDescent="0.25">
      <c r="A3062" t="s">
        <v>481</v>
      </c>
      <c r="B3062" t="s">
        <v>145</v>
      </c>
      <c r="C3062" t="s">
        <v>180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2.6950527167592901</v>
      </c>
      <c r="M3062">
        <v>5.3236722122042703</v>
      </c>
      <c r="N3062">
        <v>7.87734044105793</v>
      </c>
      <c r="O3062">
        <v>10.302404050296801</v>
      </c>
      <c r="P3062">
        <v>12.607198185774701</v>
      </c>
      <c r="Q3062">
        <v>14.7746092817316</v>
      </c>
      <c r="R3062">
        <v>16.909403667768299</v>
      </c>
      <c r="S3062">
        <v>18.9552459369324</v>
      </c>
      <c r="T3062">
        <v>20.861089900462201</v>
      </c>
      <c r="U3062">
        <v>22.6336929985303</v>
      </c>
      <c r="V3062">
        <v>24.2573225696446</v>
      </c>
      <c r="W3062">
        <v>25.757342006159099</v>
      </c>
      <c r="X3062">
        <v>27.152353284565098</v>
      </c>
      <c r="Y3062">
        <v>28.3823363950833</v>
      </c>
      <c r="Z3062">
        <v>29.4684795379371</v>
      </c>
      <c r="AA3062">
        <v>30.407966491044998</v>
      </c>
      <c r="AB3062">
        <v>31.353356061379799</v>
      </c>
      <c r="AC3062">
        <v>32.178023069783499</v>
      </c>
      <c r="AD3062">
        <v>32.855236039895402</v>
      </c>
      <c r="AE3062">
        <v>33.403136644599101</v>
      </c>
      <c r="AF3062">
        <v>33.817163302990203</v>
      </c>
      <c r="AG3062">
        <v>34.433192679675102</v>
      </c>
      <c r="AH3062">
        <v>34.942552770127897</v>
      </c>
      <c r="AI3062">
        <v>35.359293988812702</v>
      </c>
      <c r="AJ3062">
        <v>35.685962566656201</v>
      </c>
      <c r="AK3062">
        <v>35.906161859283202</v>
      </c>
      <c r="AL3062">
        <v>35.3041101398168</v>
      </c>
      <c r="AM3062">
        <v>34.7027488321066</v>
      </c>
      <c r="AN3062">
        <v>34.1022019331539</v>
      </c>
      <c r="AO3062">
        <v>33.502590114977998</v>
      </c>
      <c r="AP3062">
        <v>32.904030786476604</v>
      </c>
      <c r="AQ3062">
        <v>32.306638154302902</v>
      </c>
      <c r="AR3062">
        <v>31.710523282775501</v>
      </c>
      <c r="AS3062">
        <v>31.115794152833899</v>
      </c>
      <c r="AT3062">
        <v>30.522555720053901</v>
      </c>
      <c r="AU3062">
        <v>29.930909971736298</v>
      </c>
      <c r="AV3062">
        <v>29.3409559830828</v>
      </c>
      <c r="AW3062">
        <v>28.752789972472499</v>
      </c>
      <c r="AX3062">
        <v>28.1665053558505</v>
      </c>
      <c r="AY3062">
        <v>27.5821928002444</v>
      </c>
      <c r="AZ3062">
        <v>26.999940276418801</v>
      </c>
      <c r="BA3062">
        <v>26.419833110681498</v>
      </c>
      <c r="BB3062">
        <v>25.8419540358544</v>
      </c>
      <c r="BC3062">
        <v>25.266383241419501</v>
      </c>
      <c r="BD3062">
        <v>24.693198422854302</v>
      </c>
      <c r="BE3062">
        <v>24.1224748301671</v>
      </c>
    </row>
    <row r="3063" spans="1:57" x14ac:dyDescent="0.25">
      <c r="A3063" t="s">
        <v>481</v>
      </c>
      <c r="B3063" t="s">
        <v>145</v>
      </c>
      <c r="C3063" t="s">
        <v>186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0.89571622185543298</v>
      </c>
      <c r="M3063">
        <v>1.76935298172805</v>
      </c>
      <c r="N3063">
        <v>2.6180792584338901</v>
      </c>
      <c r="O3063">
        <v>3.42406305248692</v>
      </c>
      <c r="P3063">
        <v>4.1900745973992004</v>
      </c>
      <c r="Q3063">
        <v>4.9104261014738597</v>
      </c>
      <c r="R3063">
        <v>5.6199372550064197</v>
      </c>
      <c r="S3063">
        <v>6.2998846625106797</v>
      </c>
      <c r="T3063">
        <v>6.9333028304905797</v>
      </c>
      <c r="U3063">
        <v>7.5224376329296296</v>
      </c>
      <c r="V3063">
        <v>8.0620602295814798</v>
      </c>
      <c r="W3063">
        <v>8.5606002893099298</v>
      </c>
      <c r="X3063">
        <v>9.02424028565183</v>
      </c>
      <c r="Y3063">
        <v>9.43303222424667</v>
      </c>
      <c r="Z3063">
        <v>9.7940181249161995</v>
      </c>
      <c r="AA3063">
        <v>10.106262000105399</v>
      </c>
      <c r="AB3063">
        <v>10.3683379249554</v>
      </c>
      <c r="AC3063">
        <v>10.588081370936701</v>
      </c>
      <c r="AD3063">
        <v>10.7573690205102</v>
      </c>
      <c r="AE3063">
        <v>10.8828575317165</v>
      </c>
      <c r="AF3063">
        <v>10.963712451478001</v>
      </c>
      <c r="AG3063">
        <v>11.1089489140621</v>
      </c>
      <c r="AH3063">
        <v>11.2185277449449</v>
      </c>
      <c r="AI3063">
        <v>11.297455155072999</v>
      </c>
      <c r="AJ3063">
        <v>11.346983074797</v>
      </c>
      <c r="AK3063">
        <v>11.362345073468999</v>
      </c>
      <c r="AL3063">
        <v>11.171828487055199</v>
      </c>
      <c r="AM3063">
        <v>10.981530378368101</v>
      </c>
      <c r="AN3063">
        <v>10.791489985706599</v>
      </c>
      <c r="AO3063">
        <v>10.6017454951942</v>
      </c>
      <c r="AP3063">
        <v>10.412334060353899</v>
      </c>
      <c r="AQ3063">
        <v>10.2232918213725</v>
      </c>
      <c r="AR3063">
        <v>10.0346539240594</v>
      </c>
      <c r="AS3063">
        <v>9.8464545385020799</v>
      </c>
      <c r="AT3063">
        <v>9.6587268774252202</v>
      </c>
      <c r="AU3063">
        <v>9.4715032142561704</v>
      </c>
      <c r="AV3063">
        <v>9.2848149009014893</v>
      </c>
      <c r="AW3063">
        <v>9.0986923852388202</v>
      </c>
      <c r="AX3063">
        <v>8.9131652283281895</v>
      </c>
      <c r="AY3063">
        <v>8.7282621213468392</v>
      </c>
      <c r="AZ3063">
        <v>8.5440109022515802</v>
      </c>
      <c r="BA3063">
        <v>8.3604385721726793</v>
      </c>
      <c r="BB3063">
        <v>8.1775713115432698</v>
      </c>
      <c r="BC3063">
        <v>7.9954344959680004</v>
      </c>
      <c r="BD3063">
        <v>7.8140527118348304</v>
      </c>
      <c r="BE3063">
        <v>7.6334497716738703</v>
      </c>
    </row>
    <row r="3064" spans="1:57" x14ac:dyDescent="0.25">
      <c r="A3064" t="s">
        <v>481</v>
      </c>
      <c r="B3064" t="s">
        <v>145</v>
      </c>
      <c r="C3064" t="s">
        <v>181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0.86720840697575796</v>
      </c>
      <c r="M3064">
        <v>1.7130400714232501</v>
      </c>
      <c r="N3064">
        <v>2.53475407461044</v>
      </c>
      <c r="O3064">
        <v>3.3150859532060499</v>
      </c>
      <c r="P3064">
        <v>4.0567177729495398</v>
      </c>
      <c r="Q3064">
        <v>4.7541427665676697</v>
      </c>
      <c r="R3064">
        <v>5.4410724237217503</v>
      </c>
      <c r="S3064">
        <v>6.0993792553962098</v>
      </c>
      <c r="T3064">
        <v>6.7126377261041501</v>
      </c>
      <c r="U3064">
        <v>7.2830222307621497</v>
      </c>
      <c r="V3064">
        <v>7.80547034657409</v>
      </c>
      <c r="W3064">
        <v>8.2881434527004298</v>
      </c>
      <c r="X3064">
        <v>8.7370272540957394</v>
      </c>
      <c r="Y3064">
        <v>9.1328086379798101</v>
      </c>
      <c r="Z3064">
        <v>9.4823054989519893</v>
      </c>
      <c r="AA3064">
        <v>9.7846116389813798</v>
      </c>
      <c r="AB3064">
        <v>9.7246481872666202</v>
      </c>
      <c r="AC3064">
        <v>9.6104027089345099</v>
      </c>
      <c r="AD3064">
        <v>9.4385901085766797</v>
      </c>
      <c r="AE3064">
        <v>9.2194292667715896</v>
      </c>
      <c r="AF3064">
        <v>8.9562140048898708</v>
      </c>
      <c r="AG3064">
        <v>8.7387512868458099</v>
      </c>
      <c r="AH3064">
        <v>8.4855292831283293</v>
      </c>
      <c r="AI3064">
        <v>8.2034196619911004</v>
      </c>
      <c r="AJ3064">
        <v>7.8960757238184902</v>
      </c>
      <c r="AK3064">
        <v>7.5629933225997803</v>
      </c>
      <c r="AL3064">
        <v>7.4361818535257997</v>
      </c>
      <c r="AM3064">
        <v>7.3095158073884896</v>
      </c>
      <c r="AN3064">
        <v>7.1830213019471199</v>
      </c>
      <c r="AO3064">
        <v>7.0567237546128103</v>
      </c>
      <c r="AP3064">
        <v>6.9306478954781898</v>
      </c>
      <c r="AQ3064">
        <v>6.8048177801401399</v>
      </c>
      <c r="AR3064">
        <v>6.6792568023187702</v>
      </c>
      <c r="AS3064">
        <v>6.5539877062752803</v>
      </c>
      <c r="AT3064">
        <v>6.4290325990319097</v>
      </c>
      <c r="AU3064">
        <v>6.3044129623966496</v>
      </c>
      <c r="AV3064">
        <v>6.1801496647957199</v>
      </c>
      <c r="AW3064">
        <v>6.0562629729164996</v>
      </c>
      <c r="AX3064">
        <v>5.9327725631636499</v>
      </c>
      <c r="AY3064">
        <v>5.8096975329312697</v>
      </c>
      <c r="AZ3064">
        <v>5.6870564116937103</v>
      </c>
      <c r="BA3064">
        <v>5.5648671719176104</v>
      </c>
      <c r="BB3064">
        <v>5.4431472397979999</v>
      </c>
      <c r="BC3064">
        <v>5.3219135058206799</v>
      </c>
      <c r="BD3064">
        <v>5.2011823351538604</v>
      </c>
      <c r="BE3064">
        <v>5.0809695778711497</v>
      </c>
    </row>
    <row r="3065" spans="1:57" x14ac:dyDescent="0.25">
      <c r="A3065" t="s">
        <v>481</v>
      </c>
      <c r="B3065" t="s">
        <v>146</v>
      </c>
      <c r="C3065" t="s">
        <v>153</v>
      </c>
      <c r="D3065">
        <v>1.8727556400000001</v>
      </c>
      <c r="E3065">
        <v>1.9782630000000001</v>
      </c>
      <c r="F3065">
        <v>1.99797240597265</v>
      </c>
      <c r="G3065">
        <v>1.8097836431059999</v>
      </c>
      <c r="H3065">
        <v>1.87547643557053</v>
      </c>
      <c r="I3065">
        <v>1.94173946117372</v>
      </c>
      <c r="J3065">
        <v>2.0085325783557999</v>
      </c>
      <c r="K3065">
        <v>2.0749179746722599</v>
      </c>
      <c r="L3065">
        <v>2.0953758579370798</v>
      </c>
      <c r="M3065">
        <v>2.1094267283211998</v>
      </c>
      <c r="N3065">
        <v>2.1158241793294499</v>
      </c>
      <c r="O3065">
        <v>2.0805878872915402</v>
      </c>
      <c r="P3065">
        <v>2.0373760807064301</v>
      </c>
      <c r="Q3065">
        <v>1.9860299103794099</v>
      </c>
      <c r="R3065">
        <v>1.94920217032861</v>
      </c>
      <c r="S3065">
        <v>1.90443717114376</v>
      </c>
      <c r="T3065">
        <v>1.85166266426699</v>
      </c>
      <c r="U3065">
        <v>1.79073147484897</v>
      </c>
      <c r="V3065">
        <v>1.7217437262534201</v>
      </c>
      <c r="W3065">
        <v>1.64620601176736</v>
      </c>
      <c r="X3065">
        <v>1.5628400028410701</v>
      </c>
      <c r="Y3065">
        <v>1.4721160613386799</v>
      </c>
      <c r="Z3065">
        <v>1.37426634573248</v>
      </c>
      <c r="AA3065">
        <v>1.2699215438736799</v>
      </c>
      <c r="AB3065">
        <v>1.1764863859970101</v>
      </c>
      <c r="AC3065">
        <v>1.0761779763261401</v>
      </c>
      <c r="AD3065">
        <v>0.97280958007263996</v>
      </c>
      <c r="AE3065">
        <v>0.86683124781148502</v>
      </c>
      <c r="AF3065">
        <v>0.75877181294737195</v>
      </c>
      <c r="AG3065">
        <v>0.64931637539206899</v>
      </c>
      <c r="AH3065">
        <v>0.53912088057892105</v>
      </c>
      <c r="AI3065">
        <v>0.42892771968452398</v>
      </c>
      <c r="AJ3065">
        <v>0.31941837810040502</v>
      </c>
      <c r="AK3065">
        <v>0.211391583890358</v>
      </c>
      <c r="AL3065">
        <v>0.153626120390812</v>
      </c>
      <c r="AM3065">
        <v>9.7711894696507706E-2</v>
      </c>
      <c r="AN3065">
        <v>4.3645884447899699E-2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</row>
    <row r="3066" spans="1:57" x14ac:dyDescent="0.25">
      <c r="A3066" t="s">
        <v>481</v>
      </c>
      <c r="B3066" t="s">
        <v>146</v>
      </c>
      <c r="C3066" t="s">
        <v>216</v>
      </c>
      <c r="D3066">
        <v>0</v>
      </c>
      <c r="E3066">
        <v>5.5265759999999997E-2</v>
      </c>
      <c r="F3066">
        <v>5.5816371976378898E-2</v>
      </c>
      <c r="G3066">
        <v>5.0559035108993101E-2</v>
      </c>
      <c r="H3066">
        <v>5.2394262327049898E-2</v>
      </c>
      <c r="I3066">
        <v>5.42454198677104E-2</v>
      </c>
      <c r="J3066">
        <v>5.6111386315971602E-2</v>
      </c>
      <c r="K3066">
        <v>5.7965962467034803E-2</v>
      </c>
      <c r="L3066">
        <v>5.8537484285226503E-2</v>
      </c>
      <c r="M3066">
        <v>5.8930016537227299E-2</v>
      </c>
      <c r="N3066">
        <v>5.9108738978092698E-2</v>
      </c>
      <c r="O3066">
        <v>5.8124360025922597E-2</v>
      </c>
      <c r="P3066">
        <v>5.69171730483067E-2</v>
      </c>
      <c r="Q3066">
        <v>5.54827403534566E-2</v>
      </c>
      <c r="R3066">
        <v>5.4453901901243898E-2</v>
      </c>
      <c r="S3066">
        <v>5.3203324146238497E-2</v>
      </c>
      <c r="T3066">
        <v>5.1728988716030301E-2</v>
      </c>
      <c r="U3066">
        <v>5.0026784059272897E-2</v>
      </c>
      <c r="V3066">
        <v>4.8099507273111401E-2</v>
      </c>
      <c r="W3066">
        <v>4.5989247312866098E-2</v>
      </c>
      <c r="X3066">
        <v>4.3660292142861601E-2</v>
      </c>
      <c r="Y3066">
        <v>4.1125782031048899E-2</v>
      </c>
      <c r="Z3066">
        <v>3.8392202674431199E-2</v>
      </c>
      <c r="AA3066">
        <v>3.5477173289169397E-2</v>
      </c>
      <c r="AB3066">
        <v>3.2866921259599002E-2</v>
      </c>
      <c r="AC3066">
        <v>3.0064654576730299E-2</v>
      </c>
      <c r="AD3066">
        <v>2.7176902554410201E-2</v>
      </c>
      <c r="AE3066">
        <v>2.42162380340986E-2</v>
      </c>
      <c r="AF3066">
        <v>2.1197434774402699E-2</v>
      </c>
      <c r="AG3066">
        <v>1.8139632074445099E-2</v>
      </c>
      <c r="AH3066">
        <v>1.50611547590302E-2</v>
      </c>
      <c r="AI3066">
        <v>1.1982742645154899E-2</v>
      </c>
      <c r="AJ3066">
        <v>8.9234340548684597E-3</v>
      </c>
      <c r="AK3066">
        <v>5.9055426610639802E-3</v>
      </c>
      <c r="AL3066">
        <v>4.2917773315528599E-3</v>
      </c>
      <c r="AM3066">
        <v>2.7297291216802099E-3</v>
      </c>
      <c r="AN3066">
        <v>1.2193135972746599E-3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 x14ac:dyDescent="0.25">
      <c r="A3067" t="s">
        <v>481</v>
      </c>
      <c r="B3067" t="s">
        <v>146</v>
      </c>
      <c r="C3067" t="s">
        <v>210</v>
      </c>
      <c r="D3067">
        <v>0.63848700000000003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 x14ac:dyDescent="0.25">
      <c r="A3068" t="s">
        <v>481</v>
      </c>
      <c r="B3068" t="s">
        <v>146</v>
      </c>
      <c r="C3068" t="s">
        <v>154</v>
      </c>
      <c r="D3068">
        <v>7.20087732</v>
      </c>
      <c r="E3068">
        <v>5.88203532</v>
      </c>
      <c r="F3068">
        <v>5.9406379537587002</v>
      </c>
      <c r="G3068">
        <v>5.3810900321685198</v>
      </c>
      <c r="H3068">
        <v>5.5764166017630599</v>
      </c>
      <c r="I3068">
        <v>5.7734386645565499</v>
      </c>
      <c r="J3068">
        <v>5.9720368663112504</v>
      </c>
      <c r="K3068">
        <v>6.16942277802554</v>
      </c>
      <c r="L3068">
        <v>6.2302508842662698</v>
      </c>
      <c r="M3068">
        <v>6.2720288055417202</v>
      </c>
      <c r="N3068">
        <v>6.2910505598729101</v>
      </c>
      <c r="O3068">
        <v>6.1862813182135303</v>
      </c>
      <c r="P3068">
        <v>6.05779821330046</v>
      </c>
      <c r="Q3068">
        <v>5.9051289335281201</v>
      </c>
      <c r="R3068">
        <v>5.7956277864437498</v>
      </c>
      <c r="S3068">
        <v>5.6625265222007899</v>
      </c>
      <c r="T3068">
        <v>5.5056103217538599</v>
      </c>
      <c r="U3068">
        <v>5.3244415852176203</v>
      </c>
      <c r="V3068">
        <v>5.1193180127268301</v>
      </c>
      <c r="W3068">
        <v>4.8947192083216402</v>
      </c>
      <c r="X3068">
        <v>4.6468442751141099</v>
      </c>
      <c r="Y3068">
        <v>4.3770917557136899</v>
      </c>
      <c r="Z3068">
        <v>4.0861519346445698</v>
      </c>
      <c r="AA3068">
        <v>3.7759000571177399</v>
      </c>
      <c r="AB3068">
        <v>3.4980861876977798</v>
      </c>
      <c r="AC3068">
        <v>3.1998358496097299</v>
      </c>
      <c r="AD3068">
        <v>2.8924871514159798</v>
      </c>
      <c r="AE3068">
        <v>2.5773782434928099</v>
      </c>
      <c r="AF3068">
        <v>2.2560815238301801</v>
      </c>
      <c r="AG3068">
        <v>1.9306340228324099</v>
      </c>
      <c r="AH3068">
        <v>1.60298608492132</v>
      </c>
      <c r="AI3068">
        <v>1.27534508652865</v>
      </c>
      <c r="AJ3068">
        <v>0.94973731088520497</v>
      </c>
      <c r="AK3068">
        <v>0.62853764276733204</v>
      </c>
      <c r="AL3068">
        <v>0.45678166462868203</v>
      </c>
      <c r="AM3068">
        <v>0.29053003356428297</v>
      </c>
      <c r="AN3068">
        <v>0.12977376309175501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 x14ac:dyDescent="0.25">
      <c r="A3069" t="s">
        <v>481</v>
      </c>
      <c r="B3069" t="s">
        <v>146</v>
      </c>
      <c r="C3069" t="s">
        <v>155</v>
      </c>
      <c r="D3069">
        <v>0.34633209599999998</v>
      </c>
      <c r="E3069">
        <v>9.4454207999999998E-2</v>
      </c>
      <c r="F3069">
        <v>9.5395253923265894E-2</v>
      </c>
      <c r="G3069">
        <v>8.6409987277188294E-2</v>
      </c>
      <c r="H3069">
        <v>8.9546557431685395E-2</v>
      </c>
      <c r="I3069">
        <v>9.2710353955723301E-2</v>
      </c>
      <c r="J3069">
        <v>9.5899460249115207E-2</v>
      </c>
      <c r="K3069">
        <v>9.9069099489113993E-2</v>
      </c>
      <c r="L3069">
        <v>0.100045882232932</v>
      </c>
      <c r="M3069">
        <v>0.100716755536352</v>
      </c>
      <c r="N3069">
        <v>0.101022208435285</v>
      </c>
      <c r="O3069">
        <v>9.9339815317031399E-2</v>
      </c>
      <c r="P3069">
        <v>9.7276623028015194E-2</v>
      </c>
      <c r="Q3069">
        <v>9.4825047149543998E-2</v>
      </c>
      <c r="R3069">
        <v>9.3066668703944103E-2</v>
      </c>
      <c r="S3069">
        <v>9.0929317631753007E-2</v>
      </c>
      <c r="T3069">
        <v>8.8409544351033598E-2</v>
      </c>
      <c r="U3069">
        <v>8.5500321846757404E-2</v>
      </c>
      <c r="V3069">
        <v>8.2206430612226794E-2</v>
      </c>
      <c r="W3069">
        <v>7.8599804498352993E-2</v>
      </c>
      <c r="X3069">
        <v>7.46194083896181E-2</v>
      </c>
      <c r="Y3069">
        <v>7.0287700198520001E-2</v>
      </c>
      <c r="Z3069">
        <v>6.5615764570846002E-2</v>
      </c>
      <c r="AA3069">
        <v>6.0633714348762302E-2</v>
      </c>
      <c r="AB3069">
        <v>5.6172556334587502E-2</v>
      </c>
      <c r="AC3069">
        <v>5.1383227822048197E-2</v>
      </c>
      <c r="AD3069">
        <v>4.6447797092992099E-2</v>
      </c>
      <c r="AE3069">
        <v>4.1387752276459501E-2</v>
      </c>
      <c r="AF3069">
        <v>3.6228343068979298E-2</v>
      </c>
      <c r="AG3069">
        <v>3.1002280272688001E-2</v>
      </c>
      <c r="AH3069">
        <v>2.57408826790698E-2</v>
      </c>
      <c r="AI3069">
        <v>2.04795965208103E-2</v>
      </c>
      <c r="AJ3069">
        <v>1.52509600210479E-2</v>
      </c>
      <c r="AK3069">
        <v>1.0093109275272899E-2</v>
      </c>
      <c r="AL3069">
        <v>7.3350376211994304E-3</v>
      </c>
      <c r="AM3069">
        <v>4.6653552261443701E-3</v>
      </c>
      <c r="AN3069">
        <v>2.08391778443305E-3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25">
      <c r="A3070" t="s">
        <v>481</v>
      </c>
      <c r="B3070" t="s">
        <v>146</v>
      </c>
      <c r="C3070" t="s">
        <v>156</v>
      </c>
      <c r="D3070">
        <v>0.1036233</v>
      </c>
      <c r="E3070">
        <v>0.13816439999999999</v>
      </c>
      <c r="F3070">
        <v>0.13954092994094699</v>
      </c>
      <c r="G3070">
        <v>0.126397587772482</v>
      </c>
      <c r="H3070">
        <v>0.130985655817624</v>
      </c>
      <c r="I3070">
        <v>0.135613549669276</v>
      </c>
      <c r="J3070">
        <v>0.140278465789929</v>
      </c>
      <c r="K3070">
        <v>0.14491490616758701</v>
      </c>
      <c r="L3070">
        <v>0.14634371071306601</v>
      </c>
      <c r="M3070">
        <v>0.14732504134306801</v>
      </c>
      <c r="N3070">
        <v>0.147771847445231</v>
      </c>
      <c r="O3070">
        <v>0.14531090006480599</v>
      </c>
      <c r="P3070">
        <v>0.14229293262076601</v>
      </c>
      <c r="Q3070">
        <v>0.13870685088364099</v>
      </c>
      <c r="R3070">
        <v>0.13613475475310899</v>
      </c>
      <c r="S3070">
        <v>0.13300831036559599</v>
      </c>
      <c r="T3070">
        <v>0.129322471790075</v>
      </c>
      <c r="U3070">
        <v>0.125066960148182</v>
      </c>
      <c r="V3070">
        <v>0.12024876818277799</v>
      </c>
      <c r="W3070">
        <v>0.114973118282165</v>
      </c>
      <c r="X3070">
        <v>0.109150730357154</v>
      </c>
      <c r="Y3070">
        <v>0.10281445507762201</v>
      </c>
      <c r="Z3070">
        <v>9.5980506686077993E-2</v>
      </c>
      <c r="AA3070">
        <v>8.8692933222923598E-2</v>
      </c>
      <c r="AB3070">
        <v>8.2167303148997603E-2</v>
      </c>
      <c r="AC3070">
        <v>7.5161636441825802E-2</v>
      </c>
      <c r="AD3070">
        <v>6.7942256386025704E-2</v>
      </c>
      <c r="AE3070">
        <v>6.0540595085246597E-2</v>
      </c>
      <c r="AF3070">
        <v>5.2993586936006899E-2</v>
      </c>
      <c r="AG3070">
        <v>4.5349080186112702E-2</v>
      </c>
      <c r="AH3070">
        <v>3.7652886897575497E-2</v>
      </c>
      <c r="AI3070">
        <v>2.9956856612887401E-2</v>
      </c>
      <c r="AJ3070">
        <v>2.23085851371711E-2</v>
      </c>
      <c r="AK3070">
        <v>1.4763856652659901E-2</v>
      </c>
      <c r="AL3070">
        <v>1.07294433288821E-2</v>
      </c>
      <c r="AM3070">
        <v>6.8243228042005402E-3</v>
      </c>
      <c r="AN3070">
        <v>3.0482839931866498E-3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25">
      <c r="A3071" t="s">
        <v>481</v>
      </c>
      <c r="B3071" t="s">
        <v>146</v>
      </c>
      <c r="C3071" t="s">
        <v>157</v>
      </c>
      <c r="D3071">
        <v>13.295183400000001</v>
      </c>
      <c r="E3071">
        <v>12.384554400000001</v>
      </c>
      <c r="F3071">
        <v>12.507941538343101</v>
      </c>
      <c r="G3071">
        <v>11.3298201403334</v>
      </c>
      <c r="H3071">
        <v>11.741077876016099</v>
      </c>
      <c r="I3071">
        <v>12.1559054521733</v>
      </c>
      <c r="J3071">
        <v>12.5740515698972</v>
      </c>
      <c r="K3071">
        <v>12.989645225567299</v>
      </c>
      <c r="L3071">
        <v>13.1177180693712</v>
      </c>
      <c r="M3071">
        <v>13.2056809785695</v>
      </c>
      <c r="N3071">
        <v>13.245731052818</v>
      </c>
      <c r="O3071">
        <v>13.0251406785362</v>
      </c>
      <c r="P3071">
        <v>12.754621051279599</v>
      </c>
      <c r="Q3071">
        <v>12.433177724660901</v>
      </c>
      <c r="R3071">
        <v>12.2026243805969</v>
      </c>
      <c r="S3071">
        <v>11.922381274588799</v>
      </c>
      <c r="T3071">
        <v>11.591996107728599</v>
      </c>
      <c r="U3071">
        <v>11.210547518737</v>
      </c>
      <c r="V3071">
        <v>10.7786623116563</v>
      </c>
      <c r="W3071">
        <v>10.305772238746799</v>
      </c>
      <c r="X3071">
        <v>9.7838745574685397</v>
      </c>
      <c r="Y3071">
        <v>9.2159138824123392</v>
      </c>
      <c r="Z3071">
        <v>8.6033435993157195</v>
      </c>
      <c r="AA3071">
        <v>7.9501120143456996</v>
      </c>
      <c r="AB3071">
        <v>7.3651782640828802</v>
      </c>
      <c r="AC3071">
        <v>6.7372157756036604</v>
      </c>
      <c r="AD3071">
        <v>6.0900967996928497</v>
      </c>
      <c r="AE3071">
        <v>5.4266387958230098</v>
      </c>
      <c r="AF3071">
        <v>4.7501524289911696</v>
      </c>
      <c r="AG3071">
        <v>4.06492664213701</v>
      </c>
      <c r="AH3071">
        <v>3.3750678619099501</v>
      </c>
      <c r="AI3071">
        <v>2.68522369275518</v>
      </c>
      <c r="AJ3071">
        <v>1.99966044956825</v>
      </c>
      <c r="AK3071">
        <v>1.32337842359297</v>
      </c>
      <c r="AL3071">
        <v>0.96174828384343602</v>
      </c>
      <c r="AM3071">
        <v>0.61170748044924905</v>
      </c>
      <c r="AN3071">
        <v>0.27323709248018502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481</v>
      </c>
      <c r="B3072" t="s">
        <v>146</v>
      </c>
      <c r="C3072" t="s">
        <v>158</v>
      </c>
      <c r="D3072">
        <v>1.6705331999999999</v>
      </c>
      <c r="E3072">
        <v>1.3921110000000001</v>
      </c>
      <c r="F3072">
        <v>1.40598058198075</v>
      </c>
      <c r="G3072">
        <v>1.2735514525560701</v>
      </c>
      <c r="H3072">
        <v>1.31977971392</v>
      </c>
      <c r="I3072">
        <v>1.36640925045558</v>
      </c>
      <c r="J3072">
        <v>1.4134118143985199</v>
      </c>
      <c r="K3072">
        <v>1.46012746365826</v>
      </c>
      <c r="L3072">
        <v>1.4745237518816501</v>
      </c>
      <c r="M3072">
        <v>1.48441140141121</v>
      </c>
      <c r="N3072">
        <v>1.48891331137998</v>
      </c>
      <c r="O3072">
        <v>1.46411740216812</v>
      </c>
      <c r="P3072">
        <v>1.43370909383045</v>
      </c>
      <c r="Q3072">
        <v>1.3975766036003201</v>
      </c>
      <c r="R3072">
        <v>1.3716607865275401</v>
      </c>
      <c r="S3072">
        <v>1.34015949080487</v>
      </c>
      <c r="T3072">
        <v>1.3030218748545499</v>
      </c>
      <c r="U3072">
        <v>1.26014437119002</v>
      </c>
      <c r="V3072">
        <v>1.2115974369931399</v>
      </c>
      <c r="W3072">
        <v>1.15844126753999</v>
      </c>
      <c r="X3072">
        <v>1.0997762982955599</v>
      </c>
      <c r="Y3072">
        <v>1.03593352464574</v>
      </c>
      <c r="Z3072">
        <v>0.96707631736730104</v>
      </c>
      <c r="AA3072">
        <v>0.89364849383703404</v>
      </c>
      <c r="AB3072">
        <v>0.82789782718308202</v>
      </c>
      <c r="AC3072">
        <v>0.75731042778506297</v>
      </c>
      <c r="AD3072">
        <v>0.68456970449556198</v>
      </c>
      <c r="AE3072">
        <v>0.60999235957104503</v>
      </c>
      <c r="AF3072">
        <v>0.53395053503703904</v>
      </c>
      <c r="AG3072">
        <v>0.45692633823886297</v>
      </c>
      <c r="AH3072">
        <v>0.37938136040738901</v>
      </c>
      <c r="AI3072">
        <v>0.30183802496318302</v>
      </c>
      <c r="AJ3072">
        <v>0.224775895700285</v>
      </c>
      <c r="AK3072">
        <v>0.14875704051543701</v>
      </c>
      <c r="AL3072">
        <v>0.108107269904645</v>
      </c>
      <c r="AM3072">
        <v>6.8760222193838802E-2</v>
      </c>
      <c r="AN3072">
        <v>3.0713770537410898E-2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25">
      <c r="A3073" t="s">
        <v>481</v>
      </c>
      <c r="B3073" t="s">
        <v>146</v>
      </c>
      <c r="C3073" t="s">
        <v>189</v>
      </c>
      <c r="D3073">
        <v>10.757731392</v>
      </c>
      <c r="E3073">
        <v>11.396804544</v>
      </c>
      <c r="F3073">
        <v>11.510350744656099</v>
      </c>
      <c r="G3073">
        <v>10.426192294658099</v>
      </c>
      <c r="H3073">
        <v>10.8046495147891</v>
      </c>
      <c r="I3073">
        <v>11.1863918570831</v>
      </c>
      <c r="J3073">
        <v>11.5711880653772</v>
      </c>
      <c r="K3073">
        <v>11.953635387292801</v>
      </c>
      <c r="L3073">
        <v>12.0714935775098</v>
      </c>
      <c r="M3073">
        <v>12.152440864822401</v>
      </c>
      <c r="N3073">
        <v>12.189296681627701</v>
      </c>
      <c r="O3073">
        <v>11.9862998438911</v>
      </c>
      <c r="P3073">
        <v>11.7373559402526</v>
      </c>
      <c r="Q3073">
        <v>11.44154983798</v>
      </c>
      <c r="R3073">
        <v>11.229384642980101</v>
      </c>
      <c r="S3073">
        <v>10.9714927721206</v>
      </c>
      <c r="T3073">
        <v>10.667458000312999</v>
      </c>
      <c r="U3073">
        <v>10.316432450914</v>
      </c>
      <c r="V3073">
        <v>9.9189929362114508</v>
      </c>
      <c r="W3073">
        <v>9.4838189640459607</v>
      </c>
      <c r="X3073">
        <v>9.00354606335158</v>
      </c>
      <c r="Y3073">
        <v>8.4808839962937697</v>
      </c>
      <c r="Z3073">
        <v>7.9171702315163399</v>
      </c>
      <c r="AA3073">
        <v>7.3160381717410896</v>
      </c>
      <c r="AB3073">
        <v>6.7777567441158704</v>
      </c>
      <c r="AC3073">
        <v>6.1998784038050099</v>
      </c>
      <c r="AD3073">
        <v>5.6043714322203897</v>
      </c>
      <c r="AE3073">
        <v>4.9938285778681202</v>
      </c>
      <c r="AF3073">
        <v>4.3712964583868397</v>
      </c>
      <c r="AG3073">
        <v>3.7407219452428402</v>
      </c>
      <c r="AH3073">
        <v>3.10588395048946</v>
      </c>
      <c r="AI3073">
        <v>2.4710594014790401</v>
      </c>
      <c r="AJ3073">
        <v>1.84017434636942</v>
      </c>
      <c r="AK3073">
        <v>1.21783027021432</v>
      </c>
      <c r="AL3073">
        <v>0.88504251808131895</v>
      </c>
      <c r="AM3073">
        <v>0.562919776329037</v>
      </c>
      <c r="AN3073">
        <v>0.25144463309616699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25">
      <c r="A3074" t="s">
        <v>481</v>
      </c>
      <c r="B3074" t="s">
        <v>146</v>
      </c>
      <c r="C3074" t="s">
        <v>159</v>
      </c>
      <c r="D3074">
        <v>50.898770061121702</v>
      </c>
      <c r="E3074">
        <v>58.871827186011203</v>
      </c>
      <c r="F3074">
        <v>59.458366358184598</v>
      </c>
      <c r="G3074">
        <v>53.857990510365198</v>
      </c>
      <c r="H3074">
        <v>55.812965518914901</v>
      </c>
      <c r="I3074">
        <v>57.7849102967999</v>
      </c>
      <c r="J3074">
        <v>59.772630257168302</v>
      </c>
      <c r="K3074">
        <v>61.7482167083216</v>
      </c>
      <c r="L3074">
        <v>62.357030080536497</v>
      </c>
      <c r="M3074">
        <v>62.7751748939748</v>
      </c>
      <c r="N3074">
        <v>62.965558897612603</v>
      </c>
      <c r="O3074">
        <v>61.916949640131897</v>
      </c>
      <c r="P3074">
        <v>60.630994228908001</v>
      </c>
      <c r="Q3074">
        <v>59.1029654146623</v>
      </c>
      <c r="R3074">
        <v>58.006995693790202</v>
      </c>
      <c r="S3074">
        <v>56.6748182755234</v>
      </c>
      <c r="T3074">
        <v>55.104283089516201</v>
      </c>
      <c r="U3074">
        <v>53.291010307456602</v>
      </c>
      <c r="V3074">
        <v>51.237979535880903</v>
      </c>
      <c r="W3074">
        <v>48.9900260164302</v>
      </c>
      <c r="X3074">
        <v>46.509107518386003</v>
      </c>
      <c r="Y3074">
        <v>43.809221706559001</v>
      </c>
      <c r="Z3074">
        <v>40.897277466905898</v>
      </c>
      <c r="AA3074">
        <v>37.792043661901303</v>
      </c>
      <c r="AB3074">
        <v>35.011473804600797</v>
      </c>
      <c r="AC3074">
        <v>32.026360420057401</v>
      </c>
      <c r="AD3074">
        <v>28.950183814251499</v>
      </c>
      <c r="AE3074">
        <v>25.796337201166999</v>
      </c>
      <c r="AF3074">
        <v>22.580558320837099</v>
      </c>
      <c r="AG3074">
        <v>19.323235303460201</v>
      </c>
      <c r="AH3074">
        <v>16.0438886608163</v>
      </c>
      <c r="AI3074">
        <v>12.7646114740846</v>
      </c>
      <c r="AJ3074">
        <v>9.5056843076795499</v>
      </c>
      <c r="AK3074">
        <v>6.2908767921001401</v>
      </c>
      <c r="AL3074">
        <v>4.5718139655370802</v>
      </c>
      <c r="AM3074">
        <v>2.9078427785337602</v>
      </c>
      <c r="AN3074">
        <v>1.29887328762524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481</v>
      </c>
      <c r="B3075" t="s">
        <v>146</v>
      </c>
      <c r="C3075" t="s">
        <v>217</v>
      </c>
      <c r="D3075">
        <v>0</v>
      </c>
      <c r="E3075">
        <v>0.54378158399999998</v>
      </c>
      <c r="F3075">
        <v>0.54919927214334097</v>
      </c>
      <c r="G3075">
        <v>0.49747026363303298</v>
      </c>
      <c r="H3075">
        <v>0.51552778719979098</v>
      </c>
      <c r="I3075">
        <v>0.53374205548622999</v>
      </c>
      <c r="J3075">
        <v>0.55210203444836303</v>
      </c>
      <c r="K3075">
        <v>0.57034993978927895</v>
      </c>
      <c r="L3075">
        <v>0.57597336810342603</v>
      </c>
      <c r="M3075">
        <v>0.57983564756477901</v>
      </c>
      <c r="N3075">
        <v>0.58159416806626396</v>
      </c>
      <c r="O3075">
        <v>0.57190847577021398</v>
      </c>
      <c r="P3075">
        <v>0.56003048753894502</v>
      </c>
      <c r="Q3075">
        <v>0.54591653917476801</v>
      </c>
      <c r="R3075">
        <v>0.53579339234345102</v>
      </c>
      <c r="S3075">
        <v>0.52348846516011005</v>
      </c>
      <c r="T3075">
        <v>0.50898189806348604</v>
      </c>
      <c r="U3075">
        <v>0.49223323588017898</v>
      </c>
      <c r="V3075">
        <v>0.47327000035088701</v>
      </c>
      <c r="W3075">
        <v>0.45250632128750401</v>
      </c>
      <c r="X3075">
        <v>0.42959081390264098</v>
      </c>
      <c r="Y3075">
        <v>0.404652770469139</v>
      </c>
      <c r="Z3075">
        <v>0.37775600631478201</v>
      </c>
      <c r="AA3075">
        <v>0.34907388384828197</v>
      </c>
      <c r="AB3075">
        <v>0.32339058584823599</v>
      </c>
      <c r="AC3075">
        <v>0.29581798003225201</v>
      </c>
      <c r="AD3075">
        <v>0.26740425028536402</v>
      </c>
      <c r="AE3075">
        <v>0.238273105747631</v>
      </c>
      <c r="AF3075">
        <v>0.208569911249957</v>
      </c>
      <c r="AG3075">
        <v>0.17848298589613101</v>
      </c>
      <c r="AH3075">
        <v>0.14819263485627501</v>
      </c>
      <c r="AI3075">
        <v>0.11790292536005501</v>
      </c>
      <c r="AJ3075">
        <v>8.7801182958054197E-2</v>
      </c>
      <c r="AK3075">
        <v>5.8106960668105299E-2</v>
      </c>
      <c r="AL3075">
        <v>4.22284878653095E-2</v>
      </c>
      <c r="AM3075">
        <v>2.6858880176047401E-2</v>
      </c>
      <c r="AN3075">
        <v>1.19973068192449E-2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481</v>
      </c>
      <c r="B3076" t="s">
        <v>146</v>
      </c>
      <c r="C3076" t="s">
        <v>218</v>
      </c>
      <c r="D3076">
        <v>0</v>
      </c>
      <c r="E3076">
        <v>0.35420328000000001</v>
      </c>
      <c r="F3076">
        <v>0.357732202212247</v>
      </c>
      <c r="G3076">
        <v>0.32403745228945602</v>
      </c>
      <c r="H3076">
        <v>0.33579959036882001</v>
      </c>
      <c r="I3076">
        <v>0.34766382733396201</v>
      </c>
      <c r="J3076">
        <v>0.35962297593418202</v>
      </c>
      <c r="K3076">
        <v>0.371509123084177</v>
      </c>
      <c r="L3076">
        <v>0.37517205837349699</v>
      </c>
      <c r="M3076">
        <v>0.37768783326131999</v>
      </c>
      <c r="N3076">
        <v>0.378833281632321</v>
      </c>
      <c r="O3076">
        <v>0.372524307438867</v>
      </c>
      <c r="P3076">
        <v>0.364787336355057</v>
      </c>
      <c r="Q3076">
        <v>0.35559392681079</v>
      </c>
      <c r="R3076">
        <v>0.34900000763979</v>
      </c>
      <c r="S3076">
        <v>0.34098494111907401</v>
      </c>
      <c r="T3076">
        <v>0.33153579131637601</v>
      </c>
      <c r="U3076">
        <v>0.32062620692534</v>
      </c>
      <c r="V3076">
        <v>0.30827411479584998</v>
      </c>
      <c r="W3076">
        <v>0.29474926686882402</v>
      </c>
      <c r="X3076">
        <v>0.27982278146106798</v>
      </c>
      <c r="Y3076">
        <v>0.26357887574444999</v>
      </c>
      <c r="Z3076">
        <v>0.246059117140672</v>
      </c>
      <c r="AA3076">
        <v>0.22737642880785899</v>
      </c>
      <c r="AB3076">
        <v>0.21064708625470299</v>
      </c>
      <c r="AC3076">
        <v>0.19268710433267999</v>
      </c>
      <c r="AD3076">
        <v>0.17417923909871999</v>
      </c>
      <c r="AE3076">
        <v>0.15520407103672301</v>
      </c>
      <c r="AF3076">
        <v>0.13585628650867199</v>
      </c>
      <c r="AG3076">
        <v>0.11625855102258</v>
      </c>
      <c r="AH3076">
        <v>9.6528310046511703E-2</v>
      </c>
      <c r="AI3076">
        <v>7.6798486953038703E-2</v>
      </c>
      <c r="AJ3076">
        <v>5.7191100078929698E-2</v>
      </c>
      <c r="AK3076">
        <v>3.7849159782273697E-2</v>
      </c>
      <c r="AL3076">
        <v>2.7506391079497799E-2</v>
      </c>
      <c r="AM3076">
        <v>1.74950820980414E-2</v>
      </c>
      <c r="AN3076">
        <v>7.8146916916239598E-3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25">
      <c r="A3077" t="s">
        <v>481</v>
      </c>
      <c r="B3077" t="s">
        <v>146</v>
      </c>
      <c r="C3077" t="s">
        <v>160</v>
      </c>
      <c r="D3077">
        <v>11.63239578</v>
      </c>
      <c r="E3077">
        <v>8.2985306760000004</v>
      </c>
      <c r="F3077">
        <v>8.3812088184258702</v>
      </c>
      <c r="G3077">
        <v>7.5917838423092503</v>
      </c>
      <c r="H3077">
        <v>7.8673557220133201</v>
      </c>
      <c r="I3077">
        <v>8.1453196482721903</v>
      </c>
      <c r="J3077">
        <v>8.4255072329771199</v>
      </c>
      <c r="K3077">
        <v>8.7039844868966405</v>
      </c>
      <c r="L3077">
        <v>8.7898023846378006</v>
      </c>
      <c r="M3077">
        <v>8.8487437786319791</v>
      </c>
      <c r="N3077">
        <v>8.8755801716900198</v>
      </c>
      <c r="O3077">
        <v>8.7277689603469994</v>
      </c>
      <c r="P3077">
        <v>8.5465016048376796</v>
      </c>
      <c r="Q3077">
        <v>8.3311117554830094</v>
      </c>
      <c r="R3077">
        <v>8.1766246470756396</v>
      </c>
      <c r="S3077">
        <v>7.9888418704950599</v>
      </c>
      <c r="T3077">
        <v>7.7674603533622797</v>
      </c>
      <c r="U3077">
        <v>7.51186271820933</v>
      </c>
      <c r="V3077">
        <v>7.2224689682436303</v>
      </c>
      <c r="W3077">
        <v>6.9055990470767101</v>
      </c>
      <c r="X3077">
        <v>6.5558905490607398</v>
      </c>
      <c r="Y3077">
        <v>6.1753165750213004</v>
      </c>
      <c r="Z3077">
        <v>5.7648509965840802</v>
      </c>
      <c r="AA3077">
        <v>5.3271394591866699</v>
      </c>
      <c r="AB3077">
        <v>4.9351923197737504</v>
      </c>
      <c r="AC3077">
        <v>4.5144128709772602</v>
      </c>
      <c r="AD3077">
        <v>4.0807972156075696</v>
      </c>
      <c r="AE3077">
        <v>3.6362332515337799</v>
      </c>
      <c r="AF3077">
        <v>3.1829393593409501</v>
      </c>
      <c r="AG3077">
        <v>2.72378943528753</v>
      </c>
      <c r="AH3077">
        <v>2.26153507675992</v>
      </c>
      <c r="AI3077">
        <v>1.79929050868805</v>
      </c>
      <c r="AJ3077">
        <v>1.33991446493432</v>
      </c>
      <c r="AK3077">
        <v>0.88675749562235495</v>
      </c>
      <c r="AL3077">
        <v>0.64443962845083103</v>
      </c>
      <c r="AM3077">
        <v>0.40988743940974998</v>
      </c>
      <c r="AN3077">
        <v>0.183088250132589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25">
      <c r="A3078" t="s">
        <v>481</v>
      </c>
      <c r="B3078" t="s">
        <v>146</v>
      </c>
      <c r="C3078" t="s">
        <v>206</v>
      </c>
      <c r="D3078">
        <v>0</v>
      </c>
      <c r="E3078">
        <v>1.9640532647635001</v>
      </c>
      <c r="F3078">
        <v>1.9836210993472501</v>
      </c>
      <c r="G3078">
        <v>1.79678408419807</v>
      </c>
      <c r="H3078">
        <v>1.8620050095813001</v>
      </c>
      <c r="I3078">
        <v>1.92779207215541</v>
      </c>
      <c r="J3078">
        <v>1.9941054186948699</v>
      </c>
      <c r="K3078">
        <v>2.06001397300134</v>
      </c>
      <c r="L3078">
        <v>2.0803249086132398</v>
      </c>
      <c r="M3078">
        <v>2.09427485250376</v>
      </c>
      <c r="N3078">
        <v>2.1006263510350101</v>
      </c>
      <c r="O3078">
        <v>2.0656431590048201</v>
      </c>
      <c r="P3078">
        <v>2.0227417400328198</v>
      </c>
      <c r="Q3078">
        <v>1.97176438592778</v>
      </c>
      <c r="R3078">
        <v>1.9352011771529001</v>
      </c>
      <c r="S3078">
        <v>1.8907577220631799</v>
      </c>
      <c r="T3078">
        <v>1.8383622910574899</v>
      </c>
      <c r="U3078">
        <v>1.7778687664339301</v>
      </c>
      <c r="V3078">
        <v>1.7093765523765601</v>
      </c>
      <c r="W3078">
        <v>1.63438142041023</v>
      </c>
      <c r="X3078">
        <v>1.5516142241365301</v>
      </c>
      <c r="Y3078">
        <v>1.46154194684075</v>
      </c>
      <c r="Z3078">
        <v>1.3643950794158699</v>
      </c>
      <c r="AA3078">
        <v>1.2607997795230499</v>
      </c>
      <c r="AB3078">
        <v>1.1680357603449301</v>
      </c>
      <c r="AC3078">
        <v>1.0684478594958999</v>
      </c>
      <c r="AD3078">
        <v>0.96582195175003704</v>
      </c>
      <c r="AE3078">
        <v>0.860604854998133</v>
      </c>
      <c r="AF3078">
        <v>0.75332160406872595</v>
      </c>
      <c r="AG3078">
        <v>0.64465237784521001</v>
      </c>
      <c r="AH3078">
        <v>0.53524841014728897</v>
      </c>
      <c r="AI3078">
        <v>0.42584675960373097</v>
      </c>
      <c r="AJ3078">
        <v>0.317124016540553</v>
      </c>
      <c r="AK3078">
        <v>0.20987317180950499</v>
      </c>
      <c r="AL3078">
        <v>0.152522633899803</v>
      </c>
      <c r="AM3078">
        <v>9.7010036473868203E-2</v>
      </c>
      <c r="AN3078">
        <v>4.3332378881568399E-2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 x14ac:dyDescent="0.25">
      <c r="A3079" t="s">
        <v>481</v>
      </c>
      <c r="B3079" t="s">
        <v>146</v>
      </c>
      <c r="C3079" t="s">
        <v>219</v>
      </c>
      <c r="D3079">
        <v>0</v>
      </c>
      <c r="E3079">
        <v>3.8853503999999997E-2</v>
      </c>
      <c r="F3079">
        <v>3.92406009046058E-2</v>
      </c>
      <c r="G3079">
        <v>3.5544533773595198E-2</v>
      </c>
      <c r="H3079">
        <v>3.6834754120835103E-2</v>
      </c>
      <c r="I3079">
        <v>3.8136173967602501E-2</v>
      </c>
      <c r="J3079">
        <v>3.9448004925167902E-2</v>
      </c>
      <c r="K3079">
        <v>4.0751828158642603E-2</v>
      </c>
      <c r="L3079">
        <v>4.1153625315674403E-2</v>
      </c>
      <c r="M3079">
        <v>4.1429587383747697E-2</v>
      </c>
      <c r="N3079">
        <v>4.1555234675507598E-2</v>
      </c>
      <c r="O3079">
        <v>4.0863186442466802E-2</v>
      </c>
      <c r="P3079">
        <v>4.0014497415779199E-2</v>
      </c>
      <c r="Q3079">
        <v>3.90060477636422E-2</v>
      </c>
      <c r="R3079">
        <v>3.8282743154813899E-2</v>
      </c>
      <c r="S3079">
        <v>3.7403549096749401E-2</v>
      </c>
      <c r="T3079">
        <v>3.6367046612481899E-2</v>
      </c>
      <c r="U3079">
        <v>3.51703451568222E-2</v>
      </c>
      <c r="V3079">
        <v>3.3815411173823702E-2</v>
      </c>
      <c r="W3079">
        <v>3.2331834474499797E-2</v>
      </c>
      <c r="X3079">
        <v>3.0694508415587501E-2</v>
      </c>
      <c r="Y3079">
        <v>2.8912671003646501E-2</v>
      </c>
      <c r="Z3079">
        <v>2.69908818802061E-2</v>
      </c>
      <c r="AA3079">
        <v>2.49415278881433E-2</v>
      </c>
      <c r="AB3079">
        <v>2.3106441612809E-2</v>
      </c>
      <c r="AC3079">
        <v>2.1136363217580102E-2</v>
      </c>
      <c r="AD3079">
        <v>1.9106186038251999E-2</v>
      </c>
      <c r="AE3079">
        <v>1.7024749163366298E-2</v>
      </c>
      <c r="AF3079">
        <v>1.49024389929134E-2</v>
      </c>
      <c r="AG3079">
        <v>1.27527110341553E-2</v>
      </c>
      <c r="AH3079">
        <v>1.0588448194227201E-2</v>
      </c>
      <c r="AI3079">
        <v>8.4242311929574303E-3</v>
      </c>
      <c r="AJ3079">
        <v>6.2734445476651003E-3</v>
      </c>
      <c r="AK3079">
        <v>4.1517754465661902E-3</v>
      </c>
      <c r="AL3079">
        <v>3.0172495179401899E-3</v>
      </c>
      <c r="AM3079">
        <v>1.9190822916054799E-3</v>
      </c>
      <c r="AN3079">
        <v>8.5721440778097297E-4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</row>
    <row r="3080" spans="1:57" x14ac:dyDescent="0.25">
      <c r="A3080" t="s">
        <v>481</v>
      </c>
      <c r="B3080" t="s">
        <v>146</v>
      </c>
      <c r="C3080" t="s">
        <v>162</v>
      </c>
      <c r="D3080">
        <v>43.762275791999997</v>
      </c>
      <c r="E3080">
        <v>43.675860239999999</v>
      </c>
      <c r="F3080">
        <v>44.111002210847701</v>
      </c>
      <c r="G3080">
        <v>39.956192609848102</v>
      </c>
      <c r="H3080">
        <v>41.406550435099902</v>
      </c>
      <c r="I3080">
        <v>42.869497801210699</v>
      </c>
      <c r="J3080">
        <v>44.344148467496403</v>
      </c>
      <c r="K3080">
        <v>45.809797519970701</v>
      </c>
      <c r="L3080">
        <v>46.261464285350399</v>
      </c>
      <c r="M3080">
        <v>46.571677766139999</v>
      </c>
      <c r="N3080">
        <v>46.712919944823298</v>
      </c>
      <c r="O3080">
        <v>45.934977190789297</v>
      </c>
      <c r="P3080">
        <v>44.9809519549489</v>
      </c>
      <c r="Q3080">
        <v>43.847337183271797</v>
      </c>
      <c r="R3080">
        <v>43.034258625257202</v>
      </c>
      <c r="S3080">
        <v>42.045942183994697</v>
      </c>
      <c r="T3080">
        <v>40.880792764233703</v>
      </c>
      <c r="U3080">
        <v>39.5355610567821</v>
      </c>
      <c r="V3080">
        <v>38.012457573609296</v>
      </c>
      <c r="W3080">
        <v>36.344744705936101</v>
      </c>
      <c r="X3080">
        <v>34.504199664841202</v>
      </c>
      <c r="Y3080">
        <v>32.5012070448103</v>
      </c>
      <c r="Z3080">
        <v>30.340892413570501</v>
      </c>
      <c r="AA3080">
        <v>28.0371800240877</v>
      </c>
      <c r="AB3080">
        <v>25.9743294845367</v>
      </c>
      <c r="AC3080">
        <v>23.759732091934499</v>
      </c>
      <c r="AD3080">
        <v>21.477576671749699</v>
      </c>
      <c r="AE3080">
        <v>19.1377993881901</v>
      </c>
      <c r="AF3080">
        <v>16.752075763607198</v>
      </c>
      <c r="AG3080">
        <v>14.335531354105701</v>
      </c>
      <c r="AH3080">
        <v>11.902648046609899</v>
      </c>
      <c r="AI3080">
        <v>9.4698162671005708</v>
      </c>
      <c r="AJ3080">
        <v>7.0520817707255201</v>
      </c>
      <c r="AK3080">
        <v>4.6670787827035802</v>
      </c>
      <c r="AL3080">
        <v>3.3917396035828098</v>
      </c>
      <c r="AM3080">
        <v>2.1572718372381599</v>
      </c>
      <c r="AN3080">
        <v>0.96360875636740895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</row>
    <row r="3081" spans="1:57" x14ac:dyDescent="0.25">
      <c r="A3081" t="s">
        <v>481</v>
      </c>
      <c r="B3081" t="s">
        <v>146</v>
      </c>
      <c r="C3081" t="s">
        <v>163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2.6760866640320401E-3</v>
      </c>
      <c r="M3081">
        <v>8.2722616796909992E-3</v>
      </c>
      <c r="N3081">
        <v>1.70173526487623E-2</v>
      </c>
      <c r="O3081">
        <v>2.8658235362142501E-2</v>
      </c>
      <c r="P3081">
        <v>4.3348427249073097E-2</v>
      </c>
      <c r="Q3081">
        <v>6.1063877185897002E-2</v>
      </c>
      <c r="R3081">
        <v>8.2693425407880702E-2</v>
      </c>
      <c r="S3081">
        <v>0.10779833044209899</v>
      </c>
      <c r="T3081">
        <v>0.13637450064159501</v>
      </c>
      <c r="U3081">
        <v>0.16835936943024499</v>
      </c>
      <c r="V3081">
        <v>0.203647107406318</v>
      </c>
      <c r="W3081">
        <v>0.24227182814689499</v>
      </c>
      <c r="X3081">
        <v>0.28386914223260901</v>
      </c>
      <c r="Y3081">
        <v>0.32817873978887802</v>
      </c>
      <c r="Z3081">
        <v>0.374799912472494</v>
      </c>
      <c r="AA3081">
        <v>0.42330718129122602</v>
      </c>
      <c r="AB3081">
        <v>0.48000644548678101</v>
      </c>
      <c r="AC3081">
        <v>0.53966696173539697</v>
      </c>
      <c r="AD3081">
        <v>0.59889580010986698</v>
      </c>
      <c r="AE3081">
        <v>0.65726764943947802</v>
      </c>
      <c r="AF3081">
        <v>0.71432492850693996</v>
      </c>
      <c r="AG3081">
        <v>0.76967745961108702</v>
      </c>
      <c r="AH3081">
        <v>0.82286871246256599</v>
      </c>
      <c r="AI3081">
        <v>0.87350973570790102</v>
      </c>
      <c r="AJ3081">
        <v>0.92104134267786797</v>
      </c>
      <c r="AK3081">
        <v>0.96504853515164002</v>
      </c>
      <c r="AL3081">
        <v>1.0030881978458901</v>
      </c>
      <c r="AM3081">
        <v>1.03929924359013</v>
      </c>
      <c r="AN3081">
        <v>1.07368875741835</v>
      </c>
      <c r="AO3081">
        <v>1.10626447632422</v>
      </c>
      <c r="AP3081">
        <v>1.13703476586578</v>
      </c>
      <c r="AQ3081">
        <v>1.1660085973046199</v>
      </c>
      <c r="AR3081">
        <v>1.1931955252697499</v>
      </c>
      <c r="AS3081">
        <v>1.21860566593605</v>
      </c>
      <c r="AT3081">
        <v>1.2422496757078401</v>
      </c>
      <c r="AU3081">
        <v>1.26413873039784</v>
      </c>
      <c r="AV3081">
        <v>1.28428450489227</v>
      </c>
      <c r="AW3081">
        <v>1.30269915329287</v>
      </c>
      <c r="AX3081">
        <v>1.3193952895267</v>
      </c>
      <c r="AY3081">
        <v>1.33438596841492</v>
      </c>
      <c r="AZ3081">
        <v>1.34768466719169</v>
      </c>
      <c r="BA3081">
        <v>1.3593052674646999</v>
      </c>
      <c r="BB3081">
        <v>1.3692620376086999</v>
      </c>
      <c r="BC3081">
        <v>1.3775696155839099</v>
      </c>
      <c r="BD3081">
        <v>1.38424299217098</v>
      </c>
      <c r="BE3081">
        <v>1.3892974946145</v>
      </c>
    </row>
    <row r="3082" spans="1:57" x14ac:dyDescent="0.25">
      <c r="A3082" t="s">
        <v>481</v>
      </c>
      <c r="B3082" t="s">
        <v>146</v>
      </c>
      <c r="C3082" t="s">
        <v>487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 s="1">
        <v>7.4760516328514106E-5</v>
      </c>
      <c r="M3082">
        <v>2.3109810406755801E-4</v>
      </c>
      <c r="N3082">
        <v>4.75405407330504E-4</v>
      </c>
      <c r="O3082">
        <v>8.00611019640807E-4</v>
      </c>
      <c r="P3082">
        <v>1.21100368187886E-3</v>
      </c>
      <c r="Q3082">
        <v>1.7059114896377499E-3</v>
      </c>
      <c r="R3082">
        <v>2.3101655352042801E-3</v>
      </c>
      <c r="S3082">
        <v>3.0115089139380199E-3</v>
      </c>
      <c r="T3082">
        <v>3.80982731951123E-3</v>
      </c>
      <c r="U3082">
        <v>4.7033728602735199E-3</v>
      </c>
      <c r="V3082">
        <v>5.6891890323035E-3</v>
      </c>
      <c r="W3082">
        <v>6.7682288498180296E-3</v>
      </c>
      <c r="X3082">
        <v>7.9303125449110001E-3</v>
      </c>
      <c r="Y3082">
        <v>9.1681679687051799E-3</v>
      </c>
      <c r="Z3082">
        <v>1.04706007293903E-2</v>
      </c>
      <c r="AA3082">
        <v>1.18257244297231E-2</v>
      </c>
      <c r="AB3082">
        <v>1.34097038739164E-2</v>
      </c>
      <c r="AC3082">
        <v>1.5076410359592E-2</v>
      </c>
      <c r="AD3082">
        <v>1.67310572729105E-2</v>
      </c>
      <c r="AE3082">
        <v>1.83617629049759E-2</v>
      </c>
      <c r="AF3082">
        <v>1.9955744034479601E-2</v>
      </c>
      <c r="AG3082">
        <v>2.1502100458976402E-2</v>
      </c>
      <c r="AH3082">
        <v>2.2988078316414501E-2</v>
      </c>
      <c r="AI3082">
        <v>2.4402811664220699E-2</v>
      </c>
      <c r="AJ3082">
        <v>2.5730678779572198E-2</v>
      </c>
      <c r="AK3082">
        <v>2.6960086061379101E-2</v>
      </c>
      <c r="AL3082">
        <v>2.8022781400139401E-2</v>
      </c>
      <c r="AM3082">
        <v>2.9034391566962501E-2</v>
      </c>
      <c r="AN3082">
        <v>2.9995114492957099E-2</v>
      </c>
      <c r="AO3082">
        <v>3.0905166322708399E-2</v>
      </c>
      <c r="AP3082">
        <v>3.1764780760694902E-2</v>
      </c>
      <c r="AQ3082">
        <v>3.2574208432637197E-2</v>
      </c>
      <c r="AR3082">
        <v>3.33337162615042E-2</v>
      </c>
      <c r="AS3082">
        <v>3.4043586857896102E-2</v>
      </c>
      <c r="AT3082">
        <v>3.4704117924536697E-2</v>
      </c>
      <c r="AU3082">
        <v>3.5315621674606501E-2</v>
      </c>
      <c r="AV3082">
        <v>3.5878424263657303E-2</v>
      </c>
      <c r="AW3082">
        <v>3.6392865234848602E-2</v>
      </c>
      <c r="AX3082">
        <v>3.6859296977254E-2</v>
      </c>
      <c r="AY3082">
        <v>3.7278084196988401E-2</v>
      </c>
      <c r="AZ3082">
        <v>3.7649603400910801E-2</v>
      </c>
      <c r="BA3082">
        <v>3.7974242392664802E-2</v>
      </c>
      <c r="BB3082">
        <v>3.82523997808146E-2</v>
      </c>
      <c r="BC3082">
        <v>3.8484484498852202E-2</v>
      </c>
      <c r="BD3082">
        <v>3.8670915336840299E-2</v>
      </c>
      <c r="BE3082">
        <v>3.88121204844687E-2</v>
      </c>
    </row>
    <row r="3083" spans="1:57" x14ac:dyDescent="0.25">
      <c r="A3083" t="s">
        <v>481</v>
      </c>
      <c r="B3083" t="s">
        <v>146</v>
      </c>
      <c r="C3083" t="s">
        <v>164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7.95689768105526E-3</v>
      </c>
      <c r="M3083">
        <v>2.4596191394281201E-2</v>
      </c>
      <c r="N3083">
        <v>5.05982618756535E-2</v>
      </c>
      <c r="O3083">
        <v>8.52104864767705E-2</v>
      </c>
      <c r="P3083">
        <v>0.12888932368724401</v>
      </c>
      <c r="Q3083">
        <v>0.1815632614994</v>
      </c>
      <c r="R3083">
        <v>0.245875118212765</v>
      </c>
      <c r="S3083">
        <v>0.32052036918117699</v>
      </c>
      <c r="T3083">
        <v>0.40548684857434297</v>
      </c>
      <c r="U3083">
        <v>0.50058852510592999</v>
      </c>
      <c r="V3083">
        <v>0.60551073268811995</v>
      </c>
      <c r="W3083">
        <v>0.72035490235676902</v>
      </c>
      <c r="X3083">
        <v>0.84403758290495901</v>
      </c>
      <c r="Y3083">
        <v>0.97578478630559895</v>
      </c>
      <c r="Z3083">
        <v>1.11440507308488</v>
      </c>
      <c r="AA3083">
        <v>1.2586333523725799</v>
      </c>
      <c r="AB3083">
        <v>1.42721916458069</v>
      </c>
      <c r="AC3083">
        <v>1.6046097662265799</v>
      </c>
      <c r="AD3083">
        <v>1.78071684566</v>
      </c>
      <c r="AE3083">
        <v>1.95427581100004</v>
      </c>
      <c r="AF3083">
        <v>2.1239261207606299</v>
      </c>
      <c r="AG3083">
        <v>2.28850764657696</v>
      </c>
      <c r="AH3083">
        <v>2.4466629717220298</v>
      </c>
      <c r="AI3083">
        <v>2.5972356141714901</v>
      </c>
      <c r="AJ3083">
        <v>2.7385629255621899</v>
      </c>
      <c r="AK3083">
        <v>2.8694109778508698</v>
      </c>
      <c r="AL3083">
        <v>2.98251557492847</v>
      </c>
      <c r="AM3083">
        <v>3.09018308427467</v>
      </c>
      <c r="AN3083">
        <v>3.19243457205723</v>
      </c>
      <c r="AO3083">
        <v>3.2892930429373499</v>
      </c>
      <c r="AP3083">
        <v>3.3807833705075998</v>
      </c>
      <c r="AQ3083">
        <v>3.4669322293191001</v>
      </c>
      <c r="AR3083">
        <v>3.5477680284687301</v>
      </c>
      <c r="AS3083">
        <v>3.6233208467165401</v>
      </c>
      <c r="AT3083">
        <v>3.6936223691046601</v>
      </c>
      <c r="AU3083">
        <v>3.7587058250496002</v>
      </c>
      <c r="AV3083">
        <v>3.8186059278797</v>
      </c>
      <c r="AW3083">
        <v>3.8733588157908199</v>
      </c>
      <c r="AX3083">
        <v>3.9230019941927399</v>
      </c>
      <c r="AY3083">
        <v>3.9675742794203801</v>
      </c>
      <c r="AZ3083">
        <v>4.0071157437833103</v>
      </c>
      <c r="BA3083">
        <v>4.0416676619283898</v>
      </c>
      <c r="BB3083">
        <v>4.0712724584898803</v>
      </c>
      <c r="BC3083">
        <v>4.0959736570028404</v>
      </c>
      <c r="BD3083">
        <v>4.1158158300550696</v>
      </c>
      <c r="BE3083">
        <v>4.1308445506537899</v>
      </c>
    </row>
    <row r="3084" spans="1:57" x14ac:dyDescent="0.25">
      <c r="A3084" t="s">
        <v>481</v>
      </c>
      <c r="B3084" t="s">
        <v>146</v>
      </c>
      <c r="C3084" t="s">
        <v>192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1.2777251881600601E-4</v>
      </c>
      <c r="M3084">
        <v>3.9496766877000799E-4</v>
      </c>
      <c r="N3084">
        <v>8.1251105980122596E-4</v>
      </c>
      <c r="O3084">
        <v>1.3683170153860999E-3</v>
      </c>
      <c r="P3084">
        <v>2.0697153835747902E-3</v>
      </c>
      <c r="Q3084">
        <v>2.9155578186536202E-3</v>
      </c>
      <c r="R3084">
        <v>3.9482829147127804E-3</v>
      </c>
      <c r="S3084">
        <v>5.1469425074577198E-3</v>
      </c>
      <c r="T3084">
        <v>6.5113412369828304E-3</v>
      </c>
      <c r="U3084">
        <v>8.0384917975583892E-3</v>
      </c>
      <c r="V3084">
        <v>9.7233412552096207E-3</v>
      </c>
      <c r="W3084">
        <v>1.1567518397870799E-2</v>
      </c>
      <c r="X3084">
        <v>1.3553625076756899E-2</v>
      </c>
      <c r="Y3084">
        <v>1.56692325283324E-2</v>
      </c>
      <c r="Z3084">
        <v>1.7895208519321599E-2</v>
      </c>
      <c r="AA3084">
        <v>2.02112381162541E-2</v>
      </c>
      <c r="AB3084">
        <v>2.2918402984511699E-2</v>
      </c>
      <c r="AC3084">
        <v>2.5766955887302701E-2</v>
      </c>
      <c r="AD3084">
        <v>2.8594897884610799E-2</v>
      </c>
      <c r="AE3084">
        <v>3.1381922055777001E-2</v>
      </c>
      <c r="AF3084">
        <v>3.4106180713474203E-2</v>
      </c>
      <c r="AG3084">
        <v>3.6749044420795997E-2</v>
      </c>
      <c r="AH3084">
        <v>3.9288715668053899E-2</v>
      </c>
      <c r="AI3084">
        <v>4.17066235715772E-2</v>
      </c>
      <c r="AJ3084">
        <v>4.3976069186905199E-2</v>
      </c>
      <c r="AK3084">
        <v>4.60772379958116E-2</v>
      </c>
      <c r="AL3084">
        <v>4.7893480938420101E-2</v>
      </c>
      <c r="AM3084">
        <v>4.96224146780814E-2</v>
      </c>
      <c r="AN3084">
        <v>5.1264377497053898E-2</v>
      </c>
      <c r="AO3084">
        <v>5.2819738806083497E-2</v>
      </c>
      <c r="AP3084">
        <v>5.4288898027369498E-2</v>
      </c>
      <c r="AQ3084">
        <v>5.5672283503052797E-2</v>
      </c>
      <c r="AR3084">
        <v>5.6970351428752598E-2</v>
      </c>
      <c r="AS3084">
        <v>5.8183584811677097E-2</v>
      </c>
      <c r="AT3084">
        <v>5.9312492452844499E-2</v>
      </c>
      <c r="AU3084">
        <v>6.0357607952963903E-2</v>
      </c>
      <c r="AV3084">
        <v>6.1319488741523397E-2</v>
      </c>
      <c r="AW3084">
        <v>6.2198715128650398E-2</v>
      </c>
      <c r="AX3084">
        <v>6.2995889379306905E-2</v>
      </c>
      <c r="AY3084">
        <v>6.3711634809398399E-2</v>
      </c>
      <c r="AZ3084">
        <v>6.4346594903374896E-2</v>
      </c>
      <c r="BA3084">
        <v>6.4901432452918004E-2</v>
      </c>
      <c r="BB3084">
        <v>6.5376828716301405E-2</v>
      </c>
      <c r="BC3084">
        <v>6.5773482598038405E-2</v>
      </c>
      <c r="BD3084">
        <v>6.6092109848417901E-2</v>
      </c>
      <c r="BE3084">
        <v>6.6333442282546506E-2</v>
      </c>
    </row>
    <row r="3085" spans="1:57" x14ac:dyDescent="0.25">
      <c r="A3085" t="s">
        <v>481</v>
      </c>
      <c r="B3085" t="s">
        <v>146</v>
      </c>
      <c r="C3085" t="s">
        <v>165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1.86901290821285E-4</v>
      </c>
      <c r="M3085">
        <v>5.7774526016889495E-4</v>
      </c>
      <c r="N3085">
        <v>1.1885135183262599E-3</v>
      </c>
      <c r="O3085">
        <v>2.0015275491020099E-3</v>
      </c>
      <c r="P3085">
        <v>3.0275092046971601E-3</v>
      </c>
      <c r="Q3085">
        <v>4.2647787240943898E-3</v>
      </c>
      <c r="R3085">
        <v>5.7754138380107199E-3</v>
      </c>
      <c r="S3085">
        <v>7.5287722848450698E-3</v>
      </c>
      <c r="T3085">
        <v>9.5245682987780793E-3</v>
      </c>
      <c r="U3085">
        <v>1.17584321506838E-2</v>
      </c>
      <c r="V3085">
        <v>1.42229725807587E-2</v>
      </c>
      <c r="W3085">
        <v>1.6920572124545001E-2</v>
      </c>
      <c r="X3085">
        <v>1.98257813622774E-2</v>
      </c>
      <c r="Y3085">
        <v>2.29204199217629E-2</v>
      </c>
      <c r="Z3085">
        <v>2.6176501823475799E-2</v>
      </c>
      <c r="AA3085">
        <v>2.9564311074307899E-2</v>
      </c>
      <c r="AB3085">
        <v>3.3524259684791002E-2</v>
      </c>
      <c r="AC3085">
        <v>3.7691025898980102E-2</v>
      </c>
      <c r="AD3085">
        <v>4.18276431822764E-2</v>
      </c>
      <c r="AE3085">
        <v>4.5904407262439703E-2</v>
      </c>
      <c r="AF3085">
        <v>4.9889360086199E-2</v>
      </c>
      <c r="AG3085">
        <v>5.3755251147441001E-2</v>
      </c>
      <c r="AH3085">
        <v>5.7470195791036301E-2</v>
      </c>
      <c r="AI3085">
        <v>6.1007029160551798E-2</v>
      </c>
      <c r="AJ3085">
        <v>6.4326696948930506E-2</v>
      </c>
      <c r="AK3085">
        <v>6.7400215153447907E-2</v>
      </c>
      <c r="AL3085">
        <v>7.0056953500348601E-2</v>
      </c>
      <c r="AM3085">
        <v>7.2585978917406396E-2</v>
      </c>
      <c r="AN3085">
        <v>7.49877862323928E-2</v>
      </c>
      <c r="AO3085">
        <v>7.7262915806771096E-2</v>
      </c>
      <c r="AP3085">
        <v>7.9411951901737401E-2</v>
      </c>
      <c r="AQ3085">
        <v>8.1435521081593201E-2</v>
      </c>
      <c r="AR3085">
        <v>8.3334290653760495E-2</v>
      </c>
      <c r="AS3085">
        <v>8.5108967144740394E-2</v>
      </c>
      <c r="AT3085">
        <v>8.6760294811341704E-2</v>
      </c>
      <c r="AU3085">
        <v>8.8289054186516294E-2</v>
      </c>
      <c r="AV3085">
        <v>8.9696060659143206E-2</v>
      </c>
      <c r="AW3085">
        <v>9.0982163087121704E-2</v>
      </c>
      <c r="AX3085">
        <v>9.2148242443135103E-2</v>
      </c>
      <c r="AY3085">
        <v>9.3195210492470995E-2</v>
      </c>
      <c r="AZ3085">
        <v>9.4124008502277201E-2</v>
      </c>
      <c r="BA3085">
        <v>9.4935605981661994E-2</v>
      </c>
      <c r="BB3085">
        <v>9.5630999452036597E-2</v>
      </c>
      <c r="BC3085">
        <v>9.6211211247130696E-2</v>
      </c>
      <c r="BD3085">
        <v>9.6677288342100695E-2</v>
      </c>
      <c r="BE3085">
        <v>9.7030301211171802E-2</v>
      </c>
    </row>
    <row r="3086" spans="1:57" x14ac:dyDescent="0.25">
      <c r="A3086" t="s">
        <v>481</v>
      </c>
      <c r="B3086" t="s">
        <v>146</v>
      </c>
      <c r="C3086" t="s">
        <v>166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1.67531520681624E-2</v>
      </c>
      <c r="M3086">
        <v>5.1786984229684599E-2</v>
      </c>
      <c r="N3086">
        <v>0.106534029915426</v>
      </c>
      <c r="O3086">
        <v>0.179409651219508</v>
      </c>
      <c r="P3086">
        <v>0.271374915984673</v>
      </c>
      <c r="Q3086">
        <v>0.38227925654155198</v>
      </c>
      <c r="R3086">
        <v>0.517687094934415</v>
      </c>
      <c r="S3086">
        <v>0.67485177025974896</v>
      </c>
      <c r="T3086">
        <v>0.85374766750865405</v>
      </c>
      <c r="U3086">
        <v>1.0539831000522</v>
      </c>
      <c r="V3086">
        <v>1.2748955422389201</v>
      </c>
      <c r="W3086">
        <v>1.51669855589104</v>
      </c>
      <c r="X3086">
        <v>1.77711094756414</v>
      </c>
      <c r="Y3086">
        <v>2.0545030948052898</v>
      </c>
      <c r="Z3086">
        <v>2.3463664361770098</v>
      </c>
      <c r="AA3086">
        <v>2.6500373381152298</v>
      </c>
      <c r="AB3086">
        <v>3.0049927317458098</v>
      </c>
      <c r="AC3086">
        <v>3.3784865033085798</v>
      </c>
      <c r="AD3086">
        <v>3.74927783433859</v>
      </c>
      <c r="AE3086">
        <v>4.1147041418877803</v>
      </c>
      <c r="AF3086">
        <v>4.47190082227202</v>
      </c>
      <c r="AG3086">
        <v>4.8184252392160802</v>
      </c>
      <c r="AH3086">
        <v>5.1514193681783498</v>
      </c>
      <c r="AI3086">
        <v>5.4684482502094598</v>
      </c>
      <c r="AJ3086">
        <v>5.7660111992405003</v>
      </c>
      <c r="AK3086">
        <v>6.0415101946635996</v>
      </c>
      <c r="AL3086">
        <v>6.27965055921306</v>
      </c>
      <c r="AM3086">
        <v>6.5063432011420597</v>
      </c>
      <c r="AN3086">
        <v>6.7216324750126599</v>
      </c>
      <c r="AO3086">
        <v>6.9255668168614797</v>
      </c>
      <c r="AP3086">
        <v>7.1181985977375497</v>
      </c>
      <c r="AQ3086">
        <v>7.2995839805864398</v>
      </c>
      <c r="AR3086">
        <v>7.4697827804188996</v>
      </c>
      <c r="AS3086">
        <v>7.6288583277012796</v>
      </c>
      <c r="AT3086">
        <v>7.7768773349075397</v>
      </c>
      <c r="AU3086">
        <v>7.9139097661731901</v>
      </c>
      <c r="AV3086">
        <v>8.0400287099922902</v>
      </c>
      <c r="AW3086">
        <v>8.1553102549001792</v>
      </c>
      <c r="AX3086">
        <v>8.2598333680846601</v>
      </c>
      <c r="AY3086">
        <v>8.3536797768705906</v>
      </c>
      <c r="AZ3086">
        <v>8.4369338530222997</v>
      </c>
      <c r="BA3086">
        <v>8.5096824998108005</v>
      </c>
      <c r="BB3086">
        <v>8.5720150417916408</v>
      </c>
      <c r="BC3086">
        <v>8.6240231172427997</v>
      </c>
      <c r="BD3086">
        <v>8.6658005732101202</v>
      </c>
      <c r="BE3086">
        <v>8.6974433631104908</v>
      </c>
    </row>
    <row r="3087" spans="1:57" x14ac:dyDescent="0.25">
      <c r="A3087" t="s">
        <v>481</v>
      </c>
      <c r="B3087" t="s">
        <v>146</v>
      </c>
      <c r="C3087" t="s">
        <v>167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1.8831720969114301E-3</v>
      </c>
      <c r="M3087">
        <v>5.8212211820047799E-3</v>
      </c>
      <c r="N3087">
        <v>1.19751740861661E-2</v>
      </c>
      <c r="O3087">
        <v>2.01669063659521E-2</v>
      </c>
      <c r="P3087">
        <v>3.05044488049032E-2</v>
      </c>
      <c r="Q3087">
        <v>4.2970876538223797E-2</v>
      </c>
      <c r="R3087">
        <v>5.81916697314716E-2</v>
      </c>
      <c r="S3087">
        <v>7.5858084385181407E-2</v>
      </c>
      <c r="T3087">
        <v>9.5967241192233696E-2</v>
      </c>
      <c r="U3087">
        <v>0.11847511182128299</v>
      </c>
      <c r="V3087">
        <v>0.143307223730372</v>
      </c>
      <c r="W3087">
        <v>0.17048758277003701</v>
      </c>
      <c r="X3087">
        <v>0.19975976675627999</v>
      </c>
      <c r="Y3087">
        <v>0.230940594666247</v>
      </c>
      <c r="Z3087">
        <v>0.26374808655471799</v>
      </c>
      <c r="AA3087">
        <v>0.297882831279011</v>
      </c>
      <c r="AB3087">
        <v>0.33778231349069698</v>
      </c>
      <c r="AC3087">
        <v>0.37976563973972299</v>
      </c>
      <c r="AD3087">
        <v>0.42144519266990599</v>
      </c>
      <c r="AE3087">
        <v>0.462521679235188</v>
      </c>
      <c r="AF3087">
        <v>0.50267309783821701</v>
      </c>
      <c r="AG3087">
        <v>0.54162487898557998</v>
      </c>
      <c r="AH3087">
        <v>0.57905576062180497</v>
      </c>
      <c r="AI3087">
        <v>0.61469203623889301</v>
      </c>
      <c r="AJ3087">
        <v>0.64814020410664797</v>
      </c>
      <c r="AK3087">
        <v>0.67910822844004304</v>
      </c>
      <c r="AL3087">
        <v>0.70587687996563298</v>
      </c>
      <c r="AM3087">
        <v>0.73135872697083704</v>
      </c>
      <c r="AN3087">
        <v>0.75555875522032101</v>
      </c>
      <c r="AO3087">
        <v>0.77848240926519396</v>
      </c>
      <c r="AP3087">
        <v>0.80013557597962603</v>
      </c>
      <c r="AQ3087">
        <v>0.82052456847362798</v>
      </c>
      <c r="AR3087">
        <v>0.83965611037501098</v>
      </c>
      <c r="AS3087">
        <v>0.85753732047352105</v>
      </c>
      <c r="AT3087">
        <v>0.87417569772033699</v>
      </c>
      <c r="AU3087">
        <v>0.88957910657626305</v>
      </c>
      <c r="AV3087">
        <v>0.903755762701973</v>
      </c>
      <c r="AW3087">
        <v>0.91671421898387695</v>
      </c>
      <c r="AX3087">
        <v>0.92846335188916496</v>
      </c>
      <c r="AY3087">
        <v>0.93901234814383705</v>
      </c>
      <c r="AZ3087">
        <v>0.94837069172749</v>
      </c>
      <c r="BA3087">
        <v>0.95654815117886705</v>
      </c>
      <c r="BB3087">
        <v>0.96355476720612598</v>
      </c>
      <c r="BC3087">
        <v>0.969400840596089</v>
      </c>
      <c r="BD3087">
        <v>0.97409692041662099</v>
      </c>
      <c r="BE3087">
        <v>0.97765379250650397</v>
      </c>
    </row>
    <row r="3088" spans="1:57" x14ac:dyDescent="0.25">
      <c r="A3088" t="s">
        <v>481</v>
      </c>
      <c r="B3088" t="s">
        <v>146</v>
      </c>
      <c r="C3088" t="s">
        <v>194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1.54169777490546E-2</v>
      </c>
      <c r="M3088">
        <v>4.7656630842440803E-2</v>
      </c>
      <c r="N3088">
        <v>9.8037238726228798E-2</v>
      </c>
      <c r="O3088">
        <v>0.16510054881392799</v>
      </c>
      <c r="P3088">
        <v>0.24973097745218301</v>
      </c>
      <c r="Q3088">
        <v>0.35178996573584398</v>
      </c>
      <c r="R3088">
        <v>0.47639813636885497</v>
      </c>
      <c r="S3088">
        <v>0.62102789276154702</v>
      </c>
      <c r="T3088">
        <v>0.78565566287084398</v>
      </c>
      <c r="U3088">
        <v>0.96992099965858802</v>
      </c>
      <c r="V3088">
        <v>1.1732142182615699</v>
      </c>
      <c r="W3088">
        <v>1.3957318475388401</v>
      </c>
      <c r="X3088">
        <v>1.6353746342614599</v>
      </c>
      <c r="Y3088">
        <v>1.8906429291100699</v>
      </c>
      <c r="Z3088">
        <v>2.1592282449589999</v>
      </c>
      <c r="AA3088">
        <v>2.4386793905803601</v>
      </c>
      <c r="AB3088">
        <v>2.76532475159927</v>
      </c>
      <c r="AC3088">
        <v>3.1090299326998698</v>
      </c>
      <c r="AD3088">
        <v>3.4502482107154799</v>
      </c>
      <c r="AE3088">
        <v>3.7865293612406599</v>
      </c>
      <c r="AF3088">
        <v>4.1152372516194102</v>
      </c>
      <c r="AG3088">
        <v>4.4341240619220104</v>
      </c>
      <c r="AH3088">
        <v>4.7405597139049798</v>
      </c>
      <c r="AI3088">
        <v>5.0323034526471204</v>
      </c>
      <c r="AJ3088">
        <v>5.3061337948710596</v>
      </c>
      <c r="AK3088">
        <v>5.5596599292393201</v>
      </c>
      <c r="AL3088">
        <v>5.7788070298251197</v>
      </c>
      <c r="AM3088">
        <v>5.9874194391361701</v>
      </c>
      <c r="AN3088">
        <v>6.1855379741658103</v>
      </c>
      <c r="AO3088">
        <v>6.3732072078574404</v>
      </c>
      <c r="AP3088">
        <v>6.5504753343236697</v>
      </c>
      <c r="AQ3088">
        <v>6.7173940371449499</v>
      </c>
      <c r="AR3088">
        <v>6.8740183606905596</v>
      </c>
      <c r="AS3088">
        <v>7.0204065844047001</v>
      </c>
      <c r="AT3088">
        <v>7.1566201000017298</v>
      </c>
      <c r="AU3088">
        <v>7.2827232915161302</v>
      </c>
      <c r="AV3088">
        <v>7.3987834181527496</v>
      </c>
      <c r="AW3088">
        <v>7.5048704998846096</v>
      </c>
      <c r="AX3088">
        <v>7.6010572057457404</v>
      </c>
      <c r="AY3088">
        <v>7.68741874476805</v>
      </c>
      <c r="AZ3088">
        <v>7.7640327595114798</v>
      </c>
      <c r="BA3088">
        <v>7.8309792221382599</v>
      </c>
      <c r="BB3088">
        <v>7.8883403329818096</v>
      </c>
      <c r="BC3088">
        <v>7.93620042156331</v>
      </c>
      <c r="BD3088">
        <v>7.9746458500080504</v>
      </c>
      <c r="BE3088">
        <v>8.0037649188153495</v>
      </c>
    </row>
    <row r="3089" spans="1:57" x14ac:dyDescent="0.25">
      <c r="A3089" t="s">
        <v>481</v>
      </c>
      <c r="B3089" t="s">
        <v>146</v>
      </c>
      <c r="C3089" t="s">
        <v>168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7.9638608021119398E-2</v>
      </c>
      <c r="M3089">
        <v>0.24617715644696</v>
      </c>
      <c r="N3089">
        <v>0.50642540668321101</v>
      </c>
      <c r="O3089">
        <v>0.85285054600732702</v>
      </c>
      <c r="P3089">
        <v>1.29002115380655</v>
      </c>
      <c r="Q3089">
        <v>1.81722148419899</v>
      </c>
      <c r="R3089">
        <v>2.4609028476153401</v>
      </c>
      <c r="S3089">
        <v>3.2080085816334001</v>
      </c>
      <c r="T3089">
        <v>4.0584169214864696</v>
      </c>
      <c r="U3089">
        <v>5.0102659263420701</v>
      </c>
      <c r="V3089">
        <v>6.0604061816633399</v>
      </c>
      <c r="W3089">
        <v>7.2098528854369004</v>
      </c>
      <c r="X3089">
        <v>8.4477620442577397</v>
      </c>
      <c r="Y3089">
        <v>9.7663870046469192</v>
      </c>
      <c r="Z3089">
        <v>11.1538029455198</v>
      </c>
      <c r="AA3089">
        <v>12.597347887300399</v>
      </c>
      <c r="AB3089">
        <v>14.284681312277099</v>
      </c>
      <c r="AC3089">
        <v>16.060139682785302</v>
      </c>
      <c r="AD3089">
        <v>17.822751599001698</v>
      </c>
      <c r="AE3089">
        <v>19.5598600756101</v>
      </c>
      <c r="AF3089">
        <v>21.257847791583</v>
      </c>
      <c r="AG3089">
        <v>22.905103310930901</v>
      </c>
      <c r="AH3089">
        <v>24.488040587561802</v>
      </c>
      <c r="AI3089">
        <v>25.995084680800201</v>
      </c>
      <c r="AJ3089">
        <v>27.409594557095399</v>
      </c>
      <c r="AK3089">
        <v>28.719220137848499</v>
      </c>
      <c r="AL3089">
        <v>29.8512558926246</v>
      </c>
      <c r="AM3089">
        <v>30.928873189859399</v>
      </c>
      <c r="AN3089">
        <v>31.9522828755814</v>
      </c>
      <c r="AO3089">
        <v>32.921715197717802</v>
      </c>
      <c r="AP3089">
        <v>33.8374191098642</v>
      </c>
      <c r="AQ3089">
        <v>34.699661590962101</v>
      </c>
      <c r="AR3089">
        <v>35.508726980589998</v>
      </c>
      <c r="AS3089">
        <v>36.264916329568699</v>
      </c>
      <c r="AT3089">
        <v>36.968546765597303</v>
      </c>
      <c r="AU3089">
        <v>37.619950873632902</v>
      </c>
      <c r="AV3089">
        <v>38.219476090737302</v>
      </c>
      <c r="AW3089">
        <v>38.767484115115899</v>
      </c>
      <c r="AX3089">
        <v>39.264350329078397</v>
      </c>
      <c r="AY3089">
        <v>39.710463235657699</v>
      </c>
      <c r="AZ3089">
        <v>40.106223908624202</v>
      </c>
      <c r="BA3089">
        <v>40.452045455643201</v>
      </c>
      <c r="BB3089">
        <v>40.748352494317203</v>
      </c>
      <c r="BC3089">
        <v>40.995580640873499</v>
      </c>
      <c r="BD3089">
        <v>41.194176011247002</v>
      </c>
      <c r="BE3089">
        <v>41.344594734321802</v>
      </c>
    </row>
    <row r="3090" spans="1:57" x14ac:dyDescent="0.25">
      <c r="A3090" t="s">
        <v>481</v>
      </c>
      <c r="B3090" t="s">
        <v>146</v>
      </c>
      <c r="C3090" t="s">
        <v>488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7.3559817126874296E-4</v>
      </c>
      <c r="M3090">
        <v>2.2738652845677599E-3</v>
      </c>
      <c r="N3090">
        <v>4.6777010836428698E-3</v>
      </c>
      <c r="O3090">
        <v>7.8775272144657599E-3</v>
      </c>
      <c r="P3090">
        <v>1.1915542288062599E-2</v>
      </c>
      <c r="Q3090">
        <v>1.67851351722842E-2</v>
      </c>
      <c r="R3090">
        <v>2.2730628766085802E-2</v>
      </c>
      <c r="S3090">
        <v>2.9631422556232599E-2</v>
      </c>
      <c r="T3090">
        <v>3.7486391837736298E-2</v>
      </c>
      <c r="U3090">
        <v>4.6278338416085203E-2</v>
      </c>
      <c r="V3090">
        <v>5.59781720845135E-2</v>
      </c>
      <c r="W3090">
        <v>6.6595269925330797E-2</v>
      </c>
      <c r="X3090">
        <v>7.8029469191897002E-2</v>
      </c>
      <c r="Y3090">
        <v>9.0209216346623405E-2</v>
      </c>
      <c r="Z3090">
        <v>0.10302436535857599</v>
      </c>
      <c r="AA3090">
        <v>0.11635796128276001</v>
      </c>
      <c r="AB3090">
        <v>0.13194335902608001</v>
      </c>
      <c r="AC3090">
        <v>0.14834274071998599</v>
      </c>
      <c r="AD3090">
        <v>0.16462346353072899</v>
      </c>
      <c r="AE3090">
        <v>0.18066861864380801</v>
      </c>
      <c r="AF3090">
        <v>0.19635242690895499</v>
      </c>
      <c r="AG3090">
        <v>0.21156763694029199</v>
      </c>
      <c r="AH3090">
        <v>0.22618875846484199</v>
      </c>
      <c r="AI3090">
        <v>0.240108877193105</v>
      </c>
      <c r="AJ3090">
        <v>0.25317428484021498</v>
      </c>
      <c r="AK3090">
        <v>0.26527090739787301</v>
      </c>
      <c r="AL3090">
        <v>0.27572718547349301</v>
      </c>
      <c r="AM3090">
        <v>0.285680816417962</v>
      </c>
      <c r="AN3090">
        <v>0.29513374775342899</v>
      </c>
      <c r="AO3090">
        <v>0.30408810621161902</v>
      </c>
      <c r="AP3090">
        <v>0.31254619130295902</v>
      </c>
      <c r="AQ3090">
        <v>0.32051046903264602</v>
      </c>
      <c r="AR3090">
        <v>0.32798356576092103</v>
      </c>
      <c r="AS3090">
        <v>0.33496826220481402</v>
      </c>
      <c r="AT3090">
        <v>0.34146748757869899</v>
      </c>
      <c r="AU3090">
        <v>0.347484313871053</v>
      </c>
      <c r="AV3090">
        <v>0.35302195025483402</v>
      </c>
      <c r="AW3090">
        <v>0.35808373762895002</v>
      </c>
      <c r="AX3090">
        <v>0.36267314328831501</v>
      </c>
      <c r="AY3090">
        <v>0.36679375572006501</v>
      </c>
      <c r="AZ3090">
        <v>0.37044927952350798</v>
      </c>
      <c r="BA3090">
        <v>0.37364353045146198</v>
      </c>
      <c r="BB3090">
        <v>0.37638043057062098</v>
      </c>
      <c r="BC3090">
        <v>0.37866400353870699</v>
      </c>
      <c r="BD3090">
        <v>0.38049836999612202</v>
      </c>
      <c r="BE3090">
        <v>0.38188774306990902</v>
      </c>
    </row>
    <row r="3091" spans="1:57" x14ac:dyDescent="0.25">
      <c r="A3091" t="s">
        <v>481</v>
      </c>
      <c r="B3091" t="s">
        <v>146</v>
      </c>
      <c r="C3091" t="s">
        <v>489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4.79146945560022E-4</v>
      </c>
      <c r="M3091">
        <v>1.48112875788753E-3</v>
      </c>
      <c r="N3091">
        <v>3.0469164742546002E-3</v>
      </c>
      <c r="O3091">
        <v>5.1311888076979E-3</v>
      </c>
      <c r="P3091">
        <v>7.7614326884054702E-3</v>
      </c>
      <c r="Q3091">
        <v>1.0933341819951E-2</v>
      </c>
      <c r="R3091">
        <v>1.48060609301729E-2</v>
      </c>
      <c r="S3091">
        <v>1.9301034402966401E-2</v>
      </c>
      <c r="T3091">
        <v>2.4417529638685601E-2</v>
      </c>
      <c r="U3091">
        <v>3.01443442408439E-2</v>
      </c>
      <c r="V3091">
        <v>3.6462529707036097E-2</v>
      </c>
      <c r="W3091">
        <v>4.3378193992015597E-2</v>
      </c>
      <c r="X3091">
        <v>5.08260940378387E-2</v>
      </c>
      <c r="Y3091">
        <v>5.8759621981246797E-2</v>
      </c>
      <c r="Z3091">
        <v>6.7107031947456194E-2</v>
      </c>
      <c r="AA3091">
        <v>7.5792142935953002E-2</v>
      </c>
      <c r="AB3091">
        <v>8.5944011191918898E-2</v>
      </c>
      <c r="AC3091">
        <v>9.6626084577385404E-2</v>
      </c>
      <c r="AD3091">
        <v>0.10723086706729</v>
      </c>
      <c r="AE3091">
        <v>0.117682207709163</v>
      </c>
      <c r="AF3091">
        <v>0.127898177675528</v>
      </c>
      <c r="AG3091">
        <v>0.137808916577985</v>
      </c>
      <c r="AH3091">
        <v>0.147332683755202</v>
      </c>
      <c r="AI3091">
        <v>0.15639983839341401</v>
      </c>
      <c r="AJ3091">
        <v>0.16491025945089399</v>
      </c>
      <c r="AK3091">
        <v>0.17278964248429299</v>
      </c>
      <c r="AL3091">
        <v>0.179600553519075</v>
      </c>
      <c r="AM3091">
        <v>0.18608405504280501</v>
      </c>
      <c r="AN3091">
        <v>0.192241415613952</v>
      </c>
      <c r="AO3091">
        <v>0.198074020522813</v>
      </c>
      <c r="AP3091">
        <v>0.20358336760263601</v>
      </c>
      <c r="AQ3091">
        <v>0.208771063136448</v>
      </c>
      <c r="AR3091">
        <v>0.21363881785782199</v>
      </c>
      <c r="AS3091">
        <v>0.21818844304378901</v>
      </c>
      <c r="AT3091">
        <v>0.222421846698167</v>
      </c>
      <c r="AU3091">
        <v>0.22634102982361401</v>
      </c>
      <c r="AV3091">
        <v>0.22994808278071199</v>
      </c>
      <c r="AW3091">
        <v>0.23324518173243899</v>
      </c>
      <c r="AX3091">
        <v>0.23623458517240101</v>
      </c>
      <c r="AY3091">
        <v>0.23891863053524401</v>
      </c>
      <c r="AZ3091">
        <v>0.24129973088765599</v>
      </c>
      <c r="BA3091">
        <v>0.24338037169844201</v>
      </c>
      <c r="BB3091">
        <v>0.24516310768613001</v>
      </c>
      <c r="BC3091">
        <v>0.24665055974264399</v>
      </c>
      <c r="BD3091">
        <v>0.24784541193156701</v>
      </c>
      <c r="BE3091">
        <v>0.248750408559549</v>
      </c>
    </row>
    <row r="3092" spans="1:57" x14ac:dyDescent="0.25">
      <c r="A3092" t="s">
        <v>481</v>
      </c>
      <c r="B3092" t="s">
        <v>146</v>
      </c>
      <c r="C3092" t="s">
        <v>169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1.1225801257519499E-2</v>
      </c>
      <c r="M3092">
        <v>3.4700955994635199E-2</v>
      </c>
      <c r="N3092">
        <v>7.1385363311179797E-2</v>
      </c>
      <c r="O3092">
        <v>0.120217203310564</v>
      </c>
      <c r="P3092">
        <v>0.18184045967739701</v>
      </c>
      <c r="Q3092">
        <v>0.25615424138381099</v>
      </c>
      <c r="R3092">
        <v>0.34688710623957297</v>
      </c>
      <c r="S3092">
        <v>0.452198596443117</v>
      </c>
      <c r="T3092">
        <v>0.57207154811997196</v>
      </c>
      <c r="U3092">
        <v>0.70624350342138997</v>
      </c>
      <c r="V3092">
        <v>0.85427052312559104</v>
      </c>
      <c r="W3092">
        <v>1.0162957088150599</v>
      </c>
      <c r="X3092">
        <v>1.1907904989311899</v>
      </c>
      <c r="Y3092">
        <v>1.37666293073723</v>
      </c>
      <c r="Z3092">
        <v>1.57223208997747</v>
      </c>
      <c r="AA3092">
        <v>1.7757131530622201</v>
      </c>
      <c r="AB3092">
        <v>2.01355846646769</v>
      </c>
      <c r="AC3092">
        <v>2.2638258091997399</v>
      </c>
      <c r="AD3092">
        <v>2.5122823249180199</v>
      </c>
      <c r="AE3092">
        <v>2.7571438940201198</v>
      </c>
      <c r="AF3092">
        <v>2.99649102866826</v>
      </c>
      <c r="AG3092">
        <v>3.22868698914571</v>
      </c>
      <c r="AH3092">
        <v>3.4518166961072501</v>
      </c>
      <c r="AI3092">
        <v>3.6642485541895402</v>
      </c>
      <c r="AJ3092">
        <v>3.8636368551989899</v>
      </c>
      <c r="AK3092">
        <v>4.0482407408846797</v>
      </c>
      <c r="AL3092">
        <v>4.20781169164957</v>
      </c>
      <c r="AM3092">
        <v>4.3597118555401098</v>
      </c>
      <c r="AN3092">
        <v>4.5039709532617804</v>
      </c>
      <c r="AO3092">
        <v>4.6406214403977799</v>
      </c>
      <c r="AP3092">
        <v>4.7696984092689796</v>
      </c>
      <c r="AQ3092">
        <v>4.89123949303616</v>
      </c>
      <c r="AR3092">
        <v>5.0052847720029998</v>
      </c>
      <c r="AS3092">
        <v>5.1118766820780497</v>
      </c>
      <c r="AT3092">
        <v>5.2110599253550296</v>
      </c>
      <c r="AU3092">
        <v>5.30288138277177</v>
      </c>
      <c r="AV3092">
        <v>5.3873900288081202</v>
      </c>
      <c r="AW3092">
        <v>5.46463684818458</v>
      </c>
      <c r="AX3092">
        <v>5.5346747545231798</v>
      </c>
      <c r="AY3092">
        <v>5.5975585109337</v>
      </c>
      <c r="AZ3092">
        <v>5.6533446524881397</v>
      </c>
      <c r="BA3092">
        <v>5.7020914105476601</v>
      </c>
      <c r="BB3092">
        <v>5.7438586389059996</v>
      </c>
      <c r="BC3092">
        <v>5.7787077417151602</v>
      </c>
      <c r="BD3092">
        <v>5.8067016031584098</v>
      </c>
      <c r="BE3092">
        <v>5.8279045188371903</v>
      </c>
    </row>
    <row r="3093" spans="1:57" x14ac:dyDescent="0.25">
      <c r="A3093" t="s">
        <v>481</v>
      </c>
      <c r="B3093" t="s">
        <v>146</v>
      </c>
      <c r="C3093" t="s">
        <v>207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2.65686450653032E-3</v>
      </c>
      <c r="M3093">
        <v>8.2128425588383104E-3</v>
      </c>
      <c r="N3093">
        <v>1.68951181048392E-2</v>
      </c>
      <c r="O3093">
        <v>2.8452385110259298E-2</v>
      </c>
      <c r="P3093">
        <v>4.3037058298570602E-2</v>
      </c>
      <c r="Q3093">
        <v>6.06252593037825E-2</v>
      </c>
      <c r="R3093">
        <v>8.2099443879214001E-2</v>
      </c>
      <c r="S3093">
        <v>0.107024022003576</v>
      </c>
      <c r="T3093">
        <v>0.13539493141994599</v>
      </c>
      <c r="U3093">
        <v>0.167150054963874</v>
      </c>
      <c r="V3093">
        <v>0.202184323399378</v>
      </c>
      <c r="W3093">
        <v>0.240531605267921</v>
      </c>
      <c r="X3093">
        <v>0.28183012853577699</v>
      </c>
      <c r="Y3093">
        <v>0.32582145311736599</v>
      </c>
      <c r="Z3093">
        <v>0.37210774893160198</v>
      </c>
      <c r="AA3093">
        <v>0.42026659317435</v>
      </c>
      <c r="AB3093">
        <v>0.47655859022073299</v>
      </c>
      <c r="AC3093">
        <v>0.53579056883812104</v>
      </c>
      <c r="AD3093">
        <v>0.594593970295626</v>
      </c>
      <c r="AE3093">
        <v>0.65254653840517796</v>
      </c>
      <c r="AF3093">
        <v>0.70919397872578804</v>
      </c>
      <c r="AG3093">
        <v>0.76414891617749303</v>
      </c>
      <c r="AH3093">
        <v>0.81695809969849498</v>
      </c>
      <c r="AI3093">
        <v>0.86723537174774501</v>
      </c>
      <c r="AJ3093">
        <v>0.91442556225771299</v>
      </c>
      <c r="AK3093">
        <v>0.95811665391296097</v>
      </c>
      <c r="AL3093">
        <v>0.99588308016931004</v>
      </c>
      <c r="AM3093">
        <v>1.03183402431297</v>
      </c>
      <c r="AN3093">
        <v>1.0659765204866001</v>
      </c>
      <c r="AO3093">
        <v>1.0983182501095501</v>
      </c>
      <c r="AP3093">
        <v>1.1288675186506001</v>
      </c>
      <c r="AQ3093">
        <v>1.1576332329313499</v>
      </c>
      <c r="AR3093">
        <v>1.1846248789505001</v>
      </c>
      <c r="AS3093">
        <v>1.20985250021914</v>
      </c>
      <c r="AT3093">
        <v>1.2333266765972899</v>
      </c>
      <c r="AU3093">
        <v>1.2550585036225601</v>
      </c>
      <c r="AV3093">
        <v>1.2750595723211999</v>
      </c>
      <c r="AW3093">
        <v>1.29334194949282</v>
      </c>
      <c r="AX3093">
        <v>1.3099181584594699</v>
      </c>
      <c r="AY3093">
        <v>1.32480116027037</v>
      </c>
      <c r="AZ3093">
        <v>1.33800433535357</v>
      </c>
      <c r="BA3093">
        <v>1.34954146560608</v>
      </c>
      <c r="BB3093">
        <v>1.3594267169138301</v>
      </c>
      <c r="BC3093">
        <v>1.3676746220935201</v>
      </c>
      <c r="BD3093">
        <v>1.3743000642479899</v>
      </c>
      <c r="BE3093">
        <v>1.3793182605272201</v>
      </c>
    </row>
    <row r="3094" spans="1:57" x14ac:dyDescent="0.25">
      <c r="A3094" t="s">
        <v>481</v>
      </c>
      <c r="B3094" t="s">
        <v>146</v>
      </c>
      <c r="C3094" t="s">
        <v>490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 s="1">
        <v>5.2558908449137199E-5</v>
      </c>
      <c r="M3094">
        <v>1.6246897013234401E-4</v>
      </c>
      <c r="N3094">
        <v>3.34224407577809E-4</v>
      </c>
      <c r="O3094">
        <v>5.6285380774747599E-4</v>
      </c>
      <c r="P3094">
        <v>8.5137228544211198E-4</v>
      </c>
      <c r="Q3094">
        <v>1.1993074715029E-3</v>
      </c>
      <c r="R3094">
        <v>1.6241163762648299E-3</v>
      </c>
      <c r="S3094">
        <v>2.11718202434431E-3</v>
      </c>
      <c r="T3094">
        <v>2.6784240549291099E-3</v>
      </c>
      <c r="U3094">
        <v>3.3066136472226001E-3</v>
      </c>
      <c r="V3094">
        <v>3.9996722893769999E-3</v>
      </c>
      <c r="W3094">
        <v>4.7582699792660102E-3</v>
      </c>
      <c r="X3094">
        <v>5.5752500315737899E-3</v>
      </c>
      <c r="Y3094">
        <v>6.4454999052715196E-3</v>
      </c>
      <c r="Z3094">
        <v>7.3611496036925898E-3</v>
      </c>
      <c r="AA3094">
        <v>8.3138426293811307E-3</v>
      </c>
      <c r="AB3094">
        <v>9.4274281780260902E-3</v>
      </c>
      <c r="AC3094">
        <v>1.05991733437131E-2</v>
      </c>
      <c r="AD3094">
        <v>1.1762440264591599E-2</v>
      </c>
      <c r="AE3094">
        <v>1.29088757392557E-2</v>
      </c>
      <c r="AF3094">
        <v>1.40294927757553E-2</v>
      </c>
      <c r="AG3094">
        <v>1.5116628201462199E-2</v>
      </c>
      <c r="AH3094">
        <v>1.6161315664873201E-2</v>
      </c>
      <c r="AI3094">
        <v>1.71559160790885E-2</v>
      </c>
      <c r="AJ3094">
        <v>1.8089446899578001E-2</v>
      </c>
      <c r="AK3094">
        <v>1.8953757473454399E-2</v>
      </c>
      <c r="AL3094">
        <v>1.9700864499491901E-2</v>
      </c>
      <c r="AM3094">
        <v>2.04120571016221E-2</v>
      </c>
      <c r="AN3094">
        <v>2.10874744314122E-2</v>
      </c>
      <c r="AO3094">
        <v>2.1727268445055601E-2</v>
      </c>
      <c r="AP3094">
        <v>2.2331603443882499E-2</v>
      </c>
      <c r="AQ3094">
        <v>2.29006556253692E-2</v>
      </c>
      <c r="AR3094">
        <v>2.3434612644451399E-2</v>
      </c>
      <c r="AS3094">
        <v>2.39336731849451E-2</v>
      </c>
      <c r="AT3094">
        <v>2.4398046540886401E-2</v>
      </c>
      <c r="AU3094">
        <v>2.4827952207602099E-2</v>
      </c>
      <c r="AV3094">
        <v>2.52236194823287E-2</v>
      </c>
      <c r="AW3094">
        <v>2.5585287074196598E-2</v>
      </c>
      <c r="AX3094">
        <v>2.5913202723402799E-2</v>
      </c>
      <c r="AY3094">
        <v>2.6207622829397901E-2</v>
      </c>
      <c r="AZ3094">
        <v>2.6468812087913102E-2</v>
      </c>
      <c r="BA3094">
        <v>2.66970431366613E-2</v>
      </c>
      <c r="BB3094">
        <v>2.6892596209542399E-2</v>
      </c>
      <c r="BC3094">
        <v>2.70557587991931E-2</v>
      </c>
      <c r="BD3094">
        <v>2.7186825327718E-2</v>
      </c>
      <c r="BE3094">
        <v>2.7286096825444601E-2</v>
      </c>
    </row>
    <row r="3095" spans="1:57" x14ac:dyDescent="0.25">
      <c r="A3095" t="s">
        <v>481</v>
      </c>
      <c r="B3095" t="s">
        <v>146</v>
      </c>
      <c r="C3095" t="s">
        <v>171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5.9082329866348003E-2</v>
      </c>
      <c r="M3095">
        <v>0.18263403045545101</v>
      </c>
      <c r="N3095">
        <v>0.37570713092351199</v>
      </c>
      <c r="O3095">
        <v>0.632713184446134</v>
      </c>
      <c r="P3095">
        <v>0.95704153095636102</v>
      </c>
      <c r="Q3095">
        <v>1.3481611725456899</v>
      </c>
      <c r="R3095">
        <v>1.8256958204654601</v>
      </c>
      <c r="S3095">
        <v>2.3799589915468702</v>
      </c>
      <c r="T3095">
        <v>3.0108603508846401</v>
      </c>
      <c r="U3095">
        <v>3.71701856089404</v>
      </c>
      <c r="V3095">
        <v>4.4960971323623902</v>
      </c>
      <c r="W3095">
        <v>5.3488492208736202</v>
      </c>
      <c r="X3095">
        <v>6.2672298792426098</v>
      </c>
      <c r="Y3095">
        <v>7.2454920163589902</v>
      </c>
      <c r="Z3095">
        <v>8.2747888400646907</v>
      </c>
      <c r="AA3095">
        <v>9.3457266746959107</v>
      </c>
      <c r="AB3095">
        <v>10.597526429690999</v>
      </c>
      <c r="AC3095">
        <v>11.9147043628176</v>
      </c>
      <c r="AD3095">
        <v>13.222351762086999</v>
      </c>
      <c r="AE3095">
        <v>14.511078656979301</v>
      </c>
      <c r="AF3095">
        <v>15.770782622642701</v>
      </c>
      <c r="AG3095">
        <v>16.9928493612083</v>
      </c>
      <c r="AH3095">
        <v>18.167199650088801</v>
      </c>
      <c r="AI3095">
        <v>19.285246266577101</v>
      </c>
      <c r="AJ3095">
        <v>20.334643552480401</v>
      </c>
      <c r="AK3095">
        <v>21.306229225386002</v>
      </c>
      <c r="AL3095">
        <v>22.1460644704526</v>
      </c>
      <c r="AM3095">
        <v>22.9455277233515</v>
      </c>
      <c r="AN3095">
        <v>23.7047754066386</v>
      </c>
      <c r="AO3095">
        <v>24.423978336759799</v>
      </c>
      <c r="AP3095">
        <v>25.1033212075316</v>
      </c>
      <c r="AQ3095">
        <v>25.7430020854231</v>
      </c>
      <c r="AR3095">
        <v>26.3432319164212</v>
      </c>
      <c r="AS3095">
        <v>26.904234044257599</v>
      </c>
      <c r="AT3095">
        <v>27.4262437397865</v>
      </c>
      <c r="AU3095">
        <v>27.909507741300001</v>
      </c>
      <c r="AV3095">
        <v>28.3542838055773</v>
      </c>
      <c r="AW3095">
        <v>28.760840269461699</v>
      </c>
      <c r="AX3095">
        <v>29.1294556217665</v>
      </c>
      <c r="AY3095">
        <v>29.460418085313901</v>
      </c>
      <c r="AZ3095">
        <v>29.754025208910701</v>
      </c>
      <c r="BA3095">
        <v>30.010583469075801</v>
      </c>
      <c r="BB3095">
        <v>30.230407881325899</v>
      </c>
      <c r="BC3095">
        <v>30.413821620842899</v>
      </c>
      <c r="BD3095">
        <v>30.561155652337099</v>
      </c>
      <c r="BE3095">
        <v>30.6727483689303</v>
      </c>
    </row>
    <row r="3096" spans="1:57" x14ac:dyDescent="0.25">
      <c r="A3096" t="s">
        <v>481</v>
      </c>
      <c r="B3096" t="s">
        <v>146</v>
      </c>
      <c r="C3096" t="s">
        <v>172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2.9972170637158801E-2</v>
      </c>
      <c r="M3096">
        <v>6.1766220541692798E-2</v>
      </c>
      <c r="N3096">
        <v>9.5297174833069306E-2</v>
      </c>
      <c r="O3096">
        <v>0.12838889442239801</v>
      </c>
      <c r="P3096">
        <v>0.16183412839653899</v>
      </c>
      <c r="Q3096">
        <v>0.19540440699486999</v>
      </c>
      <c r="R3096">
        <v>0.23154159114206599</v>
      </c>
      <c r="S3096">
        <v>0.26829806687811503</v>
      </c>
      <c r="T3096">
        <v>0.305478881437173</v>
      </c>
      <c r="U3096">
        <v>0.342840897748863</v>
      </c>
      <c r="V3096">
        <v>0.38014126715846103</v>
      </c>
      <c r="W3096">
        <v>0.417452996191573</v>
      </c>
      <c r="X3096">
        <v>0.45419062757217499</v>
      </c>
      <c r="Y3096">
        <v>0.490080251418058</v>
      </c>
      <c r="Z3096">
        <v>0.52471987746149196</v>
      </c>
      <c r="AA3096">
        <v>0.55776946240726299</v>
      </c>
      <c r="AB3096">
        <v>0.59734135438354896</v>
      </c>
      <c r="AC3096">
        <v>0.63623894436173101</v>
      </c>
      <c r="AD3096">
        <v>0.67431230827184996</v>
      </c>
      <c r="AE3096">
        <v>0.71124615205044905</v>
      </c>
      <c r="AF3096">
        <v>0.74670765859925503</v>
      </c>
      <c r="AG3096">
        <v>0.78044660925173603</v>
      </c>
      <c r="AH3096">
        <v>0.81214934992473897</v>
      </c>
      <c r="AI3096">
        <v>0.84157497117664404</v>
      </c>
      <c r="AJ3096">
        <v>0.86832180454479202</v>
      </c>
      <c r="AK3096">
        <v>0.89213375694018204</v>
      </c>
      <c r="AL3096">
        <v>0.87717502466284003</v>
      </c>
      <c r="AM3096">
        <v>0.86223344653403899</v>
      </c>
      <c r="AN3096">
        <v>0.84731210341523999</v>
      </c>
      <c r="AO3096">
        <v>0.83241399355455703</v>
      </c>
      <c r="AP3096">
        <v>0.81754203412374404</v>
      </c>
      <c r="AQ3096">
        <v>0.80269906273075198</v>
      </c>
      <c r="AR3096">
        <v>0.78788783890828096</v>
      </c>
      <c r="AS3096">
        <v>0.77311104557860399</v>
      </c>
      <c r="AT3096">
        <v>0.75837129049502106</v>
      </c>
      <c r="AU3096">
        <v>0.74367110766030897</v>
      </c>
      <c r="AV3096">
        <v>0.72901295872247796</v>
      </c>
      <c r="AW3096">
        <v>0.71439923434818497</v>
      </c>
      <c r="AX3096">
        <v>0.69983225557409301</v>
      </c>
      <c r="AY3096">
        <v>0.68531427513655396</v>
      </c>
      <c r="AZ3096">
        <v>0.67084747877986595</v>
      </c>
      <c r="BA3096">
        <v>0.65643398654348595</v>
      </c>
      <c r="BB3096">
        <v>0.64207585402843004</v>
      </c>
      <c r="BC3096">
        <v>0.62777507364324903</v>
      </c>
      <c r="BD3096">
        <v>0.61353357582981904</v>
      </c>
      <c r="BE3096">
        <v>0.59935323026925003</v>
      </c>
    </row>
    <row r="3097" spans="1:57" x14ac:dyDescent="0.25">
      <c r="A3097" t="s">
        <v>481</v>
      </c>
      <c r="B3097" t="s">
        <v>146</v>
      </c>
      <c r="C3097" t="s">
        <v>491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8.3731778287935799E-4</v>
      </c>
      <c r="M3097">
        <v>1.7255325103711001E-3</v>
      </c>
      <c r="N3097">
        <v>2.6622702810508202E-3</v>
      </c>
      <c r="O3097">
        <v>3.5867373679908101E-3</v>
      </c>
      <c r="P3097">
        <v>4.5210804123477699E-3</v>
      </c>
      <c r="Q3097">
        <v>5.4589167668408203E-3</v>
      </c>
      <c r="R3097">
        <v>6.4684634985720003E-3</v>
      </c>
      <c r="S3097">
        <v>7.4953110746902004E-3</v>
      </c>
      <c r="T3097">
        <v>8.5340131957051604E-3</v>
      </c>
      <c r="U3097">
        <v>9.5777774609206393E-3</v>
      </c>
      <c r="V3097">
        <v>1.0619819526966501E-2</v>
      </c>
      <c r="W3097">
        <v>1.1662178941224901E-2</v>
      </c>
      <c r="X3097">
        <v>1.2688500071857499E-2</v>
      </c>
      <c r="Y3097">
        <v>1.36911308332664E-2</v>
      </c>
      <c r="Z3097">
        <v>1.4658841021146399E-2</v>
      </c>
      <c r="AA3097">
        <v>1.5582131013282201E-2</v>
      </c>
      <c r="AB3097">
        <v>1.6687631487540398E-2</v>
      </c>
      <c r="AC3097">
        <v>1.77742943186769E-2</v>
      </c>
      <c r="AD3097">
        <v>1.8837931151721499E-2</v>
      </c>
      <c r="AE3097">
        <v>1.9869733771568102E-2</v>
      </c>
      <c r="AF3097">
        <v>2.0860404430709301E-2</v>
      </c>
      <c r="AG3097">
        <v>2.18029528933818E-2</v>
      </c>
      <c r="AH3097">
        <v>2.2688616759802199E-2</v>
      </c>
      <c r="AI3097">
        <v>2.3510665861442698E-2</v>
      </c>
      <c r="AJ3097">
        <v>2.4257878984108399E-2</v>
      </c>
      <c r="AK3097">
        <v>2.4923101781186001E-2</v>
      </c>
      <c r="AL3097">
        <v>2.45052070382E-2</v>
      </c>
      <c r="AM3097">
        <v>2.4087791522220701E-2</v>
      </c>
      <c r="AN3097">
        <v>2.3670941301759101E-2</v>
      </c>
      <c r="AO3097">
        <v>2.32547401373971E-2</v>
      </c>
      <c r="AP3097">
        <v>2.2839269524726799E-2</v>
      </c>
      <c r="AQ3097">
        <v>2.2424608736605098E-2</v>
      </c>
      <c r="AR3097">
        <v>2.2010834864739301E-2</v>
      </c>
      <c r="AS3097">
        <v>2.15980228606086E-2</v>
      </c>
      <c r="AT3097">
        <v>2.1186245575733901E-2</v>
      </c>
      <c r="AU3097">
        <v>2.07755738013038E-2</v>
      </c>
      <c r="AV3097">
        <v>2.0366076307167601E-2</v>
      </c>
      <c r="AW3097">
        <v>1.99578198802032E-2</v>
      </c>
      <c r="AX3097">
        <v>1.95508693620699E-2</v>
      </c>
      <c r="AY3097">
        <v>1.9145287686354501E-2</v>
      </c>
      <c r="AZ3097">
        <v>1.874113591512E-2</v>
      </c>
      <c r="BA3097">
        <v>1.83384732748656E-2</v>
      </c>
      <c r="BB3097">
        <v>1.7937357191905302E-2</v>
      </c>
      <c r="BC3097">
        <v>1.7537843327176499E-2</v>
      </c>
      <c r="BD3097">
        <v>1.7139985610483799E-2</v>
      </c>
      <c r="BE3097">
        <v>1.67438362741885E-2</v>
      </c>
    </row>
    <row r="3098" spans="1:57" x14ac:dyDescent="0.25">
      <c r="A3098" t="s">
        <v>481</v>
      </c>
      <c r="B3098" t="s">
        <v>146</v>
      </c>
      <c r="C3098" t="s">
        <v>173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8.9117254027818907E-2</v>
      </c>
      <c r="M3098">
        <v>0.18365156241063299</v>
      </c>
      <c r="N3098">
        <v>0.28335026650365902</v>
      </c>
      <c r="O3098">
        <v>0.38174297941593099</v>
      </c>
      <c r="P3098">
        <v>0.48118680843237699</v>
      </c>
      <c r="Q3098">
        <v>0.58100243679808095</v>
      </c>
      <c r="R3098">
        <v>0.68845033099574304</v>
      </c>
      <c r="S3098">
        <v>0.79773958551759605</v>
      </c>
      <c r="T3098">
        <v>0.90829054080652905</v>
      </c>
      <c r="U3098">
        <v>1.0193802693066201</v>
      </c>
      <c r="V3098">
        <v>1.1302867010178199</v>
      </c>
      <c r="W3098">
        <v>1.2412269086762799</v>
      </c>
      <c r="X3098">
        <v>1.35046013264793</v>
      </c>
      <c r="Y3098">
        <v>1.45717194754969</v>
      </c>
      <c r="Z3098">
        <v>1.5601671023188299</v>
      </c>
      <c r="AA3098">
        <v>1.65843453489093</v>
      </c>
      <c r="AB3098">
        <v>1.7760949603670799</v>
      </c>
      <c r="AC3098">
        <v>1.89175046123554</v>
      </c>
      <c r="AD3098">
        <v>2.0049552632616301</v>
      </c>
      <c r="AE3098">
        <v>2.11477189209667</v>
      </c>
      <c r="AF3098">
        <v>2.2202107715684498</v>
      </c>
      <c r="AG3098">
        <v>2.3205279181751601</v>
      </c>
      <c r="AH3098">
        <v>2.4147907337762202</v>
      </c>
      <c r="AI3098">
        <v>2.5022829142985499</v>
      </c>
      <c r="AJ3098">
        <v>2.58181016551318</v>
      </c>
      <c r="AK3098">
        <v>2.6526110373021399</v>
      </c>
      <c r="AL3098">
        <v>2.60813373999751</v>
      </c>
      <c r="AM3098">
        <v>2.5637074476945401</v>
      </c>
      <c r="AN3098">
        <v>2.5193413208213098</v>
      </c>
      <c r="AO3098">
        <v>2.4750442741688801</v>
      </c>
      <c r="AP3098">
        <v>2.4308249814612601</v>
      </c>
      <c r="AQ3098">
        <v>2.3866918798527701</v>
      </c>
      <c r="AR3098">
        <v>2.3426531743539498</v>
      </c>
      <c r="AS3098">
        <v>2.2987168421870501</v>
      </c>
      <c r="AT3098">
        <v>2.2548906370718602</v>
      </c>
      <c r="AU3098">
        <v>2.2111820934433202</v>
      </c>
      <c r="AV3098">
        <v>2.1675985306015</v>
      </c>
      <c r="AW3098">
        <v>2.12414705679527</v>
      </c>
      <c r="AX3098">
        <v>2.0808345732403</v>
      </c>
      <c r="AY3098">
        <v>2.0376677780726902</v>
      </c>
      <c r="AZ3098">
        <v>1.9946531702388</v>
      </c>
      <c r="BA3098">
        <v>1.9517970533226301</v>
      </c>
      <c r="BB3098">
        <v>1.9091055393112</v>
      </c>
      <c r="BC3098">
        <v>1.8665845522992599</v>
      </c>
      <c r="BD3098">
        <v>1.8242398321339901</v>
      </c>
      <c r="BE3098">
        <v>1.7820769380005701</v>
      </c>
    </row>
    <row r="3099" spans="1:57" x14ac:dyDescent="0.25">
      <c r="A3099" t="s">
        <v>481</v>
      </c>
      <c r="B3099" t="s">
        <v>146</v>
      </c>
      <c r="C3099" t="s">
        <v>198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1.43105221073926E-3</v>
      </c>
      <c r="M3099">
        <v>2.9490919268160601E-3</v>
      </c>
      <c r="N3099">
        <v>4.55006193488686E-3</v>
      </c>
      <c r="O3099">
        <v>6.1300602289297602E-3</v>
      </c>
      <c r="P3099">
        <v>7.7269374320125504E-3</v>
      </c>
      <c r="Q3099">
        <v>9.3297850196915905E-3</v>
      </c>
      <c r="R3099">
        <v>1.1055192161195699E-2</v>
      </c>
      <c r="S3099">
        <v>1.2810168018561399E-2</v>
      </c>
      <c r="T3099">
        <v>1.45854043708415E-2</v>
      </c>
      <c r="U3099">
        <v>1.63692923877552E-2</v>
      </c>
      <c r="V3099">
        <v>1.8150237009724599E-2</v>
      </c>
      <c r="W3099">
        <v>1.99317240086389E-2</v>
      </c>
      <c r="X3099">
        <v>2.16858001228111E-2</v>
      </c>
      <c r="Y3099">
        <v>2.3399387242309801E-2</v>
      </c>
      <c r="Z3099">
        <v>2.5053291927050299E-2</v>
      </c>
      <c r="AA3099">
        <v>2.6631278459064201E-2</v>
      </c>
      <c r="AB3099">
        <v>2.8520679269614501E-2</v>
      </c>
      <c r="AC3099">
        <v>3.0377884835556899E-2</v>
      </c>
      <c r="AD3099">
        <v>3.2195736877487703E-2</v>
      </c>
      <c r="AE3099">
        <v>3.3959181355043701E-2</v>
      </c>
      <c r="AF3099">
        <v>3.5652327572485099E-2</v>
      </c>
      <c r="AG3099">
        <v>3.7263228581416202E-2</v>
      </c>
      <c r="AH3099">
        <v>3.8776908644025603E-2</v>
      </c>
      <c r="AI3099">
        <v>4.0181865290465801E-2</v>
      </c>
      <c r="AJ3099">
        <v>4.1458920445567198E-2</v>
      </c>
      <c r="AK3099">
        <v>4.2595846680572501E-2</v>
      </c>
      <c r="AL3099">
        <v>4.1881626574378099E-2</v>
      </c>
      <c r="AM3099">
        <v>4.1168225510704599E-2</v>
      </c>
      <c r="AN3099">
        <v>4.0455790588461001E-2</v>
      </c>
      <c r="AO3099">
        <v>3.9744464962096902E-2</v>
      </c>
      <c r="AP3099">
        <v>3.9034387914987603E-2</v>
      </c>
      <c r="AQ3099">
        <v>3.8325694931652401E-2</v>
      </c>
      <c r="AR3099">
        <v>3.7618517768827103E-2</v>
      </c>
      <c r="AS3099">
        <v>3.69129845254038E-2</v>
      </c>
      <c r="AT3099">
        <v>3.6209219711254299E-2</v>
      </c>
      <c r="AU3099">
        <v>3.5507344314955697E-2</v>
      </c>
      <c r="AV3099">
        <v>3.4807475870432002E-2</v>
      </c>
      <c r="AW3099">
        <v>3.4109728522529199E-2</v>
      </c>
      <c r="AX3099">
        <v>3.3414213091537602E-2</v>
      </c>
      <c r="AY3099">
        <v>3.2721037136678698E-2</v>
      </c>
      <c r="AZ3099">
        <v>3.2030305018568801E-2</v>
      </c>
      <c r="BA3099">
        <v>3.1342117960679497E-2</v>
      </c>
      <c r="BB3099">
        <v>3.0656574109801899E-2</v>
      </c>
      <c r="BC3099">
        <v>2.9973768595537999E-2</v>
      </c>
      <c r="BD3099">
        <v>2.9293793588826899E-2</v>
      </c>
      <c r="BE3099">
        <v>2.86167383595223E-2</v>
      </c>
    </row>
    <row r="3100" spans="1:57" x14ac:dyDescent="0.25">
      <c r="A3100" t="s">
        <v>481</v>
      </c>
      <c r="B3100" t="s">
        <v>146</v>
      </c>
      <c r="C3100" t="s">
        <v>174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2.0932944571983901E-3</v>
      </c>
      <c r="M3100">
        <v>4.31383127592775E-3</v>
      </c>
      <c r="N3100">
        <v>6.6556757026270596E-3</v>
      </c>
      <c r="O3100">
        <v>8.9668434199770396E-3</v>
      </c>
      <c r="P3100">
        <v>1.1302701030869401E-2</v>
      </c>
      <c r="Q3100">
        <v>1.3647291917101999E-2</v>
      </c>
      <c r="R3100">
        <v>1.6171158746429999E-2</v>
      </c>
      <c r="S3100">
        <v>1.87382776867255E-2</v>
      </c>
      <c r="T3100">
        <v>2.1335032989262901E-2</v>
      </c>
      <c r="U3100">
        <v>2.39444436523015E-2</v>
      </c>
      <c r="V3100">
        <v>2.6549548817416301E-2</v>
      </c>
      <c r="W3100">
        <v>2.9155447353062199E-2</v>
      </c>
      <c r="X3100">
        <v>3.1721250179643903E-2</v>
      </c>
      <c r="Y3100">
        <v>3.4227827083165997E-2</v>
      </c>
      <c r="Z3100">
        <v>3.6647102552866101E-2</v>
      </c>
      <c r="AA3100">
        <v>3.8955327533205603E-2</v>
      </c>
      <c r="AB3100">
        <v>4.1719078718850999E-2</v>
      </c>
      <c r="AC3100">
        <v>4.4435735796692299E-2</v>
      </c>
      <c r="AD3100">
        <v>4.7094827879303802E-2</v>
      </c>
      <c r="AE3100">
        <v>4.9674334428920303E-2</v>
      </c>
      <c r="AF3100">
        <v>5.2151011076773397E-2</v>
      </c>
      <c r="AG3100">
        <v>5.4507382233454603E-2</v>
      </c>
      <c r="AH3100">
        <v>5.6721541899505602E-2</v>
      </c>
      <c r="AI3100">
        <v>5.8776664653606897E-2</v>
      </c>
      <c r="AJ3100">
        <v>6.0644697460271201E-2</v>
      </c>
      <c r="AK3100">
        <v>6.2307754452965103E-2</v>
      </c>
      <c r="AL3100">
        <v>6.1263017595499999E-2</v>
      </c>
      <c r="AM3100">
        <v>6.0219478805552E-2</v>
      </c>
      <c r="AN3100">
        <v>5.9177353254397699E-2</v>
      </c>
      <c r="AO3100">
        <v>5.8136850343492898E-2</v>
      </c>
      <c r="AP3100">
        <v>5.7098173811817102E-2</v>
      </c>
      <c r="AQ3100">
        <v>5.60615218415128E-2</v>
      </c>
      <c r="AR3100">
        <v>5.5027087161848197E-2</v>
      </c>
      <c r="AS3100">
        <v>5.39950571515216E-2</v>
      </c>
      <c r="AT3100">
        <v>5.2965613939334799E-2</v>
      </c>
      <c r="AU3100">
        <v>5.1938934503259697E-2</v>
      </c>
      <c r="AV3100">
        <v>5.0915190767919102E-2</v>
      </c>
      <c r="AW3100">
        <v>4.9894549700508099E-2</v>
      </c>
      <c r="AX3100">
        <v>4.8877173405174799E-2</v>
      </c>
      <c r="AY3100">
        <v>4.7863219215886398E-2</v>
      </c>
      <c r="AZ3100">
        <v>4.68528397878002E-2</v>
      </c>
      <c r="BA3100">
        <v>4.5846183187164102E-2</v>
      </c>
      <c r="BB3100">
        <v>4.4843392979763398E-2</v>
      </c>
      <c r="BC3100">
        <v>4.3844608317941201E-2</v>
      </c>
      <c r="BD3100">
        <v>4.2849964026209601E-2</v>
      </c>
      <c r="BE3100">
        <v>4.1859590685471501E-2</v>
      </c>
    </row>
    <row r="3101" spans="1:57" x14ac:dyDescent="0.25">
      <c r="A3101" t="s">
        <v>481</v>
      </c>
      <c r="B3101" t="s">
        <v>146</v>
      </c>
      <c r="C3101" t="s">
        <v>175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0.187635303163419</v>
      </c>
      <c r="M3101">
        <v>0.38667614891497798</v>
      </c>
      <c r="N3101">
        <v>0.59659056752638895</v>
      </c>
      <c r="O3101">
        <v>0.80375523746339606</v>
      </c>
      <c r="P3101">
        <v>1.0131330196761099</v>
      </c>
      <c r="Q3101">
        <v>1.2232936209329599</v>
      </c>
      <c r="R3101">
        <v>1.4495238658163601</v>
      </c>
      <c r="S3101">
        <v>1.67963107264648</v>
      </c>
      <c r="T3101">
        <v>1.9123947752193799</v>
      </c>
      <c r="U3101">
        <v>2.14629285828812</v>
      </c>
      <c r="V3101">
        <v>2.3798050121793199</v>
      </c>
      <c r="W3101">
        <v>2.6133882809199398</v>
      </c>
      <c r="X3101">
        <v>2.8433775161026298</v>
      </c>
      <c r="Y3101">
        <v>3.0680579549092402</v>
      </c>
      <c r="Z3101">
        <v>3.2849130106478199</v>
      </c>
      <c r="AA3101">
        <v>3.49181390434007</v>
      </c>
      <c r="AB3101">
        <v>3.7395465106170098</v>
      </c>
      <c r="AC3101">
        <v>3.9830577723216898</v>
      </c>
      <c r="AD3101">
        <v>4.2214091171812296</v>
      </c>
      <c r="AE3101">
        <v>4.4526267042650396</v>
      </c>
      <c r="AF3101">
        <v>4.6746269928816897</v>
      </c>
      <c r="AG3101">
        <v>4.8858435347442004</v>
      </c>
      <c r="AH3101">
        <v>5.0843127557193197</v>
      </c>
      <c r="AI3101">
        <v>5.2685264862233101</v>
      </c>
      <c r="AJ3101">
        <v>5.4359701541661298</v>
      </c>
      <c r="AK3101">
        <v>5.58504053551124</v>
      </c>
      <c r="AL3101">
        <v>5.4913941226511804</v>
      </c>
      <c r="AM3101">
        <v>5.3978551002067503</v>
      </c>
      <c r="AN3101">
        <v>5.3044427553487399</v>
      </c>
      <c r="AO3101">
        <v>5.2111758580621803</v>
      </c>
      <c r="AP3101">
        <v>5.1180726707683304</v>
      </c>
      <c r="AQ3101">
        <v>5.0251509577937901</v>
      </c>
      <c r="AR3101">
        <v>4.9324279946893004</v>
      </c>
      <c r="AS3101">
        <v>4.8399205774000196</v>
      </c>
      <c r="AT3101">
        <v>4.74764503128947</v>
      </c>
      <c r="AU3101">
        <v>4.6556172200194599</v>
      </c>
      <c r="AV3101">
        <v>4.5638525542880197</v>
      </c>
      <c r="AW3101">
        <v>4.4723660004273702</v>
      </c>
      <c r="AX3101">
        <v>4.3811720888638499</v>
      </c>
      <c r="AY3101">
        <v>4.2902849224421802</v>
      </c>
      <c r="AZ3101">
        <v>4.1997181846155396</v>
      </c>
      <c r="BA3101">
        <v>4.1094851475039897</v>
      </c>
      <c r="BB3101">
        <v>4.0195986798224199</v>
      </c>
      <c r="BC3101">
        <v>3.93007125468091</v>
      </c>
      <c r="BD3101">
        <v>3.84091495725843</v>
      </c>
      <c r="BE3101">
        <v>3.7521414923522598</v>
      </c>
    </row>
    <row r="3102" spans="1:57" x14ac:dyDescent="0.25">
      <c r="A3102" t="s">
        <v>481</v>
      </c>
      <c r="B3102" t="s">
        <v>146</v>
      </c>
      <c r="C3102" t="s">
        <v>176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2.1091527485408001E-2</v>
      </c>
      <c r="M3102">
        <v>4.3465118158969002E-2</v>
      </c>
      <c r="N3102">
        <v>6.7060974882530294E-2</v>
      </c>
      <c r="O3102">
        <v>9.0347740519465605E-2</v>
      </c>
      <c r="P3102">
        <v>0.113883275538305</v>
      </c>
      <c r="Q3102">
        <v>0.13750680492231601</v>
      </c>
      <c r="R3102">
        <v>0.16293667524812</v>
      </c>
      <c r="S3102">
        <v>0.18880234335867299</v>
      </c>
      <c r="T3102">
        <v>0.21496662027060301</v>
      </c>
      <c r="U3102">
        <v>0.241258409526978</v>
      </c>
      <c r="V3102">
        <v>0.26750681763002798</v>
      </c>
      <c r="W3102">
        <v>0.29376321954221801</v>
      </c>
      <c r="X3102">
        <v>0.31961562681004901</v>
      </c>
      <c r="Y3102">
        <v>0.34487128803493</v>
      </c>
      <c r="Z3102">
        <v>0.36924732117660503</v>
      </c>
      <c r="AA3102">
        <v>0.392504436508814</v>
      </c>
      <c r="AB3102">
        <v>0.42035132345509002</v>
      </c>
      <c r="AC3102">
        <v>0.44772370158788499</v>
      </c>
      <c r="AD3102">
        <v>0.47451606878389402</v>
      </c>
      <c r="AE3102">
        <v>0.50050655144290901</v>
      </c>
      <c r="AF3102">
        <v>0.525460944940216</v>
      </c>
      <c r="AG3102">
        <v>0.54920316947344405</v>
      </c>
      <c r="AH3102">
        <v>0.57151250550259403</v>
      </c>
      <c r="AI3102">
        <v>0.59221942416134199</v>
      </c>
      <c r="AJ3102">
        <v>0.61104126986485297</v>
      </c>
      <c r="AK3102">
        <v>0.62779782895790603</v>
      </c>
      <c r="AL3102">
        <v>0.61727131365162802</v>
      </c>
      <c r="AM3102">
        <v>0.60675686978321197</v>
      </c>
      <c r="AN3102">
        <v>0.59625666536627997</v>
      </c>
      <c r="AO3102">
        <v>0.58577281027913297</v>
      </c>
      <c r="AP3102">
        <v>0.57530735734633798</v>
      </c>
      <c r="AQ3102">
        <v>0.56486230340312105</v>
      </c>
      <c r="AR3102">
        <v>0.55443959034286405</v>
      </c>
      <c r="AS3102">
        <v>0.54404110614790702</v>
      </c>
      <c r="AT3102">
        <v>0.53366868590390404</v>
      </c>
      <c r="AU3102">
        <v>0.52332411279799496</v>
      </c>
      <c r="AV3102">
        <v>0.513009119101003</v>
      </c>
      <c r="AW3102">
        <v>0.50272538713390802</v>
      </c>
      <c r="AX3102">
        <v>0.49247455021880598</v>
      </c>
      <c r="AY3102">
        <v>0.48225819361461297</v>
      </c>
      <c r="AZ3102">
        <v>0.47207785543768399</v>
      </c>
      <c r="BA3102">
        <v>0.46193502756763899</v>
      </c>
      <c r="BB3102">
        <v>0.45183115653852501</v>
      </c>
      <c r="BC3102">
        <v>0.44176764441562</v>
      </c>
      <c r="BD3102">
        <v>0.43174584965802099</v>
      </c>
      <c r="BE3102">
        <v>0.42176708796724999</v>
      </c>
    </row>
    <row r="3103" spans="1:57" x14ac:dyDescent="0.25">
      <c r="A3103" t="s">
        <v>481</v>
      </c>
      <c r="B3103" t="s">
        <v>146</v>
      </c>
      <c r="C3103" t="s">
        <v>200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0.172670150789412</v>
      </c>
      <c r="M3103">
        <v>0.35583617695689101</v>
      </c>
      <c r="N3103">
        <v>0.549008536866881</v>
      </c>
      <c r="O3103">
        <v>0.73965045868639701</v>
      </c>
      <c r="P3103">
        <v>0.93232898248815299</v>
      </c>
      <c r="Q3103">
        <v>1.1257278903546999</v>
      </c>
      <c r="R3103">
        <v>1.3339147818327901</v>
      </c>
      <c r="S3103">
        <v>1.5456694219842899</v>
      </c>
      <c r="T3103">
        <v>1.7598686848306899</v>
      </c>
      <c r="U3103">
        <v>1.9751118538502099</v>
      </c>
      <c r="V3103">
        <v>2.1899998740882598</v>
      </c>
      <c r="W3103">
        <v>2.4049533372976901</v>
      </c>
      <c r="X3103">
        <v>2.61659941481834</v>
      </c>
      <c r="Y3103">
        <v>2.8233601074710402</v>
      </c>
      <c r="Z3103">
        <v>3.0229195429426001</v>
      </c>
      <c r="AA3103">
        <v>3.21331872641177</v>
      </c>
      <c r="AB3103">
        <v>3.4412930242124302</v>
      </c>
      <c r="AC3103">
        <v>3.6653826574988</v>
      </c>
      <c r="AD3103">
        <v>3.8847239113240999</v>
      </c>
      <c r="AE3103">
        <v>4.0975003715840996</v>
      </c>
      <c r="AF3103">
        <v>4.3017946736928296</v>
      </c>
      <c r="AG3103">
        <v>4.4961653039406704</v>
      </c>
      <c r="AH3103">
        <v>4.6788052961759501</v>
      </c>
      <c r="AI3103">
        <v>4.84832676728153</v>
      </c>
      <c r="AJ3103">
        <v>5.0024156988683304</v>
      </c>
      <c r="AK3103">
        <v>5.1395967345856803</v>
      </c>
      <c r="AL3103">
        <v>5.0534192404957103</v>
      </c>
      <c r="AM3103">
        <v>4.9673405717277799</v>
      </c>
      <c r="AN3103">
        <v>4.8813784771736701</v>
      </c>
      <c r="AO3103">
        <v>4.7955502297883399</v>
      </c>
      <c r="AP3103">
        <v>4.7098726354445803</v>
      </c>
      <c r="AQ3103">
        <v>4.6243620416468296</v>
      </c>
      <c r="AR3103">
        <v>4.5390343461067797</v>
      </c>
      <c r="AS3103">
        <v>4.4539050051822402</v>
      </c>
      <c r="AT3103">
        <v>4.36898904218135</v>
      </c>
      <c r="AU3103">
        <v>4.2843010555343399</v>
      </c>
      <c r="AV3103">
        <v>4.19985522683446</v>
      </c>
      <c r="AW3103">
        <v>4.1156653287502802</v>
      </c>
      <c r="AX3103">
        <v>4.03174473281085</v>
      </c>
      <c r="AY3103">
        <v>3.94810641706606</v>
      </c>
      <c r="AZ3103">
        <v>3.8647629736234901</v>
      </c>
      <c r="BA3103">
        <v>3.7817266160641099</v>
      </c>
      <c r="BB3103">
        <v>3.6990091867380102</v>
      </c>
      <c r="BC3103">
        <v>3.6166221639424698</v>
      </c>
      <c r="BD3103">
        <v>3.5345766689837799</v>
      </c>
      <c r="BE3103">
        <v>3.4528834731244902</v>
      </c>
    </row>
    <row r="3104" spans="1:57" x14ac:dyDescent="0.25">
      <c r="A3104" t="s">
        <v>481</v>
      </c>
      <c r="B3104" t="s">
        <v>146</v>
      </c>
      <c r="C3104" t="s">
        <v>177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0.89195240983653701</v>
      </c>
      <c r="M3104">
        <v>1.8381227681373</v>
      </c>
      <c r="N3104">
        <v>2.83598227742598</v>
      </c>
      <c r="O3104">
        <v>3.82077044611282</v>
      </c>
      <c r="P3104">
        <v>4.8160789742111296</v>
      </c>
      <c r="Q3104">
        <v>5.8151087494367601</v>
      </c>
      <c r="R3104">
        <v>6.8905279733229596</v>
      </c>
      <c r="S3104">
        <v>7.98437691428758</v>
      </c>
      <c r="T3104">
        <v>9.0908539041296894</v>
      </c>
      <c r="U3104">
        <v>10.2027233409147</v>
      </c>
      <c r="V3104">
        <v>11.3127582057715</v>
      </c>
      <c r="W3104">
        <v>12.4231311256758</v>
      </c>
      <c r="X3104">
        <v>13.5164192708123</v>
      </c>
      <c r="Y3104">
        <v>14.5844712602727</v>
      </c>
      <c r="Z3104">
        <v>15.615324123727699</v>
      </c>
      <c r="AA3104">
        <v>16.598858392678199</v>
      </c>
      <c r="AB3104">
        <v>17.776492299722602</v>
      </c>
      <c r="AC3104">
        <v>18.9340594154943</v>
      </c>
      <c r="AD3104">
        <v>20.067098096653801</v>
      </c>
      <c r="AE3104">
        <v>21.166225395829301</v>
      </c>
      <c r="AF3104">
        <v>22.221536891468102</v>
      </c>
      <c r="AG3104">
        <v>23.225586237915099</v>
      </c>
      <c r="AH3104">
        <v>24.1690392925514</v>
      </c>
      <c r="AI3104">
        <v>25.044726746233302</v>
      </c>
      <c r="AJ3104">
        <v>25.840695205342499</v>
      </c>
      <c r="AK3104">
        <v>26.549323505211099</v>
      </c>
      <c r="AL3104">
        <v>26.104161309106001</v>
      </c>
      <c r="AM3104">
        <v>25.6595096093648</v>
      </c>
      <c r="AN3104">
        <v>25.215460090431701</v>
      </c>
      <c r="AO3104">
        <v>24.772101978231099</v>
      </c>
      <c r="AP3104">
        <v>24.3295220859073</v>
      </c>
      <c r="AQ3104">
        <v>23.887804858837299</v>
      </c>
      <c r="AR3104">
        <v>23.447032418929201</v>
      </c>
      <c r="AS3104">
        <v>23.007284608214398</v>
      </c>
      <c r="AT3104">
        <v>22.568639031744102</v>
      </c>
      <c r="AU3104">
        <v>22.131171099801801</v>
      </c>
      <c r="AV3104">
        <v>21.694954069439898</v>
      </c>
      <c r="AW3104">
        <v>21.260059085351699</v>
      </c>
      <c r="AX3104">
        <v>20.8265552200867</v>
      </c>
      <c r="AY3104">
        <v>20.394509513621699</v>
      </c>
      <c r="AZ3104">
        <v>19.9639870122929</v>
      </c>
      <c r="BA3104">
        <v>19.5350508071033</v>
      </c>
      <c r="BB3104">
        <v>19.107762071409301</v>
      </c>
      <c r="BC3104">
        <v>18.682180098000501</v>
      </c>
      <c r="BD3104">
        <v>18.2583623355786</v>
      </c>
      <c r="BE3104">
        <v>17.836364424643701</v>
      </c>
    </row>
    <row r="3105" spans="1:57" x14ac:dyDescent="0.25">
      <c r="A3105" t="s">
        <v>481</v>
      </c>
      <c r="B3105" t="s">
        <v>146</v>
      </c>
      <c r="C3105" t="s">
        <v>492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8.2386995182099198E-3</v>
      </c>
      <c r="M3105">
        <v>1.6978194124772601E-2</v>
      </c>
      <c r="N3105">
        <v>2.61951260684E-2</v>
      </c>
      <c r="O3105">
        <v>3.5291321920806598E-2</v>
      </c>
      <c r="P3105">
        <v>4.4484691208767302E-2</v>
      </c>
      <c r="Q3105">
        <v>5.3712432551309502E-2</v>
      </c>
      <c r="R3105">
        <v>6.36457605450403E-2</v>
      </c>
      <c r="S3105">
        <v>7.3749318362179003E-2</v>
      </c>
      <c r="T3105">
        <v>8.3969517716529302E-2</v>
      </c>
      <c r="U3105">
        <v>9.4239525501846305E-2</v>
      </c>
      <c r="V3105">
        <v>0.104492587891091</v>
      </c>
      <c r="W3105">
        <v>0.114748772794416</v>
      </c>
      <c r="X3105">
        <v>0.124847150707035</v>
      </c>
      <c r="Y3105">
        <v>0.13471242974429001</v>
      </c>
      <c r="Z3105">
        <v>0.14423411150200699</v>
      </c>
      <c r="AA3105">
        <v>0.153318725454932</v>
      </c>
      <c r="AB3105">
        <v>0.16419618012134399</v>
      </c>
      <c r="AC3105">
        <v>0.17488828379619401</v>
      </c>
      <c r="AD3105">
        <v>0.18535382560496899</v>
      </c>
      <c r="AE3105">
        <v>0.195506138049338</v>
      </c>
      <c r="AF3105">
        <v>0.20525373692882801</v>
      </c>
      <c r="AG3105">
        <v>0.21452784256003199</v>
      </c>
      <c r="AH3105">
        <v>0.22324223823962999</v>
      </c>
      <c r="AI3105">
        <v>0.23133070318819601</v>
      </c>
      <c r="AJ3105">
        <v>0.23868282745878799</v>
      </c>
      <c r="AK3105">
        <v>0.2452282166167</v>
      </c>
      <c r="AL3105">
        <v>0.241116385615258</v>
      </c>
      <c r="AM3105">
        <v>0.23700926991712401</v>
      </c>
      <c r="AN3105">
        <v>0.23290771638427801</v>
      </c>
      <c r="AO3105">
        <v>0.228812549170086</v>
      </c>
      <c r="AP3105">
        <v>0.22472457014178099</v>
      </c>
      <c r="AQ3105">
        <v>0.220644559296233</v>
      </c>
      <c r="AR3105">
        <v>0.21657327516911601</v>
      </c>
      <c r="AS3105">
        <v>0.21251145523756401</v>
      </c>
      <c r="AT3105">
        <v>0.20845981631638799</v>
      </c>
      <c r="AU3105">
        <v>0.20441905494798099</v>
      </c>
      <c r="AV3105">
        <v>0.20038984778598001</v>
      </c>
      <c r="AW3105">
        <v>0.196372851972788</v>
      </c>
      <c r="AX3105">
        <v>0.19236870551103299</v>
      </c>
      <c r="AY3105">
        <v>0.18837802762906999</v>
      </c>
      <c r="AZ3105">
        <v>0.18440141914058999</v>
      </c>
      <c r="BA3105">
        <v>0.18043946279845099</v>
      </c>
      <c r="BB3105">
        <v>0.17649272364277699</v>
      </c>
      <c r="BC3105">
        <v>0.172561749343461</v>
      </c>
      <c r="BD3105">
        <v>0.16864707053709399</v>
      </c>
      <c r="BE3105">
        <v>0.16474920115845501</v>
      </c>
    </row>
    <row r="3106" spans="1:57" x14ac:dyDescent="0.25">
      <c r="A3106" t="s">
        <v>481</v>
      </c>
      <c r="B3106" t="s">
        <v>146</v>
      </c>
      <c r="C3106" t="s">
        <v>493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5.3664457902722496E-3</v>
      </c>
      <c r="M3106">
        <v>1.1059094725560201E-2</v>
      </c>
      <c r="N3106">
        <v>1.7062732255825701E-2</v>
      </c>
      <c r="O3106">
        <v>2.2987725858486598E-2</v>
      </c>
      <c r="P3106">
        <v>2.8976015370047001E-2</v>
      </c>
      <c r="Q3106">
        <v>3.4986693823843402E-2</v>
      </c>
      <c r="R3106">
        <v>4.1456970604484202E-2</v>
      </c>
      <c r="S3106">
        <v>4.8038130069605403E-2</v>
      </c>
      <c r="T3106">
        <v>5.4695266390655799E-2</v>
      </c>
      <c r="U3106">
        <v>6.1384846454082202E-2</v>
      </c>
      <c r="V3106">
        <v>6.8063388786467297E-2</v>
      </c>
      <c r="W3106">
        <v>7.4743965032396095E-2</v>
      </c>
      <c r="X3106">
        <v>8.1321750460541894E-2</v>
      </c>
      <c r="Y3106">
        <v>8.7747702158661997E-2</v>
      </c>
      <c r="Z3106">
        <v>9.3949844726438705E-2</v>
      </c>
      <c r="AA3106">
        <v>9.9867294221491001E-2</v>
      </c>
      <c r="AB3106">
        <v>0.10695254726105401</v>
      </c>
      <c r="AC3106">
        <v>0.113917068133338</v>
      </c>
      <c r="AD3106">
        <v>0.12073401329057901</v>
      </c>
      <c r="AE3106">
        <v>0.12734693008141401</v>
      </c>
      <c r="AF3106">
        <v>0.13369622839681899</v>
      </c>
      <c r="AG3106">
        <v>0.13973710718031099</v>
      </c>
      <c r="AH3106">
        <v>0.14541340741509601</v>
      </c>
      <c r="AI3106">
        <v>0.15068199483924699</v>
      </c>
      <c r="AJ3106">
        <v>0.15547095167087699</v>
      </c>
      <c r="AK3106">
        <v>0.15973442505214699</v>
      </c>
      <c r="AL3106">
        <v>0.15705609965391801</v>
      </c>
      <c r="AM3106">
        <v>0.15438084566514201</v>
      </c>
      <c r="AN3106">
        <v>0.15170921470672799</v>
      </c>
      <c r="AO3106">
        <v>0.14904174360786299</v>
      </c>
      <c r="AP3106">
        <v>0.14637895468120299</v>
      </c>
      <c r="AQ3106">
        <v>0.14372135599369601</v>
      </c>
      <c r="AR3106">
        <v>0.14106944163310201</v>
      </c>
      <c r="AS3106">
        <v>0.138423691970264</v>
      </c>
      <c r="AT3106">
        <v>0.135784573917204</v>
      </c>
      <c r="AU3106">
        <v>0.13315254118108399</v>
      </c>
      <c r="AV3106">
        <v>0.13052803451412001</v>
      </c>
      <c r="AW3106">
        <v>0.12791148195948401</v>
      </c>
      <c r="AX3106">
        <v>0.12530329909326601</v>
      </c>
      <c r="AY3106">
        <v>0.122703889262545</v>
      </c>
      <c r="AZ3106">
        <v>0.12011364381963301</v>
      </c>
      <c r="BA3106">
        <v>0.11753294235254801</v>
      </c>
      <c r="BB3106">
        <v>0.114962152911757</v>
      </c>
      <c r="BC3106">
        <v>0.112401632233267</v>
      </c>
      <c r="BD3106">
        <v>0.109851725958101</v>
      </c>
      <c r="BE3106">
        <v>0.10731276884820801</v>
      </c>
    </row>
    <row r="3107" spans="1:57" x14ac:dyDescent="0.25">
      <c r="A3107" t="s">
        <v>481</v>
      </c>
      <c r="B3107" t="s">
        <v>146</v>
      </c>
      <c r="C3107" t="s">
        <v>178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0.19286383731411999</v>
      </c>
      <c r="M3107">
        <v>0.39745103730633102</v>
      </c>
      <c r="N3107">
        <v>0.61321480669518302</v>
      </c>
      <c r="O3107">
        <v>0.82615220454278404</v>
      </c>
      <c r="P3107">
        <v>1.0413643839411</v>
      </c>
      <c r="Q3107">
        <v>1.25738119595509</v>
      </c>
      <c r="R3107">
        <v>1.4899154387608</v>
      </c>
      <c r="S3107">
        <v>1.72643467663705</v>
      </c>
      <c r="T3107">
        <v>1.9656844345919999</v>
      </c>
      <c r="U3107">
        <v>2.2061001830173601</v>
      </c>
      <c r="V3107">
        <v>2.4461192481914602</v>
      </c>
      <c r="W3107">
        <v>2.6862114098592298</v>
      </c>
      <c r="X3107">
        <v>2.9226093887600402</v>
      </c>
      <c r="Y3107">
        <v>3.1535506395113599</v>
      </c>
      <c r="Z3107">
        <v>3.3764484497080001</v>
      </c>
      <c r="AA3107">
        <v>3.5891147210783401</v>
      </c>
      <c r="AB3107">
        <v>4.0109991036082704</v>
      </c>
      <c r="AC3107">
        <v>4.45032625433993</v>
      </c>
      <c r="AD3107">
        <v>4.9054391262689201</v>
      </c>
      <c r="AE3107">
        <v>5.37326344092138</v>
      </c>
      <c r="AF3107">
        <v>5.8502345173790999</v>
      </c>
      <c r="AG3107">
        <v>6.3330851960892298</v>
      </c>
      <c r="AH3107">
        <v>6.8177355641230903</v>
      </c>
      <c r="AI3107">
        <v>7.3003854664108703</v>
      </c>
      <c r="AJ3107">
        <v>7.7755253983912098</v>
      </c>
      <c r="AK3107">
        <v>8.2385403427708095</v>
      </c>
      <c r="AL3107">
        <v>8.1004017302758999</v>
      </c>
      <c r="AM3107">
        <v>7.9624215302877399</v>
      </c>
      <c r="AN3107">
        <v>7.8246281934744699</v>
      </c>
      <c r="AO3107">
        <v>7.6870494075990896</v>
      </c>
      <c r="AP3107">
        <v>7.5497121117130703</v>
      </c>
      <c r="AQ3107">
        <v>7.4126425101242104</v>
      </c>
      <c r="AR3107">
        <v>7.2758660861429698</v>
      </c>
      <c r="AS3107">
        <v>7.1394076156094997</v>
      </c>
      <c r="AT3107">
        <v>7.0032911802050704</v>
      </c>
      <c r="AU3107">
        <v>6.86754018055088</v>
      </c>
      <c r="AV3107">
        <v>6.7321773490973804</v>
      </c>
      <c r="AW3107">
        <v>6.5972247628073202</v>
      </c>
      <c r="AX3107">
        <v>6.4627038556350103</v>
      </c>
      <c r="AY3107">
        <v>6.3286354308054804</v>
      </c>
      <c r="AZ3107">
        <v>6.1950396728958097</v>
      </c>
      <c r="BA3107">
        <v>6.0619361597220598</v>
      </c>
      <c r="BB3107">
        <v>5.9293438740340401</v>
      </c>
      <c r="BC3107">
        <v>5.7972812150214397</v>
      </c>
      <c r="BD3107">
        <v>5.6657660096335896</v>
      </c>
      <c r="BE3107">
        <v>5.5348155237155803</v>
      </c>
    </row>
    <row r="3108" spans="1:57" x14ac:dyDescent="0.25">
      <c r="A3108" t="s">
        <v>481</v>
      </c>
      <c r="B3108" t="s">
        <v>146</v>
      </c>
      <c r="C3108" t="s">
        <v>208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2.9756882473139599E-2</v>
      </c>
      <c r="M3108">
        <v>6.1322557772659297E-2</v>
      </c>
      <c r="N3108">
        <v>9.4612661387099797E-2</v>
      </c>
      <c r="O3108">
        <v>0.12746668529396099</v>
      </c>
      <c r="P3108">
        <v>0.160671684314663</v>
      </c>
      <c r="Q3108">
        <v>0.19400082977210401</v>
      </c>
      <c r="R3108">
        <v>0.22987844286179901</v>
      </c>
      <c r="S3108">
        <v>0.266370899208901</v>
      </c>
      <c r="T3108">
        <v>0.30328464638067998</v>
      </c>
      <c r="U3108">
        <v>0.34037829374461598</v>
      </c>
      <c r="V3108">
        <v>0.37741073701217198</v>
      </c>
      <c r="W3108">
        <v>0.41445445830780198</v>
      </c>
      <c r="X3108">
        <v>0.45092820565724301</v>
      </c>
      <c r="Y3108">
        <v>0.48656003665526598</v>
      </c>
      <c r="Z3108">
        <v>0.520950848504243</v>
      </c>
      <c r="AA3108">
        <v>0.55376304041796798</v>
      </c>
      <c r="AB3108">
        <v>0.59305069005246702</v>
      </c>
      <c r="AC3108">
        <v>0.63166888115652198</v>
      </c>
      <c r="AD3108">
        <v>0.66946876655507503</v>
      </c>
      <c r="AE3108">
        <v>0.70613731692154502</v>
      </c>
      <c r="AF3108">
        <v>0.74134410576135701</v>
      </c>
      <c r="AG3108">
        <v>0.77484071171248703</v>
      </c>
      <c r="AH3108">
        <v>0.80631573364878295</v>
      </c>
      <c r="AI3108">
        <v>0.83552999256557003</v>
      </c>
      <c r="AJ3108">
        <v>0.86208470515878699</v>
      </c>
      <c r="AK3108">
        <v>0.88572561783953696</v>
      </c>
      <c r="AL3108">
        <v>0.87087433316907803</v>
      </c>
      <c r="AM3108">
        <v>0.85604007943001903</v>
      </c>
      <c r="AN3108">
        <v>0.841225915354195</v>
      </c>
      <c r="AO3108">
        <v>0.82643481765349402</v>
      </c>
      <c r="AP3108">
        <v>0.81166968254581795</v>
      </c>
      <c r="AQ3108">
        <v>0.79693332725676003</v>
      </c>
      <c r="AR3108">
        <v>0.78222849149747598</v>
      </c>
      <c r="AS3108">
        <v>0.76755783891898299</v>
      </c>
      <c r="AT3108">
        <v>0.752923958543257</v>
      </c>
      <c r="AU3108">
        <v>0.73832936617149603</v>
      </c>
      <c r="AV3108">
        <v>0.72377650576985197</v>
      </c>
      <c r="AW3108">
        <v>0.70926775083297899</v>
      </c>
      <c r="AX3108">
        <v>0.69480540572568195</v>
      </c>
      <c r="AY3108">
        <v>0.68039170700305496</v>
      </c>
      <c r="AZ3108">
        <v>0.666028824709335</v>
      </c>
      <c r="BA3108">
        <v>0.65171886365587295</v>
      </c>
      <c r="BB3108">
        <v>0.63746386467843397</v>
      </c>
      <c r="BC3108">
        <v>0.62326580587423097</v>
      </c>
      <c r="BD3108">
        <v>0.60912660381889805</v>
      </c>
      <c r="BE3108">
        <v>0.59504811476374697</v>
      </c>
    </row>
    <row r="3109" spans="1:57" x14ac:dyDescent="0.25">
      <c r="A3109" t="s">
        <v>481</v>
      </c>
      <c r="B3109" t="s">
        <v>146</v>
      </c>
      <c r="C3109" t="s">
        <v>494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5.8865977463033595E-4</v>
      </c>
      <c r="M3109">
        <v>1.21310164365483E-3</v>
      </c>
      <c r="N3109">
        <v>1.8716566824357301E-3</v>
      </c>
      <c r="O3109">
        <v>2.5215850587086901E-3</v>
      </c>
      <c r="P3109">
        <v>3.1784565323172199E-3</v>
      </c>
      <c r="Q3109">
        <v>3.8377839088092999E-3</v>
      </c>
      <c r="R3109">
        <v>4.5475258535415302E-3</v>
      </c>
      <c r="S3109">
        <v>5.2694308161458396E-3</v>
      </c>
      <c r="T3109">
        <v>5.9996698830412001E-3</v>
      </c>
      <c r="U3109">
        <v>6.7334677907078403E-3</v>
      </c>
      <c r="V3109">
        <v>7.46605494017041E-3</v>
      </c>
      <c r="W3109">
        <v>8.1988651950429692E-3</v>
      </c>
      <c r="X3109">
        <v>8.9204000505180604E-3</v>
      </c>
      <c r="Y3109">
        <v>9.6252798585387996E-3</v>
      </c>
      <c r="Z3109">
        <v>1.0305609445169599E-2</v>
      </c>
      <c r="AA3109">
        <v>1.09547102881257E-2</v>
      </c>
      <c r="AB3109">
        <v>1.1731910621543501E-2</v>
      </c>
      <c r="AC3109">
        <v>1.24958675210092E-2</v>
      </c>
      <c r="AD3109">
        <v>1.32436364460587E-2</v>
      </c>
      <c r="AE3109">
        <v>1.3969024954556901E-2</v>
      </c>
      <c r="AF3109">
        <v>1.46654964482562E-2</v>
      </c>
      <c r="AG3109">
        <v>1.5328136579589599E-2</v>
      </c>
      <c r="AH3109">
        <v>1.5950785115982101E-2</v>
      </c>
      <c r="AI3109">
        <v>1.65287105450143E-2</v>
      </c>
      <c r="AJ3109">
        <v>1.7054024013070199E-2</v>
      </c>
      <c r="AK3109">
        <v>1.7521695797682299E-2</v>
      </c>
      <c r="AL3109">
        <v>1.7227903129886001E-2</v>
      </c>
      <c r="AM3109">
        <v>1.69344473731976E-2</v>
      </c>
      <c r="AN3109">
        <v>1.6641389036388201E-2</v>
      </c>
      <c r="AO3109">
        <v>1.6348787005685199E-2</v>
      </c>
      <c r="AP3109">
        <v>1.6056698574959401E-2</v>
      </c>
      <c r="AQ3109">
        <v>1.57651794754314E-2</v>
      </c>
      <c r="AR3109">
        <v>1.54742839049076E-2</v>
      </c>
      <c r="AS3109">
        <v>1.5184064556549101E-2</v>
      </c>
      <c r="AT3109">
        <v>1.4894572647182599E-2</v>
      </c>
      <c r="AU3109">
        <v>1.46058579451591E-2</v>
      </c>
      <c r="AV3109">
        <v>1.43179687977663E-2</v>
      </c>
      <c r="AW3109">
        <v>1.40309521582035E-2</v>
      </c>
      <c r="AX3109">
        <v>1.3744853612121801E-2</v>
      </c>
      <c r="AY3109">
        <v>1.34597174037401E-2</v>
      </c>
      <c r="AZ3109">
        <v>1.31755864615389E-2</v>
      </c>
      <c r="BA3109">
        <v>1.28925024235419E-2</v>
      </c>
      <c r="BB3109">
        <v>1.2610505662188E-2</v>
      </c>
      <c r="BC3109">
        <v>1.23296353088028E-2</v>
      </c>
      <c r="BD3109">
        <v>1.20499292776735E-2</v>
      </c>
      <c r="BE3109">
        <v>1.1771424289732499E-2</v>
      </c>
    </row>
    <row r="3110" spans="1:57" x14ac:dyDescent="0.25">
      <c r="A3110" t="s">
        <v>481</v>
      </c>
      <c r="B3110" t="s">
        <v>146</v>
      </c>
      <c r="C3110" t="s">
        <v>180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1.01245214109146</v>
      </c>
      <c r="M3110">
        <v>2.0864468907378599</v>
      </c>
      <c r="N3110">
        <v>3.2191138195406701</v>
      </c>
      <c r="O3110">
        <v>4.3369435141667099</v>
      </c>
      <c r="P3110">
        <v>5.46671483291275</v>
      </c>
      <c r="Q3110">
        <v>6.6007101265929196</v>
      </c>
      <c r="R3110">
        <v>7.8214148231518399</v>
      </c>
      <c r="S3110">
        <v>9.0630390287675002</v>
      </c>
      <c r="T3110">
        <v>10.318997289634099</v>
      </c>
      <c r="U3110">
        <v>11.581076498651001</v>
      </c>
      <c r="V3110">
        <v>12.841073291323401</v>
      </c>
      <c r="W3110">
        <v>14.1014538091283</v>
      </c>
      <c r="X3110">
        <v>15.342441457310301</v>
      </c>
      <c r="Y3110">
        <v>16.5547836311762</v>
      </c>
      <c r="Z3110">
        <v>17.7249012038689</v>
      </c>
      <c r="AA3110">
        <v>18.841307601176801</v>
      </c>
      <c r="AB3110">
        <v>20.345284442565799</v>
      </c>
      <c r="AC3110">
        <v>21.8482652798183</v>
      </c>
      <c r="AD3110">
        <v>23.344493395749801</v>
      </c>
      <c r="AE3110">
        <v>24.8222728031092</v>
      </c>
      <c r="AF3110">
        <v>26.268937945224401</v>
      </c>
      <c r="AG3110">
        <v>27.674379438969201</v>
      </c>
      <c r="AH3110">
        <v>29.025940507860501</v>
      </c>
      <c r="AI3110">
        <v>30.3132333337924</v>
      </c>
      <c r="AJ3110">
        <v>31.5197647975038</v>
      </c>
      <c r="AK3110">
        <v>32.633917022183297</v>
      </c>
      <c r="AL3110">
        <v>32.086732226071497</v>
      </c>
      <c r="AM3110">
        <v>31.540174922256199</v>
      </c>
      <c r="AN3110">
        <v>30.994357807490299</v>
      </c>
      <c r="AO3110">
        <v>30.449390556560999</v>
      </c>
      <c r="AP3110">
        <v>29.905379878513099</v>
      </c>
      <c r="AQ3110">
        <v>29.362429571977401</v>
      </c>
      <c r="AR3110">
        <v>28.820640579621301</v>
      </c>
      <c r="AS3110">
        <v>28.280111041731601</v>
      </c>
      <c r="AT3110">
        <v>27.740936348942601</v>
      </c>
      <c r="AU3110">
        <v>27.2032091941219</v>
      </c>
      <c r="AV3110">
        <v>26.667019623427201</v>
      </c>
      <c r="AW3110">
        <v>26.132455086545001</v>
      </c>
      <c r="AX3110">
        <v>25.5996004861227</v>
      </c>
      <c r="AY3110">
        <v>25.068538226408101</v>
      </c>
      <c r="AZ3110">
        <v>24.539348261104902</v>
      </c>
      <c r="BA3110">
        <v>24.012108140458501</v>
      </c>
      <c r="BB3110">
        <v>23.4868930575802</v>
      </c>
      <c r="BC3110">
        <v>22.963775894024899</v>
      </c>
      <c r="BD3110">
        <v>22.442827264629798</v>
      </c>
      <c r="BE3110">
        <v>21.924115561626099</v>
      </c>
    </row>
    <row r="3111" spans="1:57" x14ac:dyDescent="0.25">
      <c r="A3111" t="s">
        <v>481</v>
      </c>
      <c r="B3111" t="s">
        <v>146</v>
      </c>
      <c r="C3111" t="s">
        <v>181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0.53707890583921503</v>
      </c>
      <c r="M3111">
        <v>1.10680452703777</v>
      </c>
      <c r="N3111">
        <v>1.70765417722061</v>
      </c>
      <c r="O3111">
        <v>2.3006330696916302</v>
      </c>
      <c r="P3111">
        <v>2.8999466758305998</v>
      </c>
      <c r="Q3111">
        <v>3.5015009882151702</v>
      </c>
      <c r="R3111">
        <v>4.1490523303199698</v>
      </c>
      <c r="S3111">
        <v>4.8077009150290202</v>
      </c>
      <c r="T3111">
        <v>5.4739533344261204</v>
      </c>
      <c r="U3111">
        <v>6.1434527538559403</v>
      </c>
      <c r="V3111">
        <v>6.8118475068561999</v>
      </c>
      <c r="W3111">
        <v>7.4804458158231499</v>
      </c>
      <c r="X3111">
        <v>8.1387567237610501</v>
      </c>
      <c r="Y3111">
        <v>8.7818719702167307</v>
      </c>
      <c r="Z3111">
        <v>9.4025881899162798</v>
      </c>
      <c r="AA3111">
        <v>9.9948120610532101</v>
      </c>
      <c r="AB3111">
        <v>10.3694135888673</v>
      </c>
      <c r="AC3111">
        <v>10.6883686441214</v>
      </c>
      <c r="AD3111">
        <v>10.9503753415545</v>
      </c>
      <c r="AE3111">
        <v>11.1518747184268</v>
      </c>
      <c r="AF3111">
        <v>11.289749104015799</v>
      </c>
      <c r="AG3111">
        <v>11.3628288898463</v>
      </c>
      <c r="AH3111">
        <v>11.369616875081601</v>
      </c>
      <c r="AI3111">
        <v>11.3102960619621</v>
      </c>
      <c r="AJ3111">
        <v>11.183518577511901</v>
      </c>
      <c r="AK3111">
        <v>10.990629662433101</v>
      </c>
      <c r="AL3111">
        <v>10.8063457639697</v>
      </c>
      <c r="AM3111">
        <v>10.6222731958055</v>
      </c>
      <c r="AN3111">
        <v>10.438449912571301</v>
      </c>
      <c r="AO3111">
        <v>10.254912851143899</v>
      </c>
      <c r="AP3111">
        <v>10.0716979495809</v>
      </c>
      <c r="AQ3111">
        <v>9.8888401657549299</v>
      </c>
      <c r="AR3111">
        <v>9.7063734956913592</v>
      </c>
      <c r="AS3111">
        <v>9.5243309916145993</v>
      </c>
      <c r="AT3111">
        <v>9.3427447797059209</v>
      </c>
      <c r="AU3111">
        <v>9.1616460775780002</v>
      </c>
      <c r="AV3111">
        <v>8.9810652114699394</v>
      </c>
      <c r="AW3111">
        <v>8.8010316331670602</v>
      </c>
      <c r="AX3111">
        <v>8.6215739366489093</v>
      </c>
      <c r="AY3111">
        <v>8.4427198744702796</v>
      </c>
      <c r="AZ3111">
        <v>8.2644963738782593</v>
      </c>
      <c r="BA3111">
        <v>8.0869295526700498</v>
      </c>
      <c r="BB3111">
        <v>7.9100447347943401</v>
      </c>
      <c r="BC3111">
        <v>7.73386646570117</v>
      </c>
      <c r="BD3111">
        <v>7.5584185274429103</v>
      </c>
      <c r="BE3111">
        <v>7.3837239535304899</v>
      </c>
    </row>
    <row r="3112" spans="1:57" x14ac:dyDescent="0.25">
      <c r="A3112" t="s">
        <v>481</v>
      </c>
      <c r="B3112" t="s">
        <v>147</v>
      </c>
      <c r="C3112" t="s">
        <v>153</v>
      </c>
      <c r="D3112">
        <v>71.751829283999996</v>
      </c>
      <c r="E3112">
        <v>68.555626164000003</v>
      </c>
      <c r="F3112">
        <v>69.056715367567193</v>
      </c>
      <c r="G3112">
        <v>62.107370535066998</v>
      </c>
      <c r="H3112">
        <v>66.291254349706094</v>
      </c>
      <c r="I3112">
        <v>67.155940833826904</v>
      </c>
      <c r="J3112">
        <v>67.975999731605796</v>
      </c>
      <c r="K3112">
        <v>68.755958528817203</v>
      </c>
      <c r="L3112">
        <v>68.022730992282504</v>
      </c>
      <c r="M3112">
        <v>67.139552158715404</v>
      </c>
      <c r="N3112">
        <v>66.110098092403803</v>
      </c>
      <c r="O3112">
        <v>64.392295899061295</v>
      </c>
      <c r="P3112">
        <v>62.543982662242001</v>
      </c>
      <c r="Q3112">
        <v>60.5503367846106</v>
      </c>
      <c r="R3112">
        <v>58.400121921858101</v>
      </c>
      <c r="S3112">
        <v>56.117822368746602</v>
      </c>
      <c r="T3112">
        <v>53.710895271714897</v>
      </c>
      <c r="U3112">
        <v>51.186312627805997</v>
      </c>
      <c r="V3112">
        <v>48.551854461450702</v>
      </c>
      <c r="W3112">
        <v>45.816112513874003</v>
      </c>
      <c r="X3112">
        <v>42.988824893713897</v>
      </c>
      <c r="Y3112">
        <v>40.079984087231502</v>
      </c>
      <c r="Z3112">
        <v>37.099522897465</v>
      </c>
      <c r="AA3112">
        <v>34.057412130818797</v>
      </c>
      <c r="AB3112">
        <v>30.923995604247999</v>
      </c>
      <c r="AC3112">
        <v>27.7590219715693</v>
      </c>
      <c r="AD3112">
        <v>24.6526801043867</v>
      </c>
      <c r="AE3112">
        <v>21.6105245787546</v>
      </c>
      <c r="AF3112">
        <v>18.637471909256099</v>
      </c>
      <c r="AG3112">
        <v>15.772909532794801</v>
      </c>
      <c r="AH3112">
        <v>12.972780129029699</v>
      </c>
      <c r="AI3112">
        <v>10.241241935228899</v>
      </c>
      <c r="AJ3112">
        <v>7.5819610448773096</v>
      </c>
      <c r="AK3112">
        <v>4.9982815764187398</v>
      </c>
      <c r="AL3112">
        <v>3.6324369829423002</v>
      </c>
      <c r="AM3112">
        <v>2.3103642731199501</v>
      </c>
      <c r="AN3112">
        <v>1.0319919842957801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25">
      <c r="A3113" t="s">
        <v>481</v>
      </c>
      <c r="B3113" t="s">
        <v>147</v>
      </c>
      <c r="C3113" t="s">
        <v>210</v>
      </c>
      <c r="D3113">
        <v>6.1183383119999997</v>
      </c>
      <c r="E3113">
        <v>5.4985244399999997</v>
      </c>
      <c r="F3113">
        <v>5.5387144489985802</v>
      </c>
      <c r="G3113">
        <v>4.9813401743900902</v>
      </c>
      <c r="H3113">
        <v>5.3169098233913301</v>
      </c>
      <c r="I3113">
        <v>5.3862622607026402</v>
      </c>
      <c r="J3113">
        <v>5.4520353291432899</v>
      </c>
      <c r="K3113">
        <v>5.5145921570599397</v>
      </c>
      <c r="L3113">
        <v>5.4557834238412903</v>
      </c>
      <c r="M3113">
        <v>5.3849478021281598</v>
      </c>
      <c r="N3113">
        <v>5.3023801317529999</v>
      </c>
      <c r="O3113">
        <v>5.1646032945816298</v>
      </c>
      <c r="P3113">
        <v>5.0163587802493597</v>
      </c>
      <c r="Q3113">
        <v>4.8564578181220801</v>
      </c>
      <c r="R3113">
        <v>4.6839991938537704</v>
      </c>
      <c r="S3113">
        <v>4.5009466776071303</v>
      </c>
      <c r="T3113">
        <v>4.3078983720360098</v>
      </c>
      <c r="U3113">
        <v>4.1054134682423298</v>
      </c>
      <c r="V3113">
        <v>3.8941159654056001</v>
      </c>
      <c r="W3113">
        <v>3.6746949666928299</v>
      </c>
      <c r="X3113">
        <v>3.4479315200112901</v>
      </c>
      <c r="Y3113">
        <v>3.21462707570134</v>
      </c>
      <c r="Z3113">
        <v>2.9755782971926501</v>
      </c>
      <c r="AA3113">
        <v>2.7315848959862201</v>
      </c>
      <c r="AB3113">
        <v>2.48026828907734</v>
      </c>
      <c r="AC3113">
        <v>2.2264206350626599</v>
      </c>
      <c r="AD3113">
        <v>1.9772755592837601</v>
      </c>
      <c r="AE3113">
        <v>1.73327856816952</v>
      </c>
      <c r="AF3113">
        <v>1.4948239922381701</v>
      </c>
      <c r="AG3113">
        <v>1.2650709126120401</v>
      </c>
      <c r="AH3113">
        <v>1.0404856987751301</v>
      </c>
      <c r="AI3113">
        <v>0.82140186338754195</v>
      </c>
      <c r="AJ3113">
        <v>0.60811344657045696</v>
      </c>
      <c r="AK3113">
        <v>0.40088866434090298</v>
      </c>
      <c r="AL3113">
        <v>0.29134069142171098</v>
      </c>
      <c r="AM3113">
        <v>0.18530345548391799</v>
      </c>
      <c r="AN3113">
        <v>8.2771224843894806E-2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147</v>
      </c>
      <c r="C3114" t="s">
        <v>157</v>
      </c>
      <c r="D3114">
        <v>67.306703724000002</v>
      </c>
      <c r="E3114">
        <v>63.897266879999997</v>
      </c>
      <c r="F3114">
        <v>64.364307039394404</v>
      </c>
      <c r="G3114">
        <v>57.887170643015097</v>
      </c>
      <c r="H3114">
        <v>61.786759278663801</v>
      </c>
      <c r="I3114">
        <v>62.592690259605</v>
      </c>
      <c r="J3114">
        <v>63.357026101616597</v>
      </c>
      <c r="K3114">
        <v>64.083986647518401</v>
      </c>
      <c r="L3114">
        <v>63.400581970072402</v>
      </c>
      <c r="M3114">
        <v>62.577415196039901</v>
      </c>
      <c r="N3114">
        <v>61.6179126008997</v>
      </c>
      <c r="O3114">
        <v>60.016835179004701</v>
      </c>
      <c r="P3114">
        <v>58.294114947577498</v>
      </c>
      <c r="Q3114">
        <v>56.4359374377918</v>
      </c>
      <c r="R3114">
        <v>54.431829815669403</v>
      </c>
      <c r="S3114">
        <v>52.304612666541502</v>
      </c>
      <c r="T3114">
        <v>50.061236423258102</v>
      </c>
      <c r="U3114">
        <v>47.7081993352068</v>
      </c>
      <c r="V3114">
        <v>45.252752773649597</v>
      </c>
      <c r="W3114">
        <v>42.702904670432702</v>
      </c>
      <c r="X3114">
        <v>40.067731429075103</v>
      </c>
      <c r="Y3114">
        <v>37.356546545742503</v>
      </c>
      <c r="Z3114">
        <v>34.578607888856503</v>
      </c>
      <c r="AA3114">
        <v>31.743208747874199</v>
      </c>
      <c r="AB3114">
        <v>28.822708079329001</v>
      </c>
      <c r="AC3114">
        <v>25.872794612101</v>
      </c>
      <c r="AD3114">
        <v>22.977528878066799</v>
      </c>
      <c r="AE3114">
        <v>20.1420880194745</v>
      </c>
      <c r="AF3114">
        <v>17.371054473419601</v>
      </c>
      <c r="AG3114">
        <v>14.7011392978907</v>
      </c>
      <c r="AH3114">
        <v>12.091278870346899</v>
      </c>
      <c r="AI3114">
        <v>9.5453488755617997</v>
      </c>
      <c r="AJ3114">
        <v>7.0667662957280797</v>
      </c>
      <c r="AK3114">
        <v>4.6586480162225801</v>
      </c>
      <c r="AL3114">
        <v>3.3856126522512699</v>
      </c>
      <c r="AM3114">
        <v>2.1533748695753898</v>
      </c>
      <c r="AN3114">
        <v>0.96186806143119297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147</v>
      </c>
      <c r="C3115" t="s">
        <v>158</v>
      </c>
      <c r="D3115">
        <v>2.9218002479999998</v>
      </c>
      <c r="E3115">
        <v>2.7737968679999998</v>
      </c>
      <c r="F3115">
        <v>2.7940712020148002</v>
      </c>
      <c r="G3115">
        <v>2.5128970371850898</v>
      </c>
      <c r="H3115">
        <v>2.6821791876151599</v>
      </c>
      <c r="I3115">
        <v>2.71716485977164</v>
      </c>
      <c r="J3115">
        <v>2.7503448761979099</v>
      </c>
      <c r="K3115">
        <v>2.78190242136129</v>
      </c>
      <c r="L3115">
        <v>2.7522356477035599</v>
      </c>
      <c r="M3115">
        <v>2.7165017653148</v>
      </c>
      <c r="N3115">
        <v>2.6748495096989799</v>
      </c>
      <c r="O3115">
        <v>2.60534632505389</v>
      </c>
      <c r="P3115">
        <v>2.53056259461128</v>
      </c>
      <c r="Q3115">
        <v>2.4498986287093998</v>
      </c>
      <c r="R3115">
        <v>2.3628997989188001</v>
      </c>
      <c r="S3115">
        <v>2.2705567527461299</v>
      </c>
      <c r="T3115">
        <v>2.1731712102776002</v>
      </c>
      <c r="U3115">
        <v>2.0710252621984502</v>
      </c>
      <c r="V3115">
        <v>1.9644336924090899</v>
      </c>
      <c r="W3115">
        <v>1.85374412730044</v>
      </c>
      <c r="X3115">
        <v>1.73935057589483</v>
      </c>
      <c r="Y3115">
        <v>1.6216573394676701</v>
      </c>
      <c r="Z3115">
        <v>1.50106630447963</v>
      </c>
      <c r="AA3115">
        <v>1.37798089502766</v>
      </c>
      <c r="AB3115">
        <v>1.2512012062717</v>
      </c>
      <c r="AC3115">
        <v>1.1231447003238899</v>
      </c>
      <c r="AD3115">
        <v>0.99746046659642895</v>
      </c>
      <c r="AE3115">
        <v>0.87437324617223</v>
      </c>
      <c r="AF3115">
        <v>0.75408196382982695</v>
      </c>
      <c r="AG3115">
        <v>0.63818025608360995</v>
      </c>
      <c r="AH3115">
        <v>0.52488554046715596</v>
      </c>
      <c r="AI3115">
        <v>0.41436606145806798</v>
      </c>
      <c r="AJ3115">
        <v>0.30677015113636902</v>
      </c>
      <c r="AK3115">
        <v>0.202233114301752</v>
      </c>
      <c r="AL3115">
        <v>0.14697032016584</v>
      </c>
      <c r="AM3115">
        <v>9.3478559577134399E-2</v>
      </c>
      <c r="AN3115">
        <v>4.17549411188066E-2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147</v>
      </c>
      <c r="C3116" t="s">
        <v>189</v>
      </c>
      <c r="D3116">
        <v>6.8334018839999997</v>
      </c>
      <c r="E3116">
        <v>7.7099084639999997</v>
      </c>
      <c r="F3116">
        <v>7.7662619991943203</v>
      </c>
      <c r="G3116">
        <v>6.98472420949963</v>
      </c>
      <c r="H3116">
        <v>7.4552524949201802</v>
      </c>
      <c r="I3116">
        <v>7.5524969373628901</v>
      </c>
      <c r="J3116">
        <v>7.64472246852264</v>
      </c>
      <c r="K3116">
        <v>7.7324382588766802</v>
      </c>
      <c r="L3116">
        <v>7.6499779634015503</v>
      </c>
      <c r="M3116">
        <v>7.5506538328355797</v>
      </c>
      <c r="N3116">
        <v>7.43487928502286</v>
      </c>
      <c r="O3116">
        <v>7.2416916735751</v>
      </c>
      <c r="P3116">
        <v>7.0338265184295903</v>
      </c>
      <c r="Q3116">
        <v>6.80961695188872</v>
      </c>
      <c r="R3116">
        <v>6.5677993112752899</v>
      </c>
      <c r="S3116">
        <v>6.31112715135915</v>
      </c>
      <c r="T3116">
        <v>6.0404391183559598</v>
      </c>
      <c r="U3116">
        <v>5.7565192975701596</v>
      </c>
      <c r="V3116">
        <v>5.4602426467487302</v>
      </c>
      <c r="W3116">
        <v>5.1525754109994004</v>
      </c>
      <c r="X3116">
        <v>4.8346127582962</v>
      </c>
      <c r="Y3116">
        <v>4.5074784644502497</v>
      </c>
      <c r="Z3116">
        <v>4.1722895931731596</v>
      </c>
      <c r="AA3116">
        <v>3.8301674821142901</v>
      </c>
      <c r="AB3116">
        <v>3.47777693517867</v>
      </c>
      <c r="AC3116">
        <v>3.1218374103823798</v>
      </c>
      <c r="AD3116">
        <v>2.7724917360160402</v>
      </c>
      <c r="AE3116">
        <v>2.4303645912684102</v>
      </c>
      <c r="AF3116">
        <v>2.0960088976066</v>
      </c>
      <c r="AG3116">
        <v>1.7738542481967701</v>
      </c>
      <c r="AH3116">
        <v>1.45894586505782</v>
      </c>
      <c r="AI3116">
        <v>1.15175139221114</v>
      </c>
      <c r="AJ3116">
        <v>0.85268312616353104</v>
      </c>
      <c r="AK3116">
        <v>0.56211715343827395</v>
      </c>
      <c r="AL3116">
        <v>0.40851142651279498</v>
      </c>
      <c r="AM3116">
        <v>0.259828376764277</v>
      </c>
      <c r="AN3116">
        <v>0.11605996735364001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147</v>
      </c>
      <c r="C3117" t="s">
        <v>190</v>
      </c>
      <c r="D3117">
        <v>0</v>
      </c>
      <c r="E3117">
        <v>24.863981687999999</v>
      </c>
      <c r="F3117">
        <v>25.045718380941</v>
      </c>
      <c r="G3117">
        <v>22.525306967214998</v>
      </c>
      <c r="H3117">
        <v>24.0427318143464</v>
      </c>
      <c r="I3117">
        <v>24.356339173946701</v>
      </c>
      <c r="J3117">
        <v>24.653760852638399</v>
      </c>
      <c r="K3117">
        <v>24.936638893965998</v>
      </c>
      <c r="L3117">
        <v>24.6707095011263</v>
      </c>
      <c r="M3117">
        <v>24.3503952749458</v>
      </c>
      <c r="N3117">
        <v>23.9770294626028</v>
      </c>
      <c r="O3117">
        <v>23.354011270387598</v>
      </c>
      <c r="P3117">
        <v>22.683658900415399</v>
      </c>
      <c r="Q3117">
        <v>21.9605968066465</v>
      </c>
      <c r="R3117">
        <v>21.180749754489899</v>
      </c>
      <c r="S3117">
        <v>20.352997789110098</v>
      </c>
      <c r="T3117">
        <v>19.480045493090199</v>
      </c>
      <c r="U3117">
        <v>18.5644214934226</v>
      </c>
      <c r="V3117">
        <v>17.608947475150799</v>
      </c>
      <c r="W3117">
        <v>16.6167395194548</v>
      </c>
      <c r="X3117">
        <v>15.591329475847299</v>
      </c>
      <c r="Y3117">
        <v>14.5363414523601</v>
      </c>
      <c r="Z3117">
        <v>13.455377910916001</v>
      </c>
      <c r="AA3117">
        <v>12.3520550966249</v>
      </c>
      <c r="AB3117">
        <v>11.215617206740299</v>
      </c>
      <c r="AC3117">
        <v>10.0677340810334</v>
      </c>
      <c r="AD3117">
        <v>8.9411157183401695</v>
      </c>
      <c r="AE3117">
        <v>7.8377766707116496</v>
      </c>
      <c r="AF3117">
        <v>6.7595000759500001</v>
      </c>
      <c r="AG3117">
        <v>5.7205711001999804</v>
      </c>
      <c r="AH3117">
        <v>4.7050108885159201</v>
      </c>
      <c r="AI3117">
        <v>3.7143275641704498</v>
      </c>
      <c r="AJ3117">
        <v>2.7498507580979998</v>
      </c>
      <c r="AK3117">
        <v>1.81279332625808</v>
      </c>
      <c r="AL3117">
        <v>1.31742428273696</v>
      </c>
      <c r="AM3117">
        <v>0.837930571037938</v>
      </c>
      <c r="AN3117">
        <v>0.37428627284812599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147</v>
      </c>
      <c r="C3118" t="s">
        <v>159</v>
      </c>
      <c r="D3118">
        <v>2203.2144048959999</v>
      </c>
      <c r="E3118">
        <v>2338.6823800920001</v>
      </c>
      <c r="F3118">
        <v>2355.7763599271998</v>
      </c>
      <c r="G3118">
        <v>2118.7088685724698</v>
      </c>
      <c r="H3118">
        <v>2261.4364010180402</v>
      </c>
      <c r="I3118">
        <v>2290.9340098631501</v>
      </c>
      <c r="J3118">
        <v>2318.9092090143499</v>
      </c>
      <c r="K3118">
        <v>2345.5164475197998</v>
      </c>
      <c r="L3118">
        <v>2320.5033827103598</v>
      </c>
      <c r="M3118">
        <v>2290.3749323977299</v>
      </c>
      <c r="N3118">
        <v>2255.25650053865</v>
      </c>
      <c r="O3118">
        <v>2196.6560041703001</v>
      </c>
      <c r="P3118">
        <v>2133.6033002317499</v>
      </c>
      <c r="Q3118">
        <v>2065.59276999451</v>
      </c>
      <c r="R3118">
        <v>1992.2411007835599</v>
      </c>
      <c r="S3118">
        <v>1914.3835411693501</v>
      </c>
      <c r="T3118">
        <v>1832.2744816075799</v>
      </c>
      <c r="U3118">
        <v>1746.1517623391201</v>
      </c>
      <c r="V3118">
        <v>1656.2807883652899</v>
      </c>
      <c r="W3118">
        <v>1562.9546553069899</v>
      </c>
      <c r="X3118">
        <v>1466.50556555755</v>
      </c>
      <c r="Y3118">
        <v>1367.2743992585399</v>
      </c>
      <c r="Z3118">
        <v>1265.60000053916</v>
      </c>
      <c r="AA3118">
        <v>1161.8225099620299</v>
      </c>
      <c r="AB3118">
        <v>1054.93024698933</v>
      </c>
      <c r="AC3118">
        <v>946.96145606188998</v>
      </c>
      <c r="AD3118">
        <v>840.99280844216901</v>
      </c>
      <c r="AE3118">
        <v>737.21379097282897</v>
      </c>
      <c r="AF3118">
        <v>635.79212389318604</v>
      </c>
      <c r="AG3118">
        <v>538.07145629286197</v>
      </c>
      <c r="AH3118">
        <v>442.54883233057501</v>
      </c>
      <c r="AI3118">
        <v>349.36610464155399</v>
      </c>
      <c r="AJ3118">
        <v>258.64833704210002</v>
      </c>
      <c r="AK3118">
        <v>170.50960960586099</v>
      </c>
      <c r="AL3118">
        <v>123.91567029786199</v>
      </c>
      <c r="AM3118">
        <v>78.814949544973103</v>
      </c>
      <c r="AN3118">
        <v>35.205009495429302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147</v>
      </c>
      <c r="C3119" t="s">
        <v>160</v>
      </c>
      <c r="D3119">
        <v>2.0682373319999998</v>
      </c>
      <c r="E3119">
        <v>2.232778572</v>
      </c>
      <c r="F3119">
        <v>2.2490984759814601</v>
      </c>
      <c r="G3119">
        <v>2.0227662389404499</v>
      </c>
      <c r="H3119">
        <v>2.1590305640115401</v>
      </c>
      <c r="I3119">
        <v>2.1871924168203001</v>
      </c>
      <c r="J3119">
        <v>2.2139008000295601</v>
      </c>
      <c r="K3119">
        <v>2.23930316868841</v>
      </c>
      <c r="L3119">
        <v>2.2154227839033802</v>
      </c>
      <c r="M3119">
        <v>2.1866586563594899</v>
      </c>
      <c r="N3119">
        <v>2.1531305112788801</v>
      </c>
      <c r="O3119">
        <v>2.0971836526059802</v>
      </c>
      <c r="P3119">
        <v>2.0369861980653101</v>
      </c>
      <c r="Q3119">
        <v>1.9720554251323501</v>
      </c>
      <c r="R3119">
        <v>1.90202537888546</v>
      </c>
      <c r="S3119">
        <v>1.8276934848862401</v>
      </c>
      <c r="T3119">
        <v>1.7493026138910199</v>
      </c>
      <c r="U3119">
        <v>1.6670798358935099</v>
      </c>
      <c r="V3119">
        <v>1.58127853741807</v>
      </c>
      <c r="W3119">
        <v>1.49217854167944</v>
      </c>
      <c r="X3119">
        <v>1.4000970077718899</v>
      </c>
      <c r="Y3119">
        <v>1.3053593795787399</v>
      </c>
      <c r="Z3119">
        <v>1.2082891571688601</v>
      </c>
      <c r="AA3119">
        <v>1.1092110783373801</v>
      </c>
      <c r="AB3119">
        <v>1.00715927501869</v>
      </c>
      <c r="AC3119">
        <v>0.90407969273781097</v>
      </c>
      <c r="AD3119">
        <v>0.80290968020287901</v>
      </c>
      <c r="AE3119">
        <v>0.70383014362226803</v>
      </c>
      <c r="AF3119">
        <v>0.607001208269774</v>
      </c>
      <c r="AG3119">
        <v>0.51370567805290202</v>
      </c>
      <c r="AH3119">
        <v>0.42250865628553502</v>
      </c>
      <c r="AI3119">
        <v>0.33354557201396601</v>
      </c>
      <c r="AJ3119">
        <v>0.24693582572265199</v>
      </c>
      <c r="AK3119">
        <v>0.16278833153610001</v>
      </c>
      <c r="AL3119">
        <v>0.118304330562921</v>
      </c>
      <c r="AM3119">
        <v>7.5245929928438801E-2</v>
      </c>
      <c r="AN3119">
        <v>3.3610802175436397E-2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147</v>
      </c>
      <c r="C3120" t="s">
        <v>206</v>
      </c>
      <c r="D3120">
        <v>0.30153333599999999</v>
      </c>
      <c r="E3120">
        <v>0.32154623999999998</v>
      </c>
      <c r="F3120">
        <v>0.32389649713172203</v>
      </c>
      <c r="G3120">
        <v>0.29130200669546802</v>
      </c>
      <c r="H3120">
        <v>0.31092566392785698</v>
      </c>
      <c r="I3120">
        <v>0.31498130025276899</v>
      </c>
      <c r="J3120">
        <v>0.31882761994837699</v>
      </c>
      <c r="K3120">
        <v>0.32248585826711601</v>
      </c>
      <c r="L3120">
        <v>0.31904680343486702</v>
      </c>
      <c r="M3120">
        <v>0.31490443250090799</v>
      </c>
      <c r="N3120">
        <v>0.31007598729812702</v>
      </c>
      <c r="O3120">
        <v>0.30201898501779401</v>
      </c>
      <c r="P3120">
        <v>0.29334984719648999</v>
      </c>
      <c r="Q3120">
        <v>0.28399905614237098</v>
      </c>
      <c r="R3120">
        <v>0.27391391006469901</v>
      </c>
      <c r="S3120">
        <v>0.26320924757498398</v>
      </c>
      <c r="T3120">
        <v>0.25192004490395598</v>
      </c>
      <c r="U3120">
        <v>0.24007900278764199</v>
      </c>
      <c r="V3120">
        <v>0.22772261185041501</v>
      </c>
      <c r="W3120">
        <v>0.214891169909395</v>
      </c>
      <c r="X3120">
        <v>0.201630351585218</v>
      </c>
      <c r="Y3120">
        <v>0.18798702460508801</v>
      </c>
      <c r="Z3120">
        <v>0.174007776764178</v>
      </c>
      <c r="AA3120">
        <v>0.15973937410472899</v>
      </c>
      <c r="AB3120">
        <v>0.14504272032371801</v>
      </c>
      <c r="AC3120">
        <v>0.13019805434616</v>
      </c>
      <c r="AD3120">
        <v>0.115628388755801</v>
      </c>
      <c r="AE3120">
        <v>0.101359776163419</v>
      </c>
      <c r="AF3120">
        <v>8.7415276482061696E-2</v>
      </c>
      <c r="AG3120">
        <v>7.3979628484432403E-2</v>
      </c>
      <c r="AH3120">
        <v>6.08461902580755E-2</v>
      </c>
      <c r="AI3120">
        <v>4.8034465170306302E-2</v>
      </c>
      <c r="AJ3120">
        <v>3.5561648287985297E-2</v>
      </c>
      <c r="AK3120">
        <v>2.3443424519440599E-2</v>
      </c>
      <c r="AL3120">
        <v>1.7037207874200402E-2</v>
      </c>
      <c r="AM3120">
        <v>1.08362943586118E-2</v>
      </c>
      <c r="AN3120">
        <v>4.8403487916021696E-3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147</v>
      </c>
      <c r="C3121" t="s">
        <v>161</v>
      </c>
      <c r="D3121">
        <v>7.7199986520000001</v>
      </c>
      <c r="E3121">
        <v>8.3947014719999995</v>
      </c>
      <c r="F3121">
        <v>8.4560603204295397</v>
      </c>
      <c r="G3121">
        <v>7.6051064518838896</v>
      </c>
      <c r="H3121">
        <v>8.1174269948165403</v>
      </c>
      <c r="I3121">
        <v>8.2233086752449704</v>
      </c>
      <c r="J3121">
        <v>8.3237256653814509</v>
      </c>
      <c r="K3121">
        <v>8.4192323601549308</v>
      </c>
      <c r="L3121">
        <v>8.3294479525917406</v>
      </c>
      <c r="M3121">
        <v>8.2213018664273605</v>
      </c>
      <c r="N3121">
        <v>8.0952442392218398</v>
      </c>
      <c r="O3121">
        <v>7.88489773073018</v>
      </c>
      <c r="P3121">
        <v>7.6585700211308696</v>
      </c>
      <c r="Q3121">
        <v>7.4144461917669204</v>
      </c>
      <c r="R3121">
        <v>7.1511503416162103</v>
      </c>
      <c r="S3121">
        <v>6.8716805958040101</v>
      </c>
      <c r="T3121">
        <v>6.57695008898735</v>
      </c>
      <c r="U3121">
        <v>6.26781254881947</v>
      </c>
      <c r="V3121">
        <v>5.9452206466739099</v>
      </c>
      <c r="W3121">
        <v>5.61022644941582</v>
      </c>
      <c r="X3121">
        <v>5.2640223976878397</v>
      </c>
      <c r="Y3121">
        <v>4.9078320809139004</v>
      </c>
      <c r="Z3121">
        <v>4.5428717802506302</v>
      </c>
      <c r="AA3121">
        <v>4.1703624304029603</v>
      </c>
      <c r="AB3121">
        <v>3.78667260361809</v>
      </c>
      <c r="AC3121">
        <v>3.3991185792477201</v>
      </c>
      <c r="AD3121">
        <v>3.0187440701944102</v>
      </c>
      <c r="AE3121">
        <v>2.6462292395664502</v>
      </c>
      <c r="AF3121">
        <v>2.28217611923949</v>
      </c>
      <c r="AG3121">
        <v>1.9314077382347099</v>
      </c>
      <c r="AH3121">
        <v>1.58852923587307</v>
      </c>
      <c r="AI3121">
        <v>1.2540497922535201</v>
      </c>
      <c r="AJ3121">
        <v>0.92841832400184998</v>
      </c>
      <c r="AK3121">
        <v>0.61204432159452105</v>
      </c>
      <c r="AL3121">
        <v>0.444795355157381</v>
      </c>
      <c r="AM3121">
        <v>0.28290629740613299</v>
      </c>
      <c r="AN3121">
        <v>0.126368397670755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147</v>
      </c>
      <c r="C3122" t="s">
        <v>209</v>
      </c>
      <c r="D3122">
        <v>2.7895811039999998</v>
      </c>
      <c r="E3122">
        <v>2.2381795439999999</v>
      </c>
      <c r="F3122">
        <v>2.2545389249567198</v>
      </c>
      <c r="G3122">
        <v>2.02765920233416</v>
      </c>
      <c r="H3122">
        <v>2.16425314352283</v>
      </c>
      <c r="I3122">
        <v>2.1924831183479898</v>
      </c>
      <c r="J3122">
        <v>2.2192561077083801</v>
      </c>
      <c r="K3122">
        <v>2.2447199233389901</v>
      </c>
      <c r="L3122">
        <v>2.2207817731798301</v>
      </c>
      <c r="M3122">
        <v>2.19194806674916</v>
      </c>
      <c r="N3122">
        <v>2.1583388188780299</v>
      </c>
      <c r="O3122">
        <v>2.1022566277449499</v>
      </c>
      <c r="P3122">
        <v>2.0419135587799402</v>
      </c>
      <c r="Q3122">
        <v>1.9768257217784899</v>
      </c>
      <c r="R3122">
        <v>1.90662627659358</v>
      </c>
      <c r="S3122">
        <v>1.8321145777165999</v>
      </c>
      <c r="T3122">
        <v>1.7535340833952699</v>
      </c>
      <c r="U3122">
        <v>1.67111241289346</v>
      </c>
      <c r="V3122">
        <v>1.58510356566399</v>
      </c>
      <c r="W3122">
        <v>1.4957880417990199</v>
      </c>
      <c r="X3122">
        <v>1.40348376758367</v>
      </c>
      <c r="Y3122">
        <v>1.3085169741326601</v>
      </c>
      <c r="Z3122">
        <v>1.21121194404419</v>
      </c>
      <c r="AA3122">
        <v>1.1118942006368</v>
      </c>
      <c r="AB3122">
        <v>1.0095955394616301</v>
      </c>
      <c r="AC3122">
        <v>0.90626661318190604</v>
      </c>
      <c r="AD3122">
        <v>0.80485187579526096</v>
      </c>
      <c r="AE3122">
        <v>0.70553267111251206</v>
      </c>
      <c r="AF3122">
        <v>0.60846951174193398</v>
      </c>
      <c r="AG3122">
        <v>0.51494830462510199</v>
      </c>
      <c r="AH3122">
        <v>0.42353068213752598</v>
      </c>
      <c r="AI3122">
        <v>0.334352400921124</v>
      </c>
      <c r="AJ3122">
        <v>0.24753315028373901</v>
      </c>
      <c r="AK3122">
        <v>0.16318210780732501</v>
      </c>
      <c r="AL3122">
        <v>0.118590502413933</v>
      </c>
      <c r="AM3122">
        <v>7.5427945810243605E-2</v>
      </c>
      <c r="AN3122">
        <v>3.3692104909045402E-2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147</v>
      </c>
      <c r="C3123" t="s">
        <v>220</v>
      </c>
      <c r="D3123">
        <v>9.1690920000000002E-3</v>
      </c>
      <c r="E3123">
        <v>9.9645840000000003E-3</v>
      </c>
      <c r="F3123">
        <v>1.00374174892382E-2</v>
      </c>
      <c r="G3123">
        <v>9.0273278116564503E-3</v>
      </c>
      <c r="H3123">
        <v>9.6354567727643097E-3</v>
      </c>
      <c r="I3123">
        <v>9.76113925262489E-3</v>
      </c>
      <c r="J3123">
        <v>9.88033509735858E-3</v>
      </c>
      <c r="K3123">
        <v>9.9937023785903103E-3</v>
      </c>
      <c r="L3123">
        <v>9.8871275022784297E-3</v>
      </c>
      <c r="M3123">
        <v>9.7587571530229397E-3</v>
      </c>
      <c r="N3123">
        <v>9.6091256480409191E-3</v>
      </c>
      <c r="O3123">
        <v>9.3594425044576796E-3</v>
      </c>
      <c r="P3123">
        <v>9.0907895355162305E-3</v>
      </c>
      <c r="Q3123">
        <v>8.8010124169120192E-3</v>
      </c>
      <c r="R3123">
        <v>8.4884779421091697E-3</v>
      </c>
      <c r="S3123">
        <v>8.1567449118289496E-3</v>
      </c>
      <c r="T3123">
        <v>7.8068972248882297E-3</v>
      </c>
      <c r="U3123">
        <v>7.4399482634712102E-3</v>
      </c>
      <c r="V3123">
        <v>7.0570288568227498E-3</v>
      </c>
      <c r="W3123">
        <v>6.6593878175047099E-3</v>
      </c>
      <c r="X3123">
        <v>6.24844058297942E-3</v>
      </c>
      <c r="Y3123">
        <v>5.8256395645847796E-3</v>
      </c>
      <c r="Z3123">
        <v>5.3924284986815599E-3</v>
      </c>
      <c r="AA3123">
        <v>4.95025664543303E-3</v>
      </c>
      <c r="AB3123">
        <v>4.4948134683652401E-3</v>
      </c>
      <c r="AC3123">
        <v>4.0347834549981998E-3</v>
      </c>
      <c r="AD3123">
        <v>3.58327558904695E-3</v>
      </c>
      <c r="AE3123">
        <v>3.1410972300643099E-3</v>
      </c>
      <c r="AF3123">
        <v>2.7089629951472199E-3</v>
      </c>
      <c r="AG3123">
        <v>2.2925978618873501E-3</v>
      </c>
      <c r="AH3123">
        <v>1.8855980835184799E-3</v>
      </c>
      <c r="AI3123">
        <v>1.4885680612673001E-3</v>
      </c>
      <c r="AJ3123">
        <v>1.1020406630912101E-3</v>
      </c>
      <c r="AK3123">
        <v>7.2650195776391402E-4</v>
      </c>
      <c r="AL3123">
        <v>5.27975973184857E-4</v>
      </c>
      <c r="AM3123">
        <v>3.35812247050731E-4</v>
      </c>
      <c r="AN3123">
        <v>1.5000039223975401E-4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147</v>
      </c>
      <c r="C3124" t="s">
        <v>162</v>
      </c>
      <c r="D3124">
        <v>521.74972130399999</v>
      </c>
      <c r="E3124">
        <v>438.10239772800003</v>
      </c>
      <c r="F3124">
        <v>441.30459124357299</v>
      </c>
      <c r="G3124">
        <v>396.895039407902</v>
      </c>
      <c r="H3124">
        <v>423.63200665000602</v>
      </c>
      <c r="I3124">
        <v>429.15775622262402</v>
      </c>
      <c r="J3124">
        <v>434.398314722311</v>
      </c>
      <c r="K3124">
        <v>439.38261489294803</v>
      </c>
      <c r="L3124">
        <v>434.69694925454297</v>
      </c>
      <c r="M3124">
        <v>429.05302495163102</v>
      </c>
      <c r="N3124">
        <v>422.474333748037</v>
      </c>
      <c r="O3124">
        <v>411.49677724632198</v>
      </c>
      <c r="P3124">
        <v>399.68519435936997</v>
      </c>
      <c r="Q3124">
        <v>386.94486817342801</v>
      </c>
      <c r="R3124">
        <v>373.203993212287</v>
      </c>
      <c r="S3124">
        <v>358.61903552902203</v>
      </c>
      <c r="T3124">
        <v>343.23764976436598</v>
      </c>
      <c r="U3124">
        <v>327.10439022833299</v>
      </c>
      <c r="V3124">
        <v>310.26897490248803</v>
      </c>
      <c r="W3124">
        <v>292.78630901695902</v>
      </c>
      <c r="X3124">
        <v>274.718623623849</v>
      </c>
      <c r="Y3124">
        <v>256.12977536680802</v>
      </c>
      <c r="Z3124">
        <v>237.08323948588199</v>
      </c>
      <c r="AA3124">
        <v>217.642734080336</v>
      </c>
      <c r="AB3124">
        <v>197.61874232089599</v>
      </c>
      <c r="AC3124">
        <v>177.39308594798999</v>
      </c>
      <c r="AD3124">
        <v>157.54211387868099</v>
      </c>
      <c r="AE3124">
        <v>138.101322442357</v>
      </c>
      <c r="AF3124">
        <v>119.102130458273</v>
      </c>
      <c r="AG3124">
        <v>100.79624200257</v>
      </c>
      <c r="AH3124">
        <v>82.902110267801504</v>
      </c>
      <c r="AI3124">
        <v>65.4463083278265</v>
      </c>
      <c r="AJ3124">
        <v>48.4522642283927</v>
      </c>
      <c r="AK3124">
        <v>31.9413484446974</v>
      </c>
      <c r="AL3124">
        <v>23.212965016408099</v>
      </c>
      <c r="AM3124">
        <v>14.7643043221225</v>
      </c>
      <c r="AN3124">
        <v>6.5949096821680699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147</v>
      </c>
      <c r="C3125" t="s">
        <v>184</v>
      </c>
      <c r="D3125">
        <v>118.824900912</v>
      </c>
      <c r="E3125">
        <v>126.046000476</v>
      </c>
      <c r="F3125">
        <v>126.96730035356499</v>
      </c>
      <c r="G3125">
        <v>114.19027283477701</v>
      </c>
      <c r="H3125">
        <v>121.882738804382</v>
      </c>
      <c r="I3125">
        <v>123.472546659515</v>
      </c>
      <c r="J3125">
        <v>124.980302477725</v>
      </c>
      <c r="K3125">
        <v>126.414330469671</v>
      </c>
      <c r="L3125">
        <v>125.06622231881001</v>
      </c>
      <c r="M3125">
        <v>123.442414530812</v>
      </c>
      <c r="N3125">
        <v>121.549665897433</v>
      </c>
      <c r="O3125">
        <v>118.391324150809</v>
      </c>
      <c r="P3125">
        <v>114.99302551124001</v>
      </c>
      <c r="Q3125">
        <v>111.32751907067799</v>
      </c>
      <c r="R3125">
        <v>107.374145747741</v>
      </c>
      <c r="S3125">
        <v>103.177922233281</v>
      </c>
      <c r="T3125">
        <v>98.752559196083297</v>
      </c>
      <c r="U3125">
        <v>94.110875311895398</v>
      </c>
      <c r="V3125">
        <v>89.267174891217394</v>
      </c>
      <c r="W3125">
        <v>84.237254662619904</v>
      </c>
      <c r="X3125">
        <v>79.039019059549503</v>
      </c>
      <c r="Y3125">
        <v>73.690840212763305</v>
      </c>
      <c r="Z3125">
        <v>68.210980519770104</v>
      </c>
      <c r="AA3125">
        <v>62.617772250861002</v>
      </c>
      <c r="AB3125">
        <v>56.856689709585098</v>
      </c>
      <c r="AC3125">
        <v>51.037586445079803</v>
      </c>
      <c r="AD3125">
        <v>45.326283224934599</v>
      </c>
      <c r="AE3125">
        <v>39.732992662397997</v>
      </c>
      <c r="AF3125">
        <v>34.266754234375803</v>
      </c>
      <c r="AG3125">
        <v>28.9999854676051</v>
      </c>
      <c r="AH3125">
        <v>23.851682813122501</v>
      </c>
      <c r="AI3125">
        <v>18.829491583297099</v>
      </c>
      <c r="AJ3125">
        <v>13.9401522376213</v>
      </c>
      <c r="AK3125">
        <v>9.1898132540330106</v>
      </c>
      <c r="AL3125">
        <v>6.6785788315272496</v>
      </c>
      <c r="AM3125">
        <v>4.2478231556483497</v>
      </c>
      <c r="AN3125">
        <v>1.8974148355467999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25">
      <c r="A3126" t="s">
        <v>481</v>
      </c>
      <c r="B3126" t="s">
        <v>147</v>
      </c>
      <c r="C3126" t="s">
        <v>163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8.6874496797295697E-2</v>
      </c>
      <c r="M3126">
        <v>0.26329236140672702</v>
      </c>
      <c r="N3126">
        <v>0.53171660664131704</v>
      </c>
      <c r="O3126">
        <v>0.88694622450497695</v>
      </c>
      <c r="P3126">
        <v>1.33072303536685</v>
      </c>
      <c r="Q3126">
        <v>1.8617233857640101</v>
      </c>
      <c r="R3126">
        <v>2.4775809300182199</v>
      </c>
      <c r="S3126">
        <v>3.17648051143849</v>
      </c>
      <c r="T3126">
        <v>3.9557942507809698</v>
      </c>
      <c r="U3126">
        <v>4.8123883667168004</v>
      </c>
      <c r="V3126">
        <v>5.7426924631823502</v>
      </c>
      <c r="W3126">
        <v>6.7427486341173104</v>
      </c>
      <c r="X3126">
        <v>7.8083494317923501</v>
      </c>
      <c r="Y3126">
        <v>8.9350282997012993</v>
      </c>
      <c r="Z3126">
        <v>10.1180516993086</v>
      </c>
      <c r="AA3126">
        <v>11.3524707102729</v>
      </c>
      <c r="AB3126">
        <v>12.616990206533099</v>
      </c>
      <c r="AC3126">
        <v>13.9202133640421</v>
      </c>
      <c r="AD3126">
        <v>15.177057132668001</v>
      </c>
      <c r="AE3126">
        <v>16.386002153121598</v>
      </c>
      <c r="AF3126">
        <v>17.5457371530653</v>
      </c>
      <c r="AG3126">
        <v>18.696668373020199</v>
      </c>
      <c r="AH3126">
        <v>19.8005591443086</v>
      </c>
      <c r="AI3126">
        <v>20.856251824298401</v>
      </c>
      <c r="AJ3126">
        <v>21.862547867267601</v>
      </c>
      <c r="AK3126">
        <v>22.818241979303</v>
      </c>
      <c r="AL3126">
        <v>23.717676770976301</v>
      </c>
      <c r="AM3126">
        <v>24.573874541366902</v>
      </c>
      <c r="AN3126">
        <v>25.387002813676599</v>
      </c>
      <c r="AO3126">
        <v>26.157244526469999</v>
      </c>
      <c r="AP3126">
        <v>26.884797480500598</v>
      </c>
      <c r="AQ3126">
        <v>27.569873798175401</v>
      </c>
      <c r="AR3126">
        <v>28.2126993954234</v>
      </c>
      <c r="AS3126">
        <v>28.813513465734101</v>
      </c>
      <c r="AT3126">
        <v>29.372567976136501</v>
      </c>
      <c r="AU3126">
        <v>29.890127174893301</v>
      </c>
      <c r="AV3126">
        <v>30.366467110689499</v>
      </c>
      <c r="AW3126">
        <v>30.8018751630966</v>
      </c>
      <c r="AX3126">
        <v>31.1966495840982</v>
      </c>
      <c r="AY3126">
        <v>31.551099050468</v>
      </c>
      <c r="AZ3126">
        <v>31.8655422267903</v>
      </c>
      <c r="BA3126">
        <v>32.140307338922703</v>
      </c>
      <c r="BB3126">
        <v>32.375731757698098</v>
      </c>
      <c r="BC3126">
        <v>32.572161592670703</v>
      </c>
      <c r="BD3126">
        <v>32.729951295712901</v>
      </c>
      <c r="BE3126">
        <v>32.8494632742715</v>
      </c>
    </row>
    <row r="3127" spans="1:57" x14ac:dyDescent="0.25">
      <c r="A3127" t="s">
        <v>481</v>
      </c>
      <c r="B3127" t="s">
        <v>147</v>
      </c>
      <c r="C3127" t="s">
        <v>221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6.9677949218918097E-3</v>
      </c>
      <c r="M3127">
        <v>2.11174423612869E-2</v>
      </c>
      <c r="N3127">
        <v>4.2646488995332403E-2</v>
      </c>
      <c r="O3127">
        <v>7.1137786426744204E-2</v>
      </c>
      <c r="P3127">
        <v>0.106731037877646</v>
      </c>
      <c r="Q3127">
        <v>0.14932007932732599</v>
      </c>
      <c r="R3127">
        <v>0.19871511731500799</v>
      </c>
      <c r="S3127">
        <v>0.25477056665700698</v>
      </c>
      <c r="T3127">
        <v>0.31727565751492698</v>
      </c>
      <c r="U3127">
        <v>0.38597904402278299</v>
      </c>
      <c r="V3127">
        <v>0.46059436149958699</v>
      </c>
      <c r="W3127">
        <v>0.540804164909511</v>
      </c>
      <c r="X3127">
        <v>0.62627099465275005</v>
      </c>
      <c r="Y3127">
        <v>0.71663660923278305</v>
      </c>
      <c r="Z3127">
        <v>0.81152135377981305</v>
      </c>
      <c r="AA3127">
        <v>0.91052829866207297</v>
      </c>
      <c r="AB3127">
        <v>1.0119494619435501</v>
      </c>
      <c r="AC3127">
        <v>1.1164748639170501</v>
      </c>
      <c r="AD3127">
        <v>1.2172803931746901</v>
      </c>
      <c r="AE3127">
        <v>1.3142441890516099</v>
      </c>
      <c r="AF3127">
        <v>1.4072610805589401</v>
      </c>
      <c r="AG3127">
        <v>1.49957186226696</v>
      </c>
      <c r="AH3127">
        <v>1.5881097507620501</v>
      </c>
      <c r="AI3127">
        <v>1.6727818969717101</v>
      </c>
      <c r="AJ3127">
        <v>1.75349217117889</v>
      </c>
      <c r="AK3127">
        <v>1.8301439024258599</v>
      </c>
      <c r="AL3127">
        <v>1.9022833381064801</v>
      </c>
      <c r="AM3127">
        <v>1.97095493560169</v>
      </c>
      <c r="AN3127">
        <v>2.03617213115984</v>
      </c>
      <c r="AO3127">
        <v>2.09794959742309</v>
      </c>
      <c r="AP3127">
        <v>2.1563031990598298</v>
      </c>
      <c r="AQ3127">
        <v>2.2112499494109801</v>
      </c>
      <c r="AR3127">
        <v>2.2628079681309901</v>
      </c>
      <c r="AS3127">
        <v>2.3109964398050198</v>
      </c>
      <c r="AT3127">
        <v>2.3558355735237599</v>
      </c>
      <c r="AU3127">
        <v>2.3973465633979298</v>
      </c>
      <c r="AV3127">
        <v>2.4355515499946301</v>
      </c>
      <c r="AW3127">
        <v>2.4704735826780699</v>
      </c>
      <c r="AX3127">
        <v>2.5021365828375601</v>
      </c>
      <c r="AY3127">
        <v>2.5305653079857602</v>
      </c>
      <c r="AZ3127">
        <v>2.5557853167106899</v>
      </c>
      <c r="BA3127">
        <v>2.57782293446515</v>
      </c>
      <c r="BB3127">
        <v>2.5967052201773702</v>
      </c>
      <c r="BC3127">
        <v>2.6124599336673802</v>
      </c>
      <c r="BD3127">
        <v>2.6251155038532898</v>
      </c>
      <c r="BE3127">
        <v>2.6347009977324598</v>
      </c>
    </row>
    <row r="3128" spans="1:57" x14ac:dyDescent="0.25">
      <c r="A3128" t="s">
        <v>481</v>
      </c>
      <c r="B3128" t="s">
        <v>147</v>
      </c>
      <c r="C3128" t="s">
        <v>166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8.0971369055009498E-2</v>
      </c>
      <c r="M3128">
        <v>0.245401628219764</v>
      </c>
      <c r="N3128">
        <v>0.49558642842546702</v>
      </c>
      <c r="O3128">
        <v>0.82667817050970704</v>
      </c>
      <c r="P3128">
        <v>1.2403003180335599</v>
      </c>
      <c r="Q3128">
        <v>1.73521915987354</v>
      </c>
      <c r="R3128">
        <v>2.30922914369506</v>
      </c>
      <c r="S3128">
        <v>2.9606384528230998</v>
      </c>
      <c r="T3128">
        <v>3.68699777258038</v>
      </c>
      <c r="U3128">
        <v>4.4853862622843996</v>
      </c>
      <c r="V3128">
        <v>5.3524761345177003</v>
      </c>
      <c r="W3128">
        <v>6.28457842319576</v>
      </c>
      <c r="X3128">
        <v>7.2777715769378002</v>
      </c>
      <c r="Y3128">
        <v>8.3278925420445091</v>
      </c>
      <c r="Z3128">
        <v>9.43052942423361</v>
      </c>
      <c r="AA3128">
        <v>10.5810695826247</v>
      </c>
      <c r="AB3128">
        <v>11.7596648963662</v>
      </c>
      <c r="AC3128">
        <v>12.9743339550418</v>
      </c>
      <c r="AD3128">
        <v>14.145775107344001</v>
      </c>
      <c r="AE3128">
        <v>15.272572234546599</v>
      </c>
      <c r="AF3128">
        <v>16.353503165353199</v>
      </c>
      <c r="AG3128">
        <v>17.426228533597399</v>
      </c>
      <c r="AH3128">
        <v>18.455109854740101</v>
      </c>
      <c r="AI3128">
        <v>19.439068148041901</v>
      </c>
      <c r="AJ3128">
        <v>20.3769863090412</v>
      </c>
      <c r="AK3128">
        <v>21.267740943624901</v>
      </c>
      <c r="AL3128">
        <v>22.106059082346601</v>
      </c>
      <c r="AM3128">
        <v>22.904078158211199</v>
      </c>
      <c r="AN3128">
        <v>23.661954311207701</v>
      </c>
      <c r="AO3128">
        <v>24.379858049213599</v>
      </c>
      <c r="AP3128">
        <v>25.057973732408101</v>
      </c>
      <c r="AQ3128">
        <v>25.6964990694667</v>
      </c>
      <c r="AR3128">
        <v>26.295644625316299</v>
      </c>
      <c r="AS3128">
        <v>26.855633340233201</v>
      </c>
      <c r="AT3128">
        <v>27.376700060070299</v>
      </c>
      <c r="AU3128">
        <v>27.859091077403399</v>
      </c>
      <c r="AV3128">
        <v>28.3030636833915</v>
      </c>
      <c r="AW3128">
        <v>28.708885730145202</v>
      </c>
      <c r="AX3128">
        <v>29.0768352034064</v>
      </c>
      <c r="AY3128">
        <v>29.407199805341801</v>
      </c>
      <c r="AZ3128">
        <v>29.7002765472565</v>
      </c>
      <c r="BA3128">
        <v>29.956371352039401</v>
      </c>
      <c r="BB3128">
        <v>30.175798666153199</v>
      </c>
      <c r="BC3128">
        <v>30.358881080985402</v>
      </c>
      <c r="BD3128">
        <v>30.505948963380401</v>
      </c>
      <c r="BE3128">
        <v>30.617340095175301</v>
      </c>
    </row>
    <row r="3129" spans="1:57" x14ac:dyDescent="0.25">
      <c r="A3129" t="s">
        <v>481</v>
      </c>
      <c r="B3129" t="s">
        <v>147</v>
      </c>
      <c r="C3129" t="s">
        <v>167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3.5149880558155299E-3</v>
      </c>
      <c r="M3129">
        <v>1.0652948099273699E-2</v>
      </c>
      <c r="N3129">
        <v>2.1513534930554801E-2</v>
      </c>
      <c r="O3129">
        <v>3.5886313017271201E-2</v>
      </c>
      <c r="P3129">
        <v>5.3841757332155002E-2</v>
      </c>
      <c r="Q3129">
        <v>7.5326312156511699E-2</v>
      </c>
      <c r="R3129">
        <v>0.10024423389352401</v>
      </c>
      <c r="S3129">
        <v>0.12852208034411999</v>
      </c>
      <c r="T3129">
        <v>0.160053526125192</v>
      </c>
      <c r="U3129">
        <v>0.19471177678788801</v>
      </c>
      <c r="V3129">
        <v>0.23235237222043001</v>
      </c>
      <c r="W3129">
        <v>0.27281517345176298</v>
      </c>
      <c r="X3129">
        <v>0.31592994492301302</v>
      </c>
      <c r="Y3129">
        <v>0.361515967397252</v>
      </c>
      <c r="Z3129">
        <v>0.40938171940353602</v>
      </c>
      <c r="AA3129">
        <v>0.45932696500922099</v>
      </c>
      <c r="AB3129">
        <v>0.51049009215885599</v>
      </c>
      <c r="AC3129">
        <v>0.56321918989848996</v>
      </c>
      <c r="AD3129">
        <v>0.61407175305122197</v>
      </c>
      <c r="AE3129">
        <v>0.66298630753718601</v>
      </c>
      <c r="AF3129">
        <v>0.70990979858456504</v>
      </c>
      <c r="AG3129">
        <v>0.75647708404057301</v>
      </c>
      <c r="AH3129">
        <v>0.80114108808145101</v>
      </c>
      <c r="AI3129">
        <v>0.84385497187446101</v>
      </c>
      <c r="AJ3129">
        <v>0.88457024162623099</v>
      </c>
      <c r="AK3129">
        <v>0.92323813050800396</v>
      </c>
      <c r="AL3129">
        <v>0.95962973755343395</v>
      </c>
      <c r="AM3129">
        <v>0.99427195186589201</v>
      </c>
      <c r="AN3129">
        <v>1.02717155152266</v>
      </c>
      <c r="AO3129">
        <v>1.0583359383147599</v>
      </c>
      <c r="AP3129">
        <v>1.0877731153652099</v>
      </c>
      <c r="AQ3129">
        <v>1.1154916652587099</v>
      </c>
      <c r="AR3129">
        <v>1.14150072867316</v>
      </c>
      <c r="AS3129">
        <v>1.16580998350356</v>
      </c>
      <c r="AT3129">
        <v>1.18842962446907</v>
      </c>
      <c r="AU3129">
        <v>1.2093703431940599</v>
      </c>
      <c r="AV3129">
        <v>1.2286433087542401</v>
      </c>
      <c r="AW3129">
        <v>1.24626014867894</v>
      </c>
      <c r="AX3129">
        <v>1.26223293040106</v>
      </c>
      <c r="AY3129">
        <v>1.276574143146</v>
      </c>
      <c r="AZ3129">
        <v>1.28929668025127</v>
      </c>
      <c r="BA3129">
        <v>1.3004138219085499</v>
      </c>
      <c r="BB3129">
        <v>1.30993921832004</v>
      </c>
      <c r="BC3129">
        <v>1.3178868732612301</v>
      </c>
      <c r="BD3129">
        <v>1.3242711280422199</v>
      </c>
      <c r="BE3129">
        <v>1.32910664585984</v>
      </c>
    </row>
    <row r="3130" spans="1:57" x14ac:dyDescent="0.25">
      <c r="A3130" t="s">
        <v>481</v>
      </c>
      <c r="B3130" t="s">
        <v>147</v>
      </c>
      <c r="C3130" t="s">
        <v>194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9.7700867987248405E-3</v>
      </c>
      <c r="M3130">
        <v>2.96104071875905E-2</v>
      </c>
      <c r="N3130">
        <v>5.97979567160015E-2</v>
      </c>
      <c r="O3130">
        <v>9.9747819195249304E-2</v>
      </c>
      <c r="P3130">
        <v>0.14965588337084201</v>
      </c>
      <c r="Q3130">
        <v>0.20937328841824701</v>
      </c>
      <c r="R3130">
        <v>0.27863391017531502</v>
      </c>
      <c r="S3130">
        <v>0.35723361234108397</v>
      </c>
      <c r="T3130">
        <v>0.44487685814405598</v>
      </c>
      <c r="U3130">
        <v>0.54121121601086897</v>
      </c>
      <c r="V3130">
        <v>0.64583515176597805</v>
      </c>
      <c r="W3130">
        <v>0.75830355105274205</v>
      </c>
      <c r="X3130">
        <v>0.878143235538831</v>
      </c>
      <c r="Y3130">
        <v>1.0048518869793499</v>
      </c>
      <c r="Z3130">
        <v>1.1378971617745</v>
      </c>
      <c r="AA3130">
        <v>1.2767224940380899</v>
      </c>
      <c r="AB3130">
        <v>1.4189329895528899</v>
      </c>
      <c r="AC3130">
        <v>1.56549617939996</v>
      </c>
      <c r="AD3130">
        <v>1.70684344660271</v>
      </c>
      <c r="AE3130">
        <v>1.8428039208518701</v>
      </c>
      <c r="AF3130">
        <v>1.97323013373006</v>
      </c>
      <c r="AG3130">
        <v>2.10266625517959</v>
      </c>
      <c r="AH3130">
        <v>2.2268121098250999</v>
      </c>
      <c r="AI3130">
        <v>2.3455375067657598</v>
      </c>
      <c r="AJ3130">
        <v>2.4587076550540701</v>
      </c>
      <c r="AK3130">
        <v>2.5661870048269102</v>
      </c>
      <c r="AL3130">
        <v>2.6673393142894399</v>
      </c>
      <c r="AM3130">
        <v>2.7636290983109699</v>
      </c>
      <c r="AN3130">
        <v>2.8550751968995902</v>
      </c>
      <c r="AO3130">
        <v>2.94169818370721</v>
      </c>
      <c r="AP3130">
        <v>3.0235203038184002</v>
      </c>
      <c r="AQ3130">
        <v>3.1005654129607301</v>
      </c>
      <c r="AR3130">
        <v>3.1728589181100002</v>
      </c>
      <c r="AS3130">
        <v>3.2404277194640598</v>
      </c>
      <c r="AT3130">
        <v>3.30330015375965</v>
      </c>
      <c r="AU3130">
        <v>3.36150593890659</v>
      </c>
      <c r="AV3130">
        <v>3.4150761199147999</v>
      </c>
      <c r="AW3130">
        <v>3.4640430160892501</v>
      </c>
      <c r="AX3130">
        <v>3.5084401694690501</v>
      </c>
      <c r="AY3130">
        <v>3.5483022944868798</v>
      </c>
      <c r="AZ3130">
        <v>3.5836652288254101</v>
      </c>
      <c r="BA3130">
        <v>3.61456588544802</v>
      </c>
      <c r="BB3130">
        <v>3.6410422057810301</v>
      </c>
      <c r="BC3130">
        <v>3.6631331140255901</v>
      </c>
      <c r="BD3130">
        <v>3.6808784725772998</v>
      </c>
      <c r="BE3130">
        <v>3.69431903853223</v>
      </c>
    </row>
    <row r="3131" spans="1:57" x14ac:dyDescent="0.25">
      <c r="A3131" t="s">
        <v>481</v>
      </c>
      <c r="B3131" t="s">
        <v>147</v>
      </c>
      <c r="C3131" t="s">
        <v>196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3.1507930397351697E-2</v>
      </c>
      <c r="M3131">
        <v>9.5491746176258399E-2</v>
      </c>
      <c r="N3131">
        <v>0.19284474098608101</v>
      </c>
      <c r="O3131">
        <v>0.32168059601084897</v>
      </c>
      <c r="P3131">
        <v>0.48263104043437199</v>
      </c>
      <c r="Q3131">
        <v>0.67521600723217701</v>
      </c>
      <c r="R3131">
        <v>0.89857726231169399</v>
      </c>
      <c r="S3131">
        <v>1.1520564786288701</v>
      </c>
      <c r="T3131">
        <v>1.43470056823086</v>
      </c>
      <c r="U3131">
        <v>1.7453729609200801</v>
      </c>
      <c r="V3131">
        <v>2.0827787336199899</v>
      </c>
      <c r="W3131">
        <v>2.4454824198442902</v>
      </c>
      <c r="X3131">
        <v>2.83195804850719</v>
      </c>
      <c r="Y3131">
        <v>3.2405856740930101</v>
      </c>
      <c r="Z3131">
        <v>3.6696485211589298</v>
      </c>
      <c r="AA3131">
        <v>4.1173516988749697</v>
      </c>
      <c r="AB3131">
        <v>4.5759718203500501</v>
      </c>
      <c r="AC3131">
        <v>5.0486291139493202</v>
      </c>
      <c r="AD3131">
        <v>5.5044653770889003</v>
      </c>
      <c r="AE3131">
        <v>5.9429295635066302</v>
      </c>
      <c r="AF3131">
        <v>6.3635460966056501</v>
      </c>
      <c r="AG3131">
        <v>6.7809696456029096</v>
      </c>
      <c r="AH3131">
        <v>7.1813324087874699</v>
      </c>
      <c r="AI3131">
        <v>7.5642145284931299</v>
      </c>
      <c r="AJ3131">
        <v>7.9291813121855199</v>
      </c>
      <c r="AK3131">
        <v>8.2757956198739002</v>
      </c>
      <c r="AL3131">
        <v>8.6020056108120198</v>
      </c>
      <c r="AM3131">
        <v>8.9125342555854203</v>
      </c>
      <c r="AN3131">
        <v>9.2074423120640603</v>
      </c>
      <c r="AO3131">
        <v>9.4867961290128893</v>
      </c>
      <c r="AP3131">
        <v>9.7506674454646198</v>
      </c>
      <c r="AQ3131">
        <v>9.9991331946767694</v>
      </c>
      <c r="AR3131">
        <v>10.2322753125872</v>
      </c>
      <c r="AS3131">
        <v>10.450180550683299</v>
      </c>
      <c r="AT3131">
        <v>10.652940293202301</v>
      </c>
      <c r="AU3131">
        <v>10.840650378579699</v>
      </c>
      <c r="AV3131">
        <v>11.013410925067401</v>
      </c>
      <c r="AW3131">
        <v>11.171326160440801</v>
      </c>
      <c r="AX3131">
        <v>11.314504255717701</v>
      </c>
      <c r="AY3131">
        <v>11.4430571628133</v>
      </c>
      <c r="AZ3131">
        <v>11.557100456055</v>
      </c>
      <c r="BA3131">
        <v>11.6567531774848</v>
      </c>
      <c r="BB3131">
        <v>11.7421376858741</v>
      </c>
      <c r="BC3131">
        <v>11.813379509383299</v>
      </c>
      <c r="BD3131">
        <v>11.8706072017919</v>
      </c>
      <c r="BE3131">
        <v>11.913952202233901</v>
      </c>
    </row>
    <row r="3132" spans="1:57" x14ac:dyDescent="0.25">
      <c r="A3132" t="s">
        <v>481</v>
      </c>
      <c r="B3132" t="s">
        <v>147</v>
      </c>
      <c r="C3132" t="s">
        <v>168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2.9636058527590898</v>
      </c>
      <c r="M3132">
        <v>8.9818624799911095</v>
      </c>
      <c r="N3132">
        <v>18.138792229533301</v>
      </c>
      <c r="O3132">
        <v>30.256969754411799</v>
      </c>
      <c r="P3132">
        <v>45.395814898547997</v>
      </c>
      <c r="Q3132">
        <v>63.5101730159368</v>
      </c>
      <c r="R3132">
        <v>84.519319427181699</v>
      </c>
      <c r="S3132">
        <v>108.361332519019</v>
      </c>
      <c r="T3132">
        <v>134.946565748512</v>
      </c>
      <c r="U3132">
        <v>164.16811440795101</v>
      </c>
      <c r="V3132">
        <v>195.90417926901301</v>
      </c>
      <c r="W3132">
        <v>230.01974172442499</v>
      </c>
      <c r="X3132">
        <v>266.37127039069298</v>
      </c>
      <c r="Y3132">
        <v>304.806394739165</v>
      </c>
      <c r="Z3132">
        <v>345.16363651068099</v>
      </c>
      <c r="AA3132">
        <v>387.274169987346</v>
      </c>
      <c r="AB3132">
        <v>430.41154077164998</v>
      </c>
      <c r="AC3132">
        <v>474.86923456476001</v>
      </c>
      <c r="AD3132">
        <v>517.74475829175901</v>
      </c>
      <c r="AE3132">
        <v>558.98628106730996</v>
      </c>
      <c r="AF3132">
        <v>598.54907061074096</v>
      </c>
      <c r="AG3132">
        <v>637.81153111788103</v>
      </c>
      <c r="AH3132">
        <v>675.46927039929903</v>
      </c>
      <c r="AI3132">
        <v>711.48279704375</v>
      </c>
      <c r="AJ3132">
        <v>745.81122428644596</v>
      </c>
      <c r="AK3132">
        <v>778.41343515719495</v>
      </c>
      <c r="AL3132">
        <v>809.09643547428198</v>
      </c>
      <c r="AM3132">
        <v>838.30446334199405</v>
      </c>
      <c r="AN3132">
        <v>866.04323358757495</v>
      </c>
      <c r="AO3132">
        <v>892.31898691251399</v>
      </c>
      <c r="AP3132">
        <v>917.13847102173804</v>
      </c>
      <c r="AQ3132">
        <v>940.50892218400099</v>
      </c>
      <c r="AR3132">
        <v>962.438047215398</v>
      </c>
      <c r="AS3132">
        <v>982.93400587801204</v>
      </c>
      <c r="AT3132">
        <v>1002.00539368594</v>
      </c>
      <c r="AU3132">
        <v>1019.66122511094</v>
      </c>
      <c r="AV3132">
        <v>1035.9109171802099</v>
      </c>
      <c r="AW3132">
        <v>1050.7642734587801</v>
      </c>
      <c r="AX3132">
        <v>1064.2314684093301</v>
      </c>
      <c r="AY3132">
        <v>1076.3230321221199</v>
      </c>
      <c r="AZ3132">
        <v>1087.0498354080501</v>
      </c>
      <c r="BA3132">
        <v>1096.42307524793</v>
      </c>
      <c r="BB3132">
        <v>1104.4542605910001</v>
      </c>
      <c r="BC3132">
        <v>1111.15519849616</v>
      </c>
      <c r="BD3132">
        <v>1116.5379806092201</v>
      </c>
      <c r="BE3132">
        <v>1120.6149699696</v>
      </c>
    </row>
    <row r="3133" spans="1:57" x14ac:dyDescent="0.25">
      <c r="A3133" t="s">
        <v>481</v>
      </c>
      <c r="B3133" t="s">
        <v>147</v>
      </c>
      <c r="C3133" t="s">
        <v>169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2.8294033000043199E-3</v>
      </c>
      <c r="M3133">
        <v>8.5751319857235199E-3</v>
      </c>
      <c r="N3133">
        <v>1.73174035759695E-2</v>
      </c>
      <c r="O3133">
        <v>2.8886827170881198E-2</v>
      </c>
      <c r="P3133">
        <v>4.3340131873730099E-2</v>
      </c>
      <c r="Q3133">
        <v>6.0634207800555603E-2</v>
      </c>
      <c r="R3133">
        <v>8.0691985770898395E-2</v>
      </c>
      <c r="S3133">
        <v>0.10345434820110801</v>
      </c>
      <c r="T3133">
        <v>0.12883570806071401</v>
      </c>
      <c r="U3133">
        <v>0.15673400166520199</v>
      </c>
      <c r="V3133">
        <v>0.187032945286008</v>
      </c>
      <c r="W3133">
        <v>0.21960363443584299</v>
      </c>
      <c r="X3133">
        <v>0.25430903733980398</v>
      </c>
      <c r="Y3133">
        <v>0.29100368334558002</v>
      </c>
      <c r="Z3133">
        <v>0.32953340650059898</v>
      </c>
      <c r="AA3133">
        <v>0.36973702611246201</v>
      </c>
      <c r="AB3133">
        <v>0.41092098420762901</v>
      </c>
      <c r="AC3133">
        <v>0.453365476416908</v>
      </c>
      <c r="AD3133">
        <v>0.49429944481545302</v>
      </c>
      <c r="AE3133">
        <v>0.53367340560369803</v>
      </c>
      <c r="AF3133">
        <v>0.57144465213681706</v>
      </c>
      <c r="AG3133">
        <v>0.60892916959441701</v>
      </c>
      <c r="AH3133">
        <v>0.64488163327792303</v>
      </c>
      <c r="AI3133">
        <v>0.679264340086838</v>
      </c>
      <c r="AJ3133">
        <v>0.712038254753668</v>
      </c>
      <c r="AK3133">
        <v>0.74316412223002404</v>
      </c>
      <c r="AL3133">
        <v>0.77245768779319701</v>
      </c>
      <c r="AM3133">
        <v>0.800343072875219</v>
      </c>
      <c r="AN3133">
        <v>0.82682573351574995</v>
      </c>
      <c r="AO3133">
        <v>0.85191162781524499</v>
      </c>
      <c r="AP3133">
        <v>0.87560719791869401</v>
      </c>
      <c r="AQ3133">
        <v>0.89791935241101195</v>
      </c>
      <c r="AR3133">
        <v>0.91885544911640804</v>
      </c>
      <c r="AS3133">
        <v>0.93842327829408501</v>
      </c>
      <c r="AT3133">
        <v>0.95663104622286599</v>
      </c>
      <c r="AU3133">
        <v>0.97348735916735396</v>
      </c>
      <c r="AV3133">
        <v>0.98900120771844802</v>
      </c>
      <c r="AW3133">
        <v>1.00318195150109</v>
      </c>
      <c r="AX3133">
        <v>1.0160393042423199</v>
      </c>
      <c r="AY3133">
        <v>1.02758331919266</v>
      </c>
      <c r="AZ3133">
        <v>1.0378243748942699</v>
      </c>
      <c r="BA3133">
        <v>1.0467731612890501</v>
      </c>
      <c r="BB3133">
        <v>1.05444066616035</v>
      </c>
      <c r="BC3133">
        <v>1.06083816190168</v>
      </c>
      <c r="BD3133">
        <v>1.0659771926063499</v>
      </c>
      <c r="BE3133">
        <v>1.06986956147167</v>
      </c>
    </row>
    <row r="3134" spans="1:57" x14ac:dyDescent="0.25">
      <c r="A3134" t="s">
        <v>481</v>
      </c>
      <c r="B3134" t="s">
        <v>147</v>
      </c>
      <c r="C3134" t="s">
        <v>207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4.07467181909153E-4</v>
      </c>
      <c r="M3134">
        <v>1.2349193431408099E-3</v>
      </c>
      <c r="N3134">
        <v>2.4939087450251501E-3</v>
      </c>
      <c r="O3134">
        <v>4.1600411159475699E-3</v>
      </c>
      <c r="P3134">
        <v>6.24148611056362E-3</v>
      </c>
      <c r="Q3134">
        <v>8.7320354011563607E-3</v>
      </c>
      <c r="R3134">
        <v>1.16205901239569E-2</v>
      </c>
      <c r="S3134">
        <v>1.48986366551878E-2</v>
      </c>
      <c r="T3134">
        <v>1.8553849461011501E-2</v>
      </c>
      <c r="U3134">
        <v>2.2571530176615898E-2</v>
      </c>
      <c r="V3134">
        <v>2.6934932584457699E-2</v>
      </c>
      <c r="W3134">
        <v>3.1625492930061998E-2</v>
      </c>
      <c r="X3134">
        <v>3.6623477034440903E-2</v>
      </c>
      <c r="Y3134">
        <v>4.19079354215166E-2</v>
      </c>
      <c r="Z3134">
        <v>4.7456666390230502E-2</v>
      </c>
      <c r="AA3134">
        <v>5.3246458034909898E-2</v>
      </c>
      <c r="AB3134">
        <v>5.9177429892077298E-2</v>
      </c>
      <c r="AC3134">
        <v>6.5289933411124407E-2</v>
      </c>
      <c r="AD3134">
        <v>7.1184903826861198E-2</v>
      </c>
      <c r="AE3134">
        <v>7.6855214893142607E-2</v>
      </c>
      <c r="AF3134">
        <v>8.2294716353405406E-2</v>
      </c>
      <c r="AG3134">
        <v>8.7692925471790598E-2</v>
      </c>
      <c r="AH3134">
        <v>9.28705009202207E-2</v>
      </c>
      <c r="AI3134">
        <v>9.7822013011061901E-2</v>
      </c>
      <c r="AJ3134">
        <v>0.102541840209045</v>
      </c>
      <c r="AK3134">
        <v>0.107024329327881</v>
      </c>
      <c r="AL3134">
        <v>0.111242945531544</v>
      </c>
      <c r="AM3134">
        <v>0.11525876726887201</v>
      </c>
      <c r="AN3134">
        <v>0.119072580273415</v>
      </c>
      <c r="AO3134">
        <v>0.12268524258135501</v>
      </c>
      <c r="AP3134">
        <v>0.12609768193694901</v>
      </c>
      <c r="AQ3134">
        <v>0.129310893257262</v>
      </c>
      <c r="AR3134">
        <v>0.13232593615507501</v>
      </c>
      <c r="AS3134">
        <v>0.135143932518865</v>
      </c>
      <c r="AT3134">
        <v>0.13776606414880399</v>
      </c>
      <c r="AU3134">
        <v>0.14019357044769701</v>
      </c>
      <c r="AV3134">
        <v>0.14242774616583201</v>
      </c>
      <c r="AW3134">
        <v>0.14446993919871701</v>
      </c>
      <c r="AX3134">
        <v>0.146321548436705</v>
      </c>
      <c r="AY3134">
        <v>0.14798402166550401</v>
      </c>
      <c r="AZ3134">
        <v>0.149458853516623</v>
      </c>
      <c r="BA3134">
        <v>0.15074758346678099</v>
      </c>
      <c r="BB3134">
        <v>0.15185179388534401</v>
      </c>
      <c r="BC3134">
        <v>0.15277310812887701</v>
      </c>
      <c r="BD3134">
        <v>0.15351318868189501</v>
      </c>
      <c r="BE3134">
        <v>0.15407373534291699</v>
      </c>
    </row>
    <row r="3135" spans="1:57" x14ac:dyDescent="0.25">
      <c r="A3135" t="s">
        <v>481</v>
      </c>
      <c r="B3135" t="s">
        <v>147</v>
      </c>
      <c r="C3135" t="s">
        <v>170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1.06378645626969E-2</v>
      </c>
      <c r="M3135">
        <v>3.2240399476185698E-2</v>
      </c>
      <c r="N3135">
        <v>6.5109202996422297E-2</v>
      </c>
      <c r="O3135">
        <v>0.108607406759368</v>
      </c>
      <c r="P3135">
        <v>0.162948298321933</v>
      </c>
      <c r="Q3135">
        <v>0.227969795061647</v>
      </c>
      <c r="R3135">
        <v>0.30338213570493</v>
      </c>
      <c r="S3135">
        <v>0.38896305259267899</v>
      </c>
      <c r="T3135">
        <v>0.48439075941805398</v>
      </c>
      <c r="U3135">
        <v>0.58928152168388104</v>
      </c>
      <c r="V3135">
        <v>0.703198141004441</v>
      </c>
      <c r="W3135">
        <v>0.82565596802723396</v>
      </c>
      <c r="X3135">
        <v>0.956139796785617</v>
      </c>
      <c r="Y3135">
        <v>1.0941026931973601</v>
      </c>
      <c r="Z3135">
        <v>1.23896503097744</v>
      </c>
      <c r="AA3135">
        <v>1.3901208101343201</v>
      </c>
      <c r="AB3135">
        <v>1.54496242227618</v>
      </c>
      <c r="AC3135">
        <v>1.70454333446147</v>
      </c>
      <c r="AD3135">
        <v>1.8584450464714799</v>
      </c>
      <c r="AE3135">
        <v>2.0064815113196102</v>
      </c>
      <c r="AF3135">
        <v>2.1484921624639499</v>
      </c>
      <c r="AG3135">
        <v>2.2894247823953</v>
      </c>
      <c r="AH3135">
        <v>2.4245972547536301</v>
      </c>
      <c r="AI3135">
        <v>2.5538678251002498</v>
      </c>
      <c r="AJ3135">
        <v>2.67708973037427</v>
      </c>
      <c r="AK3135">
        <v>2.7941153811923898</v>
      </c>
      <c r="AL3135">
        <v>2.9042520248511501</v>
      </c>
      <c r="AM3135">
        <v>3.0090942542288999</v>
      </c>
      <c r="AN3135">
        <v>3.1086625827006298</v>
      </c>
      <c r="AO3135">
        <v>3.2029794112671901</v>
      </c>
      <c r="AP3135">
        <v>3.2920689608184999</v>
      </c>
      <c r="AQ3135">
        <v>3.3759572059445602</v>
      </c>
      <c r="AR3135">
        <v>3.45467181026526</v>
      </c>
      <c r="AS3135">
        <v>3.52824206325033</v>
      </c>
      <c r="AT3135">
        <v>3.5966988185015598</v>
      </c>
      <c r="AU3135">
        <v>3.66007443346943</v>
      </c>
      <c r="AV3135">
        <v>3.7184027105773501</v>
      </c>
      <c r="AW3135">
        <v>3.77171883972653</v>
      </c>
      <c r="AX3135">
        <v>3.8200593421553499</v>
      </c>
      <c r="AY3135">
        <v>3.86346201562763</v>
      </c>
      <c r="AZ3135">
        <v>3.9019658809240898</v>
      </c>
      <c r="BA3135">
        <v>3.9356111296124299</v>
      </c>
      <c r="BB3135">
        <v>3.9644390730712198</v>
      </c>
      <c r="BC3135">
        <v>3.9884920927438099</v>
      </c>
      <c r="BD3135">
        <v>4.0078135915982704</v>
      </c>
      <c r="BE3135">
        <v>4.0224479467703498</v>
      </c>
    </row>
    <row r="3136" spans="1:57" x14ac:dyDescent="0.25">
      <c r="A3136" t="s">
        <v>481</v>
      </c>
      <c r="B3136" t="s">
        <v>147</v>
      </c>
      <c r="C3136" t="s">
        <v>222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2.8362474753254501E-3</v>
      </c>
      <c r="M3136">
        <v>8.5958747715653393E-3</v>
      </c>
      <c r="N3136">
        <v>1.7359293449421099E-2</v>
      </c>
      <c r="O3136">
        <v>2.8956702861500701E-2</v>
      </c>
      <c r="P3136">
        <v>4.3444969335743502E-2</v>
      </c>
      <c r="Q3136">
        <v>6.0780878707684401E-2</v>
      </c>
      <c r="R3136">
        <v>8.0887175370636694E-2</v>
      </c>
      <c r="S3136">
        <v>0.10370459873867501</v>
      </c>
      <c r="T3136">
        <v>0.12914735475087899</v>
      </c>
      <c r="U3136">
        <v>0.15711313283613701</v>
      </c>
      <c r="V3136">
        <v>0.18748536798176199</v>
      </c>
      <c r="W3136">
        <v>0.22013484388740301</v>
      </c>
      <c r="X3136">
        <v>0.254924197305617</v>
      </c>
      <c r="Y3136">
        <v>0.29170760569836401</v>
      </c>
      <c r="Z3136">
        <v>0.33033053019387199</v>
      </c>
      <c r="AA3136">
        <v>0.37063140021226698</v>
      </c>
      <c r="AB3136">
        <v>0.41191498010034699</v>
      </c>
      <c r="AC3136">
        <v>0.45446214326717299</v>
      </c>
      <c r="AD3136">
        <v>0.49549512874691998</v>
      </c>
      <c r="AE3136">
        <v>0.53496433304135604</v>
      </c>
      <c r="AF3136">
        <v>0.57282694620056596</v>
      </c>
      <c r="AG3136">
        <v>0.61040213670195098</v>
      </c>
      <c r="AH3136">
        <v>0.64644156747306702</v>
      </c>
      <c r="AI3136">
        <v>0.68090744421163396</v>
      </c>
      <c r="AJ3136">
        <v>0.71376063722592897</v>
      </c>
      <c r="AK3136">
        <v>0.74496179651170302</v>
      </c>
      <c r="AL3136">
        <v>0.77432622164392195</v>
      </c>
      <c r="AM3136">
        <v>0.80227905998168902</v>
      </c>
      <c r="AN3136">
        <v>0.82882578076253</v>
      </c>
      <c r="AO3136">
        <v>0.85397235649922898</v>
      </c>
      <c r="AP3136">
        <v>0.87772524491997805</v>
      </c>
      <c r="AQ3136">
        <v>0.90009137132119199</v>
      </c>
      <c r="AR3136">
        <v>0.92107811132526196</v>
      </c>
      <c r="AS3136">
        <v>0.94069327403561198</v>
      </c>
      <c r="AT3136">
        <v>0.95894508558161495</v>
      </c>
      <c r="AU3136">
        <v>0.97584217304596799</v>
      </c>
      <c r="AV3136">
        <v>0.99139354876732699</v>
      </c>
      <c r="AW3136">
        <v>1.00560859501107</v>
      </c>
      <c r="AX3136">
        <v>1.01849704900122</v>
      </c>
      <c r="AY3136">
        <v>1.0300689883065699</v>
      </c>
      <c r="AZ3136">
        <v>1.0403348165744299</v>
      </c>
      <c r="BA3136">
        <v>1.0493052496051001</v>
      </c>
      <c r="BB3136">
        <v>1.0569913017607699</v>
      </c>
      <c r="BC3136">
        <v>1.0634042727022801</v>
      </c>
      <c r="BD3136">
        <v>1.0685557344474901</v>
      </c>
      <c r="BE3136">
        <v>1.0724575187450101</v>
      </c>
    </row>
    <row r="3137" spans="1:57" x14ac:dyDescent="0.25">
      <c r="A3137" t="s">
        <v>481</v>
      </c>
      <c r="B3137" t="s">
        <v>147</v>
      </c>
      <c r="C3137" t="s">
        <v>223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 s="1">
        <v>1.26272381893721E-5</v>
      </c>
      <c r="M3137" s="1">
        <v>3.82696358942076E-5</v>
      </c>
      <c r="N3137" s="1">
        <v>7.7285192879685696E-5</v>
      </c>
      <c r="O3137">
        <v>1.2891794083274999E-4</v>
      </c>
      <c r="P3137">
        <v>1.93421053947153E-4</v>
      </c>
      <c r="Q3137">
        <v>2.7060213873375099E-4</v>
      </c>
      <c r="R3137">
        <v>3.60117246028874E-4</v>
      </c>
      <c r="S3137">
        <v>4.6170254217899699E-4</v>
      </c>
      <c r="T3137">
        <v>5.7497606402613795E-4</v>
      </c>
      <c r="U3137">
        <v>6.9948231536908802E-4</v>
      </c>
      <c r="V3137">
        <v>8.3470233790376702E-4</v>
      </c>
      <c r="W3137">
        <v>9.8006084861390098E-4</v>
      </c>
      <c r="X3137">
        <v>1.1349462935152199E-3</v>
      </c>
      <c r="Y3137">
        <v>1.2987094570730399E-3</v>
      </c>
      <c r="Z3137">
        <v>1.4706623178222401E-3</v>
      </c>
      <c r="AA3137">
        <v>1.6500855484776701E-3</v>
      </c>
      <c r="AB3137">
        <v>1.83388389509302E-3</v>
      </c>
      <c r="AC3137">
        <v>2.0233078322718198E-3</v>
      </c>
      <c r="AD3137">
        <v>2.2059905092178299E-3</v>
      </c>
      <c r="AE3137">
        <v>2.3817110865322799E-3</v>
      </c>
      <c r="AF3137">
        <v>2.5502789703268801E-3</v>
      </c>
      <c r="AG3137">
        <v>2.7175672216518398E-3</v>
      </c>
      <c r="AH3137">
        <v>2.87801812747558E-3</v>
      </c>
      <c r="AI3137">
        <v>3.0314634240407199E-3</v>
      </c>
      <c r="AJ3137">
        <v>3.17772890231155E-3</v>
      </c>
      <c r="AK3137">
        <v>3.3166393724004899E-3</v>
      </c>
      <c r="AL3137">
        <v>3.4473725307952599E-3</v>
      </c>
      <c r="AM3137">
        <v>3.5718211731759798E-3</v>
      </c>
      <c r="AN3137">
        <v>3.6900096490980199E-3</v>
      </c>
      <c r="AO3137">
        <v>3.8019645487451098E-3</v>
      </c>
      <c r="AP3137">
        <v>3.9077146225252497E-3</v>
      </c>
      <c r="AQ3137">
        <v>4.0072907025037099E-3</v>
      </c>
      <c r="AR3137">
        <v>4.1007256256390496E-3</v>
      </c>
      <c r="AS3137">
        <v>4.1880541587877504E-3</v>
      </c>
      <c r="AT3137">
        <v>4.2693129254447303E-3</v>
      </c>
      <c r="AU3137">
        <v>4.3445403341864702E-3</v>
      </c>
      <c r="AV3137">
        <v>4.4137765087849104E-3</v>
      </c>
      <c r="AW3137">
        <v>4.47706321996026E-3</v>
      </c>
      <c r="AX3137">
        <v>4.5344438187416396E-3</v>
      </c>
      <c r="AY3137">
        <v>4.5859631714049399E-3</v>
      </c>
      <c r="AZ3137">
        <v>4.6316675959578498E-3</v>
      </c>
      <c r="BA3137">
        <v>4.67160480014243E-3</v>
      </c>
      <c r="BB3137">
        <v>4.7058238209260203E-3</v>
      </c>
      <c r="BC3137">
        <v>4.7343749654521899E-3</v>
      </c>
      <c r="BD3137">
        <v>4.7573097534233102E-3</v>
      </c>
      <c r="BE3137">
        <v>4.7746808608872798E-3</v>
      </c>
    </row>
    <row r="3138" spans="1:57" x14ac:dyDescent="0.25">
      <c r="A3138" t="s">
        <v>481</v>
      </c>
      <c r="B3138" t="s">
        <v>147</v>
      </c>
      <c r="C3138" t="s">
        <v>171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0.56895099494842505</v>
      </c>
      <c r="M3138">
        <v>1.72472433354691</v>
      </c>
      <c r="N3138">
        <v>3.4838830333597599</v>
      </c>
      <c r="O3138">
        <v>5.8128036883620604</v>
      </c>
      <c r="P3138">
        <v>8.7233693980890994</v>
      </c>
      <c r="Q3138">
        <v>12.207402008406801</v>
      </c>
      <c r="R3138">
        <v>16.249904706849801</v>
      </c>
      <c r="S3138">
        <v>20.839510207935199</v>
      </c>
      <c r="T3138">
        <v>25.959535531522199</v>
      </c>
      <c r="U3138">
        <v>31.5899889512073</v>
      </c>
      <c r="V3138">
        <v>37.708020197656602</v>
      </c>
      <c r="W3138">
        <v>44.288238520522803</v>
      </c>
      <c r="X3138">
        <v>51.303614844924198</v>
      </c>
      <c r="Y3138">
        <v>58.7254156575422</v>
      </c>
      <c r="Z3138">
        <v>66.523147641941506</v>
      </c>
      <c r="AA3138">
        <v>74.664893068900994</v>
      </c>
      <c r="AB3138">
        <v>83.011176289589002</v>
      </c>
      <c r="AC3138">
        <v>91.619133845676103</v>
      </c>
      <c r="AD3138">
        <v>99.929164803687698</v>
      </c>
      <c r="AE3138">
        <v>107.93124435711201</v>
      </c>
      <c r="AF3138">
        <v>115.616697482707</v>
      </c>
      <c r="AG3138">
        <v>123.25183797162001</v>
      </c>
      <c r="AH3138">
        <v>130.58477823839601</v>
      </c>
      <c r="AI3138">
        <v>137.60784386257001</v>
      </c>
      <c r="AJ3138">
        <v>144.313070284281</v>
      </c>
      <c r="AK3138">
        <v>150.692426264869</v>
      </c>
      <c r="AL3138">
        <v>156.71870382060499</v>
      </c>
      <c r="AM3138">
        <v>162.46867666213299</v>
      </c>
      <c r="AN3138">
        <v>167.94341534077699</v>
      </c>
      <c r="AO3138">
        <v>173.144088919214</v>
      </c>
      <c r="AP3138">
        <v>178.07196143643401</v>
      </c>
      <c r="AQ3138">
        <v>182.728388453463</v>
      </c>
      <c r="AR3138">
        <v>187.11481367836501</v>
      </c>
      <c r="AS3138">
        <v>191.232765669</v>
      </c>
      <c r="AT3138">
        <v>195.083854612099</v>
      </c>
      <c r="AU3138">
        <v>198.66976917719799</v>
      </c>
      <c r="AV3138">
        <v>201.99227344403201</v>
      </c>
      <c r="AW3138">
        <v>205.053203901979</v>
      </c>
      <c r="AX3138">
        <v>207.85446652019999</v>
      </c>
      <c r="AY3138">
        <v>210.398033887119</v>
      </c>
      <c r="AZ3138">
        <v>212.68594241792599</v>
      </c>
      <c r="BA3138">
        <v>214.72028962880299</v>
      </c>
      <c r="BB3138">
        <v>216.503231476585</v>
      </c>
      <c r="BC3138">
        <v>218.03697976260699</v>
      </c>
      <c r="BD3138">
        <v>219.32379959950799</v>
      </c>
      <c r="BE3138">
        <v>220.36600693975299</v>
      </c>
    </row>
    <row r="3139" spans="1:57" x14ac:dyDescent="0.25">
      <c r="A3139" t="s">
        <v>481</v>
      </c>
      <c r="B3139" t="s">
        <v>147</v>
      </c>
      <c r="C3139" t="s">
        <v>185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0.15972697614152001</v>
      </c>
      <c r="M3139">
        <v>0.48408790012083203</v>
      </c>
      <c r="N3139">
        <v>0.97761125386675596</v>
      </c>
      <c r="O3139">
        <v>1.6307344924353799</v>
      </c>
      <c r="P3139">
        <v>2.4466601172604201</v>
      </c>
      <c r="Q3139">
        <v>3.42295446630196</v>
      </c>
      <c r="R3139">
        <v>4.5552667892981002</v>
      </c>
      <c r="S3139">
        <v>5.8402597490536801</v>
      </c>
      <c r="T3139">
        <v>7.2731017411190697</v>
      </c>
      <c r="U3139">
        <v>8.8480310122294803</v>
      </c>
      <c r="V3139">
        <v>10.558483051649301</v>
      </c>
      <c r="W3139">
        <v>12.397180874876099</v>
      </c>
      <c r="X3139">
        <v>14.3563886914551</v>
      </c>
      <c r="Y3139">
        <v>16.427894314947199</v>
      </c>
      <c r="Z3139">
        <v>18.60299468721</v>
      </c>
      <c r="AA3139">
        <v>20.872590750286999</v>
      </c>
      <c r="AB3139">
        <v>23.1975294015107</v>
      </c>
      <c r="AC3139">
        <v>25.5936283932805</v>
      </c>
      <c r="AD3139">
        <v>27.904454493526501</v>
      </c>
      <c r="AE3139">
        <v>30.1272142165435</v>
      </c>
      <c r="AF3139">
        <v>32.259496664161297</v>
      </c>
      <c r="AG3139">
        <v>34.375592529892899</v>
      </c>
      <c r="AH3139">
        <v>36.405200083187097</v>
      </c>
      <c r="AI3139">
        <v>38.346190888612398</v>
      </c>
      <c r="AJ3139">
        <v>40.196361306539401</v>
      </c>
      <c r="AK3139">
        <v>41.953495290150798</v>
      </c>
      <c r="AL3139">
        <v>43.6071911940899</v>
      </c>
      <c r="AM3139">
        <v>45.181391746441903</v>
      </c>
      <c r="AN3139">
        <v>46.676404954452103</v>
      </c>
      <c r="AO3139">
        <v>48.092567167968298</v>
      </c>
      <c r="AP3139">
        <v>49.430242062377097</v>
      </c>
      <c r="AQ3139">
        <v>50.689819644779298</v>
      </c>
      <c r="AR3139">
        <v>51.871715282970698</v>
      </c>
      <c r="AS3139">
        <v>52.976368756796496</v>
      </c>
      <c r="AT3139">
        <v>54.004243331462597</v>
      </c>
      <c r="AU3139">
        <v>54.955824852384097</v>
      </c>
      <c r="AV3139">
        <v>55.831620861167998</v>
      </c>
      <c r="AW3139">
        <v>56.632159732327402</v>
      </c>
      <c r="AX3139">
        <v>57.357989830333501</v>
      </c>
      <c r="AY3139">
        <v>58.009678686619097</v>
      </c>
      <c r="AZ3139">
        <v>58.587812196151702</v>
      </c>
      <c r="BA3139">
        <v>59.092993833203401</v>
      </c>
      <c r="BB3139">
        <v>59.525843885947801</v>
      </c>
      <c r="BC3139">
        <v>59.886998709524697</v>
      </c>
      <c r="BD3139">
        <v>60.177109997213698</v>
      </c>
      <c r="BE3139">
        <v>60.396844069370701</v>
      </c>
    </row>
    <row r="3140" spans="1:57" x14ac:dyDescent="0.25">
      <c r="A3140" t="s">
        <v>481</v>
      </c>
      <c r="B3140" t="s">
        <v>147</v>
      </c>
      <c r="C3140" t="s">
        <v>172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0.97299436412971196</v>
      </c>
      <c r="M3140">
        <v>1.9659162985035601</v>
      </c>
      <c r="N3140">
        <v>2.9776129971913701</v>
      </c>
      <c r="O3140">
        <v>3.9735190857822902</v>
      </c>
      <c r="P3140">
        <v>4.9680326653695799</v>
      </c>
      <c r="Q3140">
        <v>5.9575148344448499</v>
      </c>
      <c r="R3140">
        <v>6.9372266040510198</v>
      </c>
      <c r="S3140">
        <v>7.9059070506913498</v>
      </c>
      <c r="T3140">
        <v>8.8609791217493701</v>
      </c>
      <c r="U3140">
        <v>9.7997726740414901</v>
      </c>
      <c r="V3140">
        <v>10.7196925979403</v>
      </c>
      <c r="W3140">
        <v>11.618274569555901</v>
      </c>
      <c r="X3140">
        <v>12.493359090867701</v>
      </c>
      <c r="Y3140">
        <v>13.342975594220601</v>
      </c>
      <c r="Z3140">
        <v>14.165272379032</v>
      </c>
      <c r="AA3140">
        <v>14.9585496417714</v>
      </c>
      <c r="AB3140">
        <v>15.701143368130101</v>
      </c>
      <c r="AC3140">
        <v>16.411198913397001</v>
      </c>
      <c r="AD3140">
        <v>17.0882421049299</v>
      </c>
      <c r="AE3140">
        <v>17.731712474875501</v>
      </c>
      <c r="AF3140">
        <v>18.341143904004301</v>
      </c>
      <c r="AG3140">
        <v>18.9582678481983</v>
      </c>
      <c r="AH3140">
        <v>19.542620825953598</v>
      </c>
      <c r="AI3140">
        <v>20.093765198463799</v>
      </c>
      <c r="AJ3140">
        <v>20.611156238501401</v>
      </c>
      <c r="AK3140">
        <v>21.094197029755701</v>
      </c>
      <c r="AL3140">
        <v>20.740502930055001</v>
      </c>
      <c r="AM3140">
        <v>20.387214434319201</v>
      </c>
      <c r="AN3140">
        <v>20.034404388462399</v>
      </c>
      <c r="AO3140">
        <v>19.6821436850338</v>
      </c>
      <c r="AP3140">
        <v>19.330501299560002</v>
      </c>
      <c r="AQ3140">
        <v>18.979544326308901</v>
      </c>
      <c r="AR3140">
        <v>18.629338013485899</v>
      </c>
      <c r="AS3140">
        <v>18.279945797868699</v>
      </c>
      <c r="AT3140">
        <v>17.931429338890801</v>
      </c>
      <c r="AU3140">
        <v>17.5838485521796</v>
      </c>
      <c r="AV3140">
        <v>17.237261642559002</v>
      </c>
      <c r="AW3140">
        <v>16.891725136523</v>
      </c>
      <c r="AX3140">
        <v>16.547293914188302</v>
      </c>
      <c r="AY3140">
        <v>16.2040212407342</v>
      </c>
      <c r="AZ3140">
        <v>15.8619587973356</v>
      </c>
      <c r="BA3140">
        <v>15.5211567115992</v>
      </c>
      <c r="BB3140">
        <v>15.1816635875067</v>
      </c>
      <c r="BC3140">
        <v>14.843526534875901</v>
      </c>
      <c r="BD3140">
        <v>14.506791198343301</v>
      </c>
      <c r="BE3140">
        <v>14.1715017858783</v>
      </c>
    </row>
    <row r="3141" spans="1:57" x14ac:dyDescent="0.25">
      <c r="A3141" t="s">
        <v>481</v>
      </c>
      <c r="B3141" t="s">
        <v>147</v>
      </c>
      <c r="C3141" t="s">
        <v>224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7.8039303125188295E-2</v>
      </c>
      <c r="M3141">
        <v>0.157676902964275</v>
      </c>
      <c r="N3141">
        <v>0.23882033837386099</v>
      </c>
      <c r="O3141">
        <v>0.31869728319181401</v>
      </c>
      <c r="P3141">
        <v>0.39846254140987802</v>
      </c>
      <c r="Q3141">
        <v>0.47782425384744298</v>
      </c>
      <c r="R3141">
        <v>0.55640232848202398</v>
      </c>
      <c r="S3141">
        <v>0.63409563256855195</v>
      </c>
      <c r="T3141">
        <v>0.71069747283343798</v>
      </c>
      <c r="U3141">
        <v>0.78599368964639504</v>
      </c>
      <c r="V3141">
        <v>0.85977614146589598</v>
      </c>
      <c r="W3141">
        <v>0.93184717645946502</v>
      </c>
      <c r="X3141">
        <v>1.0020335914444001</v>
      </c>
      <c r="Y3141">
        <v>1.0701773364542899</v>
      </c>
      <c r="Z3141">
        <v>1.13612989529173</v>
      </c>
      <c r="AA3141">
        <v>1.1997549347076699</v>
      </c>
      <c r="AB3141">
        <v>1.2593148859742</v>
      </c>
      <c r="AC3141">
        <v>1.3162651027232599</v>
      </c>
      <c r="AD3141">
        <v>1.3705675537966899</v>
      </c>
      <c r="AE3141">
        <v>1.4221772867031901</v>
      </c>
      <c r="AF3141">
        <v>1.4710569162109499</v>
      </c>
      <c r="AG3141">
        <v>1.52055352618345</v>
      </c>
      <c r="AH3141">
        <v>1.56742173102032</v>
      </c>
      <c r="AI3141">
        <v>1.61162642977059</v>
      </c>
      <c r="AJ3141">
        <v>1.6531239324245399</v>
      </c>
      <c r="AK3141">
        <v>1.6918663631314601</v>
      </c>
      <c r="AL3141">
        <v>1.6634982223922099</v>
      </c>
      <c r="AM3141">
        <v>1.63516261323992</v>
      </c>
      <c r="AN3141">
        <v>1.6068653783028299</v>
      </c>
      <c r="AO3141">
        <v>1.57861220353903</v>
      </c>
      <c r="AP3141">
        <v>1.5504086211511701</v>
      </c>
      <c r="AQ3141">
        <v>1.5222600124550301</v>
      </c>
      <c r="AR3141">
        <v>1.4941716107023699</v>
      </c>
      <c r="AS3141">
        <v>1.46614850385887</v>
      </c>
      <c r="AT3141">
        <v>1.43819563733778</v>
      </c>
      <c r="AU3141">
        <v>1.41031781668985</v>
      </c>
      <c r="AV3141">
        <v>1.3825197102503599</v>
      </c>
      <c r="AW3141">
        <v>1.3548058517435999</v>
      </c>
      <c r="AX3141">
        <v>1.32718064284571</v>
      </c>
      <c r="AY3141">
        <v>1.2996483557062599</v>
      </c>
      <c r="AZ3141">
        <v>1.27221313542932</v>
      </c>
      <c r="BA3141">
        <v>1.24487900251451</v>
      </c>
      <c r="BB3141">
        <v>1.2176498552586901</v>
      </c>
      <c r="BC3141">
        <v>1.19052947211884</v>
      </c>
      <c r="BD3141">
        <v>1.1635215140366499</v>
      </c>
      <c r="BE3141">
        <v>1.13662952672547</v>
      </c>
    </row>
    <row r="3142" spans="1:57" x14ac:dyDescent="0.25">
      <c r="A3142" t="s">
        <v>481</v>
      </c>
      <c r="B3142" t="s">
        <v>147</v>
      </c>
      <c r="C3142" t="s">
        <v>175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0.90687933341610605</v>
      </c>
      <c r="M3142">
        <v>1.8323321573742399</v>
      </c>
      <c r="N3142">
        <v>2.7752839991826099</v>
      </c>
      <c r="O3142">
        <v>3.70351820388349</v>
      </c>
      <c r="P3142">
        <v>4.63045452065864</v>
      </c>
      <c r="Q3142">
        <v>5.5527013115953299</v>
      </c>
      <c r="R3142">
        <v>6.46584160234619</v>
      </c>
      <c r="S3142">
        <v>7.3687001492486104</v>
      </c>
      <c r="T3142">
        <v>8.2588750105800592</v>
      </c>
      <c r="U3142">
        <v>9.1338774795609705</v>
      </c>
      <c r="V3142">
        <v>9.9912887844330402</v>
      </c>
      <c r="W3142">
        <v>10.828812052275699</v>
      </c>
      <c r="X3142">
        <v>11.644434523100401</v>
      </c>
      <c r="Y3142">
        <v>12.436319529453099</v>
      </c>
      <c r="Z3142">
        <v>13.202741193927</v>
      </c>
      <c r="AA3142">
        <v>13.942115214752601</v>
      </c>
      <c r="AB3142">
        <v>14.6342496488113</v>
      </c>
      <c r="AC3142">
        <v>15.2960568733125</v>
      </c>
      <c r="AD3142">
        <v>15.927094935676299</v>
      </c>
      <c r="AE3142">
        <v>16.5268414518765</v>
      </c>
      <c r="AF3142">
        <v>17.094861975515901</v>
      </c>
      <c r="AG3142">
        <v>17.6700523073185</v>
      </c>
      <c r="AH3142">
        <v>18.214698461996299</v>
      </c>
      <c r="AI3142">
        <v>18.728392538328599</v>
      </c>
      <c r="AJ3142">
        <v>19.210626823338501</v>
      </c>
      <c r="AK3142">
        <v>19.660844961217698</v>
      </c>
      <c r="AL3142">
        <v>19.331184398736699</v>
      </c>
      <c r="AM3142">
        <v>19.001901879404802</v>
      </c>
      <c r="AN3142">
        <v>18.6730652992511</v>
      </c>
      <c r="AO3142">
        <v>18.344740733671799</v>
      </c>
      <c r="AP3142">
        <v>18.016992471301801</v>
      </c>
      <c r="AQ3142">
        <v>17.689883047349099</v>
      </c>
      <c r="AR3142">
        <v>17.363473276399301</v>
      </c>
      <c r="AS3142">
        <v>17.037822284697</v>
      </c>
      <c r="AT3142">
        <v>16.712987541912899</v>
      </c>
      <c r="AU3142">
        <v>16.3890248924038</v>
      </c>
      <c r="AV3142">
        <v>16.065988585971901</v>
      </c>
      <c r="AW3142">
        <v>15.7439313081323</v>
      </c>
      <c r="AX3142">
        <v>15.4229042098943</v>
      </c>
      <c r="AY3142">
        <v>15.1029569370644</v>
      </c>
      <c r="AZ3142">
        <v>14.7841376590788</v>
      </c>
      <c r="BA3142">
        <v>14.4664930973696</v>
      </c>
      <c r="BB3142">
        <v>14.150068553275</v>
      </c>
      <c r="BC3142">
        <v>13.834907935497499</v>
      </c>
      <c r="BD3142">
        <v>13.521053787117699</v>
      </c>
      <c r="BE3142">
        <v>13.208547312170399</v>
      </c>
    </row>
    <row r="3143" spans="1:57" x14ac:dyDescent="0.25">
      <c r="A3143" t="s">
        <v>481</v>
      </c>
      <c r="B3143" t="s">
        <v>147</v>
      </c>
      <c r="C3143" t="s">
        <v>176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3.9367866225134003E-2</v>
      </c>
      <c r="M3143">
        <v>7.9542012474577206E-2</v>
      </c>
      <c r="N3143">
        <v>0.12047579561110699</v>
      </c>
      <c r="O3143">
        <v>0.16077068231737501</v>
      </c>
      <c r="P3143">
        <v>0.20100922737337801</v>
      </c>
      <c r="Q3143">
        <v>0.241044198900837</v>
      </c>
      <c r="R3143">
        <v>0.28068385490186898</v>
      </c>
      <c r="S3143">
        <v>0.319877177745367</v>
      </c>
      <c r="T3143">
        <v>0.35851989852042998</v>
      </c>
      <c r="U3143">
        <v>0.39650398182260899</v>
      </c>
      <c r="V3143">
        <v>0.433724428144803</v>
      </c>
      <c r="W3143">
        <v>0.47008152963996003</v>
      </c>
      <c r="X3143">
        <v>0.50548791187682096</v>
      </c>
      <c r="Y3143">
        <v>0.53986384464656301</v>
      </c>
      <c r="Z3143">
        <v>0.57313440716495001</v>
      </c>
      <c r="AA3143">
        <v>0.60523082448273802</v>
      </c>
      <c r="AB3143">
        <v>0.63527655913102099</v>
      </c>
      <c r="AC3143">
        <v>0.66400578177506198</v>
      </c>
      <c r="AD3143">
        <v>0.69139930713915299</v>
      </c>
      <c r="AE3143">
        <v>0.71743445839772702</v>
      </c>
      <c r="AF3143">
        <v>0.74209237612039902</v>
      </c>
      <c r="AG3143">
        <v>0.76706153706830105</v>
      </c>
      <c r="AH3143">
        <v>0.79070476739380002</v>
      </c>
      <c r="AI3143">
        <v>0.81300435999948095</v>
      </c>
      <c r="AJ3143">
        <v>0.83393827493382</v>
      </c>
      <c r="AK3143">
        <v>0.85348236064739902</v>
      </c>
      <c r="AL3143">
        <v>0.83917171043711702</v>
      </c>
      <c r="AM3143">
        <v>0.824877471177629</v>
      </c>
      <c r="AN3143">
        <v>0.81060259025311299</v>
      </c>
      <c r="AO3143">
        <v>0.79634993601358695</v>
      </c>
      <c r="AP3143">
        <v>0.78212229924530796</v>
      </c>
      <c r="AQ3143">
        <v>0.76792239461781897</v>
      </c>
      <c r="AR3143">
        <v>0.75375286210799397</v>
      </c>
      <c r="AS3143">
        <v>0.73961626840138806</v>
      </c>
      <c r="AT3143">
        <v>0.72551510827126597</v>
      </c>
      <c r="AU3143">
        <v>0.71145180593558099</v>
      </c>
      <c r="AV3143">
        <v>0.697428716392271</v>
      </c>
      <c r="AW3143">
        <v>0.68344812673315902</v>
      </c>
      <c r="AX3143">
        <v>0.66951225743677401</v>
      </c>
      <c r="AY3143">
        <v>0.65562326364041701</v>
      </c>
      <c r="AZ3143">
        <v>0.64178323639174795</v>
      </c>
      <c r="BA3143">
        <v>0.62799420388021898</v>
      </c>
      <c r="BB3143">
        <v>0.61425813264862505</v>
      </c>
      <c r="BC3143">
        <v>0.60057692878508895</v>
      </c>
      <c r="BD3143">
        <v>0.58695243909573003</v>
      </c>
      <c r="BE3143">
        <v>0.57338645225835205</v>
      </c>
    </row>
    <row r="3144" spans="1:57" x14ac:dyDescent="0.25">
      <c r="A3144" t="s">
        <v>481</v>
      </c>
      <c r="B3144" t="s">
        <v>147</v>
      </c>
      <c r="C3144" t="s">
        <v>200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0.109424972145718</v>
      </c>
      <c r="M3144">
        <v>0.221091040334009</v>
      </c>
      <c r="N3144">
        <v>0.33486855760960799</v>
      </c>
      <c r="O3144">
        <v>0.44687022999471598</v>
      </c>
      <c r="P3144">
        <v>0.55871529791781205</v>
      </c>
      <c r="Q3144">
        <v>0.66999452293839201</v>
      </c>
      <c r="R3144">
        <v>0.78017494849088298</v>
      </c>
      <c r="S3144">
        <v>0.88911476849336502</v>
      </c>
      <c r="T3144">
        <v>0.99652416224268503</v>
      </c>
      <c r="U3144">
        <v>1.1021028398766799</v>
      </c>
      <c r="V3144">
        <v>1.20555894996316</v>
      </c>
      <c r="W3144">
        <v>1.30661534950626</v>
      </c>
      <c r="X3144">
        <v>1.4050291768621199</v>
      </c>
      <c r="Y3144">
        <v>1.5005788178891699</v>
      </c>
      <c r="Z3144">
        <v>1.5930560264842999</v>
      </c>
      <c r="AA3144">
        <v>1.68226963920314</v>
      </c>
      <c r="AB3144">
        <v>1.7657832758880501</v>
      </c>
      <c r="AC3144">
        <v>1.8456376009768001</v>
      </c>
      <c r="AD3144">
        <v>1.9217792880267599</v>
      </c>
      <c r="AE3144">
        <v>1.99414530565613</v>
      </c>
      <c r="AF3144">
        <v>2.0626832331258198</v>
      </c>
      <c r="AG3144">
        <v>2.1320862768570001</v>
      </c>
      <c r="AH3144">
        <v>2.19780382946723</v>
      </c>
      <c r="AI3144">
        <v>2.25978667318507</v>
      </c>
      <c r="AJ3144">
        <v>2.3179735468523202</v>
      </c>
      <c r="AK3144">
        <v>2.3722973200177702</v>
      </c>
      <c r="AL3144">
        <v>2.3325201451083601</v>
      </c>
      <c r="AM3144">
        <v>2.2927885852654</v>
      </c>
      <c r="AN3144">
        <v>2.25311083289203</v>
      </c>
      <c r="AO3144">
        <v>2.2134948607119802</v>
      </c>
      <c r="AP3144">
        <v>2.1739484258565902</v>
      </c>
      <c r="AQ3144">
        <v>2.1344790738869102</v>
      </c>
      <c r="AR3144">
        <v>2.095094142752</v>
      </c>
      <c r="AS3144">
        <v>2.0558007666839502</v>
      </c>
      <c r="AT3144">
        <v>2.0166058800310398</v>
      </c>
      <c r="AU3144">
        <v>1.9775162210294901</v>
      </c>
      <c r="AV3144">
        <v>1.9385383355149901</v>
      </c>
      <c r="AW3144">
        <v>1.89967858057475</v>
      </c>
      <c r="AX3144">
        <v>1.8609431281409601</v>
      </c>
      <c r="AY3144">
        <v>1.8223379685265899</v>
      </c>
      <c r="AZ3144">
        <v>1.7838689139042001</v>
      </c>
      <c r="BA3144">
        <v>1.7455416017287899</v>
      </c>
      <c r="BB3144">
        <v>1.70736149810537</v>
      </c>
      <c r="BC3144">
        <v>1.66933390110211</v>
      </c>
      <c r="BD3144">
        <v>1.6314639440099099</v>
      </c>
      <c r="BE3144">
        <v>1.5937565985490101</v>
      </c>
    </row>
    <row r="3145" spans="1:57" x14ac:dyDescent="0.25">
      <c r="A3145" t="s">
        <v>481</v>
      </c>
      <c r="B3145" t="s">
        <v>147</v>
      </c>
      <c r="C3145" t="s">
        <v>202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0.35288882045033898</v>
      </c>
      <c r="M3145">
        <v>0.71300503811606297</v>
      </c>
      <c r="N3145">
        <v>1.0799305495220499</v>
      </c>
      <c r="O3145">
        <v>1.4411290701285999</v>
      </c>
      <c r="P3145">
        <v>1.8018225509549799</v>
      </c>
      <c r="Q3145">
        <v>2.16069122314296</v>
      </c>
      <c r="R3145">
        <v>2.5160163344727402</v>
      </c>
      <c r="S3145">
        <v>2.8673405690318701</v>
      </c>
      <c r="T3145">
        <v>3.2137292728371398</v>
      </c>
      <c r="U3145">
        <v>3.5542140295099802</v>
      </c>
      <c r="V3145">
        <v>3.8878536360906502</v>
      </c>
      <c r="W3145">
        <v>4.2137543234240198</v>
      </c>
      <c r="X3145">
        <v>4.5311328776115101</v>
      </c>
      <c r="Y3145">
        <v>4.8392746066455699</v>
      </c>
      <c r="Z3145">
        <v>5.1375079296225001</v>
      </c>
      <c r="AA3145">
        <v>5.42521635616467</v>
      </c>
      <c r="AB3145">
        <v>5.6945427097689496</v>
      </c>
      <c r="AC3145">
        <v>5.9520680080244599</v>
      </c>
      <c r="AD3145">
        <v>6.1976202764260204</v>
      </c>
      <c r="AE3145">
        <v>6.4309962426352003</v>
      </c>
      <c r="AF3145">
        <v>6.6520268529851103</v>
      </c>
      <c r="AG3145">
        <v>6.8758474101916001</v>
      </c>
      <c r="AH3145">
        <v>7.0877824846883204</v>
      </c>
      <c r="AI3145">
        <v>7.2876733521826296</v>
      </c>
      <c r="AJ3145">
        <v>7.4753224491984698</v>
      </c>
      <c r="AK3145">
        <v>7.6505132841501</v>
      </c>
      <c r="AL3145">
        <v>7.5222343359413202</v>
      </c>
      <c r="AM3145">
        <v>7.3941024935227198</v>
      </c>
      <c r="AN3145">
        <v>7.2661441768917401</v>
      </c>
      <c r="AO3145">
        <v>7.1383850975931598</v>
      </c>
      <c r="AP3145">
        <v>7.0108502718994998</v>
      </c>
      <c r="AQ3145">
        <v>6.8835640337822097</v>
      </c>
      <c r="AR3145">
        <v>6.75655004767665</v>
      </c>
      <c r="AS3145">
        <v>6.6298313210435804</v>
      </c>
      <c r="AT3145">
        <v>6.5034302167306599</v>
      </c>
      <c r="AU3145">
        <v>6.3773684651362101</v>
      </c>
      <c r="AV3145">
        <v>6.2516671761786604</v>
      </c>
      <c r="AW3145">
        <v>6.1263468510741497</v>
      </c>
      <c r="AX3145">
        <v>6.0014273939253302</v>
      </c>
      <c r="AY3145">
        <v>5.8769281231238697</v>
      </c>
      <c r="AZ3145">
        <v>5.7528677825696404</v>
      </c>
      <c r="BA3145">
        <v>5.6292645527090803</v>
      </c>
      <c r="BB3145">
        <v>5.5061360613954298</v>
      </c>
      <c r="BC3145">
        <v>5.3834993945734402</v>
      </c>
      <c r="BD3145">
        <v>5.2613711067912101</v>
      </c>
      <c r="BE3145">
        <v>5.1397672315415299</v>
      </c>
    </row>
    <row r="3146" spans="1:57" x14ac:dyDescent="0.25">
      <c r="A3146" t="s">
        <v>481</v>
      </c>
      <c r="B3146" t="s">
        <v>147</v>
      </c>
      <c r="C3146" t="s">
        <v>177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33.192385550901797</v>
      </c>
      <c r="M3146">
        <v>67.064573183933604</v>
      </c>
      <c r="N3146">
        <v>101.577236485386</v>
      </c>
      <c r="O3146">
        <v>135.551224499765</v>
      </c>
      <c r="P3146">
        <v>169.47770895457899</v>
      </c>
      <c r="Q3146">
        <v>203.232553650998</v>
      </c>
      <c r="R3146">
        <v>236.65409439610801</v>
      </c>
      <c r="S3146">
        <v>269.69931649178199</v>
      </c>
      <c r="T3146">
        <v>302.280307276668</v>
      </c>
      <c r="U3146">
        <v>334.30597843073701</v>
      </c>
      <c r="V3146">
        <v>365.68780130215703</v>
      </c>
      <c r="W3146">
        <v>396.34170881747201</v>
      </c>
      <c r="X3146">
        <v>426.19403262511003</v>
      </c>
      <c r="Y3146">
        <v>455.17754947715298</v>
      </c>
      <c r="Z3146">
        <v>483.22909111495301</v>
      </c>
      <c r="AA3146">
        <v>510.29067104215</v>
      </c>
      <c r="AB3146">
        <v>535.623250738053</v>
      </c>
      <c r="AC3146">
        <v>559.84583443424299</v>
      </c>
      <c r="AD3146">
        <v>582.94224637294303</v>
      </c>
      <c r="AE3146">
        <v>604.89336695206498</v>
      </c>
      <c r="AF3146">
        <v>625.68329514509401</v>
      </c>
      <c r="AG3146">
        <v>646.73564307590902</v>
      </c>
      <c r="AH3146">
        <v>666.67005385003597</v>
      </c>
      <c r="AI3146">
        <v>685.47159801204305</v>
      </c>
      <c r="AJ3146">
        <v>703.12169292998306</v>
      </c>
      <c r="AK3146">
        <v>719.59997561198395</v>
      </c>
      <c r="AL3146">
        <v>707.53418021054301</v>
      </c>
      <c r="AM3146">
        <v>695.48222143928399</v>
      </c>
      <c r="AN3146">
        <v>683.44658433794496</v>
      </c>
      <c r="AO3146">
        <v>671.42968730988105</v>
      </c>
      <c r="AP3146">
        <v>659.43388336180203</v>
      </c>
      <c r="AQ3146">
        <v>647.46146132383205</v>
      </c>
      <c r="AR3146">
        <v>635.51464705016701</v>
      </c>
      <c r="AS3146">
        <v>623.59560460060402</v>
      </c>
      <c r="AT3146">
        <v>611.70643740324101</v>
      </c>
      <c r="AU3146">
        <v>599.84918939859995</v>
      </c>
      <c r="AV3146">
        <v>588.02584616545403</v>
      </c>
      <c r="AW3146">
        <v>576.23833602862203</v>
      </c>
      <c r="AX3146">
        <v>564.48853114899498</v>
      </c>
      <c r="AY3146">
        <v>552.77824859605198</v>
      </c>
      <c r="AZ3146">
        <v>541.10925140311997</v>
      </c>
      <c r="BA3146">
        <v>529.483249605634</v>
      </c>
      <c r="BB3146">
        <v>517.90190126263894</v>
      </c>
      <c r="BC3146">
        <v>506.36681346179</v>
      </c>
      <c r="BD3146">
        <v>494.87954330807401</v>
      </c>
      <c r="BE3146">
        <v>483.44159889651701</v>
      </c>
    </row>
    <row r="3147" spans="1:57" x14ac:dyDescent="0.25">
      <c r="A3147" t="s">
        <v>481</v>
      </c>
      <c r="B3147" t="s">
        <v>147</v>
      </c>
      <c r="C3147" t="s">
        <v>178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1.64432760720876</v>
      </c>
      <c r="M3147">
        <v>3.32233213496818</v>
      </c>
      <c r="N3147">
        <v>5.0320653801985298</v>
      </c>
      <c r="O3147">
        <v>6.7151130277787798</v>
      </c>
      <c r="P3147">
        <v>8.3958073821824204</v>
      </c>
      <c r="Q3147">
        <v>10.067998822784</v>
      </c>
      <c r="R3147">
        <v>11.7236786183311</v>
      </c>
      <c r="S3147">
        <v>13.3607158507088</v>
      </c>
      <c r="T3147">
        <v>14.9747553880492</v>
      </c>
      <c r="U3147">
        <v>16.561284778570599</v>
      </c>
      <c r="V3147">
        <v>18.115918374666901</v>
      </c>
      <c r="W3147">
        <v>19.6344915522096</v>
      </c>
      <c r="X3147">
        <v>21.113354832492899</v>
      </c>
      <c r="Y3147">
        <v>22.5491780227463</v>
      </c>
      <c r="Z3147">
        <v>23.938831811536598</v>
      </c>
      <c r="AA3147">
        <v>25.279443588317001</v>
      </c>
      <c r="AB3147">
        <v>29.787281096329</v>
      </c>
      <c r="AC3147">
        <v>34.534341223965903</v>
      </c>
      <c r="AD3147">
        <v>39.4993046650102</v>
      </c>
      <c r="AE3147">
        <v>44.660241818282003</v>
      </c>
      <c r="AF3147">
        <v>49.995015802843398</v>
      </c>
      <c r="AG3147">
        <v>55.604869554038899</v>
      </c>
      <c r="AH3147">
        <v>61.367521178822798</v>
      </c>
      <c r="AI3147">
        <v>67.261137798522896</v>
      </c>
      <c r="AJ3147">
        <v>73.2631432138772</v>
      </c>
      <c r="AK3147">
        <v>79.3503134905406</v>
      </c>
      <c r="AL3147">
        <v>78.019817826192096</v>
      </c>
      <c r="AM3147">
        <v>76.690847927518604</v>
      </c>
      <c r="AN3147">
        <v>75.363677819935702</v>
      </c>
      <c r="AO3147">
        <v>74.038574180862497</v>
      </c>
      <c r="AP3147">
        <v>72.715796476427997</v>
      </c>
      <c r="AQ3147">
        <v>71.395597096006995</v>
      </c>
      <c r="AR3147">
        <v>70.078221484616193</v>
      </c>
      <c r="AS3147">
        <v>68.763908273202404</v>
      </c>
      <c r="AT3147">
        <v>67.452889406852506</v>
      </c>
      <c r="AU3147">
        <v>66.145390270956696</v>
      </c>
      <c r="AV3147">
        <v>64.841629815352803</v>
      </c>
      <c r="AW3147">
        <v>63.541820676483603</v>
      </c>
      <c r="AX3147">
        <v>62.246169297593298</v>
      </c>
      <c r="AY3147">
        <v>60.954876046994499</v>
      </c>
      <c r="AZ3147">
        <v>59.668135334431298</v>
      </c>
      <c r="BA3147">
        <v>58.3861357255687</v>
      </c>
      <c r="BB3147">
        <v>57.109060054633296</v>
      </c>
      <c r="BC3147">
        <v>55.837085535234699</v>
      </c>
      <c r="BD3147">
        <v>54.570383869392302</v>
      </c>
      <c r="BE3147">
        <v>53.309121354795003</v>
      </c>
    </row>
    <row r="3148" spans="1:57" x14ac:dyDescent="0.25">
      <c r="A3148" t="s">
        <v>481</v>
      </c>
      <c r="B3148" t="s">
        <v>147</v>
      </c>
      <c r="C3148" t="s">
        <v>208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4.5636324373825102E-3</v>
      </c>
      <c r="M3148">
        <v>9.2207310954514309E-3</v>
      </c>
      <c r="N3148">
        <v>1.3965888972140799E-2</v>
      </c>
      <c r="O3148">
        <v>1.8636984199445102E-2</v>
      </c>
      <c r="P3148">
        <v>2.33015481461042E-2</v>
      </c>
      <c r="Q3148">
        <v>2.7942513283700302E-2</v>
      </c>
      <c r="R3148">
        <v>3.25376523470794E-2</v>
      </c>
      <c r="S3148">
        <v>3.70810512306897E-2</v>
      </c>
      <c r="T3148">
        <v>4.15606227926658E-2</v>
      </c>
      <c r="U3148">
        <v>4.5963843268745197E-2</v>
      </c>
      <c r="V3148">
        <v>5.0278540824320997E-2</v>
      </c>
      <c r="W3148">
        <v>5.44931570487222E-2</v>
      </c>
      <c r="X3148">
        <v>5.85975632551054E-2</v>
      </c>
      <c r="Y3148">
        <v>6.2582516896131493E-2</v>
      </c>
      <c r="Z3148">
        <v>6.6439332946322593E-2</v>
      </c>
      <c r="AA3148">
        <v>7.0160038822469503E-2</v>
      </c>
      <c r="AB3148">
        <v>7.3643023865696197E-2</v>
      </c>
      <c r="AC3148">
        <v>7.6973395179430901E-2</v>
      </c>
      <c r="AD3148">
        <v>8.01489287532067E-2</v>
      </c>
      <c r="AE3148">
        <v>8.3166995826395806E-2</v>
      </c>
      <c r="AF3148">
        <v>8.6025410161426397E-2</v>
      </c>
      <c r="AG3148">
        <v>8.8919904675922701E-2</v>
      </c>
      <c r="AH3148">
        <v>9.1660693628539694E-2</v>
      </c>
      <c r="AI3148">
        <v>9.4245724363345704E-2</v>
      </c>
      <c r="AJ3148">
        <v>9.6672441947921406E-2</v>
      </c>
      <c r="AK3148">
        <v>9.8938046667552598E-2</v>
      </c>
      <c r="AL3148">
        <v>9.7279116332690194E-2</v>
      </c>
      <c r="AM3148">
        <v>9.5622088400842103E-2</v>
      </c>
      <c r="AN3148">
        <v>9.3967304540971505E-2</v>
      </c>
      <c r="AO3148">
        <v>9.2315097260182402E-2</v>
      </c>
      <c r="AP3148">
        <v>9.0665790074171998E-2</v>
      </c>
      <c r="AQ3148">
        <v>8.9019697674976195E-2</v>
      </c>
      <c r="AR3148">
        <v>8.7377126096049695E-2</v>
      </c>
      <c r="AS3148">
        <v>8.5738372874713698E-2</v>
      </c>
      <c r="AT3148">
        <v>8.4103727212016699E-2</v>
      </c>
      <c r="AU3148">
        <v>8.2473470130039694E-2</v>
      </c>
      <c r="AV3148">
        <v>8.0847874626686994E-2</v>
      </c>
      <c r="AW3148">
        <v>7.9227205827997499E-2</v>
      </c>
      <c r="AX3148">
        <v>7.7611721138011902E-2</v>
      </c>
      <c r="AY3148">
        <v>7.6001670386234205E-2</v>
      </c>
      <c r="AZ3148">
        <v>7.4397295972719199E-2</v>
      </c>
      <c r="BA3148">
        <v>7.2798833010823696E-2</v>
      </c>
      <c r="BB3148">
        <v>7.1206509467652501E-2</v>
      </c>
      <c r="BC3148">
        <v>6.9620546302236602E-2</v>
      </c>
      <c r="BD3148">
        <v>6.8041157601473307E-2</v>
      </c>
      <c r="BE3148">
        <v>6.6468550713863095E-2</v>
      </c>
    </row>
    <row r="3149" spans="1:57" x14ac:dyDescent="0.25">
      <c r="A3149" t="s">
        <v>481</v>
      </c>
      <c r="B3149" t="s">
        <v>147</v>
      </c>
      <c r="C3149" t="s">
        <v>179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0.11914408310220601</v>
      </c>
      <c r="M3149">
        <v>0.24072831608885301</v>
      </c>
      <c r="N3149">
        <v>0.364611536779964</v>
      </c>
      <c r="O3149">
        <v>0.48656118228197198</v>
      </c>
      <c r="P3149">
        <v>0.60834031373521802</v>
      </c>
      <c r="Q3149">
        <v>0.72950334419727303</v>
      </c>
      <c r="R3149">
        <v>0.84946997997380402</v>
      </c>
      <c r="S3149">
        <v>0.96808581978622499</v>
      </c>
      <c r="T3149">
        <v>1.08503530109644</v>
      </c>
      <c r="U3149">
        <v>1.1999914623380801</v>
      </c>
      <c r="V3149">
        <v>1.3126365298749501</v>
      </c>
      <c r="W3149">
        <v>1.4226687449084601</v>
      </c>
      <c r="X3149">
        <v>1.52982367485698</v>
      </c>
      <c r="Y3149">
        <v>1.6338600218413999</v>
      </c>
      <c r="Z3149">
        <v>1.7345510433684199</v>
      </c>
      <c r="AA3149">
        <v>1.83168859688287</v>
      </c>
      <c r="AB3149">
        <v>1.9226199032770199</v>
      </c>
      <c r="AC3149">
        <v>2.0095668785229899</v>
      </c>
      <c r="AD3149">
        <v>2.09247145973085</v>
      </c>
      <c r="AE3149">
        <v>2.17126501708016</v>
      </c>
      <c r="AF3149">
        <v>2.24589047382899</v>
      </c>
      <c r="AG3149">
        <v>2.3214578863465101</v>
      </c>
      <c r="AH3149">
        <v>2.39301246292926</v>
      </c>
      <c r="AI3149">
        <v>2.4605006142901402</v>
      </c>
      <c r="AJ3149">
        <v>2.5238556380632802</v>
      </c>
      <c r="AK3149">
        <v>2.5830044412800701</v>
      </c>
      <c r="AL3149">
        <v>2.5396942631731401</v>
      </c>
      <c r="AM3149">
        <v>2.49643375165657</v>
      </c>
      <c r="AN3149">
        <v>2.45323182678163</v>
      </c>
      <c r="AO3149">
        <v>2.4100971694082798</v>
      </c>
      <c r="AP3149">
        <v>2.3670382256551799</v>
      </c>
      <c r="AQ3149">
        <v>2.32406321127909</v>
      </c>
      <c r="AR3149">
        <v>2.2811801159846801</v>
      </c>
      <c r="AS3149">
        <v>2.23839670766557</v>
      </c>
      <c r="AT3149">
        <v>2.1957205365778898</v>
      </c>
      <c r="AU3149">
        <v>2.15315893944706</v>
      </c>
      <c r="AV3149">
        <v>2.1107190435090102</v>
      </c>
      <c r="AW3149">
        <v>2.06840777048656</v>
      </c>
      <c r="AX3149">
        <v>2.0262318405020698</v>
      </c>
      <c r="AY3149">
        <v>1.98419777592727</v>
      </c>
      <c r="AZ3149">
        <v>1.9423119051711</v>
      </c>
      <c r="BA3149">
        <v>1.9005803664065299</v>
      </c>
      <c r="BB3149">
        <v>1.85900911123726</v>
      </c>
      <c r="BC3149">
        <v>1.8176039083051601</v>
      </c>
      <c r="BD3149">
        <v>1.77637034683929</v>
      </c>
      <c r="BE3149">
        <v>1.7353138401474499</v>
      </c>
    </row>
    <row r="3150" spans="1:57" x14ac:dyDescent="0.25">
      <c r="A3150" t="s">
        <v>481</v>
      </c>
      <c r="B3150" t="s">
        <v>147</v>
      </c>
      <c r="C3150" t="s">
        <v>225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3.1765971723645099E-2</v>
      </c>
      <c r="M3150">
        <v>6.4182531627687806E-2</v>
      </c>
      <c r="N3150">
        <v>9.7212043316758506E-2</v>
      </c>
      <c r="O3150">
        <v>0.129726028819523</v>
      </c>
      <c r="P3150">
        <v>0.162194552186775</v>
      </c>
      <c r="Q3150">
        <v>0.19449881186459</v>
      </c>
      <c r="R3150">
        <v>0.226484091037782</v>
      </c>
      <c r="S3150">
        <v>0.25810922352737098</v>
      </c>
      <c r="T3150">
        <v>0.28929007464196899</v>
      </c>
      <c r="U3150">
        <v>0.31993947050268001</v>
      </c>
      <c r="V3150">
        <v>0.34997268689929001</v>
      </c>
      <c r="W3150">
        <v>0.37930926946752502</v>
      </c>
      <c r="X3150">
        <v>0.40787871568898698</v>
      </c>
      <c r="Y3150">
        <v>0.43561669117622298</v>
      </c>
      <c r="Z3150">
        <v>0.46246274227142098</v>
      </c>
      <c r="AA3150">
        <v>0.48836137439734001</v>
      </c>
      <c r="AB3150">
        <v>0.51260530856932096</v>
      </c>
      <c r="AC3150">
        <v>0.53578694785182501</v>
      </c>
      <c r="AD3150">
        <v>0.55789081162616205</v>
      </c>
      <c r="AE3150">
        <v>0.57889860193847198</v>
      </c>
      <c r="AF3150">
        <v>0.59879510109499101</v>
      </c>
      <c r="AG3150">
        <v>0.61894274272987904</v>
      </c>
      <c r="AH3150">
        <v>0.63802048958261304</v>
      </c>
      <c r="AI3150">
        <v>0.65601405377808997</v>
      </c>
      <c r="AJ3150">
        <v>0.67290565125676804</v>
      </c>
      <c r="AK3150">
        <v>0.68867579410859703</v>
      </c>
      <c r="AL3150">
        <v>0.677128515743874</v>
      </c>
      <c r="AM3150">
        <v>0.66559447939221505</v>
      </c>
      <c r="AN3150">
        <v>0.65407606330094503</v>
      </c>
      <c r="AO3150">
        <v>0.64257558194463904</v>
      </c>
      <c r="AP3150">
        <v>0.63109528721159902</v>
      </c>
      <c r="AQ3150">
        <v>0.61963736957146798</v>
      </c>
      <c r="AR3150">
        <v>0.60820395922430004</v>
      </c>
      <c r="AS3150">
        <v>0.59679712723130796</v>
      </c>
      <c r="AT3150">
        <v>0.585418886627602</v>
      </c>
      <c r="AU3150">
        <v>0.57407119351714297</v>
      </c>
      <c r="AV3150">
        <v>0.56275594815018604</v>
      </c>
      <c r="AW3150">
        <v>0.55147499598347505</v>
      </c>
      <c r="AX3150">
        <v>0.54023012872341603</v>
      </c>
      <c r="AY3150">
        <v>0.52902308535251297</v>
      </c>
      <c r="AZ3150">
        <v>0.51785555313927301</v>
      </c>
      <c r="BA3150">
        <v>0.50672916863185002</v>
      </c>
      <c r="BB3150">
        <v>0.49564551863564599</v>
      </c>
      <c r="BC3150">
        <v>0.48460614117512502</v>
      </c>
      <c r="BD3150">
        <v>0.47361252644004598</v>
      </c>
      <c r="BE3150">
        <v>0.46266611771636601</v>
      </c>
    </row>
    <row r="3151" spans="1:57" x14ac:dyDescent="0.25">
      <c r="A3151" t="s">
        <v>481</v>
      </c>
      <c r="B3151" t="s">
        <v>147</v>
      </c>
      <c r="C3151" t="s">
        <v>226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1.41425067720968E-4</v>
      </c>
      <c r="M3151">
        <v>2.8574661467675001E-4</v>
      </c>
      <c r="N3151">
        <v>4.3279708012623899E-4</v>
      </c>
      <c r="O3151">
        <v>5.7755237493072097E-4</v>
      </c>
      <c r="P3151">
        <v>7.22105268069374E-4</v>
      </c>
      <c r="Q3151">
        <v>8.6592684394800495E-4</v>
      </c>
      <c r="R3151">
        <v>1.00832828888084E-3</v>
      </c>
      <c r="S3151">
        <v>1.14912632720106E-3</v>
      </c>
      <c r="T3151">
        <v>1.2879463834185401E-3</v>
      </c>
      <c r="U3151">
        <v>1.42440035129705E-3</v>
      </c>
      <c r="V3151">
        <v>1.55811103075369E-3</v>
      </c>
      <c r="W3151">
        <v>1.6887202314577901E-3</v>
      </c>
      <c r="X3151">
        <v>1.81591406962435E-3</v>
      </c>
      <c r="Y3151">
        <v>1.9394061225624E-3</v>
      </c>
      <c r="Z3151">
        <v>2.05892724495114E-3</v>
      </c>
      <c r="AA3151">
        <v>2.17423036975882E-3</v>
      </c>
      <c r="AB3151">
        <v>2.28216662500464E-3</v>
      </c>
      <c r="AC3151">
        <v>2.3853734443625698E-3</v>
      </c>
      <c r="AD3151">
        <v>2.4837819066748901E-3</v>
      </c>
      <c r="AE3151">
        <v>2.57731054774507E-3</v>
      </c>
      <c r="AF3151">
        <v>2.6658916169817002E-3</v>
      </c>
      <c r="AG3151">
        <v>2.75559079594656E-3</v>
      </c>
      <c r="AH3151">
        <v>2.8405267035927599E-3</v>
      </c>
      <c r="AI3151">
        <v>2.9206357289682599E-3</v>
      </c>
      <c r="AJ3151">
        <v>2.9958386957819301E-3</v>
      </c>
      <c r="AK3151">
        <v>3.0660488420413399E-3</v>
      </c>
      <c r="AL3151">
        <v>3.0146392821849199E-3</v>
      </c>
      <c r="AM3151">
        <v>2.9632886770052601E-3</v>
      </c>
      <c r="AN3151">
        <v>2.9120076146811401E-3</v>
      </c>
      <c r="AO3151">
        <v>2.86080639946919E-3</v>
      </c>
      <c r="AP3151">
        <v>2.8096950569860501E-3</v>
      </c>
      <c r="AQ3151">
        <v>2.75868333940681E-3</v>
      </c>
      <c r="AR3151">
        <v>2.7077807305807E-3</v>
      </c>
      <c r="AS3151">
        <v>2.65699645106534E-3</v>
      </c>
      <c r="AT3151">
        <v>2.6063394630807201E-3</v>
      </c>
      <c r="AU3151">
        <v>2.5558184753840399E-3</v>
      </c>
      <c r="AV3151">
        <v>2.5054419480665998E-3</v>
      </c>
      <c r="AW3151">
        <v>2.4552180972738698E-3</v>
      </c>
      <c r="AX3151">
        <v>2.4051548998498401E-3</v>
      </c>
      <c r="AY3151">
        <v>2.3552600979067301E-3</v>
      </c>
      <c r="AZ3151">
        <v>2.30554120332124E-3</v>
      </c>
      <c r="BA3151">
        <v>2.2560055021583298E-3</v>
      </c>
      <c r="BB3151">
        <v>2.2066600590235999E-3</v>
      </c>
      <c r="BC3151">
        <v>2.1575117213453502E-3</v>
      </c>
      <c r="BD3151">
        <v>2.1085671235873201E-3</v>
      </c>
      <c r="BE3151">
        <v>2.0598326913931499E-3</v>
      </c>
    </row>
    <row r="3152" spans="1:57" x14ac:dyDescent="0.25">
      <c r="A3152" t="s">
        <v>481</v>
      </c>
      <c r="B3152" t="s">
        <v>147</v>
      </c>
      <c r="C3152" t="s">
        <v>180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10.4953345713121</v>
      </c>
      <c r="M3152">
        <v>21.2056205592162</v>
      </c>
      <c r="N3152">
        <v>32.118423067499897</v>
      </c>
      <c r="O3152">
        <v>42.860898036219297</v>
      </c>
      <c r="P3152">
        <v>53.588352519285898</v>
      </c>
      <c r="Q3152">
        <v>64.261535016166505</v>
      </c>
      <c r="R3152">
        <v>74.829327785106202</v>
      </c>
      <c r="S3152">
        <v>85.278129705219996</v>
      </c>
      <c r="T3152">
        <v>95.580143051860205</v>
      </c>
      <c r="U3152">
        <v>105.706565966456</v>
      </c>
      <c r="V3152">
        <v>115.62940594998599</v>
      </c>
      <c r="W3152">
        <v>125.32208124136901</v>
      </c>
      <c r="X3152">
        <v>134.761298124766</v>
      </c>
      <c r="Y3152">
        <v>143.925800807135</v>
      </c>
      <c r="Z3152">
        <v>152.795615671099</v>
      </c>
      <c r="AA3152">
        <v>161.352407557258</v>
      </c>
      <c r="AB3152">
        <v>172.61537385718199</v>
      </c>
      <c r="AC3152">
        <v>183.82157373706099</v>
      </c>
      <c r="AD3152">
        <v>194.94537449944599</v>
      </c>
      <c r="AE3152">
        <v>205.95974815301801</v>
      </c>
      <c r="AF3152">
        <v>216.83831768483</v>
      </c>
      <c r="AG3152">
        <v>228.061943241026</v>
      </c>
      <c r="AH3152">
        <v>239.140260060061</v>
      </c>
      <c r="AI3152">
        <v>250.04745420821601</v>
      </c>
      <c r="AJ3152">
        <v>260.75599428334101</v>
      </c>
      <c r="AK3152">
        <v>271.23722640142302</v>
      </c>
      <c r="AL3152">
        <v>266.68929284120998</v>
      </c>
      <c r="AM3152">
        <v>262.14657469139303</v>
      </c>
      <c r="AN3152">
        <v>257.61000863250001</v>
      </c>
      <c r="AO3152">
        <v>253.08050622795699</v>
      </c>
      <c r="AP3152">
        <v>248.55895439137601</v>
      </c>
      <c r="AQ3152">
        <v>244.04621584642999</v>
      </c>
      <c r="AR3152">
        <v>239.54312957941599</v>
      </c>
      <c r="AS3152">
        <v>235.05051128460499</v>
      </c>
      <c r="AT3152">
        <v>230.56915380249399</v>
      </c>
      <c r="AU3152">
        <v>226.09982755106199</v>
      </c>
      <c r="AV3152">
        <v>221.64328095012101</v>
      </c>
      <c r="AW3152">
        <v>217.20024083887901</v>
      </c>
      <c r="AX3152">
        <v>212.77141288679701</v>
      </c>
      <c r="AY3152">
        <v>208.357481997853</v>
      </c>
      <c r="AZ3152">
        <v>203.959112708297</v>
      </c>
      <c r="BA3152">
        <v>199.576949578002</v>
      </c>
      <c r="BB3152">
        <v>195.21161757549399</v>
      </c>
      <c r="BC3152">
        <v>190.86372245676699</v>
      </c>
      <c r="BD3152">
        <v>186.533851137959</v>
      </c>
      <c r="BE3152">
        <v>182.22257206198901</v>
      </c>
    </row>
    <row r="3153" spans="1:57" x14ac:dyDescent="0.25">
      <c r="A3153" t="s">
        <v>481</v>
      </c>
      <c r="B3153" t="s">
        <v>147</v>
      </c>
      <c r="C3153" t="s">
        <v>186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1.7889421327850199</v>
      </c>
      <c r="M3153">
        <v>3.6145229875688698</v>
      </c>
      <c r="N3153">
        <v>5.4746230216538301</v>
      </c>
      <c r="O3153">
        <v>7.3056905261105403</v>
      </c>
      <c r="P3153">
        <v>9.1341977711055993</v>
      </c>
      <c r="Q3153">
        <v>10.953454292166199</v>
      </c>
      <c r="R3153">
        <v>12.754747010034601</v>
      </c>
      <c r="S3153">
        <v>14.5357575976447</v>
      </c>
      <c r="T3153">
        <v>16.291747900106699</v>
      </c>
      <c r="U3153">
        <v>18.0178086067218</v>
      </c>
      <c r="V3153">
        <v>19.709168363078799</v>
      </c>
      <c r="W3153">
        <v>21.361296276709599</v>
      </c>
      <c r="X3153">
        <v>22.970221906328099</v>
      </c>
      <c r="Y3153">
        <v>24.532322176987801</v>
      </c>
      <c r="Z3153">
        <v>26.044192562094</v>
      </c>
      <c r="AA3153">
        <v>27.502707812142901</v>
      </c>
      <c r="AB3153">
        <v>28.868036588546701</v>
      </c>
      <c r="AC3153">
        <v>30.1735408426044</v>
      </c>
      <c r="AD3153">
        <v>31.418348763081699</v>
      </c>
      <c r="AE3153">
        <v>32.601429876839397</v>
      </c>
      <c r="AF3153">
        <v>33.721927179603298</v>
      </c>
      <c r="AG3153">
        <v>34.856567898623901</v>
      </c>
      <c r="AH3153">
        <v>35.930956097429103</v>
      </c>
      <c r="AI3153">
        <v>36.944287135695397</v>
      </c>
      <c r="AJ3153">
        <v>37.895559480912503</v>
      </c>
      <c r="AK3153">
        <v>38.783675646006103</v>
      </c>
      <c r="AL3153">
        <v>38.133375602759699</v>
      </c>
      <c r="AM3153">
        <v>37.483821300751799</v>
      </c>
      <c r="AN3153">
        <v>36.835146674082502</v>
      </c>
      <c r="AO3153">
        <v>36.187482065406599</v>
      </c>
      <c r="AP3153">
        <v>35.540954292751103</v>
      </c>
      <c r="AQ3153">
        <v>34.895686715271196</v>
      </c>
      <c r="AR3153">
        <v>34.251799297961597</v>
      </c>
      <c r="AS3153">
        <v>33.6094086753358</v>
      </c>
      <c r="AT3153">
        <v>32.968628214092099</v>
      </c>
      <c r="AU3153">
        <v>32.329568074776297</v>
      </c>
      <c r="AV3153">
        <v>31.692335272460198</v>
      </c>
      <c r="AW3153">
        <v>31.0570337364477</v>
      </c>
      <c r="AX3153">
        <v>30.423764369022098</v>
      </c>
      <c r="AY3153">
        <v>29.7926251032513</v>
      </c>
      <c r="AZ3153">
        <v>29.1637109598622</v>
      </c>
      <c r="BA3153">
        <v>28.5371141031987</v>
      </c>
      <c r="BB3153">
        <v>27.912923896277</v>
      </c>
      <c r="BC3153">
        <v>27.291226954950801</v>
      </c>
      <c r="BD3153">
        <v>26.672107201200301</v>
      </c>
      <c r="BE3153">
        <v>26.055645915556699</v>
      </c>
    </row>
    <row r="3154" spans="1:57" x14ac:dyDescent="0.25">
      <c r="A3154" t="s">
        <v>481</v>
      </c>
      <c r="B3154" t="s">
        <v>147</v>
      </c>
      <c r="C3154" t="s">
        <v>181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12.901106321989699</v>
      </c>
      <c r="M3154">
        <v>26.0664358624649</v>
      </c>
      <c r="N3154">
        <v>39.480703361384798</v>
      </c>
      <c r="O3154">
        <v>52.6856003364258</v>
      </c>
      <c r="P3154">
        <v>65.872033785497294</v>
      </c>
      <c r="Q3154">
        <v>78.991754862577807</v>
      </c>
      <c r="R3154">
        <v>91.981928465380904</v>
      </c>
      <c r="S3154">
        <v>104.82583578371</v>
      </c>
      <c r="T3154">
        <v>117.489307215946</v>
      </c>
      <c r="U3154">
        <v>129.93693885598299</v>
      </c>
      <c r="V3154">
        <v>142.13432168106399</v>
      </c>
      <c r="W3154">
        <v>154.04878077991501</v>
      </c>
      <c r="X3154">
        <v>165.65168298199299</v>
      </c>
      <c r="Y3154">
        <v>176.91690017826801</v>
      </c>
      <c r="Z3154">
        <v>187.81988033948599</v>
      </c>
      <c r="AA3154">
        <v>198.338085466574</v>
      </c>
      <c r="AB3154">
        <v>201.67851012738001</v>
      </c>
      <c r="AC3154">
        <v>203.99908313166699</v>
      </c>
      <c r="AD3154">
        <v>205.33455328049601</v>
      </c>
      <c r="AE3154">
        <v>205.719454089224</v>
      </c>
      <c r="AF3154">
        <v>205.190303509979</v>
      </c>
      <c r="AG3154">
        <v>204.23899001194999</v>
      </c>
      <c r="AH3154">
        <v>202.43680100817801</v>
      </c>
      <c r="AI3154">
        <v>199.82012033518799</v>
      </c>
      <c r="AJ3154">
        <v>196.42503661453</v>
      </c>
      <c r="AK3154">
        <v>192.288065557951</v>
      </c>
      <c r="AL3154">
        <v>189.06390138925701</v>
      </c>
      <c r="AM3154">
        <v>185.843434578737</v>
      </c>
      <c r="AN3154">
        <v>182.62732916683001</v>
      </c>
      <c r="AO3154">
        <v>179.41623138771899</v>
      </c>
      <c r="AP3154">
        <v>176.21077000061101</v>
      </c>
      <c r="AQ3154">
        <v>173.01155661574799</v>
      </c>
      <c r="AR3154">
        <v>169.81918601525001</v>
      </c>
      <c r="AS3154">
        <v>166.63423646882899</v>
      </c>
      <c r="AT3154">
        <v>163.45727004448801</v>
      </c>
      <c r="AU3154">
        <v>160.28883291424199</v>
      </c>
      <c r="AV3154">
        <v>157.12945565495801</v>
      </c>
      <c r="AW3154">
        <v>153.97965354437801</v>
      </c>
      <c r="AX3154">
        <v>150.839926852384</v>
      </c>
      <c r="AY3154">
        <v>147.710761127598</v>
      </c>
      <c r="AZ3154">
        <v>144.592627479355</v>
      </c>
      <c r="BA3154">
        <v>141.485982855152</v>
      </c>
      <c r="BB3154">
        <v>138.39127031359999</v>
      </c>
      <c r="BC3154">
        <v>135.308919292979</v>
      </c>
      <c r="BD3154">
        <v>132.23934587543999</v>
      </c>
      <c r="BE3154">
        <v>129.18295304692899</v>
      </c>
    </row>
    <row r="3155" spans="1:57" x14ac:dyDescent="0.25">
      <c r="A3155" t="s">
        <v>481</v>
      </c>
      <c r="B3155" t="s">
        <v>152</v>
      </c>
      <c r="C3155" t="s">
        <v>153</v>
      </c>
      <c r="D3155">
        <v>13.5077073942402</v>
      </c>
      <c r="E3155">
        <v>27.358121500684799</v>
      </c>
      <c r="F3155">
        <v>28.5322417775687</v>
      </c>
      <c r="G3155">
        <v>23.8337461404202</v>
      </c>
      <c r="H3155">
        <v>26.788525677363101</v>
      </c>
      <c r="I3155">
        <v>30.019937263310499</v>
      </c>
      <c r="J3155">
        <v>33.550921375413402</v>
      </c>
      <c r="K3155">
        <v>35.624837752766503</v>
      </c>
      <c r="L3155">
        <v>36.703957474698001</v>
      </c>
      <c r="M3155">
        <v>37.746945475803102</v>
      </c>
      <c r="N3155">
        <v>38.744032575002997</v>
      </c>
      <c r="O3155">
        <v>39.358311256690499</v>
      </c>
      <c r="P3155">
        <v>39.895100373193699</v>
      </c>
      <c r="Q3155">
        <v>39.6244866787315</v>
      </c>
      <c r="R3155">
        <v>38.893599256568102</v>
      </c>
      <c r="S3155">
        <v>38.063774858902903</v>
      </c>
      <c r="T3155">
        <v>37.131680899847098</v>
      </c>
      <c r="U3155">
        <v>36.093984335409601</v>
      </c>
      <c r="V3155">
        <v>34.463370215514601</v>
      </c>
      <c r="W3155">
        <v>32.760850665202199</v>
      </c>
      <c r="X3155">
        <v>30.987245834259401</v>
      </c>
      <c r="Y3155">
        <v>29.143470679691099</v>
      </c>
      <c r="Z3155">
        <v>27.230536972686199</v>
      </c>
      <c r="AA3155">
        <v>25.249555338084502</v>
      </c>
      <c r="AB3155">
        <v>23.201737326564299</v>
      </c>
      <c r="AC3155">
        <v>21.088397519787001</v>
      </c>
      <c r="AD3155">
        <v>18.972756177451298</v>
      </c>
      <c r="AE3155">
        <v>16.856171519513001</v>
      </c>
      <c r="AF3155">
        <v>14.740026248500101</v>
      </c>
      <c r="AG3155">
        <v>12.625727908745599</v>
      </c>
      <c r="AH3155">
        <v>10.514709247623999</v>
      </c>
      <c r="AI3155">
        <v>8.4084285788375102</v>
      </c>
      <c r="AJ3155">
        <v>6.3083701477942302</v>
      </c>
      <c r="AK3155">
        <v>4.2160444991229902</v>
      </c>
      <c r="AL3155">
        <v>3.0639562269954399</v>
      </c>
      <c r="AM3155">
        <v>1.9487894860930901</v>
      </c>
      <c r="AN3155">
        <v>0.870483997751616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 x14ac:dyDescent="0.25">
      <c r="A3156" t="s">
        <v>481</v>
      </c>
      <c r="B3156" t="s">
        <v>152</v>
      </c>
      <c r="C3156" t="s">
        <v>157</v>
      </c>
      <c r="D3156">
        <v>3.2497681542233101</v>
      </c>
      <c r="E3156">
        <v>3.2768495555085</v>
      </c>
      <c r="F3156">
        <v>3.41748112289606</v>
      </c>
      <c r="G3156">
        <v>2.85471356081168</v>
      </c>
      <c r="H3156">
        <v>3.2086255796618999</v>
      </c>
      <c r="I3156">
        <v>3.5956715111163602</v>
      </c>
      <c r="J3156">
        <v>4.0185990764450796</v>
      </c>
      <c r="K3156">
        <v>4.26700472663277</v>
      </c>
      <c r="L3156">
        <v>4.39625749645701</v>
      </c>
      <c r="M3156">
        <v>4.5211825490684001</v>
      </c>
      <c r="N3156">
        <v>4.64060976989329</v>
      </c>
      <c r="O3156">
        <v>4.7141856850012003</v>
      </c>
      <c r="P3156">
        <v>4.7784802009010301</v>
      </c>
      <c r="Q3156">
        <v>4.7460671434332102</v>
      </c>
      <c r="R3156">
        <v>4.65852428620952</v>
      </c>
      <c r="S3156">
        <v>4.5591311422551302</v>
      </c>
      <c r="T3156">
        <v>4.44748854737347</v>
      </c>
      <c r="U3156">
        <v>4.3231972824982696</v>
      </c>
      <c r="V3156">
        <v>4.1278886552648499</v>
      </c>
      <c r="W3156">
        <v>3.9239674748012598</v>
      </c>
      <c r="X3156">
        <v>3.71153197546418</v>
      </c>
      <c r="Y3156">
        <v>3.49069174725064</v>
      </c>
      <c r="Z3156">
        <v>3.26156797618474</v>
      </c>
      <c r="AA3156">
        <v>3.0242936885969498</v>
      </c>
      <c r="AB3156">
        <v>2.7790139993228098</v>
      </c>
      <c r="AC3156">
        <v>2.5258863638488802</v>
      </c>
      <c r="AD3156">
        <v>2.27248305938316</v>
      </c>
      <c r="AE3156">
        <v>2.0189667682376702</v>
      </c>
      <c r="AF3156">
        <v>1.7655031051518799</v>
      </c>
      <c r="AG3156">
        <v>1.5122606603201501</v>
      </c>
      <c r="AH3156">
        <v>1.2594110426593199</v>
      </c>
      <c r="AI3156">
        <v>1.00712892332169</v>
      </c>
      <c r="AJ3156">
        <v>0.75559207945856899</v>
      </c>
      <c r="AK3156">
        <v>0.50498143823980801</v>
      </c>
      <c r="AL3156">
        <v>0.36698877882665298</v>
      </c>
      <c r="AM3156">
        <v>0.233418437048901</v>
      </c>
      <c r="AN3156">
        <v>0.10426319296221501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</row>
    <row r="3157" spans="1:57" x14ac:dyDescent="0.25">
      <c r="A3157" t="s">
        <v>481</v>
      </c>
      <c r="B3157" t="s">
        <v>152</v>
      </c>
      <c r="C3157" t="s">
        <v>158</v>
      </c>
      <c r="D3157">
        <v>9.4273629378189797E-2</v>
      </c>
      <c r="E3157">
        <v>9.4273629378189797E-2</v>
      </c>
      <c r="F3157">
        <v>9.8319542392560993E-2</v>
      </c>
      <c r="G3157">
        <v>8.2128948446975603E-2</v>
      </c>
      <c r="H3157">
        <v>9.2310853332259496E-2</v>
      </c>
      <c r="I3157">
        <v>0.103446007411254</v>
      </c>
      <c r="J3157">
        <v>0.115613461507704</v>
      </c>
      <c r="K3157">
        <v>0.122759991064386</v>
      </c>
      <c r="L3157">
        <v>0.12647854069936401</v>
      </c>
      <c r="M3157">
        <v>0.13007258366973501</v>
      </c>
      <c r="N3157">
        <v>0.13350845625496999</v>
      </c>
      <c r="O3157">
        <v>0.135625205417404</v>
      </c>
      <c r="P3157">
        <v>0.137474932498344</v>
      </c>
      <c r="Q3157">
        <v>0.136542422013815</v>
      </c>
      <c r="R3157">
        <v>0.13402384960552699</v>
      </c>
      <c r="S3157">
        <v>0.13116434926620399</v>
      </c>
      <c r="T3157">
        <v>0.12795243720420499</v>
      </c>
      <c r="U3157">
        <v>0.124376628049313</v>
      </c>
      <c r="V3157">
        <v>0.11875767825431401</v>
      </c>
      <c r="W3157">
        <v>0.11289094880466</v>
      </c>
      <c r="X3157">
        <v>0.106779265862852</v>
      </c>
      <c r="Y3157">
        <v>0.100425782288545</v>
      </c>
      <c r="Z3157">
        <v>9.3833984554380301E-2</v>
      </c>
      <c r="AA3157">
        <v>8.7007699773798006E-2</v>
      </c>
      <c r="AB3157">
        <v>7.9951102841614705E-2</v>
      </c>
      <c r="AC3157">
        <v>7.2668723688158604E-2</v>
      </c>
      <c r="AD3157">
        <v>6.5378413649892997E-2</v>
      </c>
      <c r="AE3157">
        <v>5.8084853030789703E-2</v>
      </c>
      <c r="AF3157">
        <v>5.0792806499565801E-2</v>
      </c>
      <c r="AG3157">
        <v>4.3507124327566198E-2</v>
      </c>
      <c r="AH3157">
        <v>3.6232743633553999E-2</v>
      </c>
      <c r="AI3157">
        <v>2.89746896355608E-2</v>
      </c>
      <c r="AJ3157">
        <v>2.1738076909948001E-2</v>
      </c>
      <c r="AK3157">
        <v>1.45281106578288E-2</v>
      </c>
      <c r="AL3157">
        <v>1.05581179529279E-2</v>
      </c>
      <c r="AM3157">
        <v>6.7153535283281099E-3</v>
      </c>
      <c r="AN3157">
        <v>2.9996096691662999E-3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</row>
    <row r="3158" spans="1:57" x14ac:dyDescent="0.25">
      <c r="A3158" t="s">
        <v>481</v>
      </c>
      <c r="B3158" t="s">
        <v>152</v>
      </c>
      <c r="C3158" t="s">
        <v>189</v>
      </c>
      <c r="D3158">
        <v>0.39512293510947299</v>
      </c>
      <c r="E3158">
        <v>0.68950665299107905</v>
      </c>
      <c r="F3158">
        <v>0.71909800275911395</v>
      </c>
      <c r="G3158">
        <v>0.60068183150326404</v>
      </c>
      <c r="H3158">
        <v>0.67515113118793102</v>
      </c>
      <c r="I3158">
        <v>0.75659238756247604</v>
      </c>
      <c r="J3158">
        <v>0.84558376940277602</v>
      </c>
      <c r="K3158">
        <v>0.897852677554834</v>
      </c>
      <c r="L3158">
        <v>0.92504972862528201</v>
      </c>
      <c r="M3158">
        <v>0.95133615204560995</v>
      </c>
      <c r="N3158">
        <v>0.97646573517479995</v>
      </c>
      <c r="O3158">
        <v>0.99194739892146899</v>
      </c>
      <c r="P3158">
        <v>1.0054760933924201</v>
      </c>
      <c r="Q3158">
        <v>0.99865581727378105</v>
      </c>
      <c r="R3158">
        <v>0.98023526379548098</v>
      </c>
      <c r="S3158">
        <v>0.95932120202445803</v>
      </c>
      <c r="T3158">
        <v>0.93582964080868902</v>
      </c>
      <c r="U3158">
        <v>0.90967657745060404</v>
      </c>
      <c r="V3158">
        <v>0.86858021474526803</v>
      </c>
      <c r="W3158">
        <v>0.82567161969577196</v>
      </c>
      <c r="X3158">
        <v>0.78097146253470595</v>
      </c>
      <c r="Y3158">
        <v>0.73450280292067904</v>
      </c>
      <c r="Z3158">
        <v>0.68629114051989104</v>
      </c>
      <c r="AA3158">
        <v>0.6363644664068</v>
      </c>
      <c r="AB3158">
        <v>0.58475331528947005</v>
      </c>
      <c r="AC3158">
        <v>0.53149081856551195</v>
      </c>
      <c r="AD3158">
        <v>0.47817031624787598</v>
      </c>
      <c r="AE3158">
        <v>0.424826039549975</v>
      </c>
      <c r="AF3158">
        <v>0.37149283671942201</v>
      </c>
      <c r="AG3158">
        <v>0.318206182091756</v>
      </c>
      <c r="AH3158">
        <v>0.26500218519470098</v>
      </c>
      <c r="AI3158">
        <v>0.21191759990406001</v>
      </c>
      <c r="AJ3158">
        <v>0.15898983365234201</v>
      </c>
      <c r="AK3158">
        <v>0.106256956691232</v>
      </c>
      <c r="AL3158">
        <v>7.7220879472076398E-2</v>
      </c>
      <c r="AM3158">
        <v>4.91153354921176E-2</v>
      </c>
      <c r="AN3158">
        <v>2.1938805548362899E-2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</row>
    <row r="3159" spans="1:57" x14ac:dyDescent="0.25">
      <c r="A3159" t="s">
        <v>481</v>
      </c>
      <c r="B3159" t="s">
        <v>152</v>
      </c>
      <c r="C3159" t="s">
        <v>159</v>
      </c>
      <c r="D3159">
        <v>7.5788910775376603</v>
      </c>
      <c r="E3159">
        <v>0.34656240117494802</v>
      </c>
      <c r="F3159">
        <v>0.36143571557319298</v>
      </c>
      <c r="G3159">
        <v>0.30191693867619601</v>
      </c>
      <c r="H3159">
        <v>0.33934697535615999</v>
      </c>
      <c r="I3159">
        <v>0.38028128286636098</v>
      </c>
      <c r="J3159">
        <v>0.42501046254963598</v>
      </c>
      <c r="K3159">
        <v>0.45128205577848901</v>
      </c>
      <c r="L3159">
        <v>0.46495193885063102</v>
      </c>
      <c r="M3159">
        <v>0.47816411886271898</v>
      </c>
      <c r="N3159">
        <v>0.49079484350039698</v>
      </c>
      <c r="O3159">
        <v>0.49857629497581701</v>
      </c>
      <c r="P3159">
        <v>0.50537613776236401</v>
      </c>
      <c r="Q3159">
        <v>0.50194810518559196</v>
      </c>
      <c r="R3159">
        <v>0.49268949801085599</v>
      </c>
      <c r="S3159">
        <v>0.48217759441392199</v>
      </c>
      <c r="T3159">
        <v>0.47037017844923501</v>
      </c>
      <c r="U3159">
        <v>0.45722502836817303</v>
      </c>
      <c r="V3159">
        <v>0.43656902153062599</v>
      </c>
      <c r="W3159">
        <v>0.41500214372474997</v>
      </c>
      <c r="X3159">
        <v>0.39253478429981198</v>
      </c>
      <c r="Y3159">
        <v>0.36917853358727998</v>
      </c>
      <c r="Z3159">
        <v>0.34494620832432199</v>
      </c>
      <c r="AA3159">
        <v>0.31985187748900301</v>
      </c>
      <c r="AB3159">
        <v>0.29391088854997899</v>
      </c>
      <c r="AC3159">
        <v>0.267139894133676</v>
      </c>
      <c r="AD3159">
        <v>0.24033974472990599</v>
      </c>
      <c r="AE3159">
        <v>0.213527645758608</v>
      </c>
      <c r="AF3159">
        <v>0.18672111277574799</v>
      </c>
      <c r="AG3159">
        <v>0.159937976023936</v>
      </c>
      <c r="AH3159">
        <v>0.133196385008445</v>
      </c>
      <c r="AI3159">
        <v>0.106514813099175</v>
      </c>
      <c r="AJ3159">
        <v>7.9912062159136404E-2</v>
      </c>
      <c r="AK3159">
        <v>5.3407267199976398E-2</v>
      </c>
      <c r="AL3159">
        <v>3.8813045957701998E-2</v>
      </c>
      <c r="AM3159">
        <v>2.46865327967788E-2</v>
      </c>
      <c r="AN3159">
        <v>1.10269641297417E-2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</row>
    <row r="3160" spans="1:57" x14ac:dyDescent="0.25">
      <c r="A3160" t="s">
        <v>481</v>
      </c>
      <c r="B3160" t="s">
        <v>152</v>
      </c>
      <c r="C3160" t="s">
        <v>162</v>
      </c>
      <c r="D3160">
        <v>31.043813213003698</v>
      </c>
      <c r="E3160">
        <v>35.007599986974803</v>
      </c>
      <c r="F3160">
        <v>36.510010632702702</v>
      </c>
      <c r="G3160">
        <v>30.4977902468212</v>
      </c>
      <c r="H3160">
        <v>34.278742096033703</v>
      </c>
      <c r="I3160">
        <v>38.413673808771797</v>
      </c>
      <c r="J3160">
        <v>42.931940143460302</v>
      </c>
      <c r="K3160">
        <v>45.5857347376175</v>
      </c>
      <c r="L3160">
        <v>46.9665821602919</v>
      </c>
      <c r="M3160">
        <v>48.301195237910797</v>
      </c>
      <c r="N3160">
        <v>49.577073273619199</v>
      </c>
      <c r="O3160">
        <v>50.363107591381201</v>
      </c>
      <c r="P3160">
        <v>51.049985843144</v>
      </c>
      <c r="Q3160">
        <v>50.703707098585703</v>
      </c>
      <c r="R3160">
        <v>49.768459606905097</v>
      </c>
      <c r="S3160">
        <v>48.706611827182101</v>
      </c>
      <c r="T3160">
        <v>47.513899364519602</v>
      </c>
      <c r="U3160">
        <v>46.186057237830603</v>
      </c>
      <c r="V3160">
        <v>44.0995146058386</v>
      </c>
      <c r="W3160">
        <v>41.920961396845399</v>
      </c>
      <c r="X3160">
        <v>39.651447078947001</v>
      </c>
      <c r="Y3160">
        <v>37.292142436066598</v>
      </c>
      <c r="Z3160">
        <v>34.844342136080698</v>
      </c>
      <c r="AA3160">
        <v>32.309467340530603</v>
      </c>
      <c r="AB3160">
        <v>29.689068356206199</v>
      </c>
      <c r="AC3160">
        <v>26.984827328898799</v>
      </c>
      <c r="AD3160">
        <v>24.277641244264299</v>
      </c>
      <c r="AE3160">
        <v>21.569248087891399</v>
      </c>
      <c r="AF3160">
        <v>18.861417173400799</v>
      </c>
      <c r="AG3160">
        <v>16.155949602120401</v>
      </c>
      <c r="AH3160">
        <v>13.4546787253267</v>
      </c>
      <c r="AI3160">
        <v>10.7594706091067</v>
      </c>
      <c r="AJ3160">
        <v>8.0722245018988303</v>
      </c>
      <c r="AK3160">
        <v>5.3948733047657704</v>
      </c>
      <c r="AL3160">
        <v>3.92065493128145</v>
      </c>
      <c r="AM3160">
        <v>2.4936815485032899</v>
      </c>
      <c r="AN3160">
        <v>1.11387602352699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</row>
    <row r="3161" spans="1:57" x14ac:dyDescent="0.25">
      <c r="A3161" t="s">
        <v>481</v>
      </c>
      <c r="B3161" t="s">
        <v>152</v>
      </c>
      <c r="C3161" t="s">
        <v>163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4.6876063186076698E-2</v>
      </c>
      <c r="M3161">
        <v>0.14802723716001201</v>
      </c>
      <c r="N3161">
        <v>0.31161420301610998</v>
      </c>
      <c r="O3161">
        <v>0.54212549940345101</v>
      </c>
      <c r="P3161">
        <v>0.84883192283390996</v>
      </c>
      <c r="Q3161">
        <v>1.2183224308248299</v>
      </c>
      <c r="R3161">
        <v>1.65003148361198</v>
      </c>
      <c r="S3161">
        <v>2.1545532939001601</v>
      </c>
      <c r="T3161">
        <v>2.73473918247646</v>
      </c>
      <c r="U3161">
        <v>3.39345151871373</v>
      </c>
      <c r="V3161">
        <v>4.0763126061361401</v>
      </c>
      <c r="W3161">
        <v>4.8214082111052301</v>
      </c>
      <c r="X3161">
        <v>5.6284218980391501</v>
      </c>
      <c r="Y3161">
        <v>6.4969520623515198</v>
      </c>
      <c r="Z3161">
        <v>7.4265100834598901</v>
      </c>
      <c r="AA3161">
        <v>8.4165184460281797</v>
      </c>
      <c r="AB3161">
        <v>9.4663088292382707</v>
      </c>
      <c r="AC3161">
        <v>10.575120163881399</v>
      </c>
      <c r="AD3161">
        <v>11.6802961483332</v>
      </c>
      <c r="AE3161">
        <v>12.7810531301801</v>
      </c>
      <c r="AF3161">
        <v>13.876593748588</v>
      </c>
      <c r="AG3161">
        <v>14.9661067406107</v>
      </c>
      <c r="AH3161">
        <v>16.048766746373602</v>
      </c>
      <c r="AI3161">
        <v>17.123734113107002</v>
      </c>
      <c r="AJ3161">
        <v>18.190154698008602</v>
      </c>
      <c r="AK3161">
        <v>19.247159669909301</v>
      </c>
      <c r="AL3161">
        <v>20.005831835087999</v>
      </c>
      <c r="AM3161">
        <v>20.7280336248085</v>
      </c>
      <c r="AN3161">
        <v>21.413906344690101</v>
      </c>
      <c r="AO3161">
        <v>22.0636043031922</v>
      </c>
      <c r="AP3161">
        <v>22.677294345012399</v>
      </c>
      <c r="AQ3161">
        <v>23.255155395145799</v>
      </c>
      <c r="AR3161">
        <v>23.797378013407101</v>
      </c>
      <c r="AS3161">
        <v>24.304163959216901</v>
      </c>
      <c r="AT3161">
        <v>24.7757257664612</v>
      </c>
      <c r="AU3161">
        <v>25.212286328231801</v>
      </c>
      <c r="AV3161">
        <v>25.6140784912626</v>
      </c>
      <c r="AW3161">
        <v>25.981344659876498</v>
      </c>
      <c r="AX3161">
        <v>26.314336409263099</v>
      </c>
      <c r="AY3161">
        <v>26.613314107909599</v>
      </c>
      <c r="AZ3161">
        <v>26.8785465490101</v>
      </c>
      <c r="BA3161">
        <v>27.110310590680299</v>
      </c>
      <c r="BB3161">
        <v>27.3088908048123</v>
      </c>
      <c r="BC3161">
        <v>27.474579134398699</v>
      </c>
      <c r="BD3161">
        <v>27.607674559167901</v>
      </c>
      <c r="BE3161">
        <v>27.7084827693654</v>
      </c>
    </row>
    <row r="3162" spans="1:57" x14ac:dyDescent="0.25">
      <c r="A3162" t="s">
        <v>481</v>
      </c>
      <c r="B3162" t="s">
        <v>152</v>
      </c>
      <c r="C3162" t="s">
        <v>166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5.6146328179527598E-3</v>
      </c>
      <c r="M3162">
        <v>1.7730127643405501E-2</v>
      </c>
      <c r="N3162">
        <v>3.7323939168042601E-2</v>
      </c>
      <c r="O3162">
        <v>6.49336871212286E-2</v>
      </c>
      <c r="P3162">
        <v>0.101669791508532</v>
      </c>
      <c r="Q3162">
        <v>0.145925929739527</v>
      </c>
      <c r="R3162">
        <v>0.197634363657373</v>
      </c>
      <c r="S3162">
        <v>0.258064026920101</v>
      </c>
      <c r="T3162">
        <v>0.32755643965925701</v>
      </c>
      <c r="U3162">
        <v>0.406454445363085</v>
      </c>
      <c r="V3162">
        <v>0.48824489470874599</v>
      </c>
      <c r="W3162">
        <v>0.57748955289528003</v>
      </c>
      <c r="X3162">
        <v>0.67415051849748697</v>
      </c>
      <c r="Y3162">
        <v>0.77817968887753297</v>
      </c>
      <c r="Z3162">
        <v>0.88951853895947497</v>
      </c>
      <c r="AA3162">
        <v>1.0080978961989799</v>
      </c>
      <c r="AB3162">
        <v>1.1338377117237</v>
      </c>
      <c r="AC3162">
        <v>1.26664682761923</v>
      </c>
      <c r="AD3162">
        <v>1.39902051538572</v>
      </c>
      <c r="AE3162">
        <v>1.53086491218021</v>
      </c>
      <c r="AF3162">
        <v>1.6620845132183</v>
      </c>
      <c r="AG3162">
        <v>1.7925821485746201</v>
      </c>
      <c r="AH3162">
        <v>1.9222589598484501</v>
      </c>
      <c r="AI3162">
        <v>2.05101437669162</v>
      </c>
      <c r="AJ3162">
        <v>2.1787460931960698</v>
      </c>
      <c r="AK3162">
        <v>2.3053500441382599</v>
      </c>
      <c r="AL3162">
        <v>2.3962208499858102</v>
      </c>
      <c r="AM3162">
        <v>2.4827233758837801</v>
      </c>
      <c r="AN3162">
        <v>2.5648745468705498</v>
      </c>
      <c r="AO3162">
        <v>2.6426928454141501</v>
      </c>
      <c r="AP3162">
        <v>2.7161982555245698</v>
      </c>
      <c r="AQ3162">
        <v>2.7854122081429198</v>
      </c>
      <c r="AR3162">
        <v>2.8503575277838</v>
      </c>
      <c r="AS3162">
        <v>2.9110583804071499</v>
      </c>
      <c r="AT3162">
        <v>2.9675402224965102</v>
      </c>
      <c r="AU3162">
        <v>3.0198297513208798</v>
      </c>
      <c r="AV3162">
        <v>3.06795485635784</v>
      </c>
      <c r="AW3162">
        <v>3.11194457185587</v>
      </c>
      <c r="AX3162">
        <v>3.15182903051427</v>
      </c>
      <c r="AY3162">
        <v>3.1876394182593599</v>
      </c>
      <c r="AZ3162">
        <v>3.21940793009614</v>
      </c>
      <c r="BA3162">
        <v>3.2471677270146002</v>
      </c>
      <c r="BB3162">
        <v>3.2709528939309398</v>
      </c>
      <c r="BC3162">
        <v>3.2907983986431302</v>
      </c>
      <c r="BD3162">
        <v>3.3067400517819898</v>
      </c>
      <c r="BE3162">
        <v>3.3188144677381102</v>
      </c>
    </row>
    <row r="3163" spans="1:57" x14ac:dyDescent="0.25">
      <c r="A3163" t="s">
        <v>481</v>
      </c>
      <c r="B3163" t="s">
        <v>152</v>
      </c>
      <c r="C3163" t="s">
        <v>167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1.6153070331974999E-4</v>
      </c>
      <c r="M3163">
        <v>5.1008856341072499E-4</v>
      </c>
      <c r="N3163">
        <v>1.0737945543295201E-3</v>
      </c>
      <c r="O3163">
        <v>1.8681157770992301E-3</v>
      </c>
      <c r="P3163">
        <v>2.9249985637945599E-3</v>
      </c>
      <c r="Q3163">
        <v>4.19822966660341E-3</v>
      </c>
      <c r="R3163">
        <v>5.6858602862951196E-3</v>
      </c>
      <c r="S3163">
        <v>7.4243971282757096E-3</v>
      </c>
      <c r="T3163">
        <v>9.4236655878711002E-3</v>
      </c>
      <c r="U3163">
        <v>1.16935291328414E-2</v>
      </c>
      <c r="V3163">
        <v>1.4046607105349E-2</v>
      </c>
      <c r="W3163">
        <v>1.66141396354028E-2</v>
      </c>
      <c r="X3163">
        <v>1.93950363144102E-2</v>
      </c>
      <c r="Y3163">
        <v>2.2387913249038702E-2</v>
      </c>
      <c r="Z3163">
        <v>2.5591086696649099E-2</v>
      </c>
      <c r="AA3163">
        <v>2.9002566591265998E-2</v>
      </c>
      <c r="AB3163">
        <v>3.2620049959378797E-2</v>
      </c>
      <c r="AC3163">
        <v>3.6440914224853703E-2</v>
      </c>
      <c r="AD3163">
        <v>4.0249251400096997E-2</v>
      </c>
      <c r="AE3163">
        <v>4.4042361089280099E-2</v>
      </c>
      <c r="AF3163">
        <v>4.7817495658587103E-2</v>
      </c>
      <c r="AG3163">
        <v>5.1571859568773699E-2</v>
      </c>
      <c r="AH3163">
        <v>5.53026087038457E-2</v>
      </c>
      <c r="AI3163">
        <v>5.9006849695777297E-2</v>
      </c>
      <c r="AJ3163">
        <v>6.2681639245190102E-2</v>
      </c>
      <c r="AK3163">
        <v>6.6323983437914694E-2</v>
      </c>
      <c r="AL3163">
        <v>6.8938299575000694E-2</v>
      </c>
      <c r="AM3163">
        <v>7.1426942074035896E-2</v>
      </c>
      <c r="AN3163">
        <v>7.3790397861492302E-2</v>
      </c>
      <c r="AO3163">
        <v>7.6029198670460901E-2</v>
      </c>
      <c r="AP3163">
        <v>7.8143919432783496E-2</v>
      </c>
      <c r="AQ3163">
        <v>8.0135176707922404E-2</v>
      </c>
      <c r="AR3163">
        <v>8.2003627147882396E-2</v>
      </c>
      <c r="AS3163">
        <v>8.3749965997505393E-2</v>
      </c>
      <c r="AT3163">
        <v>8.5374925629472201E-2</v>
      </c>
      <c r="AU3163">
        <v>8.6879274113357205E-2</v>
      </c>
      <c r="AV3163">
        <v>8.8263813818090994E-2</v>
      </c>
      <c r="AW3163">
        <v>8.9529380047197099E-2</v>
      </c>
      <c r="AX3163">
        <v>9.0676839706182996E-2</v>
      </c>
      <c r="AY3163">
        <v>9.1707090001468997E-2</v>
      </c>
      <c r="AZ3163">
        <v>9.26210571702583E-2</v>
      </c>
      <c r="BA3163">
        <v>9.3419695240750805E-2</v>
      </c>
      <c r="BB3163">
        <v>9.4103984822126299E-2</v>
      </c>
      <c r="BC3163">
        <v>9.4674931923714803E-2</v>
      </c>
      <c r="BD3163">
        <v>9.5133566802805603E-2</v>
      </c>
      <c r="BE3163">
        <v>9.5480942840528105E-2</v>
      </c>
    </row>
    <row r="3164" spans="1:57" x14ac:dyDescent="0.25">
      <c r="A3164" t="s">
        <v>481</v>
      </c>
      <c r="B3164" t="s">
        <v>152</v>
      </c>
      <c r="C3164" t="s">
        <v>194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1.1814172779377799E-3</v>
      </c>
      <c r="M3164">
        <v>3.730730008022E-3</v>
      </c>
      <c r="N3164">
        <v>7.8536118110573705E-3</v>
      </c>
      <c r="O3164">
        <v>1.36631873129679E-2</v>
      </c>
      <c r="P3164">
        <v>2.1393108370051601E-2</v>
      </c>
      <c r="Q3164">
        <v>3.0705376519398801E-2</v>
      </c>
      <c r="R3164">
        <v>4.1585738464050698E-2</v>
      </c>
      <c r="S3164">
        <v>5.4301200114592003E-2</v>
      </c>
      <c r="T3164">
        <v>6.8923623300149006E-2</v>
      </c>
      <c r="U3164">
        <v>8.5525148307321802E-2</v>
      </c>
      <c r="V3164">
        <v>0.102735294217182</v>
      </c>
      <c r="W3164">
        <v>0.121513936483528</v>
      </c>
      <c r="X3164">
        <v>0.14185309998135301</v>
      </c>
      <c r="Y3164">
        <v>0.16374266307148799</v>
      </c>
      <c r="Z3164">
        <v>0.187170311050879</v>
      </c>
      <c r="AA3164">
        <v>0.212121488802266</v>
      </c>
      <c r="AB3164">
        <v>0.23857935263810401</v>
      </c>
      <c r="AC3164">
        <v>0.26652472133343902</v>
      </c>
      <c r="AD3164">
        <v>0.29437846830895298</v>
      </c>
      <c r="AE3164">
        <v>0.32212084317525602</v>
      </c>
      <c r="AF3164">
        <v>0.349731750049665</v>
      </c>
      <c r="AG3164">
        <v>0.377190742674618</v>
      </c>
      <c r="AH3164">
        <v>0.40447701950770298</v>
      </c>
      <c r="AI3164">
        <v>0.43156941878272098</v>
      </c>
      <c r="AJ3164">
        <v>0.45844641354122001</v>
      </c>
      <c r="AK3164">
        <v>0.48508610663388901</v>
      </c>
      <c r="AL3164">
        <v>0.50420691890591296</v>
      </c>
      <c r="AM3164">
        <v>0.52240856841616501</v>
      </c>
      <c r="AN3164">
        <v>0.53969461648973605</v>
      </c>
      <c r="AO3164">
        <v>0.55606895216226004</v>
      </c>
      <c r="AP3164">
        <v>0.57153578042014397</v>
      </c>
      <c r="AQ3164">
        <v>0.58609961070949601</v>
      </c>
      <c r="AR3164">
        <v>0.59976524570874101</v>
      </c>
      <c r="AS3164">
        <v>0.61253777035995005</v>
      </c>
      <c r="AT3164">
        <v>0.62442254115399998</v>
      </c>
      <c r="AU3164">
        <v>0.63542517566481005</v>
      </c>
      <c r="AV3164">
        <v>0.64555154232790501</v>
      </c>
      <c r="AW3164">
        <v>0.65480775045869499</v>
      </c>
      <c r="AX3164">
        <v>0.66320014050592302</v>
      </c>
      <c r="AY3164">
        <v>0.67073527453577997</v>
      </c>
      <c r="AZ3164">
        <v>0.67741992694231501</v>
      </c>
      <c r="BA3164">
        <v>0.68326107537977898</v>
      </c>
      <c r="BB3164">
        <v>0.68826589191270504</v>
      </c>
      <c r="BC3164">
        <v>0.692441734379447</v>
      </c>
      <c r="BD3164">
        <v>0.69579613796518602</v>
      </c>
      <c r="BE3164">
        <v>0.69833680698025602</v>
      </c>
    </row>
    <row r="3165" spans="1:57" x14ac:dyDescent="0.25">
      <c r="A3165" t="s">
        <v>481</v>
      </c>
      <c r="B3165" t="s">
        <v>152</v>
      </c>
      <c r="C3165" t="s">
        <v>168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5.9380835102251805E-4</v>
      </c>
      <c r="M3165">
        <v>1.87515340730478E-3</v>
      </c>
      <c r="N3165">
        <v>3.9474116099227699E-3</v>
      </c>
      <c r="O3165">
        <v>6.8674420795567098E-3</v>
      </c>
      <c r="P3165">
        <v>1.07526837821779E-2</v>
      </c>
      <c r="Q3165">
        <v>1.5433250671884899E-2</v>
      </c>
      <c r="R3165">
        <v>2.0901978703490798E-2</v>
      </c>
      <c r="S3165">
        <v>2.7293071381920098E-2</v>
      </c>
      <c r="T3165">
        <v>3.4642648167292199E-2</v>
      </c>
      <c r="U3165">
        <v>4.2986968479059001E-2</v>
      </c>
      <c r="V3165">
        <v>5.16371960950203E-2</v>
      </c>
      <c r="W3165">
        <v>6.1075787189680202E-2</v>
      </c>
      <c r="X3165">
        <v>7.1298733276013798E-2</v>
      </c>
      <c r="Y3165">
        <v>8.2300946978055997E-2</v>
      </c>
      <c r="Z3165">
        <v>9.4076238633906198E-2</v>
      </c>
      <c r="AA3165">
        <v>0.106617292496334</v>
      </c>
      <c r="AB3165">
        <v>0.119915642528391</v>
      </c>
      <c r="AC3165">
        <v>0.13396164779137401</v>
      </c>
      <c r="AD3165">
        <v>0.14796160180440501</v>
      </c>
      <c r="AE3165">
        <v>0.16190557755323001</v>
      </c>
      <c r="AF3165">
        <v>0.17578347437047401</v>
      </c>
      <c r="AG3165">
        <v>0.18958501548203099</v>
      </c>
      <c r="AH3165">
        <v>0.20329974553920499</v>
      </c>
      <c r="AI3165">
        <v>0.216917028136278</v>
      </c>
      <c r="AJ3165">
        <v>0.23042604331323799</v>
      </c>
      <c r="AK3165">
        <v>0.24381578504337101</v>
      </c>
      <c r="AL3165">
        <v>0.25342635890029103</v>
      </c>
      <c r="AM3165">
        <v>0.26257493974755802</v>
      </c>
      <c r="AN3165">
        <v>0.27126331759165101</v>
      </c>
      <c r="AO3165">
        <v>0.27949344715413998</v>
      </c>
      <c r="AP3165">
        <v>0.287267441960949</v>
      </c>
      <c r="AQ3165">
        <v>0.29458756856667001</v>
      </c>
      <c r="AR3165">
        <v>0.30145624091141698</v>
      </c>
      <c r="AS3165">
        <v>0.30787601480770599</v>
      </c>
      <c r="AT3165">
        <v>0.31384958255492401</v>
      </c>
      <c r="AU3165">
        <v>0.31937976767899101</v>
      </c>
      <c r="AV3165">
        <v>0.32446951979482103</v>
      </c>
      <c r="AW3165">
        <v>0.32912190958927201</v>
      </c>
      <c r="AX3165">
        <v>0.333340123922299</v>
      </c>
      <c r="AY3165">
        <v>0.33712746104404201</v>
      </c>
      <c r="AZ3165">
        <v>0.340487325925663</v>
      </c>
      <c r="BA3165">
        <v>0.34342322570172101</v>
      </c>
      <c r="BB3165">
        <v>0.34593876522199501</v>
      </c>
      <c r="BC3165">
        <v>0.34803764271059401</v>
      </c>
      <c r="BD3165">
        <v>0.34972364553035001</v>
      </c>
      <c r="BE3165">
        <v>0.35100064605040898</v>
      </c>
    </row>
    <row r="3166" spans="1:57" x14ac:dyDescent="0.25">
      <c r="A3166" t="s">
        <v>481</v>
      </c>
      <c r="B3166" t="s">
        <v>152</v>
      </c>
      <c r="C3166" t="s">
        <v>171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6.1943348606662202E-2</v>
      </c>
      <c r="M3166">
        <v>0.195694829688666</v>
      </c>
      <c r="N3166">
        <v>0.41214927464334</v>
      </c>
      <c r="O3166">
        <v>0.71736845974108399</v>
      </c>
      <c r="P3166">
        <v>1.1237637905704601</v>
      </c>
      <c r="Q3166">
        <v>1.6137355830992499</v>
      </c>
      <c r="R3166">
        <v>2.1866802144925401</v>
      </c>
      <c r="S3166">
        <v>2.8567977462722598</v>
      </c>
      <c r="T3166">
        <v>3.6280551506077101</v>
      </c>
      <c r="U3166">
        <v>4.5044528858627402</v>
      </c>
      <c r="V3166">
        <v>5.41398762727394</v>
      </c>
      <c r="W3166">
        <v>6.4073764054900098</v>
      </c>
      <c r="X3166">
        <v>7.4843995553752896</v>
      </c>
      <c r="Y3166">
        <v>8.6447344425701704</v>
      </c>
      <c r="Z3166">
        <v>9.8879532655145006</v>
      </c>
      <c r="AA3166">
        <v>11.213520820910601</v>
      </c>
      <c r="AB3166">
        <v>12.6207922324575</v>
      </c>
      <c r="AC3166">
        <v>14.109010642683399</v>
      </c>
      <c r="AD3166">
        <v>15.5947927368184</v>
      </c>
      <c r="AE3166">
        <v>17.077191485920299</v>
      </c>
      <c r="AF3166">
        <v>18.5552435668885</v>
      </c>
      <c r="AG3166">
        <v>20.027969140546102</v>
      </c>
      <c r="AH3166">
        <v>21.494371628794902</v>
      </c>
      <c r="AI3166">
        <v>22.953437490822399</v>
      </c>
      <c r="AJ3166">
        <v>24.404135998341701</v>
      </c>
      <c r="AK3166">
        <v>25.845419009845699</v>
      </c>
      <c r="AL3166">
        <v>26.885742841566501</v>
      </c>
      <c r="AM3166">
        <v>27.8793989839365</v>
      </c>
      <c r="AN3166">
        <v>28.826568252389102</v>
      </c>
      <c r="AO3166">
        <v>29.727448100862102</v>
      </c>
      <c r="AP3166">
        <v>30.582252024731499</v>
      </c>
      <c r="AQ3166">
        <v>31.391208977386999</v>
      </c>
      <c r="AR3166">
        <v>32.154562800196302</v>
      </c>
      <c r="AS3166">
        <v>32.872571665603502</v>
      </c>
      <c r="AT3166">
        <v>33.545507533116599</v>
      </c>
      <c r="AU3166">
        <v>34.173655617939303</v>
      </c>
      <c r="AV3166">
        <v>34.757313872009597</v>
      </c>
      <c r="AW3166">
        <v>35.296792477207802</v>
      </c>
      <c r="AX3166">
        <v>35.792413350504901</v>
      </c>
      <c r="AY3166">
        <v>36.244509660822999</v>
      </c>
      <c r="AZ3166">
        <v>36.6534253573843</v>
      </c>
      <c r="BA3166">
        <v>37.019514709328703</v>
      </c>
      <c r="BB3166">
        <v>37.343141856385898</v>
      </c>
      <c r="BC3166">
        <v>37.624680370385398</v>
      </c>
      <c r="BD3166">
        <v>37.864512827401803</v>
      </c>
      <c r="BE3166">
        <v>38.063030390324002</v>
      </c>
    </row>
    <row r="3167" spans="1:57" x14ac:dyDescent="0.25">
      <c r="A3167" t="s">
        <v>481</v>
      </c>
      <c r="B3167" t="s">
        <v>152</v>
      </c>
      <c r="C3167" t="s">
        <v>172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0.52501190768405903</v>
      </c>
      <c r="M3167">
        <v>1.1052700374614199</v>
      </c>
      <c r="N3167">
        <v>1.7450395368902101</v>
      </c>
      <c r="O3167">
        <v>2.42872223732746</v>
      </c>
      <c r="P3167">
        <v>3.1689725119132599</v>
      </c>
      <c r="Q3167">
        <v>3.8986317786394702</v>
      </c>
      <c r="R3167">
        <v>4.6200881541135397</v>
      </c>
      <c r="S3167">
        <v>5.3624437537070797</v>
      </c>
      <c r="T3167">
        <v>6.1258157687472803</v>
      </c>
      <c r="U3167">
        <v>6.9103012744715899</v>
      </c>
      <c r="V3167">
        <v>7.6091168647874596</v>
      </c>
      <c r="W3167">
        <v>8.3076572252890095</v>
      </c>
      <c r="X3167">
        <v>9.0054750368626308</v>
      </c>
      <c r="Y3167">
        <v>9.7021150797782791</v>
      </c>
      <c r="Z3167">
        <v>10.397114116843801</v>
      </c>
      <c r="AA3167">
        <v>11.090000775943</v>
      </c>
      <c r="AB3167">
        <v>11.7802954319409</v>
      </c>
      <c r="AC3167">
        <v>12.467510087944399</v>
      </c>
      <c r="AD3167">
        <v>13.1511482559011</v>
      </c>
      <c r="AE3167">
        <v>13.830704836523401</v>
      </c>
      <c r="AF3167">
        <v>14.505665998524</v>
      </c>
      <c r="AG3167">
        <v>15.175509057146</v>
      </c>
      <c r="AH3167">
        <v>15.839702351976401</v>
      </c>
      <c r="AI3167">
        <v>16.4977051240257</v>
      </c>
      <c r="AJ3167">
        <v>17.148967392062001</v>
      </c>
      <c r="AK3167">
        <v>17.7929298281828</v>
      </c>
      <c r="AL3167">
        <v>17.494589280413301</v>
      </c>
      <c r="AM3167">
        <v>17.196590859100301</v>
      </c>
      <c r="AN3167">
        <v>16.8989960096849</v>
      </c>
      <c r="AO3167">
        <v>16.6018645299472</v>
      </c>
      <c r="AP3167">
        <v>16.3052546006607</v>
      </c>
      <c r="AQ3167">
        <v>16.009222815759902</v>
      </c>
      <c r="AR3167">
        <v>15.7138242120275</v>
      </c>
      <c r="AS3167">
        <v>15.419112298309299</v>
      </c>
      <c r="AT3167">
        <v>15.1251390842631</v>
      </c>
      <c r="AU3167">
        <v>14.8319551086487</v>
      </c>
      <c r="AV3167">
        <v>14.539609467165</v>
      </c>
      <c r="AW3167">
        <v>14.248149839841799</v>
      </c>
      <c r="AX3167">
        <v>13.9576225179916</v>
      </c>
      <c r="AY3167">
        <v>13.6680724307289</v>
      </c>
      <c r="AZ3167">
        <v>13.379543171062799</v>
      </c>
      <c r="BA3167">
        <v>13.092077021569001</v>
      </c>
      <c r="BB3167">
        <v>12.805714979647901</v>
      </c>
      <c r="BC3167">
        <v>12.5204967823739</v>
      </c>
      <c r="BD3167">
        <v>12.236460930943201</v>
      </c>
      <c r="BE3167">
        <v>11.9536447147247</v>
      </c>
    </row>
    <row r="3168" spans="1:57" x14ac:dyDescent="0.25">
      <c r="A3168" t="s">
        <v>481</v>
      </c>
      <c r="B3168" t="s">
        <v>152</v>
      </c>
      <c r="C3168" t="s">
        <v>175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6.2883887561070897E-2</v>
      </c>
      <c r="M3168">
        <v>0.13238495307076101</v>
      </c>
      <c r="N3168">
        <v>0.20901405934103801</v>
      </c>
      <c r="O3168">
        <v>0.290902918303104</v>
      </c>
      <c r="P3168">
        <v>0.37956722163185402</v>
      </c>
      <c r="Q3168">
        <v>0.46696297516648899</v>
      </c>
      <c r="R3168">
        <v>0.55337621824064598</v>
      </c>
      <c r="S3168">
        <v>0.64229268922336402</v>
      </c>
      <c r="T3168">
        <v>0.733726424836736</v>
      </c>
      <c r="U3168">
        <v>0.82768905237573698</v>
      </c>
      <c r="V3168">
        <v>0.91139047012299201</v>
      </c>
      <c r="W3168">
        <v>0.99505892191186696</v>
      </c>
      <c r="X3168">
        <v>1.07864082959597</v>
      </c>
      <c r="Y3168">
        <v>1.16208166872378</v>
      </c>
      <c r="Z3168">
        <v>1.24532595454326</v>
      </c>
      <c r="AA3168">
        <v>1.32831722793277</v>
      </c>
      <c r="AB3168">
        <v>1.41099804125616</v>
      </c>
      <c r="AC3168">
        <v>1.4933099441405699</v>
      </c>
      <c r="AD3168">
        <v>1.57519346917504</v>
      </c>
      <c r="AE3168">
        <v>1.6565881175283399</v>
      </c>
      <c r="AF3168">
        <v>1.7374323444841899</v>
      </c>
      <c r="AG3168">
        <v>1.8176635448921199</v>
      </c>
      <c r="AH3168">
        <v>1.89721803853241</v>
      </c>
      <c r="AI3168">
        <v>1.9760310553932099</v>
      </c>
      <c r="AJ3168">
        <v>2.05403672085825</v>
      </c>
      <c r="AK3168">
        <v>2.1311680408033702</v>
      </c>
      <c r="AL3168">
        <v>2.0954339685161099</v>
      </c>
      <c r="AM3168">
        <v>2.0597408748072898</v>
      </c>
      <c r="AN3168">
        <v>2.0240961193731799</v>
      </c>
      <c r="AO3168">
        <v>1.9885068645596899</v>
      </c>
      <c r="AP3168">
        <v>1.95298007903396</v>
      </c>
      <c r="AQ3168">
        <v>1.91752254139768</v>
      </c>
      <c r="AR3168">
        <v>1.8821408437429501</v>
      </c>
      <c r="AS3168">
        <v>1.8468413951515501</v>
      </c>
      <c r="AT3168">
        <v>1.8116304251383299</v>
      </c>
      <c r="AU3168">
        <v>1.77651398703967</v>
      </c>
      <c r="AV3168">
        <v>1.7414979613477599</v>
      </c>
      <c r="AW3168">
        <v>1.70658805899139</v>
      </c>
      <c r="AX3168">
        <v>1.67178982456421</v>
      </c>
      <c r="AY3168">
        <v>1.6371086395011001</v>
      </c>
      <c r="AZ3168">
        <v>1.60254972520341</v>
      </c>
      <c r="BA3168">
        <v>1.56811814611385</v>
      </c>
      <c r="BB3168">
        <v>1.5338188127418499</v>
      </c>
      <c r="BC3168">
        <v>1.4996564846398699</v>
      </c>
      <c r="BD3168">
        <v>1.46563577333168</v>
      </c>
      <c r="BE3168">
        <v>1.4317611451930901</v>
      </c>
    </row>
    <row r="3169" spans="1:57" x14ac:dyDescent="0.25">
      <c r="A3169" t="s">
        <v>481</v>
      </c>
      <c r="B3169" t="s">
        <v>152</v>
      </c>
      <c r="C3169" t="s">
        <v>176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1.8091438771812001E-3</v>
      </c>
      <c r="M3169">
        <v>3.8086612734667502E-3</v>
      </c>
      <c r="N3169">
        <v>6.01324950424532E-3</v>
      </c>
      <c r="O3169">
        <v>8.3691586814045593E-3</v>
      </c>
      <c r="P3169">
        <v>1.09199946381663E-2</v>
      </c>
      <c r="Q3169">
        <v>1.34343349331309E-2</v>
      </c>
      <c r="R3169">
        <v>1.5920408801626301E-2</v>
      </c>
      <c r="S3169">
        <v>1.8478499519263902E-2</v>
      </c>
      <c r="T3169">
        <v>2.1109010916831199E-2</v>
      </c>
      <c r="U3169">
        <v>2.3812277506876998E-2</v>
      </c>
      <c r="V3169">
        <v>2.6220333263318199E-2</v>
      </c>
      <c r="W3169">
        <v>2.8627440602540299E-2</v>
      </c>
      <c r="X3169">
        <v>3.1032058103056401E-2</v>
      </c>
      <c r="Y3169">
        <v>3.3432617118564503E-2</v>
      </c>
      <c r="Z3169">
        <v>3.5827521375308799E-2</v>
      </c>
      <c r="AA3169">
        <v>3.82151465673152E-2</v>
      </c>
      <c r="AB3169">
        <v>4.0593839949449102E-2</v>
      </c>
      <c r="AC3169">
        <v>4.2961919928248597E-2</v>
      </c>
      <c r="AD3169">
        <v>4.5317675650479602E-2</v>
      </c>
      <c r="AE3169">
        <v>4.7659366589365898E-2</v>
      </c>
      <c r="AF3169">
        <v>4.9985222128443002E-2</v>
      </c>
      <c r="AG3169">
        <v>5.2293441142987E-2</v>
      </c>
      <c r="AH3169">
        <v>5.4582191578968001E-2</v>
      </c>
      <c r="AI3169">
        <v>5.6849610029479997E-2</v>
      </c>
      <c r="AJ3169">
        <v>5.9093801308596698E-2</v>
      </c>
      <c r="AK3169">
        <v>6.1312838022605502E-2</v>
      </c>
      <c r="AL3169">
        <v>6.0284783292012603E-2</v>
      </c>
      <c r="AM3169">
        <v>5.9257907498459397E-2</v>
      </c>
      <c r="AN3169">
        <v>5.8232422377416097E-2</v>
      </c>
      <c r="AO3169">
        <v>5.7208533986662001E-2</v>
      </c>
      <c r="AP3169">
        <v>5.6186442811917398E-2</v>
      </c>
      <c r="AQ3169">
        <v>5.5166343870796698E-2</v>
      </c>
      <c r="AR3169">
        <v>5.4148426815109597E-2</v>
      </c>
      <c r="AS3169">
        <v>5.31328760315328E-2</v>
      </c>
      <c r="AT3169">
        <v>5.21198707406757E-2</v>
      </c>
      <c r="AU3169">
        <v>5.1109585094564897E-2</v>
      </c>
      <c r="AV3169">
        <v>5.0102188272569403E-2</v>
      </c>
      <c r="AW3169">
        <v>4.9097844575788703E-2</v>
      </c>
      <c r="AX3169">
        <v>4.8096713519928003E-2</v>
      </c>
      <c r="AY3169">
        <v>4.7098949926680303E-2</v>
      </c>
      <c r="AZ3169">
        <v>4.6104704013639697E-2</v>
      </c>
      <c r="BA3169">
        <v>4.5114121482763898E-2</v>
      </c>
      <c r="BB3169">
        <v>4.4127343607412502E-2</v>
      </c>
      <c r="BC3169">
        <v>4.3144507317974597E-2</v>
      </c>
      <c r="BD3169">
        <v>4.2165745286114199E-2</v>
      </c>
      <c r="BE3169">
        <v>4.1191186007647103E-2</v>
      </c>
    </row>
    <row r="3170" spans="1:57" x14ac:dyDescent="0.25">
      <c r="A3170" t="s">
        <v>481</v>
      </c>
      <c r="B3170" t="s">
        <v>152</v>
      </c>
      <c r="C3170" t="s">
        <v>200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1.32318735129031E-2</v>
      </c>
      <c r="M3170">
        <v>2.7856117393230899E-2</v>
      </c>
      <c r="N3170">
        <v>4.3980226141921298E-2</v>
      </c>
      <c r="O3170">
        <v>6.1211079162096199E-2</v>
      </c>
      <c r="P3170">
        <v>7.9867604581526294E-2</v>
      </c>
      <c r="Q3170">
        <v>9.8257204862076203E-2</v>
      </c>
      <c r="R3170">
        <v>0.116440067699342</v>
      </c>
      <c r="S3170">
        <v>0.13514965361854001</v>
      </c>
      <c r="T3170">
        <v>0.154388916192333</v>
      </c>
      <c r="U3170">
        <v>0.17416030200763699</v>
      </c>
      <c r="V3170">
        <v>0.19177254920540601</v>
      </c>
      <c r="W3170">
        <v>0.20937785978700299</v>
      </c>
      <c r="X3170">
        <v>0.226964959970166</v>
      </c>
      <c r="Y3170">
        <v>0.24452237685342301</v>
      </c>
      <c r="Z3170">
        <v>0.26203843547123101</v>
      </c>
      <c r="AA3170">
        <v>0.27950125583357499</v>
      </c>
      <c r="AB3170">
        <v>0.29689874994964</v>
      </c>
      <c r="AC3170">
        <v>0.31421861883521202</v>
      </c>
      <c r="AD3170">
        <v>0.33144834950341301</v>
      </c>
      <c r="AE3170">
        <v>0.34857521193844099</v>
      </c>
      <c r="AF3170">
        <v>0.36558625605191702</v>
      </c>
      <c r="AG3170">
        <v>0.38246830862150599</v>
      </c>
      <c r="AH3170">
        <v>0.399207970211434</v>
      </c>
      <c r="AI3170">
        <v>0.41579161207453602</v>
      </c>
      <c r="AJ3170">
        <v>0.432205373035493</v>
      </c>
      <c r="AK3170">
        <v>0.44843515635488401</v>
      </c>
      <c r="AL3170">
        <v>0.44091608043664199</v>
      </c>
      <c r="AM3170">
        <v>0.433405627130448</v>
      </c>
      <c r="AN3170">
        <v>0.42590534504555799</v>
      </c>
      <c r="AO3170">
        <v>0.41841674126524597</v>
      </c>
      <c r="AP3170">
        <v>0.41094128211937297</v>
      </c>
      <c r="AQ3170">
        <v>0.40348039394469298</v>
      </c>
      <c r="AR3170">
        <v>0.39603546383307298</v>
      </c>
      <c r="AS3170">
        <v>0.388607840367794</v>
      </c>
      <c r="AT3170">
        <v>0.38119883434810198</v>
      </c>
      <c r="AU3170">
        <v>0.37380971950220698</v>
      </c>
      <c r="AV3170">
        <v>0.36644173318886097</v>
      </c>
      <c r="AW3170">
        <v>0.35909607708770602</v>
      </c>
      <c r="AX3170">
        <v>0.351773917878552</v>
      </c>
      <c r="AY3170">
        <v>0.34447638790973401</v>
      </c>
      <c r="AZ3170">
        <v>0.33720458585572999</v>
      </c>
      <c r="BA3170">
        <v>0.32995957736416498</v>
      </c>
      <c r="BB3170">
        <v>0.32274239569239899</v>
      </c>
      <c r="BC3170">
        <v>0.31555404233379503</v>
      </c>
      <c r="BD3170">
        <v>0.30839548763388402</v>
      </c>
      <c r="BE3170">
        <v>0.301267671396519</v>
      </c>
    </row>
    <row r="3171" spans="1:57" x14ac:dyDescent="0.25">
      <c r="A3171" t="s">
        <v>481</v>
      </c>
      <c r="B3171" t="s">
        <v>152</v>
      </c>
      <c r="C3171" t="s">
        <v>177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6.6506535314522002E-3</v>
      </c>
      <c r="M3171">
        <v>1.4001145441208999E-2</v>
      </c>
      <c r="N3171">
        <v>2.21055050155675E-2</v>
      </c>
      <c r="O3171">
        <v>3.0766140516413999E-2</v>
      </c>
      <c r="P3171">
        <v>4.0143352786797697E-2</v>
      </c>
      <c r="Q3171">
        <v>4.9386402150031899E-2</v>
      </c>
      <c r="R3171">
        <v>5.8525540369774399E-2</v>
      </c>
      <c r="S3171">
        <v>6.7929422106112303E-2</v>
      </c>
      <c r="T3171">
        <v>7.7599531894734702E-2</v>
      </c>
      <c r="U3171">
        <v>8.7537099448265598E-2</v>
      </c>
      <c r="V3171">
        <v>9.6389432710704506E-2</v>
      </c>
      <c r="W3171">
        <v>0.105238279465295</v>
      </c>
      <c r="X3171">
        <v>0.114077973241622</v>
      </c>
      <c r="Y3171">
        <v>0.12290274748723</v>
      </c>
      <c r="Z3171">
        <v>0.131706734087468</v>
      </c>
      <c r="AA3171">
        <v>0.14048396187752199</v>
      </c>
      <c r="AB3171">
        <v>0.149228355146442</v>
      </c>
      <c r="AC3171">
        <v>0.157933732132989</v>
      </c>
      <c r="AD3171">
        <v>0.16659380351310701</v>
      </c>
      <c r="AE3171">
        <v>0.175202170878858</v>
      </c>
      <c r="AF3171">
        <v>0.18375232520860199</v>
      </c>
      <c r="AG3171">
        <v>0.192237645328282</v>
      </c>
      <c r="AH3171">
        <v>0.20065139636359899</v>
      </c>
      <c r="AI3171">
        <v>0.208986728182908</v>
      </c>
      <c r="AJ3171">
        <v>0.217236673830662</v>
      </c>
      <c r="AK3171">
        <v>0.22539414795120499</v>
      </c>
      <c r="AL3171">
        <v>0.221614882017311</v>
      </c>
      <c r="AM3171">
        <v>0.217839950012789</v>
      </c>
      <c r="AN3171">
        <v>0.21407013030538999</v>
      </c>
      <c r="AO3171">
        <v>0.210306180390919</v>
      </c>
      <c r="AP3171">
        <v>0.20654883728155099</v>
      </c>
      <c r="AQ3171">
        <v>0.20279881788797699</v>
      </c>
      <c r="AR3171">
        <v>0.19905681939547501</v>
      </c>
      <c r="AS3171">
        <v>0.195323519633995</v>
      </c>
      <c r="AT3171">
        <v>0.191599577442335</v>
      </c>
      <c r="AU3171">
        <v>0.18788563302650901</v>
      </c>
      <c r="AV3171">
        <v>0.184182308312382</v>
      </c>
      <c r="AW3171">
        <v>0.180490207292648</v>
      </c>
      <c r="AX3171">
        <v>0.17680991636825699</v>
      </c>
      <c r="AY3171">
        <v>0.17314200468434701</v>
      </c>
      <c r="AZ3171">
        <v>0.16948702446077399</v>
      </c>
      <c r="BA3171">
        <v>0.16584551131731501</v>
      </c>
      <c r="BB3171">
        <v>0.16221798459363099</v>
      </c>
      <c r="BC3171">
        <v>0.15860494766404501</v>
      </c>
      <c r="BD3171">
        <v>0.15500688824724199</v>
      </c>
      <c r="BE3171">
        <v>0.151424278710932</v>
      </c>
    </row>
    <row r="3172" spans="1:57" x14ac:dyDescent="0.25">
      <c r="A3172" t="s">
        <v>481</v>
      </c>
      <c r="B3172" t="s">
        <v>152</v>
      </c>
      <c r="C3172" t="s">
        <v>178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2.6125177121428499E-2</v>
      </c>
      <c r="M3172">
        <v>5.4999467770289703E-2</v>
      </c>
      <c r="N3172">
        <v>8.6835110438270996E-2</v>
      </c>
      <c r="O3172">
        <v>0.120855922885306</v>
      </c>
      <c r="P3172">
        <v>0.15769160080935399</v>
      </c>
      <c r="Q3172">
        <v>0.19400025838933699</v>
      </c>
      <c r="R3172">
        <v>0.22990073096678301</v>
      </c>
      <c r="S3172">
        <v>0.266841172207472</v>
      </c>
      <c r="T3172">
        <v>0.30482741368233901</v>
      </c>
      <c r="U3172">
        <v>0.34386428596329</v>
      </c>
      <c r="V3172">
        <v>0.37863812786099499</v>
      </c>
      <c r="W3172">
        <v>0.41339827401667301</v>
      </c>
      <c r="X3172">
        <v>0.44812246533314798</v>
      </c>
      <c r="Y3172">
        <v>0.48278804956976901</v>
      </c>
      <c r="Z3172">
        <v>0.51737197552804803</v>
      </c>
      <c r="AA3172">
        <v>0.55185078720660796</v>
      </c>
      <c r="AB3172">
        <v>0.65947569516527105</v>
      </c>
      <c r="AC3172">
        <v>0.77549648051686504</v>
      </c>
      <c r="AD3172">
        <v>0.899821698702721</v>
      </c>
      <c r="AE3172">
        <v>1.03234690950804</v>
      </c>
      <c r="AF3172">
        <v>1.1729543994812299</v>
      </c>
      <c r="AG3172">
        <v>1.32151289978482</v>
      </c>
      <c r="AH3172">
        <v>1.47787729944612</v>
      </c>
      <c r="AI3172">
        <v>1.6418883539747899</v>
      </c>
      <c r="AJ3172">
        <v>1.8133723893140099</v>
      </c>
      <c r="AK3172">
        <v>1.9921410010910801</v>
      </c>
      <c r="AL3172">
        <v>1.95873804591512</v>
      </c>
      <c r="AM3172">
        <v>1.9253733960743999</v>
      </c>
      <c r="AN3172">
        <v>1.89205393115441</v>
      </c>
      <c r="AO3172">
        <v>1.8587863462644301</v>
      </c>
      <c r="AP3172">
        <v>1.82557715546965</v>
      </c>
      <c r="AQ3172">
        <v>1.7924326951687499</v>
      </c>
      <c r="AR3172">
        <v>1.75935912741779</v>
      </c>
      <c r="AS3172">
        <v>1.7263624432012199</v>
      </c>
      <c r="AT3172">
        <v>1.6934484656506399</v>
      </c>
      <c r="AU3172">
        <v>1.6606228532121901</v>
      </c>
      <c r="AV3172">
        <v>1.62789110276335</v>
      </c>
      <c r="AW3172">
        <v>1.5952585526796901</v>
      </c>
      <c r="AX3172">
        <v>1.5627303858525301</v>
      </c>
      <c r="AY3172">
        <v>1.5303116326581101</v>
      </c>
      <c r="AZ3172">
        <v>1.49800717387893</v>
      </c>
      <c r="BA3172">
        <v>1.46582174357811</v>
      </c>
      <c r="BB3172">
        <v>1.43375993192731</v>
      </c>
      <c r="BC3172">
        <v>1.40182618798892</v>
      </c>
      <c r="BD3172">
        <v>1.37002482245335</v>
      </c>
      <c r="BE3172">
        <v>1.3383600103317499</v>
      </c>
    </row>
    <row r="3173" spans="1:57" x14ac:dyDescent="0.25">
      <c r="A3173" t="s">
        <v>481</v>
      </c>
      <c r="B3173" t="s">
        <v>152</v>
      </c>
      <c r="C3173" t="s">
        <v>180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0.985850993934546</v>
      </c>
      <c r="M3173">
        <v>2.0754416215129599</v>
      </c>
      <c r="N3173">
        <v>3.27678084386149</v>
      </c>
      <c r="O3173">
        <v>4.5605789061475601</v>
      </c>
      <c r="P3173">
        <v>5.9505977957760496</v>
      </c>
      <c r="Q3173">
        <v>7.3207292210016801</v>
      </c>
      <c r="R3173">
        <v>8.6754575127446305</v>
      </c>
      <c r="S3173">
        <v>10.0694297160428</v>
      </c>
      <c r="T3173">
        <v>11.5028658891174</v>
      </c>
      <c r="U3173">
        <v>12.975948316822899</v>
      </c>
      <c r="V3173">
        <v>14.288162447982099</v>
      </c>
      <c r="W3173">
        <v>15.599859761175701</v>
      </c>
      <c r="X3173">
        <v>16.910200294516699</v>
      </c>
      <c r="Y3173">
        <v>18.2183292505865</v>
      </c>
      <c r="Z3173">
        <v>19.523376777026598</v>
      </c>
      <c r="AA3173">
        <v>20.8244577459709</v>
      </c>
      <c r="AB3173">
        <v>22.193946609533501</v>
      </c>
      <c r="AC3173">
        <v>23.5662010867422</v>
      </c>
      <c r="AD3173">
        <v>24.940222149049099</v>
      </c>
      <c r="AE3173">
        <v>26.314982030846</v>
      </c>
      <c r="AF3173">
        <v>27.689423731124201</v>
      </c>
      <c r="AG3173">
        <v>29.0624605092795</v>
      </c>
      <c r="AH3173">
        <v>30.4329753750031</v>
      </c>
      <c r="AI3173">
        <v>31.799820572201099</v>
      </c>
      <c r="AJ3173">
        <v>33.161817056882299</v>
      </c>
      <c r="AK3173">
        <v>34.517753968954402</v>
      </c>
      <c r="AL3173">
        <v>33.938982191269801</v>
      </c>
      <c r="AM3173">
        <v>33.360874128722202</v>
      </c>
      <c r="AN3173">
        <v>32.783548983636898</v>
      </c>
      <c r="AO3173">
        <v>32.207122761926399</v>
      </c>
      <c r="AP3173">
        <v>31.631708332559</v>
      </c>
      <c r="AQ3173">
        <v>31.057415486081801</v>
      </c>
      <c r="AR3173">
        <v>30.4843509922142</v>
      </c>
      <c r="AS3173">
        <v>29.912618656523598</v>
      </c>
      <c r="AT3173">
        <v>29.342319376197299</v>
      </c>
      <c r="AU3173">
        <v>28.773551194924099</v>
      </c>
      <c r="AV3173">
        <v>28.206409356897801</v>
      </c>
      <c r="AW3173">
        <v>27.640986359956099</v>
      </c>
      <c r="AX3173">
        <v>27.0773720078666</v>
      </c>
      <c r="AY3173">
        <v>26.5156534617734</v>
      </c>
      <c r="AZ3173">
        <v>25.955915290816101</v>
      </c>
      <c r="BA3173">
        <v>25.398239521932101</v>
      </c>
      <c r="BB3173">
        <v>24.8427056888574</v>
      </c>
      <c r="BC3173">
        <v>24.2893908803328</v>
      </c>
      <c r="BD3173">
        <v>23.738369787532399</v>
      </c>
      <c r="BE3173">
        <v>23.189714750721201</v>
      </c>
    </row>
    <row r="3174" spans="1:57" x14ac:dyDescent="0.25">
      <c r="A3174" t="s">
        <v>481</v>
      </c>
      <c r="B3174" t="s">
        <v>152</v>
      </c>
      <c r="C3174" t="s">
        <v>181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0.20900141697142799</v>
      </c>
      <c r="M3174">
        <v>0.43999574216231702</v>
      </c>
      <c r="N3174">
        <v>0.69468088350616797</v>
      </c>
      <c r="O3174">
        <v>0.966847383082451</v>
      </c>
      <c r="P3174">
        <v>1.2615328064748299</v>
      </c>
      <c r="Q3174">
        <v>1.5520020671146899</v>
      </c>
      <c r="R3174">
        <v>1.8392058477342601</v>
      </c>
      <c r="S3174">
        <v>2.13472937765978</v>
      </c>
      <c r="T3174">
        <v>2.4386193094587099</v>
      </c>
      <c r="U3174">
        <v>2.75091428770632</v>
      </c>
      <c r="V3174">
        <v>3.0291050228879599</v>
      </c>
      <c r="W3174">
        <v>3.3071861921333898</v>
      </c>
      <c r="X3174">
        <v>3.5849797226651798</v>
      </c>
      <c r="Y3174">
        <v>3.8623043965581498</v>
      </c>
      <c r="Z3174">
        <v>4.1389758042243798</v>
      </c>
      <c r="AA3174">
        <v>4.4148062976528601</v>
      </c>
      <c r="AB3174">
        <v>4.5430547889163098</v>
      </c>
      <c r="AC3174">
        <v>4.6529788831011896</v>
      </c>
      <c r="AD3174">
        <v>4.74451441134162</v>
      </c>
      <c r="AE3174">
        <v>4.8176189110375498</v>
      </c>
      <c r="AF3174">
        <v>4.8722721209220401</v>
      </c>
      <c r="AG3174">
        <v>4.9084764849150497</v>
      </c>
      <c r="AH3174">
        <v>4.9262576648203904</v>
      </c>
      <c r="AI3174">
        <v>4.92566506192437</v>
      </c>
      <c r="AJ3174">
        <v>4.9067723475555498</v>
      </c>
      <c r="AK3174">
        <v>4.8696780026670901</v>
      </c>
      <c r="AL3174">
        <v>4.7880263344592002</v>
      </c>
      <c r="AM3174">
        <v>4.7064683015151996</v>
      </c>
      <c r="AN3174">
        <v>4.6250207205996796</v>
      </c>
      <c r="AO3174">
        <v>4.5436999575352903</v>
      </c>
      <c r="AP3174">
        <v>4.4625219355924903</v>
      </c>
      <c r="AQ3174">
        <v>4.3815021437458297</v>
      </c>
      <c r="AR3174">
        <v>4.3006556447990496</v>
      </c>
      <c r="AS3174">
        <v>4.2199970833807701</v>
      </c>
      <c r="AT3174">
        <v>4.1395406938126698</v>
      </c>
      <c r="AU3174">
        <v>4.0593003078520304</v>
      </c>
      <c r="AV3174">
        <v>3.97928936231042</v>
      </c>
      <c r="AW3174">
        <v>3.89952090655036</v>
      </c>
      <c r="AX3174">
        <v>3.8200076098617601</v>
      </c>
      <c r="AY3174">
        <v>3.74076176871983</v>
      </c>
      <c r="AZ3174">
        <v>3.6617953139262802</v>
      </c>
      <c r="BA3174">
        <v>3.5831198176353798</v>
      </c>
      <c r="BB3174">
        <v>3.5047465002667502</v>
      </c>
      <c r="BC3174">
        <v>3.4266862373062601</v>
      </c>
      <c r="BD3174">
        <v>3.3489495659970698</v>
      </c>
      <c r="BE3174">
        <v>3.2715466919220502</v>
      </c>
    </row>
    <row r="3175" spans="1:57" x14ac:dyDescent="0.25">
      <c r="A3175" t="s">
        <v>481</v>
      </c>
      <c r="B3175" t="s">
        <v>45</v>
      </c>
      <c r="C3175" t="s">
        <v>227</v>
      </c>
      <c r="D3175">
        <v>15.812538768</v>
      </c>
      <c r="E3175">
        <v>20.115187524</v>
      </c>
      <c r="F3175">
        <v>20.2742338709809</v>
      </c>
      <c r="G3175">
        <v>19.231159352843399</v>
      </c>
      <c r="H3175">
        <v>19.513148040162601</v>
      </c>
      <c r="I3175">
        <v>19.7810237830411</v>
      </c>
      <c r="J3175">
        <v>20.037172323241499</v>
      </c>
      <c r="K3175">
        <v>20.283451438898702</v>
      </c>
      <c r="L3175">
        <v>20.494982489312999</v>
      </c>
      <c r="M3175">
        <v>20.6592946563025</v>
      </c>
      <c r="N3175">
        <v>20.789261217681599</v>
      </c>
      <c r="O3175">
        <v>20.711083645645299</v>
      </c>
      <c r="P3175">
        <v>20.595032605932602</v>
      </c>
      <c r="Q3175">
        <v>20.439459144103399</v>
      </c>
      <c r="R3175">
        <v>20.2901174179779</v>
      </c>
      <c r="S3175">
        <v>20.101852380176702</v>
      </c>
      <c r="T3175">
        <v>19.875543552261799</v>
      </c>
      <c r="U3175">
        <v>19.612063484258702</v>
      </c>
      <c r="V3175">
        <v>19.3120211240097</v>
      </c>
      <c r="W3175">
        <v>18.966033367662298</v>
      </c>
      <c r="X3175">
        <v>18.585434447301999</v>
      </c>
      <c r="Y3175">
        <v>18.170723513872499</v>
      </c>
      <c r="Z3175">
        <v>17.722502234904798</v>
      </c>
      <c r="AA3175">
        <v>17.241070524328201</v>
      </c>
      <c r="AB3175">
        <v>16.7203339965879</v>
      </c>
      <c r="AC3175">
        <v>16.171251603011601</v>
      </c>
      <c r="AD3175">
        <v>15.6205066349061</v>
      </c>
      <c r="AE3175">
        <v>15.069101361558401</v>
      </c>
      <c r="AF3175">
        <v>14.5179786408307</v>
      </c>
      <c r="AG3175">
        <v>13.962226718059499</v>
      </c>
      <c r="AH3175">
        <v>13.409630642941901</v>
      </c>
      <c r="AI3175">
        <v>12.860340864655599</v>
      </c>
      <c r="AJ3175">
        <v>12.314467039964599</v>
      </c>
      <c r="AK3175">
        <v>11.772190785392</v>
      </c>
      <c r="AL3175">
        <v>11.1769948279823</v>
      </c>
      <c r="AM3175">
        <v>10.593103365627099</v>
      </c>
      <c r="AN3175">
        <v>10.0206594538414</v>
      </c>
      <c r="AO3175">
        <v>9.4597997555678894</v>
      </c>
      <c r="AP3175">
        <v>8.9106546630397396</v>
      </c>
      <c r="AQ3175">
        <v>8.3733484178930393</v>
      </c>
      <c r="AR3175">
        <v>7.8479992295514096</v>
      </c>
      <c r="AS3175">
        <v>7.3347193919039899</v>
      </c>
      <c r="AT3175">
        <v>6.8336153982979102</v>
      </c>
      <c r="AU3175">
        <v>6.3447880548656004</v>
      </c>
      <c r="AV3175">
        <v>5.8683325922084801</v>
      </c>
      <c r="AW3175">
        <v>5.4043387754564298</v>
      </c>
      <c r="AX3175">
        <v>4.9528910127236996</v>
      </c>
      <c r="AY3175">
        <v>4.5140684619810303</v>
      </c>
      <c r="AZ3175">
        <v>4.0879451363637802</v>
      </c>
      <c r="BA3175">
        <v>3.6745900079351599</v>
      </c>
      <c r="BB3175">
        <v>3.2740671099245202</v>
      </c>
      <c r="BC3175">
        <v>2.8864356374589399</v>
      </c>
      <c r="BD3175">
        <v>2.5117500468074598</v>
      </c>
      <c r="BE3175">
        <v>2.1500601531563799</v>
      </c>
    </row>
    <row r="3176" spans="1:57" x14ac:dyDescent="0.25">
      <c r="A3176" t="s">
        <v>481</v>
      </c>
      <c r="B3176" t="s">
        <v>45</v>
      </c>
      <c r="C3176" t="s">
        <v>228</v>
      </c>
      <c r="D3176">
        <v>0.10797757199999999</v>
      </c>
      <c r="E3176">
        <v>0.10797757199999999</v>
      </c>
      <c r="F3176">
        <v>0.10883132682391</v>
      </c>
      <c r="G3176">
        <v>0.10323214194188</v>
      </c>
      <c r="H3176">
        <v>0.104745846636498</v>
      </c>
      <c r="I3176">
        <v>0.106183793574811</v>
      </c>
      <c r="J3176">
        <v>0.107558789329098</v>
      </c>
      <c r="K3176">
        <v>0.108880806382692</v>
      </c>
      <c r="L3176">
        <v>0.110016297125649</v>
      </c>
      <c r="M3176">
        <v>0.110898318673816</v>
      </c>
      <c r="N3176">
        <v>0.11159597429955399</v>
      </c>
      <c r="O3176">
        <v>0.111176320025724</v>
      </c>
      <c r="P3176">
        <v>0.11055336239824499</v>
      </c>
      <c r="Q3176">
        <v>0.109718249891543</v>
      </c>
      <c r="R3176">
        <v>0.10891658910831201</v>
      </c>
      <c r="S3176">
        <v>0.107905989448229</v>
      </c>
      <c r="T3176">
        <v>0.10669117215004301</v>
      </c>
      <c r="U3176">
        <v>0.105276821029556</v>
      </c>
      <c r="V3176">
        <v>0.103666204895941</v>
      </c>
      <c r="W3176">
        <v>0.10180895559972999</v>
      </c>
      <c r="X3176">
        <v>9.9765914873547898E-2</v>
      </c>
      <c r="Y3176">
        <v>9.7539762140935293E-2</v>
      </c>
      <c r="Z3176">
        <v>9.5133727130626303E-2</v>
      </c>
      <c r="AA3176">
        <v>9.2549419769343402E-2</v>
      </c>
      <c r="AB3176">
        <v>8.9754125624060196E-2</v>
      </c>
      <c r="AC3176">
        <v>8.6806671934375093E-2</v>
      </c>
      <c r="AD3176">
        <v>8.3850293606989895E-2</v>
      </c>
      <c r="AE3176">
        <v>8.0890370785835594E-2</v>
      </c>
      <c r="AF3176">
        <v>7.7931964696545702E-2</v>
      </c>
      <c r="AG3176">
        <v>7.4948709224352497E-2</v>
      </c>
      <c r="AH3176">
        <v>7.1982394223971194E-2</v>
      </c>
      <c r="AI3176">
        <v>6.9033827300943096E-2</v>
      </c>
      <c r="AJ3176">
        <v>6.6103597088663701E-2</v>
      </c>
      <c r="AK3176">
        <v>6.3192678497815805E-2</v>
      </c>
      <c r="AL3176">
        <v>5.9997688927440798E-2</v>
      </c>
      <c r="AM3176">
        <v>5.6863381462426199E-2</v>
      </c>
      <c r="AN3176">
        <v>5.3790524019409203E-2</v>
      </c>
      <c r="AO3176">
        <v>5.0779850199939601E-2</v>
      </c>
      <c r="AP3176">
        <v>4.7832059944633402E-2</v>
      </c>
      <c r="AQ3176">
        <v>4.4947820177931898E-2</v>
      </c>
      <c r="AR3176">
        <v>4.2127765443586603E-2</v>
      </c>
      <c r="AS3176">
        <v>3.9372498530981598E-2</v>
      </c>
      <c r="AT3176">
        <v>3.6682591092409102E-2</v>
      </c>
      <c r="AU3176">
        <v>3.4058584251406197E-2</v>
      </c>
      <c r="AV3176">
        <v>3.1500989202268903E-2</v>
      </c>
      <c r="AW3176">
        <v>2.90102878008466E-2</v>
      </c>
      <c r="AX3176">
        <v>2.658693314673E-2</v>
      </c>
      <c r="AY3176">
        <v>2.4231350156936601E-2</v>
      </c>
      <c r="AZ3176">
        <v>2.19439361312001E-2</v>
      </c>
      <c r="BA3176">
        <v>1.9725061308968499E-2</v>
      </c>
      <c r="BB3176">
        <v>1.7575069418214701E-2</v>
      </c>
      <c r="BC3176">
        <v>1.54942782161601E-2</v>
      </c>
      <c r="BD3176">
        <v>1.34829800220139E-2</v>
      </c>
      <c r="BE3176">
        <v>1.1541442241827401E-2</v>
      </c>
    </row>
    <row r="3177" spans="1:57" x14ac:dyDescent="0.25">
      <c r="A3177" t="s">
        <v>481</v>
      </c>
      <c r="B3177" t="s">
        <v>45</v>
      </c>
      <c r="C3177" t="s">
        <v>229</v>
      </c>
      <c r="D3177">
        <v>1.25604E-4</v>
      </c>
      <c r="E3177">
        <v>1.25604E-4</v>
      </c>
      <c r="F3177">
        <v>1.26597123098771E-4</v>
      </c>
      <c r="G3177">
        <v>1.20083918505483E-4</v>
      </c>
      <c r="H3177">
        <v>1.21844722725667E-4</v>
      </c>
      <c r="I3177">
        <v>1.2351740237473199E-4</v>
      </c>
      <c r="J3177">
        <v>1.2511685458987701E-4</v>
      </c>
      <c r="K3177">
        <v>1.2665467977823801E-4</v>
      </c>
      <c r="L3177">
        <v>1.2797552980882001E-4</v>
      </c>
      <c r="M3177">
        <v>1.2900153393619499E-4</v>
      </c>
      <c r="N3177">
        <v>1.2981307595915601E-4</v>
      </c>
      <c r="O3177">
        <v>1.2932491666427801E-4</v>
      </c>
      <c r="P3177">
        <v>1.28600266457827E-4</v>
      </c>
      <c r="Q3177">
        <v>1.2762882887732801E-4</v>
      </c>
      <c r="R3177">
        <v>1.2669630373204199E-4</v>
      </c>
      <c r="S3177">
        <v>1.2552073220034401E-4</v>
      </c>
      <c r="T3177">
        <v>1.24107606223393E-4</v>
      </c>
      <c r="U3177">
        <v>1.2246237421041799E-4</v>
      </c>
      <c r="V3177">
        <v>1.20588838576124E-4</v>
      </c>
      <c r="W3177">
        <v>1.1842840899542E-4</v>
      </c>
      <c r="X3177">
        <v>1.1605185910067601E-4</v>
      </c>
      <c r="Y3177">
        <v>1.13462305708726E-4</v>
      </c>
      <c r="Z3177">
        <v>1.1066350577428399E-4</v>
      </c>
      <c r="AA3177">
        <v>1.07657332031031E-4</v>
      </c>
      <c r="AB3177">
        <v>1.04405729690647E-4</v>
      </c>
      <c r="AC3177">
        <v>1.00977129043476E-4</v>
      </c>
      <c r="AD3177" s="1">
        <v>9.7538146886766002E-5</v>
      </c>
      <c r="AE3177" s="1">
        <v>9.4095041627571507E-5</v>
      </c>
      <c r="AF3177" s="1">
        <v>9.0653700693926696E-5</v>
      </c>
      <c r="AG3177" s="1">
        <v>8.7183453925187106E-5</v>
      </c>
      <c r="AH3177" s="1">
        <v>8.3732913017415094E-5</v>
      </c>
      <c r="AI3177" s="1">
        <v>8.0303017410945807E-5</v>
      </c>
      <c r="AJ3177" s="1">
        <v>7.6894451828612298E-5</v>
      </c>
      <c r="AK3177" s="1">
        <v>7.3508350327044299E-5</v>
      </c>
      <c r="AL3177" s="1">
        <v>6.9791805654254596E-5</v>
      </c>
      <c r="AM3177" s="1">
        <v>6.6145848928762598E-5</v>
      </c>
      <c r="AN3177" s="1">
        <v>6.2571373423120504E-5</v>
      </c>
      <c r="AO3177" s="1">
        <v>5.9069232493144203E-5</v>
      </c>
      <c r="AP3177" s="1">
        <v>5.5640240338852297E-5</v>
      </c>
      <c r="AQ3177" s="1">
        <v>5.2285172754476799E-5</v>
      </c>
      <c r="AR3177" s="1">
        <v>4.90047678676851E-5</v>
      </c>
      <c r="AS3177" s="1">
        <v>4.5799726868144497E-5</v>
      </c>
      <c r="AT3177" s="1">
        <v>4.2670714725563099E-5</v>
      </c>
      <c r="AU3177" s="1">
        <v>3.9618360897331801E-5</v>
      </c>
      <c r="AV3177" s="1">
        <v>3.6643260025904103E-5</v>
      </c>
      <c r="AW3177" s="1">
        <v>3.3745972626033197E-5</v>
      </c>
      <c r="AX3177" s="1">
        <v>3.0927025761996903E-5</v>
      </c>
      <c r="AY3177" s="1">
        <v>2.8186913714932001E-5</v>
      </c>
      <c r="AZ3177" s="1">
        <v>2.5526098640403401E-5</v>
      </c>
      <c r="BA3177" s="1">
        <v>2.2945011216326301E-5</v>
      </c>
      <c r="BB3177" s="1">
        <v>2.0444051281366499E-5</v>
      </c>
      <c r="BC3177" s="1">
        <v>1.8023588463931799E-5</v>
      </c>
      <c r="BD3177" s="1">
        <v>1.5683962801877401E-5</v>
      </c>
      <c r="BE3177" s="1">
        <v>1.3425485353036999E-5</v>
      </c>
    </row>
    <row r="3178" spans="1:57" x14ac:dyDescent="0.25">
      <c r="A3178" t="s">
        <v>481</v>
      </c>
      <c r="B3178" t="s">
        <v>45</v>
      </c>
      <c r="C3178" t="s">
        <v>230</v>
      </c>
      <c r="D3178">
        <v>0.99356950799999999</v>
      </c>
      <c r="E3178">
        <v>1.0348932239999999</v>
      </c>
      <c r="F3178">
        <v>1.0430758962518001</v>
      </c>
      <c r="G3178">
        <v>0.98941143253951602</v>
      </c>
      <c r="H3178">
        <v>1.0039192854443399</v>
      </c>
      <c r="I3178">
        <v>1.0177010506328701</v>
      </c>
      <c r="J3178">
        <v>1.0308794705841999</v>
      </c>
      <c r="K3178">
        <v>1.0435501249194901</v>
      </c>
      <c r="L3178">
        <v>1.0544330486047999</v>
      </c>
      <c r="M3178">
        <v>1.06288663861162</v>
      </c>
      <c r="N3178">
        <v>1.0695732038528001</v>
      </c>
      <c r="O3178">
        <v>1.0655510967025399</v>
      </c>
      <c r="P3178">
        <v>1.0595804621015199</v>
      </c>
      <c r="Q3178">
        <v>1.0515764640632701</v>
      </c>
      <c r="R3178">
        <v>1.0438930785495399</v>
      </c>
      <c r="S3178">
        <v>1.0342071528426999</v>
      </c>
      <c r="T3178">
        <v>1.0225639368766</v>
      </c>
      <c r="U3178">
        <v>1.00900832191104</v>
      </c>
      <c r="V3178">
        <v>0.99357163730821696</v>
      </c>
      <c r="W3178">
        <v>0.97577113784960301</v>
      </c>
      <c r="X3178">
        <v>0.95618995108350402</v>
      </c>
      <c r="Y3178">
        <v>0.934853757502768</v>
      </c>
      <c r="Z3178">
        <v>0.91179351190958602</v>
      </c>
      <c r="AA3178">
        <v>0.88702464438101203</v>
      </c>
      <c r="AB3178">
        <v>0.86023360883114297</v>
      </c>
      <c r="AC3178">
        <v>0.83198422523221505</v>
      </c>
      <c r="AD3178">
        <v>0.80364930491569397</v>
      </c>
      <c r="AE3178">
        <v>0.77528041298343697</v>
      </c>
      <c r="AF3178">
        <v>0.746926057917493</v>
      </c>
      <c r="AG3178">
        <v>0.71833353804092503</v>
      </c>
      <c r="AH3178">
        <v>0.68990338132148898</v>
      </c>
      <c r="AI3178">
        <v>0.66164332812125204</v>
      </c>
      <c r="AJ3178">
        <v>0.63355902009987997</v>
      </c>
      <c r="AK3178">
        <v>0.60565980112796003</v>
      </c>
      <c r="AL3178">
        <v>0.57503795072062103</v>
      </c>
      <c r="AM3178">
        <v>0.544997697940384</v>
      </c>
      <c r="AN3178">
        <v>0.51554640275756403</v>
      </c>
      <c r="AO3178">
        <v>0.48669109625517898</v>
      </c>
      <c r="AP3178">
        <v>0.45843848689858402</v>
      </c>
      <c r="AQ3178">
        <v>0.43079496671505302</v>
      </c>
      <c r="AR3178">
        <v>0.40376661738448</v>
      </c>
      <c r="AS3178">
        <v>0.37735921624226498</v>
      </c>
      <c r="AT3178">
        <v>0.351578242195489</v>
      </c>
      <c r="AU3178">
        <v>0.32642888155341598</v>
      </c>
      <c r="AV3178">
        <v>0.30191603377343201</v>
      </c>
      <c r="AW3178">
        <v>0.27804431712342997</v>
      </c>
      <c r="AX3178">
        <v>0.25481807426168002</v>
      </c>
      <c r="AY3178">
        <v>0.23224137773522999</v>
      </c>
      <c r="AZ3178">
        <v>0.21031803539783001</v>
      </c>
      <c r="BA3178">
        <v>0.18905159574838501</v>
      </c>
      <c r="BB3178">
        <v>0.16844535319093901</v>
      </c>
      <c r="BC3178">
        <v>0.14850235321715599</v>
      </c>
      <c r="BD3178">
        <v>0.129225397512268</v>
      </c>
      <c r="BE3178">
        <v>0.110617048985456</v>
      </c>
    </row>
    <row r="3179" spans="1:57" x14ac:dyDescent="0.25">
      <c r="A3179" t="s">
        <v>481</v>
      </c>
      <c r="B3179" t="s">
        <v>45</v>
      </c>
      <c r="C3179" t="s">
        <v>231</v>
      </c>
      <c r="D3179">
        <v>0.31685702399999999</v>
      </c>
      <c r="E3179">
        <v>0.34457364000000001</v>
      </c>
      <c r="F3179">
        <v>0.34729810770096198</v>
      </c>
      <c r="G3179">
        <v>0.329430216433377</v>
      </c>
      <c r="H3179">
        <v>0.33426068934408099</v>
      </c>
      <c r="I3179">
        <v>0.33884940718134798</v>
      </c>
      <c r="J3179">
        <v>0.34323723775823101</v>
      </c>
      <c r="K3179">
        <v>0.34745600485830103</v>
      </c>
      <c r="L3179">
        <v>0.35107953677553</v>
      </c>
      <c r="M3179">
        <v>0.35389420809829603</v>
      </c>
      <c r="N3179">
        <v>0.35612053838128399</v>
      </c>
      <c r="O3179">
        <v>0.35478135471567102</v>
      </c>
      <c r="P3179">
        <v>0.35279339764930601</v>
      </c>
      <c r="Q3179">
        <v>0.35012842055347199</v>
      </c>
      <c r="R3179">
        <v>0.34757019323823701</v>
      </c>
      <c r="S3179">
        <v>0.34434520866961199</v>
      </c>
      <c r="T3179">
        <v>0.34046853307284097</v>
      </c>
      <c r="U3179">
        <v>0.33595511325058097</v>
      </c>
      <c r="V3179">
        <v>0.33081538049383502</v>
      </c>
      <c r="W3179">
        <v>0.32488860201077002</v>
      </c>
      <c r="X3179">
        <v>0.318368933466188</v>
      </c>
      <c r="Y3179">
        <v>0.31126492532760602</v>
      </c>
      <c r="Z3179">
        <v>0.303586884174119</v>
      </c>
      <c r="AA3179">
        <v>0.29533994753846299</v>
      </c>
      <c r="AB3179">
        <v>0.28641971845134301</v>
      </c>
      <c r="AC3179">
        <v>0.27701392400927</v>
      </c>
      <c r="AD3179">
        <v>0.26757964962602798</v>
      </c>
      <c r="AE3179">
        <v>0.25813406419830398</v>
      </c>
      <c r="AF3179">
        <v>0.24869331890367199</v>
      </c>
      <c r="AG3179">
        <v>0.23917327526809601</v>
      </c>
      <c r="AH3179">
        <v>0.22970729137777501</v>
      </c>
      <c r="AI3179">
        <v>0.220297944430694</v>
      </c>
      <c r="AJ3179">
        <v>0.21094711284982601</v>
      </c>
      <c r="AK3179">
        <v>0.201657907730525</v>
      </c>
      <c r="AL3179">
        <v>0.19146218684483801</v>
      </c>
      <c r="AM3179">
        <v>0.18146011222790501</v>
      </c>
      <c r="AN3179">
        <v>0.171654134424093</v>
      </c>
      <c r="AO3179">
        <v>0.16204659447285899</v>
      </c>
      <c r="AP3179">
        <v>0.152639725996251</v>
      </c>
      <c r="AQ3179">
        <v>0.143435657256448</v>
      </c>
      <c r="AR3179">
        <v>0.13443641318368199</v>
      </c>
      <c r="AS3179">
        <v>0.12564391737494299</v>
      </c>
      <c r="AT3179">
        <v>0.117059994063794</v>
      </c>
      <c r="AU3179">
        <v>0.10868637006168</v>
      </c>
      <c r="AV3179">
        <v>0.100524676671063</v>
      </c>
      <c r="AW3179">
        <v>9.2576451570751297E-2</v>
      </c>
      <c r="AX3179">
        <v>8.4843140673745002E-2</v>
      </c>
      <c r="AY3179">
        <v>7.7326099957963704E-2</v>
      </c>
      <c r="AZ3179">
        <v>7.0026597270173394E-2</v>
      </c>
      <c r="BA3179">
        <v>6.29458141034554E-2</v>
      </c>
      <c r="BB3179">
        <v>5.6084847348548801E-2</v>
      </c>
      <c r="BC3179">
        <v>4.9444711019386502E-2</v>
      </c>
      <c r="BD3179">
        <v>4.3026337953150397E-2</v>
      </c>
      <c r="BE3179">
        <v>3.6830581485164798E-2</v>
      </c>
    </row>
    <row r="3180" spans="1:57" x14ac:dyDescent="0.25">
      <c r="A3180" t="s">
        <v>481</v>
      </c>
      <c r="B3180" t="s">
        <v>45</v>
      </c>
      <c r="C3180" t="s">
        <v>232</v>
      </c>
      <c r="D3180">
        <v>3.7325740679999999</v>
      </c>
      <c r="E3180">
        <v>4.1308224839999896</v>
      </c>
      <c r="F3180">
        <v>4.1634839854313501</v>
      </c>
      <c r="G3180">
        <v>3.9492798838355099</v>
      </c>
      <c r="H3180">
        <v>4.0071886260941696</v>
      </c>
      <c r="I3180">
        <v>4.0621991568327296</v>
      </c>
      <c r="J3180">
        <v>4.1148014081337001</v>
      </c>
      <c r="K3180">
        <v>4.1653768903201103</v>
      </c>
      <c r="L3180">
        <v>4.2088165658425396</v>
      </c>
      <c r="M3180">
        <v>4.2425594475822797</v>
      </c>
      <c r="N3180">
        <v>4.2692491711193998</v>
      </c>
      <c r="O3180">
        <v>4.2531947509492403</v>
      </c>
      <c r="P3180">
        <v>4.2293626965095399</v>
      </c>
      <c r="Q3180">
        <v>4.1974143811746201</v>
      </c>
      <c r="R3180">
        <v>4.1667458050381798</v>
      </c>
      <c r="S3180">
        <v>4.1280840003608601</v>
      </c>
      <c r="T3180">
        <v>4.0816095842728704</v>
      </c>
      <c r="U3180">
        <v>4.0275017422408403</v>
      </c>
      <c r="V3180">
        <v>3.9658855268120599</v>
      </c>
      <c r="W3180">
        <v>3.89483403890506</v>
      </c>
      <c r="X3180">
        <v>3.8166748581499998</v>
      </c>
      <c r="Y3180">
        <v>3.7315104893800299</v>
      </c>
      <c r="Z3180">
        <v>3.6394644900694</v>
      </c>
      <c r="AA3180">
        <v>3.5405984500592198</v>
      </c>
      <c r="AB3180">
        <v>3.4336608361561201</v>
      </c>
      <c r="AC3180">
        <v>3.3209021609388301</v>
      </c>
      <c r="AD3180">
        <v>3.2078020620963299</v>
      </c>
      <c r="AE3180">
        <v>3.0945663640336898</v>
      </c>
      <c r="AF3180">
        <v>2.98138869052163</v>
      </c>
      <c r="AG3180">
        <v>2.8672603715402398</v>
      </c>
      <c r="AH3180">
        <v>2.75378013234574</v>
      </c>
      <c r="AI3180">
        <v>2.6409788689387099</v>
      </c>
      <c r="AJ3180">
        <v>2.5288791002554598</v>
      </c>
      <c r="AK3180">
        <v>2.4175181227723899</v>
      </c>
      <c r="AL3180">
        <v>2.2952896404218999</v>
      </c>
      <c r="AM3180">
        <v>2.1753826309528299</v>
      </c>
      <c r="AN3180">
        <v>2.05782647201511</v>
      </c>
      <c r="AO3180">
        <v>1.94264922849036</v>
      </c>
      <c r="AP3180">
        <v>1.8298776775173899</v>
      </c>
      <c r="AQ3180">
        <v>1.7195373331583099</v>
      </c>
      <c r="AR3180">
        <v>1.6116524707097999</v>
      </c>
      <c r="AS3180">
        <v>1.50624615066391</v>
      </c>
      <c r="AT3180">
        <v>1.4033402423227399</v>
      </c>
      <c r="AU3180">
        <v>1.30295544707115</v>
      </c>
      <c r="AV3180">
        <v>1.20511132131192</v>
      </c>
      <c r="AW3180">
        <v>1.1098262990674399</v>
      </c>
      <c r="AX3180">
        <v>1.0171177142519601</v>
      </c>
      <c r="AY3180">
        <v>0.92700182261878095</v>
      </c>
      <c r="AZ3180">
        <v>0.83949382338604095</v>
      </c>
      <c r="BA3180">
        <v>0.75460788054547001</v>
      </c>
      <c r="BB3180">
        <v>0.67235714385782097</v>
      </c>
      <c r="BC3180">
        <v>0.59275376953896997</v>
      </c>
      <c r="BD3180">
        <v>0.51580894064054295</v>
      </c>
      <c r="BE3180">
        <v>0.44153288712889599</v>
      </c>
    </row>
    <row r="3181" spans="1:57" x14ac:dyDescent="0.25">
      <c r="A3181" t="s">
        <v>481</v>
      </c>
      <c r="B3181" t="s">
        <v>45</v>
      </c>
      <c r="C3181" t="s">
        <v>233</v>
      </c>
      <c r="D3181">
        <v>1.4690225159999999</v>
      </c>
      <c r="E3181">
        <v>1.248880572</v>
      </c>
      <c r="F3181">
        <v>1.25875519497108</v>
      </c>
      <c r="G3181">
        <v>1.1939944017000199</v>
      </c>
      <c r="H3181">
        <v>1.2115020780613099</v>
      </c>
      <c r="I3181">
        <v>1.2281335318119599</v>
      </c>
      <c r="J3181">
        <v>1.2440368851871499</v>
      </c>
      <c r="K3181">
        <v>1.2593274810350199</v>
      </c>
      <c r="L3181">
        <v>1.27246069288909</v>
      </c>
      <c r="M3181">
        <v>1.2826622519275901</v>
      </c>
      <c r="N3181">
        <v>1.29073141426188</v>
      </c>
      <c r="O3181">
        <v>1.28587764639292</v>
      </c>
      <c r="P3181">
        <v>1.27867244939017</v>
      </c>
      <c r="Q3181">
        <v>1.2690134455272799</v>
      </c>
      <c r="R3181">
        <v>1.2597413480077</v>
      </c>
      <c r="S3181">
        <v>1.2480526402680201</v>
      </c>
      <c r="T3181">
        <v>1.2340019286791899</v>
      </c>
      <c r="U3181">
        <v>1.21764338677419</v>
      </c>
      <c r="V3181">
        <v>1.1990148219623999</v>
      </c>
      <c r="W3181">
        <v>1.1775336706414601</v>
      </c>
      <c r="X3181">
        <v>1.1539036350380201</v>
      </c>
      <c r="Y3181">
        <v>1.1281557056618601</v>
      </c>
      <c r="Z3181">
        <v>1.1003272379136999</v>
      </c>
      <c r="AA3181">
        <v>1.07043685238454</v>
      </c>
      <c r="AB3181">
        <v>1.0381061703141099</v>
      </c>
      <c r="AC3181">
        <v>1.0040155940792801</v>
      </c>
      <c r="AD3181">
        <v>0.96982179449511496</v>
      </c>
      <c r="AE3181">
        <v>0.93558699890294295</v>
      </c>
      <c r="AF3181">
        <v>0.90136974599971398</v>
      </c>
      <c r="AG3181">
        <v>0.86686508237813598</v>
      </c>
      <c r="AH3181">
        <v>0.832556354132159</v>
      </c>
      <c r="AI3181">
        <v>0.79845290211703401</v>
      </c>
      <c r="AJ3181">
        <v>0.76456153453189302</v>
      </c>
      <c r="AK3181">
        <v>0.73089352730180202</v>
      </c>
      <c r="AL3181">
        <v>0.69393992362025303</v>
      </c>
      <c r="AM3181">
        <v>0.657688175898686</v>
      </c>
      <c r="AN3181">
        <v>0.62214716594608699</v>
      </c>
      <c r="AO3181">
        <v>0.58732537867933299</v>
      </c>
      <c r="AP3181">
        <v>0.55323090968920896</v>
      </c>
      <c r="AQ3181">
        <v>0.51987147269776302</v>
      </c>
      <c r="AR3181">
        <v>0.487254406908393</v>
      </c>
      <c r="AS3181">
        <v>0.45538668424996098</v>
      </c>
      <c r="AT3181">
        <v>0.42427491651627403</v>
      </c>
      <c r="AU3181">
        <v>0.39392536240217002</v>
      </c>
      <c r="AV3181">
        <v>0.36434393443756402</v>
      </c>
      <c r="AW3181">
        <v>0.33553620582064903</v>
      </c>
      <c r="AX3181">
        <v>0.30750741715153501</v>
      </c>
      <c r="AY3181">
        <v>0.28026248306756901</v>
      </c>
      <c r="AZ3181">
        <v>0.25380599878153098</v>
      </c>
      <c r="BA3181">
        <v>0.228142246523933</v>
      </c>
      <c r="BB3181">
        <v>0.20327520189062701</v>
      </c>
      <c r="BC3181">
        <v>0.17920854009687401</v>
      </c>
      <c r="BD3181">
        <v>0.155945642139067</v>
      </c>
      <c r="BE3181">
        <v>0.133489600865246</v>
      </c>
    </row>
    <row r="3182" spans="1:57" x14ac:dyDescent="0.25">
      <c r="A3182" t="s">
        <v>481</v>
      </c>
      <c r="B3182" t="s">
        <v>45</v>
      </c>
      <c r="C3182" t="s">
        <v>234</v>
      </c>
      <c r="D3182">
        <v>45.379804103999902</v>
      </c>
      <c r="E3182">
        <v>46.082684088000001</v>
      </c>
      <c r="F3182">
        <v>46.447049697543903</v>
      </c>
      <c r="G3182">
        <v>44.0574287485856</v>
      </c>
      <c r="H3182">
        <v>44.703447861189801</v>
      </c>
      <c r="I3182">
        <v>45.317135067395597</v>
      </c>
      <c r="J3182">
        <v>45.903955958007501</v>
      </c>
      <c r="K3182">
        <v>46.468166590931503</v>
      </c>
      <c r="L3182">
        <v>46.952771497518299</v>
      </c>
      <c r="M3182">
        <v>47.329200783805497</v>
      </c>
      <c r="N3182">
        <v>47.626946354553397</v>
      </c>
      <c r="O3182">
        <v>47.447846241735</v>
      </c>
      <c r="P3182">
        <v>47.181980293690302</v>
      </c>
      <c r="Q3182">
        <v>46.825570855031302</v>
      </c>
      <c r="R3182">
        <v>46.483437947844202</v>
      </c>
      <c r="S3182">
        <v>46.052134076008102</v>
      </c>
      <c r="T3182">
        <v>45.533674170492297</v>
      </c>
      <c r="U3182">
        <v>44.9300571908948</v>
      </c>
      <c r="V3182">
        <v>44.242678200076298</v>
      </c>
      <c r="W3182">
        <v>43.450041071784497</v>
      </c>
      <c r="X3182">
        <v>42.578111849634901</v>
      </c>
      <c r="Y3182">
        <v>41.628034058400402</v>
      </c>
      <c r="Z3182">
        <v>40.601186082186103</v>
      </c>
      <c r="AA3182">
        <v>39.498255005755702</v>
      </c>
      <c r="AB3182">
        <v>38.305278958562099</v>
      </c>
      <c r="AC3182">
        <v>37.047364238588898</v>
      </c>
      <c r="AD3182">
        <v>35.785640660422999</v>
      </c>
      <c r="AE3182">
        <v>34.522404362684199</v>
      </c>
      <c r="AF3182">
        <v>33.259815375993803</v>
      </c>
      <c r="AG3182">
        <v>31.9866211660066</v>
      </c>
      <c r="AH3182">
        <v>30.720656813075401</v>
      </c>
      <c r="AI3182">
        <v>29.462266987212001</v>
      </c>
      <c r="AJ3182">
        <v>28.211702905463799</v>
      </c>
      <c r="AK3182">
        <v>26.969380640355499</v>
      </c>
      <c r="AL3182">
        <v>25.6058225207485</v>
      </c>
      <c r="AM3182">
        <v>24.2681623190084</v>
      </c>
      <c r="AN3182">
        <v>22.956727766710699</v>
      </c>
      <c r="AO3182">
        <v>21.671831950432999</v>
      </c>
      <c r="AP3182">
        <v>20.413773590934401</v>
      </c>
      <c r="AQ3182">
        <v>19.1828373183263</v>
      </c>
      <c r="AR3182">
        <v>17.9792939432844</v>
      </c>
      <c r="AS3182">
        <v>16.803400724351</v>
      </c>
      <c r="AT3182">
        <v>15.655401631375501</v>
      </c>
      <c r="AU3182">
        <v>14.5355276051408</v>
      </c>
      <c r="AV3182">
        <v>13.443996813223899</v>
      </c>
      <c r="AW3182">
        <v>12.381014902135099</v>
      </c>
      <c r="AX3182">
        <v>11.3467752457847</v>
      </c>
      <c r="AY3182">
        <v>10.341459190319799</v>
      </c>
      <c r="AZ3182">
        <v>9.3652362953794199</v>
      </c>
      <c r="BA3182">
        <v>8.41826457180969</v>
      </c>
      <c r="BB3182">
        <v>7.5006907158855203</v>
      </c>
      <c r="BC3182">
        <v>6.6126503400806804</v>
      </c>
      <c r="BD3182">
        <v>5.7542682004304</v>
      </c>
      <c r="BE3182">
        <v>4.9256584205285998</v>
      </c>
    </row>
    <row r="3183" spans="1:57" x14ac:dyDescent="0.25">
      <c r="A3183" t="s">
        <v>481</v>
      </c>
      <c r="B3183" t="s">
        <v>45</v>
      </c>
      <c r="C3183" t="s">
        <v>235</v>
      </c>
      <c r="D3183">
        <v>1.831557528</v>
      </c>
      <c r="E3183">
        <v>2.5099866</v>
      </c>
      <c r="F3183">
        <v>2.5298325099237702</v>
      </c>
      <c r="G3183">
        <v>2.3996769714679198</v>
      </c>
      <c r="H3183">
        <v>2.4348637091345799</v>
      </c>
      <c r="I3183">
        <v>2.4682894241217199</v>
      </c>
      <c r="J3183">
        <v>2.5002518108877201</v>
      </c>
      <c r="K3183">
        <v>2.5309826842351302</v>
      </c>
      <c r="L3183">
        <v>2.5573776706795899</v>
      </c>
      <c r="M3183">
        <v>2.5778806531582998</v>
      </c>
      <c r="N3183">
        <v>2.5940979679171301</v>
      </c>
      <c r="O3183">
        <v>2.5843429180078301</v>
      </c>
      <c r="P3183">
        <v>2.56986199138225</v>
      </c>
      <c r="Q3183">
        <v>2.5504494303986198</v>
      </c>
      <c r="R3183">
        <v>2.53181446957865</v>
      </c>
      <c r="S3183">
        <v>2.5083226318035501</v>
      </c>
      <c r="T3183">
        <v>2.48008366436413</v>
      </c>
      <c r="U3183">
        <v>2.4472064446382</v>
      </c>
      <c r="V3183">
        <v>2.4097669575462199</v>
      </c>
      <c r="W3183">
        <v>2.3665943730918202</v>
      </c>
      <c r="X3183">
        <v>2.31910298436184</v>
      </c>
      <c r="Y3183">
        <v>2.2673550757460501</v>
      </c>
      <c r="Z3183">
        <v>2.2114257237227801</v>
      </c>
      <c r="AA3183">
        <v>2.1513523517534399</v>
      </c>
      <c r="AB3183">
        <v>2.0863744983181101</v>
      </c>
      <c r="AC3183">
        <v>2.0178596287188002</v>
      </c>
      <c r="AD3183">
        <v>1.94913730195387</v>
      </c>
      <c r="AE3183">
        <v>1.88033258185763</v>
      </c>
      <c r="AF3183">
        <v>1.8115631188669701</v>
      </c>
      <c r="AG3183">
        <v>1.74221602093832</v>
      </c>
      <c r="AH3183">
        <v>1.6732627117980099</v>
      </c>
      <c r="AI3183">
        <v>1.6047219645954001</v>
      </c>
      <c r="AJ3183">
        <v>1.5366074623751</v>
      </c>
      <c r="AK3183">
        <v>1.46894186736877</v>
      </c>
      <c r="AL3183">
        <v>1.39467291632418</v>
      </c>
      <c r="AM3183">
        <v>1.32181454775977</v>
      </c>
      <c r="AN3183">
        <v>1.2503846122386899</v>
      </c>
      <c r="AO3183">
        <v>1.1804001626546601</v>
      </c>
      <c r="AP3183">
        <v>1.11187746943806</v>
      </c>
      <c r="AQ3183">
        <v>1.04483203554363</v>
      </c>
      <c r="AR3183">
        <v>0.97927861122257398</v>
      </c>
      <c r="AS3183">
        <v>0.915231208581756</v>
      </c>
      <c r="AT3183">
        <v>0.85270311593250303</v>
      </c>
      <c r="AU3183">
        <v>0.79170691193168197</v>
      </c>
      <c r="AV3183">
        <v>0.73225447951765099</v>
      </c>
      <c r="AW3183">
        <v>0.67435701964356498</v>
      </c>
      <c r="AX3183">
        <v>0.61802506481057196</v>
      </c>
      <c r="AY3183">
        <v>0.56326849240339305</v>
      </c>
      <c r="AZ3183">
        <v>0.51009653783072795</v>
      </c>
      <c r="BA3183">
        <v>0.45851780747292198</v>
      </c>
      <c r="BB3183">
        <v>0.40854029143930798</v>
      </c>
      <c r="BC3183">
        <v>0.360171376137572</v>
      </c>
      <c r="BD3183">
        <v>0.31341785665751698</v>
      </c>
      <c r="BE3183">
        <v>0.26828594897152203</v>
      </c>
    </row>
    <row r="3184" spans="1:57" x14ac:dyDescent="0.25">
      <c r="A3184" t="s">
        <v>481</v>
      </c>
      <c r="B3184" t="s">
        <v>45</v>
      </c>
      <c r="C3184" t="s">
        <v>236</v>
      </c>
      <c r="D3184">
        <v>0.242457588</v>
      </c>
      <c r="E3184">
        <v>0.19698894</v>
      </c>
      <c r="F3184">
        <v>0.19854648805990599</v>
      </c>
      <c r="G3184">
        <v>0.18833161218943301</v>
      </c>
      <c r="H3184">
        <v>0.19109314014142101</v>
      </c>
      <c r="I3184">
        <v>0.19371645939103799</v>
      </c>
      <c r="J3184">
        <v>0.196224933615125</v>
      </c>
      <c r="K3184">
        <v>0.19863675611886999</v>
      </c>
      <c r="L3184">
        <v>0.20070828925016601</v>
      </c>
      <c r="M3184">
        <v>0.20231740572326601</v>
      </c>
      <c r="N3184">
        <v>0.20359017412927599</v>
      </c>
      <c r="O3184">
        <v>0.202824577635143</v>
      </c>
      <c r="P3184">
        <v>0.201688084561359</v>
      </c>
      <c r="Q3184">
        <v>0.20016454662260999</v>
      </c>
      <c r="R3184">
        <v>0.198702036353087</v>
      </c>
      <c r="S3184">
        <v>0.19685834833420701</v>
      </c>
      <c r="T3184">
        <v>0.19464209576035399</v>
      </c>
      <c r="U3184">
        <v>0.19206182355333901</v>
      </c>
      <c r="V3184">
        <v>0.18912349516688901</v>
      </c>
      <c r="W3184">
        <v>0.18573522144115101</v>
      </c>
      <c r="X3184">
        <v>0.182007999022893</v>
      </c>
      <c r="Y3184">
        <v>0.17794671611985299</v>
      </c>
      <c r="Z3184">
        <v>0.17355726488933501</v>
      </c>
      <c r="AA3184">
        <v>0.16884258240200101</v>
      </c>
      <c r="AB3184">
        <v>0.16374298606483201</v>
      </c>
      <c r="AC3184">
        <v>0.15836579738318499</v>
      </c>
      <c r="AD3184">
        <v>0.15297232703407801</v>
      </c>
      <c r="AE3184">
        <v>0.14757239028590799</v>
      </c>
      <c r="AF3184">
        <v>0.142175220588308</v>
      </c>
      <c r="AG3184">
        <v>0.136732716906001</v>
      </c>
      <c r="AH3184">
        <v>0.13132111858231199</v>
      </c>
      <c r="AI3184">
        <v>0.12594189897283301</v>
      </c>
      <c r="AJ3184">
        <v>0.120596131951207</v>
      </c>
      <c r="AK3184">
        <v>0.115285596096247</v>
      </c>
      <c r="AL3184">
        <v>0.10945681520108901</v>
      </c>
      <c r="AM3184">
        <v>0.10373873973660901</v>
      </c>
      <c r="AN3184">
        <v>9.8132770651927298E-2</v>
      </c>
      <c r="AO3184">
        <v>9.2640246293414497E-2</v>
      </c>
      <c r="AP3184">
        <v>8.7262443598100106E-2</v>
      </c>
      <c r="AQ3184">
        <v>8.2000579269937895E-2</v>
      </c>
      <c r="AR3184">
        <v>7.6855810939152794E-2</v>
      </c>
      <c r="AS3184">
        <v>7.1829238304873394E-2</v>
      </c>
      <c r="AT3184">
        <v>6.69219042612582E-2</v>
      </c>
      <c r="AU3184">
        <v>6.2134796007315397E-2</v>
      </c>
      <c r="AV3184">
        <v>5.7468846140626299E-2</v>
      </c>
      <c r="AW3184">
        <v>5.2924933735162202E-2</v>
      </c>
      <c r="AX3184">
        <v>4.8503885403398499E-2</v>
      </c>
      <c r="AY3184">
        <v>4.4206476342918501E-2</v>
      </c>
      <c r="AZ3184">
        <v>4.00334313676994E-2</v>
      </c>
      <c r="BA3184">
        <v>3.5985425924271897E-2</v>
      </c>
      <c r="BB3184">
        <v>3.2063087092943102E-2</v>
      </c>
      <c r="BC3184">
        <v>2.8266994574266499E-2</v>
      </c>
      <c r="BD3184">
        <v>2.45976816609444E-2</v>
      </c>
      <c r="BE3184">
        <v>2.1055636195346301E-2</v>
      </c>
    </row>
    <row r="3185" spans="1:57" x14ac:dyDescent="0.25">
      <c r="A3185" t="s">
        <v>481</v>
      </c>
      <c r="B3185" t="s">
        <v>45</v>
      </c>
      <c r="C3185" t="s">
        <v>237</v>
      </c>
      <c r="D3185">
        <v>16.383618288000001</v>
      </c>
      <c r="E3185">
        <v>16.502397804000001</v>
      </c>
      <c r="F3185">
        <v>16.632878620249901</v>
      </c>
      <c r="G3185">
        <v>15.777145576897301</v>
      </c>
      <c r="H3185">
        <v>16.008487665496599</v>
      </c>
      <c r="I3185">
        <v>16.228251566069201</v>
      </c>
      <c r="J3185">
        <v>16.438394529054701</v>
      </c>
      <c r="K3185">
        <v>16.640440666210601</v>
      </c>
      <c r="L3185">
        <v>16.813979666911901</v>
      </c>
      <c r="M3185">
        <v>16.948780535184401</v>
      </c>
      <c r="N3185">
        <v>17.055404442842999</v>
      </c>
      <c r="O3185">
        <v>16.9912679593251</v>
      </c>
      <c r="P3185">
        <v>16.896060275050601</v>
      </c>
      <c r="Q3185">
        <v>16.7684285961619</v>
      </c>
      <c r="R3185">
        <v>16.645909401631901</v>
      </c>
      <c r="S3185">
        <v>16.4914577196541</v>
      </c>
      <c r="T3185">
        <v>16.305795105256301</v>
      </c>
      <c r="U3185">
        <v>16.089637394053</v>
      </c>
      <c r="V3185">
        <v>15.843484163765099</v>
      </c>
      <c r="W3185">
        <v>15.5596375635906</v>
      </c>
      <c r="X3185">
        <v>15.2473961400362</v>
      </c>
      <c r="Y3185">
        <v>14.907169394003899</v>
      </c>
      <c r="Z3185">
        <v>14.539450930483801</v>
      </c>
      <c r="AA3185">
        <v>14.144486797342299</v>
      </c>
      <c r="AB3185">
        <v>13.7172771915859</v>
      </c>
      <c r="AC3185">
        <v>13.266812781291099</v>
      </c>
      <c r="AD3185">
        <v>12.8149844032865</v>
      </c>
      <c r="AE3185">
        <v>12.362614314210701</v>
      </c>
      <c r="AF3185">
        <v>11.9104760298711</v>
      </c>
      <c r="AG3185">
        <v>11.454539971658001</v>
      </c>
      <c r="AH3185">
        <v>11.001192954851</v>
      </c>
      <c r="AI3185">
        <v>10.550558407192099</v>
      </c>
      <c r="AJ3185">
        <v>10.102726290534299</v>
      </c>
      <c r="AK3185">
        <v>9.6578456021518395</v>
      </c>
      <c r="AL3185">
        <v>9.1695498580138004</v>
      </c>
      <c r="AM3185">
        <v>8.6905282642728494</v>
      </c>
      <c r="AN3185">
        <v>8.2208981829477299</v>
      </c>
      <c r="AO3185">
        <v>7.7607717316234197</v>
      </c>
      <c r="AP3185">
        <v>7.3102558834265503</v>
      </c>
      <c r="AQ3185">
        <v>6.8694525655651004</v>
      </c>
      <c r="AR3185">
        <v>6.4384587564505598</v>
      </c>
      <c r="AS3185">
        <v>6.01736658141993</v>
      </c>
      <c r="AT3185">
        <v>5.6062634070749597</v>
      </c>
      <c r="AU3185">
        <v>5.2052319342553499</v>
      </c>
      <c r="AV3185">
        <v>4.8143502896633903</v>
      </c>
      <c r="AW3185">
        <v>4.4336921161562897</v>
      </c>
      <c r="AX3185">
        <v>4.0633266617227903</v>
      </c>
      <c r="AY3185">
        <v>3.7033188671605402</v>
      </c>
      <c r="AZ3185">
        <v>3.3537294524703101</v>
      </c>
      <c r="BA3185">
        <v>3.0146150019828899</v>
      </c>
      <c r="BB3185">
        <v>2.68602804823482</v>
      </c>
      <c r="BC3185">
        <v>2.3680171546080402</v>
      </c>
      <c r="BD3185">
        <v>2.0606269967494599</v>
      </c>
      <c r="BE3185">
        <v>1.76389844278519</v>
      </c>
    </row>
    <row r="3186" spans="1:57" x14ac:dyDescent="0.25">
      <c r="A3186" t="s">
        <v>481</v>
      </c>
      <c r="B3186" t="s">
        <v>45</v>
      </c>
      <c r="C3186" t="s">
        <v>238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2.56507916011426E-2</v>
      </c>
      <c r="M3186">
        <v>7.7763969848064704E-2</v>
      </c>
      <c r="N3186">
        <v>0.15709769182127101</v>
      </c>
      <c r="O3186">
        <v>0.26216561576766201</v>
      </c>
      <c r="P3186">
        <v>0.39353565489043202</v>
      </c>
      <c r="Q3186">
        <v>0.55099954047005495</v>
      </c>
      <c r="R3186">
        <v>0.73591099443443297</v>
      </c>
      <c r="S3186">
        <v>0.94720770377796104</v>
      </c>
      <c r="T3186">
        <v>1.1846350461613</v>
      </c>
      <c r="U3186">
        <v>1.44787045856943</v>
      </c>
      <c r="V3186">
        <v>1.73650326183193</v>
      </c>
      <c r="W3186">
        <v>2.0489620535701598</v>
      </c>
      <c r="X3186">
        <v>2.3854365792729002</v>
      </c>
      <c r="Y3186">
        <v>2.7452172215203099</v>
      </c>
      <c r="Z3186">
        <v>3.1275003943949602</v>
      </c>
      <c r="AA3186">
        <v>3.5313036013684398</v>
      </c>
      <c r="AB3186">
        <v>3.9539584257773699</v>
      </c>
      <c r="AC3186">
        <v>4.3963180033624596</v>
      </c>
      <c r="AD3186">
        <v>4.83187521112482</v>
      </c>
      <c r="AE3186">
        <v>5.2602090756198896</v>
      </c>
      <c r="AF3186">
        <v>5.6809481638033397</v>
      </c>
      <c r="AG3186">
        <v>6.0912407405538103</v>
      </c>
      <c r="AH3186">
        <v>6.4933461925934299</v>
      </c>
      <c r="AI3186">
        <v>6.8868236108232903</v>
      </c>
      <c r="AJ3186">
        <v>7.2711664231998201</v>
      </c>
      <c r="AK3186">
        <v>7.6458558709247404</v>
      </c>
      <c r="AL3186">
        <v>7.9698913869767098</v>
      </c>
      <c r="AM3186">
        <v>8.2810228982965199</v>
      </c>
      <c r="AN3186">
        <v>8.5791724790428905</v>
      </c>
      <c r="AO3186">
        <v>8.8642675675660492</v>
      </c>
      <c r="AP3186">
        <v>9.1362408570407592</v>
      </c>
      <c r="AQ3186">
        <v>9.3950301877155393</v>
      </c>
      <c r="AR3186">
        <v>9.6405784407581407</v>
      </c>
      <c r="AS3186">
        <v>9.8728334336772292</v>
      </c>
      <c r="AT3186">
        <v>10.0917478173006</v>
      </c>
      <c r="AU3186">
        <v>10.29727897429</v>
      </c>
      <c r="AV3186">
        <v>10.489388919174001</v>
      </c>
      <c r="AW3186">
        <v>10.668044199878601</v>
      </c>
      <c r="AX3186">
        <v>10.8332158007382</v>
      </c>
      <c r="AY3186">
        <v>10.9848790469667</v>
      </c>
      <c r="AZ3186">
        <v>11.1230135105712</v>
      </c>
      <c r="BA3186">
        <v>11.2476029176898</v>
      </c>
      <c r="BB3186">
        <v>11.358635057335899</v>
      </c>
      <c r="BC3186">
        <v>11.456101691529501</v>
      </c>
      <c r="BD3186">
        <v>11.5399984668007</v>
      </c>
      <c r="BE3186">
        <v>11.610324827044399</v>
      </c>
    </row>
    <row r="3187" spans="1:57" x14ac:dyDescent="0.25">
      <c r="A3187" t="s">
        <v>481</v>
      </c>
      <c r="B3187" t="s">
        <v>45</v>
      </c>
      <c r="C3187" t="s">
        <v>239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1.3769248701583101E-4</v>
      </c>
      <c r="M3187">
        <v>4.1743407279980899E-4</v>
      </c>
      <c r="N3187">
        <v>8.4329451611753995E-4</v>
      </c>
      <c r="O3187">
        <v>1.4072951901990499E-3</v>
      </c>
      <c r="P3187">
        <v>2.1124846318136101E-3</v>
      </c>
      <c r="Q3187">
        <v>2.9577448622880799E-3</v>
      </c>
      <c r="R3187">
        <v>3.9503426101460603E-3</v>
      </c>
      <c r="S3187">
        <v>5.0845754190265201E-3</v>
      </c>
      <c r="T3187">
        <v>6.3590764857641797E-3</v>
      </c>
      <c r="U3187">
        <v>7.7721143041954502E-3</v>
      </c>
      <c r="V3187">
        <v>9.3214843639402804E-3</v>
      </c>
      <c r="W3187">
        <v>1.0998751435981899E-2</v>
      </c>
      <c r="X3187">
        <v>1.28049340669857E-2</v>
      </c>
      <c r="Y3187">
        <v>1.47362230572636E-2</v>
      </c>
      <c r="Z3187">
        <v>1.6788304787757599E-2</v>
      </c>
      <c r="AA3187">
        <v>1.8955905253961899E-2</v>
      </c>
      <c r="AB3187">
        <v>2.1224700495334099E-2</v>
      </c>
      <c r="AC3187">
        <v>2.3599270112524801E-2</v>
      </c>
      <c r="AD3187">
        <v>2.5937324863700598E-2</v>
      </c>
      <c r="AE3187">
        <v>2.8236604979204001E-2</v>
      </c>
      <c r="AF3187">
        <v>3.04951166203874E-2</v>
      </c>
      <c r="AG3187">
        <v>3.2697551780103501E-2</v>
      </c>
      <c r="AH3187">
        <v>3.4856038761514802E-2</v>
      </c>
      <c r="AI3187">
        <v>3.6968210781119198E-2</v>
      </c>
      <c r="AJ3187">
        <v>3.9031348579191098E-2</v>
      </c>
      <c r="AK3187">
        <v>4.1042667477962799E-2</v>
      </c>
      <c r="AL3187">
        <v>4.2782077971815401E-2</v>
      </c>
      <c r="AM3187">
        <v>4.4452220252364401E-2</v>
      </c>
      <c r="AN3187">
        <v>4.6052676016617201E-2</v>
      </c>
      <c r="AO3187">
        <v>4.7583055756359897E-2</v>
      </c>
      <c r="AP3187">
        <v>4.90429981710798E-2</v>
      </c>
      <c r="AQ3187">
        <v>5.0432169589562897E-2</v>
      </c>
      <c r="AR3187">
        <v>5.1750263400060399E-2</v>
      </c>
      <c r="AS3187">
        <v>5.2996999488916598E-2</v>
      </c>
      <c r="AT3187">
        <v>5.4172123687551497E-2</v>
      </c>
      <c r="AU3187">
        <v>5.52754072276921E-2</v>
      </c>
      <c r="AV3187">
        <v>5.6306646204752397E-2</v>
      </c>
      <c r="AW3187">
        <v>5.7265661049254797E-2</v>
      </c>
      <c r="AX3187">
        <v>5.8152296006194301E-2</v>
      </c>
      <c r="AY3187">
        <v>5.8966418622244797E-2</v>
      </c>
      <c r="AZ3187">
        <v>5.97079192407073E-2</v>
      </c>
      <c r="BA3187">
        <v>6.0376710504101698E-2</v>
      </c>
      <c r="BB3187">
        <v>6.0972726864309199E-2</v>
      </c>
      <c r="BC3187">
        <v>6.1495924100163302E-2</v>
      </c>
      <c r="BD3187">
        <v>6.1946278842399602E-2</v>
      </c>
      <c r="BE3187">
        <v>6.2323788105868097E-2</v>
      </c>
    </row>
    <row r="3188" spans="1:57" x14ac:dyDescent="0.25">
      <c r="A3188" t="s">
        <v>481</v>
      </c>
      <c r="B3188" t="s">
        <v>45</v>
      </c>
      <c r="C3188" t="s">
        <v>240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 s="1">
        <v>1.6016962429138899E-7</v>
      </c>
      <c r="M3188" s="1">
        <v>4.8557666475355895E-7</v>
      </c>
      <c r="N3188" s="1">
        <v>9.809552339482819E-7</v>
      </c>
      <c r="O3188" s="1">
        <v>1.6370242615731399E-6</v>
      </c>
      <c r="P3188" s="1">
        <v>2.4573299323151699E-6</v>
      </c>
      <c r="Q3188" s="1">
        <v>3.4405717669112999E-6</v>
      </c>
      <c r="R3188" s="1">
        <v>4.59520272603264E-6</v>
      </c>
      <c r="S3188" s="1">
        <v>5.9145894754089104E-6</v>
      </c>
      <c r="T3188" s="1">
        <v>7.3971420927850103E-6</v>
      </c>
      <c r="U3188" s="1">
        <v>9.0408464182188203E-6</v>
      </c>
      <c r="V3188" s="1">
        <v>1.08431380736025E-5</v>
      </c>
      <c r="W3188" s="1">
        <v>1.2794204849920801E-5</v>
      </c>
      <c r="X3188" s="1">
        <v>1.4895231562992199E-5</v>
      </c>
      <c r="Y3188" s="1">
        <v>1.71417871934047E-5</v>
      </c>
      <c r="Z3188" s="1">
        <v>1.9528853960167801E-5</v>
      </c>
      <c r="AA3188" s="1">
        <v>2.2050296922018501E-5</v>
      </c>
      <c r="AB3188" s="1">
        <v>2.4689453852657002E-5</v>
      </c>
      <c r="AC3188" s="1">
        <v>2.7451651933917998E-5</v>
      </c>
      <c r="AD3188" s="1">
        <v>3.01713744052353E-5</v>
      </c>
      <c r="AE3188" s="1">
        <v>3.2845992608612602E-5</v>
      </c>
      <c r="AF3188" s="1">
        <v>3.5473187228058297E-5</v>
      </c>
      <c r="AG3188" s="1">
        <v>3.8035151353358101E-5</v>
      </c>
      <c r="AH3188" s="1">
        <v>4.05459931308819E-5</v>
      </c>
      <c r="AI3188" s="1">
        <v>4.3002959419681098E-5</v>
      </c>
      <c r="AJ3188" s="1">
        <v>4.5402887063812897E-5</v>
      </c>
      <c r="AK3188" s="1">
        <v>4.7742536810348402E-5</v>
      </c>
      <c r="AL3188" s="1">
        <v>4.9765891398001699E-5</v>
      </c>
      <c r="AM3188" s="1">
        <v>5.1708670320703099E-5</v>
      </c>
      <c r="AN3188" s="1">
        <v>5.3570386991024299E-5</v>
      </c>
      <c r="AO3188" s="1">
        <v>5.5350588316820401E-5</v>
      </c>
      <c r="AP3188" s="1">
        <v>5.7048854018317002E-5</v>
      </c>
      <c r="AQ3188" s="1">
        <v>5.86647959552884E-5</v>
      </c>
      <c r="AR3188" s="1">
        <v>6.0198057464203699E-5</v>
      </c>
      <c r="AS3188" s="1">
        <v>6.1648312705215105E-5</v>
      </c>
      <c r="AT3188" s="1">
        <v>6.30152660188657E-5</v>
      </c>
      <c r="AU3188" s="1">
        <v>6.4298651292391004E-5</v>
      </c>
      <c r="AV3188" s="1">
        <v>6.5498231335501105E-5</v>
      </c>
      <c r="AW3188" s="1">
        <v>6.6613797265515495E-5</v>
      </c>
      <c r="AX3188" s="1">
        <v>6.7645167901738296E-5</v>
      </c>
      <c r="AY3188" s="1">
        <v>6.8592189168954803E-5</v>
      </c>
      <c r="AZ3188" s="1">
        <v>6.9454733509934801E-5</v>
      </c>
      <c r="BA3188" s="1">
        <v>7.0232699306826396E-5</v>
      </c>
      <c r="BB3188" s="1">
        <v>7.0926010311332901E-5</v>
      </c>
      <c r="BC3188" s="1">
        <v>7.1534615083555605E-5</v>
      </c>
      <c r="BD3188" s="1">
        <v>7.2058486439394699E-5</v>
      </c>
      <c r="BE3188" s="1">
        <v>7.2497620906399599E-5</v>
      </c>
    </row>
    <row r="3189" spans="1:57" x14ac:dyDescent="0.25">
      <c r="A3189" t="s">
        <v>481</v>
      </c>
      <c r="B3189" t="s">
        <v>45</v>
      </c>
      <c r="C3189" t="s">
        <v>241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1.3196909244115201E-3</v>
      </c>
      <c r="M3189">
        <v>4.0008279997928199E-3</v>
      </c>
      <c r="N3189">
        <v>8.0824171575778793E-3</v>
      </c>
      <c r="O3189">
        <v>1.3487988565854999E-2</v>
      </c>
      <c r="P3189">
        <v>2.02467604223221E-2</v>
      </c>
      <c r="Q3189">
        <v>2.8348017644837801E-2</v>
      </c>
      <c r="R3189">
        <v>3.7861406994024897E-2</v>
      </c>
      <c r="S3189">
        <v>4.8732274217719099E-2</v>
      </c>
      <c r="T3189">
        <v>6.0947519416486601E-2</v>
      </c>
      <c r="U3189">
        <v>7.4490547255177605E-2</v>
      </c>
      <c r="V3189">
        <v>8.9340228967768803E-2</v>
      </c>
      <c r="W3189">
        <v>0.105415718493447</v>
      </c>
      <c r="X3189">
        <v>0.12272677792468099</v>
      </c>
      <c r="Y3189">
        <v>0.14123689861552599</v>
      </c>
      <c r="Z3189">
        <v>0.16090473739580899</v>
      </c>
      <c r="AA3189">
        <v>0.18167974643948401</v>
      </c>
      <c r="AB3189">
        <v>0.20342464010999201</v>
      </c>
      <c r="AC3189">
        <v>0.22618331083419499</v>
      </c>
      <c r="AD3189">
        <v>0.248592010849535</v>
      </c>
      <c r="AE3189">
        <v>0.27062908176656197</v>
      </c>
      <c r="AF3189">
        <v>0.292275413967715</v>
      </c>
      <c r="AG3189">
        <v>0.31338429038410198</v>
      </c>
      <c r="AH3189">
        <v>0.33407195273637902</v>
      </c>
      <c r="AI3189">
        <v>0.35431571697855901</v>
      </c>
      <c r="AJ3189">
        <v>0.37408952081444202</v>
      </c>
      <c r="AK3189">
        <v>0.39336667495939698</v>
      </c>
      <c r="AL3189">
        <v>0.41003776785860102</v>
      </c>
      <c r="AM3189">
        <v>0.42604497099571298</v>
      </c>
      <c r="AN3189">
        <v>0.44138427521471202</v>
      </c>
      <c r="AO3189">
        <v>0.456051947338389</v>
      </c>
      <c r="AP3189">
        <v>0.47004452454158602</v>
      </c>
      <c r="AQ3189">
        <v>0.48335880880760601</v>
      </c>
      <c r="AR3189">
        <v>0.49599186146672902</v>
      </c>
      <c r="AS3189">
        <v>0.50794099781583602</v>
      </c>
      <c r="AT3189">
        <v>0.519203781818107</v>
      </c>
      <c r="AU3189">
        <v>0.52977802088177395</v>
      </c>
      <c r="AV3189">
        <v>0.53966176071697203</v>
      </c>
      <c r="AW3189">
        <v>0.54885328026966995</v>
      </c>
      <c r="AX3189">
        <v>0.55735108673172196</v>
      </c>
      <c r="AY3189">
        <v>0.56515391062607501</v>
      </c>
      <c r="AZ3189">
        <v>0.57226070096618897</v>
      </c>
      <c r="BA3189">
        <v>0.57867062048871099</v>
      </c>
      <c r="BB3189">
        <v>0.58438304095850901</v>
      </c>
      <c r="BC3189">
        <v>0.58939753854510901</v>
      </c>
      <c r="BD3189">
        <v>0.59371388926965196</v>
      </c>
      <c r="BE3189">
        <v>0.59733206452146104</v>
      </c>
    </row>
    <row r="3190" spans="1:57" x14ac:dyDescent="0.25">
      <c r="A3190" t="s">
        <v>481</v>
      </c>
      <c r="B3190" t="s">
        <v>45</v>
      </c>
      <c r="C3190" t="s">
        <v>242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4.3939866930604502E-4</v>
      </c>
      <c r="M3190">
        <v>1.33209865030726E-3</v>
      </c>
      <c r="N3190">
        <v>2.6910871917981199E-3</v>
      </c>
      <c r="O3190">
        <v>4.4909032242489997E-3</v>
      </c>
      <c r="P3190">
        <v>6.7412751143179498E-3</v>
      </c>
      <c r="Q3190">
        <v>9.4386352138933396E-3</v>
      </c>
      <c r="R3190">
        <v>1.26061728117495E-2</v>
      </c>
      <c r="S3190">
        <v>1.6225690460871699E-2</v>
      </c>
      <c r="T3190">
        <v>2.0292826474540199E-2</v>
      </c>
      <c r="U3190">
        <v>2.48020553406469E-2</v>
      </c>
      <c r="V3190">
        <v>2.9746342115249499E-2</v>
      </c>
      <c r="W3190">
        <v>3.50987686382827E-2</v>
      </c>
      <c r="X3190">
        <v>4.0862585254475503E-2</v>
      </c>
      <c r="Y3190">
        <v>4.7025636200573602E-2</v>
      </c>
      <c r="Z3190">
        <v>5.3574156030727002E-2</v>
      </c>
      <c r="AA3190">
        <v>6.0491314556070701E-2</v>
      </c>
      <c r="AB3190">
        <v>6.7731401735789107E-2</v>
      </c>
      <c r="AC3190">
        <v>7.5309031805381801E-2</v>
      </c>
      <c r="AD3190">
        <v>8.2770137118362203E-2</v>
      </c>
      <c r="AE3190">
        <v>9.0107506389627307E-2</v>
      </c>
      <c r="AF3190">
        <v>9.7314776962306601E-2</v>
      </c>
      <c r="AG3190">
        <v>0.104343098546045</v>
      </c>
      <c r="AH3190">
        <v>0.111231174489052</v>
      </c>
      <c r="AI3190">
        <v>0.117971452007992</v>
      </c>
      <c r="AJ3190">
        <v>0.124555253511726</v>
      </c>
      <c r="AK3190">
        <v>0.130973692649722</v>
      </c>
      <c r="AL3190">
        <v>0.136524428735184</v>
      </c>
      <c r="AM3190">
        <v>0.14185411891312799</v>
      </c>
      <c r="AN3190">
        <v>0.14696142831204301</v>
      </c>
      <c r="AO3190">
        <v>0.15184511394914399</v>
      </c>
      <c r="AP3190">
        <v>0.156504022856916</v>
      </c>
      <c r="AQ3190">
        <v>0.16093709023734101</v>
      </c>
      <c r="AR3190">
        <v>0.165143337643465</v>
      </c>
      <c r="AS3190">
        <v>0.16912187118797301</v>
      </c>
      <c r="AT3190">
        <v>0.172871879778421</v>
      </c>
      <c r="AU3190">
        <v>0.17639263337879199</v>
      </c>
      <c r="AV3190">
        <v>0.179683481297058</v>
      </c>
      <c r="AW3190">
        <v>0.182743850498397</v>
      </c>
      <c r="AX3190">
        <v>0.18557324394376801</v>
      </c>
      <c r="AY3190">
        <v>0.18817123895349899</v>
      </c>
      <c r="AZ3190">
        <v>0.190537485595588</v>
      </c>
      <c r="BA3190">
        <v>0.19267170509839299</v>
      </c>
      <c r="BB3190">
        <v>0.194573688287423</v>
      </c>
      <c r="BC3190">
        <v>0.196243294045887</v>
      </c>
      <c r="BD3190">
        <v>0.197680447798739</v>
      </c>
      <c r="BE3190">
        <v>0.198885140019889</v>
      </c>
    </row>
    <row r="3191" spans="1:57" x14ac:dyDescent="0.25">
      <c r="A3191" t="s">
        <v>481</v>
      </c>
      <c r="B3191" t="s">
        <v>45</v>
      </c>
      <c r="C3191" t="s">
        <v>243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5.2676052138204499E-3</v>
      </c>
      <c r="M3191">
        <v>1.5969483491526801E-2</v>
      </c>
      <c r="N3191">
        <v>3.22613287490131E-2</v>
      </c>
      <c r="O3191">
        <v>5.3837908239863799E-2</v>
      </c>
      <c r="P3191">
        <v>8.0815847704003907E-2</v>
      </c>
      <c r="Q3191">
        <v>0.113152377412923</v>
      </c>
      <c r="R3191">
        <v>0.15112549551951901</v>
      </c>
      <c r="S3191">
        <v>0.19451704713742299</v>
      </c>
      <c r="T3191">
        <v>0.24327474343348199</v>
      </c>
      <c r="U3191">
        <v>0.297332343386908</v>
      </c>
      <c r="V3191">
        <v>0.356605510585281</v>
      </c>
      <c r="W3191">
        <v>0.42077154436924502</v>
      </c>
      <c r="X3191">
        <v>0.48986941056650202</v>
      </c>
      <c r="Y3191">
        <v>0.56375338328763003</v>
      </c>
      <c r="Z3191">
        <v>0.64225843942401195</v>
      </c>
      <c r="AA3191">
        <v>0.72518281507237004</v>
      </c>
      <c r="AB3191">
        <v>0.81197852848823404</v>
      </c>
      <c r="AC3191">
        <v>0.90282077825205198</v>
      </c>
      <c r="AD3191">
        <v>0.99226610431457696</v>
      </c>
      <c r="AE3191">
        <v>1.0802280562478499</v>
      </c>
      <c r="AF3191">
        <v>1.16663035716063</v>
      </c>
      <c r="AG3191">
        <v>1.25088737932545</v>
      </c>
      <c r="AH3191">
        <v>1.3334631067574001</v>
      </c>
      <c r="AI3191">
        <v>1.41426699507466</v>
      </c>
      <c r="AJ3191">
        <v>1.4931950154589899</v>
      </c>
      <c r="AK3191">
        <v>1.5701406364398001</v>
      </c>
      <c r="AL3191">
        <v>1.6366840476670099</v>
      </c>
      <c r="AM3191">
        <v>1.7005775132838401</v>
      </c>
      <c r="AN3191">
        <v>1.76180503056514</v>
      </c>
      <c r="AO3191">
        <v>1.8203516983674799</v>
      </c>
      <c r="AP3191">
        <v>1.87620369466973</v>
      </c>
      <c r="AQ3191">
        <v>1.92934825444554</v>
      </c>
      <c r="AR3191">
        <v>1.9797736478635699</v>
      </c>
      <c r="AS3191">
        <v>2.0274691588115399</v>
      </c>
      <c r="AT3191">
        <v>2.0724250637397801</v>
      </c>
      <c r="AU3191">
        <v>2.1146326108203901</v>
      </c>
      <c r="AV3191">
        <v>2.1540839994181802</v>
      </c>
      <c r="AW3191">
        <v>2.1907723598691802</v>
      </c>
      <c r="AX3191">
        <v>2.2246917335630698</v>
      </c>
      <c r="AY3191">
        <v>2.2558370533255299</v>
      </c>
      <c r="AZ3191">
        <v>2.2842041240969002</v>
      </c>
      <c r="BA3191">
        <v>2.30978960390313</v>
      </c>
      <c r="BB3191">
        <v>2.3325909851156799</v>
      </c>
      <c r="BC3191">
        <v>2.3526065759962802</v>
      </c>
      <c r="BD3191">
        <v>2.3698354825233299</v>
      </c>
      <c r="BE3191">
        <v>2.3842775904960298</v>
      </c>
    </row>
    <row r="3192" spans="1:57" x14ac:dyDescent="0.25">
      <c r="A3192" t="s">
        <v>481</v>
      </c>
      <c r="B3192" t="s">
        <v>45</v>
      </c>
      <c r="C3192" t="s">
        <v>244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1.59256657432928E-3</v>
      </c>
      <c r="M3192">
        <v>4.82808877764464E-3</v>
      </c>
      <c r="N3192">
        <v>9.7536378911477692E-3</v>
      </c>
      <c r="O3192">
        <v>1.6276932232821801E-2</v>
      </c>
      <c r="P3192">
        <v>2.4433231517009699E-2</v>
      </c>
      <c r="Q3192">
        <v>3.4209605078399E-2</v>
      </c>
      <c r="R3192">
        <v>4.5690100704942498E-2</v>
      </c>
      <c r="S3192">
        <v>5.8808763153990799E-2</v>
      </c>
      <c r="T3192">
        <v>7.3549783828561394E-2</v>
      </c>
      <c r="U3192">
        <v>8.9893135936349802E-2</v>
      </c>
      <c r="V3192">
        <v>0.107813321865829</v>
      </c>
      <c r="W3192">
        <v>0.127212778822762</v>
      </c>
      <c r="X3192">
        <v>0.14810328743083201</v>
      </c>
      <c r="Y3192">
        <v>0.17044079006402299</v>
      </c>
      <c r="Z3192">
        <v>0.19417539492594801</v>
      </c>
      <c r="AA3192">
        <v>0.21924610229562999</v>
      </c>
      <c r="AB3192">
        <v>0.245487239656969</v>
      </c>
      <c r="AC3192">
        <v>0.27295177517894698</v>
      </c>
      <c r="AD3192">
        <v>0.29999397571125402</v>
      </c>
      <c r="AE3192">
        <v>0.32658770450743502</v>
      </c>
      <c r="AF3192">
        <v>0.35270990060858298</v>
      </c>
      <c r="AG3192">
        <v>0.37818350990644001</v>
      </c>
      <c r="AH3192">
        <v>0.40314880970035899</v>
      </c>
      <c r="AI3192">
        <v>0.42757842550989</v>
      </c>
      <c r="AJ3192">
        <v>0.45144090607549098</v>
      </c>
      <c r="AK3192">
        <v>0.47470404350529399</v>
      </c>
      <c r="AL3192">
        <v>0.49482225817033099</v>
      </c>
      <c r="AM3192">
        <v>0.51413930899875104</v>
      </c>
      <c r="AN3192">
        <v>0.53265035785175396</v>
      </c>
      <c r="AO3192">
        <v>0.55035089963414496</v>
      </c>
      <c r="AP3192">
        <v>0.567236755504126</v>
      </c>
      <c r="AQ3192">
        <v>0.583304066183433</v>
      </c>
      <c r="AR3192">
        <v>0.59854928536657803</v>
      </c>
      <c r="AS3192">
        <v>0.61296917322795397</v>
      </c>
      <c r="AT3192">
        <v>0.62656079002558096</v>
      </c>
      <c r="AU3192">
        <v>0.63932148980024395</v>
      </c>
      <c r="AV3192">
        <v>0.65124891416888697</v>
      </c>
      <c r="AW3192">
        <v>0.66234098621102</v>
      </c>
      <c r="AX3192">
        <v>0.67259590444698403</v>
      </c>
      <c r="AY3192">
        <v>0.68201213690691798</v>
      </c>
      <c r="AZ3192">
        <v>0.69058841528928205</v>
      </c>
      <c r="BA3192">
        <v>0.69832372920777497</v>
      </c>
      <c r="BB3192">
        <v>0.70521732052558295</v>
      </c>
      <c r="BC3192">
        <v>0.71126867777579394</v>
      </c>
      <c r="BD3192">
        <v>0.71647753066690101</v>
      </c>
      <c r="BE3192">
        <v>0.72084384467233098</v>
      </c>
    </row>
    <row r="3193" spans="1:57" x14ac:dyDescent="0.25">
      <c r="A3193" t="s">
        <v>481</v>
      </c>
      <c r="B3193" t="s">
        <v>45</v>
      </c>
      <c r="C3193" t="s">
        <v>245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5.8764419896768803E-2</v>
      </c>
      <c r="M3193">
        <v>0.17815257509588001</v>
      </c>
      <c r="N3193">
        <v>0.359901357842973</v>
      </c>
      <c r="O3193">
        <v>0.60060564862955701</v>
      </c>
      <c r="P3193">
        <v>0.90156650242720404</v>
      </c>
      <c r="Q3193">
        <v>1.2623067881330601</v>
      </c>
      <c r="R3193">
        <v>1.6859278012171399</v>
      </c>
      <c r="S3193">
        <v>2.1699958465134701</v>
      </c>
      <c r="T3193">
        <v>2.7139275995657699</v>
      </c>
      <c r="U3193">
        <v>3.31698408791841</v>
      </c>
      <c r="V3193">
        <v>3.9782244703065901</v>
      </c>
      <c r="W3193">
        <v>4.6940487584476402</v>
      </c>
      <c r="X3193">
        <v>5.4648916478374803</v>
      </c>
      <c r="Y3193">
        <v>6.2891274476719996</v>
      </c>
      <c r="Z3193">
        <v>7.1649151909740203</v>
      </c>
      <c r="AA3193">
        <v>8.0900040373234692</v>
      </c>
      <c r="AB3193">
        <v>9.0582808047295398</v>
      </c>
      <c r="AC3193">
        <v>10.071699975832599</v>
      </c>
      <c r="AD3193">
        <v>11.069535327037499</v>
      </c>
      <c r="AE3193">
        <v>12.050822433517</v>
      </c>
      <c r="AF3193">
        <v>13.014710364519299</v>
      </c>
      <c r="AG3193">
        <v>13.9546659664984</v>
      </c>
      <c r="AH3193">
        <v>14.875865358464999</v>
      </c>
      <c r="AI3193">
        <v>15.777298444207601</v>
      </c>
      <c r="AJ3193">
        <v>16.6578046976595</v>
      </c>
      <c r="AK3193">
        <v>17.5161956736329</v>
      </c>
      <c r="AL3193">
        <v>18.258541540490899</v>
      </c>
      <c r="AM3193">
        <v>18.971325109068999</v>
      </c>
      <c r="AN3193">
        <v>19.654367855954199</v>
      </c>
      <c r="AO3193">
        <v>20.307503546773798</v>
      </c>
      <c r="AP3193">
        <v>20.930577985641602</v>
      </c>
      <c r="AQ3193">
        <v>21.523448768307802</v>
      </c>
      <c r="AR3193">
        <v>22.085985038964999</v>
      </c>
      <c r="AS3193">
        <v>22.618067250666101</v>
      </c>
      <c r="AT3193">
        <v>23.119586929306902</v>
      </c>
      <c r="AU3193">
        <v>23.5904464411303</v>
      </c>
      <c r="AV3193">
        <v>24.0305587637068</v>
      </c>
      <c r="AW3193">
        <v>24.4398472603486</v>
      </c>
      <c r="AX3193">
        <v>24.818245457911502</v>
      </c>
      <c r="AY3193">
        <v>25.165696827945599</v>
      </c>
      <c r="AZ3193">
        <v>25.482154571148602</v>
      </c>
      <c r="BA3193">
        <v>25.767581405082399</v>
      </c>
      <c r="BB3193">
        <v>26.021949355111101</v>
      </c>
      <c r="BC3193">
        <v>26.245239548518899</v>
      </c>
      <c r="BD3193">
        <v>26.437442011767601</v>
      </c>
      <c r="BE3193">
        <v>26.5985554708544</v>
      </c>
    </row>
    <row r="3194" spans="1:57" x14ac:dyDescent="0.25">
      <c r="A3194" t="s">
        <v>481</v>
      </c>
      <c r="B3194" t="s">
        <v>45</v>
      </c>
      <c r="C3194" t="s">
        <v>246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3.2007229920896002E-3</v>
      </c>
      <c r="M3194">
        <v>9.7034403506586295E-3</v>
      </c>
      <c r="N3194">
        <v>1.9602755425066499E-2</v>
      </c>
      <c r="O3194">
        <v>3.2713201493770099E-2</v>
      </c>
      <c r="P3194">
        <v>4.9105643147431502E-2</v>
      </c>
      <c r="Q3194">
        <v>6.8754092475444104E-2</v>
      </c>
      <c r="R3194">
        <v>9.1827467808552304E-2</v>
      </c>
      <c r="S3194">
        <v>0.118193213016921</v>
      </c>
      <c r="T3194">
        <v>0.14781955615415299</v>
      </c>
      <c r="U3194">
        <v>0.18066624759073899</v>
      </c>
      <c r="V3194">
        <v>0.21668204250415601</v>
      </c>
      <c r="W3194">
        <v>0.25567086025091701</v>
      </c>
      <c r="X3194">
        <v>0.29765637740046202</v>
      </c>
      <c r="Y3194">
        <v>0.342550047414871</v>
      </c>
      <c r="Z3194">
        <v>0.39025159830402001</v>
      </c>
      <c r="AA3194">
        <v>0.44063843349166998</v>
      </c>
      <c r="AB3194">
        <v>0.49337758615559602</v>
      </c>
      <c r="AC3194">
        <v>0.54857551114612901</v>
      </c>
      <c r="AD3194">
        <v>0.60292463186461898</v>
      </c>
      <c r="AE3194">
        <v>0.65637241896210896</v>
      </c>
      <c r="AF3194">
        <v>0.70887252477403195</v>
      </c>
      <c r="AG3194">
        <v>0.76006910787794002</v>
      </c>
      <c r="AH3194">
        <v>0.810244096065457</v>
      </c>
      <c r="AI3194">
        <v>0.85934247240329598</v>
      </c>
      <c r="AJ3194">
        <v>0.90730102649186095</v>
      </c>
      <c r="AK3194">
        <v>0.95405502726012903</v>
      </c>
      <c r="AL3194">
        <v>0.99448839643673403</v>
      </c>
      <c r="AM3194">
        <v>1.03331159524205</v>
      </c>
      <c r="AN3194">
        <v>1.0705149000373</v>
      </c>
      <c r="AO3194">
        <v>1.10608925653112</v>
      </c>
      <c r="AP3194">
        <v>1.1400262661327001</v>
      </c>
      <c r="AQ3194">
        <v>1.1723181725065099</v>
      </c>
      <c r="AR3194">
        <v>1.2029578483263299</v>
      </c>
      <c r="AS3194">
        <v>1.23193878222588</v>
      </c>
      <c r="AT3194">
        <v>1.2592550659436601</v>
      </c>
      <c r="AU3194">
        <v>1.28490138165961</v>
      </c>
      <c r="AV3194">
        <v>1.30887298952109</v>
      </c>
      <c r="AW3194">
        <v>1.33116571535588</v>
      </c>
      <c r="AX3194">
        <v>1.3517759385697301</v>
      </c>
      <c r="AY3194">
        <v>1.3707005802262799</v>
      </c>
      <c r="AZ3194">
        <v>1.38793709130686</v>
      </c>
      <c r="BA3194">
        <v>1.4034834411480801</v>
      </c>
      <c r="BB3194">
        <v>1.4173381060548</v>
      </c>
      <c r="BC3194">
        <v>1.4295000580863799</v>
      </c>
      <c r="BD3194">
        <v>1.4399687540138999</v>
      </c>
      <c r="BE3194">
        <v>1.44874412444621</v>
      </c>
    </row>
    <row r="3195" spans="1:57" x14ac:dyDescent="0.25">
      <c r="A3195" t="s">
        <v>481</v>
      </c>
      <c r="B3195" t="s">
        <v>45</v>
      </c>
      <c r="C3195" t="s">
        <v>247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2.5119936076366202E-4</v>
      </c>
      <c r="M3195">
        <v>7.6154606922183203E-4</v>
      </c>
      <c r="N3195">
        <v>1.53846479190889E-3</v>
      </c>
      <c r="O3195">
        <v>2.5673997169005499E-3</v>
      </c>
      <c r="P3195">
        <v>3.8539124438476298E-3</v>
      </c>
      <c r="Q3195">
        <v>5.3959633877725503E-3</v>
      </c>
      <c r="R3195">
        <v>7.2068096086611898E-3</v>
      </c>
      <c r="S3195">
        <v>9.2760478272663101E-3</v>
      </c>
      <c r="T3195">
        <v>1.1601184515517801E-2</v>
      </c>
      <c r="U3195">
        <v>1.41790607992398E-2</v>
      </c>
      <c r="V3195">
        <v>1.7005654878766499E-2</v>
      </c>
      <c r="W3195">
        <v>2.0065577939625701E-2</v>
      </c>
      <c r="X3195">
        <v>2.3360688167959501E-2</v>
      </c>
      <c r="Y3195">
        <v>2.6884036248323102E-2</v>
      </c>
      <c r="Z3195">
        <v>3.06277526275298E-2</v>
      </c>
      <c r="AA3195">
        <v>3.4582215672699E-2</v>
      </c>
      <c r="AB3195">
        <v>3.8721293458917103E-2</v>
      </c>
      <c r="AC3195">
        <v>4.3053340783028103E-2</v>
      </c>
      <c r="AD3195">
        <v>4.7318772192210701E-2</v>
      </c>
      <c r="AE3195">
        <v>5.1513465074507499E-2</v>
      </c>
      <c r="AF3195">
        <v>5.5633781969338103E-2</v>
      </c>
      <c r="AG3195">
        <v>5.9651795705849997E-2</v>
      </c>
      <c r="AH3195">
        <v>6.3589632560266507E-2</v>
      </c>
      <c r="AI3195">
        <v>6.7442974689866597E-2</v>
      </c>
      <c r="AJ3195">
        <v>7.1206861211746506E-2</v>
      </c>
      <c r="AK3195">
        <v>7.4876211897563105E-2</v>
      </c>
      <c r="AL3195">
        <v>7.8049506342532701E-2</v>
      </c>
      <c r="AM3195">
        <v>8.10964312863027E-2</v>
      </c>
      <c r="AN3195">
        <v>8.4016223597589798E-2</v>
      </c>
      <c r="AO3195">
        <v>8.6808172676879999E-2</v>
      </c>
      <c r="AP3195">
        <v>8.9471619385393802E-2</v>
      </c>
      <c r="AQ3195">
        <v>9.2005954989877306E-2</v>
      </c>
      <c r="AR3195">
        <v>9.4410620123026201E-2</v>
      </c>
      <c r="AS3195">
        <v>9.6685103759345803E-2</v>
      </c>
      <c r="AT3195">
        <v>9.8828942206254405E-2</v>
      </c>
      <c r="AU3195">
        <v>0.100841718110233</v>
      </c>
      <c r="AV3195">
        <v>0.10272305947784401</v>
      </c>
      <c r="AW3195">
        <v>0.104472638711416</v>
      </c>
      <c r="AX3195">
        <v>0.106090171659226</v>
      </c>
      <c r="AY3195">
        <v>0.107575416679977</v>
      </c>
      <c r="AZ3195">
        <v>0.108928173721414</v>
      </c>
      <c r="BA3195">
        <v>0.110148283412872</v>
      </c>
      <c r="BB3195">
        <v>0.111235626171607</v>
      </c>
      <c r="BC3195">
        <v>0.112190121322709</v>
      </c>
      <c r="BD3195">
        <v>0.11301172623245</v>
      </c>
      <c r="BE3195">
        <v>0.11370043545487001</v>
      </c>
    </row>
    <row r="3196" spans="1:57" x14ac:dyDescent="0.25">
      <c r="A3196" t="s">
        <v>481</v>
      </c>
      <c r="B3196" t="s">
        <v>45</v>
      </c>
      <c r="C3196" t="s">
        <v>248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3.2467322759493697E-2</v>
      </c>
      <c r="M3196">
        <v>9.8712694128764294E-2</v>
      </c>
      <c r="N3196">
        <v>0.200010321688218</v>
      </c>
      <c r="O3196">
        <v>0.33480057125698998</v>
      </c>
      <c r="P3196">
        <v>0.50415370006383298</v>
      </c>
      <c r="Q3196">
        <v>0.70817379166092498</v>
      </c>
      <c r="R3196">
        <v>0.94899906390384803</v>
      </c>
      <c r="S3196">
        <v>1.22568984474275</v>
      </c>
      <c r="T3196">
        <v>1.53836259999439</v>
      </c>
      <c r="U3196">
        <v>1.88706761055461</v>
      </c>
      <c r="V3196">
        <v>2.2717619497522801</v>
      </c>
      <c r="W3196">
        <v>2.6908996204334898</v>
      </c>
      <c r="X3196">
        <v>3.1452547554950199</v>
      </c>
      <c r="Y3196">
        <v>3.6344459045053501</v>
      </c>
      <c r="Z3196">
        <v>4.1579838910462099</v>
      </c>
      <c r="AA3196">
        <v>4.7151563706644302</v>
      </c>
      <c r="AB3196">
        <v>5.3030019074101302</v>
      </c>
      <c r="AC3196">
        <v>5.9232746884858702</v>
      </c>
      <c r="AD3196">
        <v>6.5407494090007896</v>
      </c>
      <c r="AE3196">
        <v>7.1550279989441199</v>
      </c>
      <c r="AF3196">
        <v>7.7657755949075202</v>
      </c>
      <c r="AG3196">
        <v>8.3692459489042097</v>
      </c>
      <c r="AH3196">
        <v>8.9686768370937209</v>
      </c>
      <c r="AI3196">
        <v>9.5636271022702406</v>
      </c>
      <c r="AJ3196">
        <v>10.1535574536405</v>
      </c>
      <c r="AK3196">
        <v>10.7379024046542</v>
      </c>
      <c r="AL3196">
        <v>11.258898414489099</v>
      </c>
      <c r="AM3196">
        <v>11.7693080443014</v>
      </c>
      <c r="AN3196">
        <v>12.269067364126199</v>
      </c>
      <c r="AO3196">
        <v>12.7581168447542</v>
      </c>
      <c r="AP3196">
        <v>13.236401268007301</v>
      </c>
      <c r="AQ3196">
        <v>13.7038696383408</v>
      </c>
      <c r="AR3196">
        <v>14.1604750957544</v>
      </c>
      <c r="AS3196">
        <v>14.606174829997</v>
      </c>
      <c r="AT3196">
        <v>15.0409299960479</v>
      </c>
      <c r="AU3196">
        <v>15.4647056308589</v>
      </c>
      <c r="AV3196">
        <v>15.877470571342</v>
      </c>
      <c r="AW3196">
        <v>16.2791973735855</v>
      </c>
      <c r="AX3196">
        <v>16.669862233284299</v>
      </c>
      <c r="AY3196">
        <v>17.0494449073691</v>
      </c>
      <c r="AZ3196">
        <v>17.417928636818299</v>
      </c>
      <c r="BA3196">
        <v>17.775300070638199</v>
      </c>
      <c r="BB3196">
        <v>18.121549190997101</v>
      </c>
      <c r="BC3196">
        <v>18.456669239498101</v>
      </c>
      <c r="BD3196">
        <v>18.780656644576599</v>
      </c>
      <c r="BE3196">
        <v>19.093510950006799</v>
      </c>
    </row>
    <row r="3197" spans="1:57" x14ac:dyDescent="0.25">
      <c r="A3197" t="s">
        <v>481</v>
      </c>
      <c r="B3197" t="s">
        <v>93</v>
      </c>
      <c r="C3197" t="s">
        <v>227</v>
      </c>
      <c r="D3197">
        <v>14.123499912</v>
      </c>
      <c r="E3197">
        <v>11.21811192</v>
      </c>
      <c r="F3197">
        <v>11.2425115762611</v>
      </c>
      <c r="G3197">
        <v>10.1980602074761</v>
      </c>
      <c r="H3197">
        <v>10.3030058638822</v>
      </c>
      <c r="I3197">
        <v>10.4127443457628</v>
      </c>
      <c r="J3197">
        <v>10.5278358923503</v>
      </c>
      <c r="K3197">
        <v>10.6423631432987</v>
      </c>
      <c r="L3197">
        <v>10.7419834904033</v>
      </c>
      <c r="M3197">
        <v>10.825652631183599</v>
      </c>
      <c r="N3197">
        <v>10.893035452725099</v>
      </c>
      <c r="O3197">
        <v>10.7963674295031</v>
      </c>
      <c r="P3197">
        <v>10.6859010662389</v>
      </c>
      <c r="Q3197">
        <v>10.5610414636031</v>
      </c>
      <c r="R3197">
        <v>10.421809191447201</v>
      </c>
      <c r="S3197">
        <v>10.2681181961688</v>
      </c>
      <c r="T3197">
        <v>10.100367283615601</v>
      </c>
      <c r="U3197">
        <v>9.9192156361735506</v>
      </c>
      <c r="V3197">
        <v>9.7238672211266604</v>
      </c>
      <c r="W3197">
        <v>9.5149721067303403</v>
      </c>
      <c r="X3197">
        <v>9.2932590887945192</v>
      </c>
      <c r="Y3197">
        <v>9.0585809487799196</v>
      </c>
      <c r="Z3197">
        <v>8.8112866177039599</v>
      </c>
      <c r="AA3197">
        <v>8.5517267119730196</v>
      </c>
      <c r="AB3197">
        <v>8.2537902950643396</v>
      </c>
      <c r="AC3197">
        <v>7.9464579732830503</v>
      </c>
      <c r="AD3197">
        <v>7.6425516563149802</v>
      </c>
      <c r="AE3197">
        <v>7.3429057016741499</v>
      </c>
      <c r="AF3197">
        <v>7.0469294915073197</v>
      </c>
      <c r="AG3197">
        <v>6.7680494004010399</v>
      </c>
      <c r="AH3197">
        <v>6.4920831650141002</v>
      </c>
      <c r="AI3197">
        <v>6.2192585050705897</v>
      </c>
      <c r="AJ3197">
        <v>5.9495364644124402</v>
      </c>
      <c r="AK3197">
        <v>5.6829996323594996</v>
      </c>
      <c r="AL3197">
        <v>5.4004994839801901</v>
      </c>
      <c r="AM3197">
        <v>5.1229560713578302</v>
      </c>
      <c r="AN3197">
        <v>4.8504526324883397</v>
      </c>
      <c r="AO3197">
        <v>4.5830695816740201</v>
      </c>
      <c r="AP3197">
        <v>4.3208845553491404</v>
      </c>
      <c r="AQ3197">
        <v>4.0639724573371696</v>
      </c>
      <c r="AR3197">
        <v>3.8124055035461502</v>
      </c>
      <c r="AS3197">
        <v>3.5662532661082502</v>
      </c>
      <c r="AT3197">
        <v>3.3255827169694401</v>
      </c>
      <c r="AU3197">
        <v>3.0904582709350801</v>
      </c>
      <c r="AV3197">
        <v>2.8609418281771601</v>
      </c>
      <c r="AW3197">
        <v>2.63709281620925</v>
      </c>
      <c r="AX3197">
        <v>2.4189682313347598</v>
      </c>
      <c r="AY3197">
        <v>2.206622679574</v>
      </c>
      <c r="AZ3197">
        <v>2.0001084170758001</v>
      </c>
      <c r="BA3197">
        <v>1.7994753900194</v>
      </c>
      <c r="BB3197">
        <v>1.6047712740117199</v>
      </c>
      <c r="BC3197">
        <v>1.41604151298578</v>
      </c>
      <c r="BD3197">
        <v>1.23332935760556</v>
      </c>
      <c r="BE3197">
        <v>1.0566759031826001</v>
      </c>
    </row>
    <row r="3198" spans="1:57" x14ac:dyDescent="0.25">
      <c r="A3198" t="s">
        <v>481</v>
      </c>
      <c r="B3198" t="s">
        <v>93</v>
      </c>
      <c r="C3198" t="s">
        <v>228</v>
      </c>
      <c r="D3198">
        <v>1.9769232240000001</v>
      </c>
      <c r="E3198">
        <v>1.9769232240000001</v>
      </c>
      <c r="F3198">
        <v>1.98122307833058</v>
      </c>
      <c r="G3198">
        <v>1.7971635697417701</v>
      </c>
      <c r="H3198">
        <v>1.8156577251653001</v>
      </c>
      <c r="I3198">
        <v>1.8349965011503599</v>
      </c>
      <c r="J3198">
        <v>1.85527862642755</v>
      </c>
      <c r="K3198">
        <v>1.87546130812973</v>
      </c>
      <c r="L3198">
        <v>1.8930170054858</v>
      </c>
      <c r="M3198">
        <v>1.90776168522516</v>
      </c>
      <c r="N3198">
        <v>1.9196362917323899</v>
      </c>
      <c r="O3198">
        <v>1.9026008706661199</v>
      </c>
      <c r="P3198">
        <v>1.88313382304123</v>
      </c>
      <c r="Q3198">
        <v>1.86113031211619</v>
      </c>
      <c r="R3198">
        <v>1.83659396283404</v>
      </c>
      <c r="S3198">
        <v>1.8095096103108901</v>
      </c>
      <c r="T3198">
        <v>1.7799475345143101</v>
      </c>
      <c r="U3198">
        <v>1.74802390053311</v>
      </c>
      <c r="V3198">
        <v>1.7135984266894</v>
      </c>
      <c r="W3198">
        <v>1.67678567192503</v>
      </c>
      <c r="X3198">
        <v>1.6377140690255201</v>
      </c>
      <c r="Y3198">
        <v>1.5963576742535199</v>
      </c>
      <c r="Z3198">
        <v>1.5527779783337501</v>
      </c>
      <c r="AA3198">
        <v>1.5070367690002999</v>
      </c>
      <c r="AB3198">
        <v>1.4545326198116999</v>
      </c>
      <c r="AC3198">
        <v>1.40037266769604</v>
      </c>
      <c r="AD3198">
        <v>1.3468164667756899</v>
      </c>
      <c r="AE3198">
        <v>1.29401105255523</v>
      </c>
      <c r="AF3198">
        <v>1.2418523428005901</v>
      </c>
      <c r="AG3198">
        <v>1.1927064140782799</v>
      </c>
      <c r="AH3198">
        <v>1.1440739825544299</v>
      </c>
      <c r="AI3198">
        <v>1.09599517836987</v>
      </c>
      <c r="AJ3198">
        <v>1.0484631364358601</v>
      </c>
      <c r="AK3198">
        <v>1.00149241113962</v>
      </c>
      <c r="AL3198">
        <v>0.95170853412919598</v>
      </c>
      <c r="AM3198">
        <v>0.902798162937129</v>
      </c>
      <c r="AN3198">
        <v>0.85477596626421803</v>
      </c>
      <c r="AO3198">
        <v>0.80765611520297198</v>
      </c>
      <c r="AP3198">
        <v>0.76145229131326397</v>
      </c>
      <c r="AQ3198">
        <v>0.71617769459784497</v>
      </c>
      <c r="AR3198">
        <v>0.671845051378824</v>
      </c>
      <c r="AS3198">
        <v>0.62846662207620796</v>
      </c>
      <c r="AT3198">
        <v>0.58605420888953996</v>
      </c>
      <c r="AU3198">
        <v>0.54461916338364103</v>
      </c>
      <c r="AV3198">
        <v>0.50417239397950697</v>
      </c>
      <c r="AW3198">
        <v>0.46472437335137901</v>
      </c>
      <c r="AX3198">
        <v>0.42628514573100201</v>
      </c>
      <c r="AY3198">
        <v>0.38886433412004701</v>
      </c>
      <c r="AZ3198">
        <v>0.35247114741167801</v>
      </c>
      <c r="BA3198">
        <v>0.31711438742231901</v>
      </c>
      <c r="BB3198">
        <v>0.28280245583446101</v>
      </c>
      <c r="BC3198">
        <v>0.249543361051588</v>
      </c>
      <c r="BD3198">
        <v>0.21734472496610999</v>
      </c>
      <c r="BE3198">
        <v>0.18621378964124799</v>
      </c>
    </row>
    <row r="3199" spans="1:57" x14ac:dyDescent="0.25">
      <c r="A3199" t="s">
        <v>481</v>
      </c>
      <c r="B3199" t="s">
        <v>93</v>
      </c>
      <c r="C3199" t="s">
        <v>230</v>
      </c>
      <c r="D3199">
        <v>0.25560413999999998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</row>
    <row r="3200" spans="1:57" x14ac:dyDescent="0.25">
      <c r="A3200" t="s">
        <v>481</v>
      </c>
      <c r="B3200" t="s">
        <v>93</v>
      </c>
      <c r="C3200" t="s">
        <v>231</v>
      </c>
      <c r="D3200">
        <v>0.72360464400000002</v>
      </c>
      <c r="E3200">
        <v>0.76379792400000002</v>
      </c>
      <c r="F3200">
        <v>0.76545920238012799</v>
      </c>
      <c r="G3200">
        <v>0.69434654163241105</v>
      </c>
      <c r="H3200">
        <v>0.70149188614915103</v>
      </c>
      <c r="I3200">
        <v>0.708963555645859</v>
      </c>
      <c r="J3200">
        <v>0.71679969464860604</v>
      </c>
      <c r="K3200">
        <v>0.72459741294020896</v>
      </c>
      <c r="L3200">
        <v>0.73138017770929498</v>
      </c>
      <c r="M3200">
        <v>0.73707688643235103</v>
      </c>
      <c r="N3200">
        <v>0.74166472256499805</v>
      </c>
      <c r="O3200">
        <v>0.73508297012923096</v>
      </c>
      <c r="P3200">
        <v>0.72756174199968804</v>
      </c>
      <c r="Q3200">
        <v>0.71906053377812895</v>
      </c>
      <c r="R3200">
        <v>0.70958074598630905</v>
      </c>
      <c r="S3200">
        <v>0.69911651956672405</v>
      </c>
      <c r="T3200">
        <v>0.68769500766962899</v>
      </c>
      <c r="U3200">
        <v>0.67536109147836898</v>
      </c>
      <c r="V3200">
        <v>0.66206057219905101</v>
      </c>
      <c r="W3200">
        <v>0.64783771046906602</v>
      </c>
      <c r="X3200">
        <v>0.63274212718100498</v>
      </c>
      <c r="Y3200">
        <v>0.61676379879298404</v>
      </c>
      <c r="Z3200">
        <v>0.59992648267064796</v>
      </c>
      <c r="AA3200">
        <v>0.58225405093126803</v>
      </c>
      <c r="AB3200">
        <v>0.56196871072948695</v>
      </c>
      <c r="AC3200">
        <v>0.54104363964545299</v>
      </c>
      <c r="AD3200">
        <v>0.52035183200027701</v>
      </c>
      <c r="AE3200">
        <v>0.49995009597537299</v>
      </c>
      <c r="AF3200">
        <v>0.47979821868167499</v>
      </c>
      <c r="AG3200">
        <v>0.46081035012135602</v>
      </c>
      <c r="AH3200">
        <v>0.44202087474566099</v>
      </c>
      <c r="AI3200">
        <v>0.42344529711130402</v>
      </c>
      <c r="AJ3200">
        <v>0.40508096484390599</v>
      </c>
      <c r="AK3200">
        <v>0.386933501131351</v>
      </c>
      <c r="AL3200">
        <v>0.36769915684948401</v>
      </c>
      <c r="AM3200">
        <v>0.348802297565802</v>
      </c>
      <c r="AN3200">
        <v>0.33024859063404099</v>
      </c>
      <c r="AO3200">
        <v>0.31204351115353901</v>
      </c>
      <c r="AP3200">
        <v>0.29419234508932801</v>
      </c>
      <c r="AQ3200">
        <v>0.276700192353519</v>
      </c>
      <c r="AR3200">
        <v>0.25957196984844499</v>
      </c>
      <c r="AS3200">
        <v>0.24281241447194399</v>
      </c>
      <c r="AT3200">
        <v>0.226426086085219</v>
      </c>
      <c r="AU3200">
        <v>0.21041737044363901</v>
      </c>
      <c r="AV3200">
        <v>0.1947904820909</v>
      </c>
      <c r="AW3200">
        <v>0.17954946721693399</v>
      </c>
      <c r="AX3200">
        <v>0.164698206479958</v>
      </c>
      <c r="AY3200">
        <v>0.15024041779304501</v>
      </c>
      <c r="AZ3200">
        <v>0.13617965907559099</v>
      </c>
      <c r="BA3200">
        <v>0.122519330970082</v>
      </c>
      <c r="BB3200">
        <v>0.109262679524505</v>
      </c>
      <c r="BC3200">
        <v>9.6412798840783895E-2</v>
      </c>
      <c r="BD3200">
        <v>8.3972633689625695E-2</v>
      </c>
      <c r="BE3200">
        <v>7.1944982092111198E-2</v>
      </c>
    </row>
    <row r="3201" spans="1:57" x14ac:dyDescent="0.25">
      <c r="A3201" t="s">
        <v>481</v>
      </c>
      <c r="B3201" t="s">
        <v>93</v>
      </c>
      <c r="C3201" t="s">
        <v>233</v>
      </c>
      <c r="D3201">
        <v>20.320005779999999</v>
      </c>
      <c r="E3201">
        <v>17.343986472000001</v>
      </c>
      <c r="F3201">
        <v>17.381710048938</v>
      </c>
      <c r="G3201">
        <v>15.766915104828801</v>
      </c>
      <c r="H3201">
        <v>15.9291684374735</v>
      </c>
      <c r="I3201">
        <v>16.098831813874899</v>
      </c>
      <c r="J3201">
        <v>16.2767714031115</v>
      </c>
      <c r="K3201">
        <v>16.4538385517805</v>
      </c>
      <c r="L3201">
        <v>16.607858583390101</v>
      </c>
      <c r="M3201">
        <v>16.737216933187899</v>
      </c>
      <c r="N3201">
        <v>16.841395493144802</v>
      </c>
      <c r="O3201">
        <v>16.6919399609666</v>
      </c>
      <c r="P3201">
        <v>16.521151228983001</v>
      </c>
      <c r="Q3201">
        <v>16.328109541178801</v>
      </c>
      <c r="R3201">
        <v>16.1128466999842</v>
      </c>
      <c r="S3201">
        <v>15.875229660504999</v>
      </c>
      <c r="T3201">
        <v>15.615875004504399</v>
      </c>
      <c r="U3201">
        <v>15.335801874104</v>
      </c>
      <c r="V3201">
        <v>15.033779546990299</v>
      </c>
      <c r="W3201">
        <v>14.7108130742012</v>
      </c>
      <c r="X3201">
        <v>14.368029225085699</v>
      </c>
      <c r="Y3201">
        <v>14.005200389474799</v>
      </c>
      <c r="Z3201">
        <v>13.6228660391518</v>
      </c>
      <c r="AA3201">
        <v>13.2215682516297</v>
      </c>
      <c r="AB3201">
        <v>12.7609376908695</v>
      </c>
      <c r="AC3201">
        <v>12.2857804033156</v>
      </c>
      <c r="AD3201">
        <v>11.815919959077</v>
      </c>
      <c r="AE3201">
        <v>11.352646333288501</v>
      </c>
      <c r="AF3201">
        <v>10.8950463893964</v>
      </c>
      <c r="AG3201">
        <v>10.4638782425682</v>
      </c>
      <c r="AH3201">
        <v>10.0372151206977</v>
      </c>
      <c r="AI3201">
        <v>9.6154090944223096</v>
      </c>
      <c r="AJ3201">
        <v>9.1983999347940202</v>
      </c>
      <c r="AK3201">
        <v>8.7863153306839301</v>
      </c>
      <c r="AL3201">
        <v>8.3495503218509004</v>
      </c>
      <c r="AM3201">
        <v>7.9204487735473199</v>
      </c>
      <c r="AN3201">
        <v>7.4991393775428303</v>
      </c>
      <c r="AO3201">
        <v>7.0857464599790703</v>
      </c>
      <c r="AP3201">
        <v>6.6803900522191704</v>
      </c>
      <c r="AQ3201">
        <v>6.2831859608186598</v>
      </c>
      <c r="AR3201">
        <v>5.89424583662763</v>
      </c>
      <c r="AS3201">
        <v>5.5136772430335403</v>
      </c>
      <c r="AT3201">
        <v>5.1415837233539596</v>
      </c>
      <c r="AU3201">
        <v>4.7780648673880002</v>
      </c>
      <c r="AV3201">
        <v>4.4232163771355602</v>
      </c>
      <c r="AW3201">
        <v>4.0771301316934698</v>
      </c>
      <c r="AX3201">
        <v>3.7398942513374198</v>
      </c>
      <c r="AY3201">
        <v>3.41159316079812</v>
      </c>
      <c r="AZ3201">
        <v>3.0923076517403798</v>
      </c>
      <c r="BA3201">
        <v>2.7821149444543498</v>
      </c>
      <c r="BB3201">
        <v>2.4810887487663398</v>
      </c>
      <c r="BC3201">
        <v>2.1892993241785899</v>
      </c>
      <c r="BD3201">
        <v>1.9068135392458601</v>
      </c>
      <c r="BE3201">
        <v>1.63369493019708</v>
      </c>
    </row>
    <row r="3202" spans="1:57" x14ac:dyDescent="0.25">
      <c r="A3202" t="s">
        <v>481</v>
      </c>
      <c r="B3202" t="s">
        <v>93</v>
      </c>
      <c r="C3202" t="s">
        <v>234</v>
      </c>
      <c r="D3202">
        <v>31.891483619999999</v>
      </c>
      <c r="E3202">
        <v>32.542196076000003</v>
      </c>
      <c r="F3202">
        <v>32.6129761149137</v>
      </c>
      <c r="G3202">
        <v>29.583166689118102</v>
      </c>
      <c r="H3202">
        <v>29.887599569842099</v>
      </c>
      <c r="I3202">
        <v>30.205935776496901</v>
      </c>
      <c r="J3202">
        <v>30.5398004858571</v>
      </c>
      <c r="K3202">
        <v>30.872028251365801</v>
      </c>
      <c r="L3202">
        <v>31.161013143989098</v>
      </c>
      <c r="M3202">
        <v>31.403725786205602</v>
      </c>
      <c r="N3202">
        <v>31.5991940616512</v>
      </c>
      <c r="O3202">
        <v>31.3187734535841</v>
      </c>
      <c r="P3202">
        <v>30.998325763385999</v>
      </c>
      <c r="Q3202">
        <v>30.636125270119301</v>
      </c>
      <c r="R3202">
        <v>30.232231644087101</v>
      </c>
      <c r="S3202">
        <v>29.7863952556527</v>
      </c>
      <c r="T3202">
        <v>29.299772985598398</v>
      </c>
      <c r="U3202">
        <v>28.774277031146301</v>
      </c>
      <c r="V3202">
        <v>28.207598211133998</v>
      </c>
      <c r="W3202">
        <v>27.601622283947499</v>
      </c>
      <c r="X3202">
        <v>26.958463385754801</v>
      </c>
      <c r="Y3202">
        <v>26.277694455870101</v>
      </c>
      <c r="Z3202">
        <v>25.5603276950687</v>
      </c>
      <c r="AA3202">
        <v>24.8073801932075</v>
      </c>
      <c r="AB3202">
        <v>23.943107723261999</v>
      </c>
      <c r="AC3202">
        <v>23.051579028663301</v>
      </c>
      <c r="AD3202">
        <v>22.1699887016959</v>
      </c>
      <c r="AE3202">
        <v>21.300757098477799</v>
      </c>
      <c r="AF3202">
        <v>20.4421709180432</v>
      </c>
      <c r="AG3202">
        <v>19.633178222018</v>
      </c>
      <c r="AH3202">
        <v>18.832638219711001</v>
      </c>
      <c r="AI3202">
        <v>18.041211494646699</v>
      </c>
      <c r="AJ3202">
        <v>17.2587850403815</v>
      </c>
      <c r="AK3202">
        <v>16.4855984371458</v>
      </c>
      <c r="AL3202">
        <v>15.6661044540568</v>
      </c>
      <c r="AM3202">
        <v>14.860989278030001</v>
      </c>
      <c r="AN3202">
        <v>14.070494371015799</v>
      </c>
      <c r="AO3202">
        <v>13.294853003818799</v>
      </c>
      <c r="AP3202">
        <v>12.534290389031099</v>
      </c>
      <c r="AQ3202">
        <v>11.789023812318099</v>
      </c>
      <c r="AR3202">
        <v>11.0592627620727</v>
      </c>
      <c r="AS3202">
        <v>10.3452090574587</v>
      </c>
      <c r="AT3202">
        <v>9.6470569748582609</v>
      </c>
      <c r="AU3202">
        <v>8.9649933727408797</v>
      </c>
      <c r="AV3202">
        <v>8.2991978149716203</v>
      </c>
      <c r="AW3202">
        <v>7.6498426925742997</v>
      </c>
      <c r="AX3202">
        <v>7.0170933439671597</v>
      </c>
      <c r="AY3202">
        <v>6.4011081736868398</v>
      </c>
      <c r="AZ3202">
        <v>5.8020387696166598</v>
      </c>
      <c r="BA3202">
        <v>5.2200300187366997</v>
      </c>
      <c r="BB3202">
        <v>4.6552202214097598</v>
      </c>
      <c r="BC3202">
        <v>4.1077412042203099</v>
      </c>
      <c r="BD3202">
        <v>3.57771843138176</v>
      </c>
      <c r="BE3202">
        <v>3.0652711147271798</v>
      </c>
    </row>
    <row r="3203" spans="1:57" x14ac:dyDescent="0.25">
      <c r="A3203" t="s">
        <v>481</v>
      </c>
      <c r="B3203" t="s">
        <v>93</v>
      </c>
      <c r="C3203" t="s">
        <v>249</v>
      </c>
      <c r="D3203">
        <v>6.1370114400000002</v>
      </c>
      <c r="E3203">
        <v>6.3139874759999897</v>
      </c>
      <c r="F3203">
        <v>6.3277205466940698</v>
      </c>
      <c r="G3203">
        <v>5.7398629010556901</v>
      </c>
      <c r="H3203">
        <v>5.7989303773773502</v>
      </c>
      <c r="I3203">
        <v>5.8606954413355803</v>
      </c>
      <c r="J3203">
        <v>5.9254734172489298</v>
      </c>
      <c r="K3203">
        <v>5.9899337857410497</v>
      </c>
      <c r="L3203">
        <v>6.0460039719237804</v>
      </c>
      <c r="M3203">
        <v>6.0930962019516199</v>
      </c>
      <c r="N3203">
        <v>6.1310218613089802</v>
      </c>
      <c r="O3203">
        <v>6.0766133572482</v>
      </c>
      <c r="P3203">
        <v>6.01443861348171</v>
      </c>
      <c r="Q3203">
        <v>5.9441627976472198</v>
      </c>
      <c r="R3203">
        <v>5.8657974872530501</v>
      </c>
      <c r="S3203">
        <v>5.7792942480019196</v>
      </c>
      <c r="T3203">
        <v>5.6848775432567997</v>
      </c>
      <c r="U3203">
        <v>5.58291838637167</v>
      </c>
      <c r="V3203">
        <v>5.4729687393313702</v>
      </c>
      <c r="W3203">
        <v>5.3553944857045703</v>
      </c>
      <c r="X3203">
        <v>5.2306058199740004</v>
      </c>
      <c r="Y3203">
        <v>5.0985198818491204</v>
      </c>
      <c r="Z3203">
        <v>4.9593330632084802</v>
      </c>
      <c r="AA3203">
        <v>4.8132427045327901</v>
      </c>
      <c r="AB3203">
        <v>4.6455525603783201</v>
      </c>
      <c r="AC3203">
        <v>4.4725740373848497</v>
      </c>
      <c r="AD3203">
        <v>4.3015238024703004</v>
      </c>
      <c r="AE3203">
        <v>4.1328714643292299</v>
      </c>
      <c r="AF3203">
        <v>3.9662846003797299</v>
      </c>
      <c r="AG3203">
        <v>3.8093200937757699</v>
      </c>
      <c r="AH3203">
        <v>3.6539956179229698</v>
      </c>
      <c r="AI3203">
        <v>3.5004393422937201</v>
      </c>
      <c r="AJ3203">
        <v>3.3486293408548402</v>
      </c>
      <c r="AK3203">
        <v>3.1986120980713499</v>
      </c>
      <c r="AL3203">
        <v>3.0396100831551802</v>
      </c>
      <c r="AM3203">
        <v>2.8833979109250598</v>
      </c>
      <c r="AN3203">
        <v>2.73002243094599</v>
      </c>
      <c r="AO3203">
        <v>2.5795289034989701</v>
      </c>
      <c r="AP3203">
        <v>2.4319610253733601</v>
      </c>
      <c r="AQ3203">
        <v>2.2873609553394298</v>
      </c>
      <c r="AR3203">
        <v>2.1457693393046302</v>
      </c>
      <c r="AS3203">
        <v>2.0072253351570701</v>
      </c>
      <c r="AT3203">
        <v>1.8717666372994299</v>
      </c>
      <c r="AU3203">
        <v>1.73942950087671</v>
      </c>
      <c r="AV3203">
        <v>1.6102487657009501</v>
      </c>
      <c r="AW3203">
        <v>1.4842578798763499</v>
      </c>
      <c r="AX3203">
        <v>1.3614889231279399</v>
      </c>
      <c r="AY3203">
        <v>1.24197262983696</v>
      </c>
      <c r="AZ3203">
        <v>1.1257384117860301</v>
      </c>
      <c r="BA3203">
        <v>1.0128143806175101</v>
      </c>
      <c r="BB3203">
        <v>0.90322737000778697</v>
      </c>
      <c r="BC3203">
        <v>0.79700295756082296</v>
      </c>
      <c r="BD3203">
        <v>0.69416548642390996</v>
      </c>
      <c r="BE3203">
        <v>0.59473808662856997</v>
      </c>
    </row>
    <row r="3204" spans="1:57" x14ac:dyDescent="0.25">
      <c r="A3204" t="s">
        <v>481</v>
      </c>
      <c r="B3204" t="s">
        <v>93</v>
      </c>
      <c r="C3204" t="s">
        <v>237</v>
      </c>
      <c r="D3204">
        <v>7.4339983439999999</v>
      </c>
      <c r="E3204">
        <v>7.4520015839999996</v>
      </c>
      <c r="F3204">
        <v>7.4682098620421096</v>
      </c>
      <c r="G3204">
        <v>6.7743985228344901</v>
      </c>
      <c r="H3204">
        <v>6.8441121433928096</v>
      </c>
      <c r="I3204">
        <v>6.9170095566680398</v>
      </c>
      <c r="J3204">
        <v>6.9934629200852898</v>
      </c>
      <c r="K3204">
        <v>7.0695414314751801</v>
      </c>
      <c r="L3204">
        <v>7.13571753933683</v>
      </c>
      <c r="M3204">
        <v>7.19129753123506</v>
      </c>
      <c r="N3204">
        <v>7.2360587973413901</v>
      </c>
      <c r="O3204">
        <v>7.1718438681884296</v>
      </c>
      <c r="P3204">
        <v>7.0984629356487599</v>
      </c>
      <c r="Q3204">
        <v>7.0155208181823996</v>
      </c>
      <c r="R3204">
        <v>6.9230311799929396</v>
      </c>
      <c r="S3204">
        <v>6.8209368571310698</v>
      </c>
      <c r="T3204">
        <v>6.7095027695610296</v>
      </c>
      <c r="U3204">
        <v>6.5891668009675897</v>
      </c>
      <c r="V3204">
        <v>6.4594001603116098</v>
      </c>
      <c r="W3204">
        <v>6.3206346769154296</v>
      </c>
      <c r="X3204">
        <v>6.1733544774813698</v>
      </c>
      <c r="Y3204">
        <v>6.0174617672293804</v>
      </c>
      <c r="Z3204">
        <v>5.8531883351194001</v>
      </c>
      <c r="AA3204">
        <v>5.6807670896867002</v>
      </c>
      <c r="AB3204">
        <v>5.48285297842021</v>
      </c>
      <c r="AC3204">
        <v>5.2786973268220603</v>
      </c>
      <c r="AD3204">
        <v>5.0768175121452197</v>
      </c>
      <c r="AE3204">
        <v>4.8777677839425904</v>
      </c>
      <c r="AF3204">
        <v>4.6811558047861599</v>
      </c>
      <c r="AG3204">
        <v>4.4959004877158302</v>
      </c>
      <c r="AH3204">
        <v>4.31258079560547</v>
      </c>
      <c r="AI3204">
        <v>4.1313479988075796</v>
      </c>
      <c r="AJ3204">
        <v>3.9521762194067298</v>
      </c>
      <c r="AK3204">
        <v>3.7751203200880799</v>
      </c>
      <c r="AL3204">
        <v>3.5874602603368899</v>
      </c>
      <c r="AM3204">
        <v>3.40309287612464</v>
      </c>
      <c r="AN3204">
        <v>3.2220734610410302</v>
      </c>
      <c r="AO3204">
        <v>3.0444554329439302</v>
      </c>
      <c r="AP3204">
        <v>2.87029036440055</v>
      </c>
      <c r="AQ3204">
        <v>2.6996280127510901</v>
      </c>
      <c r="AR3204">
        <v>2.5325163497991001</v>
      </c>
      <c r="AS3204">
        <v>2.3690015911326201</v>
      </c>
      <c r="AT3204">
        <v>2.2091282250800801</v>
      </c>
      <c r="AU3204">
        <v>2.0529390413047399</v>
      </c>
      <c r="AV3204">
        <v>1.9004751590415601</v>
      </c>
      <c r="AW3204">
        <v>1.75177605498041</v>
      </c>
      <c r="AX3204">
        <v>1.60687959079947</v>
      </c>
      <c r="AY3204">
        <v>1.4658220403523801</v>
      </c>
      <c r="AZ3204">
        <v>1.3286381165129799</v>
      </c>
      <c r="BA3204">
        <v>1.1953609976814701</v>
      </c>
      <c r="BB3204">
        <v>1.0660223539553599</v>
      </c>
      <c r="BC3204">
        <v>0.94065237296899795</v>
      </c>
      <c r="BD3204">
        <v>0.81927978540531099</v>
      </c>
      <c r="BE3204">
        <v>0.70193189018312097</v>
      </c>
    </row>
    <row r="3205" spans="1:57" x14ac:dyDescent="0.25">
      <c r="A3205" t="s">
        <v>481</v>
      </c>
      <c r="B3205" t="s">
        <v>93</v>
      </c>
      <c r="C3205" t="s">
        <v>238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1.3444284718902799E-2</v>
      </c>
      <c r="M3205">
        <v>4.0749006139963698E-2</v>
      </c>
      <c r="N3205">
        <v>8.2315129365681597E-2</v>
      </c>
      <c r="O3205">
        <v>0.13666287885447001</v>
      </c>
      <c r="P3205">
        <v>0.20418919234851399</v>
      </c>
      <c r="Q3205">
        <v>0.28470073265168799</v>
      </c>
      <c r="R3205">
        <v>0.37799307948254102</v>
      </c>
      <c r="S3205">
        <v>0.48383803018596599</v>
      </c>
      <c r="T3205">
        <v>0.60200864604331705</v>
      </c>
      <c r="U3205">
        <v>0.73229108723428904</v>
      </c>
      <c r="V3205">
        <v>0.87435318337106205</v>
      </c>
      <c r="W3205">
        <v>1.0279332746883101</v>
      </c>
      <c r="X3205">
        <v>1.1927878379129699</v>
      </c>
      <c r="Y3205">
        <v>1.3685625893840101</v>
      </c>
      <c r="Z3205">
        <v>1.55493293253599</v>
      </c>
      <c r="AA3205">
        <v>1.75155848317519</v>
      </c>
      <c r="AB3205">
        <v>1.95182367101212</v>
      </c>
      <c r="AC3205">
        <v>2.1603248226254399</v>
      </c>
      <c r="AD3205">
        <v>2.36406262363916</v>
      </c>
      <c r="AE3205">
        <v>2.5632065434174498</v>
      </c>
      <c r="AF3205">
        <v>2.7574941488506899</v>
      </c>
      <c r="AG3205">
        <v>2.9526678712701102</v>
      </c>
      <c r="AH3205">
        <v>3.1436617923352101</v>
      </c>
      <c r="AI3205">
        <v>3.3304666466692798</v>
      </c>
      <c r="AJ3205">
        <v>3.51294697799303</v>
      </c>
      <c r="AK3205">
        <v>3.69102037977988</v>
      </c>
      <c r="AL3205">
        <v>3.8508914950008699</v>
      </c>
      <c r="AM3205">
        <v>4.0048053029991104</v>
      </c>
      <c r="AN3205">
        <v>4.1527077062371198</v>
      </c>
      <c r="AO3205">
        <v>4.2945470414233604</v>
      </c>
      <c r="AP3205">
        <v>4.4302740377630503</v>
      </c>
      <c r="AQ3205">
        <v>4.5598417757390601</v>
      </c>
      <c r="AR3205">
        <v>4.6832056464174201</v>
      </c>
      <c r="AS3205">
        <v>4.8003233112718098</v>
      </c>
      <c r="AT3205">
        <v>4.9111546625214402</v>
      </c>
      <c r="AU3205">
        <v>5.0156617839766096</v>
      </c>
      <c r="AV3205">
        <v>5.1138089123863502</v>
      </c>
      <c r="AW3205">
        <v>5.2055623992829503</v>
      </c>
      <c r="AX3205">
        <v>5.2908906733178602</v>
      </c>
      <c r="AY3205">
        <v>5.3697642030835198</v>
      </c>
      <c r="AZ3205">
        <v>5.4421554604155498</v>
      </c>
      <c r="BA3205">
        <v>5.5080388841710599</v>
      </c>
      <c r="BB3205">
        <v>5.5673908444764297</v>
      </c>
      <c r="BC3205">
        <v>5.6201896074404596</v>
      </c>
      <c r="BD3205">
        <v>5.6664153003276496</v>
      </c>
      <c r="BE3205">
        <v>5.7060498771860502</v>
      </c>
    </row>
    <row r="3206" spans="1:57" x14ac:dyDescent="0.25">
      <c r="A3206" t="s">
        <v>481</v>
      </c>
      <c r="B3206" t="s">
        <v>93</v>
      </c>
      <c r="C3206" t="s">
        <v>239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2.3692327978545699E-3</v>
      </c>
      <c r="M3206">
        <v>7.1810352016003802E-3</v>
      </c>
      <c r="N3206">
        <v>1.4506067695710801E-2</v>
      </c>
      <c r="O3206">
        <v>2.4083555324887599E-2</v>
      </c>
      <c r="P3206">
        <v>3.5983448847921699E-2</v>
      </c>
      <c r="Q3206">
        <v>5.0171677220077003E-2</v>
      </c>
      <c r="R3206">
        <v>6.66122162685924E-2</v>
      </c>
      <c r="S3206">
        <v>8.5264850747633597E-2</v>
      </c>
      <c r="T3206">
        <v>0.106089588149859</v>
      </c>
      <c r="U3206">
        <v>0.12904874433465899</v>
      </c>
      <c r="V3206">
        <v>0.154083782236376</v>
      </c>
      <c r="W3206">
        <v>0.18114859059577901</v>
      </c>
      <c r="X3206">
        <v>0.21020025427548999</v>
      </c>
      <c r="Y3206">
        <v>0.241176339275713</v>
      </c>
      <c r="Z3206">
        <v>0.27401964323536798</v>
      </c>
      <c r="AA3206">
        <v>0.308670181602472</v>
      </c>
      <c r="AB3206">
        <v>0.34396211874990801</v>
      </c>
      <c r="AC3206">
        <v>0.38070544702070602</v>
      </c>
      <c r="AD3206">
        <v>0.41660934896989699</v>
      </c>
      <c r="AE3206">
        <v>0.45170368950916301</v>
      </c>
      <c r="AF3206">
        <v>0.48594222109588697</v>
      </c>
      <c r="AG3206">
        <v>0.52033690955300504</v>
      </c>
      <c r="AH3206">
        <v>0.55399500824992298</v>
      </c>
      <c r="AI3206">
        <v>0.58691488438616901</v>
      </c>
      <c r="AJ3206">
        <v>0.61907266704066199</v>
      </c>
      <c r="AK3206">
        <v>0.65045383403913704</v>
      </c>
      <c r="AL3206">
        <v>0.67862728450754295</v>
      </c>
      <c r="AM3206">
        <v>0.70575090242969396</v>
      </c>
      <c r="AN3206">
        <v>0.73181515441182499</v>
      </c>
      <c r="AO3206">
        <v>0.75681093603765204</v>
      </c>
      <c r="AP3206">
        <v>0.78072956451106901</v>
      </c>
      <c r="AQ3206">
        <v>0.80356277139227805</v>
      </c>
      <c r="AR3206">
        <v>0.82530269542635504</v>
      </c>
      <c r="AS3206">
        <v>0.84594187546328403</v>
      </c>
      <c r="AT3206">
        <v>0.865473243468454</v>
      </c>
      <c r="AU3206">
        <v>0.88389011762263003</v>
      </c>
      <c r="AV3206">
        <v>0.90118619551040902</v>
      </c>
      <c r="AW3206">
        <v>0.91735554739621805</v>
      </c>
      <c r="AX3206">
        <v>0.93239260958693204</v>
      </c>
      <c r="AY3206">
        <v>0.94629217788011399</v>
      </c>
      <c r="AZ3206">
        <v>0.95904940109689296</v>
      </c>
      <c r="BA3206">
        <v>0.97065977469877296</v>
      </c>
      <c r="BB3206">
        <v>0.98111913448715404</v>
      </c>
      <c r="BC3206">
        <v>0.99042365038487501</v>
      </c>
      <c r="BD3206">
        <v>0.99856982029884001</v>
      </c>
      <c r="BE3206">
        <v>1.0055544640627401</v>
      </c>
    </row>
    <row r="3207" spans="1:57" x14ac:dyDescent="0.25">
      <c r="A3207" t="s">
        <v>481</v>
      </c>
      <c r="B3207" t="s">
        <v>93</v>
      </c>
      <c r="C3207" t="s">
        <v>242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9.1536943392903005E-4</v>
      </c>
      <c r="M3207">
        <v>2.77444248343419E-3</v>
      </c>
      <c r="N3207">
        <v>5.6045193140931903E-3</v>
      </c>
      <c r="O3207">
        <v>9.3048477231548292E-3</v>
      </c>
      <c r="P3207">
        <v>1.39024536687838E-2</v>
      </c>
      <c r="Q3207">
        <v>1.9384173567831401E-2</v>
      </c>
      <c r="R3207">
        <v>2.5736089232663999E-2</v>
      </c>
      <c r="S3207">
        <v>3.2942663225657101E-2</v>
      </c>
      <c r="T3207">
        <v>4.0988444165739497E-2</v>
      </c>
      <c r="U3207">
        <v>4.9858872525248697E-2</v>
      </c>
      <c r="V3207">
        <v>5.9531332105091803E-2</v>
      </c>
      <c r="W3207">
        <v>6.9988007502198302E-2</v>
      </c>
      <c r="X3207">
        <v>8.1212318157223504E-2</v>
      </c>
      <c r="Y3207">
        <v>9.3180142263688204E-2</v>
      </c>
      <c r="Z3207">
        <v>0.10586937929482</v>
      </c>
      <c r="AA3207">
        <v>0.119256853805199</v>
      </c>
      <c r="AB3207">
        <v>0.13289213715859499</v>
      </c>
      <c r="AC3207">
        <v>0.14708817548389899</v>
      </c>
      <c r="AD3207">
        <v>0.16095989565966001</v>
      </c>
      <c r="AE3207">
        <v>0.17451883620050901</v>
      </c>
      <c r="AF3207">
        <v>0.18774712904935101</v>
      </c>
      <c r="AG3207">
        <v>0.20103575418220701</v>
      </c>
      <c r="AH3207">
        <v>0.214039792780366</v>
      </c>
      <c r="AI3207">
        <v>0.226758614000103</v>
      </c>
      <c r="AJ3207">
        <v>0.23918299514640101</v>
      </c>
      <c r="AK3207">
        <v>0.25130732547706303</v>
      </c>
      <c r="AL3207">
        <v>0.26219233240016698</v>
      </c>
      <c r="AM3207">
        <v>0.272671729277498</v>
      </c>
      <c r="AN3207">
        <v>0.28274183281661502</v>
      </c>
      <c r="AO3207">
        <v>0.29239912546348601</v>
      </c>
      <c r="AP3207">
        <v>0.30164025255994398</v>
      </c>
      <c r="AQ3207">
        <v>0.31046201953723801</v>
      </c>
      <c r="AR3207">
        <v>0.31886138914530499</v>
      </c>
      <c r="AS3207">
        <v>0.32683547871736801</v>
      </c>
      <c r="AT3207">
        <v>0.33438155746950299</v>
      </c>
      <c r="AU3207">
        <v>0.34149704383475898</v>
      </c>
      <c r="AV3207">
        <v>0.34817950283147098</v>
      </c>
      <c r="AW3207">
        <v>0.35442664346539898</v>
      </c>
      <c r="AX3207">
        <v>0.36023631616532698</v>
      </c>
      <c r="AY3207">
        <v>0.36560651025174501</v>
      </c>
      <c r="AZ3207">
        <v>0.37053535143823602</v>
      </c>
      <c r="BA3207">
        <v>0.375021099365278</v>
      </c>
      <c r="BB3207">
        <v>0.37906214516601999</v>
      </c>
      <c r="BC3207">
        <v>0.38265700906373201</v>
      </c>
      <c r="BD3207">
        <v>0.385804338000587</v>
      </c>
      <c r="BE3207">
        <v>0.388502903297399</v>
      </c>
    </row>
    <row r="3208" spans="1:57" x14ac:dyDescent="0.25">
      <c r="A3208" t="s">
        <v>481</v>
      </c>
      <c r="B3208" t="s">
        <v>93</v>
      </c>
      <c r="C3208" t="s">
        <v>244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2.07858054860952E-2</v>
      </c>
      <c r="M3208">
        <v>6.3000816561560494E-2</v>
      </c>
      <c r="N3208">
        <v>0.127264953348701</v>
      </c>
      <c r="O3208">
        <v>0.21129037925274199</v>
      </c>
      <c r="P3208">
        <v>0.31569078781496301</v>
      </c>
      <c r="Q3208">
        <v>0.44016726619352298</v>
      </c>
      <c r="R3208">
        <v>0.58440376632067204</v>
      </c>
      <c r="S3208">
        <v>0.74804747091385104</v>
      </c>
      <c r="T3208">
        <v>0.93074751682476797</v>
      </c>
      <c r="U3208">
        <v>1.13217329271909</v>
      </c>
      <c r="V3208">
        <v>1.3518112399201101</v>
      </c>
      <c r="W3208">
        <v>1.58925681411037</v>
      </c>
      <c r="X3208">
        <v>1.8441335112592401</v>
      </c>
      <c r="Y3208">
        <v>2.1158935840213702</v>
      </c>
      <c r="Z3208">
        <v>2.40403518337973</v>
      </c>
      <c r="AA3208">
        <v>2.7080320515386198</v>
      </c>
      <c r="AB3208">
        <v>3.01765605363684</v>
      </c>
      <c r="AC3208">
        <v>3.34001343237993</v>
      </c>
      <c r="AD3208">
        <v>3.65500633758684</v>
      </c>
      <c r="AE3208">
        <v>3.9628967807600701</v>
      </c>
      <c r="AF3208">
        <v>4.2632790219377199</v>
      </c>
      <c r="AG3208">
        <v>4.5650312620180999</v>
      </c>
      <c r="AH3208">
        <v>4.8603212365530801</v>
      </c>
      <c r="AI3208">
        <v>5.1491346206215498</v>
      </c>
      <c r="AJ3208">
        <v>5.4312619893316603</v>
      </c>
      <c r="AK3208">
        <v>5.7065759364235804</v>
      </c>
      <c r="AL3208">
        <v>5.9537478740393004</v>
      </c>
      <c r="AM3208">
        <v>6.1917093975837698</v>
      </c>
      <c r="AN3208">
        <v>6.4203768684763496</v>
      </c>
      <c r="AO3208">
        <v>6.6396704116510996</v>
      </c>
      <c r="AP3208">
        <v>6.8495138510095304</v>
      </c>
      <c r="AQ3208">
        <v>7.0498346456930898</v>
      </c>
      <c r="AR3208">
        <v>7.2405638271665298</v>
      </c>
      <c r="AS3208">
        <v>7.4216359371038001</v>
      </c>
      <c r="AT3208">
        <v>7.5929889660676197</v>
      </c>
      <c r="AU3208">
        <v>7.7545642929739698</v>
      </c>
      <c r="AV3208">
        <v>7.9063066253329</v>
      </c>
      <c r="AW3208">
        <v>8.0481639402573801</v>
      </c>
      <c r="AX3208">
        <v>8.1800874262320509</v>
      </c>
      <c r="AY3208">
        <v>8.3020314256332099</v>
      </c>
      <c r="AZ3208">
        <v>8.4139533779912803</v>
      </c>
      <c r="BA3208">
        <v>8.5158137639896996</v>
      </c>
      <c r="BB3208">
        <v>8.6075760501893708</v>
      </c>
      <c r="BC3208">
        <v>8.6892066344727894</v>
      </c>
      <c r="BD3208">
        <v>8.7606747921994899</v>
      </c>
      <c r="BE3208">
        <v>8.8219526230642291</v>
      </c>
    </row>
    <row r="3209" spans="1:57" x14ac:dyDescent="0.25">
      <c r="A3209" t="s">
        <v>481</v>
      </c>
      <c r="B3209" t="s">
        <v>93</v>
      </c>
      <c r="C3209" t="s">
        <v>245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3.9000016450549499E-2</v>
      </c>
      <c r="M3209">
        <v>0.11820724888157701</v>
      </c>
      <c r="N3209">
        <v>0.238784841775702</v>
      </c>
      <c r="O3209">
        <v>0.39644017029853301</v>
      </c>
      <c r="P3209">
        <v>0.59232469611565597</v>
      </c>
      <c r="Q3209">
        <v>0.82587757467587397</v>
      </c>
      <c r="R3209">
        <v>1.09650581092543</v>
      </c>
      <c r="S3209">
        <v>1.40354742042342</v>
      </c>
      <c r="T3209">
        <v>1.7463440852343399</v>
      </c>
      <c r="U3209">
        <v>2.1242754855208701</v>
      </c>
      <c r="V3209">
        <v>2.53637804078316</v>
      </c>
      <c r="W3209">
        <v>2.9818927121162102</v>
      </c>
      <c r="X3209">
        <v>3.46011307207855</v>
      </c>
      <c r="Y3209">
        <v>3.9700113926134701</v>
      </c>
      <c r="Z3209">
        <v>4.5106460638356696</v>
      </c>
      <c r="AA3209">
        <v>5.08102967812684</v>
      </c>
      <c r="AB3209">
        <v>5.6619713781438703</v>
      </c>
      <c r="AC3209">
        <v>6.2668044736111899</v>
      </c>
      <c r="AD3209">
        <v>6.8578197456964496</v>
      </c>
      <c r="AE3209">
        <v>7.4355088016608901</v>
      </c>
      <c r="AF3209">
        <v>7.9991103592343098</v>
      </c>
      <c r="AG3209">
        <v>8.5652824200186508</v>
      </c>
      <c r="AH3209">
        <v>9.1193294533294598</v>
      </c>
      <c r="AI3209">
        <v>9.6612245815862803</v>
      </c>
      <c r="AJ3209">
        <v>10.190574864797799</v>
      </c>
      <c r="AK3209">
        <v>10.707141252991599</v>
      </c>
      <c r="AL3209">
        <v>11.170905317346699</v>
      </c>
      <c r="AM3209">
        <v>11.6173880547629</v>
      </c>
      <c r="AN3209">
        <v>12.046432535742101</v>
      </c>
      <c r="AO3209">
        <v>12.4578888921982</v>
      </c>
      <c r="AP3209">
        <v>12.8516141963484</v>
      </c>
      <c r="AQ3209">
        <v>13.2274723411421</v>
      </c>
      <c r="AR3209">
        <v>13.5853339222119</v>
      </c>
      <c r="AS3209">
        <v>13.9250761213301</v>
      </c>
      <c r="AT3209">
        <v>14.2465825913541</v>
      </c>
      <c r="AU3209">
        <v>14.549743342645</v>
      </c>
      <c r="AV3209">
        <v>14.8344546309423</v>
      </c>
      <c r="AW3209">
        <v>15.100618846680099</v>
      </c>
      <c r="AX3209">
        <v>15.348144405728901</v>
      </c>
      <c r="AY3209">
        <v>15.576945641546899</v>
      </c>
      <c r="AZ3209">
        <v>15.7869426987243</v>
      </c>
      <c r="BA3209">
        <v>15.9780614279098</v>
      </c>
      <c r="BB3209">
        <v>16.150233282097499</v>
      </c>
      <c r="BC3209">
        <v>16.303395214265699</v>
      </c>
      <c r="BD3209">
        <v>16.437489576348302</v>
      </c>
      <c r="BE3209">
        <v>16.552464019526699</v>
      </c>
    </row>
    <row r="3210" spans="1:57" x14ac:dyDescent="0.25">
      <c r="A3210" t="s">
        <v>481</v>
      </c>
      <c r="B3210" t="s">
        <v>93</v>
      </c>
      <c r="C3210" t="s">
        <v>250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7.5669636694915901E-3</v>
      </c>
      <c r="M3210">
        <v>2.2935117447747601E-2</v>
      </c>
      <c r="N3210">
        <v>4.6330140009891503E-2</v>
      </c>
      <c r="O3210">
        <v>7.6919156420863305E-2</v>
      </c>
      <c r="P3210">
        <v>0.114925578601561</v>
      </c>
      <c r="Q3210">
        <v>0.16024058889678</v>
      </c>
      <c r="R3210">
        <v>0.212749131662027</v>
      </c>
      <c r="S3210">
        <v>0.272322765612655</v>
      </c>
      <c r="T3210">
        <v>0.33883376085636502</v>
      </c>
      <c r="U3210">
        <v>0.41216176006770699</v>
      </c>
      <c r="V3210">
        <v>0.49211980489900597</v>
      </c>
      <c r="W3210">
        <v>0.57856062310935796</v>
      </c>
      <c r="X3210">
        <v>0.67134715037748205</v>
      </c>
      <c r="Y3210">
        <v>0.77027998214986704</v>
      </c>
      <c r="Z3210">
        <v>0.87517642291914399</v>
      </c>
      <c r="AA3210">
        <v>0.98584489128984898</v>
      </c>
      <c r="AB3210">
        <v>1.0985618883120301</v>
      </c>
      <c r="AC3210">
        <v>1.21591440444007</v>
      </c>
      <c r="AD3210">
        <v>1.33058592253173</v>
      </c>
      <c r="AE3210">
        <v>1.44267182650278</v>
      </c>
      <c r="AF3210">
        <v>1.5520244088442401</v>
      </c>
      <c r="AG3210">
        <v>1.6618757321140201</v>
      </c>
      <c r="AH3210">
        <v>1.7693745014432201</v>
      </c>
      <c r="AI3210">
        <v>1.8745155019192901</v>
      </c>
      <c r="AJ3210">
        <v>1.97722249350673</v>
      </c>
      <c r="AK3210">
        <v>2.0774490946236601</v>
      </c>
      <c r="AL3210">
        <v>2.1674307445196499</v>
      </c>
      <c r="AM3210">
        <v>2.2540593913913098</v>
      </c>
      <c r="AN3210">
        <v>2.3373045870512099</v>
      </c>
      <c r="AO3210">
        <v>2.4171372533997602</v>
      </c>
      <c r="AP3210">
        <v>2.4935296589271201</v>
      </c>
      <c r="AQ3210">
        <v>2.5664553955134699</v>
      </c>
      <c r="AR3210">
        <v>2.6358893555246401</v>
      </c>
      <c r="AS3210">
        <v>2.7018077091996999</v>
      </c>
      <c r="AT3210">
        <v>2.7641878823276498</v>
      </c>
      <c r="AU3210">
        <v>2.82300853420975</v>
      </c>
      <c r="AV3210">
        <v>2.87824953590449</v>
      </c>
      <c r="AW3210">
        <v>2.9298919487521999</v>
      </c>
      <c r="AX3210">
        <v>2.9779180031762502</v>
      </c>
      <c r="AY3210">
        <v>3.0223110777577702</v>
      </c>
      <c r="AZ3210">
        <v>3.0630556785806</v>
      </c>
      <c r="BA3210">
        <v>3.1001374188444601</v>
      </c>
      <c r="BB3210">
        <v>3.1335429987420902</v>
      </c>
      <c r="BC3210">
        <v>3.1632601855985398</v>
      </c>
      <c r="BD3210">
        <v>3.1892777942692798</v>
      </c>
      <c r="BE3210">
        <v>3.21158566779427</v>
      </c>
    </row>
    <row r="3211" spans="1:57" x14ac:dyDescent="0.25">
      <c r="A3211" t="s">
        <v>481</v>
      </c>
      <c r="B3211" t="s">
        <v>93</v>
      </c>
      <c r="C3211" t="s">
        <v>248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2.26955637334686E-2</v>
      </c>
      <c r="M3211">
        <v>6.9093062018344004E-2</v>
      </c>
      <c r="N3211">
        <v>0.14020790949343501</v>
      </c>
      <c r="O3211">
        <v>0.23387341253552399</v>
      </c>
      <c r="P3211">
        <v>0.35112622096930102</v>
      </c>
      <c r="Q3211">
        <v>0.49202019983152301</v>
      </c>
      <c r="R3211">
        <v>0.65660854610972497</v>
      </c>
      <c r="S3211">
        <v>0.84492167952603403</v>
      </c>
      <c r="T3211">
        <v>1.0570106974734299</v>
      </c>
      <c r="U3211">
        <v>1.2929689360980401</v>
      </c>
      <c r="V3211">
        <v>1.5526999174802001</v>
      </c>
      <c r="W3211">
        <v>1.83624925611318</v>
      </c>
      <c r="X3211">
        <v>2.1437148231660599</v>
      </c>
      <c r="Y3211">
        <v>2.4750154367209198</v>
      </c>
      <c r="Z3211">
        <v>2.8301409802867998</v>
      </c>
      <c r="AA3211">
        <v>3.2090714583723599</v>
      </c>
      <c r="AB3211">
        <v>3.6002310369905102</v>
      </c>
      <c r="AC3211">
        <v>4.0125662164075004</v>
      </c>
      <c r="AD3211">
        <v>4.4223744599279504</v>
      </c>
      <c r="AE3211">
        <v>4.8300910243211401</v>
      </c>
      <c r="AF3211">
        <v>5.2353431816351401</v>
      </c>
      <c r="AG3211">
        <v>5.64923490092138</v>
      </c>
      <c r="AH3211">
        <v>6.0623783193228604</v>
      </c>
      <c r="AI3211">
        <v>6.4749193972367802</v>
      </c>
      <c r="AJ3211">
        <v>6.8867622988743502</v>
      </c>
      <c r="AK3211">
        <v>7.2979137088187196</v>
      </c>
      <c r="AL3211">
        <v>7.6810294628284197</v>
      </c>
      <c r="AM3211">
        <v>8.0601878786356895</v>
      </c>
      <c r="AN3211">
        <v>8.4353530201634008</v>
      </c>
      <c r="AO3211">
        <v>8.8064905683627508</v>
      </c>
      <c r="AP3211">
        <v>9.1735677934800002</v>
      </c>
      <c r="AQ3211">
        <v>9.5365535276752702</v>
      </c>
      <c r="AR3211">
        <v>9.8954181379899193</v>
      </c>
      <c r="AS3211">
        <v>10.250133499658601</v>
      </c>
      <c r="AT3211">
        <v>10.6006729697624</v>
      </c>
      <c r="AU3211">
        <v>10.947011361219401</v>
      </c>
      <c r="AV3211">
        <v>11.289124917107999</v>
      </c>
      <c r="AW3211">
        <v>11.6269912853216</v>
      </c>
      <c r="AX3211">
        <v>11.9605894935486</v>
      </c>
      <c r="AY3211">
        <v>12.289899924575399</v>
      </c>
      <c r="AZ3211">
        <v>12.6149042919092</v>
      </c>
      <c r="BA3211">
        <v>12.9355856157161</v>
      </c>
      <c r="BB3211">
        <v>13.2519281990715</v>
      </c>
      <c r="BC3211">
        <v>13.563917604519901</v>
      </c>
      <c r="BD3211">
        <v>13.87154063094</v>
      </c>
      <c r="BE3211">
        <v>14.174785290711901</v>
      </c>
    </row>
    <row r="3212" spans="1:57" x14ac:dyDescent="0.25">
      <c r="A3212" t="s">
        <v>481</v>
      </c>
      <c r="B3212" t="s">
        <v>109</v>
      </c>
      <c r="C3212" t="s">
        <v>227</v>
      </c>
      <c r="D3212">
        <v>0.191504232</v>
      </c>
      <c r="E3212">
        <v>0.23106949199999999</v>
      </c>
      <c r="F3212">
        <v>0.233414345866643</v>
      </c>
      <c r="G3212">
        <v>0.21367898548205999</v>
      </c>
      <c r="H3212">
        <v>0.21994712091685201</v>
      </c>
      <c r="I3212">
        <v>0.226606145686296</v>
      </c>
      <c r="J3212">
        <v>0.23337976538435601</v>
      </c>
      <c r="K3212">
        <v>0.239881058823844</v>
      </c>
      <c r="L3212">
        <v>0.24549683330018801</v>
      </c>
      <c r="M3212">
        <v>0.25013474799821001</v>
      </c>
      <c r="N3212">
        <v>0.253854815921155</v>
      </c>
      <c r="O3212">
        <v>0.253366088803815</v>
      </c>
      <c r="P3212">
        <v>0.25211570566375802</v>
      </c>
      <c r="Q3212">
        <v>0.25020652394845599</v>
      </c>
      <c r="R3212">
        <v>0.248851631049199</v>
      </c>
      <c r="S3212">
        <v>0.246847444187478</v>
      </c>
      <c r="T3212">
        <v>0.24422871360866799</v>
      </c>
      <c r="U3212">
        <v>0.24101479833730399</v>
      </c>
      <c r="V3212">
        <v>0.237238192246882</v>
      </c>
      <c r="W3212">
        <v>0.232928115764896</v>
      </c>
      <c r="X3212">
        <v>0.22811597745948101</v>
      </c>
      <c r="Y3212">
        <v>0.22283204391422401</v>
      </c>
      <c r="Z3212">
        <v>0.217104790965327</v>
      </c>
      <c r="AA3212">
        <v>0.21095269438231701</v>
      </c>
      <c r="AB3212">
        <v>0.205037152068623</v>
      </c>
      <c r="AC3212">
        <v>0.19869867481612</v>
      </c>
      <c r="AD3212">
        <v>0.19226686611924801</v>
      </c>
      <c r="AE3212">
        <v>0.18575611601113801</v>
      </c>
      <c r="AF3212">
        <v>0.17917318908808</v>
      </c>
      <c r="AG3212">
        <v>0.172638670342247</v>
      </c>
      <c r="AH3212">
        <v>0.16605053893925201</v>
      </c>
      <c r="AI3212">
        <v>0.159416810865568</v>
      </c>
      <c r="AJ3212">
        <v>0.15275459853516399</v>
      </c>
      <c r="AK3212">
        <v>0.146074909369032</v>
      </c>
      <c r="AL3212">
        <v>0.138935954322286</v>
      </c>
      <c r="AM3212">
        <v>0.13191192967234899</v>
      </c>
      <c r="AN3212">
        <v>0.12500530134746099</v>
      </c>
      <c r="AO3212">
        <v>0.11821847058037099</v>
      </c>
      <c r="AP3212">
        <v>0.11155377478787901</v>
      </c>
      <c r="AQ3212">
        <v>0.105013488441138</v>
      </c>
      <c r="AR3212">
        <v>9.8599823926802194E-2</v>
      </c>
      <c r="AS3212">
        <v>9.2314932399108096E-2</v>
      </c>
      <c r="AT3212">
        <v>8.6160904622970699E-2</v>
      </c>
      <c r="AU3212">
        <v>8.0139771808170598E-2</v>
      </c>
      <c r="AV3212">
        <v>7.4253506434719493E-2</v>
      </c>
      <c r="AW3212">
        <v>6.8504023069482306E-2</v>
      </c>
      <c r="AX3212">
        <v>6.2893179174135602E-2</v>
      </c>
      <c r="AY3212">
        <v>5.7422775904540403E-2</v>
      </c>
      <c r="AZ3212">
        <v>5.2094558901610501E-2</v>
      </c>
      <c r="BA3212">
        <v>4.6910219073751001E-2</v>
      </c>
      <c r="BB3212">
        <v>4.1871393370947203E-2</v>
      </c>
      <c r="BC3212">
        <v>3.6979665550576801E-2</v>
      </c>
      <c r="BD3212">
        <v>3.2236566935025898E-2</v>
      </c>
      <c r="BE3212">
        <v>2.7643577161178799E-2</v>
      </c>
    </row>
    <row r="3213" spans="1:57" x14ac:dyDescent="0.25">
      <c r="A3213" t="s">
        <v>481</v>
      </c>
      <c r="B3213" t="s">
        <v>109</v>
      </c>
      <c r="C3213" t="s">
        <v>251</v>
      </c>
      <c r="D3213">
        <v>3.2238359999999999E-3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 x14ac:dyDescent="0.25">
      <c r="A3214" t="s">
        <v>481</v>
      </c>
      <c r="B3214" t="s">
        <v>109</v>
      </c>
      <c r="C3214" t="s">
        <v>230</v>
      </c>
      <c r="D3214">
        <v>0.13829000399999999</v>
      </c>
      <c r="E3214">
        <v>1.0215792E-2</v>
      </c>
      <c r="F3214">
        <v>1.03194601180396E-2</v>
      </c>
      <c r="G3214">
        <v>9.4469419202070394E-3</v>
      </c>
      <c r="H3214">
        <v>9.7240618778242603E-3</v>
      </c>
      <c r="I3214">
        <v>1.00184634077652E-2</v>
      </c>
      <c r="J3214">
        <v>1.03179312835265E-2</v>
      </c>
      <c r="K3214">
        <v>1.06053593681859E-2</v>
      </c>
      <c r="L3214">
        <v>1.0853637855634301E-2</v>
      </c>
      <c r="M3214">
        <v>1.1058684274608301E-2</v>
      </c>
      <c r="N3214">
        <v>1.12231518544595E-2</v>
      </c>
      <c r="O3214">
        <v>1.1201544784948499E-2</v>
      </c>
      <c r="P3214">
        <v>1.1146264211262301E-2</v>
      </c>
      <c r="Q3214">
        <v>1.10618575545249E-2</v>
      </c>
      <c r="R3214">
        <v>1.10019565095134E-2</v>
      </c>
      <c r="S3214">
        <v>1.09133495890097E-2</v>
      </c>
      <c r="T3214">
        <v>1.07975731329072E-2</v>
      </c>
      <c r="U3214">
        <v>1.06554830212542E-2</v>
      </c>
      <c r="V3214">
        <v>1.0488515837695099E-2</v>
      </c>
      <c r="W3214">
        <v>1.02979634438548E-2</v>
      </c>
      <c r="X3214">
        <v>1.0085214441042401E-2</v>
      </c>
      <c r="Y3214">
        <v>9.8516069423937001E-3</v>
      </c>
      <c r="Z3214">
        <v>9.5983998904765194E-3</v>
      </c>
      <c r="AA3214">
        <v>9.3264101158335704E-3</v>
      </c>
      <c r="AB3214">
        <v>9.0648786201746705E-3</v>
      </c>
      <c r="AC3214">
        <v>8.7846487869420696E-3</v>
      </c>
      <c r="AD3214">
        <v>8.5002926858301405E-3</v>
      </c>
      <c r="AE3214">
        <v>8.2124465132664901E-3</v>
      </c>
      <c r="AF3214">
        <v>7.9214093381938105E-3</v>
      </c>
      <c r="AG3214">
        <v>7.6325123325798596E-3</v>
      </c>
      <c r="AH3214">
        <v>7.3412450627246802E-3</v>
      </c>
      <c r="AI3214">
        <v>7.0479619226668996E-3</v>
      </c>
      <c r="AJ3214">
        <v>6.7534194677622899E-3</v>
      </c>
      <c r="AK3214">
        <v>6.4581043460851398E-3</v>
      </c>
      <c r="AL3214">
        <v>6.1424846629167997E-3</v>
      </c>
      <c r="AM3214">
        <v>5.8319461569221404E-3</v>
      </c>
      <c r="AN3214">
        <v>5.5265978490270998E-3</v>
      </c>
      <c r="AO3214">
        <v>5.2265458999113303E-3</v>
      </c>
      <c r="AP3214">
        <v>4.9318936488933996E-3</v>
      </c>
      <c r="AQ3214">
        <v>4.6427416524076502E-3</v>
      </c>
      <c r="AR3214">
        <v>4.3591877220764104E-3</v>
      </c>
      <c r="AS3214">
        <v>4.0813269623813002E-3</v>
      </c>
      <c r="AT3214">
        <v>3.8092518079371001E-3</v>
      </c>
      <c r="AU3214">
        <v>3.5430520603721002E-3</v>
      </c>
      <c r="AV3214">
        <v>3.2828149248181802E-3</v>
      </c>
      <c r="AW3214">
        <v>3.0286250460144402E-3</v>
      </c>
      <c r="AX3214">
        <v>2.7805645440277401E-3</v>
      </c>
      <c r="AY3214">
        <v>2.5387130495937399E-3</v>
      </c>
      <c r="AZ3214">
        <v>2.3031477390818901E-3</v>
      </c>
      <c r="BA3214">
        <v>2.0739433690877399E-3</v>
      </c>
      <c r="BB3214">
        <v>1.8511723106561201E-3</v>
      </c>
      <c r="BC3214">
        <v>1.63490458313838E-3</v>
      </c>
      <c r="BD3214">
        <v>1.4252078876873201E-3</v>
      </c>
      <c r="BE3214">
        <v>1.2221476403927599E-3</v>
      </c>
    </row>
    <row r="3215" spans="1:57" x14ac:dyDescent="0.25">
      <c r="A3215" t="s">
        <v>481</v>
      </c>
      <c r="B3215" t="s">
        <v>109</v>
      </c>
      <c r="C3215" t="s">
        <v>231</v>
      </c>
      <c r="D3215">
        <v>5.5182024000000003E-2</v>
      </c>
      <c r="E3215">
        <v>5.4930816E-2</v>
      </c>
      <c r="F3215">
        <v>5.5488244569131401E-2</v>
      </c>
      <c r="G3215">
        <v>5.0796671308654201E-2</v>
      </c>
      <c r="H3215">
        <v>5.2286758949612398E-2</v>
      </c>
      <c r="I3215">
        <v>5.3869770454868703E-2</v>
      </c>
      <c r="J3215">
        <v>5.5480023950765699E-2</v>
      </c>
      <c r="K3215">
        <v>5.7025538897786499E-2</v>
      </c>
      <c r="L3215">
        <v>5.83605445352142E-2</v>
      </c>
      <c r="M3215">
        <v>5.9463089214287397E-2</v>
      </c>
      <c r="N3215">
        <v>6.03474394797167E-2</v>
      </c>
      <c r="O3215">
        <v>6.0231257204313403E-2</v>
      </c>
      <c r="P3215">
        <v>5.9934010840886197E-2</v>
      </c>
      <c r="Q3215">
        <v>5.9480152096462097E-2</v>
      </c>
      <c r="R3215">
        <v>5.9158061231481998E-2</v>
      </c>
      <c r="S3215">
        <v>5.8681617462216402E-2</v>
      </c>
      <c r="T3215">
        <v>5.8059081763829103E-2</v>
      </c>
      <c r="U3215">
        <v>5.7295056245432803E-2</v>
      </c>
      <c r="V3215">
        <v>5.6397265487934403E-2</v>
      </c>
      <c r="W3215">
        <v>5.5372655894825901E-2</v>
      </c>
      <c r="X3215">
        <v>5.4228694043638302E-2</v>
      </c>
      <c r="Y3215">
        <v>5.2972575034510402E-2</v>
      </c>
      <c r="Z3215">
        <v>5.1611068263545903E-2</v>
      </c>
      <c r="AA3215">
        <v>5.0148565868744402E-2</v>
      </c>
      <c r="AB3215">
        <v>4.8742298154381802E-2</v>
      </c>
      <c r="AC3215">
        <v>4.7235488559294998E-2</v>
      </c>
      <c r="AD3215">
        <v>4.5706491818889902E-2</v>
      </c>
      <c r="AE3215">
        <v>4.4158728792646103E-2</v>
      </c>
      <c r="AF3215">
        <v>4.2593807588976601E-2</v>
      </c>
      <c r="AG3215">
        <v>4.1040394181740901E-2</v>
      </c>
      <c r="AH3215">
        <v>3.9474235747109801E-2</v>
      </c>
      <c r="AI3215">
        <v>3.7897237879258097E-2</v>
      </c>
      <c r="AJ3215">
        <v>3.6313468613541497E-2</v>
      </c>
      <c r="AK3215">
        <v>3.4725544680588999E-2</v>
      </c>
      <c r="AL3215">
        <v>3.3028442121913297E-2</v>
      </c>
      <c r="AM3215">
        <v>3.1358661302794397E-2</v>
      </c>
      <c r="AN3215">
        <v>2.9716788434112899E-2</v>
      </c>
      <c r="AO3215">
        <v>2.8103394347064201E-2</v>
      </c>
      <c r="AP3215">
        <v>2.6519034702246501E-2</v>
      </c>
      <c r="AQ3215">
        <v>2.4964250196552601E-2</v>
      </c>
      <c r="AR3215">
        <v>2.3439566767886302E-2</v>
      </c>
      <c r="AS3215">
        <v>2.1945495797722401E-2</v>
      </c>
      <c r="AT3215">
        <v>2.04825343115306E-2</v>
      </c>
      <c r="AU3215">
        <v>1.9051165177082701E-2</v>
      </c>
      <c r="AV3215">
        <v>1.76518573006617E-2</v>
      </c>
      <c r="AW3215">
        <v>1.62850658211924E-2</v>
      </c>
      <c r="AX3215">
        <v>1.49512323023131E-2</v>
      </c>
      <c r="AY3215">
        <v>1.36507849224057E-2</v>
      </c>
      <c r="AZ3215">
        <v>1.23841386626042E-2</v>
      </c>
      <c r="BA3215">
        <v>1.1151695492799599E-2</v>
      </c>
      <c r="BB3215">
        <v>9.9538445556591297E-3</v>
      </c>
      <c r="BC3215">
        <v>8.7909623486785403E-3</v>
      </c>
      <c r="BD3215">
        <v>7.6634129042859201E-3</v>
      </c>
      <c r="BE3215">
        <v>6.5715479680135197E-3</v>
      </c>
    </row>
    <row r="3216" spans="1:57" x14ac:dyDescent="0.25">
      <c r="A3216" t="s">
        <v>481</v>
      </c>
      <c r="B3216" t="s">
        <v>109</v>
      </c>
      <c r="C3216" t="s">
        <v>232</v>
      </c>
      <c r="D3216">
        <v>6.6486383999999996E-2</v>
      </c>
      <c r="E3216">
        <v>5.3088624000000001E-2</v>
      </c>
      <c r="F3216">
        <v>5.3627358318337398E-2</v>
      </c>
      <c r="G3216">
        <v>4.9093124405010298E-2</v>
      </c>
      <c r="H3216">
        <v>5.0533239594594902E-2</v>
      </c>
      <c r="I3216">
        <v>5.2063162299369997E-2</v>
      </c>
      <c r="J3216">
        <v>5.3619413391441197E-2</v>
      </c>
      <c r="K3216">
        <v>5.5113097044507002E-2</v>
      </c>
      <c r="L3216">
        <v>5.6403331151411301E-2</v>
      </c>
      <c r="M3216">
        <v>5.7468900246735101E-2</v>
      </c>
      <c r="N3216">
        <v>5.8323592423994403E-2</v>
      </c>
      <c r="O3216">
        <v>5.8211306505388298E-2</v>
      </c>
      <c r="P3216">
        <v>5.79240287700028E-2</v>
      </c>
      <c r="Q3216">
        <v>5.7485390898105101E-2</v>
      </c>
      <c r="R3216">
        <v>5.7174101860913998E-2</v>
      </c>
      <c r="S3216">
        <v>5.6713636388788402E-2</v>
      </c>
      <c r="T3216">
        <v>5.6111978411993398E-2</v>
      </c>
      <c r="U3216">
        <v>5.5373575700616497E-2</v>
      </c>
      <c r="V3216">
        <v>5.4505893779497598E-2</v>
      </c>
      <c r="W3216">
        <v>5.3515646093474999E-2</v>
      </c>
      <c r="X3216">
        <v>5.2410048816565101E-2</v>
      </c>
      <c r="Y3216">
        <v>5.1196055749816401E-2</v>
      </c>
      <c r="Z3216">
        <v>4.9880209266902502E-2</v>
      </c>
      <c r="AA3216">
        <v>4.8466754208512097E-2</v>
      </c>
      <c r="AB3216">
        <v>4.71076479113995E-2</v>
      </c>
      <c r="AC3216">
        <v>4.5651371564928399E-2</v>
      </c>
      <c r="AD3216">
        <v>4.4173652154232003E-2</v>
      </c>
      <c r="AE3216">
        <v>4.2677795814843898E-2</v>
      </c>
      <c r="AF3216">
        <v>4.1165356724712103E-2</v>
      </c>
      <c r="AG3216">
        <v>3.9664039498816597E-2</v>
      </c>
      <c r="AH3216">
        <v>3.8150404670224999E-2</v>
      </c>
      <c r="AI3216">
        <v>3.6626293925990198E-2</v>
      </c>
      <c r="AJ3216">
        <v>3.5095638873453197E-2</v>
      </c>
      <c r="AK3216">
        <v>3.3560968487032598E-2</v>
      </c>
      <c r="AL3216">
        <v>3.1920780953190599E-2</v>
      </c>
      <c r="AM3216">
        <v>3.0306998881054401E-2</v>
      </c>
      <c r="AN3216">
        <v>2.87201888219933E-2</v>
      </c>
      <c r="AO3216">
        <v>2.71609024634736E-2</v>
      </c>
      <c r="AP3216">
        <v>2.5629676831134499E-2</v>
      </c>
      <c r="AQ3216">
        <v>2.41270344887414E-2</v>
      </c>
      <c r="AR3216">
        <v>2.2653483736036401E-2</v>
      </c>
      <c r="AS3216">
        <v>2.1209518804506E-2</v>
      </c>
      <c r="AT3216">
        <v>1.9795620051082902E-2</v>
      </c>
      <c r="AU3216">
        <v>1.84122541498025E-2</v>
      </c>
      <c r="AV3216">
        <v>1.70598742814322E-2</v>
      </c>
      <c r="AW3216">
        <v>1.57389203210914E-2</v>
      </c>
      <c r="AX3216">
        <v>1.44498190238818E-2</v>
      </c>
      <c r="AY3216">
        <v>1.3192984208544501E-2</v>
      </c>
      <c r="AZ3216">
        <v>1.1968816939163201E-2</v>
      </c>
      <c r="BA3216">
        <v>1.0777705704931299E-2</v>
      </c>
      <c r="BB3216">
        <v>9.6200265979998305E-3</v>
      </c>
      <c r="BC3216">
        <v>8.4961434894240701E-3</v>
      </c>
      <c r="BD3216">
        <v>7.40640820322755E-3</v>
      </c>
      <c r="BE3216">
        <v>6.3511606885984298E-3</v>
      </c>
    </row>
    <row r="3217" spans="1:57" x14ac:dyDescent="0.25">
      <c r="A3217" t="s">
        <v>481</v>
      </c>
      <c r="B3217" t="s">
        <v>109</v>
      </c>
      <c r="C3217" t="s">
        <v>233</v>
      </c>
      <c r="D3217">
        <v>8.7981415199999997</v>
      </c>
      <c r="E3217">
        <v>8.6815391399999999</v>
      </c>
      <c r="F3217">
        <v>8.7696379212136097</v>
      </c>
      <c r="G3217">
        <v>8.0281583682972499</v>
      </c>
      <c r="H3217">
        <v>8.2636592240829891</v>
      </c>
      <c r="I3217">
        <v>8.5138462291686707</v>
      </c>
      <c r="J3217">
        <v>8.7683386938346093</v>
      </c>
      <c r="K3217">
        <v>9.0125995565171593</v>
      </c>
      <c r="L3217">
        <v>9.2235904817830399</v>
      </c>
      <c r="M3217">
        <v>9.3978421219729995</v>
      </c>
      <c r="N3217">
        <v>9.5376092327108601</v>
      </c>
      <c r="O3217">
        <v>9.5192472085368998</v>
      </c>
      <c r="P3217">
        <v>9.4722689160914406</v>
      </c>
      <c r="Q3217">
        <v>9.4005388246660804</v>
      </c>
      <c r="R3217">
        <v>9.3496339837301505</v>
      </c>
      <c r="S3217">
        <v>9.2743344427422798</v>
      </c>
      <c r="T3217">
        <v>9.1759458072704199</v>
      </c>
      <c r="U3217">
        <v>9.0551954175089406</v>
      </c>
      <c r="V3217">
        <v>8.91330410461177</v>
      </c>
      <c r="W3217">
        <v>8.7513697127070404</v>
      </c>
      <c r="X3217">
        <v>8.5705722968129798</v>
      </c>
      <c r="Y3217">
        <v>8.3720490063116699</v>
      </c>
      <c r="Z3217">
        <v>8.1568697102039298</v>
      </c>
      <c r="AA3217">
        <v>7.92572856380602</v>
      </c>
      <c r="AB3217">
        <v>7.7034750257636002</v>
      </c>
      <c r="AC3217">
        <v>7.46533134924743</v>
      </c>
      <c r="AD3217">
        <v>7.2236811060258601</v>
      </c>
      <c r="AE3217">
        <v>6.9790649457310403</v>
      </c>
      <c r="AF3217">
        <v>6.7317370218081098</v>
      </c>
      <c r="AG3217">
        <v>6.4862278472217101</v>
      </c>
      <c r="AH3217">
        <v>6.2387043851691697</v>
      </c>
      <c r="AI3217">
        <v>5.9894678052237502</v>
      </c>
      <c r="AJ3217">
        <v>5.7391610399092201</v>
      </c>
      <c r="AK3217">
        <v>5.4881976503380496</v>
      </c>
      <c r="AL3217">
        <v>5.2199791281930903</v>
      </c>
      <c r="AM3217">
        <v>4.9560786695434</v>
      </c>
      <c r="AN3217">
        <v>4.6965889220697301</v>
      </c>
      <c r="AO3217">
        <v>4.44160010277096</v>
      </c>
      <c r="AP3217">
        <v>4.19120003100939</v>
      </c>
      <c r="AQ3217">
        <v>3.9454741612089701</v>
      </c>
      <c r="AR3217">
        <v>3.70450561520965</v>
      </c>
      <c r="AS3217">
        <v>3.46837521428104</v>
      </c>
      <c r="AT3217">
        <v>3.2371615107983498</v>
      </c>
      <c r="AU3217">
        <v>3.0109408195838401</v>
      </c>
      <c r="AV3217">
        <v>2.7897872489166899</v>
      </c>
      <c r="AW3217">
        <v>2.5737727312144401</v>
      </c>
      <c r="AX3217">
        <v>2.3629670533888198</v>
      </c>
      <c r="AY3217">
        <v>2.1574378868791402</v>
      </c>
      <c r="AZ3217">
        <v>1.9572508173660801</v>
      </c>
      <c r="BA3217">
        <v>1.7624693741688</v>
      </c>
      <c r="BB3217">
        <v>1.5731550593282699</v>
      </c>
      <c r="BC3217">
        <v>1.3893673763797501</v>
      </c>
      <c r="BD3217">
        <v>1.21116385881723</v>
      </c>
      <c r="BE3217">
        <v>1.03860009825262</v>
      </c>
    </row>
    <row r="3218" spans="1:57" x14ac:dyDescent="0.25">
      <c r="A3218" t="s">
        <v>481</v>
      </c>
      <c r="B3218" t="s">
        <v>109</v>
      </c>
      <c r="C3218" t="s">
        <v>234</v>
      </c>
      <c r="D3218">
        <v>0.41683780799999998</v>
      </c>
      <c r="E3218">
        <v>0.39230315999999998</v>
      </c>
      <c r="F3218">
        <v>0.39628418568045798</v>
      </c>
      <c r="G3218">
        <v>0.36277805652598299</v>
      </c>
      <c r="H3218">
        <v>0.37341991719349699</v>
      </c>
      <c r="I3218">
        <v>0.38472541856868803</v>
      </c>
      <c r="J3218">
        <v>0.39622547592886698</v>
      </c>
      <c r="K3218">
        <v>0.40726318557336799</v>
      </c>
      <c r="L3218">
        <v>0.41679748650530302</v>
      </c>
      <c r="M3218">
        <v>0.424671605135574</v>
      </c>
      <c r="N3218">
        <v>0.43098742982084198</v>
      </c>
      <c r="O3218">
        <v>0.43015768293019502</v>
      </c>
      <c r="P3218">
        <v>0.42803481827675599</v>
      </c>
      <c r="Q3218">
        <v>0.42479346428647002</v>
      </c>
      <c r="R3218">
        <v>0.42249316595959302</v>
      </c>
      <c r="S3218">
        <v>0.41909051495500499</v>
      </c>
      <c r="T3218">
        <v>0.41464450924320001</v>
      </c>
      <c r="U3218">
        <v>0.40918801602111698</v>
      </c>
      <c r="V3218">
        <v>0.40277620245575102</v>
      </c>
      <c r="W3218">
        <v>0.39545867815130997</v>
      </c>
      <c r="X3218">
        <v>0.38728876767445902</v>
      </c>
      <c r="Y3218">
        <v>0.37831785676323298</v>
      </c>
      <c r="Z3218">
        <v>0.36859429087608597</v>
      </c>
      <c r="AA3218">
        <v>0.35814943764492002</v>
      </c>
      <c r="AB3218">
        <v>0.34810619947146099</v>
      </c>
      <c r="AC3218">
        <v>0.33734491448215997</v>
      </c>
      <c r="AD3218">
        <v>0.32642517404192001</v>
      </c>
      <c r="AE3218">
        <v>0.31537140913650402</v>
      </c>
      <c r="AF3218">
        <v>0.30419510450359</v>
      </c>
      <c r="AG3218">
        <v>0.29310098588636602</v>
      </c>
      <c r="AH3218">
        <v>0.28191584523659902</v>
      </c>
      <c r="AI3218">
        <v>0.27065329186634701</v>
      </c>
      <c r="AJ3218">
        <v>0.25934237874152699</v>
      </c>
      <c r="AK3218">
        <v>0.24800179394597399</v>
      </c>
      <c r="AL3218">
        <v>0.235881480702993</v>
      </c>
      <c r="AM3218">
        <v>0.22395629299327999</v>
      </c>
      <c r="AN3218">
        <v>0.212230417399114</v>
      </c>
      <c r="AO3218">
        <v>0.200707930664628</v>
      </c>
      <c r="AP3218">
        <v>0.18939280118906199</v>
      </c>
      <c r="AQ3218">
        <v>0.17828889050434299</v>
      </c>
      <c r="AR3218">
        <v>0.167399954737115</v>
      </c>
      <c r="AS3218">
        <v>0.15672964605538001</v>
      </c>
      <c r="AT3218">
        <v>0.146281514099879</v>
      </c>
      <c r="AU3218">
        <v>0.13605900740035501</v>
      </c>
      <c r="AV3218">
        <v>0.126065474776829</v>
      </c>
      <c r="AW3218">
        <v>0.116304166726046</v>
      </c>
      <c r="AX3218">
        <v>0.10677823679319599</v>
      </c>
      <c r="AY3218">
        <v>9.74907429290712E-2</v>
      </c>
      <c r="AZ3218">
        <v>8.8444648832776002E-2</v>
      </c>
      <c r="BA3218">
        <v>7.9642825280131793E-2</v>
      </c>
      <c r="BB3218">
        <v>7.1088051437901006E-2</v>
      </c>
      <c r="BC3218">
        <v>6.27830161639618E-2</v>
      </c>
      <c r="BD3218">
        <v>5.4730319293566303E-2</v>
      </c>
      <c r="BE3218">
        <v>4.6932472911803899E-2</v>
      </c>
    </row>
    <row r="3219" spans="1:57" x14ac:dyDescent="0.25">
      <c r="A3219" t="s">
        <v>481</v>
      </c>
      <c r="B3219" t="s">
        <v>109</v>
      </c>
      <c r="C3219" t="s">
        <v>235</v>
      </c>
      <c r="D3219">
        <v>1.67472E-4</v>
      </c>
      <c r="E3219">
        <v>1.423512E-3</v>
      </c>
      <c r="F3219">
        <v>1.4379575574317599E-3</v>
      </c>
      <c r="G3219">
        <v>1.31637715281573E-3</v>
      </c>
      <c r="H3219">
        <v>1.35499222887715E-3</v>
      </c>
      <c r="I3219">
        <v>1.39601539288531E-3</v>
      </c>
      <c r="J3219">
        <v>1.4377445231143499E-3</v>
      </c>
      <c r="K3219">
        <v>1.4777959775341E-3</v>
      </c>
      <c r="L3219">
        <v>1.5123921602113401E-3</v>
      </c>
      <c r="M3219">
        <v>1.5409642021995201E-3</v>
      </c>
      <c r="N3219">
        <v>1.5638818157853399E-3</v>
      </c>
      <c r="O3219">
        <v>1.56087099462397E-3</v>
      </c>
      <c r="P3219">
        <v>1.5531679638644299E-3</v>
      </c>
      <c r="Q3219">
        <v>1.5414063805485601E-3</v>
      </c>
      <c r="R3219">
        <v>1.53305951362072E-3</v>
      </c>
      <c r="S3219">
        <v>1.5207126476489E-3</v>
      </c>
      <c r="T3219">
        <v>1.50457986278215E-3</v>
      </c>
      <c r="U3219">
        <v>1.48478042099444E-3</v>
      </c>
      <c r="V3219">
        <v>1.4615145019739101E-3</v>
      </c>
      <c r="W3219">
        <v>1.43496211922567E-3</v>
      </c>
      <c r="X3219">
        <v>1.4053167663747701E-3</v>
      </c>
      <c r="Y3219">
        <v>1.37276490180896E-3</v>
      </c>
      <c r="Z3219">
        <v>1.3374819519516401E-3</v>
      </c>
      <c r="AA3219">
        <v>1.2995817374522199E-3</v>
      </c>
      <c r="AB3219">
        <v>1.2631388241227E-3</v>
      </c>
      <c r="AC3219">
        <v>1.22409040473783E-3</v>
      </c>
      <c r="AD3219">
        <v>1.1844670135992799E-3</v>
      </c>
      <c r="AE3219">
        <v>1.14435730102893E-3</v>
      </c>
      <c r="AF3219">
        <v>1.1038029405679899E-3</v>
      </c>
      <c r="AG3219">
        <v>1.06354680044145E-3</v>
      </c>
      <c r="AH3219">
        <v>1.02296037759278E-3</v>
      </c>
      <c r="AI3219">
        <v>9.820930547978471E-4</v>
      </c>
      <c r="AJ3219">
        <v>9.4105025370458297E-4</v>
      </c>
      <c r="AK3219">
        <v>8.99899785929898E-4</v>
      </c>
      <c r="AL3219">
        <v>8.5591999401299801E-4</v>
      </c>
      <c r="AM3219">
        <v>8.1264823498095496E-4</v>
      </c>
      <c r="AN3219">
        <v>7.7009970027426902E-4</v>
      </c>
      <c r="AO3219">
        <v>7.2828918277453099E-4</v>
      </c>
      <c r="AP3219">
        <v>6.8723108222285099E-4</v>
      </c>
      <c r="AQ3219">
        <v>6.4693941058139399E-4</v>
      </c>
      <c r="AR3219">
        <v>6.0742779733851705E-4</v>
      </c>
      <c r="AS3219">
        <v>5.6870949475804999E-4</v>
      </c>
      <c r="AT3219">
        <v>5.3079738307320299E-4</v>
      </c>
      <c r="AU3219">
        <v>4.9370397562562105E-4</v>
      </c>
      <c r="AV3219">
        <v>4.5744142395007502E-4</v>
      </c>
      <c r="AW3219">
        <v>4.2202152280529099E-4</v>
      </c>
      <c r="AX3219">
        <v>3.8745571515140601E-4</v>
      </c>
      <c r="AY3219">
        <v>3.53755097074538E-4</v>
      </c>
      <c r="AZ3219">
        <v>3.2093042265895198E-4</v>
      </c>
      <c r="BA3219">
        <v>2.8899210880730801E-4</v>
      </c>
      <c r="BB3219">
        <v>2.5795024000945898E-4</v>
      </c>
      <c r="BC3219">
        <v>2.27814573060267E-4</v>
      </c>
      <c r="BD3219">
        <v>1.9859454172692099E-4</v>
      </c>
      <c r="BE3219">
        <v>1.7029926136620399E-4</v>
      </c>
    </row>
    <row r="3220" spans="1:57" x14ac:dyDescent="0.25">
      <c r="A3220" t="s">
        <v>481</v>
      </c>
      <c r="B3220" t="s">
        <v>109</v>
      </c>
      <c r="C3220" t="s">
        <v>237</v>
      </c>
      <c r="D3220">
        <v>1.743341652</v>
      </c>
      <c r="E3220">
        <v>1.9053708119999999</v>
      </c>
      <c r="F3220">
        <v>1.9247061906224101</v>
      </c>
      <c r="G3220">
        <v>1.7619708190438601</v>
      </c>
      <c r="H3220">
        <v>1.8136570983520599</v>
      </c>
      <c r="I3220">
        <v>1.8685666033769901</v>
      </c>
      <c r="J3220">
        <v>1.9244210441885601</v>
      </c>
      <c r="K3220">
        <v>1.9780299159293899</v>
      </c>
      <c r="L3220">
        <v>2.0243369064428798</v>
      </c>
      <c r="M3220">
        <v>2.0625805846440599</v>
      </c>
      <c r="N3220">
        <v>2.0932558104286798</v>
      </c>
      <c r="O3220">
        <v>2.0892258263041898</v>
      </c>
      <c r="P3220">
        <v>2.0789153196325301</v>
      </c>
      <c r="Q3220">
        <v>2.06317244036424</v>
      </c>
      <c r="R3220">
        <v>2.0520001589813299</v>
      </c>
      <c r="S3220">
        <v>2.03547387887805</v>
      </c>
      <c r="T3220">
        <v>2.0138801463339102</v>
      </c>
      <c r="U3220">
        <v>1.9873785935010599</v>
      </c>
      <c r="V3220">
        <v>1.9562371608920699</v>
      </c>
      <c r="W3220">
        <v>1.92069679658356</v>
      </c>
      <c r="X3220">
        <v>1.88101649179263</v>
      </c>
      <c r="Y3220">
        <v>1.8374458210712901</v>
      </c>
      <c r="Z3220">
        <v>1.7902195926872699</v>
      </c>
      <c r="AA3220">
        <v>1.7394901555797899</v>
      </c>
      <c r="AB3220">
        <v>1.6907113160882301</v>
      </c>
      <c r="AC3220">
        <v>1.6384450067415799</v>
      </c>
      <c r="AD3220">
        <v>1.5854090977026301</v>
      </c>
      <c r="AE3220">
        <v>1.5317222474272301</v>
      </c>
      <c r="AF3220">
        <v>1.4774402359502501</v>
      </c>
      <c r="AG3220">
        <v>1.42355739239089</v>
      </c>
      <c r="AH3220">
        <v>1.36923246540794</v>
      </c>
      <c r="AI3220">
        <v>1.31453155384691</v>
      </c>
      <c r="AJ3220">
        <v>1.25959576458358</v>
      </c>
      <c r="AK3220">
        <v>1.20451586346716</v>
      </c>
      <c r="AL3220">
        <v>1.14564891198639</v>
      </c>
      <c r="AM3220">
        <v>1.0877296625220001</v>
      </c>
      <c r="AN3220">
        <v>1.0307784488170999</v>
      </c>
      <c r="AO3220">
        <v>0.97481507114370902</v>
      </c>
      <c r="AP3220">
        <v>0.91985880355528604</v>
      </c>
      <c r="AQ3220">
        <v>0.86592840106319602</v>
      </c>
      <c r="AR3220">
        <v>0.81304210673760502</v>
      </c>
      <c r="AS3220">
        <v>0.76121765873364999</v>
      </c>
      <c r="AT3220">
        <v>0.71047229724348204</v>
      </c>
      <c r="AU3220">
        <v>0.66082277137489398</v>
      </c>
      <c r="AV3220">
        <v>0.61228534595717499</v>
      </c>
      <c r="AW3220">
        <v>0.56487580827488104</v>
      </c>
      <c r="AX3220">
        <v>0.51860947473015695</v>
      </c>
      <c r="AY3220">
        <v>0.473501197434268</v>
      </c>
      <c r="AZ3220">
        <v>0.42956537072900702</v>
      </c>
      <c r="BA3220">
        <v>0.38681593763858202</v>
      </c>
      <c r="BB3220">
        <v>0.34526639625266098</v>
      </c>
      <c r="BC3220">
        <v>0.30492980604116698</v>
      </c>
      <c r="BD3220">
        <v>0.26581879410148401</v>
      </c>
      <c r="BE3220">
        <v>0.227945561338664</v>
      </c>
    </row>
    <row r="3221" spans="1:57" x14ac:dyDescent="0.25">
      <c r="A3221" t="s">
        <v>481</v>
      </c>
      <c r="B3221" t="s">
        <v>109</v>
      </c>
      <c r="C3221" t="s">
        <v>238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3.0725511051337703E-4</v>
      </c>
      <c r="M3221">
        <v>9.4153606523793201E-4</v>
      </c>
      <c r="N3221">
        <v>1.9182983570868201E-3</v>
      </c>
      <c r="O3221">
        <v>3.2071656810609499E-3</v>
      </c>
      <c r="P3221">
        <v>4.8174975604539797E-3</v>
      </c>
      <c r="Q3221">
        <v>6.7449768971984299E-3</v>
      </c>
      <c r="R3221">
        <v>9.02570682561862E-3</v>
      </c>
      <c r="S3221">
        <v>1.16315549617136E-2</v>
      </c>
      <c r="T3221">
        <v>1.45566782945564E-2</v>
      </c>
      <c r="U3221">
        <v>1.7793038803425101E-2</v>
      </c>
      <c r="V3221">
        <v>2.13320445344608E-2</v>
      </c>
      <c r="W3221">
        <v>2.5163979265459699E-2</v>
      </c>
      <c r="X3221">
        <v>2.9278637445434099E-2</v>
      </c>
      <c r="Y3221">
        <v>3.36652728215735E-2</v>
      </c>
      <c r="Z3221">
        <v>3.8312610170351903E-2</v>
      </c>
      <c r="AA3221">
        <v>4.3207178367462601E-2</v>
      </c>
      <c r="AB3221">
        <v>4.8486374445903098E-2</v>
      </c>
      <c r="AC3221">
        <v>5.4018240689278997E-2</v>
      </c>
      <c r="AD3221">
        <v>5.9473711450962197E-2</v>
      </c>
      <c r="AE3221">
        <v>6.4842354155658796E-2</v>
      </c>
      <c r="AF3221">
        <v>7.0111247904031504E-2</v>
      </c>
      <c r="AG3221">
        <v>7.5316331944642795E-2</v>
      </c>
      <c r="AH3221">
        <v>8.0406661712699196E-2</v>
      </c>
      <c r="AI3221">
        <v>8.5369079139143003E-2</v>
      </c>
      <c r="AJ3221">
        <v>9.0195061162910206E-2</v>
      </c>
      <c r="AK3221">
        <v>9.4873394744835596E-2</v>
      </c>
      <c r="AL3221">
        <v>9.9069963146298401E-2</v>
      </c>
      <c r="AM3221">
        <v>0.103120461726046</v>
      </c>
      <c r="AN3221">
        <v>0.107023100225552</v>
      </c>
      <c r="AO3221">
        <v>0.11077614555594099</v>
      </c>
      <c r="AP3221">
        <v>0.114377920985041</v>
      </c>
      <c r="AQ3221">
        <v>0.11782680533316001</v>
      </c>
      <c r="AR3221">
        <v>0.121121232177492</v>
      </c>
      <c r="AS3221">
        <v>0.12425968906507499</v>
      </c>
      <c r="AT3221">
        <v>0.12724071673423201</v>
      </c>
      <c r="AU3221">
        <v>0.13006290834440801</v>
      </c>
      <c r="AV3221">
        <v>0.13272490871432399</v>
      </c>
      <c r="AW3221">
        <v>0.135225413568383</v>
      </c>
      <c r="AX3221">
        <v>0.13756316879123601</v>
      </c>
      <c r="AY3221">
        <v>0.13973696969044799</v>
      </c>
      <c r="AZ3221">
        <v>0.141745660267172</v>
      </c>
      <c r="BA3221">
        <v>0.143588132494781</v>
      </c>
      <c r="BB3221">
        <v>0.14526332560535299</v>
      </c>
      <c r="BC3221">
        <v>0.146770225383966</v>
      </c>
      <c r="BD3221">
        <v>0.148107863470713</v>
      </c>
      <c r="BE3221">
        <v>0.149275316670365</v>
      </c>
    </row>
    <row r="3222" spans="1:57" x14ac:dyDescent="0.25">
      <c r="A3222" t="s">
        <v>481</v>
      </c>
      <c r="B3222" t="s">
        <v>109</v>
      </c>
      <c r="C3222" t="s">
        <v>241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 s="1">
        <v>1.35840273537351E-5</v>
      </c>
      <c r="M3222" s="1">
        <v>4.1626164145326201E-5</v>
      </c>
      <c r="N3222" s="1">
        <v>8.4809711746545403E-5</v>
      </c>
      <c r="O3222">
        <v>1.4179170613858901E-4</v>
      </c>
      <c r="P3222">
        <v>2.12985940342593E-4</v>
      </c>
      <c r="Q3222">
        <v>2.9820155153404901E-4</v>
      </c>
      <c r="R3222">
        <v>3.9903469205489098E-4</v>
      </c>
      <c r="S3222">
        <v>5.1424160367061602E-4</v>
      </c>
      <c r="T3222">
        <v>6.4356396156400799E-4</v>
      </c>
      <c r="U3222">
        <v>7.8664639754226203E-4</v>
      </c>
      <c r="V3222">
        <v>9.4310905352571904E-4</v>
      </c>
      <c r="W3222">
        <v>1.1125223665106299E-3</v>
      </c>
      <c r="X3222">
        <v>1.2944351398235E-3</v>
      </c>
      <c r="Y3222">
        <v>1.4883722718724299E-3</v>
      </c>
      <c r="Z3222">
        <v>1.6938352747899699E-3</v>
      </c>
      <c r="AA3222">
        <v>1.91022857794181E-3</v>
      </c>
      <c r="AB3222">
        <v>2.1436266288821001E-3</v>
      </c>
      <c r="AC3222">
        <v>2.38819545718139E-3</v>
      </c>
      <c r="AD3222">
        <v>2.6293867718852602E-3</v>
      </c>
      <c r="AE3222">
        <v>2.8667393393695798E-3</v>
      </c>
      <c r="AF3222">
        <v>3.0996819149453998E-3</v>
      </c>
      <c r="AG3222">
        <v>3.3298034054163499E-3</v>
      </c>
      <c r="AH3222">
        <v>3.5548515053267899E-3</v>
      </c>
      <c r="AI3222">
        <v>3.7742444844991599E-3</v>
      </c>
      <c r="AJ3222">
        <v>3.9876055306668004E-3</v>
      </c>
      <c r="AK3222">
        <v>4.1944389051893202E-3</v>
      </c>
      <c r="AL3222">
        <v>4.3799730037500997E-3</v>
      </c>
      <c r="AM3222">
        <v>4.5590492228945899E-3</v>
      </c>
      <c r="AN3222">
        <v>4.7315884136682196E-3</v>
      </c>
      <c r="AO3222">
        <v>4.8975139546384699E-3</v>
      </c>
      <c r="AP3222">
        <v>5.056751715954E-3</v>
      </c>
      <c r="AQ3222">
        <v>5.20923002378896E-3</v>
      </c>
      <c r="AR3222">
        <v>5.3548796251690796E-3</v>
      </c>
      <c r="AS3222">
        <v>5.4936336531759998E-3</v>
      </c>
      <c r="AT3222">
        <v>5.6254275925263098E-3</v>
      </c>
      <c r="AU3222">
        <v>5.7501992455219397E-3</v>
      </c>
      <c r="AV3222">
        <v>5.86788869836839E-3</v>
      </c>
      <c r="AW3222">
        <v>5.9784382878574904E-3</v>
      </c>
      <c r="AX3222">
        <v>6.0817925684112702E-3</v>
      </c>
      <c r="AY3222">
        <v>6.17789827948348E-3</v>
      </c>
      <c r="AZ3222">
        <v>6.26670431331584E-3</v>
      </c>
      <c r="BA3222">
        <v>6.3481616830452199E-3</v>
      </c>
      <c r="BB3222">
        <v>6.4222234911589298E-3</v>
      </c>
      <c r="BC3222">
        <v>6.4888448982945799E-3</v>
      </c>
      <c r="BD3222">
        <v>6.5479830923815896E-3</v>
      </c>
      <c r="BE3222">
        <v>6.5995972581208802E-3</v>
      </c>
    </row>
    <row r="3223" spans="1:57" x14ac:dyDescent="0.25">
      <c r="A3223" t="s">
        <v>481</v>
      </c>
      <c r="B3223" t="s">
        <v>109</v>
      </c>
      <c r="C3223" t="s">
        <v>242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s="1">
        <v>7.30419831479528E-5</v>
      </c>
      <c r="M3223">
        <v>2.23825931797819E-4</v>
      </c>
      <c r="N3223">
        <v>4.56025991030605E-4</v>
      </c>
      <c r="O3223">
        <v>7.6242097726979101E-4</v>
      </c>
      <c r="P3223">
        <v>1.1452358759404999E-3</v>
      </c>
      <c r="Q3223">
        <v>1.60344440824865E-3</v>
      </c>
      <c r="R3223">
        <v>2.14562916383613E-3</v>
      </c>
      <c r="S3223">
        <v>2.76510239350758E-3</v>
      </c>
      <c r="T3223">
        <v>3.4604750720162998E-3</v>
      </c>
      <c r="U3223">
        <v>4.2298363671124904E-3</v>
      </c>
      <c r="V3223">
        <v>5.0711437632202597E-3</v>
      </c>
      <c r="W3223">
        <v>5.9820874789424201E-3</v>
      </c>
      <c r="X3223">
        <v>6.9602414075755799E-3</v>
      </c>
      <c r="Y3223">
        <v>8.0030509044943798E-3</v>
      </c>
      <c r="Z3223">
        <v>9.1078355759198603E-3</v>
      </c>
      <c r="AA3223">
        <v>1.02713930092609E-2</v>
      </c>
      <c r="AB3223">
        <v>1.15263858077595E-2</v>
      </c>
      <c r="AC3223">
        <v>1.28414444254999E-2</v>
      </c>
      <c r="AD3223">
        <v>1.4138341986530601E-2</v>
      </c>
      <c r="AE3223">
        <v>1.5414598414970899E-2</v>
      </c>
      <c r="AF3223">
        <v>1.66671421000343E-2</v>
      </c>
      <c r="AG3223">
        <v>1.79045166717469E-2</v>
      </c>
      <c r="AH3223">
        <v>1.91146113729047E-2</v>
      </c>
      <c r="AI3223">
        <v>2.0294298211733199E-2</v>
      </c>
      <c r="AJ3223">
        <v>2.1441551050142799E-2</v>
      </c>
      <c r="AK3223">
        <v>2.2553704277083499E-2</v>
      </c>
      <c r="AL3223">
        <v>2.3551330249672601E-2</v>
      </c>
      <c r="AM3223">
        <v>2.45142318870398E-2</v>
      </c>
      <c r="AN3223">
        <v>2.5441983601363499E-2</v>
      </c>
      <c r="AO3223">
        <v>2.6334173395433098E-2</v>
      </c>
      <c r="AP3223">
        <v>2.7190402669391999E-2</v>
      </c>
      <c r="AQ3223">
        <v>2.8010286029553699E-2</v>
      </c>
      <c r="AR3223">
        <v>2.8793451099269798E-2</v>
      </c>
      <c r="AS3223">
        <v>2.9539538331831601E-2</v>
      </c>
      <c r="AT3223">
        <v>3.02482008253873E-2</v>
      </c>
      <c r="AU3223">
        <v>3.0919104139855599E-2</v>
      </c>
      <c r="AV3223">
        <v>3.1551926115816899E-2</v>
      </c>
      <c r="AW3223">
        <v>3.2146356695364899E-2</v>
      </c>
      <c r="AX3223">
        <v>3.2702097744899898E-2</v>
      </c>
      <c r="AY3223">
        <v>3.3218862879845601E-2</v>
      </c>
      <c r="AZ3223">
        <v>3.3696377291271999E-2</v>
      </c>
      <c r="BA3223">
        <v>3.4134377574407099E-2</v>
      </c>
      <c r="BB3223">
        <v>3.4532611559018503E-2</v>
      </c>
      <c r="BC3223">
        <v>3.4890838141649498E-2</v>
      </c>
      <c r="BD3223">
        <v>3.5208827119691199E-2</v>
      </c>
      <c r="BE3223">
        <v>3.5486359027272901E-2</v>
      </c>
    </row>
    <row r="3224" spans="1:57" x14ac:dyDescent="0.25">
      <c r="A3224" t="s">
        <v>481</v>
      </c>
      <c r="B3224" t="s">
        <v>109</v>
      </c>
      <c r="C3224" t="s">
        <v>243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 s="1">
        <v>7.0592404444820195E-5</v>
      </c>
      <c r="M3224">
        <v>2.1631957432898999E-4</v>
      </c>
      <c r="N3224">
        <v>4.4073243645335799E-4</v>
      </c>
      <c r="O3224">
        <v>7.3685198108086397E-4</v>
      </c>
      <c r="P3224">
        <v>1.1068285752229799E-3</v>
      </c>
      <c r="Q3224">
        <v>1.54967035797202E-3</v>
      </c>
      <c r="R3224">
        <v>2.0736720882196802E-3</v>
      </c>
      <c r="S3224">
        <v>2.6723703010423801E-3</v>
      </c>
      <c r="T3224">
        <v>3.34442255435722E-3</v>
      </c>
      <c r="U3224">
        <v>4.08798209870323E-3</v>
      </c>
      <c r="V3224">
        <v>4.9010749175025002E-3</v>
      </c>
      <c r="W3224">
        <v>5.7814686915388597E-3</v>
      </c>
      <c r="X3224">
        <v>6.7268186774434701E-3</v>
      </c>
      <c r="Y3224">
        <v>7.7346559046485297E-3</v>
      </c>
      <c r="Z3224">
        <v>8.8023898706298693E-3</v>
      </c>
      <c r="AA3224">
        <v>9.9269255607795995E-3</v>
      </c>
      <c r="AB3224">
        <v>1.1139830186157801E-2</v>
      </c>
      <c r="AC3224">
        <v>1.2410786228303199E-2</v>
      </c>
      <c r="AD3224">
        <v>1.3664190273567601E-2</v>
      </c>
      <c r="AE3224">
        <v>1.48976454193468E-2</v>
      </c>
      <c r="AF3224">
        <v>1.61081830661917E-2</v>
      </c>
      <c r="AG3224">
        <v>1.73040603199505E-2</v>
      </c>
      <c r="AH3224">
        <v>1.8473572576862201E-2</v>
      </c>
      <c r="AI3224">
        <v>1.96136967473153E-2</v>
      </c>
      <c r="AJ3224">
        <v>2.0722474642973301E-2</v>
      </c>
      <c r="AK3224">
        <v>2.1797330048278898E-2</v>
      </c>
      <c r="AL3224">
        <v>2.2761499052275098E-2</v>
      </c>
      <c r="AM3224">
        <v>2.36921082566817E-2</v>
      </c>
      <c r="AN3224">
        <v>2.4588746346439701E-2</v>
      </c>
      <c r="AO3224">
        <v>2.5451015141317899E-2</v>
      </c>
      <c r="AP3224">
        <v>2.6278529409138E-2</v>
      </c>
      <c r="AQ3224">
        <v>2.7070916681001599E-2</v>
      </c>
      <c r="AR3224">
        <v>2.7827817068501601E-2</v>
      </c>
      <c r="AS3224">
        <v>2.8548883082898199E-2</v>
      </c>
      <c r="AT3224">
        <v>2.9233779456243201E-2</v>
      </c>
      <c r="AU3224">
        <v>2.9882182964433599E-2</v>
      </c>
      <c r="AV3224">
        <v>3.04937822521767E-2</v>
      </c>
      <c r="AW3224">
        <v>3.10682776598496E-2</v>
      </c>
      <c r="AX3224">
        <v>3.16053810522356E-2</v>
      </c>
      <c r="AY3224">
        <v>3.2104815649119003E-2</v>
      </c>
      <c r="AZ3224">
        <v>3.2566315857723301E-2</v>
      </c>
      <c r="BA3224">
        <v>3.2989627106972702E-2</v>
      </c>
      <c r="BB3224">
        <v>3.33745056835636E-2</v>
      </c>
      <c r="BC3224">
        <v>3.3720718569825898E-2</v>
      </c>
      <c r="BD3224">
        <v>3.4028043283360003E-2</v>
      </c>
      <c r="BE3224">
        <v>3.4296267718431403E-2</v>
      </c>
    </row>
    <row r="3225" spans="1:57" x14ac:dyDescent="0.25">
      <c r="A3225" t="s">
        <v>481</v>
      </c>
      <c r="B3225" t="s">
        <v>109</v>
      </c>
      <c r="C3225" t="s">
        <v>244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1.15439179997284E-2</v>
      </c>
      <c r="M3225">
        <v>3.5374562567025099E-2</v>
      </c>
      <c r="N3225">
        <v>7.2072613849200495E-2</v>
      </c>
      <c r="O3225">
        <v>0.120496800108062</v>
      </c>
      <c r="P3225">
        <v>0.18099876909728799</v>
      </c>
      <c r="Q3225">
        <v>0.25341632261615799</v>
      </c>
      <c r="R3225">
        <v>0.33910589578295902</v>
      </c>
      <c r="S3225">
        <v>0.43701052348000302</v>
      </c>
      <c r="T3225">
        <v>0.54691067725452802</v>
      </c>
      <c r="U3225">
        <v>0.66850435968186805</v>
      </c>
      <c r="V3225">
        <v>0.80146876145010504</v>
      </c>
      <c r="W3225">
        <v>0.94543883322873901</v>
      </c>
      <c r="X3225">
        <v>1.1000311410578001</v>
      </c>
      <c r="Y3225">
        <v>1.26484193620536</v>
      </c>
      <c r="Z3225">
        <v>1.4394475959183399</v>
      </c>
      <c r="AA3225">
        <v>1.6233419949964101</v>
      </c>
      <c r="AB3225">
        <v>1.8216872935731501</v>
      </c>
      <c r="AC3225">
        <v>2.02952569272068</v>
      </c>
      <c r="AD3225">
        <v>2.2344938282142102</v>
      </c>
      <c r="AE3225">
        <v>2.4361997365368002</v>
      </c>
      <c r="AF3225">
        <v>2.6341579650553402</v>
      </c>
      <c r="AG3225">
        <v>2.82971879151683</v>
      </c>
      <c r="AH3225">
        <v>3.0209681716681902</v>
      </c>
      <c r="AI3225">
        <v>3.2074117421447701</v>
      </c>
      <c r="AJ3225">
        <v>3.38872928201399</v>
      </c>
      <c r="AK3225">
        <v>3.5644995048587398</v>
      </c>
      <c r="AL3225">
        <v>3.72216927128115</v>
      </c>
      <c r="AM3225">
        <v>3.8743510312020799</v>
      </c>
      <c r="AN3225">
        <v>4.0209775226072697</v>
      </c>
      <c r="AO3225">
        <v>4.16198363141008</v>
      </c>
      <c r="AP3225">
        <v>4.2973063609083599</v>
      </c>
      <c r="AQ3225">
        <v>4.4268848015686801</v>
      </c>
      <c r="AR3225">
        <v>4.5506601011349801</v>
      </c>
      <c r="AS3225">
        <v>4.6685754350586501</v>
      </c>
      <c r="AT3225">
        <v>4.7805759772470999</v>
      </c>
      <c r="AU3225">
        <v>4.8866088711278701</v>
      </c>
      <c r="AV3225">
        <v>4.9866232010253198</v>
      </c>
      <c r="AW3225">
        <v>5.0805699638470898</v>
      </c>
      <c r="AX3225">
        <v>5.1684020410775302</v>
      </c>
      <c r="AY3225">
        <v>5.2500741710749796</v>
      </c>
      <c r="AZ3225">
        <v>5.3255429216705101</v>
      </c>
      <c r="BA3225">
        <v>5.39476666306492</v>
      </c>
      <c r="BB3225">
        <v>5.4577055410215598</v>
      </c>
      <c r="BC3225">
        <v>5.5143214503519298</v>
      </c>
      <c r="BD3225">
        <v>5.5645780086917398</v>
      </c>
      <c r="BE3225">
        <v>5.6084405305641596</v>
      </c>
    </row>
    <row r="3226" spans="1:57" x14ac:dyDescent="0.25">
      <c r="A3226" t="s">
        <v>481</v>
      </c>
      <c r="B3226" t="s">
        <v>109</v>
      </c>
      <c r="C3226" t="s">
        <v>245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5.2164891928072998E-4</v>
      </c>
      <c r="M3226">
        <v>1.5985129427938799E-3</v>
      </c>
      <c r="N3226">
        <v>3.2568319633816799E-3</v>
      </c>
      <c r="O3226">
        <v>5.4450339611417202E-3</v>
      </c>
      <c r="P3226">
        <v>8.17900926643483E-3</v>
      </c>
      <c r="Q3226">
        <v>1.145142843391E-2</v>
      </c>
      <c r="R3226">
        <v>1.53235863301407E-2</v>
      </c>
      <c r="S3226">
        <v>1.9747720599974001E-2</v>
      </c>
      <c r="T3226">
        <v>2.47139111469457E-2</v>
      </c>
      <c r="U3226">
        <v>3.0208511249881099E-2</v>
      </c>
      <c r="V3226">
        <v>3.6216933735803203E-2</v>
      </c>
      <c r="W3226">
        <v>4.2722682681166503E-2</v>
      </c>
      <c r="X3226">
        <v>4.9708431394042102E-2</v>
      </c>
      <c r="Y3226">
        <v>5.7155935194445402E-2</v>
      </c>
      <c r="Z3226">
        <v>6.5046051331073995E-2</v>
      </c>
      <c r="AA3226">
        <v>7.3355908915224602E-2</v>
      </c>
      <c r="AB3226">
        <v>8.2318776691087503E-2</v>
      </c>
      <c r="AC3226">
        <v>9.1710620630285303E-2</v>
      </c>
      <c r="AD3226">
        <v>0.100972762510512</v>
      </c>
      <c r="AE3226">
        <v>0.110087490204479</v>
      </c>
      <c r="AF3226">
        <v>0.119032866979665</v>
      </c>
      <c r="AG3226">
        <v>0.127869909462095</v>
      </c>
      <c r="AH3226">
        <v>0.13651212542996699</v>
      </c>
      <c r="AI3226">
        <v>0.14493717549080801</v>
      </c>
      <c r="AJ3226">
        <v>0.153130589435852</v>
      </c>
      <c r="AK3226">
        <v>0.16107333008862201</v>
      </c>
      <c r="AL3226">
        <v>0.16819814362761601</v>
      </c>
      <c r="AM3226">
        <v>0.17507496401033701</v>
      </c>
      <c r="AN3226">
        <v>0.18170075178717701</v>
      </c>
      <c r="AO3226">
        <v>0.18807256456951801</v>
      </c>
      <c r="AP3226">
        <v>0.19418755564954501</v>
      </c>
      <c r="AQ3226">
        <v>0.20004297263484599</v>
      </c>
      <c r="AR3226">
        <v>0.20563615609768099</v>
      </c>
      <c r="AS3226">
        <v>0.21096453823876701</v>
      </c>
      <c r="AT3226">
        <v>0.21602564156545701</v>
      </c>
      <c r="AU3226">
        <v>0.22081707758418201</v>
      </c>
      <c r="AV3226">
        <v>0.22533654550701501</v>
      </c>
      <c r="AW3226">
        <v>0.229581830972232</v>
      </c>
      <c r="AX3226">
        <v>0.23355080477874399</v>
      </c>
      <c r="AY3226">
        <v>0.23724142163426301</v>
      </c>
      <c r="AZ3226">
        <v>0.240651718917088</v>
      </c>
      <c r="BA3226">
        <v>0.24377981545136701</v>
      </c>
      <c r="BB3226">
        <v>0.24662391029573399</v>
      </c>
      <c r="BC3226">
        <v>0.249182281545164</v>
      </c>
      <c r="BD3226">
        <v>0.25145328514596499</v>
      </c>
      <c r="BE3226">
        <v>0.25343535372373999</v>
      </c>
    </row>
    <row r="3227" spans="1:57" x14ac:dyDescent="0.25">
      <c r="A3227" t="s">
        <v>481</v>
      </c>
      <c r="B3227" t="s">
        <v>109</v>
      </c>
      <c r="C3227" t="s">
        <v>246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 s="1">
        <v>1.89285627060243E-6</v>
      </c>
      <c r="M3227" s="1">
        <v>5.8003671350044803E-6</v>
      </c>
      <c r="N3227" s="1">
        <v>1.18177467187809E-5</v>
      </c>
      <c r="O3227" s="1">
        <v>1.9757860691442698E-5</v>
      </c>
      <c r="P3227" s="1">
        <v>2.9678368736262999E-5</v>
      </c>
      <c r="Q3227" s="1">
        <v>4.1552675213760898E-5</v>
      </c>
      <c r="R3227" s="1">
        <v>5.5603194794534001E-5</v>
      </c>
      <c r="S3227" s="1">
        <v>7.1656616904921996E-5</v>
      </c>
      <c r="T3227" s="1">
        <v>8.9676945463837199E-5</v>
      </c>
      <c r="U3227">
        <v>1.0961466195261001E-4</v>
      </c>
      <c r="V3227">
        <v>1.31416835327354E-4</v>
      </c>
      <c r="W3227">
        <v>1.5502360844820299E-4</v>
      </c>
      <c r="X3227">
        <v>1.80372109647538E-4</v>
      </c>
      <c r="Y3227">
        <v>2.0739613624451899E-4</v>
      </c>
      <c r="Z3227">
        <v>2.36026226814996E-4</v>
      </c>
      <c r="AA3227">
        <v>2.6617939200828598E-4</v>
      </c>
      <c r="AB3227">
        <v>2.9870207123767101E-4</v>
      </c>
      <c r="AC3227">
        <v>3.3278133419740698E-4</v>
      </c>
      <c r="AD3227">
        <v>3.6638996001679903E-4</v>
      </c>
      <c r="AE3227">
        <v>3.9946367843674598E-4</v>
      </c>
      <c r="AF3227">
        <v>4.3192288978747499E-4</v>
      </c>
      <c r="AG3227">
        <v>4.6398899911539299E-4</v>
      </c>
      <c r="AH3227">
        <v>4.9534816057832402E-4</v>
      </c>
      <c r="AI3227">
        <v>5.2591931341381803E-4</v>
      </c>
      <c r="AJ3227">
        <v>5.5564995099455499E-4</v>
      </c>
      <c r="AK3227">
        <v>5.8447099498539802E-4</v>
      </c>
      <c r="AL3227">
        <v>6.1032410707993203E-4</v>
      </c>
      <c r="AM3227">
        <v>6.3527735073121497E-4</v>
      </c>
      <c r="AN3227">
        <v>6.5931969698655604E-4</v>
      </c>
      <c r="AO3227">
        <v>6.8244046908896795E-4</v>
      </c>
      <c r="AP3227">
        <v>7.0462933746900003E-4</v>
      </c>
      <c r="AQ3227">
        <v>7.2587631479026501E-4</v>
      </c>
      <c r="AR3227">
        <v>7.4617175104815098E-4</v>
      </c>
      <c r="AS3227">
        <v>7.6550632872124597E-4</v>
      </c>
      <c r="AT3227">
        <v>7.8387105797497801E-4</v>
      </c>
      <c r="AU3227">
        <v>8.0125727191699195E-4</v>
      </c>
      <c r="AV3227">
        <v>8.1765662190379197E-4</v>
      </c>
      <c r="AW3227">
        <v>8.3306107289817595E-4</v>
      </c>
      <c r="AX3227">
        <v>8.4746289887698001E-4</v>
      </c>
      <c r="AY3227">
        <v>8.6085467828868204E-4</v>
      </c>
      <c r="AZ3227">
        <v>8.7322928956040495E-4</v>
      </c>
      <c r="BA3227">
        <v>8.8457990665384296E-4</v>
      </c>
      <c r="BB3227">
        <v>8.94899994669687E-4</v>
      </c>
      <c r="BC3227">
        <v>9.0418330550006505E-4</v>
      </c>
      <c r="BD3227">
        <v>9.1242387352858301E-4</v>
      </c>
      <c r="BE3227">
        <v>9.1961601137750099E-4</v>
      </c>
    </row>
    <row r="3228" spans="1:57" x14ac:dyDescent="0.25">
      <c r="A3228" t="s">
        <v>481</v>
      </c>
      <c r="B3228" t="s">
        <v>109</v>
      </c>
      <c r="C3228" t="s">
        <v>248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9.1490292231548396E-3</v>
      </c>
      <c r="M3228">
        <v>2.8165451591311199E-2</v>
      </c>
      <c r="N3228">
        <v>5.7659346949808697E-2</v>
      </c>
      <c r="O3228">
        <v>9.68767038838141E-2</v>
      </c>
      <c r="P3228">
        <v>0.146263223039617</v>
      </c>
      <c r="Q3228">
        <v>0.20586466830030001</v>
      </c>
      <c r="R3228">
        <v>0.27697663457353999</v>
      </c>
      <c r="S3228">
        <v>0.35895000588588499</v>
      </c>
      <c r="T3228">
        <v>0.45182201901301899</v>
      </c>
      <c r="U3228">
        <v>0.55557128218727203</v>
      </c>
      <c r="V3228">
        <v>0.67016754045782301</v>
      </c>
      <c r="W3228">
        <v>0.79555329760119597</v>
      </c>
      <c r="X3228">
        <v>0.93166305929625004</v>
      </c>
      <c r="Y3228">
        <v>1.07842131145709</v>
      </c>
      <c r="Z3228">
        <v>1.2357424386525699</v>
      </c>
      <c r="AA3228">
        <v>1.4034760956574199</v>
      </c>
      <c r="AB3228">
        <v>1.5864127802686001</v>
      </c>
      <c r="AC3228">
        <v>1.78061631384946</v>
      </c>
      <c r="AD3228">
        <v>1.9754956578943099</v>
      </c>
      <c r="AE3228">
        <v>2.1708028426672299</v>
      </c>
      <c r="AF3228">
        <v>2.3661983873874499</v>
      </c>
      <c r="AG3228">
        <v>2.5629945291877601</v>
      </c>
      <c r="AH3228">
        <v>2.75956646556316</v>
      </c>
      <c r="AI3228">
        <v>2.9555419123184001</v>
      </c>
      <c r="AJ3228">
        <v>3.15069690728635</v>
      </c>
      <c r="AK3228">
        <v>3.3447038698630598</v>
      </c>
      <c r="AL3228">
        <v>3.5257305142915998</v>
      </c>
      <c r="AM3228">
        <v>3.7055526848088398</v>
      </c>
      <c r="AN3228">
        <v>3.88415561916162</v>
      </c>
      <c r="AO3228">
        <v>4.0615250265107097</v>
      </c>
      <c r="AP3228">
        <v>4.23764708072739</v>
      </c>
      <c r="AQ3228">
        <v>4.4125084137619099</v>
      </c>
      <c r="AR3228">
        <v>4.5860961090830896</v>
      </c>
      <c r="AS3228">
        <v>4.7583976951885401</v>
      </c>
      <c r="AT3228">
        <v>4.9294011391846597</v>
      </c>
      <c r="AU3228">
        <v>5.0990948404360497</v>
      </c>
      <c r="AV3228">
        <v>5.2674676242833902</v>
      </c>
      <c r="AW3228">
        <v>5.4345087358293798</v>
      </c>
      <c r="AX3228">
        <v>5.6002078337920196</v>
      </c>
      <c r="AY3228">
        <v>5.7645549844245796</v>
      </c>
      <c r="AZ3228">
        <v>5.9275406555017902</v>
      </c>
      <c r="BA3228">
        <v>6.0891557103713598</v>
      </c>
      <c r="BB3228">
        <v>6.2493914020705796</v>
      </c>
      <c r="BC3228">
        <v>6.4082393675070399</v>
      </c>
      <c r="BD3228">
        <v>6.5656916217032197</v>
      </c>
      <c r="BE3228">
        <v>6.7217405521040003</v>
      </c>
    </row>
    <row r="3229" spans="1:57" x14ac:dyDescent="0.25">
      <c r="A3229" t="s">
        <v>481</v>
      </c>
      <c r="B3229" t="s">
        <v>114</v>
      </c>
      <c r="C3229" t="s">
        <v>227</v>
      </c>
      <c r="D3229">
        <v>5650.4110075326098</v>
      </c>
      <c r="E3229">
        <v>5128.9349005754502</v>
      </c>
      <c r="F3229">
        <v>4984.8960247343603</v>
      </c>
      <c r="G3229">
        <v>4685.0205016760601</v>
      </c>
      <c r="H3229">
        <v>4569.3779193670498</v>
      </c>
      <c r="I3229">
        <v>4454.6273304939205</v>
      </c>
      <c r="J3229">
        <v>4340.9783907030996</v>
      </c>
      <c r="K3229">
        <v>4228.4964127289804</v>
      </c>
      <c r="L3229">
        <v>4112.1061212321001</v>
      </c>
      <c r="M3229">
        <v>3992.3937797982398</v>
      </c>
      <c r="N3229">
        <v>3869.9234404889198</v>
      </c>
      <c r="O3229">
        <v>3727.5344239139299</v>
      </c>
      <c r="P3229">
        <v>3584.5140754026902</v>
      </c>
      <c r="Q3229">
        <v>3441.2349801728601</v>
      </c>
      <c r="R3229">
        <v>3298.08462535121</v>
      </c>
      <c r="S3229">
        <v>3155.4770558403902</v>
      </c>
      <c r="T3229">
        <v>3013.83571084918</v>
      </c>
      <c r="U3229">
        <v>2873.5708110462201</v>
      </c>
      <c r="V3229">
        <v>2735.0152842134999</v>
      </c>
      <c r="W3229">
        <v>2598.41999313832</v>
      </c>
      <c r="X3229">
        <v>2463.95933672611</v>
      </c>
      <c r="Y3229">
        <v>2331.77359211575</v>
      </c>
      <c r="Z3229">
        <v>2201.9708887503798</v>
      </c>
      <c r="AA3229">
        <v>2074.66656994604</v>
      </c>
      <c r="AB3229">
        <v>1960.00333462199</v>
      </c>
      <c r="AC3229">
        <v>1846.9185906166999</v>
      </c>
      <c r="AD3229">
        <v>1738.3971543401201</v>
      </c>
      <c r="AE3229">
        <v>1634.3022023185199</v>
      </c>
      <c r="AF3229">
        <v>1534.5044065243701</v>
      </c>
      <c r="AG3229">
        <v>1438.88431024391</v>
      </c>
      <c r="AH3229">
        <v>1347.3274146725901</v>
      </c>
      <c r="AI3229">
        <v>1259.7193306117399</v>
      </c>
      <c r="AJ3229">
        <v>1175.94882218114</v>
      </c>
      <c r="AK3229">
        <v>1095.9082485282199</v>
      </c>
      <c r="AL3229">
        <v>1044.38912512416</v>
      </c>
      <c r="AM3229">
        <v>993.52977800514304</v>
      </c>
      <c r="AN3229">
        <v>943.35329023695897</v>
      </c>
      <c r="AO3229">
        <v>893.88241968417003</v>
      </c>
      <c r="AP3229">
        <v>845.13960166046002</v>
      </c>
      <c r="AQ3229">
        <v>797.14695156198297</v>
      </c>
      <c r="AR3229">
        <v>749.92626748381701</v>
      </c>
      <c r="AS3229">
        <v>703.499032819592</v>
      </c>
      <c r="AT3229">
        <v>657.886418844422</v>
      </c>
      <c r="AU3229">
        <v>613.109287281197</v>
      </c>
      <c r="AV3229">
        <v>569.18819285035897</v>
      </c>
      <c r="AW3229">
        <v>526.14338580323397</v>
      </c>
      <c r="AX3229">
        <v>483.99481443901698</v>
      </c>
      <c r="AY3229">
        <v>442.76212760550999</v>
      </c>
      <c r="AZ3229">
        <v>402.46467718369701</v>
      </c>
      <c r="BA3229">
        <v>363.12152055624102</v>
      </c>
      <c r="BB3229">
        <v>324.75142306000299</v>
      </c>
      <c r="BC3229">
        <v>287.37286042267101</v>
      </c>
      <c r="BD3229">
        <v>251.004021183584</v>
      </c>
      <c r="BE3229">
        <v>215.66280909883901</v>
      </c>
    </row>
    <row r="3230" spans="1:57" x14ac:dyDescent="0.25">
      <c r="A3230" t="s">
        <v>481</v>
      </c>
      <c r="B3230" t="s">
        <v>114</v>
      </c>
      <c r="C3230" t="s">
        <v>228</v>
      </c>
      <c r="D3230">
        <v>315.57409628991502</v>
      </c>
      <c r="E3230">
        <v>368.36706494164099</v>
      </c>
      <c r="F3230">
        <v>358.02199740625099</v>
      </c>
      <c r="G3230">
        <v>336.48453038470001</v>
      </c>
      <c r="H3230">
        <v>328.17892318686501</v>
      </c>
      <c r="I3230">
        <v>319.93738016810403</v>
      </c>
      <c r="J3230">
        <v>311.77495908146199</v>
      </c>
      <c r="K3230">
        <v>303.69635077615698</v>
      </c>
      <c r="L3230">
        <v>295.33704208974802</v>
      </c>
      <c r="M3230">
        <v>286.73913926857199</v>
      </c>
      <c r="N3230">
        <v>277.943153297153</v>
      </c>
      <c r="O3230">
        <v>267.71658089324802</v>
      </c>
      <c r="P3230">
        <v>257.444665372911</v>
      </c>
      <c r="Q3230">
        <v>247.15416631210499</v>
      </c>
      <c r="R3230">
        <v>236.872913562126</v>
      </c>
      <c r="S3230">
        <v>226.63064438977401</v>
      </c>
      <c r="T3230">
        <v>216.45777077366699</v>
      </c>
      <c r="U3230">
        <v>206.383755318927</v>
      </c>
      <c r="V3230">
        <v>196.43250935066899</v>
      </c>
      <c r="W3230">
        <v>186.62205017471601</v>
      </c>
      <c r="X3230">
        <v>176.96490335713099</v>
      </c>
      <c r="Y3230">
        <v>167.471143792395</v>
      </c>
      <c r="Z3230">
        <v>158.14853748385599</v>
      </c>
      <c r="AA3230">
        <v>149.005368545002</v>
      </c>
      <c r="AB3230">
        <v>140.770099376681</v>
      </c>
      <c r="AC3230">
        <v>132.64819959701501</v>
      </c>
      <c r="AD3230">
        <v>124.85404277120401</v>
      </c>
      <c r="AE3230">
        <v>117.377802051687</v>
      </c>
      <c r="AF3230">
        <v>110.210188924015</v>
      </c>
      <c r="AG3230">
        <v>103.342623844896</v>
      </c>
      <c r="AH3230">
        <v>96.766883354801195</v>
      </c>
      <c r="AI3230">
        <v>90.474751866247203</v>
      </c>
      <c r="AJ3230">
        <v>84.458240267359997</v>
      </c>
      <c r="AK3230">
        <v>78.709617646030907</v>
      </c>
      <c r="AL3230">
        <v>75.009444287505403</v>
      </c>
      <c r="AM3230">
        <v>71.356656957141894</v>
      </c>
      <c r="AN3230">
        <v>67.752913512051194</v>
      </c>
      <c r="AO3230">
        <v>64.199848452949993</v>
      </c>
      <c r="AP3230">
        <v>60.699073114513901</v>
      </c>
      <c r="AQ3230">
        <v>57.252175854507101</v>
      </c>
      <c r="AR3230">
        <v>53.860722241699698</v>
      </c>
      <c r="AS3230">
        <v>50.526255242577001</v>
      </c>
      <c r="AT3230">
        <v>47.250295406848899</v>
      </c>
      <c r="AU3230">
        <v>44.034341051764301</v>
      </c>
      <c r="AV3230">
        <v>40.8798684452399</v>
      </c>
      <c r="AW3230">
        <v>37.788331987806998</v>
      </c>
      <c r="AX3230">
        <v>34.7611643933854</v>
      </c>
      <c r="AY3230">
        <v>31.7997768688893</v>
      </c>
      <c r="AZ3230">
        <v>28.905559292673001</v>
      </c>
      <c r="BA3230">
        <v>26.079880391821799</v>
      </c>
      <c r="BB3230">
        <v>23.324087918295199</v>
      </c>
      <c r="BC3230">
        <v>20.6395088239288</v>
      </c>
      <c r="BD3230">
        <v>18.027449434301101</v>
      </c>
      <c r="BE3230">
        <v>15.489195621472099</v>
      </c>
    </row>
    <row r="3231" spans="1:57" x14ac:dyDescent="0.25">
      <c r="A3231" t="s">
        <v>481</v>
      </c>
      <c r="B3231" t="s">
        <v>114</v>
      </c>
      <c r="C3231" t="s">
        <v>252</v>
      </c>
      <c r="D3231">
        <v>0.17584559999999999</v>
      </c>
      <c r="E3231">
        <v>0.19259280000000001</v>
      </c>
      <c r="F3231">
        <v>0.18718410385843301</v>
      </c>
      <c r="G3231">
        <v>0.17592370228250701</v>
      </c>
      <c r="H3231">
        <v>0.17158129412996401</v>
      </c>
      <c r="I3231">
        <v>0.167272380556067</v>
      </c>
      <c r="J3231">
        <v>0.16300483418325301</v>
      </c>
      <c r="K3231">
        <v>0.15878110752118499</v>
      </c>
      <c r="L3231">
        <v>0.15441062269992401</v>
      </c>
      <c r="M3231">
        <v>0.149915394065083</v>
      </c>
      <c r="N3231">
        <v>0.145316601913932</v>
      </c>
      <c r="O3231">
        <v>0.139969858404213</v>
      </c>
      <c r="P3231">
        <v>0.13459940822094599</v>
      </c>
      <c r="Q3231">
        <v>0.12921924203309301</v>
      </c>
      <c r="R3231">
        <v>0.123843910080058</v>
      </c>
      <c r="S3231">
        <v>0.118488959852438</v>
      </c>
      <c r="T3231">
        <v>0.113170291599394</v>
      </c>
      <c r="U3231">
        <v>0.107903309210567</v>
      </c>
      <c r="V3231">
        <v>0.10270051420819799</v>
      </c>
      <c r="W3231">
        <v>9.7571326553266099E-2</v>
      </c>
      <c r="X3231">
        <v>9.2522294968684998E-2</v>
      </c>
      <c r="Y3231">
        <v>8.7558686896424695E-2</v>
      </c>
      <c r="Z3231">
        <v>8.2684562624365604E-2</v>
      </c>
      <c r="AA3231">
        <v>7.7904253323136302E-2</v>
      </c>
      <c r="AB3231">
        <v>7.3598619897054102E-2</v>
      </c>
      <c r="AC3231">
        <v>6.9352259218383894E-2</v>
      </c>
      <c r="AD3231">
        <v>6.52772518966524E-2</v>
      </c>
      <c r="AE3231">
        <v>6.1368460175888699E-2</v>
      </c>
      <c r="AF3231">
        <v>5.7621027756017899E-2</v>
      </c>
      <c r="AG3231">
        <v>5.4030469007288903E-2</v>
      </c>
      <c r="AH3231">
        <v>5.0592484470692402E-2</v>
      </c>
      <c r="AI3231">
        <v>4.7302778802948302E-2</v>
      </c>
      <c r="AJ3231">
        <v>4.4157175068679298E-2</v>
      </c>
      <c r="AK3231">
        <v>4.1151631326704102E-2</v>
      </c>
      <c r="AL3231">
        <v>3.9217075240055202E-2</v>
      </c>
      <c r="AM3231">
        <v>3.73072939194296E-2</v>
      </c>
      <c r="AN3231">
        <v>3.5423154139773601E-2</v>
      </c>
      <c r="AO3231">
        <v>3.3565510464645197E-2</v>
      </c>
      <c r="AP3231">
        <v>3.1735205345735699E-2</v>
      </c>
      <c r="AQ3231">
        <v>2.99330692217523E-2</v>
      </c>
      <c r="AR3231">
        <v>2.81599206166669E-2</v>
      </c>
      <c r="AS3231">
        <v>2.6416566237332299E-2</v>
      </c>
      <c r="AT3231">
        <v>2.47038010704725E-2</v>
      </c>
      <c r="AU3231">
        <v>2.30224084790473E-2</v>
      </c>
      <c r="AV3231">
        <v>2.1373160297997001E-2</v>
      </c>
      <c r="AW3231">
        <v>1.97568169293698E-2</v>
      </c>
      <c r="AX3231">
        <v>1.8174127436835299E-2</v>
      </c>
      <c r="AY3231">
        <v>1.6625829639587499E-2</v>
      </c>
      <c r="AZ3231">
        <v>1.5112650205641599E-2</v>
      </c>
      <c r="BA3231">
        <v>1.36353047445265E-2</v>
      </c>
      <c r="BB3231">
        <v>1.21944978993773E-2</v>
      </c>
      <c r="BC3231">
        <v>1.0790923438431899E-2</v>
      </c>
      <c r="BD3231">
        <v>9.4252643459331008E-3</v>
      </c>
      <c r="BE3231">
        <v>8.0981929124409099E-3</v>
      </c>
    </row>
    <row r="3232" spans="1:57" x14ac:dyDescent="0.25">
      <c r="A3232" t="s">
        <v>481</v>
      </c>
      <c r="B3232" t="s">
        <v>114</v>
      </c>
      <c r="C3232" t="s">
        <v>229</v>
      </c>
      <c r="D3232">
        <v>10.315270368</v>
      </c>
      <c r="E3232">
        <v>7.3655860319999897</v>
      </c>
      <c r="F3232">
        <v>7.15873397547632</v>
      </c>
      <c r="G3232">
        <v>6.7280872609451796</v>
      </c>
      <c r="H3232">
        <v>6.5620146931564696</v>
      </c>
      <c r="I3232">
        <v>6.3972231036838103</v>
      </c>
      <c r="J3232">
        <v>6.23401357583798</v>
      </c>
      <c r="K3232">
        <v>6.0724799042515203</v>
      </c>
      <c r="L3232">
        <v>5.9053335625785897</v>
      </c>
      <c r="M3232">
        <v>5.7334164751099301</v>
      </c>
      <c r="N3232">
        <v>5.5575386685014303</v>
      </c>
      <c r="O3232">
        <v>5.3530559499788604</v>
      </c>
      <c r="P3232">
        <v>5.1476665851873502</v>
      </c>
      <c r="Q3232">
        <v>4.9419056381369204</v>
      </c>
      <c r="R3232">
        <v>4.7363295732444</v>
      </c>
      <c r="S3232">
        <v>4.5315329941479199</v>
      </c>
      <c r="T3232">
        <v>4.3281239955069299</v>
      </c>
      <c r="U3232">
        <v>4.1266916890347503</v>
      </c>
      <c r="V3232">
        <v>3.9277141872963299</v>
      </c>
      <c r="W3232">
        <v>3.7315517505558198</v>
      </c>
      <c r="X3232">
        <v>3.5384548304501999</v>
      </c>
      <c r="Y3232">
        <v>3.3486248768623001</v>
      </c>
      <c r="Z3232">
        <v>3.1622171728541</v>
      </c>
      <c r="AA3232">
        <v>2.97939736122161</v>
      </c>
      <c r="AB3232">
        <v>2.8147312188628999</v>
      </c>
      <c r="AC3232">
        <v>2.6523319240728198</v>
      </c>
      <c r="AD3232">
        <v>2.4964859266666699</v>
      </c>
      <c r="AE3232">
        <v>2.34699673651805</v>
      </c>
      <c r="AF3232">
        <v>2.20367862759776</v>
      </c>
      <c r="AG3232">
        <v>2.0663600499213701</v>
      </c>
      <c r="AH3232">
        <v>1.93487657348306</v>
      </c>
      <c r="AI3232">
        <v>1.8090639256804</v>
      </c>
      <c r="AJ3232">
        <v>1.68876236234398</v>
      </c>
      <c r="AK3232">
        <v>1.57381730206936</v>
      </c>
      <c r="AL3232">
        <v>1.4998314662024901</v>
      </c>
      <c r="AM3232">
        <v>1.4267931251047199</v>
      </c>
      <c r="AN3232">
        <v>1.3547354280185899</v>
      </c>
      <c r="AO3232">
        <v>1.2836910571700499</v>
      </c>
      <c r="AP3232">
        <v>1.2136922315746099</v>
      </c>
      <c r="AQ3232">
        <v>1.1447707108190299</v>
      </c>
      <c r="AR3232">
        <v>1.0769577988187999</v>
      </c>
      <c r="AS3232">
        <v>1.0102843475514001</v>
      </c>
      <c r="AT3232">
        <v>0.94478076076561202</v>
      </c>
      <c r="AU3232">
        <v>0.88047699766693999</v>
      </c>
      <c r="AV3232">
        <v>0.81740257657931203</v>
      </c>
      <c r="AW3232">
        <v>0.75558657858314504</v>
      </c>
      <c r="AX3232">
        <v>0.69505765112996098</v>
      </c>
      <c r="AY3232">
        <v>0.63584401163365301</v>
      </c>
      <c r="AZ3232">
        <v>0.57797345103854503</v>
      </c>
      <c r="BA3232">
        <v>0.52147333736436496</v>
      </c>
      <c r="BB3232">
        <v>0.466370619228274</v>
      </c>
      <c r="BC3232">
        <v>0.41269182934406701</v>
      </c>
      <c r="BD3232">
        <v>0.36046308799868099</v>
      </c>
      <c r="BE3232">
        <v>0.309710106506142</v>
      </c>
    </row>
    <row r="3233" spans="1:57" x14ac:dyDescent="0.25">
      <c r="A3233" t="s">
        <v>481</v>
      </c>
      <c r="B3233" t="s">
        <v>114</v>
      </c>
      <c r="C3233" t="s">
        <v>251</v>
      </c>
      <c r="D3233">
        <v>0.43124040000000002</v>
      </c>
      <c r="E3233">
        <v>0.353617127999999</v>
      </c>
      <c r="F3233">
        <v>0.34368629156267999</v>
      </c>
      <c r="G3233">
        <v>0.323011215103925</v>
      </c>
      <c r="H3233">
        <v>0.31503817613514701</v>
      </c>
      <c r="I3233">
        <v>0.30712663612533497</v>
      </c>
      <c r="J3233">
        <v>0.29929104989386102</v>
      </c>
      <c r="K3233">
        <v>0.291535920461724</v>
      </c>
      <c r="L3233">
        <v>0.28351133028773101</v>
      </c>
      <c r="M3233">
        <v>0.27525769962471502</v>
      </c>
      <c r="N3233">
        <v>0.26681391734023202</v>
      </c>
      <c r="O3233">
        <v>0.25699683132216999</v>
      </c>
      <c r="P3233">
        <v>0.24713621779002501</v>
      </c>
      <c r="Q3233">
        <v>0.23725776482858699</v>
      </c>
      <c r="R3233">
        <v>0.22738818794264701</v>
      </c>
      <c r="S3233">
        <v>0.217556033676891</v>
      </c>
      <c r="T3233">
        <v>0.20779049627141</v>
      </c>
      <c r="U3233">
        <v>0.198119858607055</v>
      </c>
      <c r="V3233">
        <v>0.188567074565749</v>
      </c>
      <c r="W3233">
        <v>0.17914944001497499</v>
      </c>
      <c r="X3233">
        <v>0.169878978979459</v>
      </c>
      <c r="Y3233">
        <v>0.16076536294069599</v>
      </c>
      <c r="Z3233">
        <v>0.15181604694030201</v>
      </c>
      <c r="AA3233">
        <v>0.143038983384176</v>
      </c>
      <c r="AB3233">
        <v>0.135133466010982</v>
      </c>
      <c r="AC3233">
        <v>0.127336778556189</v>
      </c>
      <c r="AD3233">
        <v>0.119854710765027</v>
      </c>
      <c r="AE3233">
        <v>0.11267782927077299</v>
      </c>
      <c r="AF3233">
        <v>0.105797217484201</v>
      </c>
      <c r="AG3233">
        <v>9.9204639399035302E-2</v>
      </c>
      <c r="AH3233">
        <v>9.2892200834667094E-2</v>
      </c>
      <c r="AI3233">
        <v>8.6852015167326393E-2</v>
      </c>
      <c r="AJ3233">
        <v>8.1076413180448906E-2</v>
      </c>
      <c r="AK3233">
        <v>7.5557973518552798E-2</v>
      </c>
      <c r="AL3233">
        <v>7.2005960321196993E-2</v>
      </c>
      <c r="AM3233">
        <v>6.8499435748587495E-2</v>
      </c>
      <c r="AN3233">
        <v>6.5039991274897305E-2</v>
      </c>
      <c r="AO3233">
        <v>6.1629195953128997E-2</v>
      </c>
      <c r="AP3233">
        <v>5.8268596597844301E-2</v>
      </c>
      <c r="AQ3233">
        <v>5.4959717966721902E-2</v>
      </c>
      <c r="AR3233">
        <v>5.1704062940949799E-2</v>
      </c>
      <c r="AS3233">
        <v>4.8503112704458499E-2</v>
      </c>
      <c r="AT3233">
        <v>4.5358326922002402E-2</v>
      </c>
      <c r="AU3233">
        <v>4.2271143916094302E-2</v>
      </c>
      <c r="AV3233">
        <v>3.9242980842800701E-2</v>
      </c>
      <c r="AW3233">
        <v>3.6275233866403897E-2</v>
      </c>
      <c r="AX3233">
        <v>3.3369278332937201E-2</v>
      </c>
      <c r="AY3233">
        <v>3.0526468942599298E-2</v>
      </c>
      <c r="AZ3233">
        <v>2.77481399210542E-2</v>
      </c>
      <c r="BA3233">
        <v>2.50356051896241E-2</v>
      </c>
      <c r="BB3233">
        <v>2.23901585343785E-2</v>
      </c>
      <c r="BC3233">
        <v>1.9813073774129601E-2</v>
      </c>
      <c r="BD3233">
        <v>1.7305604927337102E-2</v>
      </c>
      <c r="BE3233">
        <v>1.4868986377929499E-2</v>
      </c>
    </row>
    <row r="3234" spans="1:57" x14ac:dyDescent="0.25">
      <c r="A3234" t="s">
        <v>481</v>
      </c>
      <c r="B3234" t="s">
        <v>114</v>
      </c>
      <c r="C3234" t="s">
        <v>230</v>
      </c>
      <c r="D3234">
        <v>119.6817714</v>
      </c>
      <c r="E3234">
        <v>120.91595630400001</v>
      </c>
      <c r="F3234">
        <v>117.520202847405</v>
      </c>
      <c r="G3234">
        <v>110.450560446857</v>
      </c>
      <c r="H3234">
        <v>107.724256896428</v>
      </c>
      <c r="I3234">
        <v>105.01898232012501</v>
      </c>
      <c r="J3234">
        <v>102.33967940360699</v>
      </c>
      <c r="K3234">
        <v>99.687887911346394</v>
      </c>
      <c r="L3234">
        <v>96.943956924960403</v>
      </c>
      <c r="M3234">
        <v>94.121707758911796</v>
      </c>
      <c r="N3234">
        <v>91.234438085280203</v>
      </c>
      <c r="O3234">
        <v>87.877580484217901</v>
      </c>
      <c r="P3234">
        <v>84.5058390707661</v>
      </c>
      <c r="Q3234">
        <v>81.127997637032493</v>
      </c>
      <c r="R3234">
        <v>77.753191291454797</v>
      </c>
      <c r="S3234">
        <v>74.391181248852007</v>
      </c>
      <c r="T3234">
        <v>71.051950197220904</v>
      </c>
      <c r="U3234">
        <v>67.745169194081896</v>
      </c>
      <c r="V3234">
        <v>64.478687097320801</v>
      </c>
      <c r="W3234">
        <v>61.258418061516501</v>
      </c>
      <c r="X3234">
        <v>58.088473585613301</v>
      </c>
      <c r="Y3234">
        <v>54.9721607391538</v>
      </c>
      <c r="Z3234">
        <v>51.912028701504603</v>
      </c>
      <c r="AA3234">
        <v>48.9107967209371</v>
      </c>
      <c r="AB3234">
        <v>46.207581526967203</v>
      </c>
      <c r="AC3234">
        <v>43.541579670858802</v>
      </c>
      <c r="AD3234">
        <v>40.9831589653446</v>
      </c>
      <c r="AE3234">
        <v>38.529093761924202</v>
      </c>
      <c r="AF3234">
        <v>36.176335119164598</v>
      </c>
      <c r="AG3234">
        <v>33.922066814387499</v>
      </c>
      <c r="AH3234">
        <v>31.7635895088967</v>
      </c>
      <c r="AI3234">
        <v>29.698206447982798</v>
      </c>
      <c r="AJ3234">
        <v>27.723295217227701</v>
      </c>
      <c r="AK3234">
        <v>25.8363181559127</v>
      </c>
      <c r="AL3234">
        <v>24.6217416024752</v>
      </c>
      <c r="AM3234">
        <v>23.422719444248301</v>
      </c>
      <c r="AN3234">
        <v>22.2397958704309</v>
      </c>
      <c r="AO3234">
        <v>21.073507403519201</v>
      </c>
      <c r="AP3234">
        <v>19.924382961790101</v>
      </c>
      <c r="AQ3234">
        <v>18.792943921382399</v>
      </c>
      <c r="AR3234">
        <v>17.6797041779807</v>
      </c>
      <c r="AS3234">
        <v>16.585170208102301</v>
      </c>
      <c r="AT3234">
        <v>15.5098411299901</v>
      </c>
      <c r="AU3234">
        <v>14.4542087641143</v>
      </c>
      <c r="AV3234">
        <v>13.4187576932834</v>
      </c>
      <c r="AW3234">
        <v>12.4039653223683</v>
      </c>
      <c r="AX3234">
        <v>11.410301937641</v>
      </c>
      <c r="AY3234">
        <v>10.438230765730101</v>
      </c>
      <c r="AZ3234">
        <v>9.4882080321954199</v>
      </c>
      <c r="BA3234">
        <v>8.5606830197229105</v>
      </c>
      <c r="BB3234">
        <v>7.6560981259441299</v>
      </c>
      <c r="BC3234">
        <v>6.7748889208799596</v>
      </c>
      <c r="BD3234">
        <v>5.9174842040122799</v>
      </c>
      <c r="BE3234">
        <v>5.0843060609849804</v>
      </c>
    </row>
    <row r="3235" spans="1:57" x14ac:dyDescent="0.25">
      <c r="A3235" t="s">
        <v>481</v>
      </c>
      <c r="B3235" t="s">
        <v>114</v>
      </c>
      <c r="C3235" t="s">
        <v>231</v>
      </c>
      <c r="D3235">
        <v>65.238717600000001</v>
      </c>
      <c r="E3235">
        <v>61.663190399999998</v>
      </c>
      <c r="F3235">
        <v>59.931466991891497</v>
      </c>
      <c r="G3235">
        <v>56.326180156886302</v>
      </c>
      <c r="H3235">
        <v>54.935854346654601</v>
      </c>
      <c r="I3235">
        <v>53.556252626733801</v>
      </c>
      <c r="J3235">
        <v>52.189895605455703</v>
      </c>
      <c r="K3235">
        <v>50.837568512435098</v>
      </c>
      <c r="L3235">
        <v>49.4382532853149</v>
      </c>
      <c r="M3235">
        <v>47.998998343272703</v>
      </c>
      <c r="N3235">
        <v>46.526585064964998</v>
      </c>
      <c r="O3235">
        <v>44.814697273418403</v>
      </c>
      <c r="P3235">
        <v>43.095219223436999</v>
      </c>
      <c r="Q3235">
        <v>41.372630362247698</v>
      </c>
      <c r="R3235">
        <v>39.651589296937097</v>
      </c>
      <c r="S3235">
        <v>37.937073928406903</v>
      </c>
      <c r="T3235">
        <v>36.234175101649598</v>
      </c>
      <c r="U3235">
        <v>34.547824740287801</v>
      </c>
      <c r="V3235">
        <v>32.882025505616298</v>
      </c>
      <c r="W3235">
        <v>31.239793423402201</v>
      </c>
      <c r="X3235">
        <v>29.623225223886799</v>
      </c>
      <c r="Y3235">
        <v>28.034007404577</v>
      </c>
      <c r="Z3235">
        <v>26.4734399637316</v>
      </c>
      <c r="AA3235">
        <v>24.942909629198901</v>
      </c>
      <c r="AB3235">
        <v>23.564358127039402</v>
      </c>
      <c r="AC3235">
        <v>22.204784212355602</v>
      </c>
      <c r="AD3235">
        <v>20.900073172475999</v>
      </c>
      <c r="AE3235">
        <v>19.6485800319671</v>
      </c>
      <c r="AF3235">
        <v>18.448749930231099</v>
      </c>
      <c r="AG3235">
        <v>17.299146685638</v>
      </c>
      <c r="AH3235">
        <v>16.198393723572998</v>
      </c>
      <c r="AI3235">
        <v>15.145115787170001</v>
      </c>
      <c r="AJ3235">
        <v>14.1379755306849</v>
      </c>
      <c r="AK3235">
        <v>13.1756788299934</v>
      </c>
      <c r="AL3235">
        <v>12.5562844377289</v>
      </c>
      <c r="AM3235">
        <v>11.9448222792469</v>
      </c>
      <c r="AN3235">
        <v>11.341569873273601</v>
      </c>
      <c r="AO3235">
        <v>10.746800828767199</v>
      </c>
      <c r="AP3235">
        <v>10.1607848767825</v>
      </c>
      <c r="AQ3235">
        <v>9.5837879021297692</v>
      </c>
      <c r="AR3235">
        <v>9.01607197483197</v>
      </c>
      <c r="AS3235">
        <v>8.4578953813789397</v>
      </c>
      <c r="AT3235">
        <v>7.9095126557808699</v>
      </c>
      <c r="AU3235">
        <v>7.3711746104219404</v>
      </c>
      <c r="AV3235">
        <v>6.8431283667152298</v>
      </c>
      <c r="AW3235">
        <v>6.3256173855599904</v>
      </c>
      <c r="AX3235">
        <v>5.8188814976024101</v>
      </c>
      <c r="AY3235">
        <v>5.3231569333009903</v>
      </c>
      <c r="AZ3235">
        <v>4.83867635279762</v>
      </c>
      <c r="BA3235">
        <v>4.3656688755953503</v>
      </c>
      <c r="BB3235">
        <v>3.9043601100441201</v>
      </c>
      <c r="BC3235">
        <v>3.4549721826353501</v>
      </c>
      <c r="BD3235">
        <v>3.0177237671065802</v>
      </c>
      <c r="BE3235">
        <v>2.5928301133571598</v>
      </c>
    </row>
    <row r="3236" spans="1:57" x14ac:dyDescent="0.25">
      <c r="A3236" t="s">
        <v>481</v>
      </c>
      <c r="B3236" t="s">
        <v>114</v>
      </c>
      <c r="C3236" t="s">
        <v>232</v>
      </c>
      <c r="D3236">
        <v>35.515787039999999</v>
      </c>
      <c r="E3236">
        <v>31.757715359999999</v>
      </c>
      <c r="F3236">
        <v>30.865844882325899</v>
      </c>
      <c r="G3236">
        <v>29.0090536207233</v>
      </c>
      <c r="H3236">
        <v>28.2930093964044</v>
      </c>
      <c r="I3236">
        <v>27.582488282475602</v>
      </c>
      <c r="J3236">
        <v>26.878788440148199</v>
      </c>
      <c r="K3236">
        <v>26.182314277602</v>
      </c>
      <c r="L3236">
        <v>25.461640332683999</v>
      </c>
      <c r="M3236">
        <v>24.720396675271001</v>
      </c>
      <c r="N3236">
        <v>23.962075844294699</v>
      </c>
      <c r="O3236">
        <v>23.080421086252901</v>
      </c>
      <c r="P3236">
        <v>22.194857200815701</v>
      </c>
      <c r="Q3236">
        <v>21.307691188465501</v>
      </c>
      <c r="R3236">
        <v>20.4213223204187</v>
      </c>
      <c r="S3236">
        <v>19.538314310276501</v>
      </c>
      <c r="T3236">
        <v>18.661289039993999</v>
      </c>
      <c r="U3236">
        <v>17.792786543999899</v>
      </c>
      <c r="V3236">
        <v>16.9348682689571</v>
      </c>
      <c r="W3236">
        <v>16.0890875254746</v>
      </c>
      <c r="X3236">
        <v>15.256524169488401</v>
      </c>
      <c r="Y3236">
        <v>14.4380467792774</v>
      </c>
      <c r="Z3236">
        <v>13.6343248786595</v>
      </c>
      <c r="AA3236">
        <v>12.846072658840299</v>
      </c>
      <c r="AB3236">
        <v>12.1360924270246</v>
      </c>
      <c r="AC3236">
        <v>11.435886013549601</v>
      </c>
      <c r="AD3236">
        <v>10.7639350236193</v>
      </c>
      <c r="AE3236">
        <v>10.1193922636119</v>
      </c>
      <c r="AF3236">
        <v>9.5014569507597297</v>
      </c>
      <c r="AG3236">
        <v>8.9093894242193095</v>
      </c>
      <c r="AH3236">
        <v>8.3424807218934003</v>
      </c>
      <c r="AI3236">
        <v>7.8000225603505102</v>
      </c>
      <c r="AJ3236">
        <v>7.2813261811075201</v>
      </c>
      <c r="AK3236">
        <v>6.7857250856373099</v>
      </c>
      <c r="AL3236">
        <v>6.4667251980623197</v>
      </c>
      <c r="AM3236">
        <v>6.1518105616882099</v>
      </c>
      <c r="AN3236">
        <v>5.8411241039350097</v>
      </c>
      <c r="AO3236">
        <v>5.5348067386179798</v>
      </c>
      <c r="AP3236">
        <v>5.2329973823581399</v>
      </c>
      <c r="AQ3236">
        <v>4.9358329708877404</v>
      </c>
      <c r="AR3236">
        <v>4.64344847525091</v>
      </c>
      <c r="AS3236">
        <v>4.3559769179002901</v>
      </c>
      <c r="AT3236">
        <v>4.0735493886901804</v>
      </c>
      <c r="AU3236">
        <v>3.7962950607667398</v>
      </c>
      <c r="AV3236">
        <v>3.5243412063558099</v>
      </c>
      <c r="AW3236">
        <v>3.25781321244905</v>
      </c>
      <c r="AX3236">
        <v>2.9968345963887701</v>
      </c>
      <c r="AY3236">
        <v>2.7415270213521601</v>
      </c>
      <c r="AZ3236">
        <v>2.4920103117355001</v>
      </c>
      <c r="BA3236">
        <v>2.2484024684387398</v>
      </c>
      <c r="BB3236">
        <v>2.0108196840512398</v>
      </c>
      <c r="BC3236">
        <v>1.7793763579390001</v>
      </c>
      <c r="BD3236">
        <v>1.55418511123416</v>
      </c>
      <c r="BE3236">
        <v>1.3353568017271</v>
      </c>
    </row>
    <row r="3237" spans="1:57" x14ac:dyDescent="0.25">
      <c r="A3237" t="s">
        <v>481</v>
      </c>
      <c r="B3237" t="s">
        <v>114</v>
      </c>
      <c r="C3237" t="s">
        <v>253</v>
      </c>
      <c r="D3237">
        <v>2.30274E-2</v>
      </c>
      <c r="E3237">
        <v>6.4476720000000001E-2</v>
      </c>
      <c r="F3237">
        <v>6.2665982596084302E-2</v>
      </c>
      <c r="G3237">
        <v>5.8896195981535102E-2</v>
      </c>
      <c r="H3237">
        <v>5.7442433252205397E-2</v>
      </c>
      <c r="I3237">
        <v>5.5999883925292003E-2</v>
      </c>
      <c r="J3237">
        <v>5.4571183617871902E-2</v>
      </c>
      <c r="K3237">
        <v>5.3157153387527203E-2</v>
      </c>
      <c r="L3237">
        <v>5.1693991077800802E-2</v>
      </c>
      <c r="M3237">
        <v>5.0189066708745303E-2</v>
      </c>
      <c r="N3237">
        <v>4.8649471075533801E-2</v>
      </c>
      <c r="O3237">
        <v>4.6859474335323503E-2</v>
      </c>
      <c r="P3237">
        <v>4.5061541013099497E-2</v>
      </c>
      <c r="Q3237">
        <v>4.3260354941513701E-2</v>
      </c>
      <c r="R3237">
        <v>4.1460787287671899E-2</v>
      </c>
      <c r="S3237">
        <v>3.9668043081033902E-2</v>
      </c>
      <c r="T3237">
        <v>3.7887445448492901E-2</v>
      </c>
      <c r="U3237">
        <v>3.6124151344407399E-2</v>
      </c>
      <c r="V3237">
        <v>3.4382346061005598E-2</v>
      </c>
      <c r="W3237">
        <v>3.2665183237397803E-2</v>
      </c>
      <c r="X3237">
        <v>3.0974855272124902E-2</v>
      </c>
      <c r="Y3237">
        <v>2.93131256131508E-2</v>
      </c>
      <c r="Z3237">
        <v>2.7681353574244099E-2</v>
      </c>
      <c r="AA3237">
        <v>2.6080989156006502E-2</v>
      </c>
      <c r="AB3237">
        <v>2.4639537965535498E-2</v>
      </c>
      <c r="AC3237">
        <v>2.3217930260067601E-2</v>
      </c>
      <c r="AD3237">
        <v>2.1853688678444502E-2</v>
      </c>
      <c r="AE3237">
        <v>2.05450931893192E-2</v>
      </c>
      <c r="AF3237">
        <v>1.9290517987884202E-2</v>
      </c>
      <c r="AG3237">
        <v>1.8088461363309799E-2</v>
      </c>
      <c r="AH3237">
        <v>1.6937483931492699E-2</v>
      </c>
      <c r="AI3237">
        <v>1.5836147686204401E-2</v>
      </c>
      <c r="AJ3237">
        <v>1.4783054262123001E-2</v>
      </c>
      <c r="AK3237">
        <v>1.3776850487635699E-2</v>
      </c>
      <c r="AL3237">
        <v>1.3129194754279301E-2</v>
      </c>
      <c r="AM3237">
        <v>1.24898331817221E-2</v>
      </c>
      <c r="AN3237">
        <v>1.18590559511416E-2</v>
      </c>
      <c r="AO3237">
        <v>1.12371491555551E-2</v>
      </c>
      <c r="AP3237">
        <v>1.0624394833137599E-2</v>
      </c>
      <c r="AQ3237">
        <v>1.00210710003258E-2</v>
      </c>
      <c r="AR3237">
        <v>9.4274516847102398E-3</v>
      </c>
      <c r="AS3237">
        <v>8.8438069577156195E-3</v>
      </c>
      <c r="AT3237">
        <v>8.2704029670712595E-3</v>
      </c>
      <c r="AU3237">
        <v>7.7075019690723799E-3</v>
      </c>
      <c r="AV3237">
        <v>7.1553623606337999E-3</v>
      </c>
      <c r="AW3237">
        <v>6.61423871113688E-3</v>
      </c>
      <c r="AX3237">
        <v>6.0843817940709703E-3</v>
      </c>
      <c r="AY3237">
        <v>5.5660386184706199E-3</v>
      </c>
      <c r="AZ3237">
        <v>5.0594524601496101E-3</v>
      </c>
      <c r="BA3237">
        <v>4.5648628927327803E-3</v>
      </c>
      <c r="BB3237">
        <v>4.0825058184872001E-3</v>
      </c>
      <c r="BC3237">
        <v>3.6126134989533099E-3</v>
      </c>
      <c r="BD3237">
        <v>3.1554145853776002E-3</v>
      </c>
      <c r="BE3237">
        <v>2.7111341489476099E-3</v>
      </c>
    </row>
    <row r="3238" spans="1:57" x14ac:dyDescent="0.25">
      <c r="A3238" t="s">
        <v>481</v>
      </c>
      <c r="B3238" t="s">
        <v>114</v>
      </c>
      <c r="C3238" t="s">
        <v>233</v>
      </c>
      <c r="D3238">
        <v>193.76617163399999</v>
      </c>
      <c r="E3238">
        <v>226.12252403159999</v>
      </c>
      <c r="F3238">
        <v>219.77219305738399</v>
      </c>
      <c r="G3238">
        <v>206.551395468077</v>
      </c>
      <c r="H3238">
        <v>201.45298944340499</v>
      </c>
      <c r="I3238">
        <v>196.393909284834</v>
      </c>
      <c r="J3238">
        <v>191.383398210472</v>
      </c>
      <c r="K3238">
        <v>186.424335703221</v>
      </c>
      <c r="L3238">
        <v>181.29296496129601</v>
      </c>
      <c r="M3238">
        <v>176.01513294987399</v>
      </c>
      <c r="N3238">
        <v>170.61570738092701</v>
      </c>
      <c r="O3238">
        <v>164.338114772236</v>
      </c>
      <c r="P3238">
        <v>158.032688242136</v>
      </c>
      <c r="Q3238">
        <v>151.715854185479</v>
      </c>
      <c r="R3238">
        <v>145.404695986794</v>
      </c>
      <c r="S3238">
        <v>139.11746789969499</v>
      </c>
      <c r="T3238">
        <v>132.87283835038099</v>
      </c>
      <c r="U3238">
        <v>126.688892991096</v>
      </c>
      <c r="V3238">
        <v>120.580309814806</v>
      </c>
      <c r="W3238">
        <v>114.55814876431501</v>
      </c>
      <c r="X3238">
        <v>108.630098671992</v>
      </c>
      <c r="Y3238">
        <v>102.80234402278801</v>
      </c>
      <c r="Z3238">
        <v>97.0796519863176</v>
      </c>
      <c r="AA3238">
        <v>91.467107774666403</v>
      </c>
      <c r="AB3238">
        <v>86.411878826021606</v>
      </c>
      <c r="AC3238">
        <v>81.426241800081698</v>
      </c>
      <c r="AD3238">
        <v>76.641790143336706</v>
      </c>
      <c r="AE3238">
        <v>72.052491634706499</v>
      </c>
      <c r="AF3238">
        <v>67.652644509481505</v>
      </c>
      <c r="AG3238">
        <v>63.436982205665601</v>
      </c>
      <c r="AH3238">
        <v>59.400456743671199</v>
      </c>
      <c r="AI3238">
        <v>55.538024976173297</v>
      </c>
      <c r="AJ3238">
        <v>51.844782778146502</v>
      </c>
      <c r="AK3238">
        <v>48.315984520772297</v>
      </c>
      <c r="AL3238">
        <v>46.044629074495298</v>
      </c>
      <c r="AM3238">
        <v>43.802361593217398</v>
      </c>
      <c r="AN3238">
        <v>41.5901997543316</v>
      </c>
      <c r="AO3238">
        <v>39.409146897883303</v>
      </c>
      <c r="AP3238">
        <v>37.260192143418102</v>
      </c>
      <c r="AQ3238">
        <v>35.1443105060794</v>
      </c>
      <c r="AR3238">
        <v>33.062463011962102</v>
      </c>
      <c r="AS3238">
        <v>31.0155968127237</v>
      </c>
      <c r="AT3238">
        <v>29.004645299459799</v>
      </c>
      <c r="AU3238">
        <v>27.0305282158455</v>
      </c>
      <c r="AV3238">
        <v>25.094151770549399</v>
      </c>
      <c r="AW3238">
        <v>23.1964087489219</v>
      </c>
      <c r="AX3238">
        <v>21.3381786239629</v>
      </c>
      <c r="AY3238">
        <v>19.520327666573898</v>
      </c>
      <c r="AZ3238">
        <v>17.743709055096399</v>
      </c>
      <c r="BA3238">
        <v>16.009162984142598</v>
      </c>
      <c r="BB3238">
        <v>14.317516772720699</v>
      </c>
      <c r="BC3238">
        <v>12.669584971660299</v>
      </c>
      <c r="BD3238">
        <v>11.0661694703407</v>
      </c>
      <c r="BE3238">
        <v>9.5080596027263393</v>
      </c>
    </row>
    <row r="3239" spans="1:57" x14ac:dyDescent="0.25">
      <c r="A3239" t="s">
        <v>481</v>
      </c>
      <c r="B3239" t="s">
        <v>114</v>
      </c>
      <c r="C3239" t="s">
        <v>234</v>
      </c>
      <c r="D3239">
        <v>387.83226851775902</v>
      </c>
      <c r="E3239">
        <v>506.945956076605</v>
      </c>
      <c r="F3239">
        <v>492.70909656465</v>
      </c>
      <c r="G3239">
        <v>463.06928114727998</v>
      </c>
      <c r="H3239">
        <v>451.63912252989599</v>
      </c>
      <c r="I3239">
        <v>440.29712889684902</v>
      </c>
      <c r="J3239">
        <v>429.06402269523102</v>
      </c>
      <c r="K3239">
        <v>417.946259461566</v>
      </c>
      <c r="L3239">
        <v>406.44219697204301</v>
      </c>
      <c r="M3239">
        <v>394.60978175157499</v>
      </c>
      <c r="N3239">
        <v>382.50476492922701</v>
      </c>
      <c r="O3239">
        <v>368.43097816029899</v>
      </c>
      <c r="P3239">
        <v>354.29479029285102</v>
      </c>
      <c r="Q3239">
        <v>340.13302779730401</v>
      </c>
      <c r="R3239">
        <v>325.983990054667</v>
      </c>
      <c r="S3239">
        <v>311.88860142703697</v>
      </c>
      <c r="T3239">
        <v>297.888714813447</v>
      </c>
      <c r="U3239">
        <v>284.02487658718599</v>
      </c>
      <c r="V3239">
        <v>270.32999346203098</v>
      </c>
      <c r="W3239">
        <v>256.828860815192</v>
      </c>
      <c r="X3239">
        <v>243.538716303526</v>
      </c>
      <c r="Y3239">
        <v>230.47342497497399</v>
      </c>
      <c r="Z3239">
        <v>217.64367438650299</v>
      </c>
      <c r="AA3239">
        <v>205.06086511713499</v>
      </c>
      <c r="AB3239">
        <v>193.72750554346101</v>
      </c>
      <c r="AC3239">
        <v>182.55016467664501</v>
      </c>
      <c r="AD3239">
        <v>171.823862952311</v>
      </c>
      <c r="AE3239">
        <v>161.535076684149</v>
      </c>
      <c r="AF3239">
        <v>151.67102303871701</v>
      </c>
      <c r="AG3239">
        <v>142.21989486713599</v>
      </c>
      <c r="AH3239">
        <v>133.170375062235</v>
      </c>
      <c r="AI3239">
        <v>124.511157350331</v>
      </c>
      <c r="AJ3239">
        <v>116.231247132985</v>
      </c>
      <c r="AK3239">
        <v>108.320005145716</v>
      </c>
      <c r="AL3239">
        <v>103.22783459245601</v>
      </c>
      <c r="AM3239">
        <v>98.200876588409301</v>
      </c>
      <c r="AN3239">
        <v>93.2414126729374</v>
      </c>
      <c r="AO3239">
        <v>88.351692242383294</v>
      </c>
      <c r="AP3239">
        <v>83.533932812033498</v>
      </c>
      <c r="AQ3239">
        <v>78.7903202763991</v>
      </c>
      <c r="AR3239">
        <v>74.123009167827405</v>
      </c>
      <c r="AS3239">
        <v>69.534122913449707</v>
      </c>
      <c r="AT3239">
        <v>65.025754090480007</v>
      </c>
      <c r="AU3239">
        <v>60.599964679867597</v>
      </c>
      <c r="AV3239">
        <v>56.258786318318599</v>
      </c>
      <c r="AW3239">
        <v>52.004220548690697</v>
      </c>
      <c r="AX3239">
        <v>47.838239068773902</v>
      </c>
      <c r="AY3239">
        <v>43.762783978463801</v>
      </c>
      <c r="AZ3239">
        <v>39.7797680253381</v>
      </c>
      <c r="BA3239">
        <v>35.891074848643697</v>
      </c>
      <c r="BB3239">
        <v>32.098559221705102</v>
      </c>
      <c r="BC3239">
        <v>28.404047292761401</v>
      </c>
      <c r="BD3239">
        <v>24.809336824241601</v>
      </c>
      <c r="BE3239">
        <v>21.316197430486199</v>
      </c>
    </row>
    <row r="3240" spans="1:57" x14ac:dyDescent="0.25">
      <c r="A3240" t="s">
        <v>481</v>
      </c>
      <c r="B3240" t="s">
        <v>114</v>
      </c>
      <c r="C3240" t="s">
        <v>235</v>
      </c>
      <c r="D3240">
        <v>11.075342040000001</v>
      </c>
      <c r="E3240">
        <v>15.20185212</v>
      </c>
      <c r="F3240">
        <v>14.774929623904001</v>
      </c>
      <c r="G3240">
        <v>13.8861167525555</v>
      </c>
      <c r="H3240">
        <v>13.543359149054</v>
      </c>
      <c r="I3240">
        <v>13.2032453600222</v>
      </c>
      <c r="J3240">
        <v>12.8663967920864</v>
      </c>
      <c r="K3240">
        <v>12.5330070282319</v>
      </c>
      <c r="L3240">
        <v>12.188033260025099</v>
      </c>
      <c r="M3240">
        <v>11.833213137193701</v>
      </c>
      <c r="N3240">
        <v>11.4702184758542</v>
      </c>
      <c r="O3240">
        <v>11.048186062605501</v>
      </c>
      <c r="P3240">
        <v>10.624282419770299</v>
      </c>
      <c r="Q3240">
        <v>10.1996118673468</v>
      </c>
      <c r="R3240">
        <v>9.7753228936888199</v>
      </c>
      <c r="S3240">
        <v>9.3526427027873993</v>
      </c>
      <c r="T3240">
        <v>8.9328263427878607</v>
      </c>
      <c r="U3240">
        <v>8.5170896828836806</v>
      </c>
      <c r="V3240">
        <v>8.10641950083801</v>
      </c>
      <c r="W3240">
        <v>7.7015593387446497</v>
      </c>
      <c r="X3240">
        <v>7.3030261043869098</v>
      </c>
      <c r="Y3240">
        <v>6.9112355707006099</v>
      </c>
      <c r="Z3240">
        <v>6.5265082268001997</v>
      </c>
      <c r="AA3240">
        <v>6.1491859432820801</v>
      </c>
      <c r="AB3240">
        <v>5.8093310648742102</v>
      </c>
      <c r="AC3240">
        <v>5.4741547390441303</v>
      </c>
      <c r="AD3240">
        <v>5.1525037806859801</v>
      </c>
      <c r="AE3240">
        <v>4.84397265331814</v>
      </c>
      <c r="AF3240">
        <v>4.5481780365070703</v>
      </c>
      <c r="AG3240">
        <v>4.2647658677948996</v>
      </c>
      <c r="AH3240">
        <v>3.9933967796660199</v>
      </c>
      <c r="AI3240">
        <v>3.7337317294701098</v>
      </c>
      <c r="AJ3240">
        <v>3.4854410208014701</v>
      </c>
      <c r="AK3240">
        <v>3.2482056126984702</v>
      </c>
      <c r="AL3240">
        <v>3.0955060541112198</v>
      </c>
      <c r="AM3240">
        <v>2.94476203243602</v>
      </c>
      <c r="AN3240">
        <v>2.7960419644805201</v>
      </c>
      <c r="AO3240">
        <v>2.6494133031756499</v>
      </c>
      <c r="AP3240">
        <v>2.50494254543112</v>
      </c>
      <c r="AQ3240">
        <v>2.3626952399404502</v>
      </c>
      <c r="AR3240">
        <v>2.2227359949359999</v>
      </c>
      <c r="AS3240">
        <v>2.0851284858941299</v>
      </c>
      <c r="AT3240">
        <v>1.9499354631908401</v>
      </c>
      <c r="AU3240">
        <v>1.8172187597081</v>
      </c>
      <c r="AV3240">
        <v>1.6870392983912501</v>
      </c>
      <c r="AW3240">
        <v>1.5594570997575801</v>
      </c>
      <c r="AX3240">
        <v>1.43453128935664</v>
      </c>
      <c r="AY3240">
        <v>1.31232010518214</v>
      </c>
      <c r="AZ3240">
        <v>1.1928809050361799</v>
      </c>
      <c r="BA3240">
        <v>1.0762701738456699</v>
      </c>
      <c r="BB3240">
        <v>0.96254353093150502</v>
      </c>
      <c r="BC3240">
        <v>0.85175573723049203</v>
      </c>
      <c r="BD3240">
        <v>0.74396070247061896</v>
      </c>
      <c r="BE3240">
        <v>0.63921149229960195</v>
      </c>
    </row>
    <row r="3241" spans="1:57" x14ac:dyDescent="0.25">
      <c r="A3241" t="s">
        <v>481</v>
      </c>
      <c r="B3241" t="s">
        <v>114</v>
      </c>
      <c r="C3241" t="s">
        <v>237</v>
      </c>
      <c r="D3241">
        <v>1190.042969184</v>
      </c>
      <c r="E3241">
        <v>1262.53121472</v>
      </c>
      <c r="F3241">
        <v>1227.0748128728701</v>
      </c>
      <c r="G3241">
        <v>1153.25788679937</v>
      </c>
      <c r="H3241">
        <v>1124.79147559583</v>
      </c>
      <c r="I3241">
        <v>1096.5446362094399</v>
      </c>
      <c r="J3241">
        <v>1068.5689771716</v>
      </c>
      <c r="K3241">
        <v>1040.8805757707901</v>
      </c>
      <c r="L3241">
        <v>1012.23010955242</v>
      </c>
      <c r="M3241">
        <v>982.76189231485796</v>
      </c>
      <c r="N3241">
        <v>952.61477029971604</v>
      </c>
      <c r="O3241">
        <v>917.56449542899497</v>
      </c>
      <c r="P3241">
        <v>882.35881279977696</v>
      </c>
      <c r="Q3241">
        <v>847.08943745165197</v>
      </c>
      <c r="R3241">
        <v>811.85175265664702</v>
      </c>
      <c r="S3241">
        <v>776.74767911058404</v>
      </c>
      <c r="T3241">
        <v>741.88144999813096</v>
      </c>
      <c r="U3241">
        <v>707.35404464717999</v>
      </c>
      <c r="V3241">
        <v>673.24741608017302</v>
      </c>
      <c r="W3241">
        <v>639.623316318869</v>
      </c>
      <c r="X3241">
        <v>606.524675146194</v>
      </c>
      <c r="Y3241">
        <v>573.98602298025196</v>
      </c>
      <c r="Z3241">
        <v>542.03397680875003</v>
      </c>
      <c r="AA3241">
        <v>510.69692937593601</v>
      </c>
      <c r="AB3241">
        <v>482.47159281314401</v>
      </c>
      <c r="AC3241">
        <v>454.63481539581198</v>
      </c>
      <c r="AD3241">
        <v>427.92133522470198</v>
      </c>
      <c r="AE3241">
        <v>402.29747203094098</v>
      </c>
      <c r="AF3241">
        <v>377.73139061387599</v>
      </c>
      <c r="AG3241">
        <v>354.19368568120802</v>
      </c>
      <c r="AH3241">
        <v>331.65617237241503</v>
      </c>
      <c r="AI3241">
        <v>310.09069280740403</v>
      </c>
      <c r="AJ3241">
        <v>289.46986532239703</v>
      </c>
      <c r="AK3241">
        <v>269.76719320043799</v>
      </c>
      <c r="AL3241">
        <v>257.08532011888502</v>
      </c>
      <c r="AM3241">
        <v>244.56585661568599</v>
      </c>
      <c r="AN3241">
        <v>232.21448478500801</v>
      </c>
      <c r="AO3241">
        <v>220.03680666995501</v>
      </c>
      <c r="AP3241">
        <v>208.03834491497199</v>
      </c>
      <c r="AQ3241">
        <v>196.224543414067</v>
      </c>
      <c r="AR3241">
        <v>184.60076795487299</v>
      </c>
      <c r="AS3241">
        <v>173.172306858566</v>
      </c>
      <c r="AT3241">
        <v>161.944371615683</v>
      </c>
      <c r="AU3241">
        <v>150.92209751782801</v>
      </c>
      <c r="AV3241">
        <v>140.11054428532901</v>
      </c>
      <c r="AW3241">
        <v>129.51469669083099</v>
      </c>
      <c r="AX3241">
        <v>119.139465178884</v>
      </c>
      <c r="AY3241">
        <v>108.98968648151001</v>
      </c>
      <c r="AZ3241">
        <v>99.070124229811498</v>
      </c>
      <c r="BA3241">
        <v>89.385469561605703</v>
      </c>
      <c r="BB3241">
        <v>79.940341725139106</v>
      </c>
      <c r="BC3241">
        <v>70.739288678881195</v>
      </c>
      <c r="BD3241">
        <v>61.786787687431797</v>
      </c>
      <c r="BE3241">
        <v>53.087245913559101</v>
      </c>
    </row>
    <row r="3242" spans="1:57" x14ac:dyDescent="0.25">
      <c r="A3242" t="s">
        <v>481</v>
      </c>
      <c r="B3242" t="s">
        <v>114</v>
      </c>
      <c r="C3242" t="s">
        <v>254</v>
      </c>
      <c r="D3242">
        <v>13.9787</v>
      </c>
      <c r="E3242">
        <v>17.820699999999999</v>
      </c>
      <c r="F3242">
        <v>17.320230868599399</v>
      </c>
      <c r="G3242">
        <v>16.278300753018101</v>
      </c>
      <c r="H3242">
        <v>15.876495737648799</v>
      </c>
      <c r="I3242">
        <v>15.477789990983499</v>
      </c>
      <c r="J3242">
        <v>15.0829119703826</v>
      </c>
      <c r="K3242">
        <v>14.6920886076882</v>
      </c>
      <c r="L3242">
        <v>14.2876856453021</v>
      </c>
      <c r="M3242">
        <v>13.8717400807072</v>
      </c>
      <c r="N3242">
        <v>13.446211736511399</v>
      </c>
      <c r="O3242">
        <v>12.9514751105127</v>
      </c>
      <c r="P3242">
        <v>12.4545448951519</v>
      </c>
      <c r="Q3242">
        <v>11.9567156534363</v>
      </c>
      <c r="R3242">
        <v>11.4593337256829</v>
      </c>
      <c r="S3242">
        <v>10.963837728317699</v>
      </c>
      <c r="T3242">
        <v>10.471698918678801</v>
      </c>
      <c r="U3242">
        <v>9.9843426257303598</v>
      </c>
      <c r="V3242">
        <v>9.5029256210514994</v>
      </c>
      <c r="W3242">
        <v>9.0283195379463308</v>
      </c>
      <c r="X3242">
        <v>8.5611303327457993</v>
      </c>
      <c r="Y3242">
        <v>8.1018454042680492</v>
      </c>
      <c r="Z3242">
        <v>7.6508404528104599</v>
      </c>
      <c r="AA3242">
        <v>7.2085162435751302</v>
      </c>
      <c r="AB3242">
        <v>6.8101140104896603</v>
      </c>
      <c r="AC3242">
        <v>6.4171963118717503</v>
      </c>
      <c r="AD3242">
        <v>6.0401340178587901</v>
      </c>
      <c r="AE3242">
        <v>5.6784517295374499</v>
      </c>
      <c r="AF3242">
        <v>5.3317000912374199</v>
      </c>
      <c r="AG3242">
        <v>4.9994640455831902</v>
      </c>
      <c r="AH3242">
        <v>4.6813457616633096</v>
      </c>
      <c r="AI3242">
        <v>4.3769477893966</v>
      </c>
      <c r="AJ3242">
        <v>4.0858836350393801</v>
      </c>
      <c r="AK3242">
        <v>3.8077792959227801</v>
      </c>
      <c r="AL3242">
        <v>3.6287739351131099</v>
      </c>
      <c r="AM3242">
        <v>3.45206099475151</v>
      </c>
      <c r="AN3242">
        <v>3.2777206779207901</v>
      </c>
      <c r="AO3242">
        <v>3.10583205777839</v>
      </c>
      <c r="AP3242">
        <v>2.9364730867651998</v>
      </c>
      <c r="AQ3242">
        <v>2.7697206057551602</v>
      </c>
      <c r="AR3242">
        <v>2.6056503531463102</v>
      </c>
      <c r="AS3242">
        <v>2.4443369738932499</v>
      </c>
      <c r="AT3242">
        <v>2.2858540284817002</v>
      </c>
      <c r="AU3242">
        <v>2.1302740018451298</v>
      </c>
      <c r="AV3242">
        <v>1.9776683122241101</v>
      </c>
      <c r="AW3242">
        <v>1.8281073199684601</v>
      </c>
      <c r="AX3242">
        <v>1.6816603362826199</v>
      </c>
      <c r="AY3242">
        <v>1.53839563191458</v>
      </c>
      <c r="AZ3242">
        <v>1.39838044578862</v>
      </c>
      <c r="BA3242">
        <v>1.26168099358223</v>
      </c>
      <c r="BB3242">
        <v>1.12836247624747</v>
      </c>
      <c r="BC3242">
        <v>0.998489088477164</v>
      </c>
      <c r="BD3242">
        <v>0.87212402711612402</v>
      </c>
      <c r="BE3242">
        <v>0.74932949951782102</v>
      </c>
    </row>
    <row r="3243" spans="1:57" x14ac:dyDescent="0.25">
      <c r="A3243" t="s">
        <v>481</v>
      </c>
      <c r="B3243" t="s">
        <v>114</v>
      </c>
      <c r="C3243" t="s">
        <v>238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5.1465658588637098</v>
      </c>
      <c r="M3243">
        <v>15.0278310406458</v>
      </c>
      <c r="N3243">
        <v>29.243753958354599</v>
      </c>
      <c r="O3243">
        <v>47.1839800495435</v>
      </c>
      <c r="P3243">
        <v>68.493899529987701</v>
      </c>
      <c r="Q3243">
        <v>92.767566859602297</v>
      </c>
      <c r="R3243">
        <v>119.619649624137</v>
      </c>
      <c r="S3243">
        <v>148.68740053698099</v>
      </c>
      <c r="T3243">
        <v>179.632592037368</v>
      </c>
      <c r="U3243">
        <v>212.142811553748</v>
      </c>
      <c r="V3243">
        <v>245.92780484753601</v>
      </c>
      <c r="W3243">
        <v>280.71573333073297</v>
      </c>
      <c r="X3243">
        <v>316.24865957979699</v>
      </c>
      <c r="Y3243">
        <v>352.28234125489797</v>
      </c>
      <c r="Z3243">
        <v>388.58309801477401</v>
      </c>
      <c r="AA3243">
        <v>424.93170709738303</v>
      </c>
      <c r="AB3243">
        <v>463.49383338047198</v>
      </c>
      <c r="AC3243">
        <v>502.10346422171102</v>
      </c>
      <c r="AD3243">
        <v>537.73659929669805</v>
      </c>
      <c r="AE3243">
        <v>570.48997618875796</v>
      </c>
      <c r="AF3243">
        <v>600.45824603127596</v>
      </c>
      <c r="AG3243">
        <v>627.735884002283</v>
      </c>
      <c r="AH3243">
        <v>652.41642899730505</v>
      </c>
      <c r="AI3243">
        <v>674.59058203585005</v>
      </c>
      <c r="AJ3243">
        <v>694.34751528389904</v>
      </c>
      <c r="AK3243">
        <v>711.77546038431205</v>
      </c>
      <c r="AL3243">
        <v>744.71430121273295</v>
      </c>
      <c r="AM3243">
        <v>776.67918057863199</v>
      </c>
      <c r="AN3243">
        <v>807.65049674579598</v>
      </c>
      <c r="AO3243">
        <v>837.608950164102</v>
      </c>
      <c r="AP3243">
        <v>866.53554094300398</v>
      </c>
      <c r="AQ3243">
        <v>894.41156634142999</v>
      </c>
      <c r="AR3243">
        <v>921.218618273993</v>
      </c>
      <c r="AS3243">
        <v>946.93858083341001</v>
      </c>
      <c r="AT3243">
        <v>971.553627829069</v>
      </c>
      <c r="AU3243">
        <v>995.04622034161503</v>
      </c>
      <c r="AV3243">
        <v>1017.3991042935</v>
      </c>
      <c r="AW3243">
        <v>1038.59530803538</v>
      </c>
      <c r="AX3243">
        <v>1058.61813994828</v>
      </c>
      <c r="AY3243">
        <v>1077.45118606147</v>
      </c>
      <c r="AZ3243">
        <v>1095.07830768587</v>
      </c>
      <c r="BA3243">
        <v>1111.4836390630101</v>
      </c>
      <c r="BB3243">
        <v>1126.6515850293899</v>
      </c>
      <c r="BC3243">
        <v>1140.56681869619</v>
      </c>
      <c r="BD3243">
        <v>1153.2142791441499</v>
      </c>
      <c r="BE3243">
        <v>1164.5791691337299</v>
      </c>
    </row>
    <row r="3244" spans="1:57" x14ac:dyDescent="0.25">
      <c r="A3244" t="s">
        <v>481</v>
      </c>
      <c r="B3244" t="s">
        <v>114</v>
      </c>
      <c r="C3244" t="s">
        <v>239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0.36963334429255101</v>
      </c>
      <c r="M3244">
        <v>1.0793192193296299</v>
      </c>
      <c r="N3244">
        <v>2.1003260954444798</v>
      </c>
      <c r="O3244">
        <v>3.3888174796613599</v>
      </c>
      <c r="P3244">
        <v>4.9193248160428897</v>
      </c>
      <c r="Q3244">
        <v>6.6626925449989898</v>
      </c>
      <c r="R3244">
        <v>8.5912455696108001</v>
      </c>
      <c r="S3244">
        <v>10.6789308874762</v>
      </c>
      <c r="T3244">
        <v>12.901456536178801</v>
      </c>
      <c r="U3244">
        <v>15.236384620860401</v>
      </c>
      <c r="V3244">
        <v>17.662868688207201</v>
      </c>
      <c r="W3244">
        <v>20.161384921922199</v>
      </c>
      <c r="X3244">
        <v>22.713407906204399</v>
      </c>
      <c r="Y3244">
        <v>25.301395824750401</v>
      </c>
      <c r="Z3244">
        <v>27.908565438327599</v>
      </c>
      <c r="AA3244">
        <v>30.519171870663001</v>
      </c>
      <c r="AB3244">
        <v>33.288756112260003</v>
      </c>
      <c r="AC3244">
        <v>36.061752195690801</v>
      </c>
      <c r="AD3244">
        <v>38.620972313842401</v>
      </c>
      <c r="AE3244">
        <v>40.9733642912297</v>
      </c>
      <c r="AF3244">
        <v>43.125726100701797</v>
      </c>
      <c r="AG3244">
        <v>45.084843077755501</v>
      </c>
      <c r="AH3244">
        <v>46.857433312807302</v>
      </c>
      <c r="AI3244">
        <v>48.450011076166902</v>
      </c>
      <c r="AJ3244">
        <v>49.868980833808997</v>
      </c>
      <c r="AK3244">
        <v>51.1206795020614</v>
      </c>
      <c r="AL3244">
        <v>53.486391751047798</v>
      </c>
      <c r="AM3244">
        <v>55.7821527660508</v>
      </c>
      <c r="AN3244">
        <v>58.006554723774698</v>
      </c>
      <c r="AO3244">
        <v>60.158211504338198</v>
      </c>
      <c r="AP3244">
        <v>62.235758509818098</v>
      </c>
      <c r="AQ3244">
        <v>64.237852483969505</v>
      </c>
      <c r="AR3244">
        <v>66.163171333118598</v>
      </c>
      <c r="AS3244">
        <v>68.010413948219593</v>
      </c>
      <c r="AT3244">
        <v>69.778300028071001</v>
      </c>
      <c r="AU3244">
        <v>71.465569903683104</v>
      </c>
      <c r="AV3244">
        <v>73.070984363791197</v>
      </c>
      <c r="AW3244">
        <v>74.593324481507494</v>
      </c>
      <c r="AX3244">
        <v>76.0313914421059</v>
      </c>
      <c r="AY3244">
        <v>77.384006371932301</v>
      </c>
      <c r="AZ3244">
        <v>78.650010168435898</v>
      </c>
      <c r="BA3244">
        <v>79.828263331312499</v>
      </c>
      <c r="BB3244">
        <v>80.917645794755998</v>
      </c>
      <c r="BC3244">
        <v>81.917056760810397</v>
      </c>
      <c r="BD3244">
        <v>82.825414533817096</v>
      </c>
      <c r="BE3244">
        <v>83.641656355949394</v>
      </c>
    </row>
    <row r="3245" spans="1:57" x14ac:dyDescent="0.25">
      <c r="A3245" t="s">
        <v>481</v>
      </c>
      <c r="B3245" t="s">
        <v>114</v>
      </c>
      <c r="C3245" t="s">
        <v>255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1.9325484693357201E-4</v>
      </c>
      <c r="M3245">
        <v>5.6429884842565804E-4</v>
      </c>
      <c r="N3245">
        <v>1.0981103419188799E-3</v>
      </c>
      <c r="O3245">
        <v>1.771770359547E-3</v>
      </c>
      <c r="P3245">
        <v>2.57196321441299E-3</v>
      </c>
      <c r="Q3245">
        <v>3.4834455490307401E-3</v>
      </c>
      <c r="R3245">
        <v>4.4917480339917697E-3</v>
      </c>
      <c r="S3245">
        <v>5.5832494171306297E-3</v>
      </c>
      <c r="T3245">
        <v>6.7452491681758396E-3</v>
      </c>
      <c r="U3245">
        <v>7.9660161162163901E-3</v>
      </c>
      <c r="V3245">
        <v>9.2346511413366698E-3</v>
      </c>
      <c r="W3245">
        <v>1.0540946635948401E-2</v>
      </c>
      <c r="X3245">
        <v>1.18752169846972E-2</v>
      </c>
      <c r="Y3245">
        <v>1.3228290826078499E-2</v>
      </c>
      <c r="Z3245">
        <v>1.45913934042998E-2</v>
      </c>
      <c r="AA3245">
        <v>1.5956292849316999E-2</v>
      </c>
      <c r="AB3245">
        <v>1.74043104238783E-2</v>
      </c>
      <c r="AC3245">
        <v>1.8854111806587599E-2</v>
      </c>
      <c r="AD3245">
        <v>2.0192145022041402E-2</v>
      </c>
      <c r="AE3245">
        <v>2.14220425909088E-2</v>
      </c>
      <c r="AF3245">
        <v>2.2547358687137399E-2</v>
      </c>
      <c r="AG3245">
        <v>2.35716408775066E-2</v>
      </c>
      <c r="AH3245">
        <v>2.4498401571151601E-2</v>
      </c>
      <c r="AI3245">
        <v>2.5331046614246799E-2</v>
      </c>
      <c r="AJ3245">
        <v>2.6072924444130698E-2</v>
      </c>
      <c r="AK3245">
        <v>2.67273481812614E-2</v>
      </c>
      <c r="AL3245">
        <v>2.7964209967748101E-2</v>
      </c>
      <c r="AM3245">
        <v>2.91644992555006E-2</v>
      </c>
      <c r="AN3245">
        <v>3.0327479994376901E-2</v>
      </c>
      <c r="AO3245">
        <v>3.1452427481398801E-2</v>
      </c>
      <c r="AP3245">
        <v>3.2538628265880901E-2</v>
      </c>
      <c r="AQ3245">
        <v>3.3585380055175702E-2</v>
      </c>
      <c r="AR3245">
        <v>3.4591991621030903E-2</v>
      </c>
      <c r="AS3245">
        <v>3.55577827065559E-2</v>
      </c>
      <c r="AT3245">
        <v>3.6482083933793798E-2</v>
      </c>
      <c r="AU3245">
        <v>3.7364236711896502E-2</v>
      </c>
      <c r="AV3245">
        <v>3.8203593145897101E-2</v>
      </c>
      <c r="AW3245">
        <v>3.8999515946079498E-2</v>
      </c>
      <c r="AX3245">
        <v>3.9751378337938598E-2</v>
      </c>
      <c r="AY3245">
        <v>4.0458563972730198E-2</v>
      </c>
      <c r="AZ3245">
        <v>4.1120466838606297E-2</v>
      </c>
      <c r="BA3245">
        <v>4.1736491172332302E-2</v>
      </c>
      <c r="BB3245">
        <v>4.2306051371582797E-2</v>
      </c>
      <c r="BC3245">
        <v>4.2828571907813702E-2</v>
      </c>
      <c r="BD3245">
        <v>4.3303487239706499E-2</v>
      </c>
      <c r="BE3245">
        <v>4.3730241727180798E-2</v>
      </c>
    </row>
    <row r="3246" spans="1:57" x14ac:dyDescent="0.25">
      <c r="A3246" t="s">
        <v>481</v>
      </c>
      <c r="B3246" t="s">
        <v>114</v>
      </c>
      <c r="C3246" t="s">
        <v>240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7.3909055852047403E-3</v>
      </c>
      <c r="M3246">
        <v>2.1581241437051198E-2</v>
      </c>
      <c r="N3246">
        <v>4.1996513867769002E-2</v>
      </c>
      <c r="O3246">
        <v>6.7760201898466599E-2</v>
      </c>
      <c r="P3246">
        <v>9.8363055767911198E-2</v>
      </c>
      <c r="Q3246">
        <v>0.13322210321036601</v>
      </c>
      <c r="R3246">
        <v>0.171783974159123</v>
      </c>
      <c r="S3246">
        <v>0.213527732708541</v>
      </c>
      <c r="T3246">
        <v>0.25796765536133998</v>
      </c>
      <c r="U3246">
        <v>0.30465509113679401</v>
      </c>
      <c r="V3246">
        <v>0.35317321030185</v>
      </c>
      <c r="W3246">
        <v>0.403131629561432</v>
      </c>
      <c r="X3246">
        <v>0.45415992887301598</v>
      </c>
      <c r="Y3246">
        <v>0.50590735549718302</v>
      </c>
      <c r="Z3246">
        <v>0.55803832462131298</v>
      </c>
      <c r="AA3246">
        <v>0.61023801374418696</v>
      </c>
      <c r="AB3246">
        <v>0.66561650152399399</v>
      </c>
      <c r="AC3246">
        <v>0.72106320988307204</v>
      </c>
      <c r="AD3246">
        <v>0.77223541757774306</v>
      </c>
      <c r="AE3246">
        <v>0.81927204799196796</v>
      </c>
      <c r="AF3246">
        <v>0.86230902819042798</v>
      </c>
      <c r="AG3246">
        <v>0.90148203255097503</v>
      </c>
      <c r="AH3246">
        <v>0.93692539087027904</v>
      </c>
      <c r="AI3246">
        <v>0.968769357514077</v>
      </c>
      <c r="AJ3246">
        <v>0.99714199128462</v>
      </c>
      <c r="AK3246">
        <v>1.02217000031309</v>
      </c>
      <c r="AL3246">
        <v>1.0694729726882899</v>
      </c>
      <c r="AM3246">
        <v>1.11537725370102</v>
      </c>
      <c r="AN3246">
        <v>1.15985469359364</v>
      </c>
      <c r="AO3246">
        <v>1.2028775765733899</v>
      </c>
      <c r="AP3246">
        <v>1.2444186171840901</v>
      </c>
      <c r="AQ3246">
        <v>1.2844509567014599</v>
      </c>
      <c r="AR3246">
        <v>1.32294815955179</v>
      </c>
      <c r="AS3246">
        <v>1.3598842097539401</v>
      </c>
      <c r="AT3246">
        <v>1.3952335073845099</v>
      </c>
      <c r="AU3246">
        <v>1.42897086506601</v>
      </c>
      <c r="AV3246">
        <v>1.461071504478</v>
      </c>
      <c r="AW3246">
        <v>1.4915110528908899</v>
      </c>
      <c r="AX3246">
        <v>1.5202655397225</v>
      </c>
      <c r="AY3246">
        <v>1.5473113931170801</v>
      </c>
      <c r="AZ3246">
        <v>1.57262543654673</v>
      </c>
      <c r="BA3246">
        <v>1.59618488543508</v>
      </c>
      <c r="BB3246">
        <v>1.6179673438031099</v>
      </c>
      <c r="BC3246">
        <v>1.6379508009370001</v>
      </c>
      <c r="BD3246">
        <v>1.6561136280778499</v>
      </c>
      <c r="BE3246">
        <v>1.67243457513316</v>
      </c>
    </row>
    <row r="3247" spans="1:57" x14ac:dyDescent="0.25">
      <c r="A3247" t="s">
        <v>481</v>
      </c>
      <c r="B3247" t="s">
        <v>114</v>
      </c>
      <c r="C3247" t="s">
        <v>256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3.5483270373933798E-4</v>
      </c>
      <c r="M3247">
        <v>1.03610175517458E-3</v>
      </c>
      <c r="N3247">
        <v>2.01622607561888E-3</v>
      </c>
      <c r="O3247">
        <v>3.2531244471160799E-3</v>
      </c>
      <c r="P3247">
        <v>4.7223481106374197E-3</v>
      </c>
      <c r="Q3247">
        <v>6.3959089363290599E-3</v>
      </c>
      <c r="R3247">
        <v>8.2472399771944607E-3</v>
      </c>
      <c r="S3247">
        <v>1.02513314298011E-2</v>
      </c>
      <c r="T3247">
        <v>1.23848640161767E-2</v>
      </c>
      <c r="U3247">
        <v>1.46262982864268E-2</v>
      </c>
      <c r="V3247">
        <v>1.6955622508636799E-2</v>
      </c>
      <c r="W3247">
        <v>1.9354094627656599E-2</v>
      </c>
      <c r="X3247">
        <v>2.1803931011467902E-2</v>
      </c>
      <c r="Y3247">
        <v>2.4288292242838998E-2</v>
      </c>
      <c r="Z3247">
        <v>2.6791067107112199E-2</v>
      </c>
      <c r="AA3247">
        <v>2.9297141175072199E-2</v>
      </c>
      <c r="AB3247">
        <v>3.1955827356538298E-2</v>
      </c>
      <c r="AC3247">
        <v>3.4617788764878102E-2</v>
      </c>
      <c r="AD3247">
        <v>3.7074534099165599E-2</v>
      </c>
      <c r="AE3247">
        <v>3.9332732983220903E-2</v>
      </c>
      <c r="AF3247">
        <v>4.13989111894702E-2</v>
      </c>
      <c r="AG3247">
        <v>4.3279582359004601E-2</v>
      </c>
      <c r="AH3247">
        <v>4.4981195580423197E-2</v>
      </c>
      <c r="AI3247">
        <v>4.6510004283462698E-2</v>
      </c>
      <c r="AJ3247">
        <v>4.7872156490245198E-2</v>
      </c>
      <c r="AK3247">
        <v>4.9073735378029198E-2</v>
      </c>
      <c r="AL3247">
        <v>5.1344721171217599E-2</v>
      </c>
      <c r="AM3247">
        <v>5.3548556676512801E-2</v>
      </c>
      <c r="AN3247">
        <v>5.5683890441849501E-2</v>
      </c>
      <c r="AO3247">
        <v>5.7749391849542198E-2</v>
      </c>
      <c r="AP3247">
        <v>5.9743750942093603E-2</v>
      </c>
      <c r="AQ3247">
        <v>6.1665678249133597E-2</v>
      </c>
      <c r="AR3247">
        <v>6.3513904615484298E-2</v>
      </c>
      <c r="AS3247">
        <v>6.5287181030341507E-2</v>
      </c>
      <c r="AT3247">
        <v>6.6984278457570198E-2</v>
      </c>
      <c r="AU3247">
        <v>6.8603987667103905E-2</v>
      </c>
      <c r="AV3247">
        <v>7.0145119067445097E-2</v>
      </c>
      <c r="AW3247">
        <v>7.1606502539258293E-2</v>
      </c>
      <c r="AX3247">
        <v>7.2986987270049999E-2</v>
      </c>
      <c r="AY3247">
        <v>7.4285441589930404E-2</v>
      </c>
      <c r="AZ3247">
        <v>7.5500752808449895E-2</v>
      </c>
      <c r="BA3247">
        <v>7.6631827052504098E-2</v>
      </c>
      <c r="BB3247">
        <v>7.7677589105301897E-2</v>
      </c>
      <c r="BC3247">
        <v>7.8636982246390305E-2</v>
      </c>
      <c r="BD3247">
        <v>7.9508968092730795E-2</v>
      </c>
      <c r="BE3247">
        <v>8.0292526440819398E-2</v>
      </c>
    </row>
    <row r="3248" spans="1:57" x14ac:dyDescent="0.25">
      <c r="A3248" t="s">
        <v>481</v>
      </c>
      <c r="B3248" t="s">
        <v>114</v>
      </c>
      <c r="C3248" t="s">
        <v>241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0.121331610669537</v>
      </c>
      <c r="M3248">
        <v>0.35428497274370802</v>
      </c>
      <c r="N3248">
        <v>0.689429003163327</v>
      </c>
      <c r="O3248">
        <v>1.11237443650908</v>
      </c>
      <c r="P3248">
        <v>1.6147612561292799</v>
      </c>
      <c r="Q3248">
        <v>2.1870191917556898</v>
      </c>
      <c r="R3248">
        <v>2.8200639328506898</v>
      </c>
      <c r="S3248">
        <v>3.50534361905585</v>
      </c>
      <c r="T3248">
        <v>4.2348844488409796</v>
      </c>
      <c r="U3248">
        <v>5.0013212156704796</v>
      </c>
      <c r="V3248">
        <v>5.7978111013939699</v>
      </c>
      <c r="W3248">
        <v>6.6179454415488799</v>
      </c>
      <c r="X3248">
        <v>7.4556432951915497</v>
      </c>
      <c r="Y3248">
        <v>8.30514658649086</v>
      </c>
      <c r="Z3248">
        <v>9.1609462414419998</v>
      </c>
      <c r="AA3248">
        <v>10.0178740271799</v>
      </c>
      <c r="AB3248">
        <v>10.926986048880901</v>
      </c>
      <c r="AC3248">
        <v>11.8372180027295</v>
      </c>
      <c r="AD3248">
        <v>12.677278305155699</v>
      </c>
      <c r="AE3248">
        <v>13.4494475695081</v>
      </c>
      <c r="AF3248">
        <v>14.1559572205426</v>
      </c>
      <c r="AG3248">
        <v>14.7990345348225</v>
      </c>
      <c r="AH3248">
        <v>15.380884715810801</v>
      </c>
      <c r="AI3248">
        <v>15.9036460633152</v>
      </c>
      <c r="AJ3248">
        <v>16.3694208340291</v>
      </c>
      <c r="AK3248">
        <v>16.780289111572198</v>
      </c>
      <c r="AL3248">
        <v>17.556830735812099</v>
      </c>
      <c r="AM3248">
        <v>18.3104109686663</v>
      </c>
      <c r="AN3248">
        <v>19.040567694174001</v>
      </c>
      <c r="AO3248">
        <v>19.746845920488902</v>
      </c>
      <c r="AP3248">
        <v>20.4287977203164</v>
      </c>
      <c r="AQ3248">
        <v>21.085982171736799</v>
      </c>
      <c r="AR3248">
        <v>21.717965299413599</v>
      </c>
      <c r="AS3248">
        <v>22.3243200161846</v>
      </c>
      <c r="AT3248">
        <v>22.904626065031898</v>
      </c>
      <c r="AU3248">
        <v>23.458469961431501</v>
      </c>
      <c r="AV3248">
        <v>23.985444936078</v>
      </c>
      <c r="AW3248">
        <v>24.4851508779835</v>
      </c>
      <c r="AX3248">
        <v>24.957194277947899</v>
      </c>
      <c r="AY3248">
        <v>25.401188172399198</v>
      </c>
      <c r="AZ3248">
        <v>25.816752087601401</v>
      </c>
      <c r="BA3248">
        <v>26.203511984227902</v>
      </c>
      <c r="BB3248">
        <v>26.561100202297698</v>
      </c>
      <c r="BC3248">
        <v>26.889155406473801</v>
      </c>
      <c r="BD3248">
        <v>27.187322531720699</v>
      </c>
      <c r="BE3248">
        <v>27.455252729318801</v>
      </c>
    </row>
    <row r="3249" spans="1:57" x14ac:dyDescent="0.25">
      <c r="A3249" t="s">
        <v>481</v>
      </c>
      <c r="B3249" t="s">
        <v>114</v>
      </c>
      <c r="C3249" t="s">
        <v>242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6.1875160557340401E-2</v>
      </c>
      <c r="M3249">
        <v>0.18067377042637101</v>
      </c>
      <c r="N3249">
        <v>0.35158628512568002</v>
      </c>
      <c r="O3249">
        <v>0.56727464903061398</v>
      </c>
      <c r="P3249">
        <v>0.82347552656249101</v>
      </c>
      <c r="Q3249">
        <v>1.1153083923070599</v>
      </c>
      <c r="R3249">
        <v>1.43814054444849</v>
      </c>
      <c r="S3249">
        <v>1.78761081338043</v>
      </c>
      <c r="T3249">
        <v>2.15965282062812</v>
      </c>
      <c r="U3249">
        <v>2.5505105512964099</v>
      </c>
      <c r="V3249">
        <v>2.9566943915131798</v>
      </c>
      <c r="W3249">
        <v>3.3749361316140898</v>
      </c>
      <c r="X3249">
        <v>3.8021346902308801</v>
      </c>
      <c r="Y3249">
        <v>4.23535363666271</v>
      </c>
      <c r="Z3249">
        <v>4.6717835230114702</v>
      </c>
      <c r="AA3249">
        <v>5.1087887192335204</v>
      </c>
      <c r="AB3249">
        <v>5.5724061722365201</v>
      </c>
      <c r="AC3249">
        <v>6.0365947540744198</v>
      </c>
      <c r="AD3249">
        <v>6.4649980844483999</v>
      </c>
      <c r="AE3249">
        <v>6.8587792017153504</v>
      </c>
      <c r="AF3249">
        <v>7.2190760596556602</v>
      </c>
      <c r="AG3249">
        <v>7.5470244966069204</v>
      </c>
      <c r="AH3249">
        <v>7.8437490943461201</v>
      </c>
      <c r="AI3249">
        <v>8.1103403159701504</v>
      </c>
      <c r="AJ3249">
        <v>8.3478702437642909</v>
      </c>
      <c r="AK3249">
        <v>8.5573996524699698</v>
      </c>
      <c r="AL3249">
        <v>8.9534105305433798</v>
      </c>
      <c r="AM3249">
        <v>9.3377118485872597</v>
      </c>
      <c r="AN3249">
        <v>9.7100679425474805</v>
      </c>
      <c r="AO3249">
        <v>10.0702467814356</v>
      </c>
      <c r="AP3249">
        <v>10.418019936954201</v>
      </c>
      <c r="AQ3249">
        <v>10.753162553318001</v>
      </c>
      <c r="AR3249">
        <v>11.0754533172727</v>
      </c>
      <c r="AS3249">
        <v>11.384674428307701</v>
      </c>
      <c r="AT3249">
        <v>11.6806115690633</v>
      </c>
      <c r="AU3249">
        <v>11.9630538759306</v>
      </c>
      <c r="AV3249">
        <v>12.231793909842899</v>
      </c>
      <c r="AW3249">
        <v>12.4866276272578</v>
      </c>
      <c r="AX3249">
        <v>12.727354351329501</v>
      </c>
      <c r="AY3249">
        <v>12.9537767432689</v>
      </c>
      <c r="AZ3249">
        <v>13.165700773891199</v>
      </c>
      <c r="BA3249">
        <v>13.362935695350201</v>
      </c>
      <c r="BB3249">
        <v>13.545294013057999</v>
      </c>
      <c r="BC3249">
        <v>13.712591457788699</v>
      </c>
      <c r="BD3249">
        <v>13.8646469579651</v>
      </c>
      <c r="BE3249">
        <v>14.0012826121286</v>
      </c>
    </row>
    <row r="3250" spans="1:57" x14ac:dyDescent="0.25">
      <c r="A3250" t="s">
        <v>481</v>
      </c>
      <c r="B3250" t="s">
        <v>114</v>
      </c>
      <c r="C3250" t="s">
        <v>243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3.1866884020881198E-2</v>
      </c>
      <c r="M3250">
        <v>9.3050426632137098E-2</v>
      </c>
      <c r="N3250">
        <v>0.18107362098963201</v>
      </c>
      <c r="O3250">
        <v>0.29215722893991097</v>
      </c>
      <c r="P3250">
        <v>0.424105551607944</v>
      </c>
      <c r="Q3250">
        <v>0.57440502561973905</v>
      </c>
      <c r="R3250">
        <v>0.74066972146596499</v>
      </c>
      <c r="S3250">
        <v>0.92065355388737502</v>
      </c>
      <c r="T3250">
        <v>1.1122622606618899</v>
      </c>
      <c r="U3250">
        <v>1.3135614227114001</v>
      </c>
      <c r="V3250">
        <v>1.52275382254928</v>
      </c>
      <c r="W3250">
        <v>1.7381562700651201</v>
      </c>
      <c r="X3250">
        <v>1.9581716493983701</v>
      </c>
      <c r="Y3250">
        <v>2.1812876429124102</v>
      </c>
      <c r="Z3250">
        <v>2.4060573315281499</v>
      </c>
      <c r="AA3250">
        <v>2.63112331566608</v>
      </c>
      <c r="AB3250">
        <v>2.86989511798265</v>
      </c>
      <c r="AC3250">
        <v>3.10896106250715</v>
      </c>
      <c r="AD3250">
        <v>3.3295969221997499</v>
      </c>
      <c r="AE3250">
        <v>3.5324016839252601</v>
      </c>
      <c r="AF3250">
        <v>3.7179614155146701</v>
      </c>
      <c r="AG3250">
        <v>3.8868610953057301</v>
      </c>
      <c r="AH3250">
        <v>4.0396799042934601</v>
      </c>
      <c r="AI3250">
        <v>4.1769794517040202</v>
      </c>
      <c r="AJ3250">
        <v>4.2993118802960897</v>
      </c>
      <c r="AK3250">
        <v>4.40722350922836</v>
      </c>
      <c r="AL3250">
        <v>4.61117664016008</v>
      </c>
      <c r="AM3250">
        <v>4.8090991250613904</v>
      </c>
      <c r="AN3250">
        <v>5.00086959246409</v>
      </c>
      <c r="AO3250">
        <v>5.1863685419979602</v>
      </c>
      <c r="AP3250">
        <v>5.3654783287469598</v>
      </c>
      <c r="AQ3250">
        <v>5.5380831477069403</v>
      </c>
      <c r="AR3250">
        <v>5.7040690183444402</v>
      </c>
      <c r="AS3250">
        <v>5.8633237692558202</v>
      </c>
      <c r="AT3250">
        <v>6.0157370229263796</v>
      </c>
      <c r="AU3250">
        <v>6.1612001805886401</v>
      </c>
      <c r="AV3250">
        <v>6.2996064071795503</v>
      </c>
      <c r="AW3250">
        <v>6.43085061639571</v>
      </c>
      <c r="AX3250">
        <v>6.5548294558463498</v>
      </c>
      <c r="AY3250">
        <v>6.6714412923033404</v>
      </c>
      <c r="AZ3250">
        <v>6.7805861970477697</v>
      </c>
      <c r="BA3250">
        <v>6.8821659313124997</v>
      </c>
      <c r="BB3250">
        <v>6.9760839318202201</v>
      </c>
      <c r="BC3250">
        <v>7.0622452964162896</v>
      </c>
      <c r="BD3250">
        <v>7.1405567697961301</v>
      </c>
      <c r="BE3250">
        <v>7.2109267293263404</v>
      </c>
    </row>
    <row r="3251" spans="1:57" x14ac:dyDescent="0.25">
      <c r="A3251" t="s">
        <v>481</v>
      </c>
      <c r="B3251" t="s">
        <v>114</v>
      </c>
      <c r="C3251" t="s">
        <v>257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 s="1">
        <v>6.4698361799500403E-5</v>
      </c>
      <c r="M3251">
        <v>1.8891744055989399E-4</v>
      </c>
      <c r="N3251">
        <v>3.6762824490327799E-4</v>
      </c>
      <c r="O3251">
        <v>5.9315790297877896E-4</v>
      </c>
      <c r="P3251">
        <v>8.6104855439043796E-4</v>
      </c>
      <c r="Q3251">
        <v>1.16619698815377E-3</v>
      </c>
      <c r="R3251">
        <v>1.5037591244233301E-3</v>
      </c>
      <c r="S3251">
        <v>1.86917480486547E-3</v>
      </c>
      <c r="T3251">
        <v>2.25819211282408E-3</v>
      </c>
      <c r="U3251">
        <v>2.6668836562985299E-3</v>
      </c>
      <c r="V3251">
        <v>3.0916005994909698E-3</v>
      </c>
      <c r="W3251">
        <v>3.5289256129044698E-3</v>
      </c>
      <c r="X3251">
        <v>3.9756161209638496E-3</v>
      </c>
      <c r="Y3251">
        <v>4.4286017113393398E-3</v>
      </c>
      <c r="Z3251">
        <v>4.8849447483960296E-3</v>
      </c>
      <c r="AA3251">
        <v>5.34188934520615E-3</v>
      </c>
      <c r="AB3251">
        <v>5.8266604462549202E-3</v>
      </c>
      <c r="AC3251">
        <v>6.3120287352489198E-3</v>
      </c>
      <c r="AD3251">
        <v>6.7599789856399601E-3</v>
      </c>
      <c r="AE3251">
        <v>7.1717273021738503E-3</v>
      </c>
      <c r="AF3251">
        <v>7.5484635604764604E-3</v>
      </c>
      <c r="AG3251">
        <v>7.8913754242087592E-3</v>
      </c>
      <c r="AH3251">
        <v>8.2016387868638196E-3</v>
      </c>
      <c r="AI3251">
        <v>8.4803938665087199E-3</v>
      </c>
      <c r="AJ3251">
        <v>8.7287616617307204E-3</v>
      </c>
      <c r="AK3251">
        <v>8.9478513476397101E-3</v>
      </c>
      <c r="AL3251">
        <v>9.3619311631157002E-3</v>
      </c>
      <c r="AM3251">
        <v>9.7637671420589302E-3</v>
      </c>
      <c r="AN3251">
        <v>1.0153112867682701E-2</v>
      </c>
      <c r="AO3251">
        <v>1.0529725722033499E-2</v>
      </c>
      <c r="AP3251">
        <v>1.0893366854229701E-2</v>
      </c>
      <c r="AQ3251">
        <v>1.12438011489066E-2</v>
      </c>
      <c r="AR3251">
        <v>1.1580797194866901E-2</v>
      </c>
      <c r="AS3251">
        <v>1.19041272539339E-2</v>
      </c>
      <c r="AT3251">
        <v>1.2213567230009201E-2</v>
      </c>
      <c r="AU3251">
        <v>1.25088966383305E-2</v>
      </c>
      <c r="AV3251">
        <v>1.27898985749308E-2</v>
      </c>
      <c r="AW3251">
        <v>1.30563596862962E-2</v>
      </c>
      <c r="AX3251">
        <v>1.3308070139222901E-2</v>
      </c>
      <c r="AY3251">
        <v>1.3544823590870499E-2</v>
      </c>
      <c r="AZ3251">
        <v>1.3766417159011699E-2</v>
      </c>
      <c r="BA3251">
        <v>1.3972651392476399E-2</v>
      </c>
      <c r="BB3251">
        <v>1.41633302417907E-2</v>
      </c>
      <c r="BC3251">
        <v>1.43382610300072E-2</v>
      </c>
      <c r="BD3251">
        <v>1.44972544237278E-2</v>
      </c>
      <c r="BE3251">
        <v>1.4640124404316999E-2</v>
      </c>
    </row>
    <row r="3252" spans="1:57" x14ac:dyDescent="0.25">
      <c r="A3252" t="s">
        <v>481</v>
      </c>
      <c r="B3252" t="s">
        <v>114</v>
      </c>
      <c r="C3252" t="s">
        <v>244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0.22689983099035799</v>
      </c>
      <c r="M3252">
        <v>0.66254127835586396</v>
      </c>
      <c r="N3252">
        <v>1.2892874613168299</v>
      </c>
      <c r="O3252">
        <v>2.0802293009143802</v>
      </c>
      <c r="P3252">
        <v>3.0197328963465599</v>
      </c>
      <c r="Q3252">
        <v>4.0899010756034198</v>
      </c>
      <c r="R3252">
        <v>5.2737454502982297</v>
      </c>
      <c r="S3252">
        <v>6.5552733565301402</v>
      </c>
      <c r="T3252">
        <v>7.9195731467114596</v>
      </c>
      <c r="U3252">
        <v>9.3528712946447392</v>
      </c>
      <c r="V3252">
        <v>10.8423711822578</v>
      </c>
      <c r="W3252">
        <v>12.376088093651701</v>
      </c>
      <c r="X3252">
        <v>13.942650182159699</v>
      </c>
      <c r="Y3252">
        <v>15.5312893847378</v>
      </c>
      <c r="Z3252">
        <v>17.131703291703101</v>
      </c>
      <c r="AA3252">
        <v>18.734226893606301</v>
      </c>
      <c r="AB3252">
        <v>20.4343391968799</v>
      </c>
      <c r="AC3252">
        <v>22.136545862979201</v>
      </c>
      <c r="AD3252">
        <v>23.707525919951902</v>
      </c>
      <c r="AE3252">
        <v>25.151544297443898</v>
      </c>
      <c r="AF3252">
        <v>26.472773938492701</v>
      </c>
      <c r="AG3252">
        <v>27.675380028683598</v>
      </c>
      <c r="AH3252">
        <v>28.7634864751357</v>
      </c>
      <c r="AI3252">
        <v>29.741092069774201</v>
      </c>
      <c r="AJ3252">
        <v>30.612128201012901</v>
      </c>
      <c r="AK3252">
        <v>31.380484791841798</v>
      </c>
      <c r="AL3252">
        <v>32.832679832563002</v>
      </c>
      <c r="AM3252">
        <v>34.241935232114301</v>
      </c>
      <c r="AN3252">
        <v>35.6073867966319</v>
      </c>
      <c r="AO3252">
        <v>36.928183654917298</v>
      </c>
      <c r="AP3252">
        <v>38.203488147048901</v>
      </c>
      <c r="AQ3252">
        <v>39.4324757137178</v>
      </c>
      <c r="AR3252">
        <v>40.6143347862822</v>
      </c>
      <c r="AS3252">
        <v>41.748266677537302</v>
      </c>
      <c r="AT3252">
        <v>42.833485473196099</v>
      </c>
      <c r="AU3252">
        <v>43.869217924077198</v>
      </c>
      <c r="AV3252">
        <v>44.854703338996103</v>
      </c>
      <c r="AW3252">
        <v>45.789193478355102</v>
      </c>
      <c r="AX3252">
        <v>46.671952448428797</v>
      </c>
      <c r="AY3252">
        <v>47.5022565963407</v>
      </c>
      <c r="AZ3252">
        <v>48.279394405727501</v>
      </c>
      <c r="BA3252">
        <v>49.002666393086301</v>
      </c>
      <c r="BB3252">
        <v>49.671385004802097</v>
      </c>
      <c r="BC3252">
        <v>50.284874514850699</v>
      </c>
      <c r="BD3252">
        <v>50.842470923173799</v>
      </c>
      <c r="BE3252">
        <v>51.343521854722098</v>
      </c>
    </row>
    <row r="3253" spans="1:57" x14ac:dyDescent="0.25">
      <c r="A3253" t="s">
        <v>481</v>
      </c>
      <c r="B3253" t="s">
        <v>114</v>
      </c>
      <c r="C3253" t="s">
        <v>245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0.50868860697377105</v>
      </c>
      <c r="M3253">
        <v>1.4853567694538501</v>
      </c>
      <c r="N3253">
        <v>2.8904642186087699</v>
      </c>
      <c r="O3253">
        <v>4.6636832678518898</v>
      </c>
      <c r="P3253">
        <v>6.7699641457232804</v>
      </c>
      <c r="Q3253">
        <v>9.1691830343304002</v>
      </c>
      <c r="R3253">
        <v>11.823253525298799</v>
      </c>
      <c r="S3253">
        <v>14.696321533211201</v>
      </c>
      <c r="T3253">
        <v>17.754956512059699</v>
      </c>
      <c r="U3253">
        <v>20.968279479590901</v>
      </c>
      <c r="V3253">
        <v>24.307601591953699</v>
      </c>
      <c r="W3253">
        <v>27.7460542154917</v>
      </c>
      <c r="X3253">
        <v>31.258142713146501</v>
      </c>
      <c r="Y3253">
        <v>34.819726075355803</v>
      </c>
      <c r="Z3253">
        <v>38.407707244677098</v>
      </c>
      <c r="AA3253">
        <v>42.000418156521697</v>
      </c>
      <c r="AB3253">
        <v>45.811913984775302</v>
      </c>
      <c r="AC3253">
        <v>49.628105182363001</v>
      </c>
      <c r="AD3253">
        <v>53.150098360043899</v>
      </c>
      <c r="AE3253">
        <v>56.387455098851397</v>
      </c>
      <c r="AF3253">
        <v>59.349530754280799</v>
      </c>
      <c r="AG3253">
        <v>62.045663290330801</v>
      </c>
      <c r="AH3253">
        <v>64.485098128466305</v>
      </c>
      <c r="AI3253">
        <v>66.676800193363505</v>
      </c>
      <c r="AJ3253">
        <v>68.629583297210203</v>
      </c>
      <c r="AK3253">
        <v>70.352168290517199</v>
      </c>
      <c r="AL3253">
        <v>73.6078563582182</v>
      </c>
      <c r="AM3253">
        <v>76.767277689380194</v>
      </c>
      <c r="AN3253">
        <v>79.828494840635599</v>
      </c>
      <c r="AO3253">
        <v>82.789600236809605</v>
      </c>
      <c r="AP3253">
        <v>85.648715921198999</v>
      </c>
      <c r="AQ3253">
        <v>88.403993307471794</v>
      </c>
      <c r="AR3253">
        <v>91.053612933180801</v>
      </c>
      <c r="AS3253">
        <v>93.595784214878194</v>
      </c>
      <c r="AT3253">
        <v>96.028745204826507</v>
      </c>
      <c r="AU3253">
        <v>98.350762349293404</v>
      </c>
      <c r="AV3253">
        <v>100.56013024842299</v>
      </c>
      <c r="AW3253">
        <v>102.65517141767501</v>
      </c>
      <c r="AX3253">
        <v>104.634236050824</v>
      </c>
      <c r="AY3253">
        <v>106.495701784502</v>
      </c>
      <c r="AZ3253">
        <v>108.237973464292</v>
      </c>
      <c r="BA3253">
        <v>109.859482912345</v>
      </c>
      <c r="BB3253">
        <v>111.35868869653</v>
      </c>
      <c r="BC3253">
        <v>112.734075901084</v>
      </c>
      <c r="BD3253">
        <v>113.984155898788</v>
      </c>
      <c r="BE3253">
        <v>115.10746612462501</v>
      </c>
    </row>
    <row r="3254" spans="1:57" x14ac:dyDescent="0.25">
      <c r="A3254" t="s">
        <v>481</v>
      </c>
      <c r="B3254" t="s">
        <v>114</v>
      </c>
      <c r="C3254" t="s">
        <v>246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1.52541092115458E-2</v>
      </c>
      <c r="M3254">
        <v>4.4541580190189597E-2</v>
      </c>
      <c r="N3254">
        <v>8.66767139233319E-2</v>
      </c>
      <c r="O3254">
        <v>0.139850456488678</v>
      </c>
      <c r="P3254">
        <v>0.20301176598287199</v>
      </c>
      <c r="Q3254">
        <v>0.27495744443425502</v>
      </c>
      <c r="R3254">
        <v>0.354545389926537</v>
      </c>
      <c r="S3254">
        <v>0.44070044149260001</v>
      </c>
      <c r="T3254">
        <v>0.532420113146296</v>
      </c>
      <c r="U3254">
        <v>0.62877843296456704</v>
      </c>
      <c r="V3254">
        <v>0.72891510497998502</v>
      </c>
      <c r="W3254">
        <v>0.83202441609706701</v>
      </c>
      <c r="X3254">
        <v>0.937341855429068</v>
      </c>
      <c r="Y3254">
        <v>1.04414350348714</v>
      </c>
      <c r="Z3254">
        <v>1.15173674590591</v>
      </c>
      <c r="AA3254">
        <v>1.2594718197083701</v>
      </c>
      <c r="AB3254">
        <v>1.37376762430564</v>
      </c>
      <c r="AC3254">
        <v>1.4882042295334601</v>
      </c>
      <c r="AD3254">
        <v>1.5938186817506499</v>
      </c>
      <c r="AE3254">
        <v>1.6908977052898</v>
      </c>
      <c r="AF3254">
        <v>1.7797218403723301</v>
      </c>
      <c r="AG3254">
        <v>1.86057110569867</v>
      </c>
      <c r="AH3254">
        <v>1.9337227448846599</v>
      </c>
      <c r="AI3254">
        <v>1.9994455902536601</v>
      </c>
      <c r="AJ3254">
        <v>2.05800394269987</v>
      </c>
      <c r="AK3254">
        <v>2.10965931546396</v>
      </c>
      <c r="AL3254">
        <v>2.2072880428673201</v>
      </c>
      <c r="AM3254">
        <v>2.3020300075390701</v>
      </c>
      <c r="AN3254">
        <v>2.3938271111213698</v>
      </c>
      <c r="AO3254">
        <v>2.4826221509176301</v>
      </c>
      <c r="AP3254">
        <v>2.5683588124040599</v>
      </c>
      <c r="AQ3254">
        <v>2.6509816617899502</v>
      </c>
      <c r="AR3254">
        <v>2.7304361386261098</v>
      </c>
      <c r="AS3254">
        <v>2.8066685484615999</v>
      </c>
      <c r="AT3254">
        <v>2.8796260555480901</v>
      </c>
      <c r="AU3254">
        <v>2.9492566755918399</v>
      </c>
      <c r="AV3254">
        <v>3.0155092685530001</v>
      </c>
      <c r="AW3254">
        <v>3.0783335314917402</v>
      </c>
      <c r="AX3254">
        <v>3.1376799914613298</v>
      </c>
      <c r="AY3254">
        <v>3.1934999984475199</v>
      </c>
      <c r="AZ3254">
        <v>3.24574571835426</v>
      </c>
      <c r="BA3254">
        <v>3.2943701260352398</v>
      </c>
      <c r="BB3254">
        <v>3.3393269983713001</v>
      </c>
      <c r="BC3254">
        <v>3.3805709073930599</v>
      </c>
      <c r="BD3254">
        <v>3.41805721344892</v>
      </c>
      <c r="BE3254">
        <v>3.4517420584178402</v>
      </c>
    </row>
    <row r="3255" spans="1:57" x14ac:dyDescent="0.25">
      <c r="A3255" t="s">
        <v>481</v>
      </c>
      <c r="B3255" t="s">
        <v>114</v>
      </c>
      <c r="C3255" t="s">
        <v>248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3.4620414758811902</v>
      </c>
      <c r="M3255">
        <v>10.1374625345121</v>
      </c>
      <c r="N3255">
        <v>19.785384867927799</v>
      </c>
      <c r="O3255">
        <v>32.021754180666299</v>
      </c>
      <c r="P3255">
        <v>46.634030283354498</v>
      </c>
      <c r="Q3255">
        <v>63.373797545652401</v>
      </c>
      <c r="R3255">
        <v>82.005183959427001</v>
      </c>
      <c r="S3255">
        <v>102.30612537996799</v>
      </c>
      <c r="T3255">
        <v>124.069658464227</v>
      </c>
      <c r="U3255">
        <v>147.10482900496299</v>
      </c>
      <c r="V3255">
        <v>171.23420529307501</v>
      </c>
      <c r="W3255">
        <v>196.291299943159</v>
      </c>
      <c r="X3255">
        <v>222.11740836279</v>
      </c>
      <c r="Y3255">
        <v>248.561421937256</v>
      </c>
      <c r="Z3255">
        <v>275.47757606089601</v>
      </c>
      <c r="AA3255">
        <v>302.72815380100798</v>
      </c>
      <c r="AB3255">
        <v>331.88081889136799</v>
      </c>
      <c r="AC3255">
        <v>361.41864788099201</v>
      </c>
      <c r="AD3255">
        <v>389.17257683238699</v>
      </c>
      <c r="AE3255">
        <v>415.19651609924699</v>
      </c>
      <c r="AF3255">
        <v>439.54262331022602</v>
      </c>
      <c r="AG3255">
        <v>462.26272975648402</v>
      </c>
      <c r="AH3255">
        <v>483.40783641546301</v>
      </c>
      <c r="AI3255">
        <v>503.02673870963702</v>
      </c>
      <c r="AJ3255">
        <v>521.16700470629701</v>
      </c>
      <c r="AK3255">
        <v>537.87544315552702</v>
      </c>
      <c r="AL3255">
        <v>566.707381991803</v>
      </c>
      <c r="AM3255">
        <v>595.299571879768</v>
      </c>
      <c r="AN3255">
        <v>623.64718768431896</v>
      </c>
      <c r="AO3255">
        <v>651.74547865604302</v>
      </c>
      <c r="AP3255">
        <v>679.58976780929902</v>
      </c>
      <c r="AQ3255">
        <v>707.17545130433098</v>
      </c>
      <c r="AR3255">
        <v>734.49799783339995</v>
      </c>
      <c r="AS3255">
        <v>761.55294801090804</v>
      </c>
      <c r="AT3255">
        <v>788.33591376749496</v>
      </c>
      <c r="AU3255">
        <v>814.84257774807804</v>
      </c>
      <c r="AV3255">
        <v>841.06869271382504</v>
      </c>
      <c r="AW3255">
        <v>867.01008094802103</v>
      </c>
      <c r="AX3255">
        <v>892.66263366582496</v>
      </c>
      <c r="AY3255">
        <v>918.02231042788003</v>
      </c>
      <c r="AZ3255">
        <v>943.08513855777096</v>
      </c>
      <c r="BA3255">
        <v>967.84721256328601</v>
      </c>
      <c r="BB3255">
        <v>992.30469356148001</v>
      </c>
      <c r="BC3255">
        <v>1016.45380870751</v>
      </c>
      <c r="BD3255">
        <v>1040.2908506272299</v>
      </c>
      <c r="BE3255">
        <v>1063.81217685351</v>
      </c>
    </row>
    <row r="3256" spans="1:57" x14ac:dyDescent="0.25">
      <c r="A3256" t="s">
        <v>481</v>
      </c>
      <c r="B3256" t="s">
        <v>114</v>
      </c>
      <c r="C3256" t="s">
        <v>258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1.7881959506010198E-2</v>
      </c>
      <c r="M3256">
        <v>5.22148309185968E-2</v>
      </c>
      <c r="N3256">
        <v>0.101608652920741</v>
      </c>
      <c r="O3256">
        <v>0.163942722917883</v>
      </c>
      <c r="P3256">
        <v>0.237984934302267</v>
      </c>
      <c r="Q3256">
        <v>0.32232481222357301</v>
      </c>
      <c r="R3256">
        <v>0.41562350300404399</v>
      </c>
      <c r="S3256">
        <v>0.51662062594167502</v>
      </c>
      <c r="T3256">
        <v>0.624140995153044</v>
      </c>
      <c r="U3256">
        <v>0.73709912002036204</v>
      </c>
      <c r="V3256">
        <v>0.85448649998555704</v>
      </c>
      <c r="W3256">
        <v>0.97535862044295596</v>
      </c>
      <c r="X3256">
        <v>1.09881926696737</v>
      </c>
      <c r="Y3256">
        <v>1.2240198092779</v>
      </c>
      <c r="Z3256">
        <v>1.3501483152018401</v>
      </c>
      <c r="AA3256">
        <v>1.4764430860334601</v>
      </c>
      <c r="AB3256">
        <v>1.61042881546355</v>
      </c>
      <c r="AC3256">
        <v>1.7445796014786501</v>
      </c>
      <c r="AD3256">
        <v>1.86838842778283</v>
      </c>
      <c r="AE3256">
        <v>1.98219141317749</v>
      </c>
      <c r="AF3256">
        <v>2.0863174270059401</v>
      </c>
      <c r="AG3256">
        <v>2.1810947272472401</v>
      </c>
      <c r="AH3256">
        <v>2.2668483187274999</v>
      </c>
      <c r="AI3256">
        <v>2.3438933459532598</v>
      </c>
      <c r="AJ3256">
        <v>2.4125396413651998</v>
      </c>
      <c r="AK3256">
        <v>2.47309376951686</v>
      </c>
      <c r="AL3256">
        <v>2.58754115715774</v>
      </c>
      <c r="AM3256">
        <v>2.6986044747389402</v>
      </c>
      <c r="AN3256">
        <v>2.8062156152036501</v>
      </c>
      <c r="AO3256">
        <v>2.9103075214533698</v>
      </c>
      <c r="AP3256">
        <v>3.01081417756938</v>
      </c>
      <c r="AQ3256">
        <v>3.1076706000913399</v>
      </c>
      <c r="AR3256">
        <v>3.2008128293524298</v>
      </c>
      <c r="AS3256">
        <v>3.2901779208709798</v>
      </c>
      <c r="AT3256">
        <v>3.3757039367980499</v>
      </c>
      <c r="AU3256">
        <v>3.45732993742079</v>
      </c>
      <c r="AV3256">
        <v>3.5349959727211502</v>
      </c>
      <c r="AW3256">
        <v>3.6086430739897901</v>
      </c>
      <c r="AX3256">
        <v>3.6782132454946601</v>
      </c>
      <c r="AY3256">
        <v>3.74364945620415</v>
      </c>
      <c r="AZ3256">
        <v>3.80489563156438</v>
      </c>
      <c r="BA3256">
        <v>3.8618966453303698</v>
      </c>
      <c r="BB3256">
        <v>3.9145983114507201</v>
      </c>
      <c r="BC3256">
        <v>3.96294737600563</v>
      </c>
      <c r="BD3256">
        <v>4.0068915091978399</v>
      </c>
      <c r="BE3256">
        <v>4.0463792973962196</v>
      </c>
    </row>
    <row r="3257" spans="1:57" x14ac:dyDescent="0.25">
      <c r="A3257" t="s">
        <v>481</v>
      </c>
      <c r="B3257" t="s">
        <v>127</v>
      </c>
      <c r="C3257" t="s">
        <v>227</v>
      </c>
      <c r="D3257">
        <v>241.30939996800001</v>
      </c>
      <c r="E3257">
        <v>468.48784752</v>
      </c>
      <c r="F3257">
        <v>583.39652485035003</v>
      </c>
      <c r="G3257">
        <v>661.73677041555197</v>
      </c>
      <c r="H3257">
        <v>696.04103143272698</v>
      </c>
      <c r="I3257">
        <v>731.77139113173303</v>
      </c>
      <c r="J3257">
        <v>768.96604809213397</v>
      </c>
      <c r="K3257">
        <v>807.66273757915303</v>
      </c>
      <c r="L3257">
        <v>846.83870632045398</v>
      </c>
      <c r="M3257">
        <v>886.37350201057905</v>
      </c>
      <c r="N3257">
        <v>926.13363351091004</v>
      </c>
      <c r="O3257">
        <v>955.191928494374</v>
      </c>
      <c r="P3257">
        <v>983.52742230605702</v>
      </c>
      <c r="Q3257">
        <v>1010.9932847735899</v>
      </c>
      <c r="R3257">
        <v>1037.43426586124</v>
      </c>
      <c r="S3257">
        <v>1062.68663229443</v>
      </c>
      <c r="T3257">
        <v>1086.57814094743</v>
      </c>
      <c r="U3257">
        <v>1108.92805327005</v>
      </c>
      <c r="V3257">
        <v>1129.5471952985799</v>
      </c>
      <c r="W3257">
        <v>1148.23806806999</v>
      </c>
      <c r="X3257">
        <v>1164.7950135354299</v>
      </c>
      <c r="Y3257">
        <v>1179.00444134758</v>
      </c>
      <c r="Z3257">
        <v>1190.6451221744201</v>
      </c>
      <c r="AA3257">
        <v>1199.4885534672601</v>
      </c>
      <c r="AB3257">
        <v>1201.8720122104</v>
      </c>
      <c r="AC3257">
        <v>1200.97659972616</v>
      </c>
      <c r="AD3257">
        <v>1198.54661198965</v>
      </c>
      <c r="AE3257">
        <v>1194.52072147885</v>
      </c>
      <c r="AF3257">
        <v>1188.83873074186</v>
      </c>
      <c r="AG3257">
        <v>1181.4418893059801</v>
      </c>
      <c r="AH3257">
        <v>1172.27323327878</v>
      </c>
      <c r="AI3257">
        <v>1161.2779482715</v>
      </c>
      <c r="AJ3257">
        <v>1148.4037562087101</v>
      </c>
      <c r="AK3257">
        <v>1133.6013265080601</v>
      </c>
      <c r="AL3257">
        <v>1079.64178346361</v>
      </c>
      <c r="AM3257">
        <v>1026.43020687937</v>
      </c>
      <c r="AN3257">
        <v>973.98910272970102</v>
      </c>
      <c r="AO3257">
        <v>922.34058406407598</v>
      </c>
      <c r="AP3257">
        <v>871.50637486788696</v>
      </c>
      <c r="AQ3257">
        <v>821.50781389348799</v>
      </c>
      <c r="AR3257">
        <v>772.36585846174501</v>
      </c>
      <c r="AS3257">
        <v>724.10108823430005</v>
      </c>
      <c r="AT3257">
        <v>676.73370895670098</v>
      </c>
      <c r="AU3257">
        <v>630.28355617262901</v>
      </c>
      <c r="AV3257">
        <v>584.770098909387</v>
      </c>
      <c r="AW3257">
        <v>540.21244333488096</v>
      </c>
      <c r="AX3257">
        <v>496.62933638623502</v>
      </c>
      <c r="AY3257">
        <v>454.03916937028202</v>
      </c>
      <c r="AZ3257">
        <v>412.45998153606899</v>
      </c>
      <c r="BA3257">
        <v>371.90946361961898</v>
      </c>
      <c r="BB3257">
        <v>332.40496136107998</v>
      </c>
      <c r="BC3257">
        <v>293.96347899448801</v>
      </c>
      <c r="BD3257">
        <v>256.60168271031301</v>
      </c>
      <c r="BE3257">
        <v>220.335904090968</v>
      </c>
    </row>
    <row r="3258" spans="1:57" x14ac:dyDescent="0.25">
      <c r="A3258" t="s">
        <v>481</v>
      </c>
      <c r="B3258" t="s">
        <v>127</v>
      </c>
      <c r="C3258" t="s">
        <v>234</v>
      </c>
      <c r="D3258">
        <v>43.975755180641201</v>
      </c>
      <c r="E3258">
        <v>44.860552034455601</v>
      </c>
      <c r="F3258">
        <v>55.863754627386399</v>
      </c>
      <c r="G3258">
        <v>63.365308149369199</v>
      </c>
      <c r="H3258">
        <v>66.650149142600796</v>
      </c>
      <c r="I3258">
        <v>70.071547731640194</v>
      </c>
      <c r="J3258">
        <v>73.633161662094494</v>
      </c>
      <c r="K3258">
        <v>77.338604314413303</v>
      </c>
      <c r="L3258">
        <v>81.089940861396599</v>
      </c>
      <c r="M3258">
        <v>84.875637264445203</v>
      </c>
      <c r="N3258">
        <v>88.682910937624598</v>
      </c>
      <c r="O3258">
        <v>91.465418874679699</v>
      </c>
      <c r="P3258">
        <v>94.178714216895997</v>
      </c>
      <c r="Q3258">
        <v>96.808737084978503</v>
      </c>
      <c r="R3258">
        <v>99.340621346658494</v>
      </c>
      <c r="S3258">
        <v>101.758688548115</v>
      </c>
      <c r="T3258">
        <v>104.04644536567901</v>
      </c>
      <c r="U3258">
        <v>106.186584987277</v>
      </c>
      <c r="V3258">
        <v>108.160992858843</v>
      </c>
      <c r="W3258">
        <v>109.950757257151</v>
      </c>
      <c r="X3258">
        <v>111.536185177033</v>
      </c>
      <c r="Y3258">
        <v>112.89682404764901</v>
      </c>
      <c r="Z3258">
        <v>114.011489819053</v>
      </c>
      <c r="AA3258">
        <v>114.858301986702</v>
      </c>
      <c r="AB3258">
        <v>115.086532613247</v>
      </c>
      <c r="AC3258">
        <v>115.000791438627</v>
      </c>
      <c r="AD3258">
        <v>114.76810537884199</v>
      </c>
      <c r="AE3258">
        <v>114.38260195180401</v>
      </c>
      <c r="AF3258">
        <v>113.83851688649101</v>
      </c>
      <c r="AG3258">
        <v>113.130224468915</v>
      </c>
      <c r="AH3258">
        <v>112.25227006098</v>
      </c>
      <c r="AI3258">
        <v>111.199404852599</v>
      </c>
      <c r="AJ3258">
        <v>109.966622901069</v>
      </c>
      <c r="AK3258">
        <v>108.549200504015</v>
      </c>
      <c r="AL3258">
        <v>103.382247078616</v>
      </c>
      <c r="AM3258">
        <v>98.286915977011404</v>
      </c>
      <c r="AN3258">
        <v>93.265362282707102</v>
      </c>
      <c r="AO3258">
        <v>88.319703454272101</v>
      </c>
      <c r="AP3258">
        <v>83.452019695028696</v>
      </c>
      <c r="AQ3258">
        <v>78.664354319900198</v>
      </c>
      <c r="AR3258">
        <v>73.958714119432798</v>
      </c>
      <c r="AS3258">
        <v>69.337069721011304</v>
      </c>
      <c r="AT3258">
        <v>64.801355947287803</v>
      </c>
      <c r="AU3258">
        <v>60.353472171840899</v>
      </c>
      <c r="AV3258">
        <v>55.995282672083398</v>
      </c>
      <c r="AW3258">
        <v>51.728616979440901</v>
      </c>
      <c r="AX3258">
        <v>47.555270226813597</v>
      </c>
      <c r="AY3258">
        <v>43.477003493344597</v>
      </c>
      <c r="AZ3258">
        <v>39.495544146509602</v>
      </c>
      <c r="BA3258">
        <v>35.612586181548998</v>
      </c>
      <c r="BB3258">
        <v>31.829790558256398</v>
      </c>
      <c r="BC3258">
        <v>28.148785535144199</v>
      </c>
      <c r="BD3258">
        <v>24.571167001004099</v>
      </c>
      <c r="BE3258">
        <v>21.098498803877099</v>
      </c>
    </row>
    <row r="3259" spans="1:57" x14ac:dyDescent="0.25">
      <c r="A3259" t="s">
        <v>481</v>
      </c>
      <c r="B3259" t="s">
        <v>127</v>
      </c>
      <c r="C3259" t="s">
        <v>238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1.0598732244311</v>
      </c>
      <c r="M3259">
        <v>3.3364121782079499</v>
      </c>
      <c r="N3259">
        <v>6.9984909333318104</v>
      </c>
      <c r="O3259">
        <v>12.091037069548999</v>
      </c>
      <c r="P3259">
        <v>18.7935176236826</v>
      </c>
      <c r="Q3259">
        <v>27.253990988761899</v>
      </c>
      <c r="R3259">
        <v>37.627149539008698</v>
      </c>
      <c r="S3259">
        <v>50.074239218062097</v>
      </c>
      <c r="T3259">
        <v>64.762935553158599</v>
      </c>
      <c r="U3259">
        <v>81.867171717923796</v>
      </c>
      <c r="V3259">
        <v>101.566914018674</v>
      </c>
      <c r="W3259">
        <v>124.047879929999</v>
      </c>
      <c r="X3259">
        <v>149.501193556733</v>
      </c>
      <c r="Y3259">
        <v>178.12297315323099</v>
      </c>
      <c r="Z3259">
        <v>210.11384508960401</v>
      </c>
      <c r="AA3259">
        <v>245.67837842100599</v>
      </c>
      <c r="AB3259">
        <v>284.213937972476</v>
      </c>
      <c r="AC3259">
        <v>326.49761296212</v>
      </c>
      <c r="AD3259">
        <v>370.74518766946699</v>
      </c>
      <c r="AE3259">
        <v>416.97434965619499</v>
      </c>
      <c r="AF3259">
        <v>465.19776420333699</v>
      </c>
      <c r="AG3259">
        <v>515.42258366490705</v>
      </c>
      <c r="AH3259">
        <v>567.64993299770401</v>
      </c>
      <c r="AI3259">
        <v>621.87437153118799</v>
      </c>
      <c r="AJ3259">
        <v>678.08333120077396</v>
      </c>
      <c r="AK3259">
        <v>736.25653164956702</v>
      </c>
      <c r="AL3259">
        <v>769.85163574600097</v>
      </c>
      <c r="AM3259">
        <v>802.398669520402</v>
      </c>
      <c r="AN3259">
        <v>833.87930140895503</v>
      </c>
      <c r="AO3259">
        <v>864.27555940144703</v>
      </c>
      <c r="AP3259">
        <v>893.569827396189</v>
      </c>
      <c r="AQ3259">
        <v>921.74484158340999</v>
      </c>
      <c r="AR3259">
        <v>948.78368685690805</v>
      </c>
      <c r="AS3259">
        <v>974.66979325379498</v>
      </c>
      <c r="AT3259">
        <v>999.38693242212503</v>
      </c>
      <c r="AU3259">
        <v>1022.91921411623</v>
      </c>
      <c r="AV3259">
        <v>1045.2510827195599</v>
      </c>
      <c r="AW3259">
        <v>1066.3673137948699</v>
      </c>
      <c r="AX3259">
        <v>1086.25301066152</v>
      </c>
      <c r="AY3259">
        <v>1104.8936009997799</v>
      </c>
      <c r="AZ3259">
        <v>1122.27483348186</v>
      </c>
      <c r="BA3259">
        <v>1138.38277442959</v>
      </c>
      <c r="BB3259">
        <v>1153.2038044984899</v>
      </c>
      <c r="BC3259">
        <v>1166.7246153880601</v>
      </c>
      <c r="BD3259">
        <v>1178.93220657815</v>
      </c>
      <c r="BE3259">
        <v>1189.81388209122</v>
      </c>
    </row>
    <row r="3260" spans="1:57" x14ac:dyDescent="0.25">
      <c r="A3260" t="s">
        <v>481</v>
      </c>
      <c r="B3260" t="s">
        <v>127</v>
      </c>
      <c r="C3260" t="s">
        <v>245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0.101489287686353</v>
      </c>
      <c r="M3260">
        <v>0.31948169610205202</v>
      </c>
      <c r="N3260">
        <v>0.67014794159414104</v>
      </c>
      <c r="O3260">
        <v>1.1577901123377099</v>
      </c>
      <c r="P3260">
        <v>1.7995932652910001</v>
      </c>
      <c r="Q3260">
        <v>2.6097348893254799</v>
      </c>
      <c r="R3260">
        <v>3.6030277172363201</v>
      </c>
      <c r="S3260">
        <v>4.7949120258274203</v>
      </c>
      <c r="T3260">
        <v>6.2014437635173403</v>
      </c>
      <c r="U3260">
        <v>7.8392780863090596</v>
      </c>
      <c r="V3260">
        <v>9.7256478592420503</v>
      </c>
      <c r="W3260">
        <v>11.878336656589701</v>
      </c>
      <c r="X3260">
        <v>14.3156457702539</v>
      </c>
      <c r="Y3260">
        <v>17.0563547122347</v>
      </c>
      <c r="Z3260">
        <v>20.119674673950499</v>
      </c>
      <c r="AA3260">
        <v>23.525194382818398</v>
      </c>
      <c r="AB3260">
        <v>27.215207866811301</v>
      </c>
      <c r="AC3260">
        <v>31.264126130374098</v>
      </c>
      <c r="AD3260">
        <v>35.501099699838299</v>
      </c>
      <c r="AE3260">
        <v>39.927822266481499</v>
      </c>
      <c r="AF3260">
        <v>44.545506607757403</v>
      </c>
      <c r="AG3260">
        <v>49.354837604930701</v>
      </c>
      <c r="AH3260">
        <v>54.355922979435697</v>
      </c>
      <c r="AI3260">
        <v>59.548241754079399</v>
      </c>
      <c r="AJ3260">
        <v>64.930590460472303</v>
      </c>
      <c r="AK3260">
        <v>70.501027131473705</v>
      </c>
      <c r="AL3260">
        <v>73.717962049634295</v>
      </c>
      <c r="AM3260">
        <v>76.834537879579102</v>
      </c>
      <c r="AN3260">
        <v>79.848999262920998</v>
      </c>
      <c r="AO3260">
        <v>82.759625270710202</v>
      </c>
      <c r="AP3260">
        <v>85.564729054396594</v>
      </c>
      <c r="AQ3260">
        <v>88.262657499516806</v>
      </c>
      <c r="AR3260">
        <v>90.851790882088807</v>
      </c>
      <c r="AS3260">
        <v>93.330542527695599</v>
      </c>
      <c r="AT3260">
        <v>95.697358473239305</v>
      </c>
      <c r="AU3260">
        <v>97.950717131348298</v>
      </c>
      <c r="AV3260">
        <v>100.089128957417</v>
      </c>
      <c r="AW3260">
        <v>102.111136119268</v>
      </c>
      <c r="AX3260">
        <v>104.01531216940499</v>
      </c>
      <c r="AY3260">
        <v>105.800261719855</v>
      </c>
      <c r="AZ3260">
        <v>107.464620119572</v>
      </c>
      <c r="BA3260">
        <v>109.007053134386</v>
      </c>
      <c r="BB3260">
        <v>110.426256629481</v>
      </c>
      <c r="BC3260">
        <v>111.72095625439199</v>
      </c>
      <c r="BD3260">
        <v>112.889907130487</v>
      </c>
      <c r="BE3260">
        <v>113.931893540936</v>
      </c>
    </row>
    <row r="3261" spans="1:57" x14ac:dyDescent="0.25">
      <c r="A3261" t="s">
        <v>481</v>
      </c>
      <c r="B3261" t="s">
        <v>127</v>
      </c>
      <c r="C3261" t="s">
        <v>248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0.14052110472552101</v>
      </c>
      <c r="M3261">
        <v>0.44458609344386402</v>
      </c>
      <c r="N3261">
        <v>0.93747707713743</v>
      </c>
      <c r="O3261">
        <v>1.62851521026748</v>
      </c>
      <c r="P3261">
        <v>2.54566208104437</v>
      </c>
      <c r="Q3261">
        <v>3.7134716893983399</v>
      </c>
      <c r="R3261">
        <v>5.1582473490324698</v>
      </c>
      <c r="S3261">
        <v>6.9081250332878801</v>
      </c>
      <c r="T3261">
        <v>8.9931575787053895</v>
      </c>
      <c r="U3261">
        <v>11.4453993617325</v>
      </c>
      <c r="V3261">
        <v>14.2989910033169</v>
      </c>
      <c r="W3261">
        <v>17.590243588849201</v>
      </c>
      <c r="X3261">
        <v>21.3577218164675</v>
      </c>
      <c r="Y3261">
        <v>25.642325404447401</v>
      </c>
      <c r="Z3261">
        <v>30.487367997572299</v>
      </c>
      <c r="AA3261">
        <v>35.938652712225498</v>
      </c>
      <c r="AB3261">
        <v>41.924985406460998</v>
      </c>
      <c r="AC3261">
        <v>48.578571038595598</v>
      </c>
      <c r="AD3261">
        <v>55.652333858881398</v>
      </c>
      <c r="AE3261">
        <v>63.163742610370498</v>
      </c>
      <c r="AF3261">
        <v>71.130518230048494</v>
      </c>
      <c r="AG3261">
        <v>79.570590564920195</v>
      </c>
      <c r="AH3261">
        <v>88.502048746250296</v>
      </c>
      <c r="AI3261">
        <v>97.943084619212698</v>
      </c>
      <c r="AJ3261">
        <v>107.911928576533</v>
      </c>
      <c r="AK3261">
        <v>118.42677709244001</v>
      </c>
      <c r="AL3261">
        <v>125.19402149772201</v>
      </c>
      <c r="AM3261">
        <v>131.961265903005</v>
      </c>
      <c r="AN3261">
        <v>138.72851030828701</v>
      </c>
      <c r="AO3261">
        <v>145.495754713569</v>
      </c>
      <c r="AP3261">
        <v>152.26299911885101</v>
      </c>
      <c r="AQ3261">
        <v>159.03024352413399</v>
      </c>
      <c r="AR3261">
        <v>165.79748792941601</v>
      </c>
      <c r="AS3261">
        <v>172.56473233469799</v>
      </c>
      <c r="AT3261">
        <v>179.331976739981</v>
      </c>
      <c r="AU3261">
        <v>186.09922114526299</v>
      </c>
      <c r="AV3261">
        <v>192.866465550545</v>
      </c>
      <c r="AW3261">
        <v>199.63370995582801</v>
      </c>
      <c r="AX3261">
        <v>206.40095436111</v>
      </c>
      <c r="AY3261">
        <v>213.16819876639201</v>
      </c>
      <c r="AZ3261">
        <v>219.935443171674</v>
      </c>
      <c r="BA3261">
        <v>226.702687576957</v>
      </c>
      <c r="BB3261">
        <v>233.46993198223899</v>
      </c>
      <c r="BC3261">
        <v>240.237176387521</v>
      </c>
      <c r="BD3261">
        <v>247.00442079280401</v>
      </c>
      <c r="BE3261">
        <v>253.771665198086</v>
      </c>
    </row>
    <row r="3262" spans="1:57" x14ac:dyDescent="0.25">
      <c r="A3262" t="s">
        <v>481</v>
      </c>
      <c r="B3262" t="s">
        <v>128</v>
      </c>
      <c r="C3262" t="s">
        <v>227</v>
      </c>
      <c r="D3262">
        <v>132.29731155600001</v>
      </c>
      <c r="E3262">
        <v>127.918337436</v>
      </c>
      <c r="F3262">
        <v>126.953713461303</v>
      </c>
      <c r="G3262">
        <v>116.888783408774</v>
      </c>
      <c r="H3262">
        <v>117.03594856820401</v>
      </c>
      <c r="I3262">
        <v>116.91871328535299</v>
      </c>
      <c r="J3262">
        <v>116.730561098409</v>
      </c>
      <c r="K3262">
        <v>116.562521211503</v>
      </c>
      <c r="L3262">
        <v>116.309261803308</v>
      </c>
      <c r="M3262">
        <v>115.986060512815</v>
      </c>
      <c r="N3262">
        <v>115.594915763427</v>
      </c>
      <c r="O3262">
        <v>113.905444114795</v>
      </c>
      <c r="P3262">
        <v>112.155995030059</v>
      </c>
      <c r="Q3262">
        <v>110.323838782023</v>
      </c>
      <c r="R3262">
        <v>108.373539922224</v>
      </c>
      <c r="S3262">
        <v>106.257477293867</v>
      </c>
      <c r="T3262">
        <v>103.960078614208</v>
      </c>
      <c r="U3262">
        <v>101.480100265196</v>
      </c>
      <c r="V3262">
        <v>98.825779050803703</v>
      </c>
      <c r="W3262">
        <v>96.008128437629907</v>
      </c>
      <c r="X3262">
        <v>93.040202827204993</v>
      </c>
      <c r="Y3262">
        <v>89.934506076726294</v>
      </c>
      <c r="Z3262">
        <v>86.704923545227899</v>
      </c>
      <c r="AA3262">
        <v>83.366522615003603</v>
      </c>
      <c r="AB3262">
        <v>80.034863975243397</v>
      </c>
      <c r="AC3262">
        <v>76.6701525870929</v>
      </c>
      <c r="AD3262">
        <v>73.381858306799998</v>
      </c>
      <c r="AE3262">
        <v>70.168443419236297</v>
      </c>
      <c r="AF3262">
        <v>67.032865881617496</v>
      </c>
      <c r="AG3262">
        <v>63.979893183148398</v>
      </c>
      <c r="AH3262">
        <v>61.0164306396276</v>
      </c>
      <c r="AI3262">
        <v>58.146703379640996</v>
      </c>
      <c r="AJ3262">
        <v>55.3738867767266</v>
      </c>
      <c r="AK3262">
        <v>52.697645606768603</v>
      </c>
      <c r="AL3262">
        <v>50.200776938878498</v>
      </c>
      <c r="AM3262">
        <v>47.737543455074302</v>
      </c>
      <c r="AN3262">
        <v>45.309015719064099</v>
      </c>
      <c r="AO3262">
        <v>42.916246986103403</v>
      </c>
      <c r="AP3262">
        <v>40.5602733622081</v>
      </c>
      <c r="AQ3262">
        <v>38.242113962217303</v>
      </c>
      <c r="AR3262">
        <v>35.962771066715298</v>
      </c>
      <c r="AS3262">
        <v>33.723230277818097</v>
      </c>
      <c r="AT3262">
        <v>31.5244606738332</v>
      </c>
      <c r="AU3262">
        <v>29.367414962798399</v>
      </c>
      <c r="AV3262">
        <v>27.253029634907801</v>
      </c>
      <c r="AW3262">
        <v>25.1822251138307</v>
      </c>
      <c r="AX3262">
        <v>23.1559059069317</v>
      </c>
      <c r="AY3262">
        <v>21.174960754398398</v>
      </c>
      <c r="AZ3262">
        <v>19.240262777282702</v>
      </c>
      <c r="BA3262">
        <v>17.352669624463999</v>
      </c>
      <c r="BB3262">
        <v>15.5130236185404</v>
      </c>
      <c r="BC3262">
        <v>13.722151900654501</v>
      </c>
      <c r="BD3262">
        <v>11.9808665742608</v>
      </c>
      <c r="BE3262">
        <v>10.289964847841301</v>
      </c>
    </row>
    <row r="3263" spans="1:57" x14ac:dyDescent="0.25">
      <c r="A3263" t="s">
        <v>481</v>
      </c>
      <c r="B3263" t="s">
        <v>128</v>
      </c>
      <c r="C3263" t="s">
        <v>228</v>
      </c>
      <c r="D3263">
        <v>11.08518102</v>
      </c>
      <c r="E3263">
        <v>12.013143372</v>
      </c>
      <c r="F3263">
        <v>11.922553028657701</v>
      </c>
      <c r="G3263">
        <v>10.977329300975301</v>
      </c>
      <c r="H3263">
        <v>10.9911499633997</v>
      </c>
      <c r="I3263">
        <v>10.980140093436001</v>
      </c>
      <c r="J3263">
        <v>10.962470232782699</v>
      </c>
      <c r="K3263">
        <v>10.9466891704731</v>
      </c>
      <c r="L3263">
        <v>10.9229049215378</v>
      </c>
      <c r="M3263">
        <v>10.8925522487426</v>
      </c>
      <c r="N3263">
        <v>10.8558188292205</v>
      </c>
      <c r="O3263">
        <v>10.6971561578259</v>
      </c>
      <c r="P3263">
        <v>10.5328608495988</v>
      </c>
      <c r="Q3263">
        <v>10.360798296811399</v>
      </c>
      <c r="R3263">
        <v>10.1776406644451</v>
      </c>
      <c r="S3263">
        <v>9.97891572595619</v>
      </c>
      <c r="T3263">
        <v>9.7631610478186097</v>
      </c>
      <c r="U3263">
        <v>9.5302598386308901</v>
      </c>
      <c r="V3263">
        <v>9.2809856380511704</v>
      </c>
      <c r="W3263">
        <v>9.01637274933851</v>
      </c>
      <c r="X3263">
        <v>8.7376471452529803</v>
      </c>
      <c r="Y3263">
        <v>8.4459830955062394</v>
      </c>
      <c r="Z3263">
        <v>8.1426846102362305</v>
      </c>
      <c r="AA3263">
        <v>7.8291667064558697</v>
      </c>
      <c r="AB3263">
        <v>7.5162819886879699</v>
      </c>
      <c r="AC3263">
        <v>7.20029320145506</v>
      </c>
      <c r="AD3263">
        <v>6.8914809433356901</v>
      </c>
      <c r="AE3263">
        <v>6.5897008035075197</v>
      </c>
      <c r="AF3263">
        <v>6.2952305714168002</v>
      </c>
      <c r="AG3263">
        <v>6.0085179743596404</v>
      </c>
      <c r="AH3263">
        <v>5.7302115084811396</v>
      </c>
      <c r="AI3263">
        <v>5.4607079665827403</v>
      </c>
      <c r="AJ3263">
        <v>5.2003055562423297</v>
      </c>
      <c r="AK3263">
        <v>4.9489727956923399</v>
      </c>
      <c r="AL3263">
        <v>4.7144853727814198</v>
      </c>
      <c r="AM3263">
        <v>4.4831567173847198</v>
      </c>
      <c r="AN3263">
        <v>4.2550873689211599</v>
      </c>
      <c r="AO3263">
        <v>4.0303762413279296</v>
      </c>
      <c r="AP3263">
        <v>3.80912063801253</v>
      </c>
      <c r="AQ3263">
        <v>3.59141626669695</v>
      </c>
      <c r="AR3263">
        <v>3.37735725415456</v>
      </c>
      <c r="AS3263">
        <v>3.1670361608404298</v>
      </c>
      <c r="AT3263">
        <v>2.9605439954158999</v>
      </c>
      <c r="AU3263">
        <v>2.75797022916769</v>
      </c>
      <c r="AV3263">
        <v>2.5594028103227502</v>
      </c>
      <c r="AW3263">
        <v>2.3649281782589</v>
      </c>
      <c r="AX3263">
        <v>2.1746312776124799</v>
      </c>
      <c r="AY3263">
        <v>1.98859557228323</v>
      </c>
      <c r="AZ3263">
        <v>1.8069030593373201</v>
      </c>
      <c r="BA3263">
        <v>1.629634282809</v>
      </c>
      <c r="BB3263">
        <v>1.45686834740162</v>
      </c>
      <c r="BC3263">
        <v>1.28868293208861</v>
      </c>
      <c r="BD3263">
        <v>1.12515430361505</v>
      </c>
      <c r="BE3263">
        <v>0.96635732990045398</v>
      </c>
    </row>
    <row r="3264" spans="1:57" x14ac:dyDescent="0.25">
      <c r="A3264" t="s">
        <v>481</v>
      </c>
      <c r="B3264" t="s">
        <v>128</v>
      </c>
      <c r="C3264" t="s">
        <v>251</v>
      </c>
      <c r="D3264">
        <v>3.3575205239999999</v>
      </c>
      <c r="E3264">
        <v>3.2924157840000001</v>
      </c>
      <c r="F3264">
        <v>3.2675878878314499</v>
      </c>
      <c r="G3264">
        <v>3.0085324995734202</v>
      </c>
      <c r="H3264">
        <v>3.0123202981289201</v>
      </c>
      <c r="I3264">
        <v>3.0093028472814698</v>
      </c>
      <c r="J3264">
        <v>3.0044601074327302</v>
      </c>
      <c r="K3264">
        <v>3.0001350263921198</v>
      </c>
      <c r="L3264">
        <v>2.99361652959406</v>
      </c>
      <c r="M3264">
        <v>2.9852978393143399</v>
      </c>
      <c r="N3264">
        <v>2.9752303918120599</v>
      </c>
      <c r="O3264">
        <v>2.9317460624026102</v>
      </c>
      <c r="P3264">
        <v>2.8867180086040598</v>
      </c>
      <c r="Q3264">
        <v>2.8395612031710198</v>
      </c>
      <c r="R3264">
        <v>2.78936359367869</v>
      </c>
      <c r="S3264">
        <v>2.7348994868338199</v>
      </c>
      <c r="T3264">
        <v>2.6757680766961802</v>
      </c>
      <c r="U3264">
        <v>2.6119373545032198</v>
      </c>
      <c r="V3264">
        <v>2.5436193225678401</v>
      </c>
      <c r="W3264">
        <v>2.4710974501095402</v>
      </c>
      <c r="X3264">
        <v>2.3947077367864602</v>
      </c>
      <c r="Y3264">
        <v>2.3147720121159501</v>
      </c>
      <c r="Z3264">
        <v>2.2316476632886699</v>
      </c>
      <c r="AA3264">
        <v>2.1457225009053702</v>
      </c>
      <c r="AB3264">
        <v>2.0599708744199599</v>
      </c>
      <c r="AC3264">
        <v>1.9733685224429101</v>
      </c>
      <c r="AD3264">
        <v>1.8887330260170001</v>
      </c>
      <c r="AE3264">
        <v>1.8060248067857301</v>
      </c>
      <c r="AF3264">
        <v>1.72531999789172</v>
      </c>
      <c r="AG3264">
        <v>1.64674130697034</v>
      </c>
      <c r="AH3264">
        <v>1.5704664659338701</v>
      </c>
      <c r="AI3264">
        <v>1.4966042229127501</v>
      </c>
      <c r="AJ3264">
        <v>1.42523630700202</v>
      </c>
      <c r="AK3264">
        <v>1.3563540900628801</v>
      </c>
      <c r="AL3264">
        <v>1.2920886377632901</v>
      </c>
      <c r="AM3264">
        <v>1.2286889019293901</v>
      </c>
      <c r="AN3264">
        <v>1.16618243717861</v>
      </c>
      <c r="AO3264">
        <v>1.10459635263617</v>
      </c>
      <c r="AP3264">
        <v>1.04395731603298</v>
      </c>
      <c r="AQ3264">
        <v>0.98429155777392496</v>
      </c>
      <c r="AR3264">
        <v>0.92562487497675805</v>
      </c>
      <c r="AS3264">
        <v>0.86798263548184396</v>
      </c>
      <c r="AT3264">
        <v>0.81138978183284105</v>
      </c>
      <c r="AU3264">
        <v>0.75587083522853704</v>
      </c>
      <c r="AV3264">
        <v>0.70144989944606695</v>
      </c>
      <c r="AW3264">
        <v>0.64815066473560901</v>
      </c>
      <c r="AX3264">
        <v>0.59599641168682904</v>
      </c>
      <c r="AY3264">
        <v>0.54501001506717295</v>
      </c>
      <c r="AZ3264">
        <v>0.49521394763223198</v>
      </c>
      <c r="BA3264">
        <v>0.44663028390833398</v>
      </c>
      <c r="BB3264">
        <v>0.39928070394755799</v>
      </c>
      <c r="BC3264">
        <v>0.35318649705531502</v>
      </c>
      <c r="BD3264">
        <v>0.30836856549069802</v>
      </c>
      <c r="BE3264">
        <v>0.26484742813975498</v>
      </c>
    </row>
    <row r="3265" spans="1:57" x14ac:dyDescent="0.25">
      <c r="A3265" t="s">
        <v>481</v>
      </c>
      <c r="B3265" t="s">
        <v>128</v>
      </c>
      <c r="C3265" t="s">
        <v>230</v>
      </c>
      <c r="D3265">
        <v>25.233969204000001</v>
      </c>
      <c r="E3265">
        <v>24.72765948</v>
      </c>
      <c r="F3265">
        <v>24.541189786517101</v>
      </c>
      <c r="G3265">
        <v>22.595556595705101</v>
      </c>
      <c r="H3265">
        <v>22.624004823086999</v>
      </c>
      <c r="I3265">
        <v>22.6013422853189</v>
      </c>
      <c r="J3265">
        <v>22.564970930731199</v>
      </c>
      <c r="K3265">
        <v>22.5324874480206</v>
      </c>
      <c r="L3265">
        <v>22.483530335760602</v>
      </c>
      <c r="M3265">
        <v>22.421052886358201</v>
      </c>
      <c r="N3265">
        <v>22.3454414113802</v>
      </c>
      <c r="O3265">
        <v>22.018852741875499</v>
      </c>
      <c r="P3265">
        <v>21.680669944068299</v>
      </c>
      <c r="Q3265">
        <v>21.326499176032399</v>
      </c>
      <c r="R3265">
        <v>20.949490476138401</v>
      </c>
      <c r="S3265">
        <v>20.540438285802299</v>
      </c>
      <c r="T3265">
        <v>20.096332355572802</v>
      </c>
      <c r="U3265">
        <v>19.616932283923099</v>
      </c>
      <c r="V3265">
        <v>19.103830312340001</v>
      </c>
      <c r="W3265">
        <v>18.5591554338767</v>
      </c>
      <c r="X3265">
        <v>17.985431170979101</v>
      </c>
      <c r="Y3265">
        <v>17.3850746213765</v>
      </c>
      <c r="Z3265">
        <v>16.7607699383876</v>
      </c>
      <c r="AA3265">
        <v>16.115429770082098</v>
      </c>
      <c r="AB3265">
        <v>15.471392941595299</v>
      </c>
      <c r="AC3265">
        <v>14.8209667468655</v>
      </c>
      <c r="AD3265">
        <v>14.1853126032694</v>
      </c>
      <c r="AE3265">
        <v>13.5641332579125</v>
      </c>
      <c r="AF3265">
        <v>12.958000508085499</v>
      </c>
      <c r="AG3265">
        <v>12.367835948393299</v>
      </c>
      <c r="AH3265">
        <v>11.7949744327831</v>
      </c>
      <c r="AI3265">
        <v>11.240232713122101</v>
      </c>
      <c r="AJ3265">
        <v>10.704224615052</v>
      </c>
      <c r="AK3265">
        <v>10.1868853370131</v>
      </c>
      <c r="AL3265">
        <v>9.7042202287619297</v>
      </c>
      <c r="AM3265">
        <v>9.2280570763310408</v>
      </c>
      <c r="AN3265">
        <v>8.7586028284297797</v>
      </c>
      <c r="AO3265">
        <v>8.2960610879021903</v>
      </c>
      <c r="AP3265">
        <v>7.8406321425041696</v>
      </c>
      <c r="AQ3265">
        <v>7.3925129954584001</v>
      </c>
      <c r="AR3265">
        <v>6.9518973957885803</v>
      </c>
      <c r="AS3265">
        <v>6.5189758684342403</v>
      </c>
      <c r="AT3265">
        <v>6.0939357441478004</v>
      </c>
      <c r="AU3265">
        <v>5.6769611891747802</v>
      </c>
      <c r="AV3265">
        <v>5.2682332347191103</v>
      </c>
      <c r="AW3265">
        <v>4.86792980619418</v>
      </c>
      <c r="AX3265">
        <v>4.4762257522617297</v>
      </c>
      <c r="AY3265">
        <v>4.0932928736593404</v>
      </c>
      <c r="AZ3265">
        <v>3.71929995181811</v>
      </c>
      <c r="BA3265">
        <v>3.3544127772718202</v>
      </c>
      <c r="BB3265">
        <v>2.99879417785889</v>
      </c>
      <c r="BC3265">
        <v>2.65260404671838</v>
      </c>
      <c r="BD3265">
        <v>2.3159993700813999</v>
      </c>
      <c r="BE3265">
        <v>1.9891342548592399</v>
      </c>
    </row>
    <row r="3266" spans="1:57" x14ac:dyDescent="0.25">
      <c r="A3266" t="s">
        <v>481</v>
      </c>
      <c r="B3266" t="s">
        <v>128</v>
      </c>
      <c r="C3266" t="s">
        <v>231</v>
      </c>
      <c r="D3266">
        <v>20.695938552000001</v>
      </c>
      <c r="E3266">
        <v>19.934192159999998</v>
      </c>
      <c r="F3266">
        <v>19.7838696960033</v>
      </c>
      <c r="G3266">
        <v>18.215398327740999</v>
      </c>
      <c r="H3266">
        <v>18.238331854130799</v>
      </c>
      <c r="I3266">
        <v>18.220062458959401</v>
      </c>
      <c r="J3266">
        <v>18.1907417069466</v>
      </c>
      <c r="K3266">
        <v>18.164555161191899</v>
      </c>
      <c r="L3266">
        <v>18.125088405991001</v>
      </c>
      <c r="M3266">
        <v>18.074722236760099</v>
      </c>
      <c r="N3266">
        <v>18.013768078404301</v>
      </c>
      <c r="O3266">
        <v>17.7504887615546</v>
      </c>
      <c r="P3266">
        <v>17.477862843111001</v>
      </c>
      <c r="Q3266">
        <v>17.192348229275701</v>
      </c>
      <c r="R3266">
        <v>16.888422826398099</v>
      </c>
      <c r="S3266">
        <v>16.558665577345799</v>
      </c>
      <c r="T3266">
        <v>16.200649770805299</v>
      </c>
      <c r="U3266">
        <v>15.814181607188299</v>
      </c>
      <c r="V3266">
        <v>15.4005446712912</v>
      </c>
      <c r="W3266">
        <v>14.9614552499574</v>
      </c>
      <c r="X3266">
        <v>14.498947679732099</v>
      </c>
      <c r="Y3266">
        <v>14.014970502920299</v>
      </c>
      <c r="Z3266">
        <v>13.511687548576999</v>
      </c>
      <c r="AA3266">
        <v>12.991446846703401</v>
      </c>
      <c r="AB3266">
        <v>12.472256831669499</v>
      </c>
      <c r="AC3266">
        <v>11.9479160317597</v>
      </c>
      <c r="AD3266">
        <v>11.435483714580901</v>
      </c>
      <c r="AE3266">
        <v>10.934720249838801</v>
      </c>
      <c r="AF3266">
        <v>10.446086591675799</v>
      </c>
      <c r="AG3266">
        <v>9.9703256831903104</v>
      </c>
      <c r="AH3266">
        <v>9.5085136163233397</v>
      </c>
      <c r="AI3266">
        <v>9.0613088152448107</v>
      </c>
      <c r="AJ3266">
        <v>8.6292061152344299</v>
      </c>
      <c r="AK3266">
        <v>8.2121532765424092</v>
      </c>
      <c r="AL3266">
        <v>7.8230530050593998</v>
      </c>
      <c r="AM3266">
        <v>7.4391942824922301</v>
      </c>
      <c r="AN3266">
        <v>7.0607439404547598</v>
      </c>
      <c r="AO3266">
        <v>6.6878661132930297</v>
      </c>
      <c r="AP3266">
        <v>6.3207222628961404</v>
      </c>
      <c r="AQ3266">
        <v>5.9594712033281798</v>
      </c>
      <c r="AR3266">
        <v>5.6042691252820998</v>
      </c>
      <c r="AS3266">
        <v>5.2552696203567697</v>
      </c>
      <c r="AT3266">
        <v>4.91262370515848</v>
      </c>
      <c r="AU3266">
        <v>4.5764798452276398</v>
      </c>
      <c r="AV3266">
        <v>4.2469839787922004</v>
      </c>
      <c r="AW3266">
        <v>3.9242795403484099</v>
      </c>
      <c r="AX3266">
        <v>3.6085074840704601</v>
      </c>
      <c r="AY3266">
        <v>3.2998063070498</v>
      </c>
      <c r="AZ3266">
        <v>2.9983120723652501</v>
      </c>
      <c r="BA3266">
        <v>2.7041584319849901</v>
      </c>
      <c r="BB3266">
        <v>2.4174766495016602</v>
      </c>
      <c r="BC3266">
        <v>2.1383956227012</v>
      </c>
      <c r="BD3266">
        <v>1.8670419059669701</v>
      </c>
      <c r="BE3266">
        <v>1.6035397325198999</v>
      </c>
    </row>
    <row r="3267" spans="1:57" x14ac:dyDescent="0.25">
      <c r="A3267" t="s">
        <v>481</v>
      </c>
      <c r="B3267" t="s">
        <v>128</v>
      </c>
      <c r="C3267" t="s">
        <v>232</v>
      </c>
      <c r="D3267">
        <v>3.1745154960000002</v>
      </c>
      <c r="E3267">
        <v>2.3285306879999998</v>
      </c>
      <c r="F3267">
        <v>2.3109713874924802</v>
      </c>
      <c r="G3267">
        <v>2.1277568541452601</v>
      </c>
      <c r="H3267">
        <v>2.1304357397280902</v>
      </c>
      <c r="I3267">
        <v>2.12830167545469</v>
      </c>
      <c r="J3267">
        <v>2.1248766923749201</v>
      </c>
      <c r="K3267">
        <v>2.1218178187113601</v>
      </c>
      <c r="L3267">
        <v>2.11720767198941</v>
      </c>
      <c r="M3267">
        <v>2.1113243550358098</v>
      </c>
      <c r="N3267">
        <v>2.1042042456702799</v>
      </c>
      <c r="O3267">
        <v>2.0734503548740202</v>
      </c>
      <c r="P3267">
        <v>2.0416046792457001</v>
      </c>
      <c r="Q3267">
        <v>2.00825346366336</v>
      </c>
      <c r="R3267">
        <v>1.972751667464</v>
      </c>
      <c r="S3267">
        <v>1.93423243037399</v>
      </c>
      <c r="T3267">
        <v>1.89241228608986</v>
      </c>
      <c r="U3267">
        <v>1.8472685967096201</v>
      </c>
      <c r="V3267">
        <v>1.79895129891316</v>
      </c>
      <c r="W3267">
        <v>1.74766087369074</v>
      </c>
      <c r="X3267">
        <v>1.6936349537007001</v>
      </c>
      <c r="Y3267">
        <v>1.6371011499000601</v>
      </c>
      <c r="Z3267">
        <v>1.57831222108221</v>
      </c>
      <c r="AA3267">
        <v>1.5175424427166599</v>
      </c>
      <c r="AB3267">
        <v>1.45689539601389</v>
      </c>
      <c r="AC3267">
        <v>1.3956466815558</v>
      </c>
      <c r="AD3267">
        <v>1.33578900754039</v>
      </c>
      <c r="AE3267">
        <v>1.2772943825401899</v>
      </c>
      <c r="AF3267">
        <v>1.2202166510179</v>
      </c>
      <c r="AG3267">
        <v>1.1646425968165799</v>
      </c>
      <c r="AH3267">
        <v>1.1106979191914601</v>
      </c>
      <c r="AI3267">
        <v>1.0584595292545</v>
      </c>
      <c r="AJ3267">
        <v>1.00798522915415</v>
      </c>
      <c r="AK3267">
        <v>0.95926891671885794</v>
      </c>
      <c r="AL3267">
        <v>0.91381776848144003</v>
      </c>
      <c r="AM3267">
        <v>0.86897889022743802</v>
      </c>
      <c r="AN3267">
        <v>0.82477176970581301</v>
      </c>
      <c r="AO3267">
        <v>0.78121557959527999</v>
      </c>
      <c r="AP3267">
        <v>0.73832918040248596</v>
      </c>
      <c r="AQ3267">
        <v>0.69613112333928395</v>
      </c>
      <c r="AR3267">
        <v>0.65463965317921802</v>
      </c>
      <c r="AS3267">
        <v>0.61387271109334096</v>
      </c>
      <c r="AT3267">
        <v>0.57384793746554197</v>
      </c>
      <c r="AU3267">
        <v>0.53458267468743204</v>
      </c>
      <c r="AV3267">
        <v>0.49609396993301502</v>
      </c>
      <c r="AW3267">
        <v>0.45839857791316702</v>
      </c>
      <c r="AX3267">
        <v>0.42151296361014601</v>
      </c>
      <c r="AY3267">
        <v>0.38545330499219099</v>
      </c>
      <c r="AZ3267">
        <v>0.35023549570836199</v>
      </c>
      <c r="BA3267">
        <v>0.31587514776375197</v>
      </c>
      <c r="BB3267">
        <v>0.28238759417517501</v>
      </c>
      <c r="BC3267">
        <v>0.249787891607472</v>
      </c>
      <c r="BD3267">
        <v>0.218090822990547</v>
      </c>
      <c r="BE3267">
        <v>0.18731090011725399</v>
      </c>
    </row>
    <row r="3268" spans="1:57" x14ac:dyDescent="0.25">
      <c r="A3268" t="s">
        <v>481</v>
      </c>
      <c r="B3268" t="s">
        <v>128</v>
      </c>
      <c r="C3268" t="s">
        <v>233</v>
      </c>
      <c r="D3268">
        <v>32.240202191999998</v>
      </c>
      <c r="E3268">
        <v>32.818901687999997</v>
      </c>
      <c r="F3268">
        <v>32.571416456202897</v>
      </c>
      <c r="G3268">
        <v>29.989144387072599</v>
      </c>
      <c r="H3268">
        <v>30.026901279446601</v>
      </c>
      <c r="I3268">
        <v>29.996823236693899</v>
      </c>
      <c r="J3268">
        <v>29.948550657097901</v>
      </c>
      <c r="K3268">
        <v>29.9054381164053</v>
      </c>
      <c r="L3268">
        <v>29.8404615400541</v>
      </c>
      <c r="M3268">
        <v>29.7575405797702</v>
      </c>
      <c r="N3268">
        <v>29.657187953764701</v>
      </c>
      <c r="O3268">
        <v>29.223734822239699</v>
      </c>
      <c r="P3268">
        <v>28.774893798576201</v>
      </c>
      <c r="Q3268">
        <v>28.3048333132182</v>
      </c>
      <c r="R3268">
        <v>27.804461999574499</v>
      </c>
      <c r="S3268">
        <v>27.261562109240799</v>
      </c>
      <c r="T3268">
        <v>26.672138396291</v>
      </c>
      <c r="U3268">
        <v>26.0358717963964</v>
      </c>
      <c r="V3268">
        <v>25.354875555125499</v>
      </c>
      <c r="W3268">
        <v>24.631975302367401</v>
      </c>
      <c r="X3268">
        <v>23.870520293037199</v>
      </c>
      <c r="Y3268">
        <v>23.073718533651501</v>
      </c>
      <c r="Z3268">
        <v>22.2451324707068</v>
      </c>
      <c r="AA3268">
        <v>21.388627812186002</v>
      </c>
      <c r="AB3268">
        <v>20.533852964827101</v>
      </c>
      <c r="AC3268">
        <v>19.670598059630599</v>
      </c>
      <c r="AD3268">
        <v>18.8269488309957</v>
      </c>
      <c r="AE3268">
        <v>18.002510760648899</v>
      </c>
      <c r="AF3268">
        <v>17.1980427460947</v>
      </c>
      <c r="AG3268">
        <v>16.414767940812499</v>
      </c>
      <c r="AH3268">
        <v>15.6544579819644</v>
      </c>
      <c r="AI3268">
        <v>14.9181968742558</v>
      </c>
      <c r="AJ3268">
        <v>14.2067992958169</v>
      </c>
      <c r="AK3268">
        <v>13.520179241095001</v>
      </c>
      <c r="AL3268">
        <v>12.8795792381414</v>
      </c>
      <c r="AM3268">
        <v>12.2476087235151</v>
      </c>
      <c r="AN3268">
        <v>11.6245423624895</v>
      </c>
      <c r="AO3268">
        <v>11.0106503796575</v>
      </c>
      <c r="AP3268">
        <v>10.406198599780099</v>
      </c>
      <c r="AQ3268">
        <v>9.8114484883391597</v>
      </c>
      <c r="AR3268">
        <v>9.2266571917969795</v>
      </c>
      <c r="AS3268">
        <v>8.6520775775656897</v>
      </c>
      <c r="AT3268">
        <v>8.0879582736867892</v>
      </c>
      <c r="AU3268">
        <v>7.5345437082231603</v>
      </c>
      <c r="AV3268">
        <v>6.99207414836581</v>
      </c>
      <c r="AW3268">
        <v>6.4607857392563801</v>
      </c>
      <c r="AX3268">
        <v>5.9409105425278801</v>
      </c>
      <c r="AY3268">
        <v>5.4326765745650301</v>
      </c>
      <c r="AZ3268">
        <v>4.9363078444859596</v>
      </c>
      <c r="BA3268">
        <v>4.4520243918473303</v>
      </c>
      <c r="BB3268">
        <v>3.9800423240743199</v>
      </c>
      <c r="BC3268">
        <v>3.5205738536173601</v>
      </c>
      <c r="BD3268">
        <v>3.0738273348372398</v>
      </c>
      <c r="BE3268">
        <v>2.64000730062053</v>
      </c>
    </row>
    <row r="3269" spans="1:57" x14ac:dyDescent="0.25">
      <c r="A3269" t="s">
        <v>481</v>
      </c>
      <c r="B3269" t="s">
        <v>128</v>
      </c>
      <c r="C3269" t="s">
        <v>234</v>
      </c>
      <c r="D3269">
        <v>32.006327544000001</v>
      </c>
      <c r="E3269">
        <v>31.807705752</v>
      </c>
      <c r="F3269">
        <v>31.5678458838727</v>
      </c>
      <c r="G3269">
        <v>29.065137203144999</v>
      </c>
      <c r="H3269">
        <v>29.101730753232701</v>
      </c>
      <c r="I3269">
        <v>29.072579456745999</v>
      </c>
      <c r="J3269">
        <v>29.025794222362599</v>
      </c>
      <c r="K3269">
        <v>28.984010038918299</v>
      </c>
      <c r="L3269">
        <v>28.921035481116199</v>
      </c>
      <c r="M3269">
        <v>28.840669430769498</v>
      </c>
      <c r="N3269">
        <v>28.743408808529001</v>
      </c>
      <c r="O3269">
        <v>28.323310969914498</v>
      </c>
      <c r="P3269">
        <v>27.8882993614871</v>
      </c>
      <c r="Q3269">
        <v>27.4327220924472</v>
      </c>
      <c r="R3269">
        <v>26.9477679138332</v>
      </c>
      <c r="S3269">
        <v>26.421595523035599</v>
      </c>
      <c r="T3269">
        <v>25.850332773203299</v>
      </c>
      <c r="U3269">
        <v>25.233670430823</v>
      </c>
      <c r="V3269">
        <v>24.573656629432399</v>
      </c>
      <c r="W3269">
        <v>23.873029937339702</v>
      </c>
      <c r="X3269">
        <v>23.135036414265301</v>
      </c>
      <c r="Y3269">
        <v>22.362785223589899</v>
      </c>
      <c r="Z3269">
        <v>21.5597290478864</v>
      </c>
      <c r="AA3269">
        <v>20.729614487306598</v>
      </c>
      <c r="AB3269">
        <v>19.901176440004601</v>
      </c>
      <c r="AC3269">
        <v>19.064519617223102</v>
      </c>
      <c r="AD3269">
        <v>18.246864392882301</v>
      </c>
      <c r="AE3269">
        <v>17.4478284043645</v>
      </c>
      <c r="AF3269">
        <v>16.6681471664883</v>
      </c>
      <c r="AG3269">
        <v>15.9090061456759</v>
      </c>
      <c r="AH3269">
        <v>15.172122392488101</v>
      </c>
      <c r="AI3269">
        <v>14.45854651194</v>
      </c>
      <c r="AJ3269">
        <v>13.769068080797201</v>
      </c>
      <c r="AK3269">
        <v>13.1036037434578</v>
      </c>
      <c r="AL3269">
        <v>12.4827415161843</v>
      </c>
      <c r="AM3269">
        <v>11.8702428907193</v>
      </c>
      <c r="AN3269">
        <v>11.266374069517401</v>
      </c>
      <c r="AO3269">
        <v>10.671396951176799</v>
      </c>
      <c r="AP3269">
        <v>10.0855691700283</v>
      </c>
      <c r="AQ3269">
        <v>9.5091441354391009</v>
      </c>
      <c r="AR3269">
        <v>8.9423710708320705</v>
      </c>
      <c r="AS3269">
        <v>8.3854950524231704</v>
      </c>
      <c r="AT3269">
        <v>7.8387570476786701</v>
      </c>
      <c r="AU3269">
        <v>7.3023939534933904</v>
      </c>
      <c r="AV3269">
        <v>6.7766386340925404</v>
      </c>
      <c r="AW3269">
        <v>6.2617199586580101</v>
      </c>
      <c r="AX3269">
        <v>5.7578628386816497</v>
      </c>
      <c r="AY3269">
        <v>5.2652882650467001</v>
      </c>
      <c r="AZ3269">
        <v>4.7842133448393103</v>
      </c>
      <c r="BA3269">
        <v>4.3148513378918096</v>
      </c>
      <c r="BB3269">
        <v>3.8574116930595301</v>
      </c>
      <c r="BC3269">
        <v>3.4121000842325802</v>
      </c>
      <c r="BD3269">
        <v>2.9791184460845899</v>
      </c>
      <c r="BE3269">
        <v>2.5586650095598298</v>
      </c>
    </row>
    <row r="3270" spans="1:57" x14ac:dyDescent="0.25">
      <c r="A3270" t="s">
        <v>481</v>
      </c>
      <c r="B3270" t="s">
        <v>128</v>
      </c>
      <c r="C3270" t="s">
        <v>235</v>
      </c>
      <c r="D3270">
        <v>5.5586468879999904</v>
      </c>
      <c r="E3270">
        <v>5.5606146839999999</v>
      </c>
      <c r="F3270">
        <v>5.5186824454660304</v>
      </c>
      <c r="G3270">
        <v>5.08115957763225</v>
      </c>
      <c r="H3270">
        <v>5.08755685235377</v>
      </c>
      <c r="I3270">
        <v>5.08246063043305</v>
      </c>
      <c r="J3270">
        <v>5.0742816481658197</v>
      </c>
      <c r="K3270">
        <v>5.0669769482974703</v>
      </c>
      <c r="L3270">
        <v>5.0559677528036797</v>
      </c>
      <c r="M3270">
        <v>5.04191818119555</v>
      </c>
      <c r="N3270">
        <v>5.0249151050094802</v>
      </c>
      <c r="O3270">
        <v>4.9514737122749599</v>
      </c>
      <c r="P3270">
        <v>4.8754250982569696</v>
      </c>
      <c r="Q3270">
        <v>4.79578120090481</v>
      </c>
      <c r="R3270">
        <v>4.7110016400118102</v>
      </c>
      <c r="S3270">
        <v>4.61901632219615</v>
      </c>
      <c r="T3270">
        <v>4.51914831977225</v>
      </c>
      <c r="U3270">
        <v>4.4113435726193</v>
      </c>
      <c r="V3270">
        <v>4.2959601348991896</v>
      </c>
      <c r="W3270">
        <v>4.1734767623972999</v>
      </c>
      <c r="X3270">
        <v>4.0444609304130399</v>
      </c>
      <c r="Y3270">
        <v>3.9094561820640998</v>
      </c>
      <c r="Z3270">
        <v>3.7690661144021802</v>
      </c>
      <c r="AA3270">
        <v>3.6239457070722101</v>
      </c>
      <c r="AB3270">
        <v>3.4791183873488398</v>
      </c>
      <c r="AC3270">
        <v>3.3328542634758098</v>
      </c>
      <c r="AD3270">
        <v>3.1899119940028502</v>
      </c>
      <c r="AE3270">
        <v>3.0502247343985598</v>
      </c>
      <c r="AF3270">
        <v>2.9139210671684599</v>
      </c>
      <c r="AG3270">
        <v>2.78120823523808</v>
      </c>
      <c r="AH3270">
        <v>2.6523864129310901</v>
      </c>
      <c r="AI3270">
        <v>2.5276392667376002</v>
      </c>
      <c r="AJ3270">
        <v>2.4071048302584002</v>
      </c>
      <c r="AK3270">
        <v>2.2907685312892201</v>
      </c>
      <c r="AL3270">
        <v>2.18222956137308</v>
      </c>
      <c r="AM3270">
        <v>2.0751527141070301</v>
      </c>
      <c r="AN3270">
        <v>1.9695845269335801</v>
      </c>
      <c r="AO3270">
        <v>1.86557078489621</v>
      </c>
      <c r="AP3270">
        <v>1.76315652756033</v>
      </c>
      <c r="AQ3270">
        <v>1.66238605588428</v>
      </c>
      <c r="AR3270">
        <v>1.56330293904077</v>
      </c>
      <c r="AS3270">
        <v>1.4659500211888601</v>
      </c>
      <c r="AT3270">
        <v>1.3703694281971199</v>
      </c>
      <c r="AU3270">
        <v>1.27660257431786</v>
      </c>
      <c r="AV3270">
        <v>1.1846901688131699</v>
      </c>
      <c r="AW3270">
        <v>1.0946722225327501</v>
      </c>
      <c r="AX3270">
        <v>1.0065880544439401</v>
      </c>
      <c r="AY3270">
        <v>0.92047629811435305</v>
      </c>
      <c r="AZ3270">
        <v>0.83637490814720195</v>
      </c>
      <c r="BA3270">
        <v>0.75432116656982195</v>
      </c>
      <c r="BB3270">
        <v>0.67435168917555299</v>
      </c>
      <c r="BC3270">
        <v>0.59650243181931994</v>
      </c>
      <c r="BD3270">
        <v>0.52080869666721097</v>
      </c>
      <c r="BE3270">
        <v>0.44730513840033198</v>
      </c>
    </row>
    <row r="3271" spans="1:57" x14ac:dyDescent="0.25">
      <c r="A3271" t="s">
        <v>481</v>
      </c>
      <c r="B3271" t="s">
        <v>128</v>
      </c>
      <c r="C3271" t="s">
        <v>249</v>
      </c>
      <c r="D3271">
        <v>22.173920819999999</v>
      </c>
      <c r="E3271">
        <v>23.972318892000001</v>
      </c>
      <c r="F3271">
        <v>23.791545173424598</v>
      </c>
      <c r="G3271">
        <v>21.905344041662399</v>
      </c>
      <c r="H3271">
        <v>21.932923278559599</v>
      </c>
      <c r="I3271">
        <v>21.9109529993782</v>
      </c>
      <c r="J3271">
        <v>21.875692658163398</v>
      </c>
      <c r="K3271">
        <v>21.844201428397302</v>
      </c>
      <c r="L3271">
        <v>21.796739778900001</v>
      </c>
      <c r="M3271">
        <v>21.7361707896738</v>
      </c>
      <c r="N3271">
        <v>21.662868971864</v>
      </c>
      <c r="O3271">
        <v>21.346256405348502</v>
      </c>
      <c r="P3271">
        <v>21.018403869228798</v>
      </c>
      <c r="Q3271">
        <v>20.675051737562299</v>
      </c>
      <c r="R3271">
        <v>20.309559290279701</v>
      </c>
      <c r="S3271">
        <v>19.913002165326599</v>
      </c>
      <c r="T3271">
        <v>19.4824620654881</v>
      </c>
      <c r="U3271">
        <v>19.017705932635</v>
      </c>
      <c r="V3271">
        <v>18.5202773710336</v>
      </c>
      <c r="W3271">
        <v>17.992240340697499</v>
      </c>
      <c r="X3271">
        <v>17.436041279586</v>
      </c>
      <c r="Y3271">
        <v>16.854023451832699</v>
      </c>
      <c r="Z3271">
        <v>16.248789019577401</v>
      </c>
      <c r="AA3271">
        <v>15.6231616600229</v>
      </c>
      <c r="AB3271">
        <v>14.998797827968099</v>
      </c>
      <c r="AC3271">
        <v>14.3682398017067</v>
      </c>
      <c r="AD3271">
        <v>13.752002593828999</v>
      </c>
      <c r="AE3271">
        <v>13.149798031441501</v>
      </c>
      <c r="AF3271">
        <v>12.5621804454954</v>
      </c>
      <c r="AG3271">
        <v>11.9900432792123</v>
      </c>
      <c r="AH3271">
        <v>11.4346806115782</v>
      </c>
      <c r="AI3271">
        <v>10.896884245643699</v>
      </c>
      <c r="AJ3271">
        <v>10.3772492568967</v>
      </c>
      <c r="AK3271">
        <v>9.8757128232307192</v>
      </c>
      <c r="AL3271">
        <v>9.4077913888386409</v>
      </c>
      <c r="AM3271">
        <v>8.9461732990260696</v>
      </c>
      <c r="AN3271">
        <v>8.4910591809674898</v>
      </c>
      <c r="AO3271">
        <v>8.0426464181762398</v>
      </c>
      <c r="AP3271">
        <v>7.60112918034147</v>
      </c>
      <c r="AQ3271">
        <v>7.1666984529497002</v>
      </c>
      <c r="AR3271">
        <v>6.7395420666925299</v>
      </c>
      <c r="AS3271">
        <v>6.3198447266614597</v>
      </c>
      <c r="AT3271">
        <v>5.9077880413317798</v>
      </c>
      <c r="AU3271">
        <v>5.5035505513361</v>
      </c>
      <c r="AV3271">
        <v>5.1073077580296404</v>
      </c>
      <c r="AW3271">
        <v>4.7192321518477502</v>
      </c>
      <c r="AX3271">
        <v>4.33949324045774</v>
      </c>
      <c r="AY3271">
        <v>3.9682575767058701</v>
      </c>
      <c r="AZ3271">
        <v>3.6056887863607798</v>
      </c>
      <c r="BA3271">
        <v>3.2519475956549102</v>
      </c>
      <c r="BB3271">
        <v>2.9071918586249601</v>
      </c>
      <c r="BC3271">
        <v>2.5715765842527101</v>
      </c>
      <c r="BD3271">
        <v>2.2452539634075501</v>
      </c>
      <c r="BE3271">
        <v>1.9283733955918401</v>
      </c>
    </row>
    <row r="3272" spans="1:57" x14ac:dyDescent="0.25">
      <c r="A3272" t="s">
        <v>481</v>
      </c>
      <c r="B3272" t="s">
        <v>128</v>
      </c>
      <c r="C3272" t="s">
        <v>237</v>
      </c>
      <c r="D3272">
        <v>63.954291095999999</v>
      </c>
      <c r="E3272">
        <v>63.216283859999997</v>
      </c>
      <c r="F3272">
        <v>62.739573919698699</v>
      </c>
      <c r="G3272">
        <v>57.765560904949403</v>
      </c>
      <c r="H3272">
        <v>57.838288824020999</v>
      </c>
      <c r="I3272">
        <v>57.780352025688003</v>
      </c>
      <c r="J3272">
        <v>57.687368624737999</v>
      </c>
      <c r="K3272">
        <v>57.6043245717633</v>
      </c>
      <c r="L3272">
        <v>57.479165669923198</v>
      </c>
      <c r="M3272">
        <v>57.319442013931202</v>
      </c>
      <c r="N3272">
        <v>57.126141209657803</v>
      </c>
      <c r="O3272">
        <v>56.2912169802308</v>
      </c>
      <c r="P3272">
        <v>55.426652351296198</v>
      </c>
      <c r="Q3272">
        <v>54.521214461989203</v>
      </c>
      <c r="R3272">
        <v>53.557391379199501</v>
      </c>
      <c r="S3272">
        <v>52.511649084068203</v>
      </c>
      <c r="T3272">
        <v>51.376291871146101</v>
      </c>
      <c r="U3272">
        <v>50.150705153712501</v>
      </c>
      <c r="V3272">
        <v>48.838959498570297</v>
      </c>
      <c r="W3272">
        <v>47.446497678389001</v>
      </c>
      <c r="X3272">
        <v>45.979771080587</v>
      </c>
      <c r="Y3272">
        <v>44.444959017699098</v>
      </c>
      <c r="Z3272">
        <v>42.848923530115897</v>
      </c>
      <c r="AA3272">
        <v>41.199110805266002</v>
      </c>
      <c r="AB3272">
        <v>39.552630069843097</v>
      </c>
      <c r="AC3272">
        <v>37.889814913832197</v>
      </c>
      <c r="AD3272">
        <v>36.264764519925897</v>
      </c>
      <c r="AE3272">
        <v>34.676718960830001</v>
      </c>
      <c r="AF3272">
        <v>33.127140036836202</v>
      </c>
      <c r="AG3272">
        <v>31.6183838053865</v>
      </c>
      <c r="AH3272">
        <v>30.153862821806499</v>
      </c>
      <c r="AI3272">
        <v>28.735665112984201</v>
      </c>
      <c r="AJ3272">
        <v>27.3653599247288</v>
      </c>
      <c r="AK3272">
        <v>26.042781591794</v>
      </c>
      <c r="AL3272">
        <v>24.808847805330899</v>
      </c>
      <c r="AM3272">
        <v>23.591536274812199</v>
      </c>
      <c r="AN3272">
        <v>22.391376064800699</v>
      </c>
      <c r="AO3272">
        <v>21.208887686151702</v>
      </c>
      <c r="AP3272">
        <v>20.044583174694498</v>
      </c>
      <c r="AQ3272">
        <v>18.898966169346298</v>
      </c>
      <c r="AR3272">
        <v>17.7725319896619</v>
      </c>
      <c r="AS3272">
        <v>16.665767712821498</v>
      </c>
      <c r="AT3272">
        <v>15.579152250063499</v>
      </c>
      <c r="AU3272">
        <v>14.513156422561501</v>
      </c>
      <c r="AV3272">
        <v>13.468243036752099</v>
      </c>
      <c r="AW3272">
        <v>12.4448669591161</v>
      </c>
      <c r="AX3272">
        <v>11.443475190415301</v>
      </c>
      <c r="AY3272">
        <v>10.4645069393912</v>
      </c>
      <c r="AZ3272">
        <v>9.5083936959252409</v>
      </c>
      <c r="BA3272">
        <v>8.5755593036671094</v>
      </c>
      <c r="BB3272">
        <v>7.6664200321333098</v>
      </c>
      <c r="BC3272">
        <v>6.7813846482786397</v>
      </c>
      <c r="BD3272">
        <v>5.9208544875451796</v>
      </c>
      <c r="BE3272">
        <v>5.0852235243912096</v>
      </c>
    </row>
    <row r="3273" spans="1:57" x14ac:dyDescent="0.25">
      <c r="A3273" t="s">
        <v>481</v>
      </c>
      <c r="B3273" t="s">
        <v>128</v>
      </c>
      <c r="C3273" t="s">
        <v>238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0.14556853792654301</v>
      </c>
      <c r="M3273">
        <v>0.436584920374463</v>
      </c>
      <c r="N3273">
        <v>0.87351321735587295</v>
      </c>
      <c r="O3273">
        <v>1.4418410647442399</v>
      </c>
      <c r="P3273">
        <v>2.1431081852877498</v>
      </c>
      <c r="Q3273">
        <v>2.9740701083729002</v>
      </c>
      <c r="R3273">
        <v>3.93064652567652</v>
      </c>
      <c r="S3273">
        <v>5.0068968358367103</v>
      </c>
      <c r="T3273">
        <v>6.1962960763435202</v>
      </c>
      <c r="U3273">
        <v>7.49181948266554</v>
      </c>
      <c r="V3273">
        <v>8.8862417130150497</v>
      </c>
      <c r="W3273">
        <v>10.372069277195401</v>
      </c>
      <c r="X3273">
        <v>11.9416903487667</v>
      </c>
      <c r="Y3273">
        <v>13.5872275367716</v>
      </c>
      <c r="Z3273">
        <v>15.300868860922501</v>
      </c>
      <c r="AA3273">
        <v>17.075070897048899</v>
      </c>
      <c r="AB3273">
        <v>18.926327957051299</v>
      </c>
      <c r="AC3273">
        <v>20.843554995855101</v>
      </c>
      <c r="AD3273">
        <v>22.699134566260501</v>
      </c>
      <c r="AE3273">
        <v>24.493874852920602</v>
      </c>
      <c r="AF3273">
        <v>26.230251866719801</v>
      </c>
      <c r="AG3273">
        <v>27.912233471283798</v>
      </c>
      <c r="AH3273">
        <v>29.545989604717601</v>
      </c>
      <c r="AI3273">
        <v>31.138061886602401</v>
      </c>
      <c r="AJ3273">
        <v>32.695913265780902</v>
      </c>
      <c r="AK3273">
        <v>34.226305909550703</v>
      </c>
      <c r="AL3273">
        <v>35.796271350420902</v>
      </c>
      <c r="AM3273">
        <v>37.318213257753001</v>
      </c>
      <c r="AN3273">
        <v>38.791245476414502</v>
      </c>
      <c r="AO3273">
        <v>40.214497781167097</v>
      </c>
      <c r="AP3273">
        <v>41.587115725808303</v>
      </c>
      <c r="AQ3273">
        <v>42.908260493416201</v>
      </c>
      <c r="AR3273">
        <v>44.177108747692102</v>
      </c>
      <c r="AS3273">
        <v>45.392852485391501</v>
      </c>
      <c r="AT3273">
        <v>46.554698889840402</v>
      </c>
      <c r="AU3273">
        <v>47.661870185525203</v>
      </c>
      <c r="AV3273">
        <v>48.713603493755002</v>
      </c>
      <c r="AW3273">
        <v>49.7091506893832</v>
      </c>
      <c r="AX3273">
        <v>50.647778258587799</v>
      </c>
      <c r="AY3273">
        <v>51.5287671576992</v>
      </c>
      <c r="AZ3273">
        <v>52.3514126730717</v>
      </c>
      <c r="BA3273">
        <v>53.115024281988902</v>
      </c>
      <c r="BB3273">
        <v>53.818925514601197</v>
      </c>
      <c r="BC3273">
        <v>54.462453816883503</v>
      </c>
      <c r="BD3273">
        <v>55.044960414610799</v>
      </c>
      <c r="BE3273">
        <v>55.565810178343099</v>
      </c>
    </row>
    <row r="3274" spans="1:57" x14ac:dyDescent="0.25">
      <c r="A3274" t="s">
        <v>481</v>
      </c>
      <c r="B3274" t="s">
        <v>128</v>
      </c>
      <c r="C3274" t="s">
        <v>239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1.3670719551361499E-2</v>
      </c>
      <c r="M3274">
        <v>4.1000824022870697E-2</v>
      </c>
      <c r="N3274">
        <v>8.2033895434915793E-2</v>
      </c>
      <c r="O3274">
        <v>0.13540703997247999</v>
      </c>
      <c r="P3274">
        <v>0.201264856998704</v>
      </c>
      <c r="Q3274">
        <v>0.27930264984985897</v>
      </c>
      <c r="R3274">
        <v>0.36913722617158401</v>
      </c>
      <c r="S3274">
        <v>0.470210688657621</v>
      </c>
      <c r="T3274">
        <v>0.58191026112826105</v>
      </c>
      <c r="U3274">
        <v>0.70357622969758304</v>
      </c>
      <c r="V3274">
        <v>0.83453004374847095</v>
      </c>
      <c r="W3274">
        <v>0.97406797015014401</v>
      </c>
      <c r="X3274">
        <v>1.1214751625077799</v>
      </c>
      <c r="Y3274">
        <v>1.2760118345728799</v>
      </c>
      <c r="Z3274">
        <v>1.4369443429828599</v>
      </c>
      <c r="AA3274">
        <v>1.60356426517771</v>
      </c>
      <c r="AB3274">
        <v>1.77742062483656</v>
      </c>
      <c r="AC3274">
        <v>1.9574723965799901</v>
      </c>
      <c r="AD3274">
        <v>2.13173469441971</v>
      </c>
      <c r="AE3274">
        <v>2.3002834170759798</v>
      </c>
      <c r="AF3274">
        <v>2.46335109316309</v>
      </c>
      <c r="AG3274">
        <v>2.6213103550617398</v>
      </c>
      <c r="AH3274">
        <v>2.7747406376875299</v>
      </c>
      <c r="AI3274">
        <v>2.9242562815289501</v>
      </c>
      <c r="AJ3274">
        <v>3.07055815149895</v>
      </c>
      <c r="AK3274">
        <v>3.2142813002950201</v>
      </c>
      <c r="AL3274">
        <v>3.3617208332681199</v>
      </c>
      <c r="AM3274">
        <v>3.5046503514522001</v>
      </c>
      <c r="AN3274">
        <v>3.6429866337167298</v>
      </c>
      <c r="AO3274">
        <v>3.7766479549489298</v>
      </c>
      <c r="AP3274">
        <v>3.9055540718862698</v>
      </c>
      <c r="AQ3274">
        <v>4.0296262090525401</v>
      </c>
      <c r="AR3274">
        <v>4.1487870447970998</v>
      </c>
      <c r="AS3274">
        <v>4.26296069743624</v>
      </c>
      <c r="AT3274">
        <v>4.3720727114965401</v>
      </c>
      <c r="AU3274">
        <v>4.4760500440590398</v>
      </c>
      <c r="AV3274">
        <v>4.5748210512040801</v>
      </c>
      <c r="AW3274">
        <v>4.6683154745556799</v>
      </c>
      <c r="AX3274">
        <v>4.7564644279252999</v>
      </c>
      <c r="AY3274">
        <v>4.8392003840540498</v>
      </c>
      <c r="AZ3274">
        <v>4.9164571614527199</v>
      </c>
      <c r="BA3274">
        <v>4.9881699113392299</v>
      </c>
      <c r="BB3274">
        <v>5.0542751046726702</v>
      </c>
      <c r="BC3274">
        <v>5.1147105192833804</v>
      </c>
      <c r="BD3274">
        <v>5.1694152270985203</v>
      </c>
      <c r="BE3274">
        <v>5.2183295814624397</v>
      </c>
    </row>
    <row r="3275" spans="1:57" x14ac:dyDescent="0.25">
      <c r="A3275" t="s">
        <v>481</v>
      </c>
      <c r="B3275" t="s">
        <v>128</v>
      </c>
      <c r="C3275" t="s">
        <v>256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3.74670404204513E-3</v>
      </c>
      <c r="M3275">
        <v>1.12370056686863E-2</v>
      </c>
      <c r="N3275">
        <v>2.24828493084035E-2</v>
      </c>
      <c r="O3275">
        <v>3.7110709650665999E-2</v>
      </c>
      <c r="P3275">
        <v>5.5160216724918401E-2</v>
      </c>
      <c r="Q3275">
        <v>7.6547862986638501E-2</v>
      </c>
      <c r="R3275">
        <v>0.101168627750004</v>
      </c>
      <c r="S3275">
        <v>0.128869609327248</v>
      </c>
      <c r="T3275">
        <v>0.15948286549844801</v>
      </c>
      <c r="U3275">
        <v>0.19282758992976801</v>
      </c>
      <c r="V3275">
        <v>0.22871781374588199</v>
      </c>
      <c r="W3275">
        <v>0.266960666355325</v>
      </c>
      <c r="X3275">
        <v>0.30736023137879898</v>
      </c>
      <c r="Y3275">
        <v>0.349713757226151</v>
      </c>
      <c r="Z3275">
        <v>0.39382017587447199</v>
      </c>
      <c r="AA3275">
        <v>0.43948533151073799</v>
      </c>
      <c r="AB3275">
        <v>0.48713376164799599</v>
      </c>
      <c r="AC3275">
        <v>0.53648015474998101</v>
      </c>
      <c r="AD3275">
        <v>0.58423983947170699</v>
      </c>
      <c r="AE3275">
        <v>0.63043361720851199</v>
      </c>
      <c r="AF3275">
        <v>0.67512521656632696</v>
      </c>
      <c r="AG3275">
        <v>0.718416764082214</v>
      </c>
      <c r="AH3275">
        <v>0.76046706420916599</v>
      </c>
      <c r="AI3275">
        <v>0.80144448789377898</v>
      </c>
      <c r="AJ3275">
        <v>0.84154111964135603</v>
      </c>
      <c r="AK3275">
        <v>0.88093100694806104</v>
      </c>
      <c r="AL3275">
        <v>0.92133943549288699</v>
      </c>
      <c r="AM3275">
        <v>0.96051181420315901</v>
      </c>
      <c r="AN3275">
        <v>0.99842533484665597</v>
      </c>
      <c r="AO3275">
        <v>1.0350575992014499</v>
      </c>
      <c r="AP3275">
        <v>1.0703866151730601</v>
      </c>
      <c r="AQ3275">
        <v>1.1043907929399699</v>
      </c>
      <c r="AR3275">
        <v>1.13704894112743</v>
      </c>
      <c r="AS3275">
        <v>1.1683402630092801</v>
      </c>
      <c r="AT3275">
        <v>1.1982443527376601</v>
      </c>
      <c r="AU3275">
        <v>1.2267411916004101</v>
      </c>
      <c r="AV3275">
        <v>1.25381114430603</v>
      </c>
      <c r="AW3275">
        <v>1.2794349552959401</v>
      </c>
      <c r="AX3275">
        <v>1.3035937450839401</v>
      </c>
      <c r="AY3275">
        <v>1.3262690066226901</v>
      </c>
      <c r="AZ3275">
        <v>1.347442601697</v>
      </c>
      <c r="BA3275">
        <v>1.36709675734378</v>
      </c>
      <c r="BB3275">
        <v>1.3852140622985101</v>
      </c>
      <c r="BC3275">
        <v>1.40177746346799</v>
      </c>
      <c r="BD3275">
        <v>1.4167702624292799</v>
      </c>
      <c r="BE3275">
        <v>1.4301761119546701</v>
      </c>
    </row>
    <row r="3276" spans="1:57" x14ac:dyDescent="0.25">
      <c r="A3276" t="s">
        <v>481</v>
      </c>
      <c r="B3276" t="s">
        <v>128</v>
      </c>
      <c r="C3276" t="s">
        <v>241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2.8139587403955699E-2</v>
      </c>
      <c r="M3276">
        <v>8.4395431190809098E-2</v>
      </c>
      <c r="N3276">
        <v>0.16885723988448501</v>
      </c>
      <c r="O3276">
        <v>0.27871965496044898</v>
      </c>
      <c r="P3276">
        <v>0.41428031740257998</v>
      </c>
      <c r="Q3276">
        <v>0.57491204454002598</v>
      </c>
      <c r="R3276">
        <v>0.75982607944543501</v>
      </c>
      <c r="S3276">
        <v>0.96787405535194304</v>
      </c>
      <c r="T3276">
        <v>1.1977946437096301</v>
      </c>
      <c r="U3276">
        <v>1.4482299001554</v>
      </c>
      <c r="V3276">
        <v>1.7177831071041401</v>
      </c>
      <c r="W3276">
        <v>2.00500571169305</v>
      </c>
      <c r="X3276">
        <v>2.30842628569689</v>
      </c>
      <c r="Y3276">
        <v>2.62652206510004</v>
      </c>
      <c r="Z3276">
        <v>2.95778293030369</v>
      </c>
      <c r="AA3276">
        <v>3.3007506757999598</v>
      </c>
      <c r="AB3276">
        <v>3.6586137868069302</v>
      </c>
      <c r="AC3276">
        <v>4.0292294335675596</v>
      </c>
      <c r="AD3276">
        <v>4.3879281211422603</v>
      </c>
      <c r="AE3276">
        <v>4.7348660782257799</v>
      </c>
      <c r="AF3276">
        <v>5.0705219379465198</v>
      </c>
      <c r="AG3276">
        <v>5.3956627207532799</v>
      </c>
      <c r="AH3276">
        <v>5.71148112607868</v>
      </c>
      <c r="AI3276">
        <v>6.01924170242052</v>
      </c>
      <c r="AJ3276">
        <v>6.3203870987484496</v>
      </c>
      <c r="AK3276">
        <v>6.6162244972353603</v>
      </c>
      <c r="AL3276">
        <v>6.9197116406375301</v>
      </c>
      <c r="AM3276">
        <v>7.2139154427443097</v>
      </c>
      <c r="AN3276">
        <v>7.4986646025303703</v>
      </c>
      <c r="AO3276">
        <v>7.7737908983490396</v>
      </c>
      <c r="AP3276">
        <v>8.0391291587701108</v>
      </c>
      <c r="AQ3276">
        <v>8.2945172336310495</v>
      </c>
      <c r="AR3276">
        <v>8.5397959653001898</v>
      </c>
      <c r="AS3276">
        <v>8.7748091601504896</v>
      </c>
      <c r="AT3276">
        <v>8.9994035602430298</v>
      </c>
      <c r="AU3276">
        <v>9.2134288152180908</v>
      </c>
      <c r="AV3276">
        <v>9.4167374543933899</v>
      </c>
      <c r="AW3276">
        <v>9.6091848590673301</v>
      </c>
      <c r="AX3276">
        <v>9.7906292350266497</v>
      </c>
      <c r="AY3276">
        <v>9.9609315852568407</v>
      </c>
      <c r="AZ3276">
        <v>10.119955682853901</v>
      </c>
      <c r="BA3276">
        <v>10.2675680441365</v>
      </c>
      <c r="BB3276">
        <v>10.4036379019573</v>
      </c>
      <c r="BC3276">
        <v>10.528037179211401</v>
      </c>
      <c r="BD3276">
        <v>10.6406404625418</v>
      </c>
      <c r="BE3276">
        <v>10.741324976239801</v>
      </c>
    </row>
    <row r="3277" spans="1:57" x14ac:dyDescent="0.25">
      <c r="A3277" t="s">
        <v>481</v>
      </c>
      <c r="B3277" t="s">
        <v>128</v>
      </c>
      <c r="C3277" t="s">
        <v>242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2.2684716402992501E-2</v>
      </c>
      <c r="M3277">
        <v>6.8035340916286602E-2</v>
      </c>
      <c r="N3277">
        <v>0.136124192028244</v>
      </c>
      <c r="O3277">
        <v>0.22468973115891899</v>
      </c>
      <c r="P3277">
        <v>0.33397190146072098</v>
      </c>
      <c r="Q3277">
        <v>0.46346509989061702</v>
      </c>
      <c r="R3277">
        <v>0.61253347038749895</v>
      </c>
      <c r="S3277">
        <v>0.78025125757126901</v>
      </c>
      <c r="T3277">
        <v>0.96560164196852805</v>
      </c>
      <c r="U3277">
        <v>1.1674899173091999</v>
      </c>
      <c r="V3277">
        <v>1.38479012030684</v>
      </c>
      <c r="W3277">
        <v>1.61633450068792</v>
      </c>
      <c r="X3277">
        <v>1.86093686721526</v>
      </c>
      <c r="Y3277">
        <v>2.1173696443260899</v>
      </c>
      <c r="Z3277">
        <v>2.3844154497488899</v>
      </c>
      <c r="AA3277">
        <v>2.66089875173444</v>
      </c>
      <c r="AB3277">
        <v>2.9493899462835298</v>
      </c>
      <c r="AC3277">
        <v>3.24816159210001</v>
      </c>
      <c r="AD3277">
        <v>3.5373263863433602</v>
      </c>
      <c r="AE3277">
        <v>3.81701027270933</v>
      </c>
      <c r="AF3277">
        <v>4.0875991010905599</v>
      </c>
      <c r="AG3277">
        <v>4.3497112046952298</v>
      </c>
      <c r="AH3277">
        <v>4.6043080776630596</v>
      </c>
      <c r="AI3277">
        <v>4.8524091352270702</v>
      </c>
      <c r="AJ3277">
        <v>5.0951773682398098</v>
      </c>
      <c r="AK3277">
        <v>5.3336665610533203</v>
      </c>
      <c r="AL3277">
        <v>5.5783225924727704</v>
      </c>
      <c r="AM3277">
        <v>5.8154948622600804</v>
      </c>
      <c r="AN3277">
        <v>6.0450452761666096</v>
      </c>
      <c r="AO3277">
        <v>6.2668382223835399</v>
      </c>
      <c r="AP3277">
        <v>6.4807405480327596</v>
      </c>
      <c r="AQ3277">
        <v>6.6866215358297696</v>
      </c>
      <c r="AR3277">
        <v>6.8843528809175796</v>
      </c>
      <c r="AS3277">
        <v>7.0738086678702601</v>
      </c>
      <c r="AT3277">
        <v>7.2548653478656204</v>
      </c>
      <c r="AU3277">
        <v>7.4274017160251899</v>
      </c>
      <c r="AV3277">
        <v>7.5912988889212603</v>
      </c>
      <c r="AW3277">
        <v>7.7464402822491003</v>
      </c>
      <c r="AX3277">
        <v>7.8927115886640804</v>
      </c>
      <c r="AY3277">
        <v>8.0300007557821402</v>
      </c>
      <c r="AZ3277">
        <v>8.1581979643426497</v>
      </c>
      <c r="BA3277">
        <v>8.2771956065327501</v>
      </c>
      <c r="BB3277">
        <v>8.3868882644722405</v>
      </c>
      <c r="BC3277">
        <v>8.4871726888575392</v>
      </c>
      <c r="BD3277">
        <v>8.5779477777643507</v>
      </c>
      <c r="BE3277">
        <v>8.65911455560747</v>
      </c>
    </row>
    <row r="3278" spans="1:57" x14ac:dyDescent="0.25">
      <c r="A3278" t="s">
        <v>481</v>
      </c>
      <c r="B3278" t="s">
        <v>128</v>
      </c>
      <c r="C3278" t="s">
        <v>243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2.6498218673209101E-3</v>
      </c>
      <c r="M3278">
        <v>7.9472685885915301E-3</v>
      </c>
      <c r="N3278">
        <v>1.5900787750657001E-2</v>
      </c>
      <c r="O3278">
        <v>2.6246207023721799E-2</v>
      </c>
      <c r="P3278">
        <v>3.9011554380491101E-2</v>
      </c>
      <c r="Q3278">
        <v>5.4137769880527098E-2</v>
      </c>
      <c r="R3278">
        <v>7.1550578612684101E-2</v>
      </c>
      <c r="S3278">
        <v>9.11418422689316E-2</v>
      </c>
      <c r="T3278">
        <v>0.112792785263634</v>
      </c>
      <c r="U3278">
        <v>0.13637553398527399</v>
      </c>
      <c r="V3278">
        <v>0.161758563662491</v>
      </c>
      <c r="W3278">
        <v>0.188805468348861</v>
      </c>
      <c r="X3278">
        <v>0.217377687992615</v>
      </c>
      <c r="Y3278">
        <v>0.247331828402167</v>
      </c>
      <c r="Z3278">
        <v>0.278525686073331</v>
      </c>
      <c r="AA3278">
        <v>0.31082194609859398</v>
      </c>
      <c r="AB3278">
        <v>0.34452085871735</v>
      </c>
      <c r="AC3278">
        <v>0.379420639977809</v>
      </c>
      <c r="AD3278">
        <v>0.41319823637501502</v>
      </c>
      <c r="AE3278">
        <v>0.44586835950391102</v>
      </c>
      <c r="AF3278">
        <v>0.47747608083309401</v>
      </c>
      <c r="AG3278">
        <v>0.50809362841369798</v>
      </c>
      <c r="AH3278">
        <v>0.537833315230003</v>
      </c>
      <c r="AI3278">
        <v>0.56681422008062798</v>
      </c>
      <c r="AJ3278">
        <v>0.59517219295981105</v>
      </c>
      <c r="AK3278">
        <v>0.62303032735348496</v>
      </c>
      <c r="AL3278">
        <v>0.65160881564094197</v>
      </c>
      <c r="AM3278">
        <v>0.67931311908648295</v>
      </c>
      <c r="AN3278">
        <v>0.70612710677829504</v>
      </c>
      <c r="AO3278">
        <v>0.73203493778056605</v>
      </c>
      <c r="AP3278">
        <v>0.757021058387359</v>
      </c>
      <c r="AQ3278">
        <v>0.78107019939659705</v>
      </c>
      <c r="AR3278">
        <v>0.80416737340399802</v>
      </c>
      <c r="AS3278">
        <v>0.82629787211684402</v>
      </c>
      <c r="AT3278">
        <v>0.84744726368750301</v>
      </c>
      <c r="AU3278">
        <v>0.86760139006648895</v>
      </c>
      <c r="AV3278">
        <v>0.88674636437504095</v>
      </c>
      <c r="AW3278">
        <v>0.90486856829699502</v>
      </c>
      <c r="AX3278">
        <v>0.92195464948992101</v>
      </c>
      <c r="AY3278">
        <v>0.93799151901533095</v>
      </c>
      <c r="AZ3278">
        <v>0.95296634878786901</v>
      </c>
      <c r="BA3278">
        <v>0.96686656904336099</v>
      </c>
      <c r="BB3278">
        <v>0.97967986582560596</v>
      </c>
      <c r="BC3278">
        <v>0.99139417849176803</v>
      </c>
      <c r="BD3278">
        <v>1.0019976972362801</v>
      </c>
      <c r="BE3278">
        <v>1.0114788606331699</v>
      </c>
    </row>
    <row r="3279" spans="1:57" x14ac:dyDescent="0.25">
      <c r="A3279" t="s">
        <v>481</v>
      </c>
      <c r="B3279" t="s">
        <v>128</v>
      </c>
      <c r="C3279" t="s">
        <v>244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3.7347261001319298E-2</v>
      </c>
      <c r="M3279">
        <v>0.112010817740666</v>
      </c>
      <c r="N3279">
        <v>0.224109732648096</v>
      </c>
      <c r="O3279">
        <v>0.36992069395240101</v>
      </c>
      <c r="P3279">
        <v>0.54983873500464098</v>
      </c>
      <c r="Q3279">
        <v>0.76303145003540795</v>
      </c>
      <c r="R3279">
        <v>1.00845198962187</v>
      </c>
      <c r="S3279">
        <v>1.2845762250427599</v>
      </c>
      <c r="T3279">
        <v>1.58973010309019</v>
      </c>
      <c r="U3279">
        <v>1.9221113406735599</v>
      </c>
      <c r="V3279">
        <v>2.27986619433009</v>
      </c>
      <c r="W3279">
        <v>2.66107212407847</v>
      </c>
      <c r="X3279">
        <v>3.0637762294307298</v>
      </c>
      <c r="Y3279">
        <v>3.48595747630706</v>
      </c>
      <c r="Z3279">
        <v>3.9256116124776699</v>
      </c>
      <c r="AA3279">
        <v>4.3808032868332898</v>
      </c>
      <c r="AB3279">
        <v>4.85576430234706</v>
      </c>
      <c r="AC3279">
        <v>5.3476506648598496</v>
      </c>
      <c r="AD3279">
        <v>5.8237206694896804</v>
      </c>
      <c r="AE3279">
        <v>6.2841816651843496</v>
      </c>
      <c r="AF3279">
        <v>6.7296689006457502</v>
      </c>
      <c r="AG3279">
        <v>7.1612003763329302</v>
      </c>
      <c r="AH3279">
        <v>7.5803590599122801</v>
      </c>
      <c r="AI3279">
        <v>7.98882327815235</v>
      </c>
      <c r="AJ3279">
        <v>8.3885077353034294</v>
      </c>
      <c r="AK3279">
        <v>8.7811473421545401</v>
      </c>
      <c r="AL3279">
        <v>9.1839397993599405</v>
      </c>
      <c r="AM3279">
        <v>9.5744112738392708</v>
      </c>
      <c r="AN3279">
        <v>9.9523344124330198</v>
      </c>
      <c r="AO3279">
        <v>10.3174859489769</v>
      </c>
      <c r="AP3279">
        <v>10.6696466655974</v>
      </c>
      <c r="AQ3279">
        <v>11.008601354290301</v>
      </c>
      <c r="AR3279">
        <v>11.334138778781201</v>
      </c>
      <c r="AS3279">
        <v>11.6460516366646</v>
      </c>
      <c r="AT3279">
        <v>11.9441365218222</v>
      </c>
      <c r="AU3279">
        <v>12.2281938871162</v>
      </c>
      <c r="AV3279">
        <v>12.4980280073577</v>
      </c>
      <c r="AW3279">
        <v>12.753446942546899</v>
      </c>
      <c r="AX3279">
        <v>12.994262501385601</v>
      </c>
      <c r="AY3279">
        <v>13.220290205057299</v>
      </c>
      <c r="AZ3279">
        <v>13.4313492512757</v>
      </c>
      <c r="BA3279">
        <v>13.627262478598601</v>
      </c>
      <c r="BB3279">
        <v>13.8078563310064</v>
      </c>
      <c r="BC3279">
        <v>13.972960822742101</v>
      </c>
      <c r="BD3279">
        <v>14.122409503412999</v>
      </c>
      <c r="BE3279">
        <v>14.256039423350799</v>
      </c>
    </row>
    <row r="3280" spans="1:57" x14ac:dyDescent="0.25">
      <c r="A3280" t="s">
        <v>481</v>
      </c>
      <c r="B3280" t="s">
        <v>128</v>
      </c>
      <c r="C3280" t="s">
        <v>245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3.6196540026428303E-2</v>
      </c>
      <c r="M3280">
        <v>0.108559608898756</v>
      </c>
      <c r="N3280">
        <v>0.21720460056822899</v>
      </c>
      <c r="O3280">
        <v>0.35852292366980398</v>
      </c>
      <c r="P3280">
        <v>0.53289744002841699</v>
      </c>
      <c r="Q3280">
        <v>0.73952139145236495</v>
      </c>
      <c r="R3280">
        <v>0.97738018340327704</v>
      </c>
      <c r="S3280">
        <v>1.2449966476823</v>
      </c>
      <c r="T3280">
        <v>1.5407483109856299</v>
      </c>
      <c r="U3280">
        <v>1.8628884210674701</v>
      </c>
      <c r="V3280">
        <v>2.2096203508753902</v>
      </c>
      <c r="W3280">
        <v>2.57908079655471</v>
      </c>
      <c r="X3280">
        <v>2.9693770291934301</v>
      </c>
      <c r="Y3280">
        <v>3.37855028557833</v>
      </c>
      <c r="Z3280">
        <v>3.8046580672740702</v>
      </c>
      <c r="AA3280">
        <v>4.24582465402667</v>
      </c>
      <c r="AB3280">
        <v>4.7061514610830102</v>
      </c>
      <c r="AC3280">
        <v>5.18288212169342</v>
      </c>
      <c r="AD3280">
        <v>5.6442837483711203</v>
      </c>
      <c r="AE3280">
        <v>6.0905573013549104</v>
      </c>
      <c r="AF3280">
        <v>6.5223184564519796</v>
      </c>
      <c r="AG3280">
        <v>6.94055384811357</v>
      </c>
      <c r="AH3280">
        <v>7.3467976705740501</v>
      </c>
      <c r="AI3280">
        <v>7.7426765390235497</v>
      </c>
      <c r="AJ3280">
        <v>8.1300461630154999</v>
      </c>
      <c r="AK3280">
        <v>8.5105879983282797</v>
      </c>
      <c r="AL3280">
        <v>8.9009698605768595</v>
      </c>
      <c r="AM3280">
        <v>9.2794103666870793</v>
      </c>
      <c r="AN3280">
        <v>9.6456891685659905</v>
      </c>
      <c r="AO3280">
        <v>9.9995898791898892</v>
      </c>
      <c r="AP3280">
        <v>10.3409000350923</v>
      </c>
      <c r="AQ3280">
        <v>10.669411059126601</v>
      </c>
      <c r="AR3280">
        <v>10.9849182235012</v>
      </c>
      <c r="AS3280">
        <v>11.287220613085699</v>
      </c>
      <c r="AT3280">
        <v>11.576121088986699</v>
      </c>
      <c r="AU3280">
        <v>11.851426252390899</v>
      </c>
      <c r="AV3280">
        <v>12.1129464086741</v>
      </c>
      <c r="AW3280">
        <v>12.360495531774699</v>
      </c>
      <c r="AX3280">
        <v>12.5938912288295</v>
      </c>
      <c r="AY3280">
        <v>12.8129547050707</v>
      </c>
      <c r="AZ3280">
        <v>13.0175107289813</v>
      </c>
      <c r="BA3280">
        <v>13.207387597709401</v>
      </c>
      <c r="BB3280">
        <v>13.3824171027372</v>
      </c>
      <c r="BC3280">
        <v>13.542434495805001</v>
      </c>
      <c r="BD3280">
        <v>13.687278455087901</v>
      </c>
      <c r="BE3280">
        <v>13.816791051622999</v>
      </c>
    </row>
    <row r="3281" spans="1:57" x14ac:dyDescent="0.25">
      <c r="A3281" t="s">
        <v>481</v>
      </c>
      <c r="B3281" t="s">
        <v>128</v>
      </c>
      <c r="C3281" t="s">
        <v>246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6.3278695279144898E-3</v>
      </c>
      <c r="M3281">
        <v>1.8978362037122502E-2</v>
      </c>
      <c r="N3281">
        <v>3.7971650667577898E-2</v>
      </c>
      <c r="O3281">
        <v>6.2676882433860201E-2</v>
      </c>
      <c r="P3281">
        <v>9.3160989138668299E-2</v>
      </c>
      <c r="Q3281">
        <v>0.12928293352888401</v>
      </c>
      <c r="R3281">
        <v>0.17086534445638599</v>
      </c>
      <c r="S3281">
        <v>0.217649983768405</v>
      </c>
      <c r="T3281">
        <v>0.26935321111225302</v>
      </c>
      <c r="U3281">
        <v>0.32566965972357298</v>
      </c>
      <c r="V3281">
        <v>0.38628524373752898</v>
      </c>
      <c r="W3281">
        <v>0.45087422086840701</v>
      </c>
      <c r="X3281">
        <v>0.51910570474977002</v>
      </c>
      <c r="Y3281">
        <v>0.59063726491615898</v>
      </c>
      <c r="Z3281">
        <v>0.66512931430626798</v>
      </c>
      <c r="AA3281">
        <v>0.74225394000274303</v>
      </c>
      <c r="AB3281">
        <v>0.82272815033133295</v>
      </c>
      <c r="AC3281">
        <v>0.90607007798785899</v>
      </c>
      <c r="AD3281">
        <v>0.98673218799760798</v>
      </c>
      <c r="AE3281">
        <v>1.0647496121762201</v>
      </c>
      <c r="AF3281">
        <v>1.1402299828050499</v>
      </c>
      <c r="AG3281">
        <v>1.2133457830571801</v>
      </c>
      <c r="AH3281">
        <v>1.2843652203618099</v>
      </c>
      <c r="AI3281">
        <v>1.3535726591550701</v>
      </c>
      <c r="AJ3281">
        <v>1.4212925140889501</v>
      </c>
      <c r="AK3281">
        <v>1.48781873681671</v>
      </c>
      <c r="AL3281">
        <v>1.5560651904437599</v>
      </c>
      <c r="AM3281">
        <v>1.62222405935761</v>
      </c>
      <c r="AN3281">
        <v>1.68625682236309</v>
      </c>
      <c r="AO3281">
        <v>1.7481256507381</v>
      </c>
      <c r="AP3281">
        <v>1.80779340167578</v>
      </c>
      <c r="AQ3281">
        <v>1.8652236117746701</v>
      </c>
      <c r="AR3281">
        <v>1.92038049057654</v>
      </c>
      <c r="AS3281">
        <v>1.97322891415158</v>
      </c>
      <c r="AT3281">
        <v>2.0237344187307298</v>
      </c>
      <c r="AU3281">
        <v>2.0718631943847199</v>
      </c>
      <c r="AV3281">
        <v>2.1175820787496802</v>
      </c>
      <c r="AW3281">
        <v>2.1608585507988498</v>
      </c>
      <c r="AX3281">
        <v>2.2016607246602602</v>
      </c>
      <c r="AY3281">
        <v>2.2399573434799902</v>
      </c>
      <c r="AZ3281">
        <v>2.2757177733307499</v>
      </c>
      <c r="BA3281">
        <v>2.3089119971654899</v>
      </c>
      <c r="BB3281">
        <v>2.3395106088157398</v>
      </c>
      <c r="BC3281">
        <v>2.3674848070344399</v>
      </c>
      <c r="BD3281">
        <v>2.3928063895829101</v>
      </c>
      <c r="BE3281">
        <v>2.4154477473617901</v>
      </c>
    </row>
    <row r="3282" spans="1:57" x14ac:dyDescent="0.25">
      <c r="A3282" t="s">
        <v>481</v>
      </c>
      <c r="B3282" t="s">
        <v>128</v>
      </c>
      <c r="C3282" t="s">
        <v>250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2.72800247545682E-2</v>
      </c>
      <c r="M3282">
        <v>8.1817455920980595E-2</v>
      </c>
      <c r="N3282">
        <v>0.16369926175211999</v>
      </c>
      <c r="O3282">
        <v>0.27020577728289302</v>
      </c>
      <c r="P3282">
        <v>0.40162555164131603</v>
      </c>
      <c r="Q3282">
        <v>0.557350560319396</v>
      </c>
      <c r="R3282">
        <v>0.73661614006195897</v>
      </c>
      <c r="S3282">
        <v>0.93830900255465799</v>
      </c>
      <c r="T3282">
        <v>1.1612063482741199</v>
      </c>
      <c r="U3282">
        <v>1.4039917131475499</v>
      </c>
      <c r="V3282">
        <v>1.6653110442618799</v>
      </c>
      <c r="W3282">
        <v>1.9437600368066501</v>
      </c>
      <c r="X3282">
        <v>2.2379122093685901</v>
      </c>
      <c r="Y3282">
        <v>2.5462913128668099</v>
      </c>
      <c r="Z3282">
        <v>2.8674333563960199</v>
      </c>
      <c r="AA3282">
        <v>3.1999246773541001</v>
      </c>
      <c r="AB3282">
        <v>3.5468563642644999</v>
      </c>
      <c r="AC3282">
        <v>3.90615104307131</v>
      </c>
      <c r="AD3282">
        <v>4.2538927827065303</v>
      </c>
      <c r="AE3282">
        <v>4.5902330396431799</v>
      </c>
      <c r="AF3282">
        <v>4.9156358264981996</v>
      </c>
      <c r="AG3282">
        <v>5.2308447340190396</v>
      </c>
      <c r="AH3282">
        <v>5.5370160289831603</v>
      </c>
      <c r="AI3282">
        <v>5.8353756325040402</v>
      </c>
      <c r="AJ3282">
        <v>6.12732212584159</v>
      </c>
      <c r="AK3282">
        <v>6.4141227614797502</v>
      </c>
      <c r="AL3282">
        <v>6.7083394699855896</v>
      </c>
      <c r="AM3282">
        <v>6.9935564097063496</v>
      </c>
      <c r="AN3282">
        <v>7.2696075122436303</v>
      </c>
      <c r="AO3282">
        <v>7.5363296945138201</v>
      </c>
      <c r="AP3282">
        <v>7.7935628304767004</v>
      </c>
      <c r="AQ3282">
        <v>8.0411497230708893</v>
      </c>
      <c r="AR3282">
        <v>8.2789360763548991</v>
      </c>
      <c r="AS3282">
        <v>8.5067704678522293</v>
      </c>
      <c r="AT3282">
        <v>8.7245043210998698</v>
      </c>
      <c r="AU3282">
        <v>8.9319918783979393</v>
      </c>
      <c r="AV3282">
        <v>9.1290901737603001</v>
      </c>
      <c r="AW3282">
        <v>9.3156590060637701</v>
      </c>
      <c r="AX3282">
        <v>9.4915609123956202</v>
      </c>
      <c r="AY3282">
        <v>9.6566611415975494</v>
      </c>
      <c r="AZ3282">
        <v>9.8108276280049207</v>
      </c>
      <c r="BA3282">
        <v>9.9539309653802608</v>
      </c>
      <c r="BB3282">
        <v>10.0858443810396</v>
      </c>
      <c r="BC3282">
        <v>10.206443710170699</v>
      </c>
      <c r="BD3282">
        <v>10.315607370341001</v>
      </c>
      <c r="BE3282">
        <v>10.4132163361959</v>
      </c>
    </row>
    <row r="3283" spans="1:57" x14ac:dyDescent="0.25">
      <c r="A3283" t="s">
        <v>481</v>
      </c>
      <c r="B3283" t="s">
        <v>128</v>
      </c>
      <c r="C3283" t="s">
        <v>248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0.127138583916139</v>
      </c>
      <c r="M3283">
        <v>0.382108452831529</v>
      </c>
      <c r="N3283">
        <v>0.76619248623119096</v>
      </c>
      <c r="O3283">
        <v>1.26759126756729</v>
      </c>
      <c r="P3283">
        <v>1.88861262959267</v>
      </c>
      <c r="Q3283">
        <v>2.6274293836828502</v>
      </c>
      <c r="R3283">
        <v>3.48152610158624</v>
      </c>
      <c r="S3283">
        <v>4.4467793186073497</v>
      </c>
      <c r="T3283">
        <v>5.5185700885323801</v>
      </c>
      <c r="U3283">
        <v>6.6918494961147399</v>
      </c>
      <c r="V3283">
        <v>7.9613969649616703</v>
      </c>
      <c r="W3283">
        <v>9.3217531326195999</v>
      </c>
      <c r="X3283">
        <v>10.767347154212001</v>
      </c>
      <c r="Y3283">
        <v>12.2923574573728</v>
      </c>
      <c r="Z3283">
        <v>13.891003514794001</v>
      </c>
      <c r="AA3283">
        <v>15.5577270186895</v>
      </c>
      <c r="AB3283">
        <v>17.308929266741899</v>
      </c>
      <c r="AC3283">
        <v>19.136002576336299</v>
      </c>
      <c r="AD3283">
        <v>20.9228590938656</v>
      </c>
      <c r="AE3283">
        <v>22.670424888442099</v>
      </c>
      <c r="AF3283">
        <v>24.381178098443101</v>
      </c>
      <c r="AG3283">
        <v>26.059020097030199</v>
      </c>
      <c r="AH3283">
        <v>27.709977194460301</v>
      </c>
      <c r="AI3283">
        <v>29.340531019455302</v>
      </c>
      <c r="AJ3283">
        <v>30.958158098104999</v>
      </c>
      <c r="AK3283">
        <v>32.569820217563603</v>
      </c>
      <c r="AL3283">
        <v>34.240281734418403</v>
      </c>
      <c r="AM3283">
        <v>35.887010380842298</v>
      </c>
      <c r="AN3283">
        <v>37.509568225608902</v>
      </c>
      <c r="AO3283">
        <v>39.107525209926003</v>
      </c>
      <c r="AP3283">
        <v>40.680459072882698</v>
      </c>
      <c r="AQ3283">
        <v>42.227955277441701</v>
      </c>
      <c r="AR3283">
        <v>43.749606936973301</v>
      </c>
      <c r="AS3283">
        <v>45.2450147423286</v>
      </c>
      <c r="AT3283">
        <v>46.713786889447903</v>
      </c>
      <c r="AU3283">
        <v>48.155539007500401</v>
      </c>
      <c r="AV3283">
        <v>49.569894087553202</v>
      </c>
      <c r="AW3283">
        <v>50.956482411764703</v>
      </c>
      <c r="AX3283">
        <v>52.314941483100299</v>
      </c>
      <c r="AY3283">
        <v>53.644915955566397</v>
      </c>
      <c r="AZ3283">
        <v>54.946057564959702</v>
      </c>
      <c r="BA3283">
        <v>56.2180250601278</v>
      </c>
      <c r="BB3283">
        <v>57.460484134740099</v>
      </c>
      <c r="BC3283">
        <v>58.673107359561797</v>
      </c>
      <c r="BD3283">
        <v>59.855574115232201</v>
      </c>
      <c r="BE3283">
        <v>61.007570525541098</v>
      </c>
    </row>
    <row r="3284" spans="1:57" x14ac:dyDescent="0.25">
      <c r="A3284" t="s">
        <v>481</v>
      </c>
      <c r="B3284" t="s">
        <v>134</v>
      </c>
      <c r="C3284" t="s">
        <v>227</v>
      </c>
      <c r="D3284">
        <v>98.948989007999998</v>
      </c>
      <c r="E3284">
        <v>95.915359331999994</v>
      </c>
      <c r="F3284">
        <v>95.278477805371395</v>
      </c>
      <c r="G3284">
        <v>90.823361965191694</v>
      </c>
      <c r="H3284">
        <v>90.996974814722094</v>
      </c>
      <c r="I3284">
        <v>91.110807984062703</v>
      </c>
      <c r="J3284">
        <v>91.166268083258601</v>
      </c>
      <c r="K3284">
        <v>91.165259334820107</v>
      </c>
      <c r="L3284">
        <v>90.9966883646334</v>
      </c>
      <c r="M3284">
        <v>90.664882220690203</v>
      </c>
      <c r="N3284">
        <v>90.171620985462894</v>
      </c>
      <c r="O3284">
        <v>89.012919001180094</v>
      </c>
      <c r="P3284">
        <v>87.713994273534794</v>
      </c>
      <c r="Q3284">
        <v>86.282404134007606</v>
      </c>
      <c r="R3284">
        <v>85.0552169732278</v>
      </c>
      <c r="S3284">
        <v>83.701206955915694</v>
      </c>
      <c r="T3284">
        <v>82.222515392661705</v>
      </c>
      <c r="U3284">
        <v>80.621944073953401</v>
      </c>
      <c r="V3284">
        <v>78.906175404023998</v>
      </c>
      <c r="W3284">
        <v>77.077334010663094</v>
      </c>
      <c r="X3284">
        <v>75.139976471282907</v>
      </c>
      <c r="Y3284">
        <v>73.100713330604094</v>
      </c>
      <c r="Z3284">
        <v>70.963081484019895</v>
      </c>
      <c r="AA3284">
        <v>68.731209525189001</v>
      </c>
      <c r="AB3284">
        <v>66.082535247602493</v>
      </c>
      <c r="AC3284">
        <v>63.371301883007099</v>
      </c>
      <c r="AD3284">
        <v>60.703407598728099</v>
      </c>
      <c r="AE3284">
        <v>58.080212566840501</v>
      </c>
      <c r="AF3284">
        <v>55.503018162187303</v>
      </c>
      <c r="AG3284">
        <v>53.400348590082601</v>
      </c>
      <c r="AH3284">
        <v>51.3090080528778</v>
      </c>
      <c r="AI3284">
        <v>49.230202108705299</v>
      </c>
      <c r="AJ3284">
        <v>47.166285622715897</v>
      </c>
      <c r="AK3284">
        <v>45.118245891976102</v>
      </c>
      <c r="AL3284">
        <v>43.064063765780702</v>
      </c>
      <c r="AM3284">
        <v>41.030632797459099</v>
      </c>
      <c r="AN3284">
        <v>39.019019597318703</v>
      </c>
      <c r="AO3284">
        <v>37.030283604582102</v>
      </c>
      <c r="AP3284">
        <v>35.065477116669101</v>
      </c>
      <c r="AQ3284">
        <v>33.125645318383697</v>
      </c>
      <c r="AR3284">
        <v>31.211826311006998</v>
      </c>
      <c r="AS3284">
        <v>29.325051141294701</v>
      </c>
      <c r="AT3284">
        <v>27.466343830381302</v>
      </c>
      <c r="AU3284">
        <v>25.636721402589401</v>
      </c>
      <c r="AV3284">
        <v>23.837193914146301</v>
      </c>
      <c r="AW3284">
        <v>22.068764481806198</v>
      </c>
      <c r="AX3284">
        <v>20.332429311380199</v>
      </c>
      <c r="AY3284">
        <v>18.6291777261726</v>
      </c>
      <c r="AZ3284">
        <v>16.959992195324698</v>
      </c>
      <c r="BA3284">
        <v>15.3258483620671</v>
      </c>
      <c r="BB3284">
        <v>13.727715071878601</v>
      </c>
      <c r="BC3284">
        <v>12.1665544005541</v>
      </c>
      <c r="BD3284">
        <v>10.6433216821806</v>
      </c>
      <c r="BE3284">
        <v>9.1589655370222207</v>
      </c>
    </row>
    <row r="3285" spans="1:57" x14ac:dyDescent="0.25">
      <c r="A3285" t="s">
        <v>481</v>
      </c>
      <c r="B3285" t="s">
        <v>134</v>
      </c>
      <c r="C3285" t="s">
        <v>251</v>
      </c>
      <c r="D3285">
        <v>8.5787531999999903E-2</v>
      </c>
      <c r="E3285">
        <v>8.5787531999999903E-2</v>
      </c>
      <c r="F3285">
        <v>8.5217899620719101E-2</v>
      </c>
      <c r="G3285">
        <v>8.1233205246795198E-2</v>
      </c>
      <c r="H3285">
        <v>8.1388486090118103E-2</v>
      </c>
      <c r="I3285">
        <v>8.1490299467302796E-2</v>
      </c>
      <c r="J3285">
        <v>8.1539903462613098E-2</v>
      </c>
      <c r="K3285">
        <v>8.1539001229231994E-2</v>
      </c>
      <c r="L3285">
        <v>8.1388229886666205E-2</v>
      </c>
      <c r="M3285">
        <v>8.1091459584291606E-2</v>
      </c>
      <c r="N3285">
        <v>8.0650282443361102E-2</v>
      </c>
      <c r="O3285">
        <v>7.96139293061012E-2</v>
      </c>
      <c r="P3285">
        <v>7.8452159727021006E-2</v>
      </c>
      <c r="Q3285">
        <v>7.7171733049157407E-2</v>
      </c>
      <c r="R3285">
        <v>7.6074126174110607E-2</v>
      </c>
      <c r="S3285">
        <v>7.4863087832624298E-2</v>
      </c>
      <c r="T3285">
        <v>7.3540533231523403E-2</v>
      </c>
      <c r="U3285">
        <v>7.2108968316599895E-2</v>
      </c>
      <c r="V3285">
        <v>7.0574369888347394E-2</v>
      </c>
      <c r="W3285">
        <v>6.8938638232348401E-2</v>
      </c>
      <c r="X3285">
        <v>6.7205848791089706E-2</v>
      </c>
      <c r="Y3285">
        <v>6.5381914093291596E-2</v>
      </c>
      <c r="Z3285">
        <v>6.3469997568970302E-2</v>
      </c>
      <c r="AA3285">
        <v>6.1473791868219503E-2</v>
      </c>
      <c r="AB3285">
        <v>5.9104794546742299E-2</v>
      </c>
      <c r="AC3285">
        <v>5.6679843833482603E-2</v>
      </c>
      <c r="AD3285">
        <v>5.4293655970775498E-2</v>
      </c>
      <c r="AE3285">
        <v>5.1947447508360702E-2</v>
      </c>
      <c r="AF3285">
        <v>4.96423824072217E-2</v>
      </c>
      <c r="AG3285">
        <v>4.7761736445421303E-2</v>
      </c>
      <c r="AH3285">
        <v>4.5891223271015698E-2</v>
      </c>
      <c r="AI3285">
        <v>4.4031921145688699E-2</v>
      </c>
      <c r="AJ3285">
        <v>4.2185936281322299E-2</v>
      </c>
      <c r="AK3285">
        <v>4.03541517250035E-2</v>
      </c>
      <c r="AL3285">
        <v>3.8516873356740998E-2</v>
      </c>
      <c r="AM3285">
        <v>3.6698155004648202E-2</v>
      </c>
      <c r="AN3285">
        <v>3.4898950654265397E-2</v>
      </c>
      <c r="AO3285">
        <v>3.3120207877251999E-2</v>
      </c>
      <c r="AP3285">
        <v>3.1362867857576901E-2</v>
      </c>
      <c r="AQ3285">
        <v>2.9627865417623502E-2</v>
      </c>
      <c r="AR3285">
        <v>2.79161290442108E-2</v>
      </c>
      <c r="AS3285">
        <v>2.6228580914528701E-2</v>
      </c>
      <c r="AT3285">
        <v>2.45661369219905E-2</v>
      </c>
      <c r="AU3285">
        <v>2.2929706702000199E-2</v>
      </c>
      <c r="AV3285">
        <v>2.1320193657636401E-2</v>
      </c>
      <c r="AW3285">
        <v>1.9738494985252899E-2</v>
      </c>
      <c r="AX3285">
        <v>1.8185501699995499E-2</v>
      </c>
      <c r="AY3285">
        <v>1.6662098661236299E-2</v>
      </c>
      <c r="AZ3285">
        <v>1.5169164597924299E-2</v>
      </c>
      <c r="BA3285">
        <v>1.3707572133854699E-2</v>
      </c>
      <c r="BB3285">
        <v>1.2278187812854001E-2</v>
      </c>
      <c r="BC3285">
        <v>1.08818721238847E-2</v>
      </c>
      <c r="BD3285">
        <v>9.5194795260673207E-3</v>
      </c>
      <c r="BE3285">
        <v>8.1918584736203996E-3</v>
      </c>
    </row>
    <row r="3286" spans="1:57" x14ac:dyDescent="0.25">
      <c r="A3286" t="s">
        <v>481</v>
      </c>
      <c r="B3286" t="s">
        <v>134</v>
      </c>
      <c r="C3286" t="s">
        <v>230</v>
      </c>
      <c r="D3286">
        <v>5.7936101039999999</v>
      </c>
      <c r="E3286">
        <v>5.5805857200000002</v>
      </c>
      <c r="F3286">
        <v>5.5435304248148602</v>
      </c>
      <c r="G3286">
        <v>5.2843210968010403</v>
      </c>
      <c r="H3286">
        <v>5.2944223089076896</v>
      </c>
      <c r="I3286">
        <v>5.3010453958012604</v>
      </c>
      <c r="J3286">
        <v>5.3042721974288396</v>
      </c>
      <c r="K3286">
        <v>5.3042135060245599</v>
      </c>
      <c r="L3286">
        <v>5.29440564255429</v>
      </c>
      <c r="M3286">
        <v>5.2751003650513502</v>
      </c>
      <c r="N3286">
        <v>5.2464012429846703</v>
      </c>
      <c r="O3286">
        <v>5.1789851816545802</v>
      </c>
      <c r="P3286">
        <v>5.1034106247021098</v>
      </c>
      <c r="Q3286">
        <v>5.0201172758038997</v>
      </c>
      <c r="R3286">
        <v>4.9487165825999</v>
      </c>
      <c r="S3286">
        <v>4.8699370313374803</v>
      </c>
      <c r="T3286">
        <v>4.7839032086040802</v>
      </c>
      <c r="U3286">
        <v>4.6907781292921404</v>
      </c>
      <c r="V3286">
        <v>4.5909505917119704</v>
      </c>
      <c r="W3286">
        <v>4.4845442118056198</v>
      </c>
      <c r="X3286">
        <v>4.37182410217879</v>
      </c>
      <c r="Y3286">
        <v>4.2531748801829403</v>
      </c>
      <c r="Z3286">
        <v>4.1288023308775301</v>
      </c>
      <c r="AA3286">
        <v>3.9989466657466899</v>
      </c>
      <c r="AB3286">
        <v>3.84484044174489</v>
      </c>
      <c r="AC3286">
        <v>3.68709437997311</v>
      </c>
      <c r="AD3286">
        <v>3.5318698898705101</v>
      </c>
      <c r="AE3286">
        <v>3.3792461095116599</v>
      </c>
      <c r="AF3286">
        <v>3.2292987560071098</v>
      </c>
      <c r="AG3286">
        <v>3.1069603957102001</v>
      </c>
      <c r="AH3286">
        <v>2.9852811858436699</v>
      </c>
      <c r="AI3286">
        <v>2.8643312686719602</v>
      </c>
      <c r="AJ3286">
        <v>2.7442476558991902</v>
      </c>
      <c r="AK3286">
        <v>2.62508779083735</v>
      </c>
      <c r="AL3286">
        <v>2.5055705464714499</v>
      </c>
      <c r="AM3286">
        <v>2.3872606542555199</v>
      </c>
      <c r="AN3286">
        <v>2.2702201721361801</v>
      </c>
      <c r="AO3286">
        <v>2.15451074082914</v>
      </c>
      <c r="AP3286">
        <v>2.0401935855228999</v>
      </c>
      <c r="AQ3286">
        <v>1.9273295175768801</v>
      </c>
      <c r="AR3286">
        <v>1.8159789362141801</v>
      </c>
      <c r="AS3286">
        <v>1.7062018302086499</v>
      </c>
      <c r="AT3286">
        <v>1.5980577795666799</v>
      </c>
      <c r="AU3286">
        <v>1.49160595720332</v>
      </c>
      <c r="AV3286">
        <v>1.3869051306131599</v>
      </c>
      <c r="AW3286">
        <v>1.2840136635355599</v>
      </c>
      <c r="AX3286">
        <v>1.1829895176146401</v>
      </c>
      <c r="AY3286">
        <v>1.08389025405377</v>
      </c>
      <c r="AZ3286">
        <v>0.98677303526468596</v>
      </c>
      <c r="BA3286">
        <v>0.891694626511222</v>
      </c>
      <c r="BB3286">
        <v>0.79871139754773501</v>
      </c>
      <c r="BC3286">
        <v>0.70787932425212197</v>
      </c>
      <c r="BD3286">
        <v>0.61925399025354499</v>
      </c>
      <c r="BE3286">
        <v>0.53289058855483795</v>
      </c>
    </row>
    <row r="3287" spans="1:57" x14ac:dyDescent="0.25">
      <c r="A3287" t="s">
        <v>481</v>
      </c>
      <c r="B3287" t="s">
        <v>134</v>
      </c>
      <c r="C3287" t="s">
        <v>231</v>
      </c>
      <c r="D3287">
        <v>13.461608699999999</v>
      </c>
      <c r="E3287">
        <v>13.418987076000001</v>
      </c>
      <c r="F3287">
        <v>13.3298845064606</v>
      </c>
      <c r="G3287">
        <v>12.7065939063126</v>
      </c>
      <c r="H3287">
        <v>12.730883119221801</v>
      </c>
      <c r="I3287">
        <v>12.746808887929101</v>
      </c>
      <c r="J3287">
        <v>12.754568003460999</v>
      </c>
      <c r="K3287">
        <v>12.754426875049999</v>
      </c>
      <c r="L3287">
        <v>12.7308430435752</v>
      </c>
      <c r="M3287">
        <v>12.684421882373099</v>
      </c>
      <c r="N3287">
        <v>12.615412432930301</v>
      </c>
      <c r="O3287">
        <v>12.4533048512008</v>
      </c>
      <c r="P3287">
        <v>12.271579481517</v>
      </c>
      <c r="Q3287">
        <v>12.0712936282998</v>
      </c>
      <c r="R3287">
        <v>11.899604664561</v>
      </c>
      <c r="S3287">
        <v>11.7101726168721</v>
      </c>
      <c r="T3287">
        <v>11.503297064146301</v>
      </c>
      <c r="U3287">
        <v>11.2793699893843</v>
      </c>
      <c r="V3287">
        <v>11.039326290778201</v>
      </c>
      <c r="W3287">
        <v>10.783463213243101</v>
      </c>
      <c r="X3287">
        <v>10.512418242306399</v>
      </c>
      <c r="Y3287">
        <v>10.227116222693301</v>
      </c>
      <c r="Z3287">
        <v>9.9280519818633408</v>
      </c>
      <c r="AA3287">
        <v>9.6158031285053394</v>
      </c>
      <c r="AB3287">
        <v>9.2452417695425897</v>
      </c>
      <c r="AC3287">
        <v>8.8659281149526699</v>
      </c>
      <c r="AD3287">
        <v>8.4926777912276101</v>
      </c>
      <c r="AE3287">
        <v>8.1256810925144798</v>
      </c>
      <c r="AF3287">
        <v>7.7651200869650596</v>
      </c>
      <c r="AG3287">
        <v>7.47094722445713</v>
      </c>
      <c r="AH3287">
        <v>7.1783593445209499</v>
      </c>
      <c r="AI3287">
        <v>6.8875251101226196</v>
      </c>
      <c r="AJ3287">
        <v>6.5987739774122796</v>
      </c>
      <c r="AK3287">
        <v>6.3122440736582401</v>
      </c>
      <c r="AL3287">
        <v>6.0248548213513997</v>
      </c>
      <c r="AM3287">
        <v>5.7403687486943804</v>
      </c>
      <c r="AN3287">
        <v>5.4589350792321403</v>
      </c>
      <c r="AO3287">
        <v>5.1807020332427598</v>
      </c>
      <c r="AP3287">
        <v>4.9058168318342599</v>
      </c>
      <c r="AQ3287">
        <v>4.6344257010279497</v>
      </c>
      <c r="AR3287">
        <v>4.3666738758286296</v>
      </c>
      <c r="AS3287">
        <v>4.10270560428153</v>
      </c>
      <c r="AT3287">
        <v>3.84266415151607</v>
      </c>
      <c r="AU3287">
        <v>3.5866918037764699</v>
      </c>
      <c r="AV3287">
        <v>3.3349298724392802</v>
      </c>
      <c r="AW3287">
        <v>3.08751869801779</v>
      </c>
      <c r="AX3287">
        <v>2.8445976541534699</v>
      </c>
      <c r="AY3287">
        <v>2.6063051515943698</v>
      </c>
      <c r="AZ3287">
        <v>2.3727786421605401</v>
      </c>
      <c r="BA3287">
        <v>2.1441546226966199</v>
      </c>
      <c r="BB3287">
        <v>1.9205686390114201</v>
      </c>
      <c r="BC3287">
        <v>1.7021552898047401</v>
      </c>
      <c r="BD3287">
        <v>1.4890482305813799</v>
      </c>
      <c r="BE3287">
        <v>1.2813801775522899</v>
      </c>
    </row>
    <row r="3288" spans="1:57" x14ac:dyDescent="0.25">
      <c r="A3288" t="s">
        <v>481</v>
      </c>
      <c r="B3288" t="s">
        <v>134</v>
      </c>
      <c r="C3288" t="s">
        <v>232</v>
      </c>
      <c r="D3288">
        <v>0.76321177200000001</v>
      </c>
      <c r="E3288">
        <v>0.66779460000000002</v>
      </c>
      <c r="F3288">
        <v>0.66336041920472</v>
      </c>
      <c r="G3288">
        <v>0.63234242249213402</v>
      </c>
      <c r="H3288">
        <v>0.633551172834253</v>
      </c>
      <c r="I3288">
        <v>0.63434371718080995</v>
      </c>
      <c r="J3288">
        <v>0.63472984881829098</v>
      </c>
      <c r="K3288">
        <v>0.63472282557650095</v>
      </c>
      <c r="L3288">
        <v>0.63354917847356096</v>
      </c>
      <c r="M3288">
        <v>0.63123903385527202</v>
      </c>
      <c r="N3288">
        <v>0.62780478524724703</v>
      </c>
      <c r="O3288">
        <v>0.61973751704847002</v>
      </c>
      <c r="P3288">
        <v>0.61069397152073501</v>
      </c>
      <c r="Q3288">
        <v>0.60072676531676905</v>
      </c>
      <c r="R3288">
        <v>0.59218268056469703</v>
      </c>
      <c r="S3288">
        <v>0.58275561294795397</v>
      </c>
      <c r="T3288">
        <v>0.57246047098233299</v>
      </c>
      <c r="U3288">
        <v>0.56131676166411404</v>
      </c>
      <c r="V3288">
        <v>0.54937101011183098</v>
      </c>
      <c r="W3288">
        <v>0.53663800869007205</v>
      </c>
      <c r="X3288">
        <v>0.52314948180472498</v>
      </c>
      <c r="Y3288">
        <v>0.50895145426452004</v>
      </c>
      <c r="Z3288">
        <v>0.49406855111033499</v>
      </c>
      <c r="AA3288">
        <v>0.47852951698296797</v>
      </c>
      <c r="AB3288">
        <v>0.460088566627887</v>
      </c>
      <c r="AC3288">
        <v>0.44121205912349798</v>
      </c>
      <c r="AD3288">
        <v>0.42263729269588601</v>
      </c>
      <c r="AE3288">
        <v>0.40437373731496001</v>
      </c>
      <c r="AF3288">
        <v>0.38643045358476602</v>
      </c>
      <c r="AG3288">
        <v>0.37179096940188899</v>
      </c>
      <c r="AH3288">
        <v>0.35723036172410899</v>
      </c>
      <c r="AI3288">
        <v>0.34275702404769898</v>
      </c>
      <c r="AJ3288">
        <v>0.328387351726252</v>
      </c>
      <c r="AK3288">
        <v>0.31412821864997897</v>
      </c>
      <c r="AL3288">
        <v>0.29982632017570499</v>
      </c>
      <c r="AM3288">
        <v>0.28566889815721802</v>
      </c>
      <c r="AN3288">
        <v>0.27166337868986501</v>
      </c>
      <c r="AO3288">
        <v>0.257817137941518</v>
      </c>
      <c r="AP3288">
        <v>0.24413750235644299</v>
      </c>
      <c r="AQ3288">
        <v>0.23063174885851401</v>
      </c>
      <c r="AR3288">
        <v>0.21730710505376399</v>
      </c>
      <c r="AS3288">
        <v>0.20417074943227601</v>
      </c>
      <c r="AT3288">
        <v>0.19122981156942401</v>
      </c>
      <c r="AU3288">
        <v>0.17849137232645401</v>
      </c>
      <c r="AV3288">
        <v>0.16596246405041501</v>
      </c>
      <c r="AW3288">
        <v>0.153650070773442</v>
      </c>
      <c r="AX3288">
        <v>0.14156112841138499</v>
      </c>
      <c r="AY3288">
        <v>0.12970252496179499</v>
      </c>
      <c r="AZ3288">
        <v>0.118081100701266</v>
      </c>
      <c r="BA3288">
        <v>0.10670364838212899</v>
      </c>
      <c r="BB3288">
        <v>9.55769134285121E-2</v>
      </c>
      <c r="BC3288">
        <v>8.4707594131752897E-2</v>
      </c>
      <c r="BD3288">
        <v>7.4102341845179998E-2</v>
      </c>
      <c r="BE3288">
        <v>6.37677611782555E-2</v>
      </c>
    </row>
    <row r="3289" spans="1:57" x14ac:dyDescent="0.25">
      <c r="A3289" t="s">
        <v>481</v>
      </c>
      <c r="B3289" t="s">
        <v>134</v>
      </c>
      <c r="C3289" t="s">
        <v>233</v>
      </c>
      <c r="D3289">
        <v>0.40561718400000002</v>
      </c>
      <c r="E3289">
        <v>1.554810048</v>
      </c>
      <c r="F3289">
        <v>1.54448605188629</v>
      </c>
      <c r="G3289">
        <v>1.47226759885065</v>
      </c>
      <c r="H3289">
        <v>1.47508190309547</v>
      </c>
      <c r="I3289">
        <v>1.47692716496718</v>
      </c>
      <c r="J3289">
        <v>1.4778261859383099</v>
      </c>
      <c r="K3289">
        <v>1.47780983389397</v>
      </c>
      <c r="L3289">
        <v>1.4750772596736099</v>
      </c>
      <c r="M3289">
        <v>1.46969860572096</v>
      </c>
      <c r="N3289">
        <v>1.46170272758255</v>
      </c>
      <c r="O3289">
        <v>1.4429199017625001</v>
      </c>
      <c r="P3289">
        <v>1.4218640330027501</v>
      </c>
      <c r="Q3289">
        <v>1.3986576273858</v>
      </c>
      <c r="R3289">
        <v>1.3787646410940799</v>
      </c>
      <c r="S3289">
        <v>1.3568158271119199</v>
      </c>
      <c r="T3289">
        <v>1.33284589657679</v>
      </c>
      <c r="U3289">
        <v>1.30690026715727</v>
      </c>
      <c r="V3289">
        <v>1.2790872621638201</v>
      </c>
      <c r="W3289">
        <v>1.2494413223018399</v>
      </c>
      <c r="X3289">
        <v>1.21803631073982</v>
      </c>
      <c r="Y3289">
        <v>1.1849793859289799</v>
      </c>
      <c r="Z3289">
        <v>1.1503278817575799</v>
      </c>
      <c r="AA3289">
        <v>1.11414872367896</v>
      </c>
      <c r="AB3289">
        <v>1.0712131040936099</v>
      </c>
      <c r="AC3289">
        <v>1.02726338731098</v>
      </c>
      <c r="AD3289">
        <v>0.98401620699400805</v>
      </c>
      <c r="AE3289">
        <v>0.94149361184503799</v>
      </c>
      <c r="AF3289">
        <v>0.89971669744977301</v>
      </c>
      <c r="AG3289">
        <v>0.86563193979363895</v>
      </c>
      <c r="AH3289">
        <v>0.83173082840040902</v>
      </c>
      <c r="AI3289">
        <v>0.79803290564484897</v>
      </c>
      <c r="AJ3289">
        <v>0.76457634443298395</v>
      </c>
      <c r="AK3289">
        <v>0.73137714907746798</v>
      </c>
      <c r="AL3289">
        <v>0.698078384078055</v>
      </c>
      <c r="AM3289">
        <v>0.66511600012328698</v>
      </c>
      <c r="AN3289">
        <v>0.63250728721171301</v>
      </c>
      <c r="AO3289">
        <v>0.60026941909693998</v>
      </c>
      <c r="AP3289">
        <v>0.56841945376231096</v>
      </c>
      <c r="AQ3289">
        <v>0.53697433389403004</v>
      </c>
      <c r="AR3289">
        <v>0.50595088735276295</v>
      </c>
      <c r="AS3289">
        <v>0.475365827643698</v>
      </c>
      <c r="AT3289">
        <v>0.445235754385086</v>
      </c>
      <c r="AU3289">
        <v>0.41557715377524701</v>
      </c>
      <c r="AV3289">
        <v>0.386406399058071</v>
      </c>
      <c r="AW3289">
        <v>0.35773975098699501</v>
      </c>
      <c r="AX3289">
        <v>0.32959335828747299</v>
      </c>
      <c r="AY3289">
        <v>0.30198325811794602</v>
      </c>
      <c r="AZ3289">
        <v>0.274925376529292</v>
      </c>
      <c r="BA3289">
        <v>0.24843552892280499</v>
      </c>
      <c r="BB3289">
        <v>0.222529420506659</v>
      </c>
      <c r="BC3289">
        <v>0.19722264675089499</v>
      </c>
      <c r="BD3289">
        <v>0.17253069384091499</v>
      </c>
      <c r="BE3289">
        <v>0.14846893912951001</v>
      </c>
    </row>
    <row r="3290" spans="1:57" x14ac:dyDescent="0.25">
      <c r="A3290" t="s">
        <v>481</v>
      </c>
      <c r="B3290" t="s">
        <v>134</v>
      </c>
      <c r="C3290" t="s">
        <v>234</v>
      </c>
      <c r="D3290">
        <v>22.784105052000001</v>
      </c>
      <c r="E3290">
        <v>23.646711455999998</v>
      </c>
      <c r="F3290">
        <v>23.489696419026401</v>
      </c>
      <c r="G3290">
        <v>22.391344293678799</v>
      </c>
      <c r="H3290">
        <v>22.434146332752501</v>
      </c>
      <c r="I3290">
        <v>22.462210452287401</v>
      </c>
      <c r="J3290">
        <v>22.4758834340928</v>
      </c>
      <c r="K3290">
        <v>22.475634740000199</v>
      </c>
      <c r="L3290">
        <v>22.4340757121278</v>
      </c>
      <c r="M3290">
        <v>22.352273129102599</v>
      </c>
      <c r="N3290">
        <v>22.230665847608901</v>
      </c>
      <c r="O3290">
        <v>21.945002616228098</v>
      </c>
      <c r="P3290">
        <v>21.6247692516074</v>
      </c>
      <c r="Q3290">
        <v>21.271828917667001</v>
      </c>
      <c r="R3290">
        <v>20.969281537397801</v>
      </c>
      <c r="S3290">
        <v>20.635467595492202</v>
      </c>
      <c r="T3290">
        <v>20.270915004830901</v>
      </c>
      <c r="U3290">
        <v>19.876314511209898</v>
      </c>
      <c r="V3290">
        <v>19.4533135763687</v>
      </c>
      <c r="W3290">
        <v>19.002436000255901</v>
      </c>
      <c r="X3290">
        <v>18.524805149056601</v>
      </c>
      <c r="Y3290">
        <v>18.022050768461799</v>
      </c>
      <c r="Z3290">
        <v>17.4950448350287</v>
      </c>
      <c r="AA3290">
        <v>16.944805200993301</v>
      </c>
      <c r="AB3290">
        <v>16.2918082584888</v>
      </c>
      <c r="AC3290">
        <v>15.623388169058201</v>
      </c>
      <c r="AD3290">
        <v>14.965652778451</v>
      </c>
      <c r="AE3290">
        <v>14.3189374197862</v>
      </c>
      <c r="AF3290">
        <v>13.6835629304731</v>
      </c>
      <c r="AG3290">
        <v>13.1651765009674</v>
      </c>
      <c r="AH3290">
        <v>12.6495831008704</v>
      </c>
      <c r="AI3290">
        <v>12.1370799452004</v>
      </c>
      <c r="AJ3290">
        <v>11.6282475959983</v>
      </c>
      <c r="AK3290">
        <v>11.1233294587936</v>
      </c>
      <c r="AL3290">
        <v>10.616896992142699</v>
      </c>
      <c r="AM3290">
        <v>10.1155804594364</v>
      </c>
      <c r="AN3290">
        <v>9.6196428198750095</v>
      </c>
      <c r="AO3290">
        <v>9.1293452647188502</v>
      </c>
      <c r="AP3290">
        <v>8.64494722450784</v>
      </c>
      <c r="AQ3290">
        <v>8.1667063762569203</v>
      </c>
      <c r="AR3290">
        <v>7.6948786506285503</v>
      </c>
      <c r="AS3290">
        <v>7.22971823908175</v>
      </c>
      <c r="AT3290">
        <v>6.7714776009979998</v>
      </c>
      <c r="AU3290">
        <v>6.3204074707838602</v>
      </c>
      <c r="AV3290">
        <v>5.8767568649506199</v>
      </c>
      <c r="AW3290">
        <v>5.4407730891707997</v>
      </c>
      <c r="AX3290">
        <v>5.0127017453117899</v>
      </c>
      <c r="AY3290">
        <v>4.5927867384465504</v>
      </c>
      <c r="AZ3290">
        <v>4.1812702838413403</v>
      </c>
      <c r="BA3290">
        <v>3.7783929139209702</v>
      </c>
      <c r="BB3290">
        <v>3.38439348521104</v>
      </c>
      <c r="BC3290">
        <v>2.99950918525774</v>
      </c>
      <c r="BD3290">
        <v>2.62397553952494</v>
      </c>
      <c r="BE3290">
        <v>2.25802641826892</v>
      </c>
    </row>
    <row r="3291" spans="1:57" x14ac:dyDescent="0.25">
      <c r="A3291" t="s">
        <v>481</v>
      </c>
      <c r="B3291" t="s">
        <v>134</v>
      </c>
      <c r="C3291" t="s">
        <v>235</v>
      </c>
      <c r="D3291">
        <v>0.11170382399999999</v>
      </c>
      <c r="E3291">
        <v>0.112248108</v>
      </c>
      <c r="F3291">
        <v>0.11150277641930099</v>
      </c>
      <c r="G3291">
        <v>0.106289030388803</v>
      </c>
      <c r="H3291">
        <v>0.106492206543488</v>
      </c>
      <c r="I3291">
        <v>0.10662542355873</v>
      </c>
      <c r="J3291">
        <v>0.106690327566259</v>
      </c>
      <c r="K3291">
        <v>0.106689147045178</v>
      </c>
      <c r="L3291">
        <v>0.106491871315838</v>
      </c>
      <c r="M3291">
        <v>0.106103564248651</v>
      </c>
      <c r="N3291">
        <v>0.105526309043753</v>
      </c>
      <c r="O3291">
        <v>0.104170299887582</v>
      </c>
      <c r="P3291">
        <v>0.102650190448093</v>
      </c>
      <c r="Q3291">
        <v>0.100974824941332</v>
      </c>
      <c r="R3291">
        <v>9.9538668751971898E-2</v>
      </c>
      <c r="S3291">
        <v>9.7954093938148301E-2</v>
      </c>
      <c r="T3291">
        <v>9.6223606439099302E-2</v>
      </c>
      <c r="U3291">
        <v>9.4350485142413107E-2</v>
      </c>
      <c r="V3291">
        <v>9.2342550351712696E-2</v>
      </c>
      <c r="W3291">
        <v>9.0202288482638407E-2</v>
      </c>
      <c r="X3291">
        <v>8.7935032019966594E-2</v>
      </c>
      <c r="Y3291">
        <v>8.5548517171359195E-2</v>
      </c>
      <c r="Z3291">
        <v>8.3046883105129102E-2</v>
      </c>
      <c r="AA3291">
        <v>8.0434961443970998E-2</v>
      </c>
      <c r="AB3291">
        <v>7.7335263142906896E-2</v>
      </c>
      <c r="AC3291">
        <v>7.4162353010037596E-2</v>
      </c>
      <c r="AD3291">
        <v>7.1040161863176798E-2</v>
      </c>
      <c r="AE3291">
        <v>6.7970281488489603E-2</v>
      </c>
      <c r="AF3291">
        <v>6.4954234862743501E-2</v>
      </c>
      <c r="AG3291">
        <v>6.24935165496215E-2</v>
      </c>
      <c r="AH3291">
        <v>6.0046056412685699E-2</v>
      </c>
      <c r="AI3291">
        <v>5.7613265296042597E-2</v>
      </c>
      <c r="AJ3291">
        <v>5.5197899058186901E-2</v>
      </c>
      <c r="AK3291">
        <v>5.28011131160247E-2</v>
      </c>
      <c r="AL3291">
        <v>5.03971388332956E-2</v>
      </c>
      <c r="AM3291">
        <v>4.8017449276457701E-2</v>
      </c>
      <c r="AN3291">
        <v>4.56632926813497E-2</v>
      </c>
      <c r="AO3291">
        <v>4.3335908891611798E-2</v>
      </c>
      <c r="AP3291">
        <v>4.10365293929544E-2</v>
      </c>
      <c r="AQ3291">
        <v>3.8766377347315098E-2</v>
      </c>
      <c r="AR3291">
        <v>3.6526667626905401E-2</v>
      </c>
      <c r="AS3291">
        <v>3.4318606848146201E-2</v>
      </c>
      <c r="AT3291">
        <v>3.2143393405493798E-2</v>
      </c>
      <c r="AU3291">
        <v>3.0002217505154999E-2</v>
      </c>
      <c r="AV3291">
        <v>2.7896261198693699E-2</v>
      </c>
      <c r="AW3291">
        <v>2.58266984165266E-2</v>
      </c>
      <c r="AX3291">
        <v>2.3794695001311799E-2</v>
      </c>
      <c r="AY3291">
        <v>2.1801408741227199E-2</v>
      </c>
      <c r="AZ3291">
        <v>1.9847989403140701E-2</v>
      </c>
      <c r="BA3291">
        <v>1.7935578765673199E-2</v>
      </c>
      <c r="BB3291">
        <v>1.6065310652153001E-2</v>
      </c>
      <c r="BC3291">
        <v>1.42383109634626E-2</v>
      </c>
      <c r="BD3291">
        <v>1.24556977107791E-2</v>
      </c>
      <c r="BE3291">
        <v>1.0718581048207E-2</v>
      </c>
    </row>
    <row r="3292" spans="1:57" x14ac:dyDescent="0.25">
      <c r="A3292" t="s">
        <v>481</v>
      </c>
      <c r="B3292" t="s">
        <v>134</v>
      </c>
      <c r="C3292" t="s">
        <v>249</v>
      </c>
      <c r="D3292">
        <v>29.274021864000002</v>
      </c>
      <c r="E3292">
        <v>30.674129652000001</v>
      </c>
      <c r="F3292">
        <v>30.470452298791599</v>
      </c>
      <c r="G3292">
        <v>29.045687778822199</v>
      </c>
      <c r="H3292">
        <v>29.101209888032201</v>
      </c>
      <c r="I3292">
        <v>29.137614207625798</v>
      </c>
      <c r="J3292">
        <v>29.1553505773281</v>
      </c>
      <c r="K3292">
        <v>29.1550279753945</v>
      </c>
      <c r="L3292">
        <v>29.101118280106</v>
      </c>
      <c r="M3292">
        <v>28.9950052993537</v>
      </c>
      <c r="N3292">
        <v>28.837258310893901</v>
      </c>
      <c r="O3292">
        <v>28.466700611465399</v>
      </c>
      <c r="P3292">
        <v>28.051299097240101</v>
      </c>
      <c r="Q3292">
        <v>27.593470634163801</v>
      </c>
      <c r="R3292">
        <v>27.201011091300199</v>
      </c>
      <c r="S3292">
        <v>26.7679930730141</v>
      </c>
      <c r="T3292">
        <v>26.295101379311902</v>
      </c>
      <c r="U3292">
        <v>25.7832320344097</v>
      </c>
      <c r="V3292">
        <v>25.234522098891599</v>
      </c>
      <c r="W3292">
        <v>24.649651037535101</v>
      </c>
      <c r="X3292">
        <v>24.030076062691599</v>
      </c>
      <c r="Y3292">
        <v>23.3779112539751</v>
      </c>
      <c r="Z3292">
        <v>22.694287725199001</v>
      </c>
      <c r="AA3292">
        <v>21.9805258177357</v>
      </c>
      <c r="AB3292">
        <v>21.133468800356599</v>
      </c>
      <c r="AC3292">
        <v>20.266405127534799</v>
      </c>
      <c r="AD3292">
        <v>19.4132014723148</v>
      </c>
      <c r="AE3292">
        <v>18.574292823366399</v>
      </c>
      <c r="AF3292">
        <v>17.750095365761101</v>
      </c>
      <c r="AG3292">
        <v>17.077652917343599</v>
      </c>
      <c r="AH3292">
        <v>16.4088335412658</v>
      </c>
      <c r="AI3292">
        <v>15.7440227800176</v>
      </c>
      <c r="AJ3292">
        <v>15.0839737292394</v>
      </c>
      <c r="AK3292">
        <v>14.429002130627</v>
      </c>
      <c r="AL3292">
        <v>13.772066168477</v>
      </c>
      <c r="AM3292">
        <v>13.1217665126649</v>
      </c>
      <c r="AN3292">
        <v>12.4784442695902</v>
      </c>
      <c r="AO3292">
        <v>11.8424382523094</v>
      </c>
      <c r="AP3292">
        <v>11.214084989901</v>
      </c>
      <c r="AQ3292">
        <v>10.5937187367995</v>
      </c>
      <c r="AR3292">
        <v>9.9816714820993404</v>
      </c>
      <c r="AS3292">
        <v>9.3782729588284095</v>
      </c>
      <c r="AT3292">
        <v>8.78385065319193</v>
      </c>
      <c r="AU3292">
        <v>8.1987298137856399</v>
      </c>
      <c r="AV3292">
        <v>7.6232334607794696</v>
      </c>
      <c r="AW3292">
        <v>7.0576823950711196</v>
      </c>
      <c r="AX3292">
        <v>6.50239520740997</v>
      </c>
      <c r="AY3292">
        <v>5.9576882874912203</v>
      </c>
      <c r="AZ3292">
        <v>5.4238758330203698</v>
      </c>
      <c r="BA3292">
        <v>4.9012698587482602</v>
      </c>
      <c r="BB3292">
        <v>4.3901802054765904</v>
      </c>
      <c r="BC3292">
        <v>3.89091454903406</v>
      </c>
      <c r="BD3292">
        <v>3.4037784092232499</v>
      </c>
      <c r="BE3292">
        <v>2.9290751587382999</v>
      </c>
    </row>
    <row r="3293" spans="1:57" x14ac:dyDescent="0.25">
      <c r="A3293" t="s">
        <v>481</v>
      </c>
      <c r="B3293" t="s">
        <v>134</v>
      </c>
      <c r="C3293" t="s">
        <v>237</v>
      </c>
      <c r="D3293">
        <v>46.381161059999997</v>
      </c>
      <c r="E3293">
        <v>46.444130532000003</v>
      </c>
      <c r="F3293">
        <v>46.1357397908073</v>
      </c>
      <c r="G3293">
        <v>43.978483819943698</v>
      </c>
      <c r="H3293">
        <v>44.062550625320597</v>
      </c>
      <c r="I3293">
        <v>44.1176709169251</v>
      </c>
      <c r="J3293">
        <v>44.144525803403198</v>
      </c>
      <c r="K3293">
        <v>44.144037347284403</v>
      </c>
      <c r="L3293">
        <v>44.062411920472897</v>
      </c>
      <c r="M3293">
        <v>43.9017447659322</v>
      </c>
      <c r="N3293">
        <v>43.662897835108801</v>
      </c>
      <c r="O3293">
        <v>43.101831217827602</v>
      </c>
      <c r="P3293">
        <v>42.472865950719701</v>
      </c>
      <c r="Q3293">
        <v>41.7796614444593</v>
      </c>
      <c r="R3293">
        <v>41.185432938416099</v>
      </c>
      <c r="S3293">
        <v>40.529794275081699</v>
      </c>
      <c r="T3293">
        <v>39.813782319763703</v>
      </c>
      <c r="U3293">
        <v>39.038753755312797</v>
      </c>
      <c r="V3293">
        <v>38.2079443351751</v>
      </c>
      <c r="W3293">
        <v>37.3223828465133</v>
      </c>
      <c r="X3293">
        <v>36.384275675015601</v>
      </c>
      <c r="Y3293">
        <v>35.396823778318399</v>
      </c>
      <c r="Z3293">
        <v>34.3617397917332</v>
      </c>
      <c r="AA3293">
        <v>33.281022862676402</v>
      </c>
      <c r="AB3293">
        <v>31.998481935532801</v>
      </c>
      <c r="AC3293">
        <v>30.685648650384799</v>
      </c>
      <c r="AD3293">
        <v>29.393801012555102</v>
      </c>
      <c r="AE3293">
        <v>28.1235976444983</v>
      </c>
      <c r="AF3293">
        <v>26.8756686978763</v>
      </c>
      <c r="AG3293">
        <v>25.857514142103199</v>
      </c>
      <c r="AH3293">
        <v>24.844845331046599</v>
      </c>
      <c r="AI3293">
        <v>23.838246020005499</v>
      </c>
      <c r="AJ3293">
        <v>22.838856481666401</v>
      </c>
      <c r="AK3293">
        <v>21.847154784965699</v>
      </c>
      <c r="AL3293">
        <v>20.852478817842599</v>
      </c>
      <c r="AM3293">
        <v>19.867850975354401</v>
      </c>
      <c r="AN3293">
        <v>18.8937877314914</v>
      </c>
      <c r="AO3293">
        <v>17.930802087861299</v>
      </c>
      <c r="AP3293">
        <v>16.979403587868301</v>
      </c>
      <c r="AQ3293">
        <v>16.040098330846401</v>
      </c>
      <c r="AR3293">
        <v>15.113388986146401</v>
      </c>
      <c r="AS3293">
        <v>14.199774807177</v>
      </c>
      <c r="AT3293">
        <v>13.2997516454012</v>
      </c>
      <c r="AU3293">
        <v>12.413811964285999</v>
      </c>
      <c r="AV3293">
        <v>11.5424448532076</v>
      </c>
      <c r="AW3293">
        <v>10.686136041310901</v>
      </c>
      <c r="AX3293">
        <v>9.8453679113242298</v>
      </c>
      <c r="AY3293">
        <v>9.0206195133288407</v>
      </c>
      <c r="AZ3293">
        <v>8.2123665784836195</v>
      </c>
      <c r="BA3293">
        <v>7.4210815327051796</v>
      </c>
      <c r="BB3293">
        <v>6.6472335103031401</v>
      </c>
      <c r="BC3293">
        <v>5.8912883675711196</v>
      </c>
      <c r="BD3293">
        <v>5.1537086963333101</v>
      </c>
      <c r="BE3293">
        <v>4.4349538374468702</v>
      </c>
    </row>
    <row r="3294" spans="1:57" x14ac:dyDescent="0.25">
      <c r="A3294" t="s">
        <v>481</v>
      </c>
      <c r="B3294" t="s">
        <v>134</v>
      </c>
      <c r="C3294" t="s">
        <v>254</v>
      </c>
      <c r="D3294">
        <v>0.10781010000000001</v>
      </c>
      <c r="E3294">
        <v>0.11639304</v>
      </c>
      <c r="F3294">
        <v>0.11562018591781301</v>
      </c>
      <c r="G3294">
        <v>0.11021391439047799</v>
      </c>
      <c r="H3294">
        <v>0.110424593133493</v>
      </c>
      <c r="I3294">
        <v>0.11056272938950799</v>
      </c>
      <c r="J3294">
        <v>0.11063003007616599</v>
      </c>
      <c r="K3294">
        <v>0.11062880596254999</v>
      </c>
      <c r="L3294">
        <v>0.110424245527053</v>
      </c>
      <c r="M3294">
        <v>0.11002159963120101</v>
      </c>
      <c r="N3294">
        <v>0.10942302840046</v>
      </c>
      <c r="O3294">
        <v>0.108016946545125</v>
      </c>
      <c r="P3294">
        <v>0.106440704754084</v>
      </c>
      <c r="Q3294">
        <v>0.104703473829505</v>
      </c>
      <c r="R3294">
        <v>0.103214285389959</v>
      </c>
      <c r="S3294">
        <v>0.101571197742652</v>
      </c>
      <c r="T3294">
        <v>9.9776809362437893E-2</v>
      </c>
      <c r="U3294">
        <v>9.7834520214811094E-2</v>
      </c>
      <c r="V3294">
        <v>9.5752439379993101E-2</v>
      </c>
      <c r="W3294">
        <v>9.3533145088300906E-2</v>
      </c>
      <c r="X3294">
        <v>9.1182166734616696E-2</v>
      </c>
      <c r="Y3294">
        <v>8.8707526197828707E-2</v>
      </c>
      <c r="Z3294">
        <v>8.61135154913312E-2</v>
      </c>
      <c r="AA3294">
        <v>8.3405144652830804E-2</v>
      </c>
      <c r="AB3294">
        <v>8.0190985280597302E-2</v>
      </c>
      <c r="AC3294">
        <v>7.69009106183903E-2</v>
      </c>
      <c r="AD3294">
        <v>7.3663427817841007E-2</v>
      </c>
      <c r="AE3294">
        <v>7.0480187444237605E-2</v>
      </c>
      <c r="AF3294">
        <v>6.7352768712580002E-2</v>
      </c>
      <c r="AG3294">
        <v>6.4801184635564293E-2</v>
      </c>
      <c r="AH3294">
        <v>6.2263348313042297E-2</v>
      </c>
      <c r="AI3294">
        <v>5.9740722686683498E-2</v>
      </c>
      <c r="AJ3294">
        <v>5.7236165379246397E-2</v>
      </c>
      <c r="AK3294">
        <v>5.47508744731625E-2</v>
      </c>
      <c r="AL3294">
        <v>5.2258129786110302E-2</v>
      </c>
      <c r="AM3294">
        <v>4.9790566575364598E-2</v>
      </c>
      <c r="AN3294">
        <v>4.7349479169769601E-2</v>
      </c>
      <c r="AO3294">
        <v>4.4936153196076398E-2</v>
      </c>
      <c r="AP3294">
        <v>4.25518656144772E-2</v>
      </c>
      <c r="AQ3294">
        <v>4.0197884754023097E-2</v>
      </c>
      <c r="AR3294">
        <v>3.7875470347928701E-2</v>
      </c>
      <c r="AS3294">
        <v>3.55858735687603E-2</v>
      </c>
      <c r="AT3294">
        <v>3.3330337063510899E-2</v>
      </c>
      <c r="AU3294">
        <v>3.1110094988560599E-2</v>
      </c>
      <c r="AV3294">
        <v>2.89263730445238E-2</v>
      </c>
      <c r="AW3294">
        <v>2.6780388510982502E-2</v>
      </c>
      <c r="AX3294">
        <v>2.46733502811066E-2</v>
      </c>
      <c r="AY3294">
        <v>2.2606458896162501E-2</v>
      </c>
      <c r="AZ3294">
        <v>2.0580906579907101E-2</v>
      </c>
      <c r="BA3294">
        <v>1.8597877272872598E-2</v>
      </c>
      <c r="BB3294">
        <v>1.6658546666536898E-2</v>
      </c>
      <c r="BC3294">
        <v>1.47640822373838E-2</v>
      </c>
      <c r="BD3294">
        <v>1.29156432808527E-2</v>
      </c>
      <c r="BE3294">
        <v>1.11143809451755E-2</v>
      </c>
    </row>
    <row r="3295" spans="1:57" x14ac:dyDescent="0.25">
      <c r="A3295" t="s">
        <v>481</v>
      </c>
      <c r="B3295" t="s">
        <v>134</v>
      </c>
      <c r="C3295" t="s">
        <v>238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0.113888220731706</v>
      </c>
      <c r="M3295">
        <v>0.34127308238653697</v>
      </c>
      <c r="N3295">
        <v>0.68139763968863698</v>
      </c>
      <c r="O3295">
        <v>1.12674581014152</v>
      </c>
      <c r="P3295">
        <v>1.6760635848446099</v>
      </c>
      <c r="Q3295">
        <v>2.3259698161927602</v>
      </c>
      <c r="R3295">
        <v>3.0849042425522999</v>
      </c>
      <c r="S3295">
        <v>3.9440359298599001</v>
      </c>
      <c r="T3295">
        <v>4.9006797253904297</v>
      </c>
      <c r="U3295">
        <v>5.9519556027750804</v>
      </c>
      <c r="V3295">
        <v>7.0951056902800902</v>
      </c>
      <c r="W3295">
        <v>8.3269142005979599</v>
      </c>
      <c r="X3295">
        <v>9.6442000830560595</v>
      </c>
      <c r="Y3295">
        <v>11.0439926614581</v>
      </c>
      <c r="Z3295">
        <v>12.5228967324741</v>
      </c>
      <c r="AA3295">
        <v>14.0774766497375</v>
      </c>
      <c r="AB3295">
        <v>15.626936465043499</v>
      </c>
      <c r="AC3295">
        <v>17.2281281748715</v>
      </c>
      <c r="AD3295">
        <v>18.777322481439601</v>
      </c>
      <c r="AE3295">
        <v>20.274205735811101</v>
      </c>
      <c r="AF3295">
        <v>21.718572324334101</v>
      </c>
      <c r="AG3295">
        <v>23.296740946840298</v>
      </c>
      <c r="AH3295">
        <v>24.8453638252339</v>
      </c>
      <c r="AI3295">
        <v>26.3631984420898</v>
      </c>
      <c r="AJ3295">
        <v>27.849675606255701</v>
      </c>
      <c r="AK3295">
        <v>29.303603002005101</v>
      </c>
      <c r="AL3295">
        <v>30.707351678811499</v>
      </c>
      <c r="AM3295">
        <v>32.075171741443498</v>
      </c>
      <c r="AN3295">
        <v>33.406074782855299</v>
      </c>
      <c r="AO3295">
        <v>34.699079309862697</v>
      </c>
      <c r="AP3295">
        <v>35.953210714559503</v>
      </c>
      <c r="AQ3295">
        <v>37.167501245825797</v>
      </c>
      <c r="AR3295">
        <v>38.340989980930701</v>
      </c>
      <c r="AS3295">
        <v>39.472722797226702</v>
      </c>
      <c r="AT3295">
        <v>40.561752343937698</v>
      </c>
      <c r="AU3295">
        <v>41.607138014038497</v>
      </c>
      <c r="AV3295">
        <v>42.607945916226598</v>
      </c>
      <c r="AW3295">
        <v>43.563248846985502</v>
      </c>
      <c r="AX3295">
        <v>44.472126262739998</v>
      </c>
      <c r="AY3295">
        <v>45.333664252102402</v>
      </c>
      <c r="AZ3295">
        <v>46.146955508209103</v>
      </c>
      <c r="BA3295">
        <v>46.911099301149697</v>
      </c>
      <c r="BB3295">
        <v>47.625201450484099</v>
      </c>
      <c r="BC3295">
        <v>48.288374297851497</v>
      </c>
      <c r="BD3295">
        <v>48.899736679668997</v>
      </c>
      <c r="BE3295">
        <v>49.458413899919798</v>
      </c>
    </row>
    <row r="3296" spans="1:57" x14ac:dyDescent="0.25">
      <c r="A3296" t="s">
        <v>481</v>
      </c>
      <c r="B3296" t="s">
        <v>134</v>
      </c>
      <c r="C3296" t="s">
        <v>256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1.01862615627867E-4</v>
      </c>
      <c r="M3296">
        <v>3.0523761449545097E-4</v>
      </c>
      <c r="N3296">
        <v>6.0944797816141899E-4</v>
      </c>
      <c r="O3296">
        <v>1.0077712570392501E-3</v>
      </c>
      <c r="P3296">
        <v>1.49908585465645E-3</v>
      </c>
      <c r="Q3296">
        <v>2.0803676431736902E-3</v>
      </c>
      <c r="R3296">
        <v>2.7591651980247299E-3</v>
      </c>
      <c r="S3296">
        <v>3.5275800549404101E-3</v>
      </c>
      <c r="T3296">
        <v>4.3832105899583498E-3</v>
      </c>
      <c r="U3296">
        <v>5.3234808824335501E-3</v>
      </c>
      <c r="V3296">
        <v>6.3459242678895501E-3</v>
      </c>
      <c r="W3296">
        <v>7.4476645181761397E-3</v>
      </c>
      <c r="X3296">
        <v>8.6258564738916303E-3</v>
      </c>
      <c r="Y3296">
        <v>9.8778431363965805E-3</v>
      </c>
      <c r="Z3296">
        <v>1.1200587806288799E-2</v>
      </c>
      <c r="AA3296">
        <v>1.2591017611562999E-2</v>
      </c>
      <c r="AB3296">
        <v>1.3976867953093599E-2</v>
      </c>
      <c r="AC3296">
        <v>1.54089877512329E-2</v>
      </c>
      <c r="AD3296">
        <v>1.67946006194379E-2</v>
      </c>
      <c r="AE3296">
        <v>1.8133426027370399E-2</v>
      </c>
      <c r="AF3296">
        <v>1.94252800723911E-2</v>
      </c>
      <c r="AG3296">
        <v>2.0836807820892901E-2</v>
      </c>
      <c r="AH3296">
        <v>2.2221909598766399E-2</v>
      </c>
      <c r="AI3296">
        <v>2.3579474087614499E-2</v>
      </c>
      <c r="AJ3296">
        <v>2.4908992197917899E-2</v>
      </c>
      <c r="AK3296">
        <v>2.6209397512115699E-2</v>
      </c>
      <c r="AL3296">
        <v>2.7464922543457702E-2</v>
      </c>
      <c r="AM3296">
        <v>2.8688312709647001E-2</v>
      </c>
      <c r="AN3296">
        <v>2.9878683970821201E-2</v>
      </c>
      <c r="AO3296">
        <v>3.1035158470935902E-2</v>
      </c>
      <c r="AP3296">
        <v>3.2156864512199103E-2</v>
      </c>
      <c r="AQ3296">
        <v>3.32429365295882E-2</v>
      </c>
      <c r="AR3296">
        <v>3.4292515065451099E-2</v>
      </c>
      <c r="AS3296">
        <v>3.5304746744189701E-2</v>
      </c>
      <c r="AT3296">
        <v>3.6278784247026297E-2</v>
      </c>
      <c r="AU3296">
        <v>3.7213786286852797E-2</v>
      </c>
      <c r="AV3296">
        <v>3.8108917583161997E-2</v>
      </c>
      <c r="AW3296">
        <v>3.8963348837060603E-2</v>
      </c>
      <c r="AX3296">
        <v>3.9776256706364699E-2</v>
      </c>
      <c r="AY3296">
        <v>4.0546823780776703E-2</v>
      </c>
      <c r="AZ3296">
        <v>4.1274238557143003E-2</v>
      </c>
      <c r="BA3296">
        <v>4.19576954147938E-2</v>
      </c>
      <c r="BB3296">
        <v>4.2596394590962698E-2</v>
      </c>
      <c r="BC3296">
        <v>4.31895421562878E-2</v>
      </c>
      <c r="BD3296">
        <v>4.3736349990393102E-2</v>
      </c>
      <c r="BE3296">
        <v>4.4236035757550002E-2</v>
      </c>
    </row>
    <row r="3297" spans="1:57" x14ac:dyDescent="0.25">
      <c r="A3297" t="s">
        <v>481</v>
      </c>
      <c r="B3297" t="s">
        <v>134</v>
      </c>
      <c r="C3297" t="s">
        <v>241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6.6262899155873503E-3</v>
      </c>
      <c r="M3297">
        <v>1.9856086694045198E-2</v>
      </c>
      <c r="N3297">
        <v>3.9645349443209098E-2</v>
      </c>
      <c r="O3297">
        <v>6.5556774451323796E-2</v>
      </c>
      <c r="P3297">
        <v>9.7517400472014903E-2</v>
      </c>
      <c r="Q3297">
        <v>0.135330504225779</v>
      </c>
      <c r="R3297">
        <v>0.17948712993885599</v>
      </c>
      <c r="S3297">
        <v>0.22947347268082299</v>
      </c>
      <c r="T3297">
        <v>0.28513330382408397</v>
      </c>
      <c r="U3297">
        <v>0.34629905652492299</v>
      </c>
      <c r="V3297">
        <v>0.41281027118935898</v>
      </c>
      <c r="W3297">
        <v>0.48447984559672902</v>
      </c>
      <c r="X3297">
        <v>0.56112269858712305</v>
      </c>
      <c r="Y3297">
        <v>0.64256598909238605</v>
      </c>
      <c r="Z3297">
        <v>0.72861217603721096</v>
      </c>
      <c r="AA3297">
        <v>0.81906136527341999</v>
      </c>
      <c r="AB3297">
        <v>0.90921265469392398</v>
      </c>
      <c r="AC3297">
        <v>1.0023738298496001</v>
      </c>
      <c r="AD3297">
        <v>1.09250967133474</v>
      </c>
      <c r="AE3297">
        <v>1.17960193030171</v>
      </c>
      <c r="AF3297">
        <v>1.26363864365495</v>
      </c>
      <c r="AG3297">
        <v>1.35546028035472</v>
      </c>
      <c r="AH3297">
        <v>1.44556287477773</v>
      </c>
      <c r="AI3297">
        <v>1.5338741342792199</v>
      </c>
      <c r="AJ3297">
        <v>1.6203609419524001</v>
      </c>
      <c r="AK3297">
        <v>1.70495392600776</v>
      </c>
      <c r="AL3297">
        <v>1.78662739180941</v>
      </c>
      <c r="AM3297">
        <v>1.8662104446407299</v>
      </c>
      <c r="AN3297">
        <v>1.9436455766084699</v>
      </c>
      <c r="AO3297">
        <v>2.0188756820844498</v>
      </c>
      <c r="AP3297">
        <v>2.0918440560424698</v>
      </c>
      <c r="AQ3297">
        <v>2.1624943924005899</v>
      </c>
      <c r="AR3297">
        <v>2.2307707823689502</v>
      </c>
      <c r="AS3297">
        <v>2.29661771280285</v>
      </c>
      <c r="AT3297">
        <v>2.35998006456132</v>
      </c>
      <c r="AU3297">
        <v>2.42080311087097</v>
      </c>
      <c r="AV3297">
        <v>2.4790325156952999</v>
      </c>
      <c r="AW3297">
        <v>2.53461433210922</v>
      </c>
      <c r="AX3297">
        <v>2.58749500067904</v>
      </c>
      <c r="AY3297">
        <v>2.6376213478475998</v>
      </c>
      <c r="AZ3297">
        <v>2.6849405843248402</v>
      </c>
      <c r="BA3297">
        <v>2.7294003034835801</v>
      </c>
      <c r="BB3297">
        <v>2.7709484797605701</v>
      </c>
      <c r="BC3297">
        <v>2.8095334670627601</v>
      </c>
      <c r="BD3297">
        <v>2.8451039971788701</v>
      </c>
      <c r="BE3297">
        <v>2.8776091781961202</v>
      </c>
    </row>
    <row r="3298" spans="1:57" x14ac:dyDescent="0.25">
      <c r="A3298" t="s">
        <v>481</v>
      </c>
      <c r="B3298" t="s">
        <v>134</v>
      </c>
      <c r="C3298" t="s">
        <v>242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1.59334706427725E-2</v>
      </c>
      <c r="M3298">
        <v>4.7745628164516198E-2</v>
      </c>
      <c r="N3298">
        <v>9.5330572541035594E-2</v>
      </c>
      <c r="O3298">
        <v>0.15763677026836501</v>
      </c>
      <c r="P3298">
        <v>0.234488779901598</v>
      </c>
      <c r="Q3298">
        <v>0.32541356379242098</v>
      </c>
      <c r="R3298">
        <v>0.43159187902553198</v>
      </c>
      <c r="S3298">
        <v>0.55178823849135505</v>
      </c>
      <c r="T3298">
        <v>0.68562697733322697</v>
      </c>
      <c r="U3298">
        <v>0.83270516700152797</v>
      </c>
      <c r="V3298">
        <v>0.99263696892556197</v>
      </c>
      <c r="W3298">
        <v>1.1649724801010599</v>
      </c>
      <c r="X3298">
        <v>1.3492666573340999</v>
      </c>
      <c r="Y3298">
        <v>1.54510388975942</v>
      </c>
      <c r="Z3298">
        <v>1.7520091732700001</v>
      </c>
      <c r="AA3298">
        <v>1.96950184559748</v>
      </c>
      <c r="AB3298">
        <v>2.1862781927975501</v>
      </c>
      <c r="AC3298">
        <v>2.4102920630475402</v>
      </c>
      <c r="AD3298">
        <v>2.6270312643895499</v>
      </c>
      <c r="AE3298">
        <v>2.83645191593676</v>
      </c>
      <c r="AF3298">
        <v>3.0385252514211101</v>
      </c>
      <c r="AG3298">
        <v>3.2593180889462898</v>
      </c>
      <c r="AH3298">
        <v>3.4759773449350102</v>
      </c>
      <c r="AI3298">
        <v>3.6883291856510798</v>
      </c>
      <c r="AJ3298">
        <v>3.8962939787106299</v>
      </c>
      <c r="AK3298">
        <v>4.09970491381927</v>
      </c>
      <c r="AL3298">
        <v>4.2960956220771198</v>
      </c>
      <c r="AM3298">
        <v>4.4874597567744496</v>
      </c>
      <c r="AN3298">
        <v>4.6736590353518803</v>
      </c>
      <c r="AO3298">
        <v>4.85455614253015</v>
      </c>
      <c r="AP3298">
        <v>5.0300147263110802</v>
      </c>
      <c r="AQ3298">
        <v>5.1998993939915703</v>
      </c>
      <c r="AR3298">
        <v>5.3640757081906099</v>
      </c>
      <c r="AS3298">
        <v>5.52241018288922</v>
      </c>
      <c r="AT3298">
        <v>5.6747702794834902</v>
      </c>
      <c r="AU3298">
        <v>5.8210244028503499</v>
      </c>
      <c r="AV3298">
        <v>5.9610418974263197</v>
      </c>
      <c r="AW3298">
        <v>6.0946930432990696</v>
      </c>
      <c r="AX3298">
        <v>6.2218490523117804</v>
      </c>
      <c r="AY3298">
        <v>6.3423820641802999</v>
      </c>
      <c r="AZ3298">
        <v>6.4561651426228703</v>
      </c>
      <c r="BA3298">
        <v>6.5630722715028398</v>
      </c>
      <c r="BB3298">
        <v>6.6629783509837397</v>
      </c>
      <c r="BC3298">
        <v>6.7557591936970898</v>
      </c>
      <c r="BD3298">
        <v>6.8412915209228604</v>
      </c>
      <c r="BE3298">
        <v>6.9194529587823803</v>
      </c>
    </row>
    <row r="3299" spans="1:57" x14ac:dyDescent="0.25">
      <c r="A3299" t="s">
        <v>481</v>
      </c>
      <c r="B3299" t="s">
        <v>134</v>
      </c>
      <c r="C3299" t="s">
        <v>243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7.92927632632742E-4</v>
      </c>
      <c r="M3299">
        <v>2.37605658916664E-3</v>
      </c>
      <c r="N3299">
        <v>4.7441167650925497E-3</v>
      </c>
      <c r="O3299">
        <v>7.8447786968160807E-3</v>
      </c>
      <c r="P3299">
        <v>1.1669311557721E-2</v>
      </c>
      <c r="Q3299">
        <v>1.61941746747781E-2</v>
      </c>
      <c r="R3299">
        <v>2.1478128310636599E-2</v>
      </c>
      <c r="S3299">
        <v>2.74596885682282E-2</v>
      </c>
      <c r="T3299">
        <v>3.4120160522125798E-2</v>
      </c>
      <c r="U3299">
        <v>4.1439492471847299E-2</v>
      </c>
      <c r="V3299">
        <v>4.9398483198066501E-2</v>
      </c>
      <c r="W3299">
        <v>5.7974743321088103E-2</v>
      </c>
      <c r="X3299">
        <v>6.7146125309210103E-2</v>
      </c>
      <c r="Y3299">
        <v>7.6891946327733302E-2</v>
      </c>
      <c r="Z3299">
        <v>8.71885678430004E-2</v>
      </c>
      <c r="AA3299">
        <v>9.8012069743499505E-2</v>
      </c>
      <c r="AB3299">
        <v>0.108799923792993</v>
      </c>
      <c r="AC3299">
        <v>0.11994795248031501</v>
      </c>
      <c r="AD3299">
        <v>0.13073395796975801</v>
      </c>
      <c r="AE3299">
        <v>0.14115575653321499</v>
      </c>
      <c r="AF3299">
        <v>0.15121191662012601</v>
      </c>
      <c r="AG3299">
        <v>0.162199650923984</v>
      </c>
      <c r="AH3299">
        <v>0.172981677940617</v>
      </c>
      <c r="AI3299">
        <v>0.18354934685087901</v>
      </c>
      <c r="AJ3299">
        <v>0.19389869475685201</v>
      </c>
      <c r="AK3299">
        <v>0.204021420360296</v>
      </c>
      <c r="AL3299">
        <v>0.213794785050342</v>
      </c>
      <c r="AM3299">
        <v>0.22331800279105399</v>
      </c>
      <c r="AN3299">
        <v>0.23258419196417701</v>
      </c>
      <c r="AO3299">
        <v>0.24158651908805701</v>
      </c>
      <c r="AP3299">
        <v>0.25031819861863103</v>
      </c>
      <c r="AQ3299">
        <v>0.25877249275106501</v>
      </c>
      <c r="AR3299">
        <v>0.266942711222033</v>
      </c>
      <c r="AS3299">
        <v>0.27482221111265298</v>
      </c>
      <c r="AT3299">
        <v>0.28240439665205902</v>
      </c>
      <c r="AU3299">
        <v>0.28968271902162201</v>
      </c>
      <c r="AV3299">
        <v>0.29665067615980201</v>
      </c>
      <c r="AW3299">
        <v>0.30330181256765099</v>
      </c>
      <c r="AX3299">
        <v>0.30962971911494203</v>
      </c>
      <c r="AY3299">
        <v>0.31562803284694402</v>
      </c>
      <c r="AZ3299">
        <v>0.32129043679181601</v>
      </c>
      <c r="BA3299">
        <v>0.326610659768649</v>
      </c>
      <c r="BB3299">
        <v>0.33158247619612202</v>
      </c>
      <c r="BC3299">
        <v>0.33619970590180098</v>
      </c>
      <c r="BD3299">
        <v>0.34045621393205</v>
      </c>
      <c r="BE3299">
        <v>0.344345910362578</v>
      </c>
    </row>
    <row r="3300" spans="1:57" x14ac:dyDescent="0.25">
      <c r="A3300" t="s">
        <v>481</v>
      </c>
      <c r="B3300" t="s">
        <v>134</v>
      </c>
      <c r="C3300" t="s">
        <v>244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1.8461542674263001E-3</v>
      </c>
      <c r="M3300">
        <v>5.5321152034666097E-3</v>
      </c>
      <c r="N3300">
        <v>1.10456125510016E-2</v>
      </c>
      <c r="O3300">
        <v>1.8264808883069701E-2</v>
      </c>
      <c r="P3300">
        <v>2.7169376426804299E-2</v>
      </c>
      <c r="Q3300">
        <v>3.7704506001414402E-2</v>
      </c>
      <c r="R3300">
        <v>5.0007007708075403E-2</v>
      </c>
      <c r="S3300">
        <v>6.3933730073336803E-2</v>
      </c>
      <c r="T3300">
        <v>7.94411461535839E-2</v>
      </c>
      <c r="U3300">
        <v>9.6482570058590705E-2</v>
      </c>
      <c r="V3300">
        <v>0.115013296052877</v>
      </c>
      <c r="W3300">
        <v>0.13498119548413301</v>
      </c>
      <c r="X3300">
        <v>0.156334702788892</v>
      </c>
      <c r="Y3300">
        <v>0.179025662622363</v>
      </c>
      <c r="Z3300">
        <v>0.20299903795721999</v>
      </c>
      <c r="AA3300">
        <v>0.22819913617520901</v>
      </c>
      <c r="AB3300">
        <v>0.25331623636216899</v>
      </c>
      <c r="AC3300">
        <v>0.27927192246451299</v>
      </c>
      <c r="AD3300">
        <v>0.30438471869372702</v>
      </c>
      <c r="AE3300">
        <v>0.32864954072836899</v>
      </c>
      <c r="AF3300">
        <v>0.352063055523824</v>
      </c>
      <c r="AG3300">
        <v>0.37764553208232299</v>
      </c>
      <c r="AH3300">
        <v>0.40274906532932597</v>
      </c>
      <c r="AI3300">
        <v>0.427353513771426</v>
      </c>
      <c r="AJ3300">
        <v>0.45144965068905801</v>
      </c>
      <c r="AK3300">
        <v>0.47501814836990203</v>
      </c>
      <c r="AL3300">
        <v>0.49777323746893498</v>
      </c>
      <c r="AM3300">
        <v>0.51994591546386204</v>
      </c>
      <c r="AN3300">
        <v>0.54152016004900805</v>
      </c>
      <c r="AO3300">
        <v>0.56248006099398595</v>
      </c>
      <c r="AP3300">
        <v>0.58280981968034495</v>
      </c>
      <c r="AQ3300">
        <v>0.60249374863972105</v>
      </c>
      <c r="AR3300">
        <v>0.62151627109350605</v>
      </c>
      <c r="AS3300">
        <v>0.63986192049401103</v>
      </c>
      <c r="AT3300">
        <v>0.65751534006713996</v>
      </c>
      <c r="AU3300">
        <v>0.67446128235654801</v>
      </c>
      <c r="AV3300">
        <v>0.69068460876930404</v>
      </c>
      <c r="AW3300">
        <v>0.70617028912302704</v>
      </c>
      <c r="AX3300">
        <v>0.72090340119451402</v>
      </c>
      <c r="AY3300">
        <v>0.73486913026985201</v>
      </c>
      <c r="AZ3300">
        <v>0.74805276869598103</v>
      </c>
      <c r="BA3300">
        <v>0.76043971543376399</v>
      </c>
      <c r="BB3300">
        <v>0.77201547561248896</v>
      </c>
      <c r="BC3300">
        <v>0.78276566008584902</v>
      </c>
      <c r="BD3300">
        <v>0.79267598498937997</v>
      </c>
      <c r="BE3300">
        <v>0.80173227129935498</v>
      </c>
    </row>
    <row r="3301" spans="1:57" x14ac:dyDescent="0.25">
      <c r="A3301" t="s">
        <v>481</v>
      </c>
      <c r="B3301" t="s">
        <v>134</v>
      </c>
      <c r="C3301" t="s">
        <v>245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2.80776917548534E-2</v>
      </c>
      <c r="M3301">
        <v>8.4136536245053697E-2</v>
      </c>
      <c r="N3301">
        <v>0.167989918243896</v>
      </c>
      <c r="O3301">
        <v>0.27778484324339398</v>
      </c>
      <c r="P3301">
        <v>0.41321215130460098</v>
      </c>
      <c r="Q3301">
        <v>0.57343826350578597</v>
      </c>
      <c r="R3301">
        <v>0.76054388995743605</v>
      </c>
      <c r="S3301">
        <v>0.97235187622738195</v>
      </c>
      <c r="T3301">
        <v>1.2082002320760099</v>
      </c>
      <c r="U3301">
        <v>1.4673789236463699</v>
      </c>
      <c r="V3301">
        <v>1.7492080327524999</v>
      </c>
      <c r="W3301">
        <v>2.0528947479500901</v>
      </c>
      <c r="X3301">
        <v>2.3776548216701801</v>
      </c>
      <c r="Y3301">
        <v>2.7227558714942401</v>
      </c>
      <c r="Z3301">
        <v>3.08736085324036</v>
      </c>
      <c r="AA3301">
        <v>3.4706227520106898</v>
      </c>
      <c r="AB3301">
        <v>3.8526223547894798</v>
      </c>
      <c r="AC3301">
        <v>4.2473757979474698</v>
      </c>
      <c r="AD3301">
        <v>4.6293099429251301</v>
      </c>
      <c r="AE3301">
        <v>4.9983474635678897</v>
      </c>
      <c r="AF3301">
        <v>5.35443766844603</v>
      </c>
      <c r="AG3301">
        <v>5.7435150623610403</v>
      </c>
      <c r="AH3301">
        <v>6.1253083289929098</v>
      </c>
      <c r="AI3301">
        <v>6.4995111414797302</v>
      </c>
      <c r="AJ3301">
        <v>6.8659831729851</v>
      </c>
      <c r="AK3301">
        <v>7.2244304732371303</v>
      </c>
      <c r="AL3301">
        <v>7.5705068487870202</v>
      </c>
      <c r="AM3301">
        <v>7.9077254816530003</v>
      </c>
      <c r="AN3301">
        <v>8.2358426926540105</v>
      </c>
      <c r="AO3301">
        <v>8.55461650713365</v>
      </c>
      <c r="AP3301">
        <v>8.8638066479131101</v>
      </c>
      <c r="AQ3301">
        <v>9.1631745282670494</v>
      </c>
      <c r="AR3301">
        <v>9.45248324492254</v>
      </c>
      <c r="AS3301">
        <v>9.7314975710807197</v>
      </c>
      <c r="AT3301">
        <v>9.9999839494614502</v>
      </c>
      <c r="AU3301">
        <v>10.257710485370501</v>
      </c>
      <c r="AV3301">
        <v>10.5044469397897</v>
      </c>
      <c r="AW3301">
        <v>10.7399647224895</v>
      </c>
      <c r="AX3301">
        <v>10.964036885164001</v>
      </c>
      <c r="AY3301">
        <v>11.1764381145888</v>
      </c>
      <c r="AZ3301">
        <v>11.376944725800801</v>
      </c>
      <c r="BA3301">
        <v>11.5653346553012</v>
      </c>
      <c r="BB3301">
        <v>11.7413874542796</v>
      </c>
      <c r="BC3301">
        <v>11.904884281861399</v>
      </c>
      <c r="BD3301">
        <v>12.055607898376801</v>
      </c>
      <c r="BE3301">
        <v>12.193342658652099</v>
      </c>
    </row>
    <row r="3302" spans="1:57" x14ac:dyDescent="0.25">
      <c r="A3302" t="s">
        <v>481</v>
      </c>
      <c r="B3302" t="s">
        <v>134</v>
      </c>
      <c r="C3302" t="s">
        <v>246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1.3328144094597999E-4</v>
      </c>
      <c r="M3302">
        <v>3.9938606367120801E-4</v>
      </c>
      <c r="N3302">
        <v>7.9742802803844004E-4</v>
      </c>
      <c r="O3302">
        <v>1.31861139098206E-3</v>
      </c>
      <c r="P3302">
        <v>1.9614686072884102E-3</v>
      </c>
      <c r="Q3302">
        <v>2.7220427776225801E-3</v>
      </c>
      <c r="R3302">
        <v>3.6102107837502799E-3</v>
      </c>
      <c r="S3302">
        <v>4.6156379342582998E-3</v>
      </c>
      <c r="T3302">
        <v>5.73518184074102E-3</v>
      </c>
      <c r="U3302">
        <v>6.9654720574935901E-3</v>
      </c>
      <c r="V3302">
        <v>8.3032810942957006E-3</v>
      </c>
      <c r="W3302">
        <v>9.7448455701465292E-3</v>
      </c>
      <c r="X3302">
        <v>1.12864427557362E-2</v>
      </c>
      <c r="Y3302">
        <v>1.2924596119413901E-2</v>
      </c>
      <c r="Z3302">
        <v>1.46553323126698E-2</v>
      </c>
      <c r="AA3302">
        <v>1.6474630657198799E-2</v>
      </c>
      <c r="AB3302">
        <v>1.8287937033793999E-2</v>
      </c>
      <c r="AC3302">
        <v>2.0161784363619099E-2</v>
      </c>
      <c r="AD3302">
        <v>2.1974780019869699E-2</v>
      </c>
      <c r="AE3302">
        <v>2.3726556944548598E-2</v>
      </c>
      <c r="AF3302">
        <v>2.54168745115083E-2</v>
      </c>
      <c r="AG3302">
        <v>2.7263778315184999E-2</v>
      </c>
      <c r="AH3302">
        <v>2.9076105238795901E-2</v>
      </c>
      <c r="AI3302">
        <v>3.0852401185404801E-2</v>
      </c>
      <c r="AJ3302">
        <v>3.2592000040321097E-2</v>
      </c>
      <c r="AK3302">
        <v>3.4293506456799502E-2</v>
      </c>
      <c r="AL3302">
        <v>3.5936289574919601E-2</v>
      </c>
      <c r="AM3302">
        <v>3.7537026049079401E-2</v>
      </c>
      <c r="AN3302">
        <v>3.9094559163383003E-2</v>
      </c>
      <c r="AO3302">
        <v>4.0607740293108499E-2</v>
      </c>
      <c r="AP3302">
        <v>4.2075428871257099E-2</v>
      </c>
      <c r="AQ3302">
        <v>4.3496492355210303E-2</v>
      </c>
      <c r="AR3302">
        <v>4.4869806193496599E-2</v>
      </c>
      <c r="AS3302">
        <v>4.6194253792666E-2</v>
      </c>
      <c r="AT3302">
        <v>4.7468726484274103E-2</v>
      </c>
      <c r="AU3302">
        <v>4.8692123491972897E-2</v>
      </c>
      <c r="AV3302">
        <v>4.9863351898710301E-2</v>
      </c>
      <c r="AW3302">
        <v>5.0981326614035802E-2</v>
      </c>
      <c r="AX3302">
        <v>5.2044970341514701E-2</v>
      </c>
      <c r="AY3302">
        <v>5.3053213546248201E-2</v>
      </c>
      <c r="AZ3302">
        <v>5.4004994422499099E-2</v>
      </c>
      <c r="BA3302">
        <v>5.4899258861426201E-2</v>
      </c>
      <c r="BB3302">
        <v>5.5734960418921897E-2</v>
      </c>
      <c r="BC3302">
        <v>5.6511060283556701E-2</v>
      </c>
      <c r="BD3302">
        <v>5.7226527244628601E-2</v>
      </c>
      <c r="BE3302">
        <v>5.7880337660318103E-2</v>
      </c>
    </row>
    <row r="3303" spans="1:57" x14ac:dyDescent="0.25">
      <c r="A3303" t="s">
        <v>481</v>
      </c>
      <c r="B3303" t="s">
        <v>134</v>
      </c>
      <c r="C3303" t="s">
        <v>250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3.6421925256703402E-2</v>
      </c>
      <c r="M3303">
        <v>0.109140546923539</v>
      </c>
      <c r="N3303">
        <v>0.21791379076242201</v>
      </c>
      <c r="O3303">
        <v>0.36033798242361298</v>
      </c>
      <c r="P3303">
        <v>0.53601208466063899</v>
      </c>
      <c r="Q3303">
        <v>0.743854792448575</v>
      </c>
      <c r="R3303">
        <v>0.98656516911451697</v>
      </c>
      <c r="S3303">
        <v>1.2613190453252701</v>
      </c>
      <c r="T3303">
        <v>1.56725769810468</v>
      </c>
      <c r="U3303">
        <v>1.9034600830772199</v>
      </c>
      <c r="V3303">
        <v>2.2690442214262201</v>
      </c>
      <c r="W3303">
        <v>2.6629816910356499</v>
      </c>
      <c r="X3303">
        <v>3.0842551787093599</v>
      </c>
      <c r="Y3303">
        <v>3.53191464988114</v>
      </c>
      <c r="Z3303">
        <v>4.00487430444689</v>
      </c>
      <c r="AA3303">
        <v>4.5020354084518903</v>
      </c>
      <c r="AB3303">
        <v>4.9975590826191203</v>
      </c>
      <c r="AC3303">
        <v>5.5096268311740202</v>
      </c>
      <c r="AD3303">
        <v>6.0050655945458304</v>
      </c>
      <c r="AE3303">
        <v>6.4837750665039797</v>
      </c>
      <c r="AF3303">
        <v>6.9456894909500004</v>
      </c>
      <c r="AG3303">
        <v>7.4503943607082501</v>
      </c>
      <c r="AH3303">
        <v>7.9456503789803001</v>
      </c>
      <c r="AI3303">
        <v>8.4310601835411401</v>
      </c>
      <c r="AJ3303">
        <v>8.9064417447000501</v>
      </c>
      <c r="AK3303">
        <v>9.3714137549433705</v>
      </c>
      <c r="AL3303">
        <v>9.8203384027898295</v>
      </c>
      <c r="AM3303">
        <v>10.257772930836</v>
      </c>
      <c r="AN3303">
        <v>10.6834012424102</v>
      </c>
      <c r="AO3303">
        <v>11.096909451921899</v>
      </c>
      <c r="AP3303">
        <v>11.4979858757213</v>
      </c>
      <c r="AQ3303">
        <v>11.8863210229873</v>
      </c>
      <c r="AR3303">
        <v>12.261607586645701</v>
      </c>
      <c r="AS3303">
        <v>12.6235404343174</v>
      </c>
      <c r="AT3303">
        <v>12.971816599295799</v>
      </c>
      <c r="AU3303">
        <v>13.3061352715537</v>
      </c>
      <c r="AV3303">
        <v>13.626197788780001</v>
      </c>
      <c r="AW3303">
        <v>13.931707627445199</v>
      </c>
      <c r="AX3303">
        <v>14.2223703938967</v>
      </c>
      <c r="AY3303">
        <v>14.4978938154829</v>
      </c>
      <c r="AZ3303">
        <v>14.7579877317065</v>
      </c>
      <c r="BA3303">
        <v>15.0023640854071</v>
      </c>
      <c r="BB3303">
        <v>15.2307369139718</v>
      </c>
      <c r="BC3303">
        <v>15.4428223405761</v>
      </c>
      <c r="BD3303">
        <v>15.6383385654522</v>
      </c>
      <c r="BE3303">
        <v>15.8170058571868</v>
      </c>
    </row>
    <row r="3304" spans="1:57" x14ac:dyDescent="0.25">
      <c r="A3304" t="s">
        <v>481</v>
      </c>
      <c r="B3304" t="s">
        <v>134</v>
      </c>
      <c r="C3304" t="s">
        <v>248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0.11687224064564899</v>
      </c>
      <c r="M3304">
        <v>0.35074591453459802</v>
      </c>
      <c r="N3304">
        <v>0.70145303892773003</v>
      </c>
      <c r="O3304">
        <v>1.1619330576152</v>
      </c>
      <c r="P3304">
        <v>1.7316219674825799</v>
      </c>
      <c r="Q3304">
        <v>2.4078248418744002</v>
      </c>
      <c r="R3304">
        <v>3.2001627999301001</v>
      </c>
      <c r="S3304">
        <v>4.1004619301188203</v>
      </c>
      <c r="T3304">
        <v>5.1069595657310103</v>
      </c>
      <c r="U3304">
        <v>6.2177509739017101</v>
      </c>
      <c r="V3304">
        <v>7.4311187261022198</v>
      </c>
      <c r="W3304">
        <v>8.74492512843781</v>
      </c>
      <c r="X3304">
        <v>10.157124489636599</v>
      </c>
      <c r="Y3304">
        <v>11.6659489720385</v>
      </c>
      <c r="Z3304">
        <v>13.2692393078484</v>
      </c>
      <c r="AA3304">
        <v>14.9648463106173</v>
      </c>
      <c r="AB3304">
        <v>16.668158513278499</v>
      </c>
      <c r="AC3304">
        <v>18.4407908575531</v>
      </c>
      <c r="AD3304">
        <v>20.172765229644401</v>
      </c>
      <c r="AE3304">
        <v>21.864017830385201</v>
      </c>
      <c r="AF3304">
        <v>23.5145813945939</v>
      </c>
      <c r="AG3304">
        <v>25.3272512495633</v>
      </c>
      <c r="AH3304">
        <v>27.126506027423599</v>
      </c>
      <c r="AI3304">
        <v>28.911634761022899</v>
      </c>
      <c r="AJ3304">
        <v>30.682661408071301</v>
      </c>
      <c r="AK3304">
        <v>32.438926919580197</v>
      </c>
      <c r="AL3304">
        <v>34.161480761535799</v>
      </c>
      <c r="AM3304">
        <v>35.866637251720299</v>
      </c>
      <c r="AN3304">
        <v>37.553917783723101</v>
      </c>
      <c r="AO3304">
        <v>39.2228470989633</v>
      </c>
      <c r="AP3304">
        <v>40.872953272848903</v>
      </c>
      <c r="AQ3304">
        <v>42.503767700980703</v>
      </c>
      <c r="AR3304">
        <v>44.114825085401698</v>
      </c>
      <c r="AS3304">
        <v>45.705663420891</v>
      </c>
      <c r="AT3304">
        <v>47.2758239813027</v>
      </c>
      <c r="AU3304">
        <v>48.824851305949799</v>
      </c>
      <c r="AV3304">
        <v>50.352293186032199</v>
      </c>
      <c r="AW3304">
        <v>51.857700651109198</v>
      </c>
      <c r="AX3304">
        <v>53.340627955616597</v>
      </c>
      <c r="AY3304">
        <v>54.800632565427598</v>
      </c>
      <c r="AZ3304">
        <v>56.237275144457698</v>
      </c>
      <c r="BA3304">
        <v>57.650119541314503</v>
      </c>
      <c r="BB3304">
        <v>59.038732775989601</v>
      </c>
      <c r="BC3304">
        <v>60.402685026595798</v>
      </c>
      <c r="BD3304">
        <v>61.7415496161466</v>
      </c>
      <c r="BE3304">
        <v>63.054902999380303</v>
      </c>
    </row>
    <row r="3305" spans="1:57" x14ac:dyDescent="0.25">
      <c r="A3305" t="s">
        <v>481</v>
      </c>
      <c r="B3305" t="s">
        <v>134</v>
      </c>
      <c r="C3305" t="s">
        <v>258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1.38203060734735E-4</v>
      </c>
      <c r="M3305">
        <v>4.1413400112120797E-4</v>
      </c>
      <c r="N3305">
        <v>8.2687427002867001E-4</v>
      </c>
      <c r="O3305">
        <v>1.3673031208243701E-3</v>
      </c>
      <c r="P3305">
        <v>2.03389881695702E-3</v>
      </c>
      <c r="Q3305">
        <v>2.8225583445694799E-3</v>
      </c>
      <c r="R3305">
        <v>3.7435233042990598E-3</v>
      </c>
      <c r="S3305">
        <v>4.7860773805438496E-3</v>
      </c>
      <c r="T3305">
        <v>5.94696214743007E-3</v>
      </c>
      <c r="U3305">
        <v>7.2226827004222898E-3</v>
      </c>
      <c r="V3305">
        <v>8.6098923693181794E-3</v>
      </c>
      <c r="W3305">
        <v>1.0104688804553201E-2</v>
      </c>
      <c r="X3305">
        <v>1.1703211809379501E-2</v>
      </c>
      <c r="Y3305">
        <v>1.3401856475930901E-2</v>
      </c>
      <c r="Z3305">
        <v>1.51965027337643E-2</v>
      </c>
      <c r="AA3305">
        <v>1.7082981434917099E-2</v>
      </c>
      <c r="AB3305">
        <v>1.8963246905612598E-2</v>
      </c>
      <c r="AC3305">
        <v>2.0906288896255499E-2</v>
      </c>
      <c r="AD3305">
        <v>2.2786232172785501E-2</v>
      </c>
      <c r="AE3305">
        <v>2.46026961230306E-2</v>
      </c>
      <c r="AF3305">
        <v>2.6355431235357399E-2</v>
      </c>
      <c r="AG3305">
        <v>2.8270534769195901E-2</v>
      </c>
      <c r="AH3305">
        <v>3.0149784619116899E-2</v>
      </c>
      <c r="AI3305">
        <v>3.19916729934447E-2</v>
      </c>
      <c r="AJ3305">
        <v>3.3795509180191197E-2</v>
      </c>
      <c r="AK3305">
        <v>3.5559846307311703E-2</v>
      </c>
      <c r="AL3305">
        <v>3.7263291689025202E-2</v>
      </c>
      <c r="AM3305">
        <v>3.8923137790541198E-2</v>
      </c>
      <c r="AN3305">
        <v>4.0538185182471001E-2</v>
      </c>
      <c r="AO3305">
        <v>4.2107242825379199E-2</v>
      </c>
      <c r="AP3305">
        <v>4.3629128035096901E-2</v>
      </c>
      <c r="AQ3305">
        <v>4.5102666448147997E-2</v>
      </c>
      <c r="AR3305">
        <v>4.6526691987288503E-2</v>
      </c>
      <c r="AS3305">
        <v>4.7900046827158302E-2</v>
      </c>
      <c r="AT3305">
        <v>4.9221581360045501E-2</v>
      </c>
      <c r="AU3305">
        <v>5.04901541617623E-2</v>
      </c>
      <c r="AV3305">
        <v>5.1704631957633203E-2</v>
      </c>
      <c r="AW3305">
        <v>5.2863889588593699E-2</v>
      </c>
      <c r="AX3305">
        <v>5.3966809977400602E-2</v>
      </c>
      <c r="AY3305">
        <v>5.5012284094953297E-2</v>
      </c>
      <c r="AZ3305">
        <v>5.5999210926724101E-2</v>
      </c>
      <c r="BA3305">
        <v>5.6926497439300498E-2</v>
      </c>
      <c r="BB3305">
        <v>5.77930585470358E-2</v>
      </c>
      <c r="BC3305">
        <v>5.8597817078809199E-2</v>
      </c>
      <c r="BD3305">
        <v>5.9339703744896499E-2</v>
      </c>
      <c r="BE3305">
        <v>6.0017657103947901E-2</v>
      </c>
    </row>
    <row r="3306" spans="1:57" x14ac:dyDescent="0.25">
      <c r="A3306" t="s">
        <v>481</v>
      </c>
      <c r="B3306" t="s">
        <v>135</v>
      </c>
      <c r="C3306" t="s">
        <v>259</v>
      </c>
      <c r="D3306">
        <v>98.311204614395805</v>
      </c>
      <c r="E3306">
        <v>107.17176555674099</v>
      </c>
      <c r="F3306">
        <v>106.78064047414</v>
      </c>
      <c r="G3306">
        <v>93.796086581704898</v>
      </c>
      <c r="H3306">
        <v>95.438446335276495</v>
      </c>
      <c r="I3306">
        <v>97.019917475335504</v>
      </c>
      <c r="J3306">
        <v>98.532408611208098</v>
      </c>
      <c r="K3306">
        <v>99.965290457335399</v>
      </c>
      <c r="L3306">
        <v>101.184989252261</v>
      </c>
      <c r="M3306">
        <v>102.156164839239</v>
      </c>
      <c r="N3306">
        <v>102.897633130683</v>
      </c>
      <c r="O3306">
        <v>101.68836326501</v>
      </c>
      <c r="P3306">
        <v>100.285744201838</v>
      </c>
      <c r="Q3306">
        <v>98.699155982461605</v>
      </c>
      <c r="R3306">
        <v>97.423585928843806</v>
      </c>
      <c r="S3306">
        <v>95.969028177426793</v>
      </c>
      <c r="T3306">
        <v>94.338494023965495</v>
      </c>
      <c r="U3306">
        <v>92.538567862807199</v>
      </c>
      <c r="V3306">
        <v>90.576764287685904</v>
      </c>
      <c r="W3306">
        <v>88.4399827137335</v>
      </c>
      <c r="X3306">
        <v>86.151458235512493</v>
      </c>
      <c r="Y3306">
        <v>83.720071049817093</v>
      </c>
      <c r="Z3306">
        <v>81.153705507375307</v>
      </c>
      <c r="AA3306">
        <v>78.459107060177402</v>
      </c>
      <c r="AB3306">
        <v>75.497950657019501</v>
      </c>
      <c r="AC3306">
        <v>72.433943257743607</v>
      </c>
      <c r="AD3306">
        <v>69.394247827169096</v>
      </c>
      <c r="AE3306">
        <v>66.383350542423898</v>
      </c>
      <c r="AF3306">
        <v>63.403658959313702</v>
      </c>
      <c r="AG3306">
        <v>60.913945400731599</v>
      </c>
      <c r="AH3306">
        <v>58.427317832594298</v>
      </c>
      <c r="AI3306">
        <v>55.9493739721891</v>
      </c>
      <c r="AJ3306">
        <v>53.481242427126702</v>
      </c>
      <c r="AK3306">
        <v>51.025869333228997</v>
      </c>
      <c r="AL3306">
        <v>48.6175814131715</v>
      </c>
      <c r="AM3306">
        <v>46.240943800948102</v>
      </c>
      <c r="AN3306">
        <v>43.897012270038303</v>
      </c>
      <c r="AO3306">
        <v>41.586826628599297</v>
      </c>
      <c r="AP3306">
        <v>39.311410857999299</v>
      </c>
      <c r="AQ3306">
        <v>37.071773250403403</v>
      </c>
      <c r="AR3306">
        <v>34.8689065454234</v>
      </c>
      <c r="AS3306">
        <v>32.703788065831397</v>
      </c>
      <c r="AT3306">
        <v>30.577379852347502</v>
      </c>
      <c r="AU3306">
        <v>28.490628797504598</v>
      </c>
      <c r="AV3306">
        <v>26.4444667785964</v>
      </c>
      <c r="AW3306">
        <v>24.4398107897137</v>
      </c>
      <c r="AX3306">
        <v>22.477563072875</v>
      </c>
      <c r="AY3306">
        <v>20.5586112482567</v>
      </c>
      <c r="AZ3306">
        <v>18.683828443527698</v>
      </c>
      <c r="BA3306">
        <v>16.854073422294</v>
      </c>
      <c r="BB3306">
        <v>15.0701907116594</v>
      </c>
      <c r="BC3306">
        <v>13.333010728906</v>
      </c>
      <c r="BD3306">
        <v>11.643349907301401</v>
      </c>
      <c r="BE3306">
        <v>10.0020108210364</v>
      </c>
    </row>
    <row r="3307" spans="1:57" x14ac:dyDescent="0.25">
      <c r="A3307" t="s">
        <v>481</v>
      </c>
      <c r="B3307" t="s">
        <v>135</v>
      </c>
      <c r="C3307" t="s">
        <v>230</v>
      </c>
      <c r="D3307">
        <v>3.14130476282685</v>
      </c>
      <c r="E3307">
        <v>3.4244232781444102</v>
      </c>
      <c r="F3307">
        <v>3.41192579029798</v>
      </c>
      <c r="G3307">
        <v>2.9970347191787301</v>
      </c>
      <c r="H3307">
        <v>3.04951248645262</v>
      </c>
      <c r="I3307">
        <v>3.1000447003953302</v>
      </c>
      <c r="J3307">
        <v>3.1483728195297198</v>
      </c>
      <c r="K3307">
        <v>3.19415720987935</v>
      </c>
      <c r="L3307">
        <v>3.23312983409593</v>
      </c>
      <c r="M3307">
        <v>3.26416148007038</v>
      </c>
      <c r="N3307">
        <v>3.2878533663058498</v>
      </c>
      <c r="O3307">
        <v>3.2492139741482702</v>
      </c>
      <c r="P3307">
        <v>3.2043965602954398</v>
      </c>
      <c r="Q3307">
        <v>3.15370084204315</v>
      </c>
      <c r="R3307">
        <v>3.11294298234175</v>
      </c>
      <c r="S3307">
        <v>3.0664659891012098</v>
      </c>
      <c r="T3307">
        <v>3.01436608123913</v>
      </c>
      <c r="U3307">
        <v>2.9568536476873302</v>
      </c>
      <c r="V3307">
        <v>2.89416879972487</v>
      </c>
      <c r="W3307">
        <v>2.8258929387820202</v>
      </c>
      <c r="X3307">
        <v>2.7527684879986198</v>
      </c>
      <c r="Y3307">
        <v>2.6750791933077598</v>
      </c>
      <c r="Z3307">
        <v>2.5930769807090299</v>
      </c>
      <c r="AA3307">
        <v>2.5069773853547801</v>
      </c>
      <c r="AB3307">
        <v>2.4123605535379</v>
      </c>
      <c r="AC3307">
        <v>2.3144573585314498</v>
      </c>
      <c r="AD3307">
        <v>2.2173309956610199</v>
      </c>
      <c r="AE3307">
        <v>2.1211248102312901</v>
      </c>
      <c r="AF3307">
        <v>2.0259157300609099</v>
      </c>
      <c r="AG3307">
        <v>1.94636275244941</v>
      </c>
      <c r="AH3307">
        <v>1.8669083804497599</v>
      </c>
      <c r="AI3307">
        <v>1.78773147603444</v>
      </c>
      <c r="AJ3307">
        <v>1.7088681012218001</v>
      </c>
      <c r="AK3307">
        <v>1.6304123928960701</v>
      </c>
      <c r="AL3307">
        <v>1.55346118124926</v>
      </c>
      <c r="AM3307">
        <v>1.47752128121372</v>
      </c>
      <c r="AN3307">
        <v>1.40262642756335</v>
      </c>
      <c r="AO3307">
        <v>1.3288098449374901</v>
      </c>
      <c r="AP3307">
        <v>1.2561042522674299</v>
      </c>
      <c r="AQ3307">
        <v>1.18454186717265</v>
      </c>
      <c r="AR3307">
        <v>1.1141544103271299</v>
      </c>
      <c r="AS3307">
        <v>1.0449731097957899</v>
      </c>
      <c r="AT3307">
        <v>0.97702870534128305</v>
      </c>
      <c r="AU3307">
        <v>0.910351452701332</v>
      </c>
      <c r="AV3307">
        <v>0.84497112783680906</v>
      </c>
      <c r="AW3307">
        <v>0.78091703115061695</v>
      </c>
      <c r="AX3307">
        <v>0.71821799167766298</v>
      </c>
      <c r="AY3307">
        <v>0.65690237124607298</v>
      </c>
      <c r="AZ3307">
        <v>0.59699806860976101</v>
      </c>
      <c r="BA3307">
        <v>0.53853252355259096</v>
      </c>
      <c r="BB3307">
        <v>0.48153272096426503</v>
      </c>
      <c r="BC3307">
        <v>0.42602519488812202</v>
      </c>
      <c r="BD3307">
        <v>0.37203603254099099</v>
      </c>
      <c r="BE3307">
        <v>0.31959087830530503</v>
      </c>
    </row>
    <row r="3308" spans="1:57" x14ac:dyDescent="0.25">
      <c r="A3308" t="s">
        <v>481</v>
      </c>
      <c r="B3308" t="s">
        <v>135</v>
      </c>
      <c r="C3308" t="s">
        <v>231</v>
      </c>
      <c r="D3308">
        <v>7.0388495611490498</v>
      </c>
      <c r="E3308">
        <v>7.6732447528791603</v>
      </c>
      <c r="F3308">
        <v>7.6452411227047401</v>
      </c>
      <c r="G3308">
        <v>6.7155777966782804</v>
      </c>
      <c r="H3308">
        <v>6.8331668677919897</v>
      </c>
      <c r="I3308">
        <v>6.9463964582932496</v>
      </c>
      <c r="J3308">
        <v>7.0546872437610499</v>
      </c>
      <c r="K3308">
        <v>7.15727819250744</v>
      </c>
      <c r="L3308">
        <v>7.2446057393630996</v>
      </c>
      <c r="M3308">
        <v>7.3141396127502896</v>
      </c>
      <c r="N3308">
        <v>7.36722698746311</v>
      </c>
      <c r="O3308">
        <v>7.2806461272581604</v>
      </c>
      <c r="P3308">
        <v>7.18022192214349</v>
      </c>
      <c r="Q3308">
        <v>7.0666259608744699</v>
      </c>
      <c r="R3308">
        <v>6.9752981641361602</v>
      </c>
      <c r="S3308">
        <v>6.8711552718749402</v>
      </c>
      <c r="T3308">
        <v>6.7544128857395398</v>
      </c>
      <c r="U3308">
        <v>6.6255424327808701</v>
      </c>
      <c r="V3308">
        <v>6.4850819401242603</v>
      </c>
      <c r="W3308">
        <v>6.3320934369004496</v>
      </c>
      <c r="X3308">
        <v>6.1682405008858003</v>
      </c>
      <c r="Y3308">
        <v>5.9941589331525904</v>
      </c>
      <c r="Z3308">
        <v>5.8104132345517199</v>
      </c>
      <c r="AA3308">
        <v>5.6174863634801602</v>
      </c>
      <c r="AB3308">
        <v>5.4054745736682603</v>
      </c>
      <c r="AC3308">
        <v>5.1860988959686303</v>
      </c>
      <c r="AD3308">
        <v>4.9684638976848898</v>
      </c>
      <c r="AE3308">
        <v>4.7528907784812402</v>
      </c>
      <c r="AF3308">
        <v>4.539551913655</v>
      </c>
      <c r="AG3308">
        <v>4.3612943156736801</v>
      </c>
      <c r="AH3308">
        <v>4.1832576673040904</v>
      </c>
      <c r="AI3308">
        <v>4.00584275185496</v>
      </c>
      <c r="AJ3308">
        <v>3.8291303749599601</v>
      </c>
      <c r="AK3308">
        <v>3.6533314729708302</v>
      </c>
      <c r="AL3308">
        <v>3.4809037579844699</v>
      </c>
      <c r="AM3308">
        <v>3.3107421301270499</v>
      </c>
      <c r="AN3308">
        <v>3.1429221802808498</v>
      </c>
      <c r="AO3308">
        <v>2.9775183562488299</v>
      </c>
      <c r="AP3308">
        <v>2.8146039726733201</v>
      </c>
      <c r="AQ3308">
        <v>2.65425122088687</v>
      </c>
      <c r="AR3308">
        <v>2.4965311786959901</v>
      </c>
      <c r="AS3308">
        <v>2.3415138200979801</v>
      </c>
      <c r="AT3308">
        <v>2.1892680249313901</v>
      </c>
      <c r="AU3308">
        <v>2.0398615884603899</v>
      </c>
      <c r="AV3308">
        <v>1.8933612308935901</v>
      </c>
      <c r="AW3308">
        <v>1.7498326068374901</v>
      </c>
      <c r="AX3308">
        <v>1.6093403146851299</v>
      </c>
      <c r="AY3308">
        <v>1.47194790594027</v>
      </c>
      <c r="AZ3308">
        <v>1.33771789447742</v>
      </c>
      <c r="BA3308">
        <v>1.20671176573821</v>
      </c>
      <c r="BB3308">
        <v>1.0789899858643699</v>
      </c>
      <c r="BC3308">
        <v>0.95461201076782998</v>
      </c>
      <c r="BD3308">
        <v>0.83363629513814796</v>
      </c>
      <c r="BE3308">
        <v>0.71612030138781502</v>
      </c>
    </row>
    <row r="3309" spans="1:57" x14ac:dyDescent="0.25">
      <c r="A3309" t="s">
        <v>481</v>
      </c>
      <c r="B3309" t="s">
        <v>135</v>
      </c>
      <c r="C3309" t="s">
        <v>234</v>
      </c>
      <c r="D3309">
        <v>7.2715388028399301</v>
      </c>
      <c r="E3309">
        <v>7.9269057364454101</v>
      </c>
      <c r="F3309">
        <v>7.8979763664305098</v>
      </c>
      <c r="G3309">
        <v>6.9375803684693</v>
      </c>
      <c r="H3309">
        <v>7.0590566816032903</v>
      </c>
      <c r="I3309">
        <v>7.1760293990632702</v>
      </c>
      <c r="J3309">
        <v>7.2879000452077003</v>
      </c>
      <c r="K3309">
        <v>7.3938824302762898</v>
      </c>
      <c r="L3309">
        <v>7.4840968381850201</v>
      </c>
      <c r="M3309">
        <v>7.5559293520147701</v>
      </c>
      <c r="N3309">
        <v>7.6107716812635502</v>
      </c>
      <c r="O3309">
        <v>7.5213286438617404</v>
      </c>
      <c r="P3309">
        <v>7.4175846303135202</v>
      </c>
      <c r="Q3309">
        <v>7.3002334306554397</v>
      </c>
      <c r="R3309">
        <v>7.2058865331985098</v>
      </c>
      <c r="S3309">
        <v>7.0983009006972502</v>
      </c>
      <c r="T3309">
        <v>6.9776992621276301</v>
      </c>
      <c r="U3309">
        <v>6.8445686289058596</v>
      </c>
      <c r="V3309">
        <v>6.6994648141779498</v>
      </c>
      <c r="W3309">
        <v>6.5414188397731898</v>
      </c>
      <c r="X3309">
        <v>6.3721492777745903</v>
      </c>
      <c r="Y3309">
        <v>6.19231294747168</v>
      </c>
      <c r="Z3309">
        <v>6.0024930109005403</v>
      </c>
      <c r="AA3309">
        <v>5.8031883920249596</v>
      </c>
      <c r="AB3309">
        <v>5.5841679480044002</v>
      </c>
      <c r="AC3309">
        <v>5.3575401817857697</v>
      </c>
      <c r="AD3309">
        <v>5.1327106381042196</v>
      </c>
      <c r="AE3309">
        <v>4.9100111347946704</v>
      </c>
      <c r="AF3309">
        <v>4.6896197455113704</v>
      </c>
      <c r="AG3309">
        <v>4.5054693343736396</v>
      </c>
      <c r="AH3309">
        <v>4.3215471769670302</v>
      </c>
      <c r="AI3309">
        <v>4.1382673056352903</v>
      </c>
      <c r="AJ3309">
        <v>3.9557131972726798</v>
      </c>
      <c r="AK3309">
        <v>3.7741027613335101</v>
      </c>
      <c r="AL3309">
        <v>3.5959749565955299</v>
      </c>
      <c r="AM3309">
        <v>3.4201881509577001</v>
      </c>
      <c r="AN3309">
        <v>3.2468204341744298</v>
      </c>
      <c r="AO3309">
        <v>3.07594871513309</v>
      </c>
      <c r="AP3309">
        <v>2.9076487321005402</v>
      </c>
      <c r="AQ3309">
        <v>2.7419950628996599</v>
      </c>
      <c r="AR3309">
        <v>2.57906113501652</v>
      </c>
      <c r="AS3309">
        <v>2.4189192356384099</v>
      </c>
      <c r="AT3309">
        <v>2.2616405216233399</v>
      </c>
      <c r="AU3309">
        <v>2.10729502940123</v>
      </c>
      <c r="AV3309">
        <v>1.9559516848074301</v>
      </c>
      <c r="AW3309">
        <v>1.80767831284865</v>
      </c>
      <c r="AX3309">
        <v>1.6625416474019901</v>
      </c>
      <c r="AY3309">
        <v>1.5206073408473899</v>
      </c>
      <c r="AZ3309">
        <v>1.3819399736336999</v>
      </c>
      <c r="BA3309">
        <v>1.2466030637791401</v>
      </c>
      <c r="BB3309">
        <v>1.1146590763061699</v>
      </c>
      <c r="BC3309">
        <v>0.986169432611395</v>
      </c>
      <c r="BD3309">
        <v>0.86119451977081396</v>
      </c>
      <c r="BE3309">
        <v>0.73979369978080101</v>
      </c>
    </row>
    <row r="3310" spans="1:57" x14ac:dyDescent="0.25">
      <c r="A3310" t="s">
        <v>481</v>
      </c>
      <c r="B3310" t="s">
        <v>135</v>
      </c>
      <c r="C3310" t="s">
        <v>237</v>
      </c>
      <c r="D3310">
        <v>34.5543523910953</v>
      </c>
      <c r="E3310">
        <v>37.668656059588599</v>
      </c>
      <c r="F3310">
        <v>37.531183693277796</v>
      </c>
      <c r="G3310">
        <v>32.967381910966097</v>
      </c>
      <c r="H3310">
        <v>33.544637350978803</v>
      </c>
      <c r="I3310">
        <v>34.100491704348698</v>
      </c>
      <c r="J3310">
        <v>34.632101014827001</v>
      </c>
      <c r="K3310">
        <v>35.1357293086729</v>
      </c>
      <c r="L3310">
        <v>35.564428175055198</v>
      </c>
      <c r="M3310">
        <v>35.905776280774198</v>
      </c>
      <c r="N3310">
        <v>36.166387029364401</v>
      </c>
      <c r="O3310">
        <v>35.741353715631</v>
      </c>
      <c r="P3310">
        <v>35.248362163249801</v>
      </c>
      <c r="Q3310">
        <v>34.690709262474599</v>
      </c>
      <c r="R3310">
        <v>34.242372805759302</v>
      </c>
      <c r="S3310">
        <v>33.731125880113296</v>
      </c>
      <c r="T3310">
        <v>33.158026893630499</v>
      </c>
      <c r="U3310">
        <v>32.525390124560602</v>
      </c>
      <c r="V3310">
        <v>31.835856796973601</v>
      </c>
      <c r="W3310">
        <v>31.0848223266022</v>
      </c>
      <c r="X3310">
        <v>30.280453367984801</v>
      </c>
      <c r="Y3310">
        <v>29.425871126385399</v>
      </c>
      <c r="Z3310">
        <v>28.5238467877993</v>
      </c>
      <c r="AA3310">
        <v>27.576751238902599</v>
      </c>
      <c r="AB3310">
        <v>26.535966088916901</v>
      </c>
      <c r="AC3310">
        <v>25.459030943845999</v>
      </c>
      <c r="AD3310">
        <v>24.390640952271202</v>
      </c>
      <c r="AE3310">
        <v>23.332372912544201</v>
      </c>
      <c r="AF3310">
        <v>22.285073030669999</v>
      </c>
      <c r="AG3310">
        <v>21.4099902769435</v>
      </c>
      <c r="AH3310">
        <v>20.5359921849473</v>
      </c>
      <c r="AI3310">
        <v>19.665046236378899</v>
      </c>
      <c r="AJ3310">
        <v>18.7975491134398</v>
      </c>
      <c r="AK3310">
        <v>17.9345363218568</v>
      </c>
      <c r="AL3310">
        <v>17.0880729937419</v>
      </c>
      <c r="AM3310">
        <v>16.252734093350998</v>
      </c>
      <c r="AN3310">
        <v>15.428890703196901</v>
      </c>
      <c r="AO3310">
        <v>14.616908294312401</v>
      </c>
      <c r="AP3310">
        <v>13.817146774941699</v>
      </c>
      <c r="AQ3310">
        <v>13.0299605388992</v>
      </c>
      <c r="AR3310">
        <v>12.255698513598499</v>
      </c>
      <c r="AS3310">
        <v>11.494704207753699</v>
      </c>
      <c r="AT3310">
        <v>10.7473157587541</v>
      </c>
      <c r="AU3310">
        <v>10.0138659797146</v>
      </c>
      <c r="AV3310">
        <v>9.2946824062049007</v>
      </c>
      <c r="AW3310">
        <v>8.5900873426567799</v>
      </c>
      <c r="AX3310">
        <v>7.9003979084543001</v>
      </c>
      <c r="AY3310">
        <v>7.2259260837068</v>
      </c>
      <c r="AZ3310">
        <v>6.5669787547073701</v>
      </c>
      <c r="BA3310">
        <v>5.9238577590785004</v>
      </c>
      <c r="BB3310">
        <v>5.29685993060692</v>
      </c>
      <c r="BC3310">
        <v>4.6862771437693498</v>
      </c>
      <c r="BD3310">
        <v>4.0923963579509</v>
      </c>
      <c r="BE3310">
        <v>3.5154996613583598</v>
      </c>
    </row>
    <row r="3311" spans="1:57" x14ac:dyDescent="0.25">
      <c r="A3311" t="s">
        <v>481</v>
      </c>
      <c r="B3311" t="s">
        <v>135</v>
      </c>
      <c r="C3311" t="s">
        <v>495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0.126639535985308</v>
      </c>
      <c r="M3311">
        <v>0.38452759663452801</v>
      </c>
      <c r="N3311">
        <v>0.77756397831750501</v>
      </c>
      <c r="O3311">
        <v>1.28719447170899</v>
      </c>
      <c r="P3311">
        <v>1.91628810576762</v>
      </c>
      <c r="Q3311">
        <v>2.6606961176273298</v>
      </c>
      <c r="R3311">
        <v>3.53349793524304</v>
      </c>
      <c r="S3311">
        <v>4.5221008041719397</v>
      </c>
      <c r="T3311">
        <v>5.6228241471237697</v>
      </c>
      <c r="U3311">
        <v>6.8317063522877799</v>
      </c>
      <c r="V3311">
        <v>8.1445046907183496</v>
      </c>
      <c r="W3311">
        <v>9.5544579663036195</v>
      </c>
      <c r="X3311">
        <v>11.057521437844301</v>
      </c>
      <c r="Y3311">
        <v>12.648356057886</v>
      </c>
      <c r="Z3311">
        <v>14.3212421483603</v>
      </c>
      <c r="AA3311">
        <v>16.069937590638698</v>
      </c>
      <c r="AB3311">
        <v>17.853456646868601</v>
      </c>
      <c r="AC3311">
        <v>19.691898723488301</v>
      </c>
      <c r="AD3311">
        <v>21.465651128207799</v>
      </c>
      <c r="AE3311">
        <v>23.172602971807301</v>
      </c>
      <c r="AF3311">
        <v>24.8101274188618</v>
      </c>
      <c r="AG3311">
        <v>26.574665587751799</v>
      </c>
      <c r="AH3311">
        <v>28.292263366061398</v>
      </c>
      <c r="AI3311">
        <v>29.961373010058999</v>
      </c>
      <c r="AJ3311">
        <v>31.5783876756593</v>
      </c>
      <c r="AK3311">
        <v>33.1405130720972</v>
      </c>
      <c r="AL3311">
        <v>34.667354626522801</v>
      </c>
      <c r="AM3311">
        <v>36.148265643948299</v>
      </c>
      <c r="AN3311">
        <v>37.582360853002697</v>
      </c>
      <c r="AO3311">
        <v>38.968769746411503</v>
      </c>
      <c r="AP3311">
        <v>40.306636449341099</v>
      </c>
      <c r="AQ3311">
        <v>41.595119588648998</v>
      </c>
      <c r="AR3311">
        <v>42.833392163040998</v>
      </c>
      <c r="AS3311">
        <v>44.020641414124903</v>
      </c>
      <c r="AT3311">
        <v>45.156068698358403</v>
      </c>
      <c r="AU3311">
        <v>46.238889359884602</v>
      </c>
      <c r="AV3311">
        <v>47.268332604250801</v>
      </c>
      <c r="AW3311">
        <v>48.243641373003697</v>
      </c>
      <c r="AX3311">
        <v>49.1640722191569</v>
      </c>
      <c r="AY3311">
        <v>50.028895183525997</v>
      </c>
      <c r="AZ3311">
        <v>50.837393671924197</v>
      </c>
      <c r="BA3311">
        <v>51.588864333214801</v>
      </c>
      <c r="BB3311">
        <v>52.282616938215</v>
      </c>
      <c r="BC3311">
        <v>52.9179742594469</v>
      </c>
      <c r="BD3311">
        <v>53.494271951727299</v>
      </c>
      <c r="BE3311">
        <v>54.010858433596503</v>
      </c>
    </row>
    <row r="3312" spans="1:57" x14ac:dyDescent="0.25">
      <c r="A3312" t="s">
        <v>481</v>
      </c>
      <c r="B3312" t="s">
        <v>135</v>
      </c>
      <c r="C3312" t="s">
        <v>241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4.04647038059566E-3</v>
      </c>
      <c r="M3312">
        <v>1.22866806025233E-2</v>
      </c>
      <c r="N3312">
        <v>2.48452395438729E-2</v>
      </c>
      <c r="O3312">
        <v>4.1129290812003401E-2</v>
      </c>
      <c r="P3312">
        <v>6.1230507521568903E-2</v>
      </c>
      <c r="Q3312">
        <v>8.5016325651997696E-2</v>
      </c>
      <c r="R3312">
        <v>0.112904667753328</v>
      </c>
      <c r="S3312">
        <v>0.14449316179010899</v>
      </c>
      <c r="T3312">
        <v>0.17966420351756399</v>
      </c>
      <c r="U3312">
        <v>0.21829120888966799</v>
      </c>
      <c r="V3312">
        <v>0.26023861141940302</v>
      </c>
      <c r="W3312">
        <v>0.30529037288780803</v>
      </c>
      <c r="X3312">
        <v>0.353317253043547</v>
      </c>
      <c r="Y3312">
        <v>0.40414865510405101</v>
      </c>
      <c r="Z3312">
        <v>0.45760182012512401</v>
      </c>
      <c r="AA3312">
        <v>0.51347729579555801</v>
      </c>
      <c r="AB3312">
        <v>0.57046547865733999</v>
      </c>
      <c r="AC3312">
        <v>0.62920859826530795</v>
      </c>
      <c r="AD3312">
        <v>0.68588471060545597</v>
      </c>
      <c r="AE3312">
        <v>0.740426367146507</v>
      </c>
      <c r="AF3312">
        <v>0.79274963350209604</v>
      </c>
      <c r="AG3312">
        <v>0.84913132647254597</v>
      </c>
      <c r="AH3312">
        <v>0.90401314897474505</v>
      </c>
      <c r="AI3312">
        <v>0.95734564647525999</v>
      </c>
      <c r="AJ3312">
        <v>1.00901357070154</v>
      </c>
      <c r="AK3312">
        <v>1.0589276366232201</v>
      </c>
      <c r="AL3312">
        <v>1.10771428984155</v>
      </c>
      <c r="AM3312">
        <v>1.1550333401024899</v>
      </c>
      <c r="AN3312">
        <v>1.2008565006284799</v>
      </c>
      <c r="AO3312">
        <v>1.2451559563942101</v>
      </c>
      <c r="AP3312">
        <v>1.2879043599197699</v>
      </c>
      <c r="AQ3312">
        <v>1.32907482709292</v>
      </c>
      <c r="AR3312">
        <v>1.36864093302024</v>
      </c>
      <c r="AS3312">
        <v>1.40657670790695</v>
      </c>
      <c r="AT3312">
        <v>1.4428566329653001</v>
      </c>
      <c r="AU3312">
        <v>1.47745563635134</v>
      </c>
      <c r="AV3312">
        <v>1.5103490891299001</v>
      </c>
      <c r="AW3312">
        <v>1.5415128012675701</v>
      </c>
      <c r="AX3312">
        <v>1.57092301765353</v>
      </c>
      <c r="AY3312">
        <v>1.5985564141481601</v>
      </c>
      <c r="AZ3312">
        <v>1.62439009365911</v>
      </c>
      <c r="BA3312">
        <v>1.64840158224473</v>
      </c>
      <c r="BB3312">
        <v>1.6705688252447399</v>
      </c>
      <c r="BC3312">
        <v>1.69087018343794</v>
      </c>
      <c r="BD3312">
        <v>1.7092844292267799</v>
      </c>
      <c r="BE3312">
        <v>1.7257907428486401</v>
      </c>
    </row>
    <row r="3313" spans="1:57" x14ac:dyDescent="0.25">
      <c r="A3313" t="s">
        <v>481</v>
      </c>
      <c r="B3313" t="s">
        <v>135</v>
      </c>
      <c r="C3313" t="s">
        <v>242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9.0670910380013792E-3</v>
      </c>
      <c r="M3313">
        <v>2.7531265794543101E-2</v>
      </c>
      <c r="N3313">
        <v>5.5671740459419E-2</v>
      </c>
      <c r="O3313">
        <v>9.2160077560229994E-2</v>
      </c>
      <c r="P3313">
        <v>0.13720169277981101</v>
      </c>
      <c r="Q3313">
        <v>0.19049954451651299</v>
      </c>
      <c r="R3313">
        <v>0.252990088854679</v>
      </c>
      <c r="S3313">
        <v>0.32377171438154101</v>
      </c>
      <c r="T3313">
        <v>0.40258090047454198</v>
      </c>
      <c r="U3313">
        <v>0.48913400510462801</v>
      </c>
      <c r="V3313">
        <v>0.58312725892125505</v>
      </c>
      <c r="W3313">
        <v>0.684076576285644</v>
      </c>
      <c r="X3313">
        <v>0.79169236330128101</v>
      </c>
      <c r="Y3313">
        <v>0.90559235680722605</v>
      </c>
      <c r="Z3313">
        <v>1.0253670413914799</v>
      </c>
      <c r="AA3313">
        <v>1.1505694961344901</v>
      </c>
      <c r="AB3313">
        <v>1.27826523921367</v>
      </c>
      <c r="AC3313">
        <v>1.4098933405574401</v>
      </c>
      <c r="AD3313">
        <v>1.53688981450481</v>
      </c>
      <c r="AE3313">
        <v>1.6591035263838301</v>
      </c>
      <c r="AF3313">
        <v>1.77634640099543</v>
      </c>
      <c r="AG3313">
        <v>1.9026831574662599</v>
      </c>
      <c r="AH3313">
        <v>2.0256590930730298</v>
      </c>
      <c r="AI3313">
        <v>2.1451633930278899</v>
      </c>
      <c r="AJ3313">
        <v>2.2609378158312299</v>
      </c>
      <c r="AK3313">
        <v>2.3727822968779599</v>
      </c>
      <c r="AL3313">
        <v>2.4821005383486701</v>
      </c>
      <c r="AM3313">
        <v>2.5881302620815099</v>
      </c>
      <c r="AN3313">
        <v>2.6908080847416098</v>
      </c>
      <c r="AO3313">
        <v>2.7900716800685199</v>
      </c>
      <c r="AP3313">
        <v>2.8858597694498598</v>
      </c>
      <c r="AQ3313">
        <v>2.97811211256007</v>
      </c>
      <c r="AR3313">
        <v>3.0667694980638802</v>
      </c>
      <c r="AS3313">
        <v>3.1517737343840899</v>
      </c>
      <c r="AT3313">
        <v>3.2330676405333598</v>
      </c>
      <c r="AU3313">
        <v>3.3105950370094899</v>
      </c>
      <c r="AV3313">
        <v>3.3843007367540499</v>
      </c>
      <c r="AW3313">
        <v>3.4541305361736399</v>
      </c>
      <c r="AX3313">
        <v>3.5200312062236598</v>
      </c>
      <c r="AY3313">
        <v>3.58195048355423</v>
      </c>
      <c r="AZ3313">
        <v>3.6398370617176501</v>
      </c>
      <c r="BA3313">
        <v>3.6936405824372698</v>
      </c>
      <c r="BB3313">
        <v>3.7433116269372899</v>
      </c>
      <c r="BC3313">
        <v>3.7888017073331799</v>
      </c>
      <c r="BD3313">
        <v>3.8300632580822498</v>
      </c>
      <c r="BE3313">
        <v>3.8670496274941901</v>
      </c>
    </row>
    <row r="3314" spans="1:57" x14ac:dyDescent="0.25">
      <c r="A3314" t="s">
        <v>481</v>
      </c>
      <c r="B3314" t="s">
        <v>135</v>
      </c>
      <c r="C3314" t="s">
        <v>245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9.3668295847121694E-3</v>
      </c>
      <c r="M3314">
        <v>2.84413902836189E-2</v>
      </c>
      <c r="N3314">
        <v>5.7512128573779998E-2</v>
      </c>
      <c r="O3314">
        <v>9.5206691694452505E-2</v>
      </c>
      <c r="P3314">
        <v>0.14173728592955701</v>
      </c>
      <c r="Q3314">
        <v>0.196797050120365</v>
      </c>
      <c r="R3314">
        <v>0.26135339757714798</v>
      </c>
      <c r="S3314">
        <v>0.33447491155117898</v>
      </c>
      <c r="T3314">
        <v>0.415889359994362</v>
      </c>
      <c r="U3314">
        <v>0.50530372428164005</v>
      </c>
      <c r="V3314">
        <v>0.60240419310047</v>
      </c>
      <c r="W3314">
        <v>0.70669067798103702</v>
      </c>
      <c r="X3314">
        <v>0.81786401167487699</v>
      </c>
      <c r="Y3314">
        <v>0.93552929422234099</v>
      </c>
      <c r="Z3314">
        <v>1.0592634725118599</v>
      </c>
      <c r="AA3314">
        <v>1.1886048513786001</v>
      </c>
      <c r="AB3314">
        <v>1.32052194133643</v>
      </c>
      <c r="AC3314">
        <v>1.4565013848733901</v>
      </c>
      <c r="AD3314">
        <v>1.58769608936448</v>
      </c>
      <c r="AE3314">
        <v>1.71394992395024</v>
      </c>
      <c r="AF3314">
        <v>1.83506859606966</v>
      </c>
      <c r="AG3314">
        <v>1.9655817742420001</v>
      </c>
      <c r="AH3314">
        <v>2.09262303003413</v>
      </c>
      <c r="AI3314">
        <v>2.2160778853593901</v>
      </c>
      <c r="AJ3314">
        <v>2.33567956180912</v>
      </c>
      <c r="AK3314">
        <v>2.4512213810722798</v>
      </c>
      <c r="AL3314">
        <v>2.5641534487072999</v>
      </c>
      <c r="AM3314">
        <v>2.6736882872742802</v>
      </c>
      <c r="AN3314">
        <v>2.7797604181215001</v>
      </c>
      <c r="AO3314">
        <v>2.8823054546162301</v>
      </c>
      <c r="AP3314">
        <v>2.9812600924068802</v>
      </c>
      <c r="AQ3314">
        <v>3.0765620997521399</v>
      </c>
      <c r="AR3314">
        <v>3.1681503079172302</v>
      </c>
      <c r="AS3314">
        <v>3.2559646016364598</v>
      </c>
      <c r="AT3314">
        <v>3.3399459096419002</v>
      </c>
      <c r="AU3314">
        <v>3.4200361952577301</v>
      </c>
      <c r="AV3314">
        <v>3.4961784470599699</v>
      </c>
      <c r="AW3314">
        <v>3.5683166696008599</v>
      </c>
      <c r="AX3314">
        <v>3.6363958741979898</v>
      </c>
      <c r="AY3314">
        <v>3.70036206978742</v>
      </c>
      <c r="AZ3314">
        <v>3.7601622538405399</v>
      </c>
      <c r="BA3314">
        <v>3.81574440334429</v>
      </c>
      <c r="BB3314">
        <v>3.8670574658443</v>
      </c>
      <c r="BC3314">
        <v>3.9140513505508099</v>
      </c>
      <c r="BD3314">
        <v>3.95667691950645</v>
      </c>
      <c r="BE3314">
        <v>3.9948859788163098</v>
      </c>
    </row>
    <row r="3315" spans="1:57" x14ac:dyDescent="0.25">
      <c r="A3315" t="s">
        <v>481</v>
      </c>
      <c r="B3315" t="s">
        <v>135</v>
      </c>
      <c r="C3315" t="s">
        <v>248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6.8521479232953902E-2</v>
      </c>
      <c r="M3315">
        <v>0.20839559257026999</v>
      </c>
      <c r="N3315">
        <v>0.42211921822687898</v>
      </c>
      <c r="O3315">
        <v>0.70002888503822003</v>
      </c>
      <c r="P3315">
        <v>1.04409667535316</v>
      </c>
      <c r="Q3315">
        <v>1.45251000925784</v>
      </c>
      <c r="R3315">
        <v>1.93289848650341</v>
      </c>
      <c r="S3315">
        <v>2.4789158816849901</v>
      </c>
      <c r="T3315">
        <v>3.0890934308529499</v>
      </c>
      <c r="U3315">
        <v>3.7618290791815099</v>
      </c>
      <c r="V3315">
        <v>4.4953854892969698</v>
      </c>
      <c r="W3315">
        <v>5.28664996852177</v>
      </c>
      <c r="X3315">
        <v>6.1340203119338401</v>
      </c>
      <c r="Y3315">
        <v>7.0351923500815099</v>
      </c>
      <c r="Z3315">
        <v>7.9876595081431399</v>
      </c>
      <c r="AA3315">
        <v>8.9886296166167394</v>
      </c>
      <c r="AB3315">
        <v>10.015821378763</v>
      </c>
      <c r="AC3315">
        <v>11.081088994034401</v>
      </c>
      <c r="AD3315">
        <v>12.117591500939399</v>
      </c>
      <c r="AE3315">
        <v>13.1241894609703</v>
      </c>
      <c r="AF3315">
        <v>14.099426254981701</v>
      </c>
      <c r="AG3315">
        <v>15.155342553124999</v>
      </c>
      <c r="AH3315">
        <v>16.193597245941799</v>
      </c>
      <c r="AI3315">
        <v>17.2134839373925</v>
      </c>
      <c r="AJ3315">
        <v>18.2130973859663</v>
      </c>
      <c r="AK3315">
        <v>19.190971721300102</v>
      </c>
      <c r="AL3315">
        <v>20.1586402048986</v>
      </c>
      <c r="AM3315">
        <v>21.110165055965702</v>
      </c>
      <c r="AN3315">
        <v>22.045235119948501</v>
      </c>
      <c r="AO3315">
        <v>22.963544431568401</v>
      </c>
      <c r="AP3315">
        <v>23.864792168546401</v>
      </c>
      <c r="AQ3315">
        <v>24.7486826056479</v>
      </c>
      <c r="AR3315">
        <v>25.614925069045199</v>
      </c>
      <c r="AS3315">
        <v>26.463233890995799</v>
      </c>
      <c r="AT3315">
        <v>27.293328364834501</v>
      </c>
      <c r="AU3315">
        <v>28.1049327002778</v>
      </c>
      <c r="AV3315">
        <v>28.897775979038801</v>
      </c>
      <c r="AW3315">
        <v>29.671592110750002</v>
      </c>
      <c r="AX3315">
        <v>30.426119789192398</v>
      </c>
      <c r="AY3315">
        <v>31.161102448830199</v>
      </c>
      <c r="AZ3315">
        <v>31.876288221647499</v>
      </c>
      <c r="BA3315">
        <v>32.571429894286098</v>
      </c>
      <c r="BB3315">
        <v>33.246284865482998</v>
      </c>
      <c r="BC3315">
        <v>33.900615103805201</v>
      </c>
      <c r="BD3315">
        <v>34.534187105679202</v>
      </c>
      <c r="BE3315">
        <v>35.146771853716501</v>
      </c>
    </row>
    <row r="3316" spans="1:57" x14ac:dyDescent="0.25">
      <c r="A3316" t="s">
        <v>481</v>
      </c>
      <c r="B3316" t="s">
        <v>136</v>
      </c>
      <c r="C3316" t="s">
        <v>227</v>
      </c>
      <c r="D3316">
        <v>7.156204164</v>
      </c>
      <c r="E3316">
        <v>7.2219369240000004</v>
      </c>
      <c r="F3316">
        <v>7.2923866745494399</v>
      </c>
      <c r="G3316">
        <v>6.5520087754188596</v>
      </c>
      <c r="H3316">
        <v>6.7282014109012502</v>
      </c>
      <c r="I3316">
        <v>6.9040811316085904</v>
      </c>
      <c r="J3316">
        <v>7.0793740820650699</v>
      </c>
      <c r="K3316">
        <v>7.2539671843068003</v>
      </c>
      <c r="L3316">
        <v>7.4183591665295099</v>
      </c>
      <c r="M3316">
        <v>7.57199910264021</v>
      </c>
      <c r="N3316">
        <v>7.7142977583166799</v>
      </c>
      <c r="O3316">
        <v>7.72327067523781</v>
      </c>
      <c r="P3316">
        <v>7.7196905408223504</v>
      </c>
      <c r="Q3316">
        <v>7.7034951974224697</v>
      </c>
      <c r="R3316">
        <v>7.6745453796020602</v>
      </c>
      <c r="S3316">
        <v>7.6326287469839196</v>
      </c>
      <c r="T3316">
        <v>7.5775086502622102</v>
      </c>
      <c r="U3316">
        <v>7.5091011421067302</v>
      </c>
      <c r="V3316">
        <v>7.4271125804893598</v>
      </c>
      <c r="W3316">
        <v>7.33134321319426</v>
      </c>
      <c r="X3316">
        <v>7.2215784898358697</v>
      </c>
      <c r="Y3316">
        <v>7.0977959597782601</v>
      </c>
      <c r="Z3316">
        <v>6.9598706791041698</v>
      </c>
      <c r="AA3316">
        <v>6.8077404769679601</v>
      </c>
      <c r="AB3316">
        <v>6.6414833781471199</v>
      </c>
      <c r="AC3316">
        <v>6.4612088927153399</v>
      </c>
      <c r="AD3316">
        <v>6.2773612583410499</v>
      </c>
      <c r="AE3316">
        <v>6.0900989145742201</v>
      </c>
      <c r="AF3316">
        <v>5.8997334739992802</v>
      </c>
      <c r="AG3316">
        <v>5.7064622806663703</v>
      </c>
      <c r="AH3316">
        <v>5.5104205729961802</v>
      </c>
      <c r="AI3316">
        <v>5.3120447551649601</v>
      </c>
      <c r="AJ3316">
        <v>5.1116344600886796</v>
      </c>
      <c r="AK3316">
        <v>4.9095732705519497</v>
      </c>
      <c r="AL3316">
        <v>4.6689720017297098</v>
      </c>
      <c r="AM3316">
        <v>4.4323004846416696</v>
      </c>
      <c r="AN3316">
        <v>4.1996399089935297</v>
      </c>
      <c r="AO3316">
        <v>3.9710692448540001</v>
      </c>
      <c r="AP3316">
        <v>3.7466652737501902</v>
      </c>
      <c r="AQ3316">
        <v>3.5265026194271001</v>
      </c>
      <c r="AR3316">
        <v>3.3106537782743701</v>
      </c>
      <c r="AS3316">
        <v>3.0991891494233101</v>
      </c>
      <c r="AT3316">
        <v>2.8921770645173002</v>
      </c>
      <c r="AU3316">
        <v>2.6896838171587798</v>
      </c>
      <c r="AV3316">
        <v>2.49177369203559</v>
      </c>
      <c r="AW3316">
        <v>2.2985089937299001</v>
      </c>
      <c r="AX3316">
        <v>2.1099500752125602</v>
      </c>
      <c r="AY3316">
        <v>1.9261553660259401</v>
      </c>
      <c r="AZ3316">
        <v>1.7471814001580399</v>
      </c>
      <c r="BA3316">
        <v>1.5730828436109601</v>
      </c>
      <c r="BB3316">
        <v>1.4039125216663999</v>
      </c>
      <c r="BC3316">
        <v>1.23972144585126</v>
      </c>
      <c r="BD3316">
        <v>1.0805588406059901</v>
      </c>
      <c r="BE3316">
        <v>0.92647216965857404</v>
      </c>
    </row>
    <row r="3317" spans="1:57" x14ac:dyDescent="0.25">
      <c r="A3317" t="s">
        <v>481</v>
      </c>
      <c r="B3317" t="s">
        <v>136</v>
      </c>
      <c r="C3317" t="s">
        <v>230</v>
      </c>
      <c r="D3317">
        <v>0.298183896</v>
      </c>
      <c r="E3317">
        <v>0.298183896</v>
      </c>
      <c r="F3317">
        <v>0.30109266982510002</v>
      </c>
      <c r="G3317">
        <v>0.27052347920514502</v>
      </c>
      <c r="H3317">
        <v>0.27779823209312099</v>
      </c>
      <c r="I3317">
        <v>0.28506006515810101</v>
      </c>
      <c r="J3317">
        <v>0.29229767128212403</v>
      </c>
      <c r="K3317">
        <v>0.29950638163075</v>
      </c>
      <c r="L3317">
        <v>0.30629390168889797</v>
      </c>
      <c r="M3317">
        <v>0.31263748447185402</v>
      </c>
      <c r="N3317">
        <v>0.31851280130052401</v>
      </c>
      <c r="O3317">
        <v>0.31888328076526901</v>
      </c>
      <c r="P3317">
        <v>0.31873546191287</v>
      </c>
      <c r="Q3317">
        <v>0.31806677833907898</v>
      </c>
      <c r="R3317">
        <v>0.316871479964554</v>
      </c>
      <c r="S3317">
        <v>0.31514079954560098</v>
      </c>
      <c r="T3317">
        <v>0.31286496615611897</v>
      </c>
      <c r="U3317">
        <v>0.31004051372568198</v>
      </c>
      <c r="V3317">
        <v>0.30665531817665198</v>
      </c>
      <c r="W3317">
        <v>0.30270113201329601</v>
      </c>
      <c r="X3317">
        <v>0.29816909674370001</v>
      </c>
      <c r="Y3317">
        <v>0.293058285411818</v>
      </c>
      <c r="Z3317">
        <v>0.28736353925423003</v>
      </c>
      <c r="AA3317">
        <v>0.28108229132176799</v>
      </c>
      <c r="AB3317">
        <v>0.27421776315075802</v>
      </c>
      <c r="AC3317">
        <v>0.26677447626233303</v>
      </c>
      <c r="AD3317">
        <v>0.25918365894213002</v>
      </c>
      <c r="AE3317">
        <v>0.251451852942424</v>
      </c>
      <c r="AF3317">
        <v>0.243591924320539</v>
      </c>
      <c r="AG3317">
        <v>0.235612021142341</v>
      </c>
      <c r="AH3317">
        <v>0.227517727217213</v>
      </c>
      <c r="AI3317">
        <v>0.219327061076593</v>
      </c>
      <c r="AJ3317">
        <v>0.21105239415368399</v>
      </c>
      <c r="AK3317">
        <v>0.202709564056924</v>
      </c>
      <c r="AL3317">
        <v>0.19277546680919799</v>
      </c>
      <c r="AM3317">
        <v>0.183003623634686</v>
      </c>
      <c r="AN3317">
        <v>0.17339738674527</v>
      </c>
      <c r="AO3317">
        <v>0.16396001670705601</v>
      </c>
      <c r="AP3317">
        <v>0.15469468372426001</v>
      </c>
      <c r="AQ3317">
        <v>0.14560446890923001</v>
      </c>
      <c r="AR3317">
        <v>0.136692365538718</v>
      </c>
      <c r="AS3317">
        <v>0.12796128029654999</v>
      </c>
      <c r="AT3317">
        <v>0.119414034502804</v>
      </c>
      <c r="AU3317">
        <v>0.111053365329635</v>
      </c>
      <c r="AV3317">
        <v>0.102881927003864</v>
      </c>
      <c r="AW3317">
        <v>9.49022919964541E-2</v>
      </c>
      <c r="AX3317">
        <v>8.7116952199010403E-2</v>
      </c>
      <c r="AY3317">
        <v>7.9528320087405097E-2</v>
      </c>
      <c r="AZ3317">
        <v>7.2138729872664994E-2</v>
      </c>
      <c r="BA3317">
        <v>6.4950438639233304E-2</v>
      </c>
      <c r="BB3317">
        <v>5.7965627470726998E-2</v>
      </c>
      <c r="BC3317">
        <v>5.11864025633081E-2</v>
      </c>
      <c r="BD3317">
        <v>4.4614796326783598E-2</v>
      </c>
      <c r="BE3317">
        <v>3.8252768473551697E-2</v>
      </c>
    </row>
    <row r="3318" spans="1:57" x14ac:dyDescent="0.25">
      <c r="A3318" t="s">
        <v>481</v>
      </c>
      <c r="B3318" t="s">
        <v>136</v>
      </c>
      <c r="C3318" t="s">
        <v>231</v>
      </c>
      <c r="D3318">
        <v>2.61298188</v>
      </c>
      <c r="E3318">
        <v>0.80399120400000001</v>
      </c>
      <c r="F3318">
        <v>0.81183411101536196</v>
      </c>
      <c r="G3318">
        <v>0.72941061094866699</v>
      </c>
      <c r="H3318">
        <v>0.74902547751814097</v>
      </c>
      <c r="I3318">
        <v>0.76860550845703701</v>
      </c>
      <c r="J3318">
        <v>0.78812021646035202</v>
      </c>
      <c r="K3318">
        <v>0.80755701298164795</v>
      </c>
      <c r="L3318">
        <v>0.82585815699690002</v>
      </c>
      <c r="M3318">
        <v>0.842962315966445</v>
      </c>
      <c r="N3318">
        <v>0.85880389263886103</v>
      </c>
      <c r="O3318">
        <v>0.85980281389153002</v>
      </c>
      <c r="P3318">
        <v>0.85940425092851103</v>
      </c>
      <c r="Q3318">
        <v>0.857601283971544</v>
      </c>
      <c r="R3318">
        <v>0.85437840912093999</v>
      </c>
      <c r="S3318">
        <v>0.84971198731735298</v>
      </c>
      <c r="T3318">
        <v>0.84357567327940997</v>
      </c>
      <c r="U3318">
        <v>0.83596012146507703</v>
      </c>
      <c r="V3318">
        <v>0.82683264180655003</v>
      </c>
      <c r="W3318">
        <v>0.81617099663736703</v>
      </c>
      <c r="X3318">
        <v>0.80395130086622801</v>
      </c>
      <c r="Y3318">
        <v>0.790171055147872</v>
      </c>
      <c r="Z3318">
        <v>0.77481634994369297</v>
      </c>
      <c r="AA3318">
        <v>0.75788026400616704</v>
      </c>
      <c r="AB3318">
        <v>0.73937148354170301</v>
      </c>
      <c r="AC3318">
        <v>0.71930219989688104</v>
      </c>
      <c r="AD3318">
        <v>0.69883513095559302</v>
      </c>
      <c r="AE3318">
        <v>0.67798791519985602</v>
      </c>
      <c r="AF3318">
        <v>0.65679524329223804</v>
      </c>
      <c r="AG3318">
        <v>0.63527908480713002</v>
      </c>
      <c r="AH3318">
        <v>0.61345449533166896</v>
      </c>
      <c r="AI3318">
        <v>0.59137005810921395</v>
      </c>
      <c r="AJ3318">
        <v>0.56905913015068899</v>
      </c>
      <c r="AK3318">
        <v>0.54656441429164804</v>
      </c>
      <c r="AL3318">
        <v>0.51977917567214704</v>
      </c>
      <c r="AM3318">
        <v>0.49343142160304498</v>
      </c>
      <c r="AN3318">
        <v>0.46753019063036</v>
      </c>
      <c r="AO3318">
        <v>0.44208427419623603</v>
      </c>
      <c r="AP3318">
        <v>0.41710222010067</v>
      </c>
      <c r="AQ3318">
        <v>0.39259233592585502</v>
      </c>
      <c r="AR3318">
        <v>0.368562692423477</v>
      </c>
      <c r="AS3318">
        <v>0.34502112686529701</v>
      </c>
      <c r="AT3318">
        <v>0.321975246357393</v>
      </c>
      <c r="AU3318">
        <v>0.29943243111836398</v>
      </c>
      <c r="AV3318">
        <v>0.27739983772187499</v>
      </c>
      <c r="AW3318">
        <v>0.25588440230383402</v>
      </c>
      <c r="AX3318">
        <v>0.23489284373456801</v>
      </c>
      <c r="AY3318">
        <v>0.21443166675631001</v>
      </c>
      <c r="AZ3318">
        <v>0.19450716508632199</v>
      </c>
      <c r="BA3318">
        <v>0.175125424485986</v>
      </c>
      <c r="BB3318">
        <v>0.156292325796176</v>
      </c>
      <c r="BC3318">
        <v>0.13801354793923101</v>
      </c>
      <c r="BD3318">
        <v>0.120294570887844</v>
      </c>
      <c r="BE3318">
        <v>0.10314067860118099</v>
      </c>
    </row>
    <row r="3319" spans="1:57" x14ac:dyDescent="0.25">
      <c r="A3319" t="s">
        <v>481</v>
      </c>
      <c r="B3319" t="s">
        <v>136</v>
      </c>
      <c r="C3319" t="s">
        <v>232</v>
      </c>
      <c r="D3319">
        <v>0.14189065200000001</v>
      </c>
      <c r="E3319">
        <v>0.14189065200000001</v>
      </c>
      <c r="F3319">
        <v>0.14327479051351599</v>
      </c>
      <c r="G3319">
        <v>0.128728457038224</v>
      </c>
      <c r="H3319">
        <v>0.13219014442061</v>
      </c>
      <c r="I3319">
        <v>0.13564568391193499</v>
      </c>
      <c r="J3319">
        <v>0.139089695025992</v>
      </c>
      <c r="K3319">
        <v>0.14251995610033799</v>
      </c>
      <c r="L3319">
        <v>0.14574979399377599</v>
      </c>
      <c r="M3319">
        <v>0.148768384565447</v>
      </c>
      <c r="N3319">
        <v>0.15156415102604201</v>
      </c>
      <c r="O3319">
        <v>0.15174044348687099</v>
      </c>
      <c r="P3319">
        <v>0.15167010396275099</v>
      </c>
      <c r="Q3319">
        <v>0.151351911231555</v>
      </c>
      <c r="R3319">
        <v>0.15078312912101499</v>
      </c>
      <c r="S3319">
        <v>0.14995958574277499</v>
      </c>
      <c r="T3319">
        <v>0.14887663160672299</v>
      </c>
      <c r="U3319">
        <v>0.147532617385051</v>
      </c>
      <c r="V3319">
        <v>0.14592177384171201</v>
      </c>
      <c r="W3319">
        <v>0.14404017641014599</v>
      </c>
      <c r="X3319">
        <v>0.14188360978157799</v>
      </c>
      <c r="Y3319">
        <v>0.139451632864455</v>
      </c>
      <c r="Z3319">
        <v>0.13674179086388399</v>
      </c>
      <c r="AA3319">
        <v>0.133752862298437</v>
      </c>
      <c r="AB3319">
        <v>0.13048638013450101</v>
      </c>
      <c r="AC3319">
        <v>0.12694449593555801</v>
      </c>
      <c r="AD3319">
        <v>0.123332409457298</v>
      </c>
      <c r="AE3319">
        <v>0.119653233589143</v>
      </c>
      <c r="AF3319">
        <v>0.115913090637785</v>
      </c>
      <c r="AG3319">
        <v>0.112115857856135</v>
      </c>
      <c r="AH3319">
        <v>0.108264192296986</v>
      </c>
      <c r="AI3319">
        <v>0.10436666806916201</v>
      </c>
      <c r="AJ3319">
        <v>0.10042917211272601</v>
      </c>
      <c r="AK3319">
        <v>9.6459240745424904E-2</v>
      </c>
      <c r="AL3319">
        <v>9.1732105731026706E-2</v>
      </c>
      <c r="AM3319">
        <v>8.7082179233074E-2</v>
      </c>
      <c r="AN3319">
        <v>8.2511056399848598E-2</v>
      </c>
      <c r="AO3319">
        <v>7.8020288770038304E-2</v>
      </c>
      <c r="AP3319">
        <v>7.3611384883672901E-2</v>
      </c>
      <c r="AQ3319">
        <v>6.9285810886461699E-2</v>
      </c>
      <c r="AR3319">
        <v>6.5044991127592794E-2</v>
      </c>
      <c r="AS3319">
        <v>6.0890308751054202E-2</v>
      </c>
      <c r="AT3319">
        <v>5.6823106280539701E-2</v>
      </c>
      <c r="AU3319">
        <v>5.2844686197997003E-2</v>
      </c>
      <c r="AV3319">
        <v>4.8956311515879598E-2</v>
      </c>
      <c r="AW3319">
        <v>4.5159206343159598E-2</v>
      </c>
      <c r="AX3319">
        <v>4.1454556445162299E-2</v>
      </c>
      <c r="AY3319">
        <v>3.7843509797278199E-2</v>
      </c>
      <c r="AZ3319">
        <v>3.4327177132611797E-2</v>
      </c>
      <c r="BA3319">
        <v>3.0906632483622801E-2</v>
      </c>
      <c r="BB3319">
        <v>2.7582913717817101E-2</v>
      </c>
      <c r="BC3319">
        <v>2.4357023067544399E-2</v>
      </c>
      <c r="BD3319">
        <v>2.1229927653955299E-2</v>
      </c>
      <c r="BE3319">
        <v>1.8202560005176401E-2</v>
      </c>
    </row>
    <row r="3320" spans="1:57" x14ac:dyDescent="0.25">
      <c r="A3320" t="s">
        <v>481</v>
      </c>
      <c r="B3320" t="s">
        <v>136</v>
      </c>
      <c r="C3320" t="s">
        <v>233</v>
      </c>
      <c r="D3320">
        <v>117.119994084</v>
      </c>
      <c r="E3320">
        <v>104.223980196</v>
      </c>
      <c r="F3320">
        <v>105.240681599425</v>
      </c>
      <c r="G3320">
        <v>94.555856695997093</v>
      </c>
      <c r="H3320">
        <v>97.098595291535403</v>
      </c>
      <c r="I3320">
        <v>99.636818031609707</v>
      </c>
      <c r="J3320">
        <v>102.166572748264</v>
      </c>
      <c r="K3320">
        <v>104.68622754750901</v>
      </c>
      <c r="L3320">
        <v>107.05866403925199</v>
      </c>
      <c r="M3320">
        <v>109.275931488003</v>
      </c>
      <c r="N3320">
        <v>111.329526309892</v>
      </c>
      <c r="O3320">
        <v>111.459019702777</v>
      </c>
      <c r="P3320">
        <v>111.407352696773</v>
      </c>
      <c r="Q3320">
        <v>111.173628258642</v>
      </c>
      <c r="R3320">
        <v>110.75583656772299</v>
      </c>
      <c r="S3320">
        <v>110.15091321629301</v>
      </c>
      <c r="T3320">
        <v>109.355442980319</v>
      </c>
      <c r="U3320">
        <v>108.36821436695899</v>
      </c>
      <c r="V3320">
        <v>107.18498965699099</v>
      </c>
      <c r="W3320">
        <v>105.802886109787</v>
      </c>
      <c r="X3320">
        <v>104.218807423706</v>
      </c>
      <c r="Y3320">
        <v>102.432429600541</v>
      </c>
      <c r="Z3320">
        <v>100.441949501811</v>
      </c>
      <c r="AA3320">
        <v>98.246469903814997</v>
      </c>
      <c r="AB3320">
        <v>95.847116827583704</v>
      </c>
      <c r="AC3320">
        <v>93.245470676805795</v>
      </c>
      <c r="AD3320">
        <v>90.592258331454204</v>
      </c>
      <c r="AE3320">
        <v>87.889766325002199</v>
      </c>
      <c r="AF3320">
        <v>85.142491720241907</v>
      </c>
      <c r="AG3320">
        <v>82.353282504159495</v>
      </c>
      <c r="AH3320">
        <v>79.524090381211494</v>
      </c>
      <c r="AI3320">
        <v>76.661213354371696</v>
      </c>
      <c r="AJ3320">
        <v>73.768975600855498</v>
      </c>
      <c r="AK3320">
        <v>70.852912827353606</v>
      </c>
      <c r="AL3320">
        <v>67.380655711187401</v>
      </c>
      <c r="AM3320">
        <v>63.965111132285301</v>
      </c>
      <c r="AN3320">
        <v>60.607450786601902</v>
      </c>
      <c r="AO3320">
        <v>57.308814337217001</v>
      </c>
      <c r="AP3320">
        <v>54.070309863091303</v>
      </c>
      <c r="AQ3320">
        <v>50.893014302974599</v>
      </c>
      <c r="AR3320">
        <v>47.777973894511597</v>
      </c>
      <c r="AS3320">
        <v>44.726204608589697</v>
      </c>
      <c r="AT3320">
        <v>41.738692578974003</v>
      </c>
      <c r="AU3320">
        <v>38.816394527272202</v>
      </c>
      <c r="AV3320">
        <v>35.960238183275401</v>
      </c>
      <c r="AW3320">
        <v>33.1711227007156</v>
      </c>
      <c r="AX3320">
        <v>30.449919068484999</v>
      </c>
      <c r="AY3320">
        <v>27.797470517357699</v>
      </c>
      <c r="AZ3320">
        <v>25.214592922259001</v>
      </c>
      <c r="BA3320">
        <v>22.7020752001206</v>
      </c>
      <c r="BB3320">
        <v>20.260679703365899</v>
      </c>
      <c r="BC3320">
        <v>17.891142609065302</v>
      </c>
      <c r="BD3320">
        <v>15.594174303803699</v>
      </c>
      <c r="BE3320">
        <v>13.370459764297999</v>
      </c>
    </row>
    <row r="3321" spans="1:57" x14ac:dyDescent="0.25">
      <c r="A3321" t="s">
        <v>481</v>
      </c>
      <c r="B3321" t="s">
        <v>136</v>
      </c>
      <c r="C3321" t="s">
        <v>234</v>
      </c>
      <c r="D3321">
        <v>46.554285239999999</v>
      </c>
      <c r="E3321">
        <v>48.323375712000001</v>
      </c>
      <c r="F3321">
        <v>48.794768608454604</v>
      </c>
      <c r="G3321">
        <v>43.840756995634798</v>
      </c>
      <c r="H3321">
        <v>45.019695971660603</v>
      </c>
      <c r="I3321">
        <v>46.196541174450701</v>
      </c>
      <c r="J3321">
        <v>47.369460184089696</v>
      </c>
      <c r="K3321">
        <v>48.537696374067103</v>
      </c>
      <c r="L3321">
        <v>49.637674898469498</v>
      </c>
      <c r="M3321">
        <v>50.665709404333398</v>
      </c>
      <c r="N3321">
        <v>51.617857210930097</v>
      </c>
      <c r="O3321">
        <v>51.6778967322075</v>
      </c>
      <c r="P3321">
        <v>51.6539413609161</v>
      </c>
      <c r="Q3321">
        <v>51.5455751882212</v>
      </c>
      <c r="R3321">
        <v>51.351866362174803</v>
      </c>
      <c r="S3321">
        <v>51.071394072274799</v>
      </c>
      <c r="T3321">
        <v>50.702574852279398</v>
      </c>
      <c r="U3321">
        <v>50.244846994378399</v>
      </c>
      <c r="V3321">
        <v>49.696245683010503</v>
      </c>
      <c r="W3321">
        <v>49.055434337494297</v>
      </c>
      <c r="X3321">
        <v>48.320977359734698</v>
      </c>
      <c r="Y3321">
        <v>47.4927245281878</v>
      </c>
      <c r="Z3321">
        <v>46.569839818955899</v>
      </c>
      <c r="AA3321">
        <v>45.551907234895197</v>
      </c>
      <c r="AB3321">
        <v>44.4394488548715</v>
      </c>
      <c r="AC3321">
        <v>43.233197431952398</v>
      </c>
      <c r="AD3321">
        <v>42.0030373788913</v>
      </c>
      <c r="AE3321">
        <v>40.750028845338299</v>
      </c>
      <c r="AF3321">
        <v>39.476256891319501</v>
      </c>
      <c r="AG3321">
        <v>38.183041984014601</v>
      </c>
      <c r="AH3321">
        <v>36.8712890298332</v>
      </c>
      <c r="AI3321">
        <v>35.543918093460697</v>
      </c>
      <c r="AJ3321">
        <v>34.2029340766465</v>
      </c>
      <c r="AK3321">
        <v>32.850903605936097</v>
      </c>
      <c r="AL3321">
        <v>31.2409940162465</v>
      </c>
      <c r="AM3321">
        <v>29.6573791548971</v>
      </c>
      <c r="AN3321">
        <v>28.100602277899899</v>
      </c>
      <c r="AO3321">
        <v>26.5711917892469</v>
      </c>
      <c r="AP3321">
        <v>25.0696614489752</v>
      </c>
      <c r="AQ3321">
        <v>23.596510578984901</v>
      </c>
      <c r="AR3321">
        <v>22.1522242666301</v>
      </c>
      <c r="AS3321">
        <v>20.737273566104001</v>
      </c>
      <c r="AT3321">
        <v>19.352115697638901</v>
      </c>
      <c r="AU3321">
        <v>17.9971942445408</v>
      </c>
      <c r="AV3321">
        <v>16.672939348080199</v>
      </c>
      <c r="AW3321">
        <v>15.379767900257599</v>
      </c>
      <c r="AX3321">
        <v>14.118083734465401</v>
      </c>
      <c r="AY3321">
        <v>12.888277814063599</v>
      </c>
      <c r="AZ3321">
        <v>11.6907284188924</v>
      </c>
      <c r="BA3321">
        <v>10.5258013297367</v>
      </c>
      <c r="BB3321">
        <v>9.3938500107657301</v>
      </c>
      <c r="BC3321">
        <v>8.2952157899647894</v>
      </c>
      <c r="BD3321">
        <v>7.2302280375782697</v>
      </c>
      <c r="BE3321">
        <v>6.1992043425832399</v>
      </c>
    </row>
    <row r="3322" spans="1:57" x14ac:dyDescent="0.25">
      <c r="A3322" t="s">
        <v>481</v>
      </c>
      <c r="B3322" t="s">
        <v>136</v>
      </c>
      <c r="C3322" t="s">
        <v>237</v>
      </c>
      <c r="D3322">
        <v>41.295580704000002</v>
      </c>
      <c r="E3322">
        <v>41.662009439999999</v>
      </c>
      <c r="F3322">
        <v>42.068420933664903</v>
      </c>
      <c r="G3322">
        <v>37.797318686809298</v>
      </c>
      <c r="H3322">
        <v>38.8137411950608</v>
      </c>
      <c r="I3322">
        <v>39.828358556237497</v>
      </c>
      <c r="J3322">
        <v>40.839590949089597</v>
      </c>
      <c r="K3322">
        <v>41.846786047897602</v>
      </c>
      <c r="L3322">
        <v>42.795132784693799</v>
      </c>
      <c r="M3322">
        <v>43.681452969426097</v>
      </c>
      <c r="N3322">
        <v>44.502347419001097</v>
      </c>
      <c r="O3322">
        <v>44.554110506024202</v>
      </c>
      <c r="P3322">
        <v>44.533457377177697</v>
      </c>
      <c r="Q3322">
        <v>44.440029456564297</v>
      </c>
      <c r="R3322">
        <v>44.273023347813599</v>
      </c>
      <c r="S3322">
        <v>44.031214098825799</v>
      </c>
      <c r="T3322">
        <v>43.713236523817898</v>
      </c>
      <c r="U3322">
        <v>43.318606346272396</v>
      </c>
      <c r="V3322">
        <v>42.8456296000032</v>
      </c>
      <c r="W3322">
        <v>42.293153951669602</v>
      </c>
      <c r="X3322">
        <v>41.659941700045103</v>
      </c>
      <c r="Y3322">
        <v>40.945863331591099</v>
      </c>
      <c r="Z3322">
        <v>40.1501980681128</v>
      </c>
      <c r="AA3322">
        <v>39.2725872575773</v>
      </c>
      <c r="AB3322">
        <v>38.313481010398299</v>
      </c>
      <c r="AC3322">
        <v>37.273511069801003</v>
      </c>
      <c r="AD3322">
        <v>36.2129282982498</v>
      </c>
      <c r="AE3322">
        <v>35.132646704008401</v>
      </c>
      <c r="AF3322">
        <v>34.034463922055998</v>
      </c>
      <c r="AG3322">
        <v>32.919518393473801</v>
      </c>
      <c r="AH3322">
        <v>31.7885902835305</v>
      </c>
      <c r="AI3322">
        <v>30.6441971266634</v>
      </c>
      <c r="AJ3322">
        <v>29.488067449374999</v>
      </c>
      <c r="AK3322">
        <v>28.322414069329401</v>
      </c>
      <c r="AL3322">
        <v>26.9344301477811</v>
      </c>
      <c r="AM3322">
        <v>25.5691162322948</v>
      </c>
      <c r="AN3322">
        <v>24.2269406911659</v>
      </c>
      <c r="AO3322">
        <v>22.908359088017001</v>
      </c>
      <c r="AP3322">
        <v>21.613814361181799</v>
      </c>
      <c r="AQ3322">
        <v>20.343737001150899</v>
      </c>
      <c r="AR3322">
        <v>19.098545226097599</v>
      </c>
      <c r="AS3322">
        <v>17.878645155502799</v>
      </c>
      <c r="AT3322">
        <v>16.684430981894199</v>
      </c>
      <c r="AU3322">
        <v>15.5162851407208</v>
      </c>
      <c r="AV3322">
        <v>14.374578478377501</v>
      </c>
      <c r="AW3322">
        <v>13.2596704183981</v>
      </c>
      <c r="AX3322">
        <v>12.171909125834199</v>
      </c>
      <c r="AY3322">
        <v>11.111631669836401</v>
      </c>
      <c r="AZ3322">
        <v>10.079164184455401</v>
      </c>
      <c r="BA3322">
        <v>9.0748220276787794</v>
      </c>
      <c r="BB3322">
        <v>8.0989099387210093</v>
      </c>
      <c r="BC3322">
        <v>7.1517221935827999</v>
      </c>
      <c r="BD3322">
        <v>6.2335427588958003</v>
      </c>
      <c r="BE3322">
        <v>5.3446454440693403</v>
      </c>
    </row>
    <row r="3323" spans="1:57" x14ac:dyDescent="0.25">
      <c r="A3323" t="s">
        <v>481</v>
      </c>
      <c r="B3323" t="s">
        <v>136</v>
      </c>
      <c r="C3323" t="s">
        <v>238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9.2845546514762397E-3</v>
      </c>
      <c r="M3323">
        <v>2.8501878679950601E-2</v>
      </c>
      <c r="N3323">
        <v>5.8294441498614701E-2</v>
      </c>
      <c r="O3323">
        <v>9.7762919939719195E-2</v>
      </c>
      <c r="P3323">
        <v>0.14751001033418501</v>
      </c>
      <c r="Q3323">
        <v>0.20766803484707499</v>
      </c>
      <c r="R3323">
        <v>0.27835138682494498</v>
      </c>
      <c r="S3323">
        <v>0.359652663470446</v>
      </c>
      <c r="T3323">
        <v>0.45163958842622398</v>
      </c>
      <c r="U3323">
        <v>0.55436317156492698</v>
      </c>
      <c r="V3323">
        <v>0.667833011324657</v>
      </c>
      <c r="W3323">
        <v>0.79202876818442203</v>
      </c>
      <c r="X3323">
        <v>0.92688807133295403</v>
      </c>
      <c r="Y3323">
        <v>1.07232888600966</v>
      </c>
      <c r="Z3323">
        <v>1.2282124727830801</v>
      </c>
      <c r="AA3323">
        <v>1.3943564832344</v>
      </c>
      <c r="AB3323">
        <v>1.57055171075194</v>
      </c>
      <c r="AC3323">
        <v>1.7565448659051199</v>
      </c>
      <c r="AD3323">
        <v>1.9417696854770199</v>
      </c>
      <c r="AE3323">
        <v>2.12588613038257</v>
      </c>
      <c r="AF3323">
        <v>2.3085913593910199</v>
      </c>
      <c r="AG3323">
        <v>2.4895338136479799</v>
      </c>
      <c r="AH3323">
        <v>2.66831126076438</v>
      </c>
      <c r="AI3323">
        <v>2.8446458477754799</v>
      </c>
      <c r="AJ3323">
        <v>3.0182016593366501</v>
      </c>
      <c r="AK3323">
        <v>3.1886919179873501</v>
      </c>
      <c r="AL3323">
        <v>3.32926697339613</v>
      </c>
      <c r="AM3323">
        <v>3.4648941427822399</v>
      </c>
      <c r="AN3323">
        <v>3.5955153745211499</v>
      </c>
      <c r="AO3323">
        <v>3.72107457084382</v>
      </c>
      <c r="AP3323">
        <v>3.84151755916159</v>
      </c>
      <c r="AQ3323">
        <v>3.9567920637073302</v>
      </c>
      <c r="AR3323">
        <v>4.0668476774902498</v>
      </c>
      <c r="AS3323">
        <v>4.1716358345609903</v>
      </c>
      <c r="AT3323">
        <v>4.2711097825843796</v>
      </c>
      <c r="AU3323">
        <v>4.3652245557167104</v>
      </c>
      <c r="AV3323">
        <v>4.4539369477848796</v>
      </c>
      <c r="AW3323">
        <v>4.5372054857642201</v>
      </c>
      <c r="AX3323">
        <v>4.6149904035525804</v>
      </c>
      <c r="AY3323">
        <v>4.6872536160373803</v>
      </c>
      <c r="AZ3323">
        <v>4.7539586934532796</v>
      </c>
      <c r="BA3323">
        <v>4.8150708360274503</v>
      </c>
      <c r="BB3323">
        <v>4.8705568489096898</v>
      </c>
      <c r="BC3323">
        <v>4.9203851173848303</v>
      </c>
      <c r="BD3323">
        <v>4.9645255823645904</v>
      </c>
      <c r="BE3323">
        <v>5.0029497161562801</v>
      </c>
    </row>
    <row r="3324" spans="1:57" x14ac:dyDescent="0.25">
      <c r="A3324" t="s">
        <v>481</v>
      </c>
      <c r="B3324" t="s">
        <v>136</v>
      </c>
      <c r="C3324" t="s">
        <v>241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3.8334656031151199E-4</v>
      </c>
      <c r="M3324">
        <v>1.17680358019518E-3</v>
      </c>
      <c r="N3324">
        <v>2.4068977428251198E-3</v>
      </c>
      <c r="O3324">
        <v>4.0364972248768298E-3</v>
      </c>
      <c r="P3324">
        <v>6.0904865333669504E-3</v>
      </c>
      <c r="Q3324">
        <v>8.5743290694745393E-3</v>
      </c>
      <c r="R3324">
        <v>1.1492747977989E-2</v>
      </c>
      <c r="S3324">
        <v>1.48495664707351E-2</v>
      </c>
      <c r="T3324">
        <v>1.8647580764272E-2</v>
      </c>
      <c r="U3324">
        <v>2.2888896986459701E-2</v>
      </c>
      <c r="V3324">
        <v>2.7573911443677102E-2</v>
      </c>
      <c r="W3324">
        <v>3.2701784344926703E-2</v>
      </c>
      <c r="X3324">
        <v>3.8269940484734401E-2</v>
      </c>
      <c r="Y3324">
        <v>4.42749927600588E-2</v>
      </c>
      <c r="Z3324">
        <v>5.071121280957E-2</v>
      </c>
      <c r="AA3324">
        <v>5.75710717165068E-2</v>
      </c>
      <c r="AB3324">
        <v>6.4845931626067999E-2</v>
      </c>
      <c r="AC3324">
        <v>7.2525334564163796E-2</v>
      </c>
      <c r="AD3324">
        <v>8.01730139771894E-2</v>
      </c>
      <c r="AE3324">
        <v>8.7774930116495606E-2</v>
      </c>
      <c r="AF3324">
        <v>9.5318579081950294E-2</v>
      </c>
      <c r="AG3324">
        <v>0.102789445489387</v>
      </c>
      <c r="AH3324">
        <v>0.11017092171371499</v>
      </c>
      <c r="AI3324">
        <v>0.11745153558612199</v>
      </c>
      <c r="AJ3324">
        <v>0.12461741762155901</v>
      </c>
      <c r="AK3324">
        <v>0.131656727170992</v>
      </c>
      <c r="AL3324">
        <v>0.13746087890249001</v>
      </c>
      <c r="AM3324">
        <v>0.14306073918880799</v>
      </c>
      <c r="AN3324">
        <v>0.148453911157784</v>
      </c>
      <c r="AO3324">
        <v>0.153638078609275</v>
      </c>
      <c r="AP3324">
        <v>0.158611004831203</v>
      </c>
      <c r="AQ3324">
        <v>0.16337053142865801</v>
      </c>
      <c r="AR3324">
        <v>0.16791457716594599</v>
      </c>
      <c r="AS3324">
        <v>0.172241136821456</v>
      </c>
      <c r="AT3324">
        <v>0.17634828005522499</v>
      </c>
      <c r="AU3324">
        <v>0.18023415028907999</v>
      </c>
      <c r="AV3324">
        <v>0.18389696359924099</v>
      </c>
      <c r="AW3324">
        <v>0.18733500762125299</v>
      </c>
      <c r="AX3324">
        <v>0.190546640467158</v>
      </c>
      <c r="AY3324">
        <v>0.19353028965475799</v>
      </c>
      <c r="AZ3324">
        <v>0.19628445104887901</v>
      </c>
      <c r="BA3324">
        <v>0.198807687814505</v>
      </c>
      <c r="BB3324">
        <v>0.20109862938168399</v>
      </c>
      <c r="BC3324">
        <v>0.20315597042207301</v>
      </c>
      <c r="BD3324">
        <v>0.20497846983703999</v>
      </c>
      <c r="BE3324">
        <v>0.20656494975717901</v>
      </c>
    </row>
    <row r="3325" spans="1:57" x14ac:dyDescent="0.25">
      <c r="A3325" t="s">
        <v>481</v>
      </c>
      <c r="B3325" t="s">
        <v>136</v>
      </c>
      <c r="C3325" t="s">
        <v>242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1.0336147146394201E-3</v>
      </c>
      <c r="M3325">
        <v>3.17300746285989E-3</v>
      </c>
      <c r="N3325">
        <v>6.4897019594876201E-3</v>
      </c>
      <c r="O3325">
        <v>1.08835799226776E-2</v>
      </c>
      <c r="P3325">
        <v>1.6421737278888699E-2</v>
      </c>
      <c r="Q3325">
        <v>2.3118904959438299E-2</v>
      </c>
      <c r="R3325">
        <v>3.09878179473916E-2</v>
      </c>
      <c r="S3325">
        <v>4.0038784742702498E-2</v>
      </c>
      <c r="T3325">
        <v>5.0279344764997902E-2</v>
      </c>
      <c r="U3325">
        <v>6.17151767524554E-2</v>
      </c>
      <c r="V3325">
        <v>7.4347349263259296E-2</v>
      </c>
      <c r="W3325">
        <v>8.8173597974674001E-2</v>
      </c>
      <c r="X3325">
        <v>0.10318697937775199</v>
      </c>
      <c r="Y3325">
        <v>0.119378360849678</v>
      </c>
      <c r="Z3325">
        <v>0.13673229704888701</v>
      </c>
      <c r="AA3325">
        <v>0.15522848780849199</v>
      </c>
      <c r="AB3325">
        <v>0.174843642939537</v>
      </c>
      <c r="AC3325">
        <v>0.19554956467784801</v>
      </c>
      <c r="AD3325">
        <v>0.216169950491992</v>
      </c>
      <c r="AE3325">
        <v>0.23666694510349101</v>
      </c>
      <c r="AF3325">
        <v>0.25700683433174498</v>
      </c>
      <c r="AG3325">
        <v>0.27715048044548002</v>
      </c>
      <c r="AH3325">
        <v>0.29705310441848898</v>
      </c>
      <c r="AI3325">
        <v>0.31668377392028901</v>
      </c>
      <c r="AJ3325">
        <v>0.33600509275299101</v>
      </c>
      <c r="AK3325">
        <v>0.35498513505540003</v>
      </c>
      <c r="AL3325">
        <v>0.37063482976193801</v>
      </c>
      <c r="AM3325">
        <v>0.38573369483890602</v>
      </c>
      <c r="AN3325">
        <v>0.40027526761624899</v>
      </c>
      <c r="AO3325">
        <v>0.41425330293933099</v>
      </c>
      <c r="AP3325">
        <v>0.42766176997663602</v>
      </c>
      <c r="AQ3325">
        <v>0.44049484906269698</v>
      </c>
      <c r="AR3325">
        <v>0.45274692857591498</v>
      </c>
      <c r="AS3325">
        <v>0.46441260185094302</v>
      </c>
      <c r="AT3325">
        <v>0.47548666412531398</v>
      </c>
      <c r="AU3325">
        <v>0.48596410951996899</v>
      </c>
      <c r="AV3325">
        <v>0.49584012805338701</v>
      </c>
      <c r="AW3325">
        <v>0.50511010268898104</v>
      </c>
      <c r="AX3325">
        <v>0.51376960641545</v>
      </c>
      <c r="AY3325">
        <v>0.52181439935977603</v>
      </c>
      <c r="AZ3325">
        <v>0.52924042593255005</v>
      </c>
      <c r="BA3325">
        <v>0.53604381200532902</v>
      </c>
      <c r="BB3325">
        <v>0.542220862119696</v>
      </c>
      <c r="BC3325">
        <v>0.54776805672775597</v>
      </c>
      <c r="BD3325">
        <v>0.55268204946373101</v>
      </c>
      <c r="BE3325">
        <v>0.55695966444637801</v>
      </c>
    </row>
    <row r="3326" spans="1:57" x14ac:dyDescent="0.25">
      <c r="A3326" t="s">
        <v>481</v>
      </c>
      <c r="B3326" t="s">
        <v>136</v>
      </c>
      <c r="C3326" t="s">
        <v>243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1.8241526156918201E-4</v>
      </c>
      <c r="M3326">
        <v>5.59981372266426E-4</v>
      </c>
      <c r="N3326">
        <v>1.14532104049906E-3</v>
      </c>
      <c r="O3326">
        <v>1.92076510742875E-3</v>
      </c>
      <c r="P3326">
        <v>2.8981548527914299E-3</v>
      </c>
      <c r="Q3326">
        <v>4.0800900331998298E-3</v>
      </c>
      <c r="R3326">
        <v>5.4688181546482398E-3</v>
      </c>
      <c r="S3326">
        <v>7.0661584904972603E-3</v>
      </c>
      <c r="T3326">
        <v>8.8734416189438104E-3</v>
      </c>
      <c r="U3326">
        <v>1.0891669739835999E-2</v>
      </c>
      <c r="V3326">
        <v>1.31210314353583E-2</v>
      </c>
      <c r="W3326">
        <v>1.5561127091400799E-2</v>
      </c>
      <c r="X3326">
        <v>1.8210731297776599E-2</v>
      </c>
      <c r="Y3326">
        <v>2.1068232303263001E-2</v>
      </c>
      <c r="Z3326">
        <v>2.41309042700972E-2</v>
      </c>
      <c r="AA3326">
        <v>2.73951645671499E-2</v>
      </c>
      <c r="AB3326">
        <v>3.0856902875701302E-2</v>
      </c>
      <c r="AC3326">
        <v>3.4511142774213799E-2</v>
      </c>
      <c r="AD3326">
        <v>3.8150287049802702E-2</v>
      </c>
      <c r="AE3326">
        <v>4.17676548953669E-2</v>
      </c>
      <c r="AF3326">
        <v>4.5357296336524799E-2</v>
      </c>
      <c r="AG3326">
        <v>4.89123042352618E-2</v>
      </c>
      <c r="AH3326">
        <v>5.2424775861805897E-2</v>
      </c>
      <c r="AI3326">
        <v>5.5889252190587997E-2</v>
      </c>
      <c r="AJ3326">
        <v>5.9299133434353397E-2</v>
      </c>
      <c r="AK3326">
        <v>6.264878522641E-2</v>
      </c>
      <c r="AL3326">
        <v>6.5410687812488003E-2</v>
      </c>
      <c r="AM3326">
        <v>6.8075378420509994E-2</v>
      </c>
      <c r="AN3326">
        <v>7.0641716500102397E-2</v>
      </c>
      <c r="AO3326">
        <v>7.3108599888631595E-2</v>
      </c>
      <c r="AP3326">
        <v>7.5474964247816495E-2</v>
      </c>
      <c r="AQ3326">
        <v>7.7739782506560495E-2</v>
      </c>
      <c r="AR3326">
        <v>7.9902064309939902E-2</v>
      </c>
      <c r="AS3326">
        <v>8.1960855474292896E-2</v>
      </c>
      <c r="AT3326">
        <v>8.3915237448351304E-2</v>
      </c>
      <c r="AU3326">
        <v>8.5764326780355907E-2</v>
      </c>
      <c r="AV3326">
        <v>8.75072745911019E-2</v>
      </c>
      <c r="AW3326">
        <v>8.9143266052854095E-2</v>
      </c>
      <c r="AX3326">
        <v>9.0671519874080203E-2</v>
      </c>
      <c r="AY3326">
        <v>9.2091287789943202E-2</v>
      </c>
      <c r="AZ3326">
        <v>9.3401854058501904E-2</v>
      </c>
      <c r="BA3326">
        <v>9.4602534962561005E-2</v>
      </c>
      <c r="BB3326">
        <v>9.5692678317119695E-2</v>
      </c>
      <c r="BC3326">
        <v>9.66716629823655E-2</v>
      </c>
      <c r="BD3326">
        <v>9.7538898382158096E-2</v>
      </c>
      <c r="BE3326">
        <v>9.8293824027952698E-2</v>
      </c>
    </row>
    <row r="3327" spans="1:57" x14ac:dyDescent="0.25">
      <c r="A3327" t="s">
        <v>481</v>
      </c>
      <c r="B3327" t="s">
        <v>136</v>
      </c>
      <c r="C3327" t="s">
        <v>244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0.13399081857228001</v>
      </c>
      <c r="M3327">
        <v>0.41132722015559497</v>
      </c>
      <c r="N3327">
        <v>0.84128105523848495</v>
      </c>
      <c r="O3327">
        <v>1.4108736671237601</v>
      </c>
      <c r="P3327">
        <v>2.1288029177727301</v>
      </c>
      <c r="Q3327">
        <v>2.9969784254576299</v>
      </c>
      <c r="R3327">
        <v>4.0170510672231101</v>
      </c>
      <c r="S3327">
        <v>5.1903571672599202</v>
      </c>
      <c r="T3327">
        <v>6.5178740849197201</v>
      </c>
      <c r="U3327">
        <v>8.0003379733997093</v>
      </c>
      <c r="V3327">
        <v>9.6378873533534701</v>
      </c>
      <c r="W3327">
        <v>11.430228693301</v>
      </c>
      <c r="X3327">
        <v>13.376461883719699</v>
      </c>
      <c r="Y3327">
        <v>15.475403033175199</v>
      </c>
      <c r="Z3327">
        <v>17.725049912084302</v>
      </c>
      <c r="AA3327">
        <v>20.122770944154801</v>
      </c>
      <c r="AB3327">
        <v>22.6655469468629</v>
      </c>
      <c r="AC3327">
        <v>25.3497225528359</v>
      </c>
      <c r="AD3327">
        <v>28.022809860302502</v>
      </c>
      <c r="AE3327">
        <v>30.6799015670749</v>
      </c>
      <c r="AF3327">
        <v>33.316627194877199</v>
      </c>
      <c r="AG3327">
        <v>35.927913193017503</v>
      </c>
      <c r="AH3327">
        <v>38.507954711495699</v>
      </c>
      <c r="AI3327">
        <v>41.052741892264301</v>
      </c>
      <c r="AJ3327">
        <v>43.557426945236699</v>
      </c>
      <c r="AK3327">
        <v>46.017871217765702</v>
      </c>
      <c r="AL3327">
        <v>48.046591759797501</v>
      </c>
      <c r="AM3327">
        <v>50.00390647535</v>
      </c>
      <c r="AN3327">
        <v>51.888977587601197</v>
      </c>
      <c r="AO3327">
        <v>53.700995516956397</v>
      </c>
      <c r="AP3327">
        <v>55.439178467220202</v>
      </c>
      <c r="AQ3327">
        <v>57.102772016334903</v>
      </c>
      <c r="AR3327">
        <v>58.691048711642402</v>
      </c>
      <c r="AS3327">
        <v>60.203307669626597</v>
      </c>
      <c r="AT3327">
        <v>61.638874180094703</v>
      </c>
      <c r="AU3327">
        <v>62.9970993147532</v>
      </c>
      <c r="AV3327">
        <v>64.277359540140395</v>
      </c>
      <c r="AW3327">
        <v>65.479056334869895</v>
      </c>
      <c r="AX3327">
        <v>66.601615811148406</v>
      </c>
      <c r="AY3327">
        <v>67.644488340522798</v>
      </c>
      <c r="AZ3327">
        <v>68.607148183821096</v>
      </c>
      <c r="BA3327">
        <v>69.489093125242405</v>
      </c>
      <c r="BB3327">
        <v>70.289844110559798</v>
      </c>
      <c r="BC3327">
        <v>71.008944889395906</v>
      </c>
      <c r="BD3327">
        <v>71.645961661531501</v>
      </c>
      <c r="BE3327">
        <v>72.200482727209206</v>
      </c>
    </row>
    <row r="3328" spans="1:57" x14ac:dyDescent="0.25">
      <c r="A3328" t="s">
        <v>481</v>
      </c>
      <c r="B3328" t="s">
        <v>136</v>
      </c>
      <c r="C3328" t="s">
        <v>245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6.2124749560036899E-2</v>
      </c>
      <c r="M3328">
        <v>0.19071157868632399</v>
      </c>
      <c r="N3328">
        <v>0.39005937438990002</v>
      </c>
      <c r="O3328">
        <v>0.654150591546931</v>
      </c>
      <c r="P3328">
        <v>0.98701798778820704</v>
      </c>
      <c r="Q3328">
        <v>1.3895469562935101</v>
      </c>
      <c r="R3328">
        <v>1.8625029250529701</v>
      </c>
      <c r="S3328">
        <v>2.4065054798454</v>
      </c>
      <c r="T3328">
        <v>3.0220077726524099</v>
      </c>
      <c r="U3328">
        <v>3.70935112039035</v>
      </c>
      <c r="V3328">
        <v>4.4685997480636201</v>
      </c>
      <c r="W3328">
        <v>5.2996175600063102</v>
      </c>
      <c r="X3328">
        <v>6.2019872210660898</v>
      </c>
      <c r="Y3328">
        <v>7.1751598208053604</v>
      </c>
      <c r="Z3328">
        <v>8.2182070268745804</v>
      </c>
      <c r="AA3328">
        <v>9.3299087107616892</v>
      </c>
      <c r="AB3328">
        <v>10.5088650305955</v>
      </c>
      <c r="AC3328">
        <v>11.753381177843901</v>
      </c>
      <c r="AD3328">
        <v>12.9927562432249</v>
      </c>
      <c r="AE3328">
        <v>14.224714959502499</v>
      </c>
      <c r="AF3328">
        <v>15.447230957472801</v>
      </c>
      <c r="AG3328">
        <v>16.6579518888968</v>
      </c>
      <c r="AH3328">
        <v>17.854186339121402</v>
      </c>
      <c r="AI3328">
        <v>19.0340751402601</v>
      </c>
      <c r="AJ3328">
        <v>20.195370617821101</v>
      </c>
      <c r="AK3328">
        <v>21.3361538883915</v>
      </c>
      <c r="AL3328">
        <v>22.276768752484099</v>
      </c>
      <c r="AM3328">
        <v>23.184276354941801</v>
      </c>
      <c r="AN3328">
        <v>24.058288261125401</v>
      </c>
      <c r="AO3328">
        <v>24.8984291100207</v>
      </c>
      <c r="AP3328">
        <v>25.704336422367</v>
      </c>
      <c r="AQ3328">
        <v>26.475660410903501</v>
      </c>
      <c r="AR3328">
        <v>27.212063792712801</v>
      </c>
      <c r="AS3328">
        <v>27.9132216036415</v>
      </c>
      <c r="AT3328">
        <v>28.5788210147795</v>
      </c>
      <c r="AU3328">
        <v>29.208561150976099</v>
      </c>
      <c r="AV3328">
        <v>29.802152911376901</v>
      </c>
      <c r="AW3328">
        <v>30.359318791958501</v>
      </c>
      <c r="AX3328">
        <v>30.879792710045798</v>
      </c>
      <c r="AY3328">
        <v>31.3633198307901</v>
      </c>
      <c r="AZ3328">
        <v>31.809656395590999</v>
      </c>
      <c r="BA3328">
        <v>32.218569552442702</v>
      </c>
      <c r="BB3328">
        <v>32.589837188187197</v>
      </c>
      <c r="BC3328">
        <v>32.923247762655201</v>
      </c>
      <c r="BD3328">
        <v>33.218600144677701</v>
      </c>
      <c r="BE3328">
        <v>33.4757034499494</v>
      </c>
    </row>
    <row r="3329" spans="1:57" x14ac:dyDescent="0.25">
      <c r="A3329" t="s">
        <v>481</v>
      </c>
      <c r="B3329" t="s">
        <v>136</v>
      </c>
      <c r="C3329" t="s">
        <v>248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0.10342572133950401</v>
      </c>
      <c r="M3329">
        <v>0.31849885628276398</v>
      </c>
      <c r="N3329">
        <v>0.65354798988975804</v>
      </c>
      <c r="O3329">
        <v>1.09974031587148</v>
      </c>
      <c r="P3329">
        <v>1.6651506129959399</v>
      </c>
      <c r="Q3329">
        <v>2.3527126184225802</v>
      </c>
      <c r="R3329">
        <v>3.1652773802210898</v>
      </c>
      <c r="S3329">
        <v>4.1055715954324201</v>
      </c>
      <c r="T3329">
        <v>5.1761640142385996</v>
      </c>
      <c r="U3329">
        <v>6.3795602767573696</v>
      </c>
      <c r="V3329">
        <v>7.7179203286908704</v>
      </c>
      <c r="W3329">
        <v>9.1931883271615504</v>
      </c>
      <c r="X3329">
        <v>10.8069508539333</v>
      </c>
      <c r="Y3329">
        <v>12.560694628288299</v>
      </c>
      <c r="Z3329">
        <v>14.455371947687301</v>
      </c>
      <c r="AA3329">
        <v>16.491546269315801</v>
      </c>
      <c r="AB3329">
        <v>18.6695848697217</v>
      </c>
      <c r="AC3329">
        <v>20.989451001794801</v>
      </c>
      <c r="AD3329">
        <v>23.327331384658599</v>
      </c>
      <c r="AE3329">
        <v>25.680328927960399</v>
      </c>
      <c r="AF3329">
        <v>28.0459619382898</v>
      </c>
      <c r="AG3329">
        <v>30.421123716621999</v>
      </c>
      <c r="AH3329">
        <v>32.8020374776656</v>
      </c>
      <c r="AI3329">
        <v>35.186397744854702</v>
      </c>
      <c r="AJ3329">
        <v>37.571142003063798</v>
      </c>
      <c r="AK3329">
        <v>39.953766862253403</v>
      </c>
      <c r="AL3329">
        <v>41.9966494342179</v>
      </c>
      <c r="AM3329">
        <v>44.010988572979699</v>
      </c>
      <c r="AN3329">
        <v>45.996449389525601</v>
      </c>
      <c r="AO3329">
        <v>47.952708266271202</v>
      </c>
      <c r="AP3329">
        <v>49.879452691638797</v>
      </c>
      <c r="AQ3329">
        <v>51.776381096461499</v>
      </c>
      <c r="AR3329">
        <v>53.643202692194798</v>
      </c>
      <c r="AS3329">
        <v>55.479637310919301</v>
      </c>
      <c r="AT3329">
        <v>57.2854152471186</v>
      </c>
      <c r="AU3329">
        <v>59.060277101212499</v>
      </c>
      <c r="AV3329">
        <v>60.803973624833098</v>
      </c>
      <c r="AW3329">
        <v>62.516265567823297</v>
      </c>
      <c r="AX3329">
        <v>64.196923526943607</v>
      </c>
      <c r="AY3329">
        <v>65.845727796270893</v>
      </c>
      <c r="AZ3329">
        <v>67.462468219271997</v>
      </c>
      <c r="BA3329">
        <v>69.046944042536694</v>
      </c>
      <c r="BB3329">
        <v>70.598963771154999</v>
      </c>
      <c r="BC3329">
        <v>72.118345025721595</v>
      </c>
      <c r="BD3329">
        <v>73.604914400952893</v>
      </c>
      <c r="BE3329">
        <v>75.058507325901303</v>
      </c>
    </row>
    <row r="3330" spans="1:57" x14ac:dyDescent="0.25">
      <c r="A3330" t="s">
        <v>481</v>
      </c>
      <c r="B3330" t="s">
        <v>137</v>
      </c>
      <c r="C3330" t="s">
        <v>227</v>
      </c>
      <c r="D3330">
        <v>1.9664980919999999</v>
      </c>
      <c r="E3330">
        <v>2.0291744880000002</v>
      </c>
      <c r="F3330">
        <v>2.0090941154625002</v>
      </c>
      <c r="G3330">
        <v>1.6345358742282201</v>
      </c>
      <c r="H3330">
        <v>1.8222779450876301</v>
      </c>
      <c r="I3330">
        <v>1.82771532022501</v>
      </c>
      <c r="J3330">
        <v>1.83246503553392</v>
      </c>
      <c r="K3330">
        <v>1.83652931704654</v>
      </c>
      <c r="L3330">
        <v>1.8376107798388499</v>
      </c>
      <c r="M3330">
        <v>1.8357020655574201</v>
      </c>
      <c r="N3330">
        <v>1.8308011525718699</v>
      </c>
      <c r="O3330">
        <v>1.8005332496500599</v>
      </c>
      <c r="P3330">
        <v>1.7680913233515301</v>
      </c>
      <c r="Q3330">
        <v>1.73356669884307</v>
      </c>
      <c r="R3330">
        <v>1.6970512450931099</v>
      </c>
      <c r="S3330">
        <v>1.65863728087788</v>
      </c>
      <c r="T3330">
        <v>1.61841748412788</v>
      </c>
      <c r="U3330">
        <v>1.5764848045319899</v>
      </c>
      <c r="V3330">
        <v>1.5329323793182601</v>
      </c>
      <c r="W3330">
        <v>1.48785345213197</v>
      </c>
      <c r="X3330">
        <v>1.4413412949334901</v>
      </c>
      <c r="Y3330">
        <v>1.3934891328396499</v>
      </c>
      <c r="Z3330">
        <v>1.3443900718341899</v>
      </c>
      <c r="AA3330">
        <v>1.2941370292744601</v>
      </c>
      <c r="AB3330">
        <v>1.24282266712276</v>
      </c>
      <c r="AC3330">
        <v>1.1905393278324401</v>
      </c>
      <c r="AD3330">
        <v>1.1392435285135301</v>
      </c>
      <c r="AE3330">
        <v>1.0889421054423201</v>
      </c>
      <c r="AF3330">
        <v>1.0396412347958199</v>
      </c>
      <c r="AG3330">
        <v>0.99134645143736699</v>
      </c>
      <c r="AH3330">
        <v>0.94406266731039501</v>
      </c>
      <c r="AI3330">
        <v>0.89779418944759604</v>
      </c>
      <c r="AJ3330">
        <v>0.85254473760207505</v>
      </c>
      <c r="AK3330">
        <v>0.80831746150738604</v>
      </c>
      <c r="AL3330">
        <v>0.76511495777301897</v>
      </c>
      <c r="AM3330">
        <v>0.72293928642187499</v>
      </c>
      <c r="AN3330">
        <v>0.68179198707615596</v>
      </c>
      <c r="AO3330">
        <v>0.641674094797965</v>
      </c>
      <c r="AP3330">
        <v>0.60258615559084905</v>
      </c>
      <c r="AQ3330">
        <v>0.564528241568374</v>
      </c>
      <c r="AR3330">
        <v>0.52749996579577096</v>
      </c>
      <c r="AS3330">
        <v>0.49150049681053898</v>
      </c>
      <c r="AT3330">
        <v>0.45652857282784998</v>
      </c>
      <c r="AU3330">
        <v>0.42258251563645999</v>
      </c>
      <c r="AV3330">
        <v>0.38966024419077</v>
      </c>
      <c r="AW3330">
        <v>0.35775928790456801</v>
      </c>
      <c r="AX3330">
        <v>0.32687679965190097</v>
      </c>
      <c r="AY3330">
        <v>0.29700956848044502</v>
      </c>
      <c r="AZ3330">
        <v>0.268154032042629</v>
      </c>
      <c r="BA3330">
        <v>0.24030628874971799</v>
      </c>
      <c r="BB3330">
        <v>0.213462109653934</v>
      </c>
      <c r="BC3330">
        <v>0.18761695006364801</v>
      </c>
      <c r="BD3330">
        <v>0.16276596089657</v>
      </c>
      <c r="BE3330">
        <v>0.13890399977578499</v>
      </c>
    </row>
    <row r="3331" spans="1:57" x14ac:dyDescent="0.25">
      <c r="A3331" t="s">
        <v>481</v>
      </c>
      <c r="B3331" t="s">
        <v>137</v>
      </c>
      <c r="C3331" t="s">
        <v>234</v>
      </c>
      <c r="D3331">
        <v>1.94979276</v>
      </c>
      <c r="E3331">
        <v>1.733837616</v>
      </c>
      <c r="F3331">
        <v>1.7166798479250001</v>
      </c>
      <c r="G3331">
        <v>1.3966368097952999</v>
      </c>
      <c r="H3331">
        <v>1.5570538988562901</v>
      </c>
      <c r="I3331">
        <v>1.5616998894309</v>
      </c>
      <c r="J3331">
        <v>1.5657583058542199</v>
      </c>
      <c r="K3331">
        <v>1.5692310501698401</v>
      </c>
      <c r="L3331">
        <v>1.57015511110235</v>
      </c>
      <c r="M3331">
        <v>1.56852420127231</v>
      </c>
      <c r="N3331">
        <v>1.5643365932882101</v>
      </c>
      <c r="O3331">
        <v>1.53847404230818</v>
      </c>
      <c r="P3331">
        <v>1.5107538869028501</v>
      </c>
      <c r="Q3331">
        <v>1.4812541602874001</v>
      </c>
      <c r="R3331">
        <v>1.4500533603308701</v>
      </c>
      <c r="S3331">
        <v>1.41723036924266</v>
      </c>
      <c r="T3331">
        <v>1.38286437611323</v>
      </c>
      <c r="U3331">
        <v>1.3470348022382499</v>
      </c>
      <c r="V3331">
        <v>1.3098212291570901</v>
      </c>
      <c r="W3331">
        <v>1.2713033293378699</v>
      </c>
      <c r="X3331">
        <v>1.2315607994426201</v>
      </c>
      <c r="Y3331">
        <v>1.19067329610769</v>
      </c>
      <c r="Z3331">
        <v>1.14872037417566</v>
      </c>
      <c r="AA3331">
        <v>1.10578142731635</v>
      </c>
      <c r="AB3331">
        <v>1.0619356309761001</v>
      </c>
      <c r="AC3331">
        <v>1.0172618875953701</v>
      </c>
      <c r="AD3331">
        <v>0.97343195235427904</v>
      </c>
      <c r="AE3331">
        <v>0.93045166654102696</v>
      </c>
      <c r="AF3331">
        <v>0.88832630741890795</v>
      </c>
      <c r="AG3331">
        <v>0.847060604277726</v>
      </c>
      <c r="AH3331">
        <v>0.80665875415049904</v>
      </c>
      <c r="AI3331">
        <v>0.76712443720141599</v>
      </c>
      <c r="AJ3331">
        <v>0.72846083179088705</v>
      </c>
      <c r="AK3331">
        <v>0.69067062922345301</v>
      </c>
      <c r="AL3331">
        <v>0.65375604818421695</v>
      </c>
      <c r="AM3331">
        <v>0.61771884886936601</v>
      </c>
      <c r="AN3331">
        <v>0.582560346816278</v>
      </c>
      <c r="AO3331">
        <v>0.548281426438603</v>
      </c>
      <c r="AP3331">
        <v>0.514882554271618</v>
      </c>
      <c r="AQ3331">
        <v>0.48236379193309797</v>
      </c>
      <c r="AR3331">
        <v>0.45072480880482102</v>
      </c>
      <c r="AS3331">
        <v>0.41996489443977297</v>
      </c>
      <c r="AT3331">
        <v>0.39008297070001402</v>
      </c>
      <c r="AU3331">
        <v>0.36107760363011299</v>
      </c>
      <c r="AV3331">
        <v>0.33294701507093999</v>
      </c>
      <c r="AW3331">
        <v>0.30568909401856897</v>
      </c>
      <c r="AX3331">
        <v>0.27930140773293699</v>
      </c>
      <c r="AY3331">
        <v>0.25378121260083703</v>
      </c>
      <c r="AZ3331">
        <v>0.229125464757755</v>
      </c>
      <c r="BA3331">
        <v>0.20533083047297701</v>
      </c>
      <c r="BB3331">
        <v>0.18239369630232999</v>
      </c>
      <c r="BC3331">
        <v>0.16031017901282901</v>
      </c>
      <c r="BD3331">
        <v>0.13907613528347201</v>
      </c>
      <c r="BE3331">
        <v>0.118687171186292</v>
      </c>
    </row>
    <row r="3332" spans="1:57" x14ac:dyDescent="0.25">
      <c r="A3332" t="s">
        <v>481</v>
      </c>
      <c r="B3332" t="s">
        <v>137</v>
      </c>
      <c r="C3332" t="s">
        <v>237</v>
      </c>
      <c r="D3332">
        <v>0.99155984399999997</v>
      </c>
      <c r="E3332">
        <v>0.95161777199999997</v>
      </c>
      <c r="F3332">
        <v>0.94220072113124997</v>
      </c>
      <c r="G3332">
        <v>0.76654491572098704</v>
      </c>
      <c r="H3332">
        <v>0.85458992724584104</v>
      </c>
      <c r="I3332">
        <v>0.85713988184282597</v>
      </c>
      <c r="J3332">
        <v>0.85936734602918496</v>
      </c>
      <c r="K3332">
        <v>0.86127336374264396</v>
      </c>
      <c r="L3332">
        <v>0.86178053511651997</v>
      </c>
      <c r="M3332">
        <v>0.86088540931900304</v>
      </c>
      <c r="N3332">
        <v>0.85858703827025495</v>
      </c>
      <c r="O3332">
        <v>0.84439236230132897</v>
      </c>
      <c r="P3332">
        <v>0.82917813907599103</v>
      </c>
      <c r="Q3332">
        <v>0.81298719716923795</v>
      </c>
      <c r="R3332">
        <v>0.79586262018160003</v>
      </c>
      <c r="S3332">
        <v>0.77784770265904801</v>
      </c>
      <c r="T3332">
        <v>0.758985907579389</v>
      </c>
      <c r="U3332">
        <v>0.73932082536639598</v>
      </c>
      <c r="V3332">
        <v>0.71889613439369304</v>
      </c>
      <c r="W3332">
        <v>0.69775556294118801</v>
      </c>
      <c r="X3332">
        <v>0.67594285256764497</v>
      </c>
      <c r="Y3332">
        <v>0.653501722863708</v>
      </c>
      <c r="Z3332">
        <v>0.63047583755043601</v>
      </c>
      <c r="AA3332">
        <v>0.60690877188914705</v>
      </c>
      <c r="AB3332">
        <v>0.58284398136906801</v>
      </c>
      <c r="AC3332">
        <v>0.55832477163998795</v>
      </c>
      <c r="AD3332">
        <v>0.53426868649329695</v>
      </c>
      <c r="AE3332">
        <v>0.51067893192337899</v>
      </c>
      <c r="AF3332">
        <v>0.48755840435922798</v>
      </c>
      <c r="AG3332">
        <v>0.46490969947426902</v>
      </c>
      <c r="AH3332">
        <v>0.442735120812486</v>
      </c>
      <c r="AI3332">
        <v>0.42103668823411</v>
      </c>
      <c r="AJ3332">
        <v>0.39981614618407901</v>
      </c>
      <c r="AK3332">
        <v>0.37907497178643501</v>
      </c>
      <c r="AL3332">
        <v>0.358814382767774</v>
      </c>
      <c r="AM3332">
        <v>0.339035345212784</v>
      </c>
      <c r="AN3332">
        <v>0.31973858115491099</v>
      </c>
      <c r="AO3332">
        <v>0.30092457600509498</v>
      </c>
      <c r="AP3332">
        <v>0.28259358582149102</v>
      </c>
      <c r="AQ3332">
        <v>0.26474564442305099</v>
      </c>
      <c r="AR3332">
        <v>0.24738057034977201</v>
      </c>
      <c r="AS3332">
        <v>0.23049797367240399</v>
      </c>
      <c r="AT3332">
        <v>0.214097262654318</v>
      </c>
      <c r="AU3332">
        <v>0.19817765026825199</v>
      </c>
      <c r="AV3332">
        <v>0.18273816057054401</v>
      </c>
      <c r="AW3332">
        <v>0.16777763493547901</v>
      </c>
      <c r="AX3332">
        <v>0.15329473815227301</v>
      </c>
      <c r="AY3332">
        <v>0.139287964387241</v>
      </c>
      <c r="AZ3332">
        <v>0.12575564301359499</v>
      </c>
      <c r="BA3332">
        <v>0.11269594431131801</v>
      </c>
      <c r="BB3332">
        <v>0.100106885039497</v>
      </c>
      <c r="BC3332">
        <v>8.7986333883478499E-2</v>
      </c>
      <c r="BD3332">
        <v>7.6332016779146999E-2</v>
      </c>
      <c r="BE3332">
        <v>6.5141522116614406E-2</v>
      </c>
    </row>
    <row r="3333" spans="1:57" x14ac:dyDescent="0.25">
      <c r="A3333" t="s">
        <v>481</v>
      </c>
      <c r="B3333" t="s">
        <v>137</v>
      </c>
      <c r="C3333" t="s">
        <v>238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2.2998883352175802E-3</v>
      </c>
      <c r="M3333">
        <v>6.9097944751220601E-3</v>
      </c>
      <c r="N3333">
        <v>1.38347694149008E-2</v>
      </c>
      <c r="O3333">
        <v>2.2791560122152599E-2</v>
      </c>
      <c r="P3333">
        <v>3.3785184522640697E-2</v>
      </c>
      <c r="Q3333">
        <v>4.6732863511815902E-2</v>
      </c>
      <c r="R3333">
        <v>6.1551081428247702E-2</v>
      </c>
      <c r="S3333">
        <v>7.8155683392151606E-2</v>
      </c>
      <c r="T3333">
        <v>9.6461969252655294E-2</v>
      </c>
      <c r="U3333">
        <v>0.116384784227194</v>
      </c>
      <c r="V3333">
        <v>0.13783860631472</v>
      </c>
      <c r="W3333">
        <v>0.16073763056273399</v>
      </c>
      <c r="X3333">
        <v>0.18499585026650001</v>
      </c>
      <c r="Y3333">
        <v>0.210527135177214</v>
      </c>
      <c r="Z3333">
        <v>0.237245306794269</v>
      </c>
      <c r="AA3333">
        <v>0.265064210815252</v>
      </c>
      <c r="AB3333">
        <v>0.29389778681573803</v>
      </c>
      <c r="AC3333">
        <v>0.323660135229488</v>
      </c>
      <c r="AD3333">
        <v>0.352401026005005</v>
      </c>
      <c r="AE3333">
        <v>0.38011975687446897</v>
      </c>
      <c r="AF3333">
        <v>0.40681613535488897</v>
      </c>
      <c r="AG3333">
        <v>0.43249046265579899</v>
      </c>
      <c r="AH3333">
        <v>0.45714351793694502</v>
      </c>
      <c r="AI3333">
        <v>0.48077654290955701</v>
      </c>
      <c r="AJ3333">
        <v>0.50339122677498305</v>
      </c>
      <c r="AK3333">
        <v>0.52498969149448804</v>
      </c>
      <c r="AL3333">
        <v>0.54557447738418696</v>
      </c>
      <c r="AM3333">
        <v>0.56514852902912704</v>
      </c>
      <c r="AN3333">
        <v>0.58371518151067603</v>
      </c>
      <c r="AO3333">
        <v>0.601278146941435</v>
      </c>
      <c r="AP3333">
        <v>0.61784150130200999</v>
      </c>
      <c r="AQ3333">
        <v>0.63340967157406503</v>
      </c>
      <c r="AR3333">
        <v>0.64798742316416502</v>
      </c>
      <c r="AS3333">
        <v>0.66157984761301303</v>
      </c>
      <c r="AT3333">
        <v>0.674192350584781</v>
      </c>
      <c r="AU3333">
        <v>0.68583064013130401</v>
      </c>
      <c r="AV3333">
        <v>0.69650071522601098</v>
      </c>
      <c r="AW3333">
        <v>0.706208854562549</v>
      </c>
      <c r="AX3333">
        <v>0.71496160561312305</v>
      </c>
      <c r="AY3333">
        <v>0.72276577394168295</v>
      </c>
      <c r="AZ3333">
        <v>0.72962841276715396</v>
      </c>
      <c r="BA3333">
        <v>0.73555681277198004</v>
      </c>
      <c r="BB3333">
        <v>0.74055849215135805</v>
      </c>
      <c r="BC3333">
        <v>0.74464118689857905</v>
      </c>
      <c r="BD3333">
        <v>0.74781284132200099</v>
      </c>
      <c r="BE3333">
        <v>0.75008159878923997</v>
      </c>
    </row>
    <row r="3334" spans="1:57" x14ac:dyDescent="0.25">
      <c r="A3334" t="s">
        <v>481</v>
      </c>
      <c r="B3334" t="s">
        <v>137</v>
      </c>
      <c r="C3334" t="s">
        <v>245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1.9651503267864201E-3</v>
      </c>
      <c r="M3334">
        <v>5.9041061528443597E-3</v>
      </c>
      <c r="N3334">
        <v>1.1821183324596E-2</v>
      </c>
      <c r="O3334">
        <v>1.94743549659263E-2</v>
      </c>
      <c r="P3334">
        <v>2.8867908666933499E-2</v>
      </c>
      <c r="Q3334">
        <v>3.99311134352189E-2</v>
      </c>
      <c r="R3334">
        <v>5.2592608923917698E-2</v>
      </c>
      <c r="S3334">
        <v>6.6780488603057395E-2</v>
      </c>
      <c r="T3334">
        <v>8.2422380033238998E-2</v>
      </c>
      <c r="U3334">
        <v>9.9445522312890999E-2</v>
      </c>
      <c r="V3334">
        <v>0.117776840768894</v>
      </c>
      <c r="W3334">
        <v>0.13734301895893899</v>
      </c>
      <c r="X3334">
        <v>0.15807056805257899</v>
      </c>
      <c r="Y3334">
        <v>0.17988589365655899</v>
      </c>
      <c r="Z3334">
        <v>0.202715360148646</v>
      </c>
      <c r="AA3334">
        <v>0.22648535258286701</v>
      </c>
      <c r="AB3334">
        <v>0.251122336227734</v>
      </c>
      <c r="AC3334">
        <v>0.27655291379778701</v>
      </c>
      <c r="AD3334">
        <v>0.30111070211940799</v>
      </c>
      <c r="AE3334">
        <v>0.324795101136581</v>
      </c>
      <c r="AF3334">
        <v>0.34760594638131198</v>
      </c>
      <c r="AG3334">
        <v>0.369543495223496</v>
      </c>
      <c r="AH3334">
        <v>0.390608413419815</v>
      </c>
      <c r="AI3334">
        <v>0.41080176195622797</v>
      </c>
      <c r="AJ3334">
        <v>0.43012498417871498</v>
      </c>
      <c r="AK3334">
        <v>0.44857989320698499</v>
      </c>
      <c r="AL3334">
        <v>0.46616865962600501</v>
      </c>
      <c r="AM3334">
        <v>0.48289379945021699</v>
      </c>
      <c r="AN3334">
        <v>0.49875816235546799</v>
      </c>
      <c r="AO3334">
        <v>0.51376492017370301</v>
      </c>
      <c r="AP3334">
        <v>0.52791755564558296</v>
      </c>
      <c r="AQ3334">
        <v>0.54121985142626095</v>
      </c>
      <c r="AR3334">
        <v>0.55367587933962703</v>
      </c>
      <c r="AS3334">
        <v>0.56528998987640999</v>
      </c>
      <c r="AT3334">
        <v>0.57606680193160098</v>
      </c>
      <c r="AU3334">
        <v>0.58601119277674096</v>
      </c>
      <c r="AV3334">
        <v>0.59512828826269104</v>
      </c>
      <c r="AW3334">
        <v>0.60342345324855096</v>
      </c>
      <c r="AX3334">
        <v>0.61090228225251997</v>
      </c>
      <c r="AY3334">
        <v>0.617570590320492</v>
      </c>
      <c r="AZ3334">
        <v>0.62343440410830997</v>
      </c>
      <c r="BA3334">
        <v>0.62849995317363105</v>
      </c>
      <c r="BB3334">
        <v>0.63277366147344605</v>
      </c>
      <c r="BC3334">
        <v>0.63626213906334195</v>
      </c>
      <c r="BD3334">
        <v>0.63897217399469097</v>
      </c>
      <c r="BE3334">
        <v>0.64091072440597596</v>
      </c>
    </row>
    <row r="3335" spans="1:57" x14ac:dyDescent="0.25">
      <c r="A3335" t="s">
        <v>481</v>
      </c>
      <c r="B3335" t="s">
        <v>137</v>
      </c>
      <c r="C3335" t="s">
        <v>248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1.79164710053918E-3</v>
      </c>
      <c r="M3335">
        <v>5.4069568765816502E-3</v>
      </c>
      <c r="N3335">
        <v>1.0875563261487999E-2</v>
      </c>
      <c r="O3335">
        <v>1.80010109152067E-2</v>
      </c>
      <c r="P3335">
        <v>2.68129182625985E-2</v>
      </c>
      <c r="Q3335">
        <v>3.7272464557835602E-2</v>
      </c>
      <c r="R3335">
        <v>4.9340483633529497E-2</v>
      </c>
      <c r="S3335">
        <v>6.2977509549379196E-2</v>
      </c>
      <c r="T3335">
        <v>7.8143820650427104E-2</v>
      </c>
      <c r="U3335">
        <v>9.4799482074029301E-2</v>
      </c>
      <c r="V3335">
        <v>0.11290438674384699</v>
      </c>
      <c r="W3335">
        <v>0.132418294888383</v>
      </c>
      <c r="X3335">
        <v>0.153300872120812</v>
      </c>
      <c r="Y3335">
        <v>0.175511726116099</v>
      </c>
      <c r="Z3335">
        <v>0.199010441920665</v>
      </c>
      <c r="AA3335">
        <v>0.22375661592910201</v>
      </c>
      <c r="AB3335">
        <v>0.24970988856177301</v>
      </c>
      <c r="AC3335">
        <v>0.27682997567637202</v>
      </c>
      <c r="AD3335">
        <v>0.30347103191036501</v>
      </c>
      <c r="AE3335">
        <v>0.32963272792266302</v>
      </c>
      <c r="AF3335">
        <v>0.35531497344491503</v>
      </c>
      <c r="AG3335">
        <v>0.38051790973473498</v>
      </c>
      <c r="AH3335">
        <v>0.405241902193059</v>
      </c>
      <c r="AI3335">
        <v>0.42948753314264299</v>
      </c>
      <c r="AJ3335">
        <v>0.45325559476475402</v>
      </c>
      <c r="AK3335">
        <v>0.47654708219119002</v>
      </c>
      <c r="AL3335">
        <v>0.49936318674875602</v>
      </c>
      <c r="AM3335">
        <v>0.52170528935342397</v>
      </c>
      <c r="AN3335">
        <v>0.54357495405142098</v>
      </c>
      <c r="AO3335">
        <v>0.56497392170453298</v>
      </c>
      <c r="AP3335">
        <v>0.585904103816972</v>
      </c>
      <c r="AQ3335">
        <v>0.60636757650119499</v>
      </c>
      <c r="AR3335">
        <v>0.62636657458008305</v>
      </c>
      <c r="AS3335">
        <v>0.64590348582297197</v>
      </c>
      <c r="AT3335">
        <v>0.66498084531303403</v>
      </c>
      <c r="AU3335">
        <v>0.68360132994355605</v>
      </c>
      <c r="AV3335">
        <v>0.70176775304073002</v>
      </c>
      <c r="AW3335">
        <v>0.71948305911055499</v>
      </c>
      <c r="AX3335">
        <v>0.73675031870756102</v>
      </c>
      <c r="AY3335">
        <v>0.75357272342302895</v>
      </c>
      <c r="AZ3335">
        <v>0.76995358099048095</v>
      </c>
      <c r="BA3335">
        <v>0.785896310506217</v>
      </c>
      <c r="BB3335">
        <v>0.80140443776272496</v>
      </c>
      <c r="BC3335">
        <v>0.81648159069281101</v>
      </c>
      <c r="BD3335">
        <v>0.83113149492237404</v>
      </c>
      <c r="BE3335">
        <v>0.84535796942971597</v>
      </c>
    </row>
    <row r="3336" spans="1:57" x14ac:dyDescent="0.25">
      <c r="A3336" t="s">
        <v>481</v>
      </c>
      <c r="B3336" t="s">
        <v>138</v>
      </c>
      <c r="C3336" t="s">
        <v>248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1.20406727321202E-2</v>
      </c>
      <c r="M3336">
        <v>3.8151433906189802E-2</v>
      </c>
      <c r="N3336">
        <v>8.0419160378258303E-2</v>
      </c>
      <c r="O3336">
        <v>0.13758595265718701</v>
      </c>
      <c r="P3336">
        <v>0.21164025006297599</v>
      </c>
      <c r="Q3336">
        <v>0.30422725169538101</v>
      </c>
      <c r="R3336">
        <v>0.41534234414844201</v>
      </c>
      <c r="S3336">
        <v>0.54743101952544604</v>
      </c>
      <c r="T3336">
        <v>0.70095151453404403</v>
      </c>
      <c r="U3336">
        <v>0.87851687390503297</v>
      </c>
      <c r="V3336">
        <v>1.08023368429449</v>
      </c>
      <c r="W3336">
        <v>1.3072480410129399</v>
      </c>
      <c r="X3336">
        <v>1.5607058416066699</v>
      </c>
      <c r="Y3336">
        <v>1.8446093049141501</v>
      </c>
      <c r="Z3336">
        <v>2.15468038392103</v>
      </c>
      <c r="AA3336">
        <v>2.49821036628882</v>
      </c>
      <c r="AB3336">
        <v>2.8776224445087601</v>
      </c>
      <c r="AC3336">
        <v>3.29091569631801</v>
      </c>
      <c r="AD3336">
        <v>3.7247385590061</v>
      </c>
      <c r="AE3336">
        <v>4.1694550670218602</v>
      </c>
      <c r="AF3336">
        <v>4.63563631944238</v>
      </c>
      <c r="AG3336">
        <v>5.1182594288373098</v>
      </c>
      <c r="AH3336">
        <v>5.6242097548638101</v>
      </c>
      <c r="AI3336">
        <v>6.1476126144853804</v>
      </c>
      <c r="AJ3336">
        <v>6.6885727590073101</v>
      </c>
      <c r="AK3336">
        <v>7.2553830747576997</v>
      </c>
      <c r="AL3336">
        <v>7.6699763933152898</v>
      </c>
      <c r="AM3336">
        <v>8.0845697118728701</v>
      </c>
      <c r="AN3336">
        <v>8.4991630304304504</v>
      </c>
      <c r="AO3336">
        <v>8.9137563489880396</v>
      </c>
      <c r="AP3336">
        <v>9.3283496675456199</v>
      </c>
      <c r="AQ3336">
        <v>9.7429429861032002</v>
      </c>
      <c r="AR3336">
        <v>10.157536304660701</v>
      </c>
      <c r="AS3336">
        <v>10.5721296232183</v>
      </c>
      <c r="AT3336">
        <v>10.9867229417759</v>
      </c>
      <c r="AU3336">
        <v>11.4013162603335</v>
      </c>
      <c r="AV3336">
        <v>11.8159095788911</v>
      </c>
      <c r="AW3336">
        <v>12.2305028974487</v>
      </c>
      <c r="AX3336">
        <v>12.6450962160062</v>
      </c>
      <c r="AY3336">
        <v>13.0596895345638</v>
      </c>
      <c r="AZ3336">
        <v>13.4742828531214</v>
      </c>
      <c r="BA3336">
        <v>13.888876171679</v>
      </c>
      <c r="BB3336">
        <v>14.3034694902366</v>
      </c>
      <c r="BC3336">
        <v>14.7180628087941</v>
      </c>
      <c r="BD3336">
        <v>15.1326561273517</v>
      </c>
      <c r="BE3336">
        <v>15.5472494459093</v>
      </c>
    </row>
    <row r="3337" spans="1:57" x14ac:dyDescent="0.25">
      <c r="A3337" t="s">
        <v>481</v>
      </c>
      <c r="B3337" t="s">
        <v>143</v>
      </c>
      <c r="C3337" t="s">
        <v>227</v>
      </c>
      <c r="D3337">
        <v>97.872117335582999</v>
      </c>
      <c r="E3337">
        <v>63.132673615989198</v>
      </c>
      <c r="F3337">
        <v>64.107636268479396</v>
      </c>
      <c r="G3337">
        <v>53.234557430033497</v>
      </c>
      <c r="H3337">
        <v>57.877681825575898</v>
      </c>
      <c r="I3337">
        <v>61.948459787602403</v>
      </c>
      <c r="J3337">
        <v>66.116869123762996</v>
      </c>
      <c r="K3337">
        <v>70.471832668453402</v>
      </c>
      <c r="L3337">
        <v>74.820310867911999</v>
      </c>
      <c r="M3337">
        <v>79.136629918082505</v>
      </c>
      <c r="N3337">
        <v>83.4879785119888</v>
      </c>
      <c r="O3337">
        <v>85.870502458407998</v>
      </c>
      <c r="P3337">
        <v>88.033743760007695</v>
      </c>
      <c r="Q3337">
        <v>89.874372727681504</v>
      </c>
      <c r="R3337">
        <v>91.5566045758424</v>
      </c>
      <c r="S3337">
        <v>93.723425746351097</v>
      </c>
      <c r="T3337">
        <v>94.686193208127094</v>
      </c>
      <c r="U3337">
        <v>96.074536210908704</v>
      </c>
      <c r="V3337">
        <v>96.310378147118996</v>
      </c>
      <c r="W3337">
        <v>96.914084422867404</v>
      </c>
      <c r="X3337">
        <v>97.109623556484607</v>
      </c>
      <c r="Y3337">
        <v>96.896864881197999</v>
      </c>
      <c r="Z3337">
        <v>96.906108817789999</v>
      </c>
      <c r="AA3337">
        <v>95.851886854286903</v>
      </c>
      <c r="AB3337">
        <v>94.9681854824357</v>
      </c>
      <c r="AC3337">
        <v>93.633681381736807</v>
      </c>
      <c r="AD3337">
        <v>92.008702401098503</v>
      </c>
      <c r="AE3337">
        <v>90.109451594880596</v>
      </c>
      <c r="AF3337">
        <v>87.952472802956507</v>
      </c>
      <c r="AG3337">
        <v>85.554476092082695</v>
      </c>
      <c r="AH3337">
        <v>83.329515710635505</v>
      </c>
      <c r="AI3337">
        <v>80.846781869613096</v>
      </c>
      <c r="AJ3337">
        <v>77.781253976282102</v>
      </c>
      <c r="AK3337">
        <v>74.869500856549493</v>
      </c>
      <c r="AL3337">
        <v>71.256451646431699</v>
      </c>
      <c r="AM3337">
        <v>67.697689757461504</v>
      </c>
      <c r="AN3337">
        <v>64.194591187594</v>
      </c>
      <c r="AO3337">
        <v>60.748502102973703</v>
      </c>
      <c r="AP3337">
        <v>57.360739188330498</v>
      </c>
      <c r="AQ3337">
        <v>54.032589994174003</v>
      </c>
      <c r="AR3337">
        <v>50.7653132808137</v>
      </c>
      <c r="AS3337">
        <v>47.560139359224898</v>
      </c>
      <c r="AT3337">
        <v>44.418270428791303</v>
      </c>
      <c r="AU3337">
        <v>41.340880911944801</v>
      </c>
      <c r="AV3337">
        <v>38.329117785728698</v>
      </c>
      <c r="AW3337">
        <v>35.384100910309698</v>
      </c>
      <c r="AX3337">
        <v>32.506923354460703</v>
      </c>
      <c r="AY3337">
        <v>29.698651718039802</v>
      </c>
      <c r="AZ3337">
        <v>26.960326451491099</v>
      </c>
      <c r="BA3337">
        <v>24.2929621723863</v>
      </c>
      <c r="BB3337">
        <v>21.6975479790365</v>
      </c>
      <c r="BC3337">
        <v>19.175047761192999</v>
      </c>
      <c r="BD3337">
        <v>16.7264005078626</v>
      </c>
      <c r="BE3337">
        <v>14.3525206122603</v>
      </c>
    </row>
    <row r="3338" spans="1:57" x14ac:dyDescent="0.25">
      <c r="A3338" t="s">
        <v>481</v>
      </c>
      <c r="B3338" t="s">
        <v>143</v>
      </c>
      <c r="C3338" t="s">
        <v>230</v>
      </c>
      <c r="D3338">
        <v>2.39558157654603</v>
      </c>
      <c r="E3338">
        <v>2.0871849372211799</v>
      </c>
      <c r="F3338">
        <v>2.1194174920312099</v>
      </c>
      <c r="G3338">
        <v>1.7599502768319599</v>
      </c>
      <c r="H3338">
        <v>1.9134533481412399</v>
      </c>
      <c r="I3338">
        <v>2.04803447639812</v>
      </c>
      <c r="J3338">
        <v>2.1858433268758701</v>
      </c>
      <c r="K3338">
        <v>2.3298197148855699</v>
      </c>
      <c r="L3338">
        <v>2.4735816954560601</v>
      </c>
      <c r="M3338">
        <v>2.6162804850013099</v>
      </c>
      <c r="N3338">
        <v>2.7601373616646101</v>
      </c>
      <c r="O3338">
        <v>2.8389043108323602</v>
      </c>
      <c r="P3338">
        <v>2.9104217106456001</v>
      </c>
      <c r="Q3338">
        <v>2.9712734508983498</v>
      </c>
      <c r="R3338">
        <v>3.0268885353433999</v>
      </c>
      <c r="S3338">
        <v>3.09852428668583</v>
      </c>
      <c r="T3338">
        <v>3.1303536648694399</v>
      </c>
      <c r="U3338">
        <v>3.1762526968148901</v>
      </c>
      <c r="V3338">
        <v>3.1840497012601201</v>
      </c>
      <c r="W3338">
        <v>3.2040084100091302</v>
      </c>
      <c r="X3338">
        <v>3.2104729918325701</v>
      </c>
      <c r="Y3338">
        <v>3.2034391268481399</v>
      </c>
      <c r="Z3338">
        <v>3.2037447341368899</v>
      </c>
      <c r="AA3338">
        <v>3.1688918429684398</v>
      </c>
      <c r="AB3338">
        <v>3.1396764131967099</v>
      </c>
      <c r="AC3338">
        <v>3.09555731134177</v>
      </c>
      <c r="AD3338">
        <v>3.0418350236984599</v>
      </c>
      <c r="AE3338">
        <v>2.97904522805548</v>
      </c>
      <c r="AF3338">
        <v>2.9077348686717799</v>
      </c>
      <c r="AG3338">
        <v>2.8284563853164699</v>
      </c>
      <c r="AH3338">
        <v>2.7548985343957599</v>
      </c>
      <c r="AI3338">
        <v>2.6728186163547401</v>
      </c>
      <c r="AJ3338">
        <v>2.5714713538815799</v>
      </c>
      <c r="AK3338">
        <v>2.4752079310875601</v>
      </c>
      <c r="AL3338">
        <v>2.35575945129299</v>
      </c>
      <c r="AM3338">
        <v>2.2381057264563702</v>
      </c>
      <c r="AN3338">
        <v>2.12229224747872</v>
      </c>
      <c r="AO3338">
        <v>2.00836351901251</v>
      </c>
      <c r="AP3338">
        <v>1.8963630710459101</v>
      </c>
      <c r="AQ3338">
        <v>1.78633347038111</v>
      </c>
      <c r="AR3338">
        <v>1.6783163320077401</v>
      </c>
      <c r="AS3338">
        <v>1.57235233037199</v>
      </c>
      <c r="AT3338">
        <v>1.4684812105424701</v>
      </c>
      <c r="AU3338">
        <v>1.36674179927353</v>
      </c>
      <c r="AV3338">
        <v>1.26717201596684</v>
      </c>
      <c r="AW3338">
        <v>1.1698088835320399</v>
      </c>
      <c r="AX3338">
        <v>1.07468853914735</v>
      </c>
      <c r="AY3338">
        <v>0.98184624492082395</v>
      </c>
      <c r="AZ3338">
        <v>0.89131639845309496</v>
      </c>
      <c r="BA3338">
        <v>0.80313254330238604</v>
      </c>
      <c r="BB3338">
        <v>0.71732737935257695</v>
      </c>
      <c r="BC3338">
        <v>0.63393277308507401</v>
      </c>
      <c r="BD3338">
        <v>0.55297976775528201</v>
      </c>
      <c r="BE3338">
        <v>0.47449859347441897</v>
      </c>
    </row>
    <row r="3339" spans="1:57" x14ac:dyDescent="0.25">
      <c r="A3339" t="s">
        <v>481</v>
      </c>
      <c r="B3339" t="s">
        <v>143</v>
      </c>
      <c r="C3339" t="s">
        <v>231</v>
      </c>
      <c r="D3339">
        <v>6.7850886577165301</v>
      </c>
      <c r="E3339">
        <v>6.2438286031908596</v>
      </c>
      <c r="F3339">
        <v>6.3402525204431104</v>
      </c>
      <c r="G3339">
        <v>5.2649037862966104</v>
      </c>
      <c r="H3339">
        <v>5.7241093172614699</v>
      </c>
      <c r="I3339">
        <v>6.1267097208360601</v>
      </c>
      <c r="J3339">
        <v>6.5389658784199698</v>
      </c>
      <c r="K3339">
        <v>6.9696722684516601</v>
      </c>
      <c r="L3339">
        <v>7.3997372571020898</v>
      </c>
      <c r="M3339">
        <v>7.8266217022292004</v>
      </c>
      <c r="N3339">
        <v>8.2569705732170693</v>
      </c>
      <c r="O3339">
        <v>8.4926024625763592</v>
      </c>
      <c r="P3339">
        <v>8.7065472734153406</v>
      </c>
      <c r="Q3339">
        <v>8.8885856877256195</v>
      </c>
      <c r="R3339">
        <v>9.0549586088953298</v>
      </c>
      <c r="S3339">
        <v>9.2692574691767007</v>
      </c>
      <c r="T3339">
        <v>9.3644752806798603</v>
      </c>
      <c r="U3339">
        <v>9.5017825616059906</v>
      </c>
      <c r="V3339">
        <v>9.5251073559287907</v>
      </c>
      <c r="W3339">
        <v>9.5848139752836392</v>
      </c>
      <c r="X3339">
        <v>9.6041528178447493</v>
      </c>
      <c r="Y3339">
        <v>9.5831109606534692</v>
      </c>
      <c r="Z3339">
        <v>9.5840251870341007</v>
      </c>
      <c r="AA3339">
        <v>9.4797625149053992</v>
      </c>
      <c r="AB3339">
        <v>9.3923643486910997</v>
      </c>
      <c r="AC3339">
        <v>9.2603817413061709</v>
      </c>
      <c r="AD3339">
        <v>9.0996711352480801</v>
      </c>
      <c r="AE3339">
        <v>8.9118350144364094</v>
      </c>
      <c r="AF3339">
        <v>8.6985095665168295</v>
      </c>
      <c r="AG3339">
        <v>8.4613474189926396</v>
      </c>
      <c r="AH3339">
        <v>8.2412985841350004</v>
      </c>
      <c r="AI3339">
        <v>7.9957559247986199</v>
      </c>
      <c r="AJ3339">
        <v>7.69257486738476</v>
      </c>
      <c r="AK3339">
        <v>7.4046021525746601</v>
      </c>
      <c r="AL3339">
        <v>7.0472711746393903</v>
      </c>
      <c r="AM3339">
        <v>6.6953092189418602</v>
      </c>
      <c r="AN3339">
        <v>6.3488523718363599</v>
      </c>
      <c r="AO3339">
        <v>6.0080337693077501</v>
      </c>
      <c r="AP3339">
        <v>5.6729836316256197</v>
      </c>
      <c r="AQ3339">
        <v>5.3438292976818396</v>
      </c>
      <c r="AR3339">
        <v>5.0206952590142304</v>
      </c>
      <c r="AS3339">
        <v>4.7037031935182299</v>
      </c>
      <c r="AT3339">
        <v>4.3929719988496503</v>
      </c>
      <c r="AU3339">
        <v>4.0886178255206103</v>
      </c>
      <c r="AV3339">
        <v>3.7907541096912101</v>
      </c>
      <c r="AW3339">
        <v>3.4994916056593199</v>
      </c>
      <c r="AX3339">
        <v>3.2149384180509402</v>
      </c>
      <c r="AY3339">
        <v>2.9372000337133999</v>
      </c>
      <c r="AZ3339">
        <v>2.6663793533139701</v>
      </c>
      <c r="BA3339">
        <v>2.4025767226459398</v>
      </c>
      <c r="BB3339">
        <v>2.1458899636447999</v>
      </c>
      <c r="BC3339">
        <v>1.8964144051166201</v>
      </c>
      <c r="BD3339">
        <v>1.6542429131809899</v>
      </c>
      <c r="BE3339">
        <v>1.41946592143092</v>
      </c>
    </row>
    <row r="3340" spans="1:57" x14ac:dyDescent="0.25">
      <c r="A3340" t="s">
        <v>481</v>
      </c>
      <c r="B3340" t="s">
        <v>143</v>
      </c>
      <c r="C3340" t="s">
        <v>232</v>
      </c>
      <c r="D3340">
        <v>0.33157833728154401</v>
      </c>
      <c r="E3340">
        <v>1.0018913627909201</v>
      </c>
      <c r="F3340">
        <v>1.0173636468654901</v>
      </c>
      <c r="G3340">
        <v>0.84481204796687104</v>
      </c>
      <c r="H3340">
        <v>0.91849665471350495</v>
      </c>
      <c r="I3340">
        <v>0.98309834265724305</v>
      </c>
      <c r="J3340">
        <v>1.0492494031347199</v>
      </c>
      <c r="K3340">
        <v>1.1183610074877099</v>
      </c>
      <c r="L3340">
        <v>1.18736969189449</v>
      </c>
      <c r="M3340">
        <v>1.2558680229127499</v>
      </c>
      <c r="N3340">
        <v>1.32492225938062</v>
      </c>
      <c r="O3340">
        <v>1.3627320023685201</v>
      </c>
      <c r="P3340">
        <v>1.3970618137256099</v>
      </c>
      <c r="Q3340">
        <v>1.42627189084086</v>
      </c>
      <c r="R3340">
        <v>1.4529682663046299</v>
      </c>
      <c r="S3340">
        <v>1.48735488881091</v>
      </c>
      <c r="T3340">
        <v>1.50263363987722</v>
      </c>
      <c r="U3340">
        <v>1.52466611186691</v>
      </c>
      <c r="V3340">
        <v>1.52840883311313</v>
      </c>
      <c r="W3340">
        <v>1.53798942060755</v>
      </c>
      <c r="X3340">
        <v>1.54109255180472</v>
      </c>
      <c r="Y3340">
        <v>1.5377161530729799</v>
      </c>
      <c r="Z3340">
        <v>1.5378628508080701</v>
      </c>
      <c r="AA3340">
        <v>1.52113275180858</v>
      </c>
      <c r="AB3340">
        <v>1.5071087493224899</v>
      </c>
      <c r="AC3340">
        <v>1.4859306800990599</v>
      </c>
      <c r="AD3340">
        <v>1.4601428857262</v>
      </c>
      <c r="AE3340">
        <v>1.43000250247398</v>
      </c>
      <c r="AF3340">
        <v>1.3957720747481199</v>
      </c>
      <c r="AG3340">
        <v>1.35771678491137</v>
      </c>
      <c r="AH3340">
        <v>1.32240751538347</v>
      </c>
      <c r="AI3340">
        <v>1.28300747972905</v>
      </c>
      <c r="AJ3340">
        <v>1.2343587255608901</v>
      </c>
      <c r="AK3340">
        <v>1.1881503181840001</v>
      </c>
      <c r="AL3340">
        <v>1.13081261031226</v>
      </c>
      <c r="AM3340">
        <v>1.0743364214456801</v>
      </c>
      <c r="AN3340">
        <v>1.0187435881450699</v>
      </c>
      <c r="AO3340">
        <v>0.96405547355182897</v>
      </c>
      <c r="AP3340">
        <v>0.91029297294857803</v>
      </c>
      <c r="AQ3340">
        <v>0.85747651926903001</v>
      </c>
      <c r="AR3340">
        <v>0.80562608855743501</v>
      </c>
      <c r="AS3340">
        <v>0.75476120537800295</v>
      </c>
      <c r="AT3340">
        <v>0.70490094817474502</v>
      </c>
      <c r="AU3340">
        <v>0.656063954582079</v>
      </c>
      <c r="AV3340">
        <v>0.60826842668661796</v>
      </c>
      <c r="AW3340">
        <v>0.56153213624051701</v>
      </c>
      <c r="AX3340">
        <v>0.51587242982676795</v>
      </c>
      <c r="AY3340">
        <v>0.47130623397682497</v>
      </c>
      <c r="AZ3340">
        <v>0.42785006024093902</v>
      </c>
      <c r="BA3340">
        <v>0.385520010211579</v>
      </c>
      <c r="BB3340">
        <v>0.34433178050030699</v>
      </c>
      <c r="BC3340">
        <v>0.30430066766849501</v>
      </c>
      <c r="BD3340">
        <v>0.26544157311223199</v>
      </c>
      <c r="BE3340">
        <v>0.22776900790180499</v>
      </c>
    </row>
    <row r="3341" spans="1:57" x14ac:dyDescent="0.25">
      <c r="A3341" t="s">
        <v>481</v>
      </c>
      <c r="B3341" t="s">
        <v>143</v>
      </c>
      <c r="C3341" t="s">
        <v>260</v>
      </c>
      <c r="D3341">
        <v>4.7271847512989101E-2</v>
      </c>
      <c r="E3341">
        <v>4.0429800367093503E-2</v>
      </c>
      <c r="F3341">
        <v>4.1054160831301201E-2</v>
      </c>
      <c r="G3341">
        <v>3.4091103801783901E-2</v>
      </c>
      <c r="H3341">
        <v>3.7064533907614501E-2</v>
      </c>
      <c r="I3341">
        <v>3.9671436655699797E-2</v>
      </c>
      <c r="J3341">
        <v>4.2340861973157298E-2</v>
      </c>
      <c r="K3341">
        <v>4.5129755530695599E-2</v>
      </c>
      <c r="L3341">
        <v>4.7914495910520903E-2</v>
      </c>
      <c r="M3341">
        <v>5.0678641756466497E-2</v>
      </c>
      <c r="N3341">
        <v>5.3465220320354598E-2</v>
      </c>
      <c r="O3341">
        <v>5.4990974925797999E-2</v>
      </c>
      <c r="P3341">
        <v>5.63763021891657E-2</v>
      </c>
      <c r="Q3341">
        <v>5.7555030373015299E-2</v>
      </c>
      <c r="R3341">
        <v>5.8632321954328701E-2</v>
      </c>
      <c r="S3341">
        <v>6.0019941745115997E-2</v>
      </c>
      <c r="T3341">
        <v>6.0636492479467799E-2</v>
      </c>
      <c r="U3341">
        <v>6.1525579337802602E-2</v>
      </c>
      <c r="V3341">
        <v>6.1676611154658098E-2</v>
      </c>
      <c r="W3341">
        <v>6.2063221174650803E-2</v>
      </c>
      <c r="X3341">
        <v>6.21884433089799E-2</v>
      </c>
      <c r="Y3341">
        <v>6.2052193879397297E-2</v>
      </c>
      <c r="Z3341">
        <v>6.2058113643120499E-2</v>
      </c>
      <c r="AA3341">
        <v>6.1382995972890202E-2</v>
      </c>
      <c r="AB3341">
        <v>6.0817078706889599E-2</v>
      </c>
      <c r="AC3341">
        <v>5.9962469971189501E-2</v>
      </c>
      <c r="AD3341">
        <v>5.8921842796304698E-2</v>
      </c>
      <c r="AE3341">
        <v>5.7705573524873398E-2</v>
      </c>
      <c r="AF3341">
        <v>5.6324256736612802E-2</v>
      </c>
      <c r="AG3341">
        <v>5.4788593461978098E-2</v>
      </c>
      <c r="AH3341">
        <v>5.3363741655546401E-2</v>
      </c>
      <c r="AI3341">
        <v>5.17738132110818E-2</v>
      </c>
      <c r="AJ3341">
        <v>4.9810666814003798E-2</v>
      </c>
      <c r="AK3341">
        <v>4.7945996895775597E-2</v>
      </c>
      <c r="AL3341">
        <v>4.5632221002645197E-2</v>
      </c>
      <c r="AM3341">
        <v>4.3353210397134502E-2</v>
      </c>
      <c r="AN3341">
        <v>4.1109846260404398E-2</v>
      </c>
      <c r="AO3341">
        <v>3.8902990669496401E-2</v>
      </c>
      <c r="AP3341">
        <v>3.6733486821723602E-2</v>
      </c>
      <c r="AQ3341">
        <v>3.46021592570128E-2</v>
      </c>
      <c r="AR3341">
        <v>3.2509814078212101E-2</v>
      </c>
      <c r="AS3341">
        <v>3.0457239169380299E-2</v>
      </c>
      <c r="AT3341">
        <v>2.8445204412074699E-2</v>
      </c>
      <c r="AU3341">
        <v>2.6474461899652701E-2</v>
      </c>
      <c r="AV3341">
        <v>2.4545746149603202E-2</v>
      </c>
      <c r="AW3341">
        <v>2.26597743139236E-2</v>
      </c>
      <c r="AX3341">
        <v>2.08172463875568E-2</v>
      </c>
      <c r="AY3341">
        <v>1.9018845414905599E-2</v>
      </c>
      <c r="AZ3341">
        <v>1.7265237694438398E-2</v>
      </c>
      <c r="BA3341">
        <v>1.55570729814013E-2</v>
      </c>
      <c r="BB3341">
        <v>1.38949846886527E-2</v>
      </c>
      <c r="BC3341">
        <v>1.2279590085634701E-2</v>
      </c>
      <c r="BD3341">
        <v>1.0711490495496301E-2</v>
      </c>
      <c r="BE3341">
        <v>9.1912714903827492E-3</v>
      </c>
    </row>
    <row r="3342" spans="1:57" x14ac:dyDescent="0.25">
      <c r="A3342" t="s">
        <v>481</v>
      </c>
      <c r="B3342" t="s">
        <v>143</v>
      </c>
      <c r="C3342" t="s">
        <v>237</v>
      </c>
      <c r="D3342">
        <v>7.0121259873941604</v>
      </c>
      <c r="E3342">
        <v>7.5643821067571597</v>
      </c>
      <c r="F3342">
        <v>7.6811994316199197</v>
      </c>
      <c r="G3342">
        <v>6.3784172381841904</v>
      </c>
      <c r="H3342">
        <v>6.9347435441272003</v>
      </c>
      <c r="I3342">
        <v>7.4224928855195103</v>
      </c>
      <c r="J3342">
        <v>7.9219401477705196</v>
      </c>
      <c r="K3342">
        <v>8.4437398186257902</v>
      </c>
      <c r="L3342">
        <v>8.9647624333765403</v>
      </c>
      <c r="M3342">
        <v>9.4819318279243294</v>
      </c>
      <c r="N3342">
        <v>10.003298365388201</v>
      </c>
      <c r="O3342">
        <v>10.288765786249201</v>
      </c>
      <c r="P3342">
        <v>10.547959367911099</v>
      </c>
      <c r="Q3342">
        <v>10.7684984331966</v>
      </c>
      <c r="R3342">
        <v>10.970058794302901</v>
      </c>
      <c r="S3342">
        <v>11.2296813059431</v>
      </c>
      <c r="T3342">
        <v>11.345037436828999</v>
      </c>
      <c r="U3342">
        <v>11.511384850407</v>
      </c>
      <c r="V3342">
        <v>11.5396427780396</v>
      </c>
      <c r="W3342">
        <v>11.6119771920355</v>
      </c>
      <c r="X3342">
        <v>11.63540614948</v>
      </c>
      <c r="Y3342">
        <v>11.6099139942422</v>
      </c>
      <c r="Z3342">
        <v>11.6110215771236</v>
      </c>
      <c r="AA3342">
        <v>11.484707621123899</v>
      </c>
      <c r="AB3342">
        <v>11.378824970159201</v>
      </c>
      <c r="AC3342">
        <v>11.218928384722</v>
      </c>
      <c r="AD3342">
        <v>11.0242279036404</v>
      </c>
      <c r="AE3342">
        <v>10.7966649320136</v>
      </c>
      <c r="AF3342">
        <v>10.538221706917099</v>
      </c>
      <c r="AG3342">
        <v>10.250900382270901</v>
      </c>
      <c r="AH3342">
        <v>9.9843117913927504</v>
      </c>
      <c r="AI3342">
        <v>9.6868374984916805</v>
      </c>
      <c r="AJ3342">
        <v>9.3195344362908603</v>
      </c>
      <c r="AK3342">
        <v>8.9706562415834306</v>
      </c>
      <c r="AL3342">
        <v>8.5377506915652503</v>
      </c>
      <c r="AM3342">
        <v>8.1113496980182607</v>
      </c>
      <c r="AN3342">
        <v>7.6916181292066197</v>
      </c>
      <c r="AO3342">
        <v>7.2787172790295598</v>
      </c>
      <c r="AP3342">
        <v>6.8728049090048398</v>
      </c>
      <c r="AQ3342">
        <v>6.4740352898686897</v>
      </c>
      <c r="AR3342">
        <v>6.0825592427952104</v>
      </c>
      <c r="AS3342">
        <v>5.6985241802381603</v>
      </c>
      <c r="AT3342">
        <v>5.3220741463981698</v>
      </c>
      <c r="AU3342">
        <v>4.9533498573184698</v>
      </c>
      <c r="AV3342">
        <v>4.5924887406118602</v>
      </c>
      <c r="AW3342">
        <v>4.2396249748220498</v>
      </c>
      <c r="AX3342">
        <v>3.8948895284221301</v>
      </c>
      <c r="AY3342">
        <v>3.5584101984531999</v>
      </c>
      <c r="AZ3342">
        <v>3.2303116488059</v>
      </c>
      <c r="BA3342">
        <v>2.91071544814772</v>
      </c>
      <c r="BB3342">
        <v>2.5997401074989601</v>
      </c>
      <c r="BC3342">
        <v>2.2975011174601501</v>
      </c>
      <c r="BD3342">
        <v>2.0041109850935501</v>
      </c>
      <c r="BE3342">
        <v>1.71967927046177</v>
      </c>
    </row>
    <row r="3343" spans="1:57" x14ac:dyDescent="0.25">
      <c r="A3343" t="s">
        <v>481</v>
      </c>
      <c r="B3343" t="s">
        <v>143</v>
      </c>
      <c r="C3343" t="s">
        <v>238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9.3642441636936205E-2</v>
      </c>
      <c r="M3343">
        <v>0.29787940998023499</v>
      </c>
      <c r="N3343">
        <v>0.63089152527951298</v>
      </c>
      <c r="O3343">
        <v>1.0869683855494601</v>
      </c>
      <c r="P3343">
        <v>1.68217344764346</v>
      </c>
      <c r="Q3343">
        <v>2.4228008052391599</v>
      </c>
      <c r="R3343">
        <v>3.3207058654450599</v>
      </c>
      <c r="S3343">
        <v>4.4162870770531901</v>
      </c>
      <c r="T3343">
        <v>5.6435479395572399</v>
      </c>
      <c r="U3343">
        <v>7.0927509954362202</v>
      </c>
      <c r="V3343">
        <v>8.66006125028591</v>
      </c>
      <c r="W3343">
        <v>10.4699426384815</v>
      </c>
      <c r="X3343">
        <v>12.4639996384204</v>
      </c>
      <c r="Y3343">
        <v>14.639094694281701</v>
      </c>
      <c r="Z3343">
        <v>17.101078026668802</v>
      </c>
      <c r="AA3343">
        <v>19.6323141749744</v>
      </c>
      <c r="AB3343">
        <v>22.457700740050502</v>
      </c>
      <c r="AC3343">
        <v>25.455261552109601</v>
      </c>
      <c r="AD3343">
        <v>28.460957043874899</v>
      </c>
      <c r="AE3343">
        <v>31.454732681518198</v>
      </c>
      <c r="AF3343">
        <v>34.416185009852498</v>
      </c>
      <c r="AG3343">
        <v>37.3244841837991</v>
      </c>
      <c r="AH3343">
        <v>40.350656030567499</v>
      </c>
      <c r="AI3343">
        <v>43.294149983919503</v>
      </c>
      <c r="AJ3343">
        <v>45.926505826949899</v>
      </c>
      <c r="AK3343">
        <v>48.626583030542498</v>
      </c>
      <c r="AL3343">
        <v>50.810274942744698</v>
      </c>
      <c r="AM3343">
        <v>52.921802015298503</v>
      </c>
      <c r="AN3343">
        <v>54.960102432070101</v>
      </c>
      <c r="AO3343">
        <v>56.924141195764797</v>
      </c>
      <c r="AP3343">
        <v>58.812909800693298</v>
      </c>
      <c r="AQ3343">
        <v>60.625425908582599</v>
      </c>
      <c r="AR3343">
        <v>62.360733027406297</v>
      </c>
      <c r="AS3343">
        <v>64.017900193208902</v>
      </c>
      <c r="AT3343">
        <v>65.596021654902401</v>
      </c>
      <c r="AU3343">
        <v>67.094216562008697</v>
      </c>
      <c r="AV3343">
        <v>68.511628655327002</v>
      </c>
      <c r="AW3343">
        <v>69.847425960499905</v>
      </c>
      <c r="AX3343">
        <v>71.100800484457807</v>
      </c>
      <c r="AY3343">
        <v>72.270967914715001</v>
      </c>
      <c r="AZ3343">
        <v>73.357167321498906</v>
      </c>
      <c r="BA3343">
        <v>74.358660862684999</v>
      </c>
      <c r="BB3343">
        <v>75.274733491517694</v>
      </c>
      <c r="BC3343">
        <v>76.104692667095094</v>
      </c>
      <c r="BD3343">
        <v>76.847868067592501</v>
      </c>
      <c r="BE3343">
        <v>77.503611306205698</v>
      </c>
    </row>
    <row r="3344" spans="1:57" x14ac:dyDescent="0.25">
      <c r="A3344" t="s">
        <v>481</v>
      </c>
      <c r="B3344" t="s">
        <v>143</v>
      </c>
      <c r="C3344" t="s">
        <v>241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3.0958469279800502E-3</v>
      </c>
      <c r="M3344">
        <v>9.8479817503185994E-3</v>
      </c>
      <c r="N3344">
        <v>2.08574611712691E-2</v>
      </c>
      <c r="O3344">
        <v>3.5935497605472898E-2</v>
      </c>
      <c r="P3344">
        <v>5.5613153706603899E-2</v>
      </c>
      <c r="Q3344">
        <v>8.0098514080700095E-2</v>
      </c>
      <c r="R3344">
        <v>0.109783522007273</v>
      </c>
      <c r="S3344">
        <v>0.146003762199856</v>
      </c>
      <c r="T3344">
        <v>0.18657737075380701</v>
      </c>
      <c r="U3344">
        <v>0.23448845412727401</v>
      </c>
      <c r="V3344">
        <v>0.28630419657107398</v>
      </c>
      <c r="W3344">
        <v>0.346139412715668</v>
      </c>
      <c r="X3344">
        <v>0.41206352927611301</v>
      </c>
      <c r="Y3344">
        <v>0.48397281772525902</v>
      </c>
      <c r="Z3344">
        <v>0.56536671778886405</v>
      </c>
      <c r="AA3344">
        <v>0.64905013651160903</v>
      </c>
      <c r="AB3344">
        <v>0.74245825536181997</v>
      </c>
      <c r="AC3344">
        <v>0.84155850594505999</v>
      </c>
      <c r="AD3344">
        <v>0.94092769145500699</v>
      </c>
      <c r="AE3344">
        <v>1.03990280304803</v>
      </c>
      <c r="AF3344">
        <v>1.1378092964367801</v>
      </c>
      <c r="AG3344">
        <v>1.2339585307574501</v>
      </c>
      <c r="AH3344">
        <v>1.33400467064433</v>
      </c>
      <c r="AI3344">
        <v>1.43131745482336</v>
      </c>
      <c r="AJ3344">
        <v>1.5183439206815701</v>
      </c>
      <c r="AK3344">
        <v>1.6076092748300601</v>
      </c>
      <c r="AL3344">
        <v>1.67980277790271</v>
      </c>
      <c r="AM3344">
        <v>1.74961048994697</v>
      </c>
      <c r="AN3344">
        <v>1.81699730700614</v>
      </c>
      <c r="AO3344">
        <v>1.88192901176233</v>
      </c>
      <c r="AP3344">
        <v>1.94437226271796</v>
      </c>
      <c r="AQ3344">
        <v>2.0042945834780101</v>
      </c>
      <c r="AR3344">
        <v>2.0616643521320701</v>
      </c>
      <c r="AS3344">
        <v>2.1164507907353198</v>
      </c>
      <c r="AT3344">
        <v>2.1686239548878001</v>
      </c>
      <c r="AU3344">
        <v>2.2181547234111498</v>
      </c>
      <c r="AV3344">
        <v>2.2650147881219098</v>
      </c>
      <c r="AW3344">
        <v>2.3091766437007899</v>
      </c>
      <c r="AX3344">
        <v>2.3506135776569499</v>
      </c>
      <c r="AY3344">
        <v>2.3892996603867198</v>
      </c>
      <c r="AZ3344">
        <v>2.4252097353258599</v>
      </c>
      <c r="BA3344">
        <v>2.4583194091946101</v>
      </c>
      <c r="BB3344">
        <v>2.48860504233491</v>
      </c>
      <c r="BC3344">
        <v>2.5160437391388899</v>
      </c>
      <c r="BD3344">
        <v>2.5406133385679701</v>
      </c>
      <c r="BE3344">
        <v>2.5622924047618501</v>
      </c>
    </row>
    <row r="3345" spans="1:57" x14ac:dyDescent="0.25">
      <c r="A3345" t="s">
        <v>481</v>
      </c>
      <c r="B3345" t="s">
        <v>143</v>
      </c>
      <c r="C3345" t="s">
        <v>242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9.2612481315420495E-3</v>
      </c>
      <c r="M3345">
        <v>2.9460307536621801E-2</v>
      </c>
      <c r="N3345">
        <v>6.2395243626325397E-2</v>
      </c>
      <c r="O3345">
        <v>0.10750129699463699</v>
      </c>
      <c r="P3345">
        <v>0.16636714535188499</v>
      </c>
      <c r="Q3345">
        <v>0.239615275278868</v>
      </c>
      <c r="R3345">
        <v>0.32841818788739502</v>
      </c>
      <c r="S3345">
        <v>0.436771294359111</v>
      </c>
      <c r="T3345">
        <v>0.558147533285555</v>
      </c>
      <c r="U3345">
        <v>0.70147388038701897</v>
      </c>
      <c r="V3345">
        <v>0.85648104290367899</v>
      </c>
      <c r="W3345">
        <v>1.03547851810543</v>
      </c>
      <c r="X3345">
        <v>1.2326909822621599</v>
      </c>
      <c r="Y3345">
        <v>1.4478081307462001</v>
      </c>
      <c r="Z3345">
        <v>1.6912985624177801</v>
      </c>
      <c r="AA3345">
        <v>1.94163810546255</v>
      </c>
      <c r="AB3345">
        <v>2.2210691581912498</v>
      </c>
      <c r="AC3345">
        <v>2.5175282635347398</v>
      </c>
      <c r="AD3345">
        <v>2.8147918896266502</v>
      </c>
      <c r="AE3345">
        <v>3.1108766407897699</v>
      </c>
      <c r="AF3345">
        <v>3.40376461298484</v>
      </c>
      <c r="AG3345">
        <v>3.6913957321637598</v>
      </c>
      <c r="AH3345">
        <v>3.9906844720950598</v>
      </c>
      <c r="AI3345">
        <v>4.2817963589612598</v>
      </c>
      <c r="AJ3345">
        <v>4.5421366513186401</v>
      </c>
      <c r="AK3345">
        <v>4.8091745939402397</v>
      </c>
      <c r="AL3345">
        <v>5.0251419724944704</v>
      </c>
      <c r="AM3345">
        <v>5.2339722401973097</v>
      </c>
      <c r="AN3345">
        <v>5.4355603833123398</v>
      </c>
      <c r="AO3345">
        <v>5.6298040404893497</v>
      </c>
      <c r="AP3345">
        <v>5.8166034704009499</v>
      </c>
      <c r="AQ3345">
        <v>5.9958615196801599</v>
      </c>
      <c r="AR3345">
        <v>6.1674835911567598</v>
      </c>
      <c r="AS3345">
        <v>6.3313776123896401</v>
      </c>
      <c r="AT3345">
        <v>6.4874540044931397</v>
      </c>
      <c r="AU3345">
        <v>6.6356256512547596</v>
      </c>
      <c r="AV3345">
        <v>6.7758078685421301</v>
      </c>
      <c r="AW3345">
        <v>6.9079183739966501</v>
      </c>
      <c r="AX3345">
        <v>7.0318772570118204</v>
      </c>
      <c r="AY3345">
        <v>7.1476069489935599</v>
      </c>
      <c r="AZ3345">
        <v>7.2550321939008002</v>
      </c>
      <c r="BA3345">
        <v>7.3540800190634696</v>
      </c>
      <c r="BB3345">
        <v>7.4446797062761103</v>
      </c>
      <c r="BC3345">
        <v>7.5267627631647098</v>
      </c>
      <c r="BD3345">
        <v>7.6002628948245601</v>
      </c>
      <c r="BE3345">
        <v>7.66511597572695</v>
      </c>
    </row>
    <row r="3346" spans="1:57" x14ac:dyDescent="0.25">
      <c r="A3346" t="s">
        <v>481</v>
      </c>
      <c r="B3346" t="s">
        <v>143</v>
      </c>
      <c r="C3346" t="s">
        <v>243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1.4860697019956101E-3</v>
      </c>
      <c r="M3346">
        <v>4.7272322066979396E-3</v>
      </c>
      <c r="N3346">
        <v>1.0012006997838401E-2</v>
      </c>
      <c r="O3346">
        <v>1.7249772181880001E-2</v>
      </c>
      <c r="P3346">
        <v>2.6695448669916098E-2</v>
      </c>
      <c r="Q3346">
        <v>3.8448921319201697E-2</v>
      </c>
      <c r="R3346">
        <v>5.26983309022407E-2</v>
      </c>
      <c r="S3346">
        <v>7.0084785336640004E-2</v>
      </c>
      <c r="T3346">
        <v>8.9560945423146104E-2</v>
      </c>
      <c r="U3346">
        <v>0.11255924315796</v>
      </c>
      <c r="V3346">
        <v>0.13743185692842799</v>
      </c>
      <c r="W3346">
        <v>0.166153981727686</v>
      </c>
      <c r="X3346">
        <v>0.19779890298198899</v>
      </c>
      <c r="Y3346">
        <v>0.23231682888152999</v>
      </c>
      <c r="Z3346">
        <v>0.27138756190730701</v>
      </c>
      <c r="AA3346">
        <v>0.31155731061139602</v>
      </c>
      <c r="AB3346">
        <v>0.35639511382742101</v>
      </c>
      <c r="AC3346">
        <v>0.403965256433927</v>
      </c>
      <c r="AD3346">
        <v>0.45166449329337499</v>
      </c>
      <c r="AE3346">
        <v>0.499174566630883</v>
      </c>
      <c r="AF3346">
        <v>0.54617168142317996</v>
      </c>
      <c r="AG3346">
        <v>0.59232527600262896</v>
      </c>
      <c r="AH3346">
        <v>0.64034946477752797</v>
      </c>
      <c r="AI3346">
        <v>0.68706158703340803</v>
      </c>
      <c r="AJ3346">
        <v>0.72883606658366795</v>
      </c>
      <c r="AK3346">
        <v>0.77168525820198297</v>
      </c>
      <c r="AL3346">
        <v>0.80633961292073697</v>
      </c>
      <c r="AM3346">
        <v>0.83984873925932202</v>
      </c>
      <c r="AN3346">
        <v>0.87219578660216401</v>
      </c>
      <c r="AO3346">
        <v>0.90336432993839799</v>
      </c>
      <c r="AP3346">
        <v>0.93333836466879605</v>
      </c>
      <c r="AQ3346">
        <v>0.96210230146100795</v>
      </c>
      <c r="AR3346">
        <v>0.98964096115272704</v>
      </c>
      <c r="AS3346">
        <v>1.0159395697023501</v>
      </c>
      <c r="AT3346">
        <v>1.04098375318685</v>
      </c>
      <c r="AU3346">
        <v>1.06475953284632</v>
      </c>
      <c r="AV3346">
        <v>1.0872533201750301</v>
      </c>
      <c r="AW3346">
        <v>1.10845191205841</v>
      </c>
      <c r="AX3346">
        <v>1.12834248595576</v>
      </c>
      <c r="AY3346">
        <v>1.14691259512815</v>
      </c>
      <c r="AZ3346">
        <v>1.16415016391139</v>
      </c>
      <c r="BA3346">
        <v>1.1800434830334099</v>
      </c>
      <c r="BB3346">
        <v>1.1945812049759199</v>
      </c>
      <c r="BC3346">
        <v>1.2077523393799201</v>
      </c>
      <c r="BD3346">
        <v>1.21954624849465</v>
      </c>
      <c r="BE3346">
        <v>1.22995264266974</v>
      </c>
    </row>
    <row r="3347" spans="1:57" x14ac:dyDescent="0.25">
      <c r="A3347" t="s">
        <v>481</v>
      </c>
      <c r="B3347" t="s">
        <v>143</v>
      </c>
      <c r="C3347" t="s">
        <v>265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 s="1">
        <v>5.9968079988136299E-5</v>
      </c>
      <c r="M3347">
        <v>1.9076025755257101E-4</v>
      </c>
      <c r="N3347">
        <v>4.0401929713114302E-4</v>
      </c>
      <c r="O3347">
        <v>6.9608829019997503E-4</v>
      </c>
      <c r="P3347">
        <v>1.0772541819585801E-3</v>
      </c>
      <c r="Q3347">
        <v>1.5515476737269799E-3</v>
      </c>
      <c r="R3347">
        <v>2.12656089989793E-3</v>
      </c>
      <c r="S3347">
        <v>2.82816479427248E-3</v>
      </c>
      <c r="T3347">
        <v>3.6140955782464298E-3</v>
      </c>
      <c r="U3347">
        <v>4.5421568638646199E-3</v>
      </c>
      <c r="V3347">
        <v>5.5458533190837003E-3</v>
      </c>
      <c r="W3347">
        <v>6.7048909302254303E-3</v>
      </c>
      <c r="X3347">
        <v>7.9818735417731598E-3</v>
      </c>
      <c r="Y3347">
        <v>9.3747918810600205E-3</v>
      </c>
      <c r="Z3347">
        <v>1.09514318193742E-2</v>
      </c>
      <c r="AA3347">
        <v>1.25724208619172E-2</v>
      </c>
      <c r="AB3347">
        <v>1.43817821362505E-2</v>
      </c>
      <c r="AC3347">
        <v>1.6301402806158001E-2</v>
      </c>
      <c r="AD3347">
        <v>1.8226232878071302E-2</v>
      </c>
      <c r="AE3347">
        <v>2.0143429544095801E-2</v>
      </c>
      <c r="AF3347">
        <v>2.2039926549109301E-2</v>
      </c>
      <c r="AG3347">
        <v>2.39023845803602E-2</v>
      </c>
      <c r="AH3347">
        <v>2.5840327592017799E-2</v>
      </c>
      <c r="AI3347">
        <v>2.7725324157181999E-2</v>
      </c>
      <c r="AJ3347">
        <v>2.9411069669501199E-2</v>
      </c>
      <c r="AK3347">
        <v>3.1140183550864599E-2</v>
      </c>
      <c r="AL3347">
        <v>3.2538607267410799E-2</v>
      </c>
      <c r="AM3347">
        <v>3.3890817036512699E-2</v>
      </c>
      <c r="AN3347">
        <v>3.5196132877237198E-2</v>
      </c>
      <c r="AO3347">
        <v>3.6453891983281098E-2</v>
      </c>
      <c r="AP3347">
        <v>3.7663448513412898E-2</v>
      </c>
      <c r="AQ3347">
        <v>3.8824173383863202E-2</v>
      </c>
      <c r="AR3347">
        <v>3.9935454062650602E-2</v>
      </c>
      <c r="AS3347">
        <v>4.0996694365822803E-2</v>
      </c>
      <c r="AT3347">
        <v>4.2007314255602599E-2</v>
      </c>
      <c r="AU3347">
        <v>4.2966749640419903E-2</v>
      </c>
      <c r="AV3347">
        <v>4.3874452176817E-2</v>
      </c>
      <c r="AW3347">
        <v>4.4729889073209801E-2</v>
      </c>
      <c r="AX3347">
        <v>4.55325428954928E-2</v>
      </c>
      <c r="AY3347">
        <v>4.6281911374469901E-2</v>
      </c>
      <c r="AZ3347">
        <v>4.6977507215099898E-2</v>
      </c>
      <c r="BA3347">
        <v>4.7618857907537997E-2</v>
      </c>
      <c r="BB3347">
        <v>4.8205505539962799E-2</v>
      </c>
      <c r="BC3347">
        <v>4.8737006613171499E-2</v>
      </c>
      <c r="BD3347">
        <v>4.9212931856930403E-2</v>
      </c>
      <c r="BE3347">
        <v>4.9632866048066701E-2</v>
      </c>
    </row>
    <row r="3348" spans="1:57" x14ac:dyDescent="0.25">
      <c r="A3348" t="s">
        <v>481</v>
      </c>
      <c r="B3348" t="s">
        <v>143</v>
      </c>
      <c r="C3348" t="s">
        <v>248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4.8031397092101802E-2</v>
      </c>
      <c r="M3348">
        <v>0.153462242894643</v>
      </c>
      <c r="N3348">
        <v>0.32651053847926298</v>
      </c>
      <c r="O3348">
        <v>0.56521587829712705</v>
      </c>
      <c r="P3348">
        <v>0.87901699347893303</v>
      </c>
      <c r="Q3348">
        <v>1.27247158551552</v>
      </c>
      <c r="R3348">
        <v>1.7532355666533399</v>
      </c>
      <c r="S3348">
        <v>2.3443532606373698</v>
      </c>
      <c r="T3348">
        <v>3.0126672792543698</v>
      </c>
      <c r="U3348">
        <v>3.8082469822394298</v>
      </c>
      <c r="V3348">
        <v>4.6775889709071397</v>
      </c>
      <c r="W3348">
        <v>5.6900545866194401</v>
      </c>
      <c r="X3348">
        <v>6.8168239839990203</v>
      </c>
      <c r="Y3348">
        <v>8.0588690402676608</v>
      </c>
      <c r="Z3348">
        <v>9.4776919446946302</v>
      </c>
      <c r="AA3348">
        <v>10.956079685736</v>
      </c>
      <c r="AB3348">
        <v>12.6223546207721</v>
      </c>
      <c r="AC3348">
        <v>14.4122701896382</v>
      </c>
      <c r="AD3348">
        <v>16.235812884556701</v>
      </c>
      <c r="AE3348">
        <v>18.083059487680199</v>
      </c>
      <c r="AF3348">
        <v>19.943596736089301</v>
      </c>
      <c r="AG3348">
        <v>21.8064406398336</v>
      </c>
      <c r="AH3348">
        <v>23.773282554346</v>
      </c>
      <c r="AI3348">
        <v>25.728521695087899</v>
      </c>
      <c r="AJ3348">
        <v>27.5358057106532</v>
      </c>
      <c r="AK3348">
        <v>29.421238583182198</v>
      </c>
      <c r="AL3348">
        <v>31.031164561840601</v>
      </c>
      <c r="AM3348">
        <v>32.632443949272897</v>
      </c>
      <c r="AN3348">
        <v>34.224949521610498</v>
      </c>
      <c r="AO3348">
        <v>35.808557268344003</v>
      </c>
      <c r="AP3348">
        <v>37.383146353114903</v>
      </c>
      <c r="AQ3348">
        <v>38.948599074871801</v>
      </c>
      <c r="AR3348">
        <v>40.504800829389097</v>
      </c>
      <c r="AS3348">
        <v>42.051640071144</v>
      </c>
      <c r="AT3348">
        <v>43.589008275549503</v>
      </c>
      <c r="AU3348">
        <v>45.116799901541</v>
      </c>
      <c r="AV3348">
        <v>46.634912354512402</v>
      </c>
      <c r="AW3348">
        <v>48.143245949600299</v>
      </c>
      <c r="AX3348">
        <v>49.641703875312899</v>
      </c>
      <c r="AY3348">
        <v>51.130192157500197</v>
      </c>
      <c r="AZ3348">
        <v>52.608619623664403</v>
      </c>
      <c r="BA3348">
        <v>54.076897867605602</v>
      </c>
      <c r="BB3348">
        <v>55.534941214401698</v>
      </c>
      <c r="BC3348">
        <v>56.982666685719899</v>
      </c>
      <c r="BD3348">
        <v>58.419993965455703</v>
      </c>
      <c r="BE3348">
        <v>59.846845365697803</v>
      </c>
    </row>
    <row r="3349" spans="1:57" x14ac:dyDescent="0.25">
      <c r="A3349" t="s">
        <v>481</v>
      </c>
      <c r="B3349" t="s">
        <v>144</v>
      </c>
      <c r="C3349" t="s">
        <v>227</v>
      </c>
      <c r="D3349">
        <v>32.47219278</v>
      </c>
      <c r="E3349">
        <v>30.604293827999999</v>
      </c>
      <c r="F3349">
        <v>30.652373869155799</v>
      </c>
      <c r="G3349">
        <v>28.397989736762899</v>
      </c>
      <c r="H3349">
        <v>28.766070043913299</v>
      </c>
      <c r="I3349">
        <v>29.129036897007399</v>
      </c>
      <c r="J3349">
        <v>29.486657356839402</v>
      </c>
      <c r="K3349">
        <v>29.838697101651899</v>
      </c>
      <c r="L3349">
        <v>30.147189271287999</v>
      </c>
      <c r="M3349">
        <v>30.410621126187198</v>
      </c>
      <c r="N3349">
        <v>30.627525718443898</v>
      </c>
      <c r="O3349">
        <v>30.470020381169999</v>
      </c>
      <c r="P3349">
        <v>30.267542081313099</v>
      </c>
      <c r="Q3349">
        <v>30.020220697236699</v>
      </c>
      <c r="R3349">
        <v>29.640369605521101</v>
      </c>
      <c r="S3349">
        <v>29.304947238744202</v>
      </c>
      <c r="T3349">
        <v>28.925504716135102</v>
      </c>
      <c r="U3349">
        <v>28.502374101727501</v>
      </c>
      <c r="V3349">
        <v>28.035939081777801</v>
      </c>
      <c r="W3349">
        <v>27.5266353603722</v>
      </c>
      <c r="X3349">
        <v>26.974951056879799</v>
      </c>
      <c r="Y3349">
        <v>26.381427105261899</v>
      </c>
      <c r="Z3349">
        <v>25.746657655241101</v>
      </c>
      <c r="AA3349">
        <v>25.071290475338699</v>
      </c>
      <c r="AB3349">
        <v>24.356027357786999</v>
      </c>
      <c r="AC3349">
        <v>23.601624525323501</v>
      </c>
      <c r="AD3349">
        <v>22.846284667806501</v>
      </c>
      <c r="AE3349">
        <v>22.090455310816299</v>
      </c>
      <c r="AF3349">
        <v>21.3345867942514</v>
      </c>
      <c r="AG3349">
        <v>20.579132283377</v>
      </c>
      <c r="AH3349">
        <v>19.824547779908102</v>
      </c>
      <c r="AI3349">
        <v>19.071292133127098</v>
      </c>
      <c r="AJ3349">
        <v>18.319827051036199</v>
      </c>
      <c r="AK3349">
        <v>17.570617111545499</v>
      </c>
      <c r="AL3349">
        <v>16.575497313985402</v>
      </c>
      <c r="AM3349">
        <v>15.6090517983098</v>
      </c>
      <c r="AN3349">
        <v>14.671057161635099</v>
      </c>
      <c r="AO3349">
        <v>13.7612803882372</v>
      </c>
      <c r="AP3349">
        <v>12.8794793577765</v>
      </c>
      <c r="AQ3349">
        <v>12.025403337914099</v>
      </c>
      <c r="AR3349">
        <v>11.198793461706099</v>
      </c>
      <c r="AS3349">
        <v>10.3993831901576</v>
      </c>
      <c r="AT3349">
        <v>9.6268987603057798</v>
      </c>
      <c r="AU3349">
        <v>8.8810596191961508</v>
      </c>
      <c r="AV3349">
        <v>8.1615788441067192</v>
      </c>
      <c r="AW3349">
        <v>7.4681635493668503</v>
      </c>
      <c r="AX3349">
        <v>6.8005152801105302</v>
      </c>
      <c r="AY3349">
        <v>6.15833039329575</v>
      </c>
      <c r="AZ3349">
        <v>5.5413004263142396</v>
      </c>
      <c r="BA3349">
        <v>4.9491124535089401</v>
      </c>
      <c r="BB3349">
        <v>4.3814494309089698</v>
      </c>
      <c r="BC3349">
        <v>3.8379905294853298</v>
      </c>
      <c r="BD3349">
        <v>3.3184114572235202</v>
      </c>
      <c r="BE3349">
        <v>2.8223847703025302</v>
      </c>
    </row>
    <row r="3350" spans="1:57" x14ac:dyDescent="0.25">
      <c r="A3350" t="s">
        <v>481</v>
      </c>
      <c r="B3350" t="s">
        <v>144</v>
      </c>
      <c r="C3350" t="s">
        <v>261</v>
      </c>
      <c r="D3350">
        <v>0.53063503199999995</v>
      </c>
      <c r="E3350">
        <v>0.43111479600000002</v>
      </c>
      <c r="F3350">
        <v>0.431792087142578</v>
      </c>
      <c r="G3350">
        <v>0.40003515915056598</v>
      </c>
      <c r="H3350">
        <v>0.40522021152983601</v>
      </c>
      <c r="I3350">
        <v>0.41033323200029098</v>
      </c>
      <c r="J3350">
        <v>0.41537093920740498</v>
      </c>
      <c r="K3350">
        <v>0.42033003232099397</v>
      </c>
      <c r="L3350">
        <v>0.424675681971587</v>
      </c>
      <c r="M3350">
        <v>0.42838657858704299</v>
      </c>
      <c r="N3350">
        <v>0.43144205765046401</v>
      </c>
      <c r="O3350">
        <v>0.42922332057620199</v>
      </c>
      <c r="P3350">
        <v>0.42637106097407601</v>
      </c>
      <c r="Q3350">
        <v>0.42288710840709998</v>
      </c>
      <c r="R3350">
        <v>0.417536244020694</v>
      </c>
      <c r="S3350">
        <v>0.41281123562678801</v>
      </c>
      <c r="T3350">
        <v>0.407466126648038</v>
      </c>
      <c r="U3350">
        <v>0.40150559478486603</v>
      </c>
      <c r="V3350">
        <v>0.394935044926634</v>
      </c>
      <c r="W3350">
        <v>0.387760614724459</v>
      </c>
      <c r="X3350">
        <v>0.37998918019003702</v>
      </c>
      <c r="Y3350">
        <v>0.37162836132060301</v>
      </c>
      <c r="Z3350">
        <v>0.36268652775009902</v>
      </c>
      <c r="AA3350">
        <v>0.35317280442666299</v>
      </c>
      <c r="AB3350">
        <v>0.34309707731651901</v>
      </c>
      <c r="AC3350">
        <v>0.33246999913437902</v>
      </c>
      <c r="AD3350">
        <v>0.321829721321919</v>
      </c>
      <c r="AE3350">
        <v>0.31118254805659301</v>
      </c>
      <c r="AF3350">
        <v>0.30053482316043501</v>
      </c>
      <c r="AG3350">
        <v>0.28989293025569202</v>
      </c>
      <c r="AH3350">
        <v>0.27926329292094199</v>
      </c>
      <c r="AI3350">
        <v>0.26865237484771598</v>
      </c>
      <c r="AJ3350">
        <v>0.25806667999759297</v>
      </c>
      <c r="AK3350">
        <v>0.247512752759801</v>
      </c>
      <c r="AL3350">
        <v>0.23349475675793999</v>
      </c>
      <c r="AM3350">
        <v>0.219880687971474</v>
      </c>
      <c r="AN3350">
        <v>0.20666739938158499</v>
      </c>
      <c r="AO3350">
        <v>0.19385160855585001</v>
      </c>
      <c r="AP3350">
        <v>0.18142990480747501</v>
      </c>
      <c r="AQ3350">
        <v>0.169398756134651</v>
      </c>
      <c r="AR3350">
        <v>0.15775451594548601</v>
      </c>
      <c r="AS3350">
        <v>0.146493429573886</v>
      </c>
      <c r="AT3350">
        <v>0.13561164059158101</v>
      </c>
      <c r="AU3350">
        <v>0.12510519692144101</v>
      </c>
      <c r="AV3350">
        <v>0.114970056757062</v>
      </c>
      <c r="AW3350">
        <v>0.10520209429352199</v>
      </c>
      <c r="AX3350">
        <v>9.5797105274078198E-2</v>
      </c>
      <c r="AY3350">
        <v>8.6750812357489396E-2</v>
      </c>
      <c r="AZ3350">
        <v>7.8058870310529105E-2</v>
      </c>
      <c r="BA3350">
        <v>6.9716871030152394E-2</v>
      </c>
      <c r="BB3350">
        <v>6.1720348399689803E-2</v>
      </c>
      <c r="BC3350">
        <v>5.4064782983333899E-2</v>
      </c>
      <c r="BD3350">
        <v>4.6745606563092901E-2</v>
      </c>
      <c r="BE3350">
        <v>3.9758206522290403E-2</v>
      </c>
    </row>
    <row r="3351" spans="1:57" x14ac:dyDescent="0.25">
      <c r="A3351" t="s">
        <v>481</v>
      </c>
      <c r="B3351" t="s">
        <v>144</v>
      </c>
      <c r="C3351" t="s">
        <v>228</v>
      </c>
      <c r="D3351">
        <v>2.9973719879999998</v>
      </c>
      <c r="E3351">
        <v>3.5083290599999999</v>
      </c>
      <c r="F3351">
        <v>3.5138407246879999</v>
      </c>
      <c r="G3351">
        <v>3.2554089697020099</v>
      </c>
      <c r="H3351">
        <v>3.2976039259146002</v>
      </c>
      <c r="I3351">
        <v>3.33921270034616</v>
      </c>
      <c r="J3351">
        <v>3.38020858996645</v>
      </c>
      <c r="K3351">
        <v>3.42056473325606</v>
      </c>
      <c r="L3351">
        <v>3.4559287919597099</v>
      </c>
      <c r="M3351">
        <v>3.48612735288931</v>
      </c>
      <c r="N3351">
        <v>3.5109922521919601</v>
      </c>
      <c r="O3351">
        <v>3.4929365978132298</v>
      </c>
      <c r="P3351">
        <v>3.46972545929132</v>
      </c>
      <c r="Q3351">
        <v>3.4413737252571499</v>
      </c>
      <c r="R3351">
        <v>3.39782942291095</v>
      </c>
      <c r="S3351">
        <v>3.3593782159217902</v>
      </c>
      <c r="T3351">
        <v>3.3158807499730401</v>
      </c>
      <c r="U3351">
        <v>3.26737509128851</v>
      </c>
      <c r="V3351">
        <v>3.2139052238154102</v>
      </c>
      <c r="W3351">
        <v>3.1555210945747301</v>
      </c>
      <c r="X3351">
        <v>3.0922786592234801</v>
      </c>
      <c r="Y3351">
        <v>3.0242399278294601</v>
      </c>
      <c r="Z3351">
        <v>2.9514730108594298</v>
      </c>
      <c r="AA3351">
        <v>2.8740521653814</v>
      </c>
      <c r="AB3351">
        <v>2.7920578414817601</v>
      </c>
      <c r="AC3351">
        <v>2.70557672889825</v>
      </c>
      <c r="AD3351">
        <v>2.6189882002690301</v>
      </c>
      <c r="AE3351">
        <v>2.5323435577743201</v>
      </c>
      <c r="AF3351">
        <v>2.4456944262142999</v>
      </c>
      <c r="AG3351">
        <v>2.3590927542755802</v>
      </c>
      <c r="AH3351">
        <v>2.2725908158017201</v>
      </c>
      <c r="AI3351">
        <v>2.1862412110677201</v>
      </c>
      <c r="AJ3351">
        <v>2.1000968680584902</v>
      </c>
      <c r="AK3351">
        <v>2.0142110437513399</v>
      </c>
      <c r="AL3351">
        <v>1.90013529596306</v>
      </c>
      <c r="AM3351">
        <v>1.78934662994752</v>
      </c>
      <c r="AN3351">
        <v>1.68181943587257</v>
      </c>
      <c r="AO3351">
        <v>1.57752700193624</v>
      </c>
      <c r="AP3351">
        <v>1.47644157262721</v>
      </c>
      <c r="AQ3351">
        <v>1.37853440519598</v>
      </c>
      <c r="AR3351">
        <v>1.28377582438108</v>
      </c>
      <c r="AS3351">
        <v>1.19213527543399</v>
      </c>
      <c r="AT3351">
        <v>1.1035813754852399</v>
      </c>
      <c r="AU3351">
        <v>1.0180819632933999</v>
      </c>
      <c r="AV3351">
        <v>0.93560414741750697</v>
      </c>
      <c r="AW3351">
        <v>0.85611435285284199</v>
      </c>
      <c r="AX3351">
        <v>0.77957836616892096</v>
      </c>
      <c r="AY3351">
        <v>0.70596137918770696</v>
      </c>
      <c r="AZ3351">
        <v>0.63522803123927096</v>
      </c>
      <c r="BA3351">
        <v>0.56734245003123396</v>
      </c>
      <c r="BB3351">
        <v>0.50226829116752503</v>
      </c>
      <c r="BC3351">
        <v>0.43996877635121401</v>
      </c>
      <c r="BD3351">
        <v>0.38040673030536698</v>
      </c>
      <c r="BE3351">
        <v>0.32354461644511201</v>
      </c>
    </row>
    <row r="3352" spans="1:57" x14ac:dyDescent="0.25">
      <c r="A3352" t="s">
        <v>481</v>
      </c>
      <c r="B3352" t="s">
        <v>144</v>
      </c>
      <c r="C3352" t="s">
        <v>252</v>
      </c>
      <c r="D3352">
        <v>4.2286679999999997E-3</v>
      </c>
      <c r="E3352">
        <v>1.2602268E-2</v>
      </c>
      <c r="F3352">
        <v>1.26220664494431E-2</v>
      </c>
      <c r="G3352">
        <v>1.16937538024978E-2</v>
      </c>
      <c r="H3352">
        <v>1.18453222948898E-2</v>
      </c>
      <c r="I3352">
        <v>1.19947851638426E-2</v>
      </c>
      <c r="J3352">
        <v>1.2142046489407501E-2</v>
      </c>
      <c r="K3352">
        <v>1.22870097823268E-2</v>
      </c>
      <c r="L3352">
        <v>1.24140410093665E-2</v>
      </c>
      <c r="M3352">
        <v>1.25225172530543E-2</v>
      </c>
      <c r="N3352">
        <v>1.2611834452052899E-2</v>
      </c>
      <c r="O3352">
        <v>1.2546976740160899E-2</v>
      </c>
      <c r="P3352">
        <v>1.24636000148778E-2</v>
      </c>
      <c r="Q3352">
        <v>1.2361757757651399E-2</v>
      </c>
      <c r="R3352">
        <v>1.2205342279326899E-2</v>
      </c>
      <c r="S3352">
        <v>1.20672217076491E-2</v>
      </c>
      <c r="T3352">
        <v>1.1910974470336899E-2</v>
      </c>
      <c r="U3352">
        <v>1.1736737305064001E-2</v>
      </c>
      <c r="V3352">
        <v>1.1544668206556899E-2</v>
      </c>
      <c r="W3352">
        <v>1.13349465894981E-2</v>
      </c>
      <c r="X3352">
        <v>1.110777345219E-2</v>
      </c>
      <c r="Y3352">
        <v>1.0863371540982899E-2</v>
      </c>
      <c r="Z3352">
        <v>1.0601985515468501E-2</v>
      </c>
      <c r="AA3352">
        <v>1.03238821144436E-2</v>
      </c>
      <c r="AB3352">
        <v>1.00293503226446E-2</v>
      </c>
      <c r="AC3352">
        <v>9.7187015382585295E-3</v>
      </c>
      <c r="AD3352">
        <v>9.4076669047195895E-3</v>
      </c>
      <c r="AE3352">
        <v>9.09643070457751E-3</v>
      </c>
      <c r="AF3352">
        <v>8.7851783792649504E-3</v>
      </c>
      <c r="AG3352">
        <v>8.4740965336470193E-3</v>
      </c>
      <c r="AH3352">
        <v>8.1633729405850008E-3</v>
      </c>
      <c r="AI3352">
        <v>7.8531965455144806E-3</v>
      </c>
      <c r="AJ3352">
        <v>7.5437574710377304E-3</v>
      </c>
      <c r="AK3352">
        <v>7.2352470215305701E-3</v>
      </c>
      <c r="AL3352">
        <v>6.8254755544469399E-3</v>
      </c>
      <c r="AM3352">
        <v>6.42751161303426E-3</v>
      </c>
      <c r="AN3352">
        <v>6.0412632042203696E-3</v>
      </c>
      <c r="AO3352">
        <v>5.6666343765476301E-3</v>
      </c>
      <c r="AP3352">
        <v>5.3035254294503502E-3</v>
      </c>
      <c r="AQ3352">
        <v>4.9518331161046902E-3</v>
      </c>
      <c r="AR3352">
        <v>4.6114508400108296E-3</v>
      </c>
      <c r="AS3352">
        <v>4.2822688454636996E-3</v>
      </c>
      <c r="AT3352">
        <v>3.96417440206525E-3</v>
      </c>
      <c r="AU3352">
        <v>3.65705198342758E-3</v>
      </c>
      <c r="AV3352">
        <v>3.36078344021325E-3</v>
      </c>
      <c r="AW3352">
        <v>3.0752481676556498E-3</v>
      </c>
      <c r="AX3352">
        <v>2.8003232676990899E-3</v>
      </c>
      <c r="AY3352">
        <v>2.5358837058953401E-3</v>
      </c>
      <c r="AZ3352">
        <v>2.2818024631901701E-3</v>
      </c>
      <c r="BA3352">
        <v>2.0379506827304899E-3</v>
      </c>
      <c r="BB3352">
        <v>1.80419781181962E-3</v>
      </c>
      <c r="BC3352">
        <v>1.58041173914572E-3</v>
      </c>
      <c r="BD3352">
        <v>1.3664589274051599E-3</v>
      </c>
      <c r="BE3352">
        <v>1.1622045414401701E-3</v>
      </c>
    </row>
    <row r="3353" spans="1:57" x14ac:dyDescent="0.25">
      <c r="A3353" t="s">
        <v>481</v>
      </c>
      <c r="B3353" t="s">
        <v>144</v>
      </c>
      <c r="C3353" t="s">
        <v>230</v>
      </c>
      <c r="D3353">
        <v>4.2301752480000001</v>
      </c>
      <c r="E3353">
        <v>12.434921603999999</v>
      </c>
      <c r="F3353">
        <v>12.4544571484517</v>
      </c>
      <c r="G3353">
        <v>11.538471629911101</v>
      </c>
      <c r="H3353">
        <v>11.6880274337181</v>
      </c>
      <c r="I3353">
        <v>11.835505574806501</v>
      </c>
      <c r="J3353">
        <v>11.9808114069551</v>
      </c>
      <c r="K3353">
        <v>12.123849722194</v>
      </c>
      <c r="L3353">
        <v>12.249194092707301</v>
      </c>
      <c r="M3353">
        <v>12.3562298727869</v>
      </c>
      <c r="N3353">
        <v>12.4443610224687</v>
      </c>
      <c r="O3353">
        <v>12.380364560657799</v>
      </c>
      <c r="P3353">
        <v>12.2980950007267</v>
      </c>
      <c r="Q3353">
        <v>12.1976051139393</v>
      </c>
      <c r="R3353">
        <v>12.0432666876642</v>
      </c>
      <c r="S3353">
        <v>11.906980228694</v>
      </c>
      <c r="T3353">
        <v>11.7528078093471</v>
      </c>
      <c r="U3353">
        <v>11.580884351547899</v>
      </c>
      <c r="V3353">
        <v>11.3913657520001</v>
      </c>
      <c r="W3353">
        <v>11.184429042925901</v>
      </c>
      <c r="X3353">
        <v>10.9602725535575</v>
      </c>
      <c r="Y3353">
        <v>10.719116072380601</v>
      </c>
      <c r="Z3353">
        <v>10.4612010101352</v>
      </c>
      <c r="AA3353">
        <v>10.186790563575</v>
      </c>
      <c r="AB3353">
        <v>9.8961698799881592</v>
      </c>
      <c r="AC3353">
        <v>9.5896462224830508</v>
      </c>
      <c r="AD3353">
        <v>9.2827418395429593</v>
      </c>
      <c r="AE3353">
        <v>8.9756385666167198</v>
      </c>
      <c r="AF3353">
        <v>8.6685193826472595</v>
      </c>
      <c r="AG3353">
        <v>8.3615684145606792</v>
      </c>
      <c r="AH3353">
        <v>8.0549709417693194</v>
      </c>
      <c r="AI3353">
        <v>7.7489134006891502</v>
      </c>
      <c r="AJ3353">
        <v>7.4435833892711596</v>
      </c>
      <c r="AK3353">
        <v>7.1391696715469797</v>
      </c>
      <c r="AL3353">
        <v>6.73483958836347</v>
      </c>
      <c r="AM3353">
        <v>6.3421602378937303</v>
      </c>
      <c r="AN3353">
        <v>5.9610408486480404</v>
      </c>
      <c r="AO3353">
        <v>5.5913867433148701</v>
      </c>
      <c r="AP3353">
        <v>5.2330995452592699</v>
      </c>
      <c r="AQ3353">
        <v>4.88607737867921</v>
      </c>
      <c r="AR3353">
        <v>4.5502150625772</v>
      </c>
      <c r="AS3353">
        <v>4.2254042987018501</v>
      </c>
      <c r="AT3353">
        <v>3.91153385360992</v>
      </c>
      <c r="AU3353">
        <v>3.6084897349964802</v>
      </c>
      <c r="AV3353">
        <v>3.3161553624373998</v>
      </c>
      <c r="AW3353">
        <v>3.0344117326851499</v>
      </c>
      <c r="AX3353">
        <v>2.7631375796559201</v>
      </c>
      <c r="AY3353">
        <v>2.5022095292426298</v>
      </c>
      <c r="AZ3353">
        <v>2.25150224908595</v>
      </c>
      <c r="BA3353">
        <v>2.0108885934319098</v>
      </c>
      <c r="BB3353">
        <v>1.7802397432021999</v>
      </c>
      <c r="BC3353">
        <v>1.5594253414003201</v>
      </c>
      <c r="BD3353">
        <v>1.3483136239738001</v>
      </c>
      <c r="BE3353">
        <v>1.1467715462503401</v>
      </c>
    </row>
    <row r="3354" spans="1:57" x14ac:dyDescent="0.25">
      <c r="A3354" t="s">
        <v>481</v>
      </c>
      <c r="B3354" t="s">
        <v>144</v>
      </c>
      <c r="C3354" t="s">
        <v>231</v>
      </c>
      <c r="D3354">
        <v>0.69999109199999998</v>
      </c>
      <c r="E3354">
        <v>0.65201036400000001</v>
      </c>
      <c r="F3354">
        <v>0.65303468710026003</v>
      </c>
      <c r="G3354">
        <v>0.60500607297773701</v>
      </c>
      <c r="H3354">
        <v>0.61284785414724097</v>
      </c>
      <c r="I3354">
        <v>0.62058069553661699</v>
      </c>
      <c r="J3354">
        <v>0.628199634483531</v>
      </c>
      <c r="K3354">
        <v>0.63569967887101497</v>
      </c>
      <c r="L3354">
        <v>0.64227196225536798</v>
      </c>
      <c r="M3354">
        <v>0.64788425641798797</v>
      </c>
      <c r="N3354">
        <v>0.65250530871036905</v>
      </c>
      <c r="O3354">
        <v>0.64914973014792698</v>
      </c>
      <c r="P3354">
        <v>0.64483602336110402</v>
      </c>
      <c r="Q3354">
        <v>0.63956695534852603</v>
      </c>
      <c r="R3354">
        <v>0.63147440304304903</v>
      </c>
      <c r="S3354">
        <v>0.62432838422996695</v>
      </c>
      <c r="T3354">
        <v>0.61624453630085496</v>
      </c>
      <c r="U3354">
        <v>0.60722993372678602</v>
      </c>
      <c r="V3354">
        <v>0.59729275076648303</v>
      </c>
      <c r="W3354">
        <v>0.58644226989453196</v>
      </c>
      <c r="X3354">
        <v>0.57468889026895698</v>
      </c>
      <c r="Y3354">
        <v>0.56204413623829796</v>
      </c>
      <c r="Z3354">
        <v>0.54852066588834603</v>
      </c>
      <c r="AA3354">
        <v>0.53413227962867205</v>
      </c>
      <c r="AB3354">
        <v>0.51889392881908802</v>
      </c>
      <c r="AC3354">
        <v>0.50282172443621298</v>
      </c>
      <c r="AD3354">
        <v>0.48672955716677102</v>
      </c>
      <c r="AE3354">
        <v>0.47062696133682902</v>
      </c>
      <c r="AF3354">
        <v>0.454523531230209</v>
      </c>
      <c r="AG3354">
        <v>0.43842892132387001</v>
      </c>
      <c r="AH3354">
        <v>0.42235284652402</v>
      </c>
      <c r="AI3354">
        <v>0.40630508240297902</v>
      </c>
      <c r="AJ3354">
        <v>0.39029546543677901</v>
      </c>
      <c r="AK3354">
        <v>0.37433389324350602</v>
      </c>
      <c r="AL3354">
        <v>0.35313332494818001</v>
      </c>
      <c r="AM3354">
        <v>0.33254364900259897</v>
      </c>
      <c r="AN3354">
        <v>0.31256010591137401</v>
      </c>
      <c r="AO3354">
        <v>0.293177731381981</v>
      </c>
      <c r="AP3354">
        <v>0.27439136715225998</v>
      </c>
      <c r="AQ3354">
        <v>0.25619567148537598</v>
      </c>
      <c r="AR3354">
        <v>0.238585129340494</v>
      </c>
      <c r="AS3354">
        <v>0.22155406222726301</v>
      </c>
      <c r="AT3354">
        <v>0.20509663775203299</v>
      </c>
      <c r="AU3354">
        <v>0.18920687886351301</v>
      </c>
      <c r="AV3354">
        <v>0.173878672805451</v>
      </c>
      <c r="AW3354">
        <v>0.159105779783725</v>
      </c>
      <c r="AX3354">
        <v>0.14488184135507601</v>
      </c>
      <c r="AY3354">
        <v>0.13120038854454499</v>
      </c>
      <c r="AZ3354">
        <v>0.11805484969853999</v>
      </c>
      <c r="BA3354">
        <v>0.105438558080272</v>
      </c>
      <c r="BB3354">
        <v>9.3344759214175899E-2</v>
      </c>
      <c r="BC3354">
        <v>8.1766617985768494E-2</v>
      </c>
      <c r="BD3354">
        <v>7.0697225503257896E-2</v>
      </c>
      <c r="BE3354">
        <v>6.0129605727068901E-2</v>
      </c>
    </row>
    <row r="3355" spans="1:57" x14ac:dyDescent="0.25">
      <c r="A3355" t="s">
        <v>481</v>
      </c>
      <c r="B3355" t="s">
        <v>144</v>
      </c>
      <c r="C3355" t="s">
        <v>232</v>
      </c>
      <c r="D3355">
        <v>0.73599757200000004</v>
      </c>
      <c r="E3355">
        <v>0.90158551200000003</v>
      </c>
      <c r="F3355">
        <v>0.90300192332993001</v>
      </c>
      <c r="G3355">
        <v>0.83658901788368301</v>
      </c>
      <c r="H3355">
        <v>0.84743245946231904</v>
      </c>
      <c r="I3355">
        <v>0.85812526152221802</v>
      </c>
      <c r="J3355">
        <v>0.86866056180365803</v>
      </c>
      <c r="K3355">
        <v>0.87903145731769405</v>
      </c>
      <c r="L3355">
        <v>0.88811946543421905</v>
      </c>
      <c r="M3355">
        <v>0.89588002168528702</v>
      </c>
      <c r="N3355">
        <v>0.90226991059969797</v>
      </c>
      <c r="O3355">
        <v>0.89762989077284205</v>
      </c>
      <c r="P3355">
        <v>0.89166499242650799</v>
      </c>
      <c r="Q3355">
        <v>0.88437904170520498</v>
      </c>
      <c r="R3355">
        <v>0.87318883934559899</v>
      </c>
      <c r="S3355">
        <v>0.86330748256650103</v>
      </c>
      <c r="T3355">
        <v>0.85212931642603396</v>
      </c>
      <c r="U3355">
        <v>0.83966412334634499</v>
      </c>
      <c r="V3355">
        <v>0.82592320651161999</v>
      </c>
      <c r="W3355">
        <v>0.81091940152243402</v>
      </c>
      <c r="X3355">
        <v>0.79466708810452202</v>
      </c>
      <c r="Y3355">
        <v>0.77718220187218301</v>
      </c>
      <c r="Z3355">
        <v>0.75848224614651305</v>
      </c>
      <c r="AA3355">
        <v>0.73858630382866597</v>
      </c>
      <c r="AB3355">
        <v>0.71751504932833998</v>
      </c>
      <c r="AC3355">
        <v>0.695290760547705</v>
      </c>
      <c r="AD3355">
        <v>0.67303886752900899</v>
      </c>
      <c r="AE3355">
        <v>0.65077255412748203</v>
      </c>
      <c r="AF3355">
        <v>0.62850508710661601</v>
      </c>
      <c r="AG3355">
        <v>0.60624981646363696</v>
      </c>
      <c r="AH3355">
        <v>0.58402017575600396</v>
      </c>
      <c r="AI3355">
        <v>0.56182968242893305</v>
      </c>
      <c r="AJ3355">
        <v>0.53969193814394201</v>
      </c>
      <c r="AK3355">
        <v>0.51762062910843598</v>
      </c>
      <c r="AL3355">
        <v>0.48830495212445302</v>
      </c>
      <c r="AM3355">
        <v>0.45983400357169302</v>
      </c>
      <c r="AN3355">
        <v>0.43220120212518698</v>
      </c>
      <c r="AO3355">
        <v>0.405399683271019</v>
      </c>
      <c r="AP3355">
        <v>0.37942231427835099</v>
      </c>
      <c r="AQ3355">
        <v>0.35426170871162299</v>
      </c>
      <c r="AR3355">
        <v>0.32991024049432999</v>
      </c>
      <c r="AS3355">
        <v>0.30636005753559897</v>
      </c>
      <c r="AT3355">
        <v>0.28360309493047497</v>
      </c>
      <c r="AU3355">
        <v>0.26163108774461602</v>
      </c>
      <c r="AV3355">
        <v>0.24043558339386101</v>
      </c>
      <c r="AW3355">
        <v>0.220007953628893</v>
      </c>
      <c r="AX3355">
        <v>0.20033940613498999</v>
      </c>
      <c r="AY3355">
        <v>0.181420995756645</v>
      </c>
      <c r="AZ3355">
        <v>0.163243635356602</v>
      </c>
      <c r="BA3355">
        <v>0.14579810631866599</v>
      </c>
      <c r="BB3355">
        <v>0.12907506870340099</v>
      </c>
      <c r="BC3355">
        <v>0.11306507106566099</v>
      </c>
      <c r="BD3355">
        <v>9.7758559942667203E-2</v>
      </c>
      <c r="BE3355">
        <v>8.3145889021171496E-2</v>
      </c>
    </row>
    <row r="3356" spans="1:57" x14ac:dyDescent="0.25">
      <c r="A3356" t="s">
        <v>481</v>
      </c>
      <c r="B3356" t="s">
        <v>144</v>
      </c>
      <c r="C3356" t="s">
        <v>234</v>
      </c>
      <c r="D3356">
        <v>393.87739679999999</v>
      </c>
      <c r="E3356">
        <v>356.27888610000002</v>
      </c>
      <c r="F3356">
        <v>356.83860832730898</v>
      </c>
      <c r="G3356">
        <v>330.59426914913797</v>
      </c>
      <c r="H3356">
        <v>334.87926401175201</v>
      </c>
      <c r="I3356">
        <v>339.10473076613403</v>
      </c>
      <c r="J3356">
        <v>343.26795765813898</v>
      </c>
      <c r="K3356">
        <v>347.36621683868299</v>
      </c>
      <c r="L3356">
        <v>350.95751834644699</v>
      </c>
      <c r="M3356">
        <v>354.02425167328698</v>
      </c>
      <c r="N3356">
        <v>356.549339393119</v>
      </c>
      <c r="O3356">
        <v>354.71574615832202</v>
      </c>
      <c r="P3356">
        <v>352.358601649847</v>
      </c>
      <c r="Q3356">
        <v>349.47941784241499</v>
      </c>
      <c r="R3356">
        <v>345.05739377609001</v>
      </c>
      <c r="S3356">
        <v>341.15258525869899</v>
      </c>
      <c r="T3356">
        <v>336.735317536271</v>
      </c>
      <c r="U3356">
        <v>331.80945632139702</v>
      </c>
      <c r="V3356">
        <v>326.37946828508899</v>
      </c>
      <c r="W3356">
        <v>320.45042566222099</v>
      </c>
      <c r="X3356">
        <v>314.02801087847303</v>
      </c>
      <c r="Y3356">
        <v>307.11852119887101</v>
      </c>
      <c r="Z3356">
        <v>299.72887339798501</v>
      </c>
      <c r="AA3356">
        <v>291.86660845188197</v>
      </c>
      <c r="AB3356">
        <v>283.53989625189001</v>
      </c>
      <c r="AC3356">
        <v>274.75754034028603</v>
      </c>
      <c r="AD3356">
        <v>265.964276082156</v>
      </c>
      <c r="AE3356">
        <v>257.16531333191102</v>
      </c>
      <c r="AF3356">
        <v>248.365894706756</v>
      </c>
      <c r="AG3356">
        <v>239.571295715313</v>
      </c>
      <c r="AH3356">
        <v>230.78682488663901</v>
      </c>
      <c r="AI3356">
        <v>222.01782389965501</v>
      </c>
      <c r="AJ3356">
        <v>213.269667712976</v>
      </c>
      <c r="AK3356">
        <v>204.54776469515201</v>
      </c>
      <c r="AL3356">
        <v>192.963110103763</v>
      </c>
      <c r="AM3356">
        <v>181.712266227528</v>
      </c>
      <c r="AN3356">
        <v>170.79263232908099</v>
      </c>
      <c r="AO3356">
        <v>160.20149576348899</v>
      </c>
      <c r="AP3356">
        <v>149.936037894734</v>
      </c>
      <c r="AQ3356">
        <v>139.993339830487</v>
      </c>
      <c r="AR3356">
        <v>130.37038797968501</v>
      </c>
      <c r="AS3356">
        <v>121.064079437331</v>
      </c>
      <c r="AT3356">
        <v>112.071227200845</v>
      </c>
      <c r="AU3356">
        <v>103.388565222178</v>
      </c>
      <c r="AV3356">
        <v>95.012753299842899</v>
      </c>
      <c r="AW3356">
        <v>86.940381814878293</v>
      </c>
      <c r="AX3356">
        <v>79.167976314719198</v>
      </c>
      <c r="AY3356">
        <v>71.692001948818401</v>
      </c>
      <c r="AZ3356">
        <v>64.508867759805796</v>
      </c>
      <c r="BA3356">
        <v>57.614930833874901</v>
      </c>
      <c r="BB3356">
        <v>51.006500314003098</v>
      </c>
      <c r="BC3356">
        <v>44.679841279538003</v>
      </c>
      <c r="BD3356">
        <v>38.631178495594</v>
      </c>
      <c r="BE3356">
        <v>32.856700035633601</v>
      </c>
    </row>
    <row r="3357" spans="1:57" x14ac:dyDescent="0.25">
      <c r="A3357" t="s">
        <v>481</v>
      </c>
      <c r="B3357" t="s">
        <v>144</v>
      </c>
      <c r="C3357" t="s">
        <v>235</v>
      </c>
      <c r="D3357">
        <v>1.7584559999999999E-2</v>
      </c>
      <c r="E3357">
        <v>1.3272156E-2</v>
      </c>
      <c r="F3357">
        <v>1.3293006858715799E-2</v>
      </c>
      <c r="G3357">
        <v>1.23153486890093E-2</v>
      </c>
      <c r="H3357">
        <v>1.2474973978339099E-2</v>
      </c>
      <c r="I3357">
        <v>1.2632381717402399E-2</v>
      </c>
      <c r="J3357">
        <v>1.2787470887515501E-2</v>
      </c>
      <c r="K3357">
        <v>1.2940139870423899E-2</v>
      </c>
      <c r="L3357">
        <v>1.30739235879375E-2</v>
      </c>
      <c r="M3357">
        <v>1.31881660106917E-2</v>
      </c>
      <c r="N3357">
        <v>1.32822309677767E-2</v>
      </c>
      <c r="O3357">
        <v>1.32139256698704E-2</v>
      </c>
      <c r="P3357">
        <v>1.31261169591902E-2</v>
      </c>
      <c r="Q3357">
        <v>1.3018861160051499E-2</v>
      </c>
      <c r="R3357">
        <v>1.28541312376964E-2</v>
      </c>
      <c r="S3357">
        <v>1.27086687087202E-2</v>
      </c>
      <c r="T3357">
        <v>1.25441159704213E-2</v>
      </c>
      <c r="U3357">
        <v>1.23606170289213E-2</v>
      </c>
      <c r="V3357">
        <v>1.21583382773373E-2</v>
      </c>
      <c r="W3357">
        <v>1.19374686673452E-2</v>
      </c>
      <c r="X3357">
        <v>1.16982198815423E-2</v>
      </c>
      <c r="Y3357">
        <v>1.1440826506616601E-2</v>
      </c>
      <c r="Z3357">
        <v>1.1165546207320701E-2</v>
      </c>
      <c r="AA3357">
        <v>1.0872659901257801E-2</v>
      </c>
      <c r="AB3357">
        <v>1.05624719344796E-2</v>
      </c>
      <c r="AC3357">
        <v>1.02353102579001E-2</v>
      </c>
      <c r="AD3357">
        <v>9.9077422219139791E-3</v>
      </c>
      <c r="AE3357">
        <v>9.5799619048208308E-3</v>
      </c>
      <c r="AF3357">
        <v>9.2521646054052695E-3</v>
      </c>
      <c r="AG3357">
        <v>8.9245468477279107E-3</v>
      </c>
      <c r="AH3357">
        <v>8.5973063859317005E-3</v>
      </c>
      <c r="AI3357">
        <v>8.2706422090634106E-3</v>
      </c>
      <c r="AJ3357">
        <v>7.9447545459101591E-3</v>
      </c>
      <c r="AK3357">
        <v>7.6198448698511197E-3</v>
      </c>
      <c r="AL3357">
        <v>7.1882915307630501E-3</v>
      </c>
      <c r="AM3357">
        <v>6.7691733599065098E-3</v>
      </c>
      <c r="AN3357">
        <v>6.3623934742121496E-3</v>
      </c>
      <c r="AO3357">
        <v>5.9678508218126199E-3</v>
      </c>
      <c r="AP3357">
        <v>5.5854404024443796E-3</v>
      </c>
      <c r="AQ3357">
        <v>5.2150534810803499E-3</v>
      </c>
      <c r="AR3357">
        <v>4.8565777949615696E-3</v>
      </c>
      <c r="AS3357">
        <v>4.5098977541926698E-3</v>
      </c>
      <c r="AT3357">
        <v>4.1748946360620704E-3</v>
      </c>
      <c r="AU3357">
        <v>3.8514467732443198E-3</v>
      </c>
      <c r="AV3357">
        <v>3.5394297360385402E-3</v>
      </c>
      <c r="AW3357">
        <v>3.23871650879349E-3</v>
      </c>
      <c r="AX3357">
        <v>2.9491776606664802E-3</v>
      </c>
      <c r="AY3357">
        <v>2.6706815108598699E-3</v>
      </c>
      <c r="AZ3357">
        <v>2.4030942884760301E-3</v>
      </c>
      <c r="BA3357">
        <v>2.1462802871281199E-3</v>
      </c>
      <c r="BB3357">
        <v>1.9001020144412599E-3</v>
      </c>
      <c r="BC3357">
        <v>1.66442033657539E-3</v>
      </c>
      <c r="BD3357">
        <v>1.43909461789846E-3</v>
      </c>
      <c r="BE3357">
        <v>1.22398285593532E-3</v>
      </c>
    </row>
    <row r="3358" spans="1:57" x14ac:dyDescent="0.25">
      <c r="A3358" t="s">
        <v>481</v>
      </c>
      <c r="B3358" t="s">
        <v>144</v>
      </c>
      <c r="C3358" t="s">
        <v>249</v>
      </c>
      <c r="D3358">
        <v>1.1840270399999999</v>
      </c>
      <c r="E3358">
        <v>1.47124152</v>
      </c>
      <c r="F3358">
        <v>1.4735528738652199</v>
      </c>
      <c r="G3358">
        <v>1.36517776950091</v>
      </c>
      <c r="H3358">
        <v>1.3828725097755099</v>
      </c>
      <c r="I3358">
        <v>1.40032143075558</v>
      </c>
      <c r="J3358">
        <v>1.4175133343447801</v>
      </c>
      <c r="K3358">
        <v>1.4344369559832699</v>
      </c>
      <c r="L3358">
        <v>1.44926711318651</v>
      </c>
      <c r="M3358">
        <v>1.4619310839612201</v>
      </c>
      <c r="N3358">
        <v>1.47235834765828</v>
      </c>
      <c r="O3358">
        <v>1.4647865868745999</v>
      </c>
      <c r="P3358">
        <v>1.4550528389462001</v>
      </c>
      <c r="Q3358">
        <v>1.44316334752117</v>
      </c>
      <c r="R3358">
        <v>1.42490274981909</v>
      </c>
      <c r="S3358">
        <v>1.4087779761022901</v>
      </c>
      <c r="T3358">
        <v>1.39053701956026</v>
      </c>
      <c r="U3358">
        <v>1.3701958435214301</v>
      </c>
      <c r="V3358">
        <v>1.34777289295153</v>
      </c>
      <c r="W3358">
        <v>1.32328911347164</v>
      </c>
      <c r="X3358">
        <v>1.2967679704649799</v>
      </c>
      <c r="Y3358">
        <v>1.26823546827289</v>
      </c>
      <c r="Z3358">
        <v>1.23772016948028</v>
      </c>
      <c r="AA3358">
        <v>1.2052532142908501</v>
      </c>
      <c r="AB3358">
        <v>1.17086833999247</v>
      </c>
      <c r="AC3358">
        <v>1.1346019005129699</v>
      </c>
      <c r="AD3358">
        <v>1.0982904153881901</v>
      </c>
      <c r="AE3358">
        <v>1.0619553985343899</v>
      </c>
      <c r="AF3358">
        <v>1.02561849916069</v>
      </c>
      <c r="AG3358">
        <v>0.98930150230018599</v>
      </c>
      <c r="AH3358">
        <v>0.95302632934271303</v>
      </c>
      <c r="AI3358">
        <v>0.91681503856936497</v>
      </c>
      <c r="AJ3358">
        <v>0.880689825688591</v>
      </c>
      <c r="AK3358">
        <v>0.84467302437403402</v>
      </c>
      <c r="AL3358">
        <v>0.79683458798427098</v>
      </c>
      <c r="AM3358">
        <v>0.75037461156818597</v>
      </c>
      <c r="AN3358">
        <v>0.70528235546944795</v>
      </c>
      <c r="AO3358">
        <v>0.66154661791323499</v>
      </c>
      <c r="AP3358">
        <v>0.61915575943815704</v>
      </c>
      <c r="AQ3358">
        <v>0.57809772657780401</v>
      </c>
      <c r="AR3358">
        <v>0.53836007481056702</v>
      </c>
      <c r="AS3358">
        <v>0.49992999079599498</v>
      </c>
      <c r="AT3358">
        <v>0.462794313915525</v>
      </c>
      <c r="AU3358">
        <v>0.42693955713503301</v>
      </c>
      <c r="AV3358">
        <v>0.39235192720629097</v>
      </c>
      <c r="AW3358">
        <v>0.35901734422398501</v>
      </c>
      <c r="AX3358">
        <v>0.326921460554638</v>
      </c>
      <c r="AY3358">
        <v>0.296049679153363</v>
      </c>
      <c r="AZ3358">
        <v>0.26638717128406197</v>
      </c>
      <c r="BA3358">
        <v>0.23791889365830399</v>
      </c>
      <c r="BB3358">
        <v>0.210629605007779</v>
      </c>
      <c r="BC3358">
        <v>0.184503882104919</v>
      </c>
      <c r="BD3358">
        <v>0.159526135245905</v>
      </c>
      <c r="BE3358">
        <v>0.135680623209991</v>
      </c>
    </row>
    <row r="3359" spans="1:57" x14ac:dyDescent="0.25">
      <c r="A3359" t="s">
        <v>481</v>
      </c>
      <c r="B3359" t="s">
        <v>144</v>
      </c>
      <c r="C3359" t="s">
        <v>237</v>
      </c>
      <c r="D3359">
        <v>65.662547363999906</v>
      </c>
      <c r="E3359">
        <v>59.986460735999998</v>
      </c>
      <c r="F3359">
        <v>60.080700829144803</v>
      </c>
      <c r="G3359">
        <v>55.661957302446503</v>
      </c>
      <c r="H3359">
        <v>56.383419297833903</v>
      </c>
      <c r="I3359">
        <v>57.094858581614197</v>
      </c>
      <c r="J3359">
        <v>57.795818577380601</v>
      </c>
      <c r="K3359">
        <v>58.485839998831601</v>
      </c>
      <c r="L3359">
        <v>59.090505263295697</v>
      </c>
      <c r="M3359">
        <v>59.606849300159602</v>
      </c>
      <c r="N3359">
        <v>60.031996793514402</v>
      </c>
      <c r="O3359">
        <v>59.723275808701104</v>
      </c>
      <c r="P3359">
        <v>59.326404812346297</v>
      </c>
      <c r="Q3359">
        <v>58.8416383747198</v>
      </c>
      <c r="R3359">
        <v>58.097104855116797</v>
      </c>
      <c r="S3359">
        <v>57.4396546049094</v>
      </c>
      <c r="T3359">
        <v>56.695921908053897</v>
      </c>
      <c r="U3359">
        <v>55.866557632243001</v>
      </c>
      <c r="V3359">
        <v>54.952313828175697</v>
      </c>
      <c r="W3359">
        <v>53.954044504972103</v>
      </c>
      <c r="X3359">
        <v>52.872706409210103</v>
      </c>
      <c r="Y3359">
        <v>51.709359807596101</v>
      </c>
      <c r="Z3359">
        <v>50.465169273284502</v>
      </c>
      <c r="AA3359">
        <v>49.141404475858103</v>
      </c>
      <c r="AB3359">
        <v>47.739440974982699</v>
      </c>
      <c r="AC3359">
        <v>46.260761017750703</v>
      </c>
      <c r="AD3359">
        <v>44.780244428806597</v>
      </c>
      <c r="AE3359">
        <v>43.298768388188797</v>
      </c>
      <c r="AF3359">
        <v>41.817215592188099</v>
      </c>
      <c r="AG3359">
        <v>40.336474275002701</v>
      </c>
      <c r="AH3359">
        <v>38.857438230461902</v>
      </c>
      <c r="AI3359">
        <v>37.381006833817104</v>
      </c>
      <c r="AJ3359">
        <v>35.908085063602101</v>
      </c>
      <c r="AK3359">
        <v>34.439583523561303</v>
      </c>
      <c r="AL3359">
        <v>32.489082231179196</v>
      </c>
      <c r="AM3359">
        <v>30.594784447169602</v>
      </c>
      <c r="AN3359">
        <v>28.756252286953899</v>
      </c>
      <c r="AO3359">
        <v>26.9730290241441</v>
      </c>
      <c r="AP3359">
        <v>25.2446400866971</v>
      </c>
      <c r="AQ3359">
        <v>23.570594022475799</v>
      </c>
      <c r="AR3359">
        <v>21.9503834349741</v>
      </c>
      <c r="AS3359">
        <v>20.383485889952802</v>
      </c>
      <c r="AT3359">
        <v>18.869364793713601</v>
      </c>
      <c r="AU3359">
        <v>17.407470243720301</v>
      </c>
      <c r="AV3359">
        <v>15.997239852267199</v>
      </c>
      <c r="AW3359">
        <v>14.6380995438703</v>
      </c>
      <c r="AX3359">
        <v>13.3294643270512</v>
      </c>
      <c r="AY3359">
        <v>12.0707390411593</v>
      </c>
      <c r="AZ3359">
        <v>10.861319078872601</v>
      </c>
      <c r="BA3359">
        <v>9.7005910849949508</v>
      </c>
      <c r="BB3359">
        <v>8.5879336321600892</v>
      </c>
      <c r="BC3359">
        <v>7.5227178740349201</v>
      </c>
      <c r="BD3359">
        <v>6.5043081766033399</v>
      </c>
      <c r="BE3359">
        <v>5.5320627280979604</v>
      </c>
    </row>
    <row r="3360" spans="1:57" x14ac:dyDescent="0.25">
      <c r="A3360" t="s">
        <v>481</v>
      </c>
      <c r="B3360" t="s">
        <v>144</v>
      </c>
      <c r="C3360" t="s">
        <v>254</v>
      </c>
      <c r="D3360">
        <v>95.834847167999996</v>
      </c>
      <c r="E3360">
        <v>87.628970375999998</v>
      </c>
      <c r="F3360">
        <v>87.766637480027995</v>
      </c>
      <c r="G3360">
        <v>81.311681797540004</v>
      </c>
      <c r="H3360">
        <v>82.365602483066894</v>
      </c>
      <c r="I3360">
        <v>83.404881866411003</v>
      </c>
      <c r="J3360">
        <v>84.428852975060096</v>
      </c>
      <c r="K3360">
        <v>85.436844877853702</v>
      </c>
      <c r="L3360">
        <v>86.3201474414156</v>
      </c>
      <c r="M3360">
        <v>87.074429253595</v>
      </c>
      <c r="N3360">
        <v>87.695490017032498</v>
      </c>
      <c r="O3360">
        <v>87.244506550084694</v>
      </c>
      <c r="P3360">
        <v>86.664752446308995</v>
      </c>
      <c r="Q3360">
        <v>85.956599585132494</v>
      </c>
      <c r="R3360">
        <v>84.868975729136693</v>
      </c>
      <c r="S3360">
        <v>83.908564199730606</v>
      </c>
      <c r="T3360">
        <v>82.822110195597304</v>
      </c>
      <c r="U3360">
        <v>81.610564512384101</v>
      </c>
      <c r="V3360">
        <v>80.275025755136198</v>
      </c>
      <c r="W3360">
        <v>78.816741471033097</v>
      </c>
      <c r="X3360">
        <v>77.237109287414199</v>
      </c>
      <c r="Y3360">
        <v>75.537678055114995</v>
      </c>
      <c r="Z3360">
        <v>73.720148997131105</v>
      </c>
      <c r="AA3360">
        <v>71.786376862632594</v>
      </c>
      <c r="AB3360">
        <v>69.738371086343804</v>
      </c>
      <c r="AC3360">
        <v>67.578296953313597</v>
      </c>
      <c r="AD3360">
        <v>65.415539845760193</v>
      </c>
      <c r="AE3360">
        <v>63.251381159229403</v>
      </c>
      <c r="AF3360">
        <v>61.087110347477399</v>
      </c>
      <c r="AG3360">
        <v>58.924024954104901</v>
      </c>
      <c r="AH3360">
        <v>56.763430644290601</v>
      </c>
      <c r="AI3360">
        <v>54.606641236624498</v>
      </c>
      <c r="AJ3360">
        <v>52.4549787350415</v>
      </c>
      <c r="AK3360">
        <v>50.309773360854102</v>
      </c>
      <c r="AL3360">
        <v>47.460456733878601</v>
      </c>
      <c r="AM3360">
        <v>44.693242893261299</v>
      </c>
      <c r="AN3360">
        <v>42.007492171746001</v>
      </c>
      <c r="AO3360">
        <v>39.402537377725601</v>
      </c>
      <c r="AP3360">
        <v>36.877685250437999</v>
      </c>
      <c r="AQ3360">
        <v>34.432217870468499</v>
      </c>
      <c r="AR3360">
        <v>32.065394026669601</v>
      </c>
      <c r="AS3360">
        <v>29.776450540585799</v>
      </c>
      <c r="AT3360">
        <v>27.5646035494463</v>
      </c>
      <c r="AU3360">
        <v>25.4290497487648</v>
      </c>
      <c r="AV3360">
        <v>23.3689675955628</v>
      </c>
      <c r="AW3360">
        <v>21.383518473210199</v>
      </c>
      <c r="AX3360">
        <v>19.471847818855</v>
      </c>
      <c r="AY3360">
        <v>17.633086214392801</v>
      </c>
      <c r="AZ3360">
        <v>15.8663504419026</v>
      </c>
      <c r="BA3360">
        <v>14.170744504460499</v>
      </c>
      <c r="BB3360">
        <v>12.545360613215401</v>
      </c>
      <c r="BC3360">
        <v>10.9892801415969</v>
      </c>
      <c r="BD3360">
        <v>9.5015745475027096</v>
      </c>
      <c r="BE3360">
        <v>8.0813062642941205</v>
      </c>
    </row>
    <row r="3361" spans="1:57" x14ac:dyDescent="0.25">
      <c r="A3361" t="s">
        <v>481</v>
      </c>
      <c r="B3361" t="s">
        <v>144</v>
      </c>
      <c r="C3361" t="s">
        <v>238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3.7731150527269101E-2</v>
      </c>
      <c r="M3361">
        <v>0.11446908830434301</v>
      </c>
      <c r="N3361">
        <v>0.23144225983710701</v>
      </c>
      <c r="O3361">
        <v>0.38569646052113898</v>
      </c>
      <c r="P3361">
        <v>0.57836067671298996</v>
      </c>
      <c r="Q3361">
        <v>0.80927424215914101</v>
      </c>
      <c r="R3361">
        <v>1.0750393121173401</v>
      </c>
      <c r="S3361">
        <v>1.38086138821307</v>
      </c>
      <c r="T3361">
        <v>1.7240367049351999</v>
      </c>
      <c r="U3361">
        <v>2.10420211489263</v>
      </c>
      <c r="V3361">
        <v>2.5209427512225302</v>
      </c>
      <c r="W3361">
        <v>2.9737916317299602</v>
      </c>
      <c r="X3361">
        <v>3.46222926117921</v>
      </c>
      <c r="Y3361">
        <v>3.9856832317302202</v>
      </c>
      <c r="Z3361">
        <v>4.5435278215131403</v>
      </c>
      <c r="AA3361">
        <v>5.1350835913344399</v>
      </c>
      <c r="AB3361">
        <v>5.7596169795075998</v>
      </c>
      <c r="AC3361">
        <v>6.41633989480178</v>
      </c>
      <c r="AD3361">
        <v>7.0670176795670097</v>
      </c>
      <c r="AE3361">
        <v>7.7111707408751897</v>
      </c>
      <c r="AF3361">
        <v>8.3483165716636005</v>
      </c>
      <c r="AG3361">
        <v>8.9779697394266105</v>
      </c>
      <c r="AH3361">
        <v>9.5996418748720398</v>
      </c>
      <c r="AI3361">
        <v>10.2128416605421</v>
      </c>
      <c r="AJ3361">
        <v>10.8170748193991</v>
      </c>
      <c r="AK3361">
        <v>11.4118441033749</v>
      </c>
      <c r="AL3361">
        <v>11.8193588984093</v>
      </c>
      <c r="AM3361">
        <v>12.2021763501264</v>
      </c>
      <c r="AN3361">
        <v>12.560603463209601</v>
      </c>
      <c r="AO3361">
        <v>12.894952809316701</v>
      </c>
      <c r="AP3361">
        <v>13.2055421263279</v>
      </c>
      <c r="AQ3361">
        <v>13.4926939308692</v>
      </c>
      <c r="AR3361">
        <v>13.7567351437672</v>
      </c>
      <c r="AS3361">
        <v>13.9979967281007</v>
      </c>
      <c r="AT3361">
        <v>14.2168133395227</v>
      </c>
      <c r="AU3361">
        <v>14.413522988531399</v>
      </c>
      <c r="AV3361">
        <v>14.5884667143789</v>
      </c>
      <c r="AW3361">
        <v>14.7419882703115</v>
      </c>
      <c r="AX3361">
        <v>14.874433819843301</v>
      </c>
      <c r="AY3361">
        <v>14.986151643771199</v>
      </c>
      <c r="AZ3361">
        <v>15.0774918576457</v>
      </c>
      <c r="BA3361">
        <v>15.148806139420699</v>
      </c>
      <c r="BB3361">
        <v>15.2004474670081</v>
      </c>
      <c r="BC3361">
        <v>15.2327698654728</v>
      </c>
      <c r="BD3361">
        <v>15.246128163607301</v>
      </c>
      <c r="BE3361">
        <v>15.2408777596336</v>
      </c>
    </row>
    <row r="3362" spans="1:57" x14ac:dyDescent="0.25">
      <c r="A3362" t="s">
        <v>481</v>
      </c>
      <c r="B3362" t="s">
        <v>144</v>
      </c>
      <c r="C3362" t="s">
        <v>496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5.3150898870035898E-4</v>
      </c>
      <c r="M3362">
        <v>1.61249653169527E-3</v>
      </c>
      <c r="N3362">
        <v>3.2602674381647101E-3</v>
      </c>
      <c r="O3362">
        <v>5.43320658957219E-3</v>
      </c>
      <c r="P3362">
        <v>8.1472177256192903E-3</v>
      </c>
      <c r="Q3362">
        <v>1.1400037582219601E-2</v>
      </c>
      <c r="R3362">
        <v>1.51438015966055E-2</v>
      </c>
      <c r="S3362">
        <v>1.9451838327963801E-2</v>
      </c>
      <c r="T3362">
        <v>2.4286060528690999E-2</v>
      </c>
      <c r="U3362">
        <v>2.96413526351243E-2</v>
      </c>
      <c r="V3362">
        <v>3.5511870524738198E-2</v>
      </c>
      <c r="W3362">
        <v>4.1891035939761498E-2</v>
      </c>
      <c r="X3362">
        <v>4.8771530884757899E-2</v>
      </c>
      <c r="Y3362">
        <v>5.6145291998076698E-2</v>
      </c>
      <c r="Z3362">
        <v>6.4003504897076402E-2</v>
      </c>
      <c r="AA3362">
        <v>7.2336598497027504E-2</v>
      </c>
      <c r="AB3362">
        <v>8.11342393035972E-2</v>
      </c>
      <c r="AC3362">
        <v>9.0385325678821599E-2</v>
      </c>
      <c r="AD3362">
        <v>9.9551255858989607E-2</v>
      </c>
      <c r="AE3362">
        <v>0.10862527394218301</v>
      </c>
      <c r="AF3362">
        <v>0.117600582975822</v>
      </c>
      <c r="AG3362">
        <v>0.12647034479736599</v>
      </c>
      <c r="AH3362">
        <v>0.135227679874519</v>
      </c>
      <c r="AI3362">
        <v>0.14386566714493801</v>
      </c>
      <c r="AJ3362">
        <v>0.152377343855437</v>
      </c>
      <c r="AK3362">
        <v>0.160755705400695</v>
      </c>
      <c r="AL3362">
        <v>0.166496261242814</v>
      </c>
      <c r="AM3362">
        <v>0.17188891197770001</v>
      </c>
      <c r="AN3362">
        <v>0.176937982301171</v>
      </c>
      <c r="AO3362">
        <v>0.18164787532957399</v>
      </c>
      <c r="AP3362">
        <v>0.18602306695449999</v>
      </c>
      <c r="AQ3362">
        <v>0.190068100384502</v>
      </c>
      <c r="AR3362">
        <v>0.193787580868968</v>
      </c>
      <c r="AS3362">
        <v>0.19718617059945401</v>
      </c>
      <c r="AT3362">
        <v>0.20026858378385201</v>
      </c>
      <c r="AU3362">
        <v>0.20303958188889601</v>
      </c>
      <c r="AV3362">
        <v>0.20550396904659601</v>
      </c>
      <c r="AW3362">
        <v>0.20766658762029899</v>
      </c>
      <c r="AX3362">
        <v>0.209532313926171</v>
      </c>
      <c r="AY3362">
        <v>0.21110605410599301</v>
      </c>
      <c r="AZ3362">
        <v>0.21239274014725301</v>
      </c>
      <c r="BA3362">
        <v>0.21339732604660799</v>
      </c>
      <c r="BB3362">
        <v>0.21412478411288999</v>
      </c>
      <c r="BC3362">
        <v>0.214580101405902</v>
      </c>
      <c r="BD3362">
        <v>0.21476827630735601</v>
      </c>
      <c r="BE3362">
        <v>0.214694315220368</v>
      </c>
    </row>
    <row r="3363" spans="1:57" x14ac:dyDescent="0.25">
      <c r="A3363" t="s">
        <v>481</v>
      </c>
      <c r="B3363" t="s">
        <v>144</v>
      </c>
      <c r="C3363" t="s">
        <v>239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4.3253176369958801E-3</v>
      </c>
      <c r="M3363">
        <v>1.3122185769972299E-2</v>
      </c>
      <c r="N3363">
        <v>2.6531427598427901E-2</v>
      </c>
      <c r="O3363">
        <v>4.4214387314091601E-2</v>
      </c>
      <c r="P3363">
        <v>6.6300486483273594E-2</v>
      </c>
      <c r="Q3363">
        <v>9.2771307099358505E-2</v>
      </c>
      <c r="R3363">
        <v>0.12323733658226201</v>
      </c>
      <c r="S3363">
        <v>0.15829530860364399</v>
      </c>
      <c r="T3363">
        <v>0.19763527648845899</v>
      </c>
      <c r="U3363">
        <v>0.24121561076626599</v>
      </c>
      <c r="V3363">
        <v>0.28898875309511901</v>
      </c>
      <c r="W3363">
        <v>0.34090117088203498</v>
      </c>
      <c r="X3363">
        <v>0.39689331169158898</v>
      </c>
      <c r="Y3363">
        <v>0.45689955744186</v>
      </c>
      <c r="Z3363">
        <v>0.52084817838695896</v>
      </c>
      <c r="AA3363">
        <v>0.58866128688534702</v>
      </c>
      <c r="AB3363">
        <v>0.66025479095318396</v>
      </c>
      <c r="AC3363">
        <v>0.73553834760190895</v>
      </c>
      <c r="AD3363">
        <v>0.81012891955948696</v>
      </c>
      <c r="AE3363">
        <v>0.88397152859913297</v>
      </c>
      <c r="AF3363">
        <v>0.95701086243168498</v>
      </c>
      <c r="AG3363">
        <v>1.0291912734092701</v>
      </c>
      <c r="AH3363">
        <v>1.1004567772249501</v>
      </c>
      <c r="AI3363">
        <v>1.17075105160824</v>
      </c>
      <c r="AJ3363">
        <v>1.24001743501664</v>
      </c>
      <c r="AK3363">
        <v>1.3081989253230299</v>
      </c>
      <c r="AL3363">
        <v>1.3549144615753701</v>
      </c>
      <c r="AM3363">
        <v>1.3987988131661</v>
      </c>
      <c r="AN3363">
        <v>1.43988717363568</v>
      </c>
      <c r="AO3363">
        <v>1.4782153746957001</v>
      </c>
      <c r="AP3363">
        <v>1.51381984028866</v>
      </c>
      <c r="AQ3363">
        <v>1.5467375421695</v>
      </c>
      <c r="AR3363">
        <v>1.5770059569695201</v>
      </c>
      <c r="AS3363">
        <v>1.6046630247044</v>
      </c>
      <c r="AT3363">
        <v>1.6297471086887301</v>
      </c>
      <c r="AU3363">
        <v>1.65229695682043</v>
      </c>
      <c r="AV3363">
        <v>1.67235166419923</v>
      </c>
      <c r="AW3363">
        <v>1.68995063704408</v>
      </c>
      <c r="AX3363">
        <v>1.7051335578754401</v>
      </c>
      <c r="AY3363">
        <v>1.7179403519288801</v>
      </c>
      <c r="AZ3363">
        <v>1.72841115476731</v>
      </c>
      <c r="BA3363">
        <v>1.7365862810600701</v>
      </c>
      <c r="BB3363">
        <v>1.7425061944973801</v>
      </c>
      <c r="BC3363">
        <v>1.74621147881009</v>
      </c>
      <c r="BD3363">
        <v>1.74774280986451</v>
      </c>
      <c r="BE3363">
        <v>1.7471409288035999</v>
      </c>
    </row>
    <row r="3364" spans="1:57" x14ac:dyDescent="0.25">
      <c r="A3364" t="s">
        <v>481</v>
      </c>
      <c r="B3364" t="s">
        <v>144</v>
      </c>
      <c r="C3364" t="s">
        <v>255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 s="1">
        <v>1.5536972477304801E-5</v>
      </c>
      <c r="M3364" s="1">
        <v>4.7136200450643501E-5</v>
      </c>
      <c r="N3364" s="1">
        <v>9.5303534902163706E-5</v>
      </c>
      <c r="O3364">
        <v>1.5882249038178301E-4</v>
      </c>
      <c r="P3364">
        <v>2.3815796206772899E-4</v>
      </c>
      <c r="Q3364">
        <v>3.3324379064272202E-4</v>
      </c>
      <c r="R3364">
        <v>4.42680808058488E-4</v>
      </c>
      <c r="S3364">
        <v>5.6861254119812703E-4</v>
      </c>
      <c r="T3364">
        <v>7.0992563068233495E-4</v>
      </c>
      <c r="U3364">
        <v>8.6647053930003198E-4</v>
      </c>
      <c r="V3364">
        <v>1.03807643274217E-3</v>
      </c>
      <c r="W3364">
        <v>1.22455101659398E-3</v>
      </c>
      <c r="X3364">
        <v>1.4256803725660001E-3</v>
      </c>
      <c r="Y3364">
        <v>1.64122879396145E-3</v>
      </c>
      <c r="Z3364">
        <v>1.8709386203768E-3</v>
      </c>
      <c r="AA3364">
        <v>2.1145300716330201E-3</v>
      </c>
      <c r="AB3364">
        <v>2.3717010809345199E-3</v>
      </c>
      <c r="AC3364">
        <v>2.6421271272531101E-3</v>
      </c>
      <c r="AD3364">
        <v>2.9100639034239E-3</v>
      </c>
      <c r="AE3364">
        <v>3.1753139221712399E-3</v>
      </c>
      <c r="AF3364">
        <v>3.4376784962341098E-3</v>
      </c>
      <c r="AG3364">
        <v>3.69695773370956E-3</v>
      </c>
      <c r="AH3364">
        <v>3.9529505333816004E-3</v>
      </c>
      <c r="AI3364">
        <v>4.2054545800355803E-3</v>
      </c>
      <c r="AJ3364">
        <v>4.45426633975786E-3</v>
      </c>
      <c r="AK3364">
        <v>4.6991810552208897E-3</v>
      </c>
      <c r="AL3364">
        <v>4.8669879221216999E-3</v>
      </c>
      <c r="AM3364">
        <v>5.0246248912584101E-3</v>
      </c>
      <c r="AN3364">
        <v>5.1722183813394801E-3</v>
      </c>
      <c r="AO3364">
        <v>5.3098971034477799E-3</v>
      </c>
      <c r="AP3364">
        <v>5.4377918960187201E-3</v>
      </c>
      <c r="AQ3364">
        <v>5.5560355652845804E-3</v>
      </c>
      <c r="AR3364">
        <v>5.6647627310439496E-3</v>
      </c>
      <c r="AS3364">
        <v>5.7641096776182999E-3</v>
      </c>
      <c r="AT3364">
        <v>5.8542142098610703E-3</v>
      </c>
      <c r="AU3364">
        <v>5.9352155140873801E-3</v>
      </c>
      <c r="AV3364">
        <v>6.0072540237958204E-3</v>
      </c>
      <c r="AW3364">
        <v>6.0704712900563297E-3</v>
      </c>
      <c r="AX3364">
        <v>6.1250098564414298E-3</v>
      </c>
      <c r="AY3364">
        <v>6.1710131383805001E-3</v>
      </c>
      <c r="AZ3364">
        <v>6.2086253068197803E-3</v>
      </c>
      <c r="BA3364">
        <v>6.2379911760735299E-3</v>
      </c>
      <c r="BB3364">
        <v>6.2592560957541003E-3</v>
      </c>
      <c r="BC3364">
        <v>6.2725658466715201E-3</v>
      </c>
      <c r="BD3364">
        <v>6.2780665405957501E-3</v>
      </c>
      <c r="BE3364">
        <v>6.2759045237769E-3</v>
      </c>
    </row>
    <row r="3365" spans="1:57" x14ac:dyDescent="0.25">
      <c r="A3365" t="s">
        <v>481</v>
      </c>
      <c r="B3365" t="s">
        <v>144</v>
      </c>
      <c r="C3365" t="s">
        <v>241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1.53306559358039E-2</v>
      </c>
      <c r="M3365">
        <v>4.6510275556287298E-2</v>
      </c>
      <c r="N3365">
        <v>9.4037992613114005E-2</v>
      </c>
      <c r="O3365">
        <v>0.15671347545136499</v>
      </c>
      <c r="P3365">
        <v>0.23499544587376001</v>
      </c>
      <c r="Q3365">
        <v>0.32881862309721099</v>
      </c>
      <c r="R3365">
        <v>0.43680241872357201</v>
      </c>
      <c r="S3365">
        <v>0.56106189559291497</v>
      </c>
      <c r="T3365">
        <v>0.70049847870280901</v>
      </c>
      <c r="U3365">
        <v>0.85496461655723399</v>
      </c>
      <c r="V3365">
        <v>1.02429174336785</v>
      </c>
      <c r="W3365">
        <v>1.2082901182108301</v>
      </c>
      <c r="X3365">
        <v>1.4067486634326201</v>
      </c>
      <c r="Y3365">
        <v>1.6194348023020999</v>
      </c>
      <c r="Z3365">
        <v>1.8460942959062201</v>
      </c>
      <c r="AA3365">
        <v>2.0864510792864501</v>
      </c>
      <c r="AB3365">
        <v>2.3402070968132702</v>
      </c>
      <c r="AC3365">
        <v>2.6070421367958598</v>
      </c>
      <c r="AD3365">
        <v>2.8714209618226199</v>
      </c>
      <c r="AE3365">
        <v>3.1331487070651902</v>
      </c>
      <c r="AF3365">
        <v>3.39202932364458</v>
      </c>
      <c r="AG3365">
        <v>3.6478655740363402</v>
      </c>
      <c r="AH3365">
        <v>3.9004590274615798</v>
      </c>
      <c r="AI3365">
        <v>4.14961005526348</v>
      </c>
      <c r="AJ3365">
        <v>4.3951178262694501</v>
      </c>
      <c r="AK3365">
        <v>4.6367803021387601</v>
      </c>
      <c r="AL3365">
        <v>4.8023588499465397</v>
      </c>
      <c r="AM3365">
        <v>4.9579025467721598</v>
      </c>
      <c r="AN3365">
        <v>5.1035361326012296</v>
      </c>
      <c r="AO3365">
        <v>5.2393866093531596</v>
      </c>
      <c r="AP3365">
        <v>5.3655830780506504</v>
      </c>
      <c r="AQ3365">
        <v>5.4822565813827699</v>
      </c>
      <c r="AR3365">
        <v>5.5895399515224096</v>
      </c>
      <c r="AS3365">
        <v>5.68756766306202</v>
      </c>
      <c r="AT3365">
        <v>5.7764756909347801</v>
      </c>
      <c r="AU3365">
        <v>5.8564013731910096</v>
      </c>
      <c r="AV3365">
        <v>5.9274832785030798</v>
      </c>
      <c r="AW3365">
        <v>5.9898610782744202</v>
      </c>
      <c r="AX3365">
        <v>6.0436754232314804</v>
      </c>
      <c r="AY3365">
        <v>6.0890678243801402</v>
      </c>
      <c r="AZ3365">
        <v>6.12618053821061</v>
      </c>
      <c r="BA3365">
        <v>6.1551564560377603</v>
      </c>
      <c r="BB3365">
        <v>6.1761389973662899</v>
      </c>
      <c r="BC3365">
        <v>6.1892720071726899</v>
      </c>
      <c r="BD3365">
        <v>6.1946996569985302</v>
      </c>
      <c r="BE3365">
        <v>6.1925663497518597</v>
      </c>
    </row>
    <row r="3366" spans="1:57" x14ac:dyDescent="0.25">
      <c r="A3366" t="s">
        <v>481</v>
      </c>
      <c r="B3366" t="s">
        <v>144</v>
      </c>
      <c r="C3366" t="s">
        <v>242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8.0384475876766996E-4</v>
      </c>
      <c r="M3366">
        <v>2.4387111282985702E-3</v>
      </c>
      <c r="N3366">
        <v>4.9307705947886898E-3</v>
      </c>
      <c r="O3366">
        <v>8.2170851917459098E-3</v>
      </c>
      <c r="P3366">
        <v>1.23217074527599E-2</v>
      </c>
      <c r="Q3366">
        <v>1.7241214457405701E-2</v>
      </c>
      <c r="R3366">
        <v>2.2903216690680499E-2</v>
      </c>
      <c r="S3366">
        <v>2.94186149637157E-2</v>
      </c>
      <c r="T3366">
        <v>3.6729806799388698E-2</v>
      </c>
      <c r="U3366">
        <v>4.4829055510031197E-2</v>
      </c>
      <c r="V3366">
        <v>5.37075225484848E-2</v>
      </c>
      <c r="W3366">
        <v>6.3355259074478601E-2</v>
      </c>
      <c r="X3366">
        <v>7.3761197481629195E-2</v>
      </c>
      <c r="Y3366">
        <v>8.4913142884922702E-2</v>
      </c>
      <c r="Z3366">
        <v>9.6797764568531702E-2</v>
      </c>
      <c r="AA3366">
        <v>0.10940058739382399</v>
      </c>
      <c r="AB3366">
        <v>0.122705983167419</v>
      </c>
      <c r="AC3366">
        <v>0.136697161969145</v>
      </c>
      <c r="AD3366">
        <v>0.15055955205322299</v>
      </c>
      <c r="AE3366">
        <v>0.16428293591352999</v>
      </c>
      <c r="AF3366">
        <v>0.177857033959647</v>
      </c>
      <c r="AG3366">
        <v>0.191271504275943</v>
      </c>
      <c r="AH3366">
        <v>0.204515942379906</v>
      </c>
      <c r="AI3366">
        <v>0.21757988097971401</v>
      </c>
      <c r="AJ3366">
        <v>0.23045278973106001</v>
      </c>
      <c r="AK3366">
        <v>0.24312407499320501</v>
      </c>
      <c r="AL3366">
        <v>0.251805989738209</v>
      </c>
      <c r="AM3366">
        <v>0.259961738975306</v>
      </c>
      <c r="AN3366">
        <v>0.26759786329767299</v>
      </c>
      <c r="AO3366">
        <v>0.27472102190030601</v>
      </c>
      <c r="AP3366">
        <v>0.28133798404219001</v>
      </c>
      <c r="AQ3366">
        <v>0.28745562079128401</v>
      </c>
      <c r="AR3366">
        <v>0.293080897045008</v>
      </c>
      <c r="AS3366">
        <v>0.29822086381910201</v>
      </c>
      <c r="AT3366">
        <v>0.302882650797895</v>
      </c>
      <c r="AU3366">
        <v>0.30707345913914502</v>
      </c>
      <c r="AV3366">
        <v>0.31080055452681798</v>
      </c>
      <c r="AW3366">
        <v>0.31407126046527301</v>
      </c>
      <c r="AX3366">
        <v>0.31689295180851301</v>
      </c>
      <c r="AY3366">
        <v>0.31927304851826999</v>
      </c>
      <c r="AZ3366">
        <v>0.32121900964486499</v>
      </c>
      <c r="BA3366">
        <v>0.32273832752489401</v>
      </c>
      <c r="BB3366">
        <v>0.32383852218996101</v>
      </c>
      <c r="BC3366">
        <v>0.32452713598078198</v>
      </c>
      <c r="BD3366">
        <v>0.32481172836112099</v>
      </c>
      <c r="BE3366">
        <v>0.32469987092617097</v>
      </c>
    </row>
    <row r="3367" spans="1:57" x14ac:dyDescent="0.25">
      <c r="A3367" t="s">
        <v>481</v>
      </c>
      <c r="B3367" t="s">
        <v>144</v>
      </c>
      <c r="C3367" t="s">
        <v>243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1.1115387552368199E-3</v>
      </c>
      <c r="M3367">
        <v>3.37219581562843E-3</v>
      </c>
      <c r="N3367">
        <v>6.8181605334989804E-3</v>
      </c>
      <c r="O3367">
        <v>1.1362403680668799E-2</v>
      </c>
      <c r="P3367">
        <v>1.7038184568659399E-2</v>
      </c>
      <c r="Q3367">
        <v>2.3840770058805201E-2</v>
      </c>
      <c r="R3367">
        <v>3.1670061530669397E-2</v>
      </c>
      <c r="S3367">
        <v>4.0679410173290603E-2</v>
      </c>
      <c r="T3367">
        <v>5.0789164555194E-2</v>
      </c>
      <c r="U3367">
        <v>6.19886265557704E-2</v>
      </c>
      <c r="V3367">
        <v>7.4265574427475306E-2</v>
      </c>
      <c r="W3367">
        <v>8.7606251134002597E-2</v>
      </c>
      <c r="X3367">
        <v>0.101995352634007</v>
      </c>
      <c r="Y3367">
        <v>0.117416016110186</v>
      </c>
      <c r="Z3367">
        <v>0.133849808143502</v>
      </c>
      <c r="AA3367">
        <v>0.15127671283237701</v>
      </c>
      <c r="AB3367">
        <v>0.16967511985662401</v>
      </c>
      <c r="AC3367">
        <v>0.18902181248594199</v>
      </c>
      <c r="AD3367">
        <v>0.20819041892468501</v>
      </c>
      <c r="AE3367">
        <v>0.227166810631347</v>
      </c>
      <c r="AF3367">
        <v>0.24593677321563201</v>
      </c>
      <c r="AG3367">
        <v>0.26448600610532103</v>
      </c>
      <c r="AH3367">
        <v>0.282800122212091</v>
      </c>
      <c r="AI3367">
        <v>0.30086464759629999</v>
      </c>
      <c r="AJ3367">
        <v>0.31866502113071699</v>
      </c>
      <c r="AK3367">
        <v>0.33618659416321101</v>
      </c>
      <c r="AL3367">
        <v>0.34819175387032703</v>
      </c>
      <c r="AM3367">
        <v>0.359469343549364</v>
      </c>
      <c r="AN3367">
        <v>0.37002840738792198</v>
      </c>
      <c r="AO3367">
        <v>0.37987815357357002</v>
      </c>
      <c r="AP3367">
        <v>0.38902794248792999</v>
      </c>
      <c r="AQ3367">
        <v>0.39748727529182099</v>
      </c>
      <c r="AR3367">
        <v>0.405265782891363</v>
      </c>
      <c r="AS3367">
        <v>0.412373215275191</v>
      </c>
      <c r="AT3367">
        <v>0.41881943121311699</v>
      </c>
      <c r="AU3367">
        <v>0.42461438830683601</v>
      </c>
      <c r="AV3367">
        <v>0.42976813338345199</v>
      </c>
      <c r="AW3367">
        <v>0.43429079322283398</v>
      </c>
      <c r="AX3367">
        <v>0.43819256560999897</v>
      </c>
      <c r="AY3367">
        <v>0.44148371070393899</v>
      </c>
      <c r="AZ3367">
        <v>0.44417454271447498</v>
      </c>
      <c r="BA3367">
        <v>0.44627542187896202</v>
      </c>
      <c r="BB3367">
        <v>0.447796746730793</v>
      </c>
      <c r="BC3367">
        <v>0.44874894665190801</v>
      </c>
      <c r="BD3367">
        <v>0.44914247470162399</v>
      </c>
      <c r="BE3367">
        <v>0.44898780071432498</v>
      </c>
    </row>
    <row r="3368" spans="1:57" x14ac:dyDescent="0.25">
      <c r="A3368" t="s">
        <v>481</v>
      </c>
      <c r="B3368" t="s">
        <v>144</v>
      </c>
      <c r="C3368" t="s">
        <v>245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0.43924595537728101</v>
      </c>
      <c r="M3368">
        <v>1.3325881493348299</v>
      </c>
      <c r="N3368">
        <v>2.6943275017112298</v>
      </c>
      <c r="O3368">
        <v>4.4900727361812898</v>
      </c>
      <c r="P3368">
        <v>6.7329669105066303</v>
      </c>
      <c r="Q3368">
        <v>9.4211396337493198</v>
      </c>
      <c r="R3368">
        <v>12.515035007422901</v>
      </c>
      <c r="S3368">
        <v>16.075252708525099</v>
      </c>
      <c r="T3368">
        <v>20.070316939247899</v>
      </c>
      <c r="U3368">
        <v>24.496000131109799</v>
      </c>
      <c r="V3368">
        <v>29.3474726250898</v>
      </c>
      <c r="W3368">
        <v>34.619298063231597</v>
      </c>
      <c r="X3368">
        <v>40.305428758732099</v>
      </c>
      <c r="Y3368">
        <v>46.399201044433703</v>
      </c>
      <c r="Z3368">
        <v>52.893330599644401</v>
      </c>
      <c r="AA3368">
        <v>59.779907755204697</v>
      </c>
      <c r="AB3368">
        <v>67.050392776722205</v>
      </c>
      <c r="AC3368">
        <v>74.695611125896704</v>
      </c>
      <c r="AD3368">
        <v>82.270455285642598</v>
      </c>
      <c r="AE3368">
        <v>89.7693420905659</v>
      </c>
      <c r="AF3368">
        <v>97.186654450469703</v>
      </c>
      <c r="AG3368">
        <v>104.516741218709</v>
      </c>
      <c r="AH3368">
        <v>111.753917060135</v>
      </c>
      <c r="AI3368">
        <v>118.89246231862499</v>
      </c>
      <c r="AJ3368">
        <v>125.926622884202</v>
      </c>
      <c r="AK3368">
        <v>132.85061005973799</v>
      </c>
      <c r="AL3368">
        <v>137.59468022388199</v>
      </c>
      <c r="AM3368">
        <v>142.05123707319001</v>
      </c>
      <c r="AN3368">
        <v>146.223854592647</v>
      </c>
      <c r="AO3368">
        <v>150.11617157498901</v>
      </c>
      <c r="AP3368">
        <v>153.73188695536001</v>
      </c>
      <c r="AQ3368">
        <v>157.07475530052</v>
      </c>
      <c r="AR3368">
        <v>160.148582448582</v>
      </c>
      <c r="AS3368">
        <v>162.95722129541099</v>
      </c>
      <c r="AT3368">
        <v>165.50456772384899</v>
      </c>
      <c r="AU3368">
        <v>167.79455667206</v>
      </c>
      <c r="AV3368">
        <v>169.831158337349</v>
      </c>
      <c r="AW3368">
        <v>171.618374511897</v>
      </c>
      <c r="AX3368">
        <v>173.16023504693499</v>
      </c>
      <c r="AY3368">
        <v>174.460794441974</v>
      </c>
      <c r="AZ3368">
        <v>175.52412855575</v>
      </c>
      <c r="BA3368">
        <v>176.35433143566701</v>
      </c>
      <c r="BB3368">
        <v>176.95551226254699</v>
      </c>
      <c r="BC3368">
        <v>177.331792407607</v>
      </c>
      <c r="BD3368">
        <v>177.487302598638</v>
      </c>
      <c r="BE3368">
        <v>177.42618019242099</v>
      </c>
    </row>
    <row r="3369" spans="1:57" x14ac:dyDescent="0.25">
      <c r="A3369" t="s">
        <v>481</v>
      </c>
      <c r="B3369" t="s">
        <v>144</v>
      </c>
      <c r="C3369" t="s">
        <v>246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 s="1">
        <v>1.6362858057493798E-5</v>
      </c>
      <c r="M3369" s="1">
        <v>4.9641779212139502E-5</v>
      </c>
      <c r="N3369">
        <v>1.0036950353483601E-4</v>
      </c>
      <c r="O3369">
        <v>1.6726488189709401E-4</v>
      </c>
      <c r="P3369">
        <v>2.5081752151318899E-4</v>
      </c>
      <c r="Q3369">
        <v>3.5095774629150499E-4</v>
      </c>
      <c r="R3369">
        <v>4.6621201380246099E-4</v>
      </c>
      <c r="S3369">
        <v>5.9883779255749604E-4</v>
      </c>
      <c r="T3369">
        <v>7.4766254128339003E-4</v>
      </c>
      <c r="U3369">
        <v>9.1252877394721005E-4</v>
      </c>
      <c r="V3369">
        <v>1.09325657534641E-3</v>
      </c>
      <c r="W3369">
        <v>1.28964342943618E-3</v>
      </c>
      <c r="X3369">
        <v>1.5014640468552201E-3</v>
      </c>
      <c r="Y3369">
        <v>1.72847019164711E-3</v>
      </c>
      <c r="Z3369">
        <v>1.9703905071742399E-3</v>
      </c>
      <c r="AA3369">
        <v>2.2269303412214901E-3</v>
      </c>
      <c r="AB3369">
        <v>2.49777157028652E-3</v>
      </c>
      <c r="AC3369">
        <v>2.7825724230539401E-3</v>
      </c>
      <c r="AD3369">
        <v>3.0647516856657001E-3</v>
      </c>
      <c r="AE3369">
        <v>3.3441013731836601E-3</v>
      </c>
      <c r="AF3369">
        <v>3.6204122368977102E-3</v>
      </c>
      <c r="AG3369">
        <v>3.8934737594216902E-3</v>
      </c>
      <c r="AH3369">
        <v>4.1630741497739798E-3</v>
      </c>
      <c r="AI3369">
        <v>4.4290003384427901E-3</v>
      </c>
      <c r="AJ3369">
        <v>4.6910379724360201E-3</v>
      </c>
      <c r="AK3369">
        <v>4.9489714103156798E-3</v>
      </c>
      <c r="AL3369">
        <v>5.1256982435633801E-3</v>
      </c>
      <c r="AM3369">
        <v>5.2917145864747996E-3</v>
      </c>
      <c r="AN3369">
        <v>5.4471535776897499E-3</v>
      </c>
      <c r="AO3369">
        <v>5.5921507700762299E-3</v>
      </c>
      <c r="AP3369">
        <v>5.7268439569366503E-3</v>
      </c>
      <c r="AQ3369">
        <v>5.8513730039708002E-3</v>
      </c>
      <c r="AR3369">
        <v>5.9658796868469503E-3</v>
      </c>
      <c r="AS3369">
        <v>6.0705075342358797E-3</v>
      </c>
      <c r="AT3369">
        <v>6.16540167616598E-3</v>
      </c>
      <c r="AU3369">
        <v>6.2507086975604597E-3</v>
      </c>
      <c r="AV3369">
        <v>6.3265764968215097E-3</v>
      </c>
      <c r="AW3369">
        <v>6.3931541493284201E-3</v>
      </c>
      <c r="AX3369">
        <v>6.4505917757207102E-3</v>
      </c>
      <c r="AY3369">
        <v>6.4990404148392604E-3</v>
      </c>
      <c r="AZ3369">
        <v>6.53865190120222E-3</v>
      </c>
      <c r="BA3369">
        <v>6.5695787468947097E-3</v>
      </c>
      <c r="BB3369">
        <v>6.5919740277543097E-3</v>
      </c>
      <c r="BC3369">
        <v>6.6059912737371097E-3</v>
      </c>
      <c r="BD3369">
        <v>6.6117843633516603E-3</v>
      </c>
      <c r="BE3369">
        <v>6.60950742205075E-3</v>
      </c>
    </row>
    <row r="3370" spans="1:57" x14ac:dyDescent="0.25">
      <c r="A3370" t="s">
        <v>481</v>
      </c>
      <c r="B3370" t="s">
        <v>144</v>
      </c>
      <c r="C3370" t="s">
        <v>250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1.81385120549001E-3</v>
      </c>
      <c r="M3370">
        <v>5.5028773549355902E-3</v>
      </c>
      <c r="N3370">
        <v>1.11261336095084E-2</v>
      </c>
      <c r="O3370">
        <v>1.85416023655012E-2</v>
      </c>
      <c r="P3370">
        <v>2.7803557432093E-2</v>
      </c>
      <c r="Q3370">
        <v>3.8904275093638703E-2</v>
      </c>
      <c r="R3370">
        <v>5.1680410615200303E-2</v>
      </c>
      <c r="S3370">
        <v>6.6382208298013903E-2</v>
      </c>
      <c r="T3370">
        <v>8.2879689907565696E-2</v>
      </c>
      <c r="U3370">
        <v>0.101155397843864</v>
      </c>
      <c r="V3370">
        <v>0.12118938819455199</v>
      </c>
      <c r="W3370">
        <v>0.142959211704692</v>
      </c>
      <c r="X3370">
        <v>0.16643989465770501</v>
      </c>
      <c r="Y3370">
        <v>0.191603919667128</v>
      </c>
      <c r="Z3370">
        <v>0.21842120637887399</v>
      </c>
      <c r="AA3370">
        <v>0.24685909208366899</v>
      </c>
      <c r="AB3370">
        <v>0.27688231223933202</v>
      </c>
      <c r="AC3370">
        <v>0.308452980902573</v>
      </c>
      <c r="AD3370">
        <v>0.33973304174855701</v>
      </c>
      <c r="AE3370">
        <v>0.37069943928603699</v>
      </c>
      <c r="AF3370">
        <v>0.40132897793244698</v>
      </c>
      <c r="AG3370">
        <v>0.43159832147027899</v>
      </c>
      <c r="AH3370">
        <v>0.46148399250175898</v>
      </c>
      <c r="AI3370">
        <v>0.49096237190182901</v>
      </c>
      <c r="AJ3370">
        <v>0.52000969826940602</v>
      </c>
      <c r="AK3370">
        <v>0.54860206737695005</v>
      </c>
      <c r="AL3370">
        <v>0.56819254346629999</v>
      </c>
      <c r="AM3370">
        <v>0.58659574311900498</v>
      </c>
      <c r="AN3370">
        <v>0.60382642498428396</v>
      </c>
      <c r="AO3370">
        <v>0.61989961533274096</v>
      </c>
      <c r="AP3370">
        <v>0.63483058879102205</v>
      </c>
      <c r="AQ3370">
        <v>0.64863484971461804</v>
      </c>
      <c r="AR3370">
        <v>0.66132811418234005</v>
      </c>
      <c r="AS3370">
        <v>0.67292629259637005</v>
      </c>
      <c r="AT3370">
        <v>0.68344547287215296</v>
      </c>
      <c r="AU3370">
        <v>0.69290190420275999</v>
      </c>
      <c r="AV3370">
        <v>0.70131198138267503</v>
      </c>
      <c r="AW3370">
        <v>0.70869222967634304</v>
      </c>
      <c r="AX3370">
        <v>0.71505929021711601</v>
      </c>
      <c r="AY3370">
        <v>0.72042990592256095</v>
      </c>
      <c r="AZ3370">
        <v>0.72482090791244902</v>
      </c>
      <c r="BA3370">
        <v>0.72824920241602698</v>
      </c>
      <c r="BB3370">
        <v>0.73073175815547797</v>
      </c>
      <c r="BC3370">
        <v>0.73228559419281403</v>
      </c>
      <c r="BD3370">
        <v>0.73292776822768901</v>
      </c>
      <c r="BE3370">
        <v>0.73267536533395405</v>
      </c>
    </row>
    <row r="3371" spans="1:57" x14ac:dyDescent="0.25">
      <c r="A3371" t="s">
        <v>481</v>
      </c>
      <c r="B3371" t="s">
        <v>144</v>
      </c>
      <c r="C3371" t="s">
        <v>248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0.14444556803223499</v>
      </c>
      <c r="M3371">
        <v>0.441359182114759</v>
      </c>
      <c r="N3371">
        <v>0.89890699148738096</v>
      </c>
      <c r="O3371">
        <v>1.5092302810422999</v>
      </c>
      <c r="P3371">
        <v>2.28043262927428</v>
      </c>
      <c r="Q3371">
        <v>3.21584441818964</v>
      </c>
      <c r="R3371">
        <v>4.306039795007</v>
      </c>
      <c r="S3371">
        <v>5.5761332265755703</v>
      </c>
      <c r="T3371">
        <v>7.0199720495234201</v>
      </c>
      <c r="U3371">
        <v>8.6409230697694301</v>
      </c>
      <c r="V3371">
        <v>10.4423696619365</v>
      </c>
      <c r="W3371">
        <v>12.4277138870796</v>
      </c>
      <c r="X3371">
        <v>14.600378671159101</v>
      </c>
      <c r="Y3371">
        <v>16.963810045587401</v>
      </c>
      <c r="Z3371">
        <v>19.521479451204701</v>
      </c>
      <c r="AA3371">
        <v>22.2768861070642</v>
      </c>
      <c r="AB3371">
        <v>25.233559445437699</v>
      </c>
      <c r="AC3371">
        <v>28.395061614479602</v>
      </c>
      <c r="AD3371">
        <v>31.597805891856499</v>
      </c>
      <c r="AE3371">
        <v>34.842023259118001</v>
      </c>
      <c r="AF3371">
        <v>38.127962170919297</v>
      </c>
      <c r="AG3371">
        <v>41.455888964927802</v>
      </c>
      <c r="AH3371">
        <v>44.826088279405603</v>
      </c>
      <c r="AI3371">
        <v>48.2388634786046</v>
      </c>
      <c r="AJ3371">
        <v>51.6945370861079</v>
      </c>
      <c r="AK3371">
        <v>55.193451226261502</v>
      </c>
      <c r="AL3371">
        <v>57.867948841216901</v>
      </c>
      <c r="AM3371">
        <v>60.494038013111499</v>
      </c>
      <c r="AN3371">
        <v>63.072320491637598</v>
      </c>
      <c r="AO3371">
        <v>65.603408938128695</v>
      </c>
      <c r="AP3371">
        <v>68.087926140059906</v>
      </c>
      <c r="AQ3371">
        <v>70.526504251567303</v>
      </c>
      <c r="AR3371">
        <v>72.919784059313997</v>
      </c>
      <c r="AS3371">
        <v>75.268414273048293</v>
      </c>
      <c r="AT3371">
        <v>77.573050840209703</v>
      </c>
      <c r="AU3371">
        <v>79.834356283959096</v>
      </c>
      <c r="AV3371">
        <v>82.0529990640172</v>
      </c>
      <c r="AW3371">
        <v>84.229652959714798</v>
      </c>
      <c r="AX3371">
        <v>86.3649964746687</v>
      </c>
      <c r="AY3371">
        <v>88.459712262510706</v>
      </c>
      <c r="AZ3371">
        <v>90.514486573113501</v>
      </c>
      <c r="BA3371">
        <v>92.530008718763796</v>
      </c>
      <c r="BB3371">
        <v>94.506970559753398</v>
      </c>
      <c r="BC3371">
        <v>96.446066008863596</v>
      </c>
      <c r="BD3371">
        <v>98.347990554235807</v>
      </c>
      <c r="BE3371">
        <v>100.213440800131</v>
      </c>
    </row>
    <row r="3372" spans="1:57" x14ac:dyDescent="0.25">
      <c r="A3372" t="s">
        <v>481</v>
      </c>
      <c r="B3372" t="s">
        <v>144</v>
      </c>
      <c r="C3372" t="s">
        <v>258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0.10803522833719099</v>
      </c>
      <c r="M3372">
        <v>0.32775820296208902</v>
      </c>
      <c r="N3372">
        <v>0.66268632254684501</v>
      </c>
      <c r="O3372">
        <v>1.10436084240613</v>
      </c>
      <c r="P3372">
        <v>1.6560143779549501</v>
      </c>
      <c r="Q3372">
        <v>2.3171868951062602</v>
      </c>
      <c r="R3372">
        <v>3.0781493787769798</v>
      </c>
      <c r="S3372">
        <v>3.9538066900396598</v>
      </c>
      <c r="T3372">
        <v>4.9364171639760004</v>
      </c>
      <c r="U3372">
        <v>6.0249410042699596</v>
      </c>
      <c r="V3372">
        <v>7.2181903267561101</v>
      </c>
      <c r="W3372">
        <v>8.5148280259564793</v>
      </c>
      <c r="X3372">
        <v>9.9133666363253798</v>
      </c>
      <c r="Y3372">
        <v>11.412167188182799</v>
      </c>
      <c r="Z3372">
        <v>13.009438058317199</v>
      </c>
      <c r="AA3372">
        <v>14.703233815238001</v>
      </c>
      <c r="AB3372">
        <v>16.4914540590581</v>
      </c>
      <c r="AC3372">
        <v>18.371842255988302</v>
      </c>
      <c r="AD3372">
        <v>20.2349214907507</v>
      </c>
      <c r="AE3372">
        <v>22.079318549680401</v>
      </c>
      <c r="AF3372">
        <v>23.903651875099801</v>
      </c>
      <c r="AG3372">
        <v>25.706531532939799</v>
      </c>
      <c r="AH3372">
        <v>27.486559180259398</v>
      </c>
      <c r="AI3372">
        <v>29.242328032664599</v>
      </c>
      <c r="AJ3372">
        <v>30.9724228316249</v>
      </c>
      <c r="AK3372">
        <v>32.675419811688698</v>
      </c>
      <c r="AL3372">
        <v>33.842252874478802</v>
      </c>
      <c r="AM3372">
        <v>34.938370279587403</v>
      </c>
      <c r="AN3372">
        <v>35.964651070473998</v>
      </c>
      <c r="AO3372">
        <v>36.921990230459599</v>
      </c>
      <c r="AP3372">
        <v>37.8112975352593</v>
      </c>
      <c r="AQ3372">
        <v>38.6334964435231</v>
      </c>
      <c r="AR3372">
        <v>39.389523024404703</v>
      </c>
      <c r="AS3372">
        <v>40.080324921199001</v>
      </c>
      <c r="AT3372">
        <v>40.7068603501111</v>
      </c>
      <c r="AU3372">
        <v>41.2700971332413</v>
      </c>
      <c r="AV3372">
        <v>41.771011764891099</v>
      </c>
      <c r="AW3372">
        <v>42.210588510314501</v>
      </c>
      <c r="AX3372">
        <v>42.5898185360615</v>
      </c>
      <c r="AY3372">
        <v>42.909699071075998</v>
      </c>
      <c r="AZ3372">
        <v>43.171232597735099</v>
      </c>
      <c r="BA3372">
        <v>43.375426072029001</v>
      </c>
      <c r="BB3372">
        <v>43.523290172105</v>
      </c>
      <c r="BC3372">
        <v>43.615838574412798</v>
      </c>
      <c r="BD3372">
        <v>43.654087256708202</v>
      </c>
      <c r="BE3372">
        <v>43.6390538271881</v>
      </c>
    </row>
    <row r="3373" spans="1:57" x14ac:dyDescent="0.25">
      <c r="A3373" t="s">
        <v>481</v>
      </c>
      <c r="B3373" t="s">
        <v>145</v>
      </c>
      <c r="C3373" t="s">
        <v>227</v>
      </c>
      <c r="D3373">
        <v>47.996749152521701</v>
      </c>
      <c r="E3373">
        <v>36.5623816669127</v>
      </c>
      <c r="F3373">
        <v>36.031506535596499</v>
      </c>
      <c r="G3373">
        <v>34.822089935804598</v>
      </c>
      <c r="H3373">
        <v>34.525884757219799</v>
      </c>
      <c r="I3373">
        <v>34.272849334458002</v>
      </c>
      <c r="J3373">
        <v>33.940781817141101</v>
      </c>
      <c r="K3373">
        <v>33.635563545479599</v>
      </c>
      <c r="L3373">
        <v>33.322012647812997</v>
      </c>
      <c r="M3373">
        <v>32.934225614154599</v>
      </c>
      <c r="N3373">
        <v>32.547686035101002</v>
      </c>
      <c r="O3373">
        <v>32.008963732105201</v>
      </c>
      <c r="P3373">
        <v>31.4536359056058</v>
      </c>
      <c r="Q3373">
        <v>30.869768724813198</v>
      </c>
      <c r="R3373">
        <v>30.152474405973301</v>
      </c>
      <c r="S3373">
        <v>29.480724517693801</v>
      </c>
      <c r="T3373">
        <v>28.7747367254672</v>
      </c>
      <c r="U3373">
        <v>28.062194879820701</v>
      </c>
      <c r="V3373">
        <v>27.334956030701999</v>
      </c>
      <c r="W3373">
        <v>26.6230786479382</v>
      </c>
      <c r="X3373">
        <v>25.935307845798</v>
      </c>
      <c r="Y3373">
        <v>25.222411319247101</v>
      </c>
      <c r="Z3373">
        <v>24.5013846984426</v>
      </c>
      <c r="AA3373">
        <v>23.769400471969199</v>
      </c>
      <c r="AB3373">
        <v>22.868254801085101</v>
      </c>
      <c r="AC3373">
        <v>21.972307854242501</v>
      </c>
      <c r="AD3373">
        <v>21.103361851153799</v>
      </c>
      <c r="AE3373">
        <v>20.265379224994199</v>
      </c>
      <c r="AF3373">
        <v>19.453941727885098</v>
      </c>
      <c r="AG3373">
        <v>18.5889357255462</v>
      </c>
      <c r="AH3373">
        <v>17.752301931652902</v>
      </c>
      <c r="AI3373">
        <v>16.944355218873799</v>
      </c>
      <c r="AJ3373">
        <v>16.1623132339226</v>
      </c>
      <c r="AK3373">
        <v>15.400995197543899</v>
      </c>
      <c r="AL3373">
        <v>14.6604522271357</v>
      </c>
      <c r="AM3373">
        <v>13.9308094137452</v>
      </c>
      <c r="AN3373">
        <v>13.212356009306101</v>
      </c>
      <c r="AO3373">
        <v>12.505375333883901</v>
      </c>
      <c r="AP3373">
        <v>11.810144842306199</v>
      </c>
      <c r="AQ3373">
        <v>11.1269361902093</v>
      </c>
      <c r="AR3373">
        <v>10.4560152995065</v>
      </c>
      <c r="AS3373">
        <v>9.7976424232814292</v>
      </c>
      <c r="AT3373">
        <v>9.1520722101116991</v>
      </c>
      <c r="AU3373">
        <v>8.5195537678266202</v>
      </c>
      <c r="AV3373">
        <v>7.9003307267034604</v>
      </c>
      <c r="AW3373">
        <v>7.2946413021066103</v>
      </c>
      <c r="AX3373">
        <v>6.7027183565738504</v>
      </c>
      <c r="AY3373">
        <v>6.1247894613538101</v>
      </c>
      <c r="AZ3373">
        <v>5.5610769573989698</v>
      </c>
      <c r="BA3373">
        <v>5.0117980158183499</v>
      </c>
      <c r="BB3373">
        <v>4.4771646977938504</v>
      </c>
      <c r="BC3373">
        <v>3.9573840139645799</v>
      </c>
      <c r="BD3373">
        <v>3.4526579832830602</v>
      </c>
      <c r="BE3373">
        <v>2.9631836913474401</v>
      </c>
    </row>
    <row r="3374" spans="1:57" x14ac:dyDescent="0.25">
      <c r="A3374" t="s">
        <v>481</v>
      </c>
      <c r="B3374" t="s">
        <v>145</v>
      </c>
      <c r="C3374" t="s">
        <v>229</v>
      </c>
      <c r="D3374">
        <v>4.8332419200000001E-3</v>
      </c>
      <c r="E3374">
        <v>3.6575884800000001E-3</v>
      </c>
      <c r="F3374">
        <v>3.60448136071247E-3</v>
      </c>
      <c r="G3374">
        <v>3.4834950348429298E-3</v>
      </c>
      <c r="H3374">
        <v>3.4538635776042298E-3</v>
      </c>
      <c r="I3374">
        <v>3.42855069028313E-3</v>
      </c>
      <c r="J3374">
        <v>3.3953316747117402E-3</v>
      </c>
      <c r="K3374">
        <v>3.3647985752959298E-3</v>
      </c>
      <c r="L3374">
        <v>3.3334319055410202E-3</v>
      </c>
      <c r="M3374">
        <v>3.2946388805153602E-3</v>
      </c>
      <c r="N3374">
        <v>3.25597064702088E-3</v>
      </c>
      <c r="O3374">
        <v>3.2020785207554901E-3</v>
      </c>
      <c r="P3374">
        <v>3.1465252288684501E-3</v>
      </c>
      <c r="Q3374">
        <v>3.0881169475433299E-3</v>
      </c>
      <c r="R3374">
        <v>3.0163610247137102E-3</v>
      </c>
      <c r="S3374">
        <v>2.9491612269763601E-3</v>
      </c>
      <c r="T3374">
        <v>2.8785363743780599E-3</v>
      </c>
      <c r="U3374">
        <v>2.807255874385E-3</v>
      </c>
      <c r="V3374">
        <v>2.7345051312584298E-3</v>
      </c>
      <c r="W3374">
        <v>2.66329110209343E-3</v>
      </c>
      <c r="X3374">
        <v>2.59448862128937E-3</v>
      </c>
      <c r="Y3374">
        <v>2.52317264010688E-3</v>
      </c>
      <c r="Z3374">
        <v>2.4510433492402998E-3</v>
      </c>
      <c r="AA3374">
        <v>2.3778178931231002E-3</v>
      </c>
      <c r="AB3374">
        <v>2.2876700451340101E-3</v>
      </c>
      <c r="AC3374">
        <v>2.1980422615471501E-3</v>
      </c>
      <c r="AD3374">
        <v>2.11111556952819E-3</v>
      </c>
      <c r="AE3374">
        <v>2.0272863587343201E-3</v>
      </c>
      <c r="AF3374">
        <v>1.9461126412039799E-3</v>
      </c>
      <c r="AG3374">
        <v>1.8595800947712E-3</v>
      </c>
      <c r="AH3374">
        <v>1.7758858170187099E-3</v>
      </c>
      <c r="AI3374">
        <v>1.6950613068422099E-3</v>
      </c>
      <c r="AJ3374">
        <v>1.61682822615582E-3</v>
      </c>
      <c r="AK3374">
        <v>1.5406683056987001E-3</v>
      </c>
      <c r="AL3374">
        <v>1.4665866590985099E-3</v>
      </c>
      <c r="AM3374">
        <v>1.3935954307621101E-3</v>
      </c>
      <c r="AN3374">
        <v>1.32172355656549E-3</v>
      </c>
      <c r="AO3374">
        <v>1.25099937897869E-3</v>
      </c>
      <c r="AP3374">
        <v>1.1814506537313799E-3</v>
      </c>
      <c r="AQ3374">
        <v>1.1131045564199101E-3</v>
      </c>
      <c r="AR3374">
        <v>1.04598768905657E-3</v>
      </c>
      <c r="AS3374">
        <v>9.8012608656134295E-4</v>
      </c>
      <c r="AT3374">
        <v>9.1554522319659297E-4</v>
      </c>
      <c r="AU3374">
        <v>8.5227001894525099E-4</v>
      </c>
      <c r="AV3374">
        <v>7.9032484583273905E-4</v>
      </c>
      <c r="AW3374">
        <v>7.2973353419321103E-4</v>
      </c>
      <c r="AX3374">
        <v>6.7051937888047003E-4</v>
      </c>
      <c r="AY3374">
        <v>6.1270514542398704E-4</v>
      </c>
      <c r="AZ3374">
        <v>5.5631307613045297E-4</v>
      </c>
      <c r="BA3374">
        <v>5.0136489613128302E-4</v>
      </c>
      <c r="BB3374">
        <v>4.4788181937646101E-4</v>
      </c>
      <c r="BC3374">
        <v>3.95884554575166E-4</v>
      </c>
      <c r="BD3374">
        <v>3.4539331108356802E-4</v>
      </c>
      <c r="BE3374">
        <v>2.9642780474019997E-4</v>
      </c>
    </row>
    <row r="3375" spans="1:57" x14ac:dyDescent="0.25">
      <c r="A3375" t="s">
        <v>481</v>
      </c>
      <c r="B3375" t="s">
        <v>145</v>
      </c>
      <c r="C3375" t="s">
        <v>230</v>
      </c>
      <c r="D3375">
        <v>0.44485419888</v>
      </c>
      <c r="E3375">
        <v>0.41080099505759998</v>
      </c>
      <c r="F3375">
        <v>0.404836284274183</v>
      </c>
      <c r="G3375">
        <v>0.39124773998404599</v>
      </c>
      <c r="H3375">
        <v>0.38791969141181798</v>
      </c>
      <c r="I3375">
        <v>0.385076681774143</v>
      </c>
      <c r="J3375">
        <v>0.38134569762265003</v>
      </c>
      <c r="K3375">
        <v>0.37791638136938799</v>
      </c>
      <c r="L3375">
        <v>0.374393442903944</v>
      </c>
      <c r="M3375">
        <v>0.37003641548848198</v>
      </c>
      <c r="N3375">
        <v>0.365693403997848</v>
      </c>
      <c r="O3375">
        <v>0.35964052538215602</v>
      </c>
      <c r="P3375">
        <v>0.35340107342885102</v>
      </c>
      <c r="Q3375">
        <v>0.34684096416036297</v>
      </c>
      <c r="R3375">
        <v>0.338781718386579</v>
      </c>
      <c r="S3375">
        <v>0.33123419248826502</v>
      </c>
      <c r="T3375">
        <v>0.32330198254123999</v>
      </c>
      <c r="U3375">
        <v>0.31529613374620302</v>
      </c>
      <c r="V3375">
        <v>0.30712515501773302</v>
      </c>
      <c r="W3375">
        <v>0.29912677187457498</v>
      </c>
      <c r="X3375">
        <v>0.29139924108993598</v>
      </c>
      <c r="Y3375">
        <v>0.283389407235343</v>
      </c>
      <c r="Z3375">
        <v>0.27528822673818898</v>
      </c>
      <c r="AA3375">
        <v>0.26706393075711299</v>
      </c>
      <c r="AB3375">
        <v>0.25693900121440599</v>
      </c>
      <c r="AC3375">
        <v>0.24687248255501501</v>
      </c>
      <c r="AD3375">
        <v>0.23710933621591301</v>
      </c>
      <c r="AE3375">
        <v>0.227694082587103</v>
      </c>
      <c r="AF3375">
        <v>0.21857707991817901</v>
      </c>
      <c r="AG3375">
        <v>0.208858201926892</v>
      </c>
      <c r="AH3375">
        <v>0.199458103263701</v>
      </c>
      <c r="AI3375">
        <v>0.19038032171798999</v>
      </c>
      <c r="AJ3375">
        <v>0.181593595827934</v>
      </c>
      <c r="AK3375">
        <v>0.17303971633099999</v>
      </c>
      <c r="AL3375">
        <v>0.164719257562805</v>
      </c>
      <c r="AM3375">
        <v>0.156521268807365</v>
      </c>
      <c r="AN3375">
        <v>0.14844899998924199</v>
      </c>
      <c r="AO3375">
        <v>0.140505634384786</v>
      </c>
      <c r="AP3375">
        <v>0.13269428937076699</v>
      </c>
      <c r="AQ3375">
        <v>0.12501801716645</v>
      </c>
      <c r="AR3375">
        <v>0.11747980556917099</v>
      </c>
      <c r="AS3375">
        <v>0.110082578683458</v>
      </c>
      <c r="AT3375">
        <v>0.102829197643741</v>
      </c>
      <c r="AU3375">
        <v>9.5722461330714895E-2</v>
      </c>
      <c r="AV3375">
        <v>8.8765107081382993E-2</v>
      </c>
      <c r="AW3375">
        <v>8.1959811392852494E-2</v>
      </c>
      <c r="AX3375">
        <v>7.53091906199084E-2</v>
      </c>
      <c r="AY3375">
        <v>6.8815801666426105E-2</v>
      </c>
      <c r="AZ3375">
        <v>6.2482142670665999E-2</v>
      </c>
      <c r="BA3375">
        <v>5.6310653684495698E-2</v>
      </c>
      <c r="BB3375">
        <v>5.0303717346588499E-2</v>
      </c>
      <c r="BC3375">
        <v>4.4463659549642098E-2</v>
      </c>
      <c r="BD3375">
        <v>3.8792750101664997E-2</v>
      </c>
      <c r="BE3375">
        <v>3.3293203381374897E-2</v>
      </c>
    </row>
    <row r="3376" spans="1:57" x14ac:dyDescent="0.25">
      <c r="A3376" t="s">
        <v>481</v>
      </c>
      <c r="B3376" t="s">
        <v>145</v>
      </c>
      <c r="C3376" t="s">
        <v>231</v>
      </c>
      <c r="D3376">
        <v>7.3414230476193998</v>
      </c>
      <c r="E3376">
        <v>6.9476062041366404</v>
      </c>
      <c r="F3376">
        <v>6.8467289858647202</v>
      </c>
      <c r="G3376">
        <v>6.6169149013051101</v>
      </c>
      <c r="H3376">
        <v>6.5606298114775203</v>
      </c>
      <c r="I3376">
        <v>6.5125478651463897</v>
      </c>
      <c r="J3376">
        <v>6.4494481917027802</v>
      </c>
      <c r="K3376">
        <v>6.3914504283970501</v>
      </c>
      <c r="L3376">
        <v>6.3318692943837798</v>
      </c>
      <c r="M3376">
        <v>6.2581817642476603</v>
      </c>
      <c r="N3376">
        <v>6.1847312762011502</v>
      </c>
      <c r="O3376">
        <v>6.0823629335505602</v>
      </c>
      <c r="P3376">
        <v>5.9768391991323497</v>
      </c>
      <c r="Q3376">
        <v>5.8658923990955802</v>
      </c>
      <c r="R3376">
        <v>5.7295916923975403</v>
      </c>
      <c r="S3376">
        <v>5.6019453663469996</v>
      </c>
      <c r="T3376">
        <v>5.46779313277528</v>
      </c>
      <c r="U3376">
        <v>5.33239549395023</v>
      </c>
      <c r="V3376">
        <v>5.1942051215052398</v>
      </c>
      <c r="W3376">
        <v>5.0589337443249596</v>
      </c>
      <c r="X3376">
        <v>4.9282431143899403</v>
      </c>
      <c r="Y3376">
        <v>4.7927780788817502</v>
      </c>
      <c r="Z3376">
        <v>4.6557681578737302</v>
      </c>
      <c r="AA3376">
        <v>4.5166760659113798</v>
      </c>
      <c r="AB3376">
        <v>4.3454398124609801</v>
      </c>
      <c r="AC3376">
        <v>4.1751914237436303</v>
      </c>
      <c r="AD3376">
        <v>4.0100737709299397</v>
      </c>
      <c r="AE3376">
        <v>3.8508397980037801</v>
      </c>
      <c r="AF3376">
        <v>3.6966499467915899</v>
      </c>
      <c r="AG3376">
        <v>3.53228097533853</v>
      </c>
      <c r="AH3376">
        <v>3.3733033083474302</v>
      </c>
      <c r="AI3376">
        <v>3.21977677811608</v>
      </c>
      <c r="AJ3376">
        <v>3.0711726801653301</v>
      </c>
      <c r="AK3376">
        <v>2.9265065596414499</v>
      </c>
      <c r="AL3376">
        <v>2.7857881299037799</v>
      </c>
      <c r="AM3376">
        <v>2.64714095469246</v>
      </c>
      <c r="AN3376">
        <v>2.5106199978374599</v>
      </c>
      <c r="AO3376">
        <v>2.3762790959915399</v>
      </c>
      <c r="AP3376">
        <v>2.2441709712912998</v>
      </c>
      <c r="AQ3376">
        <v>2.11434724390748</v>
      </c>
      <c r="AR3376">
        <v>1.9868584444852599</v>
      </c>
      <c r="AS3376">
        <v>1.8617540264753201</v>
      </c>
      <c r="AT3376">
        <v>1.73908237835665</v>
      </c>
      <c r="AU3376">
        <v>1.6188908357518801</v>
      </c>
      <c r="AV3376">
        <v>1.5012256934358199</v>
      </c>
      <c r="AW3376">
        <v>1.3861322172382</v>
      </c>
      <c r="AX3376">
        <v>1.2736546558413799</v>
      </c>
      <c r="AY3376">
        <v>1.1638362524736801</v>
      </c>
      <c r="AZ3376">
        <v>1.0567192564993699</v>
      </c>
      <c r="BA3376">
        <v>0.95234493490586003</v>
      </c>
      <c r="BB3376">
        <v>0.85075358368908305</v>
      </c>
      <c r="BC3376">
        <v>0.751984539137737</v>
      </c>
      <c r="BD3376">
        <v>0.65607618901716802</v>
      </c>
      <c r="BE3376">
        <v>0.56306598365369298</v>
      </c>
    </row>
    <row r="3377" spans="1:57" x14ac:dyDescent="0.25">
      <c r="A3377" t="s">
        <v>481</v>
      </c>
      <c r="B3377" t="s">
        <v>145</v>
      </c>
      <c r="C3377" t="s">
        <v>232</v>
      </c>
      <c r="D3377">
        <v>0.34619794083677102</v>
      </c>
      <c r="E3377">
        <v>0.27852394487403398</v>
      </c>
      <c r="F3377">
        <v>0.27447985832746402</v>
      </c>
      <c r="G3377">
        <v>0.26526679651330298</v>
      </c>
      <c r="H3377">
        <v>0.26301037253132298</v>
      </c>
      <c r="I3377">
        <v>0.26108280597445699</v>
      </c>
      <c r="J3377">
        <v>0.25855319081617201</v>
      </c>
      <c r="K3377">
        <v>0.25622810713192901</v>
      </c>
      <c r="L3377">
        <v>0.25383954738950099</v>
      </c>
      <c r="M3377">
        <v>0.25088547357205898</v>
      </c>
      <c r="N3377">
        <v>0.24794090258134099</v>
      </c>
      <c r="O3377">
        <v>0.243837038057718</v>
      </c>
      <c r="P3377">
        <v>0.23960667641596201</v>
      </c>
      <c r="Q3377">
        <v>0.23515890843524501</v>
      </c>
      <c r="R3377">
        <v>0.229694722728224</v>
      </c>
      <c r="S3377">
        <v>0.224577484180779</v>
      </c>
      <c r="T3377">
        <v>0.219199429033409</v>
      </c>
      <c r="U3377">
        <v>0.21377144659109201</v>
      </c>
      <c r="V3377">
        <v>0.20823150570410401</v>
      </c>
      <c r="W3377">
        <v>0.20280858498957599</v>
      </c>
      <c r="X3377">
        <v>0.197569302747888</v>
      </c>
      <c r="Y3377">
        <v>0.19213861842675101</v>
      </c>
      <c r="Z3377">
        <v>0.18664600088845201</v>
      </c>
      <c r="AA3377">
        <v>0.18106991079125201</v>
      </c>
      <c r="AB3377">
        <v>0.17420518711303601</v>
      </c>
      <c r="AC3377">
        <v>0.16738006613744399</v>
      </c>
      <c r="AD3377">
        <v>0.16076063223765999</v>
      </c>
      <c r="AE3377">
        <v>0.15437707033241699</v>
      </c>
      <c r="AF3377">
        <v>0.14819572320978</v>
      </c>
      <c r="AG3377">
        <v>0.14160630334359101</v>
      </c>
      <c r="AH3377">
        <v>0.13523301653714101</v>
      </c>
      <c r="AI3377">
        <v>0.12907826141912701</v>
      </c>
      <c r="AJ3377">
        <v>0.123120842652207</v>
      </c>
      <c r="AK3377">
        <v>0.11732129423307799</v>
      </c>
      <c r="AL3377">
        <v>0.111680005562502</v>
      </c>
      <c r="AM3377">
        <v>0.106121751820011</v>
      </c>
      <c r="AN3377">
        <v>0.100648736461341</v>
      </c>
      <c r="AO3377">
        <v>9.5263117754601404E-2</v>
      </c>
      <c r="AP3377">
        <v>8.9967009287844193E-2</v>
      </c>
      <c r="AQ3377">
        <v>8.4762480472198101E-2</v>
      </c>
      <c r="AR3377">
        <v>7.9651557040586601E-2</v>
      </c>
      <c r="AS3377">
        <v>7.4636221542073E-2</v>
      </c>
      <c r="AT3377">
        <v>6.9718413831862502E-2</v>
      </c>
      <c r="AU3377">
        <v>6.4900031556994295E-2</v>
      </c>
      <c r="AV3377">
        <v>6.0182930637756399E-2</v>
      </c>
      <c r="AW3377">
        <v>5.5568925744856799E-2</v>
      </c>
      <c r="AX3377">
        <v>5.1059790772382201E-2</v>
      </c>
      <c r="AY3377">
        <v>4.6657259306576597E-2</v>
      </c>
      <c r="AZ3377">
        <v>4.2363025090472302E-2</v>
      </c>
      <c r="BA3377">
        <v>3.8178742484404699E-2</v>
      </c>
      <c r="BB3377">
        <v>3.4106026922441399E-2</v>
      </c>
      <c r="BC3377">
        <v>3.01464553647585E-2</v>
      </c>
      <c r="BD3377">
        <v>2.63015667459943E-2</v>
      </c>
      <c r="BE3377">
        <v>2.2572862419609999E-2</v>
      </c>
    </row>
    <row r="3378" spans="1:57" x14ac:dyDescent="0.25">
      <c r="A3378" t="s">
        <v>481</v>
      </c>
      <c r="B3378" t="s">
        <v>145</v>
      </c>
      <c r="C3378" t="s">
        <v>234</v>
      </c>
      <c r="D3378">
        <v>8.5974273694129497</v>
      </c>
      <c r="E3378">
        <v>8.5695760504509106</v>
      </c>
      <c r="F3378">
        <v>8.4451483024843608</v>
      </c>
      <c r="G3378">
        <v>8.1616824270112005</v>
      </c>
      <c r="H3378">
        <v>8.0922571683520701</v>
      </c>
      <c r="I3378">
        <v>8.0329501374652406</v>
      </c>
      <c r="J3378">
        <v>7.9551193804468401</v>
      </c>
      <c r="K3378">
        <v>7.8835816120700697</v>
      </c>
      <c r="L3378">
        <v>7.8100908234305599</v>
      </c>
      <c r="M3378">
        <v>7.7192003965817504</v>
      </c>
      <c r="N3378">
        <v>7.6286023510445</v>
      </c>
      <c r="O3378">
        <v>7.5023353647290403</v>
      </c>
      <c r="P3378">
        <v>7.3721763371943396</v>
      </c>
      <c r="Q3378">
        <v>7.2353281894246599</v>
      </c>
      <c r="R3378">
        <v>7.0672070787198598</v>
      </c>
      <c r="S3378">
        <v>6.9097607775752303</v>
      </c>
      <c r="T3378">
        <v>6.7442897168743299</v>
      </c>
      <c r="U3378">
        <v>6.5772825018896999</v>
      </c>
      <c r="V3378">
        <v>6.4068305690495198</v>
      </c>
      <c r="W3378">
        <v>6.2399790924207199</v>
      </c>
      <c r="X3378">
        <v>6.0787777722246101</v>
      </c>
      <c r="Y3378">
        <v>5.9116874263047103</v>
      </c>
      <c r="Z3378">
        <v>5.7426915299849899</v>
      </c>
      <c r="AA3378">
        <v>5.5711273645638197</v>
      </c>
      <c r="AB3378">
        <v>5.3599147463725698</v>
      </c>
      <c r="AC3378">
        <v>5.1499206172131702</v>
      </c>
      <c r="AD3378">
        <v>4.9462550320485503</v>
      </c>
      <c r="AE3378">
        <v>4.7498467151819899</v>
      </c>
      <c r="AF3378">
        <v>4.5596601073998997</v>
      </c>
      <c r="AG3378">
        <v>4.35691798877453</v>
      </c>
      <c r="AH3378">
        <v>4.1608258143515897</v>
      </c>
      <c r="AI3378">
        <v>3.9714573847195198</v>
      </c>
      <c r="AJ3378">
        <v>3.7881605654439201</v>
      </c>
      <c r="AK3378">
        <v>3.60972107343372</v>
      </c>
      <c r="AL3378">
        <v>3.43615088970353</v>
      </c>
      <c r="AM3378">
        <v>3.26513551012629</v>
      </c>
      <c r="AN3378">
        <v>3.09674273024297</v>
      </c>
      <c r="AO3378">
        <v>2.93103895526946</v>
      </c>
      <c r="AP3378">
        <v>2.7680892157135299</v>
      </c>
      <c r="AQ3378">
        <v>2.6079571828550501</v>
      </c>
      <c r="AR3378">
        <v>2.4507051840905101</v>
      </c>
      <c r="AS3378">
        <v>2.2963942181429502</v>
      </c>
      <c r="AT3378">
        <v>2.1450839701382298</v>
      </c>
      <c r="AU3378">
        <v>1.9968328265487501</v>
      </c>
      <c r="AV3378">
        <v>1.8516978900055301</v>
      </c>
      <c r="AW3378">
        <v>1.7097349939797</v>
      </c>
      <c r="AX3378">
        <v>1.5709987173344599</v>
      </c>
      <c r="AY3378">
        <v>1.43554239874832</v>
      </c>
      <c r="AZ3378">
        <v>1.30341815101085</v>
      </c>
      <c r="BA3378">
        <v>1.1746768751916701</v>
      </c>
      <c r="BB3378">
        <v>1.04936827468378</v>
      </c>
      <c r="BC3378">
        <v>0.92754086912226197</v>
      </c>
      <c r="BD3378">
        <v>0.80924200817903102</v>
      </c>
      <c r="BE3378">
        <v>0.69451788523496105</v>
      </c>
    </row>
    <row r="3379" spans="1:57" x14ac:dyDescent="0.25">
      <c r="A3379" t="s">
        <v>481</v>
      </c>
      <c r="B3379" t="s">
        <v>145</v>
      </c>
      <c r="C3379" t="s">
        <v>237</v>
      </c>
      <c r="D3379">
        <v>19.247609243753502</v>
      </c>
      <c r="E3379">
        <v>20.751598555909201</v>
      </c>
      <c r="F3379">
        <v>20.4502913897418</v>
      </c>
      <c r="G3379">
        <v>19.763866528408201</v>
      </c>
      <c r="H3379">
        <v>19.595750265847201</v>
      </c>
      <c r="I3379">
        <v>19.452135728878101</v>
      </c>
      <c r="J3379">
        <v>19.263665188977399</v>
      </c>
      <c r="K3379">
        <v>19.090433392888499</v>
      </c>
      <c r="L3379">
        <v>18.912472273875601</v>
      </c>
      <c r="M3379">
        <v>18.6923771793881</v>
      </c>
      <c r="N3379">
        <v>18.472990098875499</v>
      </c>
      <c r="O3379">
        <v>18.167229137603101</v>
      </c>
      <c r="P3379">
        <v>17.852043430407601</v>
      </c>
      <c r="Q3379">
        <v>17.520659729636701</v>
      </c>
      <c r="R3379">
        <v>17.113547198330501</v>
      </c>
      <c r="S3379">
        <v>16.7322841794564</v>
      </c>
      <c r="T3379">
        <v>16.3315888586996</v>
      </c>
      <c r="U3379">
        <v>15.927173673992799</v>
      </c>
      <c r="V3379">
        <v>15.514416956209599</v>
      </c>
      <c r="W3379">
        <v>15.1103788986584</v>
      </c>
      <c r="X3379">
        <v>14.720022938958801</v>
      </c>
      <c r="Y3379">
        <v>14.3154064491016</v>
      </c>
      <c r="Z3379">
        <v>13.906175586643901</v>
      </c>
      <c r="AA3379">
        <v>13.490725549624599</v>
      </c>
      <c r="AB3379">
        <v>12.979265071668101</v>
      </c>
      <c r="AC3379">
        <v>12.470755217533201</v>
      </c>
      <c r="AD3379">
        <v>11.977570206033301</v>
      </c>
      <c r="AE3379">
        <v>11.501958983183799</v>
      </c>
      <c r="AF3379">
        <v>11.0414138976196</v>
      </c>
      <c r="AG3379">
        <v>10.5504651002322</v>
      </c>
      <c r="AH3379">
        <v>10.075619429965201</v>
      </c>
      <c r="AI3379">
        <v>9.6170555981312802</v>
      </c>
      <c r="AJ3379">
        <v>9.1731944330294297</v>
      </c>
      <c r="AK3379">
        <v>8.7410954957055402</v>
      </c>
      <c r="AL3379">
        <v>8.3207877987040195</v>
      </c>
      <c r="AM3379">
        <v>7.9066666703097397</v>
      </c>
      <c r="AN3379">
        <v>7.4988962803534598</v>
      </c>
      <c r="AO3379">
        <v>7.0976374319337596</v>
      </c>
      <c r="AP3379">
        <v>6.7030475992340897</v>
      </c>
      <c r="AQ3379">
        <v>6.31528096500882</v>
      </c>
      <c r="AR3379">
        <v>5.9344884577407004</v>
      </c>
      <c r="AS3379">
        <v>5.5608177884723</v>
      </c>
      <c r="AT3379">
        <v>5.1944134873139198</v>
      </c>
      <c r="AU3379">
        <v>4.8354169396303996</v>
      </c>
      <c r="AV3379">
        <v>4.4839664219091802</v>
      </c>
      <c r="AW3379">
        <v>4.1401971373122803</v>
      </c>
      <c r="AX3379">
        <v>3.8042412509143499</v>
      </c>
      <c r="AY3379">
        <v>3.4762279246293399</v>
      </c>
      <c r="AZ3379">
        <v>3.15628335182807</v>
      </c>
      <c r="BA3379">
        <v>2.84453079164923</v>
      </c>
      <c r="BB3379">
        <v>2.54109060300588</v>
      </c>
      <c r="BC3379">
        <v>2.2460802782900302</v>
      </c>
      <c r="BD3379">
        <v>1.9596144767774699</v>
      </c>
      <c r="BE3379">
        <v>1.6818050577352199</v>
      </c>
    </row>
    <row r="3380" spans="1:57" x14ac:dyDescent="0.25">
      <c r="A3380" t="s">
        <v>481</v>
      </c>
      <c r="B3380" t="s">
        <v>145</v>
      </c>
      <c r="C3380" t="s">
        <v>254</v>
      </c>
      <c r="D3380">
        <v>0</v>
      </c>
      <c r="E3380" s="1">
        <v>2.8302767999999999E-5</v>
      </c>
      <c r="F3380" s="1">
        <v>2.7891820053132199E-5</v>
      </c>
      <c r="G3380" s="1">
        <v>2.6955616341046399E-5</v>
      </c>
      <c r="H3380" s="1">
        <v>2.6726325302889899E-5</v>
      </c>
      <c r="I3380" s="1">
        <v>2.6530451770047998E-5</v>
      </c>
      <c r="J3380" s="1">
        <v>2.62733998638408E-5</v>
      </c>
      <c r="K3380" s="1">
        <v>2.6037131832647001E-5</v>
      </c>
      <c r="L3380" s="1">
        <v>2.5794413554781698E-5</v>
      </c>
      <c r="M3380" s="1">
        <v>2.5494229432559299E-5</v>
      </c>
      <c r="N3380" s="1">
        <v>2.51950109590901E-5</v>
      </c>
      <c r="O3380" s="1">
        <v>2.47779885534651E-5</v>
      </c>
      <c r="P3380" s="1">
        <v>2.43481118900534E-5</v>
      </c>
      <c r="Q3380" s="1">
        <v>2.3896143046466199E-5</v>
      </c>
      <c r="R3380" s="1">
        <v>2.3340888881713199E-5</v>
      </c>
      <c r="S3380" s="1">
        <v>2.2820890446840799E-5</v>
      </c>
      <c r="T3380" s="1">
        <v>2.2274388611258699E-5</v>
      </c>
      <c r="U3380" s="1">
        <v>2.1722813313693401E-5</v>
      </c>
      <c r="V3380" s="1">
        <v>2.1159861134737799E-5</v>
      </c>
      <c r="W3380" s="1">
        <v>2.06088001947706E-5</v>
      </c>
      <c r="X3380" s="1">
        <v>2.0076400045691501E-5</v>
      </c>
      <c r="Y3380" s="1">
        <v>1.9524550191303298E-5</v>
      </c>
      <c r="Z3380" s="1">
        <v>1.89664068691214E-5</v>
      </c>
      <c r="AA3380" s="1">
        <v>1.8399781315833501E-5</v>
      </c>
      <c r="AB3380" s="1">
        <v>1.7702208682584601E-5</v>
      </c>
      <c r="AC3380" s="1">
        <v>1.7008660357209998E-5</v>
      </c>
      <c r="AD3380" s="1">
        <v>1.6336013335634799E-5</v>
      </c>
      <c r="AE3380" s="1">
        <v>1.56873349187775E-5</v>
      </c>
      <c r="AF3380" s="1">
        <v>1.5059204961697501E-5</v>
      </c>
      <c r="AG3380" s="1">
        <v>1.43896078762057E-5</v>
      </c>
      <c r="AH3380" s="1">
        <v>1.3741973584073299E-5</v>
      </c>
      <c r="AI3380" s="1">
        <v>1.3116545826755201E-5</v>
      </c>
      <c r="AJ3380" s="1">
        <v>1.25111707976343E-5</v>
      </c>
      <c r="AK3380" s="1">
        <v>1.19218380798114E-5</v>
      </c>
      <c r="AL3380" s="1">
        <v>1.1348587243024099E-5</v>
      </c>
      <c r="AM3380" s="1">
        <v>1.07837741666116E-5</v>
      </c>
      <c r="AN3380" s="1">
        <v>1.0227622759137701E-5</v>
      </c>
      <c r="AO3380" s="1">
        <v>9.6803523373351607E-6</v>
      </c>
      <c r="AP3380" s="1">
        <v>9.1421776776833503E-6</v>
      </c>
      <c r="AQ3380" s="1">
        <v>8.6133090675350692E-6</v>
      </c>
      <c r="AR3380" s="1">
        <v>8.0939523557949506E-6</v>
      </c>
      <c r="AS3380" s="1">
        <v>7.5843090031532504E-6</v>
      </c>
      <c r="AT3380" s="1">
        <v>7.0845761318784001E-6</v>
      </c>
      <c r="AU3380" s="1">
        <v>6.5949465751715803E-6</v>
      </c>
      <c r="AV3380" s="1">
        <v>6.11560892608667E-6</v>
      </c>
      <c r="AW3380" s="1">
        <v>5.6467475860188898E-6</v>
      </c>
      <c r="AX3380" s="1">
        <v>5.1885428127655402E-6</v>
      </c>
      <c r="AY3380" s="1">
        <v>4.7411707681617997E-6</v>
      </c>
      <c r="AZ3380" s="1">
        <v>4.3048035652951698E-6</v>
      </c>
      <c r="BA3380" s="1">
        <v>3.8796093153015904E-6</v>
      </c>
      <c r="BB3380" s="1">
        <v>3.4657521737464198E-6</v>
      </c>
      <c r="BC3380" s="1">
        <v>3.0633923865935502E-6</v>
      </c>
      <c r="BD3380" s="1">
        <v>2.6726863357657101E-6</v>
      </c>
      <c r="BE3380" s="1">
        <v>2.2937865842991602E-6</v>
      </c>
    </row>
    <row r="3381" spans="1:57" x14ac:dyDescent="0.25">
      <c r="A3381" t="s">
        <v>481</v>
      </c>
      <c r="B3381" t="s">
        <v>145</v>
      </c>
      <c r="C3381" t="s">
        <v>238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4.1704646618038903E-2</v>
      </c>
      <c r="M3381">
        <v>0.123968226903969</v>
      </c>
      <c r="N3381">
        <v>0.24595228741889899</v>
      </c>
      <c r="O3381">
        <v>0.40517675610259701</v>
      </c>
      <c r="P3381">
        <v>0.60102488991603598</v>
      </c>
      <c r="Q3381">
        <v>0.83217605034798103</v>
      </c>
      <c r="R3381">
        <v>1.09361306135654</v>
      </c>
      <c r="S3381">
        <v>1.38914408722117</v>
      </c>
      <c r="T3381">
        <v>1.71505053330599</v>
      </c>
      <c r="U3381">
        <v>2.0717056622686401</v>
      </c>
      <c r="V3381">
        <v>2.45791157769255</v>
      </c>
      <c r="W3381">
        <v>2.8761774716609199</v>
      </c>
      <c r="X3381">
        <v>3.32879127498959</v>
      </c>
      <c r="Y3381">
        <v>3.81058012736827</v>
      </c>
      <c r="Z3381">
        <v>4.3237737703134096</v>
      </c>
      <c r="AA3381">
        <v>4.8684314219696097</v>
      </c>
      <c r="AB3381">
        <v>5.4077944120031196</v>
      </c>
      <c r="AC3381">
        <v>5.9733937091819902</v>
      </c>
      <c r="AD3381">
        <v>6.5278811618135402</v>
      </c>
      <c r="AE3381">
        <v>7.07408684582429</v>
      </c>
      <c r="AF3381">
        <v>7.6124119804767796</v>
      </c>
      <c r="AG3381">
        <v>8.1097152267643509</v>
      </c>
      <c r="AH3381">
        <v>8.5961981524330398</v>
      </c>
      <c r="AI3381">
        <v>9.0738485721032802</v>
      </c>
      <c r="AJ3381">
        <v>9.5431551301690192</v>
      </c>
      <c r="AK3381">
        <v>10.0027082210852</v>
      </c>
      <c r="AL3381">
        <v>10.4538128300561</v>
      </c>
      <c r="AM3381">
        <v>10.890231857961201</v>
      </c>
      <c r="AN3381">
        <v>11.3117386715405</v>
      </c>
      <c r="AO3381">
        <v>11.718111995673301</v>
      </c>
      <c r="AP3381">
        <v>12.1091358509721</v>
      </c>
      <c r="AQ3381">
        <v>12.4845994919324</v>
      </c>
      <c r="AR3381">
        <v>12.844297345633301</v>
      </c>
      <c r="AS3381">
        <v>13.1880289509858</v>
      </c>
      <c r="AT3381">
        <v>13.515598898524001</v>
      </c>
      <c r="AU3381">
        <v>13.826816770735</v>
      </c>
      <c r="AV3381">
        <v>14.1214970829229</v>
      </c>
      <c r="AW3381">
        <v>14.399459224604501</v>
      </c>
      <c r="AX3381">
        <v>14.6605274014304</v>
      </c>
      <c r="AY3381">
        <v>14.904530577629201</v>
      </c>
      <c r="AZ3381">
        <v>15.1313024189693</v>
      </c>
      <c r="BA3381">
        <v>15.340681236235801</v>
      </c>
      <c r="BB3381">
        <v>15.532509929217699</v>
      </c>
      <c r="BC3381">
        <v>15.706635931200999</v>
      </c>
      <c r="BD3381">
        <v>15.8629111539648</v>
      </c>
      <c r="BE3381">
        <v>16.0011919332761</v>
      </c>
    </row>
    <row r="3382" spans="1:57" x14ac:dyDescent="0.25">
      <c r="A3382" t="s">
        <v>481</v>
      </c>
      <c r="B3382" t="s">
        <v>145</v>
      </c>
      <c r="C3382" t="s">
        <v>240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 s="1">
        <v>4.1720048880363301E-6</v>
      </c>
      <c r="M3382" s="1">
        <v>1.24014010558922E-5</v>
      </c>
      <c r="N3382" s="1">
        <v>2.46043121941124E-5</v>
      </c>
      <c r="O3382" s="1">
        <v>4.0532639503234097E-5</v>
      </c>
      <c r="P3382" s="1">
        <v>6.0124685901944897E-5</v>
      </c>
      <c r="Q3382" s="1">
        <v>8.3248338765609802E-5</v>
      </c>
      <c r="R3382">
        <v>1.0940169519687001E-4</v>
      </c>
      <c r="S3382">
        <v>1.38965712265901E-4</v>
      </c>
      <c r="T3382">
        <v>1.71568393174851E-4</v>
      </c>
      <c r="U3382">
        <v>2.07247077974731E-4</v>
      </c>
      <c r="V3382">
        <v>2.4588193278345501E-4</v>
      </c>
      <c r="W3382">
        <v>2.8772396947823801E-4</v>
      </c>
      <c r="X3382">
        <v>3.3300206563798701E-4</v>
      </c>
      <c r="Y3382">
        <v>3.8119874418880999E-4</v>
      </c>
      <c r="Z3382">
        <v>4.3253706163064198E-4</v>
      </c>
      <c r="AA3382">
        <v>4.8702294196497302E-4</v>
      </c>
      <c r="AB3382">
        <v>5.4097916059583397E-4</v>
      </c>
      <c r="AC3382">
        <v>5.9755997889437604E-4</v>
      </c>
      <c r="AD3382">
        <v>6.5302920235814799E-4</v>
      </c>
      <c r="AE3382">
        <v>7.0766994309950297E-4</v>
      </c>
      <c r="AF3382">
        <v>7.6152233786243003E-4</v>
      </c>
      <c r="AG3382">
        <v>8.1127102877810004E-4</v>
      </c>
      <c r="AH3382">
        <v>8.5993728801833798E-4</v>
      </c>
      <c r="AI3382">
        <v>9.0771997045869005E-4</v>
      </c>
      <c r="AJ3382">
        <v>9.5466795858505104E-4</v>
      </c>
      <c r="AK3382">
        <v>1.00064023978369E-3</v>
      </c>
      <c r="AL3382">
        <v>1.0457673607704499E-3</v>
      </c>
      <c r="AM3382">
        <v>1.0894253812862001E-3</v>
      </c>
      <c r="AN3382">
        <v>1.13159162963495E-3</v>
      </c>
      <c r="AO3382">
        <v>1.1722439701325801E-3</v>
      </c>
      <c r="AP3382">
        <v>1.21136079686382E-3</v>
      </c>
      <c r="AQ3382">
        <v>1.24892102749502E-3</v>
      </c>
      <c r="AR3382">
        <v>1.2849040971419201E-3</v>
      </c>
      <c r="AS3382">
        <v>1.31928995229224E-3</v>
      </c>
      <c r="AT3382">
        <v>1.3520590447825801E-3</v>
      </c>
      <c r="AU3382">
        <v>1.38319232582917E-3</v>
      </c>
      <c r="AV3382">
        <v>1.4126712401121701E-3</v>
      </c>
      <c r="AW3382">
        <v>1.44047771991299E-3</v>
      </c>
      <c r="AX3382">
        <v>1.46659417930429E-3</v>
      </c>
      <c r="AY3382">
        <v>1.49100350839227E-3</v>
      </c>
      <c r="AZ3382">
        <v>1.51368906761076E-3</v>
      </c>
      <c r="BA3382">
        <v>1.5346346820668199E-3</v>
      </c>
      <c r="BB3382">
        <v>1.55382463593733E-3</v>
      </c>
      <c r="BC3382">
        <v>1.57124366691634E-3</v>
      </c>
      <c r="BD3382">
        <v>1.58687696071261E-3</v>
      </c>
      <c r="BE3382">
        <v>1.60071014559707E-3</v>
      </c>
    </row>
    <row r="3383" spans="1:57" x14ac:dyDescent="0.25">
      <c r="A3383" t="s">
        <v>481</v>
      </c>
      <c r="B3383" t="s">
        <v>145</v>
      </c>
      <c r="C3383" t="s">
        <v>241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4.6857752553685099E-4</v>
      </c>
      <c r="M3383">
        <v>1.3928597822653E-3</v>
      </c>
      <c r="N3383">
        <v>2.76342622668399E-3</v>
      </c>
      <c r="O3383">
        <v>4.5524117136981797E-3</v>
      </c>
      <c r="P3383">
        <v>6.7528867534175398E-3</v>
      </c>
      <c r="Q3383">
        <v>9.3500131545155799E-3</v>
      </c>
      <c r="R3383">
        <v>1.2287419837855199E-2</v>
      </c>
      <c r="S3383">
        <v>1.5607893886881601E-2</v>
      </c>
      <c r="T3383">
        <v>1.9269654588550698E-2</v>
      </c>
      <c r="U3383">
        <v>2.3276895779921002E-2</v>
      </c>
      <c r="V3383">
        <v>2.7616158353093199E-2</v>
      </c>
      <c r="W3383">
        <v>3.2315634634649398E-2</v>
      </c>
      <c r="X3383">
        <v>3.7401030943842298E-2</v>
      </c>
      <c r="Y3383">
        <v>4.281422699239E-2</v>
      </c>
      <c r="Z3383">
        <v>4.8580275306739203E-2</v>
      </c>
      <c r="AA3383">
        <v>5.4699841239408797E-2</v>
      </c>
      <c r="AB3383">
        <v>6.0759918370640098E-2</v>
      </c>
      <c r="AC3383">
        <v>6.7114776656450895E-2</v>
      </c>
      <c r="AD3383">
        <v>7.3344786489046895E-2</v>
      </c>
      <c r="AE3383">
        <v>7.9481745523659997E-2</v>
      </c>
      <c r="AF3383">
        <v>8.5530161707113597E-2</v>
      </c>
      <c r="AG3383">
        <v>9.1117671576723097E-2</v>
      </c>
      <c r="AH3383">
        <v>9.6583608444946401E-2</v>
      </c>
      <c r="AI3383">
        <v>0.10195030663976801</v>
      </c>
      <c r="AJ3383">
        <v>0.10722325638349101</v>
      </c>
      <c r="AK3383">
        <v>0.112386619885082</v>
      </c>
      <c r="AL3383">
        <v>0.11745505946127199</v>
      </c>
      <c r="AM3383">
        <v>0.12235849744183699</v>
      </c>
      <c r="AN3383">
        <v>0.127094387461787</v>
      </c>
      <c r="AO3383">
        <v>0.131660243358141</v>
      </c>
      <c r="AP3383">
        <v>0.13605363846876101</v>
      </c>
      <c r="AQ3383">
        <v>0.14027220493742201</v>
      </c>
      <c r="AR3383">
        <v>0.14431363302508199</v>
      </c>
      <c r="AS3383">
        <v>0.14817567042729399</v>
      </c>
      <c r="AT3383">
        <v>0.15185612159772299</v>
      </c>
      <c r="AU3383">
        <v>0.15535284707771699</v>
      </c>
      <c r="AV3383">
        <v>0.158663762831879</v>
      </c>
      <c r="AW3383">
        <v>0.16178683958960799</v>
      </c>
      <c r="AX3383">
        <v>0.16472010219254801</v>
      </c>
      <c r="AY3383">
        <v>0.167461628947912</v>
      </c>
      <c r="AZ3383">
        <v>0.17000955098762599</v>
      </c>
      <c r="BA3383">
        <v>0.17236205163325299</v>
      </c>
      <c r="BB3383">
        <v>0.174517365766656</v>
      </c>
      <c r="BC3383">
        <v>0.176473779206343</v>
      </c>
      <c r="BD3383">
        <v>0.17822962808946699</v>
      </c>
      <c r="BE3383">
        <v>0.17978329825942399</v>
      </c>
    </row>
    <row r="3384" spans="1:57" x14ac:dyDescent="0.25">
      <c r="A3384" t="s">
        <v>481</v>
      </c>
      <c r="B3384" t="s">
        <v>145</v>
      </c>
      <c r="C3384" t="s">
        <v>242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7.9247425461624298E-3</v>
      </c>
      <c r="M3384">
        <v>2.35565185605307E-2</v>
      </c>
      <c r="N3384">
        <v>4.6736004606054003E-2</v>
      </c>
      <c r="O3384">
        <v>7.6991935867728595E-2</v>
      </c>
      <c r="P3384">
        <v>0.11420711845475801</v>
      </c>
      <c r="Q3384">
        <v>0.15813060382670999</v>
      </c>
      <c r="R3384">
        <v>0.207809025112864</v>
      </c>
      <c r="S3384">
        <v>0.26396601202682202</v>
      </c>
      <c r="T3384">
        <v>0.32589495493362602</v>
      </c>
      <c r="U3384">
        <v>0.393666781432567</v>
      </c>
      <c r="V3384">
        <v>0.46705386651136999</v>
      </c>
      <c r="W3384">
        <v>0.546533008389677</v>
      </c>
      <c r="X3384">
        <v>0.63253896108530905</v>
      </c>
      <c r="Y3384">
        <v>0.72408877450731501</v>
      </c>
      <c r="Z3384">
        <v>0.82160614550712896</v>
      </c>
      <c r="AA3384">
        <v>0.92510232675293402</v>
      </c>
      <c r="AB3384">
        <v>1.0275924131476499</v>
      </c>
      <c r="AC3384">
        <v>1.13506793872839</v>
      </c>
      <c r="AD3384">
        <v>1.2404319847884699</v>
      </c>
      <c r="AE3384">
        <v>1.3442223240923801</v>
      </c>
      <c r="AF3384">
        <v>1.44651519657062</v>
      </c>
      <c r="AG3384">
        <v>1.54101306464499</v>
      </c>
      <c r="AH3384">
        <v>1.63345484875451</v>
      </c>
      <c r="AI3384">
        <v>1.7242182746533301</v>
      </c>
      <c r="AJ3384">
        <v>1.81339619484911</v>
      </c>
      <c r="AK3384">
        <v>1.9007207552310501</v>
      </c>
      <c r="AL3384">
        <v>1.98643992988856</v>
      </c>
      <c r="AM3384">
        <v>2.0693685414188301</v>
      </c>
      <c r="AN3384">
        <v>2.1494635248306802</v>
      </c>
      <c r="AO3384">
        <v>2.2266828332898898</v>
      </c>
      <c r="AP3384">
        <v>2.3009854262606999</v>
      </c>
      <c r="AQ3384">
        <v>2.3723312577529598</v>
      </c>
      <c r="AR3384">
        <v>2.4406812646741001</v>
      </c>
      <c r="AS3384">
        <v>2.5059973552849599</v>
      </c>
      <c r="AT3384">
        <v>2.5682423977589002</v>
      </c>
      <c r="AU3384">
        <v>2.6273802088432201</v>
      </c>
      <c r="AV3384">
        <v>2.6833755426222101</v>
      </c>
      <c r="AW3384">
        <v>2.7361940793809798</v>
      </c>
      <c r="AX3384">
        <v>2.7858024145693898</v>
      </c>
      <c r="AY3384">
        <v>2.8321680478651499</v>
      </c>
      <c r="AZ3384">
        <v>2.8752593723355</v>
      </c>
      <c r="BA3384">
        <v>2.9150456636966098</v>
      </c>
      <c r="BB3384">
        <v>2.9514970696699399</v>
      </c>
      <c r="BC3384">
        <v>2.9845845994348599</v>
      </c>
      <c r="BD3384">
        <v>3.01428011317677</v>
      </c>
      <c r="BE3384">
        <v>3.0405563117299299</v>
      </c>
    </row>
    <row r="3385" spans="1:57" x14ac:dyDescent="0.25">
      <c r="A3385" t="s">
        <v>481</v>
      </c>
      <c r="B3385" t="s">
        <v>145</v>
      </c>
      <c r="C3385" t="s">
        <v>243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3.1769655493054001E-4</v>
      </c>
      <c r="M3385">
        <v>9.4436188295630996E-4</v>
      </c>
      <c r="N3385">
        <v>1.87360883562726E-3</v>
      </c>
      <c r="O3385">
        <v>3.0865447855407302E-3</v>
      </c>
      <c r="P3385">
        <v>4.5784715238718996E-3</v>
      </c>
      <c r="Q3385">
        <v>6.3393287254687502E-3</v>
      </c>
      <c r="R3385">
        <v>8.3308966792620294E-3</v>
      </c>
      <c r="S3385">
        <v>1.0582185118466E-2</v>
      </c>
      <c r="T3385">
        <v>1.30648666311303E-2</v>
      </c>
      <c r="U3385">
        <v>1.5781784647664499E-2</v>
      </c>
      <c r="V3385">
        <v>1.8723813864401698E-2</v>
      </c>
      <c r="W3385">
        <v>2.19100687384861E-2</v>
      </c>
      <c r="X3385">
        <v>2.53579782088263E-2</v>
      </c>
      <c r="Y3385">
        <v>2.90281365968473E-2</v>
      </c>
      <c r="Z3385">
        <v>3.2937529568550401E-2</v>
      </c>
      <c r="AA3385">
        <v>3.7086608234352801E-2</v>
      </c>
      <c r="AB3385">
        <v>4.1195353366761299E-2</v>
      </c>
      <c r="AC3385">
        <v>4.5503960746427603E-2</v>
      </c>
      <c r="AD3385">
        <v>4.9727920610340197E-2</v>
      </c>
      <c r="AE3385">
        <v>5.3888791836105197E-2</v>
      </c>
      <c r="AF3385">
        <v>5.7989630821218198E-2</v>
      </c>
      <c r="AG3385">
        <v>6.17779743491789E-2</v>
      </c>
      <c r="AH3385">
        <v>6.5483891124664101E-2</v>
      </c>
      <c r="AI3385">
        <v>6.9122523869359895E-2</v>
      </c>
      <c r="AJ3385">
        <v>7.2697594965617701E-2</v>
      </c>
      <c r="AK3385">
        <v>7.6198366357566494E-2</v>
      </c>
      <c r="AL3385">
        <v>7.96347791270096E-2</v>
      </c>
      <c r="AM3385">
        <v>8.2959320465087097E-2</v>
      </c>
      <c r="AN3385">
        <v>8.6170263930939794E-2</v>
      </c>
      <c r="AO3385">
        <v>8.9265923900800903E-2</v>
      </c>
      <c r="AP3385">
        <v>9.2244655092599798E-2</v>
      </c>
      <c r="AQ3385">
        <v>9.5104852094800602E-2</v>
      </c>
      <c r="AR3385">
        <v>9.7844948899439302E-2</v>
      </c>
      <c r="AS3385">
        <v>0.10046341843933</v>
      </c>
      <c r="AT3385">
        <v>0.102958772129406</v>
      </c>
      <c r="AU3385">
        <v>0.10532955941217099</v>
      </c>
      <c r="AV3385">
        <v>0.107574367307209</v>
      </c>
      <c r="AW3385">
        <v>0.10969181996475399</v>
      </c>
      <c r="AX3385">
        <v>0.111680578223258</v>
      </c>
      <c r="AY3385">
        <v>0.113539339170939</v>
      </c>
      <c r="AZ3385">
        <v>0.115266835711285</v>
      </c>
      <c r="BA3385">
        <v>0.11686183613246701</v>
      </c>
      <c r="BB3385">
        <v>0.118323143680648</v>
      </c>
      <c r="BC3385">
        <v>0.119649596137147</v>
      </c>
      <c r="BD3385">
        <v>0.120840065399428</v>
      </c>
      <c r="BE3385">
        <v>0.121893457065893</v>
      </c>
    </row>
    <row r="3386" spans="1:57" x14ac:dyDescent="0.25">
      <c r="A3386" t="s">
        <v>481</v>
      </c>
      <c r="B3386" t="s">
        <v>145</v>
      </c>
      <c r="C3386" t="s">
        <v>245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9.7748320693749197E-3</v>
      </c>
      <c r="M3386">
        <v>2.90559613422148E-2</v>
      </c>
      <c r="N3386">
        <v>5.7646869151469798E-2</v>
      </c>
      <c r="O3386">
        <v>9.4966270439608202E-2</v>
      </c>
      <c r="P3386">
        <v>0.140869611538745</v>
      </c>
      <c r="Q3386">
        <v>0.19504735812312901</v>
      </c>
      <c r="R3386">
        <v>0.25632357280331097</v>
      </c>
      <c r="S3386">
        <v>0.32559082197998501</v>
      </c>
      <c r="T3386">
        <v>0.40197753279383402</v>
      </c>
      <c r="U3386">
        <v>0.48557119141467597</v>
      </c>
      <c r="V3386">
        <v>0.57609103209437096</v>
      </c>
      <c r="W3386">
        <v>0.67412516510916398</v>
      </c>
      <c r="X3386">
        <v>0.78020984100485102</v>
      </c>
      <c r="Y3386">
        <v>0.89313263275107202</v>
      </c>
      <c r="Z3386">
        <v>1.01341615235029</v>
      </c>
      <c r="AA3386">
        <v>1.1410742794889699</v>
      </c>
      <c r="AB3386">
        <v>1.26749143152241</v>
      </c>
      <c r="AC3386">
        <v>1.4000579102439601</v>
      </c>
      <c r="AD3386">
        <v>1.53001996899701</v>
      </c>
      <c r="AE3386">
        <v>1.65804092755931</v>
      </c>
      <c r="AF3386">
        <v>1.78421482463474</v>
      </c>
      <c r="AG3386">
        <v>1.9007739161081001</v>
      </c>
      <c r="AH3386">
        <v>2.01479691566932</v>
      </c>
      <c r="AI3386">
        <v>2.1267497319323301</v>
      </c>
      <c r="AJ3386">
        <v>2.2367468945066502</v>
      </c>
      <c r="AK3386">
        <v>2.3444580167662301</v>
      </c>
      <c r="AL3386">
        <v>2.4501889641783201</v>
      </c>
      <c r="AM3386">
        <v>2.55247787094505</v>
      </c>
      <c r="AN3386">
        <v>2.6512716182358602</v>
      </c>
      <c r="AO3386">
        <v>2.74651834307332</v>
      </c>
      <c r="AP3386">
        <v>2.8381674237062802</v>
      </c>
      <c r="AQ3386">
        <v>2.92616946511323</v>
      </c>
      <c r="AR3386">
        <v>3.0104762846348598</v>
      </c>
      <c r="AS3386">
        <v>3.0910408977349402</v>
      </c>
      <c r="AT3386">
        <v>3.1678175038883398</v>
      </c>
      <c r="AU3386">
        <v>3.2407614725955201</v>
      </c>
      <c r="AV3386">
        <v>3.30982932952208</v>
      </c>
      <c r="AW3386">
        <v>3.3749787427629099</v>
      </c>
      <c r="AX3386">
        <v>3.43616850922955</v>
      </c>
      <c r="AY3386">
        <v>3.49335854116008</v>
      </c>
      <c r="AZ3386">
        <v>3.5465098527504599</v>
      </c>
      <c r="BA3386">
        <v>3.5955845469064802</v>
      </c>
      <c r="BB3386">
        <v>3.6405458021152599</v>
      </c>
      <c r="BC3386">
        <v>3.6813578594355501</v>
      </c>
      <c r="BD3386">
        <v>3.7179860096057502</v>
      </c>
      <c r="BE3386">
        <v>3.75039658026878</v>
      </c>
    </row>
    <row r="3387" spans="1:57" x14ac:dyDescent="0.25">
      <c r="A3387" t="s">
        <v>481</v>
      </c>
      <c r="B3387" t="s">
        <v>145</v>
      </c>
      <c r="C3387" t="s">
        <v>248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3.6223543263852097E-2</v>
      </c>
      <c r="M3387">
        <v>0.10788307986855999</v>
      </c>
      <c r="N3387">
        <v>0.21446936300077701</v>
      </c>
      <c r="O3387">
        <v>0.35405102817864098</v>
      </c>
      <c r="P3387">
        <v>0.52632835817617296</v>
      </c>
      <c r="Q3387">
        <v>0.73039723043580096</v>
      </c>
      <c r="R3387">
        <v>0.96210932584619102</v>
      </c>
      <c r="S3387">
        <v>1.2250752421984901</v>
      </c>
      <c r="T3387">
        <v>1.51630207617851</v>
      </c>
      <c r="U3387">
        <v>1.8364096228222699</v>
      </c>
      <c r="V3387">
        <v>2.18464368641783</v>
      </c>
      <c r="W3387">
        <v>2.5635623745512799</v>
      </c>
      <c r="X3387">
        <v>2.9755723501344402</v>
      </c>
      <c r="Y3387">
        <v>3.4164386543484602</v>
      </c>
      <c r="Z3387">
        <v>3.8885519658952199</v>
      </c>
      <c r="AA3387">
        <v>4.3923942165525904</v>
      </c>
      <c r="AB3387">
        <v>4.8951470948552096</v>
      </c>
      <c r="AC3387">
        <v>5.4255931228969203</v>
      </c>
      <c r="AD3387">
        <v>5.9501410566448101</v>
      </c>
      <c r="AE3387">
        <v>6.4714871632708304</v>
      </c>
      <c r="AF3387">
        <v>6.9901389094428303</v>
      </c>
      <c r="AG3387">
        <v>7.4756942963127697</v>
      </c>
      <c r="AH3387">
        <v>7.9558921740035897</v>
      </c>
      <c r="AI3387">
        <v>8.4326932184253707</v>
      </c>
      <c r="AJ3387">
        <v>8.9066941637611894</v>
      </c>
      <c r="AK3387">
        <v>9.3767261436910303</v>
      </c>
      <c r="AL3387">
        <v>9.8441593306395401</v>
      </c>
      <c r="AM3387">
        <v>10.3032574674916</v>
      </c>
      <c r="AN3387">
        <v>10.7538919247047</v>
      </c>
      <c r="AO3387">
        <v>11.195937113838699</v>
      </c>
      <c r="AP3387">
        <v>11.6292704521369</v>
      </c>
      <c r="AQ3387">
        <v>12.0537723274209</v>
      </c>
      <c r="AR3387">
        <v>12.469326063300301</v>
      </c>
      <c r="AS3387">
        <v>12.8758178846909</v>
      </c>
      <c r="AT3387">
        <v>13.273136883643</v>
      </c>
      <c r="AU3387">
        <v>13.6611749854741</v>
      </c>
      <c r="AV3387">
        <v>14.039826915205699</v>
      </c>
      <c r="AW3387">
        <v>14.408990164301199</v>
      </c>
      <c r="AX3387">
        <v>14.768564957702001</v>
      </c>
      <c r="AY3387">
        <v>15.118454221161301</v>
      </c>
      <c r="AZ3387">
        <v>15.458563548870501</v>
      </c>
      <c r="BA3387">
        <v>15.7888011713792</v>
      </c>
      <c r="BB3387">
        <v>16.109077923803401</v>
      </c>
      <c r="BC3387">
        <v>16.419307214322401</v>
      </c>
      <c r="BD3387">
        <v>16.719404992959898</v>
      </c>
      <c r="BE3387">
        <v>17.009289720648901</v>
      </c>
    </row>
    <row r="3388" spans="1:57" x14ac:dyDescent="0.25">
      <c r="A3388" t="s">
        <v>481</v>
      </c>
      <c r="B3388" t="s">
        <v>145</v>
      </c>
      <c r="C3388" t="s">
        <v>258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 s="1">
        <v>3.2283371157423999E-8</v>
      </c>
      <c r="M3388" s="1">
        <v>9.5963222456308701E-8</v>
      </c>
      <c r="N3388" s="1">
        <v>1.9039051102587E-7</v>
      </c>
      <c r="O3388" s="1">
        <v>3.1364542472740598E-7</v>
      </c>
      <c r="P3388" s="1">
        <v>4.6525054566981198E-7</v>
      </c>
      <c r="Q3388" s="1">
        <v>6.4418357378150397E-7</v>
      </c>
      <c r="R3388" s="1">
        <v>8.4656073664245104E-7</v>
      </c>
      <c r="S3388" s="1">
        <v>1.07532991634328E-6</v>
      </c>
      <c r="T3388" s="1">
        <v>1.3276125662339601E-6</v>
      </c>
      <c r="U3388" s="1">
        <v>1.6036976271854199E-6</v>
      </c>
      <c r="V3388" s="1">
        <v>1.90265781320531E-6</v>
      </c>
      <c r="W3388" s="1">
        <v>2.22643547810541E-6</v>
      </c>
      <c r="X3388" s="1">
        <v>2.5768016983891799E-6</v>
      </c>
      <c r="Y3388" s="1">
        <v>2.94975218717531E-6</v>
      </c>
      <c r="Z3388" s="1">
        <v>3.3470129769037701E-6</v>
      </c>
      <c r="AA3388" s="1">
        <v>3.7686299080622898E-6</v>
      </c>
      <c r="AB3388" s="1">
        <v>4.1861482665153797E-6</v>
      </c>
      <c r="AC3388" s="1">
        <v>4.6239760271588598E-6</v>
      </c>
      <c r="AD3388" s="1">
        <v>5.0532021611047101E-6</v>
      </c>
      <c r="AE3388" s="1">
        <v>5.4760174168413903E-6</v>
      </c>
      <c r="AF3388" s="1">
        <v>5.8927323763164202E-6</v>
      </c>
      <c r="AG3388" s="1">
        <v>6.2776924845924397E-6</v>
      </c>
      <c r="AH3388" s="1">
        <v>6.6542766334752298E-6</v>
      </c>
      <c r="AI3388" s="1">
        <v>7.0240235809303399E-6</v>
      </c>
      <c r="AJ3388" s="1">
        <v>7.3873115842890797E-6</v>
      </c>
      <c r="AK3388" s="1">
        <v>7.7430494745167095E-6</v>
      </c>
      <c r="AL3388" s="1">
        <v>8.0922474345333099E-6</v>
      </c>
      <c r="AM3388" s="1">
        <v>8.4300773551908298E-6</v>
      </c>
      <c r="AN3388" s="1">
        <v>8.7563638007466897E-6</v>
      </c>
      <c r="AO3388" s="1">
        <v>9.0709354831688E-6</v>
      </c>
      <c r="AP3388" s="1">
        <v>9.3736252138272397E-6</v>
      </c>
      <c r="AQ3388" s="1">
        <v>9.6642698556162795E-6</v>
      </c>
      <c r="AR3388" s="1">
        <v>9.9427102755030001E-6</v>
      </c>
      <c r="AS3388" s="1">
        <v>1.0208791297499499E-5</v>
      </c>
      <c r="AT3388" s="1">
        <v>1.04623616560557E-5</v>
      </c>
      <c r="AU3388" s="1">
        <v>1.0703273949868599E-5</v>
      </c>
      <c r="AV3388" s="1">
        <v>1.0931384596106101E-5</v>
      </c>
      <c r="AW3388" s="1">
        <v>1.1146553785041E-5</v>
      </c>
      <c r="AX3388" s="1">
        <v>1.13486454350927E-5</v>
      </c>
      <c r="AY3388" s="1">
        <v>1.15375271482735E-5</v>
      </c>
      <c r="AZ3388" s="1">
        <v>1.1713070166035699E-5</v>
      </c>
      <c r="BA3388" s="1">
        <v>1.1875149325516999E-5</v>
      </c>
      <c r="BB3388" s="1">
        <v>1.2023643016181699E-5</v>
      </c>
      <c r="BC3388" s="1">
        <v>1.21584331368526E-5</v>
      </c>
      <c r="BD3388" s="1">
        <v>1.2279405053133299E-5</v>
      </c>
      <c r="BE3388" s="1">
        <v>1.23864475552154E-5</v>
      </c>
    </row>
    <row r="3389" spans="1:57" x14ac:dyDescent="0.25">
      <c r="A3389" t="s">
        <v>481</v>
      </c>
      <c r="B3389" t="s">
        <v>146</v>
      </c>
      <c r="C3389" t="s">
        <v>227</v>
      </c>
      <c r="D3389">
        <v>13.32281628</v>
      </c>
      <c r="E3389">
        <v>14.99586156</v>
      </c>
      <c r="F3389">
        <v>15.082408874689699</v>
      </c>
      <c r="G3389">
        <v>13.619233002764799</v>
      </c>
      <c r="H3389">
        <v>14.026224376244601</v>
      </c>
      <c r="I3389">
        <v>14.450813130994799</v>
      </c>
      <c r="J3389">
        <v>14.8951931779609</v>
      </c>
      <c r="K3389">
        <v>15.3544411350689</v>
      </c>
      <c r="L3389">
        <v>15.812017649810899</v>
      </c>
      <c r="M3389">
        <v>16.266311600603501</v>
      </c>
      <c r="N3389">
        <v>16.709754235082901</v>
      </c>
      <c r="O3389">
        <v>16.869137031965799</v>
      </c>
      <c r="P3389">
        <v>17.003197330456</v>
      </c>
      <c r="Q3389">
        <v>17.109787888538499</v>
      </c>
      <c r="R3389">
        <v>17.182204490229399</v>
      </c>
      <c r="S3389">
        <v>17.221955976310198</v>
      </c>
      <c r="T3389">
        <v>17.227681693635201</v>
      </c>
      <c r="U3389">
        <v>17.196582577740202</v>
      </c>
      <c r="V3389">
        <v>17.127834027982601</v>
      </c>
      <c r="W3389">
        <v>17.038456241109898</v>
      </c>
      <c r="X3389">
        <v>16.9101300994725</v>
      </c>
      <c r="Y3389">
        <v>16.7428376816673</v>
      </c>
      <c r="Z3389">
        <v>16.5333868704491</v>
      </c>
      <c r="AA3389">
        <v>16.282034420818398</v>
      </c>
      <c r="AB3389">
        <v>16.034075044479302</v>
      </c>
      <c r="AC3389">
        <v>15.739186406120099</v>
      </c>
      <c r="AD3389">
        <v>15.426823245129899</v>
      </c>
      <c r="AE3389">
        <v>15.0966139153357</v>
      </c>
      <c r="AF3389">
        <v>14.7480666361045</v>
      </c>
      <c r="AG3389">
        <v>14.383537919246599</v>
      </c>
      <c r="AH3389">
        <v>14.0039702072512</v>
      </c>
      <c r="AI3389">
        <v>13.6120316760792</v>
      </c>
      <c r="AJ3389">
        <v>13.207061960327099</v>
      </c>
      <c r="AK3389">
        <v>12.791718611476099</v>
      </c>
      <c r="AL3389">
        <v>12.1918301104406</v>
      </c>
      <c r="AM3389">
        <v>11.5995010668929</v>
      </c>
      <c r="AN3389">
        <v>11.0150037426595</v>
      </c>
      <c r="AO3389">
        <v>10.4386067313234</v>
      </c>
      <c r="AP3389">
        <v>9.8705749869496895</v>
      </c>
      <c r="AQ3389">
        <v>9.3111698526327604</v>
      </c>
      <c r="AR3389">
        <v>8.7606490888685897</v>
      </c>
      <c r="AS3389">
        <v>8.2192669017507498</v>
      </c>
      <c r="AT3389">
        <v>7.6872739709924698</v>
      </c>
      <c r="AU3389">
        <v>7.1649174777753704</v>
      </c>
      <c r="AV3389">
        <v>6.6524411324254702</v>
      </c>
      <c r="AW3389">
        <v>6.1500852019179</v>
      </c>
      <c r="AX3389">
        <v>5.6580865372108002</v>
      </c>
      <c r="AY3389">
        <v>5.1766786004096899</v>
      </c>
      <c r="AZ3389">
        <v>4.7060914917628702</v>
      </c>
      <c r="BA3389">
        <v>4.2465519764890898</v>
      </c>
      <c r="BB3389">
        <v>3.7982835114381901</v>
      </c>
      <c r="BC3389">
        <v>3.3615062715856499</v>
      </c>
      <c r="BD3389">
        <v>2.9364371763619999</v>
      </c>
      <c r="BE3389">
        <v>2.5232899158178999</v>
      </c>
    </row>
    <row r="3390" spans="1:57" x14ac:dyDescent="0.25">
      <c r="A3390" t="s">
        <v>481</v>
      </c>
      <c r="B3390" t="s">
        <v>146</v>
      </c>
      <c r="C3390" t="s">
        <v>259</v>
      </c>
      <c r="D3390">
        <v>2.7632879999999999E-2</v>
      </c>
      <c r="E3390">
        <v>5.5265759999999997E-2</v>
      </c>
      <c r="F3390">
        <v>5.5584721541699397E-2</v>
      </c>
      <c r="G3390">
        <v>5.0192332031296798E-2</v>
      </c>
      <c r="H3390">
        <v>5.1692258359558103E-2</v>
      </c>
      <c r="I3390">
        <v>5.3257038090608298E-2</v>
      </c>
      <c r="J3390">
        <v>5.4894756665573599E-2</v>
      </c>
      <c r="K3390">
        <v>5.6587269448281401E-2</v>
      </c>
      <c r="L3390">
        <v>5.8273622295977899E-2</v>
      </c>
      <c r="M3390">
        <v>5.9947877579910901E-2</v>
      </c>
      <c r="N3390">
        <v>6.1582141414159602E-2</v>
      </c>
      <c r="O3390">
        <v>6.2169530899279297E-2</v>
      </c>
      <c r="P3390">
        <v>6.2663596828885601E-2</v>
      </c>
      <c r="Q3390">
        <v>6.3056425755565595E-2</v>
      </c>
      <c r="R3390">
        <v>6.3323309956453105E-2</v>
      </c>
      <c r="S3390">
        <v>6.3469810114553299E-2</v>
      </c>
      <c r="T3390">
        <v>6.34909116776909E-2</v>
      </c>
      <c r="U3390">
        <v>6.3376298971486E-2</v>
      </c>
      <c r="V3390">
        <v>6.3122933012080898E-2</v>
      </c>
      <c r="W3390">
        <v>6.2793540045970195E-2</v>
      </c>
      <c r="X3390">
        <v>6.2320606782543898E-2</v>
      </c>
      <c r="Y3390">
        <v>6.1704067174249103E-2</v>
      </c>
      <c r="Z3390">
        <v>6.0932156989677702E-2</v>
      </c>
      <c r="AA3390">
        <v>6.0005822473909898E-2</v>
      </c>
      <c r="AB3390">
        <v>5.9091992793122598E-2</v>
      </c>
      <c r="AC3390">
        <v>5.8005209973137198E-2</v>
      </c>
      <c r="AD3390">
        <v>5.6854026533689303E-2</v>
      </c>
      <c r="AE3390">
        <v>5.5637072809680402E-2</v>
      </c>
      <c r="AF3390">
        <v>5.4352536392377901E-2</v>
      </c>
      <c r="AG3390">
        <v>5.3009101972263203E-2</v>
      </c>
      <c r="AH3390">
        <v>5.1610242827628501E-2</v>
      </c>
      <c r="AI3390">
        <v>5.016579225626E-2</v>
      </c>
      <c r="AJ3390">
        <v>4.86733165469799E-2</v>
      </c>
      <c r="AK3390">
        <v>4.7142609842109703E-2</v>
      </c>
      <c r="AL3390">
        <v>4.4931780288079898E-2</v>
      </c>
      <c r="AM3390">
        <v>4.2748810364627597E-2</v>
      </c>
      <c r="AN3390">
        <v>4.0594703465702202E-2</v>
      </c>
      <c r="AO3390">
        <v>3.84704494663064E-2</v>
      </c>
      <c r="AP3390">
        <v>3.6377024828359597E-2</v>
      </c>
      <c r="AQ3390">
        <v>3.4315392705908498E-2</v>
      </c>
      <c r="AR3390">
        <v>3.2286503049687401E-2</v>
      </c>
      <c r="AS3390">
        <v>3.0291292711033799E-2</v>
      </c>
      <c r="AT3390">
        <v>2.83306855451602E-2</v>
      </c>
      <c r="AU3390">
        <v>2.6405592513788101E-2</v>
      </c>
      <c r="AV3390">
        <v>2.4516911787144699E-2</v>
      </c>
      <c r="AW3390">
        <v>2.26655288453293E-2</v>
      </c>
      <c r="AX3390">
        <v>2.08523165790498E-2</v>
      </c>
      <c r="AY3390">
        <v>1.9078135389733301E-2</v>
      </c>
      <c r="AZ3390">
        <v>1.73438332890163E-2</v>
      </c>
      <c r="BA3390">
        <v>1.5650245997614502E-2</v>
      </c>
      <c r="BB3390">
        <v>1.39981970435782E-2</v>
      </c>
      <c r="BC3390">
        <v>1.2388497859935401E-2</v>
      </c>
      <c r="BD3390">
        <v>1.08219478817261E-2</v>
      </c>
      <c r="BE3390">
        <v>9.2993346424313506E-3</v>
      </c>
    </row>
    <row r="3391" spans="1:57" x14ac:dyDescent="0.25">
      <c r="A3391" t="s">
        <v>481</v>
      </c>
      <c r="B3391" t="s">
        <v>146</v>
      </c>
      <c r="C3391" t="s">
        <v>261</v>
      </c>
      <c r="D3391">
        <v>2.4702120000000001</v>
      </c>
      <c r="E3391">
        <v>3.7367189999999999</v>
      </c>
      <c r="F3391">
        <v>3.75828514969445</v>
      </c>
      <c r="G3391">
        <v>3.393686086207</v>
      </c>
      <c r="H3391">
        <v>3.4951015595383002</v>
      </c>
      <c r="I3391">
        <v>3.6009020072627198</v>
      </c>
      <c r="J3391">
        <v>3.7116341154563899</v>
      </c>
      <c r="K3391">
        <v>3.82607105928721</v>
      </c>
      <c r="L3391">
        <v>3.9400915075121401</v>
      </c>
      <c r="M3391">
        <v>4.0532939954598799</v>
      </c>
      <c r="N3391">
        <v>4.1637925160710196</v>
      </c>
      <c r="O3391">
        <v>4.2035080551217199</v>
      </c>
      <c r="P3391">
        <v>4.2369136492257899</v>
      </c>
      <c r="Q3391">
        <v>4.26347424142745</v>
      </c>
      <c r="R3391">
        <v>4.2815192527374597</v>
      </c>
      <c r="S3391">
        <v>4.2914246611544504</v>
      </c>
      <c r="T3391">
        <v>4.2928514145711496</v>
      </c>
      <c r="U3391">
        <v>4.2851020327311504</v>
      </c>
      <c r="V3391">
        <v>4.2679710388850198</v>
      </c>
      <c r="W3391">
        <v>4.2456995826536703</v>
      </c>
      <c r="X3391">
        <v>4.2137228449560897</v>
      </c>
      <c r="Y3391">
        <v>4.1720363600770698</v>
      </c>
      <c r="Z3391">
        <v>4.1198447055520697</v>
      </c>
      <c r="AA3391">
        <v>4.0572118604518597</v>
      </c>
      <c r="AB3391">
        <v>3.9954245127168102</v>
      </c>
      <c r="AC3391">
        <v>3.9219431743200701</v>
      </c>
      <c r="AD3391">
        <v>3.8441074758573999</v>
      </c>
      <c r="AE3391">
        <v>3.7618248092908901</v>
      </c>
      <c r="AF3391">
        <v>3.6749726310755499</v>
      </c>
      <c r="AG3391">
        <v>3.58413814471553</v>
      </c>
      <c r="AH3391">
        <v>3.4895561911862401</v>
      </c>
      <c r="AI3391">
        <v>3.39189163550849</v>
      </c>
      <c r="AJ3391">
        <v>3.2909799256196601</v>
      </c>
      <c r="AK3391">
        <v>3.1874832790971901</v>
      </c>
      <c r="AL3391">
        <v>3.0380010535690398</v>
      </c>
      <c r="AM3391">
        <v>2.89040251897198</v>
      </c>
      <c r="AN3391">
        <v>2.7447555184196402</v>
      </c>
      <c r="AO3391">
        <v>2.60112698096049</v>
      </c>
      <c r="AP3391">
        <v>2.4595829287356801</v>
      </c>
      <c r="AQ3391">
        <v>2.3201884840926699</v>
      </c>
      <c r="AR3391">
        <v>2.1830078766550001</v>
      </c>
      <c r="AS3391">
        <v>2.0481044503483101</v>
      </c>
      <c r="AT3391">
        <v>1.91554067038299</v>
      </c>
      <c r="AU3391">
        <v>1.78537813019363</v>
      </c>
      <c r="AV3391">
        <v>1.65767755833535</v>
      </c>
      <c r="AW3391">
        <v>1.5324988253376099</v>
      </c>
      <c r="AX3391">
        <v>1.4099009505153</v>
      </c>
      <c r="AY3391">
        <v>1.2899421087376499</v>
      </c>
      <c r="AZ3391">
        <v>1.1726796371550801</v>
      </c>
      <c r="BA3391">
        <v>1.05817004188416</v>
      </c>
      <c r="BB3391">
        <v>0.94646900465103001</v>
      </c>
      <c r="BC3391">
        <v>0.83763138939336101</v>
      </c>
      <c r="BD3391">
        <v>0.73171124882125504</v>
      </c>
      <c r="BE3391">
        <v>0.62876183093712001</v>
      </c>
    </row>
    <row r="3392" spans="1:57" x14ac:dyDescent="0.25">
      <c r="A3392" t="s">
        <v>481</v>
      </c>
      <c r="B3392" t="s">
        <v>146</v>
      </c>
      <c r="C3392" t="s">
        <v>228</v>
      </c>
      <c r="D3392">
        <v>141.43261608</v>
      </c>
      <c r="E3392">
        <v>183.08164643999999</v>
      </c>
      <c r="F3392">
        <v>184.13828628726401</v>
      </c>
      <c r="G3392">
        <v>166.27464793667801</v>
      </c>
      <c r="H3392">
        <v>171.243528880626</v>
      </c>
      <c r="I3392">
        <v>176.42725293466199</v>
      </c>
      <c r="J3392">
        <v>181.85260514387801</v>
      </c>
      <c r="K3392">
        <v>187.459476864794</v>
      </c>
      <c r="L3392">
        <v>193.04594226099999</v>
      </c>
      <c r="M3392">
        <v>198.59233145284901</v>
      </c>
      <c r="N3392">
        <v>204.00623896975699</v>
      </c>
      <c r="O3392">
        <v>205.952113486587</v>
      </c>
      <c r="P3392">
        <v>207.58883039489001</v>
      </c>
      <c r="Q3392">
        <v>208.89017442175</v>
      </c>
      <c r="R3392">
        <v>209.77429505824</v>
      </c>
      <c r="S3392">
        <v>210.25961345698599</v>
      </c>
      <c r="T3392">
        <v>210.32951766027</v>
      </c>
      <c r="U3392">
        <v>209.94983441778999</v>
      </c>
      <c r="V3392">
        <v>209.11049633577099</v>
      </c>
      <c r="W3392">
        <v>208.019299787287</v>
      </c>
      <c r="X3392">
        <v>206.452590118872</v>
      </c>
      <c r="Y3392">
        <v>204.410148531494</v>
      </c>
      <c r="Z3392">
        <v>201.853003067554</v>
      </c>
      <c r="AA3392">
        <v>198.78428840044501</v>
      </c>
      <c r="AB3392">
        <v>195.756999125416</v>
      </c>
      <c r="AC3392">
        <v>192.15675933851</v>
      </c>
      <c r="AD3392">
        <v>188.34317639947901</v>
      </c>
      <c r="AE3392">
        <v>184.311712950269</v>
      </c>
      <c r="AF3392">
        <v>180.05636493384901</v>
      </c>
      <c r="AG3392">
        <v>175.60590255861501</v>
      </c>
      <c r="AH3392">
        <v>170.97183192722599</v>
      </c>
      <c r="AI3392">
        <v>166.186728296925</v>
      </c>
      <c r="AJ3392">
        <v>161.242529391007</v>
      </c>
      <c r="AK3392">
        <v>156.171680754449</v>
      </c>
      <c r="AL3392">
        <v>148.84775514933699</v>
      </c>
      <c r="AM3392">
        <v>141.61612153542001</v>
      </c>
      <c r="AN3392">
        <v>134.48010390600501</v>
      </c>
      <c r="AO3392">
        <v>127.44298146950599</v>
      </c>
      <c r="AP3392">
        <v>120.507989000148</v>
      </c>
      <c r="AQ3392">
        <v>113.67831718649801</v>
      </c>
      <c r="AR3392">
        <v>106.957112977851</v>
      </c>
      <c r="AS3392">
        <v>100.347479928477</v>
      </c>
      <c r="AT3392">
        <v>93.852478539729702</v>
      </c>
      <c r="AU3392">
        <v>87.475126600051595</v>
      </c>
      <c r="AV3392">
        <v>81.218399522863706</v>
      </c>
      <c r="AW3392">
        <v>75.085230682364895</v>
      </c>
      <c r="AX3392">
        <v>69.078511747247205</v>
      </c>
      <c r="AY3392">
        <v>63.201093012339101</v>
      </c>
      <c r="AZ3392">
        <v>57.455783728188997</v>
      </c>
      <c r="BA3392">
        <v>51.8453524285976</v>
      </c>
      <c r="BB3392">
        <v>46.372527256113798</v>
      </c>
      <c r="BC3392">
        <v>41.039996285500997</v>
      </c>
      <c r="BD3392">
        <v>35.850407845188201</v>
      </c>
      <c r="BE3392">
        <v>30.8063708367144</v>
      </c>
    </row>
    <row r="3393" spans="1:57" x14ac:dyDescent="0.25">
      <c r="A3393" t="s">
        <v>481</v>
      </c>
      <c r="B3393" t="s">
        <v>146</v>
      </c>
      <c r="C3393" t="s">
        <v>229</v>
      </c>
      <c r="D3393">
        <v>0.188908416</v>
      </c>
      <c r="E3393">
        <v>0.25187788799999999</v>
      </c>
      <c r="F3393">
        <v>0.25333157939004802</v>
      </c>
      <c r="G3393">
        <v>0.22875535568203101</v>
      </c>
      <c r="H3393">
        <v>0.235591383553864</v>
      </c>
      <c r="I3393">
        <v>0.24272298572204501</v>
      </c>
      <c r="J3393">
        <v>0.25018701219703798</v>
      </c>
      <c r="K3393">
        <v>0.25790076742489398</v>
      </c>
      <c r="L3393">
        <v>0.26558644828227501</v>
      </c>
      <c r="M3393">
        <v>0.27321699357632101</v>
      </c>
      <c r="N3393">
        <v>0.28066527480877601</v>
      </c>
      <c r="O3393">
        <v>0.28334234688641202</v>
      </c>
      <c r="P3393">
        <v>0.28559408978982997</v>
      </c>
      <c r="Q3393">
        <v>0.287384437382941</v>
      </c>
      <c r="R3393">
        <v>0.288600782346986</v>
      </c>
      <c r="S3393">
        <v>0.28926846791602401</v>
      </c>
      <c r="T3393">
        <v>0.28936463988862698</v>
      </c>
      <c r="U3393">
        <v>0.28884228379731802</v>
      </c>
      <c r="V3393">
        <v>0.28768754924293799</v>
      </c>
      <c r="W3393">
        <v>0.286186315845876</v>
      </c>
      <c r="X3393">
        <v>0.28403088666953302</v>
      </c>
      <c r="Y3393">
        <v>0.281220960697184</v>
      </c>
      <c r="Z3393">
        <v>0.27770292155295501</v>
      </c>
      <c r="AA3393">
        <v>0.27348108182048603</v>
      </c>
      <c r="AB3393">
        <v>0.26931623382077702</v>
      </c>
      <c r="AC3393">
        <v>0.26436313878666101</v>
      </c>
      <c r="AD3393">
        <v>0.25911653305051102</v>
      </c>
      <c r="AE3393">
        <v>0.25357017425987699</v>
      </c>
      <c r="AF3393">
        <v>0.247715802224655</v>
      </c>
      <c r="AG3393">
        <v>0.24159299807964801</v>
      </c>
      <c r="AH3393">
        <v>0.23521759155379701</v>
      </c>
      <c r="AI3393">
        <v>0.22863439864671201</v>
      </c>
      <c r="AJ3393">
        <v>0.221832327535326</v>
      </c>
      <c r="AK3393">
        <v>0.21485601576525101</v>
      </c>
      <c r="AL3393">
        <v>0.204779992585673</v>
      </c>
      <c r="AM3393">
        <v>0.19483094178303001</v>
      </c>
      <c r="AN3393">
        <v>0.185013436401261</v>
      </c>
      <c r="AO3393">
        <v>0.17533198787068099</v>
      </c>
      <c r="AP3393">
        <v>0.165791046490463</v>
      </c>
      <c r="AQ3393">
        <v>0.15639500190814001</v>
      </c>
      <c r="AR3393">
        <v>0.14714818359615101</v>
      </c>
      <c r="AS3393">
        <v>0.13805486132543901</v>
      </c>
      <c r="AT3393">
        <v>0.12911924563612401</v>
      </c>
      <c r="AU3393">
        <v>0.120345488305264</v>
      </c>
      <c r="AV3393">
        <v>0.11173768281171401</v>
      </c>
      <c r="AW3393">
        <v>0.103299864798107</v>
      </c>
      <c r="AX3393">
        <v>9.5036012529972402E-2</v>
      </c>
      <c r="AY3393">
        <v>8.6950047351996795E-2</v>
      </c>
      <c r="AZ3393">
        <v>7.9045834141456398E-2</v>
      </c>
      <c r="BA3393">
        <v>7.1327181758825103E-2</v>
      </c>
      <c r="BB3393">
        <v>6.3797843495580805E-2</v>
      </c>
      <c r="BC3393">
        <v>5.6461517519220801E-2</v>
      </c>
      <c r="BD3393">
        <v>4.9321847315503299E-2</v>
      </c>
      <c r="BE3393">
        <v>4.2382422127929503E-2</v>
      </c>
    </row>
    <row r="3394" spans="1:57" x14ac:dyDescent="0.25">
      <c r="A3394" t="s">
        <v>481</v>
      </c>
      <c r="B3394" t="s">
        <v>146</v>
      </c>
      <c r="C3394" t="s">
        <v>251</v>
      </c>
      <c r="D3394">
        <v>0.1036233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</row>
    <row r="3395" spans="1:57" x14ac:dyDescent="0.25">
      <c r="A3395" t="s">
        <v>481</v>
      </c>
      <c r="B3395" t="s">
        <v>146</v>
      </c>
      <c r="C3395" t="s">
        <v>230</v>
      </c>
      <c r="D3395">
        <v>11.473925400000001</v>
      </c>
      <c r="E3395">
        <v>6.9207803999999999</v>
      </c>
      <c r="F3395">
        <v>6.9607230839719101</v>
      </c>
      <c r="G3395">
        <v>6.2854488521010401</v>
      </c>
      <c r="H3395">
        <v>6.4732805354810301</v>
      </c>
      <c r="I3395">
        <v>6.6692336336193598</v>
      </c>
      <c r="J3395">
        <v>6.8743206642570502</v>
      </c>
      <c r="K3395">
        <v>7.0862694240915998</v>
      </c>
      <c r="L3395">
        <v>7.2974467920645001</v>
      </c>
      <c r="M3395">
        <v>7.5071092151206598</v>
      </c>
      <c r="N3395">
        <v>7.7117636180004396</v>
      </c>
      <c r="O3395">
        <v>7.7853208012506601</v>
      </c>
      <c r="P3395">
        <v>7.8471913301627296</v>
      </c>
      <c r="Q3395">
        <v>7.89638422529924</v>
      </c>
      <c r="R3395">
        <v>7.9298054059103897</v>
      </c>
      <c r="S3395">
        <v>7.9481512211633802</v>
      </c>
      <c r="T3395">
        <v>7.9507937123653898</v>
      </c>
      <c r="U3395">
        <v>7.9364410757474504</v>
      </c>
      <c r="V3395">
        <v>7.9047127476492296</v>
      </c>
      <c r="W3395">
        <v>7.8634637648476398</v>
      </c>
      <c r="X3395">
        <v>7.8042396220867598</v>
      </c>
      <c r="Y3395">
        <v>7.7270320484116599</v>
      </c>
      <c r="Z3395">
        <v>7.6303678412073701</v>
      </c>
      <c r="AA3395">
        <v>7.51436549616463</v>
      </c>
      <c r="AB3395">
        <v>7.3999290975024001</v>
      </c>
      <c r="AC3395">
        <v>7.2638342489087799</v>
      </c>
      <c r="AD3395">
        <v>7.1196746863779197</v>
      </c>
      <c r="AE3395">
        <v>6.9672788904849803</v>
      </c>
      <c r="AF3395">
        <v>6.8064198982273201</v>
      </c>
      <c r="AG3395">
        <v>6.63818526970842</v>
      </c>
      <c r="AH3395">
        <v>6.4630099540961998</v>
      </c>
      <c r="AI3395">
        <v>6.2821253484543798</v>
      </c>
      <c r="AJ3395">
        <v>6.0952266857695303</v>
      </c>
      <c r="AK3395">
        <v>5.9035404597732901</v>
      </c>
      <c r="AL3395">
        <v>5.6266843042572896</v>
      </c>
      <c r="AM3395">
        <v>5.3533169342976903</v>
      </c>
      <c r="AN3395">
        <v>5.0835640021822597</v>
      </c>
      <c r="AO3395">
        <v>4.81754946725792</v>
      </c>
      <c r="AP3395">
        <v>4.5553956091877703</v>
      </c>
      <c r="AQ3395">
        <v>4.2972230411262702</v>
      </c>
      <c r="AR3395">
        <v>4.0431507228131203</v>
      </c>
      <c r="AS3395">
        <v>3.7932959735862801</v>
      </c>
      <c r="AT3395">
        <v>3.54777448531439</v>
      </c>
      <c r="AU3395">
        <v>3.3067003352493698</v>
      </c>
      <c r="AV3395">
        <v>3.0701859987992601</v>
      </c>
      <c r="AW3395">
        <v>2.8383423622219301</v>
      </c>
      <c r="AX3395">
        <v>2.6112787352400999</v>
      </c>
      <c r="AY3395">
        <v>2.3891028635779699</v>
      </c>
      <c r="AZ3395">
        <v>2.1719209414199998</v>
      </c>
      <c r="BA3395">
        <v>1.95983762379218</v>
      </c>
      <c r="BB3395">
        <v>1.7529560388662699</v>
      </c>
      <c r="BC3395">
        <v>1.5513778001873599</v>
      </c>
      <c r="BD3395">
        <v>1.35520301882524</v>
      </c>
      <c r="BE3395">
        <v>1.16453031544992</v>
      </c>
    </row>
    <row r="3396" spans="1:57" x14ac:dyDescent="0.25">
      <c r="A3396" t="s">
        <v>481</v>
      </c>
      <c r="B3396" t="s">
        <v>146</v>
      </c>
      <c r="C3396" t="s">
        <v>231</v>
      </c>
      <c r="D3396">
        <v>1.3523364</v>
      </c>
      <c r="E3396">
        <v>1.789857</v>
      </c>
      <c r="F3396">
        <v>1.80018700447549</v>
      </c>
      <c r="G3396">
        <v>1.6255471169226801</v>
      </c>
      <c r="H3396">
        <v>1.6741242764174999</v>
      </c>
      <c r="I3396">
        <v>1.7248018017981099</v>
      </c>
      <c r="J3396">
        <v>1.77784155110096</v>
      </c>
      <c r="K3396">
        <v>1.8326558855409301</v>
      </c>
      <c r="L3396">
        <v>1.88727072208564</v>
      </c>
      <c r="M3396">
        <v>1.9414937625312001</v>
      </c>
      <c r="N3396">
        <v>1.9944216253449401</v>
      </c>
      <c r="O3396">
        <v>2.0134450348062001</v>
      </c>
      <c r="P3396">
        <v>2.02944603366277</v>
      </c>
      <c r="Q3396">
        <v>2.0421683341291099</v>
      </c>
      <c r="R3396">
        <v>2.0508117429078498</v>
      </c>
      <c r="S3396">
        <v>2.0555563503008698</v>
      </c>
      <c r="T3396">
        <v>2.0562397531979402</v>
      </c>
      <c r="U3396">
        <v>2.0525278644174398</v>
      </c>
      <c r="V3396">
        <v>2.0443222623230701</v>
      </c>
      <c r="W3396">
        <v>2.0336544219433499</v>
      </c>
      <c r="X3396">
        <v>2.0183378332983</v>
      </c>
      <c r="Y3396">
        <v>1.99837035734784</v>
      </c>
      <c r="Z3396">
        <v>1.9733709934157</v>
      </c>
      <c r="AA3396">
        <v>1.9433703869391299</v>
      </c>
      <c r="AB3396">
        <v>1.9137747665954401</v>
      </c>
      <c r="AC3396">
        <v>1.8785778229936501</v>
      </c>
      <c r="AD3396">
        <v>1.84129517751153</v>
      </c>
      <c r="AE3396">
        <v>1.80188247167715</v>
      </c>
      <c r="AF3396">
        <v>1.76028100816223</v>
      </c>
      <c r="AG3396">
        <v>1.7167720525107999</v>
      </c>
      <c r="AH3396">
        <v>1.6714680915766</v>
      </c>
      <c r="AI3396">
        <v>1.62468759011751</v>
      </c>
      <c r="AJ3396">
        <v>1.57635172907832</v>
      </c>
      <c r="AK3396">
        <v>1.5267777051137801</v>
      </c>
      <c r="AL3396">
        <v>1.4551769752389501</v>
      </c>
      <c r="AM3396">
        <v>1.3844785174907801</v>
      </c>
      <c r="AN3396">
        <v>1.3147148281505801</v>
      </c>
      <c r="AO3396">
        <v>1.24591796567015</v>
      </c>
      <c r="AP3396">
        <v>1.17811955410028</v>
      </c>
      <c r="AQ3396">
        <v>1.11135078649817</v>
      </c>
      <c r="AR3396">
        <v>1.04564242831374</v>
      </c>
      <c r="AS3396">
        <v>0.98102482075507302</v>
      </c>
      <c r="AT3396">
        <v>0.91752788413303199</v>
      </c>
      <c r="AU3396">
        <v>0.85518112118518297</v>
      </c>
      <c r="AV3396">
        <v>0.79401362037911905</v>
      </c>
      <c r="AW3396">
        <v>0.73405405919532696</v>
      </c>
      <c r="AX3396">
        <v>0.67533070738968104</v>
      </c>
      <c r="AY3396">
        <v>0.61787143023568203</v>
      </c>
      <c r="AZ3396">
        <v>0.56170369174655299</v>
      </c>
      <c r="BA3396">
        <v>0.50685455787728895</v>
      </c>
      <c r="BB3396">
        <v>0.45335069970679498</v>
      </c>
      <c r="BC3396">
        <v>0.40121839660018099</v>
      </c>
      <c r="BD3396">
        <v>0.35048353935135701</v>
      </c>
      <c r="BE3396">
        <v>0.30117163330601499</v>
      </c>
    </row>
    <row r="3397" spans="1:57" x14ac:dyDescent="0.25">
      <c r="A3397" t="s">
        <v>481</v>
      </c>
      <c r="B3397" t="s">
        <v>146</v>
      </c>
      <c r="C3397" t="s">
        <v>232</v>
      </c>
      <c r="D3397">
        <v>3.5947864799999998</v>
      </c>
      <c r="E3397">
        <v>2.0503596960000001</v>
      </c>
      <c r="F3397">
        <v>2.0621931691970499</v>
      </c>
      <c r="G3397">
        <v>1.8621355183611099</v>
      </c>
      <c r="H3397">
        <v>1.9177827851396001</v>
      </c>
      <c r="I3397">
        <v>1.97583611316156</v>
      </c>
      <c r="J3397">
        <v>2.0365954722927802</v>
      </c>
      <c r="K3397">
        <v>2.0993876965312399</v>
      </c>
      <c r="L3397">
        <v>2.1619513871807801</v>
      </c>
      <c r="M3397">
        <v>2.2240662582146902</v>
      </c>
      <c r="N3397">
        <v>2.2846974464653198</v>
      </c>
      <c r="O3397">
        <v>2.3064895963632601</v>
      </c>
      <c r="P3397">
        <v>2.3248194423516502</v>
      </c>
      <c r="Q3397">
        <v>2.3393933955314798</v>
      </c>
      <c r="R3397">
        <v>2.3492947993844102</v>
      </c>
      <c r="S3397">
        <v>2.3547299552499199</v>
      </c>
      <c r="T3397">
        <v>2.3555128232423299</v>
      </c>
      <c r="U3397">
        <v>2.3512606918421302</v>
      </c>
      <c r="V3397">
        <v>2.3418608147482001</v>
      </c>
      <c r="W3397">
        <v>2.32964033570549</v>
      </c>
      <c r="X3397">
        <v>2.3120945116323801</v>
      </c>
      <c r="Y3397">
        <v>2.2892208921646402</v>
      </c>
      <c r="Z3397">
        <v>2.2605830243170399</v>
      </c>
      <c r="AA3397">
        <v>2.2262160137820599</v>
      </c>
      <c r="AB3397">
        <v>2.1923129326248398</v>
      </c>
      <c r="AC3397">
        <v>2.1519932900033898</v>
      </c>
      <c r="AD3397">
        <v>2.1092843843998699</v>
      </c>
      <c r="AE3397">
        <v>2.06413540123914</v>
      </c>
      <c r="AF3397">
        <v>2.0164791001572202</v>
      </c>
      <c r="AG3397">
        <v>1.96663768317096</v>
      </c>
      <c r="AH3397">
        <v>1.9147400089050099</v>
      </c>
      <c r="AI3397">
        <v>1.86115089270724</v>
      </c>
      <c r="AJ3397">
        <v>1.8057800438929501</v>
      </c>
      <c r="AK3397">
        <v>1.7489908251422699</v>
      </c>
      <c r="AL3397">
        <v>1.66696904868776</v>
      </c>
      <c r="AM3397">
        <v>1.5859808645276801</v>
      </c>
      <c r="AN3397">
        <v>1.5060634985775501</v>
      </c>
      <c r="AO3397">
        <v>1.42725367519996</v>
      </c>
      <c r="AP3397">
        <v>1.34958762113214</v>
      </c>
      <c r="AQ3397">
        <v>1.2731010693892</v>
      </c>
      <c r="AR3397">
        <v>1.1978292631434</v>
      </c>
      <c r="AS3397">
        <v>1.1238069595793501</v>
      </c>
      <c r="AT3397">
        <v>1.0510684337254399</v>
      </c>
      <c r="AU3397">
        <v>0.97964748226153897</v>
      </c>
      <c r="AV3397">
        <v>0.90957742730306901</v>
      </c>
      <c r="AW3397">
        <v>0.84089112016171996</v>
      </c>
      <c r="AX3397">
        <v>0.77362094508274704</v>
      </c>
      <c r="AY3397">
        <v>0.70779882295910701</v>
      </c>
      <c r="AZ3397">
        <v>0.64345621502250705</v>
      </c>
      <c r="BA3397">
        <v>0.58062412651149897</v>
      </c>
      <c r="BB3397">
        <v>0.519333110316753</v>
      </c>
      <c r="BC3397">
        <v>0.45961327060360402</v>
      </c>
      <c r="BD3397">
        <v>0.401494266412039</v>
      </c>
      <c r="BE3397">
        <v>0.34500531523420302</v>
      </c>
    </row>
    <row r="3398" spans="1:57" x14ac:dyDescent="0.25">
      <c r="A3398" t="s">
        <v>481</v>
      </c>
      <c r="B3398" t="s">
        <v>146</v>
      </c>
      <c r="C3398" t="s">
        <v>234</v>
      </c>
      <c r="D3398">
        <v>35.007853899130303</v>
      </c>
      <c r="E3398">
        <v>36.377584225713903</v>
      </c>
      <c r="F3398">
        <v>36.587534298741701</v>
      </c>
      <c r="G3398">
        <v>33.038101456552901</v>
      </c>
      <c r="H3398">
        <v>34.025398045592603</v>
      </c>
      <c r="I3398">
        <v>35.055383093495102</v>
      </c>
      <c r="J3398">
        <v>36.133378680614797</v>
      </c>
      <c r="K3398">
        <v>37.247441462091999</v>
      </c>
      <c r="L3398">
        <v>38.357449589209999</v>
      </c>
      <c r="M3398">
        <v>39.459494736270699</v>
      </c>
      <c r="N3398">
        <v>40.535216309219599</v>
      </c>
      <c r="O3398">
        <v>40.921853722117604</v>
      </c>
      <c r="P3398">
        <v>41.247062765968799</v>
      </c>
      <c r="Q3398">
        <v>41.505634571850003</v>
      </c>
      <c r="R3398">
        <v>41.681305773988598</v>
      </c>
      <c r="S3398">
        <v>41.777736581062697</v>
      </c>
      <c r="T3398">
        <v>41.791626264120303</v>
      </c>
      <c r="U3398">
        <v>41.716184736250099</v>
      </c>
      <c r="V3398">
        <v>41.5494116469415</v>
      </c>
      <c r="W3398">
        <v>41.332595296853299</v>
      </c>
      <c r="X3398">
        <v>41.021296409016998</v>
      </c>
      <c r="Y3398">
        <v>40.615471508948097</v>
      </c>
      <c r="Z3398">
        <v>40.1073770259637</v>
      </c>
      <c r="AA3398">
        <v>39.497635807015001</v>
      </c>
      <c r="AB3398">
        <v>38.896125646279003</v>
      </c>
      <c r="AC3398">
        <v>38.180772531274698</v>
      </c>
      <c r="AD3398">
        <v>37.423028993001502</v>
      </c>
      <c r="AE3398">
        <v>36.621993476726502</v>
      </c>
      <c r="AF3398">
        <v>35.776473000550602</v>
      </c>
      <c r="AG3398">
        <v>34.892184088764303</v>
      </c>
      <c r="AH3398">
        <v>33.971412957527498</v>
      </c>
      <c r="AI3398">
        <v>33.020632178979703</v>
      </c>
      <c r="AJ3398">
        <v>32.038239811279098</v>
      </c>
      <c r="AK3398">
        <v>31.0306826532616</v>
      </c>
      <c r="AL3398">
        <v>29.5754481950651</v>
      </c>
      <c r="AM3398">
        <v>28.1385517830265</v>
      </c>
      <c r="AN3398">
        <v>26.720653881200001</v>
      </c>
      <c r="AO3398">
        <v>25.322406055062601</v>
      </c>
      <c r="AP3398">
        <v>23.944451041196999</v>
      </c>
      <c r="AQ3398">
        <v>22.5874228165438</v>
      </c>
      <c r="AR3398">
        <v>21.251946667227099</v>
      </c>
      <c r="AS3398">
        <v>19.938639256953799</v>
      </c>
      <c r="AT3398">
        <v>18.648108694990999</v>
      </c>
      <c r="AU3398">
        <v>17.380954603722198</v>
      </c>
      <c r="AV3398">
        <v>16.1377681857855</v>
      </c>
      <c r="AW3398">
        <v>14.919132290794799</v>
      </c>
      <c r="AX3398">
        <v>13.7256214816486</v>
      </c>
      <c r="AY3398">
        <v>12.557802100425199</v>
      </c>
      <c r="AZ3398">
        <v>11.4162323338706</v>
      </c>
      <c r="BA3398">
        <v>10.301462278477</v>
      </c>
      <c r="BB3398">
        <v>9.2140340051581298</v>
      </c>
      <c r="BC3398">
        <v>8.1544816235202102</v>
      </c>
      <c r="BD3398">
        <v>7.1233313457333898</v>
      </c>
      <c r="BE3398">
        <v>6.1211015500039503</v>
      </c>
    </row>
    <row r="3399" spans="1:57" x14ac:dyDescent="0.25">
      <c r="A3399" t="s">
        <v>481</v>
      </c>
      <c r="B3399" t="s">
        <v>146</v>
      </c>
      <c r="C3399" t="s">
        <v>262</v>
      </c>
      <c r="D3399">
        <v>0</v>
      </c>
      <c r="E3399">
        <v>0.67173019199999995</v>
      </c>
      <c r="F3399">
        <v>0.67560702455683797</v>
      </c>
      <c r="G3399">
        <v>0.61006498114403596</v>
      </c>
      <c r="H3399">
        <v>0.62829590387935597</v>
      </c>
      <c r="I3399">
        <v>0.64731509024675704</v>
      </c>
      <c r="J3399">
        <v>0.66722081510792597</v>
      </c>
      <c r="K3399">
        <v>0.68779253865774803</v>
      </c>
      <c r="L3399">
        <v>0.70828939099747701</v>
      </c>
      <c r="M3399">
        <v>0.728639202948553</v>
      </c>
      <c r="N3399">
        <v>0.74850293700664905</v>
      </c>
      <c r="O3399">
        <v>0.75564238920305804</v>
      </c>
      <c r="P3399">
        <v>0.76164753600200097</v>
      </c>
      <c r="Q3399">
        <v>0.76642219304719295</v>
      </c>
      <c r="R3399">
        <v>0.76966604919798098</v>
      </c>
      <c r="S3399">
        <v>0.77144669202870697</v>
      </c>
      <c r="T3399">
        <v>0.77170317193702498</v>
      </c>
      <c r="U3399">
        <v>0.77031010658978905</v>
      </c>
      <c r="V3399">
        <v>0.76723055851956501</v>
      </c>
      <c r="W3399">
        <v>0.76322693674056497</v>
      </c>
      <c r="X3399">
        <v>0.75747864789328401</v>
      </c>
      <c r="Y3399">
        <v>0.74998488919973805</v>
      </c>
      <c r="Z3399">
        <v>0.74060267177453698</v>
      </c>
      <c r="AA3399">
        <v>0.72934349679652399</v>
      </c>
      <c r="AB3399">
        <v>0.71823631240368102</v>
      </c>
      <c r="AC3399">
        <v>0.70502696121895003</v>
      </c>
      <c r="AD3399">
        <v>0.69103484977766105</v>
      </c>
      <c r="AE3399">
        <v>0.67624333042311602</v>
      </c>
      <c r="AF3399">
        <v>0.66063037415099302</v>
      </c>
      <c r="AG3399">
        <v>0.64430153942650903</v>
      </c>
      <c r="AH3399">
        <v>0.62729904236853895</v>
      </c>
      <c r="AI3399">
        <v>0.60974240224199705</v>
      </c>
      <c r="AJ3399">
        <v>0.59160203839374603</v>
      </c>
      <c r="AK3399">
        <v>0.57299699417182504</v>
      </c>
      <c r="AL3399">
        <v>0.54612536586511695</v>
      </c>
      <c r="AM3399">
        <v>0.51959235870460996</v>
      </c>
      <c r="AN3399">
        <v>0.493410168487672</v>
      </c>
      <c r="AO3399">
        <v>0.467590826695015</v>
      </c>
      <c r="AP3399">
        <v>0.44214620177742597</v>
      </c>
      <c r="AQ3399">
        <v>0.41708800043454197</v>
      </c>
      <c r="AR3399">
        <v>0.39242776888574599</v>
      </c>
      <c r="AS3399">
        <v>0.36817689413320198</v>
      </c>
      <c r="AT3399">
        <v>0.34434660521708399</v>
      </c>
      <c r="AU3399">
        <v>0.32094797446304302</v>
      </c>
      <c r="AV3399">
        <v>0.29799191872193198</v>
      </c>
      <c r="AW3399">
        <v>0.27548920060186699</v>
      </c>
      <c r="AX3399">
        <v>0.25345042969263198</v>
      </c>
      <c r="AY3399">
        <v>0.231886063782486</v>
      </c>
      <c r="AZ3399">
        <v>0.210806410067408</v>
      </c>
      <c r="BA3399">
        <v>0.190221626352824</v>
      </c>
      <c r="BB3399">
        <v>0.17014172224785501</v>
      </c>
      <c r="BC3399">
        <v>0.15057656035212399</v>
      </c>
      <c r="BD3399">
        <v>0.131535857435162</v>
      </c>
      <c r="BE3399">
        <v>0.11302918560846099</v>
      </c>
    </row>
    <row r="3400" spans="1:57" x14ac:dyDescent="0.25">
      <c r="A3400" t="s">
        <v>481</v>
      </c>
      <c r="B3400" t="s">
        <v>146</v>
      </c>
      <c r="C3400" t="s">
        <v>235</v>
      </c>
      <c r="D3400">
        <v>10.465953300000001</v>
      </c>
      <c r="E3400">
        <v>5.8878131040000001</v>
      </c>
      <c r="F3400">
        <v>5.9217941067925102</v>
      </c>
      <c r="G3400">
        <v>5.3473085370433404</v>
      </c>
      <c r="H3400">
        <v>5.5071052337787396</v>
      </c>
      <c r="I3400">
        <v>5.67381117621672</v>
      </c>
      <c r="J3400">
        <v>5.8482877578532397</v>
      </c>
      <c r="K3400">
        <v>6.0286019151310004</v>
      </c>
      <c r="L3400">
        <v>6.2082598153324096</v>
      </c>
      <c r="M3400">
        <v>6.3866288850816</v>
      </c>
      <c r="N3400">
        <v>6.5607374112048804</v>
      </c>
      <c r="O3400">
        <v>6.6233157509877598</v>
      </c>
      <c r="P3400">
        <v>6.6759517385246401</v>
      </c>
      <c r="Q3400">
        <v>6.7178023039042998</v>
      </c>
      <c r="R3400">
        <v>6.7462351761788604</v>
      </c>
      <c r="S3400">
        <v>6.7618427702949999</v>
      </c>
      <c r="T3400">
        <v>6.7640908540987299</v>
      </c>
      <c r="U3400">
        <v>6.7518804331531301</v>
      </c>
      <c r="V3400">
        <v>6.7248877451688802</v>
      </c>
      <c r="W3400">
        <v>6.6897954163520499</v>
      </c>
      <c r="X3400">
        <v>6.63941082622393</v>
      </c>
      <c r="Y3400">
        <v>6.57372693831842</v>
      </c>
      <c r="Z3400">
        <v>6.4914904342003004</v>
      </c>
      <c r="AA3400">
        <v>6.3928021233795498</v>
      </c>
      <c r="AB3400">
        <v>6.2954460322054899</v>
      </c>
      <c r="AC3400">
        <v>6.1796641425017702</v>
      </c>
      <c r="AD3400">
        <v>6.0570212449846004</v>
      </c>
      <c r="AE3400">
        <v>5.9273714205149597</v>
      </c>
      <c r="AF3400">
        <v>5.7905215816570603</v>
      </c>
      <c r="AG3400">
        <v>5.6473969637541197</v>
      </c>
      <c r="AH3400">
        <v>5.4983675972452604</v>
      </c>
      <c r="AI3400">
        <v>5.3444810859191998</v>
      </c>
      <c r="AJ3400">
        <v>5.1854781510368797</v>
      </c>
      <c r="AK3400">
        <v>5.0224022249062203</v>
      </c>
      <c r="AL3400">
        <v>4.7868684836000801</v>
      </c>
      <c r="AM3400">
        <v>4.5543028060279198</v>
      </c>
      <c r="AN3400">
        <v>4.3248120901324096</v>
      </c>
      <c r="AO3400">
        <v>4.0985017935967702</v>
      </c>
      <c r="AP3400">
        <v>3.8754759451231502</v>
      </c>
      <c r="AQ3400">
        <v>3.6558371556412901</v>
      </c>
      <c r="AR3400">
        <v>3.4396866294480599</v>
      </c>
      <c r="AS3400">
        <v>3.22712417527823</v>
      </c>
      <c r="AT3400">
        <v>3.01824821730666</v>
      </c>
      <c r="AU3400">
        <v>2.8131558060825701</v>
      </c>
      <c r="AV3400">
        <v>2.6119426293958998</v>
      </c>
      <c r="AW3400">
        <v>2.4147030230765001</v>
      </c>
      <c r="AX3400">
        <v>2.2215299817262202</v>
      </c>
      <c r="AY3400">
        <v>2.0325151693844101</v>
      </c>
      <c r="AZ3400">
        <v>1.8477489301271099</v>
      </c>
      <c r="BA3400">
        <v>1.6673202986004001</v>
      </c>
      <c r="BB3400">
        <v>1.4913170104881199</v>
      </c>
      <c r="BC3400">
        <v>1.3198255129143901</v>
      </c>
      <c r="BD3400">
        <v>1.1529309747813401</v>
      </c>
      <c r="BE3400">
        <v>0.99071729704230005</v>
      </c>
    </row>
    <row r="3401" spans="1:57" x14ac:dyDescent="0.25">
      <c r="A3401" t="s">
        <v>481</v>
      </c>
      <c r="B3401" t="s">
        <v>146</v>
      </c>
      <c r="C3401" t="s">
        <v>236</v>
      </c>
      <c r="D3401">
        <v>0</v>
      </c>
      <c r="E3401" s="1">
        <v>2.65484653056E-5</v>
      </c>
      <c r="F3401" s="1">
        <v>2.6701687471071499E-5</v>
      </c>
      <c r="G3401" s="1">
        <v>2.4111301202408901E-5</v>
      </c>
      <c r="H3401" s="1">
        <v>2.4831833084840201E-5</v>
      </c>
      <c r="I3401" s="1">
        <v>2.5583519126988001E-5</v>
      </c>
      <c r="J3401" s="1">
        <v>2.6370243398359701E-5</v>
      </c>
      <c r="K3401" s="1">
        <v>2.7183289611621001E-5</v>
      </c>
      <c r="L3401" s="1">
        <v>2.79933767265013E-5</v>
      </c>
      <c r="M3401" s="1">
        <v>2.8797652435696502E-5</v>
      </c>
      <c r="N3401" s="1">
        <v>2.95827171250041E-5</v>
      </c>
      <c r="O3401" s="1">
        <v>2.9864886217885E-5</v>
      </c>
      <c r="P3401" s="1">
        <v>3.01022247108476E-5</v>
      </c>
      <c r="Q3401" s="1">
        <v>3.0290931156411799E-5</v>
      </c>
      <c r="R3401" s="1">
        <v>3.04191365035901E-5</v>
      </c>
      <c r="S3401" s="1">
        <v>3.04895119831743E-5</v>
      </c>
      <c r="T3401" s="1">
        <v>3.0499648713707901E-5</v>
      </c>
      <c r="U3401" s="1">
        <v>3.04445912702879E-5</v>
      </c>
      <c r="V3401" s="1">
        <v>3.03228797913743E-5</v>
      </c>
      <c r="W3401" s="1">
        <v>3.0164646597210298E-5</v>
      </c>
      <c r="X3401" s="1">
        <v>2.9937459776004299E-5</v>
      </c>
      <c r="Y3401" s="1">
        <v>2.9641287599952801E-5</v>
      </c>
      <c r="Z3401" s="1">
        <v>2.9270478788961399E-5</v>
      </c>
      <c r="AA3401" s="1">
        <v>2.8825487898521402E-5</v>
      </c>
      <c r="AB3401" s="1">
        <v>2.8386504057973301E-5</v>
      </c>
      <c r="AC3401" s="1">
        <v>2.7864437302877499E-5</v>
      </c>
      <c r="AD3401" s="1">
        <v>2.73114338952963E-5</v>
      </c>
      <c r="AE3401" s="1">
        <v>2.6726835878000101E-5</v>
      </c>
      <c r="AF3401" s="1">
        <v>2.6109772609376999E-5</v>
      </c>
      <c r="AG3401" s="1">
        <v>2.5464416025250401E-5</v>
      </c>
      <c r="AH3401" s="1">
        <v>2.4792434612730999E-5</v>
      </c>
      <c r="AI3401" s="1">
        <v>2.40985520735308E-5</v>
      </c>
      <c r="AJ3401" s="1">
        <v>2.3381599305899E-5</v>
      </c>
      <c r="AK3401" s="1">
        <v>2.2646281202116601E-5</v>
      </c>
      <c r="AL3401" s="1">
        <v>2.1584246920641901E-5</v>
      </c>
      <c r="AM3401" s="1">
        <v>2.0535595797850101E-5</v>
      </c>
      <c r="AN3401" s="1">
        <v>1.9500809842302301E-5</v>
      </c>
      <c r="AO3401" s="1">
        <v>1.8480364568352499E-5</v>
      </c>
      <c r="AP3401" s="1">
        <v>1.7474729047002299E-5</v>
      </c>
      <c r="AQ3401" s="1">
        <v>1.64843659564412E-5</v>
      </c>
      <c r="AR3401" s="1">
        <v>1.5509731632276E-5</v>
      </c>
      <c r="AS3401" s="1">
        <v>1.4551276117448699E-5</v>
      </c>
      <c r="AT3401" s="1">
        <v>1.3609443211846701E-5</v>
      </c>
      <c r="AU3401" s="1">
        <v>1.26846705216053E-5</v>
      </c>
      <c r="AV3401" s="1">
        <v>1.17773895081053E-5</v>
      </c>
      <c r="AW3401" s="1">
        <v>1.0888025536666801E-5</v>
      </c>
      <c r="AX3401" s="1">
        <v>1.0016997924941001E-5</v>
      </c>
      <c r="AY3401" s="1">
        <v>9.1647199910012205E-6</v>
      </c>
      <c r="AZ3401" s="1">
        <v>8.3315991011353398E-6</v>
      </c>
      <c r="BA3401" s="1">
        <v>7.51803671734135E-6</v>
      </c>
      <c r="BB3401" s="1">
        <v>6.7244284445267704E-6</v>
      </c>
      <c r="BC3401" s="1">
        <v>5.95116407741421E-6</v>
      </c>
      <c r="BD3401" s="1">
        <v>5.1986276471547204E-6</v>
      </c>
      <c r="BE3401" s="1">
        <v>4.4671974676500101E-6</v>
      </c>
    </row>
    <row r="3402" spans="1:57" x14ac:dyDescent="0.25">
      <c r="A3402" t="s">
        <v>481</v>
      </c>
      <c r="B3402" t="s">
        <v>146</v>
      </c>
      <c r="C3402" t="s">
        <v>263</v>
      </c>
      <c r="D3402">
        <v>2.6420382720000002</v>
      </c>
      <c r="E3402">
        <v>5.0703822719999998</v>
      </c>
      <c r="F3402">
        <v>5.09964554362573</v>
      </c>
      <c r="G3402">
        <v>4.6049183169077104</v>
      </c>
      <c r="H3402">
        <v>4.74252973967873</v>
      </c>
      <c r="I3402">
        <v>4.8860911673674403</v>
      </c>
      <c r="J3402">
        <v>5.0363444024451702</v>
      </c>
      <c r="K3402">
        <v>5.1916247570186904</v>
      </c>
      <c r="L3402">
        <v>5.3463399655546198</v>
      </c>
      <c r="M3402">
        <v>5.4999452776041897</v>
      </c>
      <c r="N3402">
        <v>5.6498815559245399</v>
      </c>
      <c r="O3402">
        <v>5.7037718712320604</v>
      </c>
      <c r="P3402">
        <v>5.7491001745192198</v>
      </c>
      <c r="Q3402">
        <v>5.78514044295608</v>
      </c>
      <c r="R3402">
        <v>5.8096258552775</v>
      </c>
      <c r="S3402">
        <v>5.8230665788733802</v>
      </c>
      <c r="T3402">
        <v>5.8250025513750598</v>
      </c>
      <c r="U3402">
        <v>5.8144873565476098</v>
      </c>
      <c r="V3402">
        <v>5.7912421814356403</v>
      </c>
      <c r="W3402">
        <v>5.7610218740357402</v>
      </c>
      <c r="X3402">
        <v>5.7176323968130296</v>
      </c>
      <c r="Y3402">
        <v>5.6610676902047503</v>
      </c>
      <c r="Z3402">
        <v>5.5902484394529797</v>
      </c>
      <c r="AA3402">
        <v>5.5052614582427202</v>
      </c>
      <c r="AB3402">
        <v>5.4214217388017598</v>
      </c>
      <c r="AC3402">
        <v>5.3217143549900099</v>
      </c>
      <c r="AD3402">
        <v>5.2160985070726698</v>
      </c>
      <c r="AE3402">
        <v>5.10444853450268</v>
      </c>
      <c r="AF3402">
        <v>4.9865981570170703</v>
      </c>
      <c r="AG3402">
        <v>4.8633441554916397</v>
      </c>
      <c r="AH3402">
        <v>4.7350051874220602</v>
      </c>
      <c r="AI3402">
        <v>4.6024834131834202</v>
      </c>
      <c r="AJ3402">
        <v>4.4655555508374603</v>
      </c>
      <c r="AK3402">
        <v>4.3251201684233802</v>
      </c>
      <c r="AL3402">
        <v>4.1222866060663899</v>
      </c>
      <c r="AM3402">
        <v>3.9220090381802</v>
      </c>
      <c r="AN3402">
        <v>3.7243795215987898</v>
      </c>
      <c r="AO3402">
        <v>3.5294888728542202</v>
      </c>
      <c r="AP3402">
        <v>3.3374266778891402</v>
      </c>
      <c r="AQ3402">
        <v>3.1482813017093498</v>
      </c>
      <c r="AR3402">
        <v>2.9621398979767699</v>
      </c>
      <c r="AS3402">
        <v>2.7790884185432101</v>
      </c>
      <c r="AT3402">
        <v>2.5992116229250701</v>
      </c>
      <c r="AU3402">
        <v>2.4225930877195401</v>
      </c>
      <c r="AV3402">
        <v>2.2493152159624001</v>
      </c>
      <c r="AW3402">
        <v>2.0794592464278501</v>
      </c>
      <c r="AX3402">
        <v>1.91310526287064</v>
      </c>
      <c r="AY3402">
        <v>1.75033220321081</v>
      </c>
      <c r="AZ3402">
        <v>1.59121786866139</v>
      </c>
      <c r="BA3402">
        <v>1.43583893279932</v>
      </c>
      <c r="BB3402">
        <v>1.2842709505799199</v>
      </c>
      <c r="BC3402">
        <v>1.13658836729516</v>
      </c>
      <c r="BD3402">
        <v>0.99286452747618303</v>
      </c>
      <c r="BE3402">
        <v>0.85317168374015695</v>
      </c>
    </row>
    <row r="3403" spans="1:57" x14ac:dyDescent="0.25">
      <c r="A3403" t="s">
        <v>481</v>
      </c>
      <c r="B3403" t="s">
        <v>146</v>
      </c>
      <c r="C3403" t="s">
        <v>237</v>
      </c>
      <c r="D3403">
        <v>23.62025088</v>
      </c>
      <c r="E3403">
        <v>22.885718688000001</v>
      </c>
      <c r="F3403">
        <v>23.017801628967799</v>
      </c>
      <c r="G3403">
        <v>20.784796792135801</v>
      </c>
      <c r="H3403">
        <v>21.405920829900101</v>
      </c>
      <c r="I3403">
        <v>22.053900858284798</v>
      </c>
      <c r="J3403">
        <v>22.7320850829615</v>
      </c>
      <c r="K3403">
        <v>23.432959755107401</v>
      </c>
      <c r="L3403">
        <v>24.1312835794986</v>
      </c>
      <c r="M3403">
        <v>24.824597766076199</v>
      </c>
      <c r="N3403">
        <v>25.501351372153199</v>
      </c>
      <c r="O3403">
        <v>25.744591137909399</v>
      </c>
      <c r="P3403">
        <v>25.949185336528899</v>
      </c>
      <c r="Q3403">
        <v>26.111856985457699</v>
      </c>
      <c r="R3403">
        <v>26.2223745417853</v>
      </c>
      <c r="S3403">
        <v>26.283040701194398</v>
      </c>
      <c r="T3403">
        <v>26.291778922433799</v>
      </c>
      <c r="U3403">
        <v>26.244317453483099</v>
      </c>
      <c r="V3403">
        <v>26.139397841917901</v>
      </c>
      <c r="W3403">
        <v>26.002995216490898</v>
      </c>
      <c r="X3403">
        <v>25.807152118975001</v>
      </c>
      <c r="Y3403">
        <v>25.5518411988783</v>
      </c>
      <c r="Z3403">
        <v>25.232190852325498</v>
      </c>
      <c r="AA3403">
        <v>24.848592922271699</v>
      </c>
      <c r="AB3403">
        <v>24.4701732822769</v>
      </c>
      <c r="AC3403">
        <v>24.020133223239601</v>
      </c>
      <c r="AD3403">
        <v>23.5434246725296</v>
      </c>
      <c r="AE3403">
        <v>23.039480447679001</v>
      </c>
      <c r="AF3403">
        <v>22.507550024739398</v>
      </c>
      <c r="AG3403">
        <v>21.951229760356501</v>
      </c>
      <c r="AH3403">
        <v>21.371957949596201</v>
      </c>
      <c r="AI3403">
        <v>20.773806590869501</v>
      </c>
      <c r="AJ3403">
        <v>20.155767877003001</v>
      </c>
      <c r="AK3403">
        <v>19.521897592011101</v>
      </c>
      <c r="AL3403">
        <v>18.606386374203801</v>
      </c>
      <c r="AM3403">
        <v>17.7024119138419</v>
      </c>
      <c r="AN3403">
        <v>16.810389719400199</v>
      </c>
      <c r="AO3403">
        <v>15.9307297011171</v>
      </c>
      <c r="AP3403">
        <v>15.0638362148323</v>
      </c>
      <c r="AQ3403">
        <v>14.2101081055552</v>
      </c>
      <c r="AR3403">
        <v>13.369938750763501</v>
      </c>
      <c r="AS3403">
        <v>12.5437161034352</v>
      </c>
      <c r="AT3403">
        <v>11.7318227348131</v>
      </c>
      <c r="AU3403">
        <v>10.934635876906601</v>
      </c>
      <c r="AV3403">
        <v>10.152527464728699</v>
      </c>
      <c r="AW3403">
        <v>9.3858641782716408</v>
      </c>
      <c r="AX3403">
        <v>8.6350074842226405</v>
      </c>
      <c r="AY3403">
        <v>7.9003136774200602</v>
      </c>
      <c r="AZ3403">
        <v>7.18213392205225</v>
      </c>
      <c r="BA3403">
        <v>6.4808142926000496</v>
      </c>
      <c r="BB3403">
        <v>5.7966958145246696</v>
      </c>
      <c r="BC3403">
        <v>5.1301145047018597</v>
      </c>
      <c r="BD3403">
        <v>4.4814014116042404</v>
      </c>
      <c r="BE3403">
        <v>3.8508826552327702</v>
      </c>
    </row>
    <row r="3404" spans="1:57" x14ac:dyDescent="0.25">
      <c r="A3404" t="s">
        <v>481</v>
      </c>
      <c r="B3404" t="s">
        <v>146</v>
      </c>
      <c r="C3404" t="s">
        <v>238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1.9789759261340301E-2</v>
      </c>
      <c r="M3404">
        <v>6.1228274531757401E-2</v>
      </c>
      <c r="N3404">
        <v>0.12627018313664701</v>
      </c>
      <c r="O3404">
        <v>0.213533380151466</v>
      </c>
      <c r="P3404">
        <v>0.32490185981763098</v>
      </c>
      <c r="Q3404">
        <v>0.46123946811208</v>
      </c>
      <c r="R3404">
        <v>0.62318876389433098</v>
      </c>
      <c r="S3404">
        <v>0.81150577898844201</v>
      </c>
      <c r="T3404">
        <v>1.0268154651835599</v>
      </c>
      <c r="U3404">
        <v>1.2695463647996099</v>
      </c>
      <c r="V3404">
        <v>1.5401049670938001</v>
      </c>
      <c r="W3404">
        <v>1.8407196493165801</v>
      </c>
      <c r="X3404">
        <v>2.17041162066573</v>
      </c>
      <c r="Y3404">
        <v>2.5294934626979302</v>
      </c>
      <c r="Z3404">
        <v>2.9176565065498501</v>
      </c>
      <c r="AA3404">
        <v>3.3348745199266601</v>
      </c>
      <c r="AB3404">
        <v>3.7916746241195298</v>
      </c>
      <c r="AC3404">
        <v>4.2788567177210499</v>
      </c>
      <c r="AD3404">
        <v>4.77196332787162</v>
      </c>
      <c r="AE3404">
        <v>5.2698129518963004</v>
      </c>
      <c r="AF3404">
        <v>5.7709825967365598</v>
      </c>
      <c r="AG3404">
        <v>6.27504437051513</v>
      </c>
      <c r="AH3404">
        <v>6.7811432728990502</v>
      </c>
      <c r="AI3404">
        <v>7.2893605328716404</v>
      </c>
      <c r="AJ3404">
        <v>7.7982055710082596</v>
      </c>
      <c r="AK3404">
        <v>8.3080234280721097</v>
      </c>
      <c r="AL3404">
        <v>8.6935319631193302</v>
      </c>
      <c r="AM3404">
        <v>9.0677614130944892</v>
      </c>
      <c r="AN3404">
        <v>9.4304788423233603</v>
      </c>
      <c r="AO3404">
        <v>9.7814547337098894</v>
      </c>
      <c r="AP3404">
        <v>10.120462961302801</v>
      </c>
      <c r="AQ3404">
        <v>10.447280763033501</v>
      </c>
      <c r="AR3404">
        <v>10.761688713624</v>
      </c>
      <c r="AS3404">
        <v>11.063470697664499</v>
      </c>
      <c r="AT3404">
        <v>11.3524138828588</v>
      </c>
      <c r="AU3404">
        <v>11.628308693438701</v>
      </c>
      <c r="AV3404">
        <v>11.890948783742999</v>
      </c>
      <c r="AW3404">
        <v>12.1401310119643</v>
      </c>
      <c r="AX3404">
        <v>12.375655414058601</v>
      </c>
      <c r="AY3404">
        <v>12.597325177820901</v>
      </c>
      <c r="AZ3404">
        <v>12.8049466171222</v>
      </c>
      <c r="BA3404">
        <v>12.998329146309199</v>
      </c>
      <c r="BB3404">
        <v>13.177285254766</v>
      </c>
      <c r="BC3404">
        <v>13.341630481634899</v>
      </c>
      <c r="BD3404">
        <v>13.491183390698099</v>
      </c>
      <c r="BE3404">
        <v>13.6257655454166</v>
      </c>
    </row>
    <row r="3405" spans="1:57" x14ac:dyDescent="0.25">
      <c r="A3405" t="s">
        <v>481</v>
      </c>
      <c r="B3405" t="s">
        <v>146</v>
      </c>
      <c r="C3405" t="s">
        <v>495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 s="1">
        <v>7.2933194362925996E-5</v>
      </c>
      <c r="M3405">
        <v>2.2565073116654E-4</v>
      </c>
      <c r="N3405">
        <v>4.6535623234881298E-4</v>
      </c>
      <c r="O3405">
        <v>7.8695608733264904E-4</v>
      </c>
      <c r="P3405">
        <v>1.1973935699787E-3</v>
      </c>
      <c r="Q3405">
        <v>1.6998522989305201E-3</v>
      </c>
      <c r="R3405">
        <v>2.2967003611148798E-3</v>
      </c>
      <c r="S3405">
        <v>2.99072403681141E-3</v>
      </c>
      <c r="T3405">
        <v>3.78422652383588E-3</v>
      </c>
      <c r="U3405">
        <v>4.6787871723915804E-3</v>
      </c>
      <c r="V3405">
        <v>5.6759040583069997E-3</v>
      </c>
      <c r="W3405">
        <v>6.7837896448555103E-3</v>
      </c>
      <c r="X3405">
        <v>7.9988366956438607E-3</v>
      </c>
      <c r="Y3405">
        <v>9.3221971989872806E-3</v>
      </c>
      <c r="Z3405">
        <v>1.0752733586413699E-2</v>
      </c>
      <c r="AA3405">
        <v>1.2290349181403201E-2</v>
      </c>
      <c r="AB3405">
        <v>1.3973840645050599E-2</v>
      </c>
      <c r="AC3405">
        <v>1.5769301916385401E-2</v>
      </c>
      <c r="AD3405">
        <v>1.7586597405674701E-2</v>
      </c>
      <c r="AE3405">
        <v>1.9421372802030101E-2</v>
      </c>
      <c r="AF3405">
        <v>2.1268383805713002E-2</v>
      </c>
      <c r="AG3405">
        <v>2.3126053463662401E-2</v>
      </c>
      <c r="AH3405">
        <v>2.49912307569778E-2</v>
      </c>
      <c r="AI3405">
        <v>2.6864215047018299E-2</v>
      </c>
      <c r="AJ3405">
        <v>2.8739512951198799E-2</v>
      </c>
      <c r="AK3405">
        <v>3.0618396083019701E-2</v>
      </c>
      <c r="AL3405">
        <v>3.2039149541607297E-2</v>
      </c>
      <c r="AM3405">
        <v>3.3418335051189997E-2</v>
      </c>
      <c r="AN3405">
        <v>3.4755094150450402E-2</v>
      </c>
      <c r="AO3405">
        <v>3.6048580976902202E-2</v>
      </c>
      <c r="AP3405">
        <v>3.72979621657865E-2</v>
      </c>
      <c r="AQ3405">
        <v>3.8502416749600199E-2</v>
      </c>
      <c r="AR3405">
        <v>3.9661136058251098E-2</v>
      </c>
      <c r="AS3405">
        <v>4.07733236198373E-2</v>
      </c>
      <c r="AT3405">
        <v>4.1838195062047799E-2</v>
      </c>
      <c r="AU3405">
        <v>4.28549780141807E-2</v>
      </c>
      <c r="AV3405">
        <v>4.3822912009774298E-2</v>
      </c>
      <c r="AW3405">
        <v>4.4741248389850899E-2</v>
      </c>
      <c r="AX3405">
        <v>4.5609250206766198E-2</v>
      </c>
      <c r="AY3405">
        <v>4.64261921286643E-2</v>
      </c>
      <c r="AZ3405">
        <v>4.71913603445328E-2</v>
      </c>
      <c r="BA3405">
        <v>4.7904052469855601E-2</v>
      </c>
      <c r="BB3405">
        <v>4.8563577452860697E-2</v>
      </c>
      <c r="BC3405">
        <v>4.9169255481358497E-2</v>
      </c>
      <c r="BD3405">
        <v>4.9720417890168102E-2</v>
      </c>
      <c r="BE3405">
        <v>5.02164070691292E-2</v>
      </c>
    </row>
    <row r="3406" spans="1:57" x14ac:dyDescent="0.25">
      <c r="A3406" t="s">
        <v>481</v>
      </c>
      <c r="B3406" t="s">
        <v>146</v>
      </c>
      <c r="C3406" t="s">
        <v>496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4.93127848249329E-3</v>
      </c>
      <c r="M3406">
        <v>1.52570664822831E-2</v>
      </c>
      <c r="N3406">
        <v>3.1464427073584503E-2</v>
      </c>
      <c r="O3406">
        <v>5.3208962723059798E-2</v>
      </c>
      <c r="P3406">
        <v>8.0960133424696698E-2</v>
      </c>
      <c r="Q3406">
        <v>0.114933195211779</v>
      </c>
      <c r="R3406">
        <v>0.155288263052654</v>
      </c>
      <c r="S3406">
        <v>0.202213727488953</v>
      </c>
      <c r="T3406">
        <v>0.25586531610026703</v>
      </c>
      <c r="U3406">
        <v>0.316349814496931</v>
      </c>
      <c r="V3406">
        <v>0.38376851303325799</v>
      </c>
      <c r="W3406">
        <v>0.45867668621466201</v>
      </c>
      <c r="X3406">
        <v>0.54083043567137501</v>
      </c>
      <c r="Y3406">
        <v>0.63030765152243595</v>
      </c>
      <c r="Z3406">
        <v>0.72703141862683696</v>
      </c>
      <c r="AA3406">
        <v>0.83099520033351504</v>
      </c>
      <c r="AB3406">
        <v>0.944822179977855</v>
      </c>
      <c r="AC3406">
        <v>1.06621984548288</v>
      </c>
      <c r="AD3406">
        <v>1.18909380186096</v>
      </c>
      <c r="AE3406">
        <v>1.3131496383190799</v>
      </c>
      <c r="AF3406">
        <v>1.43803276868173</v>
      </c>
      <c r="AG3406">
        <v>1.56363656941808</v>
      </c>
      <c r="AH3406">
        <v>1.6897479886820199</v>
      </c>
      <c r="AI3406">
        <v>1.8163872673836201</v>
      </c>
      <c r="AJ3406">
        <v>1.94318297795038</v>
      </c>
      <c r="AK3406">
        <v>2.0702210987950802</v>
      </c>
      <c r="AL3406">
        <v>2.1662834065064098</v>
      </c>
      <c r="AM3406">
        <v>2.25953515402932</v>
      </c>
      <c r="AN3406">
        <v>2.3499182976725002</v>
      </c>
      <c r="AO3406">
        <v>2.4373756455973599</v>
      </c>
      <c r="AP3406">
        <v>2.52185085098216</v>
      </c>
      <c r="AQ3406">
        <v>2.6032884052286498</v>
      </c>
      <c r="AR3406">
        <v>2.6816336312112998</v>
      </c>
      <c r="AS3406">
        <v>2.7568326765685498</v>
      </c>
      <c r="AT3406">
        <v>2.8288325070361902</v>
      </c>
      <c r="AU3406">
        <v>2.8975808998224402</v>
      </c>
      <c r="AV3406">
        <v>2.9630264370245198</v>
      </c>
      <c r="AW3406">
        <v>3.0251184990865099</v>
      </c>
      <c r="AX3406">
        <v>3.0838072582984002</v>
      </c>
      <c r="AY3406">
        <v>3.1390436723358301</v>
      </c>
      <c r="AZ3406">
        <v>3.1907794778405698</v>
      </c>
      <c r="BA3406">
        <v>3.2389671840413699</v>
      </c>
      <c r="BB3406">
        <v>3.2835600664150202</v>
      </c>
      <c r="BC3406">
        <v>3.32451216038731</v>
      </c>
      <c r="BD3406">
        <v>3.3617782550738702</v>
      </c>
      <c r="BE3406">
        <v>3.39531388706044</v>
      </c>
    </row>
    <row r="3407" spans="1:57" x14ac:dyDescent="0.25">
      <c r="A3407" t="s">
        <v>481</v>
      </c>
      <c r="B3407" t="s">
        <v>146</v>
      </c>
      <c r="C3407" t="s">
        <v>239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0.24160943962578299</v>
      </c>
      <c r="M3407">
        <v>0.74752445967195702</v>
      </c>
      <c r="N3407">
        <v>1.5416088587135299</v>
      </c>
      <c r="O3407">
        <v>2.60698877831123</v>
      </c>
      <c r="P3407">
        <v>3.9666655489469602</v>
      </c>
      <c r="Q3407">
        <v>5.6311857032820898</v>
      </c>
      <c r="R3407">
        <v>7.6083941212833199</v>
      </c>
      <c r="S3407">
        <v>9.9075210529470095</v>
      </c>
      <c r="T3407">
        <v>12.536196416837299</v>
      </c>
      <c r="U3407">
        <v>15.499652205340199</v>
      </c>
      <c r="V3407">
        <v>18.802851169156501</v>
      </c>
      <c r="W3407">
        <v>22.472999145995001</v>
      </c>
      <c r="X3407">
        <v>26.498146263494199</v>
      </c>
      <c r="Y3407">
        <v>30.882108770945099</v>
      </c>
      <c r="Z3407">
        <v>35.621118188392003</v>
      </c>
      <c r="AA3407">
        <v>40.714854250693598</v>
      </c>
      <c r="AB3407">
        <v>46.291840596891397</v>
      </c>
      <c r="AC3407">
        <v>52.239754923505998</v>
      </c>
      <c r="AD3407">
        <v>58.2600005556491</v>
      </c>
      <c r="AE3407">
        <v>64.3381527499252</v>
      </c>
      <c r="AF3407">
        <v>70.456838452376005</v>
      </c>
      <c r="AG3407">
        <v>76.610833611747694</v>
      </c>
      <c r="AH3407">
        <v>82.789699690178296</v>
      </c>
      <c r="AI3407">
        <v>88.994428397010097</v>
      </c>
      <c r="AJ3407">
        <v>95.206821529083996</v>
      </c>
      <c r="AK3407">
        <v>101.431091624023</v>
      </c>
      <c r="AL3407">
        <v>106.137692643959</v>
      </c>
      <c r="AM3407">
        <v>110.70658944082901</v>
      </c>
      <c r="AN3407">
        <v>115.13493814690401</v>
      </c>
      <c r="AO3407">
        <v>119.41993663123201</v>
      </c>
      <c r="AP3407">
        <v>123.55882416470899</v>
      </c>
      <c r="AQ3407">
        <v>127.548881087238</v>
      </c>
      <c r="AR3407">
        <v>131.387428476971</v>
      </c>
      <c r="AS3407">
        <v>135.07182782161601</v>
      </c>
      <c r="AT3407">
        <v>138.59948069179899</v>
      </c>
      <c r="AU3407">
        <v>141.967828416477</v>
      </c>
      <c r="AV3407">
        <v>145.17435176038001</v>
      </c>
      <c r="AW3407">
        <v>148.216570603478</v>
      </c>
      <c r="AX3407">
        <v>151.09204362246501</v>
      </c>
      <c r="AY3407">
        <v>153.79836797423201</v>
      </c>
      <c r="AZ3407">
        <v>156.33317898135101</v>
      </c>
      <c r="BA3407">
        <v>158.694149819514</v>
      </c>
      <c r="BB3407">
        <v>160.878991206964</v>
      </c>
      <c r="BC3407">
        <v>162.88545109587</v>
      </c>
      <c r="BD3407">
        <v>164.711314365654</v>
      </c>
      <c r="BE3407">
        <v>166.35440251825699</v>
      </c>
    </row>
    <row r="3408" spans="1:57" x14ac:dyDescent="0.25">
      <c r="A3408" t="s">
        <v>481</v>
      </c>
      <c r="B3408" t="s">
        <v>146</v>
      </c>
      <c r="C3408" t="s">
        <v>240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3.32398558551032E-4</v>
      </c>
      <c r="M3408">
        <v>1.0284203020438699E-3</v>
      </c>
      <c r="N3408">
        <v>2.12089628318974E-3</v>
      </c>
      <c r="O3408">
        <v>3.58661198590395E-3</v>
      </c>
      <c r="P3408">
        <v>5.4572119068120404E-3</v>
      </c>
      <c r="Q3408">
        <v>7.7472056290651802E-3</v>
      </c>
      <c r="R3408">
        <v>1.04673858882326E-2</v>
      </c>
      <c r="S3408">
        <v>1.36304513677708E-2</v>
      </c>
      <c r="T3408">
        <v>1.72468990662096E-2</v>
      </c>
      <c r="U3408">
        <v>2.1323926991748302E-2</v>
      </c>
      <c r="V3408">
        <v>2.5868362738465801E-2</v>
      </c>
      <c r="W3408">
        <v>3.09176352298869E-2</v>
      </c>
      <c r="X3408">
        <v>3.6455304212873803E-2</v>
      </c>
      <c r="Y3408">
        <v>4.24866199614451E-2</v>
      </c>
      <c r="Z3408">
        <v>4.90063979211098E-2</v>
      </c>
      <c r="AA3408">
        <v>5.6014197481304498E-2</v>
      </c>
      <c r="AB3408">
        <v>6.3686837364109503E-2</v>
      </c>
      <c r="AC3408">
        <v>7.1869788128011397E-2</v>
      </c>
      <c r="AD3408">
        <v>8.0152249994348099E-2</v>
      </c>
      <c r="AE3408">
        <v>8.8514377861373603E-2</v>
      </c>
      <c r="AF3408">
        <v>9.6932270435734894E-2</v>
      </c>
      <c r="AG3408">
        <v>0.10539874063438801</v>
      </c>
      <c r="AH3408">
        <v>0.11389942744998301</v>
      </c>
      <c r="AI3408">
        <v>0.122435695244592</v>
      </c>
      <c r="AJ3408">
        <v>0.130982507510918</v>
      </c>
      <c r="AK3408">
        <v>0.13954565972382299</v>
      </c>
      <c r="AL3408">
        <v>0.14602085124417399</v>
      </c>
      <c r="AM3408">
        <v>0.15230659368784699</v>
      </c>
      <c r="AN3408">
        <v>0.15839897455235599</v>
      </c>
      <c r="AO3408">
        <v>0.16429413875533599</v>
      </c>
      <c r="AP3408">
        <v>0.16998828817376599</v>
      </c>
      <c r="AQ3408">
        <v>0.175477681186057</v>
      </c>
      <c r="AR3408">
        <v>0.180758632216999</v>
      </c>
      <c r="AS3408">
        <v>0.18582751128556099</v>
      </c>
      <c r="AT3408">
        <v>0.19068074355551501</v>
      </c>
      <c r="AU3408">
        <v>0.19531480888887201</v>
      </c>
      <c r="AV3408">
        <v>0.199726241402123</v>
      </c>
      <c r="AW3408">
        <v>0.20391162902526</v>
      </c>
      <c r="AX3408">
        <v>0.20786761306356499</v>
      </c>
      <c r="AY3408">
        <v>0.21159088776215501</v>
      </c>
      <c r="AZ3408">
        <v>0.21507819987326501</v>
      </c>
      <c r="BA3408">
        <v>0.21832634822625099</v>
      </c>
      <c r="BB3408">
        <v>0.22133218330031099</v>
      </c>
      <c r="BC3408">
        <v>0.22409260679988799</v>
      </c>
      <c r="BD3408">
        <v>0.22660457123276601</v>
      </c>
      <c r="BE3408">
        <v>0.228865079490819</v>
      </c>
    </row>
    <row r="3409" spans="1:57" x14ac:dyDescent="0.25">
      <c r="A3409" t="s">
        <v>481</v>
      </c>
      <c r="B3409" t="s">
        <v>146</v>
      </c>
      <c r="C3409" t="s">
        <v>241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9.1332250213573309E-3</v>
      </c>
      <c r="M3409">
        <v>2.8257625652900801E-2</v>
      </c>
      <c r="N3409">
        <v>5.8275291823680901E-2</v>
      </c>
      <c r="O3409">
        <v>9.8548364572793201E-2</v>
      </c>
      <c r="P3409">
        <v>0.14994633114960601</v>
      </c>
      <c r="Q3409">
        <v>0.21286786743425401</v>
      </c>
      <c r="R3409">
        <v>0.287609522494159</v>
      </c>
      <c r="S3409">
        <v>0.37452021460979301</v>
      </c>
      <c r="T3409">
        <v>0.47388836696217501</v>
      </c>
      <c r="U3409">
        <v>0.58591175726994604</v>
      </c>
      <c r="V3409">
        <v>0.71077798548344595</v>
      </c>
      <c r="W3409">
        <v>0.84951547598077004</v>
      </c>
      <c r="X3409">
        <v>1.0016725043863099</v>
      </c>
      <c r="Y3409">
        <v>1.16739333105499</v>
      </c>
      <c r="Z3409">
        <v>1.3465355013895299</v>
      </c>
      <c r="AA3409">
        <v>1.5390869088529899</v>
      </c>
      <c r="AB3409">
        <v>1.7499059535052</v>
      </c>
      <c r="AC3409">
        <v>1.97474667180191</v>
      </c>
      <c r="AD3409">
        <v>2.20232162966518</v>
      </c>
      <c r="AE3409">
        <v>2.4320855486178599</v>
      </c>
      <c r="AF3409">
        <v>2.6633816993063402</v>
      </c>
      <c r="AG3409">
        <v>2.89601260419954</v>
      </c>
      <c r="AH3409">
        <v>3.1295836697942598</v>
      </c>
      <c r="AI3409">
        <v>3.3641323842970698</v>
      </c>
      <c r="AJ3409">
        <v>3.5989708263887699</v>
      </c>
      <c r="AK3409">
        <v>3.83425823675997</v>
      </c>
      <c r="AL3409">
        <v>4.0121753175967401</v>
      </c>
      <c r="AM3409">
        <v>4.18488695754675</v>
      </c>
      <c r="AN3409">
        <v>4.3522856538405001</v>
      </c>
      <c r="AO3409">
        <v>4.5142654814257002</v>
      </c>
      <c r="AP3409">
        <v>4.67072208030645</v>
      </c>
      <c r="AQ3409">
        <v>4.8215526429613096</v>
      </c>
      <c r="AR3409">
        <v>4.9666559018400802</v>
      </c>
      <c r="AS3409">
        <v>5.1059321169387202</v>
      </c>
      <c r="AT3409">
        <v>5.2392830634519001</v>
      </c>
      <c r="AU3409">
        <v>5.36661201950308</v>
      </c>
      <c r="AV3409">
        <v>5.4878237539512904</v>
      </c>
      <c r="AW3409">
        <v>5.6028245142745101</v>
      </c>
      <c r="AX3409">
        <v>5.7115220145291401</v>
      </c>
      <c r="AY3409">
        <v>5.8138254233850102</v>
      </c>
      <c r="AZ3409">
        <v>5.9096453522358203</v>
      </c>
      <c r="BA3409">
        <v>5.9988938433841899</v>
      </c>
      <c r="BB3409">
        <v>6.08148435830143</v>
      </c>
      <c r="BC3409">
        <v>6.1573317659610298</v>
      </c>
      <c r="BD3409">
        <v>6.2263523312460602</v>
      </c>
      <c r="BE3409">
        <v>6.2884637034295796</v>
      </c>
    </row>
    <row r="3410" spans="1:57" x14ac:dyDescent="0.25">
      <c r="A3410" t="s">
        <v>481</v>
      </c>
      <c r="B3410" t="s">
        <v>146</v>
      </c>
      <c r="C3410" t="s">
        <v>242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2.3620409537993101E-3</v>
      </c>
      <c r="M3410">
        <v>7.3080066343709097E-3</v>
      </c>
      <c r="N3410">
        <v>1.5071196161296801E-2</v>
      </c>
      <c r="O3410">
        <v>2.5486646010205099E-2</v>
      </c>
      <c r="P3410">
        <v>3.8779223573174003E-2</v>
      </c>
      <c r="Q3410">
        <v>5.5052034681272601E-2</v>
      </c>
      <c r="R3410">
        <v>7.4381773058834297E-2</v>
      </c>
      <c r="S3410">
        <v>9.6858676192187798E-2</v>
      </c>
      <c r="T3410">
        <v>0.12255733628332099</v>
      </c>
      <c r="U3410">
        <v>0.151528902742227</v>
      </c>
      <c r="V3410">
        <v>0.18382189279744199</v>
      </c>
      <c r="W3410">
        <v>0.21970227827088801</v>
      </c>
      <c r="X3410">
        <v>0.25905323389301099</v>
      </c>
      <c r="Y3410">
        <v>0.30191206837629297</v>
      </c>
      <c r="Z3410">
        <v>0.34824194001453501</v>
      </c>
      <c r="AA3410">
        <v>0.39803971780680902</v>
      </c>
      <c r="AB3410">
        <v>0.45256188452720802</v>
      </c>
      <c r="AC3410">
        <v>0.51071034615566602</v>
      </c>
      <c r="AD3410">
        <v>0.56956593870651295</v>
      </c>
      <c r="AE3410">
        <v>0.62898764188392997</v>
      </c>
      <c r="AF3410">
        <v>0.68880561188957201</v>
      </c>
      <c r="AG3410">
        <v>0.748968776948159</v>
      </c>
      <c r="AH3410">
        <v>0.809375087015759</v>
      </c>
      <c r="AI3410">
        <v>0.87003423731820795</v>
      </c>
      <c r="AJ3410">
        <v>0.93076831716950903</v>
      </c>
      <c r="AK3410">
        <v>0.99161850950689001</v>
      </c>
      <c r="AL3410">
        <v>1.0376315476543301</v>
      </c>
      <c r="AM3410">
        <v>1.08229835108967</v>
      </c>
      <c r="AN3410">
        <v>1.1255911173725399</v>
      </c>
      <c r="AO3410">
        <v>1.16748245209285</v>
      </c>
      <c r="AP3410">
        <v>1.20794536559649</v>
      </c>
      <c r="AQ3410">
        <v>1.2469532697313701</v>
      </c>
      <c r="AR3410">
        <v>1.28447997461381</v>
      </c>
      <c r="AS3410">
        <v>1.32049968541518</v>
      </c>
      <c r="AT3410">
        <v>1.3549869991685899</v>
      </c>
      <c r="AU3410">
        <v>1.3879169015956201</v>
      </c>
      <c r="AV3410">
        <v>1.4192647639529199</v>
      </c>
      <c r="AW3410">
        <v>1.44900633989858</v>
      </c>
      <c r="AX3410">
        <v>1.4771177623782199</v>
      </c>
      <c r="AY3410">
        <v>1.5035755405305999</v>
      </c>
      <c r="AZ3410">
        <v>1.52835655661271</v>
      </c>
      <c r="BA3410">
        <v>1.55143806294418</v>
      </c>
      <c r="BB3410">
        <v>1.57279767887105</v>
      </c>
      <c r="BC3410">
        <v>1.59241338774854</v>
      </c>
      <c r="BD3410">
        <v>1.6102635339429401</v>
      </c>
      <c r="BE3410">
        <v>1.6263268198524801</v>
      </c>
    </row>
    <row r="3411" spans="1:57" x14ac:dyDescent="0.25">
      <c r="A3411" t="s">
        <v>481</v>
      </c>
      <c r="B3411" t="s">
        <v>146</v>
      </c>
      <c r="C3411" t="s">
        <v>243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2.7058215108645501E-3</v>
      </c>
      <c r="M3411">
        <v>8.3716421262786493E-3</v>
      </c>
      <c r="N3411">
        <v>1.7264716220140901E-2</v>
      </c>
      <c r="O3411">
        <v>2.9196070840041301E-2</v>
      </c>
      <c r="P3411">
        <v>4.4423301446209998E-2</v>
      </c>
      <c r="Q3411">
        <v>6.3064520290322404E-2</v>
      </c>
      <c r="R3411">
        <v>8.5207583397362105E-2</v>
      </c>
      <c r="S3411">
        <v>0.110955861765703</v>
      </c>
      <c r="T3411">
        <v>0.14039480403431101</v>
      </c>
      <c r="U3411">
        <v>0.17358300409572699</v>
      </c>
      <c r="V3411">
        <v>0.21057604056318999</v>
      </c>
      <c r="W3411">
        <v>0.25167859582413898</v>
      </c>
      <c r="X3411">
        <v>0.29675684140838698</v>
      </c>
      <c r="Y3411">
        <v>0.34585351608242798</v>
      </c>
      <c r="Z3411">
        <v>0.39892641605594897</v>
      </c>
      <c r="AA3411">
        <v>0.45597195463006002</v>
      </c>
      <c r="AB3411">
        <v>0.518429487931378</v>
      </c>
      <c r="AC3411">
        <v>0.58504110109790097</v>
      </c>
      <c r="AD3411">
        <v>0.65246276375053402</v>
      </c>
      <c r="AE3411">
        <v>0.72053293095531701</v>
      </c>
      <c r="AF3411">
        <v>0.78905703919195602</v>
      </c>
      <c r="AG3411">
        <v>0.857976583501877</v>
      </c>
      <c r="AH3411">
        <v>0.92717466108387703</v>
      </c>
      <c r="AI3411">
        <v>0.99666237824438098</v>
      </c>
      <c r="AJ3411">
        <v>1.06623593048947</v>
      </c>
      <c r="AK3411">
        <v>1.1359424946800301</v>
      </c>
      <c r="AL3411">
        <v>1.18865244799363</v>
      </c>
      <c r="AM3411">
        <v>1.2398202303991499</v>
      </c>
      <c r="AN3411">
        <v>1.2894139929817101</v>
      </c>
      <c r="AO3411">
        <v>1.33740235424307</v>
      </c>
      <c r="AP3411">
        <v>1.38375439635068</v>
      </c>
      <c r="AQ3411">
        <v>1.42843966141017</v>
      </c>
      <c r="AR3411">
        <v>1.47142814776111</v>
      </c>
      <c r="AS3411">
        <v>1.51269030629596</v>
      </c>
      <c r="AT3411">
        <v>1.55219703680197</v>
      </c>
      <c r="AU3411">
        <v>1.5899196843261001</v>
      </c>
      <c r="AV3411">
        <v>1.6258300355626201</v>
      </c>
      <c r="AW3411">
        <v>1.6599003152634699</v>
      </c>
      <c r="AX3411">
        <v>1.69210318267102</v>
      </c>
      <c r="AY3411">
        <v>1.7224117279734401</v>
      </c>
      <c r="AZ3411">
        <v>1.75079946878217</v>
      </c>
      <c r="BA3411">
        <v>1.77724034663164</v>
      </c>
      <c r="BB3411">
        <v>1.80170872350113</v>
      </c>
      <c r="BC3411">
        <v>1.8241793783583999</v>
      </c>
      <c r="BD3411">
        <v>1.84462750372523</v>
      </c>
      <c r="BE3411">
        <v>1.8630287022646901</v>
      </c>
    </row>
    <row r="3412" spans="1:57" x14ac:dyDescent="0.25">
      <c r="A3412" t="s">
        <v>481</v>
      </c>
      <c r="B3412" t="s">
        <v>146</v>
      </c>
      <c r="C3412" t="s">
        <v>245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4.8006820512152701E-2</v>
      </c>
      <c r="M3412">
        <v>0.14853009311017801</v>
      </c>
      <c r="N3412">
        <v>0.30631145825606798</v>
      </c>
      <c r="O3412">
        <v>0.51799814838123603</v>
      </c>
      <c r="P3412">
        <v>0.78816043501851296</v>
      </c>
      <c r="Q3412">
        <v>1.1188938716416501</v>
      </c>
      <c r="R3412">
        <v>1.5117572042379199</v>
      </c>
      <c r="S3412">
        <v>1.9685844462280799</v>
      </c>
      <c r="T3412">
        <v>2.4908916316363099</v>
      </c>
      <c r="U3412">
        <v>3.0797183362332299</v>
      </c>
      <c r="V3412">
        <v>3.7360506385533201</v>
      </c>
      <c r="W3412">
        <v>4.4652942287459298</v>
      </c>
      <c r="X3412">
        <v>5.26507471540274</v>
      </c>
      <c r="Y3412">
        <v>6.13615037185546</v>
      </c>
      <c r="Z3412">
        <v>7.0777724163465496</v>
      </c>
      <c r="AA3412">
        <v>8.0898772134850105</v>
      </c>
      <c r="AB3412">
        <v>9.1980018916239406</v>
      </c>
      <c r="AC3412">
        <v>10.3798284623974</v>
      </c>
      <c r="AD3412">
        <v>11.576026971648499</v>
      </c>
      <c r="AE3412">
        <v>12.783731281083201</v>
      </c>
      <c r="AF3412">
        <v>13.999489434998001</v>
      </c>
      <c r="AG3412">
        <v>15.2222634354932</v>
      </c>
      <c r="AH3412">
        <v>16.449979187225701</v>
      </c>
      <c r="AI3412">
        <v>17.682833738839399</v>
      </c>
      <c r="AJ3412">
        <v>18.917211180814899</v>
      </c>
      <c r="AK3412">
        <v>20.153948527376102</v>
      </c>
      <c r="AL3412">
        <v>21.0891311540828</v>
      </c>
      <c r="AM3412">
        <v>21.996952507443901</v>
      </c>
      <c r="AN3412">
        <v>22.876847522419499</v>
      </c>
      <c r="AO3412">
        <v>23.728259426898799</v>
      </c>
      <c r="AP3412">
        <v>24.550639675151299</v>
      </c>
      <c r="AQ3412">
        <v>25.343447881692398</v>
      </c>
      <c r="AR3412">
        <v>26.106151755563101</v>
      </c>
      <c r="AS3412">
        <v>26.838227035019901</v>
      </c>
      <c r="AT3412">
        <v>27.5391574226337</v>
      </c>
      <c r="AU3412">
        <v>28.208434520795102</v>
      </c>
      <c r="AV3412">
        <v>28.8455577676235</v>
      </c>
      <c r="AW3412">
        <v>29.450034373279099</v>
      </c>
      <c r="AX3412">
        <v>30.021379256673601</v>
      </c>
      <c r="AY3412">
        <v>30.559114982579899</v>
      </c>
      <c r="AZ3412">
        <v>31.062771699136398</v>
      </c>
      <c r="BA3412">
        <v>31.5318870757444</v>
      </c>
      <c r="BB3412">
        <v>31.966006241358599</v>
      </c>
      <c r="BC3412">
        <v>32.364681723163997</v>
      </c>
      <c r="BD3412">
        <v>32.727473385642199</v>
      </c>
      <c r="BE3412">
        <v>33.053948370021203</v>
      </c>
    </row>
    <row r="3413" spans="1:57" x14ac:dyDescent="0.25">
      <c r="A3413" t="s">
        <v>481</v>
      </c>
      <c r="B3413" t="s">
        <v>146</v>
      </c>
      <c r="C3413" t="s">
        <v>497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8.86469826029383E-4</v>
      </c>
      <c r="M3413">
        <v>2.74268206881513E-3</v>
      </c>
      <c r="N3413">
        <v>5.6561934786396604E-3</v>
      </c>
      <c r="O3413">
        <v>9.5650935342159304E-3</v>
      </c>
      <c r="P3413">
        <v>1.4553774573286601E-2</v>
      </c>
      <c r="Q3413">
        <v>2.0660932033364599E-2</v>
      </c>
      <c r="R3413">
        <v>2.7915348934641801E-2</v>
      </c>
      <c r="S3413">
        <v>3.6350891247426E-2</v>
      </c>
      <c r="T3413">
        <v>4.5995553294259799E-2</v>
      </c>
      <c r="U3413">
        <v>5.6868531358977702E-2</v>
      </c>
      <c r="V3413">
        <v>6.8988033872331503E-2</v>
      </c>
      <c r="W3413">
        <v>8.2453879592471094E-2</v>
      </c>
      <c r="X3413">
        <v>9.7222224200689503E-2</v>
      </c>
      <c r="Y3413">
        <v>0.113307069591327</v>
      </c>
      <c r="Z3413">
        <v>0.130694589136683</v>
      </c>
      <c r="AA3413">
        <v>0.14938360777760101</v>
      </c>
      <c r="AB3413">
        <v>0.16984568129484201</v>
      </c>
      <c r="AC3413">
        <v>0.191668696929158</v>
      </c>
      <c r="AD3413">
        <v>0.21375709755806499</v>
      </c>
      <c r="AE3413">
        <v>0.236057958511947</v>
      </c>
      <c r="AF3413">
        <v>0.25850753771125801</v>
      </c>
      <c r="AG3413">
        <v>0.28108666800833298</v>
      </c>
      <c r="AH3413">
        <v>0.30375705020072102</v>
      </c>
      <c r="AI3413">
        <v>0.32652232288966798</v>
      </c>
      <c r="AJ3413">
        <v>0.34931571650684401</v>
      </c>
      <c r="AK3413">
        <v>0.37215268693634002</v>
      </c>
      <c r="AL3413">
        <v>0.389421299428446</v>
      </c>
      <c r="AM3413">
        <v>0.40618467239491801</v>
      </c>
      <c r="AN3413">
        <v>0.42243237162865699</v>
      </c>
      <c r="AO3413">
        <v>0.43815411605561999</v>
      </c>
      <c r="AP3413">
        <v>0.45333977650596902</v>
      </c>
      <c r="AQ3413">
        <v>0.46797937449286903</v>
      </c>
      <c r="AR3413">
        <v>0.48206308099892498</v>
      </c>
      <c r="AS3413">
        <v>0.49558121527020499</v>
      </c>
      <c r="AT3413">
        <v>0.50852424361780002</v>
      </c>
      <c r="AU3413">
        <v>0.52088277822690499</v>
      </c>
      <c r="AV3413">
        <v>0.532647575973348</v>
      </c>
      <c r="AW3413">
        <v>0.54380953724755199</v>
      </c>
      <c r="AX3413">
        <v>0.55435970478587704</v>
      </c>
      <c r="AY3413">
        <v>0.564289262509312</v>
      </c>
      <c r="AZ3413">
        <v>0.57358953436945903</v>
      </c>
      <c r="BA3413">
        <v>0.58225198320179095</v>
      </c>
      <c r="BB3413">
        <v>0.59026820958613502</v>
      </c>
      <c r="BC3413">
        <v>0.59762995071433</v>
      </c>
      <c r="BD3413">
        <v>0.60432907926504398</v>
      </c>
      <c r="BE3413">
        <v>0.61035760228568903</v>
      </c>
    </row>
    <row r="3414" spans="1:57" x14ac:dyDescent="0.25">
      <c r="A3414" t="s">
        <v>481</v>
      </c>
      <c r="B3414" t="s">
        <v>146</v>
      </c>
      <c r="C3414" t="s">
        <v>246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7.7700373158102699E-3</v>
      </c>
      <c r="M3414">
        <v>2.4040008350369901E-2</v>
      </c>
      <c r="N3414">
        <v>4.9577360789961299E-2</v>
      </c>
      <c r="O3414">
        <v>8.3839439885921102E-2</v>
      </c>
      <c r="P3414">
        <v>0.12756595678709501</v>
      </c>
      <c r="Q3414">
        <v>0.181096082646971</v>
      </c>
      <c r="R3414">
        <v>0.24468210483550201</v>
      </c>
      <c r="S3414">
        <v>0.31862086352175401</v>
      </c>
      <c r="T3414">
        <v>0.40315773302575197</v>
      </c>
      <c r="U3414">
        <v>0.49846097157506303</v>
      </c>
      <c r="V3414">
        <v>0.60469017872090702</v>
      </c>
      <c r="W3414">
        <v>0.72272028043692504</v>
      </c>
      <c r="X3414">
        <v>0.85216697487500404</v>
      </c>
      <c r="Y3414">
        <v>0.9931529906812</v>
      </c>
      <c r="Z3414">
        <v>1.1455571354471099</v>
      </c>
      <c r="AA3414">
        <v>1.3093691096078599</v>
      </c>
      <c r="AB3414">
        <v>1.4887221683577101</v>
      </c>
      <c r="AC3414">
        <v>1.68000408325565</v>
      </c>
      <c r="AD3414">
        <v>1.87361213633729</v>
      </c>
      <c r="AE3414">
        <v>2.0690824351544599</v>
      </c>
      <c r="AF3414">
        <v>2.26585627108319</v>
      </c>
      <c r="AG3414">
        <v>2.4637656412787301</v>
      </c>
      <c r="AH3414">
        <v>2.6624748476456599</v>
      </c>
      <c r="AI3414">
        <v>2.8620157830546198</v>
      </c>
      <c r="AJ3414">
        <v>3.0618032025008999</v>
      </c>
      <c r="AK3414">
        <v>3.2619725790628</v>
      </c>
      <c r="AL3414">
        <v>3.4133344861645099</v>
      </c>
      <c r="AM3414">
        <v>3.5602678951354099</v>
      </c>
      <c r="AN3414">
        <v>3.70268134862844</v>
      </c>
      <c r="AO3414">
        <v>3.8404847315301498</v>
      </c>
      <c r="AP3414">
        <v>3.9735892601895699</v>
      </c>
      <c r="AQ3414">
        <v>4.1019074717142301</v>
      </c>
      <c r="AR3414">
        <v>4.22535321333313</v>
      </c>
      <c r="AS3414">
        <v>4.3438416318261197</v>
      </c>
      <c r="AT3414">
        <v>4.45728916301944</v>
      </c>
      <c r="AU3414">
        <v>4.5656135213471201</v>
      </c>
      <c r="AV3414">
        <v>4.6687336894776896</v>
      </c>
      <c r="AW3414">
        <v>4.76656990800603</v>
      </c>
      <c r="AX3414">
        <v>4.8590436652099402</v>
      </c>
      <c r="AY3414">
        <v>4.9460776868710701</v>
      </c>
      <c r="AZ3414">
        <v>5.0275959261598198</v>
      </c>
      <c r="BA3414">
        <v>5.1035235535839796</v>
      </c>
      <c r="BB3414">
        <v>5.1737869470006803</v>
      </c>
      <c r="BC3414">
        <v>5.2383136816912801</v>
      </c>
      <c r="BD3414">
        <v>5.2970325204989104</v>
      </c>
      <c r="BE3414">
        <v>5.3498734040284104</v>
      </c>
    </row>
    <row r="3415" spans="1:57" x14ac:dyDescent="0.25">
      <c r="A3415" t="s">
        <v>481</v>
      </c>
      <c r="B3415" t="s">
        <v>146</v>
      </c>
      <c r="C3415" t="s">
        <v>247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 s="1">
        <v>3.50355153022545E-8</v>
      </c>
      <c r="M3415" s="1">
        <v>1.0839768796372599E-7</v>
      </c>
      <c r="N3415" s="1">
        <v>2.2354698079348201E-7</v>
      </c>
      <c r="O3415" s="1">
        <v>3.7803653440360801E-7</v>
      </c>
      <c r="P3415" s="1">
        <v>5.7520174606715298E-7</v>
      </c>
      <c r="Q3415" s="1">
        <v>8.1657195671970204E-7</v>
      </c>
      <c r="R3415" s="1">
        <v>1.1032847436535199E-6</v>
      </c>
      <c r="S3415" s="1">
        <v>1.4366785751234E-6</v>
      </c>
      <c r="T3415" s="1">
        <v>1.81785985710842E-6</v>
      </c>
      <c r="U3415" s="1">
        <v>2.2475872749876998E-6</v>
      </c>
      <c r="V3415" s="1">
        <v>2.72658047170396E-6</v>
      </c>
      <c r="W3415" s="1">
        <v>3.2587845354327E-6</v>
      </c>
      <c r="X3415" s="1">
        <v>3.8424666285139496E-6</v>
      </c>
      <c r="Y3415" s="1">
        <v>4.4781801410000597E-6</v>
      </c>
      <c r="Z3415" s="1">
        <v>5.1653786098167197E-6</v>
      </c>
      <c r="AA3415" s="1">
        <v>5.90401559367307E-6</v>
      </c>
      <c r="AB3415" s="1">
        <v>6.71272816208643E-6</v>
      </c>
      <c r="AC3415" s="1">
        <v>7.5752285831352296E-6</v>
      </c>
      <c r="AD3415" s="1">
        <v>8.4482176861064092E-6</v>
      </c>
      <c r="AE3415" s="1">
        <v>9.3296037550523193E-6</v>
      </c>
      <c r="AF3415" s="1">
        <v>1.02168675427997E-5</v>
      </c>
      <c r="AG3415" s="1">
        <v>1.1109251515504201E-5</v>
      </c>
      <c r="AH3415" s="1">
        <v>1.2005241992435601E-5</v>
      </c>
      <c r="AI3415" s="1">
        <v>1.29049827802593E-5</v>
      </c>
      <c r="AJ3415" s="1">
        <v>1.3805834977837E-5</v>
      </c>
      <c r="AK3415" s="1">
        <v>1.4708409440549901E-5</v>
      </c>
      <c r="AL3415" s="1">
        <v>1.5390908403798201E-5</v>
      </c>
      <c r="AM3415" s="1">
        <v>1.6053439031281399E-5</v>
      </c>
      <c r="AN3415" s="1">
        <v>1.6695588936913101E-5</v>
      </c>
      <c r="AO3415" s="1">
        <v>1.7316951786809701E-5</v>
      </c>
      <c r="AP3415" s="1">
        <v>1.7917127250723801E-5</v>
      </c>
      <c r="AQ3415" s="1">
        <v>1.84957209537789E-5</v>
      </c>
      <c r="AR3415" s="1">
        <v>1.90523444285062E-5</v>
      </c>
      <c r="AS3415" s="1">
        <v>1.9586615067181799E-5</v>
      </c>
      <c r="AT3415" s="1">
        <v>2.0098156074460999E-5</v>
      </c>
      <c r="AU3415" s="1">
        <v>2.0586596420310301E-5</v>
      </c>
      <c r="AV3415" s="1">
        <v>2.1051570793233499E-5</v>
      </c>
      <c r="AW3415" s="1">
        <v>2.1492719553792201E-5</v>
      </c>
      <c r="AX3415" s="1">
        <v>2.1909688688416899E-5</v>
      </c>
      <c r="AY3415" s="1">
        <v>2.2302129763509299E-5</v>
      </c>
      <c r="AZ3415" s="1">
        <v>2.26696998798333E-5</v>
      </c>
      <c r="BA3415" s="1">
        <v>2.3012061627192E-5</v>
      </c>
      <c r="BB3415" s="1">
        <v>2.3328883039391701E-5</v>
      </c>
      <c r="BC3415" s="1">
        <v>2.3619837549488601E-5</v>
      </c>
      <c r="BD3415" s="1">
        <v>2.3884603945319201E-5</v>
      </c>
      <c r="BE3415" s="1">
        <v>2.4122866325309901E-5</v>
      </c>
    </row>
    <row r="3416" spans="1:57" x14ac:dyDescent="0.25">
      <c r="A3416" t="s">
        <v>481</v>
      </c>
      <c r="B3416" t="s">
        <v>146</v>
      </c>
      <c r="C3416" t="s">
        <v>498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6.6912890682786297E-3</v>
      </c>
      <c r="M3416">
        <v>2.0702428899388399E-2</v>
      </c>
      <c r="N3416">
        <v>4.2694319062402002E-2</v>
      </c>
      <c r="O3416">
        <v>7.2199643939646396E-2</v>
      </c>
      <c r="P3416">
        <v>0.109855417347501</v>
      </c>
      <c r="Q3416">
        <v>0.15595372182551601</v>
      </c>
      <c r="R3416">
        <v>0.210711818585194</v>
      </c>
      <c r="S3416">
        <v>0.27438533617728</v>
      </c>
      <c r="T3416">
        <v>0.34718558253228798</v>
      </c>
      <c r="U3416">
        <v>0.42925745585250802</v>
      </c>
      <c r="V3416">
        <v>0.52073839778576603</v>
      </c>
      <c r="W3416">
        <v>0.62238186450801603</v>
      </c>
      <c r="X3416">
        <v>0.73385690847670804</v>
      </c>
      <c r="Y3416">
        <v>0.85526921938345202</v>
      </c>
      <c r="Z3416">
        <v>0.98651443049170295</v>
      </c>
      <c r="AA3416">
        <v>1.12758367217019</v>
      </c>
      <c r="AB3416">
        <v>1.2820363617259101</v>
      </c>
      <c r="AC3416">
        <v>1.4467617721832899</v>
      </c>
      <c r="AD3416">
        <v>1.61349037289154</v>
      </c>
      <c r="AE3416">
        <v>1.7818226756189799</v>
      </c>
      <c r="AF3416">
        <v>1.9512775397023301</v>
      </c>
      <c r="AG3416">
        <v>2.1217102868661901</v>
      </c>
      <c r="AH3416">
        <v>2.2928318254492699</v>
      </c>
      <c r="AI3416">
        <v>2.4646696204955401</v>
      </c>
      <c r="AJ3416">
        <v>2.6367196791227201</v>
      </c>
      <c r="AK3416">
        <v>2.8090986660894099</v>
      </c>
      <c r="AL3416">
        <v>2.9394463379445601</v>
      </c>
      <c r="AM3416">
        <v>3.0659803394237199</v>
      </c>
      <c r="AN3416">
        <v>3.1886219106031399</v>
      </c>
      <c r="AO3416">
        <v>3.3072934474445201</v>
      </c>
      <c r="AP3416">
        <v>3.4219184925192501</v>
      </c>
      <c r="AQ3416">
        <v>3.5324217257905999</v>
      </c>
      <c r="AR3416">
        <v>3.6387289554533599</v>
      </c>
      <c r="AS3416">
        <v>3.74076710883089</v>
      </c>
      <c r="AT3416">
        <v>3.8384642233289701</v>
      </c>
      <c r="AU3416">
        <v>3.9317494374464701</v>
      </c>
      <c r="AV3416">
        <v>4.0205529818422097</v>
      </c>
      <c r="AW3416">
        <v>4.1048061704579597</v>
      </c>
      <c r="AX3416">
        <v>4.1844413916971401</v>
      </c>
      <c r="AY3416">
        <v>4.2593920996589203</v>
      </c>
      <c r="AZ3416">
        <v>4.3295928054275103</v>
      </c>
      <c r="BA3416">
        <v>4.3949790684162098</v>
      </c>
      <c r="BB3416">
        <v>4.4554874877661002</v>
      </c>
      <c r="BC3416">
        <v>4.51105569379882</v>
      </c>
      <c r="BD3416">
        <v>4.5616223395234297</v>
      </c>
      <c r="BE3416">
        <v>4.6071270921968397</v>
      </c>
    </row>
    <row r="3417" spans="1:57" x14ac:dyDescent="0.25">
      <c r="A3417" t="s">
        <v>481</v>
      </c>
      <c r="B3417" t="s">
        <v>146</v>
      </c>
      <c r="C3417" t="s">
        <v>248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7.4121634042713394E-2</v>
      </c>
      <c r="M3417">
        <v>0.229913381222487</v>
      </c>
      <c r="N3417">
        <v>0.47541968521935202</v>
      </c>
      <c r="O3417">
        <v>0.80623779129484296</v>
      </c>
      <c r="P3417">
        <v>1.23034835224818</v>
      </c>
      <c r="Q3417">
        <v>1.7520197846846799</v>
      </c>
      <c r="R3417">
        <v>2.3748032242205301</v>
      </c>
      <c r="S3417">
        <v>3.1028063716451899</v>
      </c>
      <c r="T3417">
        <v>3.93977004930015</v>
      </c>
      <c r="U3417">
        <v>4.8888159685096797</v>
      </c>
      <c r="V3417">
        <v>5.9531146829199297</v>
      </c>
      <c r="W3417">
        <v>7.14304715294214</v>
      </c>
      <c r="X3417">
        <v>8.4567618006177199</v>
      </c>
      <c r="Y3417">
        <v>9.8975332769614806</v>
      </c>
      <c r="Z3417">
        <v>11.4663570614221</v>
      </c>
      <c r="AA3417">
        <v>13.1654713813508</v>
      </c>
      <c r="AB3417">
        <v>15.039127581129099</v>
      </c>
      <c r="AC3417">
        <v>17.053928725431401</v>
      </c>
      <c r="AD3417">
        <v>19.1148480865055</v>
      </c>
      <c r="AE3417">
        <v>21.2187360551215</v>
      </c>
      <c r="AF3417">
        <v>23.3614497304061</v>
      </c>
      <c r="AG3417">
        <v>25.542855653230099</v>
      </c>
      <c r="AH3417">
        <v>27.761117474603701</v>
      </c>
      <c r="AI3417">
        <v>30.0182611101813</v>
      </c>
      <c r="AJ3417">
        <v>32.309899879446199</v>
      </c>
      <c r="AK3417">
        <v>34.639243880446401</v>
      </c>
      <c r="AL3417">
        <v>36.482443523215302</v>
      </c>
      <c r="AM3417">
        <v>38.308429752337801</v>
      </c>
      <c r="AN3417">
        <v>40.1168470763809</v>
      </c>
      <c r="AO3417">
        <v>41.907345221125901</v>
      </c>
      <c r="AP3417">
        <v>43.679579087700802</v>
      </c>
      <c r="AQ3417">
        <v>45.433208710974696</v>
      </c>
      <c r="AR3417">
        <v>47.1678992182119</v>
      </c>
      <c r="AS3417">
        <v>48.883320787984303</v>
      </c>
      <c r="AT3417">
        <v>50.579148609341097</v>
      </c>
      <c r="AU3417">
        <v>52.255062841234</v>
      </c>
      <c r="AV3417">
        <v>53.910748572196901</v>
      </c>
      <c r="AW3417">
        <v>55.5458957802784</v>
      </c>
      <c r="AX3417">
        <v>57.160199293225901</v>
      </c>
      <c r="AY3417">
        <v>58.753358748919702</v>
      </c>
      <c r="AZ3417">
        <v>60.325078556056702</v>
      </c>
      <c r="BA3417">
        <v>61.875067855080196</v>
      </c>
      <c r="BB3417">
        <v>63.403040479357401</v>
      </c>
      <c r="BC3417">
        <v>64.908714916600601</v>
      </c>
      <c r="BD3417">
        <v>66.391814270531995</v>
      </c>
      <c r="BE3417">
        <v>67.852066222791507</v>
      </c>
    </row>
    <row r="3418" spans="1:57" x14ac:dyDescent="0.25">
      <c r="A3418" t="s">
        <v>481</v>
      </c>
      <c r="B3418" t="s">
        <v>147</v>
      </c>
      <c r="C3418" t="s">
        <v>227</v>
      </c>
      <c r="D3418">
        <v>204.232355208</v>
      </c>
      <c r="E3418">
        <v>201.56134427999999</v>
      </c>
      <c r="F3418">
        <v>203.134153279391</v>
      </c>
      <c r="G3418">
        <v>182.82007148816601</v>
      </c>
      <c r="H3418">
        <v>197.22274476386499</v>
      </c>
      <c r="I3418">
        <v>201.92468016185799</v>
      </c>
      <c r="J3418">
        <v>206.56256358238099</v>
      </c>
      <c r="K3418">
        <v>211.14689788609499</v>
      </c>
      <c r="L3418">
        <v>215.415856462443</v>
      </c>
      <c r="M3418">
        <v>219.361339848982</v>
      </c>
      <c r="N3418">
        <v>222.975141583104</v>
      </c>
      <c r="O3418">
        <v>224.349445485633</v>
      </c>
      <c r="P3418">
        <v>225.296717134707</v>
      </c>
      <c r="Q3418">
        <v>225.75827296963101</v>
      </c>
      <c r="R3418">
        <v>224.87018765879401</v>
      </c>
      <c r="S3418">
        <v>223.51103196506401</v>
      </c>
      <c r="T3418">
        <v>221.683762533421</v>
      </c>
      <c r="U3418">
        <v>219.390381443797</v>
      </c>
      <c r="V3418">
        <v>216.63479043234901</v>
      </c>
      <c r="W3418">
        <v>213.42358347764701</v>
      </c>
      <c r="X3418">
        <v>209.766808821474</v>
      </c>
      <c r="Y3418">
        <v>205.676216859883</v>
      </c>
      <c r="Z3418">
        <v>201.163669455009</v>
      </c>
      <c r="AA3418">
        <v>196.24218184496499</v>
      </c>
      <c r="AB3418">
        <v>190.92752224057</v>
      </c>
      <c r="AC3418">
        <v>185.23749105655099</v>
      </c>
      <c r="AD3418">
        <v>179.48289915072601</v>
      </c>
      <c r="AE3418">
        <v>173.67689125758099</v>
      </c>
      <c r="AF3418">
        <v>167.83075283519301</v>
      </c>
      <c r="AG3418">
        <v>161.955287061588</v>
      </c>
      <c r="AH3418">
        <v>156.06072116267501</v>
      </c>
      <c r="AI3418">
        <v>150.15571591937001</v>
      </c>
      <c r="AJ3418">
        <v>144.247659144426</v>
      </c>
      <c r="AK3418">
        <v>138.342906433096</v>
      </c>
      <c r="AL3418">
        <v>131.433374510943</v>
      </c>
      <c r="AM3418">
        <v>124.64785901238299</v>
      </c>
      <c r="AN3418">
        <v>117.98829387416799</v>
      </c>
      <c r="AO3418">
        <v>111.456542402672</v>
      </c>
      <c r="AP3418">
        <v>105.05439847426599</v>
      </c>
      <c r="AQ3418">
        <v>98.783587720194404</v>
      </c>
      <c r="AR3418">
        <v>92.645768696079699</v>
      </c>
      <c r="AS3418">
        <v>86.6425340362577</v>
      </c>
      <c r="AT3418">
        <v>80.775411593100799</v>
      </c>
      <c r="AU3418">
        <v>75.045865561495603</v>
      </c>
      <c r="AV3418">
        <v>69.455297588639795</v>
      </c>
      <c r="AW3418">
        <v>64.005047869333794</v>
      </c>
      <c r="AX3418">
        <v>58.696396226913699</v>
      </c>
      <c r="AY3418">
        <v>53.530563179997799</v>
      </c>
      <c r="AZ3418">
        <v>48.508710995202499</v>
      </c>
      <c r="BA3418">
        <v>43.631944725982301</v>
      </c>
      <c r="BB3418">
        <v>38.901313237755097</v>
      </c>
      <c r="BC3418">
        <v>34.317810219463098</v>
      </c>
      <c r="BD3418">
        <v>29.882375181724999</v>
      </c>
      <c r="BE3418">
        <v>25.595894441728301</v>
      </c>
    </row>
    <row r="3419" spans="1:57" x14ac:dyDescent="0.25">
      <c r="A3419" t="s">
        <v>481</v>
      </c>
      <c r="B3419" t="s">
        <v>147</v>
      </c>
      <c r="C3419" t="s">
        <v>230</v>
      </c>
      <c r="D3419">
        <v>22.486925987999999</v>
      </c>
      <c r="E3419">
        <v>17.116098948000001</v>
      </c>
      <c r="F3419">
        <v>17.249658061509798</v>
      </c>
      <c r="G3419">
        <v>15.524635660918101</v>
      </c>
      <c r="H3419">
        <v>16.7476756331071</v>
      </c>
      <c r="I3419">
        <v>17.146952547074001</v>
      </c>
      <c r="J3419">
        <v>17.5407903229558</v>
      </c>
      <c r="K3419">
        <v>17.930080838125502</v>
      </c>
      <c r="L3419">
        <v>18.292590413851499</v>
      </c>
      <c r="M3419">
        <v>18.627631263489199</v>
      </c>
      <c r="N3419">
        <v>18.934506514200802</v>
      </c>
      <c r="O3419">
        <v>19.051209057857299</v>
      </c>
      <c r="P3419">
        <v>19.131649061539999</v>
      </c>
      <c r="Q3419">
        <v>19.170843260054699</v>
      </c>
      <c r="R3419">
        <v>19.095429216211901</v>
      </c>
      <c r="S3419">
        <v>18.980013021590199</v>
      </c>
      <c r="T3419">
        <v>18.824845747287799</v>
      </c>
      <c r="U3419">
        <v>18.630097405061299</v>
      </c>
      <c r="V3419">
        <v>18.396099320851999</v>
      </c>
      <c r="W3419">
        <v>18.123411439276701</v>
      </c>
      <c r="X3419">
        <v>17.812887032579699</v>
      </c>
      <c r="Y3419">
        <v>17.465523915804599</v>
      </c>
      <c r="Z3419">
        <v>17.082329369423402</v>
      </c>
      <c r="AA3419">
        <v>16.664408615789899</v>
      </c>
      <c r="AB3419">
        <v>16.213100653002201</v>
      </c>
      <c r="AC3419">
        <v>15.729917048969501</v>
      </c>
      <c r="AD3419">
        <v>15.2412511055204</v>
      </c>
      <c r="AE3419">
        <v>14.7482190415256</v>
      </c>
      <c r="AF3419">
        <v>14.2517791906269</v>
      </c>
      <c r="AG3419">
        <v>13.7528489324178</v>
      </c>
      <c r="AH3419">
        <v>13.252296738038901</v>
      </c>
      <c r="AI3419">
        <v>12.7508580599337</v>
      </c>
      <c r="AJ3419">
        <v>12.2491602531863</v>
      </c>
      <c r="AK3419">
        <v>11.747743019482</v>
      </c>
      <c r="AL3419">
        <v>11.161002379869799</v>
      </c>
      <c r="AM3419">
        <v>10.584792913211301</v>
      </c>
      <c r="AN3419">
        <v>10.0192788447103</v>
      </c>
      <c r="AO3419">
        <v>9.4646184018102204</v>
      </c>
      <c r="AP3419">
        <v>8.9209639161281906</v>
      </c>
      <c r="AQ3419">
        <v>8.3884619240707003</v>
      </c>
      <c r="AR3419">
        <v>7.8672532661460597</v>
      </c>
      <c r="AS3419">
        <v>7.35747318498706</v>
      </c>
      <c r="AT3419">
        <v>6.8592514220998098</v>
      </c>
      <c r="AU3419">
        <v>6.3727123133516299</v>
      </c>
      <c r="AV3419">
        <v>5.8979748832122896</v>
      </c>
      <c r="AW3419">
        <v>5.4351529377634504</v>
      </c>
      <c r="AX3419">
        <v>4.9843551564889896</v>
      </c>
      <c r="AY3419">
        <v>4.5456851828603497</v>
      </c>
      <c r="AZ3419">
        <v>4.1192417137307498</v>
      </c>
      <c r="BA3419">
        <v>3.7051185875509298</v>
      </c>
      <c r="BB3419">
        <v>3.3034048714202102</v>
      </c>
      <c r="BC3419">
        <v>2.91418494698588</v>
      </c>
      <c r="BD3419">
        <v>2.5375385952038201</v>
      </c>
      <c r="BE3419">
        <v>2.1735410799731198</v>
      </c>
    </row>
    <row r="3420" spans="1:57" x14ac:dyDescent="0.25">
      <c r="A3420" t="s">
        <v>481</v>
      </c>
      <c r="B3420" t="s">
        <v>147</v>
      </c>
      <c r="C3420" t="s">
        <v>231</v>
      </c>
      <c r="D3420">
        <v>2.936872728</v>
      </c>
      <c r="E3420">
        <v>2.8944185760000001</v>
      </c>
      <c r="F3420">
        <v>2.9170040950666598</v>
      </c>
      <c r="G3420">
        <v>2.6252941151549098</v>
      </c>
      <c r="H3420">
        <v>2.8321163370554099</v>
      </c>
      <c r="I3420">
        <v>2.8996360750672601</v>
      </c>
      <c r="J3420">
        <v>2.9662360274223998</v>
      </c>
      <c r="K3420">
        <v>3.0320670150786002</v>
      </c>
      <c r="L3420">
        <v>3.0933692109321398</v>
      </c>
      <c r="M3420">
        <v>3.1500263067958998</v>
      </c>
      <c r="N3420">
        <v>3.2019204579615699</v>
      </c>
      <c r="O3420">
        <v>3.2216554461298501</v>
      </c>
      <c r="P3420">
        <v>3.23525825607038</v>
      </c>
      <c r="Q3420">
        <v>3.2418861925293099</v>
      </c>
      <c r="R3420">
        <v>3.2291332977223202</v>
      </c>
      <c r="S3420">
        <v>3.2096158376574402</v>
      </c>
      <c r="T3420">
        <v>3.1833762697224399</v>
      </c>
      <c r="U3420">
        <v>3.1504433437620198</v>
      </c>
      <c r="V3420">
        <v>3.1108730886623501</v>
      </c>
      <c r="W3420">
        <v>3.0647601938795099</v>
      </c>
      <c r="X3420">
        <v>3.0122489520494802</v>
      </c>
      <c r="Y3420">
        <v>2.9535080987238702</v>
      </c>
      <c r="Z3420">
        <v>2.8887079701059402</v>
      </c>
      <c r="AA3420">
        <v>2.8180354648646699</v>
      </c>
      <c r="AB3420">
        <v>2.74171701432532</v>
      </c>
      <c r="AC3420">
        <v>2.6600082322377898</v>
      </c>
      <c r="AD3420">
        <v>2.57737235893075</v>
      </c>
      <c r="AE3420">
        <v>2.4939981526396</v>
      </c>
      <c r="AF3420">
        <v>2.4100476724119999</v>
      </c>
      <c r="AG3420">
        <v>2.32567605175963</v>
      </c>
      <c r="AH3420">
        <v>2.2410301535284201</v>
      </c>
      <c r="AI3420">
        <v>2.1562343464323099</v>
      </c>
      <c r="AJ3420">
        <v>2.0713947193771101</v>
      </c>
      <c r="AK3420">
        <v>1.9866025386372499</v>
      </c>
      <c r="AL3420">
        <v>1.8873817400343</v>
      </c>
      <c r="AM3420">
        <v>1.7899418158418601</v>
      </c>
      <c r="AN3420">
        <v>1.6943105373693801</v>
      </c>
      <c r="AO3420">
        <v>1.60051466167481</v>
      </c>
      <c r="AP3420">
        <v>1.50857994880219</v>
      </c>
      <c r="AQ3420">
        <v>1.4185311787962001</v>
      </c>
      <c r="AR3420">
        <v>1.3303921684964599</v>
      </c>
      <c r="AS3420">
        <v>1.24418578811364</v>
      </c>
      <c r="AT3420">
        <v>1.1599339775901401</v>
      </c>
      <c r="AU3420">
        <v>1.07765776274764</v>
      </c>
      <c r="AV3420">
        <v>0.99737727122370001</v>
      </c>
      <c r="AW3420">
        <v>0.91911174820017905</v>
      </c>
      <c r="AX3420">
        <v>0.84287957192540497</v>
      </c>
      <c r="AY3420">
        <v>0.76869826903263805</v>
      </c>
      <c r="AZ3420">
        <v>0.69658452965706497</v>
      </c>
      <c r="BA3420">
        <v>0.62655422235353397</v>
      </c>
      <c r="BB3420">
        <v>0.55862240881733205</v>
      </c>
      <c r="BC3420">
        <v>0.49280335841019002</v>
      </c>
      <c r="BD3420">
        <v>0.42911056249374502</v>
      </c>
      <c r="BE3420">
        <v>0.36755674857257198</v>
      </c>
    </row>
    <row r="3421" spans="1:57" x14ac:dyDescent="0.25">
      <c r="A3421" t="s">
        <v>481</v>
      </c>
      <c r="B3421" t="s">
        <v>147</v>
      </c>
      <c r="C3421" t="s">
        <v>232</v>
      </c>
      <c r="D3421">
        <v>3.4760069640000002</v>
      </c>
      <c r="E3421">
        <v>1.560922776</v>
      </c>
      <c r="F3421">
        <v>1.57310285645251</v>
      </c>
      <c r="G3421">
        <v>1.41578740961067</v>
      </c>
      <c r="H3421">
        <v>1.52732397844847</v>
      </c>
      <c r="I3421">
        <v>1.5637365062584301</v>
      </c>
      <c r="J3421">
        <v>1.59965300547303</v>
      </c>
      <c r="K3421">
        <v>1.6351548118984001</v>
      </c>
      <c r="L3421">
        <v>1.6682142990506901</v>
      </c>
      <c r="M3421">
        <v>1.69876874341787</v>
      </c>
      <c r="N3421">
        <v>1.72675459286182</v>
      </c>
      <c r="O3421">
        <v>1.7373974185993899</v>
      </c>
      <c r="P3421">
        <v>1.74473323935103</v>
      </c>
      <c r="Q3421">
        <v>1.7483076003858899</v>
      </c>
      <c r="R3421">
        <v>1.74143012795353</v>
      </c>
      <c r="S3421">
        <v>1.73090461232924</v>
      </c>
      <c r="T3421">
        <v>1.7167539502371101</v>
      </c>
      <c r="U3421">
        <v>1.6989936460992801</v>
      </c>
      <c r="V3421">
        <v>1.6776539155746899</v>
      </c>
      <c r="W3421">
        <v>1.65278582347127</v>
      </c>
      <c r="X3421">
        <v>1.6244671849549901</v>
      </c>
      <c r="Y3421">
        <v>1.59278899694242</v>
      </c>
      <c r="Z3421">
        <v>1.5578431195609801</v>
      </c>
      <c r="AA3421">
        <v>1.51973034486323</v>
      </c>
      <c r="AB3421">
        <v>1.47857278435567</v>
      </c>
      <c r="AC3421">
        <v>1.43450828725177</v>
      </c>
      <c r="AD3421">
        <v>1.3899438217563</v>
      </c>
      <c r="AE3421">
        <v>1.3449811827621001</v>
      </c>
      <c r="AF3421">
        <v>1.29970776663288</v>
      </c>
      <c r="AG3421">
        <v>1.25420723487968</v>
      </c>
      <c r="AH3421">
        <v>1.20855878874973</v>
      </c>
      <c r="AI3421">
        <v>1.16282949869365</v>
      </c>
      <c r="AJ3421">
        <v>1.1170765770962401</v>
      </c>
      <c r="AK3421">
        <v>1.07134924268752</v>
      </c>
      <c r="AL3421">
        <v>1.01784073991724</v>
      </c>
      <c r="AM3421">
        <v>0.96529263985153602</v>
      </c>
      <c r="AN3421">
        <v>0.91371991920102402</v>
      </c>
      <c r="AO3421">
        <v>0.86313700770353197</v>
      </c>
      <c r="AP3421">
        <v>0.81355779742005796</v>
      </c>
      <c r="AQ3421">
        <v>0.76499565191054997</v>
      </c>
      <c r="AR3421">
        <v>0.71746341529082502</v>
      </c>
      <c r="AS3421">
        <v>0.67097342117185599</v>
      </c>
      <c r="AT3421">
        <v>0.625537501482898</v>
      </c>
      <c r="AU3421">
        <v>0.58116699517962001</v>
      </c>
      <c r="AV3421">
        <v>0.53787275683853997</v>
      </c>
      <c r="AW3421">
        <v>0.49566516513914</v>
      </c>
      <c r="AX3421">
        <v>0.454554131234782</v>
      </c>
      <c r="AY3421">
        <v>0.41454910701375303</v>
      </c>
      <c r="AZ3421">
        <v>0.37565909325167302</v>
      </c>
      <c r="BA3421">
        <v>0.33789264765643201</v>
      </c>
      <c r="BB3421">
        <v>0.301257892806917</v>
      </c>
      <c r="BC3421">
        <v>0.26576252398670203</v>
      </c>
      <c r="BD3421">
        <v>0.231413816913901</v>
      </c>
      <c r="BE3421">
        <v>0.19821863536831899</v>
      </c>
    </row>
    <row r="3422" spans="1:57" x14ac:dyDescent="0.25">
      <c r="A3422" t="s">
        <v>481</v>
      </c>
      <c r="B3422" t="s">
        <v>147</v>
      </c>
      <c r="C3422" t="s">
        <v>233</v>
      </c>
      <c r="D3422">
        <v>40.733125991999998</v>
      </c>
      <c r="E3422">
        <v>38.784003120000001</v>
      </c>
      <c r="F3422">
        <v>39.086639666493802</v>
      </c>
      <c r="G3422">
        <v>35.1778474604032</v>
      </c>
      <c r="H3422">
        <v>37.949179072902702</v>
      </c>
      <c r="I3422">
        <v>38.853915433920797</v>
      </c>
      <c r="J3422">
        <v>39.746327050316303</v>
      </c>
      <c r="K3422">
        <v>40.628434860092398</v>
      </c>
      <c r="L3422">
        <v>41.449858746381999</v>
      </c>
      <c r="M3422">
        <v>42.209040227930799</v>
      </c>
      <c r="N3422">
        <v>42.904400234741097</v>
      </c>
      <c r="O3422">
        <v>43.168840854711704</v>
      </c>
      <c r="P3422">
        <v>43.351112841061102</v>
      </c>
      <c r="Q3422">
        <v>43.439924428449999</v>
      </c>
      <c r="R3422">
        <v>43.269040950820099</v>
      </c>
      <c r="S3422">
        <v>43.007515116814197</v>
      </c>
      <c r="T3422">
        <v>42.6559158377407</v>
      </c>
      <c r="U3422">
        <v>42.214628349541698</v>
      </c>
      <c r="V3422">
        <v>41.684403415950399</v>
      </c>
      <c r="W3422">
        <v>41.066509836231397</v>
      </c>
      <c r="X3422">
        <v>40.362881071595197</v>
      </c>
      <c r="Y3422">
        <v>39.575778108139097</v>
      </c>
      <c r="Z3422">
        <v>38.707483380025799</v>
      </c>
      <c r="AA3422">
        <v>37.760501251558502</v>
      </c>
      <c r="AB3422">
        <v>36.7378658081658</v>
      </c>
      <c r="AC3422">
        <v>35.643002167609097</v>
      </c>
      <c r="AD3422">
        <v>34.535715890932103</v>
      </c>
      <c r="AE3422">
        <v>33.418536259853198</v>
      </c>
      <c r="AF3422">
        <v>32.293634798098402</v>
      </c>
      <c r="AG3422">
        <v>31.163090230096302</v>
      </c>
      <c r="AH3422">
        <v>30.028870456800298</v>
      </c>
      <c r="AI3422">
        <v>28.892641967165801</v>
      </c>
      <c r="AJ3422">
        <v>27.755826308334601</v>
      </c>
      <c r="AK3422">
        <v>26.619646410363199</v>
      </c>
      <c r="AL3422">
        <v>25.290129043907001</v>
      </c>
      <c r="AM3422">
        <v>23.9844746526493</v>
      </c>
      <c r="AN3422">
        <v>22.703055360567401</v>
      </c>
      <c r="AO3422">
        <v>21.446229701091401</v>
      </c>
      <c r="AP3422">
        <v>20.214342848079401</v>
      </c>
      <c r="AQ3422">
        <v>19.007726843807099</v>
      </c>
      <c r="AR3422">
        <v>17.826700824003598</v>
      </c>
      <c r="AS3422">
        <v>16.6715712399639</v>
      </c>
      <c r="AT3422">
        <v>15.5426320777766</v>
      </c>
      <c r="AU3422">
        <v>14.440165074692599</v>
      </c>
      <c r="AV3422">
        <v>13.3644399326702</v>
      </c>
      <c r="AW3422">
        <v>12.315714529129099</v>
      </c>
      <c r="AX3422">
        <v>11.2942351249404</v>
      </c>
      <c r="AY3422">
        <v>10.3002365696883</v>
      </c>
      <c r="AZ3422">
        <v>9.3339425042314108</v>
      </c>
      <c r="BA3422">
        <v>8.3955655605938393</v>
      </c>
      <c r="BB3422">
        <v>7.4853075592178397</v>
      </c>
      <c r="BC3422">
        <v>6.6033597036060803</v>
      </c>
      <c r="BD3422">
        <v>5.7499027723840799</v>
      </c>
      <c r="BE3422">
        <v>4.9251073088109196</v>
      </c>
    </row>
    <row r="3423" spans="1:57" x14ac:dyDescent="0.25">
      <c r="A3423" t="s">
        <v>481</v>
      </c>
      <c r="B3423" t="s">
        <v>147</v>
      </c>
      <c r="C3423" t="s">
        <v>234</v>
      </c>
      <c r="D3423">
        <v>256.85641188</v>
      </c>
      <c r="E3423">
        <v>365.12999064000002</v>
      </c>
      <c r="F3423">
        <v>367.979146748169</v>
      </c>
      <c r="G3423">
        <v>331.18002476976801</v>
      </c>
      <c r="H3423">
        <v>357.27058284345202</v>
      </c>
      <c r="I3423">
        <v>365.78817650205599</v>
      </c>
      <c r="J3423">
        <v>374.18973949010899</v>
      </c>
      <c r="K3423">
        <v>382.494297823875</v>
      </c>
      <c r="L3423">
        <v>390.22755049984102</v>
      </c>
      <c r="M3423">
        <v>397.37482527687399</v>
      </c>
      <c r="N3423">
        <v>403.92125608218703</v>
      </c>
      <c r="O3423">
        <v>406.41081861640799</v>
      </c>
      <c r="P3423">
        <v>408.12680880091199</v>
      </c>
      <c r="Q3423">
        <v>408.96292089516101</v>
      </c>
      <c r="R3423">
        <v>407.35414723674199</v>
      </c>
      <c r="S3423">
        <v>404.89202580416901</v>
      </c>
      <c r="T3423">
        <v>401.58191258352201</v>
      </c>
      <c r="U3423">
        <v>397.42743435864401</v>
      </c>
      <c r="V3423">
        <v>392.43565915585498</v>
      </c>
      <c r="W3423">
        <v>386.61853202018398</v>
      </c>
      <c r="X3423">
        <v>379.99425542215602</v>
      </c>
      <c r="Y3423">
        <v>372.58411529839901</v>
      </c>
      <c r="Z3423">
        <v>364.40959950723999</v>
      </c>
      <c r="AA3423">
        <v>355.49428525683498</v>
      </c>
      <c r="AB3423">
        <v>345.866736787462</v>
      </c>
      <c r="AC3423">
        <v>335.559199693067</v>
      </c>
      <c r="AD3423">
        <v>325.13471033368</v>
      </c>
      <c r="AE3423">
        <v>314.61708050117102</v>
      </c>
      <c r="AF3423">
        <v>304.0267538933</v>
      </c>
      <c r="AG3423">
        <v>293.38330055364702</v>
      </c>
      <c r="AH3423">
        <v>282.70524718391403</v>
      </c>
      <c r="AI3423">
        <v>272.00828285814401</v>
      </c>
      <c r="AJ3423">
        <v>261.305790658354</v>
      </c>
      <c r="AK3423">
        <v>250.60928379628399</v>
      </c>
      <c r="AL3423">
        <v>238.092611340687</v>
      </c>
      <c r="AM3423">
        <v>225.800595630396</v>
      </c>
      <c r="AN3423">
        <v>213.73674000734201</v>
      </c>
      <c r="AO3423">
        <v>201.90441986594999</v>
      </c>
      <c r="AP3423">
        <v>190.30688482764799</v>
      </c>
      <c r="AQ3423">
        <v>178.947260887261</v>
      </c>
      <c r="AR3423">
        <v>167.82855253159599</v>
      </c>
      <c r="AS3423">
        <v>156.95364483051699</v>
      </c>
      <c r="AT3423">
        <v>146.32530550083999</v>
      </c>
      <c r="AU3423">
        <v>135.946186943339</v>
      </c>
      <c r="AV3423">
        <v>125.818828253145</v>
      </c>
      <c r="AW3423">
        <v>115.94565720388201</v>
      </c>
      <c r="AX3423">
        <v>106.32899220578</v>
      </c>
      <c r="AY3423">
        <v>96.971044238098898</v>
      </c>
      <c r="AZ3423">
        <v>87.873918756128404</v>
      </c>
      <c r="BA3423">
        <v>79.039617573059203</v>
      </c>
      <c r="BB3423">
        <v>70.470040717001993</v>
      </c>
      <c r="BC3423">
        <v>62.166988263439499</v>
      </c>
      <c r="BD3423">
        <v>54.132162143388101</v>
      </c>
      <c r="BE3423">
        <v>46.367167927536201</v>
      </c>
    </row>
    <row r="3424" spans="1:57" x14ac:dyDescent="0.25">
      <c r="A3424" t="s">
        <v>481</v>
      </c>
      <c r="B3424" t="s">
        <v>147</v>
      </c>
      <c r="C3424" t="s">
        <v>235</v>
      </c>
      <c r="D3424">
        <v>11.6246502</v>
      </c>
      <c r="E3424">
        <v>17.004269520000001</v>
      </c>
      <c r="F3424">
        <v>17.136956014152201</v>
      </c>
      <c r="G3424">
        <v>15.4232041880607</v>
      </c>
      <c r="H3424">
        <v>16.6382533288735</v>
      </c>
      <c r="I3424">
        <v>17.034921534568898</v>
      </c>
      <c r="J3424">
        <v>17.426186139231199</v>
      </c>
      <c r="K3424">
        <v>17.812933193080202</v>
      </c>
      <c r="L3424">
        <v>18.1730742829367</v>
      </c>
      <c r="M3424">
        <v>18.505926115866501</v>
      </c>
      <c r="N3424">
        <v>18.810796372107198</v>
      </c>
      <c r="O3424">
        <v>18.926736430179599</v>
      </c>
      <c r="P3424">
        <v>19.006650872539801</v>
      </c>
      <c r="Q3424">
        <v>19.045588992562799</v>
      </c>
      <c r="R3424">
        <v>18.9706676725242</v>
      </c>
      <c r="S3424">
        <v>18.8560055590203</v>
      </c>
      <c r="T3424">
        <v>18.701852082755799</v>
      </c>
      <c r="U3424">
        <v>18.508376144701501</v>
      </c>
      <c r="V3424">
        <v>18.275906906054001</v>
      </c>
      <c r="W3424">
        <v>18.005000652985899</v>
      </c>
      <c r="X3424">
        <v>17.696505082818</v>
      </c>
      <c r="Y3424">
        <v>17.351411491287799</v>
      </c>
      <c r="Z3424">
        <v>16.970720577718399</v>
      </c>
      <c r="AA3424">
        <v>16.555530343402999</v>
      </c>
      <c r="AB3424">
        <v>16.1071710379865</v>
      </c>
      <c r="AC3424">
        <v>15.6271443534261</v>
      </c>
      <c r="AD3424">
        <v>15.141671148760899</v>
      </c>
      <c r="AE3424">
        <v>14.651860349954401</v>
      </c>
      <c r="AF3424">
        <v>14.1586640292977</v>
      </c>
      <c r="AG3424">
        <v>13.6629935726097</v>
      </c>
      <c r="AH3424">
        <v>13.165711776804301</v>
      </c>
      <c r="AI3424">
        <v>12.6675492891861</v>
      </c>
      <c r="AJ3424">
        <v>12.169129365963901</v>
      </c>
      <c r="AK3424">
        <v>11.670988182638</v>
      </c>
      <c r="AL3424">
        <v>11.0880810608333</v>
      </c>
      <c r="AM3424">
        <v>10.5156363057052</v>
      </c>
      <c r="AN3424">
        <v>9.9538170694786707</v>
      </c>
      <c r="AO3424">
        <v>9.40278054580528</v>
      </c>
      <c r="AP3424">
        <v>8.8626780710311195</v>
      </c>
      <c r="AQ3424">
        <v>8.3336552241551107</v>
      </c>
      <c r="AR3424">
        <v>7.8158519254926198</v>
      </c>
      <c r="AS3424">
        <v>7.3094025340576598</v>
      </c>
      <c r="AT3424">
        <v>6.8144359436796398</v>
      </c>
      <c r="AU3424">
        <v>6.3310756778673598</v>
      </c>
      <c r="AV3424">
        <v>5.8594399834344904</v>
      </c>
      <c r="AW3424">
        <v>5.3996419229014103</v>
      </c>
      <c r="AX3424">
        <v>4.9517894656857004</v>
      </c>
      <c r="AY3424">
        <v>4.5159855780957496</v>
      </c>
      <c r="AZ3424">
        <v>4.0923283121408298</v>
      </c>
      <c r="BA3424">
        <v>3.6809108931705201</v>
      </c>
      <c r="BB3424">
        <v>3.2818218063569802</v>
      </c>
      <c r="BC3424">
        <v>2.8951448820331298</v>
      </c>
      <c r="BD3424">
        <v>2.5209593798994598</v>
      </c>
      <c r="BE3424">
        <v>2.1593400721122502</v>
      </c>
    </row>
    <row r="3425" spans="1:57" x14ac:dyDescent="0.25">
      <c r="A3425" t="s">
        <v>481</v>
      </c>
      <c r="B3425" t="s">
        <v>147</v>
      </c>
      <c r="C3425" t="s">
        <v>249</v>
      </c>
      <c r="D3425">
        <v>9.9520235999999998E-2</v>
      </c>
      <c r="E3425">
        <v>5.6731139999999999E-2</v>
      </c>
      <c r="F3425">
        <v>5.7173820355484101E-2</v>
      </c>
      <c r="G3425">
        <v>5.1456250738223998E-2</v>
      </c>
      <c r="H3425">
        <v>5.5510004581237199E-2</v>
      </c>
      <c r="I3425">
        <v>5.6833403947754199E-2</v>
      </c>
      <c r="J3425">
        <v>5.8138775345098599E-2</v>
      </c>
      <c r="K3425">
        <v>5.9429074891967498E-2</v>
      </c>
      <c r="L3425">
        <v>6.0630609280985001E-2</v>
      </c>
      <c r="M3425">
        <v>6.1741098850148099E-2</v>
      </c>
      <c r="N3425">
        <v>6.27582338213553E-2</v>
      </c>
      <c r="O3425">
        <v>6.3145043243446594E-2</v>
      </c>
      <c r="P3425">
        <v>6.34116608368826E-2</v>
      </c>
      <c r="Q3425">
        <v>6.3541569618660296E-2</v>
      </c>
      <c r="R3425">
        <v>6.3291610519205996E-2</v>
      </c>
      <c r="S3425">
        <v>6.2909064688217303E-2</v>
      </c>
      <c r="T3425">
        <v>6.2394764298355498E-2</v>
      </c>
      <c r="U3425">
        <v>6.1749272851899899E-2</v>
      </c>
      <c r="V3425">
        <v>6.0973688525393303E-2</v>
      </c>
      <c r="W3425">
        <v>6.0069867249706997E-2</v>
      </c>
      <c r="X3425">
        <v>5.90406371872223E-2</v>
      </c>
      <c r="Y3425">
        <v>5.7889305585992701E-2</v>
      </c>
      <c r="Z3425">
        <v>5.6619211067140497E-2</v>
      </c>
      <c r="AA3425">
        <v>5.52340168791823E-2</v>
      </c>
      <c r="AB3425">
        <v>5.3738161118017803E-2</v>
      </c>
      <c r="AC3425">
        <v>5.2136653860472802E-2</v>
      </c>
      <c r="AD3425">
        <v>5.0516975443371699E-2</v>
      </c>
      <c r="AE3425">
        <v>4.8882825563077402E-2</v>
      </c>
      <c r="AF3425">
        <v>4.7237380606929801E-2</v>
      </c>
      <c r="AG3425">
        <v>4.55836812204811E-2</v>
      </c>
      <c r="AH3425">
        <v>4.3924605942704101E-2</v>
      </c>
      <c r="AI3425">
        <v>4.2262592423418698E-2</v>
      </c>
      <c r="AJ3425">
        <v>4.0599720024821803E-2</v>
      </c>
      <c r="AK3425">
        <v>3.8937777582790503E-2</v>
      </c>
      <c r="AL3425">
        <v>3.6993031559140202E-2</v>
      </c>
      <c r="AM3425">
        <v>3.5083191003670203E-2</v>
      </c>
      <c r="AN3425">
        <v>3.32088002391875E-2</v>
      </c>
      <c r="AO3425">
        <v>3.1370383708982499E-2</v>
      </c>
      <c r="AP3425">
        <v>2.9568446314687399E-2</v>
      </c>
      <c r="AQ3425">
        <v>2.7803473749766501E-2</v>
      </c>
      <c r="AR3425">
        <v>2.6075932828685901E-2</v>
      </c>
      <c r="AS3425">
        <v>2.4386271811809E-2</v>
      </c>
      <c r="AT3425">
        <v>2.2734920726069599E-2</v>
      </c>
      <c r="AU3425">
        <v>2.1122291681465202E-2</v>
      </c>
      <c r="AV3425">
        <v>1.95487791834188E-2</v>
      </c>
      <c r="AW3425">
        <v>1.8014760441058299E-2</v>
      </c>
      <c r="AX3425">
        <v>1.6520595671453499E-2</v>
      </c>
      <c r="AY3425">
        <v>1.50666283998614E-2</v>
      </c>
      <c r="AZ3425">
        <v>1.3653185756022101E-2</v>
      </c>
      <c r="BA3425">
        <v>1.2280578766548599E-2</v>
      </c>
      <c r="BB3425">
        <v>1.0949102643457199E-2</v>
      </c>
      <c r="BC3425">
        <v>9.6590370688799405E-3</v>
      </c>
      <c r="BD3425">
        <v>8.4106464760028005E-3</v>
      </c>
      <c r="BE3425">
        <v>7.204180326272E-3</v>
      </c>
    </row>
    <row r="3426" spans="1:57" x14ac:dyDescent="0.25">
      <c r="A3426" t="s">
        <v>481</v>
      </c>
      <c r="B3426" t="s">
        <v>147</v>
      </c>
      <c r="C3426" t="s">
        <v>260</v>
      </c>
      <c r="D3426">
        <v>0.93198168000000003</v>
      </c>
      <c r="E3426">
        <v>0.59954976000000004</v>
      </c>
      <c r="F3426">
        <v>0.60422812360924805</v>
      </c>
      <c r="G3426">
        <v>0.54380332883495697</v>
      </c>
      <c r="H3426">
        <v>0.58664447646001205</v>
      </c>
      <c r="I3426">
        <v>0.60063051256962396</v>
      </c>
      <c r="J3426">
        <v>0.6144260243113</v>
      </c>
      <c r="K3426">
        <v>0.62806225273282301</v>
      </c>
      <c r="L3426">
        <v>0.64076038738280905</v>
      </c>
      <c r="M3426">
        <v>0.65249633618754299</v>
      </c>
      <c r="N3426">
        <v>0.66324568879838197</v>
      </c>
      <c r="O3426">
        <v>0.66733359353959798</v>
      </c>
      <c r="P3426">
        <v>0.6701512791027</v>
      </c>
      <c r="Q3426">
        <v>0.67152418962303695</v>
      </c>
      <c r="R3426">
        <v>0.66888255545020603</v>
      </c>
      <c r="S3426">
        <v>0.66483970947252602</v>
      </c>
      <c r="T3426">
        <v>0.65940444631177197</v>
      </c>
      <c r="U3426">
        <v>0.65258272120974703</v>
      </c>
      <c r="V3426">
        <v>0.64438613998792005</v>
      </c>
      <c r="W3426">
        <v>0.63483431661682899</v>
      </c>
      <c r="X3426">
        <v>0.62395713986791401</v>
      </c>
      <c r="Y3426">
        <v>0.61178956161728104</v>
      </c>
      <c r="Z3426">
        <v>0.59836686529996397</v>
      </c>
      <c r="AA3426">
        <v>0.58372776509955004</v>
      </c>
      <c r="AB3426">
        <v>0.56791916399263098</v>
      </c>
      <c r="AC3426">
        <v>0.55099400980219204</v>
      </c>
      <c r="AD3426">
        <v>0.53387681796980302</v>
      </c>
      <c r="AE3426">
        <v>0.51660668786956998</v>
      </c>
      <c r="AF3426">
        <v>0.499217188406815</v>
      </c>
      <c r="AG3426">
        <v>0.48174045393157899</v>
      </c>
      <c r="AH3426">
        <v>0.46420690560850297</v>
      </c>
      <c r="AI3426">
        <v>0.44664230516852799</v>
      </c>
      <c r="AJ3426">
        <v>0.42906862786380001</v>
      </c>
      <c r="AK3426">
        <v>0.41150477858713003</v>
      </c>
      <c r="AL3426">
        <v>0.39095218592390302</v>
      </c>
      <c r="AM3426">
        <v>0.370768483522182</v>
      </c>
      <c r="AN3426">
        <v>0.35095942393001101</v>
      </c>
      <c r="AO3426">
        <v>0.33153054960341599</v>
      </c>
      <c r="AP3426">
        <v>0.31248719647699202</v>
      </c>
      <c r="AQ3426">
        <v>0.29383449748830698</v>
      </c>
      <c r="AR3426">
        <v>0.27557738605666598</v>
      </c>
      <c r="AS3426">
        <v>0.25772059951668302</v>
      </c>
      <c r="AT3426">
        <v>0.24026868250724501</v>
      </c>
      <c r="AU3426">
        <v>0.223225990316296</v>
      </c>
      <c r="AV3426">
        <v>0.206596692181961</v>
      </c>
      <c r="AW3426">
        <v>0.19038477455052</v>
      </c>
      <c r="AX3426">
        <v>0.174594044291671</v>
      </c>
      <c r="AY3426">
        <v>0.15922813187159801</v>
      </c>
      <c r="AZ3426">
        <v>0.144290494484307</v>
      </c>
      <c r="BA3426">
        <v>0.12978441914167901</v>
      </c>
      <c r="BB3426">
        <v>0.11571302572273599</v>
      </c>
      <c r="BC3426">
        <v>0.102079269982554</v>
      </c>
      <c r="BD3426">
        <v>8.8885946521298997E-2</v>
      </c>
      <c r="BE3426">
        <v>7.6135691713811807E-2</v>
      </c>
    </row>
    <row r="3427" spans="1:57" x14ac:dyDescent="0.25">
      <c r="A3427" t="s">
        <v>481</v>
      </c>
      <c r="B3427" t="s">
        <v>147</v>
      </c>
      <c r="C3427" t="s">
        <v>264</v>
      </c>
      <c r="D3427">
        <v>8.7001703999999999E-2</v>
      </c>
      <c r="E3427">
        <v>8.3819735999999895E-2</v>
      </c>
      <c r="F3427">
        <v>8.4473792141460599E-2</v>
      </c>
      <c r="G3427">
        <v>7.6026135777066003E-2</v>
      </c>
      <c r="H3427">
        <v>8.2015519683864793E-2</v>
      </c>
      <c r="I3427">
        <v>8.3970830039412594E-2</v>
      </c>
      <c r="J3427">
        <v>8.5899504236817303E-2</v>
      </c>
      <c r="K3427">
        <v>8.78059099141838E-2</v>
      </c>
      <c r="L3427">
        <v>8.9581165889691602E-2</v>
      </c>
      <c r="M3427">
        <v>9.1221903983761302E-2</v>
      </c>
      <c r="N3427">
        <v>9.2724711520556002E-2</v>
      </c>
      <c r="O3427">
        <v>9.3296218873343301E-2</v>
      </c>
      <c r="P3427">
        <v>9.3690143908072995E-2</v>
      </c>
      <c r="Q3427">
        <v>9.3882082934728994E-2</v>
      </c>
      <c r="R3427">
        <v>9.3512770671181106E-2</v>
      </c>
      <c r="S3427">
        <v>9.2947562734916001E-2</v>
      </c>
      <c r="T3427">
        <v>9.2187688653363603E-2</v>
      </c>
      <c r="U3427">
        <v>9.1233980995943695E-2</v>
      </c>
      <c r="V3427">
        <v>9.0088062308366995E-2</v>
      </c>
      <c r="W3427">
        <v>8.8752674711375198E-2</v>
      </c>
      <c r="X3427">
        <v>8.7231996788796395E-2</v>
      </c>
      <c r="Y3427">
        <v>8.5530914969119895E-2</v>
      </c>
      <c r="Z3427">
        <v>8.3654362034254803E-2</v>
      </c>
      <c r="AA3427">
        <v>8.1607750400090801E-2</v>
      </c>
      <c r="AB3427">
        <v>7.9397637312377603E-2</v>
      </c>
      <c r="AC3427">
        <v>7.7031425113407104E-2</v>
      </c>
      <c r="AD3427">
        <v>7.4638365193823095E-2</v>
      </c>
      <c r="AE3427">
        <v>7.2223923820871505E-2</v>
      </c>
      <c r="AF3427">
        <v>6.9792794077544906E-2</v>
      </c>
      <c r="AG3427">
        <v>6.7349468489596498E-2</v>
      </c>
      <c r="AH3427">
        <v>6.4898200071803303E-2</v>
      </c>
      <c r="AI3427">
        <v>6.2442590429287202E-2</v>
      </c>
      <c r="AJ3427">
        <v>5.9985711800511599E-2</v>
      </c>
      <c r="AK3427">
        <v>5.75302071739828E-2</v>
      </c>
      <c r="AL3427">
        <v>5.4656862864500902E-2</v>
      </c>
      <c r="AM3427">
        <v>5.1835091062249199E-2</v>
      </c>
      <c r="AN3427">
        <v>4.9065695999153697E-2</v>
      </c>
      <c r="AO3427">
        <v>4.6349452535337898E-2</v>
      </c>
      <c r="AP3427">
        <v>4.3687106658305698E-2</v>
      </c>
      <c r="AQ3427">
        <v>4.1079375975669699E-2</v>
      </c>
      <c r="AR3427">
        <v>3.8526950201497497E-2</v>
      </c>
      <c r="AS3427">
        <v>3.60304916363407E-2</v>
      </c>
      <c r="AT3427">
        <v>3.3590635641026802E-2</v>
      </c>
      <c r="AU3427">
        <v>3.1207991104275499E-2</v>
      </c>
      <c r="AV3427">
        <v>2.888314090421E-2</v>
      </c>
      <c r="AW3427">
        <v>2.66166423638367E-2</v>
      </c>
      <c r="AX3427">
        <v>2.44090277005534E-2</v>
      </c>
      <c r="AY3427">
        <v>2.2260804469758401E-2</v>
      </c>
      <c r="AZ3427">
        <v>2.01724560026246E-2</v>
      </c>
      <c r="BA3427">
        <v>1.8144441838103501E-2</v>
      </c>
      <c r="BB3427">
        <v>1.61771981492261E-2</v>
      </c>
      <c r="BC3427">
        <v>1.42711381637621E-2</v>
      </c>
      <c r="BD3427">
        <v>1.24266525793045E-2</v>
      </c>
      <c r="BE3427">
        <v>1.0644109972838701E-2</v>
      </c>
    </row>
    <row r="3428" spans="1:57" x14ac:dyDescent="0.25">
      <c r="A3428" t="s">
        <v>481</v>
      </c>
      <c r="B3428" t="s">
        <v>147</v>
      </c>
      <c r="C3428" t="s">
        <v>237</v>
      </c>
      <c r="D3428">
        <v>79.140735792000001</v>
      </c>
      <c r="E3428">
        <v>119.30236358400001</v>
      </c>
      <c r="F3428">
        <v>120.233295215577</v>
      </c>
      <c r="G3428">
        <v>108.209571220339</v>
      </c>
      <c r="H3428">
        <v>116.734385191277</v>
      </c>
      <c r="I3428">
        <v>119.517418854818</v>
      </c>
      <c r="J3428">
        <v>122.262540723656</v>
      </c>
      <c r="K3428">
        <v>124.97596734742601</v>
      </c>
      <c r="L3428">
        <v>127.50272588845399</v>
      </c>
      <c r="M3428">
        <v>129.83802234709299</v>
      </c>
      <c r="N3428">
        <v>131.97699939125101</v>
      </c>
      <c r="O3428">
        <v>132.79043762485699</v>
      </c>
      <c r="P3428">
        <v>133.35111927289</v>
      </c>
      <c r="Q3428">
        <v>133.624310058698</v>
      </c>
      <c r="R3428">
        <v>133.098660276864</v>
      </c>
      <c r="S3428">
        <v>132.29418813306199</v>
      </c>
      <c r="T3428">
        <v>131.21264363910799</v>
      </c>
      <c r="U3428">
        <v>129.85521180827601</v>
      </c>
      <c r="V3428">
        <v>128.22420204342799</v>
      </c>
      <c r="W3428">
        <v>126.32351726172099</v>
      </c>
      <c r="X3428">
        <v>124.159104927928</v>
      </c>
      <c r="Y3428">
        <v>121.737919996766</v>
      </c>
      <c r="Z3428">
        <v>119.066983398733</v>
      </c>
      <c r="AA3428">
        <v>116.153998737289</v>
      </c>
      <c r="AB3428">
        <v>113.00829907591</v>
      </c>
      <c r="AC3428">
        <v>109.640420321454</v>
      </c>
      <c r="AD3428">
        <v>106.234328651057</v>
      </c>
      <c r="AE3428">
        <v>102.797804315927</v>
      </c>
      <c r="AF3428">
        <v>99.337527078139502</v>
      </c>
      <c r="AG3428">
        <v>95.859891242499103</v>
      </c>
      <c r="AH3428">
        <v>92.370950212888502</v>
      </c>
      <c r="AI3428">
        <v>88.875830228356094</v>
      </c>
      <c r="AJ3428">
        <v>85.378904069438704</v>
      </c>
      <c r="AK3428">
        <v>81.883933556332593</v>
      </c>
      <c r="AL3428">
        <v>77.794243181838596</v>
      </c>
      <c r="AM3428">
        <v>73.777957023369794</v>
      </c>
      <c r="AN3428">
        <v>69.836219760857404</v>
      </c>
      <c r="AO3428">
        <v>65.970134268738803</v>
      </c>
      <c r="AP3428">
        <v>62.180762326454698</v>
      </c>
      <c r="AQ3428">
        <v>58.469125319759897</v>
      </c>
      <c r="AR3428">
        <v>54.8362049329494</v>
      </c>
      <c r="AS3428">
        <v>51.282943832094503</v>
      </c>
      <c r="AT3428">
        <v>47.810246339399697</v>
      </c>
      <c r="AU3428">
        <v>44.418979098771104</v>
      </c>
      <c r="AV3428">
        <v>41.109971732695001</v>
      </c>
      <c r="AW3428">
        <v>37.884017490531598</v>
      </c>
      <c r="AX3428">
        <v>34.741873888309001</v>
      </c>
      <c r="AY3428">
        <v>31.684263340121301</v>
      </c>
      <c r="AZ3428">
        <v>28.711873781222099</v>
      </c>
      <c r="BA3428">
        <v>25.825359282904099</v>
      </c>
      <c r="BB3428">
        <v>23.025340659261701</v>
      </c>
      <c r="BC3428">
        <v>20.312406065925099</v>
      </c>
      <c r="BD3428">
        <v>17.6871115908577</v>
      </c>
      <c r="BE3428">
        <v>15.1499818373049</v>
      </c>
    </row>
    <row r="3429" spans="1:57" x14ac:dyDescent="0.25">
      <c r="A3429" t="s">
        <v>481</v>
      </c>
      <c r="B3429" t="s">
        <v>147</v>
      </c>
      <c r="C3429" t="s">
        <v>254</v>
      </c>
      <c r="D3429">
        <v>0.14498888400000001</v>
      </c>
      <c r="E3429">
        <v>0.153781164</v>
      </c>
      <c r="F3429">
        <v>0.15498113812966199</v>
      </c>
      <c r="G3429">
        <v>0.13948251583874299</v>
      </c>
      <c r="H3429">
        <v>0.15047103086854899</v>
      </c>
      <c r="I3429">
        <v>0.154058370996384</v>
      </c>
      <c r="J3429">
        <v>0.15759684268822599</v>
      </c>
      <c r="K3429">
        <v>0.1610944590983</v>
      </c>
      <c r="L3429">
        <v>0.16435145969672099</v>
      </c>
      <c r="M3429">
        <v>0.167361665001176</v>
      </c>
      <c r="N3429">
        <v>0.170118813893607</v>
      </c>
      <c r="O3429">
        <v>0.17116733862227199</v>
      </c>
      <c r="P3429">
        <v>0.17189005922794801</v>
      </c>
      <c r="Q3429">
        <v>0.172242203106523</v>
      </c>
      <c r="R3429">
        <v>0.17156463869892499</v>
      </c>
      <c r="S3429">
        <v>0.17052767129138099</v>
      </c>
      <c r="T3429">
        <v>0.16913355665524701</v>
      </c>
      <c r="U3429">
        <v>0.16738382227677301</v>
      </c>
      <c r="V3429">
        <v>0.16528144498433101</v>
      </c>
      <c r="W3429">
        <v>0.162831455651788</v>
      </c>
      <c r="X3429">
        <v>0.16004152058204199</v>
      </c>
      <c r="Y3429">
        <v>0.15692060473605199</v>
      </c>
      <c r="Z3429">
        <v>0.15347775811779099</v>
      </c>
      <c r="AA3429">
        <v>0.14972291069906701</v>
      </c>
      <c r="AB3429">
        <v>0.14566809283134999</v>
      </c>
      <c r="AC3429">
        <v>0.141326885335436</v>
      </c>
      <c r="AD3429">
        <v>0.13693642125719799</v>
      </c>
      <c r="AE3429">
        <v>0.132506729367662</v>
      </c>
      <c r="AF3429">
        <v>0.12804641990350701</v>
      </c>
      <c r="AG3429">
        <v>0.123563735145998</v>
      </c>
      <c r="AH3429">
        <v>0.11906647795391299</v>
      </c>
      <c r="AI3429">
        <v>0.114561256067318</v>
      </c>
      <c r="AJ3429">
        <v>0.110053706015624</v>
      </c>
      <c r="AK3429">
        <v>0.105548676798221</v>
      </c>
      <c r="AL3429">
        <v>0.10027705159905601</v>
      </c>
      <c r="AM3429">
        <v>9.5100044691129607E-2</v>
      </c>
      <c r="AN3429">
        <v>9.0019131570875002E-2</v>
      </c>
      <c r="AO3429">
        <v>8.5035733847300898E-2</v>
      </c>
      <c r="AP3429">
        <v>8.0151220157820696E-2</v>
      </c>
      <c r="AQ3429">
        <v>7.5366907072245304E-2</v>
      </c>
      <c r="AR3429">
        <v>7.0684059985065203E-2</v>
      </c>
      <c r="AS3429">
        <v>6.6103893996143595E-2</v>
      </c>
      <c r="AT3429">
        <v>6.1627574779965798E-2</v>
      </c>
      <c r="AU3429">
        <v>5.7256219443558402E-2</v>
      </c>
      <c r="AV3429">
        <v>5.2990897373208501E-2</v>
      </c>
      <c r="AW3429">
        <v>4.8832631070115901E-2</v>
      </c>
      <c r="AX3429">
        <v>4.4782396975091301E-2</v>
      </c>
      <c r="AY3429">
        <v>4.0841126282428898E-2</v>
      </c>
      <c r="AZ3429">
        <v>3.7009705743077E-2</v>
      </c>
      <c r="BA3429">
        <v>3.3288978457219898E-2</v>
      </c>
      <c r="BB3429">
        <v>2.9679744656397299E-2</v>
      </c>
      <c r="BC3429">
        <v>2.6182762475273801E-2</v>
      </c>
      <c r="BD3429">
        <v>2.2798748713179499E-2</v>
      </c>
      <c r="BE3429">
        <v>1.9528379585532801E-2</v>
      </c>
    </row>
    <row r="3430" spans="1:57" x14ac:dyDescent="0.25">
      <c r="A3430" t="s">
        <v>481</v>
      </c>
      <c r="B3430" t="s">
        <v>147</v>
      </c>
      <c r="C3430" t="s">
        <v>238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0.269606829114447</v>
      </c>
      <c r="M3430">
        <v>0.82570140470131603</v>
      </c>
      <c r="N3430">
        <v>1.68495069206376</v>
      </c>
      <c r="O3430">
        <v>2.8398663985523198</v>
      </c>
      <c r="P3430">
        <v>4.3050328114912197</v>
      </c>
      <c r="Q3430">
        <v>6.0859097976409</v>
      </c>
      <c r="R3430">
        <v>8.15591354202882</v>
      </c>
      <c r="S3430">
        <v>10.53193344338</v>
      </c>
      <c r="T3430">
        <v>13.212939488746899</v>
      </c>
      <c r="U3430">
        <v>16.196605341488301</v>
      </c>
      <c r="V3430">
        <v>19.479422572935999</v>
      </c>
      <c r="W3430">
        <v>23.056841428333001</v>
      </c>
      <c r="X3430">
        <v>26.9235255327985</v>
      </c>
      <c r="Y3430">
        <v>31.073385280989498</v>
      </c>
      <c r="Z3430">
        <v>35.499471080295798</v>
      </c>
      <c r="AA3430">
        <v>40.194181823667599</v>
      </c>
      <c r="AB3430">
        <v>45.149785012066801</v>
      </c>
      <c r="AC3430">
        <v>50.358681988346902</v>
      </c>
      <c r="AD3430">
        <v>55.519260130093798</v>
      </c>
      <c r="AE3430">
        <v>60.625828820100097</v>
      </c>
      <c r="AF3430">
        <v>65.672903283336595</v>
      </c>
      <c r="AG3430">
        <v>70.655538161518905</v>
      </c>
      <c r="AH3430">
        <v>75.569291694727895</v>
      </c>
      <c r="AI3430">
        <v>80.409682805190599</v>
      </c>
      <c r="AJ3430">
        <v>85.172077069373003</v>
      </c>
      <c r="AK3430">
        <v>89.851578405001007</v>
      </c>
      <c r="AL3430">
        <v>93.720157841850593</v>
      </c>
      <c r="AM3430">
        <v>97.441867513021094</v>
      </c>
      <c r="AN3430">
        <v>101.015499859787</v>
      </c>
      <c r="AO3430">
        <v>104.439907771995</v>
      </c>
      <c r="AP3430">
        <v>107.71400349893101</v>
      </c>
      <c r="AQ3430">
        <v>110.836757574647</v>
      </c>
      <c r="AR3430">
        <v>113.807197757579</v>
      </c>
      <c r="AS3430">
        <v>116.624407984288</v>
      </c>
      <c r="AT3430">
        <v>119.287527337179</v>
      </c>
      <c r="AU3430">
        <v>121.79574902603299</v>
      </c>
      <c r="AV3430">
        <v>124.14831938317801</v>
      </c>
      <c r="AW3430">
        <v>126.34453687217901</v>
      </c>
      <c r="AX3430">
        <v>128.383751109863</v>
      </c>
      <c r="AY3430">
        <v>130.26536190153899</v>
      </c>
      <c r="AZ3430">
        <v>131.98881828927099</v>
      </c>
      <c r="BA3430">
        <v>133.553617613032</v>
      </c>
      <c r="BB3430">
        <v>134.95930458461399</v>
      </c>
      <c r="BC3430">
        <v>136.20547037414201</v>
      </c>
      <c r="BD3430">
        <v>137.29175170904401</v>
      </c>
      <c r="BE3430">
        <v>138.217829985332</v>
      </c>
    </row>
    <row r="3431" spans="1:57" x14ac:dyDescent="0.25">
      <c r="A3431" t="s">
        <v>481</v>
      </c>
      <c r="B3431" t="s">
        <v>147</v>
      </c>
      <c r="C3431" t="s">
        <v>241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2.2894355962267202E-2</v>
      </c>
      <c r="M3431">
        <v>7.0116554316772495E-2</v>
      </c>
      <c r="N3431">
        <v>0.143081913205547</v>
      </c>
      <c r="O3431">
        <v>0.24115454503616801</v>
      </c>
      <c r="P3431">
        <v>0.36557291200394998</v>
      </c>
      <c r="Q3431">
        <v>0.51680065271007503</v>
      </c>
      <c r="R3431">
        <v>0.69258033426675303</v>
      </c>
      <c r="S3431">
        <v>0.89434616332100803</v>
      </c>
      <c r="T3431">
        <v>1.1220106736794</v>
      </c>
      <c r="U3431">
        <v>1.3753763184944501</v>
      </c>
      <c r="V3431">
        <v>1.65414517053983</v>
      </c>
      <c r="W3431">
        <v>1.9579308757113301</v>
      </c>
      <c r="X3431">
        <v>2.2862802820377301</v>
      </c>
      <c r="Y3431">
        <v>2.6386762750496202</v>
      </c>
      <c r="Z3431">
        <v>3.0145287122511899</v>
      </c>
      <c r="AA3431">
        <v>3.4131921261256499</v>
      </c>
      <c r="AB3431">
        <v>3.8340098916682201</v>
      </c>
      <c r="AC3431">
        <v>4.2763367494019002</v>
      </c>
      <c r="AD3431">
        <v>4.7145604892690196</v>
      </c>
      <c r="AE3431">
        <v>5.1481978779018602</v>
      </c>
      <c r="AF3431">
        <v>5.5767831615496899</v>
      </c>
      <c r="AG3431">
        <v>5.9998963924192603</v>
      </c>
      <c r="AH3431">
        <v>6.41716038706525</v>
      </c>
      <c r="AI3431">
        <v>6.8281946232658699</v>
      </c>
      <c r="AJ3431">
        <v>7.23260555705036</v>
      </c>
      <c r="AK3431">
        <v>7.6299774250244399</v>
      </c>
      <c r="AL3431">
        <v>7.95848777836546</v>
      </c>
      <c r="AM3431">
        <v>8.2745263085460898</v>
      </c>
      <c r="AN3431">
        <v>8.5779904726174205</v>
      </c>
      <c r="AO3431">
        <v>8.8687828607761698</v>
      </c>
      <c r="AP3431">
        <v>9.1468111038782798</v>
      </c>
      <c r="AQ3431">
        <v>9.4119877821801303</v>
      </c>
      <c r="AR3431">
        <v>9.6642303352936292</v>
      </c>
      <c r="AS3431">
        <v>9.9034609733403602</v>
      </c>
      <c r="AT3431">
        <v>10.1296065892929</v>
      </c>
      <c r="AU3431">
        <v>10.3425986724887</v>
      </c>
      <c r="AV3431">
        <v>10.5423732233028</v>
      </c>
      <c r="AW3431">
        <v>10.728870668968</v>
      </c>
      <c r="AX3431">
        <v>10.902035780527701</v>
      </c>
      <c r="AY3431">
        <v>11.061817590909</v>
      </c>
      <c r="AZ3431">
        <v>11.2081693141046</v>
      </c>
      <c r="BA3431">
        <v>11.3410482654477</v>
      </c>
      <c r="BB3431">
        <v>11.460415782971801</v>
      </c>
      <c r="BC3431">
        <v>11.566237149838299</v>
      </c>
      <c r="BD3431">
        <v>11.6584815178245</v>
      </c>
      <c r="BE3431">
        <v>11.7371218318548</v>
      </c>
    </row>
    <row r="3432" spans="1:57" x14ac:dyDescent="0.25">
      <c r="A3432" t="s">
        <v>481</v>
      </c>
      <c r="B3432" t="s">
        <v>147</v>
      </c>
      <c r="C3432" t="s">
        <v>242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3.8715509523556302E-3</v>
      </c>
      <c r="M3432">
        <v>1.18570626353672E-2</v>
      </c>
      <c r="N3432">
        <v>2.4195872478299001E-2</v>
      </c>
      <c r="O3432">
        <v>4.0780448685188E-2</v>
      </c>
      <c r="P3432">
        <v>6.1820221453574201E-2</v>
      </c>
      <c r="Q3432">
        <v>8.7393594407080402E-2</v>
      </c>
      <c r="R3432">
        <v>0.11711882426972101</v>
      </c>
      <c r="S3432">
        <v>0.15123844261213101</v>
      </c>
      <c r="T3432">
        <v>0.18973765846027801</v>
      </c>
      <c r="U3432">
        <v>0.23258306564686099</v>
      </c>
      <c r="V3432">
        <v>0.27972428317672399</v>
      </c>
      <c r="W3432">
        <v>0.33109597662410301</v>
      </c>
      <c r="X3432">
        <v>0.38662151570733899</v>
      </c>
      <c r="Y3432">
        <v>0.44621345376403798</v>
      </c>
      <c r="Z3432">
        <v>0.50977199472457901</v>
      </c>
      <c r="AA3432">
        <v>0.577187986779512</v>
      </c>
      <c r="AB3432">
        <v>0.64835039133195405</v>
      </c>
      <c r="AC3432">
        <v>0.72315009175304001</v>
      </c>
      <c r="AD3432">
        <v>0.79725593426827102</v>
      </c>
      <c r="AE3432">
        <v>0.87058620168026701</v>
      </c>
      <c r="AF3432">
        <v>0.94306213268295902</v>
      </c>
      <c r="AG3432">
        <v>1.01461271198849</v>
      </c>
      <c r="AH3432">
        <v>1.08517415597573</v>
      </c>
      <c r="AI3432">
        <v>1.1546821164195999</v>
      </c>
      <c r="AJ3432">
        <v>1.2230700430516901</v>
      </c>
      <c r="AK3432">
        <v>1.29026762818708</v>
      </c>
      <c r="AL3432">
        <v>1.34582038422146</v>
      </c>
      <c r="AM3432">
        <v>1.3992640921169099</v>
      </c>
      <c r="AN3432">
        <v>1.45058141134408</v>
      </c>
      <c r="AO3432">
        <v>1.49975586941442</v>
      </c>
      <c r="AP3432">
        <v>1.54677184624022</v>
      </c>
      <c r="AQ3432">
        <v>1.59161455870237</v>
      </c>
      <c r="AR3432">
        <v>1.63427004542323</v>
      </c>
      <c r="AS3432">
        <v>1.67472515174241</v>
      </c>
      <c r="AT3432">
        <v>1.71296751489318</v>
      </c>
      <c r="AU3432">
        <v>1.7489855493773101</v>
      </c>
      <c r="AV3432">
        <v>1.78276843253574</v>
      </c>
      <c r="AW3432">
        <v>1.8143060903133601</v>
      </c>
      <c r="AX3432">
        <v>1.8435891832153199</v>
      </c>
      <c r="AY3432">
        <v>1.87060909245281</v>
      </c>
      <c r="AZ3432">
        <v>1.8953579062762</v>
      </c>
      <c r="BA3432">
        <v>1.9178284064933</v>
      </c>
      <c r="BB3432">
        <v>1.9380140551707401</v>
      </c>
      <c r="BC3432">
        <v>1.9559089815162101</v>
      </c>
      <c r="BD3432">
        <v>1.9715079689397901</v>
      </c>
      <c r="BE3432">
        <v>1.9848064422918801</v>
      </c>
    </row>
    <row r="3433" spans="1:57" x14ac:dyDescent="0.25">
      <c r="A3433" t="s">
        <v>481</v>
      </c>
      <c r="B3433" t="s">
        <v>147</v>
      </c>
      <c r="C3433" t="s">
        <v>243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2.0878777209645599E-3</v>
      </c>
      <c r="M3433">
        <v>6.3943616439819696E-3</v>
      </c>
      <c r="N3433">
        <v>1.3048523371751801E-2</v>
      </c>
      <c r="O3433">
        <v>2.1992372387334098E-2</v>
      </c>
      <c r="P3433">
        <v>3.3338851707344602E-2</v>
      </c>
      <c r="Q3433">
        <v>4.71302433993631E-2</v>
      </c>
      <c r="R3433">
        <v>6.3160678215931298E-2</v>
      </c>
      <c r="S3433">
        <v>8.1560950319178802E-2</v>
      </c>
      <c r="T3433">
        <v>0.10232308312671499</v>
      </c>
      <c r="U3433">
        <v>0.12542906112142299</v>
      </c>
      <c r="V3433">
        <v>0.15085171447946799</v>
      </c>
      <c r="W3433">
        <v>0.17855580918387701</v>
      </c>
      <c r="X3433">
        <v>0.20850001950762301</v>
      </c>
      <c r="Y3433">
        <v>0.24063718658842301</v>
      </c>
      <c r="Z3433">
        <v>0.274913491687232</v>
      </c>
      <c r="AA3433">
        <v>0.31127007063463702</v>
      </c>
      <c r="AB3433">
        <v>0.34964704174098699</v>
      </c>
      <c r="AC3433">
        <v>0.38998555980930399</v>
      </c>
      <c r="AD3433">
        <v>0.42994988921757898</v>
      </c>
      <c r="AE3433">
        <v>0.46949596093044799</v>
      </c>
      <c r="AF3433">
        <v>0.50858129998678003</v>
      </c>
      <c r="AG3433">
        <v>0.54716760875361603</v>
      </c>
      <c r="AH3433">
        <v>0.58522048954300798</v>
      </c>
      <c r="AI3433">
        <v>0.62270524018335605</v>
      </c>
      <c r="AJ3433">
        <v>0.65958597096935201</v>
      </c>
      <c r="AK3433">
        <v>0.69582476586921804</v>
      </c>
      <c r="AL3433">
        <v>0.725783653945273</v>
      </c>
      <c r="AM3433">
        <v>0.75460515943850703</v>
      </c>
      <c r="AN3433">
        <v>0.78227993082407898</v>
      </c>
      <c r="AO3433">
        <v>0.80879908470040496</v>
      </c>
      <c r="AP3433">
        <v>0.83415419735474305</v>
      </c>
      <c r="AQ3433">
        <v>0.85833729644074996</v>
      </c>
      <c r="AR3433">
        <v>0.88134085276672403</v>
      </c>
      <c r="AS3433">
        <v>0.90315777219320303</v>
      </c>
      <c r="AT3433">
        <v>0.923781387638832</v>
      </c>
      <c r="AU3433">
        <v>0.94320545119315402</v>
      </c>
      <c r="AV3433">
        <v>0.961424126335091</v>
      </c>
      <c r="AW3433">
        <v>0.97843198025607303</v>
      </c>
      <c r="AX3433">
        <v>0.994223976286435</v>
      </c>
      <c r="AY3433">
        <v>1.00879546642402</v>
      </c>
      <c r="AZ3433">
        <v>1.02214218396385</v>
      </c>
      <c r="BA3433">
        <v>1.0342602362275499</v>
      </c>
      <c r="BB3433">
        <v>1.04514609739159</v>
      </c>
      <c r="BC3433">
        <v>1.0547966014130601</v>
      </c>
      <c r="BD3433">
        <v>1.06320893505197</v>
      </c>
      <c r="BE3433">
        <v>1.0703806309889199</v>
      </c>
    </row>
    <row r="3434" spans="1:57" x14ac:dyDescent="0.25">
      <c r="A3434" t="s">
        <v>481</v>
      </c>
      <c r="B3434" t="s">
        <v>147</v>
      </c>
      <c r="C3434" t="s">
        <v>244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5.18771698953467E-2</v>
      </c>
      <c r="M3434">
        <v>0.15887969972872301</v>
      </c>
      <c r="N3434">
        <v>0.32421461134565099</v>
      </c>
      <c r="O3434">
        <v>0.54644102347736301</v>
      </c>
      <c r="P3434">
        <v>0.82836521352346104</v>
      </c>
      <c r="Q3434">
        <v>1.17103775737798</v>
      </c>
      <c r="R3434">
        <v>1.5693434541748199</v>
      </c>
      <c r="S3434">
        <v>2.0265321259231799</v>
      </c>
      <c r="T3434">
        <v>2.5424055797328902</v>
      </c>
      <c r="U3434">
        <v>3.11651618687891</v>
      </c>
      <c r="V3434">
        <v>3.7481888630146099</v>
      </c>
      <c r="W3434">
        <v>4.4365481540526996</v>
      </c>
      <c r="X3434">
        <v>5.1805672461426902</v>
      </c>
      <c r="Y3434">
        <v>5.9790743904382797</v>
      </c>
      <c r="Z3434">
        <v>6.8307323611810196</v>
      </c>
      <c r="AA3434">
        <v>7.7340785695963197</v>
      </c>
      <c r="AB3434">
        <v>8.6876251447440005</v>
      </c>
      <c r="AC3434">
        <v>9.6899099692546393</v>
      </c>
      <c r="AD3434">
        <v>10.682897386883999</v>
      </c>
      <c r="AE3434">
        <v>11.665492421230301</v>
      </c>
      <c r="AF3434">
        <v>12.6366397036037</v>
      </c>
      <c r="AG3434">
        <v>13.595387658731401</v>
      </c>
      <c r="AH3434">
        <v>14.540881612662099</v>
      </c>
      <c r="AI3434">
        <v>15.472259325987</v>
      </c>
      <c r="AJ3434">
        <v>16.388629052833799</v>
      </c>
      <c r="AK3434">
        <v>17.2890486995143</v>
      </c>
      <c r="AL3434">
        <v>18.033432487411201</v>
      </c>
      <c r="AM3434">
        <v>18.749555908863901</v>
      </c>
      <c r="AN3434">
        <v>19.437186608003199</v>
      </c>
      <c r="AO3434">
        <v>20.096103860344702</v>
      </c>
      <c r="AP3434">
        <v>20.726098363220601</v>
      </c>
      <c r="AQ3434">
        <v>21.3269720289932</v>
      </c>
      <c r="AR3434">
        <v>21.898537781018302</v>
      </c>
      <c r="AS3434">
        <v>22.440619352326902</v>
      </c>
      <c r="AT3434">
        <v>22.953051086995199</v>
      </c>
      <c r="AU3434">
        <v>23.435677744173201</v>
      </c>
      <c r="AV3434">
        <v>23.888354304738101</v>
      </c>
      <c r="AW3434">
        <v>24.310945780548501</v>
      </c>
      <c r="AX3434">
        <v>24.703327026263999</v>
      </c>
      <c r="AY3434">
        <v>25.065382553705</v>
      </c>
      <c r="AZ3434">
        <v>25.397006348722599</v>
      </c>
      <c r="BA3434">
        <v>25.698101690548601</v>
      </c>
      <c r="BB3434">
        <v>25.968580973599199</v>
      </c>
      <c r="BC3434">
        <v>26.208365531703599</v>
      </c>
      <c r="BD3434">
        <v>26.417385464729598</v>
      </c>
      <c r="BE3434">
        <v>26.595579467578901</v>
      </c>
    </row>
    <row r="3435" spans="1:57" x14ac:dyDescent="0.25">
      <c r="A3435" t="s">
        <v>481</v>
      </c>
      <c r="B3435" t="s">
        <v>147</v>
      </c>
      <c r="C3435" t="s">
        <v>245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0.48839493178953802</v>
      </c>
      <c r="M3435">
        <v>1.49576471246</v>
      </c>
      <c r="N3435">
        <v>3.0523016832406999</v>
      </c>
      <c r="O3435">
        <v>5.1444407419798504</v>
      </c>
      <c r="P3435">
        <v>7.7986014420556504</v>
      </c>
      <c r="Q3435">
        <v>11.0246743758644</v>
      </c>
      <c r="R3435">
        <v>14.774502749519099</v>
      </c>
      <c r="S3435">
        <v>19.078681844175499</v>
      </c>
      <c r="T3435">
        <v>23.9353457831238</v>
      </c>
      <c r="U3435">
        <v>29.340280388893099</v>
      </c>
      <c r="V3435">
        <v>35.287130114831697</v>
      </c>
      <c r="W3435">
        <v>41.767653043731798</v>
      </c>
      <c r="X3435">
        <v>48.7721822897267</v>
      </c>
      <c r="Y3435">
        <v>56.289686483930801</v>
      </c>
      <c r="Z3435">
        <v>64.307576383630703</v>
      </c>
      <c r="AA3435">
        <v>72.812082522484303</v>
      </c>
      <c r="AB3435">
        <v>81.789197416509595</v>
      </c>
      <c r="AC3435">
        <v>91.225156037383996</v>
      </c>
      <c r="AD3435">
        <v>100.573584702234</v>
      </c>
      <c r="AE3435">
        <v>109.824174812381</v>
      </c>
      <c r="AF3435">
        <v>118.9669906539</v>
      </c>
      <c r="AG3435">
        <v>127.993073670621</v>
      </c>
      <c r="AH3435">
        <v>136.89437757885199</v>
      </c>
      <c r="AI3435">
        <v>145.662784870292</v>
      </c>
      <c r="AJ3435">
        <v>154.28990024956499</v>
      </c>
      <c r="AK3435">
        <v>162.76685442439</v>
      </c>
      <c r="AL3435">
        <v>169.77481708018999</v>
      </c>
      <c r="AM3435">
        <v>176.516723978328</v>
      </c>
      <c r="AN3435">
        <v>182.99038761649501</v>
      </c>
      <c r="AO3435">
        <v>189.19372999545399</v>
      </c>
      <c r="AP3435">
        <v>195.12478064606901</v>
      </c>
      <c r="AQ3435">
        <v>200.781674682523</v>
      </c>
      <c r="AR3435">
        <v>206.162650881432</v>
      </c>
      <c r="AS3435">
        <v>211.266049786531</v>
      </c>
      <c r="AT3435">
        <v>216.09031183870201</v>
      </c>
      <c r="AU3435">
        <v>220.63397553099199</v>
      </c>
      <c r="AV3435">
        <v>224.89567558837501</v>
      </c>
      <c r="AW3435">
        <v>228.87414117197599</v>
      </c>
      <c r="AX3435">
        <v>232.568194107464</v>
      </c>
      <c r="AY3435">
        <v>235.97674713734699</v>
      </c>
      <c r="AZ3435">
        <v>239.098802196907</v>
      </c>
      <c r="BA3435">
        <v>241.933448713475</v>
      </c>
      <c r="BB3435">
        <v>244.47986192881601</v>
      </c>
      <c r="BC3435">
        <v>246.73730124433399</v>
      </c>
      <c r="BD3435">
        <v>248.705108588852</v>
      </c>
      <c r="BE3435">
        <v>250.38270680869499</v>
      </c>
    </row>
    <row r="3436" spans="1:57" x14ac:dyDescent="0.25">
      <c r="A3436" t="s">
        <v>481</v>
      </c>
      <c r="B3436" t="s">
        <v>147</v>
      </c>
      <c r="C3436" t="s">
        <v>246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2.2744773820947101E-2</v>
      </c>
      <c r="M3436">
        <v>6.9658442092345896E-2</v>
      </c>
      <c r="N3436">
        <v>0.142147075859752</v>
      </c>
      <c r="O3436">
        <v>0.239578942154172</v>
      </c>
      <c r="P3436">
        <v>0.363184411577194</v>
      </c>
      <c r="Q3436">
        <v>0.51342409350939699</v>
      </c>
      <c r="R3436">
        <v>0.68805530418481697</v>
      </c>
      <c r="S3436">
        <v>0.888502879744415</v>
      </c>
      <c r="T3436">
        <v>1.1146799254622599</v>
      </c>
      <c r="U3436">
        <v>1.3663901851793101</v>
      </c>
      <c r="V3436">
        <v>1.64333767820104</v>
      </c>
      <c r="W3436">
        <v>1.94513857469931</v>
      </c>
      <c r="X3436">
        <v>2.27134268340824</v>
      </c>
      <c r="Y3436">
        <v>2.6214362684679502</v>
      </c>
      <c r="Z3436">
        <v>2.9948330431267798</v>
      </c>
      <c r="AA3436">
        <v>3.3908917570825499</v>
      </c>
      <c r="AB3436">
        <v>3.80896007544349</v>
      </c>
      <c r="AC3436">
        <v>4.2483969545880296</v>
      </c>
      <c r="AD3436">
        <v>4.6837575239211304</v>
      </c>
      <c r="AE3436">
        <v>5.1145617073196696</v>
      </c>
      <c r="AF3436">
        <v>5.54034679407303</v>
      </c>
      <c r="AG3436">
        <v>5.9606955801511097</v>
      </c>
      <c r="AH3436">
        <v>6.3752333464673896</v>
      </c>
      <c r="AI3436">
        <v>6.7835820569730299</v>
      </c>
      <c r="AJ3436">
        <v>7.1853507389488902</v>
      </c>
      <c r="AK3436">
        <v>7.5801263454247199</v>
      </c>
      <c r="AL3436">
        <v>7.9064903495878296</v>
      </c>
      <c r="AM3436">
        <v>8.2204640162640192</v>
      </c>
      <c r="AN3436">
        <v>8.5219454724771104</v>
      </c>
      <c r="AO3436">
        <v>8.8108379448587097</v>
      </c>
      <c r="AP3436">
        <v>9.0870496677660899</v>
      </c>
      <c r="AQ3436">
        <v>9.3504937926196607</v>
      </c>
      <c r="AR3436">
        <v>9.6010882984463706</v>
      </c>
      <c r="AS3436">
        <v>9.8387559036142704</v>
      </c>
      <c r="AT3436">
        <v>10.0634239787467</v>
      </c>
      <c r="AU3436">
        <v>10.275024460801101</v>
      </c>
      <c r="AV3436">
        <v>10.4734937682992</v>
      </c>
      <c r="AW3436">
        <v>10.6587727176975</v>
      </c>
      <c r="AX3436">
        <v>10.830806440882199</v>
      </c>
      <c r="AY3436">
        <v>10.989544303778001</v>
      </c>
      <c r="AZ3436">
        <v>11.1349398260576</v>
      </c>
      <c r="BA3436">
        <v>11.266950601938101</v>
      </c>
      <c r="BB3436">
        <v>11.3855382220541</v>
      </c>
      <c r="BC3436">
        <v>11.490668196392299</v>
      </c>
      <c r="BD3436">
        <v>11.5823098782793</v>
      </c>
      <c r="BE3436">
        <v>11.660436389406099</v>
      </c>
    </row>
    <row r="3437" spans="1:57" x14ac:dyDescent="0.25">
      <c r="A3437" t="s">
        <v>481</v>
      </c>
      <c r="B3437" t="s">
        <v>147</v>
      </c>
      <c r="C3437" t="s">
        <v>250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 s="1">
        <v>7.58831154956008E-5</v>
      </c>
      <c r="M3437">
        <v>2.32400623024397E-4</v>
      </c>
      <c r="N3437">
        <v>4.7424358051402E-4</v>
      </c>
      <c r="O3437">
        <v>7.9930434485375496E-4</v>
      </c>
      <c r="P3437">
        <v>1.21168778669202E-3</v>
      </c>
      <c r="Q3437">
        <v>1.7129306315685001E-3</v>
      </c>
      <c r="R3437">
        <v>2.2955506405929601E-3</v>
      </c>
      <c r="S3437">
        <v>2.9643014774552701E-3</v>
      </c>
      <c r="T3437">
        <v>3.71889323632582E-3</v>
      </c>
      <c r="U3437">
        <v>4.5586711501402599E-3</v>
      </c>
      <c r="V3437">
        <v>5.4826477420653304E-3</v>
      </c>
      <c r="W3437">
        <v>6.4895424452592002E-3</v>
      </c>
      <c r="X3437">
        <v>7.5778532920130204E-3</v>
      </c>
      <c r="Y3437">
        <v>8.7458663115528596E-3</v>
      </c>
      <c r="Z3437">
        <v>9.99162548243656E-3</v>
      </c>
      <c r="AA3437">
        <v>1.1312991408989099E-2</v>
      </c>
      <c r="AB3437">
        <v>1.27077877141526E-2</v>
      </c>
      <c r="AC3437">
        <v>1.41738756917978E-2</v>
      </c>
      <c r="AD3437">
        <v>1.5626363926018402E-2</v>
      </c>
      <c r="AE3437">
        <v>1.7063650744615501E-2</v>
      </c>
      <c r="AF3437">
        <v>1.8484192411407301E-2</v>
      </c>
      <c r="AG3437">
        <v>1.98865970136031E-2</v>
      </c>
      <c r="AH3437">
        <v>2.12696143804188E-2</v>
      </c>
      <c r="AI3437">
        <v>2.2631983274729001E-2</v>
      </c>
      <c r="AJ3437">
        <v>2.3972399298950502E-2</v>
      </c>
      <c r="AK3437">
        <v>2.5289484409441301E-2</v>
      </c>
      <c r="AL3437">
        <v>2.6378328713476899E-2</v>
      </c>
      <c r="AM3437">
        <v>2.7425835283492701E-2</v>
      </c>
      <c r="AN3437">
        <v>2.8431664241903E-2</v>
      </c>
      <c r="AO3437">
        <v>2.93954927248819E-2</v>
      </c>
      <c r="AP3437">
        <v>3.0317014575818799E-2</v>
      </c>
      <c r="AQ3437">
        <v>3.11959400428415E-2</v>
      </c>
      <c r="AR3437">
        <v>3.20319954803635E-2</v>
      </c>
      <c r="AS3437">
        <v>3.2824923054605097E-2</v>
      </c>
      <c r="AT3437">
        <v>3.3574480453050198E-2</v>
      </c>
      <c r="AU3437">
        <v>3.4280440597787697E-2</v>
      </c>
      <c r="AV3437">
        <v>3.4942591362696403E-2</v>
      </c>
      <c r="AW3437">
        <v>3.5560735294431003E-2</v>
      </c>
      <c r="AX3437">
        <v>3.6134689337163198E-2</v>
      </c>
      <c r="AY3437">
        <v>3.6664284561036202E-2</v>
      </c>
      <c r="AZ3437">
        <v>3.7149365894292803E-2</v>
      </c>
      <c r="BA3437">
        <v>3.7589791859029498E-2</v>
      </c>
      <c r="BB3437">
        <v>3.7985434310541501E-2</v>
      </c>
      <c r="BC3437">
        <v>3.8336178180212802E-2</v>
      </c>
      <c r="BD3437">
        <v>3.8641921221914802E-2</v>
      </c>
      <c r="BE3437">
        <v>3.8902573761868703E-2</v>
      </c>
    </row>
    <row r="3438" spans="1:57" x14ac:dyDescent="0.25">
      <c r="A3438" t="s">
        <v>481</v>
      </c>
      <c r="B3438" t="s">
        <v>147</v>
      </c>
      <c r="C3438" t="s">
        <v>265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8.0195292538524302E-4</v>
      </c>
      <c r="M3438">
        <v>2.4560715289368E-3</v>
      </c>
      <c r="N3438">
        <v>5.0119321571666098E-3</v>
      </c>
      <c r="O3438">
        <v>8.4472606777164401E-3</v>
      </c>
      <c r="P3438">
        <v>1.28054384541917E-2</v>
      </c>
      <c r="Q3438">
        <v>1.8102706010377102E-2</v>
      </c>
      <c r="R3438">
        <v>2.4259989057779499E-2</v>
      </c>
      <c r="S3438">
        <v>3.1327525577239397E-2</v>
      </c>
      <c r="T3438">
        <v>3.9302251766926803E-2</v>
      </c>
      <c r="U3438">
        <v>4.8177247874545102E-2</v>
      </c>
      <c r="V3438">
        <v>5.7942077982565003E-2</v>
      </c>
      <c r="W3438">
        <v>6.8583208720377695E-2</v>
      </c>
      <c r="X3438">
        <v>8.0084766894189294E-2</v>
      </c>
      <c r="Y3438">
        <v>9.2428638805488503E-2</v>
      </c>
      <c r="Z3438">
        <v>0.105594152699993</v>
      </c>
      <c r="AA3438">
        <v>0.119558698875811</v>
      </c>
      <c r="AB3438">
        <v>0.13429927680196699</v>
      </c>
      <c r="AC3438">
        <v>0.14979328406387099</v>
      </c>
      <c r="AD3438">
        <v>0.165143565624047</v>
      </c>
      <c r="AE3438">
        <v>0.180333194585162</v>
      </c>
      <c r="AF3438">
        <v>0.195345856333101</v>
      </c>
      <c r="AG3438">
        <v>0.210166840763687</v>
      </c>
      <c r="AH3438">
        <v>0.224782935739925</v>
      </c>
      <c r="AI3438">
        <v>0.239180812172782</v>
      </c>
      <c r="AJ3438">
        <v>0.25334668484204498</v>
      </c>
      <c r="AK3438">
        <v>0.26726599021638298</v>
      </c>
      <c r="AL3438">
        <v>0.27877318610847901</v>
      </c>
      <c r="AM3438">
        <v>0.289843513844735</v>
      </c>
      <c r="AN3438">
        <v>0.30047338150852398</v>
      </c>
      <c r="AO3438">
        <v>0.31065937698915802</v>
      </c>
      <c r="AP3438">
        <v>0.32039826474223299</v>
      </c>
      <c r="AQ3438">
        <v>0.32968698259298101</v>
      </c>
      <c r="AR3438">
        <v>0.33852263858214399</v>
      </c>
      <c r="AS3438">
        <v>0.34690250785383397</v>
      </c>
      <c r="AT3438">
        <v>0.35482402958500198</v>
      </c>
      <c r="AU3438">
        <v>0.36228480395595603</v>
      </c>
      <c r="AV3438">
        <v>0.36928258916148499</v>
      </c>
      <c r="AW3438">
        <v>0.37581529846217898</v>
      </c>
      <c r="AX3438">
        <v>0.38188099727540797</v>
      </c>
      <c r="AY3438">
        <v>0.387477900305564</v>
      </c>
      <c r="AZ3438">
        <v>0.39260436871311599</v>
      </c>
      <c r="BA3438">
        <v>0.39725890732199398</v>
      </c>
      <c r="BB3438">
        <v>0.40144016186491099</v>
      </c>
      <c r="BC3438">
        <v>0.40514691626616101</v>
      </c>
      <c r="BD3438">
        <v>0.408378089961491</v>
      </c>
      <c r="BE3438">
        <v>0.41113273525458299</v>
      </c>
    </row>
    <row r="3439" spans="1:57" x14ac:dyDescent="0.25">
      <c r="A3439" t="s">
        <v>481</v>
      </c>
      <c r="B3439" t="s">
        <v>147</v>
      </c>
      <c r="C3439" t="s">
        <v>266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1.1211660311600899E-4</v>
      </c>
      <c r="M3439">
        <v>3.4336977660135999E-4</v>
      </c>
      <c r="N3439">
        <v>7.0069051526868505E-4</v>
      </c>
      <c r="O3439">
        <v>1.1809647958651E-3</v>
      </c>
      <c r="P3439">
        <v>1.7902575269058501E-3</v>
      </c>
      <c r="Q3439">
        <v>2.5308392061993701E-3</v>
      </c>
      <c r="R3439">
        <v>3.3916548948096799E-3</v>
      </c>
      <c r="S3439">
        <v>4.3797280869855701E-3</v>
      </c>
      <c r="T3439">
        <v>5.4946304495382299E-3</v>
      </c>
      <c r="U3439">
        <v>6.7353945701703402E-3</v>
      </c>
      <c r="V3439">
        <v>8.1005614609703305E-3</v>
      </c>
      <c r="W3439">
        <v>9.58823909624275E-3</v>
      </c>
      <c r="X3439">
        <v>1.11962083325535E-2</v>
      </c>
      <c r="Y3439">
        <v>1.29219367938958E-2</v>
      </c>
      <c r="Z3439">
        <v>1.4762534476633201E-2</v>
      </c>
      <c r="AA3439">
        <v>1.6714840443392099E-2</v>
      </c>
      <c r="AB3439">
        <v>1.8775639117146501E-2</v>
      </c>
      <c r="AC3439">
        <v>2.09417705793205E-2</v>
      </c>
      <c r="AD3439">
        <v>2.3087808546043399E-2</v>
      </c>
      <c r="AE3439">
        <v>2.52113865614172E-2</v>
      </c>
      <c r="AF3439">
        <v>2.7310223769474101E-2</v>
      </c>
      <c r="AG3439">
        <v>2.9382263631906502E-2</v>
      </c>
      <c r="AH3439">
        <v>3.1425659032914E-2</v>
      </c>
      <c r="AI3439">
        <v>3.3438546506278602E-2</v>
      </c>
      <c r="AJ3439">
        <v>3.5418998816604298E-2</v>
      </c>
      <c r="AK3439">
        <v>3.7364979917122801E-2</v>
      </c>
      <c r="AL3439">
        <v>3.8973737331646302E-2</v>
      </c>
      <c r="AM3439">
        <v>4.0521418625500003E-2</v>
      </c>
      <c r="AN3439">
        <v>4.2007521632686201E-2</v>
      </c>
      <c r="AO3439">
        <v>4.3431569324880903E-2</v>
      </c>
      <c r="AP3439">
        <v>4.4793109358515999E-2</v>
      </c>
      <c r="AQ3439">
        <v>4.6091713627873503E-2</v>
      </c>
      <c r="AR3439">
        <v>4.7326977824123699E-2</v>
      </c>
      <c r="AS3439">
        <v>4.84985210002358E-2</v>
      </c>
      <c r="AT3439">
        <v>4.9605985141702197E-2</v>
      </c>
      <c r="AU3439">
        <v>5.0649034743004501E-2</v>
      </c>
      <c r="AV3439">
        <v>5.1627356389755102E-2</v>
      </c>
      <c r="AW3439">
        <v>5.2540658346458297E-2</v>
      </c>
      <c r="AX3439">
        <v>5.3388670149815999E-2</v>
      </c>
      <c r="AY3439">
        <v>5.4171142207523698E-2</v>
      </c>
      <c r="AZ3439">
        <v>5.4887845402490101E-2</v>
      </c>
      <c r="BA3439">
        <v>5.5538570702418501E-2</v>
      </c>
      <c r="BB3439">
        <v>5.6123128774689397E-2</v>
      </c>
      <c r="BC3439">
        <v>5.6641349606484197E-2</v>
      </c>
      <c r="BD3439">
        <v>5.7093082130091198E-2</v>
      </c>
      <c r="BE3439">
        <v>5.7478193853329203E-2</v>
      </c>
    </row>
    <row r="3440" spans="1:57" x14ac:dyDescent="0.25">
      <c r="A3440" t="s">
        <v>481</v>
      </c>
      <c r="B3440" t="s">
        <v>147</v>
      </c>
      <c r="C3440" t="s">
        <v>248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0.27123131867988998</v>
      </c>
      <c r="M3440">
        <v>0.83325237780843397</v>
      </c>
      <c r="N3440">
        <v>1.7058045702800499</v>
      </c>
      <c r="O3440">
        <v>2.8845174010685901</v>
      </c>
      <c r="P3440">
        <v>4.3876327317178898</v>
      </c>
      <c r="Q3440">
        <v>6.2244933880058699</v>
      </c>
      <c r="R3440">
        <v>8.37187591267298</v>
      </c>
      <c r="S3440">
        <v>10.8512005813917</v>
      </c>
      <c r="T3440">
        <v>13.6658740774766</v>
      </c>
      <c r="U3440">
        <v>16.818218529322699</v>
      </c>
      <c r="V3440">
        <v>20.309576055619502</v>
      </c>
      <c r="W3440">
        <v>24.1404424332936</v>
      </c>
      <c r="X3440">
        <v>28.310722876879701</v>
      </c>
      <c r="Y3440">
        <v>32.819759901319202</v>
      </c>
      <c r="Z3440">
        <v>37.666212642013697</v>
      </c>
      <c r="AA3440">
        <v>42.848268227982402</v>
      </c>
      <c r="AB3440">
        <v>48.364192328364098</v>
      </c>
      <c r="AC3440">
        <v>54.212621281460201</v>
      </c>
      <c r="AD3440">
        <v>60.074295729638699</v>
      </c>
      <c r="AE3440">
        <v>65.945392943604602</v>
      </c>
      <c r="AF3440">
        <v>71.822286917371002</v>
      </c>
      <c r="AG3440">
        <v>77.701918470084905</v>
      </c>
      <c r="AH3440">
        <v>83.581769817042201</v>
      </c>
      <c r="AI3440">
        <v>89.459275106439094</v>
      </c>
      <c r="AJ3440">
        <v>95.331690604148093</v>
      </c>
      <c r="AK3440">
        <v>101.19596634327399</v>
      </c>
      <c r="AL3440">
        <v>106.22937933908</v>
      </c>
      <c r="AM3440">
        <v>111.175861429325</v>
      </c>
      <c r="AN3440">
        <v>116.034697870758</v>
      </c>
      <c r="AO3440">
        <v>120.80520969910199</v>
      </c>
      <c r="AP3440">
        <v>125.48675308440301</v>
      </c>
      <c r="AQ3440">
        <v>130.078718694938</v>
      </c>
      <c r="AR3440">
        <v>134.58053106958999</v>
      </c>
      <c r="AS3440">
        <v>138.99164799857201</v>
      </c>
      <c r="AT3440">
        <v>143.31155991243199</v>
      </c>
      <c r="AU3440">
        <v>147.53978927922699</v>
      </c>
      <c r="AV3440">
        <v>151.67589000977901</v>
      </c>
      <c r="AW3440">
        <v>155.719446870924</v>
      </c>
      <c r="AX3440">
        <v>159.670074906655</v>
      </c>
      <c r="AY3440">
        <v>163.527418867086</v>
      </c>
      <c r="AZ3440">
        <v>167.291152645121</v>
      </c>
      <c r="BA3440">
        <v>170.96097872077101</v>
      </c>
      <c r="BB3440">
        <v>174.53662761300299</v>
      </c>
      <c r="BC3440">
        <v>178.01785733905601</v>
      </c>
      <c r="BD3440">
        <v>181.40445288113199</v>
      </c>
      <c r="BE3440">
        <v>184.69622566037</v>
      </c>
    </row>
    <row r="3441" spans="1:57" x14ac:dyDescent="0.25">
      <c r="A3441" t="s">
        <v>481</v>
      </c>
      <c r="B3441" t="s">
        <v>147</v>
      </c>
      <c r="C3441" t="s">
        <v>258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2.05696445177374E-4</v>
      </c>
      <c r="M3441">
        <v>6.2996862610229497E-4</v>
      </c>
      <c r="N3441">
        <v>1.2855325986922399E-3</v>
      </c>
      <c r="O3441">
        <v>2.1666751724338301E-3</v>
      </c>
      <c r="P3441">
        <v>3.28452342473786E-3</v>
      </c>
      <c r="Q3441">
        <v>4.6432429592259197E-3</v>
      </c>
      <c r="R3441">
        <v>6.2225516626553201E-3</v>
      </c>
      <c r="S3441">
        <v>8.0353352964525494E-3</v>
      </c>
      <c r="T3441">
        <v>1.0080808012564399E-2</v>
      </c>
      <c r="U3441">
        <v>1.2357194933184599E-2</v>
      </c>
      <c r="V3441">
        <v>1.48618193037682E-2</v>
      </c>
      <c r="W3441">
        <v>1.7591209890359401E-2</v>
      </c>
      <c r="X3441">
        <v>2.0541295307427099E-2</v>
      </c>
      <c r="Y3441">
        <v>2.3707429492497101E-2</v>
      </c>
      <c r="Z3441">
        <v>2.7084310256080799E-2</v>
      </c>
      <c r="AA3441">
        <v>3.0666138335953601E-2</v>
      </c>
      <c r="AB3441">
        <v>3.4447014224415103E-2</v>
      </c>
      <c r="AC3441">
        <v>3.8421140528393703E-2</v>
      </c>
      <c r="AD3441">
        <v>4.2358401992816E-2</v>
      </c>
      <c r="AE3441">
        <v>4.6254456963079602E-2</v>
      </c>
      <c r="AF3441">
        <v>5.0105120831807397E-2</v>
      </c>
      <c r="AG3441">
        <v>5.3906620539456898E-2</v>
      </c>
      <c r="AH3441">
        <v>5.7655567246699999E-2</v>
      </c>
      <c r="AI3441">
        <v>6.1348542116663997E-2</v>
      </c>
      <c r="AJ3441">
        <v>6.4982009317376493E-2</v>
      </c>
      <c r="AK3441">
        <v>6.8552233384411701E-2</v>
      </c>
      <c r="AL3441">
        <v>7.1503764844723705E-2</v>
      </c>
      <c r="AM3441">
        <v>7.4343242063667006E-2</v>
      </c>
      <c r="AN3441">
        <v>7.7069743734693497E-2</v>
      </c>
      <c r="AO3441">
        <v>7.9682394670473305E-2</v>
      </c>
      <c r="AP3441">
        <v>8.2180364971942796E-2</v>
      </c>
      <c r="AQ3441">
        <v>8.4562869208381394E-2</v>
      </c>
      <c r="AR3441">
        <v>8.6829165608394904E-2</v>
      </c>
      <c r="AS3441">
        <v>8.8978555261671394E-2</v>
      </c>
      <c r="AT3441">
        <v>9.1010381331404697E-2</v>
      </c>
      <c r="AU3441">
        <v>9.2924028277250506E-2</v>
      </c>
      <c r="AV3441">
        <v>9.47189210886967E-2</v>
      </c>
      <c r="AW3441">
        <v>9.6394524528741907E-2</v>
      </c>
      <c r="AX3441">
        <v>9.7950342387749495E-2</v>
      </c>
      <c r="AY3441">
        <v>9.9385916747369907E-2</v>
      </c>
      <c r="AZ3441">
        <v>0.10070082725441799</v>
      </c>
      <c r="BA3441">
        <v>0.101894690404587</v>
      </c>
      <c r="BB3441">
        <v>0.10296715883588101</v>
      </c>
      <c r="BC3441">
        <v>0.103917920631676</v>
      </c>
      <c r="BD3441">
        <v>0.104746698633279</v>
      </c>
      <c r="BE3441">
        <v>0.105453249761877</v>
      </c>
    </row>
    <row r="3442" spans="1:57" x14ac:dyDescent="0.25">
      <c r="A3442" t="s">
        <v>481</v>
      </c>
      <c r="B3442" t="s">
        <v>152</v>
      </c>
      <c r="C3442" t="s">
        <v>227</v>
      </c>
      <c r="D3442">
        <v>197.69252696465199</v>
      </c>
      <c r="E3442">
        <v>287.614583726837</v>
      </c>
      <c r="F3442">
        <v>309.44976266635302</v>
      </c>
      <c r="G3442">
        <v>282.26876077631999</v>
      </c>
      <c r="H3442">
        <v>311.34772864384701</v>
      </c>
      <c r="I3442">
        <v>342.37375709479699</v>
      </c>
      <c r="J3442">
        <v>357.565722478851</v>
      </c>
      <c r="K3442">
        <v>373.32640821890402</v>
      </c>
      <c r="L3442">
        <v>389.184981397483</v>
      </c>
      <c r="M3442">
        <v>405.094325870349</v>
      </c>
      <c r="N3442">
        <v>421.00284851234198</v>
      </c>
      <c r="O3442">
        <v>433.26434318257498</v>
      </c>
      <c r="P3442">
        <v>445.20951983293799</v>
      </c>
      <c r="Q3442">
        <v>456.78123156993598</v>
      </c>
      <c r="R3442">
        <v>454.42125066771598</v>
      </c>
      <c r="S3442">
        <v>451.34753942569102</v>
      </c>
      <c r="T3442">
        <v>447.55477871015</v>
      </c>
      <c r="U3442">
        <v>443.03843737592501</v>
      </c>
      <c r="V3442">
        <v>437.79479699393301</v>
      </c>
      <c r="W3442">
        <v>431.820977034495</v>
      </c>
      <c r="X3442">
        <v>425.114960513043</v>
      </c>
      <c r="Y3442">
        <v>417.675620104762</v>
      </c>
      <c r="Z3442">
        <v>409.50274473493698</v>
      </c>
      <c r="AA3442">
        <v>400.59706665172303</v>
      </c>
      <c r="AB3442">
        <v>390.960288988201</v>
      </c>
      <c r="AC3442">
        <v>380.59511382071099</v>
      </c>
      <c r="AD3442">
        <v>370.11101707590802</v>
      </c>
      <c r="AE3442">
        <v>359.51433678668099</v>
      </c>
      <c r="AF3442">
        <v>348.811584637262</v>
      </c>
      <c r="AG3442">
        <v>338.00944870683298</v>
      </c>
      <c r="AH3442">
        <v>327.11479624732999</v>
      </c>
      <c r="AI3442">
        <v>316.13467649581003</v>
      </c>
      <c r="AJ3442">
        <v>305.07632352173198</v>
      </c>
      <c r="AK3442">
        <v>293.94715910959002</v>
      </c>
      <c r="AL3442">
        <v>279.95524324475298</v>
      </c>
      <c r="AM3442">
        <v>266.15727794344099</v>
      </c>
      <c r="AN3442">
        <v>252.559099090872</v>
      </c>
      <c r="AO3442">
        <v>239.166440685341</v>
      </c>
      <c r="AP3442">
        <v>225.98493583933799</v>
      </c>
      <c r="AQ3442">
        <v>213.02011777295101</v>
      </c>
      <c r="AR3442">
        <v>200.27742079962701</v>
      </c>
      <c r="AS3442">
        <v>187.762181304329</v>
      </c>
      <c r="AT3442">
        <v>175.479638714153</v>
      </c>
      <c r="AU3442">
        <v>163.43493646142599</v>
      </c>
      <c r="AV3442">
        <v>151.633122939386</v>
      </c>
      <c r="AW3442">
        <v>140.079152450436</v>
      </c>
      <c r="AX3442">
        <v>128.77788614706299</v>
      </c>
      <c r="AY3442">
        <v>117.73409296546301</v>
      </c>
      <c r="AZ3442">
        <v>106.95245055189901</v>
      </c>
      <c r="BA3442">
        <v>96.437546181877593</v>
      </c>
      <c r="BB3442">
        <v>86.193877672149995</v>
      </c>
      <c r="BC3442">
        <v>76.225854285630902</v>
      </c>
      <c r="BD3442">
        <v>66.537797629244807</v>
      </c>
      <c r="BE3442">
        <v>57.133942544766903</v>
      </c>
    </row>
    <row r="3443" spans="1:57" x14ac:dyDescent="0.25">
      <c r="A3443" t="s">
        <v>481</v>
      </c>
      <c r="B3443" t="s">
        <v>152</v>
      </c>
      <c r="C3443" t="s">
        <v>230</v>
      </c>
      <c r="D3443">
        <v>8.1438640010734193</v>
      </c>
      <c r="E3443">
        <v>8.2117295344156993</v>
      </c>
      <c r="F3443">
        <v>8.8351491867278096</v>
      </c>
      <c r="G3443">
        <v>8.0591000966462598</v>
      </c>
      <c r="H3443">
        <v>8.8893383139644992</v>
      </c>
      <c r="I3443">
        <v>9.7751673663892493</v>
      </c>
      <c r="J3443">
        <v>10.2089155762802</v>
      </c>
      <c r="K3443">
        <v>10.6589014111333</v>
      </c>
      <c r="L3443">
        <v>11.1116820457478</v>
      </c>
      <c r="M3443">
        <v>11.565912259627</v>
      </c>
      <c r="N3443">
        <v>12.0201190092828</v>
      </c>
      <c r="O3443">
        <v>12.3701988856748</v>
      </c>
      <c r="P3443">
        <v>12.711247516180901</v>
      </c>
      <c r="Q3443">
        <v>13.041633290793399</v>
      </c>
      <c r="R3443">
        <v>12.974253102263701</v>
      </c>
      <c r="S3443">
        <v>12.886495085756501</v>
      </c>
      <c r="T3443">
        <v>12.7782073738428</v>
      </c>
      <c r="U3443">
        <v>12.6492605970793</v>
      </c>
      <c r="V3443">
        <v>12.4995485900082</v>
      </c>
      <c r="W3443">
        <v>12.3289891101705</v>
      </c>
      <c r="X3443">
        <v>12.137524570320201</v>
      </c>
      <c r="Y3443">
        <v>11.925122784028099</v>
      </c>
      <c r="Z3443">
        <v>11.6917777248664</v>
      </c>
      <c r="AA3443">
        <v>11.4375102993683</v>
      </c>
      <c r="AB3443">
        <v>11.1623691339561</v>
      </c>
      <c r="AC3443">
        <v>10.866431376039399</v>
      </c>
      <c r="AD3443">
        <v>10.567098269333201</v>
      </c>
      <c r="AE3443">
        <v>10.264550772018399</v>
      </c>
      <c r="AF3443">
        <v>9.9589748002228191</v>
      </c>
      <c r="AG3443">
        <v>9.6505613063544704</v>
      </c>
      <c r="AH3443">
        <v>9.3395063584111497</v>
      </c>
      <c r="AI3443">
        <v>9.0260112202765193</v>
      </c>
      <c r="AJ3443">
        <v>8.7102824330135196</v>
      </c>
      <c r="AK3443">
        <v>8.3925318971667302</v>
      </c>
      <c r="AL3443">
        <v>7.9930464911712198</v>
      </c>
      <c r="AM3443">
        <v>7.5990985984341997</v>
      </c>
      <c r="AN3443">
        <v>7.2108548402388202</v>
      </c>
      <c r="AO3443">
        <v>6.8284789288786003</v>
      </c>
      <c r="AP3443">
        <v>6.4521316962404498</v>
      </c>
      <c r="AQ3443">
        <v>6.0819711221675199</v>
      </c>
      <c r="AR3443">
        <v>5.7181523626037096</v>
      </c>
      <c r="AS3443">
        <v>5.3608277775213597</v>
      </c>
      <c r="AT3443">
        <v>5.0101469586333298</v>
      </c>
      <c r="AU3443">
        <v>4.6662567568906503</v>
      </c>
      <c r="AV3443">
        <v>4.3293013097682502</v>
      </c>
      <c r="AW3443">
        <v>3.9994220683387001</v>
      </c>
      <c r="AX3443">
        <v>3.6767578241366601</v>
      </c>
      <c r="AY3443">
        <v>3.3614447358147799</v>
      </c>
      <c r="AZ3443">
        <v>3.0536163555923901</v>
      </c>
      <c r="BA3443">
        <v>2.7534036554990098</v>
      </c>
      <c r="BB3443">
        <v>2.46093505341315</v>
      </c>
      <c r="BC3443">
        <v>2.1763364388986401</v>
      </c>
      <c r="BD3443">
        <v>1.89973119883927</v>
      </c>
      <c r="BE3443">
        <v>1.6312402428732999</v>
      </c>
    </row>
    <row r="3444" spans="1:57" x14ac:dyDescent="0.25">
      <c r="A3444" t="s">
        <v>481</v>
      </c>
      <c r="B3444" t="s">
        <v>152</v>
      </c>
      <c r="C3444" t="s">
        <v>231</v>
      </c>
      <c r="D3444">
        <v>1.47048856771244</v>
      </c>
      <c r="E3444">
        <v>1.47048856771244</v>
      </c>
      <c r="F3444">
        <v>1.5821253998523801</v>
      </c>
      <c r="G3444">
        <v>1.4431569511028399</v>
      </c>
      <c r="H3444">
        <v>1.5918291403082601</v>
      </c>
      <c r="I3444">
        <v>1.75045607621487</v>
      </c>
      <c r="J3444">
        <v>1.8281281160984699</v>
      </c>
      <c r="K3444">
        <v>1.9087078554835499</v>
      </c>
      <c r="L3444">
        <v>1.9897880644811501</v>
      </c>
      <c r="M3444">
        <v>2.0711278521372898</v>
      </c>
      <c r="N3444">
        <v>2.15246343801447</v>
      </c>
      <c r="O3444">
        <v>2.2151528451440101</v>
      </c>
      <c r="P3444">
        <v>2.2762250114996201</v>
      </c>
      <c r="Q3444">
        <v>2.3353877618637702</v>
      </c>
      <c r="R3444">
        <v>2.3233218753159899</v>
      </c>
      <c r="S3444">
        <v>2.3076068959735698</v>
      </c>
      <c r="T3444">
        <v>2.2882156286741</v>
      </c>
      <c r="U3444">
        <v>2.2651249070082899</v>
      </c>
      <c r="V3444">
        <v>2.2383157197445498</v>
      </c>
      <c r="W3444">
        <v>2.2077733395839201</v>
      </c>
      <c r="X3444">
        <v>2.1734874542789799</v>
      </c>
      <c r="Y3444">
        <v>2.1354523001503298</v>
      </c>
      <c r="Z3444">
        <v>2.09366679803518</v>
      </c>
      <c r="AA3444">
        <v>2.0481346917024501</v>
      </c>
      <c r="AB3444">
        <v>1.9988646887694499</v>
      </c>
      <c r="AC3444">
        <v>1.94587060415583</v>
      </c>
      <c r="AD3444">
        <v>1.89226850857967</v>
      </c>
      <c r="AE3444">
        <v>1.8380908065344499</v>
      </c>
      <c r="AF3444">
        <v>1.7833707903417899</v>
      </c>
      <c r="AG3444">
        <v>1.72814265417864</v>
      </c>
      <c r="AH3444">
        <v>1.6724415082794599</v>
      </c>
      <c r="AI3444">
        <v>1.61630339331496</v>
      </c>
      <c r="AJ3444">
        <v>1.5597652949494301</v>
      </c>
      <c r="AK3444">
        <v>1.50286515857877</v>
      </c>
      <c r="AL3444">
        <v>1.4313286180701801</v>
      </c>
      <c r="AM3444">
        <v>1.3607836896094501</v>
      </c>
      <c r="AN3444">
        <v>1.2912602103570801</v>
      </c>
      <c r="AO3444">
        <v>1.2227874965557699</v>
      </c>
      <c r="AP3444">
        <v>1.1553943486488301</v>
      </c>
      <c r="AQ3444">
        <v>1.0891090563592101</v>
      </c>
      <c r="AR3444">
        <v>1.0239594037293001</v>
      </c>
      <c r="AS3444">
        <v>0.95997267412209897</v>
      </c>
      <c r="AT3444">
        <v>0.89717565518355702</v>
      </c>
      <c r="AU3444">
        <v>0.835594643766706</v>
      </c>
      <c r="AV3444">
        <v>0.77525545081772995</v>
      </c>
      <c r="AW3444">
        <v>0.71618340622410304</v>
      </c>
      <c r="AX3444">
        <v>0.65840336362526497</v>
      </c>
      <c r="AY3444">
        <v>0.60193970518593298</v>
      </c>
      <c r="AZ3444">
        <v>0.54681634633231202</v>
      </c>
      <c r="BA3444">
        <v>0.49305674045157599</v>
      </c>
      <c r="BB3444">
        <v>0.44068388355466498</v>
      </c>
      <c r="BC3444">
        <v>0.38972031890285302</v>
      </c>
      <c r="BD3444">
        <v>0.340188141598184</v>
      </c>
      <c r="BE3444">
        <v>0.29210900313807497</v>
      </c>
    </row>
    <row r="3445" spans="1:57" x14ac:dyDescent="0.25">
      <c r="A3445" t="s">
        <v>481</v>
      </c>
      <c r="B3445" t="s">
        <v>152</v>
      </c>
      <c r="C3445" t="s">
        <v>232</v>
      </c>
      <c r="D3445">
        <v>1.06204960539019</v>
      </c>
      <c r="E3445">
        <v>1.8998915889199</v>
      </c>
      <c r="F3445">
        <v>2.0441279216962198</v>
      </c>
      <c r="G3445">
        <v>1.8645787618443801</v>
      </c>
      <c r="H3445">
        <v>2.0566652887169501</v>
      </c>
      <c r="I3445">
        <v>2.2616134861544301</v>
      </c>
      <c r="J3445">
        <v>2.3619668370809599</v>
      </c>
      <c r="K3445">
        <v>2.4660769760215402</v>
      </c>
      <c r="L3445">
        <v>2.5708337286306802</v>
      </c>
      <c r="M3445">
        <v>2.6759258604605898</v>
      </c>
      <c r="N3445">
        <v>2.7810125635339298</v>
      </c>
      <c r="O3445">
        <v>2.8620081455023598</v>
      </c>
      <c r="P3445">
        <v>2.9409142299996001</v>
      </c>
      <c r="Q3445">
        <v>3.0173533225993201</v>
      </c>
      <c r="R3445">
        <v>3.0017640301231201</v>
      </c>
      <c r="S3445">
        <v>2.9814600592332501</v>
      </c>
      <c r="T3445">
        <v>2.95640627340337</v>
      </c>
      <c r="U3445">
        <v>2.9265727413119098</v>
      </c>
      <c r="V3445">
        <v>2.8919349001844701</v>
      </c>
      <c r="W3445">
        <v>2.8524737221468599</v>
      </c>
      <c r="X3445">
        <v>2.8081758836326398</v>
      </c>
      <c r="Y3445">
        <v>2.7590339378882298</v>
      </c>
      <c r="Z3445">
        <v>2.7050464906203699</v>
      </c>
      <c r="AA3445">
        <v>2.64621837883033</v>
      </c>
      <c r="AB3445">
        <v>2.5825608528802402</v>
      </c>
      <c r="AC3445">
        <v>2.5140917618375598</v>
      </c>
      <c r="AD3445">
        <v>2.44483711221315</v>
      </c>
      <c r="AE3445">
        <v>2.37483877106123</v>
      </c>
      <c r="AF3445">
        <v>2.30413975252229</v>
      </c>
      <c r="AG3445">
        <v>2.2327842359463799</v>
      </c>
      <c r="AH3445">
        <v>2.1608175842425399</v>
      </c>
      <c r="AI3445">
        <v>2.0882863624563099</v>
      </c>
      <c r="AJ3445">
        <v>2.0152383565780299</v>
      </c>
      <c r="AK3445">
        <v>1.94172259258458</v>
      </c>
      <c r="AL3445">
        <v>1.84929639179872</v>
      </c>
      <c r="AM3445">
        <v>1.7581513675079199</v>
      </c>
      <c r="AN3445">
        <v>1.66832606973664</v>
      </c>
      <c r="AO3445">
        <v>1.57985837547636</v>
      </c>
      <c r="AP3445">
        <v>1.49278549529858</v>
      </c>
      <c r="AQ3445">
        <v>1.40714397991701</v>
      </c>
      <c r="AR3445">
        <v>1.32296972669914</v>
      </c>
      <c r="AS3445">
        <v>1.2402979861276799</v>
      </c>
      <c r="AT3445">
        <v>1.1591633682121001</v>
      </c>
      <c r="AU3445">
        <v>1.0795998488506</v>
      </c>
      <c r="AV3445">
        <v>1.0016407761430099</v>
      </c>
      <c r="AW3445">
        <v>0.92531887665464896</v>
      </c>
      <c r="AX3445">
        <v>0.85066626163178005</v>
      </c>
      <c r="AY3445">
        <v>0.77771443316879896</v>
      </c>
      <c r="AZ3445">
        <v>0.70649429032748001</v>
      </c>
      <c r="BA3445">
        <v>0.63703613520877</v>
      </c>
      <c r="BB3445">
        <v>0.56936967897719304</v>
      </c>
      <c r="BC3445">
        <v>0.50352404783843596</v>
      </c>
      <c r="BD3445">
        <v>0.43952778897025302</v>
      </c>
      <c r="BE3445">
        <v>0.37740887640707899</v>
      </c>
    </row>
    <row r="3446" spans="1:57" x14ac:dyDescent="0.25">
      <c r="A3446" t="s">
        <v>481</v>
      </c>
      <c r="B3446" t="s">
        <v>152</v>
      </c>
      <c r="C3446" t="s">
        <v>234</v>
      </c>
      <c r="D3446">
        <v>8.2130644724571997</v>
      </c>
      <c r="E3446">
        <v>4.5971083896276497</v>
      </c>
      <c r="F3446">
        <v>4.9461125430025801</v>
      </c>
      <c r="G3446">
        <v>4.5116630439263101</v>
      </c>
      <c r="H3446">
        <v>4.9764488187411304</v>
      </c>
      <c r="I3446">
        <v>5.4723555764601599</v>
      </c>
      <c r="J3446">
        <v>5.7151774480670001</v>
      </c>
      <c r="K3446">
        <v>5.9670895023969504</v>
      </c>
      <c r="L3446">
        <v>6.2205661476424803</v>
      </c>
      <c r="M3446">
        <v>6.4748542995226801</v>
      </c>
      <c r="N3446">
        <v>6.7291293156099803</v>
      </c>
      <c r="O3446">
        <v>6.9251117977480803</v>
      </c>
      <c r="P3446">
        <v>7.1160383880600904</v>
      </c>
      <c r="Q3446">
        <v>7.3009956750627101</v>
      </c>
      <c r="R3446">
        <v>7.26327475053803</v>
      </c>
      <c r="S3446">
        <v>7.2141458657822302</v>
      </c>
      <c r="T3446">
        <v>7.1535240020389601</v>
      </c>
      <c r="U3446">
        <v>7.0813367354234797</v>
      </c>
      <c r="V3446">
        <v>6.9975246321570603</v>
      </c>
      <c r="W3446">
        <v>6.9020416510863196</v>
      </c>
      <c r="X3446">
        <v>6.7948555535933197</v>
      </c>
      <c r="Y3446">
        <v>6.6759483210008197</v>
      </c>
      <c r="Z3446">
        <v>6.5453165795809003</v>
      </c>
      <c r="AA3446">
        <v>6.4029720332746196</v>
      </c>
      <c r="AB3446">
        <v>6.2489419042321002</v>
      </c>
      <c r="AC3446">
        <v>6.0832693812849197</v>
      </c>
      <c r="AD3446">
        <v>5.9156960667516998</v>
      </c>
      <c r="AE3446">
        <v>5.7463232650370397</v>
      </c>
      <c r="AF3446">
        <v>5.5752550561143499</v>
      </c>
      <c r="AG3446">
        <v>5.4025983393783097</v>
      </c>
      <c r="AH3446">
        <v>5.2284628780443203</v>
      </c>
      <c r="AI3446">
        <v>5.0529613440999599</v>
      </c>
      <c r="AJ3446">
        <v>4.8762093638148496</v>
      </c>
      <c r="AK3446">
        <v>4.6983255638153496</v>
      </c>
      <c r="AL3446">
        <v>4.4746847700289702</v>
      </c>
      <c r="AM3446">
        <v>4.2541439990272698</v>
      </c>
      <c r="AN3446">
        <v>4.0367965291014301</v>
      </c>
      <c r="AO3446">
        <v>3.8227340100256999</v>
      </c>
      <c r="AP3446">
        <v>3.6120464790588098</v>
      </c>
      <c r="AQ3446">
        <v>3.40482237682208</v>
      </c>
      <c r="AR3446">
        <v>3.2011485630554302</v>
      </c>
      <c r="AS3446">
        <v>3.00111033225182</v>
      </c>
      <c r="AT3446">
        <v>2.80479142917115</v>
      </c>
      <c r="AU3446">
        <v>2.6122740642340299</v>
      </c>
      <c r="AV3446">
        <v>2.4236389287969602</v>
      </c>
      <c r="AW3446">
        <v>2.2389652103087698</v>
      </c>
      <c r="AX3446">
        <v>2.0583306073499901</v>
      </c>
      <c r="AY3446">
        <v>1.8818113445553699</v>
      </c>
      <c r="AZ3446">
        <v>1.70948218742044</v>
      </c>
      <c r="BA3446">
        <v>1.54141645699325</v>
      </c>
      <c r="BB3446">
        <v>1.37768604445146</v>
      </c>
      <c r="BC3446">
        <v>1.21836142556602</v>
      </c>
      <c r="BD3446">
        <v>1.0635116750521201</v>
      </c>
      <c r="BE3446">
        <v>0.91320448080791805</v>
      </c>
    </row>
    <row r="3447" spans="1:57" x14ac:dyDescent="0.25">
      <c r="A3447" t="s">
        <v>481</v>
      </c>
      <c r="B3447" t="s">
        <v>152</v>
      </c>
      <c r="C3447" t="s">
        <v>262</v>
      </c>
      <c r="D3447">
        <v>8.0658381968201898</v>
      </c>
      <c r="E3447">
        <v>8.6922112342624995</v>
      </c>
      <c r="F3447">
        <v>9.3521081880986507</v>
      </c>
      <c r="G3447">
        <v>8.5306511989375995</v>
      </c>
      <c r="H3447">
        <v>9.4094680096280392</v>
      </c>
      <c r="I3447">
        <v>10.3471283659332</v>
      </c>
      <c r="J3447">
        <v>10.8062558916335</v>
      </c>
      <c r="K3447">
        <v>11.2825711322385</v>
      </c>
      <c r="L3447">
        <v>11.7618447009013</v>
      </c>
      <c r="M3447">
        <v>12.242652666077801</v>
      </c>
      <c r="N3447">
        <v>12.723435794100901</v>
      </c>
      <c r="O3447">
        <v>13.0939994155293</v>
      </c>
      <c r="P3447">
        <v>13.455003358132499</v>
      </c>
      <c r="Q3447">
        <v>13.8047205437377</v>
      </c>
      <c r="R3447">
        <v>13.733397830386</v>
      </c>
      <c r="S3447">
        <v>13.640504949077201</v>
      </c>
      <c r="T3447">
        <v>13.5258811463712</v>
      </c>
      <c r="U3447">
        <v>13.389389483207101</v>
      </c>
      <c r="V3447">
        <v>13.230917582213101</v>
      </c>
      <c r="W3447">
        <v>13.0503783887896</v>
      </c>
      <c r="X3447">
        <v>12.847710946166901</v>
      </c>
      <c r="Y3447">
        <v>12.6228811846351</v>
      </c>
      <c r="Z3447">
        <v>12.3758827251506</v>
      </c>
      <c r="AA3447">
        <v>12.1067376975216</v>
      </c>
      <c r="AB3447">
        <v>11.8154975733821</v>
      </c>
      <c r="AC3447">
        <v>11.5022440141622</v>
      </c>
      <c r="AD3447">
        <v>11.185396438752701</v>
      </c>
      <c r="AE3447">
        <v>10.8651463934929</v>
      </c>
      <c r="AF3447">
        <v>10.5416906727668</v>
      </c>
      <c r="AG3447">
        <v>10.2152314019195</v>
      </c>
      <c r="AH3447">
        <v>9.88597612120744</v>
      </c>
      <c r="AI3447">
        <v>9.5541378707925801</v>
      </c>
      <c r="AJ3447">
        <v>9.2199352767926595</v>
      </c>
      <c r="AK3447">
        <v>8.8835926383989996</v>
      </c>
      <c r="AL3447">
        <v>8.4607326891806292</v>
      </c>
      <c r="AM3447">
        <v>8.0437342621608998</v>
      </c>
      <c r="AN3447">
        <v>7.6327737279062502</v>
      </c>
      <c r="AO3447">
        <v>7.2280243777837301</v>
      </c>
      <c r="AP3447">
        <v>6.8296564542164999</v>
      </c>
      <c r="AQ3447">
        <v>6.4378371807062003</v>
      </c>
      <c r="AR3447">
        <v>6.0527307916242998</v>
      </c>
      <c r="AS3447">
        <v>5.6744985617738397</v>
      </c>
      <c r="AT3447">
        <v>5.3032988357229698</v>
      </c>
      <c r="AU3447">
        <v>4.9392870569116001</v>
      </c>
      <c r="AV3447">
        <v>4.5826157965336103</v>
      </c>
      <c r="AW3447">
        <v>4.2334347821947098</v>
      </c>
      <c r="AX3447">
        <v>3.8918909263488399</v>
      </c>
      <c r="AY3447">
        <v>3.5581283545136602</v>
      </c>
      <c r="AZ3447">
        <v>3.2322884332668802</v>
      </c>
      <c r="BA3447">
        <v>2.9145097980252599</v>
      </c>
      <c r="BB3447">
        <v>2.6049283806069998</v>
      </c>
      <c r="BC3447">
        <v>2.30367743657983</v>
      </c>
      <c r="BD3447">
        <v>2.01088757239551</v>
      </c>
      <c r="BE3447">
        <v>1.72668677231262</v>
      </c>
    </row>
    <row r="3448" spans="1:57" x14ac:dyDescent="0.25">
      <c r="A3448" t="s">
        <v>481</v>
      </c>
      <c r="B3448" t="s">
        <v>152</v>
      </c>
      <c r="C3448" t="s">
        <v>235</v>
      </c>
      <c r="D3448">
        <v>17.6122765899424</v>
      </c>
      <c r="E3448">
        <v>18.535494475784098</v>
      </c>
      <c r="F3448">
        <v>19.9426756881094</v>
      </c>
      <c r="G3448">
        <v>18.190979707152099</v>
      </c>
      <c r="H3448">
        <v>20.064991244696301</v>
      </c>
      <c r="I3448">
        <v>22.064482270173201</v>
      </c>
      <c r="J3448">
        <v>23.043537597631499</v>
      </c>
      <c r="K3448">
        <v>24.059244449780401</v>
      </c>
      <c r="L3448">
        <v>25.081259716657701</v>
      </c>
      <c r="M3448">
        <v>26.106546970068401</v>
      </c>
      <c r="N3448">
        <v>27.131781260095199</v>
      </c>
      <c r="O3448">
        <v>27.921980643520101</v>
      </c>
      <c r="P3448">
        <v>28.6917947222991</v>
      </c>
      <c r="Q3448">
        <v>29.437540630581001</v>
      </c>
      <c r="R3448">
        <v>29.285450244866698</v>
      </c>
      <c r="S3448">
        <v>29.087363079019799</v>
      </c>
      <c r="T3448">
        <v>28.8429363382754</v>
      </c>
      <c r="U3448">
        <v>28.551878010263898</v>
      </c>
      <c r="V3448">
        <v>28.213948458590998</v>
      </c>
      <c r="W3448">
        <v>27.828962045792601</v>
      </c>
      <c r="X3448">
        <v>27.396788786087601</v>
      </c>
      <c r="Y3448">
        <v>26.9173560283519</v>
      </c>
      <c r="Z3448">
        <v>26.390650169748699</v>
      </c>
      <c r="AA3448">
        <v>25.816718400449702</v>
      </c>
      <c r="AB3448">
        <v>25.195670479888701</v>
      </c>
      <c r="AC3448">
        <v>24.5276805449972</v>
      </c>
      <c r="AD3448">
        <v>23.852026637678499</v>
      </c>
      <c r="AE3448">
        <v>23.169117216266201</v>
      </c>
      <c r="AF3448">
        <v>22.4793719301592</v>
      </c>
      <c r="AG3448">
        <v>21.783221796634201</v>
      </c>
      <c r="AH3448">
        <v>21.081109379864401</v>
      </c>
      <c r="AI3448">
        <v>20.373488972162701</v>
      </c>
      <c r="AJ3448">
        <v>19.6608267774773</v>
      </c>
      <c r="AK3448">
        <v>18.9436010971645</v>
      </c>
      <c r="AL3448">
        <v>18.0418836812471</v>
      </c>
      <c r="AM3448">
        <v>17.1526655258061</v>
      </c>
      <c r="AN3448">
        <v>16.2763227279669</v>
      </c>
      <c r="AO3448">
        <v>15.4132248186914</v>
      </c>
      <c r="AP3448">
        <v>14.563734827294899</v>
      </c>
      <c r="AQ3448">
        <v>13.728209345467199</v>
      </c>
      <c r="AR3448">
        <v>12.9069985907998</v>
      </c>
      <c r="AS3448">
        <v>12.100446469824901</v>
      </c>
      <c r="AT3448">
        <v>11.308890640566201</v>
      </c>
      <c r="AU3448">
        <v>10.532662574607199</v>
      </c>
      <c r="AV3448">
        <v>9.7720876186802492</v>
      </c>
      <c r="AW3448">
        <v>9.0274850557771096</v>
      </c>
      <c r="AX3448">
        <v>8.2991681657876804</v>
      </c>
      <c r="AY3448">
        <v>7.5874442856673996</v>
      </c>
      <c r="AZ3448">
        <v>6.89261486913722</v>
      </c>
      <c r="BA3448">
        <v>6.2149755459203897</v>
      </c>
      <c r="BB3448">
        <v>5.5548161805171796</v>
      </c>
      <c r="BC3448">
        <v>4.9124209305225204</v>
      </c>
      <c r="BD3448">
        <v>4.28806830448851</v>
      </c>
      <c r="BE3448">
        <v>3.6820312193351401</v>
      </c>
    </row>
    <row r="3449" spans="1:57" x14ac:dyDescent="0.25">
      <c r="A3449" t="s">
        <v>481</v>
      </c>
      <c r="B3449" t="s">
        <v>152</v>
      </c>
      <c r="C3449" t="s">
        <v>237</v>
      </c>
      <c r="D3449">
        <v>36.661792712338901</v>
      </c>
      <c r="E3449">
        <v>41.053493881768098</v>
      </c>
      <c r="F3449">
        <v>44.170200876890803</v>
      </c>
      <c r="G3449">
        <v>40.290442485179298</v>
      </c>
      <c r="H3449">
        <v>44.441112503259603</v>
      </c>
      <c r="I3449">
        <v>48.869701807327502</v>
      </c>
      <c r="J3449">
        <v>51.038170630656303</v>
      </c>
      <c r="K3449">
        <v>53.287817387846601</v>
      </c>
      <c r="L3449">
        <v>55.551436389791</v>
      </c>
      <c r="M3449">
        <v>57.822302378283602</v>
      </c>
      <c r="N3449">
        <v>60.093051060385498</v>
      </c>
      <c r="O3449">
        <v>61.8432307275745</v>
      </c>
      <c r="P3449">
        <v>63.548259833463298</v>
      </c>
      <c r="Q3449">
        <v>65.1999813520342</v>
      </c>
      <c r="R3449">
        <v>64.863122698084894</v>
      </c>
      <c r="S3449">
        <v>64.424387693643595</v>
      </c>
      <c r="T3449">
        <v>63.883017096878703</v>
      </c>
      <c r="U3449">
        <v>63.238364141767597</v>
      </c>
      <c r="V3449">
        <v>62.489898067652398</v>
      </c>
      <c r="W3449">
        <v>61.637207713854103</v>
      </c>
      <c r="X3449">
        <v>60.680005180285903</v>
      </c>
      <c r="Y3449">
        <v>59.6181295550019</v>
      </c>
      <c r="Z3449">
        <v>58.451550709646</v>
      </c>
      <c r="AA3449">
        <v>57.180373163762397</v>
      </c>
      <c r="AB3449">
        <v>55.804840018944198</v>
      </c>
      <c r="AC3449">
        <v>54.325336963820398</v>
      </c>
      <c r="AD3449">
        <v>52.828859295715098</v>
      </c>
      <c r="AE3449">
        <v>51.316311691960699</v>
      </c>
      <c r="AF3449">
        <v>49.788623616513398</v>
      </c>
      <c r="AG3449">
        <v>48.246749711568803</v>
      </c>
      <c r="AH3449">
        <v>46.691670194060798</v>
      </c>
      <c r="AI3449">
        <v>45.124391257092</v>
      </c>
      <c r="AJ3449">
        <v>43.545945476349203</v>
      </c>
      <c r="AK3449">
        <v>41.957392221563701</v>
      </c>
      <c r="AL3449">
        <v>39.960215913922497</v>
      </c>
      <c r="AM3449">
        <v>37.990723697157001</v>
      </c>
      <c r="AN3449">
        <v>36.049748573109298</v>
      </c>
      <c r="AO3449">
        <v>34.138109000499</v>
      </c>
      <c r="AP3449">
        <v>32.256609037820297</v>
      </c>
      <c r="AQ3449">
        <v>30.406038485138801</v>
      </c>
      <c r="AR3449">
        <v>28.587173024796002</v>
      </c>
      <c r="AS3449">
        <v>26.800774361030602</v>
      </c>
      <c r="AT3449">
        <v>25.047590358520999</v>
      </c>
      <c r="AU3449">
        <v>23.3283551798568</v>
      </c>
      <c r="AV3449">
        <v>21.6437894219501</v>
      </c>
      <c r="AW3449">
        <v>19.994600251387102</v>
      </c>
      <c r="AX3449">
        <v>18.381481538733802</v>
      </c>
      <c r="AY3449">
        <v>16.8051139917984</v>
      </c>
      <c r="AZ3449">
        <v>15.266165287858399</v>
      </c>
      <c r="BA3449">
        <v>13.765290204861801</v>
      </c>
      <c r="BB3449">
        <v>12.303130751604099</v>
      </c>
      <c r="BC3449">
        <v>10.8803162968947</v>
      </c>
      <c r="BD3449">
        <v>9.4974636977131794</v>
      </c>
      <c r="BE3449">
        <v>8.1551774263664196</v>
      </c>
    </row>
    <row r="3450" spans="1:57" x14ac:dyDescent="0.25">
      <c r="A3450" t="s">
        <v>481</v>
      </c>
      <c r="B3450" t="s">
        <v>152</v>
      </c>
      <c r="C3450" t="s">
        <v>238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0.48709008935855203</v>
      </c>
      <c r="M3450">
        <v>1.5248218037779699</v>
      </c>
      <c r="N3450">
        <v>3.1813817267935098</v>
      </c>
      <c r="O3450">
        <v>5.4843587744629696</v>
      </c>
      <c r="P3450">
        <v>8.5071882770625198</v>
      </c>
      <c r="Q3450">
        <v>12.313743084683701</v>
      </c>
      <c r="R3450">
        <v>16.4815997651503</v>
      </c>
      <c r="S3450">
        <v>21.267685103828398</v>
      </c>
      <c r="T3450">
        <v>26.675450386697701</v>
      </c>
      <c r="U3450">
        <v>32.707535645202498</v>
      </c>
      <c r="V3450">
        <v>39.365744688827803</v>
      </c>
      <c r="W3450">
        <v>46.651019679626899</v>
      </c>
      <c r="X3450">
        <v>54.563415242153603</v>
      </c>
      <c r="Y3450">
        <v>63.102072102158303</v>
      </c>
      <c r="Z3450">
        <v>72.265190247341906</v>
      </c>
      <c r="AA3450">
        <v>82.050001603365004</v>
      </c>
      <c r="AB3450">
        <v>92.45274221823</v>
      </c>
      <c r="AC3450">
        <v>103.468623948078</v>
      </c>
      <c r="AD3450">
        <v>114.486059291893</v>
      </c>
      <c r="AE3450">
        <v>125.496572874946</v>
      </c>
      <c r="AF3450">
        <v>136.49148964066799</v>
      </c>
      <c r="AG3450">
        <v>147.46193184158</v>
      </c>
      <c r="AH3450">
        <v>158.39881599360501</v>
      </c>
      <c r="AI3450">
        <v>169.29284979334099</v>
      </c>
      <c r="AJ3450">
        <v>180.134528997921</v>
      </c>
      <c r="AK3450">
        <v>190.91413426705299</v>
      </c>
      <c r="AL3450">
        <v>199.62547323448101</v>
      </c>
      <c r="AM3450">
        <v>208.06504355934899</v>
      </c>
      <c r="AN3450">
        <v>216.228091797058</v>
      </c>
      <c r="AO3450">
        <v>224.10995773662799</v>
      </c>
      <c r="AP3450">
        <v>231.70607345552401</v>
      </c>
      <c r="AQ3450">
        <v>239.01196238185301</v>
      </c>
      <c r="AR3450">
        <v>246.023238363887</v>
      </c>
      <c r="AS3450">
        <v>252.73560474688301</v>
      </c>
      <c r="AT3450">
        <v>259.14485345712399</v>
      </c>
      <c r="AU3450">
        <v>265.24686409313398</v>
      </c>
      <c r="AV3450">
        <v>271.03760302406101</v>
      </c>
      <c r="AW3450">
        <v>276.513122495098</v>
      </c>
      <c r="AX3450">
        <v>281.66955973999001</v>
      </c>
      <c r="AY3450">
        <v>286.503136100505</v>
      </c>
      <c r="AZ3450">
        <v>291.01015615284302</v>
      </c>
      <c r="BA3450">
        <v>295.18700684097502</v>
      </c>
      <c r="BB3450">
        <v>299.03015661678802</v>
      </c>
      <c r="BC3450">
        <v>302.53615458706798</v>
      </c>
      <c r="BD3450">
        <v>305.70162966722899</v>
      </c>
      <c r="BE3450">
        <v>308.52328974173997</v>
      </c>
    </row>
    <row r="3451" spans="1:57" x14ac:dyDescent="0.25">
      <c r="A3451" t="s">
        <v>481</v>
      </c>
      <c r="B3451" t="s">
        <v>152</v>
      </c>
      <c r="C3451" t="s">
        <v>241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1.39069862900473E-2</v>
      </c>
      <c r="M3451">
        <v>4.3535428831720402E-2</v>
      </c>
      <c r="N3451">
        <v>9.0832133571407001E-2</v>
      </c>
      <c r="O3451">
        <v>0.15658479602120101</v>
      </c>
      <c r="P3451">
        <v>0.24289007992702399</v>
      </c>
      <c r="Q3451">
        <v>0.35157162914847501</v>
      </c>
      <c r="R3451">
        <v>0.47056876536707698</v>
      </c>
      <c r="S3451">
        <v>0.60721704592570103</v>
      </c>
      <c r="T3451">
        <v>0.76161500903699197</v>
      </c>
      <c r="U3451">
        <v>0.93383803065686499</v>
      </c>
      <c r="V3451">
        <v>1.1239376116356199</v>
      </c>
      <c r="W3451">
        <v>1.33194065179127</v>
      </c>
      <c r="X3451">
        <v>1.55784871071811</v>
      </c>
      <c r="Y3451">
        <v>1.8016372551409301</v>
      </c>
      <c r="Z3451">
        <v>2.0632548926234899</v>
      </c>
      <c r="AA3451">
        <v>2.3426225914368901</v>
      </c>
      <c r="AB3451">
        <v>2.6396328863914902</v>
      </c>
      <c r="AC3451">
        <v>2.95414907043362</v>
      </c>
      <c r="AD3451">
        <v>3.2687096119541499</v>
      </c>
      <c r="AE3451">
        <v>3.5830725291868601</v>
      </c>
      <c r="AF3451">
        <v>3.8969901392176198</v>
      </c>
      <c r="AG3451">
        <v>4.2102089720720599</v>
      </c>
      <c r="AH3451">
        <v>4.5224696837575298</v>
      </c>
      <c r="AI3451">
        <v>4.8335069682478897</v>
      </c>
      <c r="AJ3451">
        <v>5.1430494683996404</v>
      </c>
      <c r="AK3451">
        <v>5.4508196857886997</v>
      </c>
      <c r="AL3451">
        <v>5.6995385044111702</v>
      </c>
      <c r="AM3451">
        <v>5.9404980134752901</v>
      </c>
      <c r="AN3451">
        <v>6.17356249663138</v>
      </c>
      <c r="AO3451">
        <v>6.3985988994576699</v>
      </c>
      <c r="AP3451">
        <v>6.6154768024743902</v>
      </c>
      <c r="AQ3451">
        <v>6.8240683943683296</v>
      </c>
      <c r="AR3451">
        <v>7.0242484454268403</v>
      </c>
      <c r="AS3451">
        <v>7.2158942811797901</v>
      </c>
      <c r="AT3451">
        <v>7.3988857562479904</v>
      </c>
      <c r="AU3451">
        <v>7.5731052283963001</v>
      </c>
      <c r="AV3451">
        <v>7.7384375327913402</v>
      </c>
      <c r="AW3451">
        <v>7.8947699564604097</v>
      </c>
      <c r="AX3451">
        <v>8.0419922129522892</v>
      </c>
      <c r="AY3451">
        <v>8.1799964171973496</v>
      </c>
      <c r="AZ3451">
        <v>8.30867706056533</v>
      </c>
      <c r="BA3451">
        <v>8.4279309861213392</v>
      </c>
      <c r="BB3451">
        <v>8.5376573640758</v>
      </c>
      <c r="BC3451">
        <v>8.6377576674300194</v>
      </c>
      <c r="BD3451">
        <v>8.7281356478139909</v>
      </c>
      <c r="BE3451">
        <v>8.8086973115158393</v>
      </c>
    </row>
    <row r="3452" spans="1:57" x14ac:dyDescent="0.25">
      <c r="A3452" t="s">
        <v>481</v>
      </c>
      <c r="B3452" t="s">
        <v>152</v>
      </c>
      <c r="C3452" t="s">
        <v>242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2.4903480156209701E-3</v>
      </c>
      <c r="M3452">
        <v>7.7959643116836596E-3</v>
      </c>
      <c r="N3452">
        <v>1.6265466786003598E-2</v>
      </c>
      <c r="O3452">
        <v>2.8039909432202699E-2</v>
      </c>
      <c r="P3452">
        <v>4.3494745442668001E-2</v>
      </c>
      <c r="Q3452">
        <v>6.2956537867957907E-2</v>
      </c>
      <c r="R3452">
        <v>8.4265560244621507E-2</v>
      </c>
      <c r="S3452">
        <v>0.108735403475194</v>
      </c>
      <c r="T3452">
        <v>0.13638371296733001</v>
      </c>
      <c r="U3452">
        <v>0.167223986423431</v>
      </c>
      <c r="V3452">
        <v>0.20126544618956499</v>
      </c>
      <c r="W3452">
        <v>0.23851290926252899</v>
      </c>
      <c r="X3452">
        <v>0.27896665492156197</v>
      </c>
      <c r="Y3452">
        <v>0.32262228995077002</v>
      </c>
      <c r="Z3452">
        <v>0.36947061141797399</v>
      </c>
      <c r="AA3452">
        <v>0.41949746697520202</v>
      </c>
      <c r="AB3452">
        <v>0.47268361264563602</v>
      </c>
      <c r="AC3452">
        <v>0.52900456806144303</v>
      </c>
      <c r="AD3452">
        <v>0.58533346664739505</v>
      </c>
      <c r="AE3452">
        <v>0.64162697631135301</v>
      </c>
      <c r="AF3452">
        <v>0.69784074404678698</v>
      </c>
      <c r="AG3452">
        <v>0.75392938054831204</v>
      </c>
      <c r="AH3452">
        <v>0.80984644463996502</v>
      </c>
      <c r="AI3452">
        <v>0.86554442751415805</v>
      </c>
      <c r="AJ3452">
        <v>0.92097473677928898</v>
      </c>
      <c r="AK3452">
        <v>0.97608768031405102</v>
      </c>
      <c r="AL3452">
        <v>1.0206261880457601</v>
      </c>
      <c r="AM3452">
        <v>1.0637752228349999</v>
      </c>
      <c r="AN3452">
        <v>1.1055104817210299</v>
      </c>
      <c r="AO3452">
        <v>1.1458081384190899</v>
      </c>
      <c r="AP3452">
        <v>1.1846448384880499</v>
      </c>
      <c r="AQ3452">
        <v>1.2219976945356601</v>
      </c>
      <c r="AR3452">
        <v>1.25784428146134</v>
      </c>
      <c r="AS3452">
        <v>1.2921626317361901</v>
      </c>
      <c r="AT3452">
        <v>1.3249312307199901</v>
      </c>
      <c r="AU3452">
        <v>1.35612901201481</v>
      </c>
      <c r="AV3452">
        <v>1.38573535285538</v>
      </c>
      <c r="AW3452">
        <v>1.4137300695353101</v>
      </c>
      <c r="AX3452">
        <v>1.4400934128695999</v>
      </c>
      <c r="AY3452">
        <v>1.4648060636928</v>
      </c>
      <c r="AZ3452">
        <v>1.4878491283925701</v>
      </c>
      <c r="BA3452">
        <v>1.50920413447868</v>
      </c>
      <c r="BB3452">
        <v>1.52885302618685</v>
      </c>
      <c r="BC3452">
        <v>1.5467781601175301</v>
      </c>
      <c r="BD3452">
        <v>1.56296230090913</v>
      </c>
      <c r="BE3452">
        <v>1.5773886169456</v>
      </c>
    </row>
    <row r="3453" spans="1:57" x14ac:dyDescent="0.25">
      <c r="A3453" t="s">
        <v>481</v>
      </c>
      <c r="B3453" t="s">
        <v>152</v>
      </c>
      <c r="C3453" t="s">
        <v>243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3.2175641159332699E-3</v>
      </c>
      <c r="M3453">
        <v>1.0072493828584401E-2</v>
      </c>
      <c r="N3453">
        <v>2.1015208288669499E-2</v>
      </c>
      <c r="O3453">
        <v>3.6227951208890601E-2</v>
      </c>
      <c r="P3453">
        <v>5.6195813312094299E-2</v>
      </c>
      <c r="Q3453">
        <v>8.1340718580983101E-2</v>
      </c>
      <c r="R3453">
        <v>0.1088722705226</v>
      </c>
      <c r="S3453">
        <v>0.14048764677015299</v>
      </c>
      <c r="T3453">
        <v>0.17620964543463799</v>
      </c>
      <c r="U3453">
        <v>0.216055705734436</v>
      </c>
      <c r="V3453">
        <v>0.26003774306835797</v>
      </c>
      <c r="W3453">
        <v>0.308161981062957</v>
      </c>
      <c r="X3453">
        <v>0.36042878055087502</v>
      </c>
      <c r="Y3453">
        <v>0.416832465436351</v>
      </c>
      <c r="Z3453">
        <v>0.47736114540359498</v>
      </c>
      <c r="AA3453">
        <v>0.54199653542308102</v>
      </c>
      <c r="AB3453">
        <v>0.61071377201031996</v>
      </c>
      <c r="AC3453">
        <v>0.68348122619113305</v>
      </c>
      <c r="AD3453">
        <v>0.75625894305774999</v>
      </c>
      <c r="AE3453">
        <v>0.82899093694717696</v>
      </c>
      <c r="AF3453">
        <v>0.90161990316089702</v>
      </c>
      <c r="AG3453">
        <v>0.97408719808792099</v>
      </c>
      <c r="AH3453">
        <v>1.0463328190859</v>
      </c>
      <c r="AI3453">
        <v>1.1182953841176799</v>
      </c>
      <c r="AJ3453">
        <v>1.1899121111405</v>
      </c>
      <c r="AK3453">
        <v>1.2611187972456499</v>
      </c>
      <c r="AL3453">
        <v>1.3186631658864501</v>
      </c>
      <c r="AM3453">
        <v>1.3744123162478401</v>
      </c>
      <c r="AN3453">
        <v>1.4283348485680301</v>
      </c>
      <c r="AO3453">
        <v>1.4803999789572599</v>
      </c>
      <c r="AP3453">
        <v>1.5305775331542399</v>
      </c>
      <c r="AQ3453">
        <v>1.57883794033129</v>
      </c>
      <c r="AR3453">
        <v>1.6251522269479699</v>
      </c>
      <c r="AS3453">
        <v>1.6694920106528</v>
      </c>
      <c r="AT3453">
        <v>1.7118294942327299</v>
      </c>
      <c r="AU3453">
        <v>1.7521374596099899</v>
      </c>
      <c r="AV3453">
        <v>1.79038926188628</v>
      </c>
      <c r="AW3453">
        <v>1.8265588234335199</v>
      </c>
      <c r="AX3453">
        <v>1.86062062803126</v>
      </c>
      <c r="AY3453">
        <v>1.8925497150502499</v>
      </c>
      <c r="AZ3453">
        <v>1.9223216736817399</v>
      </c>
      <c r="BA3453">
        <v>1.9499126372126201</v>
      </c>
      <c r="BB3453">
        <v>1.9752992773454501</v>
      </c>
      <c r="BC3453">
        <v>1.9984587985637301</v>
      </c>
      <c r="BD3453">
        <v>2.0193689325416502</v>
      </c>
      <c r="BE3453">
        <v>2.0380079325982199</v>
      </c>
    </row>
    <row r="3454" spans="1:57" x14ac:dyDescent="0.25">
      <c r="A3454" t="s">
        <v>481</v>
      </c>
      <c r="B3454" t="s">
        <v>152</v>
      </c>
      <c r="C3454" t="s">
        <v>245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7.78543948390799E-3</v>
      </c>
      <c r="M3454">
        <v>2.4372098994439199E-2</v>
      </c>
      <c r="N3454">
        <v>5.0849843694785797E-2</v>
      </c>
      <c r="O3454">
        <v>8.7659643009469407E-2</v>
      </c>
      <c r="P3454">
        <v>0.13597525582280401</v>
      </c>
      <c r="Q3454">
        <v>0.19681759842916099</v>
      </c>
      <c r="R3454">
        <v>0.26343483551174202</v>
      </c>
      <c r="S3454">
        <v>0.33993357482743403</v>
      </c>
      <c r="T3454">
        <v>0.42636898025397701</v>
      </c>
      <c r="U3454">
        <v>0.52278324892388095</v>
      </c>
      <c r="V3454">
        <v>0.62920521215581204</v>
      </c>
      <c r="W3454">
        <v>0.74564992906472705</v>
      </c>
      <c r="X3454">
        <v>0.87211827274611098</v>
      </c>
      <c r="Y3454">
        <v>1.0085965089281801</v>
      </c>
      <c r="Z3454">
        <v>1.1550558669848601</v>
      </c>
      <c r="AA3454">
        <v>1.31145210320082</v>
      </c>
      <c r="AB3454">
        <v>1.47772505617853</v>
      </c>
      <c r="AC3454">
        <v>1.6537981942761799</v>
      </c>
      <c r="AD3454">
        <v>1.8298961646744201</v>
      </c>
      <c r="AE3454">
        <v>2.0058835006115801</v>
      </c>
      <c r="AF3454">
        <v>2.1816215436969202</v>
      </c>
      <c r="AG3454">
        <v>2.3569683958149499</v>
      </c>
      <c r="AH3454">
        <v>2.5317788704444699</v>
      </c>
      <c r="AI3454">
        <v>2.7059044433855801</v>
      </c>
      <c r="AJ3454">
        <v>2.8791932028886902</v>
      </c>
      <c r="AK3454">
        <v>3.05148979917904</v>
      </c>
      <c r="AL3454">
        <v>3.1907281122476401</v>
      </c>
      <c r="AM3454">
        <v>3.3256225916672002</v>
      </c>
      <c r="AN3454">
        <v>3.4560972604139901</v>
      </c>
      <c r="AO3454">
        <v>3.58207763167057</v>
      </c>
      <c r="AP3454">
        <v>3.7034906937185199</v>
      </c>
      <c r="AQ3454">
        <v>3.8202648949489202</v>
      </c>
      <c r="AR3454">
        <v>3.9323301289900998</v>
      </c>
      <c r="AS3454">
        <v>4.0396177199518704</v>
      </c>
      <c r="AT3454">
        <v>4.1420604077852596</v>
      </c>
      <c r="AU3454">
        <v>4.2395923337568604</v>
      </c>
      <c r="AV3454">
        <v>4.3321490260377704</v>
      </c>
      <c r="AW3454">
        <v>4.4196673854050497</v>
      </c>
      <c r="AX3454">
        <v>4.5020856710563599</v>
      </c>
      <c r="AY3454">
        <v>4.5793434865360201</v>
      </c>
      <c r="AZ3454">
        <v>4.6513817657718901</v>
      </c>
      <c r="BA3454">
        <v>4.7181427592230101</v>
      </c>
      <c r="BB3454">
        <v>4.7795700201360596</v>
      </c>
      <c r="BC3454">
        <v>4.8356083909110996</v>
      </c>
      <c r="BD3454">
        <v>4.8862039895751197</v>
      </c>
      <c r="BE3454">
        <v>4.9313041963627402</v>
      </c>
    </row>
    <row r="3455" spans="1:57" x14ac:dyDescent="0.25">
      <c r="A3455" t="s">
        <v>481</v>
      </c>
      <c r="B3455" t="s">
        <v>152</v>
      </c>
      <c r="C3455" t="s">
        <v>497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1.47207067595761E-2</v>
      </c>
      <c r="M3455">
        <v>4.6082757839690798E-2</v>
      </c>
      <c r="N3455">
        <v>9.6146869980611796E-2</v>
      </c>
      <c r="O3455">
        <v>0.165746828044675</v>
      </c>
      <c r="P3455">
        <v>0.257101974996162</v>
      </c>
      <c r="Q3455">
        <v>0.37214265907380301</v>
      </c>
      <c r="R3455">
        <v>0.498102511982913</v>
      </c>
      <c r="S3455">
        <v>0.64274630650102405</v>
      </c>
      <c r="T3455">
        <v>0.80617834647245501</v>
      </c>
      <c r="U3455">
        <v>0.98847841822334603</v>
      </c>
      <c r="V3455">
        <v>1.18970103600282</v>
      </c>
      <c r="W3455">
        <v>1.40987467358115</v>
      </c>
      <c r="X3455">
        <v>1.6490009818070299</v>
      </c>
      <c r="Y3455">
        <v>1.9070539919232901</v>
      </c>
      <c r="Z3455">
        <v>2.1839793044383402</v>
      </c>
      <c r="AA3455">
        <v>2.4796932633478099</v>
      </c>
      <c r="AB3455">
        <v>2.7940821154983899</v>
      </c>
      <c r="AC3455">
        <v>3.1270011548835499</v>
      </c>
      <c r="AD3455">
        <v>3.4599671471755702</v>
      </c>
      <c r="AE3455">
        <v>3.7927239518600899</v>
      </c>
      <c r="AF3455">
        <v>4.1250093936913697</v>
      </c>
      <c r="AG3455">
        <v>4.4565551717530498</v>
      </c>
      <c r="AH3455">
        <v>4.7870867674121396</v>
      </c>
      <c r="AI3455">
        <v>5.1163233511537998</v>
      </c>
      <c r="AJ3455">
        <v>5.4439776882851296</v>
      </c>
      <c r="AK3455">
        <v>5.76975604349626</v>
      </c>
      <c r="AL3455">
        <v>6.0330278062037497</v>
      </c>
      <c r="AM3455">
        <v>6.2880862494843601</v>
      </c>
      <c r="AN3455">
        <v>6.5347877160032697</v>
      </c>
      <c r="AO3455">
        <v>6.7729913661072798</v>
      </c>
      <c r="AP3455">
        <v>7.0025591492599597</v>
      </c>
      <c r="AQ3455">
        <v>7.2233557756995301</v>
      </c>
      <c r="AR3455">
        <v>7.4352486883184303</v>
      </c>
      <c r="AS3455">
        <v>7.6381080347630403</v>
      </c>
      <c r="AT3455">
        <v>7.83180663975189</v>
      </c>
      <c r="AU3455">
        <v>8.0162199776106302</v>
      </c>
      <c r="AV3455">
        <v>8.1912261450234904</v>
      </c>
      <c r="AW3455">
        <v>8.35670583399774</v>
      </c>
      <c r="AX3455">
        <v>8.5125423050418796</v>
      </c>
      <c r="AY3455">
        <v>8.6586213605547098</v>
      </c>
      <c r="AZ3455">
        <v>8.7948313184238298</v>
      </c>
      <c r="BA3455">
        <v>8.9210629858336503</v>
      </c>
      <c r="BB3455">
        <v>9.0372096332790495</v>
      </c>
      <c r="BC3455">
        <v>9.1431669687857795</v>
      </c>
      <c r="BD3455">
        <v>9.2388331123346106</v>
      </c>
      <c r="BE3455">
        <v>9.3241085704881304</v>
      </c>
    </row>
    <row r="3456" spans="1:57" x14ac:dyDescent="0.25">
      <c r="A3456" t="s">
        <v>481</v>
      </c>
      <c r="B3456" t="s">
        <v>152</v>
      </c>
      <c r="C3456" t="s">
        <v>246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3.1390813162275003E-2</v>
      </c>
      <c r="M3456">
        <v>9.8268056349065602E-2</v>
      </c>
      <c r="N3456">
        <v>0.20502605486218001</v>
      </c>
      <c r="O3456">
        <v>0.35344279295595099</v>
      </c>
      <c r="P3456">
        <v>0.54825085456622602</v>
      </c>
      <c r="Q3456">
        <v>0.793566563853917</v>
      </c>
      <c r="R3456">
        <v>1.06216658919205</v>
      </c>
      <c r="S3456">
        <v>1.37060873147213</v>
      </c>
      <c r="T3456">
        <v>1.7191154108905899</v>
      </c>
      <c r="U3456">
        <v>2.1078567658584002</v>
      </c>
      <c r="V3456">
        <v>2.5369490439604898</v>
      </c>
      <c r="W3456">
        <v>3.0064529633958701</v>
      </c>
      <c r="X3456">
        <v>3.5163720444766899</v>
      </c>
      <c r="Y3456">
        <v>4.0666509107582103</v>
      </c>
      <c r="Z3456">
        <v>4.6571735593674202</v>
      </c>
      <c r="AA3456">
        <v>5.2877616000921197</v>
      </c>
      <c r="AB3456">
        <v>5.9581724627866697</v>
      </c>
      <c r="AC3456">
        <v>6.6680975726462997</v>
      </c>
      <c r="AD3456">
        <v>7.3781228060904098</v>
      </c>
      <c r="AE3456">
        <v>8.0877019625077793</v>
      </c>
      <c r="AF3456">
        <v>8.7962759726709905</v>
      </c>
      <c r="AG3456">
        <v>9.5032727048153198</v>
      </c>
      <c r="AH3456">
        <v>10.2081067683573</v>
      </c>
      <c r="AI3456">
        <v>10.9101793152272</v>
      </c>
      <c r="AJ3456">
        <v>11.6088778387888</v>
      </c>
      <c r="AK3456">
        <v>12.303575970323401</v>
      </c>
      <c r="AL3456">
        <v>12.8649834386623</v>
      </c>
      <c r="AM3456">
        <v>13.408876613714799</v>
      </c>
      <c r="AN3456">
        <v>13.9349491568905</v>
      </c>
      <c r="AO3456">
        <v>14.442900738095799</v>
      </c>
      <c r="AP3456">
        <v>14.9324369748214</v>
      </c>
      <c r="AQ3456">
        <v>15.403269371704599</v>
      </c>
      <c r="AR3456">
        <v>15.8551152605647</v>
      </c>
      <c r="AS3456">
        <v>16.287697740908001</v>
      </c>
      <c r="AT3456">
        <v>16.7007456208981</v>
      </c>
      <c r="AU3456">
        <v>17.093993358788701</v>
      </c>
      <c r="AV3456">
        <v>17.467181004818698</v>
      </c>
      <c r="AW3456">
        <v>17.82005414356</v>
      </c>
      <c r="AX3456">
        <v>18.152363836722799</v>
      </c>
      <c r="AY3456">
        <v>18.4638665664095</v>
      </c>
      <c r="AZ3456">
        <v>18.7543241788152</v>
      </c>
      <c r="BA3456">
        <v>19.023503828375599</v>
      </c>
      <c r="BB3456">
        <v>19.271177922352798</v>
      </c>
      <c r="BC3456">
        <v>19.4971240658626</v>
      </c>
      <c r="BD3456">
        <v>19.7011250073353</v>
      </c>
      <c r="BE3456">
        <v>19.882968584409699</v>
      </c>
    </row>
    <row r="3457" spans="1:57" x14ac:dyDescent="0.25">
      <c r="A3457" t="s">
        <v>481</v>
      </c>
      <c r="B3457" t="s">
        <v>152</v>
      </c>
      <c r="C3457" t="s">
        <v>248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0.19512906615369599</v>
      </c>
      <c r="M3457">
        <v>0.61283248081816999</v>
      </c>
      <c r="N3457">
        <v>1.2829511871482999</v>
      </c>
      <c r="O3457">
        <v>2.2194947517657599</v>
      </c>
      <c r="P3457">
        <v>3.4555016709125601</v>
      </c>
      <c r="Q3457">
        <v>5.0208300998528301</v>
      </c>
      <c r="R3457">
        <v>6.7469811998758402</v>
      </c>
      <c r="S3457">
        <v>8.7421888918555695</v>
      </c>
      <c r="T3457">
        <v>11.012034054623401</v>
      </c>
      <c r="U3457">
        <v>13.5620813054081</v>
      </c>
      <c r="V3457">
        <v>16.397877076430099</v>
      </c>
      <c r="W3457">
        <v>19.524947650554299</v>
      </c>
      <c r="X3457">
        <v>22.948797155407998</v>
      </c>
      <c r="Y3457">
        <v>26.674905515360599</v>
      </c>
      <c r="Z3457">
        <v>30.708726360756799</v>
      </c>
      <c r="AA3457">
        <v>35.055684893790101</v>
      </c>
      <c r="AB3457">
        <v>39.721175710387598</v>
      </c>
      <c r="AC3457">
        <v>44.710560577482198</v>
      </c>
      <c r="AD3457">
        <v>49.765854764163002</v>
      </c>
      <c r="AE3457">
        <v>54.8868205645364</v>
      </c>
      <c r="AF3457">
        <v>60.073204642812598</v>
      </c>
      <c r="AG3457">
        <v>65.324737764038204</v>
      </c>
      <c r="AH3457">
        <v>70.641134521518595</v>
      </c>
      <c r="AI3457">
        <v>76.022093060894207</v>
      </c>
      <c r="AJ3457">
        <v>81.467294800837493</v>
      </c>
      <c r="AK3457">
        <v>86.976404150339704</v>
      </c>
      <c r="AL3457">
        <v>91.632740814400904</v>
      </c>
      <c r="AM3457">
        <v>96.250285800515798</v>
      </c>
      <c r="AN3457">
        <v>100.828360612113</v>
      </c>
      <c r="AO3457">
        <v>105.366300060591</v>
      </c>
      <c r="AP3457">
        <v>109.86345213040499</v>
      </c>
      <c r="AQ3457">
        <v>114.319177845203</v>
      </c>
      <c r="AR3457">
        <v>118.732851135018</v>
      </c>
      <c r="AS3457">
        <v>123.103858704492</v>
      </c>
      <c r="AT3457">
        <v>127.431599902134</v>
      </c>
      <c r="AU3457">
        <v>131.71548659060201</v>
      </c>
      <c r="AV3457">
        <v>135.95494301800699</v>
      </c>
      <c r="AW3457">
        <v>140.14940569022801</v>
      </c>
      <c r="AX3457">
        <v>144.29832324422401</v>
      </c>
      <c r="AY3457">
        <v>148.401156322357</v>
      </c>
      <c r="AZ3457">
        <v>152.45737744769599</v>
      </c>
      <c r="BA3457">
        <v>156.466470900308</v>
      </c>
      <c r="BB3457">
        <v>160.42793259452799</v>
      </c>
      <c r="BC3457">
        <v>164.34126995719799</v>
      </c>
      <c r="BD3457">
        <v>168.20600180687501</v>
      </c>
      <c r="BE3457">
        <v>172.02165823399301</v>
      </c>
    </row>
    <row r="3458" spans="1:57" x14ac:dyDescent="0.25">
      <c r="A3458" t="s">
        <v>481</v>
      </c>
      <c r="B3458" t="s">
        <v>45</v>
      </c>
      <c r="C3458" t="s">
        <v>267</v>
      </c>
      <c r="D3458">
        <v>59.489906255999998</v>
      </c>
      <c r="E3458">
        <v>63.02138832</v>
      </c>
      <c r="F3458">
        <v>62.549126777146299</v>
      </c>
      <c r="G3458">
        <v>56.523888344767698</v>
      </c>
      <c r="H3458">
        <v>55.660307266520803</v>
      </c>
      <c r="I3458">
        <v>54.756298216183701</v>
      </c>
      <c r="J3458">
        <v>53.817733501338601</v>
      </c>
      <c r="K3458">
        <v>52.848274018442098</v>
      </c>
      <c r="L3458">
        <v>51.854615534088303</v>
      </c>
      <c r="M3458">
        <v>50.829008328438697</v>
      </c>
      <c r="N3458">
        <v>49.782296404301697</v>
      </c>
      <c r="O3458">
        <v>48.313890746236098</v>
      </c>
      <c r="P3458">
        <v>46.850270153818798</v>
      </c>
      <c r="Q3458">
        <v>45.387898369177002</v>
      </c>
      <c r="R3458">
        <v>44.305650245234801</v>
      </c>
      <c r="S3458">
        <v>43.219730666937799</v>
      </c>
      <c r="T3458">
        <v>42.135847234381302</v>
      </c>
      <c r="U3458">
        <v>41.054235271754898</v>
      </c>
      <c r="V3458">
        <v>39.977526001524303</v>
      </c>
      <c r="W3458">
        <v>39.076224161076397</v>
      </c>
      <c r="X3458">
        <v>38.177295431139399</v>
      </c>
      <c r="Y3458">
        <v>37.2805285470874</v>
      </c>
      <c r="Z3458">
        <v>36.3876330342597</v>
      </c>
      <c r="AA3458">
        <v>35.4963668246955</v>
      </c>
      <c r="AB3458">
        <v>34.603256856007697</v>
      </c>
      <c r="AC3458">
        <v>33.715741871066498</v>
      </c>
      <c r="AD3458">
        <v>32.834610700146499</v>
      </c>
      <c r="AE3458">
        <v>31.961119185536301</v>
      </c>
      <c r="AF3458">
        <v>31.095863805257899</v>
      </c>
      <c r="AG3458">
        <v>30.233285392477502</v>
      </c>
      <c r="AH3458">
        <v>29.380750867724199</v>
      </c>
      <c r="AI3458">
        <v>28.5380380149088</v>
      </c>
      <c r="AJ3458">
        <v>27.704677269516299</v>
      </c>
      <c r="AK3458">
        <v>26.880312625311099</v>
      </c>
      <c r="AL3458">
        <v>26.220163771130601</v>
      </c>
      <c r="AM3458">
        <v>25.570529862771298</v>
      </c>
      <c r="AN3458">
        <v>24.931266616201999</v>
      </c>
      <c r="AO3458">
        <v>24.3022315815778</v>
      </c>
      <c r="AP3458">
        <v>23.683284120984499</v>
      </c>
      <c r="AQ3458">
        <v>23.074285386444899</v>
      </c>
      <c r="AR3458">
        <v>22.475098298184001</v>
      </c>
      <c r="AS3458">
        <v>21.885587523149699</v>
      </c>
      <c r="AT3458">
        <v>21.3056194537862</v>
      </c>
      <c r="AU3458">
        <v>20.7350621870577</v>
      </c>
      <c r="AV3458">
        <v>20.173785503718399</v>
      </c>
      <c r="AW3458">
        <v>19.621660847827101</v>
      </c>
      <c r="AX3458">
        <v>19.0785613065033</v>
      </c>
      <c r="AY3458">
        <v>18.544361589921198</v>
      </c>
      <c r="AZ3458">
        <v>18.018938011540101</v>
      </c>
      <c r="BA3458">
        <v>17.5021684685676</v>
      </c>
      <c r="BB3458">
        <v>16.993932422653501</v>
      </c>
      <c r="BC3458">
        <v>16.494110880810702</v>
      </c>
      <c r="BD3458">
        <v>16.002586376562601</v>
      </c>
      <c r="BE3458">
        <v>15.5192429513113</v>
      </c>
    </row>
    <row r="3459" spans="1:57" x14ac:dyDescent="0.25">
      <c r="A3459" t="s">
        <v>481</v>
      </c>
      <c r="B3459" t="s">
        <v>45</v>
      </c>
      <c r="C3459" t="s">
        <v>268</v>
      </c>
      <c r="D3459">
        <v>6.5079619199999996</v>
      </c>
      <c r="E3459">
        <v>3.8619880559999999</v>
      </c>
      <c r="F3459">
        <v>3.8330475885423798</v>
      </c>
      <c r="G3459">
        <v>3.4638174036685601</v>
      </c>
      <c r="H3459">
        <v>3.41089664297946</v>
      </c>
      <c r="I3459">
        <v>3.3554984321817201</v>
      </c>
      <c r="J3459">
        <v>3.2979826297670001</v>
      </c>
      <c r="K3459">
        <v>3.2385735776415299</v>
      </c>
      <c r="L3459">
        <v>3.1776815963536502</v>
      </c>
      <c r="M3459">
        <v>3.1148317784750899</v>
      </c>
      <c r="N3459">
        <v>3.0506886509298199</v>
      </c>
      <c r="O3459">
        <v>2.96070388125103</v>
      </c>
      <c r="P3459">
        <v>2.8710123432333399</v>
      </c>
      <c r="Q3459">
        <v>2.7813973328968302</v>
      </c>
      <c r="R3459">
        <v>2.7150765259499798</v>
      </c>
      <c r="S3459">
        <v>2.64853073010263</v>
      </c>
      <c r="T3459">
        <v>2.5821097104739401</v>
      </c>
      <c r="U3459">
        <v>2.5158278878698499</v>
      </c>
      <c r="V3459">
        <v>2.4498465051637002</v>
      </c>
      <c r="W3459">
        <v>2.39461419379368</v>
      </c>
      <c r="X3459">
        <v>2.3395273080433401</v>
      </c>
      <c r="Y3459">
        <v>2.2845729014910798</v>
      </c>
      <c r="Z3459">
        <v>2.2298557348636598</v>
      </c>
      <c r="AA3459">
        <v>2.1752384129066198</v>
      </c>
      <c r="AB3459">
        <v>2.1205081042969001</v>
      </c>
      <c r="AC3459">
        <v>2.0661206596097101</v>
      </c>
      <c r="AD3459">
        <v>2.0121244188321601</v>
      </c>
      <c r="AE3459">
        <v>1.9585963407245599</v>
      </c>
      <c r="AF3459">
        <v>1.9055729778138999</v>
      </c>
      <c r="AG3459">
        <v>1.8527136610593</v>
      </c>
      <c r="AH3459">
        <v>1.80046983972032</v>
      </c>
      <c r="AI3459">
        <v>1.7488278962632</v>
      </c>
      <c r="AJ3459">
        <v>1.6977590554959501</v>
      </c>
      <c r="AK3459">
        <v>1.6472415011452901</v>
      </c>
      <c r="AL3459">
        <v>1.60678718780834</v>
      </c>
      <c r="AM3459">
        <v>1.5669772365880199</v>
      </c>
      <c r="AN3459">
        <v>1.5278028056733099</v>
      </c>
      <c r="AO3459">
        <v>1.48925516565325</v>
      </c>
      <c r="AP3459">
        <v>1.45132569815302</v>
      </c>
      <c r="AQ3459">
        <v>1.4140058944862299</v>
      </c>
      <c r="AR3459">
        <v>1.37728735432295</v>
      </c>
      <c r="AS3459">
        <v>1.3411617843735</v>
      </c>
      <c r="AT3459">
        <v>1.3056209970876</v>
      </c>
      <c r="AU3459">
        <v>1.2706569093689799</v>
      </c>
      <c r="AV3459">
        <v>1.23626154130503</v>
      </c>
      <c r="AW3459">
        <v>1.20242701491142</v>
      </c>
      <c r="AX3459">
        <v>1.16914555289155</v>
      </c>
      <c r="AY3459">
        <v>1.13640947741059</v>
      </c>
      <c r="AZ3459">
        <v>1.10421120888395</v>
      </c>
      <c r="BA3459">
        <v>1.0725432647801101</v>
      </c>
      <c r="BB3459">
        <v>1.0413982584374599</v>
      </c>
      <c r="BC3459">
        <v>1.0107688978951801</v>
      </c>
      <c r="BD3459">
        <v>0.98064798473790704</v>
      </c>
      <c r="BE3459">
        <v>0.95102841295398599</v>
      </c>
    </row>
    <row r="3460" spans="1:57" x14ac:dyDescent="0.25">
      <c r="A3460" t="s">
        <v>481</v>
      </c>
      <c r="B3460" t="s">
        <v>45</v>
      </c>
      <c r="C3460" t="s">
        <v>269</v>
      </c>
      <c r="D3460">
        <v>1.8003240000000001E-3</v>
      </c>
      <c r="E3460">
        <v>1.967796E-3</v>
      </c>
      <c r="F3460">
        <v>1.95304998440506E-3</v>
      </c>
      <c r="G3460">
        <v>1.76491639353464E-3</v>
      </c>
      <c r="H3460">
        <v>1.73795171635518E-3</v>
      </c>
      <c r="I3460">
        <v>1.7097247058014901E-3</v>
      </c>
      <c r="J3460">
        <v>1.6804187203123199E-3</v>
      </c>
      <c r="K3460">
        <v>1.650148068658E-3</v>
      </c>
      <c r="L3460">
        <v>1.6191218211728E-3</v>
      </c>
      <c r="M3460">
        <v>1.58709799861591E-3</v>
      </c>
      <c r="N3460">
        <v>1.55441519691357E-3</v>
      </c>
      <c r="O3460">
        <v>1.5085653218577101E-3</v>
      </c>
      <c r="P3460">
        <v>1.46286485691948E-3</v>
      </c>
      <c r="Q3460">
        <v>1.41720338507568E-3</v>
      </c>
      <c r="R3460">
        <v>1.3834109919521401E-3</v>
      </c>
      <c r="S3460">
        <v>1.3495039603957299E-3</v>
      </c>
      <c r="T3460">
        <v>1.3156605059764001E-3</v>
      </c>
      <c r="U3460">
        <v>1.28188797651702E-3</v>
      </c>
      <c r="V3460">
        <v>1.24826852998302E-3</v>
      </c>
      <c r="W3460">
        <v>1.2201260500455599E-3</v>
      </c>
      <c r="X3460">
        <v>1.19205766871964E-3</v>
      </c>
      <c r="Y3460">
        <v>1.16405678942435E-3</v>
      </c>
      <c r="Z3460">
        <v>1.13617679081754E-3</v>
      </c>
      <c r="AA3460">
        <v>1.1083476659939199E-3</v>
      </c>
      <c r="AB3460">
        <v>1.08046097116231E-3</v>
      </c>
      <c r="AC3460">
        <v>1.05274897553887E-3</v>
      </c>
      <c r="AD3460">
        <v>1.0252363097624801E-3</v>
      </c>
      <c r="AE3460">
        <v>9.9796218657503496E-4</v>
      </c>
      <c r="AF3460">
        <v>9.7094523055932995E-4</v>
      </c>
      <c r="AG3460">
        <v>9.4401186086367898E-4</v>
      </c>
      <c r="AH3460">
        <v>9.1739210410501796E-4</v>
      </c>
      <c r="AI3460">
        <v>8.9107902175115895E-4</v>
      </c>
      <c r="AJ3460">
        <v>8.6505795199919402E-4</v>
      </c>
      <c r="AK3460">
        <v>8.3931777881907305E-4</v>
      </c>
      <c r="AL3460">
        <v>8.18705121603958E-4</v>
      </c>
      <c r="AM3460">
        <v>7.9842078575526304E-4</v>
      </c>
      <c r="AN3460">
        <v>7.78460266111381E-4</v>
      </c>
      <c r="AO3460">
        <v>7.58819114781802E-4</v>
      </c>
      <c r="AP3460">
        <v>7.39492940452203E-4</v>
      </c>
      <c r="AQ3460">
        <v>7.2047740769771702E-4</v>
      </c>
      <c r="AR3460">
        <v>7.01768236304277E-4</v>
      </c>
      <c r="AS3460">
        <v>6.8336120059793502E-4</v>
      </c>
      <c r="AT3460">
        <v>6.6525212878208999E-4</v>
      </c>
      <c r="AU3460">
        <v>6.4743690228250103E-4</v>
      </c>
      <c r="AV3460">
        <v>6.2991145510002703E-4</v>
      </c>
      <c r="AW3460">
        <v>6.1267177317097295E-4</v>
      </c>
      <c r="AX3460">
        <v>5.9571389373499096E-4</v>
      </c>
      <c r="AY3460">
        <v>5.7903390471041104E-4</v>
      </c>
      <c r="AZ3460">
        <v>5.6262794407694998E-4</v>
      </c>
      <c r="BA3460">
        <v>5.4649219926568597E-4</v>
      </c>
      <c r="BB3460">
        <v>5.3062290655624003E-4</v>
      </c>
      <c r="BC3460">
        <v>5.1501635048105702E-4</v>
      </c>
      <c r="BD3460">
        <v>4.9966886323672102E-4</v>
      </c>
      <c r="BE3460">
        <v>4.8457682410222398E-4</v>
      </c>
    </row>
    <row r="3461" spans="1:57" x14ac:dyDescent="0.25">
      <c r="A3461" t="s">
        <v>481</v>
      </c>
      <c r="B3461" t="s">
        <v>45</v>
      </c>
      <c r="C3461" t="s">
        <v>270</v>
      </c>
      <c r="D3461">
        <v>8.6248079999999994E-3</v>
      </c>
      <c r="E3461">
        <v>7.8293159999999994E-3</v>
      </c>
      <c r="F3461">
        <v>7.7706456826329099E-3</v>
      </c>
      <c r="G3461">
        <v>7.0221141615101701E-3</v>
      </c>
      <c r="H3461">
        <v>6.9148291693280697E-3</v>
      </c>
      <c r="I3461">
        <v>6.80252170180593E-3</v>
      </c>
      <c r="J3461">
        <v>6.6859212914553998E-3</v>
      </c>
      <c r="K3461">
        <v>6.5654827412563298E-3</v>
      </c>
      <c r="L3461">
        <v>6.4420378842407304E-3</v>
      </c>
      <c r="M3461">
        <v>6.3146239519399202E-3</v>
      </c>
      <c r="N3461">
        <v>6.1845881238901598E-3</v>
      </c>
      <c r="O3461">
        <v>6.00216415292322E-3</v>
      </c>
      <c r="P3461">
        <v>5.8203346434881698E-3</v>
      </c>
      <c r="Q3461">
        <v>5.6386602767904796E-3</v>
      </c>
      <c r="R3461">
        <v>5.5042096913840398E-3</v>
      </c>
      <c r="S3461">
        <v>5.3693029913617603E-3</v>
      </c>
      <c r="T3461">
        <v>5.2346492471827101E-3</v>
      </c>
      <c r="U3461">
        <v>5.1002776938017602E-3</v>
      </c>
      <c r="V3461">
        <v>4.96651521503883E-3</v>
      </c>
      <c r="W3461">
        <v>4.8545440714578897E-3</v>
      </c>
      <c r="X3461">
        <v>4.7428677457568699E-3</v>
      </c>
      <c r="Y3461">
        <v>4.6314599919649703E-3</v>
      </c>
      <c r="Z3461">
        <v>4.5205331889974802E-3</v>
      </c>
      <c r="AA3461">
        <v>4.4098087987417796E-3</v>
      </c>
      <c r="AB3461">
        <v>4.2988553533479298E-3</v>
      </c>
      <c r="AC3461">
        <v>4.1885969877823101E-3</v>
      </c>
      <c r="AD3461">
        <v>4.0791317005443696E-3</v>
      </c>
      <c r="AE3461">
        <v>3.9706155082878999E-3</v>
      </c>
      <c r="AF3461">
        <v>3.8631225130764798E-3</v>
      </c>
      <c r="AG3461">
        <v>3.7559620847129301E-3</v>
      </c>
      <c r="AH3461">
        <v>3.6500494354816601E-3</v>
      </c>
      <c r="AI3461">
        <v>3.54535695888227E-3</v>
      </c>
      <c r="AJ3461">
        <v>3.4418263196563598E-3</v>
      </c>
      <c r="AK3461">
        <v>3.3394132901950302E-3</v>
      </c>
      <c r="AL3461">
        <v>3.2574012285093599E-3</v>
      </c>
      <c r="AM3461">
        <v>3.1766954667283801E-3</v>
      </c>
      <c r="AN3461">
        <v>3.09727808006017E-3</v>
      </c>
      <c r="AO3461">
        <v>3.0191313715786502E-3</v>
      </c>
      <c r="AP3461">
        <v>2.9422378694587601E-3</v>
      </c>
      <c r="AQ3461">
        <v>2.8665803242441099E-3</v>
      </c>
      <c r="AR3461">
        <v>2.7921417061468E-3</v>
      </c>
      <c r="AS3461">
        <v>2.71890520237901E-3</v>
      </c>
      <c r="AT3461">
        <v>2.6468542145159698E-3</v>
      </c>
      <c r="AU3461">
        <v>2.57597235588995E-3</v>
      </c>
      <c r="AV3461">
        <v>2.5062434490150001E-3</v>
      </c>
      <c r="AW3461">
        <v>2.4376515230419499E-3</v>
      </c>
      <c r="AX3461">
        <v>2.3701808112434699E-3</v>
      </c>
      <c r="AY3461">
        <v>2.3038157485286499E-3</v>
      </c>
      <c r="AZ3461">
        <v>2.2385409689870098E-3</v>
      </c>
      <c r="BA3461">
        <v>2.17434130346134E-3</v>
      </c>
      <c r="BB3461">
        <v>2.1112017771492898E-3</v>
      </c>
      <c r="BC3461">
        <v>2.0491076072331402E-3</v>
      </c>
      <c r="BD3461">
        <v>1.98804420053759E-3</v>
      </c>
      <c r="BE3461">
        <v>1.9279971512152301E-3</v>
      </c>
    </row>
    <row r="3462" spans="1:57" x14ac:dyDescent="0.25">
      <c r="A3462" t="s">
        <v>481</v>
      </c>
      <c r="B3462" t="s">
        <v>45</v>
      </c>
      <c r="C3462" t="s">
        <v>271</v>
      </c>
      <c r="D3462">
        <v>2.1415900680000002</v>
      </c>
      <c r="E3462">
        <v>2.1312486719999999</v>
      </c>
      <c r="F3462">
        <v>2.1152777958756399</v>
      </c>
      <c r="G3462">
        <v>1.9115171084358999</v>
      </c>
      <c r="H3462">
        <v>1.8823126419009399</v>
      </c>
      <c r="I3462">
        <v>1.85174098774721</v>
      </c>
      <c r="J3462">
        <v>1.8200007348676199</v>
      </c>
      <c r="K3462">
        <v>1.7872156869567399</v>
      </c>
      <c r="L3462">
        <v>1.75361228053149</v>
      </c>
      <c r="M3462">
        <v>1.7189284366286099</v>
      </c>
      <c r="N3462">
        <v>1.68353087624868</v>
      </c>
      <c r="O3462">
        <v>1.63387253497542</v>
      </c>
      <c r="P3462">
        <v>1.5843760143963701</v>
      </c>
      <c r="Q3462">
        <v>1.5349217258275001</v>
      </c>
      <c r="R3462">
        <v>1.49832240711344</v>
      </c>
      <c r="S3462">
        <v>1.46159892765924</v>
      </c>
      <c r="T3462">
        <v>1.4249443063026099</v>
      </c>
      <c r="U3462">
        <v>1.3883665012047299</v>
      </c>
      <c r="V3462">
        <v>1.35195449468629</v>
      </c>
      <c r="W3462">
        <v>1.3214743925855199</v>
      </c>
      <c r="X3462">
        <v>1.2910745440107301</v>
      </c>
      <c r="Y3462">
        <v>1.2607478044437701</v>
      </c>
      <c r="Z3462">
        <v>1.2305519863782199</v>
      </c>
      <c r="AA3462">
        <v>1.2004112678671199</v>
      </c>
      <c r="AB3462">
        <v>1.1702081973626901</v>
      </c>
      <c r="AC3462">
        <v>1.14019433725171</v>
      </c>
      <c r="AD3462">
        <v>1.1103963640882899</v>
      </c>
      <c r="AE3462">
        <v>1.0808567477747999</v>
      </c>
      <c r="AF3462">
        <v>1.0515956599232299</v>
      </c>
      <c r="AG3462">
        <v>1.0224251013915899</v>
      </c>
      <c r="AH3462">
        <v>0.99359420568854995</v>
      </c>
      <c r="AI3462">
        <v>0.96509545794087304</v>
      </c>
      <c r="AJ3462">
        <v>0.93691297848014798</v>
      </c>
      <c r="AK3462">
        <v>0.90903472793630002</v>
      </c>
      <c r="AL3462">
        <v>0.886709904470806</v>
      </c>
      <c r="AM3462">
        <v>0.86474067400182797</v>
      </c>
      <c r="AN3462">
        <v>0.84312215715178196</v>
      </c>
      <c r="AO3462">
        <v>0.82184953657133697</v>
      </c>
      <c r="AP3462">
        <v>0.80091805618678502</v>
      </c>
      <c r="AQ3462">
        <v>0.780323020456268</v>
      </c>
      <c r="AR3462">
        <v>0.76005979363474196</v>
      </c>
      <c r="AS3462">
        <v>0.74012379904760195</v>
      </c>
      <c r="AT3462">
        <v>0.72051051837283997</v>
      </c>
      <c r="AU3462">
        <v>0.70121549093166902</v>
      </c>
      <c r="AV3462">
        <v>0.68223431298748405</v>
      </c>
      <c r="AW3462">
        <v>0.66356263705309004</v>
      </c>
      <c r="AX3462">
        <v>0.64519617120608497</v>
      </c>
      <c r="AY3462">
        <v>0.62713067841231396</v>
      </c>
      <c r="AZ3462">
        <v>0.60936197585729901</v>
      </c>
      <c r="BA3462">
        <v>0.59188593428554204</v>
      </c>
      <c r="BB3462">
        <v>0.57469847734763502</v>
      </c>
      <c r="BC3462">
        <v>0.55779558095505799</v>
      </c>
      <c r="BD3462">
        <v>0.54117327264259696</v>
      </c>
      <c r="BE3462">
        <v>0.52482763093828999</v>
      </c>
    </row>
    <row r="3463" spans="1:57" x14ac:dyDescent="0.25">
      <c r="A3463" t="s">
        <v>481</v>
      </c>
      <c r="B3463" t="s">
        <v>45</v>
      </c>
      <c r="C3463" t="s">
        <v>272</v>
      </c>
      <c r="D3463">
        <v>0.80847108000000001</v>
      </c>
      <c r="E3463">
        <v>0.78506686800000003</v>
      </c>
      <c r="F3463">
        <v>0.77918383526764501</v>
      </c>
      <c r="G3463">
        <v>0.70412653819506499</v>
      </c>
      <c r="H3463">
        <v>0.69336877943353303</v>
      </c>
      <c r="I3463">
        <v>0.68210740337199505</v>
      </c>
      <c r="J3463">
        <v>0.67041556222502796</v>
      </c>
      <c r="K3463">
        <v>0.65833886032779299</v>
      </c>
      <c r="L3463">
        <v>0.64596070784704795</v>
      </c>
      <c r="M3463">
        <v>0.63318456536270296</v>
      </c>
      <c r="N3463">
        <v>0.62014551824098596</v>
      </c>
      <c r="O3463">
        <v>0.60185336915220999</v>
      </c>
      <c r="P3463">
        <v>0.58362082834249496</v>
      </c>
      <c r="Q3463">
        <v>0.56540384411817202</v>
      </c>
      <c r="R3463">
        <v>0.551922117236054</v>
      </c>
      <c r="S3463">
        <v>0.53839465449745605</v>
      </c>
      <c r="T3463">
        <v>0.52489255633113896</v>
      </c>
      <c r="U3463">
        <v>0.511418754205759</v>
      </c>
      <c r="V3463">
        <v>0.49800602565343899</v>
      </c>
      <c r="W3463">
        <v>0.48677837371073202</v>
      </c>
      <c r="X3463">
        <v>0.47558028396089302</v>
      </c>
      <c r="Y3463">
        <v>0.46440912464885098</v>
      </c>
      <c r="Z3463">
        <v>0.45328619158765598</v>
      </c>
      <c r="AA3463">
        <v>0.44218355500110701</v>
      </c>
      <c r="AB3463">
        <v>0.43105795043116102</v>
      </c>
      <c r="AC3463">
        <v>0.42000204341126302</v>
      </c>
      <c r="AD3463">
        <v>0.40902566051822198</v>
      </c>
      <c r="AE3463">
        <v>0.398144445967414</v>
      </c>
      <c r="AF3463">
        <v>0.38736583017485099</v>
      </c>
      <c r="AG3463">
        <v>0.376620561767124</v>
      </c>
      <c r="AH3463">
        <v>0.36600041157602498</v>
      </c>
      <c r="AI3463">
        <v>0.35550261142246697</v>
      </c>
      <c r="AJ3463">
        <v>0.34512131187099698</v>
      </c>
      <c r="AK3463">
        <v>0.33485207809864698</v>
      </c>
      <c r="AL3463">
        <v>0.32662850500416601</v>
      </c>
      <c r="AM3463">
        <v>0.31853591816376398</v>
      </c>
      <c r="AN3463">
        <v>0.31057252020967002</v>
      </c>
      <c r="AO3463">
        <v>0.302736536622841</v>
      </c>
      <c r="AP3463">
        <v>0.29502621545572799</v>
      </c>
      <c r="AQ3463">
        <v>0.28743982705829502</v>
      </c>
      <c r="AR3463">
        <v>0.27997566380726502</v>
      </c>
      <c r="AS3463">
        <v>0.27263203983855</v>
      </c>
      <c r="AT3463">
        <v>0.26540729078282899</v>
      </c>
      <c r="AU3463">
        <v>0.25829977350423799</v>
      </c>
      <c r="AV3463">
        <v>0.25130786584213999</v>
      </c>
      <c r="AW3463">
        <v>0.244429966355934</v>
      </c>
      <c r="AX3463">
        <v>0.23766449407286799</v>
      </c>
      <c r="AY3463">
        <v>0.23100988823882801</v>
      </c>
      <c r="AZ3463">
        <v>0.22446460807206101</v>
      </c>
      <c r="BA3463">
        <v>0.21802713251980599</v>
      </c>
      <c r="BB3463">
        <v>0.21169596001778801</v>
      </c>
      <c r="BC3463">
        <v>0.205469608252559</v>
      </c>
      <c r="BD3463">
        <v>0.199346613926633</v>
      </c>
      <c r="BE3463">
        <v>0.1933255325264</v>
      </c>
    </row>
    <row r="3464" spans="1:57" x14ac:dyDescent="0.25">
      <c r="A3464" t="s">
        <v>481</v>
      </c>
      <c r="B3464" t="s">
        <v>45</v>
      </c>
      <c r="C3464" t="s">
        <v>273</v>
      </c>
      <c r="D3464">
        <v>0.78410390399999996</v>
      </c>
      <c r="E3464">
        <v>0.686886408</v>
      </c>
      <c r="F3464">
        <v>0.68173910732232901</v>
      </c>
      <c r="G3464">
        <v>0.61606847558147504</v>
      </c>
      <c r="H3464">
        <v>0.606656082096237</v>
      </c>
      <c r="I3464">
        <v>0.59680305368891995</v>
      </c>
      <c r="J3464">
        <v>0.58657339415838095</v>
      </c>
      <c r="K3464">
        <v>0.57600700456177101</v>
      </c>
      <c r="L3464">
        <v>0.56517686379066001</v>
      </c>
      <c r="M3464">
        <v>0.55399850564452602</v>
      </c>
      <c r="N3464">
        <v>0.54259012171412802</v>
      </c>
      <c r="O3464">
        <v>0.52658558873186301</v>
      </c>
      <c r="P3464">
        <v>0.51063320941746904</v>
      </c>
      <c r="Q3464">
        <v>0.49469444118195</v>
      </c>
      <c r="R3464">
        <v>0.48289873902057001</v>
      </c>
      <c r="S3464">
        <v>0.47106302072877498</v>
      </c>
      <c r="T3464">
        <v>0.45924949491593298</v>
      </c>
      <c r="U3464">
        <v>0.44746072644123902</v>
      </c>
      <c r="V3464">
        <v>0.43572539367875401</v>
      </c>
      <c r="W3464">
        <v>0.42590187185207601</v>
      </c>
      <c r="X3464">
        <v>0.41610421517051999</v>
      </c>
      <c r="Y3464">
        <v>0.40633012100629601</v>
      </c>
      <c r="Z3464">
        <v>0.39659822191814198</v>
      </c>
      <c r="AA3464">
        <v>0.38688408102757998</v>
      </c>
      <c r="AB3464">
        <v>0.37714984452955203</v>
      </c>
      <c r="AC3464">
        <v>0.36747658920618498</v>
      </c>
      <c r="AD3464">
        <v>0.357872912722625</v>
      </c>
      <c r="AE3464">
        <v>0.34835250282872399</v>
      </c>
      <c r="AF3464">
        <v>0.33892186069268798</v>
      </c>
      <c r="AG3464">
        <v>0.329520395517649</v>
      </c>
      <c r="AH3464">
        <v>0.32022840127546598</v>
      </c>
      <c r="AI3464">
        <v>0.31104345597552102</v>
      </c>
      <c r="AJ3464">
        <v>0.301960441712739</v>
      </c>
      <c r="AK3464">
        <v>0.2929754782831</v>
      </c>
      <c r="AL3464">
        <v>0.28578034521349999</v>
      </c>
      <c r="AM3464">
        <v>0.27869981725746401</v>
      </c>
      <c r="AN3464">
        <v>0.27173232182602802</v>
      </c>
      <c r="AO3464">
        <v>0.264876306321494</v>
      </c>
      <c r="AP3464">
        <v>0.258130237894868</v>
      </c>
      <c r="AQ3464">
        <v>0.25149260320614297</v>
      </c>
      <c r="AR3464">
        <v>0.24496190818740299</v>
      </c>
      <c r="AS3464">
        <v>0.23853667780871701</v>
      </c>
      <c r="AT3464">
        <v>0.23221545584678599</v>
      </c>
      <c r="AU3464">
        <v>0.225996804656313</v>
      </c>
      <c r="AV3464">
        <v>0.21987930494406399</v>
      </c>
      <c r="AW3464">
        <v>0.21386155554559499</v>
      </c>
      <c r="AX3464">
        <v>0.20794217320460101</v>
      </c>
      <c r="AY3464">
        <v>0.20211979235487201</v>
      </c>
      <c r="AZ3464">
        <v>0.19639306490481701</v>
      </c>
      <c r="BA3464">
        <v>0.19076066002452799</v>
      </c>
      <c r="BB3464">
        <v>0.18522126393535401</v>
      </c>
      <c r="BC3464">
        <v>0.17977357970196201</v>
      </c>
      <c r="BD3464">
        <v>0.17441632702684301</v>
      </c>
      <c r="BE3464">
        <v>0.16914824204725701</v>
      </c>
    </row>
    <row r="3465" spans="1:57" x14ac:dyDescent="0.25">
      <c r="A3465" t="s">
        <v>481</v>
      </c>
      <c r="B3465" t="s">
        <v>45</v>
      </c>
      <c r="C3465" t="s">
        <v>274</v>
      </c>
      <c r="D3465">
        <v>7.1951414040000001</v>
      </c>
      <c r="E3465">
        <v>9.1502932679999898</v>
      </c>
      <c r="F3465">
        <v>9.0817239817385307</v>
      </c>
      <c r="G3465">
        <v>8.2068987813487198</v>
      </c>
      <c r="H3465">
        <v>8.0815124587476994</v>
      </c>
      <c r="I3465">
        <v>7.9502562590983299</v>
      </c>
      <c r="J3465">
        <v>7.8139828030420801</v>
      </c>
      <c r="K3465">
        <v>7.6732236287931102</v>
      </c>
      <c r="L3465">
        <v>7.5289509178539902</v>
      </c>
      <c r="M3465">
        <v>7.3800394616065397</v>
      </c>
      <c r="N3465">
        <v>7.22806373831187</v>
      </c>
      <c r="O3465">
        <v>7.0148608437728504</v>
      </c>
      <c r="P3465">
        <v>6.8023527094598002</v>
      </c>
      <c r="Q3465">
        <v>6.5900258938654304</v>
      </c>
      <c r="R3465">
        <v>6.4328905468538702</v>
      </c>
      <c r="S3465">
        <v>6.2752221286904</v>
      </c>
      <c r="T3465">
        <v>6.1178493455670004</v>
      </c>
      <c r="U3465">
        <v>5.9608063650164098</v>
      </c>
      <c r="V3465">
        <v>5.80447522332594</v>
      </c>
      <c r="W3465">
        <v>5.6736120928406102</v>
      </c>
      <c r="X3465">
        <v>5.5430935224754503</v>
      </c>
      <c r="Y3465">
        <v>5.4128888379889597</v>
      </c>
      <c r="Z3465">
        <v>5.2832462512758704</v>
      </c>
      <c r="AA3465">
        <v>5.1538402287369696</v>
      </c>
      <c r="AB3465">
        <v>5.0241665044360602</v>
      </c>
      <c r="AC3465">
        <v>4.89530513517012</v>
      </c>
      <c r="AD3465">
        <v>4.7673706539340799</v>
      </c>
      <c r="AE3465">
        <v>4.64054540081192</v>
      </c>
      <c r="AF3465">
        <v>4.5149159805100396</v>
      </c>
      <c r="AG3465">
        <v>4.3896752383748501</v>
      </c>
      <c r="AH3465">
        <v>4.2658928030692698</v>
      </c>
      <c r="AI3465">
        <v>4.1435364102710102</v>
      </c>
      <c r="AJ3465">
        <v>4.0225378822845901</v>
      </c>
      <c r="AK3465">
        <v>3.9028455293337698</v>
      </c>
      <c r="AL3465">
        <v>3.8069962347163102</v>
      </c>
      <c r="AM3465">
        <v>3.71267364143826</v>
      </c>
      <c r="AN3465">
        <v>3.6198568004023</v>
      </c>
      <c r="AO3465">
        <v>3.5285250288229202</v>
      </c>
      <c r="AP3465">
        <v>3.4386579069950902</v>
      </c>
      <c r="AQ3465">
        <v>3.3502352751009301</v>
      </c>
      <c r="AR3465">
        <v>3.2632372300539498</v>
      </c>
      <c r="AS3465">
        <v>3.1776441223804102</v>
      </c>
      <c r="AT3465">
        <v>3.0934365531373298</v>
      </c>
      <c r="AU3465">
        <v>3.01059537086687</v>
      </c>
      <c r="AV3465">
        <v>2.9291016685865099</v>
      </c>
      <c r="AW3465">
        <v>2.8489367808146602</v>
      </c>
      <c r="AX3465">
        <v>2.7700822806313998</v>
      </c>
      <c r="AY3465">
        <v>2.69251997677372</v>
      </c>
      <c r="AZ3465">
        <v>2.61623191076513</v>
      </c>
      <c r="BA3465">
        <v>2.5412003540790402</v>
      </c>
      <c r="BB3465">
        <v>2.4674078053355899</v>
      </c>
      <c r="BC3465">
        <v>2.3948369875315998</v>
      </c>
      <c r="BD3465">
        <v>2.3234708453031598</v>
      </c>
      <c r="BE3465">
        <v>2.2532925422205299</v>
      </c>
    </row>
    <row r="3466" spans="1:57" x14ac:dyDescent="0.25">
      <c r="A3466" t="s">
        <v>481</v>
      </c>
      <c r="B3466" t="s">
        <v>45</v>
      </c>
      <c r="C3466" t="s">
        <v>275</v>
      </c>
      <c r="D3466">
        <v>115.035302628</v>
      </c>
      <c r="E3466">
        <v>112.62868812000001</v>
      </c>
      <c r="F3466">
        <v>111.784685798898</v>
      </c>
      <c r="G3466">
        <v>101.01667959752299</v>
      </c>
      <c r="H3466">
        <v>99.473330481913095</v>
      </c>
      <c r="I3466">
        <v>97.857730507011297</v>
      </c>
      <c r="J3466">
        <v>96.180374368616398</v>
      </c>
      <c r="K3466">
        <v>94.447804638642907</v>
      </c>
      <c r="L3466">
        <v>92.671987657845705</v>
      </c>
      <c r="M3466">
        <v>90.839073512695606</v>
      </c>
      <c r="N3466">
        <v>88.968442065217602</v>
      </c>
      <c r="O3466">
        <v>86.344180567578803</v>
      </c>
      <c r="P3466">
        <v>83.728470701075295</v>
      </c>
      <c r="Q3466">
        <v>81.114992641664699</v>
      </c>
      <c r="R3466">
        <v>79.180852666819803</v>
      </c>
      <c r="S3466">
        <v>77.2401512515099</v>
      </c>
      <c r="T3466">
        <v>75.303088734512002</v>
      </c>
      <c r="U3466">
        <v>73.370085675503702</v>
      </c>
      <c r="V3466">
        <v>71.445844464298403</v>
      </c>
      <c r="W3466">
        <v>69.835082680150606</v>
      </c>
      <c r="X3466">
        <v>68.228562000979196</v>
      </c>
      <c r="Y3466">
        <v>66.625904865160706</v>
      </c>
      <c r="Z3466">
        <v>65.0301664512846</v>
      </c>
      <c r="AA3466">
        <v>63.437339847097697</v>
      </c>
      <c r="AB3466">
        <v>61.841218168383698</v>
      </c>
      <c r="AC3466">
        <v>60.255095566114001</v>
      </c>
      <c r="AD3466">
        <v>58.680381798488803</v>
      </c>
      <c r="AE3466">
        <v>57.119321244332703</v>
      </c>
      <c r="AF3466">
        <v>55.572979899475499</v>
      </c>
      <c r="AG3466">
        <v>54.031422697676</v>
      </c>
      <c r="AH3466">
        <v>52.507815432592899</v>
      </c>
      <c r="AI3466">
        <v>51.001760970693098</v>
      </c>
      <c r="AJ3466">
        <v>49.512420129649101</v>
      </c>
      <c r="AK3466">
        <v>48.039156672838303</v>
      </c>
      <c r="AL3466">
        <v>46.859371501608301</v>
      </c>
      <c r="AM3466">
        <v>45.698378118135601</v>
      </c>
      <c r="AN3466">
        <v>44.555918665182197</v>
      </c>
      <c r="AO3466">
        <v>43.431738563476102</v>
      </c>
      <c r="AP3466">
        <v>42.325586471937498</v>
      </c>
      <c r="AQ3466">
        <v>41.237214248373398</v>
      </c>
      <c r="AR3466">
        <v>40.166376910633403</v>
      </c>
      <c r="AS3466">
        <v>39.112832598223399</v>
      </c>
      <c r="AT3466">
        <v>38.076342534370397</v>
      </c>
      <c r="AU3466">
        <v>37.056670988534698</v>
      </c>
      <c r="AV3466">
        <v>36.053585239362299</v>
      </c>
      <c r="AW3466">
        <v>35.066855538074499</v>
      </c>
      <c r="AX3466">
        <v>34.0962550722885</v>
      </c>
      <c r="AY3466">
        <v>33.1415599302644</v>
      </c>
      <c r="AZ3466">
        <v>32.202549065573599</v>
      </c>
      <c r="BA3466">
        <v>31.279004262183602</v>
      </c>
      <c r="BB3466">
        <v>30.370710099954799</v>
      </c>
      <c r="BC3466">
        <v>29.477453920544299</v>
      </c>
      <c r="BD3466">
        <v>28.599025793712102</v>
      </c>
      <c r="BE3466">
        <v>27.7352184840245</v>
      </c>
    </row>
    <row r="3467" spans="1:57" x14ac:dyDescent="0.25">
      <c r="A3467" t="s">
        <v>481</v>
      </c>
      <c r="B3467" t="s">
        <v>45</v>
      </c>
      <c r="C3467" t="s">
        <v>276</v>
      </c>
      <c r="D3467">
        <v>2.673983556</v>
      </c>
      <c r="E3467">
        <v>1.893982716</v>
      </c>
      <c r="F3467">
        <v>1.8797898328623699</v>
      </c>
      <c r="G3467">
        <v>1.69871325307078</v>
      </c>
      <c r="H3467">
        <v>1.6727600381438099</v>
      </c>
      <c r="I3467">
        <v>1.64559184077323</v>
      </c>
      <c r="J3467">
        <v>1.6173851415057099</v>
      </c>
      <c r="K3467">
        <v>1.5882499613166401</v>
      </c>
      <c r="L3467">
        <v>1.5583875281785899</v>
      </c>
      <c r="M3467">
        <v>1.52756493964655</v>
      </c>
      <c r="N3467">
        <v>1.49610809069743</v>
      </c>
      <c r="O3467">
        <v>1.4519780737207899</v>
      </c>
      <c r="P3467">
        <v>1.40799186239291</v>
      </c>
      <c r="Q3467">
        <v>1.3640431815035801</v>
      </c>
      <c r="R3467">
        <v>1.3315183626157201</v>
      </c>
      <c r="S3467">
        <v>1.29888320545578</v>
      </c>
      <c r="T3467">
        <v>1.26630924061392</v>
      </c>
      <c r="U3467">
        <v>1.2338035402915</v>
      </c>
      <c r="V3467">
        <v>1.2014451806562101</v>
      </c>
      <c r="W3467">
        <v>1.1743583431044899</v>
      </c>
      <c r="X3467">
        <v>1.1473428246780899</v>
      </c>
      <c r="Y3467">
        <v>1.12039227623807</v>
      </c>
      <c r="Z3467">
        <v>1.0935580741747499</v>
      </c>
      <c r="AA3467">
        <v>1.06677283758653</v>
      </c>
      <c r="AB3467">
        <v>1.0399321904780701</v>
      </c>
      <c r="AC3467">
        <v>1.0132596894989701</v>
      </c>
      <c r="AD3467">
        <v>0.98677904137714301</v>
      </c>
      <c r="AE3467">
        <v>0.96052798795946503</v>
      </c>
      <c r="AF3467">
        <v>0.93452445520877403</v>
      </c>
      <c r="AG3467">
        <v>0.90860137340192104</v>
      </c>
      <c r="AH3467">
        <v>0.88298014071061104</v>
      </c>
      <c r="AI3467">
        <v>0.85765407887142997</v>
      </c>
      <c r="AJ3467">
        <v>0.83260907605505396</v>
      </c>
      <c r="AK3467">
        <v>0.80783443320081705</v>
      </c>
      <c r="AL3467">
        <v>0.78799496991485596</v>
      </c>
      <c r="AM3467">
        <v>0.76847151245129397</v>
      </c>
      <c r="AN3467">
        <v>0.749259724640012</v>
      </c>
      <c r="AO3467">
        <v>0.73035532543370996</v>
      </c>
      <c r="AP3467">
        <v>0.71175408823907005</v>
      </c>
      <c r="AQ3467">
        <v>0.69345184025577999</v>
      </c>
      <c r="AR3467">
        <v>0.67544446182333095</v>
      </c>
      <c r="AS3467">
        <v>0.657727885775506</v>
      </c>
      <c r="AT3467">
        <v>0.64029809680245497</v>
      </c>
      <c r="AU3467">
        <v>0.62315113082028795</v>
      </c>
      <c r="AV3467">
        <v>0.60628307434808304</v>
      </c>
      <c r="AW3467">
        <v>0.58969006389224099</v>
      </c>
      <c r="AX3467">
        <v>0.57336828533808104</v>
      </c>
      <c r="AY3467">
        <v>0.55731397334861499</v>
      </c>
      <c r="AZ3467">
        <v>0.541523410770404</v>
      </c>
      <c r="BA3467">
        <v>0.52599292804642195</v>
      </c>
      <c r="BB3467">
        <v>0.51071890263584396</v>
      </c>
      <c r="BC3467">
        <v>0.49569775844067199</v>
      </c>
      <c r="BD3467">
        <v>0.48092596523914</v>
      </c>
      <c r="BE3467">
        <v>0.466400038125794</v>
      </c>
    </row>
    <row r="3468" spans="1:57" x14ac:dyDescent="0.25">
      <c r="A3468" t="s">
        <v>481</v>
      </c>
      <c r="B3468" t="s">
        <v>45</v>
      </c>
      <c r="C3468" t="s">
        <v>277</v>
      </c>
      <c r="D3468">
        <v>115.37640122400001</v>
      </c>
      <c r="E3468">
        <v>117.417591828</v>
      </c>
      <c r="F3468">
        <v>119.64199453828</v>
      </c>
      <c r="G3468">
        <v>110.944079038185</v>
      </c>
      <c r="H3468">
        <v>112.05487570763999</v>
      </c>
      <c r="I3468">
        <v>113.01753783897099</v>
      </c>
      <c r="J3468">
        <v>113.837909905703</v>
      </c>
      <c r="K3468">
        <v>114.518137346076</v>
      </c>
      <c r="L3468">
        <v>115.06775182817201</v>
      </c>
      <c r="M3468">
        <v>115.464771178953</v>
      </c>
      <c r="N3468">
        <v>115.728698928825</v>
      </c>
      <c r="O3468">
        <v>114.902746866482</v>
      </c>
      <c r="P3468">
        <v>113.955088899443</v>
      </c>
      <c r="Q3468">
        <v>112.87625321738</v>
      </c>
      <c r="R3468">
        <v>112.62805219956</v>
      </c>
      <c r="S3468">
        <v>112.27541290362799</v>
      </c>
      <c r="T3468">
        <v>111.83186793857899</v>
      </c>
      <c r="U3468">
        <v>111.29735303152199</v>
      </c>
      <c r="V3468">
        <v>110.678448237296</v>
      </c>
      <c r="W3468">
        <v>110.456829744864</v>
      </c>
      <c r="X3468">
        <v>110.162977856724</v>
      </c>
      <c r="Y3468">
        <v>109.79581155997199</v>
      </c>
      <c r="Z3468">
        <v>109.35993732678</v>
      </c>
      <c r="AA3468">
        <v>108.84822416498901</v>
      </c>
      <c r="AB3468">
        <v>108.249103775691</v>
      </c>
      <c r="AC3468">
        <v>107.584911504096</v>
      </c>
      <c r="AD3468">
        <v>106.85816467459099</v>
      </c>
      <c r="AE3468">
        <v>106.073103029244</v>
      </c>
      <c r="AF3468">
        <v>105.23203457384101</v>
      </c>
      <c r="AG3468">
        <v>104.316162969548</v>
      </c>
      <c r="AH3468">
        <v>103.350644320277</v>
      </c>
      <c r="AI3468">
        <v>102.335375748922</v>
      </c>
      <c r="AJ3468">
        <v>101.269274981577</v>
      </c>
      <c r="AK3468">
        <v>100.151534291441</v>
      </c>
      <c r="AL3468">
        <v>99.572027575156099</v>
      </c>
      <c r="AM3468">
        <v>98.970222208889794</v>
      </c>
      <c r="AN3468">
        <v>98.3468608526222</v>
      </c>
      <c r="AO3468">
        <v>97.702671155635699</v>
      </c>
      <c r="AP3468">
        <v>97.038366006336403</v>
      </c>
      <c r="AQ3468">
        <v>96.354643778342094</v>
      </c>
      <c r="AR3468">
        <v>95.652188572887098</v>
      </c>
      <c r="AS3468">
        <v>94.931670457597704</v>
      </c>
      <c r="AT3468">
        <v>94.193745701686893</v>
      </c>
      <c r="AU3468">
        <v>93.439057007619098</v>
      </c>
      <c r="AV3468">
        <v>92.668233739295601</v>
      </c>
      <c r="AW3468">
        <v>91.881892146806393</v>
      </c>
      <c r="AX3468">
        <v>91.080635587800003</v>
      </c>
      <c r="AY3468">
        <v>90.265054745515897</v>
      </c>
      <c r="AZ3468">
        <v>89.435727843528099</v>
      </c>
      <c r="BA3468">
        <v>88.593220857244702</v>
      </c>
      <c r="BB3468">
        <v>87.738087722210494</v>
      </c>
      <c r="BC3468">
        <v>86.870870539256003</v>
      </c>
      <c r="BD3468">
        <v>85.992099776538495</v>
      </c>
      <c r="BE3468">
        <v>85.102294468518096</v>
      </c>
    </row>
    <row r="3469" spans="1:57" x14ac:dyDescent="0.25">
      <c r="A3469" t="s">
        <v>481</v>
      </c>
      <c r="B3469" t="s">
        <v>45</v>
      </c>
      <c r="C3469" t="s">
        <v>278</v>
      </c>
      <c r="D3469">
        <v>3.6467027999999999E-2</v>
      </c>
      <c r="E3469">
        <v>1.0425132E-2</v>
      </c>
      <c r="F3469">
        <v>1.0319848591931999E-2</v>
      </c>
      <c r="G3469">
        <v>9.6702508410911499E-3</v>
      </c>
      <c r="H3469">
        <v>9.7115364942717795E-3</v>
      </c>
      <c r="I3469">
        <v>9.7558916679177099E-3</v>
      </c>
      <c r="J3469">
        <v>9.8019909489618206E-3</v>
      </c>
      <c r="K3469">
        <v>9.8485521509380902E-3</v>
      </c>
      <c r="L3469">
        <v>9.8946061382046493E-3</v>
      </c>
      <c r="M3469">
        <v>9.9396706628287305E-3</v>
      </c>
      <c r="N3469">
        <v>9.9836346594783295E-3</v>
      </c>
      <c r="O3469">
        <v>9.9441203911980799E-3</v>
      </c>
      <c r="P3469">
        <v>9.9043769558705592E-3</v>
      </c>
      <c r="Q3469">
        <v>9.8645377822909105E-3</v>
      </c>
      <c r="R3469">
        <v>9.8244514722138996E-3</v>
      </c>
      <c r="S3469">
        <v>9.7837608055404302E-3</v>
      </c>
      <c r="T3469">
        <v>9.7420817460576008E-3</v>
      </c>
      <c r="U3469">
        <v>9.6989437051982607E-3</v>
      </c>
      <c r="V3469">
        <v>9.6540278678069105E-3</v>
      </c>
      <c r="W3469">
        <v>9.6072150078805596E-3</v>
      </c>
      <c r="X3469">
        <v>9.5585601756270205E-3</v>
      </c>
      <c r="Y3469">
        <v>9.5081910156152496E-3</v>
      </c>
      <c r="Z3469">
        <v>9.4563014063297392E-3</v>
      </c>
      <c r="AA3469">
        <v>9.4030431109574097E-3</v>
      </c>
      <c r="AB3469">
        <v>9.3484425614169496E-3</v>
      </c>
      <c r="AC3469">
        <v>9.2924663425456994E-3</v>
      </c>
      <c r="AD3469">
        <v>9.2351616315533101E-3</v>
      </c>
      <c r="AE3469">
        <v>9.17657040924999E-3</v>
      </c>
      <c r="AF3469">
        <v>9.1167267823768893E-3</v>
      </c>
      <c r="AG3469">
        <v>9.0556611738337699E-3</v>
      </c>
      <c r="AH3469">
        <v>8.9934185483590001E-3</v>
      </c>
      <c r="AI3469">
        <v>8.9300826631075001E-3</v>
      </c>
      <c r="AJ3469">
        <v>8.8657396178073496E-3</v>
      </c>
      <c r="AK3469">
        <v>8.8004596793836102E-3</v>
      </c>
      <c r="AL3469">
        <v>8.5843307431399292E-3</v>
      </c>
      <c r="AM3469">
        <v>8.3716443396531798E-3</v>
      </c>
      <c r="AN3469">
        <v>8.1623532311618507E-3</v>
      </c>
      <c r="AO3469">
        <v>7.9564107804063807E-3</v>
      </c>
      <c r="AP3469">
        <v>7.7537709433429004E-3</v>
      </c>
      <c r="AQ3469">
        <v>7.5543882619426598E-3</v>
      </c>
      <c r="AR3469">
        <v>7.3582178570760796E-3</v>
      </c>
      <c r="AS3469">
        <v>7.1652154214806403E-3</v>
      </c>
      <c r="AT3469">
        <v>6.9753372128114098E-3</v>
      </c>
      <c r="AU3469">
        <v>6.7885400467734003E-3</v>
      </c>
      <c r="AV3469">
        <v>6.6047812903348799E-3</v>
      </c>
      <c r="AW3469">
        <v>6.4240188550204504E-3</v>
      </c>
      <c r="AX3469">
        <v>6.2462111902832802E-3</v>
      </c>
      <c r="AY3469">
        <v>6.0713172769553498E-3</v>
      </c>
      <c r="AZ3469">
        <v>5.8992966207749497E-3</v>
      </c>
      <c r="BA3469">
        <v>5.7301092459904604E-3</v>
      </c>
      <c r="BB3469">
        <v>5.5637156890395801E-3</v>
      </c>
      <c r="BC3469">
        <v>5.4000769923031201E-3</v>
      </c>
      <c r="BD3469">
        <v>5.2391546979324898E-3</v>
      </c>
      <c r="BE3469">
        <v>5.0809108417500396E-3</v>
      </c>
    </row>
    <row r="3470" spans="1:57" x14ac:dyDescent="0.25">
      <c r="A3470" t="s">
        <v>481</v>
      </c>
      <c r="B3470" t="s">
        <v>45</v>
      </c>
      <c r="C3470" t="s">
        <v>279</v>
      </c>
      <c r="D3470">
        <v>0.52322439600000004</v>
      </c>
      <c r="E3470">
        <v>0.54160444799999996</v>
      </c>
      <c r="F3470">
        <v>0.53613478467964804</v>
      </c>
      <c r="G3470">
        <v>0.50238700755162702</v>
      </c>
      <c r="H3470">
        <v>0.504531871846987</v>
      </c>
      <c r="I3470">
        <v>0.50683620327784495</v>
      </c>
      <c r="J3470">
        <v>0.50923114424004001</v>
      </c>
      <c r="K3470">
        <v>0.51165008282945801</v>
      </c>
      <c r="L3470">
        <v>0.51404267069805298</v>
      </c>
      <c r="M3470">
        <v>0.51638385419418598</v>
      </c>
      <c r="N3470">
        <v>0.51866786327313896</v>
      </c>
      <c r="O3470">
        <v>0.516615025624652</v>
      </c>
      <c r="P3470">
        <v>0.51455028233390199</v>
      </c>
      <c r="Q3470">
        <v>0.51248056526793195</v>
      </c>
      <c r="R3470">
        <v>0.510398009014293</v>
      </c>
      <c r="S3470">
        <v>0.50828405534325705</v>
      </c>
      <c r="T3470">
        <v>0.50611875287952302</v>
      </c>
      <c r="U3470">
        <v>0.50387765369656501</v>
      </c>
      <c r="V3470">
        <v>0.50154419477088397</v>
      </c>
      <c r="W3470">
        <v>0.49911218209615599</v>
      </c>
      <c r="X3470">
        <v>0.496584475630165</v>
      </c>
      <c r="Y3470">
        <v>0.49396770673895102</v>
      </c>
      <c r="Z3470">
        <v>0.49127194776016703</v>
      </c>
      <c r="AA3470">
        <v>0.488505083065642</v>
      </c>
      <c r="AB3470">
        <v>0.48566848584132399</v>
      </c>
      <c r="AC3470">
        <v>0.48276042010912101</v>
      </c>
      <c r="AD3470">
        <v>0.47978333681033503</v>
      </c>
      <c r="AE3470">
        <v>0.47673941692392702</v>
      </c>
      <c r="AF3470">
        <v>0.47363043235673602</v>
      </c>
      <c r="AG3470">
        <v>0.47045796363338799</v>
      </c>
      <c r="AH3470">
        <v>0.46722434675330099</v>
      </c>
      <c r="AI3470">
        <v>0.463933933052042</v>
      </c>
      <c r="AJ3470">
        <v>0.46059119556608802</v>
      </c>
      <c r="AK3470">
        <v>0.457199784789182</v>
      </c>
      <c r="AL3470">
        <v>0.44597149595685998</v>
      </c>
      <c r="AM3470">
        <v>0.43492205292270503</v>
      </c>
      <c r="AN3470">
        <v>0.42404900159963699</v>
      </c>
      <c r="AO3470">
        <v>0.41334991909773799</v>
      </c>
      <c r="AP3470">
        <v>0.402822413345718</v>
      </c>
      <c r="AQ3470">
        <v>0.39246412271682801</v>
      </c>
      <c r="AR3470">
        <v>0.38227271565918097</v>
      </c>
      <c r="AS3470">
        <v>0.372245890330416</v>
      </c>
      <c r="AT3470">
        <v>0.36238137423666</v>
      </c>
      <c r="AU3470">
        <v>0.35267692387574601</v>
      </c>
      <c r="AV3470">
        <v>0.34313032438462698</v>
      </c>
      <c r="AW3470">
        <v>0.33373938919094198</v>
      </c>
      <c r="AX3470">
        <v>0.324501959668693</v>
      </c>
      <c r="AY3470">
        <v>0.31541590479796899</v>
      </c>
      <c r="AZ3470">
        <v>0.306479120828693</v>
      </c>
      <c r="BA3470">
        <v>0.29768953094832301</v>
      </c>
      <c r="BB3470">
        <v>0.28904508495347803</v>
      </c>
      <c r="BC3470">
        <v>0.28054375892543398</v>
      </c>
      <c r="BD3470">
        <v>0.272183554909456</v>
      </c>
      <c r="BE3470">
        <v>0.26396250059790499</v>
      </c>
    </row>
    <row r="3471" spans="1:57" x14ac:dyDescent="0.25">
      <c r="A3471" t="s">
        <v>481</v>
      </c>
      <c r="B3471" t="s">
        <v>45</v>
      </c>
      <c r="C3471" t="s">
        <v>280</v>
      </c>
      <c r="D3471" s="1">
        <v>4.1868E-5</v>
      </c>
      <c r="E3471" s="1">
        <v>4.1868E-5</v>
      </c>
      <c r="F3471" s="1">
        <v>4.1445175068000001E-5</v>
      </c>
      <c r="G3471" s="1">
        <v>3.8836348759402202E-5</v>
      </c>
      <c r="H3471" s="1">
        <v>3.9002154595468998E-5</v>
      </c>
      <c r="I3471" s="1">
        <v>3.9180287822962601E-5</v>
      </c>
      <c r="J3471" s="1">
        <v>3.9365425497838603E-5</v>
      </c>
      <c r="K3471" s="1">
        <v>3.95524182768598E-5</v>
      </c>
      <c r="L3471" s="1">
        <v>3.9737374049014597E-5</v>
      </c>
      <c r="M3471" s="1">
        <v>3.9918356075617403E-5</v>
      </c>
      <c r="N3471" s="1">
        <v>4.0094918311157998E-5</v>
      </c>
      <c r="O3471" s="1">
        <v>3.9936226470675003E-5</v>
      </c>
      <c r="P3471" s="1">
        <v>3.97766142806046E-5</v>
      </c>
      <c r="Q3471" s="1">
        <v>3.96166175995619E-5</v>
      </c>
      <c r="R3471" s="1">
        <v>3.94556284024654E-5</v>
      </c>
      <c r="S3471" s="1">
        <v>3.9292212070443498E-5</v>
      </c>
      <c r="T3471" s="1">
        <v>3.9124826289388E-5</v>
      </c>
      <c r="U3471" s="1">
        <v>3.8951581145374499E-5</v>
      </c>
      <c r="V3471" s="1">
        <v>3.8771196256252601E-5</v>
      </c>
      <c r="W3471" s="1">
        <v>3.8583192802733197E-5</v>
      </c>
      <c r="X3471" s="1">
        <v>3.8387791869988002E-5</v>
      </c>
      <c r="Y3471" s="1">
        <v>3.8185506086808197E-5</v>
      </c>
      <c r="Z3471" s="1">
        <v>3.7977114081645503E-5</v>
      </c>
      <c r="AA3471" s="1">
        <v>3.77632253452105E-5</v>
      </c>
      <c r="AB3471" s="1">
        <v>3.75439460297869E-5</v>
      </c>
      <c r="AC3471" s="1">
        <v>3.7319141937934502E-5</v>
      </c>
      <c r="AD3471" s="1">
        <v>3.7089002536358598E-5</v>
      </c>
      <c r="AE3471" s="1">
        <v>3.6853696422690703E-5</v>
      </c>
      <c r="AF3471" s="1">
        <v>3.6613360571794702E-5</v>
      </c>
      <c r="AG3471" s="1">
        <v>3.6368117163991001E-5</v>
      </c>
      <c r="AH3471" s="1">
        <v>3.6118146780558203E-5</v>
      </c>
      <c r="AI3471" s="1">
        <v>3.5863785795612402E-5</v>
      </c>
      <c r="AJ3471" s="1">
        <v>3.56053799911942E-5</v>
      </c>
      <c r="AK3471" s="1">
        <v>3.5343211563789603E-5</v>
      </c>
      <c r="AL3471" s="1">
        <v>3.4475223868031803E-5</v>
      </c>
      <c r="AM3471" s="1">
        <v>3.3621061605032797E-5</v>
      </c>
      <c r="AN3471" s="1">
        <v>3.2780535064907001E-5</v>
      </c>
      <c r="AO3471" s="1">
        <v>3.1953456949423203E-5</v>
      </c>
      <c r="AP3471" s="1">
        <v>3.1139642342742603E-5</v>
      </c>
      <c r="AQ3471" s="1">
        <v>3.0338908682500599E-5</v>
      </c>
      <c r="AR3471" s="1">
        <v>2.9551075731229199E-5</v>
      </c>
      <c r="AS3471" s="1">
        <v>2.8775965548115001E-5</v>
      </c>
      <c r="AT3471" s="1">
        <v>2.8013402461089999E-5</v>
      </c>
      <c r="AU3471" s="1">
        <v>2.7263213039250601E-5</v>
      </c>
      <c r="AV3471" s="1">
        <v>2.6525226065601901E-5</v>
      </c>
      <c r="AW3471" s="1">
        <v>2.5799272510122301E-5</v>
      </c>
      <c r="AX3471" s="1">
        <v>2.5085185503145699E-5</v>
      </c>
      <c r="AY3471" s="1">
        <v>2.4382800309057599E-5</v>
      </c>
      <c r="AZ3471" s="1">
        <v>2.3691954300301E-5</v>
      </c>
      <c r="BA3471" s="1">
        <v>2.30124869316886E-5</v>
      </c>
      <c r="BB3471" s="1">
        <v>2.2344239715018399E-5</v>
      </c>
      <c r="BC3471" s="1">
        <v>2.1687056193988401E-5</v>
      </c>
      <c r="BD3471" s="1">
        <v>2.1040781919407601E-5</v>
      </c>
      <c r="BE3471" s="1">
        <v>2.0405264424698899E-5</v>
      </c>
    </row>
    <row r="3472" spans="1:57" x14ac:dyDescent="0.25">
      <c r="A3472" t="s">
        <v>481</v>
      </c>
      <c r="B3472" t="s">
        <v>45</v>
      </c>
      <c r="C3472" t="s">
        <v>281</v>
      </c>
      <c r="D3472">
        <v>0.38761394399999999</v>
      </c>
      <c r="E3472">
        <v>0.27029980799999997</v>
      </c>
      <c r="F3472">
        <v>0.26757005023900798</v>
      </c>
      <c r="G3472">
        <v>0.25072746759070003</v>
      </c>
      <c r="H3472">
        <v>0.25179791006834801</v>
      </c>
      <c r="I3472">
        <v>0.25294793818504702</v>
      </c>
      <c r="J3472">
        <v>0.25414318701404598</v>
      </c>
      <c r="K3472">
        <v>0.25535041239540701</v>
      </c>
      <c r="L3472">
        <v>0.25654448686043801</v>
      </c>
      <c r="M3472">
        <v>0.25771290682418502</v>
      </c>
      <c r="N3472">
        <v>0.25885279261683503</v>
      </c>
      <c r="O3472">
        <v>0.25782827809467701</v>
      </c>
      <c r="P3472">
        <v>0.25679782179558303</v>
      </c>
      <c r="Q3472">
        <v>0.25576488322277102</v>
      </c>
      <c r="R3472">
        <v>0.254725536966317</v>
      </c>
      <c r="S3472">
        <v>0.25367052112678301</v>
      </c>
      <c r="T3472">
        <v>0.25258987852428799</v>
      </c>
      <c r="U3472">
        <v>0.25147140787453798</v>
      </c>
      <c r="V3472">
        <v>0.25030684303036699</v>
      </c>
      <c r="W3472">
        <v>0.24909309273444499</v>
      </c>
      <c r="X3472">
        <v>0.24783158431264199</v>
      </c>
      <c r="Y3472">
        <v>0.24652562729643299</v>
      </c>
      <c r="Z3472">
        <v>0.24518024851110301</v>
      </c>
      <c r="AA3472">
        <v>0.243799382828678</v>
      </c>
      <c r="AB3472">
        <v>0.24238371556830399</v>
      </c>
      <c r="AC3472">
        <v>0.24093238035130499</v>
      </c>
      <c r="AD3472">
        <v>0.23944660037473101</v>
      </c>
      <c r="AE3472">
        <v>0.23792746410489099</v>
      </c>
      <c r="AF3472">
        <v>0.236375855851506</v>
      </c>
      <c r="AG3472">
        <v>0.23479256441072599</v>
      </c>
      <c r="AH3472">
        <v>0.23317875561528401</v>
      </c>
      <c r="AI3472">
        <v>0.231536601096474</v>
      </c>
      <c r="AJ3472">
        <v>0.22986833322314901</v>
      </c>
      <c r="AK3472">
        <v>0.22817577385582499</v>
      </c>
      <c r="AL3472">
        <v>0.22257204529201299</v>
      </c>
      <c r="AM3472">
        <v>0.217057573722092</v>
      </c>
      <c r="AN3472">
        <v>0.21163113437903899</v>
      </c>
      <c r="AO3472">
        <v>0.20629151806547599</v>
      </c>
      <c r="AP3472">
        <v>0.201037530964746</v>
      </c>
      <c r="AQ3472">
        <v>0.19586799445422401</v>
      </c>
      <c r="AR3472">
        <v>0.19078174492081601</v>
      </c>
      <c r="AS3472">
        <v>0.18577763357863</v>
      </c>
      <c r="AT3472">
        <v>0.180854526288797</v>
      </c>
      <c r="AU3472">
        <v>0.176011303381402</v>
      </c>
      <c r="AV3472">
        <v>0.171246859479526</v>
      </c>
      <c r="AW3472">
        <v>0.16656010332534901</v>
      </c>
      <c r="AX3472">
        <v>0.16194995760830799</v>
      </c>
      <c r="AY3472">
        <v>0.15741535879527599</v>
      </c>
      <c r="AZ3472">
        <v>0.15295525696274301</v>
      </c>
      <c r="BA3472">
        <v>0.148568615630981</v>
      </c>
      <c r="BB3472">
        <v>0.14425441160015801</v>
      </c>
      <c r="BC3472">
        <v>0.14001163478838899</v>
      </c>
      <c r="BD3472">
        <v>0.13583928807169501</v>
      </c>
      <c r="BE3472">
        <v>0.131736387125856</v>
      </c>
    </row>
    <row r="3473" spans="1:57" x14ac:dyDescent="0.25">
      <c r="A3473" t="s">
        <v>481</v>
      </c>
      <c r="B3473" t="s">
        <v>45</v>
      </c>
      <c r="C3473" t="s">
        <v>282</v>
      </c>
      <c r="D3473">
        <v>1.0467000000000001E-2</v>
      </c>
      <c r="E3473">
        <v>5.5265760000000001E-3</v>
      </c>
      <c r="F3473">
        <v>5.4707631089760001E-3</v>
      </c>
      <c r="G3473">
        <v>5.1263980362410899E-3</v>
      </c>
      <c r="H3473">
        <v>5.1482844066019096E-3</v>
      </c>
      <c r="I3473">
        <v>5.1717979926310699E-3</v>
      </c>
      <c r="J3473">
        <v>5.1962361657146997E-3</v>
      </c>
      <c r="K3473">
        <v>5.22091921254549E-3</v>
      </c>
      <c r="L3473">
        <v>5.2453333744699304E-3</v>
      </c>
      <c r="M3473">
        <v>5.2692230019814896E-3</v>
      </c>
      <c r="N3473">
        <v>5.29252921707285E-3</v>
      </c>
      <c r="O3473">
        <v>5.2715818941290998E-3</v>
      </c>
      <c r="P3473">
        <v>5.2505130850398103E-3</v>
      </c>
      <c r="Q3473">
        <v>5.2293935231421699E-3</v>
      </c>
      <c r="R3473">
        <v>5.2081429491254404E-3</v>
      </c>
      <c r="S3473">
        <v>5.1865719932985398E-3</v>
      </c>
      <c r="T3473">
        <v>5.1644770701992099E-3</v>
      </c>
      <c r="U3473">
        <v>5.1416087111894396E-3</v>
      </c>
      <c r="V3473">
        <v>5.1177979058253499E-3</v>
      </c>
      <c r="W3473">
        <v>5.0929814499607803E-3</v>
      </c>
      <c r="X3473">
        <v>5.0671885268384204E-3</v>
      </c>
      <c r="Y3473">
        <v>5.0404868034586801E-3</v>
      </c>
      <c r="Z3473">
        <v>5.0129790587772104E-3</v>
      </c>
      <c r="AA3473">
        <v>4.9847457455677799E-3</v>
      </c>
      <c r="AB3473">
        <v>4.9558008759318798E-3</v>
      </c>
      <c r="AC3473">
        <v>4.9261267358073598E-3</v>
      </c>
      <c r="AD3473">
        <v>4.8957483347993403E-3</v>
      </c>
      <c r="AE3473">
        <v>4.86468792779517E-3</v>
      </c>
      <c r="AF3473">
        <v>4.8329635954768996E-3</v>
      </c>
      <c r="AG3473">
        <v>4.8005914656468101E-3</v>
      </c>
      <c r="AH3473">
        <v>4.7675953750336798E-3</v>
      </c>
      <c r="AI3473">
        <v>4.7340197250208401E-3</v>
      </c>
      <c r="AJ3473">
        <v>4.6999101588376304E-3</v>
      </c>
      <c r="AK3473">
        <v>4.6653039264202296E-3</v>
      </c>
      <c r="AL3473">
        <v>4.5507295505802002E-3</v>
      </c>
      <c r="AM3473">
        <v>4.4379801318643296E-3</v>
      </c>
      <c r="AN3473">
        <v>4.3270306285677204E-3</v>
      </c>
      <c r="AO3473">
        <v>4.2178563173238598E-3</v>
      </c>
      <c r="AP3473">
        <v>4.1104327892420196E-3</v>
      </c>
      <c r="AQ3473">
        <v>4.0047359460900801E-3</v>
      </c>
      <c r="AR3473">
        <v>3.9007419965222602E-3</v>
      </c>
      <c r="AS3473">
        <v>3.79842745235118E-3</v>
      </c>
      <c r="AT3473">
        <v>3.6977691248638801E-3</v>
      </c>
      <c r="AU3473">
        <v>3.59874412118108E-3</v>
      </c>
      <c r="AV3473">
        <v>3.5013298406594501E-3</v>
      </c>
      <c r="AW3473">
        <v>3.4055039713361398E-3</v>
      </c>
      <c r="AX3473">
        <v>3.3112444864152298E-3</v>
      </c>
      <c r="AY3473">
        <v>3.2185296407956001E-3</v>
      </c>
      <c r="AZ3473">
        <v>3.1273379676397301E-3</v>
      </c>
      <c r="BA3473">
        <v>3.0376482749828902E-3</v>
      </c>
      <c r="BB3473">
        <v>2.9494396423824301E-3</v>
      </c>
      <c r="BC3473">
        <v>2.8626914176064699E-3</v>
      </c>
      <c r="BD3473">
        <v>2.7773832133618E-3</v>
      </c>
      <c r="BE3473">
        <v>2.6934949040602601E-3</v>
      </c>
    </row>
    <row r="3474" spans="1:57" x14ac:dyDescent="0.25">
      <c r="A3474" t="s">
        <v>481</v>
      </c>
      <c r="B3474" t="s">
        <v>45</v>
      </c>
      <c r="C3474" t="s">
        <v>283</v>
      </c>
      <c r="D3474">
        <v>2.1446882999999999</v>
      </c>
      <c r="E3474">
        <v>0.999891576</v>
      </c>
      <c r="F3474">
        <v>0.98979367097397597</v>
      </c>
      <c r="G3474">
        <v>0.92748968107204399</v>
      </c>
      <c r="H3474">
        <v>0.93144945604899099</v>
      </c>
      <c r="I3474">
        <v>0.93570363378799404</v>
      </c>
      <c r="J3474">
        <v>0.94012509173938197</v>
      </c>
      <c r="K3474">
        <v>0.94459085328796599</v>
      </c>
      <c r="L3474">
        <v>0.94900796703856705</v>
      </c>
      <c r="M3474">
        <v>0.95333017979789503</v>
      </c>
      <c r="N3474">
        <v>0.95754683910707405</v>
      </c>
      <c r="O3474">
        <v>0.95375696057266102</v>
      </c>
      <c r="P3474">
        <v>0.94994510224939999</v>
      </c>
      <c r="Q3474">
        <v>0.94612406151273698</v>
      </c>
      <c r="R3474">
        <v>0.94227931750768001</v>
      </c>
      <c r="S3474">
        <v>0.93837660866633199</v>
      </c>
      <c r="T3474">
        <v>0.93437910144316405</v>
      </c>
      <c r="U3474">
        <v>0.93024166091383498</v>
      </c>
      <c r="V3474">
        <v>0.92593370899182603</v>
      </c>
      <c r="W3474">
        <v>0.92144381051487401</v>
      </c>
      <c r="X3474">
        <v>0.91677724543905503</v>
      </c>
      <c r="Y3474">
        <v>0.91194625636515403</v>
      </c>
      <c r="Z3474">
        <v>0.90696943849785905</v>
      </c>
      <c r="AA3474">
        <v>0.90186134769431703</v>
      </c>
      <c r="AB3474">
        <v>0.89662451908337204</v>
      </c>
      <c r="AC3474">
        <v>0.89125574776175298</v>
      </c>
      <c r="AD3474">
        <v>0.88575955857331801</v>
      </c>
      <c r="AE3474">
        <v>0.88013997796669996</v>
      </c>
      <c r="AF3474">
        <v>0.87440027717560198</v>
      </c>
      <c r="AG3474">
        <v>0.86854337411043403</v>
      </c>
      <c r="AH3474">
        <v>0.86257358141329199</v>
      </c>
      <c r="AI3474">
        <v>0.85649893237081698</v>
      </c>
      <c r="AJ3474">
        <v>0.85032768494970001</v>
      </c>
      <c r="AK3474">
        <v>0.84406657856642398</v>
      </c>
      <c r="AL3474">
        <v>0.82333729641633702</v>
      </c>
      <c r="AM3474">
        <v>0.80293819325139504</v>
      </c>
      <c r="AN3474">
        <v>0.78286473842010995</v>
      </c>
      <c r="AO3474">
        <v>0.763112458866126</v>
      </c>
      <c r="AP3474">
        <v>0.74367693842937899</v>
      </c>
      <c r="AQ3474">
        <v>0.72455381715548095</v>
      </c>
      <c r="AR3474">
        <v>0.70573879061321698</v>
      </c>
      <c r="AS3474">
        <v>0.68722760922008397</v>
      </c>
      <c r="AT3474">
        <v>0.66901607757575099</v>
      </c>
      <c r="AU3474">
        <v>0.65110005380338398</v>
      </c>
      <c r="AV3474">
        <v>0.633475448898706</v>
      </c>
      <c r="AW3474">
        <v>0.61613822608674096</v>
      </c>
      <c r="AX3474">
        <v>0.59908440018612596</v>
      </c>
      <c r="AY3474">
        <v>0.58231003698091499</v>
      </c>
      <c r="AZ3474">
        <v>0.56581125259978904</v>
      </c>
      <c r="BA3474">
        <v>0.54958421290258697</v>
      </c>
      <c r="BB3474">
        <v>0.53362513287406999</v>
      </c>
      <c r="BC3474">
        <v>0.51793027602483199</v>
      </c>
      <c r="BD3474">
        <v>0.50249595379929202</v>
      </c>
      <c r="BE3474">
        <v>0.48731852499066097</v>
      </c>
    </row>
    <row r="3475" spans="1:57" x14ac:dyDescent="0.25">
      <c r="A3475" t="s">
        <v>481</v>
      </c>
      <c r="B3475" t="s">
        <v>45</v>
      </c>
      <c r="C3475" t="s">
        <v>284</v>
      </c>
      <c r="D3475">
        <v>3.0924123479999999</v>
      </c>
      <c r="E3475">
        <v>1.868401368</v>
      </c>
      <c r="F3475">
        <v>1.88630783349088</v>
      </c>
      <c r="G3475">
        <v>1.8023893027646001</v>
      </c>
      <c r="H3475">
        <v>1.84542070366296</v>
      </c>
      <c r="I3475">
        <v>1.8897301903783099</v>
      </c>
      <c r="J3475">
        <v>1.93510735421515</v>
      </c>
      <c r="K3475">
        <v>1.9813320415112301</v>
      </c>
      <c r="L3475">
        <v>2.0282299934278698</v>
      </c>
      <c r="M3475">
        <v>2.0757146669992501</v>
      </c>
      <c r="N3475">
        <v>2.12377170768054</v>
      </c>
      <c r="O3475">
        <v>2.1545611930363102</v>
      </c>
      <c r="P3475">
        <v>2.1854756760183101</v>
      </c>
      <c r="Q3475">
        <v>2.2165530680853198</v>
      </c>
      <c r="R3475">
        <v>2.2477687193213498</v>
      </c>
      <c r="S3475">
        <v>2.27904801092714</v>
      </c>
      <c r="T3475">
        <v>2.3103044218736901</v>
      </c>
      <c r="U3475">
        <v>2.3414243555151502</v>
      </c>
      <c r="V3475">
        <v>2.3723236230559999</v>
      </c>
      <c r="W3475">
        <v>2.4029624523026798</v>
      </c>
      <c r="X3475">
        <v>2.4333432843146099</v>
      </c>
      <c r="Y3475">
        <v>2.4634882840325201</v>
      </c>
      <c r="Z3475">
        <v>2.4934393623393598</v>
      </c>
      <c r="AA3475">
        <v>2.5232307341082301</v>
      </c>
      <c r="AB3475">
        <v>2.5528653419093201</v>
      </c>
      <c r="AC3475">
        <v>2.5823301601407498</v>
      </c>
      <c r="AD3475">
        <v>2.6116344765985402</v>
      </c>
      <c r="AE3475">
        <v>2.6407871959256402</v>
      </c>
      <c r="AF3475">
        <v>2.66979597723412</v>
      </c>
      <c r="AG3475">
        <v>2.6986683327488299</v>
      </c>
      <c r="AH3475">
        <v>2.7274171083283498</v>
      </c>
      <c r="AI3475">
        <v>2.7560684082579798</v>
      </c>
      <c r="AJ3475">
        <v>2.78465127678811</v>
      </c>
      <c r="AK3475">
        <v>2.8131920722740298</v>
      </c>
      <c r="AL3475">
        <v>2.7929223549932898</v>
      </c>
      <c r="AM3475">
        <v>2.7723319367705002</v>
      </c>
      <c r="AN3475">
        <v>2.75143370635704</v>
      </c>
      <c r="AO3475">
        <v>2.73024028232174</v>
      </c>
      <c r="AP3475">
        <v>2.7087640176104499</v>
      </c>
      <c r="AQ3475">
        <v>2.6870170040369401</v>
      </c>
      <c r="AR3475">
        <v>2.6650110767062101</v>
      </c>
      <c r="AS3475">
        <v>2.6427578183710398</v>
      </c>
      <c r="AT3475">
        <v>2.6202685637227501</v>
      </c>
      <c r="AU3475">
        <v>2.5975544036171598</v>
      </c>
      <c r="AV3475">
        <v>2.5746261892365698</v>
      </c>
      <c r="AW3475">
        <v>2.5514945361886898</v>
      </c>
      <c r="AX3475">
        <v>2.52816982854345</v>
      </c>
      <c r="AY3475">
        <v>2.5046622228084998</v>
      </c>
      <c r="AZ3475">
        <v>2.48098165184429</v>
      </c>
      <c r="BA3475">
        <v>2.4571378287195902</v>
      </c>
      <c r="BB3475">
        <v>2.4331402505082802</v>
      </c>
      <c r="BC3475">
        <v>2.4089982020282301</v>
      </c>
      <c r="BD3475">
        <v>2.3847207595231601</v>
      </c>
      <c r="BE3475">
        <v>2.3603167942880998</v>
      </c>
    </row>
    <row r="3476" spans="1:57" x14ac:dyDescent="0.25">
      <c r="A3476" t="s">
        <v>481</v>
      </c>
      <c r="B3476" t="s">
        <v>45</v>
      </c>
      <c r="C3476" t="s">
        <v>285</v>
      </c>
      <c r="D3476">
        <v>2.6681220360000002</v>
      </c>
      <c r="E3476">
        <v>3.7162874160000001</v>
      </c>
      <c r="F3476">
        <v>3.6630167749231202</v>
      </c>
      <c r="G3476">
        <v>3.0948925621124102</v>
      </c>
      <c r="H3476">
        <v>3.1854270586112601</v>
      </c>
      <c r="I3476">
        <v>3.17295030293573</v>
      </c>
      <c r="J3476">
        <v>3.1591849655287199</v>
      </c>
      <c r="K3476">
        <v>3.1452647371840698</v>
      </c>
      <c r="L3476">
        <v>3.1314428125418301</v>
      </c>
      <c r="M3476">
        <v>3.1176806602992402</v>
      </c>
      <c r="N3476">
        <v>3.10368500355312</v>
      </c>
      <c r="O3476">
        <v>3.0641380234363398</v>
      </c>
      <c r="P3476">
        <v>3.0252113915638201</v>
      </c>
      <c r="Q3476">
        <v>2.9870209905555498</v>
      </c>
      <c r="R3476">
        <v>2.94960342716531</v>
      </c>
      <c r="S3476">
        <v>2.91326813783173</v>
      </c>
      <c r="T3476">
        <v>2.8780267615738699</v>
      </c>
      <c r="U3476">
        <v>2.8438607708410402</v>
      </c>
      <c r="V3476">
        <v>2.81071273144673</v>
      </c>
      <c r="W3476">
        <v>2.7785001311886801</v>
      </c>
      <c r="X3476">
        <v>2.7467988553809999</v>
      </c>
      <c r="Y3476">
        <v>2.71545216036986</v>
      </c>
      <c r="Z3476">
        <v>2.6842966290164001</v>
      </c>
      <c r="AA3476">
        <v>2.6532055264753698</v>
      </c>
      <c r="AB3476">
        <v>2.6221156044941001</v>
      </c>
      <c r="AC3476">
        <v>2.5912663007580101</v>
      </c>
      <c r="AD3476">
        <v>2.56061270681219</v>
      </c>
      <c r="AE3476">
        <v>2.530117269322</v>
      </c>
      <c r="AF3476">
        <v>2.49974299776957</v>
      </c>
      <c r="AG3476">
        <v>2.4694434244902199</v>
      </c>
      <c r="AH3476">
        <v>2.4388929251117801</v>
      </c>
      <c r="AI3476">
        <v>2.4080247155702099</v>
      </c>
      <c r="AJ3476">
        <v>2.3767874044660799</v>
      </c>
      <c r="AK3476">
        <v>2.3451634545437301</v>
      </c>
      <c r="AL3476">
        <v>2.2875689991159698</v>
      </c>
      <c r="AM3476">
        <v>2.2308919164512999</v>
      </c>
      <c r="AN3476">
        <v>2.1751196185400201</v>
      </c>
      <c r="AO3476">
        <v>2.12023967739532</v>
      </c>
      <c r="AP3476">
        <v>2.0662398231116499</v>
      </c>
      <c r="AQ3476">
        <v>2.0131079419459299</v>
      </c>
      <c r="AR3476">
        <v>1.9608320744212</v>
      </c>
      <c r="AS3476">
        <v>1.90940041345278</v>
      </c>
      <c r="AT3476">
        <v>1.85880130249628</v>
      </c>
      <c r="AU3476">
        <v>1.80902323371756</v>
      </c>
      <c r="AV3476">
        <v>1.7600548461841701</v>
      </c>
      <c r="AW3476">
        <v>1.71188492407808</v>
      </c>
      <c r="AX3476">
        <v>1.6645023949294899</v>
      </c>
      <c r="AY3476">
        <v>1.61789632787146</v>
      </c>
      <c r="AZ3476">
        <v>1.5720559319151099</v>
      </c>
      <c r="BA3476">
        <v>1.52697055424509</v>
      </c>
      <c r="BB3476">
        <v>1.4826296785352799</v>
      </c>
      <c r="BC3476">
        <v>1.43902292328424</v>
      </c>
      <c r="BD3476">
        <v>1.3961400401703701</v>
      </c>
      <c r="BE3476">
        <v>1.3539709124264501</v>
      </c>
    </row>
    <row r="3477" spans="1:57" x14ac:dyDescent="0.25">
      <c r="A3477" t="s">
        <v>481</v>
      </c>
      <c r="B3477" t="s">
        <v>45</v>
      </c>
      <c r="C3477" t="s">
        <v>286</v>
      </c>
      <c r="D3477">
        <v>1.458011232</v>
      </c>
      <c r="E3477">
        <v>1.0260172080000001</v>
      </c>
      <c r="F3477">
        <v>1.0113098970986001</v>
      </c>
      <c r="G3477">
        <v>0.85445840705624998</v>
      </c>
      <c r="H3477">
        <v>0.87945376961230703</v>
      </c>
      <c r="I3477">
        <v>0.876009104388626</v>
      </c>
      <c r="J3477">
        <v>0.87220867899829702</v>
      </c>
      <c r="K3477">
        <v>0.86836549029351495</v>
      </c>
      <c r="L3477">
        <v>0.86454944192503802</v>
      </c>
      <c r="M3477">
        <v>0.86074989591596796</v>
      </c>
      <c r="N3477">
        <v>0.85688588243925101</v>
      </c>
      <c r="O3477">
        <v>0.84596749061908405</v>
      </c>
      <c r="P3477">
        <v>0.83522036864494997</v>
      </c>
      <c r="Q3477">
        <v>0.82467651015698595</v>
      </c>
      <c r="R3477">
        <v>0.81434602178987903</v>
      </c>
      <c r="S3477">
        <v>0.80431433480210501</v>
      </c>
      <c r="T3477">
        <v>0.794584662571025</v>
      </c>
      <c r="U3477">
        <v>0.78515188988790796</v>
      </c>
      <c r="V3477">
        <v>0.776000159942698</v>
      </c>
      <c r="W3477">
        <v>0.76710669222088201</v>
      </c>
      <c r="X3477">
        <v>0.75835439433504104</v>
      </c>
      <c r="Y3477">
        <v>0.74969999146057797</v>
      </c>
      <c r="Z3477">
        <v>0.74109836631301595</v>
      </c>
      <c r="AA3477">
        <v>0.7325145290981</v>
      </c>
      <c r="AB3477">
        <v>0.72393101781992797</v>
      </c>
      <c r="AC3477">
        <v>0.71541393801824904</v>
      </c>
      <c r="AD3477">
        <v>0.70695089106982301</v>
      </c>
      <c r="AE3477">
        <v>0.69853150900165495</v>
      </c>
      <c r="AF3477">
        <v>0.69014557922693598</v>
      </c>
      <c r="AG3477">
        <v>0.68178027264547103</v>
      </c>
      <c r="AH3477">
        <v>0.67334568872703904</v>
      </c>
      <c r="AI3477">
        <v>0.66482338928554696</v>
      </c>
      <c r="AJ3477">
        <v>0.65619918584355796</v>
      </c>
      <c r="AK3477">
        <v>0.647468236599544</v>
      </c>
      <c r="AL3477">
        <v>0.63156717843599597</v>
      </c>
      <c r="AM3477">
        <v>0.61591939461206002</v>
      </c>
      <c r="AN3477">
        <v>0.60052140974675805</v>
      </c>
      <c r="AO3477">
        <v>0.585369792639301</v>
      </c>
      <c r="AP3477">
        <v>0.57046115573301903</v>
      </c>
      <c r="AQ3477">
        <v>0.55579215458559905</v>
      </c>
      <c r="AR3477">
        <v>0.54135948734555295</v>
      </c>
      <c r="AS3477">
        <v>0.52715989423484999</v>
      </c>
      <c r="AT3477">
        <v>0.51319015703762705</v>
      </c>
      <c r="AU3477">
        <v>0.49944709859492398</v>
      </c>
      <c r="AV3477">
        <v>0.48592758230537197</v>
      </c>
      <c r="AW3477">
        <v>0.47262851163175101</v>
      </c>
      <c r="AX3477">
        <v>0.45954682961337201</v>
      </c>
      <c r="AY3477">
        <v>0.446679518384198</v>
      </c>
      <c r="AZ3477">
        <v>0.43402359869664497</v>
      </c>
      <c r="BA3477">
        <v>0.42157612945100598</v>
      </c>
      <c r="BB3477">
        <v>0.40933420723040898</v>
      </c>
      <c r="BC3477">
        <v>0.39729496584127899</v>
      </c>
      <c r="BD3477">
        <v>0.38545557585920898</v>
      </c>
      <c r="BE3477">
        <v>0.37381324418019601</v>
      </c>
    </row>
    <row r="3478" spans="1:57" x14ac:dyDescent="0.25">
      <c r="A3478" t="s">
        <v>481</v>
      </c>
      <c r="B3478" t="s">
        <v>45</v>
      </c>
      <c r="C3478" t="s">
        <v>287</v>
      </c>
      <c r="D3478">
        <v>2.4702119999999998E-3</v>
      </c>
      <c r="E3478">
        <v>2.763288E-3</v>
      </c>
      <c r="F3478">
        <v>2.7236780057336E-3</v>
      </c>
      <c r="G3478">
        <v>2.3012427513960801E-3</v>
      </c>
      <c r="H3478">
        <v>2.3685607114344301E-3</v>
      </c>
      <c r="I3478">
        <v>2.3592834770933299E-3</v>
      </c>
      <c r="J3478">
        <v>2.3490481030722099E-3</v>
      </c>
      <c r="K3478">
        <v>2.3386975581233902E-3</v>
      </c>
      <c r="L3478">
        <v>2.3284201080165001E-3</v>
      </c>
      <c r="M3478">
        <v>2.3181871023608002E-3</v>
      </c>
      <c r="N3478">
        <v>2.3077804717616299E-3</v>
      </c>
      <c r="O3478">
        <v>2.2783748625177301E-3</v>
      </c>
      <c r="P3478">
        <v>2.24943052030387E-3</v>
      </c>
      <c r="Q3478">
        <v>2.22103361096715E-3</v>
      </c>
      <c r="R3478">
        <v>2.1932113538779101E-3</v>
      </c>
      <c r="S3478">
        <v>2.16619383403815E-3</v>
      </c>
      <c r="T3478">
        <v>2.1399897057735899E-3</v>
      </c>
      <c r="U3478">
        <v>2.1145851927120698E-3</v>
      </c>
      <c r="V3478">
        <v>2.0899375890075099E-3</v>
      </c>
      <c r="W3478">
        <v>2.0659855417684701E-3</v>
      </c>
      <c r="X3478">
        <v>2.0424136956709599E-3</v>
      </c>
      <c r="Y3478">
        <v>2.01910550217898E-3</v>
      </c>
      <c r="Z3478">
        <v>1.99593945061042E-3</v>
      </c>
      <c r="AA3478">
        <v>1.9728213058220301E-3</v>
      </c>
      <c r="AB3478">
        <v>1.94970403885233E-3</v>
      </c>
      <c r="AC3478">
        <v>1.92676568633006E-3</v>
      </c>
      <c r="AD3478">
        <v>1.9039728560600799E-3</v>
      </c>
      <c r="AE3478">
        <v>1.8812976248310301E-3</v>
      </c>
      <c r="AF3478">
        <v>1.85871248792041E-3</v>
      </c>
      <c r="AG3478">
        <v>1.8361828937648299E-3</v>
      </c>
      <c r="AH3478">
        <v>1.8134667206392101E-3</v>
      </c>
      <c r="AI3478">
        <v>1.7905143104891099E-3</v>
      </c>
      <c r="AJ3478">
        <v>1.76728745065187E-3</v>
      </c>
      <c r="AK3478">
        <v>1.7437731011005399E-3</v>
      </c>
      <c r="AL3478">
        <v>1.7009480852352801E-3</v>
      </c>
      <c r="AM3478">
        <v>1.65880519237721E-3</v>
      </c>
      <c r="AN3478">
        <v>1.6173350625677801E-3</v>
      </c>
      <c r="AO3478">
        <v>1.5765284548353001E-3</v>
      </c>
      <c r="AP3478">
        <v>1.5363762457512101E-3</v>
      </c>
      <c r="AQ3478">
        <v>1.4968694280033199E-3</v>
      </c>
      <c r="AR3478">
        <v>1.4579991089858199E-3</v>
      </c>
      <c r="AS3478">
        <v>1.41975650940586E-3</v>
      </c>
      <c r="AT3478">
        <v>1.38213296190661E-3</v>
      </c>
      <c r="AU3478">
        <v>1.3451199097063999E-3</v>
      </c>
      <c r="AV3478">
        <v>1.308708905254E-3</v>
      </c>
      <c r="AW3478">
        <v>1.27289160889968E-3</v>
      </c>
      <c r="AX3478">
        <v>1.2376597875819199E-3</v>
      </c>
      <c r="AY3478">
        <v>1.2030053135296201E-3</v>
      </c>
      <c r="AZ3478">
        <v>1.16892016297962E-3</v>
      </c>
      <c r="BA3478">
        <v>1.13539641490926E-3</v>
      </c>
      <c r="BB3478">
        <v>1.10242624978401E-3</v>
      </c>
      <c r="BC3478">
        <v>1.07000194831977E-3</v>
      </c>
      <c r="BD3478">
        <v>1.0381158902598401E-3</v>
      </c>
      <c r="BE3478">
        <v>1.0067605531662799E-3</v>
      </c>
    </row>
    <row r="3479" spans="1:57" x14ac:dyDescent="0.25">
      <c r="A3479" t="s">
        <v>481</v>
      </c>
      <c r="B3479" t="s">
        <v>45</v>
      </c>
      <c r="C3479" t="s">
        <v>288</v>
      </c>
      <c r="D3479">
        <v>95.354663075999994</v>
      </c>
      <c r="E3479">
        <v>103.13227209599999</v>
      </c>
      <c r="F3479">
        <v>101.65393588696</v>
      </c>
      <c r="G3479">
        <v>85.887679313893003</v>
      </c>
      <c r="H3479">
        <v>88.400140617826096</v>
      </c>
      <c r="I3479">
        <v>88.053892866464494</v>
      </c>
      <c r="J3479">
        <v>87.671885135619604</v>
      </c>
      <c r="K3479">
        <v>87.285578960511202</v>
      </c>
      <c r="L3479">
        <v>86.902000853242896</v>
      </c>
      <c r="M3479">
        <v>86.520081515250098</v>
      </c>
      <c r="N3479">
        <v>86.131682094503404</v>
      </c>
      <c r="O3479">
        <v>85.034197035511795</v>
      </c>
      <c r="P3479">
        <v>83.953927524393293</v>
      </c>
      <c r="Q3479">
        <v>82.8940894690043</v>
      </c>
      <c r="R3479">
        <v>81.855698758932505</v>
      </c>
      <c r="S3479">
        <v>80.847342696345905</v>
      </c>
      <c r="T3479">
        <v>79.869344280611102</v>
      </c>
      <c r="U3479">
        <v>78.921189345791603</v>
      </c>
      <c r="V3479">
        <v>78.001284011359203</v>
      </c>
      <c r="W3479">
        <v>77.107338446107704</v>
      </c>
      <c r="X3479">
        <v>76.227582863072996</v>
      </c>
      <c r="Y3479">
        <v>75.357667402476196</v>
      </c>
      <c r="Z3479">
        <v>74.493057005818898</v>
      </c>
      <c r="AA3479">
        <v>73.630234600527899</v>
      </c>
      <c r="AB3479">
        <v>72.767444957452398</v>
      </c>
      <c r="AC3479">
        <v>71.911332813600296</v>
      </c>
      <c r="AD3479">
        <v>71.060651895345799</v>
      </c>
      <c r="AE3479">
        <v>70.214360044133102</v>
      </c>
      <c r="AF3479">
        <v>69.371430720374306</v>
      </c>
      <c r="AG3479">
        <v>68.530574380149901</v>
      </c>
      <c r="AH3479">
        <v>67.682754483066702</v>
      </c>
      <c r="AI3479">
        <v>66.826117676168593</v>
      </c>
      <c r="AJ3479">
        <v>65.959237774881004</v>
      </c>
      <c r="AK3479">
        <v>65.081628095365701</v>
      </c>
      <c r="AL3479">
        <v>63.483299875964804</v>
      </c>
      <c r="AM3479">
        <v>61.910430058142403</v>
      </c>
      <c r="AN3479">
        <v>60.362669306688801</v>
      </c>
      <c r="AO3479">
        <v>58.839672727258503</v>
      </c>
      <c r="AP3479">
        <v>57.341099812486199</v>
      </c>
      <c r="AQ3479">
        <v>55.866614388736501</v>
      </c>
      <c r="AR3479">
        <v>54.415884563480603</v>
      </c>
      <c r="AS3479">
        <v>52.988582673290999</v>
      </c>
      <c r="AT3479">
        <v>51.584385232448703</v>
      </c>
      <c r="AU3479">
        <v>50.202972882155997</v>
      </c>
      <c r="AV3479">
        <v>48.844030340345903</v>
      </c>
      <c r="AW3479">
        <v>47.507246352083797</v>
      </c>
      <c r="AX3479">
        <v>46.192313640552896</v>
      </c>
      <c r="AY3479">
        <v>44.898928858617502</v>
      </c>
      <c r="AZ3479">
        <v>43.6267925409566</v>
      </c>
      <c r="BA3479">
        <v>42.375609056763203</v>
      </c>
      <c r="BB3479">
        <v>41.145086562999502</v>
      </c>
      <c r="BC3479">
        <v>39.934936958205398</v>
      </c>
      <c r="BD3479">
        <v>38.744875836850802</v>
      </c>
      <c r="BE3479">
        <v>37.5746224442276</v>
      </c>
    </row>
    <row r="3480" spans="1:57" x14ac:dyDescent="0.25">
      <c r="A3480" t="s">
        <v>481</v>
      </c>
      <c r="B3480" t="s">
        <v>45</v>
      </c>
      <c r="C3480" t="s">
        <v>289</v>
      </c>
      <c r="D3480">
        <v>0.660970116</v>
      </c>
      <c r="E3480">
        <v>0.56429690399999999</v>
      </c>
      <c r="F3480">
        <v>0.55620806304965897</v>
      </c>
      <c r="G3480">
        <v>0.469941663686613</v>
      </c>
      <c r="H3480">
        <v>0.48368880710171702</v>
      </c>
      <c r="I3480">
        <v>0.481794283397939</v>
      </c>
      <c r="J3480">
        <v>0.47970409595768598</v>
      </c>
      <c r="K3480">
        <v>0.47759038921798702</v>
      </c>
      <c r="L3480">
        <v>0.47549160933100698</v>
      </c>
      <c r="M3480">
        <v>0.47340190553968098</v>
      </c>
      <c r="N3480">
        <v>0.47127674543035297</v>
      </c>
      <c r="O3480">
        <v>0.46527176359112099</v>
      </c>
      <c r="P3480">
        <v>0.45936097807053899</v>
      </c>
      <c r="Q3480">
        <v>0.45356198497902001</v>
      </c>
      <c r="R3480">
        <v>0.44788034284191602</v>
      </c>
      <c r="S3480">
        <v>0.44236303780554898</v>
      </c>
      <c r="T3480">
        <v>0.43701183718812803</v>
      </c>
      <c r="U3480">
        <v>0.43182392768747302</v>
      </c>
      <c r="V3480">
        <v>0.42679058825216998</v>
      </c>
      <c r="W3480">
        <v>0.42189928987811298</v>
      </c>
      <c r="X3480">
        <v>0.417085633185656</v>
      </c>
      <c r="Y3480">
        <v>0.41232581755103498</v>
      </c>
      <c r="Z3480">
        <v>0.40759502902011102</v>
      </c>
      <c r="AA3480">
        <v>0.40287402363438302</v>
      </c>
      <c r="AB3480">
        <v>0.39815319750987399</v>
      </c>
      <c r="AC3480">
        <v>0.39346890788418998</v>
      </c>
      <c r="AD3480">
        <v>0.388814335666329</v>
      </c>
      <c r="AE3480">
        <v>0.38418377859807001</v>
      </c>
      <c r="AF3480">
        <v>0.37957161988168803</v>
      </c>
      <c r="AG3480">
        <v>0.37497080366912799</v>
      </c>
      <c r="AH3480">
        <v>0.37033188576932302</v>
      </c>
      <c r="AI3480">
        <v>0.36564472540563903</v>
      </c>
      <c r="AJ3480">
        <v>0.360901519089181</v>
      </c>
      <c r="AK3480">
        <v>0.35609960388838002</v>
      </c>
      <c r="AL3480">
        <v>0.34735421655759202</v>
      </c>
      <c r="AM3480">
        <v>0.33874812701303098</v>
      </c>
      <c r="AN3480">
        <v>0.33027942383770498</v>
      </c>
      <c r="AO3480">
        <v>0.32194621991318501</v>
      </c>
      <c r="AP3480">
        <v>0.31374665212477099</v>
      </c>
      <c r="AQ3480">
        <v>0.30567888107013402</v>
      </c>
      <c r="AR3480">
        <v>0.297741090771377</v>
      </c>
      <c r="AS3480">
        <v>0.28993148839048799</v>
      </c>
      <c r="AT3480">
        <v>0.28224830394814099</v>
      </c>
      <c r="AU3480">
        <v>0.27468979004580002</v>
      </c>
      <c r="AV3480">
        <v>0.26725422159111201</v>
      </c>
      <c r="AW3480">
        <v>0.25993989552651298</v>
      </c>
      <c r="AX3480">
        <v>0.25274513056104703</v>
      </c>
      <c r="AY3480">
        <v>0.245668266905338</v>
      </c>
      <c r="AZ3480">
        <v>0.23870766600968699</v>
      </c>
      <c r="BA3480">
        <v>0.23186171030525801</v>
      </c>
      <c r="BB3480">
        <v>0.225128802948317</v>
      </c>
      <c r="BC3480">
        <v>0.21850736756748401</v>
      </c>
      <c r="BD3480">
        <v>0.211995848013973</v>
      </c>
      <c r="BE3480">
        <v>0.20559270811477501</v>
      </c>
    </row>
    <row r="3481" spans="1:57" x14ac:dyDescent="0.25">
      <c r="A3481" t="s">
        <v>481</v>
      </c>
      <c r="B3481" t="s">
        <v>45</v>
      </c>
      <c r="C3481" t="s">
        <v>290</v>
      </c>
      <c r="D3481">
        <v>1.3437534600000001</v>
      </c>
      <c r="E3481">
        <v>1.4945619960000001</v>
      </c>
      <c r="F3481">
        <v>1.4731383904647299</v>
      </c>
      <c r="G3481">
        <v>1.24465852267554</v>
      </c>
      <c r="H3481">
        <v>1.2810683593344701</v>
      </c>
      <c r="I3481">
        <v>1.2760506406333401</v>
      </c>
      <c r="J3481">
        <v>1.2705146990207301</v>
      </c>
      <c r="K3481">
        <v>1.2649164656413701</v>
      </c>
      <c r="L3481">
        <v>1.2593577666040101</v>
      </c>
      <c r="M3481">
        <v>1.25382310595414</v>
      </c>
      <c r="N3481">
        <v>1.24819453788598</v>
      </c>
      <c r="O3481">
        <v>1.2322901131408399</v>
      </c>
      <c r="P3481">
        <v>1.2166351709589001</v>
      </c>
      <c r="Q3481">
        <v>1.2012763153135499</v>
      </c>
      <c r="R3481">
        <v>1.1862282681724201</v>
      </c>
      <c r="S3481">
        <v>1.17161547414636</v>
      </c>
      <c r="T3481">
        <v>1.1574426140454499</v>
      </c>
      <c r="U3481">
        <v>1.14370223673095</v>
      </c>
      <c r="V3481">
        <v>1.13037124416365</v>
      </c>
      <c r="W3481">
        <v>1.1174164527955901</v>
      </c>
      <c r="X3481">
        <v>1.1046672983994901</v>
      </c>
      <c r="Y3481">
        <v>1.09206074411035</v>
      </c>
      <c r="Z3481">
        <v>1.0795310692187901</v>
      </c>
      <c r="AA3481">
        <v>1.0670273053625601</v>
      </c>
      <c r="AB3481">
        <v>1.0545240162865399</v>
      </c>
      <c r="AC3481">
        <v>1.0421174955291499</v>
      </c>
      <c r="AD3481">
        <v>1.02978968246631</v>
      </c>
      <c r="AE3481">
        <v>1.0175254744483799</v>
      </c>
      <c r="AF3481">
        <v>1.0053099951711399</v>
      </c>
      <c r="AG3481">
        <v>0.99312455695035495</v>
      </c>
      <c r="AH3481">
        <v>0.98083820494936502</v>
      </c>
      <c r="AI3481">
        <v>0.96842408093226895</v>
      </c>
      <c r="AJ3481">
        <v>0.95586151705939504</v>
      </c>
      <c r="AK3481">
        <v>0.94314346045433595</v>
      </c>
      <c r="AL3481">
        <v>0.91998096664611895</v>
      </c>
      <c r="AM3481">
        <v>0.89718740836802102</v>
      </c>
      <c r="AN3481">
        <v>0.87475772315882006</v>
      </c>
      <c r="AO3481">
        <v>0.85268691291296705</v>
      </c>
      <c r="AP3481">
        <v>0.83097004309971501</v>
      </c>
      <c r="AQ3481">
        <v>0.80960224199143704</v>
      </c>
      <c r="AR3481">
        <v>0.78857869990101404</v>
      </c>
      <c r="AS3481">
        <v>0.76789466842819998</v>
      </c>
      <c r="AT3481">
        <v>0.74754545971485298</v>
      </c>
      <c r="AU3481">
        <v>0.72752644570892999</v>
      </c>
      <c r="AV3481">
        <v>0.70783305743715397</v>
      </c>
      <c r="AW3481">
        <v>0.68846078428624202</v>
      </c>
      <c r="AX3481">
        <v>0.66940517329260496</v>
      </c>
      <c r="AY3481">
        <v>0.65066182844041198</v>
      </c>
      <c r="AZ3481">
        <v>0.632226409967934</v>
      </c>
      <c r="BA3481">
        <v>0.61409463368206096</v>
      </c>
      <c r="BB3481">
        <v>0.59626227028090895</v>
      </c>
      <c r="BC3481">
        <v>0.57872514468441105</v>
      </c>
      <c r="BD3481">
        <v>0.56147913537281602</v>
      </c>
      <c r="BE3481">
        <v>0.544520173732984</v>
      </c>
    </row>
    <row r="3482" spans="1:57" x14ac:dyDescent="0.25">
      <c r="A3482" t="s">
        <v>481</v>
      </c>
      <c r="B3482" t="s">
        <v>45</v>
      </c>
      <c r="C3482" t="s">
        <v>291</v>
      </c>
      <c r="D3482">
        <v>1.799109828</v>
      </c>
      <c r="E3482">
        <v>3.0134074320000002</v>
      </c>
      <c r="F3482">
        <v>2.97021213310106</v>
      </c>
      <c r="G3482">
        <v>2.5095400877118399</v>
      </c>
      <c r="H3482">
        <v>2.58295134310276</v>
      </c>
      <c r="I3482">
        <v>2.5728343784896301</v>
      </c>
      <c r="J3482">
        <v>2.5616725480381701</v>
      </c>
      <c r="K3482">
        <v>2.55038512194505</v>
      </c>
      <c r="L3482">
        <v>2.5391774068845399</v>
      </c>
      <c r="M3482">
        <v>2.5280181591714599</v>
      </c>
      <c r="N3482">
        <v>2.5166695708268398</v>
      </c>
      <c r="O3482">
        <v>2.4846023084068301</v>
      </c>
      <c r="P3482">
        <v>2.45303806467198</v>
      </c>
      <c r="Q3482">
        <v>2.4220708047840902</v>
      </c>
      <c r="R3482">
        <v>2.3917302118789099</v>
      </c>
      <c r="S3482">
        <v>2.3622671971372999</v>
      </c>
      <c r="T3482">
        <v>2.3336911982325499</v>
      </c>
      <c r="U3482">
        <v>2.3059871918220902</v>
      </c>
      <c r="V3482">
        <v>2.2791086065337298</v>
      </c>
      <c r="W3482">
        <v>2.2529885361097501</v>
      </c>
      <c r="X3482">
        <v>2.2272830807912398</v>
      </c>
      <c r="Y3482">
        <v>2.2018651426337899</v>
      </c>
      <c r="Z3482">
        <v>2.1766022123974902</v>
      </c>
      <c r="AA3482">
        <v>2.15139152523082</v>
      </c>
      <c r="AB3482">
        <v>2.1261817953387498</v>
      </c>
      <c r="AC3482">
        <v>2.1011671743624198</v>
      </c>
      <c r="AD3482">
        <v>2.07631124760709</v>
      </c>
      <c r="AE3482">
        <v>2.0515835643877001</v>
      </c>
      <c r="AF3482">
        <v>2.0269541303876299</v>
      </c>
      <c r="AG3482">
        <v>2.0023852666034898</v>
      </c>
      <c r="AH3482">
        <v>1.9776129356255501</v>
      </c>
      <c r="AI3482">
        <v>1.95258298459307</v>
      </c>
      <c r="AJ3482">
        <v>1.9272537420184499</v>
      </c>
      <c r="AK3482">
        <v>1.9016109875547</v>
      </c>
      <c r="AL3482">
        <v>1.85490965888975</v>
      </c>
      <c r="AM3482">
        <v>1.80895219569935</v>
      </c>
      <c r="AN3482">
        <v>1.7637283908068699</v>
      </c>
      <c r="AO3482">
        <v>1.7192281667926601</v>
      </c>
      <c r="AP3482">
        <v>1.67544157441966</v>
      </c>
      <c r="AQ3482">
        <v>1.63235879107744</v>
      </c>
      <c r="AR3482">
        <v>1.5899701192446201</v>
      </c>
      <c r="AS3482">
        <v>1.5482659849693601</v>
      </c>
      <c r="AT3482">
        <v>1.5072369363676701</v>
      </c>
      <c r="AU3482">
        <v>1.4668736421395201</v>
      </c>
      <c r="AV3482">
        <v>1.42716689010229</v>
      </c>
      <c r="AW3482">
        <v>1.3881075857416001</v>
      </c>
      <c r="AX3482">
        <v>1.3496867507791099</v>
      </c>
      <c r="AY3482">
        <v>1.3118955217572901</v>
      </c>
      <c r="AZ3482">
        <v>1.27472514864083</v>
      </c>
      <c r="BA3482">
        <v>1.2381669934345301</v>
      </c>
      <c r="BB3482">
        <v>1.2022125288174901</v>
      </c>
      <c r="BC3482">
        <v>1.1668533367934499</v>
      </c>
      <c r="BD3482">
        <v>1.1320811073570001</v>
      </c>
      <c r="BE3482">
        <v>1.0978876371756101</v>
      </c>
    </row>
    <row r="3483" spans="1:57" x14ac:dyDescent="0.25">
      <c r="A3483" t="s">
        <v>481</v>
      </c>
      <c r="B3483" t="s">
        <v>45</v>
      </c>
      <c r="C3483" t="s">
        <v>292</v>
      </c>
      <c r="D3483">
        <v>5.3766048240000002</v>
      </c>
      <c r="E3483">
        <v>4.7016089279999997</v>
      </c>
      <c r="F3483">
        <v>4.6342143232100099</v>
      </c>
      <c r="G3483">
        <v>3.9154599395571901</v>
      </c>
      <c r="H3483">
        <v>4.0299983886551702</v>
      </c>
      <c r="I3483">
        <v>4.0142135961162602</v>
      </c>
      <c r="J3483">
        <v>3.9967985724635899</v>
      </c>
      <c r="K3483">
        <v>3.9791875907124998</v>
      </c>
      <c r="L3483">
        <v>3.96170097651245</v>
      </c>
      <c r="M3483">
        <v>3.9442899825258899</v>
      </c>
      <c r="N3483">
        <v>3.9265835735900598</v>
      </c>
      <c r="O3483">
        <v>3.87655126608017</v>
      </c>
      <c r="P3483">
        <v>3.8273037834551999</v>
      </c>
      <c r="Q3483">
        <v>3.7789877329873902</v>
      </c>
      <c r="R3483">
        <v>3.73164942719808</v>
      </c>
      <c r="S3483">
        <v>3.6856803452598199</v>
      </c>
      <c r="T3483">
        <v>3.64109521211441</v>
      </c>
      <c r="U3483">
        <v>3.5978705878908199</v>
      </c>
      <c r="V3483">
        <v>3.5559338105331402</v>
      </c>
      <c r="W3483">
        <v>3.5151804908853399</v>
      </c>
      <c r="X3483">
        <v>3.4750740661979802</v>
      </c>
      <c r="Y3483">
        <v>3.4354162344347099</v>
      </c>
      <c r="Z3483">
        <v>3.3960002506931501</v>
      </c>
      <c r="AA3483">
        <v>3.3566657781604601</v>
      </c>
      <c r="AB3483">
        <v>3.3173327991963801</v>
      </c>
      <c r="AC3483">
        <v>3.2783042350321199</v>
      </c>
      <c r="AD3483">
        <v>3.2395232703654901</v>
      </c>
      <c r="AE3483">
        <v>3.2009423951215998</v>
      </c>
      <c r="AF3483">
        <v>3.1625148112653201</v>
      </c>
      <c r="AG3483">
        <v>3.1241817308820599</v>
      </c>
      <c r="AH3483">
        <v>3.0855311948621398</v>
      </c>
      <c r="AI3483">
        <v>3.0464787122831001</v>
      </c>
      <c r="AJ3483">
        <v>3.00695926603641</v>
      </c>
      <c r="AK3483">
        <v>2.9669506691088898</v>
      </c>
      <c r="AL3483">
        <v>2.8940858512057699</v>
      </c>
      <c r="AM3483">
        <v>2.82238163459381</v>
      </c>
      <c r="AN3483">
        <v>2.7518220937289599</v>
      </c>
      <c r="AO3483">
        <v>2.6823915055179501</v>
      </c>
      <c r="AP3483">
        <v>2.61407434686179</v>
      </c>
      <c r="AQ3483">
        <v>2.5468552922282002</v>
      </c>
      <c r="AR3483">
        <v>2.4807192112526</v>
      </c>
      <c r="AS3483">
        <v>2.4156511663672799</v>
      </c>
      <c r="AT3483">
        <v>2.3516364104585499</v>
      </c>
      <c r="AU3483">
        <v>2.2886603845513598</v>
      </c>
      <c r="AV3483">
        <v>2.2267087155212599</v>
      </c>
      <c r="AW3483">
        <v>2.1657672138333099</v>
      </c>
      <c r="AX3483">
        <v>2.1058218713075698</v>
      </c>
      <c r="AY3483">
        <v>2.0468588589109502</v>
      </c>
      <c r="AZ3483">
        <v>1.98886452457514</v>
      </c>
      <c r="BA3483">
        <v>1.9318253910401599</v>
      </c>
      <c r="BB3483">
        <v>1.8757281537234101</v>
      </c>
      <c r="BC3483">
        <v>1.8205596786139</v>
      </c>
      <c r="BD3483">
        <v>1.76630700019121</v>
      </c>
      <c r="BE3483">
        <v>1.7129573193690999</v>
      </c>
    </row>
    <row r="3484" spans="1:57" x14ac:dyDescent="0.25">
      <c r="A3484" t="s">
        <v>481</v>
      </c>
      <c r="B3484" t="s">
        <v>45</v>
      </c>
      <c r="C3484" t="s">
        <v>293</v>
      </c>
      <c r="D3484">
        <v>7.7874479999999998E-3</v>
      </c>
      <c r="E3484">
        <v>1.4988744E-2</v>
      </c>
      <c r="F3484">
        <v>1.4773889788676201E-2</v>
      </c>
      <c r="G3484">
        <v>1.2482498560603E-2</v>
      </c>
      <c r="H3484">
        <v>1.28476474953564E-2</v>
      </c>
      <c r="I3484">
        <v>1.27973255272638E-2</v>
      </c>
      <c r="J3484">
        <v>1.27418063772704E-2</v>
      </c>
      <c r="K3484">
        <v>1.2685662512245101E-2</v>
      </c>
      <c r="L3484">
        <v>1.2629915131362199E-2</v>
      </c>
      <c r="M3484">
        <v>1.2574408827957099E-2</v>
      </c>
      <c r="N3484">
        <v>1.25179607407676E-2</v>
      </c>
      <c r="O3484">
        <v>1.23584575875961E-2</v>
      </c>
      <c r="P3484">
        <v>1.22014564586179E-2</v>
      </c>
      <c r="Q3484">
        <v>1.20474247382763E-2</v>
      </c>
      <c r="R3484">
        <v>1.18965100710347E-2</v>
      </c>
      <c r="S3484">
        <v>1.17499604937221E-2</v>
      </c>
      <c r="T3484">
        <v>1.1607822949499099E-2</v>
      </c>
      <c r="U3484">
        <v>1.14700227119836E-2</v>
      </c>
      <c r="V3484">
        <v>1.13363281343134E-2</v>
      </c>
      <c r="W3484">
        <v>1.1206406423532E-2</v>
      </c>
      <c r="X3484">
        <v>1.10785470159122E-2</v>
      </c>
      <c r="Y3484">
        <v>1.09521177239405E-2</v>
      </c>
      <c r="Z3484">
        <v>1.08264594442201E-2</v>
      </c>
      <c r="AA3484">
        <v>1.07010610224891E-2</v>
      </c>
      <c r="AB3484">
        <v>1.0575667362259599E-2</v>
      </c>
      <c r="AC3484">
        <v>1.0451244177366001E-2</v>
      </c>
      <c r="AD3484">
        <v>1.03276103404471E-2</v>
      </c>
      <c r="AE3484">
        <v>1.02046143892349E-2</v>
      </c>
      <c r="AF3484">
        <v>1.00821071314471E-2</v>
      </c>
      <c r="AG3484">
        <v>9.9599011510274494E-3</v>
      </c>
      <c r="AH3484">
        <v>9.8366831210430095E-3</v>
      </c>
      <c r="AI3484">
        <v>9.7121836841681901E-3</v>
      </c>
      <c r="AJ3484">
        <v>9.5861955656571397E-3</v>
      </c>
      <c r="AK3484">
        <v>9.4586480332423395E-3</v>
      </c>
      <c r="AL3484">
        <v>9.2263547653671299E-3</v>
      </c>
      <c r="AM3484">
        <v>8.9977614980460904E-3</v>
      </c>
      <c r="AN3484">
        <v>8.7728174605949394E-3</v>
      </c>
      <c r="AO3484">
        <v>8.5514725277429995E-3</v>
      </c>
      <c r="AP3484">
        <v>8.3336772118020493E-3</v>
      </c>
      <c r="AQ3484">
        <v>8.1193826549271399E-3</v>
      </c>
      <c r="AR3484">
        <v>7.9085406214685402E-3</v>
      </c>
      <c r="AS3484">
        <v>7.7011034904136298E-3</v>
      </c>
      <c r="AT3484">
        <v>7.4970242479176696E-3</v>
      </c>
      <c r="AU3484">
        <v>7.2962564799225896E-3</v>
      </c>
      <c r="AV3484">
        <v>7.0987543648626103E-3</v>
      </c>
      <c r="AW3484">
        <v>6.9044726664558402E-3</v>
      </c>
      <c r="AX3484">
        <v>6.7133667265807297E-3</v>
      </c>
      <c r="AY3484">
        <v>6.5253924582364701E-3</v>
      </c>
      <c r="AZ3484">
        <v>6.3405063385864298E-3</v>
      </c>
      <c r="BA3484">
        <v>6.1586654020835798E-3</v>
      </c>
      <c r="BB3484">
        <v>5.9798272336769199E-3</v>
      </c>
      <c r="BC3484">
        <v>5.8039499620981799E-3</v>
      </c>
      <c r="BD3484">
        <v>5.6309922532276598E-3</v>
      </c>
      <c r="BE3484">
        <v>5.4609133035383303E-3</v>
      </c>
    </row>
    <row r="3485" spans="1:57" x14ac:dyDescent="0.25">
      <c r="A3485" t="s">
        <v>481</v>
      </c>
      <c r="B3485" t="s">
        <v>45</v>
      </c>
      <c r="C3485" t="s">
        <v>294</v>
      </c>
      <c r="D3485">
        <v>67.521612168000004</v>
      </c>
      <c r="E3485">
        <v>69.735592007999998</v>
      </c>
      <c r="F3485">
        <v>70.590074308295598</v>
      </c>
      <c r="G3485">
        <v>61.220244706866303</v>
      </c>
      <c r="H3485">
        <v>64.6484957925164</v>
      </c>
      <c r="I3485">
        <v>66.039297560327995</v>
      </c>
      <c r="J3485">
        <v>67.403085270419098</v>
      </c>
      <c r="K3485">
        <v>68.762875192409695</v>
      </c>
      <c r="L3485">
        <v>70.124351865321998</v>
      </c>
      <c r="M3485">
        <v>71.487060500198496</v>
      </c>
      <c r="N3485">
        <v>72.844498741142203</v>
      </c>
      <c r="O3485">
        <v>73.588547322695803</v>
      </c>
      <c r="P3485">
        <v>74.320243915198006</v>
      </c>
      <c r="Q3485">
        <v>75.043448098184896</v>
      </c>
      <c r="R3485">
        <v>75.760260139776193</v>
      </c>
      <c r="S3485">
        <v>76.480047234439098</v>
      </c>
      <c r="T3485">
        <v>77.204921583314601</v>
      </c>
      <c r="U3485">
        <v>77.936232406475497</v>
      </c>
      <c r="V3485">
        <v>78.674235899395597</v>
      </c>
      <c r="W3485">
        <v>79.418376457614997</v>
      </c>
      <c r="X3485">
        <v>80.157973257430299</v>
      </c>
      <c r="Y3485">
        <v>80.889322028523907</v>
      </c>
      <c r="Z3485">
        <v>81.608155205191494</v>
      </c>
      <c r="AA3485">
        <v>82.310955857941394</v>
      </c>
      <c r="AB3485">
        <v>82.995909772588803</v>
      </c>
      <c r="AC3485">
        <v>83.670821760024893</v>
      </c>
      <c r="AD3485">
        <v>84.334753986785103</v>
      </c>
      <c r="AE3485">
        <v>84.986914969362005</v>
      </c>
      <c r="AF3485">
        <v>85.626448326380697</v>
      </c>
      <c r="AG3485">
        <v>86.252081458271803</v>
      </c>
      <c r="AH3485">
        <v>86.852486771489794</v>
      </c>
      <c r="AI3485">
        <v>87.424841137019001</v>
      </c>
      <c r="AJ3485">
        <v>87.9666934706013</v>
      </c>
      <c r="AK3485">
        <v>88.476708069388806</v>
      </c>
      <c r="AL3485">
        <v>87.970305062088698</v>
      </c>
      <c r="AM3485">
        <v>87.443777847975696</v>
      </c>
      <c r="AN3485">
        <v>86.897793597448199</v>
      </c>
      <c r="AO3485">
        <v>86.333006009457904</v>
      </c>
      <c r="AP3485">
        <v>85.750055535626004</v>
      </c>
      <c r="AQ3485">
        <v>85.149569601010597</v>
      </c>
      <c r="AR3485">
        <v>84.532162821571205</v>
      </c>
      <c r="AS3485">
        <v>83.898437218377495</v>
      </c>
      <c r="AT3485">
        <v>83.248982428606197</v>
      </c>
      <c r="AU3485">
        <v>82.584375913372895</v>
      </c>
      <c r="AV3485">
        <v>81.905183162441205</v>
      </c>
      <c r="AW3485">
        <v>81.211957895854098</v>
      </c>
      <c r="AX3485">
        <v>80.5052422625307</v>
      </c>
      <c r="AY3485">
        <v>79.785567035869803</v>
      </c>
      <c r="AZ3485">
        <v>79.0534518064037</v>
      </c>
      <c r="BA3485">
        <v>78.309405171542295</v>
      </c>
      <c r="BB3485">
        <v>77.553924922449198</v>
      </c>
      <c r="BC3485">
        <v>76.787498228090101</v>
      </c>
      <c r="BD3485">
        <v>76.010601816492496</v>
      </c>
      <c r="BE3485">
        <v>75.223702153256895</v>
      </c>
    </row>
    <row r="3486" spans="1:57" x14ac:dyDescent="0.25">
      <c r="A3486" t="s">
        <v>481</v>
      </c>
      <c r="B3486" t="s">
        <v>45</v>
      </c>
      <c r="C3486" t="s">
        <v>295</v>
      </c>
      <c r="D3486">
        <v>7.3245135240000003</v>
      </c>
      <c r="E3486">
        <v>6.7847931360000002</v>
      </c>
      <c r="F3486">
        <v>6.7162735101195299</v>
      </c>
      <c r="G3486">
        <v>6.2935079891586501</v>
      </c>
      <c r="H3486">
        <v>6.3203771565049403</v>
      </c>
      <c r="I3486">
        <v>6.3492440022867402</v>
      </c>
      <c r="J3486">
        <v>6.37924593277575</v>
      </c>
      <c r="K3486">
        <v>6.4095484866016701</v>
      </c>
      <c r="L3486">
        <v>6.4395209393909001</v>
      </c>
      <c r="M3486">
        <v>6.4688494387659299</v>
      </c>
      <c r="N3486">
        <v>6.49746170215976</v>
      </c>
      <c r="O3486">
        <v>6.4717453720258096</v>
      </c>
      <c r="P3486">
        <v>6.4458798974005402</v>
      </c>
      <c r="Q3486">
        <v>6.4199521152442003</v>
      </c>
      <c r="R3486">
        <v>6.3938634938763297</v>
      </c>
      <c r="S3486">
        <v>6.3673815504395002</v>
      </c>
      <c r="T3486">
        <v>6.3402563498479001</v>
      </c>
      <c r="U3486">
        <v>6.3121816277702303</v>
      </c>
      <c r="V3486">
        <v>6.2829498957182501</v>
      </c>
      <c r="W3486">
        <v>6.2524835600685096</v>
      </c>
      <c r="X3486">
        <v>6.2208184481152999</v>
      </c>
      <c r="Y3486">
        <v>6.1880376323794497</v>
      </c>
      <c r="Z3486">
        <v>6.1542672911588197</v>
      </c>
      <c r="AA3486">
        <v>6.1196061936420501</v>
      </c>
      <c r="AB3486">
        <v>6.0840715420190303</v>
      </c>
      <c r="AC3486">
        <v>6.0476415893261697</v>
      </c>
      <c r="AD3486">
        <v>6.0103470390220002</v>
      </c>
      <c r="AE3486">
        <v>5.9722152126898704</v>
      </c>
      <c r="AF3486">
        <v>5.9332683073804704</v>
      </c>
      <c r="AG3486">
        <v>5.8935261226590798</v>
      </c>
      <c r="AH3486">
        <v>5.8530179220830201</v>
      </c>
      <c r="AI3486">
        <v>5.8117982157505796</v>
      </c>
      <c r="AJ3486">
        <v>5.7699230383330002</v>
      </c>
      <c r="AK3486">
        <v>5.72743812033523</v>
      </c>
      <c r="AL3486">
        <v>5.5867789782622896</v>
      </c>
      <c r="AM3486">
        <v>5.4483602752187803</v>
      </c>
      <c r="AN3486">
        <v>5.3121512683383099</v>
      </c>
      <c r="AO3486">
        <v>5.17812160556793</v>
      </c>
      <c r="AP3486">
        <v>5.0462413209261197</v>
      </c>
      <c r="AQ3486">
        <v>4.9164808298165896</v>
      </c>
      <c r="AR3486">
        <v>4.7888109243971604</v>
      </c>
      <c r="AS3486">
        <v>4.6632027690031297</v>
      </c>
      <c r="AT3486">
        <v>4.5396278956245499</v>
      </c>
      <c r="AU3486">
        <v>4.4180581994366399</v>
      </c>
      <c r="AV3486">
        <v>4.2984659343829197</v>
      </c>
      <c r="AW3486">
        <v>4.1808237088103404</v>
      </c>
      <c r="AX3486">
        <v>4.0651044811557604</v>
      </c>
      <c r="AY3486">
        <v>3.9512815556834</v>
      </c>
      <c r="AZ3486">
        <v>3.8393285782723701</v>
      </c>
      <c r="BA3486">
        <v>3.7292195322539898</v>
      </c>
      <c r="BB3486">
        <v>3.6209287342981602</v>
      </c>
      <c r="BC3486">
        <v>3.5144308303482101</v>
      </c>
      <c r="BD3486">
        <v>3.40970079160383</v>
      </c>
      <c r="BE3486">
        <v>3.3067139105513101</v>
      </c>
    </row>
    <row r="3487" spans="1:57" x14ac:dyDescent="0.25">
      <c r="A3487" t="s">
        <v>481</v>
      </c>
      <c r="B3487" t="s">
        <v>45</v>
      </c>
      <c r="C3487" t="s">
        <v>296</v>
      </c>
      <c r="D3487">
        <v>4.8985559999999997E-2</v>
      </c>
      <c r="E3487">
        <v>4.8985559999999997E-2</v>
      </c>
      <c r="F3487">
        <v>4.8490854829559997E-2</v>
      </c>
      <c r="G3487">
        <v>4.5438528048500598E-2</v>
      </c>
      <c r="H3487">
        <v>4.5632520876698703E-2</v>
      </c>
      <c r="I3487">
        <v>4.5840936752866303E-2</v>
      </c>
      <c r="J3487">
        <v>4.60575478324712E-2</v>
      </c>
      <c r="K3487">
        <v>4.6276329383925903E-2</v>
      </c>
      <c r="L3487">
        <v>4.6492727637346999E-2</v>
      </c>
      <c r="M3487">
        <v>4.6704476608472198E-2</v>
      </c>
      <c r="N3487">
        <v>4.6911054424054702E-2</v>
      </c>
      <c r="O3487">
        <v>4.67253849706896E-2</v>
      </c>
      <c r="P3487">
        <v>4.6538638708307399E-2</v>
      </c>
      <c r="Q3487">
        <v>4.63514425914874E-2</v>
      </c>
      <c r="R3487">
        <v>4.6163085230884499E-2</v>
      </c>
      <c r="S3487">
        <v>4.59718881224188E-2</v>
      </c>
      <c r="T3487">
        <v>4.5776046758583898E-2</v>
      </c>
      <c r="U3487">
        <v>4.5573349940088201E-2</v>
      </c>
      <c r="V3487">
        <v>4.5362299619815499E-2</v>
      </c>
      <c r="W3487">
        <v>4.51423355791978E-2</v>
      </c>
      <c r="X3487">
        <v>4.4913716487886002E-2</v>
      </c>
      <c r="Y3487">
        <v>4.4677042121565598E-2</v>
      </c>
      <c r="Z3487">
        <v>4.4433223475525301E-2</v>
      </c>
      <c r="AA3487">
        <v>4.4182973653896299E-2</v>
      </c>
      <c r="AB3487">
        <v>4.39264168548507E-2</v>
      </c>
      <c r="AC3487">
        <v>4.3663396067383398E-2</v>
      </c>
      <c r="AD3487">
        <v>4.3394132967539599E-2</v>
      </c>
      <c r="AE3487">
        <v>4.3118824814548103E-2</v>
      </c>
      <c r="AF3487">
        <v>4.2837631868999797E-2</v>
      </c>
      <c r="AG3487">
        <v>4.2550697081869503E-2</v>
      </c>
      <c r="AH3487">
        <v>4.2258231733253097E-2</v>
      </c>
      <c r="AI3487">
        <v>4.1960629380866497E-2</v>
      </c>
      <c r="AJ3487">
        <v>4.1658294589697199E-2</v>
      </c>
      <c r="AK3487">
        <v>4.1351557529633799E-2</v>
      </c>
      <c r="AL3487">
        <v>4.0336011925597201E-2</v>
      </c>
      <c r="AM3487">
        <v>3.9336642077888402E-2</v>
      </c>
      <c r="AN3487">
        <v>3.8353226025941198E-2</v>
      </c>
      <c r="AO3487">
        <v>3.73855446308251E-2</v>
      </c>
      <c r="AP3487">
        <v>3.6433381541008801E-2</v>
      </c>
      <c r="AQ3487">
        <v>3.5496523158525702E-2</v>
      </c>
      <c r="AR3487">
        <v>3.45747586055382E-2</v>
      </c>
      <c r="AS3487">
        <v>3.3667879691294499E-2</v>
      </c>
      <c r="AT3487">
        <v>3.2775680879475202E-2</v>
      </c>
      <c r="AU3487">
        <v>3.1897959255923203E-2</v>
      </c>
      <c r="AV3487">
        <v>3.1034514496754199E-2</v>
      </c>
      <c r="AW3487">
        <v>3.0185148836843E-2</v>
      </c>
      <c r="AX3487">
        <v>2.9349667038680399E-2</v>
      </c>
      <c r="AY3487">
        <v>2.8527876361597398E-2</v>
      </c>
      <c r="AZ3487">
        <v>2.7719586531352099E-2</v>
      </c>
      <c r="BA3487">
        <v>2.6924609710075601E-2</v>
      </c>
      <c r="BB3487">
        <v>2.6142760466571501E-2</v>
      </c>
      <c r="BC3487">
        <v>2.5373855746966399E-2</v>
      </c>
      <c r="BD3487">
        <v>2.4617714845706799E-2</v>
      </c>
      <c r="BE3487">
        <v>2.38741593768977E-2</v>
      </c>
    </row>
    <row r="3488" spans="1:57" x14ac:dyDescent="0.25">
      <c r="A3488" t="s">
        <v>481</v>
      </c>
      <c r="B3488" t="s">
        <v>45</v>
      </c>
      <c r="C3488" t="s">
        <v>297</v>
      </c>
      <c r="D3488">
        <v>2.0975868000000002E-2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</row>
    <row r="3489" spans="1:57" x14ac:dyDescent="0.25">
      <c r="A3489" t="s">
        <v>481</v>
      </c>
      <c r="B3489" t="s">
        <v>45</v>
      </c>
      <c r="C3489" t="s">
        <v>298</v>
      </c>
      <c r="D3489">
        <v>0.14955249600000001</v>
      </c>
      <c r="E3489">
        <v>0.16031257199999999</v>
      </c>
      <c r="F3489">
        <v>0.15869357533537101</v>
      </c>
      <c r="G3489">
        <v>0.14870437939975101</v>
      </c>
      <c r="H3489">
        <v>0.14933924994605</v>
      </c>
      <c r="I3489">
        <v>0.150021322074123</v>
      </c>
      <c r="J3489">
        <v>0.15073021423122401</v>
      </c>
      <c r="K3489">
        <v>0.15144620958209601</v>
      </c>
      <c r="L3489">
        <v>0.15215440523367599</v>
      </c>
      <c r="M3489">
        <v>0.15284738541353801</v>
      </c>
      <c r="N3489">
        <v>0.15352344221342301</v>
      </c>
      <c r="O3489">
        <v>0.152915811156214</v>
      </c>
      <c r="P3489">
        <v>0.152304656080435</v>
      </c>
      <c r="Q3489">
        <v>0.15169202878872201</v>
      </c>
      <c r="R3489">
        <v>0.15107560115304</v>
      </c>
      <c r="S3489">
        <v>0.15044988001772799</v>
      </c>
      <c r="T3489">
        <v>0.14980895986206599</v>
      </c>
      <c r="U3489">
        <v>0.14914560420563899</v>
      </c>
      <c r="V3489">
        <v>0.14845491046519099</v>
      </c>
      <c r="W3489">
        <v>0.147735045241665</v>
      </c>
      <c r="X3489">
        <v>0.146986855070184</v>
      </c>
      <c r="Y3489">
        <v>0.146212302806388</v>
      </c>
      <c r="Z3489">
        <v>0.14541436981861999</v>
      </c>
      <c r="AA3489">
        <v>0.144595389846811</v>
      </c>
      <c r="AB3489">
        <v>0.14375576934805401</v>
      </c>
      <c r="AC3489">
        <v>0.14289499448035101</v>
      </c>
      <c r="AD3489">
        <v>0.14201379071171699</v>
      </c>
      <c r="AE3489">
        <v>0.14111280360248199</v>
      </c>
      <c r="AF3489">
        <v>0.140192557629401</v>
      </c>
      <c r="AG3489">
        <v>0.139253520620921</v>
      </c>
      <c r="AH3489">
        <v>0.13829638402275701</v>
      </c>
      <c r="AI3489">
        <v>0.137322435811399</v>
      </c>
      <c r="AJ3489">
        <v>0.13633299998628201</v>
      </c>
      <c r="AK3489">
        <v>0.13532915707775001</v>
      </c>
      <c r="AL3489">
        <v>0.132005632190693</v>
      </c>
      <c r="AM3489">
        <v>0.12873504488567</v>
      </c>
      <c r="AN3489">
        <v>0.12551666876352799</v>
      </c>
      <c r="AO3489">
        <v>0.122349786659341</v>
      </c>
      <c r="AP3489">
        <v>0.11923369053036099</v>
      </c>
      <c r="AQ3489">
        <v>0.116167681345294</v>
      </c>
      <c r="AR3489">
        <v>0.11315106897487601</v>
      </c>
      <c r="AS3489">
        <v>0.110183172083732</v>
      </c>
      <c r="AT3489">
        <v>0.10726331802351299</v>
      </c>
      <c r="AU3489">
        <v>0.10439084272729</v>
      </c>
      <c r="AV3489">
        <v>0.10156509060518901</v>
      </c>
      <c r="AW3489">
        <v>9.8785414441258199E-2</v>
      </c>
      <c r="AX3489">
        <v>9.6051175291544805E-2</v>
      </c>
      <c r="AY3489">
        <v>9.3361742383381602E-2</v>
      </c>
      <c r="AZ3489">
        <v>9.0716493015852398E-2</v>
      </c>
      <c r="BA3489">
        <v>8.8114812461435502E-2</v>
      </c>
      <c r="BB3489">
        <v>8.5556093868805402E-2</v>
      </c>
      <c r="BC3489">
        <v>8.3039738166781701E-2</v>
      </c>
      <c r="BD3489">
        <v>8.0565153969411593E-2</v>
      </c>
      <c r="BE3489">
        <v>7.8131757482172201E-2</v>
      </c>
    </row>
    <row r="3490" spans="1:57" x14ac:dyDescent="0.25">
      <c r="A3490" t="s">
        <v>481</v>
      </c>
      <c r="B3490" t="s">
        <v>45</v>
      </c>
      <c r="C3490" t="s">
        <v>299</v>
      </c>
      <c r="D3490">
        <v>0.26866695600000001</v>
      </c>
      <c r="E3490">
        <v>0.34905351600000001</v>
      </c>
      <c r="F3490">
        <v>0.34552842454191601</v>
      </c>
      <c r="G3490">
        <v>0.32377863960713599</v>
      </c>
      <c r="H3490">
        <v>0.32516096286242402</v>
      </c>
      <c r="I3490">
        <v>0.32664605958003901</v>
      </c>
      <c r="J3490">
        <v>0.32818955237548098</v>
      </c>
      <c r="K3490">
        <v>0.32974851117417903</v>
      </c>
      <c r="L3490">
        <v>0.33129048744663397</v>
      </c>
      <c r="M3490">
        <v>0.332799334602421</v>
      </c>
      <c r="N3490">
        <v>0.33427133396012298</v>
      </c>
      <c r="O3490">
        <v>0.33294832008601699</v>
      </c>
      <c r="P3490">
        <v>0.33161763325740101</v>
      </c>
      <c r="Q3490">
        <v>0.33028374092754698</v>
      </c>
      <c r="R3490">
        <v>0.32894157399135399</v>
      </c>
      <c r="S3490">
        <v>0.327579172031287</v>
      </c>
      <c r="T3490">
        <v>0.32618367677462701</v>
      </c>
      <c r="U3490">
        <v>0.32473933200898703</v>
      </c>
      <c r="V3490">
        <v>0.32323546318837798</v>
      </c>
      <c r="W3490">
        <v>0.321668078396386</v>
      </c>
      <c r="X3490">
        <v>0.32003902082009</v>
      </c>
      <c r="Y3490">
        <v>0.31835256424572</v>
      </c>
      <c r="Z3490">
        <v>0.31661520009867899</v>
      </c>
      <c r="AA3490">
        <v>0.31483200970302</v>
      </c>
      <c r="AB3490">
        <v>0.31300387805033297</v>
      </c>
      <c r="AC3490">
        <v>0.31112968633656002</v>
      </c>
      <c r="AD3490">
        <v>0.30921101414562202</v>
      </c>
      <c r="AE3490">
        <v>0.307249267075972</v>
      </c>
      <c r="AF3490">
        <v>0.30524558708705202</v>
      </c>
      <c r="AG3490">
        <v>0.303200992796193</v>
      </c>
      <c r="AH3490">
        <v>0.30111698970951301</v>
      </c>
      <c r="AI3490">
        <v>0.29899638217801999</v>
      </c>
      <c r="AJ3490">
        <v>0.296842052986586</v>
      </c>
      <c r="AK3490">
        <v>0.294656354807314</v>
      </c>
      <c r="AL3490">
        <v>0.28741994138778099</v>
      </c>
      <c r="AM3490">
        <v>0.28029879060115798</v>
      </c>
      <c r="AN3490">
        <v>0.273291320836129</v>
      </c>
      <c r="AO3490">
        <v>0.26639597058734099</v>
      </c>
      <c r="AP3490">
        <v>0.25961119821144402</v>
      </c>
      <c r="AQ3490">
        <v>0.25293548168600699</v>
      </c>
      <c r="AR3490">
        <v>0.246367318371258</v>
      </c>
      <c r="AS3490">
        <v>0.239905224774635</v>
      </c>
      <c r="AT3490">
        <v>0.23354773631810699</v>
      </c>
      <c r="AU3490">
        <v>0.22729340710823201</v>
      </c>
      <c r="AV3490">
        <v>0.221140809708923</v>
      </c>
      <c r="AW3490">
        <v>0.21508853491688901</v>
      </c>
      <c r="AX3490">
        <v>0.20913519153972501</v>
      </c>
      <c r="AY3490">
        <v>0.203279406176613</v>
      </c>
      <c r="AZ3490">
        <v>0.197519823001609</v>
      </c>
      <c r="BA3490">
        <v>0.19185510354948701</v>
      </c>
      <c r="BB3490">
        <v>0.18628392650410799</v>
      </c>
      <c r="BC3490">
        <v>0.180804987489281</v>
      </c>
      <c r="BD3490">
        <v>0.17541699886210099</v>
      </c>
      <c r="BE3490">
        <v>0.170118689508715</v>
      </c>
    </row>
    <row r="3491" spans="1:57" x14ac:dyDescent="0.25">
      <c r="A3491" t="s">
        <v>481</v>
      </c>
      <c r="B3491" t="s">
        <v>45</v>
      </c>
      <c r="C3491" t="s">
        <v>300</v>
      </c>
      <c r="D3491">
        <v>1.9929168000000001E-2</v>
      </c>
      <c r="E3491">
        <v>2.1352679999999999E-2</v>
      </c>
      <c r="F3491">
        <v>2.1137039284679901E-2</v>
      </c>
      <c r="G3491">
        <v>1.9806537867295099E-2</v>
      </c>
      <c r="H3491">
        <v>1.9891098843689101E-2</v>
      </c>
      <c r="I3491">
        <v>1.9981946789710901E-2</v>
      </c>
      <c r="J3491">
        <v>2.0076367003897699E-2</v>
      </c>
      <c r="K3491">
        <v>2.0171733321198398E-2</v>
      </c>
      <c r="L3491">
        <v>2.0266060764997401E-2</v>
      </c>
      <c r="M3491">
        <v>2.03583615985648E-2</v>
      </c>
      <c r="N3491">
        <v>2.0448408338690501E-2</v>
      </c>
      <c r="O3491">
        <v>2.03674755000442E-2</v>
      </c>
      <c r="P3491">
        <v>2.0286073283108299E-2</v>
      </c>
      <c r="Q3491">
        <v>2.0204474975776501E-2</v>
      </c>
      <c r="R3491">
        <v>2.01223704852573E-2</v>
      </c>
      <c r="S3491">
        <v>2.0039028155926099E-2</v>
      </c>
      <c r="T3491">
        <v>1.9953661407587801E-2</v>
      </c>
      <c r="U3491">
        <v>1.9865306384141E-2</v>
      </c>
      <c r="V3491">
        <v>1.9773310090688799E-2</v>
      </c>
      <c r="W3491">
        <v>1.9677428329393901E-2</v>
      </c>
      <c r="X3491">
        <v>1.9577773853693799E-2</v>
      </c>
      <c r="Y3491">
        <v>1.9474608104272099E-2</v>
      </c>
      <c r="Z3491">
        <v>1.9368328181639201E-2</v>
      </c>
      <c r="AA3491">
        <v>1.9259244926057299E-2</v>
      </c>
      <c r="AB3491">
        <v>1.9147412475191299E-2</v>
      </c>
      <c r="AC3491">
        <v>1.90327623883466E-2</v>
      </c>
      <c r="AD3491">
        <v>1.8915391293542898E-2</v>
      </c>
      <c r="AE3491">
        <v>1.87953851755722E-2</v>
      </c>
      <c r="AF3491">
        <v>1.8672813891615202E-2</v>
      </c>
      <c r="AG3491">
        <v>1.8547739753635401E-2</v>
      </c>
      <c r="AH3491">
        <v>1.84202548580846E-2</v>
      </c>
      <c r="AI3491">
        <v>1.8290530755762299E-2</v>
      </c>
      <c r="AJ3491">
        <v>1.8158743795509E-2</v>
      </c>
      <c r="AK3491">
        <v>1.8025037897532601E-2</v>
      </c>
      <c r="AL3491">
        <v>1.7582364172696201E-2</v>
      </c>
      <c r="AM3491">
        <v>1.7146741418566699E-2</v>
      </c>
      <c r="AN3491">
        <v>1.6718072883102501E-2</v>
      </c>
      <c r="AO3491">
        <v>1.6296263044205801E-2</v>
      </c>
      <c r="AP3491">
        <v>1.5881217594798699E-2</v>
      </c>
      <c r="AQ3491">
        <v>1.5472843428075299E-2</v>
      </c>
      <c r="AR3491">
        <v>1.5071048622926801E-2</v>
      </c>
      <c r="AS3491">
        <v>1.4675742429538599E-2</v>
      </c>
      <c r="AT3491">
        <v>1.42868352551558E-2</v>
      </c>
      <c r="AU3491">
        <v>1.3904238650017799E-2</v>
      </c>
      <c r="AV3491">
        <v>1.3527865293456899E-2</v>
      </c>
      <c r="AW3491">
        <v>1.31576289801623E-2</v>
      </c>
      <c r="AX3491">
        <v>1.27934446066042E-2</v>
      </c>
      <c r="AY3491">
        <v>1.2435228157619301E-2</v>
      </c>
      <c r="AZ3491">
        <v>1.20828966931534E-2</v>
      </c>
      <c r="BA3491">
        <v>1.1736368335161101E-2</v>
      </c>
      <c r="BB3491">
        <v>1.13955622546593E-2</v>
      </c>
      <c r="BC3491">
        <v>1.1060398658934E-2</v>
      </c>
      <c r="BD3491">
        <v>1.07307987788978E-2</v>
      </c>
      <c r="BE3491">
        <v>1.0406684856596401E-2</v>
      </c>
    </row>
    <row r="3492" spans="1:57" x14ac:dyDescent="0.25">
      <c r="A3492" t="s">
        <v>481</v>
      </c>
      <c r="B3492" t="s">
        <v>45</v>
      </c>
      <c r="C3492" t="s">
        <v>301</v>
      </c>
      <c r="D3492">
        <v>1.234603584</v>
      </c>
      <c r="E3492">
        <v>1.43021088</v>
      </c>
      <c r="F3492">
        <v>1.41576718032288</v>
      </c>
      <c r="G3492">
        <v>1.3266496736211799</v>
      </c>
      <c r="H3492">
        <v>1.33231360098122</v>
      </c>
      <c r="I3492">
        <v>1.3383986320323999</v>
      </c>
      <c r="J3492">
        <v>1.34472293500616</v>
      </c>
      <c r="K3492">
        <v>1.3511106083375199</v>
      </c>
      <c r="L3492">
        <v>1.3574286975143299</v>
      </c>
      <c r="M3492">
        <v>1.3636110435430799</v>
      </c>
      <c r="N3492">
        <v>1.3696424095091499</v>
      </c>
      <c r="O3492">
        <v>1.36422149623825</v>
      </c>
      <c r="P3492">
        <v>1.3587691438254501</v>
      </c>
      <c r="Q3492">
        <v>1.35330365720103</v>
      </c>
      <c r="R3492">
        <v>1.3478042662282099</v>
      </c>
      <c r="S3492">
        <v>1.34222196432634</v>
      </c>
      <c r="T3492">
        <v>1.3365040660454901</v>
      </c>
      <c r="U3492">
        <v>1.33058601192599</v>
      </c>
      <c r="V3492">
        <v>1.32442406411359</v>
      </c>
      <c r="W3492">
        <v>1.3180018661413599</v>
      </c>
      <c r="X3492">
        <v>1.31132697027879</v>
      </c>
      <c r="Y3492">
        <v>1.3044168879253599</v>
      </c>
      <c r="Z3492">
        <v>1.2972982170290099</v>
      </c>
      <c r="AA3492">
        <v>1.2899917777923899</v>
      </c>
      <c r="AB3492">
        <v>1.2825011963775199</v>
      </c>
      <c r="AC3492">
        <v>1.2748218885998399</v>
      </c>
      <c r="AD3492">
        <v>1.26696032664201</v>
      </c>
      <c r="AE3492">
        <v>1.25892226979911</v>
      </c>
      <c r="AF3492">
        <v>1.2507123971325</v>
      </c>
      <c r="AG3492">
        <v>1.24233488232193</v>
      </c>
      <c r="AH3492">
        <v>1.23379589402386</v>
      </c>
      <c r="AI3492">
        <v>1.2251069227781199</v>
      </c>
      <c r="AJ3492">
        <v>1.2162797804991901</v>
      </c>
      <c r="AK3492">
        <v>1.2073241070190499</v>
      </c>
      <c r="AL3492">
        <v>1.17767364733196</v>
      </c>
      <c r="AM3492">
        <v>1.1484954644279199</v>
      </c>
      <c r="AN3492">
        <v>1.11978307781722</v>
      </c>
      <c r="AO3492">
        <v>1.0915300893922899</v>
      </c>
      <c r="AP3492">
        <v>1.06373018242808</v>
      </c>
      <c r="AQ3492">
        <v>1.03637712059422</v>
      </c>
      <c r="AR3492">
        <v>1.0094647469787901</v>
      </c>
      <c r="AS3492">
        <v>0.98298698312360899</v>
      </c>
      <c r="AT3492">
        <v>0.95693782807083305</v>
      </c>
      <c r="AU3492">
        <v>0.93131135742079996</v>
      </c>
      <c r="AV3492">
        <v>0.90610172240096098</v>
      </c>
      <c r="AW3492">
        <v>0.88130314894577699</v>
      </c>
      <c r="AX3492">
        <v>0.85690993678745697</v>
      </c>
      <c r="AY3492">
        <v>0.83291645855740803</v>
      </c>
      <c r="AZ3492">
        <v>0.80931715889828104</v>
      </c>
      <c r="BA3492">
        <v>0.78610655358648096</v>
      </c>
      <c r="BB3492">
        <v>0.76327922866502795</v>
      </c>
      <c r="BC3492">
        <v>0.74082983958664494</v>
      </c>
      <c r="BD3492">
        <v>0.71875311036696199</v>
      </c>
      <c r="BE3492">
        <v>0.69704383274771498</v>
      </c>
    </row>
    <row r="3493" spans="1:57" x14ac:dyDescent="0.25">
      <c r="A3493" t="s">
        <v>481</v>
      </c>
      <c r="B3493" t="s">
        <v>45</v>
      </c>
      <c r="C3493" t="s">
        <v>302</v>
      </c>
      <c r="D3493">
        <v>0.48504078</v>
      </c>
      <c r="E3493">
        <v>0.34750439999999999</v>
      </c>
      <c r="F3493">
        <v>0.34399495306439998</v>
      </c>
      <c r="G3493">
        <v>0.32234169470303797</v>
      </c>
      <c r="H3493">
        <v>0.32371788314239203</v>
      </c>
      <c r="I3493">
        <v>0.32519638893059</v>
      </c>
      <c r="J3493">
        <v>0.32673303163206102</v>
      </c>
      <c r="K3493">
        <v>0.32828507169793603</v>
      </c>
      <c r="L3493">
        <v>0.32982020460681999</v>
      </c>
      <c r="M3493">
        <v>0.33132235542762301</v>
      </c>
      <c r="N3493">
        <v>0.33278782198260998</v>
      </c>
      <c r="O3493">
        <v>0.33147067970660099</v>
      </c>
      <c r="P3493">
        <v>0.33014589852901799</v>
      </c>
      <c r="Q3493">
        <v>0.32881792607636301</v>
      </c>
      <c r="R3493">
        <v>0.32748171574046298</v>
      </c>
      <c r="S3493">
        <v>0.32612536018468002</v>
      </c>
      <c r="T3493">
        <v>0.32473605820191997</v>
      </c>
      <c r="U3493">
        <v>0.32329812350660803</v>
      </c>
      <c r="V3493">
        <v>0.32180092892689599</v>
      </c>
      <c r="W3493">
        <v>0.32024050026268502</v>
      </c>
      <c r="X3493">
        <v>0.31861867252089998</v>
      </c>
      <c r="Y3493">
        <v>0.31693970052050802</v>
      </c>
      <c r="Z3493">
        <v>0.31521004687765802</v>
      </c>
      <c r="AA3493">
        <v>0.31343477036524697</v>
      </c>
      <c r="AB3493">
        <v>0.31161475204723099</v>
      </c>
      <c r="AC3493">
        <v>0.30974887808485602</v>
      </c>
      <c r="AD3493">
        <v>0.30783872105177701</v>
      </c>
      <c r="AE3493">
        <v>0.30588568030833202</v>
      </c>
      <c r="AF3493">
        <v>0.30389089274589498</v>
      </c>
      <c r="AG3493">
        <v>0.30185537246112498</v>
      </c>
      <c r="AH3493">
        <v>0.29978061827863201</v>
      </c>
      <c r="AI3493">
        <v>0.29766942210358199</v>
      </c>
      <c r="AJ3493">
        <v>0.29552465392691102</v>
      </c>
      <c r="AK3493">
        <v>0.29334865597945298</v>
      </c>
      <c r="AL3493">
        <v>0.28614435810466399</v>
      </c>
      <c r="AM3493">
        <v>0.27905481132177201</v>
      </c>
      <c r="AN3493">
        <v>0.27207844103872802</v>
      </c>
      <c r="AO3493">
        <v>0.265213692680212</v>
      </c>
      <c r="AP3493">
        <v>0.25845903144476301</v>
      </c>
      <c r="AQ3493">
        <v>0.25181294206475502</v>
      </c>
      <c r="AR3493">
        <v>0.24527392856920199</v>
      </c>
      <c r="AS3493">
        <v>0.238840514049354</v>
      </c>
      <c r="AT3493">
        <v>0.23251124042704599</v>
      </c>
      <c r="AU3493">
        <v>0.226284668225779</v>
      </c>
      <c r="AV3493">
        <v>0.22015937634449501</v>
      </c>
      <c r="AW3493">
        <v>0.21413396183401401</v>
      </c>
      <c r="AX3493">
        <v>0.20820703967610901</v>
      </c>
      <c r="AY3493">
        <v>0.202377242565178</v>
      </c>
      <c r="AZ3493">
        <v>0.19664322069249801</v>
      </c>
      <c r="BA3493">
        <v>0.191003641533015</v>
      </c>
      <c r="BB3493">
        <v>0.18545718963465199</v>
      </c>
      <c r="BC3493">
        <v>0.18000256641010301</v>
      </c>
      <c r="BD3493">
        <v>0.174638489931082</v>
      </c>
      <c r="BE3493">
        <v>0.16936369472500101</v>
      </c>
    </row>
    <row r="3494" spans="1:57" x14ac:dyDescent="0.25">
      <c r="A3494" t="s">
        <v>481</v>
      </c>
      <c r="B3494" t="s">
        <v>45</v>
      </c>
      <c r="C3494" t="s">
        <v>303</v>
      </c>
      <c r="D3494">
        <v>0.66833888399999997</v>
      </c>
      <c r="E3494">
        <v>0.68542102799999904</v>
      </c>
      <c r="F3494">
        <v>0.67849896103822704</v>
      </c>
      <c r="G3494">
        <v>0.63578986554017403</v>
      </c>
      <c r="H3494">
        <v>0.63850427288242195</v>
      </c>
      <c r="I3494">
        <v>0.64142049194972095</v>
      </c>
      <c r="J3494">
        <v>0.64445138082511699</v>
      </c>
      <c r="K3494">
        <v>0.64751263961047101</v>
      </c>
      <c r="L3494">
        <v>0.65054055055641702</v>
      </c>
      <c r="M3494">
        <v>0.65350340731393097</v>
      </c>
      <c r="N3494">
        <v>0.65639390767196504</v>
      </c>
      <c r="O3494">
        <v>0.653795963551419</v>
      </c>
      <c r="P3494">
        <v>0.65118295238777801</v>
      </c>
      <c r="Q3494">
        <v>0.64856364672242695</v>
      </c>
      <c r="R3494">
        <v>0.64592809257676098</v>
      </c>
      <c r="S3494">
        <v>0.64325280380522898</v>
      </c>
      <c r="T3494">
        <v>0.64051253118356999</v>
      </c>
      <c r="U3494">
        <v>0.63767633493092601</v>
      </c>
      <c r="V3494">
        <v>0.63472325391111195</v>
      </c>
      <c r="W3494">
        <v>0.63164544937354405</v>
      </c>
      <c r="X3494">
        <v>0.62844654070357397</v>
      </c>
      <c r="Y3494">
        <v>0.62513492014713701</v>
      </c>
      <c r="Z3494">
        <v>0.62172333463061902</v>
      </c>
      <c r="AA3494">
        <v>0.61822176212644098</v>
      </c>
      <c r="AB3494">
        <v>0.614631940453642</v>
      </c>
      <c r="AC3494">
        <v>0.61095167266592698</v>
      </c>
      <c r="AD3494">
        <v>0.607184060522728</v>
      </c>
      <c r="AE3494">
        <v>0.60333186413586903</v>
      </c>
      <c r="AF3494">
        <v>0.59939732592085004</v>
      </c>
      <c r="AG3494">
        <v>0.59538244609169699</v>
      </c>
      <c r="AH3494">
        <v>0.59129018094451802</v>
      </c>
      <c r="AI3494">
        <v>0.58712603725997004</v>
      </c>
      <c r="AJ3494">
        <v>0.58289567583583901</v>
      </c>
      <c r="AK3494">
        <v>0.578603716510799</v>
      </c>
      <c r="AL3494">
        <v>0.564393889943549</v>
      </c>
      <c r="AM3494">
        <v>0.55041039953599202</v>
      </c>
      <c r="AN3494">
        <v>0.536650139547592</v>
      </c>
      <c r="AO3494">
        <v>0.52311004371900705</v>
      </c>
      <c r="AP3494">
        <v>0.50978708479303803</v>
      </c>
      <c r="AQ3494">
        <v>0.496678274041217</v>
      </c>
      <c r="AR3494">
        <v>0.483780660795953</v>
      </c>
      <c r="AS3494">
        <v>0.47109133198819098</v>
      </c>
      <c r="AT3494">
        <v>0.45860741169050301</v>
      </c>
      <c r="AU3494">
        <v>0.44632606066557101</v>
      </c>
      <c r="AV3494">
        <v>0.43424447591996901</v>
      </c>
      <c r="AW3494">
        <v>0.42235989026321202</v>
      </c>
      <c r="AX3494">
        <v>0.41066957187199798</v>
      </c>
      <c r="AY3494">
        <v>0.39917082385958202</v>
      </c>
      <c r="AZ3494">
        <v>0.38786098385022699</v>
      </c>
      <c r="BA3494">
        <v>0.37673742355867301</v>
      </c>
      <c r="BB3494">
        <v>0.36579754837456602</v>
      </c>
      <c r="BC3494">
        <v>0.35503879695178397</v>
      </c>
      <c r="BD3494">
        <v>0.34445864080262101</v>
      </c>
      <c r="BE3494">
        <v>0.33405458389674603</v>
      </c>
    </row>
    <row r="3495" spans="1:57" x14ac:dyDescent="0.25">
      <c r="A3495" t="s">
        <v>481</v>
      </c>
      <c r="B3495" t="s">
        <v>45</v>
      </c>
      <c r="C3495" t="s">
        <v>304</v>
      </c>
      <c r="D3495">
        <v>1.80744156</v>
      </c>
      <c r="E3495">
        <v>1.9394094959999999</v>
      </c>
      <c r="F3495">
        <v>1.9198233994998899</v>
      </c>
      <c r="G3495">
        <v>1.7989773472330299</v>
      </c>
      <c r="H3495">
        <v>1.80665780517131</v>
      </c>
      <c r="I3495">
        <v>1.8149092925352699</v>
      </c>
      <c r="J3495">
        <v>1.8234852399108801</v>
      </c>
      <c r="K3495">
        <v>1.83214711942069</v>
      </c>
      <c r="L3495">
        <v>1.84071464069845</v>
      </c>
      <c r="M3495">
        <v>1.84909809013474</v>
      </c>
      <c r="N3495">
        <v>1.85727680600945</v>
      </c>
      <c r="O3495">
        <v>1.8499258825745999</v>
      </c>
      <c r="P3495">
        <v>1.84253232670616</v>
      </c>
      <c r="Q3495">
        <v>1.8351209604469001</v>
      </c>
      <c r="R3495">
        <v>1.8276636188590001</v>
      </c>
      <c r="S3495">
        <v>1.82009384752708</v>
      </c>
      <c r="T3495">
        <v>1.81234020337702</v>
      </c>
      <c r="U3495">
        <v>1.8043151418160299</v>
      </c>
      <c r="V3495">
        <v>1.7959593529821301</v>
      </c>
      <c r="W3495">
        <v>1.7872506570082001</v>
      </c>
      <c r="X3495">
        <v>1.7781992950015799</v>
      </c>
      <c r="Y3495">
        <v>1.7688290129531301</v>
      </c>
      <c r="Z3495">
        <v>1.75917587848998</v>
      </c>
      <c r="AA3495">
        <v>1.7492681244408399</v>
      </c>
      <c r="AB3495">
        <v>1.73911066799179</v>
      </c>
      <c r="AC3495">
        <v>1.7286972928490001</v>
      </c>
      <c r="AD3495">
        <v>1.7180367754892001</v>
      </c>
      <c r="AE3495">
        <v>1.70713692569187</v>
      </c>
      <c r="AF3495">
        <v>1.6960040884066701</v>
      </c>
      <c r="AG3495">
        <v>1.68464392327039</v>
      </c>
      <c r="AH3495">
        <v>1.6730647951690101</v>
      </c>
      <c r="AI3495">
        <v>1.6612822856243501</v>
      </c>
      <c r="AJ3495">
        <v>1.6493124119520901</v>
      </c>
      <c r="AK3495">
        <v>1.63716824605786</v>
      </c>
      <c r="AL3495">
        <v>1.5969613200149699</v>
      </c>
      <c r="AM3495">
        <v>1.5573948156683299</v>
      </c>
      <c r="AN3495">
        <v>1.5184599452766201</v>
      </c>
      <c r="AO3495">
        <v>1.48014803281118</v>
      </c>
      <c r="AP3495">
        <v>1.44245051260052</v>
      </c>
      <c r="AQ3495">
        <v>1.4053589279907901</v>
      </c>
      <c r="AR3495">
        <v>1.3688649300219999</v>
      </c>
      <c r="AS3495">
        <v>1.3329602761197801</v>
      </c>
      <c r="AT3495">
        <v>1.2976368288025999</v>
      </c>
      <c r="AU3495">
        <v>1.2628865544041601</v>
      </c>
      <c r="AV3495">
        <v>1.2287015218108099</v>
      </c>
      <c r="AW3495">
        <v>1.19507390121388</v>
      </c>
      <c r="AX3495">
        <v>1.16199596287671</v>
      </c>
      <c r="AY3495">
        <v>1.1294600759161599</v>
      </c>
      <c r="AZ3495">
        <v>1.09745870709854</v>
      </c>
      <c r="BA3495">
        <v>1.0659844196496699</v>
      </c>
      <c r="BB3495">
        <v>1.03502987207908</v>
      </c>
      <c r="BC3495">
        <v>1.0045878170179301</v>
      </c>
      <c r="BD3495">
        <v>0.97465110007079803</v>
      </c>
      <c r="BE3495">
        <v>0.94521265868090398</v>
      </c>
    </row>
    <row r="3496" spans="1:57" x14ac:dyDescent="0.25">
      <c r="A3496" t="s">
        <v>481</v>
      </c>
      <c r="B3496" t="s">
        <v>45</v>
      </c>
      <c r="C3496" t="s">
        <v>305</v>
      </c>
      <c r="D3496">
        <v>30.043806912000001</v>
      </c>
      <c r="E3496">
        <v>30.317414291999999</v>
      </c>
      <c r="F3496">
        <v>30.011238725064999</v>
      </c>
      <c r="G3496">
        <v>28.1221380273096</v>
      </c>
      <c r="H3496">
        <v>28.2422011835164</v>
      </c>
      <c r="I3496">
        <v>28.371190838075801</v>
      </c>
      <c r="J3496">
        <v>28.5052525460694</v>
      </c>
      <c r="K3496">
        <v>28.6406575702214</v>
      </c>
      <c r="L3496">
        <v>28.774587558998299</v>
      </c>
      <c r="M3496">
        <v>28.905640083119899</v>
      </c>
      <c r="N3496">
        <v>29.033492152557301</v>
      </c>
      <c r="O3496">
        <v>28.918580375718602</v>
      </c>
      <c r="P3496">
        <v>28.803002156257101</v>
      </c>
      <c r="Q3496">
        <v>28.687145519577101</v>
      </c>
      <c r="R3496">
        <v>28.570570183164801</v>
      </c>
      <c r="S3496">
        <v>28.452237312237401</v>
      </c>
      <c r="T3496">
        <v>28.331030087845299</v>
      </c>
      <c r="U3496">
        <v>28.2055799874074</v>
      </c>
      <c r="V3496">
        <v>28.0749598618814</v>
      </c>
      <c r="W3496">
        <v>27.938822989122301</v>
      </c>
      <c r="X3496">
        <v>27.7973294611038</v>
      </c>
      <c r="Y3496">
        <v>27.650850482073501</v>
      </c>
      <c r="Z3496">
        <v>27.4999498716871</v>
      </c>
      <c r="AA3496">
        <v>27.3450689737485</v>
      </c>
      <c r="AB3496">
        <v>27.1862846551433</v>
      </c>
      <c r="AC3496">
        <v>27.023499740955199</v>
      </c>
      <c r="AD3496">
        <v>26.8568514276255</v>
      </c>
      <c r="AE3496">
        <v>26.6864617999023</v>
      </c>
      <c r="AF3496">
        <v>26.512430043887399</v>
      </c>
      <c r="AG3496">
        <v>26.334844632671999</v>
      </c>
      <c r="AH3496">
        <v>26.153836328591002</v>
      </c>
      <c r="AI3496">
        <v>25.969648706533</v>
      </c>
      <c r="AJ3496">
        <v>25.782532153843501</v>
      </c>
      <c r="AK3496">
        <v>25.592691014359701</v>
      </c>
      <c r="AL3496">
        <v>24.964164632095301</v>
      </c>
      <c r="AM3496">
        <v>24.345649508374699</v>
      </c>
      <c r="AN3496">
        <v>23.737008270665399</v>
      </c>
      <c r="AO3496">
        <v>23.138105292759398</v>
      </c>
      <c r="AP3496">
        <v>22.548806673584401</v>
      </c>
      <c r="AQ3496">
        <v>21.968980216263599</v>
      </c>
      <c r="AR3496">
        <v>21.398495407422001</v>
      </c>
      <c r="AS3496">
        <v>20.837223396735499</v>
      </c>
      <c r="AT3496">
        <v>20.285036976722001</v>
      </c>
      <c r="AU3496">
        <v>19.7418105627691</v>
      </c>
      <c r="AV3496">
        <v>19.207420173397601</v>
      </c>
      <c r="AW3496">
        <v>18.6817434107572</v>
      </c>
      <c r="AX3496">
        <v>18.164659441352299</v>
      </c>
      <c r="AY3496">
        <v>17.656048976994501</v>
      </c>
      <c r="AZ3496">
        <v>17.1557942559796</v>
      </c>
      <c r="BA3496">
        <v>16.6637790244874</v>
      </c>
      <c r="BB3496">
        <v>16.179888518199402</v>
      </c>
      <c r="BC3496">
        <v>15.7040094441347</v>
      </c>
      <c r="BD3496">
        <v>15.236029962699501</v>
      </c>
      <c r="BE3496">
        <v>14.7758396699485</v>
      </c>
    </row>
    <row r="3497" spans="1:57" x14ac:dyDescent="0.25">
      <c r="A3497" t="s">
        <v>481</v>
      </c>
      <c r="B3497" t="s">
        <v>45</v>
      </c>
      <c r="C3497" t="s">
        <v>306</v>
      </c>
      <c r="D3497">
        <v>96.537141000000005</v>
      </c>
      <c r="E3497">
        <v>86.204997827999904</v>
      </c>
      <c r="F3497">
        <v>85.334413554934997</v>
      </c>
      <c r="G3497">
        <v>79.962915841495203</v>
      </c>
      <c r="H3497">
        <v>80.304305249587301</v>
      </c>
      <c r="I3497">
        <v>80.671076399133199</v>
      </c>
      <c r="J3497">
        <v>81.052269502710402</v>
      </c>
      <c r="K3497">
        <v>81.437282211924199</v>
      </c>
      <c r="L3497">
        <v>81.818100783073504</v>
      </c>
      <c r="M3497">
        <v>82.190737527369805</v>
      </c>
      <c r="N3497">
        <v>82.554274050043006</v>
      </c>
      <c r="O3497">
        <v>82.227532152552001</v>
      </c>
      <c r="P3497">
        <v>81.8988952819508</v>
      </c>
      <c r="Q3497">
        <v>81.569466755587499</v>
      </c>
      <c r="R3497">
        <v>81.237994667452597</v>
      </c>
      <c r="S3497">
        <v>80.901525178892996</v>
      </c>
      <c r="T3497">
        <v>80.556882709887404</v>
      </c>
      <c r="U3497">
        <v>80.200175982472899</v>
      </c>
      <c r="V3497">
        <v>79.828768726932694</v>
      </c>
      <c r="W3497">
        <v>79.441675068236293</v>
      </c>
      <c r="X3497">
        <v>79.039350214341098</v>
      </c>
      <c r="Y3497">
        <v>78.622849653061607</v>
      </c>
      <c r="Z3497">
        <v>78.193776557799794</v>
      </c>
      <c r="AA3497">
        <v>77.753385852253402</v>
      </c>
      <c r="AB3497">
        <v>77.3018961008964</v>
      </c>
      <c r="AC3497">
        <v>76.839030995091093</v>
      </c>
      <c r="AD3497">
        <v>76.365180641288902</v>
      </c>
      <c r="AE3497">
        <v>75.880692177123805</v>
      </c>
      <c r="AF3497">
        <v>75.385847629868607</v>
      </c>
      <c r="AG3497">
        <v>74.880898565259798</v>
      </c>
      <c r="AH3497">
        <v>74.366216794912603</v>
      </c>
      <c r="AI3497">
        <v>73.842494903377798</v>
      </c>
      <c r="AJ3497">
        <v>73.310444845849005</v>
      </c>
      <c r="AK3497">
        <v>72.770647656707396</v>
      </c>
      <c r="AL3497">
        <v>70.983486162785297</v>
      </c>
      <c r="AM3497">
        <v>69.224790833976002</v>
      </c>
      <c r="AN3497">
        <v>67.494171063126601</v>
      </c>
      <c r="AO3497">
        <v>65.791241208610799</v>
      </c>
      <c r="AP3497">
        <v>64.115620534079</v>
      </c>
      <c r="AQ3497">
        <v>62.466933148916901</v>
      </c>
      <c r="AR3497">
        <v>60.844807949404697</v>
      </c>
      <c r="AS3497">
        <v>59.248878560567903</v>
      </c>
      <c r="AT3497">
        <v>57.6787832787128</v>
      </c>
      <c r="AU3497">
        <v>56.134165014638803</v>
      </c>
      <c r="AV3497">
        <v>54.614671237518401</v>
      </c>
      <c r="AW3497">
        <v>53.119953919438998</v>
      </c>
      <c r="AX3497">
        <v>51.649669480597296</v>
      </c>
      <c r="AY3497">
        <v>50.2034787351406</v>
      </c>
      <c r="AZ3497">
        <v>48.781046837645</v>
      </c>
      <c r="BA3497">
        <v>47.382043230225698</v>
      </c>
      <c r="BB3497">
        <v>46.006141590271099</v>
      </c>
      <c r="BC3497">
        <v>44.653019778792498</v>
      </c>
      <c r="BD3497">
        <v>43.3223597893845</v>
      </c>
      <c r="BE3497">
        <v>42.013847697786701</v>
      </c>
    </row>
    <row r="3498" spans="1:57" x14ac:dyDescent="0.25">
      <c r="A3498" t="s">
        <v>481</v>
      </c>
      <c r="B3498" t="s">
        <v>45</v>
      </c>
      <c r="C3498" t="s">
        <v>307</v>
      </c>
      <c r="D3498">
        <v>0.70853216399999996</v>
      </c>
      <c r="E3498">
        <v>0.75601047599999904</v>
      </c>
      <c r="F3498">
        <v>0.74837552620287595</v>
      </c>
      <c r="G3498">
        <v>0.701267949548526</v>
      </c>
      <c r="H3498">
        <v>0.70426190553038304</v>
      </c>
      <c r="I3498">
        <v>0.70747845721923597</v>
      </c>
      <c r="J3498">
        <v>0.710821488214473</v>
      </c>
      <c r="K3498">
        <v>0.71419801682525597</v>
      </c>
      <c r="L3498">
        <v>0.71753776320305496</v>
      </c>
      <c r="M3498">
        <v>0.720805755657421</v>
      </c>
      <c r="N3498">
        <v>0.72399393994457795</v>
      </c>
      <c r="O3498">
        <v>0.72112844138097698</v>
      </c>
      <c r="P3498">
        <v>0.71824632406487798</v>
      </c>
      <c r="Q3498">
        <v>0.71535726399528898</v>
      </c>
      <c r="R3498">
        <v>0.71245028206331795</v>
      </c>
      <c r="S3498">
        <v>0.70949947335599695</v>
      </c>
      <c r="T3498">
        <v>0.70647698830747796</v>
      </c>
      <c r="U3498">
        <v>0.70334870074202804</v>
      </c>
      <c r="V3498">
        <v>0.700091490799153</v>
      </c>
      <c r="W3498">
        <v>0.69669671243895304</v>
      </c>
      <c r="X3498">
        <v>0.69316835779637398</v>
      </c>
      <c r="Y3498">
        <v>0.68951568340949598</v>
      </c>
      <c r="Z3498">
        <v>0.68575274897227301</v>
      </c>
      <c r="AA3498">
        <v>0.68189056005846604</v>
      </c>
      <c r="AB3498">
        <v>0.67793103345986205</v>
      </c>
      <c r="AC3498">
        <v>0.67387174597328403</v>
      </c>
      <c r="AD3498">
        <v>0.66971611879902804</v>
      </c>
      <c r="AE3498">
        <v>0.665467196304525</v>
      </c>
      <c r="AF3498">
        <v>0.66112745184489596</v>
      </c>
      <c r="AG3498">
        <v>0.65669909163018603</v>
      </c>
      <c r="AH3498">
        <v>0.65218537641653895</v>
      </c>
      <c r="AI3498">
        <v>0.64759238011137299</v>
      </c>
      <c r="AJ3498">
        <v>0.64292634650099301</v>
      </c>
      <c r="AK3498">
        <v>0.63819237120734795</v>
      </c>
      <c r="AL3498">
        <v>0.62251911738504995</v>
      </c>
      <c r="AM3498">
        <v>0.60709550940207702</v>
      </c>
      <c r="AN3498">
        <v>0.59191812166702495</v>
      </c>
      <c r="AO3498">
        <v>0.57698357213573404</v>
      </c>
      <c r="AP3498">
        <v>0.56228852178290201</v>
      </c>
      <c r="AQ3498">
        <v>0.54782967407991301</v>
      </c>
      <c r="AR3498">
        <v>0.53360377447880603</v>
      </c>
      <c r="AS3498">
        <v>0.51960760990231203</v>
      </c>
      <c r="AT3498">
        <v>0.50583800823990099</v>
      </c>
      <c r="AU3498">
        <v>0.492291837849748</v>
      </c>
      <c r="AV3498">
        <v>0.478966007066574</v>
      </c>
      <c r="AW3498">
        <v>0.46585746371527798</v>
      </c>
      <c r="AX3498">
        <v>0.45296319463030099</v>
      </c>
      <c r="AY3498">
        <v>0.44028022518065302</v>
      </c>
      <c r="AZ3498">
        <v>0.42780561880053403</v>
      </c>
      <c r="BA3498">
        <v>0.41553647652550002</v>
      </c>
      <c r="BB3498">
        <v>0.40346993653408603</v>
      </c>
      <c r="BC3498">
        <v>0.39160317369484898</v>
      </c>
      <c r="BD3498">
        <v>0.37993339911874202</v>
      </c>
      <c r="BE3498">
        <v>0.36845785971678802</v>
      </c>
    </row>
    <row r="3499" spans="1:57" x14ac:dyDescent="0.25">
      <c r="A3499" t="s">
        <v>481</v>
      </c>
      <c r="B3499" t="s">
        <v>45</v>
      </c>
      <c r="C3499" t="s">
        <v>308</v>
      </c>
      <c r="D3499">
        <v>0.18283755600000001</v>
      </c>
      <c r="E3499">
        <v>0.16998408000000001</v>
      </c>
      <c r="F3499">
        <v>0.16826741077608001</v>
      </c>
      <c r="G3499">
        <v>0.157675575963173</v>
      </c>
      <c r="H3499">
        <v>0.15834874765760401</v>
      </c>
      <c r="I3499">
        <v>0.15907196856122799</v>
      </c>
      <c r="J3499">
        <v>0.159823627521225</v>
      </c>
      <c r="K3499">
        <v>0.16058281820404999</v>
      </c>
      <c r="L3499">
        <v>0.161333738638999</v>
      </c>
      <c r="M3499">
        <v>0.162068525667006</v>
      </c>
      <c r="N3499">
        <v>0.16278536834330101</v>
      </c>
      <c r="O3499">
        <v>0.16214107947094</v>
      </c>
      <c r="P3499">
        <v>0.16149305397925401</v>
      </c>
      <c r="Q3499">
        <v>0.16084346745422101</v>
      </c>
      <c r="R3499">
        <v>0.16018985131400901</v>
      </c>
      <c r="S3499">
        <v>0.159526381006</v>
      </c>
      <c r="T3499">
        <v>0.158846794734915</v>
      </c>
      <c r="U3499">
        <v>0.15814341945022001</v>
      </c>
      <c r="V3499">
        <v>0.157411056800385</v>
      </c>
      <c r="W3499">
        <v>0.15664776277909601</v>
      </c>
      <c r="X3499">
        <v>0.15585443499215099</v>
      </c>
      <c r="Y3499">
        <v>0.155033154712441</v>
      </c>
      <c r="Z3499">
        <v>0.15418708317148</v>
      </c>
      <c r="AA3499">
        <v>0.153318694901554</v>
      </c>
      <c r="AB3499">
        <v>0.152428420880935</v>
      </c>
      <c r="AC3499">
        <v>0.15151571626801399</v>
      </c>
      <c r="AD3499">
        <v>0.15058135029761599</v>
      </c>
      <c r="AE3499">
        <v>0.14962600747612401</v>
      </c>
      <c r="AF3499">
        <v>0.14865024392148601</v>
      </c>
      <c r="AG3499">
        <v>0.14765455568580299</v>
      </c>
      <c r="AH3499">
        <v>0.14663967592906599</v>
      </c>
      <c r="AI3499">
        <v>0.14560697033018599</v>
      </c>
      <c r="AJ3499">
        <v>0.14455784276424799</v>
      </c>
      <c r="AK3499">
        <v>0.143493438948985</v>
      </c>
      <c r="AL3499">
        <v>0.139969408904209</v>
      </c>
      <c r="AM3499">
        <v>0.13650151011643299</v>
      </c>
      <c r="AN3499">
        <v>0.13308897236352199</v>
      </c>
      <c r="AO3499">
        <v>0.12973103521465801</v>
      </c>
      <c r="AP3499">
        <v>0.126426947911534</v>
      </c>
      <c r="AQ3499">
        <v>0.12317596925095201</v>
      </c>
      <c r="AR3499">
        <v>0.11997736746878999</v>
      </c>
      <c r="AS3499">
        <v>0.116830420125347</v>
      </c>
      <c r="AT3499">
        <v>0.113734413992025</v>
      </c>
      <c r="AU3499">
        <v>0.110688644939357</v>
      </c>
      <c r="AV3499">
        <v>0.10769241782634301</v>
      </c>
      <c r="AW3499">
        <v>0.104745046391096</v>
      </c>
      <c r="AX3499">
        <v>0.101845853142771</v>
      </c>
      <c r="AY3499">
        <v>9.8994169254773903E-2</v>
      </c>
      <c r="AZ3499">
        <v>9.6189334459221995E-2</v>
      </c>
      <c r="BA3499">
        <v>9.34306969426556E-2</v>
      </c>
      <c r="BB3499">
        <v>9.0717613242974601E-2</v>
      </c>
      <c r="BC3499">
        <v>8.8049448147592996E-2</v>
      </c>
      <c r="BD3499">
        <v>8.5425574592794706E-2</v>
      </c>
      <c r="BE3499">
        <v>8.2845373564277694E-2</v>
      </c>
    </row>
    <row r="3500" spans="1:57" x14ac:dyDescent="0.25">
      <c r="A3500" t="s">
        <v>481</v>
      </c>
      <c r="B3500" t="s">
        <v>45</v>
      </c>
      <c r="C3500" t="s">
        <v>309</v>
      </c>
      <c r="D3500">
        <v>20.815220484000001</v>
      </c>
      <c r="E3500">
        <v>20.671194564</v>
      </c>
      <c r="F3500">
        <v>21.9482324756937</v>
      </c>
      <c r="G3500">
        <v>21.962892717049399</v>
      </c>
      <c r="H3500">
        <v>23.462936579371199</v>
      </c>
      <c r="I3500">
        <v>24.987037032787399</v>
      </c>
      <c r="J3500">
        <v>26.5331360978521</v>
      </c>
      <c r="K3500">
        <v>28.0985408150102</v>
      </c>
      <c r="L3500">
        <v>29.6807588846365</v>
      </c>
      <c r="M3500">
        <v>31.2782703983852</v>
      </c>
      <c r="N3500">
        <v>32.890501696337303</v>
      </c>
      <c r="O3500">
        <v>34.233609334360999</v>
      </c>
      <c r="P3500">
        <v>35.5695739984601</v>
      </c>
      <c r="Q3500">
        <v>36.8989106453012</v>
      </c>
      <c r="R3500">
        <v>38.221110760082802</v>
      </c>
      <c r="S3500">
        <v>39.534748421399897</v>
      </c>
      <c r="T3500">
        <v>40.838074584929799</v>
      </c>
      <c r="U3500">
        <v>42.1287352678928</v>
      </c>
      <c r="V3500">
        <v>43.4047747969433</v>
      </c>
      <c r="W3500">
        <v>44.664971180735797</v>
      </c>
      <c r="X3500">
        <v>45.9088657847619</v>
      </c>
      <c r="Y3500">
        <v>47.136393006013598</v>
      </c>
      <c r="Z3500">
        <v>48.347904500820398</v>
      </c>
      <c r="AA3500">
        <v>49.543650990904197</v>
      </c>
      <c r="AB3500">
        <v>50.723299306707503</v>
      </c>
      <c r="AC3500">
        <v>51.886200500684403</v>
      </c>
      <c r="AD3500">
        <v>53.032149163142499</v>
      </c>
      <c r="AE3500">
        <v>54.160941249422997</v>
      </c>
      <c r="AF3500">
        <v>55.272354263955798</v>
      </c>
      <c r="AG3500">
        <v>56.3661675653969</v>
      </c>
      <c r="AH3500">
        <v>57.442276333813098</v>
      </c>
      <c r="AI3500">
        <v>58.500862909980199</v>
      </c>
      <c r="AJ3500">
        <v>59.542184780366597</v>
      </c>
      <c r="AK3500">
        <v>60.5664527527098</v>
      </c>
      <c r="AL3500">
        <v>60.516606171638998</v>
      </c>
      <c r="AM3500">
        <v>60.430256461657798</v>
      </c>
      <c r="AN3500">
        <v>60.3084531041549</v>
      </c>
      <c r="AO3500">
        <v>60.1522250968628</v>
      </c>
      <c r="AP3500">
        <v>59.962581290026002</v>
      </c>
      <c r="AQ3500">
        <v>59.740510717579902</v>
      </c>
      <c r="AR3500">
        <v>59.486982923409798</v>
      </c>
      <c r="AS3500">
        <v>59.202948282757703</v>
      </c>
      <c r="AT3500">
        <v>58.889338318845802</v>
      </c>
      <c r="AU3500">
        <v>58.547066014781102</v>
      </c>
      <c r="AV3500">
        <v>58.177026120809003</v>
      </c>
      <c r="AW3500">
        <v>57.780095456979701</v>
      </c>
      <c r="AX3500">
        <v>57.357133211291</v>
      </c>
      <c r="AY3500">
        <v>56.908981233371797</v>
      </c>
      <c r="AZ3500">
        <v>56.436464323767296</v>
      </c>
      <c r="BA3500">
        <v>55.940390518888101</v>
      </c>
      <c r="BB3500">
        <v>55.421551371684103</v>
      </c>
      <c r="BC3500">
        <v>54.8807222281023</v>
      </c>
      <c r="BD3500">
        <v>54.318662499387599</v>
      </c>
      <c r="BE3500">
        <v>53.736115930285699</v>
      </c>
    </row>
    <row r="3501" spans="1:57" x14ac:dyDescent="0.25">
      <c r="A3501" t="s">
        <v>481</v>
      </c>
      <c r="B3501" t="s">
        <v>45</v>
      </c>
      <c r="C3501" t="s">
        <v>310</v>
      </c>
      <c r="D3501">
        <v>1.9386977400000001</v>
      </c>
      <c r="E3501">
        <v>2.3418028440000001</v>
      </c>
      <c r="F3501">
        <v>2.3206011409498601</v>
      </c>
      <c r="G3501">
        <v>2.1612980092612002</v>
      </c>
      <c r="H3501">
        <v>2.17063648366531</v>
      </c>
      <c r="I3501">
        <v>2.1768610520084901</v>
      </c>
      <c r="J3501">
        <v>2.1813081527500402</v>
      </c>
      <c r="K3501">
        <v>2.18549541748044</v>
      </c>
      <c r="L3501">
        <v>2.1886503974620002</v>
      </c>
      <c r="M3501">
        <v>2.1818365506614201</v>
      </c>
      <c r="N3501">
        <v>2.1762609011496701</v>
      </c>
      <c r="O3501">
        <v>2.1534400557128901</v>
      </c>
      <c r="P3501">
        <v>2.12860043766339</v>
      </c>
      <c r="Q3501">
        <v>2.1017638954568101</v>
      </c>
      <c r="R3501">
        <v>2.0915182805663002</v>
      </c>
      <c r="S3501">
        <v>2.0796782454146601</v>
      </c>
      <c r="T3501">
        <v>2.0644675808144202</v>
      </c>
      <c r="U3501">
        <v>2.0468348132337999</v>
      </c>
      <c r="V3501">
        <v>2.0258486398234301</v>
      </c>
      <c r="W3501">
        <v>1.9990145362023799</v>
      </c>
      <c r="X3501">
        <v>1.9692191492025499</v>
      </c>
      <c r="Y3501">
        <v>1.93668368814862</v>
      </c>
      <c r="Z3501">
        <v>1.9002526591476201</v>
      </c>
      <c r="AA3501">
        <v>1.8608885560994299</v>
      </c>
      <c r="AB3501">
        <v>1.8349871734573899</v>
      </c>
      <c r="AC3501">
        <v>1.8071737630154301</v>
      </c>
      <c r="AD3501">
        <v>1.7774532499270701</v>
      </c>
      <c r="AE3501">
        <v>1.74585278175807</v>
      </c>
      <c r="AF3501">
        <v>1.71284777481802</v>
      </c>
      <c r="AG3501">
        <v>1.6726093917599301</v>
      </c>
      <c r="AH3501">
        <v>1.6329470225673699</v>
      </c>
      <c r="AI3501">
        <v>1.5938956559558599</v>
      </c>
      <c r="AJ3501">
        <v>1.55548902875698</v>
      </c>
      <c r="AK3501">
        <v>1.5177777661624099</v>
      </c>
      <c r="AL3501">
        <v>1.4805029298463599</v>
      </c>
      <c r="AM3501">
        <v>1.44382181248002</v>
      </c>
      <c r="AN3501">
        <v>1.40772626716802</v>
      </c>
      <c r="AO3501">
        <v>1.37220825058101</v>
      </c>
      <c r="AP3501">
        <v>1.3372598216990199</v>
      </c>
      <c r="AQ3501">
        <v>1.3028731405696199</v>
      </c>
      <c r="AR3501">
        <v>1.2690404670806399</v>
      </c>
      <c r="AS3501">
        <v>1.23575415974737</v>
      </c>
      <c r="AT3501">
        <v>1.20300667451407</v>
      </c>
      <c r="AU3501">
        <v>1.17079056356945</v>
      </c>
      <c r="AV3501">
        <v>1.13909847417628</v>
      </c>
      <c r="AW3501">
        <v>1.1079231475146101</v>
      </c>
      <c r="AX3501">
        <v>1.0772574175387599</v>
      </c>
      <c r="AY3501">
        <v>1.0470942098476801</v>
      </c>
      <c r="AZ3501">
        <v>1.01742654056866</v>
      </c>
      <c r="BA3501">
        <v>0.98824751525424104</v>
      </c>
      <c r="BB3501">
        <v>0.95955032779204996</v>
      </c>
      <c r="BC3501">
        <v>0.93132825932757801</v>
      </c>
      <c r="BD3501">
        <v>0.90357467719961604</v>
      </c>
      <c r="BE3501">
        <v>0.87628303388828099</v>
      </c>
    </row>
    <row r="3502" spans="1:57" x14ac:dyDescent="0.25">
      <c r="A3502" t="s">
        <v>481</v>
      </c>
      <c r="B3502" t="s">
        <v>45</v>
      </c>
      <c r="C3502" t="s">
        <v>311</v>
      </c>
      <c r="D3502">
        <v>0.14720788800000001</v>
      </c>
      <c r="E3502">
        <v>0.1517715</v>
      </c>
      <c r="F3502">
        <v>0.150397424345971</v>
      </c>
      <c r="G3502">
        <v>0.140073038878155</v>
      </c>
      <c r="H3502">
        <v>0.14067826244411599</v>
      </c>
      <c r="I3502">
        <v>0.14108167474533401</v>
      </c>
      <c r="J3502">
        <v>0.14136988993472299</v>
      </c>
      <c r="K3502">
        <v>0.141641265234594</v>
      </c>
      <c r="L3502">
        <v>0.14184573848711399</v>
      </c>
      <c r="M3502">
        <v>0.14140413523586501</v>
      </c>
      <c r="N3502">
        <v>0.14104277915841401</v>
      </c>
      <c r="O3502">
        <v>0.13956376739955301</v>
      </c>
      <c r="P3502">
        <v>0.13795391962758599</v>
      </c>
      <c r="Q3502">
        <v>0.136214651833996</v>
      </c>
      <c r="R3502">
        <v>0.13555063678066301</v>
      </c>
      <c r="S3502">
        <v>0.134783287855615</v>
      </c>
      <c r="T3502">
        <v>0.133797489504448</v>
      </c>
      <c r="U3502">
        <v>0.132654715426895</v>
      </c>
      <c r="V3502">
        <v>0.13129460818050001</v>
      </c>
      <c r="W3502">
        <v>0.129555498430866</v>
      </c>
      <c r="X3502">
        <v>0.127624468844139</v>
      </c>
      <c r="Y3502">
        <v>0.125515855926532</v>
      </c>
      <c r="Z3502">
        <v>0.123154772485118</v>
      </c>
      <c r="AA3502">
        <v>0.12060359744445</v>
      </c>
      <c r="AB3502">
        <v>0.11892493704580499</v>
      </c>
      <c r="AC3502">
        <v>0.117122358731534</v>
      </c>
      <c r="AD3502">
        <v>0.11519618169927601</v>
      </c>
      <c r="AE3502">
        <v>0.113148165374162</v>
      </c>
      <c r="AF3502">
        <v>0.111009121336515</v>
      </c>
      <c r="AG3502">
        <v>0.10840128448554</v>
      </c>
      <c r="AH3502">
        <v>0.105830778910602</v>
      </c>
      <c r="AI3502">
        <v>0.103299872219262</v>
      </c>
      <c r="AJ3502">
        <v>0.10081075088488101</v>
      </c>
      <c r="AK3502">
        <v>9.8366695910084401E-2</v>
      </c>
      <c r="AL3502">
        <v>9.5950925584057295E-2</v>
      </c>
      <c r="AM3502">
        <v>9.3573633994959798E-2</v>
      </c>
      <c r="AN3502">
        <v>9.1234293145085799E-2</v>
      </c>
      <c r="AO3502">
        <v>8.8932381748809797E-2</v>
      </c>
      <c r="AP3502">
        <v>8.6667385151144694E-2</v>
      </c>
      <c r="AQ3502">
        <v>8.4438795247258197E-2</v>
      </c>
      <c r="AR3502">
        <v>8.2246110402934197E-2</v>
      </c>
      <c r="AS3502">
        <v>8.0088835375972001E-2</v>
      </c>
      <c r="AT3502">
        <v>7.7966481238508703E-2</v>
      </c>
      <c r="AU3502">
        <v>7.5878565300257106E-2</v>
      </c>
      <c r="AV3502">
        <v>7.3824611032646703E-2</v>
      </c>
      <c r="AW3502">
        <v>7.1804147993858494E-2</v>
      </c>
      <c r="AX3502">
        <v>6.98167117547428E-2</v>
      </c>
      <c r="AY3502">
        <v>6.7861843825610002E-2</v>
      </c>
      <c r="AZ3502">
        <v>6.5939091583884293E-2</v>
      </c>
      <c r="BA3502">
        <v>6.4048008202610696E-2</v>
      </c>
      <c r="BB3502">
        <v>6.2188152579804097E-2</v>
      </c>
      <c r="BC3502">
        <v>6.0359089268633398E-2</v>
      </c>
      <c r="BD3502">
        <v>5.8560388408428102E-2</v>
      </c>
      <c r="BE3502">
        <v>5.6791625656500103E-2</v>
      </c>
    </row>
    <row r="3503" spans="1:57" x14ac:dyDescent="0.25">
      <c r="A3503" t="s">
        <v>481</v>
      </c>
      <c r="B3503" t="s">
        <v>45</v>
      </c>
      <c r="C3503" t="s">
        <v>312</v>
      </c>
      <c r="D3503">
        <v>0.136573416</v>
      </c>
      <c r="E3503">
        <v>0.13376826</v>
      </c>
      <c r="F3503">
        <v>0.132557178147691</v>
      </c>
      <c r="G3503">
        <v>0.12345747840433199</v>
      </c>
      <c r="H3503">
        <v>0.12399090993350401</v>
      </c>
      <c r="I3503">
        <v>0.12434646918933601</v>
      </c>
      <c r="J3503">
        <v>0.12460049609418999</v>
      </c>
      <c r="K3503">
        <v>0.124839680668836</v>
      </c>
      <c r="L3503">
        <v>0.125019899163125</v>
      </c>
      <c r="M3503">
        <v>0.124630679194093</v>
      </c>
      <c r="N3503">
        <v>0.12431218742376</v>
      </c>
      <c r="O3503">
        <v>0.123008617059744</v>
      </c>
      <c r="P3503">
        <v>0.121589730540728</v>
      </c>
      <c r="Q3503">
        <v>0.120056775892308</v>
      </c>
      <c r="R3503">
        <v>0.119471526762543</v>
      </c>
      <c r="S3503">
        <v>0.11879520129619001</v>
      </c>
      <c r="T3503">
        <v>0.117926339025299</v>
      </c>
      <c r="U3503">
        <v>0.11691912159694599</v>
      </c>
      <c r="V3503">
        <v>0.115720351210124</v>
      </c>
      <c r="W3503">
        <v>0.114187535858377</v>
      </c>
      <c r="X3503">
        <v>0.11248556633297201</v>
      </c>
      <c r="Y3503">
        <v>0.110627078533868</v>
      </c>
      <c r="Z3503">
        <v>0.10854606843860699</v>
      </c>
      <c r="AA3503">
        <v>0.106297515540695</v>
      </c>
      <c r="AB3503">
        <v>0.104817978996234</v>
      </c>
      <c r="AC3503">
        <v>0.103229223764759</v>
      </c>
      <c r="AD3503">
        <v>0.101531531180465</v>
      </c>
      <c r="AE3503">
        <v>9.9726451964261595E-2</v>
      </c>
      <c r="AF3503">
        <v>9.7841142805563594E-2</v>
      </c>
      <c r="AG3503">
        <v>9.5542649360359305E-2</v>
      </c>
      <c r="AH3503">
        <v>9.3277058929483E-2</v>
      </c>
      <c r="AI3503">
        <v>9.1046370135322505E-2</v>
      </c>
      <c r="AJ3503">
        <v>8.88525100902611E-2</v>
      </c>
      <c r="AK3503">
        <v>8.6698370602129496E-2</v>
      </c>
      <c r="AL3503">
        <v>8.4569160618224296E-2</v>
      </c>
      <c r="AM3503">
        <v>8.2473864996936902E-2</v>
      </c>
      <c r="AN3503">
        <v>8.0412018372013505E-2</v>
      </c>
      <c r="AO3503">
        <v>7.8383161293088796E-2</v>
      </c>
      <c r="AP3503">
        <v>7.6386840153905497E-2</v>
      </c>
      <c r="AQ3503">
        <v>7.4422607121376494E-2</v>
      </c>
      <c r="AR3503">
        <v>7.2490020065482705E-2</v>
      </c>
      <c r="AS3503">
        <v>7.0588642489994594E-2</v>
      </c>
      <c r="AT3503">
        <v>6.8718043464009698E-2</v>
      </c>
      <c r="AU3503">
        <v>6.6877797554295598E-2</v>
      </c>
      <c r="AV3503">
        <v>6.50674847584293E-2</v>
      </c>
      <c r="AW3503">
        <v>6.3286690438724896E-2</v>
      </c>
      <c r="AX3503">
        <v>6.1535005256938703E-2</v>
      </c>
      <c r="AY3503">
        <v>5.9812025109744503E-2</v>
      </c>
      <c r="AZ3503">
        <v>5.8117351064968403E-2</v>
      </c>
      <c r="BA3503">
        <v>5.6450589298576798E-2</v>
      </c>
      <c r="BB3503">
        <v>5.4811351032406599E-2</v>
      </c>
      <c r="BC3503">
        <v>5.3199252472629903E-2</v>
      </c>
      <c r="BD3503">
        <v>5.1613914748945597E-2</v>
      </c>
      <c r="BE3503">
        <v>5.00549638544876E-2</v>
      </c>
    </row>
    <row r="3504" spans="1:57" x14ac:dyDescent="0.25">
      <c r="A3504" t="s">
        <v>481</v>
      </c>
      <c r="B3504" t="s">
        <v>45</v>
      </c>
      <c r="C3504" t="s">
        <v>313</v>
      </c>
      <c r="D3504">
        <v>1.9151679239999999</v>
      </c>
      <c r="E3504">
        <v>2.0386785239999998</v>
      </c>
      <c r="F3504">
        <v>2.0202211817043798</v>
      </c>
      <c r="G3504">
        <v>1.8815383398879999</v>
      </c>
      <c r="H3504">
        <v>1.8896680367424401</v>
      </c>
      <c r="I3504">
        <v>1.8950868933447</v>
      </c>
      <c r="J3504">
        <v>1.8989583587838601</v>
      </c>
      <c r="K3504">
        <v>1.90260362153603</v>
      </c>
      <c r="L3504">
        <v>1.9053502190767</v>
      </c>
      <c r="M3504">
        <v>1.8994183605627499</v>
      </c>
      <c r="N3504">
        <v>1.89456442636155</v>
      </c>
      <c r="O3504">
        <v>1.8746975244100501</v>
      </c>
      <c r="P3504">
        <v>1.8530731609451201</v>
      </c>
      <c r="Q3504">
        <v>1.8297103563455901</v>
      </c>
      <c r="R3504">
        <v>1.82079093979609</v>
      </c>
      <c r="S3504">
        <v>1.8104834856699199</v>
      </c>
      <c r="T3504">
        <v>1.7972416983282999</v>
      </c>
      <c r="U3504">
        <v>1.78189132642256</v>
      </c>
      <c r="V3504">
        <v>1.763621615485</v>
      </c>
      <c r="W3504">
        <v>1.74026093381908</v>
      </c>
      <c r="X3504">
        <v>1.71432227901453</v>
      </c>
      <c r="Y3504">
        <v>1.6859982269325899</v>
      </c>
      <c r="Z3504">
        <v>1.6542828514807899</v>
      </c>
      <c r="AA3504">
        <v>1.62001406078969</v>
      </c>
      <c r="AB3504">
        <v>1.5974653681576301</v>
      </c>
      <c r="AC3504">
        <v>1.5732521417143801</v>
      </c>
      <c r="AD3504">
        <v>1.5473786690987199</v>
      </c>
      <c r="AE3504">
        <v>1.5198685838797401</v>
      </c>
      <c r="AF3504">
        <v>1.4911357642038501</v>
      </c>
      <c r="AG3504">
        <v>1.4561058608150099</v>
      </c>
      <c r="AH3504">
        <v>1.42157741172247</v>
      </c>
      <c r="AI3504">
        <v>1.3875808766820801</v>
      </c>
      <c r="AJ3504">
        <v>1.3541456256103499</v>
      </c>
      <c r="AK3504">
        <v>1.3213157307447501</v>
      </c>
      <c r="AL3504">
        <v>1.2888657708867499</v>
      </c>
      <c r="AM3504">
        <v>1.2569326786528401</v>
      </c>
      <c r="AN3504">
        <v>1.22550936168652</v>
      </c>
      <c r="AO3504">
        <v>1.1945888177916599</v>
      </c>
      <c r="AP3504">
        <v>1.16416413383853</v>
      </c>
      <c r="AQ3504">
        <v>1.13422848468268</v>
      </c>
      <c r="AR3504">
        <v>1.10477513209657</v>
      </c>
      <c r="AS3504">
        <v>1.07579742371371</v>
      </c>
      <c r="AT3504">
        <v>1.04728879198529</v>
      </c>
      <c r="AU3504">
        <v>1.01924275314908</v>
      </c>
      <c r="AV3504">
        <v>0.99165290621039104</v>
      </c>
      <c r="AW3504">
        <v>0.96451293193515897</v>
      </c>
      <c r="AX3504">
        <v>0.93781659185481103</v>
      </c>
      <c r="AY3504">
        <v>0.91155772728287598</v>
      </c>
      <c r="AZ3504">
        <v>0.88573025834319397</v>
      </c>
      <c r="BA3504">
        <v>0.86032818300957803</v>
      </c>
      <c r="BB3504">
        <v>0.83534557615680005</v>
      </c>
      <c r="BC3504">
        <v>0.81077658862277602</v>
      </c>
      <c r="BD3504">
        <v>0.78661544628181801</v>
      </c>
      <c r="BE3504">
        <v>0.76285644912881601</v>
      </c>
    </row>
    <row r="3505" spans="1:57" x14ac:dyDescent="0.25">
      <c r="A3505" t="s">
        <v>481</v>
      </c>
      <c r="B3505" t="s">
        <v>45</v>
      </c>
      <c r="C3505" t="s">
        <v>314</v>
      </c>
      <c r="D3505">
        <v>8.6021992800000007</v>
      </c>
      <c r="E3505">
        <v>9.5742067679999998</v>
      </c>
      <c r="F3505">
        <v>9.4875259061350299</v>
      </c>
      <c r="G3505">
        <v>8.8362323416554602</v>
      </c>
      <c r="H3505">
        <v>8.8744116807367703</v>
      </c>
      <c r="I3505">
        <v>8.8998601528452603</v>
      </c>
      <c r="J3505">
        <v>8.9180416415759591</v>
      </c>
      <c r="K3505">
        <v>8.9351608189755094</v>
      </c>
      <c r="L3505">
        <v>8.9480596122149993</v>
      </c>
      <c r="M3505">
        <v>8.9202019390887699</v>
      </c>
      <c r="N3505">
        <v>8.8974065011943395</v>
      </c>
      <c r="O3505">
        <v>8.8041059514097402</v>
      </c>
      <c r="P3505">
        <v>8.7025518688987606</v>
      </c>
      <c r="Q3505">
        <v>8.5928335787009704</v>
      </c>
      <c r="R3505">
        <v>8.5509454941944796</v>
      </c>
      <c r="S3505">
        <v>8.5025387954953793</v>
      </c>
      <c r="T3505">
        <v>8.4403516441156405</v>
      </c>
      <c r="U3505">
        <v>8.3682619875753499</v>
      </c>
      <c r="V3505">
        <v>8.28246229525082</v>
      </c>
      <c r="W3505">
        <v>8.17275397494533</v>
      </c>
      <c r="X3505">
        <v>8.0509387689385896</v>
      </c>
      <c r="Y3505">
        <v>7.91792106754641</v>
      </c>
      <c r="Z3505">
        <v>7.7689767593950103</v>
      </c>
      <c r="AA3505">
        <v>7.6080408963330104</v>
      </c>
      <c r="AB3505">
        <v>7.5021459045204599</v>
      </c>
      <c r="AC3505">
        <v>7.38843379456344</v>
      </c>
      <c r="AD3505">
        <v>7.2669247024175903</v>
      </c>
      <c r="AE3505">
        <v>7.1377296179591498</v>
      </c>
      <c r="AF3505">
        <v>7.0027922291721598</v>
      </c>
      <c r="AG3505">
        <v>6.8382819671766901</v>
      </c>
      <c r="AH3505">
        <v>6.6761266753547499</v>
      </c>
      <c r="AI3505">
        <v>6.5164694012722997</v>
      </c>
      <c r="AJ3505">
        <v>6.3594480743037698</v>
      </c>
      <c r="AK3505">
        <v>6.20526967005088</v>
      </c>
      <c r="AL3505">
        <v>6.0528755472716904</v>
      </c>
      <c r="AM3505">
        <v>5.9029087799810798</v>
      </c>
      <c r="AN3505">
        <v>5.7553360604815502</v>
      </c>
      <c r="AO3505">
        <v>5.61012450449401</v>
      </c>
      <c r="AP3505">
        <v>5.46724164602018</v>
      </c>
      <c r="AQ3505">
        <v>5.3266554322653796</v>
      </c>
      <c r="AR3505">
        <v>5.1883342186210601</v>
      </c>
      <c r="AS3505">
        <v>5.0522467637064103</v>
      </c>
      <c r="AT3505">
        <v>4.9183622244681899</v>
      </c>
      <c r="AU3505">
        <v>4.7866501513383701</v>
      </c>
      <c r="AV3505">
        <v>4.6570804834486896</v>
      </c>
      <c r="AW3505">
        <v>4.5296235439016703</v>
      </c>
      <c r="AX3505">
        <v>4.4042500350972498</v>
      </c>
      <c r="AY3505">
        <v>4.2809310341145297</v>
      </c>
      <c r="AZ3505">
        <v>4.1596379881479502</v>
      </c>
      <c r="BA3505">
        <v>4.0403427099972902</v>
      </c>
      <c r="BB3505">
        <v>3.92301737361083</v>
      </c>
      <c r="BC3505">
        <v>3.8076345096811002</v>
      </c>
      <c r="BD3505">
        <v>3.6941670012926</v>
      </c>
      <c r="BE3505">
        <v>3.5825880796209102</v>
      </c>
    </row>
    <row r="3506" spans="1:57" x14ac:dyDescent="0.25">
      <c r="A3506" t="s">
        <v>481</v>
      </c>
      <c r="B3506" t="s">
        <v>45</v>
      </c>
      <c r="C3506" t="s">
        <v>315</v>
      </c>
      <c r="D3506">
        <v>7.8218216279999897</v>
      </c>
      <c r="E3506">
        <v>7.6239953279999897</v>
      </c>
      <c r="F3506">
        <v>7.5549708644700901</v>
      </c>
      <c r="G3506">
        <v>7.0363420931190497</v>
      </c>
      <c r="H3506">
        <v>7.0667445180755397</v>
      </c>
      <c r="I3506">
        <v>7.0870092812210697</v>
      </c>
      <c r="J3506">
        <v>7.1014873041526698</v>
      </c>
      <c r="K3506">
        <v>7.1151194025265596</v>
      </c>
      <c r="L3506">
        <v>7.1253907849792002</v>
      </c>
      <c r="M3506">
        <v>7.1032075613545302</v>
      </c>
      <c r="N3506">
        <v>7.0850554244498003</v>
      </c>
      <c r="O3506">
        <v>7.0107596657625102</v>
      </c>
      <c r="P3506">
        <v>6.9298915720013898</v>
      </c>
      <c r="Q3506">
        <v>6.8425222732037101</v>
      </c>
      <c r="R3506">
        <v>6.8091665531618499</v>
      </c>
      <c r="S3506">
        <v>6.7706200235465301</v>
      </c>
      <c r="T3506">
        <v>6.7211000410488202</v>
      </c>
      <c r="U3506">
        <v>6.6636946373450696</v>
      </c>
      <c r="V3506">
        <v>6.5953718541341999</v>
      </c>
      <c r="W3506">
        <v>6.5080104944185004</v>
      </c>
      <c r="X3506">
        <v>6.4110083527289303</v>
      </c>
      <c r="Y3506">
        <v>6.3050856002201003</v>
      </c>
      <c r="Z3506">
        <v>6.18648040012416</v>
      </c>
      <c r="AA3506">
        <v>6.0583262566192104</v>
      </c>
      <c r="AB3506">
        <v>5.9740014720808396</v>
      </c>
      <c r="AC3506">
        <v>5.8834518718834703</v>
      </c>
      <c r="AD3506">
        <v>5.7866934904031604</v>
      </c>
      <c r="AE3506">
        <v>5.6838147095099201</v>
      </c>
      <c r="AF3506">
        <v>5.5763632990052896</v>
      </c>
      <c r="AG3506">
        <v>5.44536284129076</v>
      </c>
      <c r="AH3506">
        <v>5.3162376597255498</v>
      </c>
      <c r="AI3506">
        <v>5.1891016639003702</v>
      </c>
      <c r="AJ3506">
        <v>5.0640646877609301</v>
      </c>
      <c r="AK3506">
        <v>4.9412915471566103</v>
      </c>
      <c r="AL3506">
        <v>4.8199392400426202</v>
      </c>
      <c r="AM3506">
        <v>4.7005198499161898</v>
      </c>
      <c r="AN3506">
        <v>4.5830068536682802</v>
      </c>
      <c r="AO3506">
        <v>4.4673740653603398</v>
      </c>
      <c r="AP3506">
        <v>4.3535956321332003</v>
      </c>
      <c r="AQ3506">
        <v>4.2416460301640599</v>
      </c>
      <c r="AR3506">
        <v>4.1315000606710903</v>
      </c>
      <c r="AS3506">
        <v>4.0231328459649598</v>
      </c>
      <c r="AT3506">
        <v>3.91651982554689</v>
      </c>
      <c r="AU3506">
        <v>3.8116367522525798</v>
      </c>
      <c r="AV3506">
        <v>3.7084596884416099</v>
      </c>
      <c r="AW3506">
        <v>3.6069650022316302</v>
      </c>
      <c r="AX3506">
        <v>3.507129363777</v>
      </c>
      <c r="AY3506">
        <v>3.4089297415912401</v>
      </c>
      <c r="AZ3506">
        <v>3.3123433989128199</v>
      </c>
      <c r="BA3506">
        <v>3.2173478901138202</v>
      </c>
      <c r="BB3506">
        <v>3.12392105715089</v>
      </c>
      <c r="BC3506">
        <v>3.03204102605822</v>
      </c>
      <c r="BD3506">
        <v>2.94168620348169</v>
      </c>
      <c r="BE3506">
        <v>2.85283527325408</v>
      </c>
    </row>
    <row r="3507" spans="1:57" x14ac:dyDescent="0.25">
      <c r="A3507" t="s">
        <v>481</v>
      </c>
      <c r="B3507" t="s">
        <v>45</v>
      </c>
      <c r="C3507" t="s">
        <v>316</v>
      </c>
      <c r="D3507">
        <v>3.1107923999999999E-2</v>
      </c>
      <c r="E3507">
        <v>3.3996815999999999E-2</v>
      </c>
      <c r="F3507">
        <v>3.3689023053497698E-2</v>
      </c>
      <c r="G3507">
        <v>3.1376360708706801E-2</v>
      </c>
      <c r="H3507">
        <v>3.1511930787482101E-2</v>
      </c>
      <c r="I3507">
        <v>3.16022951429549E-2</v>
      </c>
      <c r="J3507">
        <v>3.1666855345378102E-2</v>
      </c>
      <c r="K3507">
        <v>3.1727643412549203E-2</v>
      </c>
      <c r="L3507">
        <v>3.17734454211136E-2</v>
      </c>
      <c r="M3507">
        <v>3.1674526292833897E-2</v>
      </c>
      <c r="N3507">
        <v>3.1593582531484699E-2</v>
      </c>
      <c r="O3507">
        <v>3.12622838975E-2</v>
      </c>
      <c r="P3507">
        <v>3.0901677996579401E-2</v>
      </c>
      <c r="Q3507">
        <v>3.0512082010815199E-2</v>
      </c>
      <c r="R3507">
        <v>3.0363342638868598E-2</v>
      </c>
      <c r="S3507">
        <v>3.0191456479657899E-2</v>
      </c>
      <c r="T3507">
        <v>2.99706376489964E-2</v>
      </c>
      <c r="U3507">
        <v>2.97146562556245E-2</v>
      </c>
      <c r="V3507">
        <v>2.9409992232432201E-2</v>
      </c>
      <c r="W3507">
        <v>2.9020431648514099E-2</v>
      </c>
      <c r="X3507">
        <v>2.85878810210872E-2</v>
      </c>
      <c r="Y3507">
        <v>2.8115551727543299E-2</v>
      </c>
      <c r="Z3507">
        <v>2.7586669036666501E-2</v>
      </c>
      <c r="AA3507">
        <v>2.7015205827556898E-2</v>
      </c>
      <c r="AB3507">
        <v>2.66391858982605E-2</v>
      </c>
      <c r="AC3507">
        <v>2.6235408355863798E-2</v>
      </c>
      <c r="AD3507">
        <v>2.5803944700637901E-2</v>
      </c>
      <c r="AE3507">
        <v>2.5345189043812302E-2</v>
      </c>
      <c r="AF3507">
        <v>2.4866043179379502E-2</v>
      </c>
      <c r="AG3507">
        <v>2.42818877247611E-2</v>
      </c>
      <c r="AH3507">
        <v>2.3706094475974999E-2</v>
      </c>
      <c r="AI3507">
        <v>2.3139171377114801E-2</v>
      </c>
      <c r="AJ3507">
        <v>2.25816081982134E-2</v>
      </c>
      <c r="AK3507">
        <v>2.20341398838589E-2</v>
      </c>
      <c r="AL3507">
        <v>2.14930073308288E-2</v>
      </c>
      <c r="AM3507">
        <v>2.0960494014871E-2</v>
      </c>
      <c r="AN3507">
        <v>2.0436481664499202E-2</v>
      </c>
      <c r="AO3507">
        <v>1.99208535117333E-2</v>
      </c>
      <c r="AP3507">
        <v>1.9413494273856399E-2</v>
      </c>
      <c r="AQ3507">
        <v>1.89142901353858E-2</v>
      </c>
      <c r="AR3507">
        <v>1.8423128730257199E-2</v>
      </c>
      <c r="AS3507">
        <v>1.7939899124217701E-2</v>
      </c>
      <c r="AT3507">
        <v>1.7464491797425898E-2</v>
      </c>
      <c r="AU3507">
        <v>1.69967986272576E-2</v>
      </c>
      <c r="AV3507">
        <v>1.6536712871312802E-2</v>
      </c>
      <c r="AW3507">
        <v>1.60841291506243E-2</v>
      </c>
      <c r="AX3507">
        <v>1.56389434330623E-2</v>
      </c>
      <c r="AY3507">
        <v>1.5201053016936601E-2</v>
      </c>
      <c r="AZ3507">
        <v>1.47703565147901E-2</v>
      </c>
      <c r="BA3507">
        <v>1.43467538373847E-2</v>
      </c>
      <c r="BB3507">
        <v>1.39301461778761E-2</v>
      </c>
      <c r="BC3507">
        <v>1.35204359961738E-2</v>
      </c>
      <c r="BD3507">
        <v>1.31175270034879E-2</v>
      </c>
      <c r="BE3507">
        <v>1.2721324147056E-2</v>
      </c>
    </row>
    <row r="3508" spans="1:57" x14ac:dyDescent="0.25">
      <c r="A3508" t="s">
        <v>481</v>
      </c>
      <c r="B3508" t="s">
        <v>45</v>
      </c>
      <c r="C3508" t="s">
        <v>317</v>
      </c>
      <c r="D3508">
        <v>14.421600072</v>
      </c>
      <c r="E3508">
        <v>14.04001512</v>
      </c>
      <c r="F3508">
        <v>14.270436695854899</v>
      </c>
      <c r="G3508">
        <v>13.626470352506599</v>
      </c>
      <c r="H3508">
        <v>14.0252246056875</v>
      </c>
      <c r="I3508">
        <v>14.4091559843204</v>
      </c>
      <c r="J3508">
        <v>14.785963508822199</v>
      </c>
      <c r="K3508">
        <v>15.165441605184901</v>
      </c>
      <c r="L3508">
        <v>15.5420960714834</v>
      </c>
      <c r="M3508">
        <v>15.8506194983906</v>
      </c>
      <c r="N3508">
        <v>16.1694630374319</v>
      </c>
      <c r="O3508">
        <v>16.3589140577579</v>
      </c>
      <c r="P3508">
        <v>16.5285851329477</v>
      </c>
      <c r="Q3508">
        <v>16.677625278131298</v>
      </c>
      <c r="R3508">
        <v>16.955689843120801</v>
      </c>
      <c r="S3508">
        <v>17.2208212979553</v>
      </c>
      <c r="T3508">
        <v>17.457237484689401</v>
      </c>
      <c r="U3508">
        <v>17.671404357334101</v>
      </c>
      <c r="V3508">
        <v>17.853864454138101</v>
      </c>
      <c r="W3508">
        <v>17.9803953930445</v>
      </c>
      <c r="X3508">
        <v>18.074289939307</v>
      </c>
      <c r="Y3508">
        <v>18.1359504918772</v>
      </c>
      <c r="Z3508">
        <v>18.152752296629998</v>
      </c>
      <c r="AA3508">
        <v>18.1317836157274</v>
      </c>
      <c r="AB3508">
        <v>18.2341747814082</v>
      </c>
      <c r="AC3508">
        <v>18.311928677403401</v>
      </c>
      <c r="AD3508">
        <v>18.3639397213582</v>
      </c>
      <c r="AE3508">
        <v>18.389306854870501</v>
      </c>
      <c r="AF3508">
        <v>18.391928843982999</v>
      </c>
      <c r="AG3508">
        <v>18.3070601158601</v>
      </c>
      <c r="AH3508">
        <v>18.217157309426401</v>
      </c>
      <c r="AI3508">
        <v>18.122819667012401</v>
      </c>
      <c r="AJ3508">
        <v>18.024664692689999</v>
      </c>
      <c r="AK3508">
        <v>17.923542433665901</v>
      </c>
      <c r="AL3508">
        <v>17.816627439232999</v>
      </c>
      <c r="AM3508">
        <v>17.7059671204109</v>
      </c>
      <c r="AN3508">
        <v>17.591687987886999</v>
      </c>
      <c r="AO3508">
        <v>17.473913987540801</v>
      </c>
      <c r="AP3508">
        <v>17.352766543179399</v>
      </c>
      <c r="AQ3508">
        <v>17.228364598635402</v>
      </c>
      <c r="AR3508">
        <v>17.100824659233702</v>
      </c>
      <c r="AS3508">
        <v>16.9702608326368</v>
      </c>
      <c r="AT3508">
        <v>16.8367848690778</v>
      </c>
      <c r="AU3508">
        <v>16.700506200988801</v>
      </c>
      <c r="AV3508">
        <v>16.561531982034001</v>
      </c>
      <c r="AW3508">
        <v>16.419967125555001</v>
      </c>
      <c r="AX3508">
        <v>16.275914342436799</v>
      </c>
      <c r="AY3508">
        <v>16.1294741784038</v>
      </c>
      <c r="AZ3508">
        <v>15.980745050751</v>
      </c>
      <c r="BA3508">
        <v>15.829823284522099</v>
      </c>
      <c r="BB3508">
        <v>15.676803148138401</v>
      </c>
      <c r="BC3508">
        <v>15.521776888489301</v>
      </c>
      <c r="BD3508">
        <v>15.3648347654904</v>
      </c>
      <c r="BE3508">
        <v>15.206065086117</v>
      </c>
    </row>
    <row r="3509" spans="1:57" x14ac:dyDescent="0.25">
      <c r="A3509" t="s">
        <v>481</v>
      </c>
      <c r="B3509" t="s">
        <v>45</v>
      </c>
      <c r="C3509" t="s">
        <v>318</v>
      </c>
      <c r="D3509">
        <v>0.154199844</v>
      </c>
      <c r="E3509">
        <v>0.154199844</v>
      </c>
      <c r="F3509">
        <v>0.15264257977544299</v>
      </c>
      <c r="G3509">
        <v>0.14303427248087799</v>
      </c>
      <c r="H3509">
        <v>0.143644935375112</v>
      </c>
      <c r="I3509">
        <v>0.144301000051971</v>
      </c>
      <c r="J3509">
        <v>0.144982862108539</v>
      </c>
      <c r="K3509">
        <v>0.145671556513674</v>
      </c>
      <c r="L3509">
        <v>0.14635274862252001</v>
      </c>
      <c r="M3509">
        <v>0.14701930542649899</v>
      </c>
      <c r="N3509">
        <v>0.14766958413999401</v>
      </c>
      <c r="O3509">
        <v>0.14708512209149499</v>
      </c>
      <c r="P3509">
        <v>0.14649727039546601</v>
      </c>
      <c r="Q3509">
        <v>0.14590800261918599</v>
      </c>
      <c r="R3509">
        <v>0.14531507940628</v>
      </c>
      <c r="S3509">
        <v>0.14471321705544299</v>
      </c>
      <c r="T3509">
        <v>0.144096735223816</v>
      </c>
      <c r="U3509">
        <v>0.143458673358414</v>
      </c>
      <c r="V3509">
        <v>0.14279431581177801</v>
      </c>
      <c r="W3509">
        <v>0.14210189909246601</v>
      </c>
      <c r="X3509">
        <v>0.14138223745716599</v>
      </c>
      <c r="Y3509">
        <v>0.140637218917714</v>
      </c>
      <c r="Z3509">
        <v>0.1398697111627</v>
      </c>
      <c r="AA3509">
        <v>0.13908195894641001</v>
      </c>
      <c r="AB3509">
        <v>0.13827435322770501</v>
      </c>
      <c r="AC3509">
        <v>0.13744639975741199</v>
      </c>
      <c r="AD3509">
        <v>0.13659879634140901</v>
      </c>
      <c r="AE3509">
        <v>0.135732163924769</v>
      </c>
      <c r="AF3509">
        <v>0.13484700698592</v>
      </c>
      <c r="AG3509">
        <v>0.13394377551497899</v>
      </c>
      <c r="AH3509">
        <v>0.13302313459279599</v>
      </c>
      <c r="AI3509">
        <v>0.13208632308523999</v>
      </c>
      <c r="AJ3509">
        <v>0.131134614507568</v>
      </c>
      <c r="AK3509">
        <v>0.130169048189437</v>
      </c>
      <c r="AL3509">
        <v>0.126972249505961</v>
      </c>
      <c r="AM3509">
        <v>0.123826369891336</v>
      </c>
      <c r="AN3509">
        <v>0.120730710644052</v>
      </c>
      <c r="AO3509">
        <v>0.117684581944725</v>
      </c>
      <c r="AP3509">
        <v>0.11468730274832099</v>
      </c>
      <c r="AQ3509">
        <v>0.111738200677649</v>
      </c>
      <c r="AR3509">
        <v>0.108836611918117</v>
      </c>
      <c r="AS3509">
        <v>0.105981881113707</v>
      </c>
      <c r="AT3509">
        <v>0.10317336126419401</v>
      </c>
      <c r="AU3509">
        <v>0.10041041362356</v>
      </c>
      <c r="AV3509">
        <v>9.7692407599611994E-2</v>
      </c>
      <c r="AW3509">
        <v>9.5018720654780495E-2</v>
      </c>
      <c r="AX3509">
        <v>9.2388738208085699E-2</v>
      </c>
      <c r="AY3509">
        <v>8.9801853538259299E-2</v>
      </c>
      <c r="AZ3509">
        <v>8.72574676880086E-2</v>
      </c>
      <c r="BA3509">
        <v>8.4754989369409103E-2</v>
      </c>
      <c r="BB3509">
        <v>8.2293834870412794E-2</v>
      </c>
      <c r="BC3509">
        <v>7.9873427962459401E-2</v>
      </c>
      <c r="BD3509">
        <v>7.7493199809178098E-2</v>
      </c>
      <c r="BE3509">
        <v>7.5152588876166201E-2</v>
      </c>
    </row>
    <row r="3510" spans="1:57" x14ac:dyDescent="0.25">
      <c r="A3510" t="s">
        <v>481</v>
      </c>
      <c r="B3510" t="s">
        <v>45</v>
      </c>
      <c r="C3510" t="s">
        <v>319</v>
      </c>
      <c r="D3510">
        <v>2.4283439999999998E-3</v>
      </c>
      <c r="E3510">
        <v>2.5120799999999999E-3</v>
      </c>
      <c r="F3510">
        <v>2.48671050407999E-3</v>
      </c>
      <c r="G3510">
        <v>2.33018092556413E-3</v>
      </c>
      <c r="H3510">
        <v>2.3401292757281398E-3</v>
      </c>
      <c r="I3510">
        <v>2.35081726937775E-3</v>
      </c>
      <c r="J3510">
        <v>2.3619255298703199E-3</v>
      </c>
      <c r="K3510">
        <v>2.3731450966115899E-3</v>
      </c>
      <c r="L3510">
        <v>2.3842424429408701E-3</v>
      </c>
      <c r="M3510">
        <v>2.3951013645370401E-3</v>
      </c>
      <c r="N3510">
        <v>2.40569509866947E-3</v>
      </c>
      <c r="O3510">
        <v>2.3961735882404899E-3</v>
      </c>
      <c r="P3510">
        <v>2.3865968568362698E-3</v>
      </c>
      <c r="Q3510">
        <v>2.3769970559737101E-3</v>
      </c>
      <c r="R3510">
        <v>2.3673377041479198E-3</v>
      </c>
      <c r="S3510">
        <v>2.35753272422661E-3</v>
      </c>
      <c r="T3510">
        <v>2.3474895773632799E-3</v>
      </c>
      <c r="U3510">
        <v>2.3370948687224699E-3</v>
      </c>
      <c r="V3510">
        <v>2.3262717753751499E-3</v>
      </c>
      <c r="W3510">
        <v>2.31499156816398E-3</v>
      </c>
      <c r="X3510">
        <v>2.3032675121992799E-3</v>
      </c>
      <c r="Y3510">
        <v>2.2911303652084899E-3</v>
      </c>
      <c r="Z3510">
        <v>2.2786268448987301E-3</v>
      </c>
      <c r="AA3510">
        <v>2.26579352071263E-3</v>
      </c>
      <c r="AB3510">
        <v>2.2526367617872198E-3</v>
      </c>
      <c r="AC3510">
        <v>2.2391485162760699E-3</v>
      </c>
      <c r="AD3510">
        <v>2.2253401521815201E-3</v>
      </c>
      <c r="AE3510">
        <v>2.2112217853614401E-3</v>
      </c>
      <c r="AF3510">
        <v>2.1968016343076801E-3</v>
      </c>
      <c r="AG3510">
        <v>2.18208702983946E-3</v>
      </c>
      <c r="AH3510">
        <v>2.16708880683349E-3</v>
      </c>
      <c r="AI3510">
        <v>2.1518271477367402E-3</v>
      </c>
      <c r="AJ3510">
        <v>2.1363227994716499E-3</v>
      </c>
      <c r="AK3510">
        <v>2.1205926938273698E-3</v>
      </c>
      <c r="AL3510">
        <v>2.0685134320819099E-3</v>
      </c>
      <c r="AM3510">
        <v>2.0172636963019701E-3</v>
      </c>
      <c r="AN3510">
        <v>1.9668321038944199E-3</v>
      </c>
      <c r="AO3510">
        <v>1.9172074169653899E-3</v>
      </c>
      <c r="AP3510">
        <v>1.8683785405645499E-3</v>
      </c>
      <c r="AQ3510">
        <v>1.8203345209500299E-3</v>
      </c>
      <c r="AR3510">
        <v>1.77306454387375E-3</v>
      </c>
      <c r="AS3510">
        <v>1.7265579328869E-3</v>
      </c>
      <c r="AT3510">
        <v>1.6808041476654E-3</v>
      </c>
      <c r="AU3510">
        <v>1.63579278235503E-3</v>
      </c>
      <c r="AV3510">
        <v>1.59151356393611E-3</v>
      </c>
      <c r="AW3510">
        <v>1.5479563506073299E-3</v>
      </c>
      <c r="AX3510">
        <v>1.5051111301887399E-3</v>
      </c>
      <c r="AY3510">
        <v>1.46296801854345E-3</v>
      </c>
      <c r="AZ3510">
        <v>1.42151725801806E-3</v>
      </c>
      <c r="BA3510">
        <v>1.38074921590131E-3</v>
      </c>
      <c r="BB3510">
        <v>1.3406543829011001E-3</v>
      </c>
      <c r="BC3510">
        <v>1.3012233716393001E-3</v>
      </c>
      <c r="BD3510">
        <v>1.26244691516445E-3</v>
      </c>
      <c r="BE3510">
        <v>1.22431586548193E-3</v>
      </c>
    </row>
    <row r="3511" spans="1:57" x14ac:dyDescent="0.25">
      <c r="A3511" t="s">
        <v>481</v>
      </c>
      <c r="B3511" t="s">
        <v>45</v>
      </c>
      <c r="C3511" t="s">
        <v>320</v>
      </c>
      <c r="D3511">
        <v>0.18308876399999999</v>
      </c>
      <c r="E3511">
        <v>0.20050585200000001</v>
      </c>
      <c r="F3511">
        <v>0.19848094340065101</v>
      </c>
      <c r="G3511">
        <v>0.185987274208777</v>
      </c>
      <c r="H3511">
        <v>0.18678131835770101</v>
      </c>
      <c r="I3511">
        <v>0.18763439838416801</v>
      </c>
      <c r="J3511">
        <v>0.188521022709149</v>
      </c>
      <c r="K3511">
        <v>0.18941653112788101</v>
      </c>
      <c r="L3511">
        <v>0.19030228432072999</v>
      </c>
      <c r="M3511">
        <v>0.19116900724613101</v>
      </c>
      <c r="N3511">
        <v>0.192014563792135</v>
      </c>
      <c r="O3511">
        <v>0.19125458856806199</v>
      </c>
      <c r="P3511">
        <v>0.19049020578981499</v>
      </c>
      <c r="Q3511">
        <v>0.18972398168430099</v>
      </c>
      <c r="R3511">
        <v>0.18895300441940699</v>
      </c>
      <c r="S3511">
        <v>0.188170403605353</v>
      </c>
      <c r="T3511">
        <v>0.187368793099879</v>
      </c>
      <c r="U3511">
        <v>0.18653912210519799</v>
      </c>
      <c r="V3511">
        <v>0.18567525887119299</v>
      </c>
      <c r="W3511">
        <v>0.18477491033228899</v>
      </c>
      <c r="X3511">
        <v>0.18383913526537199</v>
      </c>
      <c r="Y3511">
        <v>0.18287038864972399</v>
      </c>
      <c r="Z3511">
        <v>0.181872399337</v>
      </c>
      <c r="AA3511">
        <v>0.18084808617821299</v>
      </c>
      <c r="AB3511">
        <v>0.17979795753664901</v>
      </c>
      <c r="AC3511">
        <v>0.17872137074076799</v>
      </c>
      <c r="AD3511">
        <v>0.17761923314662101</v>
      </c>
      <c r="AE3511">
        <v>0.176492352168265</v>
      </c>
      <c r="AF3511">
        <v>0.17534138377832501</v>
      </c>
      <c r="AG3511">
        <v>0.174166913098353</v>
      </c>
      <c r="AH3511">
        <v>0.17296980493209299</v>
      </c>
      <c r="AI3511">
        <v>0.171751670175187</v>
      </c>
      <c r="AJ3511">
        <v>0.17051416477782899</v>
      </c>
      <c r="AK3511">
        <v>0.16925864017898801</v>
      </c>
      <c r="AL3511">
        <v>0.165101847104004</v>
      </c>
      <c r="AM3511">
        <v>0.16101126402650201</v>
      </c>
      <c r="AN3511">
        <v>0.156985982425839</v>
      </c>
      <c r="AO3511">
        <v>0.153025105330787</v>
      </c>
      <c r="AP3511">
        <v>0.149127747179394</v>
      </c>
      <c r="AQ3511">
        <v>0.14529303368049501</v>
      </c>
      <c r="AR3511">
        <v>0.141520101676856</v>
      </c>
      <c r="AS3511">
        <v>0.137808099009922</v>
      </c>
      <c r="AT3511">
        <v>0.13415618438616</v>
      </c>
      <c r="AU3511">
        <v>0.130563527244971</v>
      </c>
      <c r="AV3511">
        <v>0.127029307628167</v>
      </c>
      <c r="AW3511">
        <v>0.12355271605097499</v>
      </c>
      <c r="AX3511">
        <v>0.12013295337456401</v>
      </c>
      <c r="AY3511">
        <v>0.116769230680077</v>
      </c>
      <c r="AZ3511">
        <v>0.11346076914414099</v>
      </c>
      <c r="BA3511">
        <v>0.110206799915856</v>
      </c>
      <c r="BB3511">
        <v>0.107006563995223</v>
      </c>
      <c r="BC3511">
        <v>0.10385931211301</v>
      </c>
      <c r="BD3511">
        <v>0.100764304612042</v>
      </c>
      <c r="BE3511">
        <v>9.7720811329883306E-2</v>
      </c>
    </row>
    <row r="3512" spans="1:57" x14ac:dyDescent="0.25">
      <c r="A3512" t="s">
        <v>481</v>
      </c>
      <c r="B3512" t="s">
        <v>45</v>
      </c>
      <c r="C3512" t="s">
        <v>321</v>
      </c>
      <c r="D3512">
        <v>0.11743974</v>
      </c>
      <c r="E3512">
        <v>0.10927547999999999</v>
      </c>
      <c r="F3512">
        <v>0.10817190692747899</v>
      </c>
      <c r="G3512">
        <v>0.101362870262039</v>
      </c>
      <c r="H3512">
        <v>0.101795623494174</v>
      </c>
      <c r="I3512">
        <v>0.102260551217932</v>
      </c>
      <c r="J3512">
        <v>0.10274376054935799</v>
      </c>
      <c r="K3512">
        <v>0.103231811702604</v>
      </c>
      <c r="L3512">
        <v>0.103714546267928</v>
      </c>
      <c r="M3512">
        <v>0.104186909357361</v>
      </c>
      <c r="N3512">
        <v>0.104647736792122</v>
      </c>
      <c r="O3512">
        <v>0.104233551088461</v>
      </c>
      <c r="P3512">
        <v>0.10381696327237799</v>
      </c>
      <c r="Q3512">
        <v>0.103399371934856</v>
      </c>
      <c r="R3512">
        <v>0.102979190130434</v>
      </c>
      <c r="S3512">
        <v>0.10255267350385699</v>
      </c>
      <c r="T3512">
        <v>0.102115796615302</v>
      </c>
      <c r="U3512">
        <v>0.101663626789427</v>
      </c>
      <c r="V3512">
        <v>0.10119282222881899</v>
      </c>
      <c r="W3512">
        <v>0.10070213321513299</v>
      </c>
      <c r="X3512">
        <v>0.100192136780668</v>
      </c>
      <c r="Y3512">
        <v>9.96641708865693E-2</v>
      </c>
      <c r="Z3512">
        <v>9.9120267753094807E-2</v>
      </c>
      <c r="AA3512">
        <v>9.8562018150999395E-2</v>
      </c>
      <c r="AB3512">
        <v>9.7989699137743996E-2</v>
      </c>
      <c r="AC3512">
        <v>9.74029604580091E-2</v>
      </c>
      <c r="AD3512">
        <v>9.6802296619896103E-2</v>
      </c>
      <c r="AE3512">
        <v>9.6188147663222701E-2</v>
      </c>
      <c r="AF3512">
        <v>9.5560871092384203E-2</v>
      </c>
      <c r="AG3512">
        <v>9.4920785798016605E-2</v>
      </c>
      <c r="AH3512">
        <v>9.4268363097257002E-2</v>
      </c>
      <c r="AI3512">
        <v>9.3604480926548397E-2</v>
      </c>
      <c r="AJ3512">
        <v>9.2930041777016803E-2</v>
      </c>
      <c r="AK3512">
        <v>9.2245782181490807E-2</v>
      </c>
      <c r="AL3512">
        <v>8.9980334295563E-2</v>
      </c>
      <c r="AM3512">
        <v>8.7750970789135699E-2</v>
      </c>
      <c r="AN3512">
        <v>8.5557196519407297E-2</v>
      </c>
      <c r="AO3512">
        <v>8.3398522637994493E-2</v>
      </c>
      <c r="AP3512">
        <v>8.1274466514558094E-2</v>
      </c>
      <c r="AQ3512">
        <v>7.9184551661326597E-2</v>
      </c>
      <c r="AR3512">
        <v>7.7128307658508297E-2</v>
      </c>
      <c r="AS3512">
        <v>7.5105270080580197E-2</v>
      </c>
      <c r="AT3512">
        <v>7.3114980423444803E-2</v>
      </c>
      <c r="AU3512">
        <v>7.1156986032444094E-2</v>
      </c>
      <c r="AV3512">
        <v>6.9230840031221E-2</v>
      </c>
      <c r="AW3512">
        <v>6.73361012514192E-2</v>
      </c>
      <c r="AX3512">
        <v>6.54723341632103E-2</v>
      </c>
      <c r="AY3512">
        <v>6.3639108806640393E-2</v>
      </c>
      <c r="AZ3512">
        <v>6.1836000723785499E-2</v>
      </c>
      <c r="BA3512">
        <v>6.00625908917072E-2</v>
      </c>
      <c r="BB3512">
        <v>5.8318465656197999E-2</v>
      </c>
      <c r="BC3512">
        <v>5.6603216666309797E-2</v>
      </c>
      <c r="BD3512">
        <v>5.4916440809653799E-2</v>
      </c>
      <c r="BE3512">
        <v>5.3257740148464197E-2</v>
      </c>
    </row>
    <row r="3513" spans="1:57" x14ac:dyDescent="0.25">
      <c r="A3513" t="s">
        <v>481</v>
      </c>
      <c r="B3513" t="s">
        <v>45</v>
      </c>
      <c r="C3513" t="s">
        <v>322</v>
      </c>
      <c r="D3513">
        <v>4.1700528000000001E-2</v>
      </c>
      <c r="E3513">
        <v>5.5349495999999998E-2</v>
      </c>
      <c r="F3513">
        <v>5.4790521439895802E-2</v>
      </c>
      <c r="G3513">
        <v>5.1341653059929701E-2</v>
      </c>
      <c r="H3513">
        <v>5.1560848375210099E-2</v>
      </c>
      <c r="I3513">
        <v>5.1796340501956598E-2</v>
      </c>
      <c r="J3513">
        <v>5.2041092508142699E-2</v>
      </c>
      <c r="K3513">
        <v>5.22882969620087E-2</v>
      </c>
      <c r="L3513">
        <v>5.2532808492797199E-2</v>
      </c>
      <c r="M3513">
        <v>5.2772066731966202E-2</v>
      </c>
      <c r="N3513">
        <v>5.30054820073508E-2</v>
      </c>
      <c r="O3513">
        <v>5.2795691394232298E-2</v>
      </c>
      <c r="P3513">
        <v>5.2584684078959297E-2</v>
      </c>
      <c r="Q3513">
        <v>5.2373168466620698E-2</v>
      </c>
      <c r="R3513">
        <v>5.2160340748059301E-2</v>
      </c>
      <c r="S3513">
        <v>5.1944304357126297E-2</v>
      </c>
      <c r="T3513">
        <v>5.1723020354570902E-2</v>
      </c>
      <c r="U3513">
        <v>5.1493990274185102E-2</v>
      </c>
      <c r="V3513">
        <v>5.1255521450765902E-2</v>
      </c>
      <c r="W3513">
        <v>5.1006980885213202E-2</v>
      </c>
      <c r="X3513">
        <v>5.0748660852124101E-2</v>
      </c>
      <c r="Y3513">
        <v>5.0481239046760398E-2</v>
      </c>
      <c r="Z3513">
        <v>5.0205744815935399E-2</v>
      </c>
      <c r="AA3513">
        <v>4.99229839063682E-2</v>
      </c>
      <c r="AB3513">
        <v>4.9633096651378397E-2</v>
      </c>
      <c r="AC3513">
        <v>4.9335905641949403E-2</v>
      </c>
      <c r="AD3513">
        <v>4.9031661353066101E-2</v>
      </c>
      <c r="AE3513">
        <v>4.8720586670797102E-2</v>
      </c>
      <c r="AF3513">
        <v>4.8402862675912602E-2</v>
      </c>
      <c r="AG3513">
        <v>4.8078650890796201E-2</v>
      </c>
      <c r="AH3513">
        <v>4.7748190043897999E-2</v>
      </c>
      <c r="AI3513">
        <v>4.7411924821799602E-2</v>
      </c>
      <c r="AJ3513">
        <v>4.7070312348358699E-2</v>
      </c>
      <c r="AK3513">
        <v>4.6723725687329902E-2</v>
      </c>
      <c r="AL3513">
        <v>4.5576245953538097E-2</v>
      </c>
      <c r="AM3513">
        <v>4.44470434418534E-2</v>
      </c>
      <c r="AN3513">
        <v>4.3335867355807099E-2</v>
      </c>
      <c r="AO3513">
        <v>4.2242470087137503E-2</v>
      </c>
      <c r="AP3513">
        <v>4.1166607177105699E-2</v>
      </c>
      <c r="AQ3513">
        <v>4.0108037278265798E-2</v>
      </c>
      <c r="AR3513">
        <v>3.9066522116685001E-2</v>
      </c>
      <c r="AS3513">
        <v>3.8041826454608102E-2</v>
      </c>
      <c r="AT3513">
        <v>3.7033718053560899E-2</v>
      </c>
      <c r="AU3513">
        <v>3.6041967637889298E-2</v>
      </c>
      <c r="AV3513">
        <v>3.5066348858725699E-2</v>
      </c>
      <c r="AW3513">
        <v>3.41066382583817E-2</v>
      </c>
      <c r="AX3513">
        <v>3.31626152351586E-2</v>
      </c>
      <c r="AY3513">
        <v>3.2234062008574198E-2</v>
      </c>
      <c r="AZ3513">
        <v>3.1320763584997899E-2</v>
      </c>
      <c r="BA3513">
        <v>3.0422507723692298E-2</v>
      </c>
      <c r="BB3513">
        <v>2.9539084903254301E-2</v>
      </c>
      <c r="BC3513">
        <v>2.8670288288452701E-2</v>
      </c>
      <c r="BD3513">
        <v>2.7815913697456798E-2</v>
      </c>
      <c r="BE3513">
        <v>2.6975759569452001E-2</v>
      </c>
    </row>
    <row r="3514" spans="1:57" x14ac:dyDescent="0.25">
      <c r="A3514" t="s">
        <v>481</v>
      </c>
      <c r="B3514" t="s">
        <v>45</v>
      </c>
      <c r="C3514" t="s">
        <v>323</v>
      </c>
      <c r="D3514">
        <v>6.1252884E-2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</row>
    <row r="3515" spans="1:57" x14ac:dyDescent="0.25">
      <c r="A3515" t="s">
        <v>481</v>
      </c>
      <c r="B3515" t="s">
        <v>45</v>
      </c>
      <c r="C3515" t="s">
        <v>324</v>
      </c>
      <c r="D3515">
        <v>2.3192778600000001</v>
      </c>
      <c r="E3515">
        <v>2.2194226800000001</v>
      </c>
      <c r="F3515">
        <v>2.1970087303546699</v>
      </c>
      <c r="G3515">
        <v>2.0587148477359101</v>
      </c>
      <c r="H3515">
        <v>2.0675042151058101</v>
      </c>
      <c r="I3515">
        <v>2.07694705749525</v>
      </c>
      <c r="J3515">
        <v>2.0867612056404199</v>
      </c>
      <c r="K3515">
        <v>2.0966736928563399</v>
      </c>
      <c r="L3515">
        <v>2.1064781983382601</v>
      </c>
      <c r="M3515">
        <v>2.11607205556848</v>
      </c>
      <c r="N3515">
        <v>2.12543161967448</v>
      </c>
      <c r="O3515">
        <v>2.1170193652104699</v>
      </c>
      <c r="P3515">
        <v>2.1085583230148499</v>
      </c>
      <c r="Q3515">
        <v>2.1000768989527701</v>
      </c>
      <c r="R3515">
        <v>2.0915428616146898</v>
      </c>
      <c r="S3515">
        <v>2.0828801618542099</v>
      </c>
      <c r="T3515">
        <v>2.0740070416004501</v>
      </c>
      <c r="U3515">
        <v>2.0648233165162999</v>
      </c>
      <c r="V3515">
        <v>2.05526111354395</v>
      </c>
      <c r="W3515">
        <v>2.04529505047288</v>
      </c>
      <c r="X3515">
        <v>2.0349368470280602</v>
      </c>
      <c r="Y3515">
        <v>2.0242136776617001</v>
      </c>
      <c r="Z3515">
        <v>2.0131668174680302</v>
      </c>
      <c r="AA3515">
        <v>2.0018285755496001</v>
      </c>
      <c r="AB3515">
        <v>1.9902045790389999</v>
      </c>
      <c r="AC3515">
        <v>1.9782877141299</v>
      </c>
      <c r="AD3515">
        <v>1.96608802445237</v>
      </c>
      <c r="AE3515">
        <v>1.95361444736683</v>
      </c>
      <c r="AF3515">
        <v>1.94087424391083</v>
      </c>
      <c r="AG3515">
        <v>1.9278738908631601</v>
      </c>
      <c r="AH3515">
        <v>1.9146229608373899</v>
      </c>
      <c r="AI3515">
        <v>1.9011392850254101</v>
      </c>
      <c r="AJ3515">
        <v>1.8874411933332</v>
      </c>
      <c r="AK3515">
        <v>1.87354364499648</v>
      </c>
      <c r="AL3515">
        <v>1.8275316172443601</v>
      </c>
      <c r="AM3515">
        <v>1.78225247568279</v>
      </c>
      <c r="AN3515">
        <v>1.73769616379072</v>
      </c>
      <c r="AO3515">
        <v>1.69385275288892</v>
      </c>
      <c r="AP3515">
        <v>1.6507124405887801</v>
      </c>
      <c r="AQ3515">
        <v>1.6082655492593501</v>
      </c>
      <c r="AR3515">
        <v>1.56650252451246</v>
      </c>
      <c r="AS3515">
        <v>1.5254139337055701</v>
      </c>
      <c r="AT3515">
        <v>1.4849904644623799</v>
      </c>
      <c r="AU3515">
        <v>1.4452229232106699</v>
      </c>
      <c r="AV3515">
        <v>1.4061022337375499</v>
      </c>
      <c r="AW3515">
        <v>1.3676194357615801</v>
      </c>
      <c r="AX3515">
        <v>1.32976568352175</v>
      </c>
      <c r="AY3515">
        <v>1.29253224438314</v>
      </c>
      <c r="AZ3515">
        <v>1.2559104974589499</v>
      </c>
      <c r="BA3515">
        <v>1.21989193224881</v>
      </c>
      <c r="BB3515">
        <v>1.18446814729312</v>
      </c>
      <c r="BC3515">
        <v>1.14963084884332</v>
      </c>
      <c r="BD3515">
        <v>1.11537184954779</v>
      </c>
      <c r="BE3515">
        <v>1.08168306715329</v>
      </c>
    </row>
    <row r="3516" spans="1:57" x14ac:dyDescent="0.25">
      <c r="A3516" t="s">
        <v>481</v>
      </c>
      <c r="B3516" t="s">
        <v>45</v>
      </c>
      <c r="C3516" t="s">
        <v>325</v>
      </c>
      <c r="D3516">
        <v>12.956387544</v>
      </c>
      <c r="E3516">
        <v>13.28199498</v>
      </c>
      <c r="F3516">
        <v>13.1478601126969</v>
      </c>
      <c r="G3516">
        <v>12.320249098688899</v>
      </c>
      <c r="H3516">
        <v>12.372848513093601</v>
      </c>
      <c r="I3516">
        <v>12.4293586075175</v>
      </c>
      <c r="J3516">
        <v>12.4880907578068</v>
      </c>
      <c r="K3516">
        <v>12.547411412059599</v>
      </c>
      <c r="L3516">
        <v>12.606085856439099</v>
      </c>
      <c r="M3516">
        <v>12.6634996896484</v>
      </c>
      <c r="N3516">
        <v>12.7195114104402</v>
      </c>
      <c r="O3516">
        <v>12.669168804424499</v>
      </c>
      <c r="P3516">
        <v>12.618534231307599</v>
      </c>
      <c r="Q3516">
        <v>12.567777684197001</v>
      </c>
      <c r="R3516">
        <v>12.5167062762561</v>
      </c>
      <c r="S3516">
        <v>12.4648648961671</v>
      </c>
      <c r="T3516">
        <v>12.411764267914</v>
      </c>
      <c r="U3516">
        <v>12.356804844652901</v>
      </c>
      <c r="V3516">
        <v>12.2995804443523</v>
      </c>
      <c r="W3516">
        <v>12.239939168775001</v>
      </c>
      <c r="X3516">
        <v>12.1779511538756</v>
      </c>
      <c r="Y3516">
        <v>12.113779023448499</v>
      </c>
      <c r="Z3516">
        <v>12.0476697856908</v>
      </c>
      <c r="AA3516">
        <v>11.979816792387799</v>
      </c>
      <c r="AB3516">
        <v>11.9102537187594</v>
      </c>
      <c r="AC3516">
        <v>11.8389379926806</v>
      </c>
      <c r="AD3516">
        <v>11.765929719621701</v>
      </c>
      <c r="AE3516">
        <v>11.691282384652199</v>
      </c>
      <c r="AF3516">
        <v>11.6150394409933</v>
      </c>
      <c r="AG3516">
        <v>11.5372396485187</v>
      </c>
      <c r="AH3516">
        <v>11.457940293930401</v>
      </c>
      <c r="AI3516">
        <v>11.3772480868711</v>
      </c>
      <c r="AJ3516">
        <v>11.2952727215064</v>
      </c>
      <c r="AK3516">
        <v>11.212103720438799</v>
      </c>
      <c r="AL3516">
        <v>10.936747643775</v>
      </c>
      <c r="AM3516">
        <v>10.665777478272499</v>
      </c>
      <c r="AN3516">
        <v>10.3991330413157</v>
      </c>
      <c r="AO3516">
        <v>10.136754915350201</v>
      </c>
      <c r="AP3516">
        <v>9.8785844385999493</v>
      </c>
      <c r="AQ3516">
        <v>9.6245636958930891</v>
      </c>
      <c r="AR3516">
        <v>9.3746355095965104</v>
      </c>
      <c r="AS3516">
        <v>9.1287434306562698</v>
      </c>
      <c r="AT3516">
        <v>8.8868317297438804</v>
      </c>
      <c r="AU3516">
        <v>8.6488453885066701</v>
      </c>
      <c r="AV3516">
        <v>8.4147300909212301</v>
      </c>
      <c r="AW3516">
        <v>8.1844322147486501</v>
      </c>
      <c r="AX3516">
        <v>7.9578988230904297</v>
      </c>
      <c r="AY3516">
        <v>7.7350776560438996</v>
      </c>
      <c r="AZ3516">
        <v>7.5159171224559902</v>
      </c>
      <c r="BA3516">
        <v>7.30036629177423</v>
      </c>
      <c r="BB3516">
        <v>7.0883748859938596</v>
      </c>
      <c r="BC3516">
        <v>6.8798932716999204</v>
      </c>
      <c r="BD3516">
        <v>6.6748724522032603</v>
      </c>
      <c r="BE3516">
        <v>6.4732640597693702</v>
      </c>
    </row>
    <row r="3517" spans="1:57" x14ac:dyDescent="0.25">
      <c r="A3517" t="s">
        <v>481</v>
      </c>
      <c r="B3517" t="s">
        <v>45</v>
      </c>
      <c r="C3517" t="s">
        <v>326</v>
      </c>
      <c r="D3517">
        <v>2.7143861760000001</v>
      </c>
      <c r="E3517">
        <v>3.1571821440000001</v>
      </c>
      <c r="F3517">
        <v>3.3154808408365799</v>
      </c>
      <c r="G3517">
        <v>3.2855985542013202</v>
      </c>
      <c r="H3517">
        <v>3.4798298074254399</v>
      </c>
      <c r="I3517">
        <v>3.67739755939124</v>
      </c>
      <c r="J3517">
        <v>3.87797829549105</v>
      </c>
      <c r="K3517">
        <v>4.0811694733976802</v>
      </c>
      <c r="L3517">
        <v>4.2866096579318897</v>
      </c>
      <c r="M3517">
        <v>4.4940858644689499</v>
      </c>
      <c r="N3517">
        <v>4.7035246054264697</v>
      </c>
      <c r="O3517">
        <v>4.8745186248595003</v>
      </c>
      <c r="P3517">
        <v>5.0447120604118201</v>
      </c>
      <c r="Q3517">
        <v>5.21418030980265</v>
      </c>
      <c r="R3517">
        <v>5.3828537369927396</v>
      </c>
      <c r="S3517">
        <v>5.5505350044137103</v>
      </c>
      <c r="T3517">
        <v>5.7169839432227096</v>
      </c>
      <c r="U3517">
        <v>5.8818783915066204</v>
      </c>
      <c r="V3517">
        <v>6.0449545377579801</v>
      </c>
      <c r="W3517">
        <v>6.2060523764600797</v>
      </c>
      <c r="X3517">
        <v>6.3651183994554996</v>
      </c>
      <c r="Y3517">
        <v>6.5221531735378004</v>
      </c>
      <c r="Z3517">
        <v>6.6772142239790497</v>
      </c>
      <c r="AA3517">
        <v>6.8303441977362596</v>
      </c>
      <c r="AB3517">
        <v>6.9815046650589903</v>
      </c>
      <c r="AC3517">
        <v>7.1306137044511697</v>
      </c>
      <c r="AD3517">
        <v>7.2776504389374699</v>
      </c>
      <c r="AE3517">
        <v>7.4225940091573097</v>
      </c>
      <c r="AF3517">
        <v>7.5654208967671099</v>
      </c>
      <c r="AG3517">
        <v>7.7061077481218803</v>
      </c>
      <c r="AH3517">
        <v>7.8446469643806997</v>
      </c>
      <c r="AI3517">
        <v>7.9810700212381196</v>
      </c>
      <c r="AJ3517">
        <v>8.1154184200631292</v>
      </c>
      <c r="AK3517">
        <v>8.2477271105770207</v>
      </c>
      <c r="AL3517">
        <v>8.2341736075004803</v>
      </c>
      <c r="AM3517">
        <v>8.2161672857544801</v>
      </c>
      <c r="AN3517">
        <v>8.1938375482229002</v>
      </c>
      <c r="AO3517">
        <v>8.1673112651022493</v>
      </c>
      <c r="AP3517">
        <v>8.1367128155141497</v>
      </c>
      <c r="AQ3517">
        <v>8.1021641285000197</v>
      </c>
      <c r="AR3517">
        <v>8.0637847234062505</v>
      </c>
      <c r="AS3517">
        <v>8.0216917496685305</v>
      </c>
      <c r="AT3517">
        <v>7.9760000260035602</v>
      </c>
      <c r="AU3517">
        <v>7.9268220790165698</v>
      </c>
      <c r="AV3517">
        <v>7.8742681812325603</v>
      </c>
      <c r="AW3517">
        <v>7.8184463885595203</v>
      </c>
      <c r="AX3517">
        <v>7.7594625771913703</v>
      </c>
      <c r="AY3517">
        <v>7.6974204799585904</v>
      </c>
      <c r="AZ3517">
        <v>7.6324217221341399</v>
      </c>
      <c r="BA3517">
        <v>7.5645658567023499</v>
      </c>
      <c r="BB3517">
        <v>7.4939503990983196</v>
      </c>
      <c r="BC3517">
        <v>7.4206708614251298</v>
      </c>
      <c r="BD3517">
        <v>7.3448207861562702</v>
      </c>
      <c r="BE3517">
        <v>7.2664917793305097</v>
      </c>
    </row>
    <row r="3518" spans="1:57" x14ac:dyDescent="0.25">
      <c r="A3518" t="s">
        <v>481</v>
      </c>
      <c r="B3518" t="s">
        <v>45</v>
      </c>
      <c r="C3518" t="s">
        <v>327</v>
      </c>
      <c r="D3518">
        <v>2.6083763999999999E-2</v>
      </c>
      <c r="E3518">
        <v>2.553948E-2</v>
      </c>
      <c r="F3518">
        <v>2.528155679148E-2</v>
      </c>
      <c r="G3518">
        <v>2.3690172743235201E-2</v>
      </c>
      <c r="H3518">
        <v>2.3791314303236E-2</v>
      </c>
      <c r="I3518">
        <v>2.3899975572007199E-2</v>
      </c>
      <c r="J3518">
        <v>2.4012909553681499E-2</v>
      </c>
      <c r="K3518">
        <v>2.41269751488844E-2</v>
      </c>
      <c r="L3518">
        <v>2.4239798169898699E-2</v>
      </c>
      <c r="M3518">
        <v>2.4350197206126599E-2</v>
      </c>
      <c r="N3518">
        <v>2.4457900169806299E-2</v>
      </c>
      <c r="O3518">
        <v>2.4361098147111598E-2</v>
      </c>
      <c r="P3518">
        <v>2.4263734711168699E-2</v>
      </c>
      <c r="Q3518">
        <v>2.4166136735732601E-2</v>
      </c>
      <c r="R3518">
        <v>2.4067933325503901E-2</v>
      </c>
      <c r="S3518">
        <v>2.3968249362970401E-2</v>
      </c>
      <c r="T3518">
        <v>2.38661440365266E-2</v>
      </c>
      <c r="U3518">
        <v>2.3760464498678399E-2</v>
      </c>
      <c r="V3518">
        <v>2.3650429716314099E-2</v>
      </c>
      <c r="W3518">
        <v>2.3535747609667101E-2</v>
      </c>
      <c r="X3518">
        <v>2.3416553040692598E-2</v>
      </c>
      <c r="Y3518">
        <v>2.3293158712952899E-2</v>
      </c>
      <c r="Z3518">
        <v>2.3166039589803698E-2</v>
      </c>
      <c r="AA3518">
        <v>2.3035567460578301E-2</v>
      </c>
      <c r="AB3518">
        <v>2.2901807078170001E-2</v>
      </c>
      <c r="AC3518">
        <v>2.276467658214E-2</v>
      </c>
      <c r="AD3518">
        <v>2.2624291547178699E-2</v>
      </c>
      <c r="AE3518">
        <v>2.24807548178412E-2</v>
      </c>
      <c r="AF3518">
        <v>2.23341499487947E-2</v>
      </c>
      <c r="AG3518">
        <v>2.2184551470034401E-2</v>
      </c>
      <c r="AH3518">
        <v>2.2032069536140501E-2</v>
      </c>
      <c r="AI3518">
        <v>2.1876909335323599E-2</v>
      </c>
      <c r="AJ3518">
        <v>2.1719281794628401E-2</v>
      </c>
      <c r="AK3518">
        <v>2.1559359053911601E-2</v>
      </c>
      <c r="AL3518">
        <v>2.1029886559499299E-2</v>
      </c>
      <c r="AM3518">
        <v>2.050884757907E-2</v>
      </c>
      <c r="AN3518">
        <v>1.9996126389593201E-2</v>
      </c>
      <c r="AO3518">
        <v>1.9491608739148101E-2</v>
      </c>
      <c r="AP3518">
        <v>1.89951818290729E-2</v>
      </c>
      <c r="AQ3518">
        <v>1.8506734296325301E-2</v>
      </c>
      <c r="AR3518">
        <v>1.8026156196049799E-2</v>
      </c>
      <c r="AS3518">
        <v>1.75533389843501E-2</v>
      </c>
      <c r="AT3518">
        <v>1.7088175501264801E-2</v>
      </c>
      <c r="AU3518">
        <v>1.6630559953942799E-2</v>
      </c>
      <c r="AV3518">
        <v>1.61803879000171E-2</v>
      </c>
      <c r="AW3518">
        <v>1.5737556231174499E-2</v>
      </c>
      <c r="AX3518">
        <v>1.5301963156918799E-2</v>
      </c>
      <c r="AY3518">
        <v>1.4873508188525101E-2</v>
      </c>
      <c r="AZ3518">
        <v>1.44520921231835E-2</v>
      </c>
      <c r="BA3518">
        <v>1.403761702833E-2</v>
      </c>
      <c r="BB3518">
        <v>1.3629986226161199E-2</v>
      </c>
      <c r="BC3518">
        <v>1.32291042783329E-2</v>
      </c>
      <c r="BD3518">
        <v>1.2834876970838601E-2</v>
      </c>
      <c r="BE3518">
        <v>1.2447211299066299E-2</v>
      </c>
    </row>
    <row r="3519" spans="1:57" x14ac:dyDescent="0.25">
      <c r="A3519" t="s">
        <v>481</v>
      </c>
      <c r="B3519" t="s">
        <v>45</v>
      </c>
      <c r="C3519" t="s">
        <v>328</v>
      </c>
      <c r="D3519">
        <v>18.294515676</v>
      </c>
      <c r="E3519">
        <v>19.308265559999999</v>
      </c>
      <c r="F3519">
        <v>19.113271386109499</v>
      </c>
      <c r="G3519">
        <v>17.910158957373401</v>
      </c>
      <c r="H3519">
        <v>17.986623634792402</v>
      </c>
      <c r="I3519">
        <v>18.068773335315701</v>
      </c>
      <c r="J3519">
        <v>18.154153276838201</v>
      </c>
      <c r="K3519">
        <v>18.240388736739298</v>
      </c>
      <c r="L3519">
        <v>18.3256847901839</v>
      </c>
      <c r="M3519">
        <v>18.4091482713924</v>
      </c>
      <c r="N3519">
        <v>18.490573477556701</v>
      </c>
      <c r="O3519">
        <v>18.417389561480999</v>
      </c>
      <c r="P3519">
        <v>18.3437812077863</v>
      </c>
      <c r="Q3519">
        <v>18.2699955383898</v>
      </c>
      <c r="R3519">
        <v>18.195752150364999</v>
      </c>
      <c r="S3519">
        <v>18.120389440526299</v>
      </c>
      <c r="T3519">
        <v>18.043196139877001</v>
      </c>
      <c r="U3519">
        <v>17.963300676812299</v>
      </c>
      <c r="V3519">
        <v>17.880112577496</v>
      </c>
      <c r="W3519">
        <v>17.793411024836399</v>
      </c>
      <c r="X3519">
        <v>17.7032979766823</v>
      </c>
      <c r="Y3519">
        <v>17.610009842053302</v>
      </c>
      <c r="Z3519">
        <v>17.5139057010324</v>
      </c>
      <c r="AA3519">
        <v>17.415266632450699</v>
      </c>
      <c r="AB3519">
        <v>17.314141590556801</v>
      </c>
      <c r="AC3519">
        <v>17.210468687517199</v>
      </c>
      <c r="AD3519">
        <v>17.104335299692501</v>
      </c>
      <c r="AE3519">
        <v>16.995819179252202</v>
      </c>
      <c r="AF3519">
        <v>16.884983494894499</v>
      </c>
      <c r="AG3519">
        <v>16.771884592517701</v>
      </c>
      <c r="AH3519">
        <v>16.65660575079</v>
      </c>
      <c r="AI3519">
        <v>16.539302095362601</v>
      </c>
      <c r="AJ3519">
        <v>16.420133090539</v>
      </c>
      <c r="AK3519">
        <v>16.2992288768728</v>
      </c>
      <c r="AL3519">
        <v>15.8989389912202</v>
      </c>
      <c r="AM3519">
        <v>15.5050249803929</v>
      </c>
      <c r="AN3519">
        <v>15.1173993558831</v>
      </c>
      <c r="AO3519">
        <v>14.735975741365399</v>
      </c>
      <c r="AP3519">
        <v>14.3606688592025</v>
      </c>
      <c r="AQ3519">
        <v>13.9913945171087</v>
      </c>
      <c r="AR3519">
        <v>13.628069594970899</v>
      </c>
      <c r="AS3519">
        <v>13.270612031824101</v>
      </c>
      <c r="AT3519">
        <v>12.9189408129808</v>
      </c>
      <c r="AU3519">
        <v>12.572975957311099</v>
      </c>
      <c r="AV3519">
        <v>12.2326385046736</v>
      </c>
      <c r="AW3519">
        <v>11.897850503493</v>
      </c>
      <c r="AX3519">
        <v>11.5685349984856</v>
      </c>
      <c r="AY3519">
        <v>11.244616018527999</v>
      </c>
      <c r="AZ3519">
        <v>10.9260185646697</v>
      </c>
      <c r="BA3519">
        <v>10.612668598286801</v>
      </c>
      <c r="BB3519">
        <v>10.304493029374999</v>
      </c>
      <c r="BC3519">
        <v>10.0014197049816</v>
      </c>
      <c r="BD3519">
        <v>9.7033773977731794</v>
      </c>
      <c r="BE3519">
        <v>9.4102957947383992</v>
      </c>
    </row>
    <row r="3520" spans="1:57" x14ac:dyDescent="0.25">
      <c r="A3520" t="s">
        <v>481</v>
      </c>
      <c r="B3520" t="s">
        <v>45</v>
      </c>
      <c r="C3520" t="s">
        <v>329</v>
      </c>
      <c r="D3520">
        <v>0.41093442000000002</v>
      </c>
      <c r="E3520">
        <v>0.43500852000000001</v>
      </c>
      <c r="F3520">
        <v>0.43061536895651997</v>
      </c>
      <c r="G3520">
        <v>0.40350966361018697</v>
      </c>
      <c r="H3520">
        <v>0.40523238624692298</v>
      </c>
      <c r="I3520">
        <v>0.407083190480582</v>
      </c>
      <c r="J3520">
        <v>0.40900677092254301</v>
      </c>
      <c r="K3520">
        <v>0.41094962589657202</v>
      </c>
      <c r="L3520">
        <v>0.412871316369259</v>
      </c>
      <c r="M3520">
        <v>0.41475171962566498</v>
      </c>
      <c r="N3520">
        <v>0.416586201252931</v>
      </c>
      <c r="O3520">
        <v>0.41493739303031102</v>
      </c>
      <c r="P3520">
        <v>0.41327902237548098</v>
      </c>
      <c r="Q3520">
        <v>0.41161665685944598</v>
      </c>
      <c r="R3520">
        <v>0.40994397910161601</v>
      </c>
      <c r="S3520">
        <v>0.40824608341190699</v>
      </c>
      <c r="T3520">
        <v>0.40650694514674002</v>
      </c>
      <c r="U3520">
        <v>0.40470692810044001</v>
      </c>
      <c r="V3520">
        <v>0.40283272910246398</v>
      </c>
      <c r="W3520">
        <v>0.40087937322039602</v>
      </c>
      <c r="X3520">
        <v>0.39884915752917499</v>
      </c>
      <c r="Y3520">
        <v>0.39674740824193599</v>
      </c>
      <c r="Z3520">
        <v>0.39458221530829701</v>
      </c>
      <c r="AA3520">
        <v>0.39235991133673698</v>
      </c>
      <c r="AB3520">
        <v>0.39008159924948599</v>
      </c>
      <c r="AC3520">
        <v>0.38774588473513899</v>
      </c>
      <c r="AD3520">
        <v>0.38535473635276601</v>
      </c>
      <c r="AE3520">
        <v>0.38290990583175499</v>
      </c>
      <c r="AF3520">
        <v>0.38041281634094598</v>
      </c>
      <c r="AG3520">
        <v>0.377864737333866</v>
      </c>
      <c r="AH3520">
        <v>0.37526754504999998</v>
      </c>
      <c r="AI3520">
        <v>0.37262473441641297</v>
      </c>
      <c r="AJ3520">
        <v>0.36993989810850703</v>
      </c>
      <c r="AK3520">
        <v>0.36721596814777302</v>
      </c>
      <c r="AL3520">
        <v>0.35819757598884999</v>
      </c>
      <c r="AM3520">
        <v>0.34932283007629</v>
      </c>
      <c r="AN3520">
        <v>0.34058975932438301</v>
      </c>
      <c r="AO3520">
        <v>0.331996417704506</v>
      </c>
      <c r="AP3520">
        <v>0.32354088394109498</v>
      </c>
      <c r="AQ3520">
        <v>0.31522126121118099</v>
      </c>
      <c r="AR3520">
        <v>0.30703567684747102</v>
      </c>
      <c r="AS3520">
        <v>0.29898228204491401</v>
      </c>
      <c r="AT3520">
        <v>0.29105925157072399</v>
      </c>
      <c r="AU3520">
        <v>0.28326478347781298</v>
      </c>
      <c r="AV3520">
        <v>0.27559709882160399</v>
      </c>
      <c r="AW3520">
        <v>0.26805444138016998</v>
      </c>
      <c r="AX3520">
        <v>0.26063507737768299</v>
      </c>
      <c r="AY3520">
        <v>0.25333729521110798</v>
      </c>
      <c r="AZ3520">
        <v>0.24615940518012699</v>
      </c>
      <c r="BA3520">
        <v>0.239099739220244</v>
      </c>
      <c r="BB3520">
        <v>0.23215665063904101</v>
      </c>
      <c r="BC3520">
        <v>0.22532851385553901</v>
      </c>
      <c r="BD3520">
        <v>0.21861372414264399</v>
      </c>
      <c r="BE3520">
        <v>0.21201069737262199</v>
      </c>
    </row>
    <row r="3521" spans="1:57" x14ac:dyDescent="0.25">
      <c r="A3521" t="s">
        <v>481</v>
      </c>
      <c r="B3521" t="s">
        <v>45</v>
      </c>
      <c r="C3521" t="s">
        <v>330</v>
      </c>
      <c r="D3521">
        <v>0.23613551999999999</v>
      </c>
      <c r="E3521">
        <v>0.232116192</v>
      </c>
      <c r="F3521">
        <v>0.22977205057699199</v>
      </c>
      <c r="G3521">
        <v>0.21530871752212399</v>
      </c>
      <c r="H3521">
        <v>0.21622794507727999</v>
      </c>
      <c r="I3521">
        <v>0.21721551569050501</v>
      </c>
      <c r="J3521">
        <v>0.21824191896001699</v>
      </c>
      <c r="K3521">
        <v>0.21927860692691001</v>
      </c>
      <c r="L3521">
        <v>0.22030400172773501</v>
      </c>
      <c r="M3521">
        <v>0.22130736608322299</v>
      </c>
      <c r="N3521">
        <v>0.222286227117059</v>
      </c>
      <c r="O3521">
        <v>0.22140643955342099</v>
      </c>
      <c r="P3521">
        <v>0.220521549571671</v>
      </c>
      <c r="Q3521">
        <v>0.21963452797197</v>
      </c>
      <c r="R3521">
        <v>0.218742003863268</v>
      </c>
      <c r="S3521">
        <v>0.217836023718538</v>
      </c>
      <c r="T3521">
        <v>0.216908036948366</v>
      </c>
      <c r="U3521">
        <v>0.215947565869956</v>
      </c>
      <c r="V3521">
        <v>0.214947512044664</v>
      </c>
      <c r="W3521">
        <v>0.21390522089835201</v>
      </c>
      <c r="X3521">
        <v>0.21282191812721299</v>
      </c>
      <c r="Y3521">
        <v>0.211700445745264</v>
      </c>
      <c r="Z3521">
        <v>0.21054512046864199</v>
      </c>
      <c r="AA3521">
        <v>0.20935932131384599</v>
      </c>
      <c r="AB3521">
        <v>0.208143636789138</v>
      </c>
      <c r="AC3521">
        <v>0.206897322903908</v>
      </c>
      <c r="AD3521">
        <v>0.20562143006157199</v>
      </c>
      <c r="AE3521">
        <v>0.204316892967396</v>
      </c>
      <c r="AF3521">
        <v>0.20298447101002901</v>
      </c>
      <c r="AG3521">
        <v>0.20162484155716501</v>
      </c>
      <c r="AH3521">
        <v>0.20023900575141401</v>
      </c>
      <c r="AI3521">
        <v>0.19882882845087499</v>
      </c>
      <c r="AJ3521">
        <v>0.19739622667118001</v>
      </c>
      <c r="AK3521">
        <v>0.19594276490964899</v>
      </c>
      <c r="AL3521">
        <v>0.19113064112436801</v>
      </c>
      <c r="AM3521">
        <v>0.18639516553830099</v>
      </c>
      <c r="AN3521">
        <v>0.18173528639984399</v>
      </c>
      <c r="AO3521">
        <v>0.17714996532760199</v>
      </c>
      <c r="AP3521">
        <v>0.17263817714816401</v>
      </c>
      <c r="AQ3521">
        <v>0.168198909735783</v>
      </c>
      <c r="AR3521">
        <v>0.16383116385393401</v>
      </c>
      <c r="AS3521">
        <v>0.15953395299874901</v>
      </c>
      <c r="AT3521">
        <v>0.15530630324428199</v>
      </c>
      <c r="AU3521">
        <v>0.151147253089605</v>
      </c>
      <c r="AV3521">
        <v>0.14705585330769699</v>
      </c>
      <c r="AW3521">
        <v>0.14303116679611699</v>
      </c>
      <c r="AX3521">
        <v>0.13907226842943901</v>
      </c>
      <c r="AY3521">
        <v>0.13517824491341501</v>
      </c>
      <c r="AZ3521">
        <v>0.131348194640868</v>
      </c>
      <c r="BA3521">
        <v>0.127581227549281</v>
      </c>
      <c r="BB3521">
        <v>0.123876464980061</v>
      </c>
      <c r="BC3521">
        <v>0.120233039539471</v>
      </c>
      <c r="BD3521">
        <v>0.11665009496119499</v>
      </c>
      <c r="BE3521">
        <v>0.11312678597053</v>
      </c>
    </row>
    <row r="3522" spans="1:57" x14ac:dyDescent="0.25">
      <c r="A3522" t="s">
        <v>481</v>
      </c>
      <c r="B3522" t="s">
        <v>45</v>
      </c>
      <c r="C3522" t="s">
        <v>331</v>
      </c>
      <c r="D3522" s="1">
        <v>4.1868E-5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</row>
    <row r="3523" spans="1:57" x14ac:dyDescent="0.25">
      <c r="A3523" t="s">
        <v>481</v>
      </c>
      <c r="B3523" t="s">
        <v>45</v>
      </c>
      <c r="C3523" t="s">
        <v>332</v>
      </c>
      <c r="D3523">
        <v>2.62261152</v>
      </c>
      <c r="E3523">
        <v>2.9933945280000001</v>
      </c>
      <c r="F3523">
        <v>2.9631642366617199</v>
      </c>
      <c r="G3523">
        <v>2.7766435909022</v>
      </c>
      <c r="H3523">
        <v>2.7884980449576502</v>
      </c>
      <c r="I3523">
        <v>2.8012338581905398</v>
      </c>
      <c r="J3523">
        <v>2.8144704613934701</v>
      </c>
      <c r="K3523">
        <v>2.8278396971223598</v>
      </c>
      <c r="L3523">
        <v>2.8410632950083299</v>
      </c>
      <c r="M3523">
        <v>2.85400278598234</v>
      </c>
      <c r="N3523">
        <v>2.8666262795745499</v>
      </c>
      <c r="O3523">
        <v>2.8552804477473601</v>
      </c>
      <c r="P3523">
        <v>2.8438688146061</v>
      </c>
      <c r="Q3523">
        <v>2.8324296918982599</v>
      </c>
      <c r="R3523">
        <v>2.82091960826267</v>
      </c>
      <c r="S3523">
        <v>2.8092359941884202</v>
      </c>
      <c r="T3523">
        <v>2.79726858038608</v>
      </c>
      <c r="U3523">
        <v>2.78488224556969</v>
      </c>
      <c r="V3523">
        <v>2.77198544753703</v>
      </c>
      <c r="W3523">
        <v>2.7585439526241999</v>
      </c>
      <c r="X3523">
        <v>2.7445735675366598</v>
      </c>
      <c r="Y3523">
        <v>2.7301109431824302</v>
      </c>
      <c r="Z3523">
        <v>2.7152117483813201</v>
      </c>
      <c r="AA3523">
        <v>2.69991955928116</v>
      </c>
      <c r="AB3523">
        <v>2.68424196534564</v>
      </c>
      <c r="AC3523">
        <v>2.6681693719945598</v>
      </c>
      <c r="AD3523">
        <v>2.6517153253394898</v>
      </c>
      <c r="AE3523">
        <v>2.63489187943668</v>
      </c>
      <c r="AF3523">
        <v>2.6177088274410298</v>
      </c>
      <c r="AG3523">
        <v>2.60017490475669</v>
      </c>
      <c r="AH3523">
        <v>2.5823030222227898</v>
      </c>
      <c r="AI3523">
        <v>2.5641172292431098</v>
      </c>
      <c r="AJ3523">
        <v>2.5456422478504201</v>
      </c>
      <c r="AK3523">
        <v>2.5268982539646898</v>
      </c>
      <c r="AL3523">
        <v>2.4648406056688001</v>
      </c>
      <c r="AM3523">
        <v>2.40377142051342</v>
      </c>
      <c r="AN3523">
        <v>2.3436771350005801</v>
      </c>
      <c r="AO3523">
        <v>2.2845443580559501</v>
      </c>
      <c r="AP3523">
        <v>2.2263598689367199</v>
      </c>
      <c r="AQ3523">
        <v>2.16911061516406</v>
      </c>
      <c r="AR3523">
        <v>2.1127837104799601</v>
      </c>
      <c r="AS3523">
        <v>2.0573664328280299</v>
      </c>
      <c r="AT3523">
        <v>2.0028462223580799</v>
      </c>
      <c r="AU3523">
        <v>1.9492106794542601</v>
      </c>
      <c r="AV3523">
        <v>1.89644756278627</v>
      </c>
      <c r="AW3523">
        <v>1.8445447873837</v>
      </c>
      <c r="AX3523">
        <v>1.7934904227329</v>
      </c>
      <c r="AY3523">
        <v>1.74327269089638</v>
      </c>
      <c r="AZ3523">
        <v>1.6938799646543099</v>
      </c>
      <c r="BA3523">
        <v>1.6453007656680001</v>
      </c>
      <c r="BB3523">
        <v>1.5975237626649501</v>
      </c>
      <c r="BC3523">
        <v>1.5505377696453899</v>
      </c>
      <c r="BD3523">
        <v>1.50433174410996</v>
      </c>
      <c r="BE3523">
        <v>1.4588947853082701</v>
      </c>
    </row>
    <row r="3524" spans="1:57" x14ac:dyDescent="0.25">
      <c r="A3524" t="s">
        <v>481</v>
      </c>
      <c r="B3524" t="s">
        <v>45</v>
      </c>
      <c r="C3524" t="s">
        <v>333</v>
      </c>
      <c r="D3524">
        <v>0.827981568</v>
      </c>
      <c r="E3524">
        <v>0.99721202399999997</v>
      </c>
      <c r="F3524">
        <v>1.2247333487885601</v>
      </c>
      <c r="G3524">
        <v>1.3704680126057101</v>
      </c>
      <c r="H3524">
        <v>1.60029503291068</v>
      </c>
      <c r="I3524">
        <v>1.8328075010175999</v>
      </c>
      <c r="J3524">
        <v>2.0679476400492098</v>
      </c>
      <c r="K3524">
        <v>2.3055459743805198</v>
      </c>
      <c r="L3524">
        <v>2.5453954833488299</v>
      </c>
      <c r="M3524">
        <v>2.7873363544069401</v>
      </c>
      <c r="N3524">
        <v>3.0312771190677101</v>
      </c>
      <c r="O3524">
        <v>3.25022754074985</v>
      </c>
      <c r="P3524">
        <v>3.4675222828646199</v>
      </c>
      <c r="Q3524">
        <v>3.6832008766616799</v>
      </c>
      <c r="R3524">
        <v>3.89720253002662</v>
      </c>
      <c r="S3524">
        <v>4.1093661306456903</v>
      </c>
      <c r="T3524">
        <v>4.3194855387952602</v>
      </c>
      <c r="U3524">
        <v>4.5272784701272801</v>
      </c>
      <c r="V3524">
        <v>4.7324930740029201</v>
      </c>
      <c r="W3524">
        <v>4.9349501503509696</v>
      </c>
      <c r="X3524">
        <v>5.1345528931742699</v>
      </c>
      <c r="Y3524">
        <v>5.3312503395566697</v>
      </c>
      <c r="Z3524">
        <v>5.5250422266173702</v>
      </c>
      <c r="AA3524">
        <v>5.7159209941954998</v>
      </c>
      <c r="AB3524">
        <v>5.9038143293815404</v>
      </c>
      <c r="AC3524">
        <v>6.0886132931771302</v>
      </c>
      <c r="AD3524">
        <v>6.2702605872963604</v>
      </c>
      <c r="AE3524">
        <v>6.4486998410855403</v>
      </c>
      <c r="AF3524">
        <v>6.6238730755111401</v>
      </c>
      <c r="AG3524">
        <v>6.7957229360322904</v>
      </c>
      <c r="AH3524">
        <v>6.9642063919861696</v>
      </c>
      <c r="AI3524">
        <v>7.1293158677280699</v>
      </c>
      <c r="AJ3524">
        <v>7.2910539666348004</v>
      </c>
      <c r="AK3524">
        <v>7.4494184316764898</v>
      </c>
      <c r="AL3524">
        <v>7.4738339219148999</v>
      </c>
      <c r="AM3524">
        <v>7.49142069891625</v>
      </c>
      <c r="AN3524">
        <v>7.5023688500121599</v>
      </c>
      <c r="AO3524">
        <v>7.50686478411275</v>
      </c>
      <c r="AP3524">
        <v>7.50509129186187</v>
      </c>
      <c r="AQ3524">
        <v>7.4972276049009796</v>
      </c>
      <c r="AR3524">
        <v>7.4834494542542602</v>
      </c>
      <c r="AS3524">
        <v>7.4639291278471003</v>
      </c>
      <c r="AT3524">
        <v>7.43883552716989</v>
      </c>
      <c r="AU3524">
        <v>7.4083342230992102</v>
      </c>
      <c r="AV3524">
        <v>7.3725875108879197</v>
      </c>
      <c r="AW3524">
        <v>7.3317544643359502</v>
      </c>
      <c r="AX3524">
        <v>7.2859909891529604</v>
      </c>
      <c r="AY3524">
        <v>7.2354498755243304</v>
      </c>
      <c r="AZ3524">
        <v>7.1802808498915098</v>
      </c>
      <c r="BA3524">
        <v>7.1206306259577401</v>
      </c>
      <c r="BB3524">
        <v>7.0566429549298597</v>
      </c>
      <c r="BC3524">
        <v>6.9884586750070197</v>
      </c>
      <c r="BD3524">
        <v>6.91621576012676</v>
      </c>
      <c r="BE3524">
        <v>6.8400493679788097</v>
      </c>
    </row>
    <row r="3525" spans="1:57" x14ac:dyDescent="0.25">
      <c r="A3525" t="s">
        <v>481</v>
      </c>
      <c r="B3525" t="s">
        <v>45</v>
      </c>
      <c r="C3525" t="s">
        <v>334</v>
      </c>
      <c r="D3525">
        <v>0.43689257999999997</v>
      </c>
      <c r="E3525">
        <v>0.51401343600000005</v>
      </c>
      <c r="F3525">
        <v>0.50882241430983599</v>
      </c>
      <c r="G3525">
        <v>0.47679385371917998</v>
      </c>
      <c r="H3525">
        <v>0.47882945196857302</v>
      </c>
      <c r="I3525">
        <v>0.48101639360251203</v>
      </c>
      <c r="J3525">
        <v>0.48328932883696502</v>
      </c>
      <c r="K3525">
        <v>0.48558503918500701</v>
      </c>
      <c r="L3525">
        <v>0.487855741199753</v>
      </c>
      <c r="M3525">
        <v>0.49007765754035298</v>
      </c>
      <c r="N3525">
        <v>0.49224531210608502</v>
      </c>
      <c r="O3525">
        <v>0.490297052380475</v>
      </c>
      <c r="P3525">
        <v>0.488337493522983</v>
      </c>
      <c r="Q3525">
        <v>0.48637321426982</v>
      </c>
      <c r="R3525">
        <v>0.48439674989706699</v>
      </c>
      <c r="S3525">
        <v>0.48239048758883402</v>
      </c>
      <c r="T3525">
        <v>0.48033549235481598</v>
      </c>
      <c r="U3525">
        <v>0.47820856172176202</v>
      </c>
      <c r="V3525">
        <v>0.475993976438012</v>
      </c>
      <c r="W3525">
        <v>0.47368585803915397</v>
      </c>
      <c r="X3525">
        <v>0.47128692078784301</v>
      </c>
      <c r="Y3525">
        <v>0.468803458227745</v>
      </c>
      <c r="Z3525">
        <v>0.46624502958036201</v>
      </c>
      <c r="AA3525">
        <v>0.463619117563149</v>
      </c>
      <c r="AB3525">
        <v>0.46092702540769298</v>
      </c>
      <c r="AC3525">
        <v>0.458167105572022</v>
      </c>
      <c r="AD3525">
        <v>0.45534168413887599</v>
      </c>
      <c r="AE3525">
        <v>0.45245283098137301</v>
      </c>
      <c r="AF3525">
        <v>0.44950222773992399</v>
      </c>
      <c r="AG3525">
        <v>0.44649137442231801</v>
      </c>
      <c r="AH3525">
        <v>0.44342248802491302</v>
      </c>
      <c r="AI3525">
        <v>0.44029969821273302</v>
      </c>
      <c r="AJ3525">
        <v>0.43712725015189102</v>
      </c>
      <c r="AK3525">
        <v>0.43390860836864498</v>
      </c>
      <c r="AL3525">
        <v>0.42325232342782698</v>
      </c>
      <c r="AM3525">
        <v>0.41276577332498798</v>
      </c>
      <c r="AN3525">
        <v>0.40244662899186301</v>
      </c>
      <c r="AO3525">
        <v>0.39229259096806901</v>
      </c>
      <c r="AP3525">
        <v>0.38230138904185001</v>
      </c>
      <c r="AQ3525">
        <v>0.37247078189506</v>
      </c>
      <c r="AR3525">
        <v>0.36279855675230099</v>
      </c>
      <c r="AS3525">
        <v>0.35328252903420798</v>
      </c>
      <c r="AT3525">
        <v>0.34392054201480099</v>
      </c>
      <c r="AU3525">
        <v>0.33471046648288</v>
      </c>
      <c r="AV3525">
        <v>0.32565020040739501</v>
      </c>
      <c r="AW3525">
        <v>0.31673766860677099</v>
      </c>
      <c r="AX3525">
        <v>0.30797082242211998</v>
      </c>
      <c r="AY3525">
        <v>0.29934763939429998</v>
      </c>
      <c r="AZ3525">
        <v>0.29086612294479502</v>
      </c>
      <c r="BA3525">
        <v>0.28252430206034002</v>
      </c>
      <c r="BB3525">
        <v>0.274320230981281</v>
      </c>
      <c r="BC3525">
        <v>0.26625198889359603</v>
      </c>
      <c r="BD3525">
        <v>0.25831767962456698</v>
      </c>
      <c r="BE3525">
        <v>0.25051543134202903</v>
      </c>
    </row>
    <row r="3526" spans="1:57" x14ac:dyDescent="0.25">
      <c r="A3526" t="s">
        <v>481</v>
      </c>
      <c r="B3526" t="s">
        <v>45</v>
      </c>
      <c r="C3526" t="s">
        <v>335</v>
      </c>
      <c r="D3526">
        <v>0.46875412799999999</v>
      </c>
      <c r="E3526">
        <v>0.49898282399999999</v>
      </c>
      <c r="F3526">
        <v>0.49394359646042302</v>
      </c>
      <c r="G3526">
        <v>0.46285160451455498</v>
      </c>
      <c r="H3526">
        <v>0.46482767846880002</v>
      </c>
      <c r="I3526">
        <v>0.466950670274069</v>
      </c>
      <c r="J3526">
        <v>0.46915714108324102</v>
      </c>
      <c r="K3526">
        <v>0.47138572102361498</v>
      </c>
      <c r="L3526">
        <v>0.47359002391615601</v>
      </c>
      <c r="M3526">
        <v>0.47574696770920599</v>
      </c>
      <c r="N3526">
        <v>0.47785123643237998</v>
      </c>
      <c r="O3526">
        <v>0.475959947077503</v>
      </c>
      <c r="P3526">
        <v>0.47405768899624601</v>
      </c>
      <c r="Q3526">
        <v>0.47215084855157802</v>
      </c>
      <c r="R3526">
        <v>0.47023217930058198</v>
      </c>
      <c r="S3526">
        <v>0.46828458345554502</v>
      </c>
      <c r="T3526">
        <v>0.46628967971692498</v>
      </c>
      <c r="U3526">
        <v>0.46422494409057202</v>
      </c>
      <c r="V3526">
        <v>0.46207511698201797</v>
      </c>
      <c r="W3526">
        <v>0.45983449182297298</v>
      </c>
      <c r="X3526">
        <v>0.45750570350651698</v>
      </c>
      <c r="Y3526">
        <v>0.45509486154258</v>
      </c>
      <c r="Z3526">
        <v>0.45261124562505101</v>
      </c>
      <c r="AA3526">
        <v>0.450062119664218</v>
      </c>
      <c r="AB3526">
        <v>0.44744874878300001</v>
      </c>
      <c r="AC3526">
        <v>0.444769533616303</v>
      </c>
      <c r="AD3526">
        <v>0.442026732228323</v>
      </c>
      <c r="AE3526">
        <v>0.43922235396562698</v>
      </c>
      <c r="AF3526">
        <v>0.43635803129464901</v>
      </c>
      <c r="AG3526">
        <v>0.43343522036044502</v>
      </c>
      <c r="AH3526">
        <v>0.43045607333069202</v>
      </c>
      <c r="AI3526">
        <v>0.42742459911210801</v>
      </c>
      <c r="AJ3526">
        <v>0.42434491873505198</v>
      </c>
      <c r="AK3526">
        <v>0.42122039541724399</v>
      </c>
      <c r="AL3526">
        <v>0.41087571805920298</v>
      </c>
      <c r="AM3526">
        <v>0.40069581220878098</v>
      </c>
      <c r="AN3526">
        <v>0.39067841690356098</v>
      </c>
      <c r="AO3526">
        <v>0.380821299923225</v>
      </c>
      <c r="AP3526">
        <v>0.37112225744080601</v>
      </c>
      <c r="AQ3526">
        <v>0.36157911367804202</v>
      </c>
      <c r="AR3526">
        <v>0.35218972056478998</v>
      </c>
      <c r="AS3526">
        <v>0.342951957402435</v>
      </c>
      <c r="AT3526">
        <v>0.33386373053127</v>
      </c>
      <c r="AU3526">
        <v>0.32492297300178902</v>
      </c>
      <c r="AV3526">
        <v>0.31612764424984402</v>
      </c>
      <c r="AW3526">
        <v>0.30747572977563697</v>
      </c>
      <c r="AX3526">
        <v>0.29896524082649001</v>
      </c>
      <c r="AY3526">
        <v>0.29059421408334801</v>
      </c>
      <c r="AZ3526">
        <v>0.282360711350987</v>
      </c>
      <c r="BA3526">
        <v>0.27426281925186402</v>
      </c>
      <c r="BB3526">
        <v>0.26629864892358901</v>
      </c>
      <c r="BC3526">
        <v>0.25846633571995398</v>
      </c>
      <c r="BD3526">
        <v>0.25076403891549898</v>
      </c>
      <c r="BE3526">
        <v>0.24318994141356201</v>
      </c>
    </row>
    <row r="3527" spans="1:57" x14ac:dyDescent="0.25">
      <c r="A3527" t="s">
        <v>481</v>
      </c>
      <c r="B3527" t="s">
        <v>45</v>
      </c>
      <c r="C3527" t="s">
        <v>336</v>
      </c>
      <c r="D3527">
        <v>4.60548E-2</v>
      </c>
      <c r="E3527">
        <v>4.856688E-2</v>
      </c>
      <c r="F3527">
        <v>4.8076403078879899E-2</v>
      </c>
      <c r="G3527">
        <v>4.5050164560906499E-2</v>
      </c>
      <c r="H3527">
        <v>4.5242499330744E-2</v>
      </c>
      <c r="I3527">
        <v>4.5449133874636699E-2</v>
      </c>
      <c r="J3527">
        <v>4.5663893577492801E-2</v>
      </c>
      <c r="K3527">
        <v>4.5880805201157303E-2</v>
      </c>
      <c r="L3527">
        <v>4.6095353896856997E-2</v>
      </c>
      <c r="M3527">
        <v>4.6305293047716002E-2</v>
      </c>
      <c r="N3527">
        <v>4.6510105240943102E-2</v>
      </c>
      <c r="O3527">
        <v>4.6326022705982801E-2</v>
      </c>
      <c r="P3527">
        <v>4.6140872565501402E-2</v>
      </c>
      <c r="Q3527">
        <v>4.59552764154917E-2</v>
      </c>
      <c r="R3527">
        <v>4.5768528946859802E-2</v>
      </c>
      <c r="S3527">
        <v>4.5578966001714398E-2</v>
      </c>
      <c r="T3527">
        <v>4.538479849569E-2</v>
      </c>
      <c r="U3527">
        <v>4.5183834128634297E-2</v>
      </c>
      <c r="V3527">
        <v>4.4974587657252901E-2</v>
      </c>
      <c r="W3527">
        <v>4.4756503651170398E-2</v>
      </c>
      <c r="X3527">
        <v>4.4529838569186103E-2</v>
      </c>
      <c r="Y3527">
        <v>4.4295187060697502E-2</v>
      </c>
      <c r="Z3527">
        <v>4.4053452334708802E-2</v>
      </c>
      <c r="AA3527">
        <v>4.3805341400444099E-2</v>
      </c>
      <c r="AB3527">
        <v>4.3550977394552798E-2</v>
      </c>
      <c r="AC3527">
        <v>4.3290204648004003E-2</v>
      </c>
      <c r="AD3527">
        <v>4.3023242942176097E-2</v>
      </c>
      <c r="AE3527">
        <v>4.2750287850321103E-2</v>
      </c>
      <c r="AF3527">
        <v>4.24714982632819E-2</v>
      </c>
      <c r="AG3527">
        <v>4.2187015910229601E-2</v>
      </c>
      <c r="AH3527">
        <v>4.1897050265447502E-2</v>
      </c>
      <c r="AI3527">
        <v>4.1601991522910303E-2</v>
      </c>
      <c r="AJ3527">
        <v>4.13022407897852E-2</v>
      </c>
      <c r="AK3527">
        <v>4.0998125413995903E-2</v>
      </c>
      <c r="AL3527">
        <v>3.99912596869169E-2</v>
      </c>
      <c r="AM3527">
        <v>3.9000431461838098E-2</v>
      </c>
      <c r="AN3527">
        <v>3.8025420675292097E-2</v>
      </c>
      <c r="AO3527">
        <v>3.7066010061330902E-2</v>
      </c>
      <c r="AP3527">
        <v>3.6121985117581398E-2</v>
      </c>
      <c r="AQ3527">
        <v>3.5193134071700702E-2</v>
      </c>
      <c r="AR3527">
        <v>3.4279247848225898E-2</v>
      </c>
      <c r="AS3527">
        <v>3.33801200358134E-2</v>
      </c>
      <c r="AT3527">
        <v>3.2495546854864298E-2</v>
      </c>
      <c r="AU3527">
        <v>3.1625327125530699E-2</v>
      </c>
      <c r="AV3527">
        <v>3.0769262236098199E-2</v>
      </c>
      <c r="AW3527">
        <v>2.99271561117418E-2</v>
      </c>
      <c r="AX3527">
        <v>2.9098815183648999E-2</v>
      </c>
      <c r="AY3527">
        <v>2.82840483585068E-2</v>
      </c>
      <c r="AZ3527">
        <v>2.74826669883491E-2</v>
      </c>
      <c r="BA3527">
        <v>2.66944848407587E-2</v>
      </c>
      <c r="BB3527">
        <v>2.5919318069421299E-2</v>
      </c>
      <c r="BC3527">
        <v>2.5156985185026601E-2</v>
      </c>
      <c r="BD3527">
        <v>2.4407307026512799E-2</v>
      </c>
      <c r="BE3527">
        <v>2.36701067326507E-2</v>
      </c>
    </row>
    <row r="3528" spans="1:57" x14ac:dyDescent="0.25">
      <c r="A3528" t="s">
        <v>481</v>
      </c>
      <c r="B3528" t="s">
        <v>45</v>
      </c>
      <c r="C3528" t="s">
        <v>337</v>
      </c>
      <c r="D3528">
        <v>8.4824568000000003E-2</v>
      </c>
      <c r="E3528">
        <v>9.0309275999999994E-2</v>
      </c>
      <c r="F3528">
        <v>8.9397242621675893E-2</v>
      </c>
      <c r="G3528">
        <v>8.3770004274030405E-2</v>
      </c>
      <c r="H3528">
        <v>8.4127647462426694E-2</v>
      </c>
      <c r="I3528">
        <v>8.4511880834130498E-2</v>
      </c>
      <c r="J3528">
        <v>8.4911222798838004E-2</v>
      </c>
      <c r="K3528">
        <v>8.5314566223186505E-2</v>
      </c>
      <c r="L3528">
        <v>8.5713515823724606E-2</v>
      </c>
      <c r="M3528">
        <v>8.6103894055106406E-2</v>
      </c>
      <c r="N3528">
        <v>8.6484738797167601E-2</v>
      </c>
      <c r="O3528">
        <v>8.6142440497245704E-2</v>
      </c>
      <c r="P3528">
        <v>8.5798157003264194E-2</v>
      </c>
      <c r="Q3528">
        <v>8.5453044162254896E-2</v>
      </c>
      <c r="R3528">
        <v>8.51057904641178E-2</v>
      </c>
      <c r="S3528">
        <v>8.4753301435946504E-2</v>
      </c>
      <c r="T3528">
        <v>8.4392250306209796E-2</v>
      </c>
      <c r="U3528">
        <v>8.4018560530572703E-2</v>
      </c>
      <c r="V3528">
        <v>8.3629470324736693E-2</v>
      </c>
      <c r="W3528">
        <v>8.3223946875495294E-2</v>
      </c>
      <c r="X3528">
        <v>8.2802467063564103E-2</v>
      </c>
      <c r="Y3528">
        <v>8.2366136629245301E-2</v>
      </c>
      <c r="Z3528">
        <v>8.1916635074109401E-2</v>
      </c>
      <c r="AA3528">
        <v>8.14552770696189E-2</v>
      </c>
      <c r="AB3528">
        <v>8.0982291586250296E-2</v>
      </c>
      <c r="AC3528">
        <v>8.0497389160124694E-2</v>
      </c>
      <c r="AD3528">
        <v>8.0000978470925702E-2</v>
      </c>
      <c r="AE3528">
        <v>7.9493423183743694E-2</v>
      </c>
      <c r="AF3528">
        <v>7.8975018753361201E-2</v>
      </c>
      <c r="AG3528">
        <v>7.8446028722728697E-2</v>
      </c>
      <c r="AH3528">
        <v>7.7906842605663995E-2</v>
      </c>
      <c r="AI3528">
        <v>7.7358185961135903E-2</v>
      </c>
      <c r="AJ3528">
        <v>7.6800804641005804E-2</v>
      </c>
      <c r="AK3528">
        <v>7.6235307343094194E-2</v>
      </c>
      <c r="AL3528">
        <v>7.4363057883344699E-2</v>
      </c>
      <c r="AM3528">
        <v>7.2520629882055807E-2</v>
      </c>
      <c r="AN3528">
        <v>7.0707614135004399E-2</v>
      </c>
      <c r="AO3528">
        <v>6.8923606639905793E-2</v>
      </c>
      <c r="AP3528">
        <v>6.7168208533295706E-2</v>
      </c>
      <c r="AQ3528">
        <v>6.5441026028153798E-2</v>
      </c>
      <c r="AR3528">
        <v>6.3741670352261401E-2</v>
      </c>
      <c r="AS3528">
        <v>6.2069757687284101E-2</v>
      </c>
      <c r="AT3528">
        <v>6.0424909108571102E-2</v>
      </c>
      <c r="AU3528">
        <v>5.8806750525663601E-2</v>
      </c>
      <c r="AV3528">
        <v>5.7214912623503297E-2</v>
      </c>
      <c r="AW3528">
        <v>5.5649030804333803E-2</v>
      </c>
      <c r="AX3528">
        <v>5.4108745130285199E-2</v>
      </c>
      <c r="AY3528">
        <v>5.2593700266637303E-2</v>
      </c>
      <c r="AZ3528">
        <v>5.11035454257492E-2</v>
      </c>
      <c r="BA3528">
        <v>4.9637934311652199E-2</v>
      </c>
      <c r="BB3528">
        <v>4.81965250652946E-2</v>
      </c>
      <c r="BC3528">
        <v>4.6778980210433002E-2</v>
      </c>
      <c r="BD3528">
        <v>4.5384966600162099E-2</v>
      </c>
      <c r="BE3528">
        <v>4.4014155364075602E-2</v>
      </c>
    </row>
    <row r="3529" spans="1:57" x14ac:dyDescent="0.25">
      <c r="A3529" t="s">
        <v>481</v>
      </c>
      <c r="B3529" t="s">
        <v>45</v>
      </c>
      <c r="C3529" t="s">
        <v>338</v>
      </c>
      <c r="D3529">
        <v>0.18246074400000001</v>
      </c>
      <c r="E3529">
        <v>0.19334642399999999</v>
      </c>
      <c r="F3529">
        <v>0.19139381846402301</v>
      </c>
      <c r="G3529">
        <v>0.17934625857091899</v>
      </c>
      <c r="H3529">
        <v>0.18011194992187601</v>
      </c>
      <c r="I3529">
        <v>0.18093456916644099</v>
      </c>
      <c r="J3529">
        <v>0.18178953494901801</v>
      </c>
      <c r="K3529">
        <v>0.18265306760253799</v>
      </c>
      <c r="L3529">
        <v>0.183507193358349</v>
      </c>
      <c r="M3529">
        <v>0.18434296835719999</v>
      </c>
      <c r="N3529">
        <v>0.185158332760927</v>
      </c>
      <c r="O3529">
        <v>0.184425493841576</v>
      </c>
      <c r="P3529">
        <v>0.18368840474783199</v>
      </c>
      <c r="Q3529">
        <v>0.18294954007477601</v>
      </c>
      <c r="R3529">
        <v>0.182206091962585</v>
      </c>
      <c r="S3529">
        <v>0.181451435341307</v>
      </c>
      <c r="T3529">
        <v>0.18067844780439299</v>
      </c>
      <c r="U3529">
        <v>0.179878401729339</v>
      </c>
      <c r="V3529">
        <v>0.17904538431137401</v>
      </c>
      <c r="W3529">
        <v>0.17817718436302099</v>
      </c>
      <c r="X3529">
        <v>0.177274822855604</v>
      </c>
      <c r="Y3529">
        <v>0.17634066710887999</v>
      </c>
      <c r="Z3529">
        <v>0.17537831282903901</v>
      </c>
      <c r="AA3529">
        <v>0.17439057464418101</v>
      </c>
      <c r="AB3529">
        <v>0.17337794276555499</v>
      </c>
      <c r="AC3529">
        <v>0.172339797469381</v>
      </c>
      <c r="AD3529">
        <v>0.17127701371290399</v>
      </c>
      <c r="AE3529">
        <v>0.170190370079985</v>
      </c>
      <c r="AF3529">
        <v>0.16908049912054801</v>
      </c>
      <c r="AG3529">
        <v>0.16794796506331</v>
      </c>
      <c r="AH3529">
        <v>0.16679360183261699</v>
      </c>
      <c r="AI3529">
        <v>0.16561896280413699</v>
      </c>
      <c r="AJ3529">
        <v>0.164425644799334</v>
      </c>
      <c r="AK3529">
        <v>0.16321495100158001</v>
      </c>
      <c r="AL3529">
        <v>0.159206583822571</v>
      </c>
      <c r="AM3529">
        <v>0.155262062492041</v>
      </c>
      <c r="AN3529">
        <v>0.15138051092974</v>
      </c>
      <c r="AO3529">
        <v>0.147561064192436</v>
      </c>
      <c r="AP3529">
        <v>0.143802868338785</v>
      </c>
      <c r="AQ3529">
        <v>0.140105080295787</v>
      </c>
      <c r="AR3529">
        <v>0.13646686772681599</v>
      </c>
      <c r="AS3529">
        <v>0.13288740890119499</v>
      </c>
      <c r="AT3529">
        <v>0.129365892565313</v>
      </c>
      <c r="AU3529">
        <v>0.12590151781525899</v>
      </c>
      <c r="AV3529">
        <v>0.122493493970949</v>
      </c>
      <c r="AW3529">
        <v>0.11914104045174401</v>
      </c>
      <c r="AX3529">
        <v>0.115843386653526</v>
      </c>
      <c r="AY3529">
        <v>0.112599771827228</v>
      </c>
      <c r="AZ3529">
        <v>0.10940944495879</v>
      </c>
      <c r="BA3529">
        <v>0.106271664650537</v>
      </c>
      <c r="BB3529">
        <v>0.103185699003954</v>
      </c>
      <c r="BC3529">
        <v>0.100150825503838</v>
      </c>
      <c r="BD3529">
        <v>9.7166330903824205E-2</v>
      </c>
      <c r="BE3529">
        <v>9.4231511113259697E-2</v>
      </c>
    </row>
    <row r="3530" spans="1:57" x14ac:dyDescent="0.25">
      <c r="A3530" t="s">
        <v>481</v>
      </c>
      <c r="B3530" t="s">
        <v>45</v>
      </c>
      <c r="C3530" t="s">
        <v>339</v>
      </c>
      <c r="D3530">
        <v>4.6341177120000001</v>
      </c>
      <c r="E3530">
        <v>4.9328877599999998</v>
      </c>
      <c r="F3530">
        <v>4.8830705265117498</v>
      </c>
      <c r="G3530">
        <v>4.5756986108327604</v>
      </c>
      <c r="H3530">
        <v>4.5952338544381597</v>
      </c>
      <c r="I3530">
        <v>4.6162215113014602</v>
      </c>
      <c r="J3530">
        <v>4.6380344321553499</v>
      </c>
      <c r="K3530">
        <v>4.6600659213796201</v>
      </c>
      <c r="L3530">
        <v>4.6818574104549002</v>
      </c>
      <c r="M3530">
        <v>4.7031807128292202</v>
      </c>
      <c r="N3530">
        <v>4.7239832754206201</v>
      </c>
      <c r="O3530">
        <v>4.7052862027749098</v>
      </c>
      <c r="P3530">
        <v>4.6864806945408404</v>
      </c>
      <c r="Q3530">
        <v>4.6676298855803697</v>
      </c>
      <c r="R3530">
        <v>4.6486621383784703</v>
      </c>
      <c r="S3530">
        <v>4.6294084261396504</v>
      </c>
      <c r="T3530">
        <v>4.6096870334156899</v>
      </c>
      <c r="U3530">
        <v>4.5892752905480201</v>
      </c>
      <c r="V3530">
        <v>4.5680223429116698</v>
      </c>
      <c r="W3530">
        <v>4.5458717760180098</v>
      </c>
      <c r="X3530">
        <v>4.5228496381219898</v>
      </c>
      <c r="Y3530">
        <v>4.4990163271477401</v>
      </c>
      <c r="Z3530">
        <v>4.4744635810994797</v>
      </c>
      <c r="AA3530">
        <v>4.4492632101726901</v>
      </c>
      <c r="AB3530">
        <v>4.4234277212294897</v>
      </c>
      <c r="AC3530">
        <v>4.3969413031274396</v>
      </c>
      <c r="AD3530">
        <v>4.3698262788337798</v>
      </c>
      <c r="AE3530">
        <v>4.3421025125214099</v>
      </c>
      <c r="AF3530">
        <v>4.3137861425688504</v>
      </c>
      <c r="AG3530">
        <v>4.2848915642614198</v>
      </c>
      <c r="AH3530">
        <v>4.2554400536853603</v>
      </c>
      <c r="AI3530">
        <v>4.2254712424390499</v>
      </c>
      <c r="AJ3530">
        <v>4.1950258705624899</v>
      </c>
      <c r="AK3530">
        <v>4.1641371864456902</v>
      </c>
      <c r="AL3530">
        <v>4.0618708761315103</v>
      </c>
      <c r="AM3530">
        <v>3.9612334783049699</v>
      </c>
      <c r="AN3530">
        <v>3.86220264134734</v>
      </c>
      <c r="AO3530">
        <v>3.76475629778104</v>
      </c>
      <c r="AP3530">
        <v>3.66887266082193</v>
      </c>
      <c r="AQ3530">
        <v>3.5745302209722198</v>
      </c>
      <c r="AR3530">
        <v>3.48170774265343</v>
      </c>
      <c r="AS3530">
        <v>3.3903842608789101</v>
      </c>
      <c r="AT3530">
        <v>3.3005390779656198</v>
      </c>
      <c r="AU3530">
        <v>3.2121517602844998</v>
      </c>
      <c r="AV3530">
        <v>3.1252021350492201</v>
      </c>
      <c r="AW3530">
        <v>3.0396702871426098</v>
      </c>
      <c r="AX3530">
        <v>2.9555365559806202</v>
      </c>
      <c r="AY3530">
        <v>2.8727815324131698</v>
      </c>
      <c r="AZ3530">
        <v>2.79138605566146</v>
      </c>
      <c r="BA3530">
        <v>2.7113312102915499</v>
      </c>
      <c r="BB3530">
        <v>2.6325983232234602</v>
      </c>
      <c r="BC3530">
        <v>2.5551689607757102</v>
      </c>
      <c r="BD3530">
        <v>2.4790249257446</v>
      </c>
      <c r="BE3530">
        <v>2.4041482545180299</v>
      </c>
    </row>
    <row r="3531" spans="1:57" x14ac:dyDescent="0.25">
      <c r="A3531" t="s">
        <v>481</v>
      </c>
      <c r="B3531" t="s">
        <v>45</v>
      </c>
      <c r="C3531" t="s">
        <v>340</v>
      </c>
      <c r="D3531">
        <v>1.7855864640000001</v>
      </c>
      <c r="E3531">
        <v>1.6848101879999999</v>
      </c>
      <c r="F3531">
        <v>1.74678874699566</v>
      </c>
      <c r="G3531">
        <v>1.7111778736305701</v>
      </c>
      <c r="H3531">
        <v>1.79347769046449</v>
      </c>
      <c r="I3531">
        <v>1.8773512437411299</v>
      </c>
      <c r="J3531">
        <v>1.96262026446849</v>
      </c>
      <c r="K3531">
        <v>2.0490753028529798</v>
      </c>
      <c r="L3531">
        <v>2.1365352489704201</v>
      </c>
      <c r="M3531">
        <v>2.2248981721340999</v>
      </c>
      <c r="N3531">
        <v>2.3141335060674599</v>
      </c>
      <c r="O3531">
        <v>2.3844811486015698</v>
      </c>
      <c r="P3531">
        <v>2.4545793364602102</v>
      </c>
      <c r="Q3531">
        <v>2.5244663134773799</v>
      </c>
      <c r="R3531">
        <v>2.5941098354170302</v>
      </c>
      <c r="S3531">
        <v>2.6634171125607602</v>
      </c>
      <c r="T3531">
        <v>2.7322764902684802</v>
      </c>
      <c r="U3531">
        <v>2.8005389263529299</v>
      </c>
      <c r="V3531">
        <v>2.8680849958094599</v>
      </c>
      <c r="W3531">
        <v>2.9348456173956201</v>
      </c>
      <c r="X3531">
        <v>3.00080236284002</v>
      </c>
      <c r="Y3531">
        <v>3.0659620155924401</v>
      </c>
      <c r="Z3531">
        <v>3.1303576095189101</v>
      </c>
      <c r="AA3531">
        <v>3.1940145679857301</v>
      </c>
      <c r="AB3531">
        <v>3.2569200088621399</v>
      </c>
      <c r="AC3531">
        <v>3.3190407415418899</v>
      </c>
      <c r="AD3531">
        <v>3.3803720506692301</v>
      </c>
      <c r="AE3531">
        <v>3.4409091134388601</v>
      </c>
      <c r="AF3531">
        <v>3.50064578548804</v>
      </c>
      <c r="AG3531">
        <v>3.5595759377975602</v>
      </c>
      <c r="AH3531">
        <v>3.6177006642153202</v>
      </c>
      <c r="AI3531">
        <v>3.6750389814459599</v>
      </c>
      <c r="AJ3531">
        <v>3.7316143676870999</v>
      </c>
      <c r="AK3531">
        <v>3.7874471585863798</v>
      </c>
      <c r="AL3531">
        <v>3.7765778502341498</v>
      </c>
      <c r="AM3531">
        <v>3.7640194626701802</v>
      </c>
      <c r="AN3531">
        <v>3.7498221416161699</v>
      </c>
      <c r="AO3531">
        <v>3.7340350460152298</v>
      </c>
      <c r="AP3531">
        <v>3.7167063642806202</v>
      </c>
      <c r="AQ3531">
        <v>3.6978833303029002</v>
      </c>
      <c r="AR3531">
        <v>3.67761223921883</v>
      </c>
      <c r="AS3531">
        <v>3.6559384629454299</v>
      </c>
      <c r="AT3531">
        <v>3.6329064654823799</v>
      </c>
      <c r="AU3531">
        <v>3.6085598179860101</v>
      </c>
      <c r="AV3531">
        <v>3.5829412136180898</v>
      </c>
      <c r="AW3531">
        <v>3.5560924821725499</v>
      </c>
      <c r="AX3531">
        <v>3.5280546044832199</v>
      </c>
      <c r="AY3531">
        <v>3.4988677266156198</v>
      </c>
      <c r="AZ3531">
        <v>3.4685711738459402</v>
      </c>
      <c r="BA3531">
        <v>3.4372034644299898</v>
      </c>
      <c r="BB3531">
        <v>3.40480232316526</v>
      </c>
      <c r="BC3531">
        <v>3.3714046947488598</v>
      </c>
      <c r="BD3531">
        <v>3.3370467569342699</v>
      </c>
      <c r="BE3531">
        <v>3.3017639334896201</v>
      </c>
    </row>
    <row r="3532" spans="1:57" x14ac:dyDescent="0.25">
      <c r="A3532" t="s">
        <v>481</v>
      </c>
      <c r="B3532" t="s">
        <v>45</v>
      </c>
      <c r="C3532" t="s">
        <v>341</v>
      </c>
      <c r="D3532">
        <v>1.020281292</v>
      </c>
      <c r="E3532">
        <v>2.4393971520000002</v>
      </c>
      <c r="F3532">
        <v>2.40442992918278</v>
      </c>
      <c r="G3532">
        <v>2.1728881762699399</v>
      </c>
      <c r="H3532">
        <v>2.23383170949581</v>
      </c>
      <c r="I3532">
        <v>2.2227736581912199</v>
      </c>
      <c r="J3532">
        <v>2.21112974710777</v>
      </c>
      <c r="K3532">
        <v>2.1996898025860001</v>
      </c>
      <c r="L3532">
        <v>2.1886257740964798</v>
      </c>
      <c r="M3532">
        <v>2.1779056354742701</v>
      </c>
      <c r="N3532">
        <v>2.1673198163559002</v>
      </c>
      <c r="O3532">
        <v>2.1569133640382399</v>
      </c>
      <c r="P3532">
        <v>2.1467783756754302</v>
      </c>
      <c r="Q3532">
        <v>2.1370044143240099</v>
      </c>
      <c r="R3532">
        <v>2.12762681189382</v>
      </c>
      <c r="S3532">
        <v>2.1188805094669498</v>
      </c>
      <c r="T3532">
        <v>2.1107899139528099</v>
      </c>
      <c r="U3532">
        <v>2.1033579456794902</v>
      </c>
      <c r="V3532">
        <v>2.09655860340796</v>
      </c>
      <c r="W3532">
        <v>2.0903461249561199</v>
      </c>
      <c r="X3532">
        <v>2.0844139352701601</v>
      </c>
      <c r="Y3532">
        <v>2.0786494032857399</v>
      </c>
      <c r="Z3532">
        <v>2.0729307691687402</v>
      </c>
      <c r="AA3532">
        <v>2.06716051726311</v>
      </c>
      <c r="AB3532">
        <v>2.06128753619475</v>
      </c>
      <c r="AC3532">
        <v>2.0554989645396802</v>
      </c>
      <c r="AD3532">
        <v>2.0497611693548499</v>
      </c>
      <c r="AE3532">
        <v>2.0440452179609401</v>
      </c>
      <c r="AF3532">
        <v>2.0383215583699501</v>
      </c>
      <c r="AG3532">
        <v>2.0325517264617599</v>
      </c>
      <c r="AH3532">
        <v>2.0264638475512702</v>
      </c>
      <c r="AI3532">
        <v>2.0199927541163198</v>
      </c>
      <c r="AJ3532">
        <v>2.0130837932508499</v>
      </c>
      <c r="AK3532">
        <v>2.00570912965201</v>
      </c>
      <c r="AL3532">
        <v>1.9564512730855499</v>
      </c>
      <c r="AM3532">
        <v>1.90797800273746</v>
      </c>
      <c r="AN3532">
        <v>1.86027855266903</v>
      </c>
      <c r="AO3532">
        <v>1.8133422938016801</v>
      </c>
      <c r="AP3532">
        <v>1.76715873225642</v>
      </c>
      <c r="AQ3532">
        <v>1.7217175077126901</v>
      </c>
      <c r="AR3532">
        <v>1.6770083917866001</v>
      </c>
      <c r="AS3532">
        <v>1.6330212864282601</v>
      </c>
      <c r="AT3532">
        <v>1.58974622233791</v>
      </c>
      <c r="AU3532">
        <v>1.54717335740073</v>
      </c>
      <c r="AV3532">
        <v>1.5052929751400499</v>
      </c>
      <c r="AW3532">
        <v>1.46409548318885</v>
      </c>
      <c r="AX3532">
        <v>1.42357141177916</v>
      </c>
      <c r="AY3532">
        <v>1.3837114122493399</v>
      </c>
      <c r="AZ3532">
        <v>1.34450625556894</v>
      </c>
      <c r="BA3532">
        <v>1.3059468308809301</v>
      </c>
      <c r="BB3532">
        <v>1.26802414406112</v>
      </c>
      <c r="BC3532">
        <v>1.23072931629461</v>
      </c>
      <c r="BD3532">
        <v>1.1940535826690299</v>
      </c>
      <c r="BE3532">
        <v>1.15798829078434</v>
      </c>
    </row>
    <row r="3533" spans="1:57" x14ac:dyDescent="0.25">
      <c r="A3533" t="s">
        <v>481</v>
      </c>
      <c r="B3533" t="s">
        <v>45</v>
      </c>
      <c r="C3533" t="s">
        <v>342</v>
      </c>
      <c r="D3533">
        <v>4.4999726400000002</v>
      </c>
      <c r="E3533">
        <v>4.3214056200000002</v>
      </c>
      <c r="F3533">
        <v>4.2594609903302301</v>
      </c>
      <c r="G3533">
        <v>3.8492834874657098</v>
      </c>
      <c r="H3533">
        <v>3.9572452954759498</v>
      </c>
      <c r="I3533">
        <v>3.9376558960971901</v>
      </c>
      <c r="J3533">
        <v>3.9170286428623</v>
      </c>
      <c r="K3533">
        <v>3.8967627175256401</v>
      </c>
      <c r="L3533">
        <v>3.87716272953055</v>
      </c>
      <c r="M3533">
        <v>3.85817194434774</v>
      </c>
      <c r="N3533">
        <v>3.83941910691291</v>
      </c>
      <c r="O3533">
        <v>3.82098401876299</v>
      </c>
      <c r="P3533">
        <v>3.8030298305186698</v>
      </c>
      <c r="Q3533">
        <v>3.78571520363265</v>
      </c>
      <c r="R3533">
        <v>3.7691027287796999</v>
      </c>
      <c r="S3533">
        <v>3.7536086053932398</v>
      </c>
      <c r="T3533">
        <v>3.73927607044899</v>
      </c>
      <c r="U3533">
        <v>3.7261102973243898</v>
      </c>
      <c r="V3533">
        <v>3.7140652246799499</v>
      </c>
      <c r="W3533">
        <v>3.7030597845555802</v>
      </c>
      <c r="X3533">
        <v>3.6925508775386202</v>
      </c>
      <c r="Y3533">
        <v>3.6823389770722601</v>
      </c>
      <c r="Z3533">
        <v>3.6722083849332599</v>
      </c>
      <c r="AA3533">
        <v>3.66198635159467</v>
      </c>
      <c r="AB3533">
        <v>3.6515823329730401</v>
      </c>
      <c r="AC3533">
        <v>3.6413278460964502</v>
      </c>
      <c r="AD3533">
        <v>3.63116331001924</v>
      </c>
      <c r="AE3533">
        <v>3.6210374703391199</v>
      </c>
      <c r="AF3533">
        <v>3.6108979755450101</v>
      </c>
      <c r="AG3533">
        <v>3.6006766862342201</v>
      </c>
      <c r="AH3533">
        <v>3.5898919748902398</v>
      </c>
      <c r="AI3533">
        <v>3.5784283968851498</v>
      </c>
      <c r="AJ3533">
        <v>3.5661891342919598</v>
      </c>
      <c r="AK3533">
        <v>3.5531248767168702</v>
      </c>
      <c r="AL3533">
        <v>3.4658643098916202</v>
      </c>
      <c r="AM3533">
        <v>3.3799936419151999</v>
      </c>
      <c r="AN3533">
        <v>3.29549380086732</v>
      </c>
      <c r="AO3533">
        <v>3.2123459572762099</v>
      </c>
      <c r="AP3533">
        <v>3.1305315211768301</v>
      </c>
      <c r="AQ3533">
        <v>3.0500321392037102</v>
      </c>
      <c r="AR3533">
        <v>2.97082969171794</v>
      </c>
      <c r="AS3533">
        <v>2.8929062899679598</v>
      </c>
      <c r="AT3533">
        <v>2.81624427328381</v>
      </c>
      <c r="AU3533">
        <v>2.74082620630434</v>
      </c>
      <c r="AV3533">
        <v>2.6666348762371399</v>
      </c>
      <c r="AW3533">
        <v>2.5936532901506499</v>
      </c>
      <c r="AX3533">
        <v>2.5218646722982601</v>
      </c>
      <c r="AY3533">
        <v>2.45125246147391</v>
      </c>
      <c r="AZ3533">
        <v>2.38180030839882</v>
      </c>
      <c r="BA3533">
        <v>2.3134920731390798</v>
      </c>
      <c r="BB3533">
        <v>2.24631182255369</v>
      </c>
      <c r="BC3533">
        <v>2.1802438277727001</v>
      </c>
      <c r="BD3533">
        <v>2.1152725617050701</v>
      </c>
      <c r="BE3533">
        <v>2.0513826965760198</v>
      </c>
    </row>
    <row r="3534" spans="1:57" x14ac:dyDescent="0.25">
      <c r="A3534" t="s">
        <v>481</v>
      </c>
      <c r="B3534" t="s">
        <v>45</v>
      </c>
      <c r="C3534" t="s">
        <v>343</v>
      </c>
      <c r="D3534">
        <v>6.7700555999999995E-2</v>
      </c>
      <c r="E3534">
        <v>7.0254503999999995E-2</v>
      </c>
      <c r="F3534">
        <v>6.9247449903348704E-2</v>
      </c>
      <c r="G3534">
        <v>6.2579060136292802E-2</v>
      </c>
      <c r="H3534">
        <v>6.4334230546031504E-2</v>
      </c>
      <c r="I3534">
        <v>6.4015759275794101E-2</v>
      </c>
      <c r="J3534">
        <v>6.36804152761027E-2</v>
      </c>
      <c r="K3534">
        <v>6.3350945502184994E-2</v>
      </c>
      <c r="L3534">
        <v>6.3032302089350095E-2</v>
      </c>
      <c r="M3534">
        <v>6.2723562685806505E-2</v>
      </c>
      <c r="N3534">
        <v>6.2418691676596201E-2</v>
      </c>
      <c r="O3534">
        <v>6.21189864213951E-2</v>
      </c>
      <c r="P3534">
        <v>6.1827099313184398E-2</v>
      </c>
      <c r="Q3534">
        <v>6.1545609763073099E-2</v>
      </c>
      <c r="R3534">
        <v>6.12755353281242E-2</v>
      </c>
      <c r="S3534">
        <v>6.10236422985986E-2</v>
      </c>
      <c r="T3534">
        <v>6.0790633592146599E-2</v>
      </c>
      <c r="U3534">
        <v>6.0576593314056501E-2</v>
      </c>
      <c r="V3534">
        <v>6.0380772630072702E-2</v>
      </c>
      <c r="W3534">
        <v>6.02018535918643E-2</v>
      </c>
      <c r="X3534">
        <v>6.0031006854718801E-2</v>
      </c>
      <c r="Y3534">
        <v>5.98649886501696E-2</v>
      </c>
      <c r="Z3534">
        <v>5.9700292301681099E-2</v>
      </c>
      <c r="AA3534">
        <v>5.9534109363715101E-2</v>
      </c>
      <c r="AB3534">
        <v>5.9364967831504703E-2</v>
      </c>
      <c r="AC3534">
        <v>5.9198257285761197E-2</v>
      </c>
      <c r="AD3534">
        <v>5.9033009099571598E-2</v>
      </c>
      <c r="AE3534">
        <v>5.8868390013360999E-2</v>
      </c>
      <c r="AF3534">
        <v>5.8703548931497603E-2</v>
      </c>
      <c r="AG3534">
        <v>5.8537378089435002E-2</v>
      </c>
      <c r="AH3534">
        <v>5.8362047511173999E-2</v>
      </c>
      <c r="AI3534">
        <v>5.81756803756555E-2</v>
      </c>
      <c r="AJ3534">
        <v>5.7976702682186798E-2</v>
      </c>
      <c r="AK3534">
        <v>5.7764312775574499E-2</v>
      </c>
      <c r="AL3534">
        <v>5.6345689211821398E-2</v>
      </c>
      <c r="AM3534">
        <v>5.4949661688065803E-2</v>
      </c>
      <c r="AN3534">
        <v>5.3575920145864098E-2</v>
      </c>
      <c r="AO3534">
        <v>5.2224158468337702E-2</v>
      </c>
      <c r="AP3534">
        <v>5.0894074432347197E-2</v>
      </c>
      <c r="AQ3534">
        <v>4.95853696612297E-2</v>
      </c>
      <c r="AR3534">
        <v>4.8297749578091402E-2</v>
      </c>
      <c r="AS3534">
        <v>4.7030923359649597E-2</v>
      </c>
      <c r="AT3534">
        <v>4.5784603890618898E-2</v>
      </c>
      <c r="AU3534">
        <v>4.4558507718632803E-2</v>
      </c>
      <c r="AV3534">
        <v>4.3352355009697398E-2</v>
      </c>
      <c r="AW3534">
        <v>4.2165869504168903E-2</v>
      </c>
      <c r="AX3534">
        <v>4.0998778473249897E-2</v>
      </c>
      <c r="AY3534">
        <v>3.9850812675998902E-2</v>
      </c>
      <c r="AZ3534">
        <v>3.87217063168456E-2</v>
      </c>
      <c r="BA3534">
        <v>3.7611197003607801E-2</v>
      </c>
      <c r="BB3534">
        <v>3.6519025706003003E-2</v>
      </c>
      <c r="BC3534">
        <v>3.5444936714650002E-2</v>
      </c>
      <c r="BD3534">
        <v>3.4388677600553398E-2</v>
      </c>
      <c r="BE3534">
        <v>3.3349999175067299E-2</v>
      </c>
    </row>
    <row r="3535" spans="1:57" x14ac:dyDescent="0.25">
      <c r="A3535" t="s">
        <v>481</v>
      </c>
      <c r="B3535" t="s">
        <v>45</v>
      </c>
      <c r="C3535" t="s">
        <v>344</v>
      </c>
      <c r="D3535">
        <v>1.8589392E-2</v>
      </c>
      <c r="E3535">
        <v>2.5120799999999999E-2</v>
      </c>
      <c r="F3535">
        <v>2.47607091430329E-2</v>
      </c>
      <c r="G3535">
        <v>2.23763027900927E-2</v>
      </c>
      <c r="H3535">
        <v>2.3003896500368801E-2</v>
      </c>
      <c r="I3535">
        <v>2.2890021195158799E-2</v>
      </c>
      <c r="J3535">
        <v>2.2770112732813801E-2</v>
      </c>
      <c r="K3535">
        <v>2.2652304708767002E-2</v>
      </c>
      <c r="L3535">
        <v>2.2538367850780699E-2</v>
      </c>
      <c r="M3535">
        <v>2.2427972354877101E-2</v>
      </c>
      <c r="N3535">
        <v>2.23189600750641E-2</v>
      </c>
      <c r="O3535">
        <v>2.2211794906339101E-2</v>
      </c>
      <c r="P3535">
        <v>2.2107425260971699E-2</v>
      </c>
      <c r="Q3535">
        <v>2.20067734552108E-2</v>
      </c>
      <c r="R3535">
        <v>2.19102033354437E-2</v>
      </c>
      <c r="S3535">
        <v>2.18201343141592E-2</v>
      </c>
      <c r="T3535">
        <v>2.1736817732591101E-2</v>
      </c>
      <c r="U3535">
        <v>2.16602836641441E-2</v>
      </c>
      <c r="V3535">
        <v>2.1590264349251199E-2</v>
      </c>
      <c r="W3535">
        <v>2.1526288531059899E-2</v>
      </c>
      <c r="X3535">
        <v>2.1465199113725401E-2</v>
      </c>
      <c r="Y3535">
        <v>2.14058362277126E-2</v>
      </c>
      <c r="Z3535">
        <v>2.1346945995833502E-2</v>
      </c>
      <c r="AA3535">
        <v>2.1287524206334299E-2</v>
      </c>
      <c r="AB3535">
        <v>2.1227044516628601E-2</v>
      </c>
      <c r="AC3535">
        <v>2.11674340711899E-2</v>
      </c>
      <c r="AD3535">
        <v>2.1108346519513099E-2</v>
      </c>
      <c r="AE3535">
        <v>2.1049483914193399E-2</v>
      </c>
      <c r="AF3535">
        <v>2.0990541930213599E-2</v>
      </c>
      <c r="AG3535">
        <v>2.0931124465828899E-2</v>
      </c>
      <c r="AH3535">
        <v>2.0868431768000201E-2</v>
      </c>
      <c r="AI3535">
        <v>2.0801792744572799E-2</v>
      </c>
      <c r="AJ3535">
        <v>2.07306445824267E-2</v>
      </c>
      <c r="AK3535">
        <v>2.06547006348895E-2</v>
      </c>
      <c r="AL3535">
        <v>2.0147445486944401E-2</v>
      </c>
      <c r="AM3535">
        <v>1.96482699718948E-2</v>
      </c>
      <c r="AN3535">
        <v>1.9157063222597401E-2</v>
      </c>
      <c r="AO3535">
        <v>1.8673715781288801E-2</v>
      </c>
      <c r="AP3535">
        <v>1.8198119582484101E-2</v>
      </c>
      <c r="AQ3535">
        <v>1.7730167936077301E-2</v>
      </c>
      <c r="AR3535">
        <v>1.72697555106405E-2</v>
      </c>
      <c r="AS3535">
        <v>1.6816778316918801E-2</v>
      </c>
      <c r="AT3535">
        <v>1.6371133691520399E-2</v>
      </c>
      <c r="AU3535">
        <v>1.5932720280798399E-2</v>
      </c>
      <c r="AV3535">
        <v>1.5501438024921601E-2</v>
      </c>
      <c r="AW3535">
        <v>1.50771881421342E-2</v>
      </c>
      <c r="AX3535">
        <v>1.46598731132002E-2</v>
      </c>
      <c r="AY3535">
        <v>1.42493966660306E-2</v>
      </c>
      <c r="AZ3535">
        <v>1.3845663760493E-2</v>
      </c>
      <c r="BA3535">
        <v>1.34485805733996E-2</v>
      </c>
      <c r="BB3535">
        <v>1.30580544836721E-2</v>
      </c>
      <c r="BC3535">
        <v>1.2673994057681701E-2</v>
      </c>
      <c r="BD3535">
        <v>1.22963090347628E-2</v>
      </c>
      <c r="BE3535">
        <v>1.1924910312896501E-2</v>
      </c>
    </row>
    <row r="3536" spans="1:57" x14ac:dyDescent="0.25">
      <c r="A3536" t="s">
        <v>481</v>
      </c>
      <c r="B3536" t="s">
        <v>45</v>
      </c>
      <c r="C3536" t="s">
        <v>345</v>
      </c>
      <c r="D3536">
        <v>8.4280283999999997E-2</v>
      </c>
      <c r="E3536">
        <v>9.0183671999999895E-2</v>
      </c>
      <c r="F3536">
        <v>8.8890945823488096E-2</v>
      </c>
      <c r="G3536">
        <v>8.0330927016433101E-2</v>
      </c>
      <c r="H3536">
        <v>8.2583988436324196E-2</v>
      </c>
      <c r="I3536">
        <v>8.217517609062E-2</v>
      </c>
      <c r="J3536">
        <v>8.1744704710801697E-2</v>
      </c>
      <c r="K3536">
        <v>8.1321773904473496E-2</v>
      </c>
      <c r="L3536">
        <v>8.0912740584302797E-2</v>
      </c>
      <c r="M3536">
        <v>8.0516420754008999E-2</v>
      </c>
      <c r="N3536">
        <v>8.0125066669480396E-2</v>
      </c>
      <c r="O3536">
        <v>7.9740343713757503E-2</v>
      </c>
      <c r="P3536">
        <v>7.9365656686888594E-2</v>
      </c>
      <c r="Q3536">
        <v>7.9004316704207003E-2</v>
      </c>
      <c r="R3536">
        <v>7.8657629974242901E-2</v>
      </c>
      <c r="S3536">
        <v>7.8334282187831603E-2</v>
      </c>
      <c r="T3536">
        <v>7.8035175660002204E-2</v>
      </c>
      <c r="U3536">
        <v>7.7760418354277494E-2</v>
      </c>
      <c r="V3536">
        <v>7.7509049013812004E-2</v>
      </c>
      <c r="W3536">
        <v>7.7279375826505098E-2</v>
      </c>
      <c r="X3536">
        <v>7.7060064818274293E-2</v>
      </c>
      <c r="Y3536">
        <v>7.6846952057488205E-2</v>
      </c>
      <c r="Z3536">
        <v>7.6635536125042397E-2</v>
      </c>
      <c r="AA3536">
        <v>7.6422211900740403E-2</v>
      </c>
      <c r="AB3536">
        <v>7.62050898146968E-2</v>
      </c>
      <c r="AC3536">
        <v>7.59910883155719E-2</v>
      </c>
      <c r="AD3536">
        <v>7.5778964005052005E-2</v>
      </c>
      <c r="AE3536">
        <v>7.5567647251954403E-2</v>
      </c>
      <c r="AF3536">
        <v>7.5356045529467106E-2</v>
      </c>
      <c r="AG3536">
        <v>7.5142736832326001E-2</v>
      </c>
      <c r="AH3536">
        <v>7.4917670047120896E-2</v>
      </c>
      <c r="AI3536">
        <v>7.4678435953016598E-2</v>
      </c>
      <c r="AJ3536">
        <v>7.4423014050912006E-2</v>
      </c>
      <c r="AK3536">
        <v>7.41503752792535E-2</v>
      </c>
      <c r="AL3536">
        <v>7.2329329298130698E-2</v>
      </c>
      <c r="AM3536">
        <v>7.0537289199102293E-2</v>
      </c>
      <c r="AN3536">
        <v>6.8773856969124803E-2</v>
      </c>
      <c r="AO3536">
        <v>6.7038639654826898E-2</v>
      </c>
      <c r="AP3536">
        <v>6.5331249301118E-2</v>
      </c>
      <c r="AQ3536">
        <v>6.3651302890517805E-2</v>
      </c>
      <c r="AR3536">
        <v>6.1998422283199503E-2</v>
      </c>
      <c r="AS3536">
        <v>6.03722341577385E-2</v>
      </c>
      <c r="AT3536">
        <v>5.8772369952558502E-2</v>
      </c>
      <c r="AU3536">
        <v>5.7198465808066201E-2</v>
      </c>
      <c r="AV3536">
        <v>5.5650162509468602E-2</v>
      </c>
      <c r="AW3536">
        <v>5.4127105430262099E-2</v>
      </c>
      <c r="AX3536">
        <v>5.2628944476388703E-2</v>
      </c>
      <c r="AY3536">
        <v>5.1155334031049798E-2</v>
      </c>
      <c r="AZ3536">
        <v>4.9705932900170099E-2</v>
      </c>
      <c r="BA3536">
        <v>4.82804042585048E-2</v>
      </c>
      <c r="BB3536">
        <v>4.6878415596382901E-2</v>
      </c>
      <c r="BC3536">
        <v>4.5499638667077499E-2</v>
      </c>
      <c r="BD3536">
        <v>4.4143749434798603E-2</v>
      </c>
      <c r="BE3536">
        <v>4.28104280232985E-2</v>
      </c>
    </row>
    <row r="3537" spans="1:57" x14ac:dyDescent="0.25">
      <c r="A3537" t="s">
        <v>481</v>
      </c>
      <c r="B3537" t="s">
        <v>45</v>
      </c>
      <c r="C3537" t="s">
        <v>346</v>
      </c>
      <c r="D3537">
        <v>0</v>
      </c>
      <c r="E3537">
        <v>7.8418764000000002E-2</v>
      </c>
      <c r="F3537">
        <v>7.7294680374834404E-2</v>
      </c>
      <c r="G3537">
        <v>6.9851358543073006E-2</v>
      </c>
      <c r="H3537">
        <v>7.1810496908651406E-2</v>
      </c>
      <c r="I3537">
        <v>7.1455016164220703E-2</v>
      </c>
      <c r="J3537">
        <v>7.10807019142672E-2</v>
      </c>
      <c r="K3537">
        <v>7.0712944532534294E-2</v>
      </c>
      <c r="L3537">
        <v>7.0357271640853897E-2</v>
      </c>
      <c r="M3537">
        <v>7.00126537011415E-2</v>
      </c>
      <c r="N3537">
        <v>6.9672353700992007E-2</v>
      </c>
      <c r="O3537">
        <v>6.9337819765955294E-2</v>
      </c>
      <c r="P3537">
        <v>6.9012012523000196E-2</v>
      </c>
      <c r="Q3537">
        <v>6.8697811136016598E-2</v>
      </c>
      <c r="R3537">
        <v>6.8396351412143397E-2</v>
      </c>
      <c r="S3537">
        <v>6.8115185950700402E-2</v>
      </c>
      <c r="T3537">
        <v>6.7855099355238702E-2</v>
      </c>
      <c r="U3537">
        <v>6.7616185504903295E-2</v>
      </c>
      <c r="V3537">
        <v>6.7397608543579304E-2</v>
      </c>
      <c r="W3537">
        <v>6.7197897364458706E-2</v>
      </c>
      <c r="X3537">
        <v>6.7007196566679597E-2</v>
      </c>
      <c r="Y3537">
        <v>6.6821885424176095E-2</v>
      </c>
      <c r="Z3537">
        <v>6.6638049750327E-2</v>
      </c>
      <c r="AA3537">
        <v>6.64525547307738E-2</v>
      </c>
      <c r="AB3537">
        <v>6.6263757299409004E-2</v>
      </c>
      <c r="AC3537">
        <v>6.6077673358897998E-2</v>
      </c>
      <c r="AD3537">
        <v>6.58932217184134E-2</v>
      </c>
      <c r="AE3537">
        <v>6.5709472285473802E-2</v>
      </c>
      <c r="AF3537">
        <v>6.5525475058817007E-2</v>
      </c>
      <c r="AG3537">
        <v>6.5339993540829394E-2</v>
      </c>
      <c r="AH3537">
        <v>6.5144287835774098E-2</v>
      </c>
      <c r="AI3537">
        <v>6.4936263017641702E-2</v>
      </c>
      <c r="AJ3537">
        <v>6.4714162171475506E-2</v>
      </c>
      <c r="AK3537">
        <v>6.4477090481913593E-2</v>
      </c>
      <c r="AL3537">
        <v>6.2893608995078301E-2</v>
      </c>
      <c r="AM3537">
        <v>6.1335349428931603E-2</v>
      </c>
      <c r="AN3537">
        <v>5.9801965693208302E-2</v>
      </c>
      <c r="AO3537">
        <v>5.8293116097256598E-2</v>
      </c>
      <c r="AP3537">
        <v>5.68084632966546E-2</v>
      </c>
      <c r="AQ3537">
        <v>5.5347674240454899E-2</v>
      </c>
      <c r="AR3537">
        <v>5.39104201190495E-2</v>
      </c>
      <c r="AS3537">
        <v>5.2496376312648203E-2</v>
      </c>
      <c r="AT3537">
        <v>5.1105222340363098E-2</v>
      </c>
      <c r="AU3537">
        <v>4.9736641809892297E-2</v>
      </c>
      <c r="AV3537">
        <v>4.8390322367796897E-2</v>
      </c>
      <c r="AW3537">
        <v>4.70659556503625E-2</v>
      </c>
      <c r="AX3537">
        <v>4.576323723504E-2</v>
      </c>
      <c r="AY3537">
        <v>4.4481866592458799E-2</v>
      </c>
      <c r="AZ3537">
        <v>4.3221547039005798E-2</v>
      </c>
      <c r="BA3537">
        <v>4.1981985689962698E-2</v>
      </c>
      <c r="BB3537">
        <v>4.0762893413196402E-2</v>
      </c>
      <c r="BC3537">
        <v>3.9563984783396497E-2</v>
      </c>
      <c r="BD3537">
        <v>3.83849780368513E-2</v>
      </c>
      <c r="BE3537">
        <v>3.7225595026758602E-2</v>
      </c>
    </row>
    <row r="3538" spans="1:57" x14ac:dyDescent="0.25">
      <c r="A3538" t="s">
        <v>481</v>
      </c>
      <c r="B3538" t="s">
        <v>45</v>
      </c>
      <c r="C3538" t="s">
        <v>347</v>
      </c>
      <c r="D3538">
        <v>9.3616848000000003E-2</v>
      </c>
      <c r="E3538">
        <v>9.4496075999999998E-2</v>
      </c>
      <c r="F3538">
        <v>9.31415342263755E-2</v>
      </c>
      <c r="G3538">
        <v>8.4172192328732395E-2</v>
      </c>
      <c r="H3538">
        <v>8.6532990668887505E-2</v>
      </c>
      <c r="I3538">
        <v>8.6104629729122306E-2</v>
      </c>
      <c r="J3538">
        <v>8.5653574063268095E-2</v>
      </c>
      <c r="K3538">
        <v>8.5210419546145194E-2</v>
      </c>
      <c r="L3538">
        <v>8.4781827065353504E-2</v>
      </c>
      <c r="M3538">
        <v>8.43665560082629E-2</v>
      </c>
      <c r="N3538">
        <v>8.3956488149033101E-2</v>
      </c>
      <c r="O3538">
        <v>8.3553368506012402E-2</v>
      </c>
      <c r="P3538">
        <v>8.3160764690022093E-2</v>
      </c>
      <c r="Q3538">
        <v>8.2782146147351507E-2</v>
      </c>
      <c r="R3538">
        <v>8.2418881546827402E-2</v>
      </c>
      <c r="S3538">
        <v>8.2080071911762295E-2</v>
      </c>
      <c r="T3538">
        <v>8.1766662704097007E-2</v>
      </c>
      <c r="U3538">
        <v>8.1478767049955506E-2</v>
      </c>
      <c r="V3538">
        <v>8.1215377727100094E-2</v>
      </c>
      <c r="W3538">
        <v>8.0974722024337101E-2</v>
      </c>
      <c r="X3538">
        <v>8.0744923999463897E-2</v>
      </c>
      <c r="Y3538">
        <v>8.0521620609912206E-2</v>
      </c>
      <c r="Z3538">
        <v>8.03000951876605E-2</v>
      </c>
      <c r="AA3538">
        <v>8.0076570222827798E-2</v>
      </c>
      <c r="AB3538">
        <v>7.9849065790051396E-2</v>
      </c>
      <c r="AC3538">
        <v>7.9624831164459495E-2</v>
      </c>
      <c r="AD3538">
        <v>7.9402563490901801E-2</v>
      </c>
      <c r="AE3538">
        <v>7.9181141990557605E-2</v>
      </c>
      <c r="AF3538">
        <v>7.8959421894153795E-2</v>
      </c>
      <c r="AG3538">
        <v>7.8735913198959895E-2</v>
      </c>
      <c r="AH3538">
        <v>7.8500084167294204E-2</v>
      </c>
      <c r="AI3538">
        <v>7.8249410374168299E-2</v>
      </c>
      <c r="AJ3538">
        <v>7.7981774704228596E-2</v>
      </c>
      <c r="AK3538">
        <v>7.7696098888242901E-2</v>
      </c>
      <c r="AL3538">
        <v>7.5787974106722805E-2</v>
      </c>
      <c r="AM3538">
        <v>7.3910242210944305E-2</v>
      </c>
      <c r="AN3538">
        <v>7.2062486155670694E-2</v>
      </c>
      <c r="AO3538">
        <v>7.0244294197281495E-2</v>
      </c>
      <c r="AP3538">
        <v>6.8455259829444406E-2</v>
      </c>
      <c r="AQ3538">
        <v>6.6694981719544397E-2</v>
      </c>
      <c r="AR3538">
        <v>6.4963063645859506E-2</v>
      </c>
      <c r="AS3538">
        <v>6.3259114435476299E-2</v>
      </c>
      <c r="AT3538">
        <v>6.1582747902936198E-2</v>
      </c>
      <c r="AU3538">
        <v>5.9933582789603299E-2</v>
      </c>
      <c r="AV3538">
        <v>5.8311242703746803E-2</v>
      </c>
      <c r="AW3538">
        <v>5.6715356061328402E-2</v>
      </c>
      <c r="AX3538">
        <v>5.51455560274881E-2</v>
      </c>
      <c r="AY3538">
        <v>5.3601480458718397E-2</v>
      </c>
      <c r="AZ3538">
        <v>5.2082771845721403E-2</v>
      </c>
      <c r="BA3538">
        <v>5.0589077256938397E-2</v>
      </c>
      <c r="BB3538">
        <v>4.9120048282746603E-2</v>
      </c>
      <c r="BC3538">
        <v>4.76753409803128E-2</v>
      </c>
      <c r="BD3538">
        <v>4.6254615819099502E-2</v>
      </c>
      <c r="BE3538">
        <v>4.4857537627012403E-2</v>
      </c>
    </row>
    <row r="3539" spans="1:57" x14ac:dyDescent="0.25">
      <c r="A3539" t="s">
        <v>481</v>
      </c>
      <c r="B3539" t="s">
        <v>45</v>
      </c>
      <c r="C3539" t="s">
        <v>348</v>
      </c>
      <c r="D3539">
        <v>5.0409071999999999E-2</v>
      </c>
      <c r="E3539">
        <v>5.7610368000000002E-2</v>
      </c>
      <c r="F3539">
        <v>0.12753040343498101</v>
      </c>
      <c r="G3539">
        <v>0.17919322301476001</v>
      </c>
      <c r="H3539">
        <v>0.249967497458328</v>
      </c>
      <c r="I3539">
        <v>0.31416452356927899</v>
      </c>
      <c r="J3539">
        <v>0.37762224602170302</v>
      </c>
      <c r="K3539">
        <v>0.440447251802004</v>
      </c>
      <c r="L3539">
        <v>0.50269725506253604</v>
      </c>
      <c r="M3539">
        <v>0.564397388974479</v>
      </c>
      <c r="N3539">
        <v>0.62551779308506095</v>
      </c>
      <c r="O3539">
        <v>0.68608491366910396</v>
      </c>
      <c r="P3539">
        <v>0.74614687784963596</v>
      </c>
      <c r="Q3539">
        <v>0.80576173838762799</v>
      </c>
      <c r="R3539">
        <v>0.86497609027592703</v>
      </c>
      <c r="S3539">
        <v>0.92392776525101294</v>
      </c>
      <c r="T3539">
        <v>0.98268434268364002</v>
      </c>
      <c r="U3539">
        <v>1.0413056910859699</v>
      </c>
      <c r="V3539">
        <v>1.09983690065933</v>
      </c>
      <c r="W3539">
        <v>1.15830909212961</v>
      </c>
      <c r="X3539">
        <v>1.2165958058699</v>
      </c>
      <c r="Y3539">
        <v>1.2746533298516001</v>
      </c>
      <c r="Z3539">
        <v>1.3324188088665101</v>
      </c>
      <c r="AA3539">
        <v>1.38983132470173</v>
      </c>
      <c r="AB3539">
        <v>1.44685102642848</v>
      </c>
      <c r="AC3539">
        <v>1.50360632346573</v>
      </c>
      <c r="AD3539">
        <v>1.5600797789648799</v>
      </c>
      <c r="AE3539">
        <v>1.61625373081143</v>
      </c>
      <c r="AF3539">
        <v>1.67210662287679</v>
      </c>
      <c r="AG3539">
        <v>1.72760586402837</v>
      </c>
      <c r="AH3539">
        <v>1.78250903404278</v>
      </c>
      <c r="AI3539">
        <v>1.8367294553174101</v>
      </c>
      <c r="AJ3539">
        <v>1.8901826125027199</v>
      </c>
      <c r="AK3539">
        <v>1.9428034973936901</v>
      </c>
      <c r="AL3539">
        <v>1.95320287839776</v>
      </c>
      <c r="AM3539">
        <v>1.9615126118995401</v>
      </c>
      <c r="AN3539">
        <v>1.9677903247063</v>
      </c>
      <c r="AO3539">
        <v>1.9720925313159601</v>
      </c>
      <c r="AP3539">
        <v>1.9744746520879799</v>
      </c>
      <c r="AQ3539">
        <v>1.9749910311451899</v>
      </c>
      <c r="AR3539">
        <v>1.97369495401025</v>
      </c>
      <c r="AS3539">
        <v>1.9706386649805701</v>
      </c>
      <c r="AT3539">
        <v>1.9658733842450999</v>
      </c>
      <c r="AU3539">
        <v>1.9594493247467799</v>
      </c>
      <c r="AV3539">
        <v>1.95141570879403</v>
      </c>
      <c r="AW3539">
        <v>1.94182078442495</v>
      </c>
      <c r="AX3539">
        <v>1.93071184152751</v>
      </c>
      <c r="AY3539">
        <v>1.9181352277191499</v>
      </c>
      <c r="AZ3539">
        <v>1.9041363639892801</v>
      </c>
      <c r="BA3539">
        <v>1.8887597601078501</v>
      </c>
      <c r="BB3539">
        <v>1.8720490298032999</v>
      </c>
      <c r="BC3539">
        <v>1.8540469057131199</v>
      </c>
      <c r="BD3539">
        <v>1.8347952541102099</v>
      </c>
      <c r="BE3539">
        <v>1.81433508940816</v>
      </c>
    </row>
    <row r="3540" spans="1:57" x14ac:dyDescent="0.25">
      <c r="A3540" t="s">
        <v>481</v>
      </c>
      <c r="B3540" t="s">
        <v>182</v>
      </c>
      <c r="C3540" t="s">
        <v>343</v>
      </c>
      <c r="D3540">
        <v>0.25806031338628499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</row>
    <row r="3541" spans="1:57" x14ac:dyDescent="0.25">
      <c r="A3541" t="s">
        <v>481</v>
      </c>
      <c r="B3541" t="s">
        <v>182</v>
      </c>
      <c r="C3541" t="s">
        <v>344</v>
      </c>
      <c r="D3541">
        <v>5.4795329930364796</v>
      </c>
      <c r="E3541">
        <v>5.0528976405936401</v>
      </c>
      <c r="F3541">
        <v>5.0939954666768399</v>
      </c>
      <c r="G3541">
        <v>5.0086141191030897</v>
      </c>
      <c r="H3541">
        <v>5.0331256609814599</v>
      </c>
      <c r="I3541">
        <v>5.0272842458778904</v>
      </c>
      <c r="J3541">
        <v>4.9966963965510196</v>
      </c>
      <c r="K3541">
        <v>4.9432534627560303</v>
      </c>
      <c r="L3541">
        <v>4.8905667006838396</v>
      </c>
      <c r="M3541">
        <v>4.8174038504474703</v>
      </c>
      <c r="N3541">
        <v>4.7459124695608397</v>
      </c>
      <c r="O3541">
        <v>4.6563662403706196</v>
      </c>
      <c r="P3541">
        <v>4.5884076512837897</v>
      </c>
      <c r="Q3541">
        <v>4.5034209670717003</v>
      </c>
      <c r="R3541">
        <v>4.40272606785667</v>
      </c>
      <c r="S3541">
        <v>4.3227153091146402</v>
      </c>
      <c r="T3541">
        <v>4.2277980885110598</v>
      </c>
      <c r="U3541">
        <v>4.1357957413094404</v>
      </c>
      <c r="V3541">
        <v>4.0626183300981999</v>
      </c>
      <c r="W3541">
        <v>3.9595628279055002</v>
      </c>
      <c r="X3541">
        <v>3.87525170838</v>
      </c>
      <c r="Y3541">
        <v>3.7932353446767699</v>
      </c>
      <c r="Z3541">
        <v>3.7134966211624598</v>
      </c>
      <c r="AA3541">
        <v>3.6357706861154702</v>
      </c>
      <c r="AB3541">
        <v>3.5601038920166799</v>
      </c>
      <c r="AC3541">
        <v>3.4726398402751899</v>
      </c>
      <c r="AD3541">
        <v>3.4010262905264601</v>
      </c>
      <c r="AE3541">
        <v>3.3311607532224801</v>
      </c>
      <c r="AF3541">
        <v>3.2630901534094399</v>
      </c>
      <c r="AG3541">
        <v>3.1843179795126102</v>
      </c>
      <c r="AH3541">
        <v>3.1197834344700901</v>
      </c>
      <c r="AI3541">
        <v>3.0450658581726699</v>
      </c>
      <c r="AJ3541">
        <v>2.9838579576083899</v>
      </c>
      <c r="AK3541">
        <v>2.9241909289668002</v>
      </c>
      <c r="AL3541">
        <v>2.8523762399759902</v>
      </c>
      <c r="AM3541">
        <v>2.7817054256721101</v>
      </c>
      <c r="AN3541">
        <v>2.7121627900303098</v>
      </c>
      <c r="AO3541">
        <v>2.6437328365587698</v>
      </c>
      <c r="AP3541">
        <v>2.5764002658776701</v>
      </c>
      <c r="AQ3541">
        <v>2.5101499733265298</v>
      </c>
      <c r="AR3541">
        <v>2.4449670465998201</v>
      </c>
      <c r="AS3541">
        <v>2.3808367634103198</v>
      </c>
      <c r="AT3541">
        <v>2.31774458917995</v>
      </c>
      <c r="AU3541">
        <v>2.25567617475784</v>
      </c>
      <c r="AV3541">
        <v>2.1946173541652598</v>
      </c>
      <c r="AW3541">
        <v>2.1345541423670502</v>
      </c>
      <c r="AX3541">
        <v>2.0754727330693901</v>
      </c>
      <c r="AY3541">
        <v>2.0173594965434498</v>
      </c>
      <c r="AZ3541">
        <v>1.96020097747471</v>
      </c>
      <c r="BA3541">
        <v>1.9039838928377</v>
      </c>
      <c r="BB3541">
        <v>1.84869512979568</v>
      </c>
      <c r="BC3541">
        <v>1.7943217436252199</v>
      </c>
      <c r="BD3541">
        <v>1.7408509556651901</v>
      </c>
      <c r="BE3541">
        <v>1.68827015129</v>
      </c>
    </row>
    <row r="3542" spans="1:57" x14ac:dyDescent="0.25">
      <c r="A3542" t="s">
        <v>481</v>
      </c>
      <c r="B3542" t="s">
        <v>182</v>
      </c>
      <c r="C3542" t="s">
        <v>348</v>
      </c>
      <c r="D3542">
        <v>0.483775716357432</v>
      </c>
      <c r="E3542">
        <v>0.56243163787531103</v>
      </c>
      <c r="F3542">
        <v>0.62367347472165202</v>
      </c>
      <c r="G3542">
        <v>0.66905237949895102</v>
      </c>
      <c r="H3542">
        <v>0.728551340821192</v>
      </c>
      <c r="I3542">
        <v>0.78398787331826003</v>
      </c>
      <c r="J3542">
        <v>0.83528318674200297</v>
      </c>
      <c r="K3542">
        <v>0.881943381470631</v>
      </c>
      <c r="L3542">
        <v>0.92767599863292305</v>
      </c>
      <c r="M3542">
        <v>0.96823918010168997</v>
      </c>
      <c r="N3542">
        <v>1.00763927305594</v>
      </c>
      <c r="O3542">
        <v>1.0415191016430201</v>
      </c>
      <c r="P3542">
        <v>1.0785786004617499</v>
      </c>
      <c r="Q3542">
        <v>1.11003561280941</v>
      </c>
      <c r="R3542">
        <v>1.1356438870146199</v>
      </c>
      <c r="S3542">
        <v>1.1646638260555999</v>
      </c>
      <c r="T3542">
        <v>1.18780600922841</v>
      </c>
      <c r="U3542">
        <v>1.2097632552700099</v>
      </c>
      <c r="V3542">
        <v>1.2354702990295501</v>
      </c>
      <c r="W3542">
        <v>1.2502017045938301</v>
      </c>
      <c r="X3542">
        <v>1.2688278991812401</v>
      </c>
      <c r="Y3542">
        <v>1.28642234747395</v>
      </c>
      <c r="Z3542">
        <v>1.3030553113173899</v>
      </c>
      <c r="AA3542">
        <v>1.31870677028436</v>
      </c>
      <c r="AB3542">
        <v>1.3334611108136101</v>
      </c>
      <c r="AC3542">
        <v>1.3420324343068</v>
      </c>
      <c r="AD3542">
        <v>1.3550084788568</v>
      </c>
      <c r="AE3542">
        <v>1.3671656947331401</v>
      </c>
      <c r="AF3542">
        <v>1.37858287966073</v>
      </c>
      <c r="AG3542">
        <v>1.3838901481361801</v>
      </c>
      <c r="AH3542">
        <v>1.3938345812074699</v>
      </c>
      <c r="AI3542">
        <v>1.39772322130513</v>
      </c>
      <c r="AJ3542">
        <v>1.40634299699377</v>
      </c>
      <c r="AK3542">
        <v>1.41439990519835</v>
      </c>
      <c r="AL3542">
        <v>1.4151563790417701</v>
      </c>
      <c r="AM3542">
        <v>1.41491334237971</v>
      </c>
      <c r="AN3542">
        <v>1.41369913918529</v>
      </c>
      <c r="AO3542">
        <v>1.4115415622090901</v>
      </c>
      <c r="AP3542">
        <v>1.40846786201219</v>
      </c>
      <c r="AQ3542">
        <v>1.40450475586516</v>
      </c>
      <c r="AR3542">
        <v>1.3996784365149999</v>
      </c>
      <c r="AS3542">
        <v>1.3940145808217901</v>
      </c>
      <c r="AT3542">
        <v>1.3875383582668599</v>
      </c>
      <c r="AU3542">
        <v>1.38027443933434</v>
      </c>
      <c r="AV3542">
        <v>1.3722470037677501</v>
      </c>
      <c r="AW3542">
        <v>1.36347974870343</v>
      </c>
      <c r="AX3542">
        <v>1.3539958966825301</v>
      </c>
      <c r="AY3542">
        <v>1.34381820354328</v>
      </c>
      <c r="AZ3542">
        <v>1.3329689661950701</v>
      </c>
      <c r="BA3542">
        <v>1.3214700302762401</v>
      </c>
      <c r="BB3542">
        <v>1.3093427976968799</v>
      </c>
      <c r="BC3542">
        <v>1.29660823406864</v>
      </c>
      <c r="BD3542">
        <v>1.2832868760227201</v>
      </c>
      <c r="BE3542">
        <v>1.26939883841793</v>
      </c>
    </row>
    <row r="3543" spans="1:57" x14ac:dyDescent="0.25">
      <c r="A3543" t="s">
        <v>481</v>
      </c>
      <c r="B3543" t="s">
        <v>93</v>
      </c>
      <c r="C3543" t="s">
        <v>267</v>
      </c>
      <c r="D3543">
        <v>9.57085732799999</v>
      </c>
      <c r="E3543">
        <v>8.3530846800000003</v>
      </c>
      <c r="F3543">
        <v>8.1307839229853407</v>
      </c>
      <c r="G3543">
        <v>7.2905048159954298</v>
      </c>
      <c r="H3543">
        <v>7.3366852773950502</v>
      </c>
      <c r="I3543">
        <v>7.3812593567186902</v>
      </c>
      <c r="J3543">
        <v>7.4239852398116204</v>
      </c>
      <c r="K3543">
        <v>7.4643981406670701</v>
      </c>
      <c r="L3543">
        <v>7.50154376938805</v>
      </c>
      <c r="M3543">
        <v>7.5356626625566197</v>
      </c>
      <c r="N3543">
        <v>7.5669193700263202</v>
      </c>
      <c r="O3543">
        <v>7.49236930778142</v>
      </c>
      <c r="P3543">
        <v>7.4166644819226697</v>
      </c>
      <c r="Q3543">
        <v>7.3397617827402604</v>
      </c>
      <c r="R3543">
        <v>7.2388556224161</v>
      </c>
      <c r="S3543">
        <v>7.1374936181682003</v>
      </c>
      <c r="T3543">
        <v>7.03576177656978</v>
      </c>
      <c r="U3543">
        <v>6.9336615867078297</v>
      </c>
      <c r="V3543">
        <v>6.8314909979978298</v>
      </c>
      <c r="W3543">
        <v>6.7431739162217896</v>
      </c>
      <c r="X3543">
        <v>6.6542734528674599</v>
      </c>
      <c r="Y3543">
        <v>6.56501556821891</v>
      </c>
      <c r="Z3543">
        <v>6.4754276945190199</v>
      </c>
      <c r="AA3543">
        <v>6.3855447902903597</v>
      </c>
      <c r="AB3543">
        <v>6.2954330434776598</v>
      </c>
      <c r="AC3543">
        <v>6.2052684780381702</v>
      </c>
      <c r="AD3543">
        <v>6.1152556857675604</v>
      </c>
      <c r="AE3543">
        <v>6.0252305131288297</v>
      </c>
      <c r="AF3543">
        <v>5.9354143262455201</v>
      </c>
      <c r="AG3543">
        <v>5.8458015025902501</v>
      </c>
      <c r="AH3543">
        <v>5.7564186769817098</v>
      </c>
      <c r="AI3543">
        <v>5.6672117599847596</v>
      </c>
      <c r="AJ3543">
        <v>5.5781715997400596</v>
      </c>
      <c r="AK3543">
        <v>5.4892175229676798</v>
      </c>
      <c r="AL3543">
        <v>5.3544087985065598</v>
      </c>
      <c r="AM3543">
        <v>5.2217473267823697</v>
      </c>
      <c r="AN3543">
        <v>5.0912036436128103</v>
      </c>
      <c r="AO3543">
        <v>4.9627486593739603</v>
      </c>
      <c r="AP3543">
        <v>4.8363536544555297</v>
      </c>
      <c r="AQ3543">
        <v>4.7119902747695299</v>
      </c>
      <c r="AR3543">
        <v>4.5896305273118001</v>
      </c>
      <c r="AS3543">
        <v>4.4692467757757601</v>
      </c>
      <c r="AT3543">
        <v>4.3508117362177003</v>
      </c>
      <c r="AU3543">
        <v>4.2342984727732302</v>
      </c>
      <c r="AV3543">
        <v>4.1196803934240203</v>
      </c>
      <c r="AW3543">
        <v>4.0069312458145196</v>
      </c>
      <c r="AX3543">
        <v>3.89602511311787</v>
      </c>
      <c r="AY3543">
        <v>3.7869364099505698</v>
      </c>
      <c r="AZ3543">
        <v>3.6796398783352999</v>
      </c>
      <c r="BA3543">
        <v>3.5741105837113398</v>
      </c>
      <c r="BB3543">
        <v>3.4703239109920299</v>
      </c>
      <c r="BC3543">
        <v>3.3682555606687399</v>
      </c>
      <c r="BD3543">
        <v>3.2678815449608098</v>
      </c>
      <c r="BE3543">
        <v>3.1691781840109701</v>
      </c>
    </row>
    <row r="3544" spans="1:57" x14ac:dyDescent="0.25">
      <c r="A3544" t="s">
        <v>481</v>
      </c>
      <c r="B3544" t="s">
        <v>93</v>
      </c>
      <c r="C3544" t="s">
        <v>271</v>
      </c>
      <c r="D3544">
        <v>1.405801836</v>
      </c>
      <c r="E3544">
        <v>1.3632220799999999</v>
      </c>
      <c r="F3544">
        <v>1.3269426321106801</v>
      </c>
      <c r="G3544">
        <v>1.18980921662478</v>
      </c>
      <c r="H3544">
        <v>1.1973458605181799</v>
      </c>
      <c r="I3544">
        <v>1.20462034311443</v>
      </c>
      <c r="J3544">
        <v>1.21159320038226</v>
      </c>
      <c r="K3544">
        <v>1.2181885793199301</v>
      </c>
      <c r="L3544">
        <v>1.2242507399692899</v>
      </c>
      <c r="M3544">
        <v>1.2298189378619799</v>
      </c>
      <c r="N3544">
        <v>1.2349200275076699</v>
      </c>
      <c r="O3544">
        <v>1.22275346930661</v>
      </c>
      <c r="P3544">
        <v>1.21039845386898</v>
      </c>
      <c r="Q3544">
        <v>1.1978479456970701</v>
      </c>
      <c r="R3544">
        <v>1.1813800765168001</v>
      </c>
      <c r="S3544">
        <v>1.1648378136813</v>
      </c>
      <c r="T3544">
        <v>1.1482351934495101</v>
      </c>
      <c r="U3544">
        <v>1.1315724588401901</v>
      </c>
      <c r="V3544">
        <v>1.11489823515016</v>
      </c>
      <c r="W3544">
        <v>1.10048490156975</v>
      </c>
      <c r="X3544">
        <v>1.08597636020933</v>
      </c>
      <c r="Y3544">
        <v>1.0714094877510201</v>
      </c>
      <c r="Z3544">
        <v>1.05678876113247</v>
      </c>
      <c r="AA3544">
        <v>1.04211988557893</v>
      </c>
      <c r="AB3544">
        <v>1.02741366295239</v>
      </c>
      <c r="AC3544">
        <v>1.01269882033443</v>
      </c>
      <c r="AD3544">
        <v>0.99800874707328902</v>
      </c>
      <c r="AE3544">
        <v>0.98331665333805096</v>
      </c>
      <c r="AF3544">
        <v>0.96865866604457995</v>
      </c>
      <c r="AG3544">
        <v>0.95403386759730602</v>
      </c>
      <c r="AH3544">
        <v>0.93944660479436903</v>
      </c>
      <c r="AI3544">
        <v>0.92488805024862797</v>
      </c>
      <c r="AJ3544">
        <v>0.91035671037810795</v>
      </c>
      <c r="AK3544">
        <v>0.89583941931646405</v>
      </c>
      <c r="AL3544">
        <v>0.87383865710677999</v>
      </c>
      <c r="AM3544">
        <v>0.85218832619935803</v>
      </c>
      <c r="AN3544">
        <v>0.83088361804437405</v>
      </c>
      <c r="AO3544">
        <v>0.80991978521986996</v>
      </c>
      <c r="AP3544">
        <v>0.78929214069005105</v>
      </c>
      <c r="AQ3544">
        <v>0.768996057072307</v>
      </c>
      <c r="AR3544">
        <v>0.74902696591284901</v>
      </c>
      <c r="AS3544">
        <v>0.729380356970872</v>
      </c>
      <c r="AT3544">
        <v>0.71005177751114401</v>
      </c>
      <c r="AU3544">
        <v>0.69103683160491303</v>
      </c>
      <c r="AV3544">
        <v>0.67233117943905596</v>
      </c>
      <c r="AW3544">
        <v>0.65393053663335599</v>
      </c>
      <c r="AX3544">
        <v>0.63583067356582501</v>
      </c>
      <c r="AY3544">
        <v>0.61802741470598199</v>
      </c>
      <c r="AZ3544">
        <v>0.60051663795597898</v>
      </c>
      <c r="BA3544">
        <v>0.58329427399950595</v>
      </c>
      <c r="BB3544">
        <v>0.56635630565836603</v>
      </c>
      <c r="BC3544">
        <v>0.54969876725665001</v>
      </c>
      <c r="BD3544">
        <v>0.53331774399240095</v>
      </c>
      <c r="BE3544">
        <v>0.51720937131671296</v>
      </c>
    </row>
    <row r="3545" spans="1:57" x14ac:dyDescent="0.25">
      <c r="A3545" t="s">
        <v>481</v>
      </c>
      <c r="B3545" t="s">
        <v>93</v>
      </c>
      <c r="C3545" t="s">
        <v>275</v>
      </c>
      <c r="D3545">
        <v>32.921101475999997</v>
      </c>
      <c r="E3545">
        <v>36.413981243999999</v>
      </c>
      <c r="F3545">
        <v>35.444895462331701</v>
      </c>
      <c r="G3545">
        <v>31.781828605734798</v>
      </c>
      <c r="H3545">
        <v>31.9831451875326</v>
      </c>
      <c r="I3545">
        <v>32.177458995022803</v>
      </c>
      <c r="J3545">
        <v>32.363715876783502</v>
      </c>
      <c r="K3545">
        <v>32.539889670075603</v>
      </c>
      <c r="L3545">
        <v>32.7018202956301</v>
      </c>
      <c r="M3545">
        <v>32.850556335488697</v>
      </c>
      <c r="N3545">
        <v>32.986815119297802</v>
      </c>
      <c r="O3545">
        <v>32.6618256486625</v>
      </c>
      <c r="P3545">
        <v>32.331802164583401</v>
      </c>
      <c r="Q3545">
        <v>31.996556736945699</v>
      </c>
      <c r="R3545">
        <v>31.5566719314862</v>
      </c>
      <c r="S3545">
        <v>31.114799944916399</v>
      </c>
      <c r="T3545">
        <v>30.671315709595302</v>
      </c>
      <c r="U3545">
        <v>30.226225716967299</v>
      </c>
      <c r="V3545">
        <v>29.780828831445199</v>
      </c>
      <c r="W3545">
        <v>29.395824167597201</v>
      </c>
      <c r="X3545">
        <v>29.0082763419516</v>
      </c>
      <c r="Y3545">
        <v>28.619170393432601</v>
      </c>
      <c r="Z3545">
        <v>28.228625908661702</v>
      </c>
      <c r="AA3545">
        <v>27.836795283913599</v>
      </c>
      <c r="AB3545">
        <v>27.443967055300199</v>
      </c>
      <c r="AC3545">
        <v>27.050908572049401</v>
      </c>
      <c r="AD3545">
        <v>26.658511720463501</v>
      </c>
      <c r="AE3545">
        <v>26.2660608985769</v>
      </c>
      <c r="AF3545">
        <v>25.874521117781001</v>
      </c>
      <c r="AG3545">
        <v>25.4838678675371</v>
      </c>
      <c r="AH3545">
        <v>25.094217258219299</v>
      </c>
      <c r="AI3545">
        <v>24.705333495297602</v>
      </c>
      <c r="AJ3545">
        <v>24.3171766826561</v>
      </c>
      <c r="AK3545">
        <v>23.929395137603301</v>
      </c>
      <c r="AL3545">
        <v>23.3417173452534</v>
      </c>
      <c r="AM3545">
        <v>22.763400169236601</v>
      </c>
      <c r="AN3545">
        <v>22.194315165005701</v>
      </c>
      <c r="AO3545">
        <v>21.634335520842502</v>
      </c>
      <c r="AP3545">
        <v>21.083336038045999</v>
      </c>
      <c r="AQ3545">
        <v>20.541193111353401</v>
      </c>
      <c r="AR3545">
        <v>20.007784709590901</v>
      </c>
      <c r="AS3545">
        <v>19.482990356552399</v>
      </c>
      <c r="AT3545">
        <v>18.966691112103799</v>
      </c>
      <c r="AU3545">
        <v>18.4587695535085</v>
      </c>
      <c r="AV3545">
        <v>17.959109756973799</v>
      </c>
      <c r="AW3545">
        <v>17.467597279414498</v>
      </c>
      <c r="AX3545">
        <v>16.9841191404307</v>
      </c>
      <c r="AY3545">
        <v>16.508563804498699</v>
      </c>
      <c r="AZ3545">
        <v>16.040821163371199</v>
      </c>
      <c r="BA3545">
        <v>15.580782518685799</v>
      </c>
      <c r="BB3545">
        <v>15.128340564777901</v>
      </c>
      <c r="BC3545">
        <v>14.683389371696199</v>
      </c>
      <c r="BD3545">
        <v>14.2458243684196</v>
      </c>
      <c r="BE3545">
        <v>13.8155423262714</v>
      </c>
    </row>
    <row r="3546" spans="1:57" x14ac:dyDescent="0.25">
      <c r="A3546" t="s">
        <v>481</v>
      </c>
      <c r="B3546" t="s">
        <v>93</v>
      </c>
      <c r="C3546" t="s">
        <v>277</v>
      </c>
      <c r="D3546">
        <v>210.67558919999999</v>
      </c>
      <c r="E3546">
        <v>211.10398257599999</v>
      </c>
      <c r="F3546">
        <v>208.01051045842601</v>
      </c>
      <c r="G3546">
        <v>188.815294156444</v>
      </c>
      <c r="H3546">
        <v>192.367009704081</v>
      </c>
      <c r="I3546">
        <v>195.94662882920599</v>
      </c>
      <c r="J3546">
        <v>199.548117005705</v>
      </c>
      <c r="K3546">
        <v>203.15907502700901</v>
      </c>
      <c r="L3546">
        <v>206.752996100167</v>
      </c>
      <c r="M3546">
        <v>210.33539285219601</v>
      </c>
      <c r="N3546">
        <v>213.909944405115</v>
      </c>
      <c r="O3546">
        <v>214.52823523644301</v>
      </c>
      <c r="P3546">
        <v>215.110228253115</v>
      </c>
      <c r="Q3546">
        <v>215.653532706101</v>
      </c>
      <c r="R3546">
        <v>215.47808076638401</v>
      </c>
      <c r="S3546">
        <v>215.26591336233901</v>
      </c>
      <c r="T3546">
        <v>215.01869336161701</v>
      </c>
      <c r="U3546">
        <v>214.73556451134201</v>
      </c>
      <c r="V3546">
        <v>214.42493772616299</v>
      </c>
      <c r="W3546">
        <v>214.529189281474</v>
      </c>
      <c r="X3546">
        <v>214.600298542536</v>
      </c>
      <c r="Y3546">
        <v>214.64470260082399</v>
      </c>
      <c r="Z3546">
        <v>214.66262537667799</v>
      </c>
      <c r="AA3546">
        <v>214.65456273976901</v>
      </c>
      <c r="AB3546">
        <v>214.62210933986401</v>
      </c>
      <c r="AC3546">
        <v>214.570754522334</v>
      </c>
      <c r="AD3546">
        <v>214.50731094652099</v>
      </c>
      <c r="AE3546">
        <v>214.42586701619101</v>
      </c>
      <c r="AF3546">
        <v>214.33408400993</v>
      </c>
      <c r="AG3546">
        <v>214.231761030238</v>
      </c>
      <c r="AH3546">
        <v>214.11988302599499</v>
      </c>
      <c r="AI3546">
        <v>213.99644456590499</v>
      </c>
      <c r="AJ3546">
        <v>213.86103785713701</v>
      </c>
      <c r="AK3546">
        <v>213.71044377765301</v>
      </c>
      <c r="AL3546">
        <v>211.72780930525499</v>
      </c>
      <c r="AM3546">
        <v>209.75471789131299</v>
      </c>
      <c r="AN3546">
        <v>207.791264323973</v>
      </c>
      <c r="AO3546">
        <v>205.83753966745201</v>
      </c>
      <c r="AP3546">
        <v>203.893631335777</v>
      </c>
      <c r="AQ3546">
        <v>201.95962316533499</v>
      </c>
      <c r="AR3546">
        <v>200.03559548625</v>
      </c>
      <c r="AS3546">
        <v>198.12162519259999</v>
      </c>
      <c r="AT3546">
        <v>196.21778581150301</v>
      </c>
      <c r="AU3546">
        <v>194.324147571075</v>
      </c>
      <c r="AV3546">
        <v>192.44077746728499</v>
      </c>
      <c r="AW3546">
        <v>190.56773932972001</v>
      </c>
      <c r="AX3546">
        <v>188.70509388627701</v>
      </c>
      <c r="AY3546">
        <v>186.85289882679601</v>
      </c>
      <c r="AZ3546">
        <v>185.01120886565201</v>
      </c>
      <c r="BA3546">
        <v>183.180075803319</v>
      </c>
      <c r="BB3546">
        <v>181.35954858692199</v>
      </c>
      <c r="BC3546">
        <v>179.549673369792</v>
      </c>
      <c r="BD3546">
        <v>177.75049357004201</v>
      </c>
      <c r="BE3546">
        <v>175.96204992816601</v>
      </c>
    </row>
    <row r="3547" spans="1:57" x14ac:dyDescent="0.25">
      <c r="A3547" t="s">
        <v>481</v>
      </c>
      <c r="B3547" t="s">
        <v>93</v>
      </c>
      <c r="C3547" t="s">
        <v>349</v>
      </c>
      <c r="D3547">
        <v>9.92610730799999</v>
      </c>
      <c r="E3547">
        <v>9.8478141479999994</v>
      </c>
      <c r="F3547">
        <v>9.7483610729193408</v>
      </c>
      <c r="G3547">
        <v>8.7226307221378807</v>
      </c>
      <c r="H3547">
        <v>8.7637256912598804</v>
      </c>
      <c r="I3547">
        <v>8.8021123197078701</v>
      </c>
      <c r="J3547">
        <v>8.8377914187424498</v>
      </c>
      <c r="K3547">
        <v>8.8707637994620896</v>
      </c>
      <c r="L3547">
        <v>8.9010302728031299</v>
      </c>
      <c r="M3547">
        <v>8.9285916495396993</v>
      </c>
      <c r="N3547">
        <v>8.9534487402840295</v>
      </c>
      <c r="O3547">
        <v>8.8541736877681494</v>
      </c>
      <c r="P3547">
        <v>8.7549184007282399</v>
      </c>
      <c r="Q3547">
        <v>8.6556828762040396</v>
      </c>
      <c r="R3547">
        <v>8.5564671112355697</v>
      </c>
      <c r="S3547">
        <v>8.4572711028632206</v>
      </c>
      <c r="T3547">
        <v>8.3580948481279194</v>
      </c>
      <c r="U3547">
        <v>8.2589383440708293</v>
      </c>
      <c r="V3547">
        <v>8.1598015877336092</v>
      </c>
      <c r="W3547">
        <v>8.0606845761582804</v>
      </c>
      <c r="X3547">
        <v>7.9615873063872202</v>
      </c>
      <c r="Y3547">
        <v>7.8625097754633098</v>
      </c>
      <c r="Z3547">
        <v>7.7634519804296698</v>
      </c>
      <c r="AA3547">
        <v>7.6644139183299798</v>
      </c>
      <c r="AB3547">
        <v>7.5653955862081599</v>
      </c>
      <c r="AC3547">
        <v>7.4663969811086401</v>
      </c>
      <c r="AD3547">
        <v>7.36741810007618</v>
      </c>
      <c r="AE3547">
        <v>7.2684589401559503</v>
      </c>
      <c r="AF3547">
        <v>7.1695194983935302</v>
      </c>
      <c r="AG3547">
        <v>7.0705997718348801</v>
      </c>
      <c r="AH3547">
        <v>6.9716997575263298</v>
      </c>
      <c r="AI3547">
        <v>6.87281945251467</v>
      </c>
      <c r="AJ3547">
        <v>6.7739588538469997</v>
      </c>
      <c r="AK3547">
        <v>6.6751179585708504</v>
      </c>
      <c r="AL3547">
        <v>6.5111849145883003</v>
      </c>
      <c r="AM3547">
        <v>6.3498630196895496</v>
      </c>
      <c r="AN3547">
        <v>6.1911164441973101</v>
      </c>
      <c r="AO3547">
        <v>6.0349098139129396</v>
      </c>
      <c r="AP3547">
        <v>5.8812082045898499</v>
      </c>
      <c r="AQ3547">
        <v>5.7299771364718204</v>
      </c>
      <c r="AR3547">
        <v>5.5811825688957004</v>
      </c>
      <c r="AS3547">
        <v>5.4347908949574499</v>
      </c>
      <c r="AT3547">
        <v>5.2907689362410801</v>
      </c>
      <c r="AU3547">
        <v>5.1490839376095403</v>
      </c>
      <c r="AV3547">
        <v>5.0097035620570098</v>
      </c>
      <c r="AW3547">
        <v>4.8725958856217604</v>
      </c>
      <c r="AX3547">
        <v>4.7377293923590198</v>
      </c>
      <c r="AY3547">
        <v>4.6050729693729604</v>
      </c>
      <c r="AZ3547">
        <v>4.4745959019074002</v>
      </c>
      <c r="BA3547">
        <v>4.3462678684942002</v>
      </c>
      <c r="BB3547">
        <v>4.2200589361590799</v>
      </c>
      <c r="BC3547">
        <v>4.0959395556838096</v>
      </c>
      <c r="BD3547">
        <v>3.9738805569244402</v>
      </c>
      <c r="BE3547">
        <v>3.8538531441846802</v>
      </c>
    </row>
    <row r="3548" spans="1:57" x14ac:dyDescent="0.25">
      <c r="A3548" t="s">
        <v>481</v>
      </c>
      <c r="B3548" t="s">
        <v>93</v>
      </c>
      <c r="C3548" t="s">
        <v>350</v>
      </c>
      <c r="D3548">
        <v>12.995994672</v>
      </c>
      <c r="E3548">
        <v>13.060806336000001</v>
      </c>
      <c r="F3548">
        <v>13.1569838660955</v>
      </c>
      <c r="G3548">
        <v>11.9790602664708</v>
      </c>
      <c r="H3548">
        <v>12.245404861236</v>
      </c>
      <c r="I3548">
        <v>12.5124273266229</v>
      </c>
      <c r="J3548">
        <v>12.7800464583345</v>
      </c>
      <c r="K3548">
        <v>13.048181084513701</v>
      </c>
      <c r="L3548">
        <v>13.3167500657355</v>
      </c>
      <c r="M3548">
        <v>13.585672294998201</v>
      </c>
      <c r="N3548">
        <v>13.8548666977164</v>
      </c>
      <c r="O3548">
        <v>13.9331687742366</v>
      </c>
      <c r="P3548">
        <v>14.009487654399299</v>
      </c>
      <c r="Q3548">
        <v>14.083823930800699</v>
      </c>
      <c r="R3548">
        <v>14.156178195918301</v>
      </c>
      <c r="S3548">
        <v>14.2265510421113</v>
      </c>
      <c r="T3548">
        <v>14.2949430616209</v>
      </c>
      <c r="U3548">
        <v>14.361354846569601</v>
      </c>
      <c r="V3548">
        <v>14.4257869889618</v>
      </c>
      <c r="W3548">
        <v>14.488240080683701</v>
      </c>
      <c r="X3548">
        <v>14.548714713503101</v>
      </c>
      <c r="Y3548">
        <v>14.607211479069701</v>
      </c>
      <c r="Z3548">
        <v>14.6637309689148</v>
      </c>
      <c r="AA3548">
        <v>14.7182737744519</v>
      </c>
      <c r="AB3548">
        <v>14.770840486975899</v>
      </c>
      <c r="AC3548">
        <v>14.8214316976639</v>
      </c>
      <c r="AD3548">
        <v>14.8700479975747</v>
      </c>
      <c r="AE3548">
        <v>14.9166899776489</v>
      </c>
      <c r="AF3548">
        <v>14.961358228709299</v>
      </c>
      <c r="AG3548">
        <v>15.0040533414604</v>
      </c>
      <c r="AH3548">
        <v>15.044775906488701</v>
      </c>
      <c r="AI3548">
        <v>15.0835265142628</v>
      </c>
      <c r="AJ3548">
        <v>15.120305755133099</v>
      </c>
      <c r="AK3548">
        <v>15.1551142193322</v>
      </c>
      <c r="AL3548">
        <v>15.037576729677699</v>
      </c>
      <c r="AM3548">
        <v>14.9189502774794</v>
      </c>
      <c r="AN3548">
        <v>14.7992876377462</v>
      </c>
      <c r="AO3548">
        <v>14.678640446463</v>
      </c>
      <c r="AP3548">
        <v>14.557059220017999</v>
      </c>
      <c r="AQ3548">
        <v>14.434593374335901</v>
      </c>
      <c r="AR3548">
        <v>14.3112912437212</v>
      </c>
      <c r="AS3548">
        <v>14.1872000994163</v>
      </c>
      <c r="AT3548">
        <v>14.0623661678778</v>
      </c>
      <c r="AU3548">
        <v>13.9368346487748</v>
      </c>
      <c r="AV3548">
        <v>13.8106497327135</v>
      </c>
      <c r="AW3548">
        <v>13.683854618692299</v>
      </c>
      <c r="AX3548">
        <v>13.556491531290099</v>
      </c>
      <c r="AY3548">
        <v>13.4286017375928</v>
      </c>
      <c r="AZ3548">
        <v>13.3002255638609</v>
      </c>
      <c r="BA3548">
        <v>13.171402411941999</v>
      </c>
      <c r="BB3548">
        <v>13.042170775432099</v>
      </c>
      <c r="BC3548">
        <v>12.9125682555889</v>
      </c>
      <c r="BD3548">
        <v>12.782631577001</v>
      </c>
      <c r="BE3548">
        <v>12.6523966030159</v>
      </c>
    </row>
    <row r="3549" spans="1:57" x14ac:dyDescent="0.25">
      <c r="A3549" t="s">
        <v>481</v>
      </c>
      <c r="B3549" t="s">
        <v>93</v>
      </c>
      <c r="C3549" t="s">
        <v>283</v>
      </c>
      <c r="D3549">
        <v>14.009409612000001</v>
      </c>
      <c r="E3549">
        <v>14.609712996000001</v>
      </c>
      <c r="F3549">
        <v>14.4621695044533</v>
      </c>
      <c r="G3549">
        <v>12.9404484594591</v>
      </c>
      <c r="H3549">
        <v>13.0014148521457</v>
      </c>
      <c r="I3549">
        <v>13.058363289238599</v>
      </c>
      <c r="J3549">
        <v>13.1112949742823</v>
      </c>
      <c r="K3549">
        <v>13.1602111105811</v>
      </c>
      <c r="L3549">
        <v>13.2051129011986</v>
      </c>
      <c r="M3549">
        <v>13.2460015489578</v>
      </c>
      <c r="N3549">
        <v>13.282878256441601</v>
      </c>
      <c r="O3549">
        <v>13.135598870059701</v>
      </c>
      <c r="P3549">
        <v>12.9883488067263</v>
      </c>
      <c r="Q3549">
        <v>12.8411280620497</v>
      </c>
      <c r="R3549">
        <v>12.693936631638399</v>
      </c>
      <c r="S3549">
        <v>12.5467745111019</v>
      </c>
      <c r="T3549">
        <v>12.399641696050301</v>
      </c>
      <c r="U3549">
        <v>12.252538182093801</v>
      </c>
      <c r="V3549">
        <v>12.1054639648438</v>
      </c>
      <c r="W3549">
        <v>11.958419039911799</v>
      </c>
      <c r="X3549">
        <v>11.8114034029101</v>
      </c>
      <c r="Y3549">
        <v>11.6644170494517</v>
      </c>
      <c r="Z3549">
        <v>11.517459975149899</v>
      </c>
      <c r="AA3549">
        <v>11.3705321756188</v>
      </c>
      <c r="AB3549">
        <v>11.2236336464731</v>
      </c>
      <c r="AC3549">
        <v>11.076764383327699</v>
      </c>
      <c r="AD3549">
        <v>10.9299243817988</v>
      </c>
      <c r="AE3549">
        <v>10.783113637502399</v>
      </c>
      <c r="AF3549">
        <v>10.6363321460557</v>
      </c>
      <c r="AG3549">
        <v>10.4895799030762</v>
      </c>
      <c r="AH3549">
        <v>10.3428569041819</v>
      </c>
      <c r="AI3549">
        <v>10.196163144991599</v>
      </c>
      <c r="AJ3549">
        <v>10.0494986211246</v>
      </c>
      <c r="AK3549">
        <v>9.9028633282007394</v>
      </c>
      <c r="AL3549">
        <v>9.6596606552875706</v>
      </c>
      <c r="AM3549">
        <v>9.4203317494998497</v>
      </c>
      <c r="AN3549">
        <v>9.1848234557623503</v>
      </c>
      <c r="AO3549">
        <v>8.9530832947246601</v>
      </c>
      <c r="AP3549">
        <v>8.7250594545621407</v>
      </c>
      <c r="AQ3549">
        <v>8.5007007828734</v>
      </c>
      <c r="AR3549">
        <v>8.27995677867297</v>
      </c>
      <c r="AS3549">
        <v>8.0627775844782708</v>
      </c>
      <c r="AT3549">
        <v>7.8491139784895996</v>
      </c>
      <c r="AU3549">
        <v>7.6389173668622501</v>
      </c>
      <c r="AV3549">
        <v>7.4321397760696</v>
      </c>
      <c r="AW3549">
        <v>7.2287338453561096</v>
      </c>
      <c r="AX3549">
        <v>7.0286528192792899</v>
      </c>
      <c r="AY3549">
        <v>6.8318505403394703</v>
      </c>
      <c r="AZ3549">
        <v>6.6382814416965203</v>
      </c>
      <c r="BA3549">
        <v>6.4479005399723901</v>
      </c>
      <c r="BB3549">
        <v>6.2606634281385798</v>
      </c>
      <c r="BC3549">
        <v>6.0765262684874397</v>
      </c>
      <c r="BD3549">
        <v>5.8954457856865199</v>
      </c>
      <c r="BE3549">
        <v>5.7173792599147601</v>
      </c>
    </row>
    <row r="3550" spans="1:57" x14ac:dyDescent="0.25">
      <c r="A3550" t="s">
        <v>481</v>
      </c>
      <c r="B3550" t="s">
        <v>93</v>
      </c>
      <c r="C3550" t="s">
        <v>284</v>
      </c>
      <c r="D3550">
        <v>24.195600936000002</v>
      </c>
      <c r="E3550">
        <v>24.375591468</v>
      </c>
      <c r="F3550">
        <v>24.5177756038977</v>
      </c>
      <c r="G3550">
        <v>22.289936769678999</v>
      </c>
      <c r="H3550">
        <v>22.753160681001699</v>
      </c>
      <c r="I3550">
        <v>23.217376583556199</v>
      </c>
      <c r="J3550">
        <v>23.682464008855501</v>
      </c>
      <c r="K3550">
        <v>24.148302536538999</v>
      </c>
      <c r="L3550">
        <v>24.6147717943598</v>
      </c>
      <c r="M3550">
        <v>25.081751458173098</v>
      </c>
      <c r="N3550">
        <v>25.549121251924198</v>
      </c>
      <c r="O3550">
        <v>25.664786729629501</v>
      </c>
      <c r="P3550">
        <v>25.7775100886792</v>
      </c>
      <c r="Q3550">
        <v>25.8872922082132</v>
      </c>
      <c r="R3550">
        <v>25.994133967196198</v>
      </c>
      <c r="S3550">
        <v>26.0980362444169</v>
      </c>
      <c r="T3550">
        <v>26.198999918488902</v>
      </c>
      <c r="U3550">
        <v>26.29702586785</v>
      </c>
      <c r="V3550">
        <v>26.392114970762599</v>
      </c>
      <c r="W3550">
        <v>26.4842681053135</v>
      </c>
      <c r="X3550">
        <v>26.573486149414599</v>
      </c>
      <c r="Y3550">
        <v>26.659769980801698</v>
      </c>
      <c r="Z3550">
        <v>26.743120477035799</v>
      </c>
      <c r="AA3550">
        <v>26.823538515502101</v>
      </c>
      <c r="AB3550">
        <v>26.9010249734112</v>
      </c>
      <c r="AC3550">
        <v>26.975580727797499</v>
      </c>
      <c r="AD3550">
        <v>27.047206655520998</v>
      </c>
      <c r="AE3550">
        <v>27.115903633265901</v>
      </c>
      <c r="AF3550">
        <v>27.181672537541601</v>
      </c>
      <c r="AG3550">
        <v>27.244514244682001</v>
      </c>
      <c r="AH3550">
        <v>27.304429630846201</v>
      </c>
      <c r="AI3550">
        <v>27.3614195720182</v>
      </c>
      <c r="AJ3550">
        <v>27.415484944006501</v>
      </c>
      <c r="AK3550">
        <v>27.466626622444899</v>
      </c>
      <c r="AL3550">
        <v>27.242421270091398</v>
      </c>
      <c r="AM3550">
        <v>27.017098716137902</v>
      </c>
      <c r="AN3550">
        <v>26.790732271611699</v>
      </c>
      <c r="AO3550">
        <v>26.563393607574799</v>
      </c>
      <c r="AP3550">
        <v>26.335152783447199</v>
      </c>
      <c r="AQ3550">
        <v>26.106078274898501</v>
      </c>
      <c r="AR3550">
        <v>25.876237001315001</v>
      </c>
      <c r="AS3550">
        <v>25.645694352847599</v>
      </c>
      <c r="AT3550">
        <v>25.414514217046399</v>
      </c>
      <c r="AU3550">
        <v>25.182759005089199</v>
      </c>
      <c r="AV3550">
        <v>24.9504896776069</v>
      </c>
      <c r="AW3550">
        <v>24.717765770114699</v>
      </c>
      <c r="AX3550">
        <v>24.4846454180521</v>
      </c>
      <c r="AY3550">
        <v>24.251185381438798</v>
      </c>
      <c r="AZ3550">
        <v>24.0174410691512</v>
      </c>
      <c r="BA3550">
        <v>23.783466562825001</v>
      </c>
      <c r="BB3550">
        <v>23.549314640389799</v>
      </c>
      <c r="BC3550">
        <v>23.3150367992396</v>
      </c>
      <c r="BD3550">
        <v>23.080683279045999</v>
      </c>
      <c r="BE3550">
        <v>22.8463030842181</v>
      </c>
    </row>
    <row r="3551" spans="1:57" x14ac:dyDescent="0.25">
      <c r="A3551" t="s">
        <v>481</v>
      </c>
      <c r="B3551" t="s">
        <v>93</v>
      </c>
      <c r="C3551" t="s">
        <v>286</v>
      </c>
      <c r="D3551">
        <v>1.0159270199999999</v>
      </c>
      <c r="E3551">
        <v>0.41185551599999998</v>
      </c>
      <c r="F3551">
        <v>0.40642948592364903</v>
      </c>
      <c r="G3551">
        <v>0.33477698500740299</v>
      </c>
      <c r="H3551">
        <v>0.34404153485007699</v>
      </c>
      <c r="I3551">
        <v>0.34449940996172301</v>
      </c>
      <c r="J3551">
        <v>0.34503127258553801</v>
      </c>
      <c r="K3551">
        <v>0.34564068678027299</v>
      </c>
      <c r="L3551">
        <v>0.34630782115319703</v>
      </c>
      <c r="M3551">
        <v>0.346999608266778</v>
      </c>
      <c r="N3551">
        <v>0.34774328910521601</v>
      </c>
      <c r="O3551">
        <v>0.34382042002709101</v>
      </c>
      <c r="P3551">
        <v>0.34005181930023198</v>
      </c>
      <c r="Q3551">
        <v>0.336433968028651</v>
      </c>
      <c r="R3551">
        <v>0.332959842787038</v>
      </c>
      <c r="S3551">
        <v>0.32958701132791202</v>
      </c>
      <c r="T3551">
        <v>0.32631395970536498</v>
      </c>
      <c r="U3551">
        <v>0.32313764464740402</v>
      </c>
      <c r="V3551">
        <v>0.32005263149226398</v>
      </c>
      <c r="W3551">
        <v>0.317050892394935</v>
      </c>
      <c r="X3551">
        <v>0.31412266699701602</v>
      </c>
      <c r="Y3551">
        <v>0.311257351484929</v>
      </c>
      <c r="Z3551">
        <v>0.30844348604483701</v>
      </c>
      <c r="AA3551">
        <v>0.30567119512884899</v>
      </c>
      <c r="AB3551">
        <v>0.30293401362343703</v>
      </c>
      <c r="AC3551">
        <v>0.30022573161268901</v>
      </c>
      <c r="AD3551">
        <v>0.29753429226704903</v>
      </c>
      <c r="AE3551">
        <v>0.29484588223824598</v>
      </c>
      <c r="AF3551">
        <v>0.292149160735441</v>
      </c>
      <c r="AG3551">
        <v>0.28943741402179302</v>
      </c>
      <c r="AH3551">
        <v>0.28670739214070401</v>
      </c>
      <c r="AI3551">
        <v>0.28395631567973401</v>
      </c>
      <c r="AJ3551">
        <v>0.28118241221587997</v>
      </c>
      <c r="AK3551">
        <v>0.27838548752429498</v>
      </c>
      <c r="AL3551">
        <v>0.27154866746303602</v>
      </c>
      <c r="AM3551">
        <v>0.26482074525424998</v>
      </c>
      <c r="AN3551">
        <v>0.25820022662289399</v>
      </c>
      <c r="AO3551">
        <v>0.25168563628963903</v>
      </c>
      <c r="AP3551">
        <v>0.245275517740388</v>
      </c>
      <c r="AQ3551">
        <v>0.23896843299849199</v>
      </c>
      <c r="AR3551">
        <v>0.23276296239965999</v>
      </c>
      <c r="AS3551">
        <v>0.226657704369505</v>
      </c>
      <c r="AT3551">
        <v>0.220651275203713</v>
      </c>
      <c r="AU3551">
        <v>0.21474230885080001</v>
      </c>
      <c r="AV3551">
        <v>0.20892945669742499</v>
      </c>
      <c r="AW3551">
        <v>0.20321138735623201</v>
      </c>
      <c r="AX3551">
        <v>0.19758678645619401</v>
      </c>
      <c r="AY3551">
        <v>0.19205435643541999</v>
      </c>
      <c r="AZ3551">
        <v>0.18661281633641699</v>
      </c>
      <c r="BA3551">
        <v>0.18126090160375</v>
      </c>
      <c r="BB3551">
        <v>0.175997363884102</v>
      </c>
      <c r="BC3551">
        <v>0.170820970828687</v>
      </c>
      <c r="BD3551">
        <v>0.16573050589799301</v>
      </c>
      <c r="BE3551">
        <v>0.160724768168829</v>
      </c>
    </row>
    <row r="3552" spans="1:57" x14ac:dyDescent="0.25">
      <c r="A3552" t="s">
        <v>481</v>
      </c>
      <c r="B3552" t="s">
        <v>93</v>
      </c>
      <c r="C3552" t="s">
        <v>351</v>
      </c>
      <c r="D3552">
        <v>8.7587855999999895E-2</v>
      </c>
      <c r="E3552">
        <v>8.7587855999999895E-2</v>
      </c>
      <c r="F3552">
        <v>8.6433921373617301E-2</v>
      </c>
      <c r="G3552">
        <v>7.1195837413387003E-2</v>
      </c>
      <c r="H3552">
        <v>7.3166096462982805E-2</v>
      </c>
      <c r="I3552">
        <v>7.3263471143633699E-2</v>
      </c>
      <c r="J3552">
        <v>7.3376580486830004E-2</v>
      </c>
      <c r="K3552">
        <v>7.3506182448341201E-2</v>
      </c>
      <c r="L3552">
        <v>7.3648059556012002E-2</v>
      </c>
      <c r="M3552">
        <v>7.3795179474849995E-2</v>
      </c>
      <c r="N3552">
        <v>7.3953335448623703E-2</v>
      </c>
      <c r="O3552">
        <v>7.3119072755583603E-2</v>
      </c>
      <c r="P3552">
        <v>7.2317617767214307E-2</v>
      </c>
      <c r="Q3552">
        <v>7.1548222132351097E-2</v>
      </c>
      <c r="R3552">
        <v>7.0809392203973295E-2</v>
      </c>
      <c r="S3552">
        <v>7.0092104066076202E-2</v>
      </c>
      <c r="T3552">
        <v>6.9396035753138602E-2</v>
      </c>
      <c r="U3552">
        <v>6.8720540063268207E-2</v>
      </c>
      <c r="V3552">
        <v>6.8064461226168202E-2</v>
      </c>
      <c r="W3552">
        <v>6.7426091988431802E-2</v>
      </c>
      <c r="X3552">
        <v>6.6803356649157E-2</v>
      </c>
      <c r="Y3552">
        <v>6.6194000132811903E-2</v>
      </c>
      <c r="Z3552">
        <v>6.5595585321317401E-2</v>
      </c>
      <c r="AA3552">
        <v>6.5006012016829498E-2</v>
      </c>
      <c r="AB3552">
        <v>6.4423905306519202E-2</v>
      </c>
      <c r="AC3552">
        <v>6.3847944549532007E-2</v>
      </c>
      <c r="AD3552">
        <v>6.3275565662566494E-2</v>
      </c>
      <c r="AE3552">
        <v>6.2703831009699201E-2</v>
      </c>
      <c r="AF3552">
        <v>6.2130328785050697E-2</v>
      </c>
      <c r="AG3552">
        <v>6.1553631201950801E-2</v>
      </c>
      <c r="AH3552">
        <v>6.09730471036245E-2</v>
      </c>
      <c r="AI3552">
        <v>6.0387985402257198E-2</v>
      </c>
      <c r="AJ3552">
        <v>5.9798069162917598E-2</v>
      </c>
      <c r="AK3552">
        <v>5.9203257080494502E-2</v>
      </c>
      <c r="AL3552">
        <v>5.7749294737488202E-2</v>
      </c>
      <c r="AM3552">
        <v>5.6318491315634003E-2</v>
      </c>
      <c r="AN3552">
        <v>5.4910529032743197E-2</v>
      </c>
      <c r="AO3552">
        <v>5.3525094146378599E-2</v>
      </c>
      <c r="AP3552">
        <v>5.2161876904837999E-2</v>
      </c>
      <c r="AQ3552">
        <v>5.08205714987136E-2</v>
      </c>
      <c r="AR3552">
        <v>4.9500876013021201E-2</v>
      </c>
      <c r="AS3552">
        <v>4.8202492379892797E-2</v>
      </c>
      <c r="AT3552">
        <v>4.6925126331825599E-2</v>
      </c>
      <c r="AU3552">
        <v>4.5668487355481797E-2</v>
      </c>
      <c r="AV3552">
        <v>4.4432288646031701E-2</v>
      </c>
      <c r="AW3552">
        <v>4.3216247062035001E-2</v>
      </c>
      <c r="AX3552">
        <v>4.2020083080853698E-2</v>
      </c>
      <c r="AY3552">
        <v>4.0843520754589802E-2</v>
      </c>
      <c r="AZ3552">
        <v>3.9686287666543099E-2</v>
      </c>
      <c r="BA3552">
        <v>3.85481148881818E-2</v>
      </c>
      <c r="BB3552">
        <v>3.7428736936621201E-2</v>
      </c>
      <c r="BC3552">
        <v>3.6327891732602903E-2</v>
      </c>
      <c r="BD3552">
        <v>3.5245320558971303E-2</v>
      </c>
      <c r="BE3552">
        <v>3.4180768019639103E-2</v>
      </c>
    </row>
    <row r="3553" spans="1:57" x14ac:dyDescent="0.25">
      <c r="A3553" t="s">
        <v>481</v>
      </c>
      <c r="B3553" t="s">
        <v>93</v>
      </c>
      <c r="C3553" t="s">
        <v>288</v>
      </c>
      <c r="D3553">
        <v>41.748006312000001</v>
      </c>
      <c r="E3553">
        <v>42.813002628</v>
      </c>
      <c r="F3553">
        <v>42.248958610392599</v>
      </c>
      <c r="G3553">
        <v>34.800572973061499</v>
      </c>
      <c r="H3553">
        <v>35.763636915032897</v>
      </c>
      <c r="I3553">
        <v>35.811233724099701</v>
      </c>
      <c r="J3553">
        <v>35.866521646748602</v>
      </c>
      <c r="K3553">
        <v>35.929871172266999</v>
      </c>
      <c r="L3553">
        <v>35.999220797443002</v>
      </c>
      <c r="M3553">
        <v>36.071133112226001</v>
      </c>
      <c r="N3553">
        <v>36.148439858047098</v>
      </c>
      <c r="O3553">
        <v>35.740651695387101</v>
      </c>
      <c r="P3553">
        <v>35.348899960725603</v>
      </c>
      <c r="Q3553">
        <v>34.9728188595126</v>
      </c>
      <c r="R3553">
        <v>34.611678296084698</v>
      </c>
      <c r="S3553">
        <v>34.261067374259802</v>
      </c>
      <c r="T3553">
        <v>33.9208287170758</v>
      </c>
      <c r="U3553">
        <v>33.590645971814602</v>
      </c>
      <c r="V3553">
        <v>33.269954197181697</v>
      </c>
      <c r="W3553">
        <v>32.957918886569203</v>
      </c>
      <c r="X3553">
        <v>32.653525435987198</v>
      </c>
      <c r="Y3553">
        <v>32.355671563006503</v>
      </c>
      <c r="Z3553">
        <v>32.063166002679203</v>
      </c>
      <c r="AA3553">
        <v>31.774982176893499</v>
      </c>
      <c r="AB3553">
        <v>31.490448027338701</v>
      </c>
      <c r="AC3553">
        <v>31.2089180238812</v>
      </c>
      <c r="AD3553">
        <v>30.929138840887301</v>
      </c>
      <c r="AE3553">
        <v>30.649674559951801</v>
      </c>
      <c r="AF3553">
        <v>30.369346288746701</v>
      </c>
      <c r="AG3553">
        <v>30.087456124192201</v>
      </c>
      <c r="AH3553">
        <v>29.8036662283941</v>
      </c>
      <c r="AI3553">
        <v>29.517687677232999</v>
      </c>
      <c r="AJ3553">
        <v>29.229336224662401</v>
      </c>
      <c r="AK3553">
        <v>28.9385916807162</v>
      </c>
      <c r="AL3553">
        <v>28.2278939144398</v>
      </c>
      <c r="AM3553">
        <v>27.528516244320802</v>
      </c>
      <c r="AN3553">
        <v>26.840303338212799</v>
      </c>
      <c r="AO3553">
        <v>26.1631018386025</v>
      </c>
      <c r="AP3553">
        <v>25.496760338650599</v>
      </c>
      <c r="AQ3553">
        <v>24.8411293585139</v>
      </c>
      <c r="AR3553">
        <v>24.196061321946001</v>
      </c>
      <c r="AS3553">
        <v>23.561410533173699</v>
      </c>
      <c r="AT3553">
        <v>22.937033154044599</v>
      </c>
      <c r="AU3553">
        <v>22.322787181444699</v>
      </c>
      <c r="AV3553">
        <v>21.7185324249815</v>
      </c>
      <c r="AW3553">
        <v>21.124130484929299</v>
      </c>
      <c r="AX3553">
        <v>20.5394447304358</v>
      </c>
      <c r="AY3553">
        <v>19.964340277983599</v>
      </c>
      <c r="AZ3553">
        <v>19.398683970107399</v>
      </c>
      <c r="BA3553">
        <v>18.8423443543609</v>
      </c>
      <c r="BB3553">
        <v>18.2951916625323</v>
      </c>
      <c r="BC3553">
        <v>17.757097790104901</v>
      </c>
      <c r="BD3553">
        <v>17.227936275959799</v>
      </c>
      <c r="BE3553">
        <v>16.707582282318501</v>
      </c>
    </row>
    <row r="3554" spans="1:57" x14ac:dyDescent="0.25">
      <c r="A3554" t="s">
        <v>481</v>
      </c>
      <c r="B3554" t="s">
        <v>93</v>
      </c>
      <c r="C3554" t="s">
        <v>289</v>
      </c>
      <c r="D3554">
        <v>14.150379168000001</v>
      </c>
      <c r="E3554">
        <v>12.421816919999999</v>
      </c>
      <c r="F3554">
        <v>12.258164499205799</v>
      </c>
      <c r="G3554">
        <v>10.0970807849798</v>
      </c>
      <c r="H3554">
        <v>10.376505334417899</v>
      </c>
      <c r="I3554">
        <v>10.390315130786099</v>
      </c>
      <c r="J3554">
        <v>10.406356436251199</v>
      </c>
      <c r="K3554">
        <v>10.424736745027801</v>
      </c>
      <c r="L3554">
        <v>10.4448579300541</v>
      </c>
      <c r="M3554">
        <v>10.4657226569757</v>
      </c>
      <c r="N3554">
        <v>10.488152530713201</v>
      </c>
      <c r="O3554">
        <v>10.3698363746912</v>
      </c>
      <c r="P3554">
        <v>10.2561730474927</v>
      </c>
      <c r="Q3554">
        <v>10.147056417039799</v>
      </c>
      <c r="R3554">
        <v>10.0422746524841</v>
      </c>
      <c r="S3554">
        <v>9.9405479710153593</v>
      </c>
      <c r="T3554">
        <v>9.8418307110892407</v>
      </c>
      <c r="U3554">
        <v>9.7460310857414196</v>
      </c>
      <c r="V3554">
        <v>9.6529851822140795</v>
      </c>
      <c r="W3554">
        <v>9.5624508757398807</v>
      </c>
      <c r="X3554">
        <v>9.4741337878768608</v>
      </c>
      <c r="Y3554">
        <v>9.3877141010535201</v>
      </c>
      <c r="Z3554">
        <v>9.3028461802015698</v>
      </c>
      <c r="AA3554">
        <v>9.2192321726926991</v>
      </c>
      <c r="AB3554">
        <v>9.1366770867070706</v>
      </c>
      <c r="AC3554">
        <v>9.0549936273425704</v>
      </c>
      <c r="AD3554">
        <v>8.9738181531677093</v>
      </c>
      <c r="AE3554">
        <v>8.8927340450610295</v>
      </c>
      <c r="AF3554">
        <v>8.8113992577613196</v>
      </c>
      <c r="AG3554">
        <v>8.7296113008158702</v>
      </c>
      <c r="AH3554">
        <v>8.6472721535250194</v>
      </c>
      <c r="AI3554">
        <v>8.5642979870916296</v>
      </c>
      <c r="AJ3554">
        <v>8.4806353441424598</v>
      </c>
      <c r="AK3554">
        <v>8.3962783667360998</v>
      </c>
      <c r="AL3554">
        <v>8.1900756480236101</v>
      </c>
      <c r="AM3554">
        <v>7.9871573558486899</v>
      </c>
      <c r="AN3554">
        <v>7.7874784219524704</v>
      </c>
      <c r="AO3554">
        <v>7.5909943509986002</v>
      </c>
      <c r="AP3554">
        <v>7.3976612136215998</v>
      </c>
      <c r="AQ3554">
        <v>7.2074356395570502</v>
      </c>
      <c r="AR3554">
        <v>7.0202748108524204</v>
      </c>
      <c r="AS3554">
        <v>6.8361364551579298</v>
      </c>
      <c r="AT3554">
        <v>6.6549788390962403</v>
      </c>
      <c r="AU3554">
        <v>6.4767607617102696</v>
      </c>
      <c r="AV3554">
        <v>6.3014415479881203</v>
      </c>
      <c r="AW3554">
        <v>6.1289810424642299</v>
      </c>
      <c r="AX3554">
        <v>5.9593396028960202</v>
      </c>
      <c r="AY3554">
        <v>5.7924780940149398</v>
      </c>
      <c r="AZ3554">
        <v>5.6283578813511799</v>
      </c>
      <c r="BA3554">
        <v>5.4669408251312896</v>
      </c>
      <c r="BB3554">
        <v>5.3081892742476704</v>
      </c>
      <c r="BC3554">
        <v>5.1520660602992097</v>
      </c>
      <c r="BD3554">
        <v>4.9985344917022996</v>
      </c>
      <c r="BE3554">
        <v>4.8475583478712903</v>
      </c>
    </row>
    <row r="3555" spans="1:57" x14ac:dyDescent="0.25">
      <c r="A3555" t="s">
        <v>481</v>
      </c>
      <c r="B3555" t="s">
        <v>93</v>
      </c>
      <c r="C3555" t="s">
        <v>290</v>
      </c>
      <c r="D3555">
        <v>4.6826845920000002</v>
      </c>
      <c r="E3555">
        <v>5.5813812120000001</v>
      </c>
      <c r="F3555">
        <v>5.5078487688315203</v>
      </c>
      <c r="G3555">
        <v>4.53682881918796</v>
      </c>
      <c r="H3555">
        <v>4.6623800924396601</v>
      </c>
      <c r="I3555">
        <v>4.66858512174315</v>
      </c>
      <c r="J3555">
        <v>4.6757928145883403</v>
      </c>
      <c r="K3555">
        <v>4.6840514703661098</v>
      </c>
      <c r="L3555">
        <v>4.6930923381225602</v>
      </c>
      <c r="M3555">
        <v>4.7024672947479802</v>
      </c>
      <c r="N3555">
        <v>4.7125455044553402</v>
      </c>
      <c r="O3555">
        <v>4.6593835898537703</v>
      </c>
      <c r="P3555">
        <v>4.6083122882072498</v>
      </c>
      <c r="Q3555">
        <v>4.5592839121613702</v>
      </c>
      <c r="R3555">
        <v>4.5122032817014697</v>
      </c>
      <c r="S3555">
        <v>4.4664953637402203</v>
      </c>
      <c r="T3555">
        <v>4.4221396415942396</v>
      </c>
      <c r="U3555">
        <v>4.3790948734675998</v>
      </c>
      <c r="V3555">
        <v>4.33728740994228</v>
      </c>
      <c r="W3555">
        <v>4.2966084593144602</v>
      </c>
      <c r="X3555">
        <v>4.2569257512153298</v>
      </c>
      <c r="Y3555">
        <v>4.2180955849450399</v>
      </c>
      <c r="Z3555">
        <v>4.1799626594643904</v>
      </c>
      <c r="AA3555">
        <v>4.1423931433802696</v>
      </c>
      <c r="AB3555">
        <v>4.1052994228043804</v>
      </c>
      <c r="AC3555">
        <v>4.0685973422340096</v>
      </c>
      <c r="AD3555">
        <v>4.0321235099957304</v>
      </c>
      <c r="AE3555">
        <v>3.9956907304359399</v>
      </c>
      <c r="AF3555">
        <v>3.95914531549059</v>
      </c>
      <c r="AG3555">
        <v>3.9223962819793798</v>
      </c>
      <c r="AH3555">
        <v>3.8853995871592102</v>
      </c>
      <c r="AI3555">
        <v>3.8481175650045398</v>
      </c>
      <c r="AJ3555">
        <v>3.8105261960035302</v>
      </c>
      <c r="AK3555">
        <v>3.77262284806101</v>
      </c>
      <c r="AL3555">
        <v>3.67997166929245</v>
      </c>
      <c r="AM3555">
        <v>3.5887962518144598</v>
      </c>
      <c r="AN3555">
        <v>3.4990763455191001</v>
      </c>
      <c r="AO3555">
        <v>3.4107919577244599</v>
      </c>
      <c r="AP3555">
        <v>3.32392335005117</v>
      </c>
      <c r="AQ3555">
        <v>3.23845103533557</v>
      </c>
      <c r="AR3555">
        <v>3.1543557745792699</v>
      </c>
      <c r="AS3555">
        <v>3.0716185739345701</v>
      </c>
      <c r="AT3555">
        <v>2.9902206817253001</v>
      </c>
      <c r="AU3555">
        <v>2.9101435855028299</v>
      </c>
      <c r="AV3555">
        <v>2.8313690091366301</v>
      </c>
      <c r="AW3555">
        <v>2.75387890993921</v>
      </c>
      <c r="AX3555">
        <v>2.6776554758248201</v>
      </c>
      <c r="AY3555">
        <v>2.6026811225017199</v>
      </c>
      <c r="AZ3555">
        <v>2.5289384906975099</v>
      </c>
      <c r="BA3555">
        <v>2.4564104434171301</v>
      </c>
      <c r="BB3555">
        <v>2.3850800632332798</v>
      </c>
      <c r="BC3555">
        <v>2.3149306496087698</v>
      </c>
      <c r="BD3555">
        <v>2.2459457162504299</v>
      </c>
      <c r="BE3555">
        <v>2.1781089884943001</v>
      </c>
    </row>
    <row r="3556" spans="1:57" x14ac:dyDescent="0.25">
      <c r="A3556" t="s">
        <v>481</v>
      </c>
      <c r="B3556" t="s">
        <v>93</v>
      </c>
      <c r="C3556" t="s">
        <v>292</v>
      </c>
      <c r="D3556">
        <v>32.0237865</v>
      </c>
      <c r="E3556">
        <v>35.03430504</v>
      </c>
      <c r="F3556">
        <v>34.572742221326699</v>
      </c>
      <c r="G3556">
        <v>28.477654316813499</v>
      </c>
      <c r="H3556">
        <v>29.265739100523302</v>
      </c>
      <c r="I3556">
        <v>29.3046880418594</v>
      </c>
      <c r="J3556">
        <v>29.349930697786601</v>
      </c>
      <c r="K3556">
        <v>29.401770243366599</v>
      </c>
      <c r="L3556">
        <v>29.458519730057201</v>
      </c>
      <c r="M3556">
        <v>29.517366291092198</v>
      </c>
      <c r="N3556">
        <v>29.580627168594301</v>
      </c>
      <c r="O3556">
        <v>29.246930067120999</v>
      </c>
      <c r="P3556">
        <v>28.926355733866899</v>
      </c>
      <c r="Q3556">
        <v>28.618604835520401</v>
      </c>
      <c r="R3556">
        <v>28.3230799275529</v>
      </c>
      <c r="S3556">
        <v>28.036171529833201</v>
      </c>
      <c r="T3556">
        <v>27.757750859230999</v>
      </c>
      <c r="U3556">
        <v>27.487559041176599</v>
      </c>
      <c r="V3556">
        <v>27.225133778600799</v>
      </c>
      <c r="W3556">
        <v>26.969792186462701</v>
      </c>
      <c r="X3556">
        <v>26.720704004245501</v>
      </c>
      <c r="Y3556">
        <v>26.476967223295599</v>
      </c>
      <c r="Z3556">
        <v>26.237607019680699</v>
      </c>
      <c r="AA3556">
        <v>26.0017833343415</v>
      </c>
      <c r="AB3556">
        <v>25.768946215291201</v>
      </c>
      <c r="AC3556">
        <v>25.538567418813301</v>
      </c>
      <c r="AD3556">
        <v>25.309621336100498</v>
      </c>
      <c r="AE3556">
        <v>25.080932940868099</v>
      </c>
      <c r="AF3556">
        <v>24.851537533821499</v>
      </c>
      <c r="AG3556">
        <v>24.6208640139428</v>
      </c>
      <c r="AH3556">
        <v>24.388635925129499</v>
      </c>
      <c r="AI3556">
        <v>24.154616837906602</v>
      </c>
      <c r="AJ3556">
        <v>23.918655981905399</v>
      </c>
      <c r="AK3556">
        <v>23.6807368354762</v>
      </c>
      <c r="AL3556">
        <v>23.099165798487299</v>
      </c>
      <c r="AM3556">
        <v>22.526858108554599</v>
      </c>
      <c r="AN3556">
        <v>21.9636866558407</v>
      </c>
      <c r="AO3556">
        <v>21.409525946370302</v>
      </c>
      <c r="AP3556">
        <v>20.8642520824237</v>
      </c>
      <c r="AQ3556">
        <v>20.327742743161298</v>
      </c>
      <c r="AR3556">
        <v>19.799877165476001</v>
      </c>
      <c r="AS3556">
        <v>19.2805361250701</v>
      </c>
      <c r="AT3556">
        <v>18.769601917755701</v>
      </c>
      <c r="AU3556">
        <v>18.266958340975101</v>
      </c>
      <c r="AV3556">
        <v>17.7724906755384</v>
      </c>
      <c r="AW3556">
        <v>17.286085667576302</v>
      </c>
      <c r="AX3556">
        <v>16.8076315107059</v>
      </c>
      <c r="AY3556">
        <v>16.337017828406101</v>
      </c>
      <c r="AZ3556">
        <v>15.8741356566013</v>
      </c>
      <c r="BA3556">
        <v>15.418877426449701</v>
      </c>
      <c r="BB3556">
        <v>14.9711369473355</v>
      </c>
      <c r="BC3556">
        <v>14.530809390060901</v>
      </c>
      <c r="BD3556">
        <v>14.097791270237099</v>
      </c>
      <c r="BE3556">
        <v>13.671980431870701</v>
      </c>
    </row>
    <row r="3557" spans="1:57" x14ac:dyDescent="0.25">
      <c r="A3557" t="s">
        <v>481</v>
      </c>
      <c r="B3557" t="s">
        <v>93</v>
      </c>
      <c r="C3557" t="s">
        <v>294</v>
      </c>
      <c r="D3557">
        <v>64.044014219999994</v>
      </c>
      <c r="E3557">
        <v>62.063992763999998</v>
      </c>
      <c r="F3557">
        <v>62.815780246541102</v>
      </c>
      <c r="G3557">
        <v>53.044679542240999</v>
      </c>
      <c r="H3557">
        <v>55.862872755325299</v>
      </c>
      <c r="I3557">
        <v>57.300639098263197</v>
      </c>
      <c r="J3557">
        <v>58.766383704788097</v>
      </c>
      <c r="K3557">
        <v>60.262044157208997</v>
      </c>
      <c r="L3557">
        <v>61.785476210738203</v>
      </c>
      <c r="M3557">
        <v>63.331831526995799</v>
      </c>
      <c r="N3557">
        <v>64.907005308933805</v>
      </c>
      <c r="O3557">
        <v>65.6117506027106</v>
      </c>
      <c r="P3557">
        <v>66.327849904669094</v>
      </c>
      <c r="Q3557">
        <v>67.056561985650006</v>
      </c>
      <c r="R3557">
        <v>67.798411721252506</v>
      </c>
      <c r="S3557">
        <v>68.546479186475594</v>
      </c>
      <c r="T3557">
        <v>69.301829815057701</v>
      </c>
      <c r="U3557">
        <v>70.065202685668893</v>
      </c>
      <c r="V3557">
        <v>70.836786475883301</v>
      </c>
      <c r="W3557">
        <v>71.616119882955104</v>
      </c>
      <c r="X3557">
        <v>72.402229424839803</v>
      </c>
      <c r="Y3557">
        <v>73.193795738491204</v>
      </c>
      <c r="Z3557">
        <v>73.989127091753403</v>
      </c>
      <c r="AA3557">
        <v>74.786731602516099</v>
      </c>
      <c r="AB3557">
        <v>75.585806067777</v>
      </c>
      <c r="AC3557">
        <v>76.385512393446206</v>
      </c>
      <c r="AD3557">
        <v>77.1833983820828</v>
      </c>
      <c r="AE3557">
        <v>77.976329076925197</v>
      </c>
      <c r="AF3557">
        <v>78.761574629187294</v>
      </c>
      <c r="AG3557">
        <v>79.537457539079099</v>
      </c>
      <c r="AH3557">
        <v>80.303141198640304</v>
      </c>
      <c r="AI3557">
        <v>81.0578637277995</v>
      </c>
      <c r="AJ3557">
        <v>81.8011047658905</v>
      </c>
      <c r="AK3557">
        <v>82.532780897810397</v>
      </c>
      <c r="AL3557">
        <v>82.039307443270403</v>
      </c>
      <c r="AM3557">
        <v>81.528676704823297</v>
      </c>
      <c r="AN3557">
        <v>81.001468910241599</v>
      </c>
      <c r="AO3557">
        <v>80.458252521123498</v>
      </c>
      <c r="AP3557">
        <v>79.899584428966804</v>
      </c>
      <c r="AQ3557">
        <v>79.326010148310502</v>
      </c>
      <c r="AR3557">
        <v>78.738064006984601</v>
      </c>
      <c r="AS3557">
        <v>78.136269333509105</v>
      </c>
      <c r="AT3557">
        <v>77.521138641680594</v>
      </c>
      <c r="AU3557">
        <v>76.893173812387801</v>
      </c>
      <c r="AV3557">
        <v>76.252866272692799</v>
      </c>
      <c r="AW3557">
        <v>75.600697172217906</v>
      </c>
      <c r="AX3557">
        <v>74.937137556874504</v>
      </c>
      <c r="AY3557">
        <v>74.262648539972602</v>
      </c>
      <c r="AZ3557">
        <v>73.577681470746299</v>
      </c>
      <c r="BA3557">
        <v>72.882678100332996</v>
      </c>
      <c r="BB3557">
        <v>72.178070745240305</v>
      </c>
      <c r="BC3557">
        <v>71.464282448338395</v>
      </c>
      <c r="BD3557">
        <v>70.741727137409995</v>
      </c>
      <c r="BE3557">
        <v>70.010809781294199</v>
      </c>
    </row>
    <row r="3558" spans="1:57" x14ac:dyDescent="0.25">
      <c r="A3558" t="s">
        <v>481</v>
      </c>
      <c r="B3558" t="s">
        <v>93</v>
      </c>
      <c r="C3558" t="s">
        <v>305</v>
      </c>
      <c r="D3558">
        <v>35.759835612000003</v>
      </c>
      <c r="E3558">
        <v>35.882006435999998</v>
      </c>
      <c r="F3558">
        <v>35.519634053002797</v>
      </c>
      <c r="G3558">
        <v>31.782229742238499</v>
      </c>
      <c r="H3558">
        <v>31.931965503328399</v>
      </c>
      <c r="I3558">
        <v>32.071833013856804</v>
      </c>
      <c r="J3558">
        <v>32.2018352297749</v>
      </c>
      <c r="K3558">
        <v>32.321975106443098</v>
      </c>
      <c r="L3558">
        <v>32.432255598631102</v>
      </c>
      <c r="M3558">
        <v>32.5326796605179</v>
      </c>
      <c r="N3558">
        <v>32.6232502456918</v>
      </c>
      <c r="O3558">
        <v>32.261526514945601</v>
      </c>
      <c r="P3558">
        <v>31.899874802713001</v>
      </c>
      <c r="Q3558">
        <v>31.538295098207701</v>
      </c>
      <c r="R3558">
        <v>31.176787390644499</v>
      </c>
      <c r="S3558">
        <v>30.815351669239799</v>
      </c>
      <c r="T3558">
        <v>30.453987923211599</v>
      </c>
      <c r="U3558">
        <v>30.092696141779001</v>
      </c>
      <c r="V3558">
        <v>29.731476314162901</v>
      </c>
      <c r="W3558">
        <v>29.3703284295853</v>
      </c>
      <c r="X3558">
        <v>29.0092524772699</v>
      </c>
      <c r="Y3558">
        <v>28.648248446441599</v>
      </c>
      <c r="Z3558">
        <v>28.287316326327002</v>
      </c>
      <c r="AA3558">
        <v>27.926456106153999</v>
      </c>
      <c r="AB3558">
        <v>27.565667775151699</v>
      </c>
      <c r="AC3558">
        <v>27.204951322551199</v>
      </c>
      <c r="AD3558">
        <v>26.8443067375845</v>
      </c>
      <c r="AE3558">
        <v>26.4837340094852</v>
      </c>
      <c r="AF3558">
        <v>26.1232331274886</v>
      </c>
      <c r="AG3558">
        <v>25.762804080831</v>
      </c>
      <c r="AH3558">
        <v>25.402446858750299</v>
      </c>
      <c r="AI3558">
        <v>25.042161450486098</v>
      </c>
      <c r="AJ3558">
        <v>24.681947845279002</v>
      </c>
      <c r="AK3558">
        <v>24.321806032371398</v>
      </c>
      <c r="AL3558">
        <v>23.724491090105801</v>
      </c>
      <c r="AM3558">
        <v>23.136690266082201</v>
      </c>
      <c r="AN3558">
        <v>22.558273009430199</v>
      </c>
      <c r="AO3558">
        <v>21.989110428884601</v>
      </c>
      <c r="AP3558">
        <v>21.429075272648902</v>
      </c>
      <c r="AQ3558">
        <v>20.878041908495099</v>
      </c>
      <c r="AR3558">
        <v>20.335886304097102</v>
      </c>
      <c r="AS3558">
        <v>19.802486007596102</v>
      </c>
      <c r="AT3558">
        <v>19.277720128394801</v>
      </c>
      <c r="AU3558">
        <v>18.7614693181768</v>
      </c>
      <c r="AV3558">
        <v>18.253615752150299</v>
      </c>
      <c r="AW3558">
        <v>17.754043110512502</v>
      </c>
      <c r="AX3558">
        <v>17.262636560132201</v>
      </c>
      <c r="AY3558">
        <v>16.779282736448501</v>
      </c>
      <c r="AZ3558">
        <v>16.303869725582501</v>
      </c>
      <c r="BA3558">
        <v>15.8362870466601</v>
      </c>
      <c r="BB3558">
        <v>15.376425634343599</v>
      </c>
      <c r="BC3558">
        <v>14.924177821568801</v>
      </c>
      <c r="BD3558">
        <v>14.479437322486101</v>
      </c>
      <c r="BE3558">
        <v>14.0420992156028</v>
      </c>
    </row>
    <row r="3559" spans="1:57" x14ac:dyDescent="0.25">
      <c r="A3559" t="s">
        <v>481</v>
      </c>
      <c r="B3559" t="s">
        <v>93</v>
      </c>
      <c r="C3559" t="s">
        <v>309</v>
      </c>
      <c r="D3559">
        <v>20.998811664000002</v>
      </c>
      <c r="E3559">
        <v>21.398399856000001</v>
      </c>
      <c r="F3559">
        <v>21.7523868007247</v>
      </c>
      <c r="G3559">
        <v>19.9775945116148</v>
      </c>
      <c r="H3559">
        <v>20.592194901690299</v>
      </c>
      <c r="I3559">
        <v>21.209343605935398</v>
      </c>
      <c r="J3559">
        <v>21.828743958297199</v>
      </c>
      <c r="K3559">
        <v>22.4500994112339</v>
      </c>
      <c r="L3559">
        <v>23.073113535685302</v>
      </c>
      <c r="M3559">
        <v>23.697490021042899</v>
      </c>
      <c r="N3559">
        <v>24.322932675120502</v>
      </c>
      <c r="O3559">
        <v>24.611614708127401</v>
      </c>
      <c r="P3559">
        <v>24.893051472242998</v>
      </c>
      <c r="Q3559">
        <v>25.167245132363199</v>
      </c>
      <c r="R3559">
        <v>25.434197852951499</v>
      </c>
      <c r="S3559">
        <v>25.693911798039</v>
      </c>
      <c r="T3559">
        <v>25.946389131224699</v>
      </c>
      <c r="U3559">
        <v>26.1916320156752</v>
      </c>
      <c r="V3559">
        <v>26.4296426141252</v>
      </c>
      <c r="W3559">
        <v>26.660423088877199</v>
      </c>
      <c r="X3559">
        <v>26.8839756018019</v>
      </c>
      <c r="Y3559">
        <v>27.100302314337899</v>
      </c>
      <c r="Z3559">
        <v>27.309405387492198</v>
      </c>
      <c r="AA3559">
        <v>27.511286981839799</v>
      </c>
      <c r="AB3559">
        <v>27.7059492575241</v>
      </c>
      <c r="AC3559">
        <v>27.893394374257198</v>
      </c>
      <c r="AD3559">
        <v>28.073624491319201</v>
      </c>
      <c r="AE3559">
        <v>28.246641767558899</v>
      </c>
      <c r="AF3559">
        <v>28.412448361393999</v>
      </c>
      <c r="AG3559">
        <v>28.571046430810402</v>
      </c>
      <c r="AH3559">
        <v>28.7224381333629</v>
      </c>
      <c r="AI3559">
        <v>28.866625626175601</v>
      </c>
      <c r="AJ3559">
        <v>29.003611065940699</v>
      </c>
      <c r="AK3559">
        <v>29.133396608919998</v>
      </c>
      <c r="AL3559">
        <v>28.9663211989544</v>
      </c>
      <c r="AM3559">
        <v>28.792644473495201</v>
      </c>
      <c r="AN3559">
        <v>28.612585461233401</v>
      </c>
      <c r="AO3559">
        <v>28.426358767469601</v>
      </c>
      <c r="AP3559">
        <v>28.234174647707999</v>
      </c>
      <c r="AQ3559">
        <v>28.036239080151301</v>
      </c>
      <c r="AR3559">
        <v>27.832753837110499</v>
      </c>
      <c r="AS3559">
        <v>27.623916555345701</v>
      </c>
      <c r="AT3559">
        <v>27.409920805352399</v>
      </c>
      <c r="AU3559">
        <v>27.190956159608302</v>
      </c>
      <c r="AV3559">
        <v>26.967208259794202</v>
      </c>
      <c r="AW3559">
        <v>26.7388588830052</v>
      </c>
      <c r="AX3559">
        <v>26.506086006964399</v>
      </c>
      <c r="AY3559">
        <v>26.269063874254002</v>
      </c>
      <c r="AZ3559">
        <v>26.027963055578098</v>
      </c>
      <c r="BA3559">
        <v>25.782950512069402</v>
      </c>
      <c r="BB3559">
        <v>25.5341896566547</v>
      </c>
      <c r="BC3559">
        <v>25.2818404144911</v>
      </c>
      <c r="BD3559">
        <v>25.026059282487299</v>
      </c>
      <c r="BE3559">
        <v>24.766999387921299</v>
      </c>
    </row>
    <row r="3560" spans="1:57" x14ac:dyDescent="0.25">
      <c r="A3560" t="s">
        <v>481</v>
      </c>
      <c r="B3560" t="s">
        <v>93</v>
      </c>
      <c r="C3560" t="s">
        <v>352</v>
      </c>
      <c r="D3560">
        <v>9.3993660000000007E-2</v>
      </c>
      <c r="E3560">
        <v>9.3993660000000007E-2</v>
      </c>
      <c r="F3560">
        <v>9.3044418027659906E-2</v>
      </c>
      <c r="G3560">
        <v>8.3254209927254894E-2</v>
      </c>
      <c r="H3560">
        <v>8.3646445858733001E-2</v>
      </c>
      <c r="I3560">
        <v>8.4012831703211999E-2</v>
      </c>
      <c r="J3560">
        <v>8.4353375203867306E-2</v>
      </c>
      <c r="K3560">
        <v>8.4668084102326804E-2</v>
      </c>
      <c r="L3560">
        <v>8.4956966138671194E-2</v>
      </c>
      <c r="M3560">
        <v>8.5220029051433402E-2</v>
      </c>
      <c r="N3560">
        <v>8.5457280577599104E-2</v>
      </c>
      <c r="O3560">
        <v>8.4509737763282702E-2</v>
      </c>
      <c r="P3560">
        <v>8.35623836029563E-2</v>
      </c>
      <c r="Q3560">
        <v>8.2615218068364596E-2</v>
      </c>
      <c r="R3560">
        <v>8.1668241131255898E-2</v>
      </c>
      <c r="S3560">
        <v>8.0721452763382495E-2</v>
      </c>
      <c r="T3560">
        <v>7.9774852936500301E-2</v>
      </c>
      <c r="U3560">
        <v>7.8828441622368906E-2</v>
      </c>
      <c r="V3560">
        <v>7.7882218792751798E-2</v>
      </c>
      <c r="W3560">
        <v>7.6936184419416201E-2</v>
      </c>
      <c r="X3560">
        <v>7.5990338474133098E-2</v>
      </c>
      <c r="Y3560">
        <v>7.5044680928677304E-2</v>
      </c>
      <c r="Z3560">
        <v>7.4099211754827102E-2</v>
      </c>
      <c r="AA3560">
        <v>7.3153930924364896E-2</v>
      </c>
      <c r="AB3560">
        <v>7.2208838409076603E-2</v>
      </c>
      <c r="AC3560">
        <v>7.1263934180752095E-2</v>
      </c>
      <c r="AD3560">
        <v>7.0319218211185003E-2</v>
      </c>
      <c r="AE3560">
        <v>6.9374690472172207E-2</v>
      </c>
      <c r="AF3560">
        <v>6.8430350935515305E-2</v>
      </c>
      <c r="AG3560">
        <v>6.7486199573018796E-2</v>
      </c>
      <c r="AH3560">
        <v>6.6542236356490994E-2</v>
      </c>
      <c r="AI3560">
        <v>6.5598461257744795E-2</v>
      </c>
      <c r="AJ3560">
        <v>6.4654874248596006E-2</v>
      </c>
      <c r="AK3560">
        <v>6.3711475300864198E-2</v>
      </c>
      <c r="AL3560">
        <v>6.2146796422151797E-2</v>
      </c>
      <c r="AM3560">
        <v>6.0607039973483601E-2</v>
      </c>
      <c r="AN3560">
        <v>5.9091863974146501E-2</v>
      </c>
      <c r="AO3560">
        <v>5.7600930790798803E-2</v>
      </c>
      <c r="AP3560">
        <v>5.6133907084720602E-2</v>
      </c>
      <c r="AQ3560">
        <v>5.4690463759684997E-2</v>
      </c>
      <c r="AR3560">
        <v>5.3270275910441499E-2</v>
      </c>
      <c r="AS3560">
        <v>5.1873022771806998E-2</v>
      </c>
      <c r="AT3560">
        <v>5.04983876683541E-2</v>
      </c>
      <c r="AU3560">
        <v>4.9146057964693103E-2</v>
      </c>
      <c r="AV3560">
        <v>4.7815725016338503E-2</v>
      </c>
      <c r="AW3560">
        <v>4.65070841211545E-2</v>
      </c>
      <c r="AX3560">
        <v>4.5219834471372497E-2</v>
      </c>
      <c r="AY3560">
        <v>4.39536791061741E-2</v>
      </c>
      <c r="AZ3560">
        <v>4.2708324864832503E-2</v>
      </c>
      <c r="BA3560">
        <v>4.14834823404071E-2</v>
      </c>
      <c r="BB3560">
        <v>4.0278865833983699E-2</v>
      </c>
      <c r="BC3560">
        <v>3.9094193309454801E-2</v>
      </c>
      <c r="BD3560">
        <v>3.7929186348833001E-2</v>
      </c>
      <c r="BE3560">
        <v>3.67835701080928E-2</v>
      </c>
    </row>
    <row r="3561" spans="1:57" x14ac:dyDescent="0.25">
      <c r="A3561" t="s">
        <v>481</v>
      </c>
      <c r="B3561" t="s">
        <v>93</v>
      </c>
      <c r="C3561" t="s">
        <v>311</v>
      </c>
      <c r="D3561">
        <v>1.405801836</v>
      </c>
      <c r="E3561">
        <v>1.150197696</v>
      </c>
      <c r="F3561">
        <v>1.1084934401748401</v>
      </c>
      <c r="G3561">
        <v>0.96716910724165495</v>
      </c>
      <c r="H3561">
        <v>0.95165217771199795</v>
      </c>
      <c r="I3561">
        <v>0.93742258399233003</v>
      </c>
      <c r="J3561">
        <v>0.92442764344569694</v>
      </c>
      <c r="K3561">
        <v>0.91228625093998805</v>
      </c>
      <c r="L3561">
        <v>0.900877505921997</v>
      </c>
      <c r="M3561">
        <v>0.89015990155422697</v>
      </c>
      <c r="N3561">
        <v>0.88012164057492803</v>
      </c>
      <c r="O3561">
        <v>0.85897343377895896</v>
      </c>
      <c r="P3561">
        <v>0.83898378490883696</v>
      </c>
      <c r="Q3561">
        <v>0.82004361717454399</v>
      </c>
      <c r="R3561">
        <v>0.79688060032760899</v>
      </c>
      <c r="S3561">
        <v>0.77477286520876498</v>
      </c>
      <c r="T3561">
        <v>0.75366948158092895</v>
      </c>
      <c r="U3561">
        <v>0.73352318437974395</v>
      </c>
      <c r="V3561">
        <v>0.71426176873212799</v>
      </c>
      <c r="W3561">
        <v>0.69994871991080898</v>
      </c>
      <c r="X3561">
        <v>0.68629941913357295</v>
      </c>
      <c r="Y3561">
        <v>0.67326528375106698</v>
      </c>
      <c r="Z3561">
        <v>0.660802790709203</v>
      </c>
      <c r="AA3561">
        <v>0.64887013223491197</v>
      </c>
      <c r="AB3561">
        <v>0.63241695085452598</v>
      </c>
      <c r="AC3561">
        <v>0.61661837366134897</v>
      </c>
      <c r="AD3561">
        <v>0.60144594858754896</v>
      </c>
      <c r="AE3561">
        <v>0.58686519470024801</v>
      </c>
      <c r="AF3561">
        <v>0.57284051952717296</v>
      </c>
      <c r="AG3561">
        <v>0.55933935618741304</v>
      </c>
      <c r="AH3561">
        <v>0.54633312987624605</v>
      </c>
      <c r="AI3561">
        <v>0.53378872563589197</v>
      </c>
      <c r="AJ3561">
        <v>0.52167317603453001</v>
      </c>
      <c r="AK3561">
        <v>0.50995197075827303</v>
      </c>
      <c r="AL3561">
        <v>0.49742815029994403</v>
      </c>
      <c r="AM3561">
        <v>0.48510381105370698</v>
      </c>
      <c r="AN3561">
        <v>0.47297621577736398</v>
      </c>
      <c r="AO3561">
        <v>0.46104266202544297</v>
      </c>
      <c r="AP3561">
        <v>0.449300481726982</v>
      </c>
      <c r="AQ3561">
        <v>0.43774704076828902</v>
      </c>
      <c r="AR3561">
        <v>0.42637973858059602</v>
      </c>
      <c r="AS3561">
        <v>0.41519600773257997</v>
      </c>
      <c r="AT3561">
        <v>0.40419331352766702</v>
      </c>
      <c r="AU3561">
        <v>0.39336915360607799</v>
      </c>
      <c r="AV3561">
        <v>0.38272105755156899</v>
      </c>
      <c r="AW3561">
        <v>0.37224658650278902</v>
      </c>
      <c r="AX3561">
        <v>0.36194333276923002</v>
      </c>
      <c r="AY3561">
        <v>0.35180891945169102</v>
      </c>
      <c r="AZ3561">
        <v>0.34184100006722701</v>
      </c>
      <c r="BA3561">
        <v>0.33203725817850599</v>
      </c>
      <c r="BB3561">
        <v>0.32239540702755398</v>
      </c>
      <c r="BC3561">
        <v>0.31291318917380201</v>
      </c>
      <c r="BD3561">
        <v>0.30358837613642298</v>
      </c>
      <c r="BE3561">
        <v>0.29441876804087302</v>
      </c>
    </row>
    <row r="3562" spans="1:57" x14ac:dyDescent="0.25">
      <c r="A3562" t="s">
        <v>481</v>
      </c>
      <c r="B3562" t="s">
        <v>93</v>
      </c>
      <c r="C3562" t="s">
        <v>353</v>
      </c>
      <c r="D3562">
        <v>6.0701901119999997</v>
      </c>
      <c r="E3562">
        <v>4.9446108000000004</v>
      </c>
      <c r="F3562">
        <v>4.7653274346479702</v>
      </c>
      <c r="G3562">
        <v>4.1577850744481397</v>
      </c>
      <c r="H3562">
        <v>4.0910789963521701</v>
      </c>
      <c r="I3562">
        <v>4.02990707518543</v>
      </c>
      <c r="J3562">
        <v>3.9740428323724801</v>
      </c>
      <c r="K3562">
        <v>3.92184792647104</v>
      </c>
      <c r="L3562">
        <v>3.87280261536793</v>
      </c>
      <c r="M3562">
        <v>3.8267284643838901</v>
      </c>
      <c r="N3562">
        <v>3.7835747580044701</v>
      </c>
      <c r="O3562">
        <v>3.6926602551432399</v>
      </c>
      <c r="P3562">
        <v>3.6067263030625201</v>
      </c>
      <c r="Q3562">
        <v>3.5253039890912001</v>
      </c>
      <c r="R3562">
        <v>3.4257279738894302</v>
      </c>
      <c r="S3562">
        <v>3.33068853309388</v>
      </c>
      <c r="T3562">
        <v>3.23996672156041</v>
      </c>
      <c r="U3562">
        <v>3.15335935043854</v>
      </c>
      <c r="V3562">
        <v>3.0705560165719401</v>
      </c>
      <c r="W3562">
        <v>3.0090253283876902</v>
      </c>
      <c r="X3562">
        <v>2.9503480416305599</v>
      </c>
      <c r="Y3562">
        <v>2.8943153032542601</v>
      </c>
      <c r="Z3562">
        <v>2.8407400110205598</v>
      </c>
      <c r="AA3562">
        <v>2.7894424365515098</v>
      </c>
      <c r="AB3562">
        <v>2.71871148427197</v>
      </c>
      <c r="AC3562">
        <v>2.6507946246871401</v>
      </c>
      <c r="AD3562">
        <v>2.5855695445613498</v>
      </c>
      <c r="AE3562">
        <v>2.5228880130350602</v>
      </c>
      <c r="AF3562">
        <v>2.4625970208269901</v>
      </c>
      <c r="AG3562">
        <v>2.40455656543875</v>
      </c>
      <c r="AH3562">
        <v>2.3486438059982699</v>
      </c>
      <c r="AI3562">
        <v>2.29471638386716</v>
      </c>
      <c r="AJ3562">
        <v>2.24263257460971</v>
      </c>
      <c r="AK3562">
        <v>2.1922440210596901</v>
      </c>
      <c r="AL3562">
        <v>2.13840508701308</v>
      </c>
      <c r="AM3562">
        <v>2.0854237072452899</v>
      </c>
      <c r="AN3562">
        <v>2.0332881145641601</v>
      </c>
      <c r="AO3562">
        <v>1.9819866913659301</v>
      </c>
      <c r="AP3562">
        <v>1.9315079678202001</v>
      </c>
      <c r="AQ3562">
        <v>1.8818406200762501</v>
      </c>
      <c r="AR3562">
        <v>1.8329734684904</v>
      </c>
      <c r="AS3562">
        <v>1.7848954758742599</v>
      </c>
      <c r="AT3562">
        <v>1.73759574576359</v>
      </c>
      <c r="AU3562">
        <v>1.6910635207075499</v>
      </c>
      <c r="AV3562">
        <v>1.6452881805780499</v>
      </c>
      <c r="AW3562">
        <v>1.6002592408990699</v>
      </c>
      <c r="AX3562">
        <v>1.5559663511956201</v>
      </c>
      <c r="AY3562">
        <v>1.51239929336214</v>
      </c>
      <c r="AZ3562">
        <v>1.46954798005021</v>
      </c>
      <c r="BA3562">
        <v>1.4274024530751901</v>
      </c>
      <c r="BB3562">
        <v>1.38595288184166</v>
      </c>
      <c r="BC3562">
        <v>1.3451895617874901</v>
      </c>
      <c r="BD3562">
        <v>1.3051029128462199</v>
      </c>
      <c r="BE3562">
        <v>1.2656834779276001</v>
      </c>
    </row>
    <row r="3563" spans="1:57" x14ac:dyDescent="0.25">
      <c r="A3563" t="s">
        <v>481</v>
      </c>
      <c r="B3563" t="s">
        <v>93</v>
      </c>
      <c r="C3563" t="s">
        <v>314</v>
      </c>
      <c r="D3563">
        <v>78.869682359999999</v>
      </c>
      <c r="E3563">
        <v>83.737800323999906</v>
      </c>
      <c r="F3563">
        <v>80.701606929514199</v>
      </c>
      <c r="G3563">
        <v>70.412776745592595</v>
      </c>
      <c r="H3563">
        <v>69.283098298909294</v>
      </c>
      <c r="I3563">
        <v>68.247141713590906</v>
      </c>
      <c r="J3563">
        <v>67.301071537567793</v>
      </c>
      <c r="K3563">
        <v>66.417142188001094</v>
      </c>
      <c r="L3563">
        <v>65.586551746387102</v>
      </c>
      <c r="M3563">
        <v>64.806278391970693</v>
      </c>
      <c r="N3563">
        <v>64.075463249140896</v>
      </c>
      <c r="O3563">
        <v>62.535811131900502</v>
      </c>
      <c r="P3563">
        <v>61.080505464488297</v>
      </c>
      <c r="Q3563">
        <v>59.701605133394899</v>
      </c>
      <c r="R3563">
        <v>58.015268874527898</v>
      </c>
      <c r="S3563">
        <v>56.4057602522835</v>
      </c>
      <c r="T3563">
        <v>54.869371394494898</v>
      </c>
      <c r="U3563">
        <v>53.402661264429803</v>
      </c>
      <c r="V3563">
        <v>52.000373133383498</v>
      </c>
      <c r="W3563">
        <v>50.958340769386098</v>
      </c>
      <c r="X3563">
        <v>49.964631229694497</v>
      </c>
      <c r="Y3563">
        <v>49.015707553484802</v>
      </c>
      <c r="Z3563">
        <v>48.108401133459701</v>
      </c>
      <c r="AA3563">
        <v>47.239668239862702</v>
      </c>
      <c r="AB3563">
        <v>46.041827884316298</v>
      </c>
      <c r="AC3563">
        <v>44.891644653202</v>
      </c>
      <c r="AD3563">
        <v>43.787047151677598</v>
      </c>
      <c r="AE3563">
        <v>42.725525065661998</v>
      </c>
      <c r="AF3563">
        <v>41.704487157712798</v>
      </c>
      <c r="AG3563">
        <v>40.721562462403199</v>
      </c>
      <c r="AH3563">
        <v>39.7746706492821</v>
      </c>
      <c r="AI3563">
        <v>38.861400851302598</v>
      </c>
      <c r="AJ3563">
        <v>37.979352941745397</v>
      </c>
      <c r="AK3563">
        <v>37.126014467504604</v>
      </c>
      <c r="AL3563">
        <v>36.214243229846801</v>
      </c>
      <c r="AM3563">
        <v>35.316994815495399</v>
      </c>
      <c r="AN3563">
        <v>34.434069945108</v>
      </c>
      <c r="AO3563">
        <v>33.565271872646797</v>
      </c>
      <c r="AP3563">
        <v>32.710406354640298</v>
      </c>
      <c r="AQ3563">
        <v>31.869281619806699</v>
      </c>
      <c r="AR3563">
        <v>31.041708339034301</v>
      </c>
      <c r="AS3563">
        <v>30.2274995957154</v>
      </c>
      <c r="AT3563">
        <v>29.426470856428899</v>
      </c>
      <c r="AU3563">
        <v>28.638439941968599</v>
      </c>
      <c r="AV3563">
        <v>27.863226998711902</v>
      </c>
      <c r="AW3563">
        <v>27.100654470326099</v>
      </c>
      <c r="AX3563">
        <v>26.350547069808101</v>
      </c>
      <c r="AY3563">
        <v>25.612731751853499</v>
      </c>
      <c r="AZ3563">
        <v>24.887037685551</v>
      </c>
      <c r="BA3563">
        <v>24.173296227399302</v>
      </c>
      <c r="BB3563">
        <v>23.4713408946421</v>
      </c>
      <c r="BC3563">
        <v>22.781007338917401</v>
      </c>
      <c r="BD3563">
        <v>22.1021333202176</v>
      </c>
      <c r="BE3563">
        <v>21.434558681157998</v>
      </c>
    </row>
    <row r="3564" spans="1:57" x14ac:dyDescent="0.25">
      <c r="A3564" t="s">
        <v>481</v>
      </c>
      <c r="B3564" t="s">
        <v>93</v>
      </c>
      <c r="C3564" t="s">
        <v>315</v>
      </c>
      <c r="D3564">
        <v>220.82502041999999</v>
      </c>
      <c r="E3564">
        <v>218.92898617200001</v>
      </c>
      <c r="F3564">
        <v>210.99098518433399</v>
      </c>
      <c r="G3564">
        <v>184.09126782435601</v>
      </c>
      <c r="H3564">
        <v>181.137770645355</v>
      </c>
      <c r="I3564">
        <v>178.429305363673</v>
      </c>
      <c r="J3564">
        <v>175.955844349854</v>
      </c>
      <c r="K3564">
        <v>173.64484793486</v>
      </c>
      <c r="L3564">
        <v>171.473303869896</v>
      </c>
      <c r="M3564">
        <v>169.433311730642</v>
      </c>
      <c r="N3564">
        <v>167.52262602263599</v>
      </c>
      <c r="O3564">
        <v>163.49726978231499</v>
      </c>
      <c r="P3564">
        <v>159.692433816907</v>
      </c>
      <c r="Q3564">
        <v>156.08735641637199</v>
      </c>
      <c r="R3564">
        <v>151.67850060608899</v>
      </c>
      <c r="S3564">
        <v>147.470507447209</v>
      </c>
      <c r="T3564">
        <v>143.45368286261001</v>
      </c>
      <c r="U3564">
        <v>139.619030405286</v>
      </c>
      <c r="V3564">
        <v>135.95280657730001</v>
      </c>
      <c r="W3564">
        <v>133.22845642568799</v>
      </c>
      <c r="X3564">
        <v>130.630444282637</v>
      </c>
      <c r="Y3564">
        <v>128.14952291160299</v>
      </c>
      <c r="Z3564">
        <v>125.777408120972</v>
      </c>
      <c r="AA3564">
        <v>123.506142206253</v>
      </c>
      <c r="AB3564">
        <v>120.37443855962</v>
      </c>
      <c r="AC3564">
        <v>117.367332476995</v>
      </c>
      <c r="AD3564">
        <v>114.479408382964</v>
      </c>
      <c r="AE3564">
        <v>111.70410316606799</v>
      </c>
      <c r="AF3564">
        <v>109.03464214409701</v>
      </c>
      <c r="AG3564">
        <v>106.464826526838</v>
      </c>
      <c r="AH3564">
        <v>103.989217377098</v>
      </c>
      <c r="AI3564">
        <v>101.601511583544</v>
      </c>
      <c r="AJ3564">
        <v>99.295434114977695</v>
      </c>
      <c r="AK3564">
        <v>97.064416267550996</v>
      </c>
      <c r="AL3564">
        <v>94.680628397450903</v>
      </c>
      <c r="AM3564">
        <v>92.334809843125996</v>
      </c>
      <c r="AN3564">
        <v>90.026439597047798</v>
      </c>
      <c r="AO3564">
        <v>87.755003274906898</v>
      </c>
      <c r="AP3564">
        <v>85.519993035249101</v>
      </c>
      <c r="AQ3564">
        <v>83.320907500057004</v>
      </c>
      <c r="AR3564">
        <v>81.157251676265204</v>
      </c>
      <c r="AS3564">
        <v>79.028536878199205</v>
      </c>
      <c r="AT3564">
        <v>76.934280650926894</v>
      </c>
      <c r="AU3564">
        <v>74.874006694512303</v>
      </c>
      <c r="AV3564">
        <v>72.847244789160797</v>
      </c>
      <c r="AW3564">
        <v>70.853530721246898</v>
      </c>
      <c r="AX3564">
        <v>68.8924062102124</v>
      </c>
      <c r="AY3564">
        <v>66.963418836326497</v>
      </c>
      <c r="AZ3564">
        <v>65.0661219692972</v>
      </c>
      <c r="BA3564">
        <v>63.200074697724901</v>
      </c>
      <c r="BB3564">
        <v>61.364841759387097</v>
      </c>
      <c r="BC3564">
        <v>59.559993472346299</v>
      </c>
      <c r="BD3564">
        <v>57.7851056668704</v>
      </c>
      <c r="BE3564">
        <v>56.039759618156801</v>
      </c>
    </row>
    <row r="3565" spans="1:57" x14ac:dyDescent="0.25">
      <c r="A3565" t="s">
        <v>481</v>
      </c>
      <c r="B3565" t="s">
        <v>93</v>
      </c>
      <c r="C3565" t="s">
        <v>316</v>
      </c>
      <c r="D3565">
        <v>2.2990137480000001</v>
      </c>
      <c r="E3565">
        <v>2.2990137480000001</v>
      </c>
      <c r="F3565">
        <v>2.2156553324636299</v>
      </c>
      <c r="G3565">
        <v>1.9331764286454001</v>
      </c>
      <c r="H3565">
        <v>1.90216120887971</v>
      </c>
      <c r="I3565">
        <v>1.8737191143565299</v>
      </c>
      <c r="J3565">
        <v>1.8477448430855601</v>
      </c>
      <c r="K3565">
        <v>1.8234766425948501</v>
      </c>
      <c r="L3565">
        <v>1.8006728570065</v>
      </c>
      <c r="M3565">
        <v>1.7792505225045201</v>
      </c>
      <c r="N3565">
        <v>1.75918605873652</v>
      </c>
      <c r="O3565">
        <v>1.71691504885834</v>
      </c>
      <c r="P3565">
        <v>1.6769597631453499</v>
      </c>
      <c r="Q3565">
        <v>1.63910217904307</v>
      </c>
      <c r="R3565">
        <v>1.5928039692992599</v>
      </c>
      <c r="S3565">
        <v>1.5486150553828799</v>
      </c>
      <c r="T3565">
        <v>1.5064336379983401</v>
      </c>
      <c r="U3565">
        <v>1.4661652437928101</v>
      </c>
      <c r="V3565">
        <v>1.4276655497542901</v>
      </c>
      <c r="W3565">
        <v>1.399056645276</v>
      </c>
      <c r="X3565">
        <v>1.37177443957642</v>
      </c>
      <c r="Y3565">
        <v>1.34572182571545</v>
      </c>
      <c r="Z3565">
        <v>1.3208118098657899</v>
      </c>
      <c r="AA3565">
        <v>1.29696082670177</v>
      </c>
      <c r="AB3565">
        <v>1.2640742278819399</v>
      </c>
      <c r="AC3565">
        <v>1.23249605111088</v>
      </c>
      <c r="AD3565">
        <v>1.2021694264302101</v>
      </c>
      <c r="AE3565">
        <v>1.17302543339346</v>
      </c>
      <c r="AF3565">
        <v>1.1449929298105901</v>
      </c>
      <c r="AG3565">
        <v>1.1180068210398599</v>
      </c>
      <c r="AH3565">
        <v>1.09200999179654</v>
      </c>
      <c r="AI3565">
        <v>1.0669362519435199</v>
      </c>
      <c r="AJ3565">
        <v>1.0427197062183999</v>
      </c>
      <c r="AK3565">
        <v>1.019291375448</v>
      </c>
      <c r="AL3565">
        <v>0.994258778433323</v>
      </c>
      <c r="AM3565">
        <v>0.96962490422139302</v>
      </c>
      <c r="AN3565">
        <v>0.94538428161585797</v>
      </c>
      <c r="AO3565">
        <v>0.92153150897201197</v>
      </c>
      <c r="AP3565">
        <v>0.89806125335288101</v>
      </c>
      <c r="AQ3565">
        <v>0.87496824969523501</v>
      </c>
      <c r="AR3565">
        <v>0.85224729998540705</v>
      </c>
      <c r="AS3565">
        <v>0.82989327244480604</v>
      </c>
      <c r="AT3565">
        <v>0.80790110072501897</v>
      </c>
      <c r="AU3565">
        <v>0.78626578311238304</v>
      </c>
      <c r="AV3565">
        <v>0.76498238174192701</v>
      </c>
      <c r="AW3565">
        <v>0.744046021820569</v>
      </c>
      <c r="AX3565">
        <v>0.72345189085946404</v>
      </c>
      <c r="AY3565">
        <v>0.70319523791539895</v>
      </c>
      <c r="AZ3565">
        <v>0.68327137284112904</v>
      </c>
      <c r="BA3565">
        <v>0.66367566554455304</v>
      </c>
      <c r="BB3565">
        <v>0.64440354525662502</v>
      </c>
      <c r="BC3565">
        <v>0.62545049980790102</v>
      </c>
      <c r="BD3565">
        <v>0.60681207491362499</v>
      </c>
      <c r="BE3565">
        <v>0.58848387346725395</v>
      </c>
    </row>
    <row r="3566" spans="1:57" x14ac:dyDescent="0.25">
      <c r="A3566" t="s">
        <v>481</v>
      </c>
      <c r="B3566" t="s">
        <v>93</v>
      </c>
      <c r="C3566" t="s">
        <v>317</v>
      </c>
      <c r="D3566">
        <v>149.54759744399999</v>
      </c>
      <c r="E3566">
        <v>146.692785996</v>
      </c>
      <c r="F3566">
        <v>145.84526869864601</v>
      </c>
      <c r="G3566">
        <v>131.17781423244</v>
      </c>
      <c r="H3566">
        <v>132.962725816767</v>
      </c>
      <c r="I3566">
        <v>134.83212641540501</v>
      </c>
      <c r="J3566">
        <v>136.79373533730899</v>
      </c>
      <c r="K3566">
        <v>138.80463182868499</v>
      </c>
      <c r="L3566">
        <v>140.85638071157899</v>
      </c>
      <c r="M3566">
        <v>142.95139761812601</v>
      </c>
      <c r="N3566">
        <v>145.096421277762</v>
      </c>
      <c r="O3566">
        <v>145.30581417101499</v>
      </c>
      <c r="P3566">
        <v>145.56354810054501</v>
      </c>
      <c r="Q3566">
        <v>145.86417734064401</v>
      </c>
      <c r="R3566">
        <v>145.25935096364401</v>
      </c>
      <c r="S3566">
        <v>144.677199677614</v>
      </c>
      <c r="T3566">
        <v>144.12053359753401</v>
      </c>
      <c r="U3566">
        <v>143.59214082108599</v>
      </c>
      <c r="V3566">
        <v>143.08912993020499</v>
      </c>
      <c r="W3566">
        <v>143.45506849802399</v>
      </c>
      <c r="X3566">
        <v>143.85962982530299</v>
      </c>
      <c r="Y3566">
        <v>144.30096517642099</v>
      </c>
      <c r="Z3566">
        <v>144.77756547772299</v>
      </c>
      <c r="AA3566">
        <v>145.287619224933</v>
      </c>
      <c r="AB3566">
        <v>144.68280452123599</v>
      </c>
      <c r="AC3566">
        <v>144.105174478355</v>
      </c>
      <c r="AD3566">
        <v>143.55630532379101</v>
      </c>
      <c r="AE3566">
        <v>143.03589075044201</v>
      </c>
      <c r="AF3566">
        <v>142.54280469639099</v>
      </c>
      <c r="AG3566">
        <v>142.07611203712599</v>
      </c>
      <c r="AH3566">
        <v>141.63538527000401</v>
      </c>
      <c r="AI3566">
        <v>141.21854113898499</v>
      </c>
      <c r="AJ3566">
        <v>140.82297358007099</v>
      </c>
      <c r="AK3566">
        <v>140.445077568524</v>
      </c>
      <c r="AL3566">
        <v>139.75403018153</v>
      </c>
      <c r="AM3566">
        <v>139.02240098567401</v>
      </c>
      <c r="AN3566">
        <v>138.25147430435899</v>
      </c>
      <c r="AO3566">
        <v>137.442508796878</v>
      </c>
      <c r="AP3566">
        <v>136.596737883619</v>
      </c>
      <c r="AQ3566">
        <v>135.71537016493301</v>
      </c>
      <c r="AR3566">
        <v>134.799589833749</v>
      </c>
      <c r="AS3566">
        <v>133.85055708201901</v>
      </c>
      <c r="AT3566">
        <v>132.869408501089</v>
      </c>
      <c r="AU3566">
        <v>131.85725747607</v>
      </c>
      <c r="AV3566">
        <v>130.81519457430201</v>
      </c>
      <c r="AW3566">
        <v>129.74428792798699</v>
      </c>
      <c r="AX3566">
        <v>128.64558361107399</v>
      </c>
      <c r="AY3566">
        <v>127.52010601048001</v>
      </c>
      <c r="AZ3566">
        <v>126.368858191724</v>
      </c>
      <c r="BA3566">
        <v>125.192822259046</v>
      </c>
      <c r="BB3566">
        <v>123.99295971010299</v>
      </c>
      <c r="BC3566">
        <v>122.770211785306</v>
      </c>
      <c r="BD3566">
        <v>121.525499811872</v>
      </c>
      <c r="BE3566">
        <v>120.259725542678</v>
      </c>
    </row>
    <row r="3567" spans="1:57" x14ac:dyDescent="0.25">
      <c r="A3567" t="s">
        <v>481</v>
      </c>
      <c r="B3567" t="s">
        <v>93</v>
      </c>
      <c r="C3567" t="s">
        <v>354</v>
      </c>
      <c r="D3567">
        <v>4.2390093960000002</v>
      </c>
      <c r="E3567">
        <v>4.7189841479999997</v>
      </c>
      <c r="F3567">
        <v>4.5478816298611902</v>
      </c>
      <c r="G3567">
        <v>3.96806192655482</v>
      </c>
      <c r="H3567">
        <v>3.9043997015906</v>
      </c>
      <c r="I3567">
        <v>3.8460191054295101</v>
      </c>
      <c r="J3567">
        <v>3.7927039938995302</v>
      </c>
      <c r="K3567">
        <v>3.7428907844240298</v>
      </c>
      <c r="L3567">
        <v>3.6960834511493199</v>
      </c>
      <c r="M3567">
        <v>3.6521117015171201</v>
      </c>
      <c r="N3567">
        <v>3.61092713420358</v>
      </c>
      <c r="O3567">
        <v>3.5241611347794199</v>
      </c>
      <c r="P3567">
        <v>3.4421484195129501</v>
      </c>
      <c r="Q3567">
        <v>3.3644414726033798</v>
      </c>
      <c r="R3567">
        <v>3.26940919276081</v>
      </c>
      <c r="S3567">
        <v>3.17870647970825</v>
      </c>
      <c r="T3567">
        <v>3.0921243789483102</v>
      </c>
      <c r="U3567">
        <v>3.0094689733046498</v>
      </c>
      <c r="V3567">
        <v>2.9304440235718898</v>
      </c>
      <c r="W3567">
        <v>2.8717210312269601</v>
      </c>
      <c r="X3567">
        <v>2.8157212372584501</v>
      </c>
      <c r="Y3567">
        <v>2.7622453187560598</v>
      </c>
      <c r="Z3567">
        <v>2.7111147111104001</v>
      </c>
      <c r="AA3567">
        <v>2.6621578870970102</v>
      </c>
      <c r="AB3567">
        <v>2.59465444626399</v>
      </c>
      <c r="AC3567">
        <v>2.5298366887647101</v>
      </c>
      <c r="AD3567">
        <v>2.4675878826168902</v>
      </c>
      <c r="AE3567">
        <v>2.4077665608568601</v>
      </c>
      <c r="AF3567">
        <v>2.35022669614251</v>
      </c>
      <c r="AG3567">
        <v>2.2948346744044601</v>
      </c>
      <c r="AH3567">
        <v>2.2414732601005198</v>
      </c>
      <c r="AI3567">
        <v>2.1900065905338901</v>
      </c>
      <c r="AJ3567">
        <v>2.1402994082712499</v>
      </c>
      <c r="AK3567">
        <v>2.0922101258057499</v>
      </c>
      <c r="AL3567">
        <v>2.04082790653964</v>
      </c>
      <c r="AM3567">
        <v>1.99026411064627</v>
      </c>
      <c r="AN3567">
        <v>1.9405075078801099</v>
      </c>
      <c r="AO3567">
        <v>1.89154701075821</v>
      </c>
      <c r="AP3567">
        <v>1.8433716728279601</v>
      </c>
      <c r="AQ3567">
        <v>1.7959706869552501</v>
      </c>
      <c r="AR3567">
        <v>1.7493333836327001</v>
      </c>
      <c r="AS3567">
        <v>1.70344922930791</v>
      </c>
      <c r="AT3567">
        <v>1.6583078247312499</v>
      </c>
      <c r="AU3567">
        <v>1.6138989033231901</v>
      </c>
      <c r="AV3567">
        <v>1.5702123295608199</v>
      </c>
      <c r="AW3567">
        <v>1.5272380973833699</v>
      </c>
      <c r="AX3567">
        <v>1.4849663286165</v>
      </c>
      <c r="AY3567">
        <v>1.44338727141524</v>
      </c>
      <c r="AZ3567">
        <v>1.4024912987251399</v>
      </c>
      <c r="BA3567">
        <v>1.3622689067617</v>
      </c>
      <c r="BB3567">
        <v>1.3227107135076599</v>
      </c>
      <c r="BC3567">
        <v>1.28380745722803</v>
      </c>
      <c r="BD3567">
        <v>1.2455499950026301</v>
      </c>
      <c r="BE3567">
        <v>1.2079293012760199</v>
      </c>
    </row>
    <row r="3568" spans="1:57" x14ac:dyDescent="0.25">
      <c r="A3568" t="s">
        <v>481</v>
      </c>
      <c r="B3568" t="s">
        <v>93</v>
      </c>
      <c r="C3568" t="s">
        <v>320</v>
      </c>
      <c r="D3568">
        <v>23.472582444</v>
      </c>
      <c r="E3568">
        <v>24.750603143999999</v>
      </c>
      <c r="F3568">
        <v>24.500646802848699</v>
      </c>
      <c r="G3568">
        <v>21.922669145735501</v>
      </c>
      <c r="H3568">
        <v>22.025953514902898</v>
      </c>
      <c r="I3568">
        <v>22.1224309861948</v>
      </c>
      <c r="J3568">
        <v>22.212103598560201</v>
      </c>
      <c r="K3568">
        <v>22.294973390540498</v>
      </c>
      <c r="L3568">
        <v>22.3710424002693</v>
      </c>
      <c r="M3568">
        <v>22.440312665473101</v>
      </c>
      <c r="N3568">
        <v>22.502786223470899</v>
      </c>
      <c r="O3568">
        <v>22.253277308091999</v>
      </c>
      <c r="P3568">
        <v>22.003818069468299</v>
      </c>
      <c r="Q3568">
        <v>21.754408500159599</v>
      </c>
      <c r="R3568">
        <v>21.505048592726499</v>
      </c>
      <c r="S3568">
        <v>21.255738339730801</v>
      </c>
      <c r="T3568">
        <v>21.006477733735199</v>
      </c>
      <c r="U3568">
        <v>20.757266767303499</v>
      </c>
      <c r="V3568">
        <v>20.5081054330002</v>
      </c>
      <c r="W3568">
        <v>20.2589937233912</v>
      </c>
      <c r="X3568">
        <v>20.009931631042999</v>
      </c>
      <c r="Y3568">
        <v>19.760919148523399</v>
      </c>
      <c r="Z3568">
        <v>19.511956268400901</v>
      </c>
      <c r="AA3568">
        <v>19.263042983245299</v>
      </c>
      <c r="AB3568">
        <v>19.014179285627101</v>
      </c>
      <c r="AC3568">
        <v>18.765365168118102</v>
      </c>
      <c r="AD3568">
        <v>18.516600623290699</v>
      </c>
      <c r="AE3568">
        <v>18.267885643718699</v>
      </c>
      <c r="AF3568">
        <v>18.0192202219765</v>
      </c>
      <c r="AG3568">
        <v>17.7706043506399</v>
      </c>
      <c r="AH3568">
        <v>17.522038022285301</v>
      </c>
      <c r="AI3568">
        <v>17.273521229490399</v>
      </c>
      <c r="AJ3568">
        <v>17.025053964833599</v>
      </c>
      <c r="AK3568">
        <v>16.776636220894499</v>
      </c>
      <c r="AL3568">
        <v>16.364621772528501</v>
      </c>
      <c r="AM3568">
        <v>15.959169949507601</v>
      </c>
      <c r="AN3568">
        <v>15.560190700769899</v>
      </c>
      <c r="AO3568">
        <v>15.167595120012001</v>
      </c>
      <c r="AP3568">
        <v>14.781295431799199</v>
      </c>
      <c r="AQ3568">
        <v>14.401204977838701</v>
      </c>
      <c r="AR3568">
        <v>14.0272382034141</v>
      </c>
      <c r="AS3568">
        <v>13.6593106439803</v>
      </c>
      <c r="AT3568">
        <v>13.2973389119148</v>
      </c>
      <c r="AU3568">
        <v>12.941240683426299</v>
      </c>
      <c r="AV3568">
        <v>12.5909346856163</v>
      </c>
      <c r="AW3568">
        <v>12.2463406836942</v>
      </c>
      <c r="AX3568">
        <v>11.907379468341899</v>
      </c>
      <c r="AY3568">
        <v>11.573972843228299</v>
      </c>
      <c r="AZ3568">
        <v>11.246043612670199</v>
      </c>
      <c r="BA3568">
        <v>10.9235155694389</v>
      </c>
      <c r="BB3568">
        <v>10.606313482711</v>
      </c>
      <c r="BC3568">
        <v>10.294363086160599</v>
      </c>
      <c r="BD3568">
        <v>9.9875910661930796</v>
      </c>
      <c r="BE3568">
        <v>9.6859250503162304</v>
      </c>
    </row>
    <row r="3569" spans="1:57" x14ac:dyDescent="0.25">
      <c r="A3569" t="s">
        <v>481</v>
      </c>
      <c r="B3569" t="s">
        <v>93</v>
      </c>
      <c r="C3569" t="s">
        <v>321</v>
      </c>
      <c r="D3569">
        <v>0.96480619199999995</v>
      </c>
      <c r="E3569">
        <v>0.92461291199999995</v>
      </c>
      <c r="F3569">
        <v>0.91527524620171097</v>
      </c>
      <c r="G3569">
        <v>0.81896925257617004</v>
      </c>
      <c r="H3569">
        <v>0.82282766607762303</v>
      </c>
      <c r="I3569">
        <v>0.82643179302170799</v>
      </c>
      <c r="J3569">
        <v>0.82978170957781905</v>
      </c>
      <c r="K3569">
        <v>0.83287749190012805</v>
      </c>
      <c r="L3569">
        <v>0.83571921612758004</v>
      </c>
      <c r="M3569">
        <v>0.83830695838389901</v>
      </c>
      <c r="N3569">
        <v>0.84064079477759401</v>
      </c>
      <c r="O3569">
        <v>0.83131984354758803</v>
      </c>
      <c r="P3569">
        <v>0.82200074810141899</v>
      </c>
      <c r="Q3569">
        <v>0.81268350816114199</v>
      </c>
      <c r="R3569">
        <v>0.80336812344884501</v>
      </c>
      <c r="S3569">
        <v>0.79405459368665499</v>
      </c>
      <c r="T3569">
        <v>0.78474291859673595</v>
      </c>
      <c r="U3569">
        <v>0.77543309790129</v>
      </c>
      <c r="V3569">
        <v>0.766125131322553</v>
      </c>
      <c r="W3569">
        <v>0.75681901858280098</v>
      </c>
      <c r="X3569">
        <v>0.74751475940434597</v>
      </c>
      <c r="Y3569">
        <v>0.73821235350953696</v>
      </c>
      <c r="Z3569">
        <v>0.728911800620759</v>
      </c>
      <c r="AA3569">
        <v>0.71961310046043403</v>
      </c>
      <c r="AB3569">
        <v>0.71031625275102495</v>
      </c>
      <c r="AC3569">
        <v>0.70102125721502495</v>
      </c>
      <c r="AD3569">
        <v>0.69172811357497099</v>
      </c>
      <c r="AE3569">
        <v>0.68243682155343099</v>
      </c>
      <c r="AF3569">
        <v>0.67314738087301595</v>
      </c>
      <c r="AG3569">
        <v>0.66385979125636796</v>
      </c>
      <c r="AH3569">
        <v>0.65457405242616895</v>
      </c>
      <c r="AI3569">
        <v>0.64529016410513895</v>
      </c>
      <c r="AJ3569">
        <v>0.63600812601603296</v>
      </c>
      <c r="AK3569">
        <v>0.62672793788164205</v>
      </c>
      <c r="AL3569">
        <v>0.61133623705425499</v>
      </c>
      <c r="AM3569">
        <v>0.59618969744962702</v>
      </c>
      <c r="AN3569">
        <v>0.58128495501338595</v>
      </c>
      <c r="AO3569">
        <v>0.56661868845612495</v>
      </c>
      <c r="AP3569">
        <v>0.55218761873450795</v>
      </c>
      <c r="AQ3569">
        <v>0.53798850853847802</v>
      </c>
      <c r="AR3569">
        <v>0.52401816178449501</v>
      </c>
      <c r="AS3569">
        <v>0.510273423114738</v>
      </c>
      <c r="AT3569">
        <v>0.49675117740219699</v>
      </c>
      <c r="AU3569">
        <v>0.48344834926159602</v>
      </c>
      <c r="AV3569">
        <v>0.47036190256606603</v>
      </c>
      <c r="AW3569">
        <v>0.457488839969521</v>
      </c>
      <c r="AX3569">
        <v>0.44482620243465099</v>
      </c>
      <c r="AY3569">
        <v>0.43237106876648002</v>
      </c>
      <c r="AZ3569">
        <v>0.42012055515142999</v>
      </c>
      <c r="BA3569">
        <v>0.40807181470180398</v>
      </c>
      <c r="BB3569">
        <v>0.396222037005656</v>
      </c>
      <c r="BC3569">
        <v>0.38456844768196002</v>
      </c>
      <c r="BD3569">
        <v>0.373108307941037</v>
      </c>
      <c r="BE3569">
        <v>0.361838914150165</v>
      </c>
    </row>
    <row r="3570" spans="1:57" x14ac:dyDescent="0.25">
      <c r="A3570" t="s">
        <v>481</v>
      </c>
      <c r="B3570" t="s">
        <v>93</v>
      </c>
      <c r="C3570" t="s">
        <v>324</v>
      </c>
      <c r="D3570">
        <v>10.425592547999999</v>
      </c>
      <c r="E3570">
        <v>10.087215371999999</v>
      </c>
      <c r="F3570">
        <v>9.9853445839581596</v>
      </c>
      <c r="G3570">
        <v>8.9346786385584203</v>
      </c>
      <c r="H3570">
        <v>8.9767726299771606</v>
      </c>
      <c r="I3570">
        <v>9.0160924407230105</v>
      </c>
      <c r="J3570">
        <v>9.0526389017784101</v>
      </c>
      <c r="K3570">
        <v>9.0864128439596996</v>
      </c>
      <c r="L3570">
        <v>9.1174150979171191</v>
      </c>
      <c r="M3570">
        <v>9.1456464941348692</v>
      </c>
      <c r="N3570">
        <v>9.1711078629311196</v>
      </c>
      <c r="O3570">
        <v>9.0694194251981894</v>
      </c>
      <c r="P3570">
        <v>8.9677512334417102</v>
      </c>
      <c r="Q3570">
        <v>8.8661032846293999</v>
      </c>
      <c r="R3570">
        <v>8.7644755757293407</v>
      </c>
      <c r="S3570">
        <v>8.6628681037100197</v>
      </c>
      <c r="T3570">
        <v>8.5612808655403398</v>
      </c>
      <c r="U3570">
        <v>8.4597138581896303</v>
      </c>
      <c r="V3570">
        <v>8.3581670786275701</v>
      </c>
      <c r="W3570">
        <v>8.2566405238243004</v>
      </c>
      <c r="X3570">
        <v>8.1551341907502994</v>
      </c>
      <c r="Y3570">
        <v>8.0536480763765201</v>
      </c>
      <c r="Z3570">
        <v>7.9521821776742803</v>
      </c>
      <c r="AA3570">
        <v>7.8507364916152804</v>
      </c>
      <c r="AB3570">
        <v>7.7493110151716902</v>
      </c>
      <c r="AC3570">
        <v>7.6479057453160104</v>
      </c>
      <c r="AD3570">
        <v>7.5465206790212003</v>
      </c>
      <c r="AE3570">
        <v>7.4451558132605804</v>
      </c>
      <c r="AF3570">
        <v>7.3438111450079102</v>
      </c>
      <c r="AG3570">
        <v>7.2424866712373399</v>
      </c>
      <c r="AH3570">
        <v>7.1411823889233998</v>
      </c>
      <c r="AI3570">
        <v>7.0398982950410698</v>
      </c>
      <c r="AJ3570">
        <v>6.9386343865656901</v>
      </c>
      <c r="AK3570">
        <v>6.8373906604730204</v>
      </c>
      <c r="AL3570">
        <v>6.6694723898408101</v>
      </c>
      <c r="AM3570">
        <v>6.5042287455552001</v>
      </c>
      <c r="AN3570">
        <v>6.3416230269163201</v>
      </c>
      <c r="AO3570">
        <v>6.1816189997756599</v>
      </c>
      <c r="AP3570">
        <v>6.0241808908751304</v>
      </c>
      <c r="AQ3570">
        <v>5.8692733822526204</v>
      </c>
      <c r="AR3570">
        <v>5.71686160571348</v>
      </c>
      <c r="AS3570">
        <v>5.5669111373669002</v>
      </c>
      <c r="AT3570">
        <v>5.4193879922266799</v>
      </c>
      <c r="AU3570">
        <v>5.2742586188755203</v>
      </c>
      <c r="AV3570">
        <v>5.1314898941921703</v>
      </c>
      <c r="AW3570">
        <v>4.99104911814059</v>
      </c>
      <c r="AX3570">
        <v>4.8529040086206301</v>
      </c>
      <c r="AY3570">
        <v>4.7170226963792503</v>
      </c>
      <c r="AZ3570">
        <v>4.5833737199818403</v>
      </c>
      <c r="BA3570">
        <v>4.4519260208427296</v>
      </c>
      <c r="BB3570">
        <v>4.32264893831442</v>
      </c>
      <c r="BC3570">
        <v>4.1955122048345803</v>
      </c>
      <c r="BD3570">
        <v>4.0704859411305101</v>
      </c>
      <c r="BE3570">
        <v>3.9475406514800402</v>
      </c>
    </row>
    <row r="3571" spans="1:57" x14ac:dyDescent="0.25">
      <c r="A3571" t="s">
        <v>481</v>
      </c>
      <c r="B3571" t="s">
        <v>93</v>
      </c>
      <c r="C3571" t="s">
        <v>326</v>
      </c>
      <c r="D3571">
        <v>16.336809863999999</v>
      </c>
      <c r="E3571">
        <v>16.531202988</v>
      </c>
      <c r="F3571">
        <v>16.883562534031199</v>
      </c>
      <c r="G3571">
        <v>15.5747451498312</v>
      </c>
      <c r="H3571">
        <v>16.121136935228801</v>
      </c>
      <c r="I3571">
        <v>16.670074861789299</v>
      </c>
      <c r="J3571">
        <v>17.221264022649201</v>
      </c>
      <c r="K3571">
        <v>17.774409628752402</v>
      </c>
      <c r="L3571">
        <v>18.329217008821399</v>
      </c>
      <c r="M3571">
        <v>18.885391609327499</v>
      </c>
      <c r="N3571">
        <v>19.4426389944616</v>
      </c>
      <c r="O3571">
        <v>19.7300808797537</v>
      </c>
      <c r="P3571">
        <v>20.010320459758901</v>
      </c>
      <c r="Q3571">
        <v>20.283359886526299</v>
      </c>
      <c r="R3571">
        <v>20.5492013116748</v>
      </c>
      <c r="S3571">
        <v>20.807846886393602</v>
      </c>
      <c r="T3571">
        <v>21.059298761442498</v>
      </c>
      <c r="U3571">
        <v>21.303559087151399</v>
      </c>
      <c r="V3571">
        <v>21.540630013420699</v>
      </c>
      <c r="W3571">
        <v>21.770513689721401</v>
      </c>
      <c r="X3571">
        <v>21.993212265095099</v>
      </c>
      <c r="Y3571">
        <v>22.208727888154002</v>
      </c>
      <c r="Z3571">
        <v>22.417062707081001</v>
      </c>
      <c r="AA3571">
        <v>22.618218869629899</v>
      </c>
      <c r="AB3571">
        <v>22.812198523125499</v>
      </c>
      <c r="AC3571">
        <v>22.999003814463201</v>
      </c>
      <c r="AD3571">
        <v>23.1786368901098</v>
      </c>
      <c r="AE3571">
        <v>23.351099896102902</v>
      </c>
      <c r="AF3571">
        <v>23.516394978051601</v>
      </c>
      <c r="AG3571">
        <v>23.674524281135898</v>
      </c>
      <c r="AH3571">
        <v>23.825489950107201</v>
      </c>
      <c r="AI3571">
        <v>23.9692941292885</v>
      </c>
      <c r="AJ3571">
        <v>24.105938962574001</v>
      </c>
      <c r="AK3571">
        <v>24.235426593429601</v>
      </c>
      <c r="AL3571">
        <v>24.116593232566899</v>
      </c>
      <c r="AM3571">
        <v>23.990725242203801</v>
      </c>
      <c r="AN3571">
        <v>23.858045075806899</v>
      </c>
      <c r="AO3571">
        <v>23.718770742461199</v>
      </c>
      <c r="AP3571">
        <v>23.573115880499799</v>
      </c>
      <c r="AQ3571">
        <v>23.421289830035999</v>
      </c>
      <c r="AR3571">
        <v>23.263497704412899</v>
      </c>
      <c r="AS3571">
        <v>23.099940460584399</v>
      </c>
      <c r="AT3571">
        <v>22.930814968444501</v>
      </c>
      <c r="AU3571">
        <v>22.756314079118098</v>
      </c>
      <c r="AV3571">
        <v>22.576626692227901</v>
      </c>
      <c r="AW3571">
        <v>22.391937822152698</v>
      </c>
      <c r="AX3571">
        <v>22.202428663289901</v>
      </c>
      <c r="AY3571">
        <v>22.008276654337699</v>
      </c>
      <c r="AZ3571">
        <v>21.8096555416084</v>
      </c>
      <c r="BA3571">
        <v>21.6067354413894</v>
      </c>
      <c r="BB3571">
        <v>21.399682901362599</v>
      </c>
      <c r="BC3571">
        <v>21.188660961096701</v>
      </c>
      <c r="BD3571">
        <v>20.9738292116255</v>
      </c>
      <c r="BE3571">
        <v>20.755343854124199</v>
      </c>
    </row>
    <row r="3572" spans="1:57" x14ac:dyDescent="0.25">
      <c r="A3572" t="s">
        <v>481</v>
      </c>
      <c r="B3572" t="s">
        <v>93</v>
      </c>
      <c r="C3572" t="s">
        <v>355</v>
      </c>
      <c r="D3572">
        <v>4.3793928000000003E-2</v>
      </c>
      <c r="E3572">
        <v>4.3793928000000003E-2</v>
      </c>
      <c r="F3572">
        <v>4.3351653121127903E-2</v>
      </c>
      <c r="G3572">
        <v>3.8790157498400299E-2</v>
      </c>
      <c r="H3572">
        <v>3.8972909740861698E-2</v>
      </c>
      <c r="I3572">
        <v>3.9143617800249199E-2</v>
      </c>
      <c r="J3572">
        <v>3.9302285284296197E-2</v>
      </c>
      <c r="K3572">
        <v>3.9448915800014903E-2</v>
      </c>
      <c r="L3572">
        <v>3.9583512953697199E-2</v>
      </c>
      <c r="M3572">
        <v>3.9706080350912797E-2</v>
      </c>
      <c r="N3572">
        <v>3.98166215965116E-2</v>
      </c>
      <c r="O3572">
        <v>3.9375138396611803E-2</v>
      </c>
      <c r="P3572">
        <v>3.8933743095185797E-2</v>
      </c>
      <c r="Q3572">
        <v>3.8492435679068703E-2</v>
      </c>
      <c r="R3572">
        <v>3.8051216135097203E-2</v>
      </c>
      <c r="S3572">
        <v>3.7610084450110499E-2</v>
      </c>
      <c r="T3572">
        <v>3.7169040610948501E-2</v>
      </c>
      <c r="U3572">
        <v>3.6728084604453301E-2</v>
      </c>
      <c r="V3572">
        <v>3.6287216417469202E-2</v>
      </c>
      <c r="W3572">
        <v>3.5846436036841497E-2</v>
      </c>
      <c r="X3572">
        <v>3.5405743449417902E-2</v>
      </c>
      <c r="Y3572">
        <v>3.4965138642047401E-2</v>
      </c>
      <c r="Z3572">
        <v>3.4524621601580902E-2</v>
      </c>
      <c r="AA3572">
        <v>3.4084192314870997E-2</v>
      </c>
      <c r="AB3572">
        <v>3.3643850768772403E-2</v>
      </c>
      <c r="AC3572">
        <v>3.32035969501411E-2</v>
      </c>
      <c r="AD3572">
        <v>3.2763430845834898E-2</v>
      </c>
      <c r="AE3572">
        <v>3.2323352442713497E-2</v>
      </c>
      <c r="AF3572">
        <v>3.1883361727638698E-2</v>
      </c>
      <c r="AG3572">
        <v>3.1443458687473301E-2</v>
      </c>
      <c r="AH3572">
        <v>3.1003643309082101E-2</v>
      </c>
      <c r="AI3572">
        <v>3.0563915579332201E-2</v>
      </c>
      <c r="AJ3572">
        <v>3.0124275485091799E-2</v>
      </c>
      <c r="AK3572">
        <v>2.96847230132311E-2</v>
      </c>
      <c r="AL3572">
        <v>2.8955701139229701E-2</v>
      </c>
      <c r="AM3572">
        <v>2.8238291230407001E-2</v>
      </c>
      <c r="AN3572">
        <v>2.7532333949646801E-2</v>
      </c>
      <c r="AO3572">
        <v>2.68376719853788E-2</v>
      </c>
      <c r="AP3572">
        <v>2.6154150027001201E-2</v>
      </c>
      <c r="AQ3572">
        <v>2.5481614740592601E-2</v>
      </c>
      <c r="AR3572">
        <v>2.48199147449094E-2</v>
      </c>
      <c r="AS3572">
        <v>2.4168900587665899E-2</v>
      </c>
      <c r="AT3572">
        <v>2.3528424722092801E-2</v>
      </c>
      <c r="AU3572">
        <v>2.2898341483772299E-2</v>
      </c>
      <c r="AV3572">
        <v>2.22785070677461E-2</v>
      </c>
      <c r="AW3572">
        <v>2.1668779505892001E-2</v>
      </c>
      <c r="AX3572">
        <v>2.1069018644568199E-2</v>
      </c>
      <c r="AY3572">
        <v>2.0479086122520199E-2</v>
      </c>
      <c r="AZ3572">
        <v>1.9898845349048799E-2</v>
      </c>
      <c r="BA3572">
        <v>1.9328161482434599E-2</v>
      </c>
      <c r="BB3572">
        <v>1.8766901408617798E-2</v>
      </c>
      <c r="BC3572">
        <v>1.8214933720129001E-2</v>
      </c>
      <c r="BD3572">
        <v>1.7672128695269199E-2</v>
      </c>
      <c r="BE3572">
        <v>1.7138358277534502E-2</v>
      </c>
    </row>
    <row r="3573" spans="1:57" x14ac:dyDescent="0.25">
      <c r="A3573" t="s">
        <v>481</v>
      </c>
      <c r="B3573" t="s">
        <v>93</v>
      </c>
      <c r="C3573" t="s">
        <v>328</v>
      </c>
      <c r="D3573">
        <v>84.262783175999999</v>
      </c>
      <c r="E3573">
        <v>84.859192836000005</v>
      </c>
      <c r="F3573">
        <v>84.002199847549207</v>
      </c>
      <c r="G3573">
        <v>75.163421177830202</v>
      </c>
      <c r="H3573">
        <v>75.517538940096998</v>
      </c>
      <c r="I3573">
        <v>75.848318771726397</v>
      </c>
      <c r="J3573">
        <v>76.155767663397995</v>
      </c>
      <c r="K3573">
        <v>76.4398926043947</v>
      </c>
      <c r="L3573">
        <v>76.700700582603503</v>
      </c>
      <c r="M3573">
        <v>76.938198584511994</v>
      </c>
      <c r="N3573">
        <v>77.152393595212999</v>
      </c>
      <c r="O3573">
        <v>76.296934637657301</v>
      </c>
      <c r="P3573">
        <v>75.441646000369303</v>
      </c>
      <c r="Q3573">
        <v>74.586527657839198</v>
      </c>
      <c r="R3573">
        <v>73.731579584561004</v>
      </c>
      <c r="S3573">
        <v>72.876801755032702</v>
      </c>
      <c r="T3573">
        <v>72.022194143754206</v>
      </c>
      <c r="U3573">
        <v>71.167756725229793</v>
      </c>
      <c r="V3573">
        <v>70.313489473967493</v>
      </c>
      <c r="W3573">
        <v>69.459392364477495</v>
      </c>
      <c r="X3573">
        <v>68.605465371274803</v>
      </c>
      <c r="Y3573">
        <v>67.751708468876799</v>
      </c>
      <c r="Z3573">
        <v>66.8981216318045</v>
      </c>
      <c r="AA3573">
        <v>66.044704834582305</v>
      </c>
      <c r="AB3573">
        <v>65.191458051738707</v>
      </c>
      <c r="AC3573">
        <v>64.338381257804599</v>
      </c>
      <c r="AD3573">
        <v>63.4854744273146</v>
      </c>
      <c r="AE3573">
        <v>62.632737534806701</v>
      </c>
      <c r="AF3573">
        <v>61.780170554823002</v>
      </c>
      <c r="AG3573">
        <v>60.927773461907698</v>
      </c>
      <c r="AH3573">
        <v>60.075546230609</v>
      </c>
      <c r="AI3573">
        <v>59.223488835479102</v>
      </c>
      <c r="AJ3573">
        <v>58.371601251072903</v>
      </c>
      <c r="AK3573">
        <v>57.519883451948601</v>
      </c>
      <c r="AL3573">
        <v>56.107262784819902</v>
      </c>
      <c r="AM3573">
        <v>54.717142542688499</v>
      </c>
      <c r="AN3573">
        <v>53.349213979121302</v>
      </c>
      <c r="AO3573">
        <v>52.003172272571099</v>
      </c>
      <c r="AP3573">
        <v>50.678716478754097</v>
      </c>
      <c r="AQ3573">
        <v>49.375549483586099</v>
      </c>
      <c r="AR3573">
        <v>48.093377956673599</v>
      </c>
      <c r="AS3573">
        <v>46.831912305350997</v>
      </c>
      <c r="AT3573">
        <v>45.590866629259203</v>
      </c>
      <c r="AU3573">
        <v>44.369958675458697</v>
      </c>
      <c r="AV3573">
        <v>43.168909794071297</v>
      </c>
      <c r="AW3573">
        <v>41.987444894444103</v>
      </c>
      <c r="AX3573">
        <v>40.825292401829998</v>
      </c>
      <c r="AY3573">
        <v>39.682184214578797</v>
      </c>
      <c r="AZ3573">
        <v>38.557855661832399</v>
      </c>
      <c r="BA3573">
        <v>37.452045461719401</v>
      </c>
      <c r="BB3573">
        <v>36.364495680042602</v>
      </c>
      <c r="BC3573">
        <v>35.2949516894531</v>
      </c>
      <c r="BD3573">
        <v>34.243162129107397</v>
      </c>
      <c r="BE3573">
        <v>33.208878864799701</v>
      </c>
    </row>
    <row r="3574" spans="1:57" x14ac:dyDescent="0.25">
      <c r="A3574" t="s">
        <v>481</v>
      </c>
      <c r="B3574" t="s">
        <v>93</v>
      </c>
      <c r="C3574" t="s">
        <v>329</v>
      </c>
      <c r="D3574">
        <v>0.64321808400000002</v>
      </c>
      <c r="E3574">
        <v>0.60298293599999997</v>
      </c>
      <c r="F3574">
        <v>0.59689341132933504</v>
      </c>
      <c r="G3574">
        <v>0.53408780907453302</v>
      </c>
      <c r="H3574">
        <v>0.53660405935744704</v>
      </c>
      <c r="I3574">
        <v>0.538954477590047</v>
      </c>
      <c r="J3574">
        <v>0.54113911344592203</v>
      </c>
      <c r="K3574">
        <v>0.54315801658873297</v>
      </c>
      <c r="L3574">
        <v>0.54501123667222395</v>
      </c>
      <c r="M3574">
        <v>0.54669882334019704</v>
      </c>
      <c r="N3574">
        <v>0.548220826226539</v>
      </c>
      <c r="O3574">
        <v>0.54214220190057705</v>
      </c>
      <c r="P3574">
        <v>0.53606478781727196</v>
      </c>
      <c r="Q3574">
        <v>0.52998858379536096</v>
      </c>
      <c r="R3574">
        <v>0.52391358965360502</v>
      </c>
      <c r="S3574">
        <v>0.51783980521079498</v>
      </c>
      <c r="T3574">
        <v>0.51176723028573601</v>
      </c>
      <c r="U3574">
        <v>0.50569586469726202</v>
      </c>
      <c r="V3574">
        <v>0.49962570826423702</v>
      </c>
      <c r="W3574">
        <v>0.49355676080553701</v>
      </c>
      <c r="X3574">
        <v>0.487489022140073</v>
      </c>
      <c r="Y3574">
        <v>0.48142249208677501</v>
      </c>
      <c r="Z3574">
        <v>0.47535717046459702</v>
      </c>
      <c r="AA3574">
        <v>0.46929305709251601</v>
      </c>
      <c r="AB3574">
        <v>0.46323015178954102</v>
      </c>
      <c r="AC3574">
        <v>0.457168454374696</v>
      </c>
      <c r="AD3574">
        <v>0.45110796466703101</v>
      </c>
      <c r="AE3574">
        <v>0.44504868248562202</v>
      </c>
      <c r="AF3574">
        <v>0.43899060764957298</v>
      </c>
      <c r="AG3574">
        <v>0.432933739978002</v>
      </c>
      <c r="AH3574">
        <v>0.426878079290058</v>
      </c>
      <c r="AI3574">
        <v>0.42082362540491602</v>
      </c>
      <c r="AJ3574">
        <v>0.41477037814177098</v>
      </c>
      <c r="AK3574">
        <v>0.40871833731984197</v>
      </c>
      <c r="AL3574">
        <v>0.39868069580036902</v>
      </c>
      <c r="AM3574">
        <v>0.388802935277554</v>
      </c>
      <c r="AN3574">
        <v>0.37908286189561502</v>
      </c>
      <c r="AO3574">
        <v>0.36951830968778698</v>
      </c>
      <c r="AP3574">
        <v>0.360107140237927</v>
      </c>
      <c r="AQ3574">
        <v>0.35084724234609399</v>
      </c>
      <c r="AR3574">
        <v>0.341736531698075</v>
      </c>
      <c r="AS3574">
        <v>0.33277295053878098</v>
      </c>
      <c r="AT3574">
        <v>0.32395446734950301</v>
      </c>
      <c r="AU3574">
        <v>0.31527907652895698</v>
      </c>
      <c r="AV3574">
        <v>0.30674479807808702</v>
      </c>
      <c r="AW3574">
        <v>0.29834967728858097</v>
      </c>
      <c r="AX3574">
        <v>0.29009178443505801</v>
      </c>
      <c r="AY3574">
        <v>0.28196921447087597</v>
      </c>
      <c r="AZ3574">
        <v>0.27398008672753499</v>
      </c>
      <c r="BA3574">
        <v>0.26612254461761298</v>
      </c>
      <c r="BB3574">
        <v>0.25839475534121698</v>
      </c>
      <c r="BC3574">
        <v>0.25079490959588702</v>
      </c>
      <c r="BD3574">
        <v>0.24332122128993</v>
      </c>
      <c r="BE3574">
        <v>0.23597192725913199</v>
      </c>
    </row>
    <row r="3575" spans="1:57" x14ac:dyDescent="0.25">
      <c r="A3575" t="s">
        <v>481</v>
      </c>
      <c r="B3575" t="s">
        <v>93</v>
      </c>
      <c r="C3575" t="s">
        <v>330</v>
      </c>
      <c r="D3575">
        <v>3.5002066680000001</v>
      </c>
      <c r="E3575">
        <v>4.0678111439999904</v>
      </c>
      <c r="F3575">
        <v>4.0267303192567399</v>
      </c>
      <c r="G3575">
        <v>3.6030345336802898</v>
      </c>
      <c r="H3575">
        <v>3.62000952638875</v>
      </c>
      <c r="I3575">
        <v>3.63586579181321</v>
      </c>
      <c r="J3575">
        <v>3.6506036650589402</v>
      </c>
      <c r="K3575">
        <v>3.66422348116429</v>
      </c>
      <c r="L3575">
        <v>3.6767255751006802</v>
      </c>
      <c r="M3575">
        <v>3.6881102817724498</v>
      </c>
      <c r="N3575">
        <v>3.6983779360170801</v>
      </c>
      <c r="O3575">
        <v>3.6573706465946501</v>
      </c>
      <c r="P3575">
        <v>3.6163715216463301</v>
      </c>
      <c r="Q3575">
        <v>3.57538055994929</v>
      </c>
      <c r="R3575">
        <v>3.5343977602808598</v>
      </c>
      <c r="S3575">
        <v>3.49342312141858</v>
      </c>
      <c r="T3575">
        <v>3.4524566421400902</v>
      </c>
      <c r="U3575">
        <v>3.4114983212232</v>
      </c>
      <c r="V3575">
        <v>3.3705481574459601</v>
      </c>
      <c r="W3575">
        <v>3.3296061495864699</v>
      </c>
      <c r="X3575">
        <v>3.2886722964230799</v>
      </c>
      <c r="Y3575">
        <v>3.2477465967342698</v>
      </c>
      <c r="Z3575">
        <v>3.2068290492986602</v>
      </c>
      <c r="AA3575">
        <v>3.1659196528950599</v>
      </c>
      <c r="AB3575">
        <v>3.1250184063024702</v>
      </c>
      <c r="AC3575">
        <v>3.0841253083000102</v>
      </c>
      <c r="AD3575">
        <v>3.0432403576669498</v>
      </c>
      <c r="AE3575">
        <v>3.0023635531827502</v>
      </c>
      <c r="AF3575">
        <v>2.96149489362708</v>
      </c>
      <c r="AG3575">
        <v>2.9206343777796602</v>
      </c>
      <c r="AH3575">
        <v>2.8797820044204601</v>
      </c>
      <c r="AI3575">
        <v>2.8389377723295999</v>
      </c>
      <c r="AJ3575">
        <v>2.79810168028733</v>
      </c>
      <c r="AK3575">
        <v>2.7572737270741001</v>
      </c>
      <c r="AL3575">
        <v>2.6895583281886002</v>
      </c>
      <c r="AM3575">
        <v>2.6229215099081098</v>
      </c>
      <c r="AN3575">
        <v>2.5573484721604101</v>
      </c>
      <c r="AO3575">
        <v>2.4928246030166701</v>
      </c>
      <c r="AP3575">
        <v>2.4293354764085899</v>
      </c>
      <c r="AQ3575">
        <v>2.36686684987236</v>
      </c>
      <c r="AR3575">
        <v>2.3054046623192299</v>
      </c>
      <c r="AS3575">
        <v>2.2449350318321701</v>
      </c>
      <c r="AT3575">
        <v>2.18544425348861</v>
      </c>
      <c r="AU3575">
        <v>2.12691879720875</v>
      </c>
      <c r="AV3575">
        <v>2.0693453056291302</v>
      </c>
      <c r="AW3575">
        <v>2.0127105920013899</v>
      </c>
      <c r="AX3575">
        <v>1.9570016381156301</v>
      </c>
      <c r="AY3575">
        <v>1.9022055922484</v>
      </c>
      <c r="AZ3575">
        <v>1.84830976713469</v>
      </c>
      <c r="BA3575">
        <v>1.7953016379640401</v>
      </c>
      <c r="BB3575">
        <v>1.74316884040008</v>
      </c>
      <c r="BC3575">
        <v>1.69189916862361</v>
      </c>
      <c r="BD3575">
        <v>1.64148057339862</v>
      </c>
      <c r="BE3575">
        <v>1.59190116016128</v>
      </c>
    </row>
    <row r="3576" spans="1:57" x14ac:dyDescent="0.25">
      <c r="A3576" t="s">
        <v>481</v>
      </c>
      <c r="B3576" t="s">
        <v>93</v>
      </c>
      <c r="C3576" t="s">
        <v>332</v>
      </c>
      <c r="D3576">
        <v>16.795808747999999</v>
      </c>
      <c r="E3576">
        <v>18.330312815999999</v>
      </c>
      <c r="F3576">
        <v>18.1451949868712</v>
      </c>
      <c r="G3576">
        <v>16.2359430541966</v>
      </c>
      <c r="H3576">
        <v>16.312435525302199</v>
      </c>
      <c r="I3576">
        <v>16.383886803406</v>
      </c>
      <c r="J3576">
        <v>16.4502983985547</v>
      </c>
      <c r="K3576">
        <v>16.511671820493401</v>
      </c>
      <c r="L3576">
        <v>16.568008578665399</v>
      </c>
      <c r="M3576">
        <v>16.619310182212001</v>
      </c>
      <c r="N3576">
        <v>16.6655781399731</v>
      </c>
      <c r="O3576">
        <v>16.4807916746629</v>
      </c>
      <c r="P3576">
        <v>16.2960419999899</v>
      </c>
      <c r="Q3576">
        <v>16.111329110444</v>
      </c>
      <c r="R3576">
        <v>15.926653000515399</v>
      </c>
      <c r="S3576">
        <v>15.742013664695699</v>
      </c>
      <c r="T3576">
        <v>15.557411097476599</v>
      </c>
      <c r="U3576">
        <v>15.3728452933507</v>
      </c>
      <c r="V3576">
        <v>15.1883162468117</v>
      </c>
      <c r="W3576">
        <v>15.0038239523534</v>
      </c>
      <c r="X3576">
        <v>14.8193684044709</v>
      </c>
      <c r="Y3576">
        <v>14.6349495976597</v>
      </c>
      <c r="Z3576">
        <v>14.450567526416201</v>
      </c>
      <c r="AA3576">
        <v>14.2662221852373</v>
      </c>
      <c r="AB3576">
        <v>14.0819135686212</v>
      </c>
      <c r="AC3576">
        <v>13.897641671066101</v>
      </c>
      <c r="AD3576">
        <v>13.713406487071399</v>
      </c>
      <c r="AE3576">
        <v>13.529208011136999</v>
      </c>
      <c r="AF3576">
        <v>13.3450462377638</v>
      </c>
      <c r="AG3576">
        <v>13.160921161453199</v>
      </c>
      <c r="AH3576">
        <v>12.976832776707299</v>
      </c>
      <c r="AI3576">
        <v>12.792781078029201</v>
      </c>
      <c r="AJ3576">
        <v>12.608766059922599</v>
      </c>
      <c r="AK3576">
        <v>12.4247877168917</v>
      </c>
      <c r="AL3576">
        <v>12.1196495479621</v>
      </c>
      <c r="AM3576">
        <v>11.819371663639499</v>
      </c>
      <c r="AN3576">
        <v>11.523887372048501</v>
      </c>
      <c r="AO3576">
        <v>11.233130829123001</v>
      </c>
      <c r="AP3576">
        <v>10.9470370283188</v>
      </c>
      <c r="AQ3576">
        <v>10.665541790447699</v>
      </c>
      <c r="AR3576">
        <v>10.3885817536312</v>
      </c>
      <c r="AS3576">
        <v>10.116094363372</v>
      </c>
      <c r="AT3576">
        <v>9.8480178627427293</v>
      </c>
      <c r="AU3576">
        <v>9.5842912826896196</v>
      </c>
      <c r="AV3576">
        <v>9.3248544324512999</v>
      </c>
      <c r="AW3576">
        <v>9.0696478900894704</v>
      </c>
      <c r="AX3576">
        <v>8.8186129931316408</v>
      </c>
      <c r="AY3576">
        <v>8.5716918293239495</v>
      </c>
      <c r="AZ3576">
        <v>8.3288272274931003</v>
      </c>
      <c r="BA3576">
        <v>8.0899627485159407</v>
      </c>
      <c r="BB3576">
        <v>7.8550426763955699</v>
      </c>
      <c r="BC3576">
        <v>7.6240120094427599</v>
      </c>
      <c r="BD3576">
        <v>7.3968164515613699</v>
      </c>
      <c r="BE3576">
        <v>7.1734024036366604</v>
      </c>
    </row>
    <row r="3577" spans="1:57" x14ac:dyDescent="0.25">
      <c r="A3577" t="s">
        <v>481</v>
      </c>
      <c r="B3577" t="s">
        <v>93</v>
      </c>
      <c r="C3577" t="s">
        <v>333</v>
      </c>
      <c r="D3577">
        <v>0</v>
      </c>
      <c r="E3577">
        <v>0</v>
      </c>
      <c r="F3577">
        <v>1.0684702901608101</v>
      </c>
      <c r="G3577">
        <v>1.91208998290772</v>
      </c>
      <c r="H3577">
        <v>2.8816476314903299</v>
      </c>
      <c r="I3577">
        <v>3.8590263261349902</v>
      </c>
      <c r="J3577">
        <v>4.8433359674154</v>
      </c>
      <c r="K3577">
        <v>5.8336868114718898</v>
      </c>
      <c r="L3577">
        <v>6.8291894699226798</v>
      </c>
      <c r="M3577">
        <v>7.8289549097747502</v>
      </c>
      <c r="N3577">
        <v>8.8320944533353405</v>
      </c>
      <c r="O3577">
        <v>9.7046277405384807</v>
      </c>
      <c r="P3577">
        <v>10.5554227499237</v>
      </c>
      <c r="Q3577">
        <v>11.3844859767896</v>
      </c>
      <c r="R3577">
        <v>12.1918239151374</v>
      </c>
      <c r="S3577">
        <v>12.9774430576712</v>
      </c>
      <c r="T3577">
        <v>13.7413498957981</v>
      </c>
      <c r="U3577">
        <v>14.4835509196287</v>
      </c>
      <c r="V3577">
        <v>15.204052617977201</v>
      </c>
      <c r="W3577">
        <v>15.9028614783614</v>
      </c>
      <c r="X3577">
        <v>16.5799839870032</v>
      </c>
      <c r="Y3577">
        <v>17.235426628828598</v>
      </c>
      <c r="Z3577">
        <v>17.869195887467999</v>
      </c>
      <c r="AA3577">
        <v>18.4812982452566</v>
      </c>
      <c r="AB3577">
        <v>19.0717401832344</v>
      </c>
      <c r="AC3577">
        <v>19.640528181146401</v>
      </c>
      <c r="AD3577">
        <v>20.187668717442701</v>
      </c>
      <c r="AE3577">
        <v>20.713168269279102</v>
      </c>
      <c r="AF3577">
        <v>21.217033312517401</v>
      </c>
      <c r="AG3577">
        <v>21.6992703217247</v>
      </c>
      <c r="AH3577">
        <v>22.159885770174402</v>
      </c>
      <c r="AI3577">
        <v>22.5988861298468</v>
      </c>
      <c r="AJ3577">
        <v>23.016277871428201</v>
      </c>
      <c r="AK3577">
        <v>23.4120674643118</v>
      </c>
      <c r="AL3577">
        <v>23.550753838215801</v>
      </c>
      <c r="AM3577">
        <v>23.663235050577399</v>
      </c>
      <c r="AN3577">
        <v>23.750232238263301</v>
      </c>
      <c r="AO3577">
        <v>23.812452626896299</v>
      </c>
      <c r="AP3577">
        <v>23.8505897580566</v>
      </c>
      <c r="AQ3577">
        <v>23.865323713119501</v>
      </c>
      <c r="AR3577">
        <v>23.8573213337759</v>
      </c>
      <c r="AS3577">
        <v>23.827236439281901</v>
      </c>
      <c r="AT3577">
        <v>23.775710040482</v>
      </c>
      <c r="AU3577">
        <v>23.703370550652298</v>
      </c>
      <c r="AV3577">
        <v>23.610833993206999</v>
      </c>
      <c r="AW3577">
        <v>23.498704206311501</v>
      </c>
      <c r="AX3577">
        <v>23.367573044445901</v>
      </c>
      <c r="AY3577">
        <v>23.2180205769615</v>
      </c>
      <c r="AZ3577">
        <v>23.050615283671</v>
      </c>
      <c r="BA3577">
        <v>22.865914247516098</v>
      </c>
      <c r="BB3577">
        <v>22.664463344349802</v>
      </c>
      <c r="BC3577">
        <v>22.446797429878298</v>
      </c>
      <c r="BD3577">
        <v>22.213440523797299</v>
      </c>
      <c r="BE3577">
        <v>21.964905991166098</v>
      </c>
    </row>
    <row r="3578" spans="1:57" x14ac:dyDescent="0.25">
      <c r="A3578" t="s">
        <v>481</v>
      </c>
      <c r="B3578" t="s">
        <v>93</v>
      </c>
      <c r="C3578" t="s">
        <v>356</v>
      </c>
      <c r="D3578">
        <v>3.2991984000000002E-2</v>
      </c>
      <c r="E3578">
        <v>3.2991984000000002E-2</v>
      </c>
      <c r="F3578">
        <v>3.2658797953584E-2</v>
      </c>
      <c r="G3578">
        <v>2.92224131058695E-2</v>
      </c>
      <c r="H3578">
        <v>2.93600887913948E-2</v>
      </c>
      <c r="I3578">
        <v>2.9488691038811101E-2</v>
      </c>
      <c r="J3578">
        <v>2.9608222565989901E-2</v>
      </c>
      <c r="K3578">
        <v>2.9718686090259801E-2</v>
      </c>
      <c r="L3578">
        <v>2.9820084328406601E-2</v>
      </c>
      <c r="M3578">
        <v>2.9912419996672299E-2</v>
      </c>
      <c r="N3578">
        <v>2.9995695810756302E-2</v>
      </c>
      <c r="O3578">
        <v>2.9663106172590901E-2</v>
      </c>
      <c r="P3578">
        <v>2.9330582752396198E-2</v>
      </c>
      <c r="Q3578">
        <v>2.89981255402544E-2</v>
      </c>
      <c r="R3578">
        <v>2.8665734526249199E-2</v>
      </c>
      <c r="S3578">
        <v>2.83334097004657E-2</v>
      </c>
      <c r="T3578">
        <v>2.8001151052989798E-2</v>
      </c>
      <c r="U3578">
        <v>2.76689585739094E-2</v>
      </c>
      <c r="V3578">
        <v>2.7336832253313299E-2</v>
      </c>
      <c r="W3578">
        <v>2.7004772081291699E-2</v>
      </c>
      <c r="X3578">
        <v>2.6672778047936201E-2</v>
      </c>
      <c r="Y3578">
        <v>2.63408501433397E-2</v>
      </c>
      <c r="Z3578">
        <v>2.60089883575963E-2</v>
      </c>
      <c r="AA3578">
        <v>2.5677192680801399E-2</v>
      </c>
      <c r="AB3578">
        <v>2.5345463103052201E-2</v>
      </c>
      <c r="AC3578">
        <v>2.5013799614446601E-2</v>
      </c>
      <c r="AD3578">
        <v>2.4682202205083999E-2</v>
      </c>
      <c r="AE3578">
        <v>2.4350670865065201E-2</v>
      </c>
      <c r="AF3578">
        <v>2.4019205584492598E-2</v>
      </c>
      <c r="AG3578">
        <v>2.3687806353469301E-2</v>
      </c>
      <c r="AH3578">
        <v>2.33564731621001E-2</v>
      </c>
      <c r="AI3578">
        <v>2.30252060004912E-2</v>
      </c>
      <c r="AJ3578">
        <v>2.2694004858749801E-2</v>
      </c>
      <c r="AK3578">
        <v>2.2362869726984799E-2</v>
      </c>
      <c r="AL3578">
        <v>2.1813663955748599E-2</v>
      </c>
      <c r="AM3578">
        <v>2.1273206012964299E-2</v>
      </c>
      <c r="AN3578">
        <v>2.0741375862640202E-2</v>
      </c>
      <c r="AO3578">
        <v>2.0218054994721301E-2</v>
      </c>
      <c r="AP3578">
        <v>1.9703126406574501E-2</v>
      </c>
      <c r="AQ3578">
        <v>1.9196474584691099E-2</v>
      </c>
      <c r="AR3578">
        <v>1.8697985486604798E-2</v>
      </c>
      <c r="AS3578">
        <v>1.82075465230217E-2</v>
      </c>
      <c r="AT3578">
        <v>1.7725046540161601E-2</v>
      </c>
      <c r="AU3578">
        <v>1.7250375802306501E-2</v>
      </c>
      <c r="AV3578">
        <v>1.67834259745544E-2</v>
      </c>
      <c r="AW3578">
        <v>1.6324090105777098E-2</v>
      </c>
      <c r="AX3578">
        <v>1.5872262611777901E-2</v>
      </c>
      <c r="AY3578">
        <v>1.54278392586481E-2</v>
      </c>
      <c r="AZ3578">
        <v>1.4990717146319801E-2</v>
      </c>
      <c r="BA3578">
        <v>1.45607946923121E-2</v>
      </c>
      <c r="BB3578">
        <v>1.413797161567E-2</v>
      </c>
      <c r="BC3578">
        <v>1.3722148921091399E-2</v>
      </c>
      <c r="BD3578">
        <v>1.3313228883242901E-2</v>
      </c>
      <c r="BE3578">
        <v>1.2911115031259199E-2</v>
      </c>
    </row>
    <row r="3579" spans="1:57" x14ac:dyDescent="0.25">
      <c r="A3579" t="s">
        <v>481</v>
      </c>
      <c r="B3579" t="s">
        <v>93</v>
      </c>
      <c r="C3579" t="s">
        <v>339</v>
      </c>
      <c r="D3579">
        <v>3.857382576</v>
      </c>
      <c r="E3579">
        <v>3.829498488</v>
      </c>
      <c r="F3579">
        <v>3.7908243827696801</v>
      </c>
      <c r="G3579">
        <v>3.3919508085551402</v>
      </c>
      <c r="H3579">
        <v>3.4079313215656302</v>
      </c>
      <c r="I3579">
        <v>3.4228586479135599</v>
      </c>
      <c r="J3579">
        <v>3.4367331030721102</v>
      </c>
      <c r="K3579">
        <v>3.4495550024514001</v>
      </c>
      <c r="L3579">
        <v>3.46132466139851</v>
      </c>
      <c r="M3579">
        <v>3.4720423951974899</v>
      </c>
      <c r="N3579">
        <v>3.4817085190693402</v>
      </c>
      <c r="O3579">
        <v>3.4431036410941598</v>
      </c>
      <c r="P3579">
        <v>3.4045064492774801</v>
      </c>
      <c r="Q3579">
        <v>3.3659169424681599</v>
      </c>
      <c r="R3579">
        <v>3.32733511951511</v>
      </c>
      <c r="S3579">
        <v>3.2887609792674901</v>
      </c>
      <c r="T3579">
        <v>3.2501945205745701</v>
      </c>
      <c r="U3579">
        <v>3.21163574228577</v>
      </c>
      <c r="V3579">
        <v>3.1730846432507001</v>
      </c>
      <c r="W3579">
        <v>3.1345412223190698</v>
      </c>
      <c r="X3579">
        <v>3.09600547834077</v>
      </c>
      <c r="Y3579">
        <v>3.0574774101658702</v>
      </c>
      <c r="Z3579">
        <v>3.0189570166445399</v>
      </c>
      <c r="AA3579">
        <v>2.9804442966271498</v>
      </c>
      <c r="AB3579">
        <v>2.9419392489641898</v>
      </c>
      <c r="AC3579">
        <v>2.9034418725063098</v>
      </c>
      <c r="AD3579">
        <v>2.8649521661043398</v>
      </c>
      <c r="AE3579">
        <v>2.82647012860921</v>
      </c>
      <c r="AF3579">
        <v>2.7879957588720798</v>
      </c>
      <c r="AG3579">
        <v>2.7495290557441798</v>
      </c>
      <c r="AH3579">
        <v>2.71107001807697</v>
      </c>
      <c r="AI3579">
        <v>2.67261864472199</v>
      </c>
      <c r="AJ3579">
        <v>2.63417493453098</v>
      </c>
      <c r="AK3579">
        <v>2.5957388863558202</v>
      </c>
      <c r="AL3579">
        <v>2.5319905931173698</v>
      </c>
      <c r="AM3579">
        <v>2.4692576918550602</v>
      </c>
      <c r="AN3579">
        <v>2.40752624955869</v>
      </c>
      <c r="AO3579">
        <v>2.3467825103390498</v>
      </c>
      <c r="AP3579">
        <v>2.2870128932788498</v>
      </c>
      <c r="AQ3579">
        <v>2.2282039903088302</v>
      </c>
      <c r="AR3579">
        <v>2.1703425641088701</v>
      </c>
      <c r="AS3579">
        <v>2.1134155460338802</v>
      </c>
      <c r="AT3579">
        <v>2.0574100340639898</v>
      </c>
      <c r="AU3579">
        <v>2.0023132907788801</v>
      </c>
      <c r="AV3579">
        <v>1.9481127413560699</v>
      </c>
      <c r="AW3579">
        <v>1.8947959715926399</v>
      </c>
      <c r="AX3579">
        <v>1.84235072595035</v>
      </c>
      <c r="AY3579">
        <v>1.79076490562374</v>
      </c>
      <c r="AZ3579">
        <v>1.7400265666310699</v>
      </c>
      <c r="BA3579">
        <v>1.6901239179276799</v>
      </c>
      <c r="BB3579">
        <v>1.6410453195417101</v>
      </c>
      <c r="BC3579">
        <v>1.5927792807316601</v>
      </c>
      <c r="BD3579">
        <v>1.54531445816585</v>
      </c>
      <c r="BE3579">
        <v>1.49863965412329</v>
      </c>
    </row>
    <row r="3580" spans="1:57" x14ac:dyDescent="0.25">
      <c r="A3580" t="s">
        <v>481</v>
      </c>
      <c r="B3580" t="s">
        <v>93</v>
      </c>
      <c r="C3580" t="s">
        <v>340</v>
      </c>
      <c r="D3580">
        <v>3.0456039239999999</v>
      </c>
      <c r="E3580">
        <v>3.0456039239999999</v>
      </c>
      <c r="F3580">
        <v>3.0832076074352899</v>
      </c>
      <c r="G3580">
        <v>2.8205143458098898</v>
      </c>
      <c r="H3580">
        <v>2.89639375490736</v>
      </c>
      <c r="I3580">
        <v>2.9725423231746602</v>
      </c>
      <c r="J3580">
        <v>3.0489284720355099</v>
      </c>
      <c r="K3580">
        <v>3.1255206355285599</v>
      </c>
      <c r="L3580">
        <v>3.20228726030432</v>
      </c>
      <c r="M3580">
        <v>3.2791968056219898</v>
      </c>
      <c r="N3580">
        <v>3.3562177433462499</v>
      </c>
      <c r="O3580">
        <v>3.38687005434176</v>
      </c>
      <c r="P3580">
        <v>3.41675114368384</v>
      </c>
      <c r="Q3580">
        <v>3.4458612418160799</v>
      </c>
      <c r="R3580">
        <v>3.4742005791359798</v>
      </c>
      <c r="S3580">
        <v>3.5017693859950998</v>
      </c>
      <c r="T3580">
        <v>3.5285678926989599</v>
      </c>
      <c r="U3580">
        <v>3.5545963295070302</v>
      </c>
      <c r="V3580">
        <v>3.5798549266328501</v>
      </c>
      <c r="W3580">
        <v>3.60434391424395</v>
      </c>
      <c r="X3580">
        <v>3.6280635224618201</v>
      </c>
      <c r="Y3580">
        <v>3.6510139813620999</v>
      </c>
      <c r="Z3580">
        <v>3.6731955209743501</v>
      </c>
      <c r="AA3580">
        <v>3.69460837128223</v>
      </c>
      <c r="AB3580">
        <v>3.7152527622234199</v>
      </c>
      <c r="AC3580">
        <v>3.7351289236896701</v>
      </c>
      <c r="AD3580">
        <v>3.7542370855268099</v>
      </c>
      <c r="AE3580">
        <v>3.7725774775347101</v>
      </c>
      <c r="AF3580">
        <v>3.7901503294673602</v>
      </c>
      <c r="AG3580">
        <v>3.80695587103282</v>
      </c>
      <c r="AH3580">
        <v>3.8229943318932298</v>
      </c>
      <c r="AI3580">
        <v>3.8382659416648499</v>
      </c>
      <c r="AJ3580">
        <v>3.8527709299180302</v>
      </c>
      <c r="AK3580">
        <v>3.8665095261772602</v>
      </c>
      <c r="AL3580">
        <v>3.8410712474466902</v>
      </c>
      <c r="AM3580">
        <v>3.8150068234315002</v>
      </c>
      <c r="AN3580">
        <v>3.7883388034643102</v>
      </c>
      <c r="AO3580">
        <v>3.76108927367964</v>
      </c>
      <c r="AP3580">
        <v>3.7332798647711898</v>
      </c>
      <c r="AQ3580">
        <v>3.70493175963278</v>
      </c>
      <c r="AR3580">
        <v>3.6760657008847302</v>
      </c>
      <c r="AS3580">
        <v>3.6467019982870101</v>
      </c>
      <c r="AT3580">
        <v>3.6168605360409498</v>
      </c>
      <c r="AU3580">
        <v>3.5865607799811001</v>
      </c>
      <c r="AV3580">
        <v>3.5558217846585398</v>
      </c>
      <c r="AW3580">
        <v>3.5246622003174402</v>
      </c>
      <c r="AX3580">
        <v>3.4931002797661699</v>
      </c>
      <c r="AY3580">
        <v>3.4611538851445398</v>
      </c>
      <c r="AZ3580">
        <v>3.4288404945886501</v>
      </c>
      <c r="BA3580">
        <v>3.39617720879462</v>
      </c>
      <c r="BB3580">
        <v>3.36318075748287</v>
      </c>
      <c r="BC3580">
        <v>3.3298675057641902</v>
      </c>
      <c r="BD3580">
        <v>3.2962534604089599</v>
      </c>
      <c r="BE3580">
        <v>3.26235427602104</v>
      </c>
    </row>
    <row r="3581" spans="1:57" x14ac:dyDescent="0.25">
      <c r="A3581" t="s">
        <v>481</v>
      </c>
      <c r="B3581" t="s">
        <v>93</v>
      </c>
      <c r="C3581" t="s">
        <v>341</v>
      </c>
      <c r="D3581">
        <v>7.6777538400000003</v>
      </c>
      <c r="E3581">
        <v>8.4945147839999997</v>
      </c>
      <c r="F3581">
        <v>8.3826029826244994</v>
      </c>
      <c r="G3581">
        <v>7.6380210859782496</v>
      </c>
      <c r="H3581">
        <v>7.7320930870992903</v>
      </c>
      <c r="I3581">
        <v>7.6283852254665003</v>
      </c>
      <c r="J3581">
        <v>7.5293015854059702</v>
      </c>
      <c r="K3581">
        <v>7.4347204125749897</v>
      </c>
      <c r="L3581">
        <v>7.3440306808097304</v>
      </c>
      <c r="M3581">
        <v>7.2563785599567598</v>
      </c>
      <c r="N3581">
        <v>7.1722009189772198</v>
      </c>
      <c r="O3581">
        <v>7.0912917940892797</v>
      </c>
      <c r="P3581">
        <v>7.0135644519859497</v>
      </c>
      <c r="Q3581">
        <v>6.9389463154820401</v>
      </c>
      <c r="R3581">
        <v>6.8672925265199201</v>
      </c>
      <c r="S3581">
        <v>6.7977279205344301</v>
      </c>
      <c r="T3581">
        <v>6.7302212724104802</v>
      </c>
      <c r="U3581">
        <v>6.6647098147018804</v>
      </c>
      <c r="V3581">
        <v>6.60108145757878</v>
      </c>
      <c r="W3581">
        <v>6.5391706268398302</v>
      </c>
      <c r="X3581">
        <v>6.4787760152170701</v>
      </c>
      <c r="Y3581">
        <v>6.4196789191902299</v>
      </c>
      <c r="Z3581">
        <v>6.3616429802444898</v>
      </c>
      <c r="AA3581">
        <v>6.3044645153300403</v>
      </c>
      <c r="AB3581">
        <v>6.2480101815626501</v>
      </c>
      <c r="AC3581">
        <v>6.1921518995054603</v>
      </c>
      <c r="AD3581">
        <v>6.1366409972020799</v>
      </c>
      <c r="AE3581">
        <v>6.0811925745200002</v>
      </c>
      <c r="AF3581">
        <v>6.0255727277922304</v>
      </c>
      <c r="AG3581">
        <v>5.9696429862817499</v>
      </c>
      <c r="AH3581">
        <v>5.9133363196750199</v>
      </c>
      <c r="AI3581">
        <v>5.85659540262579</v>
      </c>
      <c r="AJ3581">
        <v>5.7993836789321298</v>
      </c>
      <c r="AK3581">
        <v>5.7416971427090697</v>
      </c>
      <c r="AL3581">
        <v>5.6006878158219502</v>
      </c>
      <c r="AM3581">
        <v>5.4619245057582999</v>
      </c>
      <c r="AN3581">
        <v>5.3253763931143396</v>
      </c>
      <c r="AO3581">
        <v>5.1910130502726801</v>
      </c>
      <c r="AP3581">
        <v>5.0588044366485496</v>
      </c>
      <c r="AQ3581">
        <v>4.9287208939918798</v>
      </c>
      <c r="AR3581">
        <v>4.8007331417446704</v>
      </c>
      <c r="AS3581">
        <v>4.6748122724529999</v>
      </c>
      <c r="AT3581">
        <v>4.5509297472329999</v>
      </c>
      <c r="AU3581">
        <v>4.4290573912901499</v>
      </c>
      <c r="AV3581">
        <v>4.3091673894914297</v>
      </c>
      <c r="AW3581">
        <v>4.19123228198956</v>
      </c>
      <c r="AX3581">
        <v>4.0752249598987804</v>
      </c>
      <c r="AY3581">
        <v>3.9611186610216098</v>
      </c>
      <c r="AZ3581">
        <v>3.8488869656259999</v>
      </c>
      <c r="BA3581">
        <v>3.7385037922722</v>
      </c>
      <c r="BB3581">
        <v>3.6299433936889098</v>
      </c>
      <c r="BC3581">
        <v>3.5231803526980601</v>
      </c>
      <c r="BD3581">
        <v>3.4181895781876501</v>
      </c>
      <c r="BE3581">
        <v>3.3149463011321898</v>
      </c>
    </row>
    <row r="3582" spans="1:57" x14ac:dyDescent="0.25">
      <c r="A3582" t="s">
        <v>481</v>
      </c>
      <c r="B3582" t="s">
        <v>93</v>
      </c>
      <c r="C3582" t="s">
        <v>357</v>
      </c>
      <c r="D3582">
        <v>2.775764664</v>
      </c>
      <c r="E3582">
        <v>2.6355906</v>
      </c>
      <c r="F3582">
        <v>2.6008677583504798</v>
      </c>
      <c r="G3582">
        <v>2.3698465525922199</v>
      </c>
      <c r="H3582">
        <v>2.3990342446714399</v>
      </c>
      <c r="I3582">
        <v>2.36685683698945</v>
      </c>
      <c r="J3582">
        <v>2.3361141851726299</v>
      </c>
      <c r="K3582">
        <v>2.3067685125369399</v>
      </c>
      <c r="L3582">
        <v>2.2786302361745001</v>
      </c>
      <c r="M3582">
        <v>2.2514344384550902</v>
      </c>
      <c r="N3582">
        <v>2.2253166665826201</v>
      </c>
      <c r="O3582">
        <v>2.2002130162351601</v>
      </c>
      <c r="P3582">
        <v>2.1760965766950999</v>
      </c>
      <c r="Q3582">
        <v>2.15294482946056</v>
      </c>
      <c r="R3582">
        <v>2.1307128294646702</v>
      </c>
      <c r="S3582">
        <v>2.10912903965558</v>
      </c>
      <c r="T3582">
        <v>2.0881837718260301</v>
      </c>
      <c r="U3582">
        <v>2.0678575511389701</v>
      </c>
      <c r="V3582">
        <v>2.0481155995159099</v>
      </c>
      <c r="W3582">
        <v>2.0289065442981702</v>
      </c>
      <c r="X3582">
        <v>2.0101679259390099</v>
      </c>
      <c r="Y3582">
        <v>1.9918318873616201</v>
      </c>
      <c r="Z3582">
        <v>1.9738250936792201</v>
      </c>
      <c r="AA3582">
        <v>1.9560843482119401</v>
      </c>
      <c r="AB3582">
        <v>1.9385682787023799</v>
      </c>
      <c r="AC3582">
        <v>1.92123714598137</v>
      </c>
      <c r="AD3582">
        <v>1.9040137946742499</v>
      </c>
      <c r="AE3582">
        <v>1.8868098289008399</v>
      </c>
      <c r="AF3582">
        <v>1.86955267543926</v>
      </c>
      <c r="AG3582">
        <v>1.85219937101472</v>
      </c>
      <c r="AH3582">
        <v>1.8347291181515999</v>
      </c>
      <c r="AI3582">
        <v>1.8171241305315899</v>
      </c>
      <c r="AJ3582">
        <v>1.7993730658726801</v>
      </c>
      <c r="AK3582">
        <v>1.7814746812701301</v>
      </c>
      <c r="AL3582">
        <v>1.7377237589507</v>
      </c>
      <c r="AM3582">
        <v>1.6946697076095401</v>
      </c>
      <c r="AN3582">
        <v>1.6523029649193</v>
      </c>
      <c r="AO3582">
        <v>1.6106140901121</v>
      </c>
      <c r="AP3582">
        <v>1.56959376250456</v>
      </c>
      <c r="AQ3582">
        <v>1.5292327800401599</v>
      </c>
      <c r="AR3582">
        <v>1.48952205784879</v>
      </c>
      <c r="AS3582">
        <v>1.45045262682325</v>
      </c>
      <c r="AT3582">
        <v>1.41201563221243</v>
      </c>
      <c r="AU3582">
        <v>1.3742023322311501</v>
      </c>
      <c r="AV3582">
        <v>1.33700409668627</v>
      </c>
      <c r="AW3582">
        <v>1.30041240561907</v>
      </c>
      <c r="AX3582">
        <v>1.2644188479635401</v>
      </c>
      <c r="AY3582">
        <v>1.2290151202205599</v>
      </c>
      <c r="AZ3582">
        <v>1.19419302514765</v>
      </c>
      <c r="BA3582">
        <v>1.1599444704641699</v>
      </c>
      <c r="BB3582">
        <v>1.1262614675718401</v>
      </c>
      <c r="BC3582">
        <v>1.09313613029032</v>
      </c>
      <c r="BD3582">
        <v>1.06056067360766</v>
      </c>
      <c r="BE3582">
        <v>1.0285274124456401</v>
      </c>
    </row>
    <row r="3583" spans="1:57" x14ac:dyDescent="0.25">
      <c r="A3583" t="s">
        <v>481</v>
      </c>
      <c r="B3583" t="s">
        <v>93</v>
      </c>
      <c r="C3583" t="s">
        <v>358</v>
      </c>
      <c r="D3583">
        <v>36.153604152</v>
      </c>
      <c r="E3583">
        <v>36.243201671999998</v>
      </c>
      <c r="F3583">
        <v>35.765712128468998</v>
      </c>
      <c r="G3583">
        <v>32.588834751988301</v>
      </c>
      <c r="H3583">
        <v>32.990207943396598</v>
      </c>
      <c r="I3583">
        <v>32.547721816795303</v>
      </c>
      <c r="J3583">
        <v>32.124965668807498</v>
      </c>
      <c r="K3583">
        <v>31.721420015117602</v>
      </c>
      <c r="L3583">
        <v>31.334477815177099</v>
      </c>
      <c r="M3583">
        <v>30.960496066503701</v>
      </c>
      <c r="N3583">
        <v>30.6013387401734</v>
      </c>
      <c r="O3583">
        <v>30.2561270588727</v>
      </c>
      <c r="P3583">
        <v>29.9244909611186</v>
      </c>
      <c r="Q3583">
        <v>29.606120784779201</v>
      </c>
      <c r="R3583">
        <v>29.300398469855601</v>
      </c>
      <c r="S3583">
        <v>29.003589987196399</v>
      </c>
      <c r="T3583">
        <v>28.715562109869602</v>
      </c>
      <c r="U3583">
        <v>28.436047030558399</v>
      </c>
      <c r="V3583">
        <v>28.164566500132601</v>
      </c>
      <c r="W3583">
        <v>27.900414069863199</v>
      </c>
      <c r="X3583">
        <v>27.6427308301955</v>
      </c>
      <c r="Y3583">
        <v>27.3905836476908</v>
      </c>
      <c r="Z3583">
        <v>27.1429640610611</v>
      </c>
      <c r="AA3583">
        <v>26.8990030240995</v>
      </c>
      <c r="AB3583">
        <v>26.658131608130699</v>
      </c>
      <c r="AC3583">
        <v>26.4198033418166</v>
      </c>
      <c r="AD3583">
        <v>26.182957226607598</v>
      </c>
      <c r="AE3583">
        <v>25.946377690664502</v>
      </c>
      <c r="AF3583">
        <v>25.709066746698898</v>
      </c>
      <c r="AG3583">
        <v>25.470433587234002</v>
      </c>
      <c r="AH3583">
        <v>25.230192216749899</v>
      </c>
      <c r="AI3583">
        <v>24.9880980475169</v>
      </c>
      <c r="AJ3583">
        <v>24.7439951066712</v>
      </c>
      <c r="AK3583">
        <v>24.497866302465699</v>
      </c>
      <c r="AL3583">
        <v>23.8962275270963</v>
      </c>
      <c r="AM3583">
        <v>23.304171740604101</v>
      </c>
      <c r="AN3583">
        <v>22.721567447089001</v>
      </c>
      <c r="AO3583">
        <v>22.148284822270099</v>
      </c>
      <c r="AP3583">
        <v>21.584195693202901</v>
      </c>
      <c r="AQ3583">
        <v>21.029173518234899</v>
      </c>
      <c r="AR3583">
        <v>20.483093367196801</v>
      </c>
      <c r="AS3583">
        <v>19.945831901827699</v>
      </c>
      <c r="AT3583">
        <v>19.417267356429299</v>
      </c>
      <c r="AU3583">
        <v>18.897279518748601</v>
      </c>
      <c r="AV3583">
        <v>18.385749711086</v>
      </c>
      <c r="AW3583">
        <v>17.8825607716247</v>
      </c>
      <c r="AX3583">
        <v>17.3875970359815</v>
      </c>
      <c r="AY3583">
        <v>16.900744318973999</v>
      </c>
      <c r="AZ3583">
        <v>16.421889896603101</v>
      </c>
      <c r="BA3583">
        <v>15.950922488247601</v>
      </c>
      <c r="BB3583">
        <v>15.4877322390697</v>
      </c>
      <c r="BC3583">
        <v>15.0322107026265</v>
      </c>
      <c r="BD3583">
        <v>14.584250823688199</v>
      </c>
      <c r="BE3583">
        <v>14.143746921258399</v>
      </c>
    </row>
    <row r="3584" spans="1:57" x14ac:dyDescent="0.25">
      <c r="A3584" t="s">
        <v>481</v>
      </c>
      <c r="B3584" t="s">
        <v>93</v>
      </c>
      <c r="C3584" t="s">
        <v>359</v>
      </c>
      <c r="D3584">
        <v>0.75818761199999996</v>
      </c>
      <c r="E3584">
        <v>0.66900877199999997</v>
      </c>
      <c r="F3584">
        <v>0.66019485163911595</v>
      </c>
      <c r="G3584">
        <v>0.601553265510264</v>
      </c>
      <c r="H3584">
        <v>0.60896216355210497</v>
      </c>
      <c r="I3584">
        <v>0.60079436693017396</v>
      </c>
      <c r="J3584">
        <v>0.59299076354048497</v>
      </c>
      <c r="K3584">
        <v>0.58554176428638305</v>
      </c>
      <c r="L3584">
        <v>0.57839924612918803</v>
      </c>
      <c r="M3584">
        <v>0.57149596333715602</v>
      </c>
      <c r="N3584">
        <v>0.56486632272158499</v>
      </c>
      <c r="O3584">
        <v>0.55849410304085301</v>
      </c>
      <c r="P3584">
        <v>0.55237247337587003</v>
      </c>
      <c r="Q3584">
        <v>0.54649571771168004</v>
      </c>
      <c r="R3584">
        <v>0.54085242735529804</v>
      </c>
      <c r="S3584">
        <v>0.53537367632496602</v>
      </c>
      <c r="T3584">
        <v>0.53005700540124101</v>
      </c>
      <c r="U3584">
        <v>0.52489747116202701</v>
      </c>
      <c r="V3584">
        <v>0.51988624566584196</v>
      </c>
      <c r="W3584">
        <v>0.51501028866307397</v>
      </c>
      <c r="X3584">
        <v>0.51025374564860204</v>
      </c>
      <c r="Y3584">
        <v>0.505599392027821</v>
      </c>
      <c r="Z3584">
        <v>0.50102861273868604</v>
      </c>
      <c r="AA3584">
        <v>0.49652536616487197</v>
      </c>
      <c r="AB3584">
        <v>0.49207915052240397</v>
      </c>
      <c r="AC3584">
        <v>0.487679878564517</v>
      </c>
      <c r="AD3584">
        <v>0.48330796545035698</v>
      </c>
      <c r="AE3584">
        <v>0.478940973089858</v>
      </c>
      <c r="AF3584">
        <v>0.47456047975923699</v>
      </c>
      <c r="AG3584">
        <v>0.47015557981643002</v>
      </c>
      <c r="AH3584">
        <v>0.46572099410555101</v>
      </c>
      <c r="AI3584">
        <v>0.46125220781198201</v>
      </c>
      <c r="AJ3584">
        <v>0.45674634185194002</v>
      </c>
      <c r="AK3584">
        <v>0.45220308073098497</v>
      </c>
      <c r="AL3584">
        <v>0.44109750507185602</v>
      </c>
      <c r="AM3584">
        <v>0.43016882061783701</v>
      </c>
      <c r="AN3584">
        <v>0.41941460010239101</v>
      </c>
      <c r="AO3584">
        <v>0.40883244711519201</v>
      </c>
      <c r="AP3584">
        <v>0.39841999572772702</v>
      </c>
      <c r="AQ3584">
        <v>0.38817491012330002</v>
      </c>
      <c r="AR3584">
        <v>0.37809488423138898</v>
      </c>
      <c r="AS3584">
        <v>0.36817764136630299</v>
      </c>
      <c r="AT3584">
        <v>0.35842093387009599</v>
      </c>
      <c r="AU3584">
        <v>0.348822542759676</v>
      </c>
      <c r="AV3584">
        <v>0.33938027737807802</v>
      </c>
      <c r="AW3584">
        <v>0.33009197504983601</v>
      </c>
      <c r="AX3584">
        <v>0.32095550074042101</v>
      </c>
      <c r="AY3584">
        <v>0.31196874671968899</v>
      </c>
      <c r="AZ3584">
        <v>0.30312963222929801</v>
      </c>
      <c r="BA3584">
        <v>0.29443610315404301</v>
      </c>
      <c r="BB3584">
        <v>0.285886131697069</v>
      </c>
      <c r="BC3584">
        <v>0.27747771605892002</v>
      </c>
      <c r="BD3584">
        <v>0.26920888012036398</v>
      </c>
      <c r="BE3584">
        <v>0.26107767312897401</v>
      </c>
    </row>
    <row r="3585" spans="1:57" x14ac:dyDescent="0.25">
      <c r="A3585" t="s">
        <v>481</v>
      </c>
      <c r="B3585" t="s">
        <v>93</v>
      </c>
      <c r="C3585" t="s">
        <v>343</v>
      </c>
      <c r="D3585">
        <v>0.39418722</v>
      </c>
      <c r="E3585">
        <v>0.74462238000000003</v>
      </c>
      <c r="F3585">
        <v>0.73481228089377704</v>
      </c>
      <c r="G3585">
        <v>0.66954282665373599</v>
      </c>
      <c r="H3585">
        <v>0.67778910312123397</v>
      </c>
      <c r="I3585">
        <v>0.66869815481902195</v>
      </c>
      <c r="J3585">
        <v>0.66001256208570802</v>
      </c>
      <c r="K3585">
        <v>0.65172165203287602</v>
      </c>
      <c r="L3585">
        <v>0.64377186259513097</v>
      </c>
      <c r="M3585">
        <v>0.63608834770331801</v>
      </c>
      <c r="N3585">
        <v>0.62870940294157296</v>
      </c>
      <c r="O3585">
        <v>0.62161697368931601</v>
      </c>
      <c r="P3585">
        <v>0.61480345697414396</v>
      </c>
      <c r="Q3585">
        <v>0.608262490737983</v>
      </c>
      <c r="R3585">
        <v>0.60198137683922504</v>
      </c>
      <c r="S3585">
        <v>0.59588339905122401</v>
      </c>
      <c r="T3585">
        <v>0.58996582020533705</v>
      </c>
      <c r="U3585">
        <v>0.58422313815737204</v>
      </c>
      <c r="V3585">
        <v>0.57864552720239104</v>
      </c>
      <c r="W3585">
        <v>0.57321847323817299</v>
      </c>
      <c r="X3585">
        <v>0.56792432983042695</v>
      </c>
      <c r="Y3585">
        <v>0.56274392560327902</v>
      </c>
      <c r="Z3585">
        <v>0.55765654155814104</v>
      </c>
      <c r="AA3585">
        <v>0.55264432300157995</v>
      </c>
      <c r="AB3585">
        <v>0.54769558120288897</v>
      </c>
      <c r="AC3585">
        <v>0.54279908882094896</v>
      </c>
      <c r="AD3585">
        <v>0.53793304747071702</v>
      </c>
      <c r="AE3585">
        <v>0.53307248303417798</v>
      </c>
      <c r="AF3585">
        <v>0.52819689170273598</v>
      </c>
      <c r="AG3585">
        <v>0.52329413524220603</v>
      </c>
      <c r="AH3585">
        <v>0.51835833782885199</v>
      </c>
      <c r="AI3585">
        <v>0.51338447436861501</v>
      </c>
      <c r="AJ3585">
        <v>0.50836934037403803</v>
      </c>
      <c r="AK3585">
        <v>0.503312584692444</v>
      </c>
      <c r="AL3585">
        <v>0.49095181974485003</v>
      </c>
      <c r="AM3585">
        <v>0.47878793883773901</v>
      </c>
      <c r="AN3585">
        <v>0.46681824036679598</v>
      </c>
      <c r="AO3585">
        <v>0.45504005707138701</v>
      </c>
      <c r="AP3585">
        <v>0.44345075561785002</v>
      </c>
      <c r="AQ3585">
        <v>0.432047736187677</v>
      </c>
      <c r="AR3585">
        <v>0.42082843207054499</v>
      </c>
      <c r="AS3585">
        <v>0.409790309262138</v>
      </c>
      <c r="AT3585">
        <v>0.39893086606669098</v>
      </c>
      <c r="AU3585">
        <v>0.38824763270422702</v>
      </c>
      <c r="AV3585">
        <v>0.37773817092240602</v>
      </c>
      <c r="AW3585">
        <v>0.36740007361295002</v>
      </c>
      <c r="AX3585">
        <v>0.357230964432592</v>
      </c>
      <c r="AY3585">
        <v>0.347228497428479</v>
      </c>
      <c r="AZ3585">
        <v>0.33739035666800599</v>
      </c>
      <c r="BA3585">
        <v>0.32771425587299902</v>
      </c>
      <c r="BB3585">
        <v>0.31819793805822499</v>
      </c>
      <c r="BC3585">
        <v>0.30883917517415999</v>
      </c>
      <c r="BD3585">
        <v>0.29963576775396999</v>
      </c>
      <c r="BE3585">
        <v>0.29058554456466601</v>
      </c>
    </row>
    <row r="3586" spans="1:57" x14ac:dyDescent="0.25">
      <c r="A3586" t="s">
        <v>481</v>
      </c>
      <c r="B3586" t="s">
        <v>93</v>
      </c>
      <c r="C3586" t="s">
        <v>344</v>
      </c>
      <c r="D3586">
        <v>11.374195823999999</v>
      </c>
      <c r="E3586">
        <v>11.459397204</v>
      </c>
      <c r="F3586">
        <v>11.3084242742462</v>
      </c>
      <c r="G3586">
        <v>10.303957283306501</v>
      </c>
      <c r="H3586">
        <v>10.4308636992741</v>
      </c>
      <c r="I3586">
        <v>10.2909581708423</v>
      </c>
      <c r="J3586">
        <v>10.157290878861099</v>
      </c>
      <c r="K3586">
        <v>10.029697572468599</v>
      </c>
      <c r="L3586">
        <v>9.9073539560233499</v>
      </c>
      <c r="M3586">
        <v>9.7891081828193105</v>
      </c>
      <c r="N3586">
        <v>9.6755496043473297</v>
      </c>
      <c r="O3586">
        <v>9.5664003682702692</v>
      </c>
      <c r="P3586">
        <v>9.4615434683269104</v>
      </c>
      <c r="Q3586">
        <v>9.3608809953589098</v>
      </c>
      <c r="R3586">
        <v>9.2642175307858601</v>
      </c>
      <c r="S3586">
        <v>9.1703724470349801</v>
      </c>
      <c r="T3586">
        <v>9.0793036203351907</v>
      </c>
      <c r="U3586">
        <v>8.9909263752087298</v>
      </c>
      <c r="V3586">
        <v>8.9050894985592297</v>
      </c>
      <c r="W3586">
        <v>8.8215696250046491</v>
      </c>
      <c r="X3586">
        <v>8.7400951840077195</v>
      </c>
      <c r="Y3586">
        <v>8.6603711368790801</v>
      </c>
      <c r="Z3586">
        <v>8.5820786277249397</v>
      </c>
      <c r="AA3586">
        <v>8.5049428809953103</v>
      </c>
      <c r="AB3586">
        <v>8.4287840124809801</v>
      </c>
      <c r="AC3586">
        <v>8.3534292385471005</v>
      </c>
      <c r="AD3586">
        <v>8.2785430920369798</v>
      </c>
      <c r="AE3586">
        <v>8.2037412327187802</v>
      </c>
      <c r="AF3586">
        <v>8.1287081163741401</v>
      </c>
      <c r="AG3586">
        <v>8.0532569411412798</v>
      </c>
      <c r="AH3586">
        <v>7.9772972807855203</v>
      </c>
      <c r="AI3586">
        <v>7.9007518014120404</v>
      </c>
      <c r="AJ3586">
        <v>7.8235711874273504</v>
      </c>
      <c r="AK3586">
        <v>7.7457500347526604</v>
      </c>
      <c r="AL3586">
        <v>7.5555235265462404</v>
      </c>
      <c r="AM3586">
        <v>7.3683269735004702</v>
      </c>
      <c r="AN3586">
        <v>7.1841187991629498</v>
      </c>
      <c r="AO3586">
        <v>7.0028579556148403</v>
      </c>
      <c r="AP3586">
        <v>6.8245039170577799</v>
      </c>
      <c r="AQ3586">
        <v>6.6490166734762903</v>
      </c>
      <c r="AR3586">
        <v>6.47635672437473</v>
      </c>
      <c r="AS3586">
        <v>6.3064850725878498</v>
      </c>
      <c r="AT3586">
        <v>6.1393632181642701</v>
      </c>
      <c r="AU3586">
        <v>5.9749531523219099</v>
      </c>
      <c r="AV3586">
        <v>5.8132173514745702</v>
      </c>
      <c r="AW3586">
        <v>5.6541187713289496</v>
      </c>
      <c r="AX3586">
        <v>5.4976208410511003</v>
      </c>
      <c r="AY3586">
        <v>5.3436874575016597</v>
      </c>
      <c r="AZ3586">
        <v>5.1922829795391197</v>
      </c>
      <c r="BA3586">
        <v>5.0433722223900697</v>
      </c>
      <c r="BB3586">
        <v>4.8969204520860501</v>
      </c>
      <c r="BC3586">
        <v>4.7528933799658697</v>
      </c>
      <c r="BD3586">
        <v>4.61125715724289</v>
      </c>
      <c r="BE3586">
        <v>4.4719783696363704</v>
      </c>
    </row>
    <row r="3587" spans="1:57" x14ac:dyDescent="0.25">
      <c r="A3587" t="s">
        <v>481</v>
      </c>
      <c r="B3587" t="s">
        <v>93</v>
      </c>
      <c r="C3587" t="s">
        <v>360</v>
      </c>
      <c r="D3587">
        <v>3.3365865239999999</v>
      </c>
      <c r="E3587">
        <v>2.9346118560000001</v>
      </c>
      <c r="F3587">
        <v>2.8959495300762801</v>
      </c>
      <c r="G3587">
        <v>2.6387177849768699</v>
      </c>
      <c r="H3587">
        <v>2.6712169702543398</v>
      </c>
      <c r="I3587">
        <v>2.6353888708223101</v>
      </c>
      <c r="J3587">
        <v>2.6011583076587801</v>
      </c>
      <c r="K3587">
        <v>2.5684832181213499</v>
      </c>
      <c r="L3587">
        <v>2.5371525101500101</v>
      </c>
      <c r="M3587">
        <v>2.5068712098521799</v>
      </c>
      <c r="N3587">
        <v>2.47779024295646</v>
      </c>
      <c r="O3587">
        <v>2.4498384548682299</v>
      </c>
      <c r="P3587">
        <v>2.4229858817110799</v>
      </c>
      <c r="Q3587">
        <v>2.3972074501437501</v>
      </c>
      <c r="R3587">
        <v>2.3724531158512701</v>
      </c>
      <c r="S3587">
        <v>2.3484205345121398</v>
      </c>
      <c r="T3587">
        <v>2.3250989187423299</v>
      </c>
      <c r="U3587">
        <v>2.3024665841847902</v>
      </c>
      <c r="V3587">
        <v>2.28048480700983</v>
      </c>
      <c r="W3587">
        <v>2.25909638606747</v>
      </c>
      <c r="X3587">
        <v>2.23823177545539</v>
      </c>
      <c r="Y3587">
        <v>2.2178154193637898</v>
      </c>
      <c r="Z3587">
        <v>2.1977656626872699</v>
      </c>
      <c r="AA3587">
        <v>2.1780121387588798</v>
      </c>
      <c r="AB3587">
        <v>2.1585087814266402</v>
      </c>
      <c r="AC3587">
        <v>2.13921134290907</v>
      </c>
      <c r="AD3587">
        <v>2.1200339141589799</v>
      </c>
      <c r="AE3587">
        <v>2.1008780703307002</v>
      </c>
      <c r="AF3587">
        <v>2.0816630043985498</v>
      </c>
      <c r="AG3587">
        <v>2.0623408786841</v>
      </c>
      <c r="AH3587">
        <v>2.0428885361315601</v>
      </c>
      <c r="AI3587">
        <v>2.0232861724737101</v>
      </c>
      <c r="AJ3587">
        <v>2.00352115858853</v>
      </c>
      <c r="AK3587">
        <v>1.9835921105573699</v>
      </c>
      <c r="AL3587">
        <v>1.9348774219598499</v>
      </c>
      <c r="AM3587">
        <v>1.8869386679232401</v>
      </c>
      <c r="AN3587">
        <v>1.83976520122516</v>
      </c>
      <c r="AO3587">
        <v>1.7933465099942401</v>
      </c>
      <c r="AP3587">
        <v>1.74767221606783</v>
      </c>
      <c r="AQ3587">
        <v>1.7027320733689399</v>
      </c>
      <c r="AR3587">
        <v>1.65851596630242</v>
      </c>
      <c r="AS3587">
        <v>1.6150139081699</v>
      </c>
      <c r="AT3587">
        <v>1.5722160396034</v>
      </c>
      <c r="AU3587">
        <v>1.5301126270174099</v>
      </c>
      <c r="AV3587">
        <v>1.4886940610791799</v>
      </c>
      <c r="AW3587">
        <v>1.4479508551970099</v>
      </c>
      <c r="AX3587">
        <v>1.4078736440263799</v>
      </c>
      <c r="AY3587">
        <v>1.3684531819936401</v>
      </c>
      <c r="AZ3587">
        <v>1.3296803418371499</v>
      </c>
      <c r="BA3587">
        <v>1.2915461131656001</v>
      </c>
      <c r="BB3587">
        <v>1.25404160103329</v>
      </c>
      <c r="BC3587">
        <v>1.2171580245323099</v>
      </c>
      <c r="BD3587">
        <v>1.1808867154012499</v>
      </c>
      <c r="BE3587">
        <v>1.14521911665035</v>
      </c>
    </row>
    <row r="3588" spans="1:57" x14ac:dyDescent="0.25">
      <c r="A3588" t="s">
        <v>481</v>
      </c>
      <c r="B3588" t="s">
        <v>93</v>
      </c>
      <c r="C3588" t="s">
        <v>346</v>
      </c>
      <c r="D3588">
        <v>2.9760193080000001</v>
      </c>
      <c r="E3588">
        <v>2.9760193080000001</v>
      </c>
      <c r="F3588">
        <v>2.9368114556205001</v>
      </c>
      <c r="G3588">
        <v>2.6759501636982899</v>
      </c>
      <c r="H3588">
        <v>2.70890791335172</v>
      </c>
      <c r="I3588">
        <v>2.67257427847573</v>
      </c>
      <c r="J3588">
        <v>2.6378607211478302</v>
      </c>
      <c r="K3588">
        <v>2.60472458522062</v>
      </c>
      <c r="L3588">
        <v>2.57295180011945</v>
      </c>
      <c r="M3588">
        <v>2.54224322986222</v>
      </c>
      <c r="N3588">
        <v>2.5127519297436001</v>
      </c>
      <c r="O3588">
        <v>2.4844057411757201</v>
      </c>
      <c r="P3588">
        <v>2.4571742774910899</v>
      </c>
      <c r="Q3588">
        <v>2.4310321115629199</v>
      </c>
      <c r="R3588">
        <v>2.4059284929496201</v>
      </c>
      <c r="S3588">
        <v>2.38155681124318</v>
      </c>
      <c r="T3588">
        <v>2.3579061268493402</v>
      </c>
      <c r="U3588">
        <v>2.3349544494441501</v>
      </c>
      <c r="V3588">
        <v>2.3126625088036601</v>
      </c>
      <c r="W3588">
        <v>2.2909722966681199</v>
      </c>
      <c r="X3588">
        <v>2.2698132858406801</v>
      </c>
      <c r="Y3588">
        <v>2.2491088544170199</v>
      </c>
      <c r="Z3588">
        <v>2.2287761951360201</v>
      </c>
      <c r="AA3588">
        <v>2.2087439484551701</v>
      </c>
      <c r="AB3588">
        <v>2.1889653982278601</v>
      </c>
      <c r="AC3588">
        <v>2.1693956723352099</v>
      </c>
      <c r="AD3588">
        <v>2.1499476495510801</v>
      </c>
      <c r="AE3588">
        <v>2.1305215162525899</v>
      </c>
      <c r="AF3588">
        <v>2.11103532522475</v>
      </c>
      <c r="AG3588">
        <v>2.0914405637982099</v>
      </c>
      <c r="AH3588">
        <v>2.0717137481705099</v>
      </c>
      <c r="AI3588">
        <v>2.0518347946356799</v>
      </c>
      <c r="AJ3588">
        <v>2.03179089587444</v>
      </c>
      <c r="AK3588">
        <v>2.0115806484410199</v>
      </c>
      <c r="AL3588">
        <v>1.9621785942807799</v>
      </c>
      <c r="AM3588">
        <v>1.9135634231389</v>
      </c>
      <c r="AN3588">
        <v>1.86572433756042</v>
      </c>
      <c r="AO3588">
        <v>1.8186506773512101</v>
      </c>
      <c r="AP3588">
        <v>1.77233191791242</v>
      </c>
      <c r="AQ3588">
        <v>1.7267576685946699</v>
      </c>
      <c r="AR3588">
        <v>1.68191767107149</v>
      </c>
      <c r="AS3588">
        <v>1.6378017977319099</v>
      </c>
      <c r="AT3588">
        <v>1.5944000500920099</v>
      </c>
      <c r="AU3588">
        <v>1.5517025572251399</v>
      </c>
      <c r="AV3588">
        <v>1.5096995742106001</v>
      </c>
      <c r="AW3588">
        <v>1.4683814806006199</v>
      </c>
      <c r="AX3588">
        <v>1.4277387789054301</v>
      </c>
      <c r="AY3588">
        <v>1.3877620930960699</v>
      </c>
      <c r="AZ3588">
        <v>1.34844216712502</v>
      </c>
      <c r="BA3588">
        <v>1.30976986346407</v>
      </c>
      <c r="BB3588">
        <v>1.2717361616596401</v>
      </c>
      <c r="BC3588">
        <v>1.2343321569049399</v>
      </c>
      <c r="BD3588">
        <v>1.1975490586291699</v>
      </c>
      <c r="BE3588">
        <v>1.16137818910323</v>
      </c>
    </row>
    <row r="3589" spans="1:57" x14ac:dyDescent="0.25">
      <c r="A3589" t="s">
        <v>481</v>
      </c>
      <c r="B3589" t="s">
        <v>93</v>
      </c>
      <c r="C3589" t="s">
        <v>347</v>
      </c>
      <c r="D3589">
        <v>107.131503456</v>
      </c>
      <c r="E3589">
        <v>107.338498848</v>
      </c>
      <c r="F3589">
        <v>105.92435747930701</v>
      </c>
      <c r="G3589">
        <v>96.515661975481706</v>
      </c>
      <c r="H3589">
        <v>97.704375826798895</v>
      </c>
      <c r="I3589">
        <v>96.3939011888165</v>
      </c>
      <c r="J3589">
        <v>95.141859199964301</v>
      </c>
      <c r="K3589">
        <v>93.946711346424394</v>
      </c>
      <c r="L3589">
        <v>92.800736571391198</v>
      </c>
      <c r="M3589">
        <v>91.693145695109095</v>
      </c>
      <c r="N3589">
        <v>90.629459086860606</v>
      </c>
      <c r="O3589">
        <v>89.607074144411101</v>
      </c>
      <c r="P3589">
        <v>88.624894887211894</v>
      </c>
      <c r="Q3589">
        <v>87.682004214486099</v>
      </c>
      <c r="R3589">
        <v>86.776571668950695</v>
      </c>
      <c r="S3589">
        <v>85.897538484677497</v>
      </c>
      <c r="T3589">
        <v>85.044510094458801</v>
      </c>
      <c r="U3589">
        <v>84.216693355469701</v>
      </c>
      <c r="V3589">
        <v>83.412671876735899</v>
      </c>
      <c r="W3589">
        <v>82.630353427367993</v>
      </c>
      <c r="X3589">
        <v>81.867194245832906</v>
      </c>
      <c r="Y3589">
        <v>81.120430747846498</v>
      </c>
      <c r="Z3589">
        <v>80.3870762568515</v>
      </c>
      <c r="AA3589">
        <v>79.664556990429006</v>
      </c>
      <c r="AB3589">
        <v>78.951187999480993</v>
      </c>
      <c r="AC3589">
        <v>78.245350844951602</v>
      </c>
      <c r="AD3589">
        <v>77.543903255011898</v>
      </c>
      <c r="AE3589">
        <v>76.843245170880493</v>
      </c>
      <c r="AF3589">
        <v>76.140420935980103</v>
      </c>
      <c r="AG3589">
        <v>75.433680804572006</v>
      </c>
      <c r="AH3589">
        <v>74.722177767331502</v>
      </c>
      <c r="AI3589">
        <v>74.005187448968002</v>
      </c>
      <c r="AJ3589">
        <v>73.2822479175246</v>
      </c>
      <c r="AK3589">
        <v>72.553308553785101</v>
      </c>
      <c r="AL3589">
        <v>70.771484652537794</v>
      </c>
      <c r="AM3589">
        <v>69.018041898459998</v>
      </c>
      <c r="AN3589">
        <v>67.292590850998494</v>
      </c>
      <c r="AO3589">
        <v>65.594747020296296</v>
      </c>
      <c r="AP3589">
        <v>63.924130807123198</v>
      </c>
      <c r="AQ3589">
        <v>62.280367443511402</v>
      </c>
      <c r="AR3589">
        <v>60.663086934091197</v>
      </c>
      <c r="AS3589">
        <v>59.071923998114997</v>
      </c>
      <c r="AT3589">
        <v>57.506518012165003</v>
      </c>
      <c r="AU3589">
        <v>55.966512953534099</v>
      </c>
      <c r="AV3589">
        <v>54.451557344274697</v>
      </c>
      <c r="AW3589">
        <v>52.961304195905001</v>
      </c>
      <c r="AX3589">
        <v>51.495410954768403</v>
      </c>
      <c r="AY3589">
        <v>50.053539448034897</v>
      </c>
      <c r="AZ3589">
        <v>48.635355830340501</v>
      </c>
      <c r="BA3589">
        <v>47.240530531055299</v>
      </c>
      <c r="BB3589">
        <v>45.8687382021727</v>
      </c>
      <c r="BC3589">
        <v>44.519657666814702</v>
      </c>
      <c r="BD3589">
        <v>43.192971868343598</v>
      </c>
      <c r="BE3589">
        <v>41.888367820075302</v>
      </c>
    </row>
    <row r="3590" spans="1:57" x14ac:dyDescent="0.25">
      <c r="A3590" t="s">
        <v>481</v>
      </c>
      <c r="B3590" t="s">
        <v>93</v>
      </c>
      <c r="C3590" t="s">
        <v>348</v>
      </c>
      <c r="D3590">
        <v>48.254377247999997</v>
      </c>
      <c r="E3590">
        <v>47.645993339999997</v>
      </c>
      <c r="F3590">
        <v>49.296261625137703</v>
      </c>
      <c r="G3590">
        <v>47.002013039805902</v>
      </c>
      <c r="H3590">
        <v>49.700268086488201</v>
      </c>
      <c r="I3590">
        <v>51.133971963729401</v>
      </c>
      <c r="J3590">
        <v>52.552386009396002</v>
      </c>
      <c r="K3590">
        <v>53.9583876702862</v>
      </c>
      <c r="L3590">
        <v>55.351064234492803</v>
      </c>
      <c r="M3590">
        <v>56.726953145390702</v>
      </c>
      <c r="N3590">
        <v>58.0921134077376</v>
      </c>
      <c r="O3590">
        <v>59.447735487199402</v>
      </c>
      <c r="P3590">
        <v>60.795838820580599</v>
      </c>
      <c r="Q3590">
        <v>62.138500241151498</v>
      </c>
      <c r="R3590">
        <v>63.4770757195868</v>
      </c>
      <c r="S3590">
        <v>64.805822841704398</v>
      </c>
      <c r="T3590">
        <v>66.126301932622098</v>
      </c>
      <c r="U3590">
        <v>67.439742179936303</v>
      </c>
      <c r="V3590">
        <v>68.746810750559305</v>
      </c>
      <c r="W3590">
        <v>70.047495183140597</v>
      </c>
      <c r="X3590">
        <v>71.341218119188198</v>
      </c>
      <c r="Y3590">
        <v>72.626989045384505</v>
      </c>
      <c r="Z3590">
        <v>73.903372128090794</v>
      </c>
      <c r="AA3590">
        <v>75.169055951207994</v>
      </c>
      <c r="AB3590">
        <v>76.423360602175705</v>
      </c>
      <c r="AC3590">
        <v>77.665527273103905</v>
      </c>
      <c r="AD3590">
        <v>78.893106485179302</v>
      </c>
      <c r="AE3590">
        <v>80.102876688067298</v>
      </c>
      <c r="AF3590">
        <v>81.291957708626001</v>
      </c>
      <c r="AG3590">
        <v>82.458499557897795</v>
      </c>
      <c r="AH3590">
        <v>83.601492110126799</v>
      </c>
      <c r="AI3590">
        <v>84.719985555492698</v>
      </c>
      <c r="AJ3590">
        <v>85.813268565563305</v>
      </c>
      <c r="AK3590">
        <v>86.881079877063797</v>
      </c>
      <c r="AL3590">
        <v>86.641578425408497</v>
      </c>
      <c r="AM3590">
        <v>86.362577966019003</v>
      </c>
      <c r="AN3590">
        <v>86.045248438482801</v>
      </c>
      <c r="AO3590">
        <v>85.690736773403799</v>
      </c>
      <c r="AP3590">
        <v>85.300167271188599</v>
      </c>
      <c r="AQ3590">
        <v>84.874641975202195</v>
      </c>
      <c r="AR3590">
        <v>84.415241039371793</v>
      </c>
      <c r="AS3590">
        <v>83.923023090314203</v>
      </c>
      <c r="AT3590">
        <v>83.399025584065001</v>
      </c>
      <c r="AU3590">
        <v>82.844265157483605</v>
      </c>
      <c r="AV3590">
        <v>82.259737974408694</v>
      </c>
      <c r="AW3590">
        <v>81.646420066637603</v>
      </c>
      <c r="AX3590">
        <v>81.005267669800901</v>
      </c>
      <c r="AY3590">
        <v>80.337217554204997</v>
      </c>
      <c r="AZ3590">
        <v>79.6431873507115</v>
      </c>
      <c r="BA3590">
        <v>78.924075871724398</v>
      </c>
      <c r="BB3590">
        <v>78.180763427352105</v>
      </c>
      <c r="BC3590">
        <v>77.414112136812406</v>
      </c>
      <c r="BD3590">
        <v>76.624966235147795</v>
      </c>
      <c r="BE3590">
        <v>75.8141523753157</v>
      </c>
    </row>
    <row r="3591" spans="1:57" x14ac:dyDescent="0.25">
      <c r="A3591" t="s">
        <v>481</v>
      </c>
      <c r="B3591" t="s">
        <v>93</v>
      </c>
      <c r="C3591" t="s">
        <v>361</v>
      </c>
      <c r="D3591">
        <v>9.6960007800000003</v>
      </c>
      <c r="E3591">
        <v>9.2169889919999992</v>
      </c>
      <c r="F3591">
        <v>9.0955588847388107</v>
      </c>
      <c r="G3591">
        <v>8.2876489193623897</v>
      </c>
      <c r="H3591">
        <v>8.3897219183312295</v>
      </c>
      <c r="I3591">
        <v>8.2771935110755592</v>
      </c>
      <c r="J3591">
        <v>8.1696826239975309</v>
      </c>
      <c r="K3591">
        <v>8.0670571473222097</v>
      </c>
      <c r="L3591">
        <v>7.9686540859793498</v>
      </c>
      <c r="M3591">
        <v>7.8735469899802899</v>
      </c>
      <c r="N3591">
        <v>7.78220988480009</v>
      </c>
      <c r="O3591">
        <v>7.6944192890559897</v>
      </c>
      <c r="P3591">
        <v>7.6100810926126403</v>
      </c>
      <c r="Q3591">
        <v>7.5291165454609299</v>
      </c>
      <c r="R3591">
        <v>7.4513684690972397</v>
      </c>
      <c r="S3591">
        <v>7.3758872645899798</v>
      </c>
      <c r="T3591">
        <v>7.3026390510702104</v>
      </c>
      <c r="U3591">
        <v>7.2315557226042504</v>
      </c>
      <c r="V3591">
        <v>7.1625156559147101</v>
      </c>
      <c r="W3591">
        <v>7.0953391944078898</v>
      </c>
      <c r="X3591">
        <v>7.0298079092600201</v>
      </c>
      <c r="Y3591">
        <v>6.9656844958115496</v>
      </c>
      <c r="Z3591">
        <v>6.9027124928184103</v>
      </c>
      <c r="AA3591">
        <v>6.8406708936103398</v>
      </c>
      <c r="AB3591">
        <v>6.77941501424396</v>
      </c>
      <c r="AC3591">
        <v>6.7188058818891703</v>
      </c>
      <c r="AD3591">
        <v>6.6585736745793396</v>
      </c>
      <c r="AE3591">
        <v>6.5984092608982898</v>
      </c>
      <c r="AF3591">
        <v>6.5380588432390896</v>
      </c>
      <c r="AG3591">
        <v>6.4773721736722099</v>
      </c>
      <c r="AH3591">
        <v>6.4162765208318797</v>
      </c>
      <c r="AI3591">
        <v>6.3547096837449804</v>
      </c>
      <c r="AJ3591">
        <v>6.2926319970369597</v>
      </c>
      <c r="AK3591">
        <v>6.2300391141149003</v>
      </c>
      <c r="AL3591">
        <v>6.0770366829300198</v>
      </c>
      <c r="AM3591">
        <v>5.9264712964574304</v>
      </c>
      <c r="AN3591">
        <v>5.7783095140459899</v>
      </c>
      <c r="AO3591">
        <v>5.6325183201531397</v>
      </c>
      <c r="AP3591">
        <v>5.4890651191867397</v>
      </c>
      <c r="AQ3591">
        <v>5.3479177304076497</v>
      </c>
      <c r="AR3591">
        <v>5.2090443828922197</v>
      </c>
      <c r="AS3591">
        <v>5.0724137105540699</v>
      </c>
      <c r="AT3591">
        <v>4.9379947472243799</v>
      </c>
      <c r="AU3591">
        <v>4.8057569217902403</v>
      </c>
      <c r="AV3591">
        <v>4.6756700533900499</v>
      </c>
      <c r="AW3591">
        <v>4.5477043466656903</v>
      </c>
      <c r="AX3591">
        <v>4.4218303870704796</v>
      </c>
      <c r="AY3591">
        <v>4.2980191362325098</v>
      </c>
      <c r="AZ3591">
        <v>4.1762419273725904</v>
      </c>
      <c r="BA3591">
        <v>4.0564704607762403</v>
      </c>
      <c r="BB3591">
        <v>3.9386767993190901</v>
      </c>
      <c r="BC3591">
        <v>3.8228333640449899</v>
      </c>
      <c r="BD3591">
        <v>3.7089129297964498</v>
      </c>
      <c r="BE3591">
        <v>3.5968886208964799</v>
      </c>
    </row>
    <row r="3592" spans="1:57" x14ac:dyDescent="0.25">
      <c r="A3592" t="s">
        <v>481</v>
      </c>
      <c r="B3592" t="s">
        <v>109</v>
      </c>
      <c r="C3592" t="s">
        <v>285</v>
      </c>
      <c r="D3592">
        <v>3.389507676</v>
      </c>
      <c r="E3592">
        <v>2.2329041759999999</v>
      </c>
      <c r="F3592">
        <v>2.2125425461094599</v>
      </c>
      <c r="G3592">
        <v>1.8599337293146201</v>
      </c>
      <c r="H3592">
        <v>1.9417399507708699</v>
      </c>
      <c r="I3592">
        <v>2.0012569117382499</v>
      </c>
      <c r="J3592">
        <v>2.05592224301152</v>
      </c>
      <c r="K3592">
        <v>2.1072858577037201</v>
      </c>
      <c r="L3592">
        <v>2.1550276354597102</v>
      </c>
      <c r="M3592">
        <v>2.1988532979903401</v>
      </c>
      <c r="N3592">
        <v>2.2421958591617202</v>
      </c>
      <c r="O3592">
        <v>2.2553499342594399</v>
      </c>
      <c r="P3592">
        <v>2.2675869739899599</v>
      </c>
      <c r="Q3592">
        <v>2.2789024659907802</v>
      </c>
      <c r="R3592">
        <v>2.2893039886209801</v>
      </c>
      <c r="S3592">
        <v>2.2986359883801901</v>
      </c>
      <c r="T3592">
        <v>2.3069385532389899</v>
      </c>
      <c r="U3592">
        <v>2.3142444729857501</v>
      </c>
      <c r="V3592">
        <v>2.3205793346373298</v>
      </c>
      <c r="W3592">
        <v>2.3259654645964498</v>
      </c>
      <c r="X3592">
        <v>2.3304318717341901</v>
      </c>
      <c r="Y3592">
        <v>2.3339984728043102</v>
      </c>
      <c r="Z3592">
        <v>2.3366699151474699</v>
      </c>
      <c r="AA3592">
        <v>2.33843261525297</v>
      </c>
      <c r="AB3592">
        <v>2.3392721073677198</v>
      </c>
      <c r="AC3592">
        <v>2.3393775289923902</v>
      </c>
      <c r="AD3592">
        <v>2.3387462417059699</v>
      </c>
      <c r="AE3592">
        <v>2.3373788357130101</v>
      </c>
      <c r="AF3592">
        <v>2.3352804380399301</v>
      </c>
      <c r="AG3592">
        <v>2.3324589887909699</v>
      </c>
      <c r="AH3592">
        <v>2.3287244094644799</v>
      </c>
      <c r="AI3592">
        <v>2.3240688376461001</v>
      </c>
      <c r="AJ3592">
        <v>2.3184737162479698</v>
      </c>
      <c r="AK3592">
        <v>2.3119220669209501</v>
      </c>
      <c r="AL3592">
        <v>2.2551439808656899</v>
      </c>
      <c r="AM3592">
        <v>2.1992702643248401</v>
      </c>
      <c r="AN3592">
        <v>2.1442885077167202</v>
      </c>
      <c r="AO3592">
        <v>2.09018645921432</v>
      </c>
      <c r="AP3592">
        <v>2.0369520228312101</v>
      </c>
      <c r="AQ3592">
        <v>1.98457325652983</v>
      </c>
      <c r="AR3592">
        <v>1.93303837035221</v>
      </c>
      <c r="AS3592">
        <v>1.8823357245724801</v>
      </c>
      <c r="AT3592">
        <v>1.8324538278713001</v>
      </c>
      <c r="AU3592">
        <v>1.7833813355317001</v>
      </c>
      <c r="AV3592">
        <v>1.7351070476560999</v>
      </c>
      <c r="AW3592">
        <v>1.68761990740446</v>
      </c>
      <c r="AX3592">
        <v>1.6409089992530901</v>
      </c>
      <c r="AY3592">
        <v>1.594963547274</v>
      </c>
      <c r="AZ3592">
        <v>1.5497729134345699</v>
      </c>
      <c r="BA3592">
        <v>1.5053265959172</v>
      </c>
      <c r="BB3592">
        <v>1.46161422745883</v>
      </c>
      <c r="BC3592">
        <v>1.4186255737100499</v>
      </c>
      <c r="BD3592">
        <v>1.3763505316134901</v>
      </c>
      <c r="BE3592">
        <v>1.33477912780149</v>
      </c>
    </row>
    <row r="3593" spans="1:57" x14ac:dyDescent="0.25">
      <c r="A3593" t="s">
        <v>481</v>
      </c>
      <c r="B3593" t="s">
        <v>109</v>
      </c>
      <c r="C3593" t="s">
        <v>286</v>
      </c>
      <c r="D3593">
        <v>0.18853160399999999</v>
      </c>
      <c r="E3593">
        <v>4.8106332000000002E-2</v>
      </c>
      <c r="F3593">
        <v>4.7667655169125002E-2</v>
      </c>
      <c r="G3593">
        <v>4.0070949054648197E-2</v>
      </c>
      <c r="H3593">
        <v>4.1833405899567501E-2</v>
      </c>
      <c r="I3593">
        <v>4.3115656483673201E-2</v>
      </c>
      <c r="J3593">
        <v>4.4293382157433399E-2</v>
      </c>
      <c r="K3593">
        <v>4.5399974696271897E-2</v>
      </c>
      <c r="L3593">
        <v>4.6428537334868597E-2</v>
      </c>
      <c r="M3593">
        <v>4.7372730056830799E-2</v>
      </c>
      <c r="N3593">
        <v>4.8306514703683003E-2</v>
      </c>
      <c r="O3593">
        <v>4.85899098939492E-2</v>
      </c>
      <c r="P3593">
        <v>4.8853548209601597E-2</v>
      </c>
      <c r="Q3593">
        <v>4.9097332434999801E-2</v>
      </c>
      <c r="R3593">
        <v>4.9321425840499297E-2</v>
      </c>
      <c r="S3593">
        <v>4.9522477136594197E-2</v>
      </c>
      <c r="T3593">
        <v>4.9701349990092299E-2</v>
      </c>
      <c r="U3593">
        <v>4.9858750833657699E-2</v>
      </c>
      <c r="V3593">
        <v>4.9995230921365999E-2</v>
      </c>
      <c r="W3593">
        <v>5.0111271259681303E-2</v>
      </c>
      <c r="X3593">
        <v>5.0207496824093999E-2</v>
      </c>
      <c r="Y3593">
        <v>5.0284336706895597E-2</v>
      </c>
      <c r="Z3593">
        <v>5.0341891031734198E-2</v>
      </c>
      <c r="AA3593">
        <v>5.0379867151535099E-2</v>
      </c>
      <c r="AB3593">
        <v>5.0397953411938701E-2</v>
      </c>
      <c r="AC3593">
        <v>5.0400224645846002E-2</v>
      </c>
      <c r="AD3593">
        <v>5.0386624010353202E-2</v>
      </c>
      <c r="AE3593">
        <v>5.0357164220997702E-2</v>
      </c>
      <c r="AF3593">
        <v>5.0311955735916201E-2</v>
      </c>
      <c r="AG3593">
        <v>5.0251169619005998E-2</v>
      </c>
      <c r="AH3593">
        <v>5.0170710764169603E-2</v>
      </c>
      <c r="AI3593">
        <v>5.0070409781282701E-2</v>
      </c>
      <c r="AJ3593">
        <v>4.9949866871089002E-2</v>
      </c>
      <c r="AK3593">
        <v>4.9808716247134503E-2</v>
      </c>
      <c r="AL3593">
        <v>4.8585472774594601E-2</v>
      </c>
      <c r="AM3593">
        <v>4.73817132998808E-2</v>
      </c>
      <c r="AN3593">
        <v>4.6197170467383697E-2</v>
      </c>
      <c r="AO3593">
        <v>4.5031580320206703E-2</v>
      </c>
      <c r="AP3593">
        <v>4.3884682258926402E-2</v>
      </c>
      <c r="AQ3593">
        <v>4.2756219000839701E-2</v>
      </c>
      <c r="AR3593">
        <v>4.1645936539688899E-2</v>
      </c>
      <c r="AS3593">
        <v>4.0553584105860997E-2</v>
      </c>
      <c r="AT3593">
        <v>3.9478914127055703E-2</v>
      </c>
      <c r="AU3593">
        <v>3.8421682189415898E-2</v>
      </c>
      <c r="AV3593">
        <v>3.7381646999116197E-2</v>
      </c>
      <c r="AW3593">
        <v>3.6358570344403499E-2</v>
      </c>
      <c r="AX3593">
        <v>3.5352217058085202E-2</v>
      </c>
      <c r="AY3593">
        <v>3.4362354980458802E-2</v>
      </c>
      <c r="AZ3593">
        <v>3.3388754922679099E-2</v>
      </c>
      <c r="BA3593">
        <v>3.2431190630557001E-2</v>
      </c>
      <c r="BB3593">
        <v>3.1489438748785098E-2</v>
      </c>
      <c r="BC3593">
        <v>3.0563278785585499E-2</v>
      </c>
      <c r="BD3593">
        <v>2.9652493077775101E-2</v>
      </c>
      <c r="BE3593">
        <v>2.87568667562423E-2</v>
      </c>
    </row>
    <row r="3594" spans="1:57" x14ac:dyDescent="0.25">
      <c r="A3594" t="s">
        <v>481</v>
      </c>
      <c r="B3594" t="s">
        <v>109</v>
      </c>
      <c r="C3594" t="s">
        <v>362</v>
      </c>
      <c r="D3594">
        <v>0.71158852799999905</v>
      </c>
      <c r="E3594">
        <v>1.142703324</v>
      </c>
      <c r="F3594">
        <v>1.1322831266587701</v>
      </c>
      <c r="G3594">
        <v>0.95183325722237899</v>
      </c>
      <c r="H3594">
        <v>0.99369812638546196</v>
      </c>
      <c r="I3594">
        <v>1.02415632063437</v>
      </c>
      <c r="J3594">
        <v>1.05213166163866</v>
      </c>
      <c r="K3594">
        <v>1.0784173275764499</v>
      </c>
      <c r="L3594">
        <v>1.10284949476115</v>
      </c>
      <c r="M3594">
        <v>1.1252775643525501</v>
      </c>
      <c r="N3594">
        <v>1.1474584036619799</v>
      </c>
      <c r="O3594">
        <v>1.1541900876723701</v>
      </c>
      <c r="P3594">
        <v>1.16045247283259</v>
      </c>
      <c r="Q3594">
        <v>1.16624324991161</v>
      </c>
      <c r="R3594">
        <v>1.17156629718429</v>
      </c>
      <c r="S3594">
        <v>1.1763420091288599</v>
      </c>
      <c r="T3594">
        <v>1.18059090102662</v>
      </c>
      <c r="U3594">
        <v>1.1843297532663299</v>
      </c>
      <c r="V3594">
        <v>1.18757166017131</v>
      </c>
      <c r="W3594">
        <v>1.1903280474242599</v>
      </c>
      <c r="X3594">
        <v>1.19261376050478</v>
      </c>
      <c r="Y3594">
        <v>1.19443899194195</v>
      </c>
      <c r="Z3594">
        <v>1.1958061200427501</v>
      </c>
      <c r="AA3594">
        <v>1.1967081933567001</v>
      </c>
      <c r="AB3594">
        <v>1.19713780893998</v>
      </c>
      <c r="AC3594">
        <v>1.19719175914628</v>
      </c>
      <c r="AD3594">
        <v>1.19686869374636</v>
      </c>
      <c r="AE3594">
        <v>1.19616891478128</v>
      </c>
      <c r="AF3594">
        <v>1.19509504604035</v>
      </c>
      <c r="AG3594">
        <v>1.1936511509238701</v>
      </c>
      <c r="AH3594">
        <v>1.1917399555147701</v>
      </c>
      <c r="AI3594">
        <v>1.1893574361710599</v>
      </c>
      <c r="AJ3594">
        <v>1.18649409618157</v>
      </c>
      <c r="AK3594">
        <v>1.1831412467650499</v>
      </c>
      <c r="AL3594">
        <v>1.15408468967537</v>
      </c>
      <c r="AM3594">
        <v>1.12549094960282</v>
      </c>
      <c r="AN3594">
        <v>1.09735367586275</v>
      </c>
      <c r="AO3594">
        <v>1.06966659850252</v>
      </c>
      <c r="AP3594">
        <v>1.04242352732191</v>
      </c>
      <c r="AQ3594">
        <v>1.01561835090506</v>
      </c>
      <c r="AR3594">
        <v>0.98924503566382005</v>
      </c>
      <c r="AS3594">
        <v>0.96329762489230997</v>
      </c>
      <c r="AT3594">
        <v>0.937770237832664</v>
      </c>
      <c r="AU3594">
        <v>0.91265706875172103</v>
      </c>
      <c r="AV3594">
        <v>0.88795238602861404</v>
      </c>
      <c r="AW3594">
        <v>0.86365053125309399</v>
      </c>
      <c r="AX3594">
        <v>0.83974591833448198</v>
      </c>
      <c r="AY3594">
        <v>0.81623303262111602</v>
      </c>
      <c r="AZ3594">
        <v>0.793106430030184</v>
      </c>
      <c r="BA3594">
        <v>0.77036073618780898</v>
      </c>
      <c r="BB3594">
        <v>0.74799064557927897</v>
      </c>
      <c r="BC3594">
        <v>0.72599092070930005</v>
      </c>
      <c r="BD3594">
        <v>0.70435639127216298</v>
      </c>
      <c r="BE3594">
        <v>0.68308195333169697</v>
      </c>
    </row>
    <row r="3595" spans="1:57" x14ac:dyDescent="0.25">
      <c r="A3595" t="s">
        <v>481</v>
      </c>
      <c r="B3595" t="s">
        <v>109</v>
      </c>
      <c r="C3595" t="s">
        <v>351</v>
      </c>
      <c r="D3595">
        <v>0.35755271999999999</v>
      </c>
      <c r="E3595">
        <v>0.47063818800000001</v>
      </c>
      <c r="F3595">
        <v>0.466346485427445</v>
      </c>
      <c r="G3595">
        <v>0.39202570785317697</v>
      </c>
      <c r="H3595">
        <v>0.40926833395738799</v>
      </c>
      <c r="I3595">
        <v>0.42181296304000898</v>
      </c>
      <c r="J3595">
        <v>0.43333499463160002</v>
      </c>
      <c r="K3595">
        <v>0.44416111014864401</v>
      </c>
      <c r="L3595">
        <v>0.45422383653721399</v>
      </c>
      <c r="M3595">
        <v>0.46346114757949097</v>
      </c>
      <c r="N3595">
        <v>0.47259663340652802</v>
      </c>
      <c r="O3595">
        <v>0.47536917068571199</v>
      </c>
      <c r="P3595">
        <v>0.47794842073466598</v>
      </c>
      <c r="Q3595">
        <v>0.48033343246460602</v>
      </c>
      <c r="R3595">
        <v>0.48252580319673899</v>
      </c>
      <c r="S3595">
        <v>0.48449274629456501</v>
      </c>
      <c r="T3595">
        <v>0.48624271126077201</v>
      </c>
      <c r="U3595">
        <v>0.48778260933084999</v>
      </c>
      <c r="V3595">
        <v>0.489117833583182</v>
      </c>
      <c r="W3595">
        <v>0.49025308984340898</v>
      </c>
      <c r="X3595">
        <v>0.49119449242788599</v>
      </c>
      <c r="Y3595">
        <v>0.49194623927085501</v>
      </c>
      <c r="Z3595">
        <v>0.49250930991098701</v>
      </c>
      <c r="AA3595">
        <v>0.492880841297133</v>
      </c>
      <c r="AB3595">
        <v>0.49305778442437198</v>
      </c>
      <c r="AC3595">
        <v>0.49308000456392997</v>
      </c>
      <c r="AD3595">
        <v>0.49294694560520502</v>
      </c>
      <c r="AE3595">
        <v>0.49265873194798598</v>
      </c>
      <c r="AF3595">
        <v>0.49221644423623501</v>
      </c>
      <c r="AG3595">
        <v>0.49162175603763802</v>
      </c>
      <c r="AH3595">
        <v>0.490834603742411</v>
      </c>
      <c r="AI3595">
        <v>0.48985333015787502</v>
      </c>
      <c r="AJ3595">
        <v>0.48867402393203802</v>
      </c>
      <c r="AK3595">
        <v>0.48729310647000801</v>
      </c>
      <c r="AL3595">
        <v>0.47532576106111202</v>
      </c>
      <c r="AM3595">
        <v>0.463549033249747</v>
      </c>
      <c r="AN3595">
        <v>0.45196030741850302</v>
      </c>
      <c r="AO3595">
        <v>0.44055700120056002</v>
      </c>
      <c r="AP3595">
        <v>0.42933656507623302</v>
      </c>
      <c r="AQ3595">
        <v>0.41829648197427299</v>
      </c>
      <c r="AR3595">
        <v>0.40743426687784401</v>
      </c>
      <c r="AS3595">
        <v>0.39674746643514602</v>
      </c>
      <c r="AT3595">
        <v>0.386233658574615</v>
      </c>
      <c r="AU3595">
        <v>0.375890452124651</v>
      </c>
      <c r="AV3595">
        <v>0.36571548643782797</v>
      </c>
      <c r="AW3595">
        <v>0.35570643101952998</v>
      </c>
      <c r="AX3595">
        <v>0.34586098516095298</v>
      </c>
      <c r="AY3595">
        <v>0.33617687757644699</v>
      </c>
      <c r="AZ3595">
        <v>0.32665186604511398</v>
      </c>
      <c r="BA3595">
        <v>0.31728373705664997</v>
      </c>
      <c r="BB3595">
        <v>0.308070305461351</v>
      </c>
      <c r="BC3595">
        <v>0.29900941412425303</v>
      </c>
      <c r="BD3595">
        <v>0.29009893358334998</v>
      </c>
      <c r="BE3595">
        <v>0.28133676171185301</v>
      </c>
    </row>
    <row r="3596" spans="1:57" x14ac:dyDescent="0.25">
      <c r="A3596" t="s">
        <v>481</v>
      </c>
      <c r="B3596" t="s">
        <v>109</v>
      </c>
      <c r="C3596" t="s">
        <v>288</v>
      </c>
      <c r="D3596">
        <v>84.064915008</v>
      </c>
      <c r="E3596">
        <v>89.557201116000002</v>
      </c>
      <c r="F3596">
        <v>88.740537954742905</v>
      </c>
      <c r="G3596">
        <v>74.598122413409598</v>
      </c>
      <c r="H3596">
        <v>77.879201962744304</v>
      </c>
      <c r="I3596">
        <v>80.266305046011198</v>
      </c>
      <c r="J3596">
        <v>82.458819225317498</v>
      </c>
      <c r="K3596">
        <v>84.5189083328019</v>
      </c>
      <c r="L3596">
        <v>86.4337329984034</v>
      </c>
      <c r="M3596">
        <v>88.191490324258694</v>
      </c>
      <c r="N3596">
        <v>89.9298714466684</v>
      </c>
      <c r="O3596">
        <v>90.457454386269404</v>
      </c>
      <c r="P3596">
        <v>90.948256920471295</v>
      </c>
      <c r="Q3596">
        <v>91.402098067680299</v>
      </c>
      <c r="R3596">
        <v>91.819281780316999</v>
      </c>
      <c r="S3596">
        <v>92.193569126918206</v>
      </c>
      <c r="T3596">
        <v>92.526567953661498</v>
      </c>
      <c r="U3596">
        <v>92.819593391622902</v>
      </c>
      <c r="V3596">
        <v>93.073671683504003</v>
      </c>
      <c r="W3596">
        <v>93.289698295469904</v>
      </c>
      <c r="X3596">
        <v>93.468836713768198</v>
      </c>
      <c r="Y3596">
        <v>93.611885758492406</v>
      </c>
      <c r="Z3596">
        <v>93.719031824932699</v>
      </c>
      <c r="AA3596">
        <v>93.789730106369205</v>
      </c>
      <c r="AB3596">
        <v>93.823400411151596</v>
      </c>
      <c r="AC3596">
        <v>93.827628656028395</v>
      </c>
      <c r="AD3596">
        <v>93.802309019350702</v>
      </c>
      <c r="AE3596">
        <v>93.747465173011705</v>
      </c>
      <c r="AF3596">
        <v>93.663302751511907</v>
      </c>
      <c r="AG3596">
        <v>93.550140216126906</v>
      </c>
      <c r="AH3596">
        <v>93.400353908491795</v>
      </c>
      <c r="AI3596">
        <v>93.213628483312206</v>
      </c>
      <c r="AJ3596">
        <v>92.989219653902296</v>
      </c>
      <c r="AK3596">
        <v>92.7264464535439</v>
      </c>
      <c r="AL3596">
        <v>90.449194018581906</v>
      </c>
      <c r="AM3596">
        <v>88.208213987673702</v>
      </c>
      <c r="AN3596">
        <v>86.003008637981907</v>
      </c>
      <c r="AO3596">
        <v>83.833086573885097</v>
      </c>
      <c r="AP3596">
        <v>81.697962650206506</v>
      </c>
      <c r="AQ3596">
        <v>79.597157896344001</v>
      </c>
      <c r="AR3596">
        <v>77.530199441293803</v>
      </c>
      <c r="AS3596">
        <v>75.496620439554903</v>
      </c>
      <c r="AT3596">
        <v>73.495959997906695</v>
      </c>
      <c r="AU3596">
        <v>71.527763103047505</v>
      </c>
      <c r="AV3596">
        <v>69.591580550085695</v>
      </c>
      <c r="AW3596">
        <v>67.686968871872807</v>
      </c>
      <c r="AX3596">
        <v>65.813490269169193</v>
      </c>
      <c r="AY3596">
        <v>63.970712541632501</v>
      </c>
      <c r="AZ3596">
        <v>62.158209019619598</v>
      </c>
      <c r="BA3596">
        <v>60.375558496792699</v>
      </c>
      <c r="BB3596">
        <v>58.6223451635205</v>
      </c>
      <c r="BC3596">
        <v>56.898158541063999</v>
      </c>
      <c r="BD3596">
        <v>55.202593416540303</v>
      </c>
      <c r="BE3596">
        <v>53.535249778652897</v>
      </c>
    </row>
    <row r="3597" spans="1:57" x14ac:dyDescent="0.25">
      <c r="A3597" t="s">
        <v>481</v>
      </c>
      <c r="B3597" t="s">
        <v>109</v>
      </c>
      <c r="C3597" t="s">
        <v>289</v>
      </c>
      <c r="D3597">
        <v>5.4595453320000003</v>
      </c>
      <c r="E3597">
        <v>4.7608521479999997</v>
      </c>
      <c r="F3597">
        <v>4.7174384133475797</v>
      </c>
      <c r="G3597">
        <v>3.96562897123856</v>
      </c>
      <c r="H3597">
        <v>4.1400508426855698</v>
      </c>
      <c r="I3597">
        <v>4.2669490116753304</v>
      </c>
      <c r="J3597">
        <v>4.3835028533541402</v>
      </c>
      <c r="K3597">
        <v>4.4930169910250397</v>
      </c>
      <c r="L3597">
        <v>4.5948088850176196</v>
      </c>
      <c r="M3597">
        <v>4.6882510944232303</v>
      </c>
      <c r="N3597">
        <v>4.7806632667280198</v>
      </c>
      <c r="O3597">
        <v>4.8087095247614098</v>
      </c>
      <c r="P3597">
        <v>4.8348005400017398</v>
      </c>
      <c r="Q3597">
        <v>4.8589266914849896</v>
      </c>
      <c r="R3597">
        <v>4.88110413729245</v>
      </c>
      <c r="S3597">
        <v>4.9010012164310304</v>
      </c>
      <c r="T3597">
        <v>4.9187034018480196</v>
      </c>
      <c r="U3597">
        <v>4.9342806057841999</v>
      </c>
      <c r="V3597">
        <v>4.9477873832023098</v>
      </c>
      <c r="W3597">
        <v>4.9592713369970598</v>
      </c>
      <c r="X3597">
        <v>4.9687943179848197</v>
      </c>
      <c r="Y3597">
        <v>4.97639879136449</v>
      </c>
      <c r="Z3597">
        <v>4.9820946658916698</v>
      </c>
      <c r="AA3597">
        <v>4.9858529796938296</v>
      </c>
      <c r="AB3597">
        <v>4.98764288983896</v>
      </c>
      <c r="AC3597">
        <v>4.9878676629275898</v>
      </c>
      <c r="AD3597">
        <v>4.9865216734911</v>
      </c>
      <c r="AE3597">
        <v>4.9836061799250402</v>
      </c>
      <c r="AF3597">
        <v>4.9791321137395697</v>
      </c>
      <c r="AG3597">
        <v>4.9731164043053004</v>
      </c>
      <c r="AH3597">
        <v>4.9651537786810103</v>
      </c>
      <c r="AI3597">
        <v>4.9552274731413704</v>
      </c>
      <c r="AJ3597">
        <v>4.9432979214781598</v>
      </c>
      <c r="AK3597">
        <v>4.9293289235664997</v>
      </c>
      <c r="AL3597">
        <v>4.8082704044142099</v>
      </c>
      <c r="AM3597">
        <v>4.6891401227526002</v>
      </c>
      <c r="AN3597">
        <v>4.5719116196837897</v>
      </c>
      <c r="AO3597">
        <v>4.4565587726640699</v>
      </c>
      <c r="AP3597">
        <v>4.3430557914227803</v>
      </c>
      <c r="AQ3597">
        <v>4.2313772139290498</v>
      </c>
      <c r="AR3597">
        <v>4.1214979024060598</v>
      </c>
      <c r="AS3597">
        <v>4.0133930393921302</v>
      </c>
      <c r="AT3597">
        <v>3.9070381238482401</v>
      </c>
      <c r="AU3597">
        <v>3.8024089673112802</v>
      </c>
      <c r="AV3597">
        <v>3.6994816900926799</v>
      </c>
      <c r="AW3597">
        <v>3.5982327175217299</v>
      </c>
      <c r="AX3597">
        <v>3.4986387762331801</v>
      </c>
      <c r="AY3597">
        <v>3.4006768904986502</v>
      </c>
      <c r="AZ3597">
        <v>3.3043243786011902</v>
      </c>
      <c r="BA3597">
        <v>3.2095588492526201</v>
      </c>
      <c r="BB3597">
        <v>3.1163581980531698</v>
      </c>
      <c r="BC3597">
        <v>3.0247006039927902</v>
      </c>
      <c r="BD3597">
        <v>2.9345645259938</v>
      </c>
      <c r="BE3597">
        <v>2.8459286994944</v>
      </c>
    </row>
    <row r="3598" spans="1:57" x14ac:dyDescent="0.25">
      <c r="A3598" t="s">
        <v>481</v>
      </c>
      <c r="B3598" t="s">
        <v>109</v>
      </c>
      <c r="C3598" t="s">
        <v>290</v>
      </c>
      <c r="D3598">
        <v>0.39510831600000001</v>
      </c>
      <c r="E3598">
        <v>0.43680884399999997</v>
      </c>
      <c r="F3598">
        <v>0.43282562783244599</v>
      </c>
      <c r="G3598">
        <v>0.36384700738654902</v>
      </c>
      <c r="H3598">
        <v>0.37985023825081599</v>
      </c>
      <c r="I3598">
        <v>0.39149316283216901</v>
      </c>
      <c r="J3598">
        <v>0.40218699394995799</v>
      </c>
      <c r="K3598">
        <v>0.41223493124996102</v>
      </c>
      <c r="L3598">
        <v>0.42157435162287599</v>
      </c>
      <c r="M3598">
        <v>0.43014768727843</v>
      </c>
      <c r="N3598">
        <v>0.43862651688731502</v>
      </c>
      <c r="O3598">
        <v>0.44119976494653801</v>
      </c>
      <c r="P3598">
        <v>0.44359361920868001</v>
      </c>
      <c r="Q3598">
        <v>0.44580719694895798</v>
      </c>
      <c r="R3598">
        <v>0.44784198067356801</v>
      </c>
      <c r="S3598">
        <v>0.44966754044045898</v>
      </c>
      <c r="T3598">
        <v>0.45129171840437998</v>
      </c>
      <c r="U3598">
        <v>0.45272092902310801</v>
      </c>
      <c r="V3598">
        <v>0.45396017772203001</v>
      </c>
      <c r="W3598">
        <v>0.45501383207332902</v>
      </c>
      <c r="X3598">
        <v>0.45588756689797499</v>
      </c>
      <c r="Y3598">
        <v>0.45658527838384799</v>
      </c>
      <c r="Z3598">
        <v>0.45710787566064698</v>
      </c>
      <c r="AA3598">
        <v>0.45745270147255501</v>
      </c>
      <c r="AB3598">
        <v>0.45761692597629</v>
      </c>
      <c r="AC3598">
        <v>0.457637548938304</v>
      </c>
      <c r="AD3598">
        <v>0.45751405422107499</v>
      </c>
      <c r="AE3598">
        <v>0.45724655728256702</v>
      </c>
      <c r="AF3598">
        <v>0.45683606109035202</v>
      </c>
      <c r="AG3598">
        <v>0.45628411891652698</v>
      </c>
      <c r="AH3598">
        <v>0.45555354691260302</v>
      </c>
      <c r="AI3598">
        <v>0.45464280700445803</v>
      </c>
      <c r="AJ3598">
        <v>0.45354826898700801</v>
      </c>
      <c r="AK3598">
        <v>0.452266611493781</v>
      </c>
      <c r="AL3598">
        <v>0.44115947559385998</v>
      </c>
      <c r="AM3598">
        <v>0.43022925575078802</v>
      </c>
      <c r="AN3598">
        <v>0.41947352435701901</v>
      </c>
      <c r="AO3598">
        <v>0.40888988466554899</v>
      </c>
      <c r="AP3598">
        <v>0.398475970415474</v>
      </c>
      <c r="AQ3598">
        <v>0.388229445461933</v>
      </c>
      <c r="AR3598">
        <v>0.37814800341042099</v>
      </c>
      <c r="AS3598">
        <v>0.36822936725539401</v>
      </c>
      <c r="AT3598">
        <v>0.35847128902312603</v>
      </c>
      <c r="AU3598">
        <v>0.34887154941877802</v>
      </c>
      <c r="AV3598">
        <v>0.33942795747761401</v>
      </c>
      <c r="AW3598">
        <v>0.330138350220332</v>
      </c>
      <c r="AX3598">
        <v>0.32100059231244799</v>
      </c>
      <c r="AY3598">
        <v>0.31201257572769903</v>
      </c>
      <c r="AZ3598">
        <v>0.303172219415415</v>
      </c>
      <c r="BA3598">
        <v>0.29447746897180299</v>
      </c>
      <c r="BB3598">
        <v>0.28592629631512101</v>
      </c>
      <c r="BC3598">
        <v>0.27751669936467699</v>
      </c>
      <c r="BD3598">
        <v>0.26924670172360898</v>
      </c>
      <c r="BE3598">
        <v>0.26111435236542702</v>
      </c>
    </row>
    <row r="3599" spans="1:57" x14ac:dyDescent="0.25">
      <c r="A3599" t="s">
        <v>481</v>
      </c>
      <c r="B3599" t="s">
        <v>109</v>
      </c>
      <c r="C3599" t="s">
        <v>291</v>
      </c>
      <c r="D3599">
        <v>1.297908E-2</v>
      </c>
      <c r="E3599">
        <v>1.1178756E-2</v>
      </c>
      <c r="F3599">
        <v>1.1076818041911501E-2</v>
      </c>
      <c r="G3599">
        <v>9.3115260205318302E-3</v>
      </c>
      <c r="H3599">
        <v>9.7210786555130806E-3</v>
      </c>
      <c r="I3599">
        <v>1.0019042890461899E-2</v>
      </c>
      <c r="J3599">
        <v>1.02927180470276E-2</v>
      </c>
      <c r="K3599">
        <v>1.05498635717185E-2</v>
      </c>
      <c r="L3599">
        <v>1.0788876821940701E-2</v>
      </c>
      <c r="M3599">
        <v>1.10082845301774E-2</v>
      </c>
      <c r="N3599">
        <v>1.1225273651769599E-2</v>
      </c>
      <c r="O3599">
        <v>1.1291127886583501E-2</v>
      </c>
      <c r="P3599">
        <v>1.13523910983147E-2</v>
      </c>
      <c r="Q3599">
        <v>1.1409040696383699E-2</v>
      </c>
      <c r="R3599">
        <v>1.14611146208993E-2</v>
      </c>
      <c r="S3599">
        <v>1.15078341126811E-2</v>
      </c>
      <c r="T3599">
        <v>1.15493998671493E-2</v>
      </c>
      <c r="U3599">
        <v>1.1585976042286001E-2</v>
      </c>
      <c r="V3599">
        <v>1.1617690736296499E-2</v>
      </c>
      <c r="W3599">
        <v>1.1644655723528999E-2</v>
      </c>
      <c r="X3599">
        <v>1.1667016233275099E-2</v>
      </c>
      <c r="Y3599">
        <v>1.16848719762759E-2</v>
      </c>
      <c r="Z3599">
        <v>1.16982462188625E-2</v>
      </c>
      <c r="AA3599">
        <v>1.17070709568841E-2</v>
      </c>
      <c r="AB3599">
        <v>1.17112737693539E-2</v>
      </c>
      <c r="AC3599">
        <v>1.1711801549556901E-2</v>
      </c>
      <c r="AD3599">
        <v>1.1708641088567701E-2</v>
      </c>
      <c r="AE3599">
        <v>1.17017953411718E-2</v>
      </c>
      <c r="AF3599">
        <v>1.16912899751868E-2</v>
      </c>
      <c r="AG3599">
        <v>1.16771647417533E-2</v>
      </c>
      <c r="AH3599">
        <v>1.16584680365824E-2</v>
      </c>
      <c r="AI3599">
        <v>1.16351604974782E-2</v>
      </c>
      <c r="AJ3599">
        <v>1.1607149220696901E-2</v>
      </c>
      <c r="AK3599">
        <v>1.15743492062532E-2</v>
      </c>
      <c r="AL3599">
        <v>1.1290096806628999E-2</v>
      </c>
      <c r="AM3599">
        <v>1.10103720200767E-2</v>
      </c>
      <c r="AN3599">
        <v>1.0735112719574801E-2</v>
      </c>
      <c r="AO3599">
        <v>1.04642575678809E-2</v>
      </c>
      <c r="AP3599">
        <v>1.0197746007948901E-2</v>
      </c>
      <c r="AQ3599">
        <v>9.9355182534588398E-3</v>
      </c>
      <c r="AR3599">
        <v>9.6775152794577393E-3</v>
      </c>
      <c r="AS3599">
        <v>9.4236788131113001E-3</v>
      </c>
      <c r="AT3599">
        <v>9.1739513245638494E-3</v>
      </c>
      <c r="AU3599">
        <v>8.9282760179060401E-3</v>
      </c>
      <c r="AV3599">
        <v>8.68659682224893E-3</v>
      </c>
      <c r="AW3599">
        <v>8.4488583829031693E-3</v>
      </c>
      <c r="AX3599">
        <v>8.2150060526621008E-3</v>
      </c>
      <c r="AY3599">
        <v>7.9849858831875595E-3</v>
      </c>
      <c r="AZ3599">
        <v>7.7587446164972401E-3</v>
      </c>
      <c r="BA3599">
        <v>7.5362296765524202E-3</v>
      </c>
      <c r="BB3599">
        <v>7.3173891609448396E-3</v>
      </c>
      <c r="BC3599">
        <v>7.1021718326817499E-3</v>
      </c>
      <c r="BD3599">
        <v>6.8905271120678303E-3</v>
      </c>
      <c r="BE3599">
        <v>6.6824050686829298E-3</v>
      </c>
    </row>
    <row r="3600" spans="1:57" x14ac:dyDescent="0.25">
      <c r="A3600" t="s">
        <v>481</v>
      </c>
      <c r="B3600" t="s">
        <v>109</v>
      </c>
      <c r="C3600" t="s">
        <v>292</v>
      </c>
      <c r="D3600">
        <v>7.3637438399999997</v>
      </c>
      <c r="E3600">
        <v>8.2544436720000007</v>
      </c>
      <c r="F3600">
        <v>8.1791722255993697</v>
      </c>
      <c r="G3600">
        <v>6.87567266311585</v>
      </c>
      <c r="H3600">
        <v>7.1780881694720096</v>
      </c>
      <c r="I3600">
        <v>7.39810629972333</v>
      </c>
      <c r="J3600">
        <v>7.6001892653321299</v>
      </c>
      <c r="K3600">
        <v>7.79006667647415</v>
      </c>
      <c r="L3600">
        <v>7.9665551346550902</v>
      </c>
      <c r="M3600">
        <v>8.1285667725190898</v>
      </c>
      <c r="N3600">
        <v>8.2887925151348298</v>
      </c>
      <c r="O3600">
        <v>8.3374195780954494</v>
      </c>
      <c r="P3600">
        <v>8.3826566089780599</v>
      </c>
      <c r="Q3600">
        <v>8.4244869267971705</v>
      </c>
      <c r="R3600">
        <v>8.4629385466995792</v>
      </c>
      <c r="S3600">
        <v>8.4974364294065197</v>
      </c>
      <c r="T3600">
        <v>8.5281287693182399</v>
      </c>
      <c r="U3600">
        <v>8.5551367814264196</v>
      </c>
      <c r="V3600">
        <v>8.5785550540217592</v>
      </c>
      <c r="W3600">
        <v>8.5984661217852096</v>
      </c>
      <c r="X3600">
        <v>8.6149772226783607</v>
      </c>
      <c r="Y3600">
        <v>8.6281619835607408</v>
      </c>
      <c r="Z3600">
        <v>8.6380375843955903</v>
      </c>
      <c r="AA3600">
        <v>8.6445538106124893</v>
      </c>
      <c r="AB3600">
        <v>8.6476571862292193</v>
      </c>
      <c r="AC3600">
        <v>8.6480469015031591</v>
      </c>
      <c r="AD3600">
        <v>8.6457132029044192</v>
      </c>
      <c r="AE3600">
        <v>8.6406582722598699</v>
      </c>
      <c r="AF3600">
        <v>8.6329010628014196</v>
      </c>
      <c r="AG3600">
        <v>8.6224709269499709</v>
      </c>
      <c r="AH3600">
        <v>8.6086651958216596</v>
      </c>
      <c r="AI3600">
        <v>8.5914548041941003</v>
      </c>
      <c r="AJ3600">
        <v>8.5707711515254008</v>
      </c>
      <c r="AK3600">
        <v>8.5465514734443602</v>
      </c>
      <c r="AL3600">
        <v>8.3366582240229992</v>
      </c>
      <c r="AM3600">
        <v>8.1301081844427294</v>
      </c>
      <c r="AN3600">
        <v>7.9268554798316604</v>
      </c>
      <c r="AO3600">
        <v>7.7268548184943704</v>
      </c>
      <c r="AP3600">
        <v>7.5300614848358398</v>
      </c>
      <c r="AQ3600">
        <v>7.3364313323686297</v>
      </c>
      <c r="AR3600">
        <v>7.1459207768022903</v>
      </c>
      <c r="AS3600">
        <v>6.9584867892140299</v>
      </c>
      <c r="AT3600">
        <v>6.77408688929986</v>
      </c>
      <c r="AU3600">
        <v>6.5926791387050496</v>
      </c>
      <c r="AV3600">
        <v>6.4142221344332002</v>
      </c>
      <c r="AW3600">
        <v>6.23867500233293</v>
      </c>
      <c r="AX3600">
        <v>6.0659973906612104</v>
      </c>
      <c r="AY3600">
        <v>5.8961494637226997</v>
      </c>
      <c r="AZ3600">
        <v>5.7290918955838901</v>
      </c>
      <c r="BA3600">
        <v>5.5647858638614798</v>
      </c>
      <c r="BB3600">
        <v>5.4031930435839604</v>
      </c>
      <c r="BC3600">
        <v>5.2442756011256098</v>
      </c>
      <c r="BD3600">
        <v>5.0879961882120703</v>
      </c>
      <c r="BE3600">
        <v>4.9343179359966802</v>
      </c>
    </row>
    <row r="3601" spans="1:57" x14ac:dyDescent="0.25">
      <c r="A3601" t="s">
        <v>481</v>
      </c>
      <c r="B3601" t="s">
        <v>109</v>
      </c>
      <c r="C3601" t="s">
        <v>363</v>
      </c>
      <c r="D3601">
        <v>2.3864759999999999E-2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 x14ac:dyDescent="0.25">
      <c r="A3602" t="s">
        <v>481</v>
      </c>
      <c r="B3602" t="s">
        <v>109</v>
      </c>
      <c r="C3602" t="s">
        <v>293</v>
      </c>
      <c r="D3602">
        <v>6.2676395999999995E-2</v>
      </c>
      <c r="E3602">
        <v>0.11798402400000001</v>
      </c>
      <c r="F3602">
        <v>0.116908139483545</v>
      </c>
      <c r="G3602">
        <v>9.8276705340294798E-2</v>
      </c>
      <c r="H3602">
        <v>0.10259924963009601</v>
      </c>
      <c r="I3602">
        <v>0.10574405567536201</v>
      </c>
      <c r="J3602">
        <v>0.108632507327804</v>
      </c>
      <c r="K3602">
        <v>0.111346500168924</v>
      </c>
      <c r="L3602">
        <v>0.113869119416588</v>
      </c>
      <c r="M3602">
        <v>0.116184815752958</v>
      </c>
      <c r="N3602">
        <v>0.11847498558309701</v>
      </c>
      <c r="O3602">
        <v>0.119170031402218</v>
      </c>
      <c r="P3602">
        <v>0.119816622153748</v>
      </c>
      <c r="Q3602">
        <v>0.120414519409773</v>
      </c>
      <c r="R3602">
        <v>0.12096412360185101</v>
      </c>
      <c r="S3602">
        <v>0.121457215466425</v>
      </c>
      <c r="T3602">
        <v>0.121895913204595</v>
      </c>
      <c r="U3602">
        <v>0.12228194939011899</v>
      </c>
      <c r="V3602">
        <v>0.12261667601079999</v>
      </c>
      <c r="W3602">
        <v>0.122901272767434</v>
      </c>
      <c r="X3602">
        <v>0.123137272454566</v>
      </c>
      <c r="Y3602">
        <v>0.123325727449984</v>
      </c>
      <c r="Z3602">
        <v>0.12346688331368701</v>
      </c>
      <c r="AA3602">
        <v>0.123560022308986</v>
      </c>
      <c r="AB3602">
        <v>0.123604380082544</v>
      </c>
      <c r="AC3602">
        <v>0.123609950436896</v>
      </c>
      <c r="AD3602">
        <v>0.123576593960988</v>
      </c>
      <c r="AE3602">
        <v>0.12350434184053199</v>
      </c>
      <c r="AF3602">
        <v>0.123393464981559</v>
      </c>
      <c r="AG3602">
        <v>0.123244382929816</v>
      </c>
      <c r="AH3602">
        <v>0.12304705216138299</v>
      </c>
      <c r="AI3602">
        <v>0.122801057235556</v>
      </c>
      <c r="AJ3602">
        <v>0.122505417617692</v>
      </c>
      <c r="AK3602">
        <v>0.12215923619184001</v>
      </c>
      <c r="AL3602">
        <v>0.119159149067717</v>
      </c>
      <c r="AM3602">
        <v>0.116206847762457</v>
      </c>
      <c r="AN3602">
        <v>0.113301676568396</v>
      </c>
      <c r="AO3602">
        <v>0.110442988113439</v>
      </c>
      <c r="AP3602">
        <v>0.107630143259925</v>
      </c>
      <c r="AQ3602">
        <v>0.10486251100467001</v>
      </c>
      <c r="AR3602">
        <v>0.102139468380194</v>
      </c>
      <c r="AS3602">
        <v>9.9460400357107306E-2</v>
      </c>
      <c r="AT3602">
        <v>9.6824699747643905E-2</v>
      </c>
      <c r="AU3602">
        <v>9.4231767110334097E-2</v>
      </c>
      <c r="AV3602">
        <v>9.16810106557958E-2</v>
      </c>
      <c r="AW3602">
        <v>8.9171846153637199E-2</v>
      </c>
      <c r="AX3602">
        <v>8.6703696840456104E-2</v>
      </c>
      <c r="AY3602">
        <v>8.4275993328923396E-2</v>
      </c>
      <c r="AZ3602">
        <v>8.1888173517937202E-2</v>
      </c>
      <c r="BA3602">
        <v>7.9539682503837902E-2</v>
      </c>
      <c r="BB3602">
        <v>7.7229972492668705E-2</v>
      </c>
      <c r="BC3602">
        <v>7.4958502713472597E-2</v>
      </c>
      <c r="BD3602">
        <v>7.2724739332611102E-2</v>
      </c>
      <c r="BE3602">
        <v>7.0528155369095499E-2</v>
      </c>
    </row>
    <row r="3603" spans="1:57" x14ac:dyDescent="0.25">
      <c r="A3603" t="s">
        <v>481</v>
      </c>
      <c r="B3603" t="s">
        <v>109</v>
      </c>
      <c r="C3603" t="s">
        <v>294</v>
      </c>
      <c r="D3603">
        <v>91.874427443999906</v>
      </c>
      <c r="E3603">
        <v>94.543051895999994</v>
      </c>
      <c r="F3603">
        <v>95.687763202111199</v>
      </c>
      <c r="G3603">
        <v>82.141428787634496</v>
      </c>
      <c r="H3603">
        <v>87.549923054883493</v>
      </c>
      <c r="I3603">
        <v>92.102690368695704</v>
      </c>
      <c r="J3603">
        <v>96.558504368879696</v>
      </c>
      <c r="K3603">
        <v>100.98011519390499</v>
      </c>
      <c r="L3603">
        <v>105.34463881372299</v>
      </c>
      <c r="M3603">
        <v>109.629124003269</v>
      </c>
      <c r="N3603">
        <v>113.99882982084</v>
      </c>
      <c r="O3603">
        <v>116.914679118577</v>
      </c>
      <c r="P3603">
        <v>119.83463207752401</v>
      </c>
      <c r="Q3603">
        <v>122.757001736467</v>
      </c>
      <c r="R3603">
        <v>125.680740515064</v>
      </c>
      <c r="S3603">
        <v>128.59569977413901</v>
      </c>
      <c r="T3603">
        <v>131.502218145417</v>
      </c>
      <c r="U3603">
        <v>134.40036291847201</v>
      </c>
      <c r="V3603">
        <v>137.28990058936299</v>
      </c>
      <c r="W3603">
        <v>140.17049856957601</v>
      </c>
      <c r="X3603">
        <v>143.04232027130601</v>
      </c>
      <c r="Y3603">
        <v>145.90507952864999</v>
      </c>
      <c r="Z3603">
        <v>148.75759908813799</v>
      </c>
      <c r="AA3603">
        <v>151.597532310047</v>
      </c>
      <c r="AB3603">
        <v>154.42240067941799</v>
      </c>
      <c r="AC3603">
        <v>157.24333004246199</v>
      </c>
      <c r="AD3603">
        <v>160.05923225934399</v>
      </c>
      <c r="AE3603">
        <v>162.86923905397501</v>
      </c>
      <c r="AF3603">
        <v>165.67281520967501</v>
      </c>
      <c r="AG3603">
        <v>168.469663912448</v>
      </c>
      <c r="AH3603">
        <v>171.244978580793</v>
      </c>
      <c r="AI3603">
        <v>173.996594507353</v>
      </c>
      <c r="AJ3603">
        <v>176.721473913811</v>
      </c>
      <c r="AK3603">
        <v>179.416581393538</v>
      </c>
      <c r="AL3603">
        <v>178.18711117580401</v>
      </c>
      <c r="AM3603">
        <v>176.932343067701</v>
      </c>
      <c r="AN3603">
        <v>175.653225430422</v>
      </c>
      <c r="AO3603">
        <v>174.350686993165</v>
      </c>
      <c r="AP3603">
        <v>173.025637182878</v>
      </c>
      <c r="AQ3603">
        <v>171.67896644905599</v>
      </c>
      <c r="AR3603">
        <v>170.31154658366299</v>
      </c>
      <c r="AS3603">
        <v>168.92423103622701</v>
      </c>
      <c r="AT3603">
        <v>167.517855224204</v>
      </c>
      <c r="AU3603">
        <v>166.09323683864901</v>
      </c>
      <c r="AV3603">
        <v>164.65117614528</v>
      </c>
      <c r="AW3603">
        <v>163.19245628099199</v>
      </c>
      <c r="AX3603">
        <v>161.71784354588399</v>
      </c>
      <c r="AY3603">
        <v>160.22808769086399</v>
      </c>
      <c r="AZ3603">
        <v>158.72392220089301</v>
      </c>
      <c r="BA3603">
        <v>157.20606457393299</v>
      </c>
      <c r="BB3603">
        <v>155.67521659565301</v>
      </c>
      <c r="BC3603">
        <v>154.13206460995801</v>
      </c>
      <c r="BD3603">
        <v>152.57727978540001</v>
      </c>
      <c r="BE3603">
        <v>151.011518377523</v>
      </c>
    </row>
    <row r="3604" spans="1:57" x14ac:dyDescent="0.25">
      <c r="A3604" t="s">
        <v>481</v>
      </c>
      <c r="B3604" t="s">
        <v>109</v>
      </c>
      <c r="C3604" t="s">
        <v>295</v>
      </c>
      <c r="D3604">
        <v>3.6572535359999998</v>
      </c>
      <c r="E3604">
        <v>2.3731201080000002</v>
      </c>
      <c r="F3604">
        <v>2.3491539680293001</v>
      </c>
      <c r="G3604">
        <v>2.1112748785802999</v>
      </c>
      <c r="H3604">
        <v>2.1134619821257101</v>
      </c>
      <c r="I3604">
        <v>2.1230279165106198</v>
      </c>
      <c r="J3604">
        <v>2.13732309569246</v>
      </c>
      <c r="K3604">
        <v>2.1528128384396199</v>
      </c>
      <c r="L3604">
        <v>2.1668717686177401</v>
      </c>
      <c r="M3604">
        <v>2.17887507972873</v>
      </c>
      <c r="N3604">
        <v>2.1894832048169399</v>
      </c>
      <c r="O3604">
        <v>2.1704294262618098</v>
      </c>
      <c r="P3604">
        <v>2.1513710590598198</v>
      </c>
      <c r="Q3604">
        <v>2.1328390289458898</v>
      </c>
      <c r="R3604">
        <v>2.1146677124376798</v>
      </c>
      <c r="S3604">
        <v>2.0964951449409899</v>
      </c>
      <c r="T3604">
        <v>2.0782420954543199</v>
      </c>
      <c r="U3604">
        <v>2.0598246159275999</v>
      </c>
      <c r="V3604">
        <v>2.0411999609534499</v>
      </c>
      <c r="W3604">
        <v>2.0223494895763801</v>
      </c>
      <c r="X3604">
        <v>2.00329195919221</v>
      </c>
      <c r="Y3604">
        <v>1.9840704706813399</v>
      </c>
      <c r="Z3604">
        <v>1.96473250228359</v>
      </c>
      <c r="AA3604">
        <v>1.9453228244751699</v>
      </c>
      <c r="AB3604">
        <v>1.92584971404491</v>
      </c>
      <c r="AC3604">
        <v>1.90630963095865</v>
      </c>
      <c r="AD3604">
        <v>1.8867128707578</v>
      </c>
      <c r="AE3604">
        <v>1.8670726826452699</v>
      </c>
      <c r="AF3604">
        <v>1.8473955077121</v>
      </c>
      <c r="AG3604">
        <v>1.82769060635202</v>
      </c>
      <c r="AH3604">
        <v>1.8079667348996999</v>
      </c>
      <c r="AI3604">
        <v>1.78823091835343</v>
      </c>
      <c r="AJ3604">
        <v>1.7684860138395799</v>
      </c>
      <c r="AK3604">
        <v>1.7487353838205899</v>
      </c>
      <c r="AL3604">
        <v>1.7057885001297</v>
      </c>
      <c r="AM3604">
        <v>1.66352568057425</v>
      </c>
      <c r="AN3604">
        <v>1.6219375385599</v>
      </c>
      <c r="AO3604">
        <v>1.5810148068177701</v>
      </c>
      <c r="AP3604">
        <v>1.5407483359566301</v>
      </c>
      <c r="AQ3604">
        <v>1.50112909303203</v>
      </c>
      <c r="AR3604">
        <v>1.4621481601323301</v>
      </c>
      <c r="AS3604">
        <v>1.4237967329813099</v>
      </c>
      <c r="AT3604">
        <v>1.3860661195573101</v>
      </c>
      <c r="AU3604">
        <v>1.3489477387284901</v>
      </c>
      <c r="AV3604">
        <v>1.3124331189042799</v>
      </c>
      <c r="AW3604">
        <v>1.2765138967026901</v>
      </c>
      <c r="AX3604">
        <v>1.2411818156332399</v>
      </c>
      <c r="AY3604">
        <v>1.2064287247955101</v>
      </c>
      <c r="AZ3604">
        <v>1.17224657759297</v>
      </c>
      <c r="BA3604">
        <v>1.1386274304620001</v>
      </c>
      <c r="BB3604">
        <v>1.1055634416158999</v>
      </c>
      <c r="BC3604">
        <v>1.0730468698036599</v>
      </c>
      <c r="BD3604">
        <v>1.0410700730835101</v>
      </c>
      <c r="BE3604">
        <v>1.0096255076107901</v>
      </c>
    </row>
    <row r="3605" spans="1:57" x14ac:dyDescent="0.25">
      <c r="A3605" t="s">
        <v>481</v>
      </c>
      <c r="B3605" t="s">
        <v>109</v>
      </c>
      <c r="C3605" t="s">
        <v>297</v>
      </c>
      <c r="D3605">
        <v>0.1643319</v>
      </c>
      <c r="E3605">
        <v>0.45883141199999999</v>
      </c>
      <c r="F3605">
        <v>0.45419767357021101</v>
      </c>
      <c r="G3605">
        <v>0.40820489042821301</v>
      </c>
      <c r="H3605">
        <v>0.40862775642835703</v>
      </c>
      <c r="I3605">
        <v>0.41047728404650402</v>
      </c>
      <c r="J3605">
        <v>0.41324118850573799</v>
      </c>
      <c r="K3605">
        <v>0.416236056111569</v>
      </c>
      <c r="L3605">
        <v>0.41895428295693099</v>
      </c>
      <c r="M3605">
        <v>0.42127506569656797</v>
      </c>
      <c r="N3605">
        <v>0.42332609589790099</v>
      </c>
      <c r="O3605">
        <v>0.41964213903077302</v>
      </c>
      <c r="P3605">
        <v>0.41595729497074102</v>
      </c>
      <c r="Q3605">
        <v>0.41237421566694399</v>
      </c>
      <c r="R3605">
        <v>0.40886087861196002</v>
      </c>
      <c r="S3605">
        <v>0.40534729968434402</v>
      </c>
      <c r="T3605">
        <v>0.40181815994925801</v>
      </c>
      <c r="U3605">
        <v>0.39825722845310702</v>
      </c>
      <c r="V3605">
        <v>0.39465624057601101</v>
      </c>
      <c r="W3605">
        <v>0.39101159217846398</v>
      </c>
      <c r="X3605">
        <v>0.38732690991315299</v>
      </c>
      <c r="Y3605">
        <v>0.38361052712896299</v>
      </c>
      <c r="Z3605">
        <v>0.37987162351627302</v>
      </c>
      <c r="AA3605">
        <v>0.37611885523232502</v>
      </c>
      <c r="AB3605">
        <v>0.37235382255461702</v>
      </c>
      <c r="AC3605">
        <v>0.36857584103448998</v>
      </c>
      <c r="AD3605">
        <v>0.36478690126558599</v>
      </c>
      <c r="AE3605">
        <v>0.36098956491786599</v>
      </c>
      <c r="AF3605">
        <v>0.35718507734544003</v>
      </c>
      <c r="AG3605">
        <v>0.35337522900110901</v>
      </c>
      <c r="AH3605">
        <v>0.349561712880257</v>
      </c>
      <c r="AI3605">
        <v>0.34574588723267402</v>
      </c>
      <c r="AJ3605">
        <v>0.341928304470068</v>
      </c>
      <c r="AK3605">
        <v>0.33810961470845402</v>
      </c>
      <c r="AL3605">
        <v>0.32980604034723199</v>
      </c>
      <c r="AM3605">
        <v>0.321634726511763</v>
      </c>
      <c r="AN3605">
        <v>0.31359385834896902</v>
      </c>
      <c r="AO3605">
        <v>0.30568164407678</v>
      </c>
      <c r="AP3605">
        <v>0.29789631470419897</v>
      </c>
      <c r="AQ3605">
        <v>0.29023612375466301</v>
      </c>
      <c r="AR3605">
        <v>0.28269934699264598</v>
      </c>
      <c r="AS3605">
        <v>0.27528428215349499</v>
      </c>
      <c r="AT3605">
        <v>0.26798924867642698</v>
      </c>
      <c r="AU3605">
        <v>0.26081258744068597</v>
      </c>
      <c r="AV3605">
        <v>0.25375266050479101</v>
      </c>
      <c r="AW3605">
        <v>0.246807850848871</v>
      </c>
      <c r="AX3605">
        <v>0.239976562120018</v>
      </c>
      <c r="AY3605">
        <v>0.23325721838065699</v>
      </c>
      <c r="AZ3605">
        <v>0.226648263859872</v>
      </c>
      <c r="BA3605">
        <v>0.22014816270766399</v>
      </c>
      <c r="BB3605">
        <v>0.21375539875211499</v>
      </c>
      <c r="BC3605">
        <v>0.20746847525940601</v>
      </c>
      <c r="BD3605">
        <v>0.20128591469667501</v>
      </c>
      <c r="BE3605">
        <v>0.19520625849767401</v>
      </c>
    </row>
    <row r="3606" spans="1:57" x14ac:dyDescent="0.25">
      <c r="A3606" t="s">
        <v>481</v>
      </c>
      <c r="B3606" t="s">
        <v>109</v>
      </c>
      <c r="C3606" t="s">
        <v>301</v>
      </c>
      <c r="D3606">
        <v>2.3906627999999999E-2</v>
      </c>
      <c r="E3606">
        <v>0.114969528</v>
      </c>
      <c r="F3606">
        <v>0.113808450736727</v>
      </c>
      <c r="G3606">
        <v>0.102284024921605</v>
      </c>
      <c r="H3606">
        <v>0.102389982585297</v>
      </c>
      <c r="I3606">
        <v>0.102853419289324</v>
      </c>
      <c r="J3606">
        <v>0.103545971679601</v>
      </c>
      <c r="K3606">
        <v>0.104296396576546</v>
      </c>
      <c r="L3606">
        <v>0.104977503513069</v>
      </c>
      <c r="M3606">
        <v>0.105559022757804</v>
      </c>
      <c r="N3606">
        <v>0.106072950026064</v>
      </c>
      <c r="O3606">
        <v>0.105149859821015</v>
      </c>
      <c r="P3606">
        <v>0.104226547311767</v>
      </c>
      <c r="Q3606">
        <v>0.103328734028782</v>
      </c>
      <c r="R3606">
        <v>0.10244839608252899</v>
      </c>
      <c r="S3606">
        <v>0.10156799753017701</v>
      </c>
      <c r="T3606">
        <v>0.10068369990151101</v>
      </c>
      <c r="U3606">
        <v>9.9791436201499606E-2</v>
      </c>
      <c r="V3606">
        <v>9.8889135561796501E-2</v>
      </c>
      <c r="W3606">
        <v>9.7975894892058005E-2</v>
      </c>
      <c r="X3606">
        <v>9.7052622923763099E-2</v>
      </c>
      <c r="Y3606">
        <v>9.6121407746704496E-2</v>
      </c>
      <c r="Z3606">
        <v>9.5184549518723002E-2</v>
      </c>
      <c r="AA3606">
        <v>9.4244217215801104E-2</v>
      </c>
      <c r="AB3606">
        <v>9.33008118199634E-2</v>
      </c>
      <c r="AC3606">
        <v>9.2354161828698794E-2</v>
      </c>
      <c r="AD3606">
        <v>9.1404766025668494E-2</v>
      </c>
      <c r="AE3606">
        <v>9.0453266289302198E-2</v>
      </c>
      <c r="AF3606">
        <v>8.9499974668362001E-2</v>
      </c>
      <c r="AG3606">
        <v>8.8545339797157202E-2</v>
      </c>
      <c r="AH3606">
        <v>8.7589785890061805E-2</v>
      </c>
      <c r="AI3606">
        <v>8.66336532841432E-2</v>
      </c>
      <c r="AJ3606">
        <v>8.5677080397372804E-2</v>
      </c>
      <c r="AK3606">
        <v>8.4720230129520693E-2</v>
      </c>
      <c r="AL3606">
        <v>8.2639600948398603E-2</v>
      </c>
      <c r="AM3606">
        <v>8.0592112327886101E-2</v>
      </c>
      <c r="AN3606">
        <v>7.8577309519688901E-2</v>
      </c>
      <c r="AO3606">
        <v>7.6594743556422901E-2</v>
      </c>
      <c r="AP3606">
        <v>7.4643971181470203E-2</v>
      </c>
      <c r="AQ3606">
        <v>7.2724554779660999E-2</v>
      </c>
      <c r="AR3606">
        <v>7.0836062308769807E-2</v>
      </c>
      <c r="AS3606">
        <v>6.8978067231818499E-2</v>
      </c>
      <c r="AT3606">
        <v>6.7150148450175307E-2</v>
      </c>
      <c r="AU3606">
        <v>6.5351890237441701E-2</v>
      </c>
      <c r="AV3606">
        <v>6.3582882174117894E-2</v>
      </c>
      <c r="AW3606">
        <v>6.1842719083036797E-2</v>
      </c>
      <c r="AX3606">
        <v>6.01310009655599E-2</v>
      </c>
      <c r="AY3606">
        <v>5.84473329385242E-2</v>
      </c>
      <c r="AZ3606">
        <v>5.6791325171932701E-2</v>
      </c>
      <c r="BA3606">
        <v>5.5162592827379099E-2</v>
      </c>
      <c r="BB3606">
        <v>5.3560755997199401E-2</v>
      </c>
      <c r="BC3606">
        <v>5.1985439644340603E-2</v>
      </c>
      <c r="BD3606">
        <v>5.0436273542939301E-2</v>
      </c>
      <c r="BE3606">
        <v>4.8912892219601503E-2</v>
      </c>
    </row>
    <row r="3607" spans="1:57" x14ac:dyDescent="0.25">
      <c r="A3607" t="s">
        <v>481</v>
      </c>
      <c r="B3607" t="s">
        <v>109</v>
      </c>
      <c r="C3607" t="s">
        <v>302</v>
      </c>
      <c r="D3607">
        <v>6.6151439999999999E-3</v>
      </c>
      <c r="E3607">
        <v>9.8389800000000006E-3</v>
      </c>
      <c r="F3607">
        <v>9.7396161409799894E-3</v>
      </c>
      <c r="G3607">
        <v>8.7533670271585096E-3</v>
      </c>
      <c r="H3607">
        <v>8.7624347806062701E-3</v>
      </c>
      <c r="I3607">
        <v>8.8020952414388804E-3</v>
      </c>
      <c r="J3607">
        <v>8.8613631990919293E-3</v>
      </c>
      <c r="K3607">
        <v>8.9255838293839495E-3</v>
      </c>
      <c r="L3607">
        <v>8.9838722962751003E-3</v>
      </c>
      <c r="M3607">
        <v>9.0336381456970101E-3</v>
      </c>
      <c r="N3607">
        <v>9.0776195397396404E-3</v>
      </c>
      <c r="O3607">
        <v>8.9986223808953096E-3</v>
      </c>
      <c r="P3607">
        <v>8.9196061974746201E-3</v>
      </c>
      <c r="Q3607">
        <v>8.8427722129511797E-3</v>
      </c>
      <c r="R3607">
        <v>8.7674337506899094E-3</v>
      </c>
      <c r="S3607">
        <v>8.6920901018177794E-3</v>
      </c>
      <c r="T3607">
        <v>8.6164127738001493E-3</v>
      </c>
      <c r="U3607">
        <v>8.5400537171713004E-3</v>
      </c>
      <c r="V3607">
        <v>8.4628357090393899E-3</v>
      </c>
      <c r="W3607">
        <v>8.3846814638141396E-3</v>
      </c>
      <c r="X3607">
        <v>8.3056687498486194E-3</v>
      </c>
      <c r="Y3607">
        <v>8.2259762638294091E-3</v>
      </c>
      <c r="Z3607">
        <v>8.1458008510196297E-3</v>
      </c>
      <c r="AA3607">
        <v>8.0653281302670299E-3</v>
      </c>
      <c r="AB3607">
        <v>7.9845924172219206E-3</v>
      </c>
      <c r="AC3607">
        <v>7.9035790348667909E-3</v>
      </c>
      <c r="AD3607">
        <v>7.8223306686205796E-3</v>
      </c>
      <c r="AE3607">
        <v>7.7409022498128198E-3</v>
      </c>
      <c r="AF3607">
        <v>7.6593204832720602E-3</v>
      </c>
      <c r="AG3607">
        <v>7.5776237626846103E-3</v>
      </c>
      <c r="AH3607">
        <v>7.4958483919025896E-3</v>
      </c>
      <c r="AI3607">
        <v>7.4140234966400698E-3</v>
      </c>
      <c r="AJ3607">
        <v>7.3321609225719597E-3</v>
      </c>
      <c r="AK3607">
        <v>7.25027461050158E-3</v>
      </c>
      <c r="AL3607">
        <v>7.0722163958025002E-3</v>
      </c>
      <c r="AM3607">
        <v>6.89699431793635E-3</v>
      </c>
      <c r="AN3607">
        <v>6.7245694599879398E-3</v>
      </c>
      <c r="AO3607">
        <v>6.5549033997667101E-3</v>
      </c>
      <c r="AP3607">
        <v>6.3879582038039E-3</v>
      </c>
      <c r="AQ3607">
        <v>6.2236964214203699E-3</v>
      </c>
      <c r="AR3607">
        <v>6.0620810788641301E-3</v>
      </c>
      <c r="AS3607">
        <v>5.9030756735168697E-3</v>
      </c>
      <c r="AT3607">
        <v>5.7466441681686799E-3</v>
      </c>
      <c r="AU3607">
        <v>5.59275098536009E-3</v>
      </c>
      <c r="AV3607">
        <v>5.4413610017908596E-3</v>
      </c>
      <c r="AW3607">
        <v>5.2924395427944798E-3</v>
      </c>
      <c r="AX3607">
        <v>5.1459523768778498E-3</v>
      </c>
      <c r="AY3607">
        <v>5.0018657103252599E-3</v>
      </c>
      <c r="AZ3607">
        <v>4.8601461818660501E-3</v>
      </c>
      <c r="BA3607">
        <v>4.7207608574049804E-3</v>
      </c>
      <c r="BB3607">
        <v>4.5836772248149501E-3</v>
      </c>
      <c r="BC3607">
        <v>4.4488631887909802E-3</v>
      </c>
      <c r="BD3607">
        <v>4.31628706576501E-3</v>
      </c>
      <c r="BE3607">
        <v>4.1859175788806803E-3</v>
      </c>
    </row>
    <row r="3608" spans="1:57" x14ac:dyDescent="0.25">
      <c r="A3608" t="s">
        <v>481</v>
      </c>
      <c r="B3608" t="s">
        <v>109</v>
      </c>
      <c r="C3608" t="s">
        <v>303</v>
      </c>
      <c r="D3608">
        <v>1.1890512000000001E-2</v>
      </c>
      <c r="E3608">
        <v>5.9871239999999999E-3</v>
      </c>
      <c r="F3608">
        <v>5.926660034724E-3</v>
      </c>
      <c r="G3608">
        <v>5.3265169569517703E-3</v>
      </c>
      <c r="H3608">
        <v>5.3320347813901898E-3</v>
      </c>
      <c r="I3608">
        <v>5.3561685937266301E-3</v>
      </c>
      <c r="J3608">
        <v>5.3922337764686998E-3</v>
      </c>
      <c r="K3608">
        <v>5.4313127131995903E-3</v>
      </c>
      <c r="L3608">
        <v>5.4667818653929296E-3</v>
      </c>
      <c r="M3608">
        <v>5.4970649141900902E-3</v>
      </c>
      <c r="N3608">
        <v>5.5238280603522099E-3</v>
      </c>
      <c r="O3608">
        <v>5.4757574488001198E-3</v>
      </c>
      <c r="P3608">
        <v>5.4276752605909402E-3</v>
      </c>
      <c r="Q3608">
        <v>5.3809209636256098E-3</v>
      </c>
      <c r="R3608">
        <v>5.3350767078666197E-3</v>
      </c>
      <c r="S3608">
        <v>5.2892292959997502E-3</v>
      </c>
      <c r="T3608">
        <v>5.2431788368230599E-3</v>
      </c>
      <c r="U3608">
        <v>5.1967135385340198E-3</v>
      </c>
      <c r="V3608">
        <v>5.1497255591175899E-3</v>
      </c>
      <c r="W3608">
        <v>5.1021678694698801E-3</v>
      </c>
      <c r="X3608">
        <v>5.0540877924610704E-3</v>
      </c>
      <c r="Y3608">
        <v>5.0055940669259799E-3</v>
      </c>
      <c r="Z3608">
        <v>4.9568064753013003E-3</v>
      </c>
      <c r="AA3608">
        <v>4.9078379686305698E-3</v>
      </c>
      <c r="AB3608">
        <v>4.8587094283520597E-3</v>
      </c>
      <c r="AC3608">
        <v>4.8094119233444699E-3</v>
      </c>
      <c r="AD3608">
        <v>4.7599714281393304E-3</v>
      </c>
      <c r="AE3608">
        <v>4.7104213690350302E-3</v>
      </c>
      <c r="AF3608">
        <v>4.6607779962038499E-3</v>
      </c>
      <c r="AG3608">
        <v>4.6110646726123397E-3</v>
      </c>
      <c r="AH3608">
        <v>4.5613034895407197E-3</v>
      </c>
      <c r="AI3608">
        <v>4.5115121702958699E-3</v>
      </c>
      <c r="AJ3608">
        <v>4.4616979230969796E-3</v>
      </c>
      <c r="AK3608">
        <v>4.4118692310711697E-3</v>
      </c>
      <c r="AL3608">
        <v>4.30351891319046E-3</v>
      </c>
      <c r="AM3608">
        <v>4.1968944147442403E-3</v>
      </c>
      <c r="AN3608">
        <v>4.0919720543756404E-3</v>
      </c>
      <c r="AO3608">
        <v>3.9887284517729302E-3</v>
      </c>
      <c r="AP3608">
        <v>3.8871405240168402E-3</v>
      </c>
      <c r="AQ3608">
        <v>3.7871854819706901E-3</v>
      </c>
      <c r="AR3608">
        <v>3.6888408267130601E-3</v>
      </c>
      <c r="AS3608">
        <v>3.5920843460123899E-3</v>
      </c>
      <c r="AT3608">
        <v>3.4968941108430599E-3</v>
      </c>
      <c r="AU3608">
        <v>3.40324847194252E-3</v>
      </c>
      <c r="AV3608">
        <v>3.3111260564088999E-3</v>
      </c>
      <c r="AW3608">
        <v>3.2205057643387601E-3</v>
      </c>
      <c r="AX3608">
        <v>3.1313667655043899E-3</v>
      </c>
      <c r="AY3608">
        <v>3.0436884960702601E-3</v>
      </c>
      <c r="AZ3608">
        <v>2.9574506553482699E-3</v>
      </c>
      <c r="BA3608">
        <v>2.87263320259112E-3</v>
      </c>
      <c r="BB3608">
        <v>2.78921635382357E-3</v>
      </c>
      <c r="BC3608">
        <v>2.7071805787111099E-3</v>
      </c>
      <c r="BD3608">
        <v>2.62650659746552E-3</v>
      </c>
      <c r="BE3608">
        <v>2.5471753777869702E-3</v>
      </c>
    </row>
    <row r="3609" spans="1:57" x14ac:dyDescent="0.25">
      <c r="A3609" t="s">
        <v>481</v>
      </c>
      <c r="B3609" t="s">
        <v>109</v>
      </c>
      <c r="C3609" t="s">
        <v>305</v>
      </c>
      <c r="D3609">
        <v>4.2537888000000003E-2</v>
      </c>
      <c r="E3609">
        <v>4.6934028000000003E-2</v>
      </c>
      <c r="F3609">
        <v>4.6460041251227997E-2</v>
      </c>
      <c r="G3609">
        <v>4.1755423138062499E-2</v>
      </c>
      <c r="H3609">
        <v>4.17986782513175E-2</v>
      </c>
      <c r="I3609">
        <v>4.1987867087885003E-2</v>
      </c>
      <c r="J3609">
        <v>4.2270587856093798E-2</v>
      </c>
      <c r="K3609">
        <v>4.2576933926550597E-2</v>
      </c>
      <c r="L3609">
        <v>4.2854982315422903E-2</v>
      </c>
      <c r="M3609">
        <v>4.3092376005644001E-2</v>
      </c>
      <c r="N3609">
        <v>4.3302176612970797E-2</v>
      </c>
      <c r="O3609">
        <v>4.2925343357377202E-2</v>
      </c>
      <c r="P3609">
        <v>4.25484193505066E-2</v>
      </c>
      <c r="Q3609">
        <v>4.2181904896673499E-2</v>
      </c>
      <c r="R3609">
        <v>4.1822524402227203E-2</v>
      </c>
      <c r="S3609">
        <v>4.1463119166543501E-2</v>
      </c>
      <c r="T3609">
        <v>4.1102122210340299E-2</v>
      </c>
      <c r="U3609">
        <v>4.0737873263612903E-2</v>
      </c>
      <c r="V3609">
        <v>4.0369526935460198E-2</v>
      </c>
      <c r="W3609">
        <v>3.9996714557172998E-2</v>
      </c>
      <c r="X3609">
        <v>3.96198071003417E-2</v>
      </c>
      <c r="Y3609">
        <v>3.9239656986182002E-2</v>
      </c>
      <c r="Z3609">
        <v>3.8857203208480802E-2</v>
      </c>
      <c r="AA3609">
        <v>3.8473331208635497E-2</v>
      </c>
      <c r="AB3609">
        <v>3.8088204679599003E-2</v>
      </c>
      <c r="AC3609">
        <v>3.7701753608875198E-2</v>
      </c>
      <c r="AD3609">
        <v>3.73141816149943E-2</v>
      </c>
      <c r="AE3609">
        <v>3.6925750732085802E-2</v>
      </c>
      <c r="AF3609">
        <v>3.6536588347863698E-2</v>
      </c>
      <c r="AG3609">
        <v>3.6146877608380597E-2</v>
      </c>
      <c r="AH3609">
        <v>3.5756791690735298E-2</v>
      </c>
      <c r="AI3609">
        <v>3.5366469530780903E-2</v>
      </c>
      <c r="AJ3609">
        <v>3.4975967634907103E-2</v>
      </c>
      <c r="AK3609">
        <v>3.4585352503711801E-2</v>
      </c>
      <c r="AL3609">
        <v>3.3735976934870598E-2</v>
      </c>
      <c r="AM3609">
        <v>3.29001303421559E-2</v>
      </c>
      <c r="AN3609">
        <v>3.2077627083601998E-2</v>
      </c>
      <c r="AO3609">
        <v>3.1268283877184999E-2</v>
      </c>
      <c r="AP3609">
        <v>3.0471919772187901E-2</v>
      </c>
      <c r="AQ3609">
        <v>2.9688356120903099E-2</v>
      </c>
      <c r="AR3609">
        <v>2.8917416550666701E-2</v>
      </c>
      <c r="AS3609">
        <v>2.8158926936222999E-2</v>
      </c>
      <c r="AT3609">
        <v>2.7412715372413101E-2</v>
      </c>
      <c r="AU3609">
        <v>2.6678612147185799E-2</v>
      </c>
      <c r="AV3609">
        <v>2.5956449714925701E-2</v>
      </c>
      <c r="AW3609">
        <v>2.52460626700962E-2</v>
      </c>
      <c r="AX3609">
        <v>2.4547287721191701E-2</v>
      </c>
      <c r="AY3609">
        <v>2.3859963664998401E-2</v>
      </c>
      <c r="AZ3609">
        <v>2.31839313611567E-2</v>
      </c>
      <c r="BA3609">
        <v>2.2519033707025401E-2</v>
      </c>
      <c r="BB3609">
        <v>2.1865115612840699E-2</v>
      </c>
      <c r="BC3609">
        <v>2.1222023977168901E-2</v>
      </c>
      <c r="BD3609">
        <v>2.0589607662649199E-2</v>
      </c>
      <c r="BE3609">
        <v>1.9967717472022299E-2</v>
      </c>
    </row>
    <row r="3610" spans="1:57" x14ac:dyDescent="0.25">
      <c r="A3610" t="s">
        <v>481</v>
      </c>
      <c r="B3610" t="s">
        <v>109</v>
      </c>
      <c r="C3610" t="s">
        <v>306</v>
      </c>
      <c r="D3610">
        <v>7.8293159999999994E-3</v>
      </c>
      <c r="E3610">
        <v>9.1272239999999998E-3</v>
      </c>
      <c r="F3610">
        <v>9.0350481648240003E-3</v>
      </c>
      <c r="G3610">
        <v>8.1201447315768296E-3</v>
      </c>
      <c r="H3610">
        <v>8.12855651988156E-3</v>
      </c>
      <c r="I3610">
        <v>8.1653479261007498E-3</v>
      </c>
      <c r="J3610">
        <v>8.2203284144767696E-3</v>
      </c>
      <c r="K3610">
        <v>8.2799032970455304E-3</v>
      </c>
      <c r="L3610">
        <v>8.3339751514381801E-3</v>
      </c>
      <c r="M3610">
        <v>8.3801409181359504E-3</v>
      </c>
      <c r="N3610">
        <v>8.4209406794180496E-3</v>
      </c>
      <c r="O3610">
        <v>8.3476582086603295E-3</v>
      </c>
      <c r="P3610">
        <v>8.2743580895721994E-3</v>
      </c>
      <c r="Q3610">
        <v>8.2030823081844992E-3</v>
      </c>
      <c r="R3610">
        <v>8.1331938623421304E-3</v>
      </c>
      <c r="S3610">
        <v>8.0633006050905408E-3</v>
      </c>
      <c r="T3610">
        <v>7.9930978071848201E-3</v>
      </c>
      <c r="U3610">
        <v>7.92226259720572E-3</v>
      </c>
      <c r="V3610">
        <v>7.8506305726408002E-3</v>
      </c>
      <c r="W3610">
        <v>7.7781300387722704E-3</v>
      </c>
      <c r="X3610">
        <v>7.7048331381574398E-3</v>
      </c>
      <c r="Y3610">
        <v>7.6309056404885601E-3</v>
      </c>
      <c r="Z3610">
        <v>7.5565301511586304E-3</v>
      </c>
      <c r="AA3610">
        <v>7.4818788612689901E-3</v>
      </c>
      <c r="AB3610">
        <v>7.4069836040611898E-3</v>
      </c>
      <c r="AC3610">
        <v>7.3318307642593998E-3</v>
      </c>
      <c r="AD3610">
        <v>7.2564599394012198E-3</v>
      </c>
      <c r="AE3610">
        <v>7.1809220870603999E-3</v>
      </c>
      <c r="AF3610">
        <v>7.1052419802268502E-3</v>
      </c>
      <c r="AG3610">
        <v>7.0294552351712596E-3</v>
      </c>
      <c r="AH3610">
        <v>6.95359552950964E-3</v>
      </c>
      <c r="AI3610">
        <v>6.8776898819895198E-3</v>
      </c>
      <c r="AJ3610">
        <v>6.8017492813646297E-3</v>
      </c>
      <c r="AK3610">
        <v>6.7257866599546596E-3</v>
      </c>
      <c r="AL3610">
        <v>6.5606092522763598E-3</v>
      </c>
      <c r="AM3610">
        <v>6.39806281408563E-3</v>
      </c>
      <c r="AN3610">
        <v>6.2381112437334902E-3</v>
      </c>
      <c r="AO3610">
        <v>6.0807188985069899E-3</v>
      </c>
      <c r="AP3610">
        <v>5.9258505890606404E-3</v>
      </c>
      <c r="AQ3610">
        <v>5.77347157391336E-3</v>
      </c>
      <c r="AR3610">
        <v>5.6235475540101299E-3</v>
      </c>
      <c r="AS3610">
        <v>5.4760446673475698E-3</v>
      </c>
      <c r="AT3610">
        <v>5.3309294836628596E-3</v>
      </c>
      <c r="AU3610">
        <v>5.1881689991851096E-3</v>
      </c>
      <c r="AV3610">
        <v>5.0477306314485404E-3</v>
      </c>
      <c r="AW3610">
        <v>4.9095822141667902E-3</v>
      </c>
      <c r="AX3610">
        <v>4.7736919921675296E-3</v>
      </c>
      <c r="AY3610">
        <v>4.64002861638684E-3</v>
      </c>
      <c r="AZ3610">
        <v>4.50856113892255E-3</v>
      </c>
      <c r="BA3610">
        <v>4.3792590081458997E-3</v>
      </c>
      <c r="BB3610">
        <v>4.2520920638708902E-3</v>
      </c>
      <c r="BC3610">
        <v>4.1270305325805702E-3</v>
      </c>
      <c r="BD3610">
        <v>4.0040450227096704E-3</v>
      </c>
      <c r="BE3610">
        <v>3.8831065199829299E-3</v>
      </c>
    </row>
    <row r="3611" spans="1:57" x14ac:dyDescent="0.25">
      <c r="A3611" t="s">
        <v>481</v>
      </c>
      <c r="B3611" t="s">
        <v>109</v>
      </c>
      <c r="C3611" t="s">
        <v>309</v>
      </c>
      <c r="D3611">
        <v>0</v>
      </c>
      <c r="E3611">
        <v>0</v>
      </c>
      <c r="F3611">
        <v>2.9883214579280001E-2</v>
      </c>
      <c r="G3611">
        <v>5.3714384915677399E-2</v>
      </c>
      <c r="H3611">
        <v>8.0655042764177107E-2</v>
      </c>
      <c r="I3611">
        <v>0.108026803947824</v>
      </c>
      <c r="J3611">
        <v>0.135942738456197</v>
      </c>
      <c r="K3611">
        <v>0.164313541493635</v>
      </c>
      <c r="L3611">
        <v>0.192951021670139</v>
      </c>
      <c r="M3611">
        <v>0.22173699105334099</v>
      </c>
      <c r="N3611">
        <v>0.25066861340700503</v>
      </c>
      <c r="O3611">
        <v>0.27609688065093402</v>
      </c>
      <c r="P3611">
        <v>0.30103974562645303</v>
      </c>
      <c r="Q3611">
        <v>0.32557807908276698</v>
      </c>
      <c r="R3611">
        <v>0.34970457806118899</v>
      </c>
      <c r="S3611">
        <v>0.37336854538549502</v>
      </c>
      <c r="T3611">
        <v>0.39655481503998602</v>
      </c>
      <c r="U3611">
        <v>0.41924322939179698</v>
      </c>
      <c r="V3611">
        <v>0.44141826949747798</v>
      </c>
      <c r="W3611">
        <v>0.46306776070370398</v>
      </c>
      <c r="X3611">
        <v>0.484187618873888</v>
      </c>
      <c r="Y3611">
        <v>0.50478090770288697</v>
      </c>
      <c r="Z3611">
        <v>0.52485405336095503</v>
      </c>
      <c r="AA3611">
        <v>0.54441514008026204</v>
      </c>
      <c r="AB3611">
        <v>0.56346385286620904</v>
      </c>
      <c r="AC3611">
        <v>0.58199669019676603</v>
      </c>
      <c r="AD3611">
        <v>0.60001437042505301</v>
      </c>
      <c r="AE3611">
        <v>0.61751911267551496</v>
      </c>
      <c r="AF3611">
        <v>0.63451147190403701</v>
      </c>
      <c r="AG3611">
        <v>0.65099333500016099</v>
      </c>
      <c r="AH3611">
        <v>0.66696687410379696</v>
      </c>
      <c r="AI3611">
        <v>0.68243404618498704</v>
      </c>
      <c r="AJ3611">
        <v>0.69739552208537903</v>
      </c>
      <c r="AK3611">
        <v>0.71185232373242002</v>
      </c>
      <c r="AL3611">
        <v>0.71606913276408901</v>
      </c>
      <c r="AM3611">
        <v>0.71948916444296196</v>
      </c>
      <c r="AN3611">
        <v>0.72213434519459097</v>
      </c>
      <c r="AO3611">
        <v>0.72402617846815598</v>
      </c>
      <c r="AP3611">
        <v>0.72518575164460797</v>
      </c>
      <c r="AQ3611">
        <v>0.72563374284253501</v>
      </c>
      <c r="AR3611">
        <v>0.72539042762316097</v>
      </c>
      <c r="AS3611">
        <v>0.72447568559589404</v>
      </c>
      <c r="AT3611">
        <v>0.72290900692579196</v>
      </c>
      <c r="AU3611">
        <v>0.720709498744324</v>
      </c>
      <c r="AV3611">
        <v>0.71789589146474297</v>
      </c>
      <c r="AW3611">
        <v>0.714486545003441</v>
      </c>
      <c r="AX3611">
        <v>0.71049945490855604</v>
      </c>
      <c r="AY3611">
        <v>0.70595225839714104</v>
      </c>
      <c r="AZ3611">
        <v>0.70086224030217603</v>
      </c>
      <c r="BA3611">
        <v>0.69524633893066601</v>
      </c>
      <c r="BB3611">
        <v>0.68912115183407796</v>
      </c>
      <c r="BC3611">
        <v>0.68250294149233404</v>
      </c>
      <c r="BD3611">
        <v>0.67540764091257899</v>
      </c>
      <c r="BE3611">
        <v>0.66785085914390496</v>
      </c>
    </row>
    <row r="3612" spans="1:57" x14ac:dyDescent="0.25">
      <c r="A3612" t="s">
        <v>481</v>
      </c>
      <c r="B3612" t="s">
        <v>109</v>
      </c>
      <c r="C3612" t="s">
        <v>310</v>
      </c>
      <c r="D3612">
        <v>1.7207747999999998E-2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</row>
    <row r="3613" spans="1:57" x14ac:dyDescent="0.25">
      <c r="A3613" t="s">
        <v>481</v>
      </c>
      <c r="B3613" t="s">
        <v>109</v>
      </c>
      <c r="C3613" t="s">
        <v>364</v>
      </c>
      <c r="D3613">
        <v>2.0934E-4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</row>
    <row r="3614" spans="1:57" x14ac:dyDescent="0.25">
      <c r="A3614" t="s">
        <v>481</v>
      </c>
      <c r="B3614" t="s">
        <v>109</v>
      </c>
      <c r="C3614" t="s">
        <v>311</v>
      </c>
      <c r="D3614">
        <v>0.91171756799999903</v>
      </c>
      <c r="E3614">
        <v>0.98406547200000005</v>
      </c>
      <c r="F3614">
        <v>0.980324038873018</v>
      </c>
      <c r="G3614">
        <v>0.89330796434016702</v>
      </c>
      <c r="H3614">
        <v>0.919664319377267</v>
      </c>
      <c r="I3614">
        <v>0.94631667292188903</v>
      </c>
      <c r="J3614">
        <v>0.97186798156099496</v>
      </c>
      <c r="K3614">
        <v>0.99453601547959103</v>
      </c>
      <c r="L3614">
        <v>1.01286317207844</v>
      </c>
      <c r="M3614">
        <v>1.0266509378211901</v>
      </c>
      <c r="N3614">
        <v>1.03617729058582</v>
      </c>
      <c r="O3614">
        <v>1.0283964136630099</v>
      </c>
      <c r="P3614">
        <v>1.01763233647406</v>
      </c>
      <c r="Q3614">
        <v>1.0043421016241501</v>
      </c>
      <c r="R3614">
        <v>1.0015311391984301</v>
      </c>
      <c r="S3614">
        <v>0.99656483815552699</v>
      </c>
      <c r="T3614">
        <v>0.98982130687690195</v>
      </c>
      <c r="U3614">
        <v>0.98132743461424798</v>
      </c>
      <c r="V3614">
        <v>0.971355157060661</v>
      </c>
      <c r="W3614">
        <v>0.96493873373151595</v>
      </c>
      <c r="X3614">
        <v>0.95734820280220201</v>
      </c>
      <c r="Y3614">
        <v>0.948729948536712</v>
      </c>
      <c r="Z3614">
        <v>0.93925254585448004</v>
      </c>
      <c r="AA3614">
        <v>0.92885691940808102</v>
      </c>
      <c r="AB3614">
        <v>0.92337957471557197</v>
      </c>
      <c r="AC3614">
        <v>0.91708268267571602</v>
      </c>
      <c r="AD3614">
        <v>0.90994066893377601</v>
      </c>
      <c r="AE3614">
        <v>0.90202492209511598</v>
      </c>
      <c r="AF3614">
        <v>0.89321554998421504</v>
      </c>
      <c r="AG3614">
        <v>0.88356718748111995</v>
      </c>
      <c r="AH3614">
        <v>0.87315629021510899</v>
      </c>
      <c r="AI3614">
        <v>0.86183586573042703</v>
      </c>
      <c r="AJ3614">
        <v>0.84978737134784399</v>
      </c>
      <c r="AK3614">
        <v>0.83699108582110304</v>
      </c>
      <c r="AL3614">
        <v>0.81643556944873197</v>
      </c>
      <c r="AM3614">
        <v>0.79620746429522604</v>
      </c>
      <c r="AN3614">
        <v>0.77630227768784499</v>
      </c>
      <c r="AO3614">
        <v>0.75671557406618295</v>
      </c>
      <c r="AP3614">
        <v>0.73744297428918504</v>
      </c>
      <c r="AQ3614">
        <v>0.71848015495032003</v>
      </c>
      <c r="AR3614">
        <v>0.69982284770080305</v>
      </c>
      <c r="AS3614">
        <v>0.68146683858078205</v>
      </c>
      <c r="AT3614">
        <v>0.66340796735839103</v>
      </c>
      <c r="AU3614">
        <v>0.64564212687659095</v>
      </c>
      <c r="AV3614">
        <v>0.62816526240768999</v>
      </c>
      <c r="AW3614">
        <v>0.61097337101547899</v>
      </c>
      <c r="AX3614">
        <v>0.59406250092487201</v>
      </c>
      <c r="AY3614">
        <v>0.57742875089897605</v>
      </c>
      <c r="AZ3614">
        <v>0.56106826962350498</v>
      </c>
      <c r="BA3614">
        <v>0.54497725509845296</v>
      </c>
      <c r="BB3614">
        <v>0.52915195403694004</v>
      </c>
      <c r="BC3614">
        <v>0.51358866127114799</v>
      </c>
      <c r="BD3614">
        <v>0.49828371916526798</v>
      </c>
      <c r="BE3614">
        <v>0.48323351703537798</v>
      </c>
    </row>
    <row r="3615" spans="1:57" x14ac:dyDescent="0.25">
      <c r="A3615" t="s">
        <v>481</v>
      </c>
      <c r="B3615" t="s">
        <v>109</v>
      </c>
      <c r="C3615" t="s">
        <v>353</v>
      </c>
      <c r="D3615">
        <v>7.3808259840000003</v>
      </c>
      <c r="E3615">
        <v>8.7476905800000004</v>
      </c>
      <c r="F3615">
        <v>8.7144317163858904</v>
      </c>
      <c r="G3615">
        <v>7.9409164197333499</v>
      </c>
      <c r="H3615">
        <v>8.1752069677114196</v>
      </c>
      <c r="I3615">
        <v>8.4121287464659105</v>
      </c>
      <c r="J3615">
        <v>8.6392629649185793</v>
      </c>
      <c r="K3615">
        <v>8.8407667798769705</v>
      </c>
      <c r="L3615">
        <v>9.0036830691886802</v>
      </c>
      <c r="M3615">
        <v>9.1262471789342801</v>
      </c>
      <c r="N3615">
        <v>9.2109301484236603</v>
      </c>
      <c r="O3615">
        <v>9.1417633036369104</v>
      </c>
      <c r="P3615">
        <v>9.0460777834074495</v>
      </c>
      <c r="Q3615">
        <v>8.9279363939262506</v>
      </c>
      <c r="R3615">
        <v>8.9029487988608693</v>
      </c>
      <c r="S3615">
        <v>8.8588016703550601</v>
      </c>
      <c r="T3615">
        <v>8.7988561416067697</v>
      </c>
      <c r="U3615">
        <v>8.7233512402624207</v>
      </c>
      <c r="V3615">
        <v>8.6347042946081203</v>
      </c>
      <c r="W3615">
        <v>8.5776665389803597</v>
      </c>
      <c r="X3615">
        <v>8.5101917440639099</v>
      </c>
      <c r="Y3615">
        <v>8.4335811690570992</v>
      </c>
      <c r="Z3615">
        <v>8.3493333333945703</v>
      </c>
      <c r="AA3615">
        <v>8.2569230963464797</v>
      </c>
      <c r="AB3615">
        <v>8.20823312811428</v>
      </c>
      <c r="AC3615">
        <v>8.1522579265167998</v>
      </c>
      <c r="AD3615">
        <v>8.0887701524710103</v>
      </c>
      <c r="AE3615">
        <v>8.0184044034182804</v>
      </c>
      <c r="AF3615">
        <v>7.9400949172886399</v>
      </c>
      <c r="AG3615">
        <v>7.8543273619965897</v>
      </c>
      <c r="AH3615">
        <v>7.7617813774716602</v>
      </c>
      <c r="AI3615">
        <v>7.6611502980933803</v>
      </c>
      <c r="AJ3615">
        <v>7.5540471593159397</v>
      </c>
      <c r="AK3615">
        <v>7.4402966523158698</v>
      </c>
      <c r="AL3615">
        <v>7.2575717198251697</v>
      </c>
      <c r="AM3615">
        <v>7.0777572563190603</v>
      </c>
      <c r="AN3615">
        <v>6.9008133249110797</v>
      </c>
      <c r="AO3615">
        <v>6.7267004964056296</v>
      </c>
      <c r="AP3615">
        <v>6.5553798431377999</v>
      </c>
      <c r="AQ3615">
        <v>6.3868129328856797</v>
      </c>
      <c r="AR3615">
        <v>6.2209618228543002</v>
      </c>
      <c r="AS3615">
        <v>6.0577890537302501</v>
      </c>
      <c r="AT3615">
        <v>5.8972576438063999</v>
      </c>
      <c r="AU3615">
        <v>5.7393310831756503</v>
      </c>
      <c r="AV3615">
        <v>5.5839733279931396</v>
      </c>
      <c r="AW3615">
        <v>5.4311487948059503</v>
      </c>
      <c r="AX3615">
        <v>5.28082235494972</v>
      </c>
      <c r="AY3615">
        <v>5.1329593290111299</v>
      </c>
      <c r="AZ3615">
        <v>4.9875254813558101</v>
      </c>
      <c r="BA3615">
        <v>4.8444870147207002</v>
      </c>
      <c r="BB3615">
        <v>4.7038105648701602</v>
      </c>
      <c r="BC3615">
        <v>4.5654631953151501</v>
      </c>
      <c r="BD3615">
        <v>4.4294123920947603</v>
      </c>
      <c r="BE3615">
        <v>4.2956260586192396</v>
      </c>
    </row>
    <row r="3616" spans="1:57" x14ac:dyDescent="0.25">
      <c r="A3616" t="s">
        <v>481</v>
      </c>
      <c r="B3616" t="s">
        <v>109</v>
      </c>
      <c r="C3616" t="s">
        <v>312</v>
      </c>
      <c r="D3616">
        <v>0.46766555999999998</v>
      </c>
      <c r="E3616">
        <v>0.44267036399999998</v>
      </c>
      <c r="F3616">
        <v>0.44098732398759399</v>
      </c>
      <c r="G3616">
        <v>0.40184415873760099</v>
      </c>
      <c r="H3616">
        <v>0.41370025735091198</v>
      </c>
      <c r="I3616">
        <v>0.42568950743716499</v>
      </c>
      <c r="J3616">
        <v>0.43718346532694002</v>
      </c>
      <c r="K3616">
        <v>0.44738041574479698</v>
      </c>
      <c r="L3616">
        <v>0.45562467317841399</v>
      </c>
      <c r="M3616">
        <v>0.46182693863101898</v>
      </c>
      <c r="N3616">
        <v>0.46611225720575</v>
      </c>
      <c r="O3616">
        <v>0.46261212056071499</v>
      </c>
      <c r="P3616">
        <v>0.45777002610365403</v>
      </c>
      <c r="Q3616">
        <v>0.45179156911471102</v>
      </c>
      <c r="R3616">
        <v>0.45052709048438899</v>
      </c>
      <c r="S3616">
        <v>0.44829305793985602</v>
      </c>
      <c r="T3616">
        <v>0.44525955912225501</v>
      </c>
      <c r="U3616">
        <v>0.44143868984753398</v>
      </c>
      <c r="V3616">
        <v>0.43695277721248998</v>
      </c>
      <c r="W3616">
        <v>0.434066424087105</v>
      </c>
      <c r="X3616">
        <v>0.43065191236502998</v>
      </c>
      <c r="Y3616">
        <v>0.42677509129844499</v>
      </c>
      <c r="Z3616">
        <v>0.42251179234681002</v>
      </c>
      <c r="AA3616">
        <v>0.41783544115476701</v>
      </c>
      <c r="AB3616">
        <v>0.41537152159069701</v>
      </c>
      <c r="AC3616">
        <v>0.41253893822031701</v>
      </c>
      <c r="AD3616">
        <v>0.40932618671872001</v>
      </c>
      <c r="AE3616">
        <v>0.40576538041659499</v>
      </c>
      <c r="AF3616">
        <v>0.401802587218478</v>
      </c>
      <c r="AG3616">
        <v>0.39746238398731598</v>
      </c>
      <c r="AH3616">
        <v>0.39277916339535102</v>
      </c>
      <c r="AI3616">
        <v>0.38768680260244198</v>
      </c>
      <c r="AJ3616">
        <v>0.38226692806589302</v>
      </c>
      <c r="AK3616">
        <v>0.37651066841331299</v>
      </c>
      <c r="AL3616">
        <v>0.36726400935080999</v>
      </c>
      <c r="AM3616">
        <v>0.35816463240271501</v>
      </c>
      <c r="AN3616">
        <v>0.34921051659264701</v>
      </c>
      <c r="AO3616">
        <v>0.34039966663554</v>
      </c>
      <c r="AP3616">
        <v>0.33173011262591701</v>
      </c>
      <c r="AQ3616">
        <v>0.32319990972982199</v>
      </c>
      <c r="AR3616">
        <v>0.314807137880386</v>
      </c>
      <c r="AS3616">
        <v>0.30654990147696598</v>
      </c>
      <c r="AT3616">
        <v>0.29842632908782601</v>
      </c>
      <c r="AU3616">
        <v>0.29043457315632198</v>
      </c>
      <c r="AV3616">
        <v>0.282572809710538</v>
      </c>
      <c r="AW3616">
        <v>0.27483923807635502</v>
      </c>
      <c r="AX3616">
        <v>0.26723208059388498</v>
      </c>
      <c r="AY3616">
        <v>0.25974958233725598</v>
      </c>
      <c r="AZ3616">
        <v>0.25239001083770002</v>
      </c>
      <c r="BA3616">
        <v>0.245151655809902</v>
      </c>
      <c r="BB3616">
        <v>0.23803282888157601</v>
      </c>
      <c r="BC3616">
        <v>0.23103186332623599</v>
      </c>
      <c r="BD3616">
        <v>0.22414711379911401</v>
      </c>
      <c r="BE3616">
        <v>0.217376956076202</v>
      </c>
    </row>
    <row r="3617" spans="1:57" x14ac:dyDescent="0.25">
      <c r="A3617" t="s">
        <v>481</v>
      </c>
      <c r="B3617" t="s">
        <v>109</v>
      </c>
      <c r="C3617" t="s">
        <v>314</v>
      </c>
      <c r="D3617">
        <v>6.7202326799999996</v>
      </c>
      <c r="E3617">
        <v>6.8966644319999997</v>
      </c>
      <c r="F3617">
        <v>6.8704432002773501</v>
      </c>
      <c r="G3617">
        <v>6.2606050509687501</v>
      </c>
      <c r="H3617">
        <v>6.4453193220345897</v>
      </c>
      <c r="I3617">
        <v>6.6321080509864396</v>
      </c>
      <c r="J3617">
        <v>6.8111802839794597</v>
      </c>
      <c r="K3617">
        <v>6.97004555028336</v>
      </c>
      <c r="L3617">
        <v>7.0984884767465299</v>
      </c>
      <c r="M3617">
        <v>7.1951178132087499</v>
      </c>
      <c r="N3617">
        <v>7.2618817228752404</v>
      </c>
      <c r="O3617">
        <v>7.2073506996352297</v>
      </c>
      <c r="P3617">
        <v>7.1319123976069498</v>
      </c>
      <c r="Q3617">
        <v>7.0387699263077401</v>
      </c>
      <c r="R3617">
        <v>7.0190697486948403</v>
      </c>
      <c r="S3617">
        <v>6.98426422737964</v>
      </c>
      <c r="T3617">
        <v>6.9370032740806096</v>
      </c>
      <c r="U3617">
        <v>6.8774753377891997</v>
      </c>
      <c r="V3617">
        <v>6.8075862360304704</v>
      </c>
      <c r="W3617">
        <v>6.76261776613301</v>
      </c>
      <c r="X3617">
        <v>6.70942075214389</v>
      </c>
      <c r="Y3617">
        <v>6.6490211046103296</v>
      </c>
      <c r="Z3617">
        <v>6.5826002537156798</v>
      </c>
      <c r="AA3617">
        <v>6.5097441793982602</v>
      </c>
      <c r="AB3617">
        <v>6.4713570909397502</v>
      </c>
      <c r="AC3617">
        <v>6.4272263368394604</v>
      </c>
      <c r="AD3617">
        <v>6.3771726833495297</v>
      </c>
      <c r="AE3617">
        <v>6.32169644601752</v>
      </c>
      <c r="AF3617">
        <v>6.2599573798332102</v>
      </c>
      <c r="AG3617">
        <v>6.1923383845575204</v>
      </c>
      <c r="AH3617">
        <v>6.1193752871593601</v>
      </c>
      <c r="AI3617">
        <v>6.0400379146774599</v>
      </c>
      <c r="AJ3617">
        <v>5.9555979815309001</v>
      </c>
      <c r="AK3617">
        <v>5.8659172745403101</v>
      </c>
      <c r="AL3617">
        <v>5.7218572473567404</v>
      </c>
      <c r="AM3617">
        <v>5.5800918289894001</v>
      </c>
      <c r="AN3617">
        <v>5.4405895332646601</v>
      </c>
      <c r="AO3617">
        <v>5.3033192742715203</v>
      </c>
      <c r="AP3617">
        <v>5.1682503615049198</v>
      </c>
      <c r="AQ3617">
        <v>5.0353524950662196</v>
      </c>
      <c r="AR3617">
        <v>4.9045957609201496</v>
      </c>
      <c r="AS3617">
        <v>4.7759506262074796</v>
      </c>
      <c r="AT3617">
        <v>4.6493879346129896</v>
      </c>
      <c r="AU3617">
        <v>4.5248789017877602</v>
      </c>
      <c r="AV3617">
        <v>4.4023951108255703</v>
      </c>
      <c r="AW3617">
        <v>4.2819085077924504</v>
      </c>
      <c r="AX3617">
        <v>4.1633913973089101</v>
      </c>
      <c r="AY3617">
        <v>4.0468164381842602</v>
      </c>
      <c r="AZ3617">
        <v>3.9321566391023701</v>
      </c>
      <c r="BA3617">
        <v>3.8193853543583001</v>
      </c>
      <c r="BB3617">
        <v>3.7084762796452102</v>
      </c>
      <c r="BC3617">
        <v>3.59940344789094</v>
      </c>
      <c r="BD3617">
        <v>3.49214122514379</v>
      </c>
      <c r="BE3617">
        <v>3.3866643065067898</v>
      </c>
    </row>
    <row r="3618" spans="1:57" x14ac:dyDescent="0.25">
      <c r="A3618" t="s">
        <v>481</v>
      </c>
      <c r="B3618" t="s">
        <v>109</v>
      </c>
      <c r="C3618" t="s">
        <v>315</v>
      </c>
      <c r="D3618">
        <v>60.217613963999902</v>
      </c>
      <c r="E3618">
        <v>62.193909167999998</v>
      </c>
      <c r="F3618">
        <v>61.957446901333199</v>
      </c>
      <c r="G3618">
        <v>56.457945100245603</v>
      </c>
      <c r="H3618">
        <v>58.123692754053103</v>
      </c>
      <c r="I3618">
        <v>59.808147805706099</v>
      </c>
      <c r="J3618">
        <v>61.423015732526402</v>
      </c>
      <c r="K3618">
        <v>62.8556578510279</v>
      </c>
      <c r="L3618">
        <v>64.013952238189503</v>
      </c>
      <c r="M3618">
        <v>64.885352642566204</v>
      </c>
      <c r="N3618">
        <v>65.487427540430204</v>
      </c>
      <c r="O3618">
        <v>64.995668438669199</v>
      </c>
      <c r="P3618">
        <v>64.315368135472596</v>
      </c>
      <c r="Q3618">
        <v>63.475412174618803</v>
      </c>
      <c r="R3618">
        <v>63.297756574708103</v>
      </c>
      <c r="S3618">
        <v>62.9838814467291</v>
      </c>
      <c r="T3618">
        <v>62.557683613609299</v>
      </c>
      <c r="U3618">
        <v>62.0208625025967</v>
      </c>
      <c r="V3618">
        <v>61.390604717913597</v>
      </c>
      <c r="W3618">
        <v>60.985080430078199</v>
      </c>
      <c r="X3618">
        <v>60.505351382990298</v>
      </c>
      <c r="Y3618">
        <v>59.960669206625198</v>
      </c>
      <c r="Z3618">
        <v>59.361688002286002</v>
      </c>
      <c r="AA3618">
        <v>58.704674149703798</v>
      </c>
      <c r="AB3618">
        <v>58.358500558636301</v>
      </c>
      <c r="AC3618">
        <v>57.960530766269201</v>
      </c>
      <c r="AD3618">
        <v>57.509148448139399</v>
      </c>
      <c r="AE3618">
        <v>57.008865434571298</v>
      </c>
      <c r="AF3618">
        <v>56.452104421730397</v>
      </c>
      <c r="AG3618">
        <v>55.8423183879639</v>
      </c>
      <c r="AH3618">
        <v>55.184339404508997</v>
      </c>
      <c r="AI3618">
        <v>54.4688774030706</v>
      </c>
      <c r="AJ3618">
        <v>53.707400665431798</v>
      </c>
      <c r="AK3618">
        <v>52.898662789363001</v>
      </c>
      <c r="AL3618">
        <v>51.599533864977197</v>
      </c>
      <c r="AM3618">
        <v>50.321097652800198</v>
      </c>
      <c r="AN3618">
        <v>49.063070211480103</v>
      </c>
      <c r="AO3618">
        <v>47.825171209221303</v>
      </c>
      <c r="AP3618">
        <v>46.607123879986403</v>
      </c>
      <c r="AQ3618">
        <v>45.408654980215303</v>
      </c>
      <c r="AR3618">
        <v>44.229494746051699</v>
      </c>
      <c r="AS3618">
        <v>43.069376851073301</v>
      </c>
      <c r="AT3618">
        <v>41.9280383645198</v>
      </c>
      <c r="AU3618">
        <v>40.805219710012302</v>
      </c>
      <c r="AV3618">
        <v>39.700664624758602</v>
      </c>
      <c r="AW3618">
        <v>38.614120119238798</v>
      </c>
      <c r="AX3618">
        <v>37.545336437366998</v>
      </c>
      <c r="AY3618">
        <v>36.494067017120798</v>
      </c>
      <c r="AZ3618">
        <v>35.460068451635699</v>
      </c>
      <c r="BA3618">
        <v>34.4431004507586</v>
      </c>
      <c r="BB3618">
        <v>33.442925803053797</v>
      </c>
      <c r="BC3618">
        <v>32.459310338258099</v>
      </c>
      <c r="BD3618">
        <v>31.492022890177999</v>
      </c>
      <c r="BE3618">
        <v>30.540835260025698</v>
      </c>
    </row>
    <row r="3619" spans="1:57" x14ac:dyDescent="0.25">
      <c r="A3619" t="s">
        <v>481</v>
      </c>
      <c r="B3619" t="s">
        <v>109</v>
      </c>
      <c r="C3619" t="s">
        <v>317</v>
      </c>
      <c r="D3619">
        <v>19.673731331999999</v>
      </c>
      <c r="E3619">
        <v>20.432044548</v>
      </c>
      <c r="F3619">
        <v>21.3495975219288</v>
      </c>
      <c r="G3619">
        <v>20.3652722419016</v>
      </c>
      <c r="H3619">
        <v>21.9077815380953</v>
      </c>
      <c r="I3619">
        <v>23.515923893218201</v>
      </c>
      <c r="J3619">
        <v>25.154956446031399</v>
      </c>
      <c r="K3619">
        <v>26.773996074833899</v>
      </c>
      <c r="L3619">
        <v>28.3237917043291</v>
      </c>
      <c r="M3619">
        <v>29.785443848536499</v>
      </c>
      <c r="N3619">
        <v>31.153426044970999</v>
      </c>
      <c r="O3619">
        <v>32.008560293635199</v>
      </c>
      <c r="P3619">
        <v>32.757001551637202</v>
      </c>
      <c r="Q3619">
        <v>33.404433449990698</v>
      </c>
      <c r="R3619">
        <v>34.389272013530999</v>
      </c>
      <c r="S3619">
        <v>35.2980149782599</v>
      </c>
      <c r="T3619">
        <v>36.137590434407699</v>
      </c>
      <c r="U3619">
        <v>36.903297326922598</v>
      </c>
      <c r="V3619">
        <v>37.599970395255902</v>
      </c>
      <c r="W3619">
        <v>38.423213602766701</v>
      </c>
      <c r="X3619">
        <v>39.1913604287246</v>
      </c>
      <c r="Y3619">
        <v>39.906726442733301</v>
      </c>
      <c r="Z3619">
        <v>40.573198928473303</v>
      </c>
      <c r="AA3619">
        <v>41.185294823855301</v>
      </c>
      <c r="AB3619">
        <v>42.0054136982817</v>
      </c>
      <c r="AC3619">
        <v>42.783039330424998</v>
      </c>
      <c r="AD3619">
        <v>43.514255281842097</v>
      </c>
      <c r="AE3619">
        <v>44.199737142310198</v>
      </c>
      <c r="AF3619">
        <v>44.8308570486995</v>
      </c>
      <c r="AG3619">
        <v>45.407339363180697</v>
      </c>
      <c r="AH3619">
        <v>45.930269013169102</v>
      </c>
      <c r="AI3619">
        <v>46.3890257772252</v>
      </c>
      <c r="AJ3619">
        <v>46.790297733790702</v>
      </c>
      <c r="AK3619">
        <v>47.130285576283299</v>
      </c>
      <c r="AL3619">
        <v>47.0025190166971</v>
      </c>
      <c r="AM3619">
        <v>46.853160420704199</v>
      </c>
      <c r="AN3619">
        <v>46.682848749079</v>
      </c>
      <c r="AO3619">
        <v>46.492210399150302</v>
      </c>
      <c r="AP3619">
        <v>46.281859411608302</v>
      </c>
      <c r="AQ3619">
        <v>46.052397674237596</v>
      </c>
      <c r="AR3619">
        <v>45.804415122618799</v>
      </c>
      <c r="AS3619">
        <v>45.538489937841398</v>
      </c>
      <c r="AT3619">
        <v>45.255188741267801</v>
      </c>
      <c r="AU3619">
        <v>44.955066786392202</v>
      </c>
      <c r="AV3619">
        <v>44.638668147832703</v>
      </c>
      <c r="AW3619">
        <v>44.306525907497601</v>
      </c>
      <c r="AX3619">
        <v>43.959162337964997</v>
      </c>
      <c r="AY3619">
        <v>43.597089083114597</v>
      </c>
      <c r="AZ3619">
        <v>43.220807336050903</v>
      </c>
      <c r="BA3619">
        <v>42.830808014354602</v>
      </c>
      <c r="BB3619">
        <v>42.4275719326996</v>
      </c>
      <c r="BC3619">
        <v>42.011569972873801</v>
      </c>
      <c r="BD3619">
        <v>41.583263251238797</v>
      </c>
      <c r="BE3619">
        <v>41.143103283664999</v>
      </c>
    </row>
    <row r="3620" spans="1:57" x14ac:dyDescent="0.25">
      <c r="A3620" t="s">
        <v>481</v>
      </c>
      <c r="B3620" t="s">
        <v>109</v>
      </c>
      <c r="C3620" t="s">
        <v>365</v>
      </c>
      <c r="D3620">
        <v>5.02416E-4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</row>
    <row r="3621" spans="1:57" x14ac:dyDescent="0.25">
      <c r="A3621" t="s">
        <v>481</v>
      </c>
      <c r="B3621" t="s">
        <v>109</v>
      </c>
      <c r="C3621" t="s">
        <v>328</v>
      </c>
      <c r="D3621">
        <v>7.4829001679999996</v>
      </c>
      <c r="E3621">
        <v>7.8129874800000003</v>
      </c>
      <c r="F3621">
        <v>7.7340841194394798</v>
      </c>
      <c r="G3621">
        <v>6.9509183869704403</v>
      </c>
      <c r="H3621">
        <v>6.9581189549316802</v>
      </c>
      <c r="I3621">
        <v>6.98961273619107</v>
      </c>
      <c r="J3621">
        <v>7.0366765386491599</v>
      </c>
      <c r="K3621">
        <v>7.0876731846865697</v>
      </c>
      <c r="L3621">
        <v>7.1339591881187001</v>
      </c>
      <c r="M3621">
        <v>7.1734775079511799</v>
      </c>
      <c r="N3621">
        <v>7.20840247791838</v>
      </c>
      <c r="O3621">
        <v>7.1456720106335201</v>
      </c>
      <c r="P3621">
        <v>7.0829264362159403</v>
      </c>
      <c r="Q3621">
        <v>7.0219137134418199</v>
      </c>
      <c r="R3621">
        <v>6.9620885626223501</v>
      </c>
      <c r="S3621">
        <v>6.9022592931924303</v>
      </c>
      <c r="T3621">
        <v>6.8421650541227397</v>
      </c>
      <c r="U3621">
        <v>6.7815294645163098</v>
      </c>
      <c r="V3621">
        <v>6.7202117943142303</v>
      </c>
      <c r="W3621">
        <v>6.6581506721802599</v>
      </c>
      <c r="X3621">
        <v>6.5954078528053204</v>
      </c>
      <c r="Y3621">
        <v>6.5321252365668601</v>
      </c>
      <c r="Z3621">
        <v>6.4684591353564702</v>
      </c>
      <c r="AA3621">
        <v>6.4045569463367196</v>
      </c>
      <c r="AB3621">
        <v>6.3404459190543996</v>
      </c>
      <c r="AC3621">
        <v>6.2761143987084704</v>
      </c>
      <c r="AD3621">
        <v>6.2115962811544101</v>
      </c>
      <c r="AE3621">
        <v>6.1469351865428603</v>
      </c>
      <c r="AF3621">
        <v>6.08215232078041</v>
      </c>
      <c r="AG3621">
        <v>6.0172781717215997</v>
      </c>
      <c r="AH3621">
        <v>5.9523415677146696</v>
      </c>
      <c r="AI3621">
        <v>5.8873656370553604</v>
      </c>
      <c r="AJ3621">
        <v>5.8223597862176701</v>
      </c>
      <c r="AK3621">
        <v>5.7573350853859697</v>
      </c>
      <c r="AL3621">
        <v>5.6159417090242902</v>
      </c>
      <c r="AM3621">
        <v>5.4768004666812997</v>
      </c>
      <c r="AN3621">
        <v>5.33988045501426</v>
      </c>
      <c r="AO3621">
        <v>5.2051511635339001</v>
      </c>
      <c r="AP3621">
        <v>5.0725824698376503</v>
      </c>
      <c r="AQ3621">
        <v>4.9421446348989697</v>
      </c>
      <c r="AR3621">
        <v>4.81380829841207</v>
      </c>
      <c r="AS3621">
        <v>4.6875444741914301</v>
      </c>
      <c r="AT3621">
        <v>4.5633245456253499</v>
      </c>
      <c r="AU3621">
        <v>4.4411202611831797</v>
      </c>
      <c r="AV3621">
        <v>4.3209037299752904</v>
      </c>
      <c r="AW3621">
        <v>4.2026474173654398</v>
      </c>
      <c r="AX3621">
        <v>4.0863241406347903</v>
      </c>
      <c r="AY3621">
        <v>3.97190706469702</v>
      </c>
      <c r="AZ3621">
        <v>3.85936969786394</v>
      </c>
      <c r="BA3621">
        <v>3.7486858876610398</v>
      </c>
      <c r="BB3621">
        <v>3.6398298166924299</v>
      </c>
      <c r="BC3621">
        <v>3.5327759985544098</v>
      </c>
      <c r="BD3621">
        <v>3.4274992737974901</v>
      </c>
      <c r="BE3621">
        <v>3.3239748059358498</v>
      </c>
    </row>
    <row r="3622" spans="1:57" x14ac:dyDescent="0.25">
      <c r="A3622" t="s">
        <v>481</v>
      </c>
      <c r="B3622" t="s">
        <v>109</v>
      </c>
      <c r="C3622" t="s">
        <v>329</v>
      </c>
      <c r="D3622">
        <v>0.14674734</v>
      </c>
      <c r="E3622">
        <v>0.13125618</v>
      </c>
      <c r="F3622">
        <v>0.12993062383817999</v>
      </c>
      <c r="G3622">
        <v>0.11677364097932701</v>
      </c>
      <c r="H3622">
        <v>0.116894608668939</v>
      </c>
      <c r="I3622">
        <v>0.117423696093237</v>
      </c>
      <c r="J3622">
        <v>0.11821435586873701</v>
      </c>
      <c r="K3622">
        <v>0.11907108640476</v>
      </c>
      <c r="L3622">
        <v>0.119848679356691</v>
      </c>
      <c r="M3622">
        <v>0.120512576964937</v>
      </c>
      <c r="N3622">
        <v>0.121099307476952</v>
      </c>
      <c r="O3622">
        <v>0.120045451762156</v>
      </c>
      <c r="P3622">
        <v>0.118991342251417</v>
      </c>
      <c r="Q3622">
        <v>0.117966344202562</v>
      </c>
      <c r="R3622">
        <v>0.116961297057076</v>
      </c>
      <c r="S3622">
        <v>0.115956180719995</v>
      </c>
      <c r="T3622">
        <v>0.11494661296112101</v>
      </c>
      <c r="U3622">
        <v>0.113927950652476</v>
      </c>
      <c r="V3622">
        <v>0.11289782956527</v>
      </c>
      <c r="W3622">
        <v>0.11185521867683999</v>
      </c>
      <c r="X3622">
        <v>0.110801155450108</v>
      </c>
      <c r="Y3622">
        <v>0.109738023774916</v>
      </c>
      <c r="Z3622">
        <v>0.108668449650836</v>
      </c>
      <c r="AA3622">
        <v>0.10759490931228501</v>
      </c>
      <c r="AB3622">
        <v>0.106517860544641</v>
      </c>
      <c r="AC3622">
        <v>0.10543710755024401</v>
      </c>
      <c r="AD3622">
        <v>0.10435321977074601</v>
      </c>
      <c r="AE3622">
        <v>0.10326693001346</v>
      </c>
      <c r="AF3622">
        <v>0.10217859453216099</v>
      </c>
      <c r="AG3622">
        <v>0.10108872551496199</v>
      </c>
      <c r="AH3622">
        <v>9.9997807270700803E-2</v>
      </c>
      <c r="AI3622">
        <v>9.8906228348794603E-2</v>
      </c>
      <c r="AJ3622">
        <v>9.7814146775587599E-2</v>
      </c>
      <c r="AK3622">
        <v>9.6721748527329801E-2</v>
      </c>
      <c r="AL3622">
        <v>9.4346376173791005E-2</v>
      </c>
      <c r="AM3622">
        <v>9.2008839092470193E-2</v>
      </c>
      <c r="AN3622">
        <v>8.9708618115158401E-2</v>
      </c>
      <c r="AO3622">
        <v>8.74452006734837E-2</v>
      </c>
      <c r="AP3622">
        <v>8.5218080718830899E-2</v>
      </c>
      <c r="AQ3622">
        <v>8.3026758643203802E-2</v>
      </c>
      <c r="AR3622">
        <v>8.0870741201017393E-2</v>
      </c>
      <c r="AS3622">
        <v>7.8749541431810302E-2</v>
      </c>
      <c r="AT3622">
        <v>7.6662678583867397E-2</v>
      </c>
      <c r="AU3622">
        <v>7.4609678038740093E-2</v>
      </c>
      <c r="AV3622">
        <v>7.2590071236656895E-2</v>
      </c>
      <c r="AW3622">
        <v>7.0603395602811606E-2</v>
      </c>
      <c r="AX3622">
        <v>6.8649194474519504E-2</v>
      </c>
      <c r="AY3622">
        <v>6.6727017029232893E-2</v>
      </c>
      <c r="AZ3622">
        <v>6.4836418213404606E-2</v>
      </c>
      <c r="BA3622">
        <v>6.2976958672189998E-2</v>
      </c>
      <c r="BB3622">
        <v>6.1148204679978301E-2</v>
      </c>
      <c r="BC3622">
        <v>5.9349728071743699E-2</v>
      </c>
      <c r="BD3622">
        <v>5.7581106175205697E-2</v>
      </c>
      <c r="BE3622">
        <v>5.5841921743791302E-2</v>
      </c>
    </row>
    <row r="3623" spans="1:57" x14ac:dyDescent="0.25">
      <c r="A3623" t="s">
        <v>481</v>
      </c>
      <c r="B3623" t="s">
        <v>109</v>
      </c>
      <c r="C3623" t="s">
        <v>330</v>
      </c>
      <c r="D3623">
        <v>7.6869647999999999E-2</v>
      </c>
      <c r="E3623">
        <v>0.101278692</v>
      </c>
      <c r="F3623">
        <v>0.100255878489491</v>
      </c>
      <c r="G3623">
        <v>9.0103807824240406E-2</v>
      </c>
      <c r="H3623">
        <v>9.0197147805475303E-2</v>
      </c>
      <c r="I3623">
        <v>9.0605397400172594E-2</v>
      </c>
      <c r="J3623">
        <v>9.1215479057887197E-2</v>
      </c>
      <c r="K3623">
        <v>9.1876541630977998E-2</v>
      </c>
      <c r="L3623">
        <v>9.2476540785912498E-2</v>
      </c>
      <c r="M3623">
        <v>9.2988811380600694E-2</v>
      </c>
      <c r="N3623">
        <v>9.3441539006937302E-2</v>
      </c>
      <c r="O3623">
        <v>9.2628372508024706E-2</v>
      </c>
      <c r="P3623">
        <v>9.1815010177409395E-2</v>
      </c>
      <c r="Q3623">
        <v>9.1024110566506403E-2</v>
      </c>
      <c r="R3623">
        <v>9.0248605289017E-2</v>
      </c>
      <c r="S3623">
        <v>8.9473046622541602E-2</v>
      </c>
      <c r="T3623">
        <v>8.8694053190734201E-2</v>
      </c>
      <c r="U3623">
        <v>8.7908042305690798E-2</v>
      </c>
      <c r="V3623">
        <v>8.7113189702835395E-2</v>
      </c>
      <c r="W3623">
        <v>8.6308699833899799E-2</v>
      </c>
      <c r="X3623">
        <v>8.5495373216526796E-2</v>
      </c>
      <c r="Y3623">
        <v>8.4675049285971901E-2</v>
      </c>
      <c r="Z3623">
        <v>8.3849754291984893E-2</v>
      </c>
      <c r="AA3623">
        <v>8.3021398923897594E-2</v>
      </c>
      <c r="AB3623">
        <v>8.2190336413871704E-2</v>
      </c>
      <c r="AC3623">
        <v>8.1356415682309599E-2</v>
      </c>
      <c r="AD3623">
        <v>8.0520076116566794E-2</v>
      </c>
      <c r="AE3623">
        <v>7.9681883158711594E-2</v>
      </c>
      <c r="AF3623">
        <v>7.8842111698021494E-2</v>
      </c>
      <c r="AG3623">
        <v>7.8001156944400296E-2</v>
      </c>
      <c r="AH3623">
        <v>7.7159392595797502E-2</v>
      </c>
      <c r="AI3623">
        <v>7.6317118461159197E-2</v>
      </c>
      <c r="AJ3623">
        <v>7.5474456475325705E-2</v>
      </c>
      <c r="AK3623">
        <v>7.4631550139588804E-2</v>
      </c>
      <c r="AL3623">
        <v>7.27986870699842E-2</v>
      </c>
      <c r="AM3623">
        <v>7.0995018106757707E-2</v>
      </c>
      <c r="AN3623">
        <v>6.9220142654088698E-2</v>
      </c>
      <c r="AO3623">
        <v>6.7473665208662506E-2</v>
      </c>
      <c r="AP3623">
        <v>6.5755195297879404E-2</v>
      </c>
      <c r="AQ3623">
        <v>6.4064347418790996E-2</v>
      </c>
      <c r="AR3623">
        <v>6.24007409777547E-2</v>
      </c>
      <c r="AS3623">
        <v>6.0764000230797199E-2</v>
      </c>
      <c r="AT3623">
        <v>5.9153754224680999E-2</v>
      </c>
      <c r="AU3623">
        <v>5.75696367386642E-2</v>
      </c>
      <c r="AV3623">
        <v>5.6011286226945102E-2</v>
      </c>
      <c r="AW3623">
        <v>5.4478345761786597E-2</v>
      </c>
      <c r="AX3623">
        <v>5.2970462977308598E-2</v>
      </c>
      <c r="AY3623">
        <v>5.1487290013943997E-2</v>
      </c>
      <c r="AZ3623">
        <v>5.0028483463548899E-2</v>
      </c>
      <c r="BA3623">
        <v>4.8593704315160302E-2</v>
      </c>
      <c r="BB3623">
        <v>4.7182617901393102E-2</v>
      </c>
      <c r="BC3623">
        <v>4.5794893845469802E-2</v>
      </c>
      <c r="BD3623">
        <v>4.4430206008874797E-2</v>
      </c>
      <c r="BE3623">
        <v>4.30882324396272E-2</v>
      </c>
    </row>
    <row r="3624" spans="1:57" x14ac:dyDescent="0.25">
      <c r="A3624" t="s">
        <v>481</v>
      </c>
      <c r="B3624" t="s">
        <v>109</v>
      </c>
      <c r="C3624" t="s">
        <v>332</v>
      </c>
      <c r="D3624">
        <v>1.722365784</v>
      </c>
      <c r="E3624">
        <v>1.703315844</v>
      </c>
      <c r="F3624">
        <v>1.6861140572914399</v>
      </c>
      <c r="G3624">
        <v>1.51537545006762</v>
      </c>
      <c r="H3624">
        <v>1.5169452518272599</v>
      </c>
      <c r="I3624">
        <v>1.5238112370529999</v>
      </c>
      <c r="J3624">
        <v>1.5340716554411</v>
      </c>
      <c r="K3624">
        <v>1.54518947630139</v>
      </c>
      <c r="L3624">
        <v>1.55528032608238</v>
      </c>
      <c r="M3624">
        <v>1.5638957475803901</v>
      </c>
      <c r="N3624">
        <v>1.57150976908608</v>
      </c>
      <c r="O3624">
        <v>1.5578338481785701</v>
      </c>
      <c r="P3624">
        <v>1.5441546337526</v>
      </c>
      <c r="Q3624">
        <v>1.5308531997425301</v>
      </c>
      <c r="R3624">
        <v>1.5178106692736999</v>
      </c>
      <c r="S3624">
        <v>1.5047672409032</v>
      </c>
      <c r="T3624">
        <v>1.49166604628302</v>
      </c>
      <c r="U3624">
        <v>1.4784468313858701</v>
      </c>
      <c r="V3624">
        <v>1.4650789155355299</v>
      </c>
      <c r="W3624">
        <v>1.4515489191163899</v>
      </c>
      <c r="X3624">
        <v>1.4378703053195301</v>
      </c>
      <c r="Y3624">
        <v>1.42407400996328</v>
      </c>
      <c r="Z3624">
        <v>1.4101941107320399</v>
      </c>
      <c r="AA3624">
        <v>1.39626274180278</v>
      </c>
      <c r="AB3624">
        <v>1.3822858438716501</v>
      </c>
      <c r="AC3624">
        <v>1.3682608760658901</v>
      </c>
      <c r="AD3624">
        <v>1.35419522804889</v>
      </c>
      <c r="AE3624">
        <v>1.34009840948568</v>
      </c>
      <c r="AF3624">
        <v>1.3259750434934301</v>
      </c>
      <c r="AG3624">
        <v>1.3118317767544501</v>
      </c>
      <c r="AH3624">
        <v>1.2976748941607399</v>
      </c>
      <c r="AI3624">
        <v>1.2835094379311001</v>
      </c>
      <c r="AJ3624">
        <v>1.2693374587787001</v>
      </c>
      <c r="AK3624">
        <v>1.25516137012355</v>
      </c>
      <c r="AL3624">
        <v>1.22433608353376</v>
      </c>
      <c r="AM3624">
        <v>1.19400178653874</v>
      </c>
      <c r="AN3624">
        <v>1.16415174187527</v>
      </c>
      <c r="AO3624">
        <v>1.13477929792642</v>
      </c>
      <c r="AP3624">
        <v>1.1058778876823501</v>
      </c>
      <c r="AQ3624">
        <v>1.0774410277133799</v>
      </c>
      <c r="AR3624">
        <v>1.0494623171550199</v>
      </c>
      <c r="AS3624">
        <v>1.0219354367050499</v>
      </c>
      <c r="AT3624">
        <v>0.99485414763236901</v>
      </c>
      <c r="AU3624">
        <v>0.96821229079746796</v>
      </c>
      <c r="AV3624">
        <v>0.94200378568450205</v>
      </c>
      <c r="AW3624">
        <v>0.916222629444716</v>
      </c>
      <c r="AX3624">
        <v>0.89086289595115598</v>
      </c>
      <c r="AY3624">
        <v>0.86591873486452398</v>
      </c>
      <c r="AZ3624">
        <v>0.84138437071002903</v>
      </c>
      <c r="BA3624">
        <v>0.81725410196513804</v>
      </c>
      <c r="BB3624">
        <v>0.79352230015807301</v>
      </c>
      <c r="BC3624">
        <v>0.77018340897695303</v>
      </c>
      <c r="BD3624">
        <v>0.74723194338943999</v>
      </c>
      <c r="BE3624">
        <v>0.72466248877277895</v>
      </c>
    </row>
    <row r="3625" spans="1:57" x14ac:dyDescent="0.25">
      <c r="A3625" t="s">
        <v>481</v>
      </c>
      <c r="B3625" t="s">
        <v>109</v>
      </c>
      <c r="C3625" t="s">
        <v>333</v>
      </c>
      <c r="D3625">
        <v>0.29110820399999998</v>
      </c>
      <c r="E3625">
        <v>0.59356263600000003</v>
      </c>
      <c r="F3625">
        <v>0.69000712652698604</v>
      </c>
      <c r="G3625">
        <v>0.71231051361968301</v>
      </c>
      <c r="H3625">
        <v>0.80543084641029705</v>
      </c>
      <c r="I3625">
        <v>0.901993336489883</v>
      </c>
      <c r="J3625">
        <v>1.0017302724408801</v>
      </c>
      <c r="K3625">
        <v>1.10345796070573</v>
      </c>
      <c r="L3625">
        <v>1.2058794126408099</v>
      </c>
      <c r="M3625">
        <v>1.3084376310455399</v>
      </c>
      <c r="N3625">
        <v>1.41129368098533</v>
      </c>
      <c r="O3625">
        <v>1.4948022212347201</v>
      </c>
      <c r="P3625">
        <v>1.5767731964856899</v>
      </c>
      <c r="Q3625">
        <v>1.65761969296973</v>
      </c>
      <c r="R3625">
        <v>1.73727678360472</v>
      </c>
      <c r="S3625">
        <v>1.81548037945375</v>
      </c>
      <c r="T3625">
        <v>1.8921596080082399</v>
      </c>
      <c r="U3625">
        <v>1.9672250297857301</v>
      </c>
      <c r="V3625">
        <v>2.0406134285158002</v>
      </c>
      <c r="W3625">
        <v>2.1122791012645101</v>
      </c>
      <c r="X3625">
        <v>2.1822137051560202</v>
      </c>
      <c r="Y3625">
        <v>2.2504398335581501</v>
      </c>
      <c r="Z3625">
        <v>2.3169929674201502</v>
      </c>
      <c r="AA3625">
        <v>2.3819138292015398</v>
      </c>
      <c r="AB3625">
        <v>2.4452049221851899</v>
      </c>
      <c r="AC3625">
        <v>2.50685475551554</v>
      </c>
      <c r="AD3625">
        <v>2.5668700701466101</v>
      </c>
      <c r="AE3625">
        <v>2.6252636908867002</v>
      </c>
      <c r="AF3625">
        <v>2.6820410457300401</v>
      </c>
      <c r="AG3625">
        <v>2.7372130453544701</v>
      </c>
      <c r="AH3625">
        <v>2.7907916154382901</v>
      </c>
      <c r="AI3625">
        <v>2.8427876487995101</v>
      </c>
      <c r="AJ3625">
        <v>2.8932066391626599</v>
      </c>
      <c r="AK3625">
        <v>2.9420555956360901</v>
      </c>
      <c r="AL3625">
        <v>2.9492409799712398</v>
      </c>
      <c r="AM3625">
        <v>2.9539176007236199</v>
      </c>
      <c r="AN3625">
        <v>2.9561556231298298</v>
      </c>
      <c r="AO3625">
        <v>2.9560238529130598</v>
      </c>
      <c r="AP3625">
        <v>2.95358975852765</v>
      </c>
      <c r="AQ3625">
        <v>2.94891949307413</v>
      </c>
      <c r="AR3625">
        <v>2.9420779158889898</v>
      </c>
      <c r="AS3625">
        <v>2.9331286138140502</v>
      </c>
      <c r="AT3625">
        <v>2.9221339221496798</v>
      </c>
      <c r="AU3625">
        <v>2.9091549452962702</v>
      </c>
      <c r="AV3625">
        <v>2.8942515770883701</v>
      </c>
      <c r="AW3625">
        <v>2.8774825208257502</v>
      </c>
      <c r="AX3625">
        <v>2.8589053090055701</v>
      </c>
      <c r="AY3625">
        <v>2.8385763227598502</v>
      </c>
      <c r="AZ3625">
        <v>2.8165508110023998</v>
      </c>
      <c r="BA3625">
        <v>2.7928829092891201</v>
      </c>
      <c r="BB3625">
        <v>2.76762565839589</v>
      </c>
      <c r="BC3625">
        <v>2.7408310226178201</v>
      </c>
      <c r="BD3625">
        <v>2.71254990779381</v>
      </c>
      <c r="BE3625">
        <v>2.6828321790603198</v>
      </c>
    </row>
    <row r="3626" spans="1:57" x14ac:dyDescent="0.25">
      <c r="A3626" t="s">
        <v>481</v>
      </c>
      <c r="B3626" t="s">
        <v>109</v>
      </c>
      <c r="C3626" t="s">
        <v>341</v>
      </c>
      <c r="D3626">
        <v>1.743969672</v>
      </c>
      <c r="E3626">
        <v>1.8100373759999999</v>
      </c>
      <c r="F3626">
        <v>1.77244054787036</v>
      </c>
      <c r="G3626">
        <v>1.64458075468908</v>
      </c>
      <c r="H3626">
        <v>1.6884392413354199</v>
      </c>
      <c r="I3626">
        <v>1.6928331265495999</v>
      </c>
      <c r="J3626">
        <v>1.6988908340004201</v>
      </c>
      <c r="K3626">
        <v>1.70459205764838</v>
      </c>
      <c r="L3626">
        <v>1.7084432540687899</v>
      </c>
      <c r="M3626">
        <v>1.7099309994399099</v>
      </c>
      <c r="N3626">
        <v>1.7095822020506599</v>
      </c>
      <c r="O3626">
        <v>1.7073805170016401</v>
      </c>
      <c r="P3626">
        <v>1.7035504053194901</v>
      </c>
      <c r="Q3626">
        <v>1.6983097387358701</v>
      </c>
      <c r="R3626">
        <v>1.6915246342850601</v>
      </c>
      <c r="S3626">
        <v>1.68306377993731</v>
      </c>
      <c r="T3626">
        <v>1.6734767400345101</v>
      </c>
      <c r="U3626">
        <v>1.6634635169985399</v>
      </c>
      <c r="V3626">
        <v>1.6535328688179201</v>
      </c>
      <c r="W3626">
        <v>1.6438671152523101</v>
      </c>
      <c r="X3626">
        <v>1.63440292107388</v>
      </c>
      <c r="Y3626">
        <v>1.62507210265911</v>
      </c>
      <c r="Z3626">
        <v>1.61570068885209</v>
      </c>
      <c r="AA3626">
        <v>1.6061586038870701</v>
      </c>
      <c r="AB3626">
        <v>1.5964490957036801</v>
      </c>
      <c r="AC3626">
        <v>1.58676660817533</v>
      </c>
      <c r="AD3626">
        <v>1.57709005358117</v>
      </c>
      <c r="AE3626">
        <v>1.56740169046931</v>
      </c>
      <c r="AF3626">
        <v>1.5576845607724701</v>
      </c>
      <c r="AG3626">
        <v>1.5479338191619301</v>
      </c>
      <c r="AH3626">
        <v>1.5380151268811699</v>
      </c>
      <c r="AI3626">
        <v>1.52791058292853</v>
      </c>
      <c r="AJ3626">
        <v>1.5175950096822</v>
      </c>
      <c r="AK3626">
        <v>1.50704564798205</v>
      </c>
      <c r="AL3626">
        <v>1.47003437986249</v>
      </c>
      <c r="AM3626">
        <v>1.4336126325405301</v>
      </c>
      <c r="AN3626">
        <v>1.39777231672701</v>
      </c>
      <c r="AO3626">
        <v>1.36250544596652</v>
      </c>
      <c r="AP3626">
        <v>1.32780413538956</v>
      </c>
      <c r="AQ3626">
        <v>1.2936606004795399</v>
      </c>
      <c r="AR3626">
        <v>1.2600671558541801</v>
      </c>
      <c r="AS3626">
        <v>1.2270162140612899</v>
      </c>
      <c r="AT3626">
        <v>1.1945002843886601</v>
      </c>
      <c r="AU3626">
        <v>1.1625119716880801</v>
      </c>
      <c r="AV3626">
        <v>1.1310439752130801</v>
      </c>
      <c r="AW3626">
        <v>1.1000890874704099</v>
      </c>
      <c r="AX3626">
        <v>1.0696401930850601</v>
      </c>
      <c r="AY3626">
        <v>1.0396902676786799</v>
      </c>
      <c r="AZ3626">
        <v>1.0102323767611201</v>
      </c>
      <c r="BA3626">
        <v>0.98125967463514396</v>
      </c>
      <c r="BB3626">
        <v>0.95276540331400805</v>
      </c>
      <c r="BC3626">
        <v>0.92474289145183097</v>
      </c>
      <c r="BD3626">
        <v>0.89718555328656602</v>
      </c>
      <c r="BE3626">
        <v>0.87008688759546204</v>
      </c>
    </row>
    <row r="3627" spans="1:57" x14ac:dyDescent="0.25">
      <c r="A3627" t="s">
        <v>481</v>
      </c>
      <c r="B3627" t="s">
        <v>109</v>
      </c>
      <c r="C3627" t="s">
        <v>342</v>
      </c>
      <c r="D3627">
        <v>3.5504064000000002E-2</v>
      </c>
      <c r="E3627">
        <v>3.6550763999999999E-2</v>
      </c>
      <c r="F3627">
        <v>3.57915571403319E-2</v>
      </c>
      <c r="G3627">
        <v>3.32096363537095E-2</v>
      </c>
      <c r="H3627">
        <v>3.4095287233665401E-2</v>
      </c>
      <c r="I3627">
        <v>3.4184014606721998E-2</v>
      </c>
      <c r="J3627">
        <v>3.4306340166598198E-2</v>
      </c>
      <c r="K3627">
        <v>3.4421467115262602E-2</v>
      </c>
      <c r="L3627">
        <v>3.4499235769847703E-2</v>
      </c>
      <c r="M3627">
        <v>3.4529278370444103E-2</v>
      </c>
      <c r="N3627">
        <v>3.4522234973867298E-2</v>
      </c>
      <c r="O3627">
        <v>3.4477775521429298E-2</v>
      </c>
      <c r="P3627">
        <v>3.4400432638876703E-2</v>
      </c>
      <c r="Q3627">
        <v>3.4294605891849003E-2</v>
      </c>
      <c r="R3627">
        <v>3.4157591731376197E-2</v>
      </c>
      <c r="S3627">
        <v>3.3986738524363201E-2</v>
      </c>
      <c r="T3627">
        <v>3.3793143829805097E-2</v>
      </c>
      <c r="U3627">
        <v>3.3590943059301499E-2</v>
      </c>
      <c r="V3627">
        <v>3.3390409753840798E-2</v>
      </c>
      <c r="W3627">
        <v>3.3195225564749999E-2</v>
      </c>
      <c r="X3627">
        <v>3.3004111540005099E-2</v>
      </c>
      <c r="Y3627">
        <v>3.2815690822108702E-2</v>
      </c>
      <c r="Z3627">
        <v>3.2626450346222101E-2</v>
      </c>
      <c r="AA3627">
        <v>3.2433763443593097E-2</v>
      </c>
      <c r="AB3627">
        <v>3.2237695701085103E-2</v>
      </c>
      <c r="AC3627">
        <v>3.20421735968048E-2</v>
      </c>
      <c r="AD3627">
        <v>3.1846771298491103E-2</v>
      </c>
      <c r="AE3627">
        <v>3.1651130546347897E-2</v>
      </c>
      <c r="AF3627">
        <v>3.1454908899758598E-2</v>
      </c>
      <c r="AG3627">
        <v>3.1258008515182401E-2</v>
      </c>
      <c r="AH3627">
        <v>3.10577166396943E-2</v>
      </c>
      <c r="AI3627">
        <v>3.0853671791650002E-2</v>
      </c>
      <c r="AJ3627">
        <v>3.0645365549883501E-2</v>
      </c>
      <c r="AK3627">
        <v>3.0432338330133601E-2</v>
      </c>
      <c r="AL3627">
        <v>2.9684955903496499E-2</v>
      </c>
      <c r="AM3627">
        <v>2.8949477891559099E-2</v>
      </c>
      <c r="AN3627">
        <v>2.8225740944270099E-2</v>
      </c>
      <c r="AO3627">
        <v>2.7513583788137699E-2</v>
      </c>
      <c r="AP3627">
        <v>2.68128472010336E-2</v>
      </c>
      <c r="AQ3627">
        <v>2.6123373987292701E-2</v>
      </c>
      <c r="AR3627">
        <v>2.5445008953106599E-2</v>
      </c>
      <c r="AS3627">
        <v>2.47775988822054E-2</v>
      </c>
      <c r="AT3627">
        <v>2.4120992511826998E-2</v>
      </c>
      <c r="AU3627">
        <v>2.3475040508967902E-2</v>
      </c>
      <c r="AV3627">
        <v>2.2839595446914801E-2</v>
      </c>
      <c r="AW3627">
        <v>2.2214511782051902E-2</v>
      </c>
      <c r="AX3627">
        <v>2.15996458309415E-2</v>
      </c>
      <c r="AY3627">
        <v>2.0994855747675099E-2</v>
      </c>
      <c r="AZ3627">
        <v>2.0400001501490999E-2</v>
      </c>
      <c r="BA3627">
        <v>1.9814944854655799E-2</v>
      </c>
      <c r="BB3627">
        <v>1.92395493406071E-2</v>
      </c>
      <c r="BC3627">
        <v>1.8673680242354E-2</v>
      </c>
      <c r="BD3627">
        <v>1.8117204571131799E-2</v>
      </c>
      <c r="BE3627">
        <v>1.7569991045309898E-2</v>
      </c>
    </row>
    <row r="3628" spans="1:57" x14ac:dyDescent="0.25">
      <c r="A3628" t="s">
        <v>481</v>
      </c>
      <c r="B3628" t="s">
        <v>109</v>
      </c>
      <c r="C3628" t="s">
        <v>366</v>
      </c>
      <c r="D3628">
        <v>3.9523391999999997E-2</v>
      </c>
      <c r="E3628">
        <v>2.1436416E-2</v>
      </c>
      <c r="F3628">
        <v>2.0991153786769599E-2</v>
      </c>
      <c r="G3628">
        <v>1.9476900129552398E-2</v>
      </c>
      <c r="H3628">
        <v>1.99963196605231E-2</v>
      </c>
      <c r="I3628">
        <v>2.0048356791113001E-2</v>
      </c>
      <c r="J3628">
        <v>2.0120098700227101E-2</v>
      </c>
      <c r="K3628">
        <v>2.01876187434301E-2</v>
      </c>
      <c r="L3628">
        <v>2.0233228767654099E-2</v>
      </c>
      <c r="M3628">
        <v>2.0250848253914499E-2</v>
      </c>
      <c r="N3628">
        <v>2.02467174188087E-2</v>
      </c>
      <c r="O3628">
        <v>2.0220642688398401E-2</v>
      </c>
      <c r="P3628">
        <v>2.01752823723996E-2</v>
      </c>
      <c r="Q3628">
        <v>2.0113216742985902E-2</v>
      </c>
      <c r="R3628">
        <v>2.00328602135906E-2</v>
      </c>
      <c r="S3628">
        <v>1.9932657645445499E-2</v>
      </c>
      <c r="T3628">
        <v>1.98191175725775E-2</v>
      </c>
      <c r="U3628">
        <v>1.9700530179109201E-2</v>
      </c>
      <c r="V3628">
        <v>1.9582920726192998E-2</v>
      </c>
      <c r="W3628">
        <v>1.9468448441182101E-2</v>
      </c>
      <c r="X3628">
        <v>1.9356363239957201E-2</v>
      </c>
      <c r="Y3628">
        <v>1.9245857618464601E-2</v>
      </c>
      <c r="Z3628">
        <v>1.9134871222526599E-2</v>
      </c>
      <c r="AA3628">
        <v>1.9021863554547099E-2</v>
      </c>
      <c r="AB3628">
        <v>1.8906873080132398E-2</v>
      </c>
      <c r="AC3628">
        <v>1.87922026134754E-2</v>
      </c>
      <c r="AD3628">
        <v>1.8677602411028001E-2</v>
      </c>
      <c r="AE3628">
        <v>1.8562862359370099E-2</v>
      </c>
      <c r="AF3628">
        <v>1.84477816227679E-2</v>
      </c>
      <c r="AG3628">
        <v>1.8332302817609801E-2</v>
      </c>
      <c r="AH3628">
        <v>1.8214834959362498E-2</v>
      </c>
      <c r="AI3628">
        <v>1.8095166045045599E-2</v>
      </c>
      <c r="AJ3628">
        <v>1.7972997894089699E-2</v>
      </c>
      <c r="AK3628">
        <v>1.7848060967959201E-2</v>
      </c>
      <c r="AL3628">
        <v>1.7409733588304901E-2</v>
      </c>
      <c r="AM3628">
        <v>1.69783879501469E-2</v>
      </c>
      <c r="AN3628">
        <v>1.65539282513932E-2</v>
      </c>
      <c r="AO3628">
        <v>1.6136259907819601E-2</v>
      </c>
      <c r="AP3628">
        <v>1.57252895382923E-2</v>
      </c>
      <c r="AQ3628">
        <v>1.5320924950164801E-2</v>
      </c>
      <c r="AR3628">
        <v>1.4923075124846001E-2</v>
      </c>
      <c r="AS3628">
        <v>1.4531650203538599E-2</v>
      </c>
      <c r="AT3628">
        <v>1.41465614731448E-2</v>
      </c>
      <c r="AU3628">
        <v>1.3767721352338501E-2</v>
      </c>
      <c r="AV3628">
        <v>1.33950433778011E-2</v>
      </c>
      <c r="AW3628">
        <v>1.30284421906192E-2</v>
      </c>
      <c r="AX3628">
        <v>1.26678335228431E-2</v>
      </c>
      <c r="AY3628">
        <v>1.23131341842035E-2</v>
      </c>
      <c r="AZ3628">
        <v>1.19642620489844E-2</v>
      </c>
      <c r="BA3628">
        <v>1.16211360430512E-2</v>
      </c>
      <c r="BB3628">
        <v>1.12836761310319E-2</v>
      </c>
      <c r="BC3628">
        <v>1.0951803303648601E-2</v>
      </c>
      <c r="BD3628">
        <v>1.0625439565199899E-2</v>
      </c>
      <c r="BE3628">
        <v>1.03045079211897E-2</v>
      </c>
    </row>
    <row r="3629" spans="1:57" x14ac:dyDescent="0.25">
      <c r="A3629" t="s">
        <v>481</v>
      </c>
      <c r="B3629" t="s">
        <v>109</v>
      </c>
      <c r="C3629" t="s">
        <v>359</v>
      </c>
      <c r="D3629">
        <v>0.94311856799999905</v>
      </c>
      <c r="E3629">
        <v>0.66419395199999998</v>
      </c>
      <c r="F3629">
        <v>0.65039778061194198</v>
      </c>
      <c r="G3629">
        <v>0.60347957745160197</v>
      </c>
      <c r="H3629">
        <v>0.61957346698152105</v>
      </c>
      <c r="I3629">
        <v>0.62118580494964304</v>
      </c>
      <c r="J3629">
        <v>0.62340868316484999</v>
      </c>
      <c r="K3629">
        <v>0.62550074950346701</v>
      </c>
      <c r="L3629">
        <v>0.62691394759778396</v>
      </c>
      <c r="M3629">
        <v>0.62745987636738398</v>
      </c>
      <c r="N3629">
        <v>0.62733188502340398</v>
      </c>
      <c r="O3629">
        <v>0.62652397579834596</v>
      </c>
      <c r="P3629">
        <v>0.62511851475732005</v>
      </c>
      <c r="Q3629">
        <v>0.623195450020954</v>
      </c>
      <c r="R3629">
        <v>0.62070565318047399</v>
      </c>
      <c r="S3629">
        <v>0.617600939233103</v>
      </c>
      <c r="T3629">
        <v>0.61408297103783405</v>
      </c>
      <c r="U3629">
        <v>0.61040861476833896</v>
      </c>
      <c r="V3629">
        <v>0.606764559375638</v>
      </c>
      <c r="W3629">
        <v>0.60321770716975398</v>
      </c>
      <c r="X3629">
        <v>0.59974481726304896</v>
      </c>
      <c r="Y3629">
        <v>0.59632086964711595</v>
      </c>
      <c r="Z3629">
        <v>0.59288202553547298</v>
      </c>
      <c r="AA3629">
        <v>0.58938055357292296</v>
      </c>
      <c r="AB3629">
        <v>0.58581764559222804</v>
      </c>
      <c r="AC3629">
        <v>0.58226465285190299</v>
      </c>
      <c r="AD3629">
        <v>0.578713837204195</v>
      </c>
      <c r="AE3629">
        <v>0.57515868841610895</v>
      </c>
      <c r="AF3629">
        <v>0.57159298371795197</v>
      </c>
      <c r="AG3629">
        <v>0.568014945114381</v>
      </c>
      <c r="AH3629">
        <v>0.56437527694399903</v>
      </c>
      <c r="AI3629">
        <v>0.56066741042696</v>
      </c>
      <c r="AJ3629">
        <v>0.55688210662468696</v>
      </c>
      <c r="AK3629">
        <v>0.55301101405411202</v>
      </c>
      <c r="AL3629">
        <v>0.53942971415013596</v>
      </c>
      <c r="AM3629">
        <v>0.52606473914283403</v>
      </c>
      <c r="AN3629">
        <v>0.51291312066426298</v>
      </c>
      <c r="AO3629">
        <v>0.49997192808134899</v>
      </c>
      <c r="AP3629">
        <v>0.487238268038027</v>
      </c>
      <c r="AQ3629">
        <v>0.47470928400276402</v>
      </c>
      <c r="AR3629">
        <v>0.46238215582140102</v>
      </c>
      <c r="AS3629">
        <v>0.450254099275266</v>
      </c>
      <c r="AT3629">
        <v>0.43832236564447202</v>
      </c>
      <c r="AU3629">
        <v>0.42658424127636502</v>
      </c>
      <c r="AV3629">
        <v>0.41503704715905698</v>
      </c>
      <c r="AW3629">
        <v>0.40367813849996698</v>
      </c>
      <c r="AX3629">
        <v>0.39250490430934298</v>
      </c>
      <c r="AY3629">
        <v>0.38151476698868098</v>
      </c>
      <c r="AZ3629">
        <v>0.37070518192400198</v>
      </c>
      <c r="BA3629">
        <v>0.36007363708391699</v>
      </c>
      <c r="BB3629">
        <v>0.34961765262244199</v>
      </c>
      <c r="BC3629">
        <v>0.33933478048648802</v>
      </c>
      <c r="BD3629">
        <v>0.32922260402798997</v>
      </c>
      <c r="BE3629">
        <v>0.31927873762061398</v>
      </c>
    </row>
    <row r="3630" spans="1:57" x14ac:dyDescent="0.25">
      <c r="A3630" t="s">
        <v>481</v>
      </c>
      <c r="B3630" t="s">
        <v>109</v>
      </c>
      <c r="C3630" t="s">
        <v>343</v>
      </c>
      <c r="D3630">
        <v>0.13464748800000001</v>
      </c>
      <c r="E3630">
        <v>9.7343100000000002E-2</v>
      </c>
      <c r="F3630">
        <v>9.5321157332499004E-2</v>
      </c>
      <c r="G3630">
        <v>8.8444907814862306E-2</v>
      </c>
      <c r="H3630">
        <v>9.08036000209302E-2</v>
      </c>
      <c r="I3630">
        <v>9.1039901444019203E-2</v>
      </c>
      <c r="J3630">
        <v>9.1365682574273702E-2</v>
      </c>
      <c r="K3630">
        <v>9.1672292145459106E-2</v>
      </c>
      <c r="L3630">
        <v>9.1879407978117E-2</v>
      </c>
      <c r="M3630">
        <v>9.1959418340530105E-2</v>
      </c>
      <c r="N3630">
        <v>9.1940660153770407E-2</v>
      </c>
      <c r="O3630">
        <v>9.1822254395559397E-2</v>
      </c>
      <c r="P3630">
        <v>9.1616272491853903E-2</v>
      </c>
      <c r="Q3630">
        <v>9.1334431498910601E-2</v>
      </c>
      <c r="R3630">
        <v>9.0969531243356105E-2</v>
      </c>
      <c r="S3630">
        <v>9.0514509815744104E-2</v>
      </c>
      <c r="T3630">
        <v>8.9998922570786899E-2</v>
      </c>
      <c r="U3630">
        <v>8.9460415364119306E-2</v>
      </c>
      <c r="V3630">
        <v>8.8926349000779004E-2</v>
      </c>
      <c r="W3630">
        <v>8.8406528565915202E-2</v>
      </c>
      <c r="X3630">
        <v>8.7897547915821397E-2</v>
      </c>
      <c r="Y3630">
        <v>8.7395740161973295E-2</v>
      </c>
      <c r="Z3630">
        <v>8.68917492038562E-2</v>
      </c>
      <c r="AA3630">
        <v>8.6378579617816795E-2</v>
      </c>
      <c r="AB3630">
        <v>8.5856406076773306E-2</v>
      </c>
      <c r="AC3630">
        <v>8.5335685695957897E-2</v>
      </c>
      <c r="AD3630">
        <v>8.4815284386015793E-2</v>
      </c>
      <c r="AE3630">
        <v>8.4294248018624104E-2</v>
      </c>
      <c r="AF3630">
        <v>8.3771664595577305E-2</v>
      </c>
      <c r="AG3630">
        <v>8.3247273536997998E-2</v>
      </c>
      <c r="AH3630">
        <v>8.2713850157261598E-2</v>
      </c>
      <c r="AI3630">
        <v>8.2170431747521602E-2</v>
      </c>
      <c r="AJ3630">
        <v>8.1615664265153695E-2</v>
      </c>
      <c r="AK3630">
        <v>8.1048323731455499E-2</v>
      </c>
      <c r="AL3630">
        <v>7.9057872251579994E-2</v>
      </c>
      <c r="AM3630">
        <v>7.70991249689289E-2</v>
      </c>
      <c r="AN3630">
        <v>7.5171646844705703E-2</v>
      </c>
      <c r="AO3630">
        <v>7.3275008370470004E-2</v>
      </c>
      <c r="AP3630">
        <v>7.1408785501034605E-2</v>
      </c>
      <c r="AQ3630">
        <v>6.9572559588150895E-2</v>
      </c>
      <c r="AR3630">
        <v>6.7765917314974694E-2</v>
      </c>
      <c r="AS3630">
        <v>6.5988450631303194E-2</v>
      </c>
      <c r="AT3630">
        <v>6.4239756689573699E-2</v>
      </c>
      <c r="AU3630">
        <v>6.2519437781615603E-2</v>
      </c>
      <c r="AV3630">
        <v>6.0827101276147703E-2</v>
      </c>
      <c r="AW3630">
        <v>5.9162359557011102E-2</v>
      </c>
      <c r="AX3630">
        <v>5.7524829962129501E-2</v>
      </c>
      <c r="AY3630">
        <v>5.5914134723189901E-2</v>
      </c>
      <c r="AZ3630">
        <v>5.4329900906032798E-2</v>
      </c>
      <c r="BA3630">
        <v>5.2771760351746598E-2</v>
      </c>
      <c r="BB3630">
        <v>5.1239349618455499E-2</v>
      </c>
      <c r="BC3630">
        <v>4.9732309923795001E-2</v>
      </c>
      <c r="BD3630">
        <v>4.8250287088065898E-2</v>
      </c>
      <c r="BE3630">
        <v>4.6792931478058998E-2</v>
      </c>
    </row>
    <row r="3631" spans="1:57" x14ac:dyDescent="0.25">
      <c r="A3631" t="s">
        <v>481</v>
      </c>
      <c r="B3631" t="s">
        <v>109</v>
      </c>
      <c r="C3631" t="s">
        <v>344</v>
      </c>
      <c r="D3631">
        <v>22.480478315999999</v>
      </c>
      <c r="E3631">
        <v>15.858049284</v>
      </c>
      <c r="F3631">
        <v>15.5286569955825</v>
      </c>
      <c r="G3631">
        <v>14.4084553198626</v>
      </c>
      <c r="H3631">
        <v>14.792707077302101</v>
      </c>
      <c r="I3631">
        <v>14.831202662641299</v>
      </c>
      <c r="J3631">
        <v>14.8842752812385</v>
      </c>
      <c r="K3631">
        <v>14.9342246838238</v>
      </c>
      <c r="L3631">
        <v>14.967965679146401</v>
      </c>
      <c r="M3631">
        <v>14.9810000726512</v>
      </c>
      <c r="N3631">
        <v>14.977944198633301</v>
      </c>
      <c r="O3631">
        <v>14.958654856613</v>
      </c>
      <c r="P3631">
        <v>14.9250985883148</v>
      </c>
      <c r="Q3631">
        <v>14.879184205514701</v>
      </c>
      <c r="R3631">
        <v>14.819738736484799</v>
      </c>
      <c r="S3631">
        <v>14.7456117339099</v>
      </c>
      <c r="T3631">
        <v>14.6616180256683</v>
      </c>
      <c r="U3631">
        <v>14.5738904535741</v>
      </c>
      <c r="V3631">
        <v>14.4868863340137</v>
      </c>
      <c r="W3631">
        <v>14.402203001811399</v>
      </c>
      <c r="X3631">
        <v>14.319285566124799</v>
      </c>
      <c r="Y3631">
        <v>14.237536658481501</v>
      </c>
      <c r="Z3631">
        <v>14.155432087612899</v>
      </c>
      <c r="AA3631">
        <v>14.071832237325999</v>
      </c>
      <c r="AB3631">
        <v>13.986765563379199</v>
      </c>
      <c r="AC3631">
        <v>13.9019356220464</v>
      </c>
      <c r="AD3631">
        <v>13.817157660172199</v>
      </c>
      <c r="AE3631">
        <v>13.732276241839999</v>
      </c>
      <c r="AF3631">
        <v>13.647142794500899</v>
      </c>
      <c r="AG3631">
        <v>13.561714867395199</v>
      </c>
      <c r="AH3631">
        <v>13.4748154955332</v>
      </c>
      <c r="AI3631">
        <v>13.386287845155399</v>
      </c>
      <c r="AJ3631">
        <v>13.2959113307795</v>
      </c>
      <c r="AK3631">
        <v>13.2034865554826</v>
      </c>
      <c r="AL3631">
        <v>12.879224459193599</v>
      </c>
      <c r="AM3631">
        <v>12.5601272561748</v>
      </c>
      <c r="AN3631">
        <v>12.2461240747704</v>
      </c>
      <c r="AO3631">
        <v>11.9371449442685</v>
      </c>
      <c r="AP3631">
        <v>11.633120783969201</v>
      </c>
      <c r="AQ3631">
        <v>11.3339833923814</v>
      </c>
      <c r="AR3631">
        <v>11.039665436546899</v>
      </c>
      <c r="AS3631">
        <v>10.75010044149</v>
      </c>
      <c r="AT3631">
        <v>10.4652227797905</v>
      </c>
      <c r="AU3631">
        <v>10.184967661280799</v>
      </c>
      <c r="AV3631">
        <v>9.9092711228634602</v>
      </c>
      <c r="AW3631">
        <v>9.63807001844825</v>
      </c>
      <c r="AX3631">
        <v>9.3713020090090495</v>
      </c>
      <c r="AY3631">
        <v>9.1089055527568004</v>
      </c>
      <c r="AZ3631">
        <v>8.8508198954286907</v>
      </c>
      <c r="BA3631">
        <v>8.5969850606918694</v>
      </c>
      <c r="BB3631">
        <v>8.3473418406602402</v>
      </c>
      <c r="BC3631">
        <v>8.1018317865231708</v>
      </c>
      <c r="BD3631">
        <v>7.8603971992847796</v>
      </c>
      <c r="BE3631">
        <v>7.6229811206124998</v>
      </c>
    </row>
    <row r="3632" spans="1:57" x14ac:dyDescent="0.25">
      <c r="A3632" t="s">
        <v>481</v>
      </c>
      <c r="B3632" t="s">
        <v>109</v>
      </c>
      <c r="C3632" t="s">
        <v>360</v>
      </c>
      <c r="D3632">
        <v>1.547315676</v>
      </c>
      <c r="E3632">
        <v>1.310635872</v>
      </c>
      <c r="F3632">
        <v>1.2834122619942101</v>
      </c>
      <c r="G3632">
        <v>1.19082984698341</v>
      </c>
      <c r="H3632">
        <v>1.22258748174417</v>
      </c>
      <c r="I3632">
        <v>1.2257690644316399</v>
      </c>
      <c r="J3632">
        <v>1.2301554095935701</v>
      </c>
      <c r="K3632">
        <v>1.2342836272350299</v>
      </c>
      <c r="L3632">
        <v>1.2370722526223501</v>
      </c>
      <c r="M3632">
        <v>1.23814951902449</v>
      </c>
      <c r="N3632">
        <v>1.2378969571843501</v>
      </c>
      <c r="O3632">
        <v>1.2363027318703601</v>
      </c>
      <c r="P3632">
        <v>1.2335293737999899</v>
      </c>
      <c r="Q3632">
        <v>1.22973464242662</v>
      </c>
      <c r="R3632">
        <v>1.2248215939965601</v>
      </c>
      <c r="S3632">
        <v>1.21869514635357</v>
      </c>
      <c r="T3632">
        <v>1.21175323533587</v>
      </c>
      <c r="U3632">
        <v>1.2045027279820999</v>
      </c>
      <c r="V3632">
        <v>1.1973120125248899</v>
      </c>
      <c r="W3632">
        <v>1.19031310547415</v>
      </c>
      <c r="X3632">
        <v>1.1834601462180001</v>
      </c>
      <c r="Y3632">
        <v>1.1767037634539399</v>
      </c>
      <c r="Z3632">
        <v>1.1699179858397899</v>
      </c>
      <c r="AA3632">
        <v>1.1630086263897299</v>
      </c>
      <c r="AB3632">
        <v>1.1559780369149699</v>
      </c>
      <c r="AC3632">
        <v>1.14896701291452</v>
      </c>
      <c r="AD3632">
        <v>1.1419602849117501</v>
      </c>
      <c r="AE3632">
        <v>1.1349450064408599</v>
      </c>
      <c r="AF3632">
        <v>1.12790889827954</v>
      </c>
      <c r="AG3632">
        <v>1.12084845195792</v>
      </c>
      <c r="AH3632">
        <v>1.1136663936872699</v>
      </c>
      <c r="AI3632">
        <v>1.1063497614728599</v>
      </c>
      <c r="AJ3632">
        <v>1.0988803243683301</v>
      </c>
      <c r="AK3632">
        <v>1.0912416026191301</v>
      </c>
      <c r="AL3632">
        <v>1.06444199267245</v>
      </c>
      <c r="AM3632">
        <v>1.03806925076445</v>
      </c>
      <c r="AN3632">
        <v>1.01211751949534</v>
      </c>
      <c r="AO3632">
        <v>0.98658101592653502</v>
      </c>
      <c r="AP3632">
        <v>0.96145403067715596</v>
      </c>
      <c r="AQ3632">
        <v>0.936730927031172</v>
      </c>
      <c r="AR3632">
        <v>0.91240614005503995</v>
      </c>
      <c r="AS3632">
        <v>0.88847417572572696</v>
      </c>
      <c r="AT3632">
        <v>0.86492961006899505</v>
      </c>
      <c r="AU3632">
        <v>0.84176708830782598</v>
      </c>
      <c r="AV3632">
        <v>0.81898132402087198</v>
      </c>
      <c r="AW3632">
        <v>0.79656709831082695</v>
      </c>
      <c r="AX3632">
        <v>0.774519258982581</v>
      </c>
      <c r="AY3632">
        <v>0.75283271973106902</v>
      </c>
      <c r="AZ3632">
        <v>0.73150245933868796</v>
      </c>
      <c r="BA3632">
        <v>0.71052352088218296</v>
      </c>
      <c r="BB3632">
        <v>0.68989101094887295</v>
      </c>
      <c r="BC3632">
        <v>0.669600098862141</v>
      </c>
      <c r="BD3632">
        <v>0.64964601591604998</v>
      </c>
      <c r="BE3632">
        <v>0.63002405461899302</v>
      </c>
    </row>
    <row r="3633" spans="1:57" x14ac:dyDescent="0.25">
      <c r="A3633" t="s">
        <v>481</v>
      </c>
      <c r="B3633" t="s">
        <v>109</v>
      </c>
      <c r="C3633" t="s">
        <v>345</v>
      </c>
      <c r="D3633">
        <v>8.5145276879999994</v>
      </c>
      <c r="E3633">
        <v>8.3088720719999998</v>
      </c>
      <c r="F3633">
        <v>8.1362860031241997</v>
      </c>
      <c r="G3633">
        <v>7.5493530045121204</v>
      </c>
      <c r="H3633">
        <v>7.7506828552919096</v>
      </c>
      <c r="I3633">
        <v>7.7708527316866203</v>
      </c>
      <c r="J3633">
        <v>7.7986602879978104</v>
      </c>
      <c r="K3633">
        <v>7.8248314259935201</v>
      </c>
      <c r="L3633">
        <v>7.8425101208125696</v>
      </c>
      <c r="M3633">
        <v>7.8493395300436797</v>
      </c>
      <c r="N3633">
        <v>7.8477383957661697</v>
      </c>
      <c r="O3633">
        <v>7.8376316876629497</v>
      </c>
      <c r="P3633">
        <v>7.8200497811175804</v>
      </c>
      <c r="Q3633">
        <v>7.7959928037354</v>
      </c>
      <c r="R3633">
        <v>7.7648461734920398</v>
      </c>
      <c r="S3633">
        <v>7.7260071100962104</v>
      </c>
      <c r="T3633">
        <v>7.6819983569302996</v>
      </c>
      <c r="U3633">
        <v>7.6360332346971802</v>
      </c>
      <c r="V3633">
        <v>7.5904471675701499</v>
      </c>
      <c r="W3633">
        <v>7.5460770838796201</v>
      </c>
      <c r="X3633">
        <v>7.50263224691889</v>
      </c>
      <c r="Y3633">
        <v>7.4597996637007604</v>
      </c>
      <c r="Z3633">
        <v>7.4167807296783197</v>
      </c>
      <c r="AA3633">
        <v>7.3729783395588004</v>
      </c>
      <c r="AB3633">
        <v>7.3284074028214903</v>
      </c>
      <c r="AC3633">
        <v>7.2839605028411301</v>
      </c>
      <c r="AD3633">
        <v>7.2395408376526396</v>
      </c>
      <c r="AE3633">
        <v>7.1950669661453901</v>
      </c>
      <c r="AF3633">
        <v>7.1504610432906199</v>
      </c>
      <c r="AG3633">
        <v>7.1057008268866202</v>
      </c>
      <c r="AH3633">
        <v>7.0601696426276099</v>
      </c>
      <c r="AI3633">
        <v>7.0137853169989901</v>
      </c>
      <c r="AJ3633">
        <v>6.9664322735814297</v>
      </c>
      <c r="AK3633">
        <v>6.9180060377644104</v>
      </c>
      <c r="AL3633">
        <v>6.7481079483075499</v>
      </c>
      <c r="AM3633">
        <v>6.5809160200360504</v>
      </c>
      <c r="AN3633">
        <v>6.41639311953515</v>
      </c>
      <c r="AO3633">
        <v>6.2545025854422596</v>
      </c>
      <c r="AP3633">
        <v>6.0952082227192799</v>
      </c>
      <c r="AQ3633">
        <v>5.9384742969922097</v>
      </c>
      <c r="AR3633">
        <v>5.7842655289574099</v>
      </c>
      <c r="AS3633">
        <v>5.6325470888536104</v>
      </c>
      <c r="AT3633">
        <v>5.4832845909989896</v>
      </c>
      <c r="AU3633">
        <v>5.3364440883925797</v>
      </c>
      <c r="AV3633">
        <v>5.1919920673791902</v>
      </c>
      <c r="AW3633">
        <v>5.04989544237724</v>
      </c>
      <c r="AX3633">
        <v>4.9101215506685802</v>
      </c>
      <c r="AY3633">
        <v>4.77263814724986</v>
      </c>
      <c r="AZ3633">
        <v>4.6374133997444504</v>
      </c>
      <c r="BA3633">
        <v>4.5044158833744197</v>
      </c>
      <c r="BB3633">
        <v>4.3736145759918097</v>
      </c>
      <c r="BC3633">
        <v>4.2449788531685204</v>
      </c>
      <c r="BD3633">
        <v>4.1184784833441004</v>
      </c>
      <c r="BE3633">
        <v>3.9940836230308499</v>
      </c>
    </row>
    <row r="3634" spans="1:57" x14ac:dyDescent="0.25">
      <c r="A3634" t="s">
        <v>481</v>
      </c>
      <c r="B3634" t="s">
        <v>109</v>
      </c>
      <c r="C3634" t="s">
        <v>346</v>
      </c>
      <c r="D3634">
        <v>0.51074773200000001</v>
      </c>
      <c r="E3634">
        <v>0.89631014399999998</v>
      </c>
      <c r="F3634">
        <v>0.87769261770930695</v>
      </c>
      <c r="G3634">
        <v>0.81437788666691202</v>
      </c>
      <c r="H3634">
        <v>0.83609611580562304</v>
      </c>
      <c r="I3634">
        <v>0.83827191832841397</v>
      </c>
      <c r="J3634">
        <v>0.84127162690324697</v>
      </c>
      <c r="K3634">
        <v>0.84409480870967202</v>
      </c>
      <c r="L3634">
        <v>0.846001877847538</v>
      </c>
      <c r="M3634">
        <v>0.84673859261680295</v>
      </c>
      <c r="N3634">
        <v>0.84656587207394196</v>
      </c>
      <c r="O3634">
        <v>0.84547562240866003</v>
      </c>
      <c r="P3634">
        <v>0.84357899419596005</v>
      </c>
      <c r="Q3634">
        <v>0.84098387506609795</v>
      </c>
      <c r="R3634">
        <v>0.83762396768075997</v>
      </c>
      <c r="S3634">
        <v>0.83343424780019304</v>
      </c>
      <c r="T3634">
        <v>0.82868685350339999</v>
      </c>
      <c r="U3634">
        <v>0.82372841811400699</v>
      </c>
      <c r="V3634">
        <v>0.81881087286394705</v>
      </c>
      <c r="W3634">
        <v>0.81402450044692898</v>
      </c>
      <c r="X3634">
        <v>0.80933793797071096</v>
      </c>
      <c r="Y3634">
        <v>0.80471742167205396</v>
      </c>
      <c r="Z3634">
        <v>0.80007680299189399</v>
      </c>
      <c r="AA3634">
        <v>0.79535166987450401</v>
      </c>
      <c r="AB3634">
        <v>0.79054363066303701</v>
      </c>
      <c r="AC3634">
        <v>0.78574897177594205</v>
      </c>
      <c r="AD3634">
        <v>0.78095725081110801</v>
      </c>
      <c r="AE3634">
        <v>0.77615968240116295</v>
      </c>
      <c r="AF3634">
        <v>0.77134786910198605</v>
      </c>
      <c r="AG3634">
        <v>0.76651941156131298</v>
      </c>
      <c r="AH3634">
        <v>0.76160778673834595</v>
      </c>
      <c r="AI3634">
        <v>0.75660413025846995</v>
      </c>
      <c r="AJ3634">
        <v>0.75149597444662797</v>
      </c>
      <c r="AK3634">
        <v>0.746272049222795</v>
      </c>
      <c r="AL3634">
        <v>0.72794448566100001</v>
      </c>
      <c r="AM3634">
        <v>0.70990884616551797</v>
      </c>
      <c r="AN3634">
        <v>0.69216112501138005</v>
      </c>
      <c r="AO3634">
        <v>0.67469736739570796</v>
      </c>
      <c r="AP3634">
        <v>0.65751366881984896</v>
      </c>
      <c r="AQ3634">
        <v>0.640606174478767</v>
      </c>
      <c r="AR3634">
        <v>0.62397107865762502</v>
      </c>
      <c r="AS3634">
        <v>0.60760462413545702</v>
      </c>
      <c r="AT3634">
        <v>0.59150310159586805</v>
      </c>
      <c r="AU3634">
        <v>0.57566284904465603</v>
      </c>
      <c r="AV3634">
        <v>0.56008025123431004</v>
      </c>
      <c r="AW3634">
        <v>0.54475173909526498</v>
      </c>
      <c r="AX3634">
        <v>0.52967378917387797</v>
      </c>
      <c r="AY3634">
        <v>0.51484292307700996</v>
      </c>
      <c r="AZ3634">
        <v>0.50025570692316101</v>
      </c>
      <c r="BA3634">
        <v>0.485908750800082</v>
      </c>
      <c r="BB3634">
        <v>0.47179870822877201</v>
      </c>
      <c r="BC3634">
        <v>0.457922275633808</v>
      </c>
      <c r="BD3634">
        <v>0.44427619181992001</v>
      </c>
      <c r="BE3634">
        <v>0.43085723745474702</v>
      </c>
    </row>
    <row r="3635" spans="1:57" x14ac:dyDescent="0.25">
      <c r="A3635" t="s">
        <v>481</v>
      </c>
      <c r="B3635" t="s">
        <v>109</v>
      </c>
      <c r="C3635" t="s">
        <v>347</v>
      </c>
      <c r="D3635">
        <v>13.935428856</v>
      </c>
      <c r="E3635">
        <v>13.963271076</v>
      </c>
      <c r="F3635">
        <v>13.673235792898801</v>
      </c>
      <c r="G3635">
        <v>12.686879944348901</v>
      </c>
      <c r="H3635">
        <v>13.025219884808701</v>
      </c>
      <c r="I3635">
        <v>13.0591158756518</v>
      </c>
      <c r="J3635">
        <v>13.1058471820637</v>
      </c>
      <c r="K3635">
        <v>13.1498284458303</v>
      </c>
      <c r="L3635">
        <v>13.179537942605499</v>
      </c>
      <c r="M3635">
        <v>13.1910149387075</v>
      </c>
      <c r="N3635">
        <v>13.1883241917864</v>
      </c>
      <c r="O3635">
        <v>13.171339611483701</v>
      </c>
      <c r="P3635">
        <v>13.1417927698669</v>
      </c>
      <c r="Q3635">
        <v>13.1013644068418</v>
      </c>
      <c r="R3635">
        <v>13.0490217016679</v>
      </c>
      <c r="S3635">
        <v>12.983751666718</v>
      </c>
      <c r="T3635">
        <v>12.9097938364797</v>
      </c>
      <c r="U3635">
        <v>12.8325482782113</v>
      </c>
      <c r="V3635">
        <v>12.755939731700099</v>
      </c>
      <c r="W3635">
        <v>12.6813746763151</v>
      </c>
      <c r="X3635">
        <v>12.608364521617901</v>
      </c>
      <c r="Y3635">
        <v>12.5363832749244</v>
      </c>
      <c r="Z3635">
        <v>12.464088860959301</v>
      </c>
      <c r="AA3635">
        <v>12.3904778290749</v>
      </c>
      <c r="AB3635">
        <v>12.3155752350307</v>
      </c>
      <c r="AC3635">
        <v>12.240881087914699</v>
      </c>
      <c r="AD3635">
        <v>12.1662327095599</v>
      </c>
      <c r="AE3635">
        <v>12.091493236106301</v>
      </c>
      <c r="AF3635">
        <v>12.0165318470009</v>
      </c>
      <c r="AG3635">
        <v>11.941311163657399</v>
      </c>
      <c r="AH3635">
        <v>11.8647948492033</v>
      </c>
      <c r="AI3635">
        <v>11.786844808955101</v>
      </c>
      <c r="AJ3635">
        <v>11.707266813797199</v>
      </c>
      <c r="AK3635">
        <v>11.6258852914866</v>
      </c>
      <c r="AL3635">
        <v>11.340367226239801</v>
      </c>
      <c r="AM3635">
        <v>11.059396933768801</v>
      </c>
      <c r="AN3635">
        <v>10.782912010424599</v>
      </c>
      <c r="AO3635">
        <v>10.5108508458539</v>
      </c>
      <c r="AP3635">
        <v>10.2431526133735</v>
      </c>
      <c r="AQ3635">
        <v>9.9797572604582498</v>
      </c>
      <c r="AR3635">
        <v>9.7206054993399</v>
      </c>
      <c r="AS3635">
        <v>9.4656387977178706</v>
      </c>
      <c r="AT3635">
        <v>9.2147993695783494</v>
      </c>
      <c r="AU3635">
        <v>8.9680301661218405</v>
      </c>
      <c r="AV3635">
        <v>8.7252748667975109</v>
      </c>
      <c r="AW3635">
        <v>8.4864778704430499</v>
      </c>
      <c r="AX3635">
        <v>8.2515842865290008</v>
      </c>
      <c r="AY3635">
        <v>8.0205399265061903</v>
      </c>
      <c r="AZ3635">
        <v>7.7932912952551803</v>
      </c>
      <c r="BA3635">
        <v>7.5697855826365403</v>
      </c>
      <c r="BB3635">
        <v>7.3499706551407398</v>
      </c>
      <c r="BC3635">
        <v>7.1337950476365997</v>
      </c>
      <c r="BD3635">
        <v>6.9212079552170298</v>
      </c>
      <c r="BE3635">
        <v>6.7121592251410904</v>
      </c>
    </row>
    <row r="3636" spans="1:57" x14ac:dyDescent="0.25">
      <c r="A3636" t="s">
        <v>481</v>
      </c>
      <c r="B3636" t="s">
        <v>109</v>
      </c>
      <c r="C3636" t="s">
        <v>367</v>
      </c>
      <c r="D3636">
        <v>3.7471860000000003E-2</v>
      </c>
      <c r="E3636">
        <v>2.8302767999999999E-2</v>
      </c>
      <c r="F3636">
        <v>2.7714882734094299E-2</v>
      </c>
      <c r="G3636">
        <v>2.5715594702299699E-2</v>
      </c>
      <c r="H3636">
        <v>2.64013908017844E-2</v>
      </c>
      <c r="I3636">
        <v>2.6470096075766399E-2</v>
      </c>
      <c r="J3636">
        <v>2.6564817815143599E-2</v>
      </c>
      <c r="K3636">
        <v>2.6653965372185E-2</v>
      </c>
      <c r="L3636">
        <v>2.6714184857293301E-2</v>
      </c>
      <c r="M3636">
        <v>2.6737448085246501E-2</v>
      </c>
      <c r="N3636">
        <v>2.67319940920209E-2</v>
      </c>
      <c r="O3636">
        <v>2.6697567299526E-2</v>
      </c>
      <c r="P3636">
        <v>2.6637677507308902E-2</v>
      </c>
      <c r="Q3636">
        <v>2.65557314809735E-2</v>
      </c>
      <c r="R3636">
        <v>2.6449635750756401E-2</v>
      </c>
      <c r="S3636">
        <v>2.63173370475023E-2</v>
      </c>
      <c r="T3636">
        <v>2.6167428670043801E-2</v>
      </c>
      <c r="U3636">
        <v>2.60108562521052E-2</v>
      </c>
      <c r="V3636">
        <v>2.5855575021301699E-2</v>
      </c>
      <c r="W3636">
        <v>2.5704435832498301E-2</v>
      </c>
      <c r="X3636">
        <v>2.5556448340255999E-2</v>
      </c>
      <c r="Y3636">
        <v>2.5410546386879101E-2</v>
      </c>
      <c r="Z3636">
        <v>2.5264009660992098E-2</v>
      </c>
      <c r="AA3636">
        <v>2.5114804224363001E-2</v>
      </c>
      <c r="AB3636">
        <v>2.4962980863612299E-2</v>
      </c>
      <c r="AC3636">
        <v>2.4811580013104299E-2</v>
      </c>
      <c r="AD3636">
        <v>2.4660271933310399E-2</v>
      </c>
      <c r="AE3636">
        <v>2.4508779208855799E-2</v>
      </c>
      <c r="AF3636">
        <v>2.4356836673810799E-2</v>
      </c>
      <c r="AG3636">
        <v>2.4204368563875499E-2</v>
      </c>
      <c r="AH3636">
        <v>2.40492742822833E-2</v>
      </c>
      <c r="AI3636">
        <v>2.38912739188493E-2</v>
      </c>
      <c r="AJ3636">
        <v>2.3729973782040299E-2</v>
      </c>
      <c r="AK3636">
        <v>2.35650179967586E-2</v>
      </c>
      <c r="AL3636">
        <v>2.2986288878308801E-2</v>
      </c>
      <c r="AM3636">
        <v>2.2416777840428299E-2</v>
      </c>
      <c r="AN3636">
        <v>2.1856358394417599E-2</v>
      </c>
      <c r="AO3636">
        <v>2.13049056595431E-2</v>
      </c>
      <c r="AP3636">
        <v>2.0762296343526599E-2</v>
      </c>
      <c r="AQ3636">
        <v>2.02284087232645E-2</v>
      </c>
      <c r="AR3636">
        <v>1.9703122625773201E-2</v>
      </c>
      <c r="AS3636">
        <v>1.9186319409359501E-2</v>
      </c>
      <c r="AT3636">
        <v>1.86778819450115E-2</v>
      </c>
      <c r="AU3636">
        <v>1.8177694598009501E-2</v>
      </c>
      <c r="AV3636">
        <v>1.7685643209753001E-2</v>
      </c>
      <c r="AW3636">
        <v>1.7201615079801901E-2</v>
      </c>
      <c r="AX3636">
        <v>1.67254989481288E-2</v>
      </c>
      <c r="AY3636">
        <v>1.6257184977581201E-2</v>
      </c>
      <c r="AZ3636">
        <v>1.5796564736549699E-2</v>
      </c>
      <c r="BA3636">
        <v>1.53435311818411E-2</v>
      </c>
      <c r="BB3636">
        <v>1.4897978641753001E-2</v>
      </c>
      <c r="BC3636">
        <v>1.44598027993485E-2</v>
      </c>
      <c r="BD3636">
        <v>1.4028900675927901E-2</v>
      </c>
      <c r="BE3636">
        <v>1.3605170614695799E-2</v>
      </c>
    </row>
    <row r="3637" spans="1:57" x14ac:dyDescent="0.25">
      <c r="A3637" t="s">
        <v>481</v>
      </c>
      <c r="B3637" t="s">
        <v>109</v>
      </c>
      <c r="C3637" t="s">
        <v>368</v>
      </c>
      <c r="D3637">
        <v>17.649036720000002</v>
      </c>
      <c r="E3637">
        <v>25.343412155999999</v>
      </c>
      <c r="F3637">
        <v>24.816996556144598</v>
      </c>
      <c r="G3637">
        <v>23.026755382266199</v>
      </c>
      <c r="H3637">
        <v>23.640844195212601</v>
      </c>
      <c r="I3637">
        <v>23.702365601027701</v>
      </c>
      <c r="J3637">
        <v>23.787183173682401</v>
      </c>
      <c r="K3637">
        <v>23.8670094041345</v>
      </c>
      <c r="L3637">
        <v>23.920932300683699</v>
      </c>
      <c r="M3637">
        <v>23.9417631103804</v>
      </c>
      <c r="N3637">
        <v>23.936879390236399</v>
      </c>
      <c r="O3637">
        <v>23.906052285572802</v>
      </c>
      <c r="P3637">
        <v>23.852424609011301</v>
      </c>
      <c r="Q3637">
        <v>23.779046912527299</v>
      </c>
      <c r="R3637">
        <v>23.684044620918101</v>
      </c>
      <c r="S3637">
        <v>23.565579156187798</v>
      </c>
      <c r="T3637">
        <v>23.431345296249798</v>
      </c>
      <c r="U3637">
        <v>23.291144192241902</v>
      </c>
      <c r="V3637">
        <v>23.152099268001901</v>
      </c>
      <c r="W3637">
        <v>23.016763291154401</v>
      </c>
      <c r="X3637">
        <v>22.884249467424102</v>
      </c>
      <c r="Y3637">
        <v>22.753603117258098</v>
      </c>
      <c r="Z3637">
        <v>22.622388366808799</v>
      </c>
      <c r="AA3637">
        <v>22.488783947749599</v>
      </c>
      <c r="AB3637">
        <v>22.352835336418899</v>
      </c>
      <c r="AC3637">
        <v>22.217265057384999</v>
      </c>
      <c r="AD3637">
        <v>22.081777848898799</v>
      </c>
      <c r="AE3637">
        <v>21.946125302317999</v>
      </c>
      <c r="AF3637">
        <v>21.8100699776348</v>
      </c>
      <c r="AG3637">
        <v>21.673544032513899</v>
      </c>
      <c r="AH3637">
        <v>21.534666509954</v>
      </c>
      <c r="AI3637">
        <v>21.393186767361001</v>
      </c>
      <c r="AJ3637">
        <v>21.248752277845099</v>
      </c>
      <c r="AK3637">
        <v>21.1010443768401</v>
      </c>
      <c r="AL3637">
        <v>20.582827551703001</v>
      </c>
      <c r="AM3637">
        <v>20.072864958631001</v>
      </c>
      <c r="AN3637">
        <v>19.571043334665202</v>
      </c>
      <c r="AO3637">
        <v>19.077250856682902</v>
      </c>
      <c r="AP3637">
        <v>18.591377123926701</v>
      </c>
      <c r="AQ3637">
        <v>18.1133131407401</v>
      </c>
      <c r="AR3637">
        <v>17.642951299504698</v>
      </c>
      <c r="AS3637">
        <v>17.180185363780001</v>
      </c>
      <c r="AT3637">
        <v>16.724910451639801</v>
      </c>
      <c r="AU3637">
        <v>16.277023019206101</v>
      </c>
      <c r="AV3637">
        <v>15.8364208443758</v>
      </c>
      <c r="AW3637">
        <v>15.403003010740299</v>
      </c>
      <c r="AX3637">
        <v>14.976669891693</v>
      </c>
      <c r="AY3637">
        <v>14.5573231347256</v>
      </c>
      <c r="AZ3637">
        <v>14.1448656459084</v>
      </c>
      <c r="BA3637">
        <v>13.739201574554</v>
      </c>
      <c r="BB3637">
        <v>13.3402362980622</v>
      </c>
      <c r="BC3637">
        <v>12.947876406942701</v>
      </c>
      <c r="BD3637">
        <v>12.5620296900158</v>
      </c>
      <c r="BE3637">
        <v>12.1826051197867</v>
      </c>
    </row>
    <row r="3638" spans="1:57" x14ac:dyDescent="0.25">
      <c r="A3638" t="s">
        <v>481</v>
      </c>
      <c r="B3638" t="s">
        <v>109</v>
      </c>
      <c r="C3638" t="s">
        <v>369</v>
      </c>
      <c r="D3638">
        <v>0</v>
      </c>
      <c r="E3638">
        <v>8.1223919999999904E-3</v>
      </c>
      <c r="F3638">
        <v>7.9536793645182003E-3</v>
      </c>
      <c r="G3638">
        <v>7.3799191897132299E-3</v>
      </c>
      <c r="H3638">
        <v>7.5767304963700903E-3</v>
      </c>
      <c r="I3638">
        <v>7.5964476903826799E-3</v>
      </c>
      <c r="J3638">
        <v>7.6236311481329396E-3</v>
      </c>
      <c r="K3638">
        <v>7.64921491450281E-3</v>
      </c>
      <c r="L3638">
        <v>7.6664968377439498E-3</v>
      </c>
      <c r="M3638">
        <v>7.6731729712098103E-3</v>
      </c>
      <c r="N3638">
        <v>7.6716077719705096E-3</v>
      </c>
      <c r="O3638">
        <v>7.6617278936509702E-3</v>
      </c>
      <c r="P3638">
        <v>7.6445405864170504E-3</v>
      </c>
      <c r="Q3638">
        <v>7.6210235315220002E-3</v>
      </c>
      <c r="R3638">
        <v>7.5905759403058397E-3</v>
      </c>
      <c r="S3638">
        <v>7.5526085609696099E-3</v>
      </c>
      <c r="T3638">
        <v>7.5095875177344697E-3</v>
      </c>
      <c r="U3638">
        <v>7.4646540131781203E-3</v>
      </c>
      <c r="V3638">
        <v>7.4200910564090799E-3</v>
      </c>
      <c r="W3638">
        <v>7.3767167921666797E-3</v>
      </c>
      <c r="X3638">
        <v>7.3342470088900297E-3</v>
      </c>
      <c r="Y3638">
        <v>7.2923757382463697E-3</v>
      </c>
      <c r="Z3638">
        <v>7.2503222991604699E-3</v>
      </c>
      <c r="AA3638">
        <v>7.2075029874651402E-3</v>
      </c>
      <c r="AB3638">
        <v>7.16393237801893E-3</v>
      </c>
      <c r="AC3638">
        <v>7.1204830215121804E-3</v>
      </c>
      <c r="AD3638">
        <v>7.0770602885535704E-3</v>
      </c>
      <c r="AE3638">
        <v>7.0335845658550796E-3</v>
      </c>
      <c r="AF3638">
        <v>6.9899797555019296E-3</v>
      </c>
      <c r="AG3638">
        <v>6.94622411448499E-3</v>
      </c>
      <c r="AH3638">
        <v>6.9017148088209596E-3</v>
      </c>
      <c r="AI3638">
        <v>6.8563715092555596E-3</v>
      </c>
      <c r="AJ3638">
        <v>6.8100812333074402E-3</v>
      </c>
      <c r="AK3638">
        <v>6.7627418511407899E-3</v>
      </c>
      <c r="AL3638">
        <v>6.5966568674436597E-3</v>
      </c>
      <c r="AM3638">
        <v>6.4332173092353498E-3</v>
      </c>
      <c r="AN3638">
        <v>6.2723868765044702E-3</v>
      </c>
      <c r="AO3638">
        <v>6.1141297306972799E-3</v>
      </c>
      <c r="AP3638">
        <v>5.9584104891185798E-3</v>
      </c>
      <c r="AQ3638">
        <v>5.8051942193983897E-3</v>
      </c>
      <c r="AR3638">
        <v>5.6544464340236899E-3</v>
      </c>
      <c r="AS3638">
        <v>5.5061330849345402E-3</v>
      </c>
      <c r="AT3638">
        <v>5.3602205581837802E-3</v>
      </c>
      <c r="AU3638">
        <v>5.2166756686595301E-3</v>
      </c>
      <c r="AV3638">
        <v>5.0754656548699598E-3</v>
      </c>
      <c r="AW3638">
        <v>4.9365581737893004E-3</v>
      </c>
      <c r="AX3638">
        <v>4.7999212957647803E-3</v>
      </c>
      <c r="AY3638">
        <v>4.6655234994833596E-3</v>
      </c>
      <c r="AZ3638">
        <v>4.5333336669979999E-3</v>
      </c>
      <c r="BA3638">
        <v>4.4033210788124002E-3</v>
      </c>
      <c r="BB3638">
        <v>4.2754554090238097E-3</v>
      </c>
      <c r="BC3638">
        <v>4.1497067205231103E-3</v>
      </c>
      <c r="BD3638">
        <v>4.0260454602515199E-3</v>
      </c>
      <c r="BE3638">
        <v>3.90444245451331E-3</v>
      </c>
    </row>
    <row r="3639" spans="1:57" x14ac:dyDescent="0.25">
      <c r="A3639" t="s">
        <v>481</v>
      </c>
      <c r="B3639" t="s">
        <v>109</v>
      </c>
      <c r="C3639" t="s">
        <v>348</v>
      </c>
      <c r="D3639">
        <v>33.254245152000003</v>
      </c>
      <c r="E3639">
        <v>38.679584327999997</v>
      </c>
      <c r="F3639">
        <v>38.928015479646703</v>
      </c>
      <c r="G3639">
        <v>37.103060320626597</v>
      </c>
      <c r="H3639">
        <v>39.109654440666198</v>
      </c>
      <c r="I3639">
        <v>40.239117347664298</v>
      </c>
      <c r="J3639">
        <v>41.422682467851303</v>
      </c>
      <c r="K3639">
        <v>42.613249266344503</v>
      </c>
      <c r="L3639">
        <v>43.772251987314199</v>
      </c>
      <c r="M3639">
        <v>44.883108127882203</v>
      </c>
      <c r="N3639">
        <v>45.955856624549099</v>
      </c>
      <c r="O3639">
        <v>46.986867582882603</v>
      </c>
      <c r="P3639">
        <v>47.9792016716615</v>
      </c>
      <c r="Q3639">
        <v>48.936260864354402</v>
      </c>
      <c r="R3639">
        <v>49.851605336735702</v>
      </c>
      <c r="S3639">
        <v>50.718475883377899</v>
      </c>
      <c r="T3639">
        <v>51.550685968843901</v>
      </c>
      <c r="U3639">
        <v>52.368215074051797</v>
      </c>
      <c r="V3639">
        <v>53.186769012184399</v>
      </c>
      <c r="W3639">
        <v>54.0127265817503</v>
      </c>
      <c r="X3639">
        <v>54.844747836560899</v>
      </c>
      <c r="Y3639">
        <v>55.681171763643903</v>
      </c>
      <c r="Z3639">
        <v>56.516464376318297</v>
      </c>
      <c r="AA3639">
        <v>57.346175363625797</v>
      </c>
      <c r="AB3639">
        <v>58.170343246226999</v>
      </c>
      <c r="AC3639">
        <v>58.996130851453202</v>
      </c>
      <c r="AD3639">
        <v>59.823117173013202</v>
      </c>
      <c r="AE3639">
        <v>60.650965187318803</v>
      </c>
      <c r="AF3639">
        <v>61.479332701875698</v>
      </c>
      <c r="AG3639">
        <v>62.308330817321</v>
      </c>
      <c r="AH3639">
        <v>63.132758824461298</v>
      </c>
      <c r="AI3639">
        <v>63.951875754794202</v>
      </c>
      <c r="AJ3639">
        <v>64.764582896640206</v>
      </c>
      <c r="AK3639">
        <v>65.569813825174094</v>
      </c>
      <c r="AL3639">
        <v>65.204083442785802</v>
      </c>
      <c r="AM3639">
        <v>64.822706796473895</v>
      </c>
      <c r="AN3639">
        <v>64.426197423456898</v>
      </c>
      <c r="AO3639">
        <v>64.015058514446594</v>
      </c>
      <c r="AP3639">
        <v>63.589783085627801</v>
      </c>
      <c r="AQ3639">
        <v>63.150854148070003</v>
      </c>
      <c r="AR3639">
        <v>62.698744874605602</v>
      </c>
      <c r="AS3639">
        <v>62.233918764209903</v>
      </c>
      <c r="AT3639">
        <v>61.756829803918798</v>
      </c>
      <c r="AU3639">
        <v>61.2679226283174</v>
      </c>
      <c r="AV3639">
        <v>60.7676326766342</v>
      </c>
      <c r="AW3639">
        <v>60.256386347474702</v>
      </c>
      <c r="AX3639">
        <v>59.734601151226002</v>
      </c>
      <c r="AY3639">
        <v>59.202685860166802</v>
      </c>
      <c r="AZ3639">
        <v>58.661040656314</v>
      </c>
      <c r="BA3639">
        <v>58.110057277037498</v>
      </c>
      <c r="BB3639">
        <v>57.550119158475397</v>
      </c>
      <c r="BC3639">
        <v>56.981601576779397</v>
      </c>
      <c r="BD3639">
        <v>56.404871787221801</v>
      </c>
      <c r="BE3639">
        <v>55.820289161193699</v>
      </c>
    </row>
    <row r="3640" spans="1:57" x14ac:dyDescent="0.25">
      <c r="A3640" t="s">
        <v>481</v>
      </c>
      <c r="B3640" t="s">
        <v>114</v>
      </c>
      <c r="C3640" t="s">
        <v>267</v>
      </c>
      <c r="D3640">
        <v>444.13673617111601</v>
      </c>
      <c r="E3640">
        <v>501.929522067405</v>
      </c>
      <c r="F3640">
        <v>494.68939901724798</v>
      </c>
      <c r="G3640">
        <v>471.14134265204899</v>
      </c>
      <c r="H3640">
        <v>465.69882098213702</v>
      </c>
      <c r="I3640">
        <v>460.16333974653799</v>
      </c>
      <c r="J3640">
        <v>454.55268546351999</v>
      </c>
      <c r="K3640">
        <v>448.87052966016199</v>
      </c>
      <c r="L3640">
        <v>443.12160557531502</v>
      </c>
      <c r="M3640">
        <v>437.32237111201101</v>
      </c>
      <c r="N3640">
        <v>431.489261478532</v>
      </c>
      <c r="O3640">
        <v>423.62702420558702</v>
      </c>
      <c r="P3640">
        <v>415.80476444329003</v>
      </c>
      <c r="Q3640">
        <v>408.021952619324</v>
      </c>
      <c r="R3640">
        <v>400.28231480189697</v>
      </c>
      <c r="S3640">
        <v>392.59575012155898</v>
      </c>
      <c r="T3640">
        <v>384.97692970896702</v>
      </c>
      <c r="U3640">
        <v>377.443015815254</v>
      </c>
      <c r="V3640">
        <v>370.00540859296098</v>
      </c>
      <c r="W3640">
        <v>362.66821251698099</v>
      </c>
      <c r="X3640">
        <v>355.427805375682</v>
      </c>
      <c r="Y3640">
        <v>348.27771117928597</v>
      </c>
      <c r="Z3640">
        <v>341.20822872547501</v>
      </c>
      <c r="AA3640">
        <v>333.54687389559302</v>
      </c>
      <c r="AB3640">
        <v>325.98621478586398</v>
      </c>
      <c r="AC3640">
        <v>318.208583923243</v>
      </c>
      <c r="AD3640">
        <v>310.23284135167</v>
      </c>
      <c r="AE3640">
        <v>302.38006266652701</v>
      </c>
      <c r="AF3640">
        <v>294.64640337640901</v>
      </c>
      <c r="AG3640">
        <v>287.02937180783101</v>
      </c>
      <c r="AH3640">
        <v>279.52707348801101</v>
      </c>
      <c r="AI3640">
        <v>272.13727547494199</v>
      </c>
      <c r="AJ3640">
        <v>264.85800657395902</v>
      </c>
      <c r="AK3640">
        <v>257.68770787713697</v>
      </c>
      <c r="AL3640">
        <v>251.35920093368401</v>
      </c>
      <c r="AM3640">
        <v>245.13149535831201</v>
      </c>
      <c r="AN3640">
        <v>239.00320797435401</v>
      </c>
      <c r="AO3640">
        <v>232.97297318854001</v>
      </c>
      <c r="AP3640">
        <v>227.03944277764401</v>
      </c>
      <c r="AQ3640">
        <v>221.201285677648</v>
      </c>
      <c r="AR3640">
        <v>215.457187775373</v>
      </c>
      <c r="AS3640">
        <v>209.805851702577</v>
      </c>
      <c r="AT3640">
        <v>204.245996632458</v>
      </c>
      <c r="AU3640">
        <v>198.776358078572</v>
      </c>
      <c r="AV3640">
        <v>193.3956876961</v>
      </c>
      <c r="AW3640">
        <v>188.10275308547</v>
      </c>
      <c r="AX3640">
        <v>182.896337598283</v>
      </c>
      <c r="AY3640">
        <v>177.775240145531</v>
      </c>
      <c r="AZ3640">
        <v>172.738275008074</v>
      </c>
      <c r="BA3640">
        <v>167.78427164935201</v>
      </c>
      <c r="BB3640">
        <v>162.91207453030401</v>
      </c>
      <c r="BC3640">
        <v>158.12054292647099</v>
      </c>
      <c r="BD3640">
        <v>153.40855074726201</v>
      </c>
      <c r="BE3640">
        <v>148.774986357345</v>
      </c>
    </row>
    <row r="3641" spans="1:57" x14ac:dyDescent="0.25">
      <c r="A3641" t="s">
        <v>481</v>
      </c>
      <c r="B3641" t="s">
        <v>114</v>
      </c>
      <c r="C3641" t="s">
        <v>268</v>
      </c>
      <c r="D3641">
        <v>173.49862678893601</v>
      </c>
      <c r="E3641">
        <v>151.433159531548</v>
      </c>
      <c r="F3641">
        <v>149.24879965495299</v>
      </c>
      <c r="G3641">
        <v>142.144303068418</v>
      </c>
      <c r="H3641">
        <v>140.50228319100799</v>
      </c>
      <c r="I3641">
        <v>138.83221722321699</v>
      </c>
      <c r="J3641">
        <v>137.139471393848</v>
      </c>
      <c r="K3641">
        <v>135.42515341010201</v>
      </c>
      <c r="L3641">
        <v>133.69069129978601</v>
      </c>
      <c r="M3641">
        <v>131.941050445776</v>
      </c>
      <c r="N3641">
        <v>130.18118938390199</v>
      </c>
      <c r="O3641">
        <v>127.809136378682</v>
      </c>
      <c r="P3641">
        <v>125.449144669882</v>
      </c>
      <c r="Q3641">
        <v>123.101054484454</v>
      </c>
      <c r="R3641">
        <v>120.765989984771</v>
      </c>
      <c r="S3641">
        <v>118.44693775868799</v>
      </c>
      <c r="T3641">
        <v>116.14832411621801</v>
      </c>
      <c r="U3641">
        <v>113.875326943499</v>
      </c>
      <c r="V3641">
        <v>111.63138568978</v>
      </c>
      <c r="W3641">
        <v>109.4177386835</v>
      </c>
      <c r="X3641">
        <v>107.233293096029</v>
      </c>
      <c r="Y3641">
        <v>105.076095108055</v>
      </c>
      <c r="Z3641">
        <v>102.94321784707201</v>
      </c>
      <c r="AA3641">
        <v>100.631771484239</v>
      </c>
      <c r="AB3641">
        <v>98.350705225352499</v>
      </c>
      <c r="AC3641">
        <v>96.004178146519706</v>
      </c>
      <c r="AD3641">
        <v>93.597880361426604</v>
      </c>
      <c r="AE3641">
        <v>91.228681031418901</v>
      </c>
      <c r="AF3641">
        <v>88.895420265606006</v>
      </c>
      <c r="AG3641">
        <v>86.597346321020694</v>
      </c>
      <c r="AH3641">
        <v>84.333887631364206</v>
      </c>
      <c r="AI3641">
        <v>82.104370513483403</v>
      </c>
      <c r="AJ3641">
        <v>79.908200253931298</v>
      </c>
      <c r="AK3641">
        <v>77.744906527010897</v>
      </c>
      <c r="AL3641">
        <v>75.835583087303405</v>
      </c>
      <c r="AM3641">
        <v>73.9566716257374</v>
      </c>
      <c r="AN3641">
        <v>72.1077548350939</v>
      </c>
      <c r="AO3641">
        <v>70.288420713100805</v>
      </c>
      <c r="AP3641">
        <v>68.498262498063994</v>
      </c>
      <c r="AQ3641">
        <v>66.736878605256607</v>
      </c>
      <c r="AR3641">
        <v>65.003872564055598</v>
      </c>
      <c r="AS3641">
        <v>63.298852955818099</v>
      </c>
      <c r="AT3641">
        <v>61.6214333524889</v>
      </c>
      <c r="AU3641">
        <v>59.971232255930701</v>
      </c>
      <c r="AV3641">
        <v>58.347873037968398</v>
      </c>
      <c r="AW3641">
        <v>56.750983881139803</v>
      </c>
      <c r="AX3641">
        <v>55.180197720144001</v>
      </c>
      <c r="AY3641">
        <v>53.635152183979997</v>
      </c>
      <c r="AZ3641">
        <v>52.1154895387672</v>
      </c>
      <c r="BA3641">
        <v>50.620856631240301</v>
      </c>
      <c r="BB3641">
        <v>49.150904832910001</v>
      </c>
      <c r="BC3641">
        <v>47.705289984883301</v>
      </c>
      <c r="BD3641">
        <v>46.283672343333699</v>
      </c>
      <c r="BE3641">
        <v>44.885716525616701</v>
      </c>
    </row>
    <row r="3642" spans="1:57" x14ac:dyDescent="0.25">
      <c r="A3642" t="s">
        <v>481</v>
      </c>
      <c r="B3642" t="s">
        <v>114</v>
      </c>
      <c r="C3642" t="s">
        <v>370</v>
      </c>
      <c r="D3642">
        <v>0</v>
      </c>
      <c r="E3642">
        <v>0.15072479999999999</v>
      </c>
      <c r="F3642">
        <v>0.14855065791284899</v>
      </c>
      <c r="G3642">
        <v>0.14147939406007901</v>
      </c>
      <c r="H3642">
        <v>0.13984505506600201</v>
      </c>
      <c r="I3642">
        <v>0.13818280117286</v>
      </c>
      <c r="J3642">
        <v>0.136497973507825</v>
      </c>
      <c r="K3642">
        <v>0.13479167459656999</v>
      </c>
      <c r="L3642">
        <v>0.133065325787011</v>
      </c>
      <c r="M3642">
        <v>0.13132386923543299</v>
      </c>
      <c r="N3642">
        <v>0.12957224028309999</v>
      </c>
      <c r="O3642">
        <v>0.12721128304026599</v>
      </c>
      <c r="P3642">
        <v>0.124862330674675</v>
      </c>
      <c r="Q3642">
        <v>0.12252522416065</v>
      </c>
      <c r="R3642">
        <v>0.12020108240206399</v>
      </c>
      <c r="S3642">
        <v>0.117892878016398</v>
      </c>
      <c r="T3642">
        <v>0.115605016608697</v>
      </c>
      <c r="U3642">
        <v>0.113342651844477</v>
      </c>
      <c r="V3642">
        <v>0.111109207084262</v>
      </c>
      <c r="W3642">
        <v>0.108905914863956</v>
      </c>
      <c r="X3642">
        <v>0.106731687466859</v>
      </c>
      <c r="Y3642">
        <v>0.10458458021304801</v>
      </c>
      <c r="Z3642">
        <v>0.10246167992106001</v>
      </c>
      <c r="AA3642">
        <v>0.100161045820666</v>
      </c>
      <c r="AB3642">
        <v>9.7890649715077105E-2</v>
      </c>
      <c r="AC3642">
        <v>9.5555098995896801E-2</v>
      </c>
      <c r="AD3642">
        <v>9.3160057160141904E-2</v>
      </c>
      <c r="AE3642">
        <v>9.0801940243872004E-2</v>
      </c>
      <c r="AF3642">
        <v>8.8479593781823004E-2</v>
      </c>
      <c r="AG3642">
        <v>8.61922695474589E-2</v>
      </c>
      <c r="AH3642">
        <v>8.3939398648099101E-2</v>
      </c>
      <c r="AI3642">
        <v>8.1720310551881004E-2</v>
      </c>
      <c r="AJ3642">
        <v>7.9534413327251197E-2</v>
      </c>
      <c r="AK3642">
        <v>7.7381238848557105E-2</v>
      </c>
      <c r="AL3642">
        <v>7.5480846659188097E-2</v>
      </c>
      <c r="AM3642">
        <v>7.3610724189721699E-2</v>
      </c>
      <c r="AN3642">
        <v>7.1770456084978604E-2</v>
      </c>
      <c r="AO3642">
        <v>6.9959632269911504E-2</v>
      </c>
      <c r="AP3642">
        <v>6.8177847885537199E-2</v>
      </c>
      <c r="AQ3642">
        <v>6.6424703225623299E-2</v>
      </c>
      <c r="AR3642">
        <v>6.4699803674119205E-2</v>
      </c>
      <c r="AS3642">
        <v>6.3002759643322706E-2</v>
      </c>
      <c r="AT3642">
        <v>6.1333186512774598E-2</v>
      </c>
      <c r="AU3642">
        <v>5.9690704568873203E-2</v>
      </c>
      <c r="AV3642">
        <v>5.8074938945198502E-2</v>
      </c>
      <c r="AW3642">
        <v>5.64855195635404E-2</v>
      </c>
      <c r="AX3642">
        <v>5.4922081075621E-2</v>
      </c>
      <c r="AY3642">
        <v>5.3384262805503603E-2</v>
      </c>
      <c r="AZ3642">
        <v>5.1871708692680998E-2</v>
      </c>
      <c r="BA3642">
        <v>5.0384067235834301E-2</v>
      </c>
      <c r="BB3642">
        <v>4.8920991437255298E-2</v>
      </c>
      <c r="BC3642">
        <v>4.7482138747924202E-2</v>
      </c>
      <c r="BD3642">
        <v>4.6067171013236097E-2</v>
      </c>
      <c r="BE3642">
        <v>4.46757544193669E-2</v>
      </c>
    </row>
    <row r="3643" spans="1:57" x14ac:dyDescent="0.25">
      <c r="A3643" t="s">
        <v>481</v>
      </c>
      <c r="B3643" t="s">
        <v>114</v>
      </c>
      <c r="C3643" t="s">
        <v>269</v>
      </c>
      <c r="D3643">
        <v>2.130327576</v>
      </c>
      <c r="E3643">
        <v>1.8457089120000001</v>
      </c>
      <c r="F3643">
        <v>1.81908533428612</v>
      </c>
      <c r="G3643">
        <v>1.7324937799290301</v>
      </c>
      <c r="H3643">
        <v>1.71248039098045</v>
      </c>
      <c r="I3643">
        <v>1.69212516858454</v>
      </c>
      <c r="J3643">
        <v>1.6714935178108199</v>
      </c>
      <c r="K3643">
        <v>1.65059893969867</v>
      </c>
      <c r="L3643">
        <v>1.6294588394429399</v>
      </c>
      <c r="M3643">
        <v>1.6081337364930099</v>
      </c>
      <c r="N3643">
        <v>1.5866840668444899</v>
      </c>
      <c r="O3643">
        <v>1.5577728337630801</v>
      </c>
      <c r="P3643">
        <v>1.5290086070728801</v>
      </c>
      <c r="Q3643">
        <v>1.5003894394161399</v>
      </c>
      <c r="R3643">
        <v>1.4719290323923899</v>
      </c>
      <c r="S3643">
        <v>1.44366378735414</v>
      </c>
      <c r="T3643">
        <v>1.41564765338273</v>
      </c>
      <c r="U3643">
        <v>1.3879437399755401</v>
      </c>
      <c r="V3643">
        <v>1.36059396808406</v>
      </c>
      <c r="W3643">
        <v>1.3336134307951799</v>
      </c>
      <c r="X3643">
        <v>1.3069888084136201</v>
      </c>
      <c r="Y3643">
        <v>1.2806962872533401</v>
      </c>
      <c r="Z3643">
        <v>1.2547001937889</v>
      </c>
      <c r="AA3643">
        <v>1.22652765109951</v>
      </c>
      <c r="AB3643">
        <v>1.1987253894554</v>
      </c>
      <c r="AC3643">
        <v>1.17012527337086</v>
      </c>
      <c r="AD3643">
        <v>1.1407966555132401</v>
      </c>
      <c r="AE3643">
        <v>1.11192020380857</v>
      </c>
      <c r="AF3643">
        <v>1.0834817811883</v>
      </c>
      <c r="AG3643">
        <v>1.0554722252028199</v>
      </c>
      <c r="AH3643">
        <v>1.0278845694452201</v>
      </c>
      <c r="AI3643">
        <v>1.0007106028803101</v>
      </c>
      <c r="AJ3643">
        <v>0.97394307697737204</v>
      </c>
      <c r="AK3643">
        <v>0.94757625927772005</v>
      </c>
      <c r="AL3643">
        <v>0.92430490114545805</v>
      </c>
      <c r="AM3643">
        <v>0.90140421254991399</v>
      </c>
      <c r="AN3643">
        <v>0.87886910723616596</v>
      </c>
      <c r="AO3643">
        <v>0.85669456360743801</v>
      </c>
      <c r="AP3643">
        <v>0.83487562394056103</v>
      </c>
      <c r="AQ3643">
        <v>0.81340739361066094</v>
      </c>
      <c r="AR3643">
        <v>0.79228504032496505</v>
      </c>
      <c r="AS3643">
        <v>0.77150379336562103</v>
      </c>
      <c r="AT3643">
        <v>0.75105894284143204</v>
      </c>
      <c r="AU3643">
        <v>0.73094583894839105</v>
      </c>
      <c r="AV3643">
        <v>0.71115989123892598</v>
      </c>
      <c r="AW3643">
        <v>0.69169656789975498</v>
      </c>
      <c r="AX3643">
        <v>0.67255139503824402</v>
      </c>
      <c r="AY3643">
        <v>0.65371995597717303</v>
      </c>
      <c r="AZ3643">
        <v>0.63519789055782006</v>
      </c>
      <c r="BA3643">
        <v>0.61698089445125603</v>
      </c>
      <c r="BB3643">
        <v>0.59906471847776699</v>
      </c>
      <c r="BC3643">
        <v>0.58144516793430301</v>
      </c>
      <c r="BD3643">
        <v>0.564118101929861</v>
      </c>
      <c r="BE3643">
        <v>0.54707943272871395</v>
      </c>
    </row>
    <row r="3644" spans="1:57" x14ac:dyDescent="0.25">
      <c r="A3644" t="s">
        <v>481</v>
      </c>
      <c r="B3644" t="s">
        <v>114</v>
      </c>
      <c r="C3644" t="s">
        <v>270</v>
      </c>
      <c r="D3644">
        <v>0.46573963200000001</v>
      </c>
      <c r="E3644">
        <v>0.36224193599999999</v>
      </c>
      <c r="F3644">
        <v>0.35701674785054699</v>
      </c>
      <c r="G3644">
        <v>0.34002214372438999</v>
      </c>
      <c r="H3644">
        <v>0.33609428234195798</v>
      </c>
      <c r="I3644">
        <v>0.33209933215210702</v>
      </c>
      <c r="J3644">
        <v>0.32805012966380598</v>
      </c>
      <c r="K3644">
        <v>0.32394932461375803</v>
      </c>
      <c r="L3644">
        <v>0.319800332974784</v>
      </c>
      <c r="M3644">
        <v>0.315615032395825</v>
      </c>
      <c r="N3644">
        <v>0.31140528414704999</v>
      </c>
      <c r="O3644">
        <v>0.30573111690677301</v>
      </c>
      <c r="P3644">
        <v>0.30008580138813501</v>
      </c>
      <c r="Q3644">
        <v>0.29446895539943002</v>
      </c>
      <c r="R3644">
        <v>0.28888326803962799</v>
      </c>
      <c r="S3644">
        <v>0.28333588349941102</v>
      </c>
      <c r="T3644">
        <v>0.27783738991623602</v>
      </c>
      <c r="U3644">
        <v>0.27240017326622801</v>
      </c>
      <c r="V3644">
        <v>0.26703246102584399</v>
      </c>
      <c r="W3644">
        <v>0.26173721538970901</v>
      </c>
      <c r="X3644">
        <v>0.25651182221201901</v>
      </c>
      <c r="Y3644">
        <v>0.25135160777869298</v>
      </c>
      <c r="Z3644">
        <v>0.246249570743616</v>
      </c>
      <c r="AA3644">
        <v>0.24072038012233399</v>
      </c>
      <c r="AB3644">
        <v>0.23526386148190201</v>
      </c>
      <c r="AC3644">
        <v>0.22965075458680501</v>
      </c>
      <c r="AD3644">
        <v>0.22389467070820701</v>
      </c>
      <c r="AE3644">
        <v>0.21822732971943901</v>
      </c>
      <c r="AF3644">
        <v>0.21264595705564801</v>
      </c>
      <c r="AG3644">
        <v>0.20714875447905901</v>
      </c>
      <c r="AH3644">
        <v>0.20173435475093099</v>
      </c>
      <c r="AI3644">
        <v>0.196401146359687</v>
      </c>
      <c r="AJ3644">
        <v>0.191147706696493</v>
      </c>
      <c r="AK3644">
        <v>0.185972910699365</v>
      </c>
      <c r="AL3644">
        <v>0.18140563480424801</v>
      </c>
      <c r="AM3644">
        <v>0.176911107135964</v>
      </c>
      <c r="AN3644">
        <v>0.17248832945756501</v>
      </c>
      <c r="AO3644">
        <v>0.16813631622201999</v>
      </c>
      <c r="AP3644">
        <v>0.163854094418241</v>
      </c>
      <c r="AQ3644">
        <v>0.15964070341891401</v>
      </c>
      <c r="AR3644">
        <v>0.15549519483013299</v>
      </c>
      <c r="AS3644">
        <v>0.15141663234278499</v>
      </c>
      <c r="AT3644">
        <v>0.147404091585701</v>
      </c>
      <c r="AU3644">
        <v>0.14345665998052501</v>
      </c>
      <c r="AV3644">
        <v>0.13957343659829299</v>
      </c>
      <c r="AW3644">
        <v>0.13575353201770801</v>
      </c>
      <c r="AX3644">
        <v>0.13199606818507501</v>
      </c>
      <c r="AY3644">
        <v>0.12830017827589299</v>
      </c>
      <c r="AZ3644">
        <v>0.124665006558076</v>
      </c>
      <c r="BA3644">
        <v>0.121089708256788</v>
      </c>
      <c r="BB3644">
        <v>0.11757344942087</v>
      </c>
      <c r="BC3644">
        <v>0.114115406790844</v>
      </c>
      <c r="BD3644">
        <v>0.110714767668477</v>
      </c>
      <c r="BE3644">
        <v>0.107370729787878</v>
      </c>
    </row>
    <row r="3645" spans="1:57" x14ac:dyDescent="0.25">
      <c r="A3645" t="s">
        <v>481</v>
      </c>
      <c r="B3645" t="s">
        <v>114</v>
      </c>
      <c r="C3645" t="s">
        <v>271</v>
      </c>
      <c r="D3645">
        <v>16.398858239999999</v>
      </c>
      <c r="E3645">
        <v>15.514857288</v>
      </c>
      <c r="F3645">
        <v>15.291061972259101</v>
      </c>
      <c r="G3645">
        <v>14.5631814275742</v>
      </c>
      <c r="H3645">
        <v>14.394950743218899</v>
      </c>
      <c r="I3645">
        <v>14.2238466387283</v>
      </c>
      <c r="J3645">
        <v>14.0504189030279</v>
      </c>
      <c r="K3645">
        <v>13.874781024598001</v>
      </c>
      <c r="L3645">
        <v>13.697079309886</v>
      </c>
      <c r="M3645">
        <v>13.517822479749301</v>
      </c>
      <c r="N3645">
        <v>13.3375185535409</v>
      </c>
      <c r="O3645">
        <v>13.094493419749799</v>
      </c>
      <c r="P3645">
        <v>12.8527040079976</v>
      </c>
      <c r="Q3645">
        <v>12.612133948976499</v>
      </c>
      <c r="R3645">
        <v>12.372898417056501</v>
      </c>
      <c r="S3645">
        <v>12.135303398617999</v>
      </c>
      <c r="T3645">
        <v>11.8998023846162</v>
      </c>
      <c r="U3645">
        <v>11.666925867611299</v>
      </c>
      <c r="V3645">
        <v>11.4370262312185</v>
      </c>
      <c r="W3645">
        <v>11.210230346521399</v>
      </c>
      <c r="X3645">
        <v>10.9864262494012</v>
      </c>
      <c r="Y3645">
        <v>10.7654137642301</v>
      </c>
      <c r="Z3645">
        <v>10.5468930226744</v>
      </c>
      <c r="AA3645">
        <v>10.310077251550201</v>
      </c>
      <c r="AB3645">
        <v>10.0763740284214</v>
      </c>
      <c r="AC3645">
        <v>9.8359641151426302</v>
      </c>
      <c r="AD3645">
        <v>9.5894304837791999</v>
      </c>
      <c r="AE3645">
        <v>9.3466977190029592</v>
      </c>
      <c r="AF3645">
        <v>9.1076469859319502</v>
      </c>
      <c r="AG3645">
        <v>8.8722012658676892</v>
      </c>
      <c r="AH3645">
        <v>8.6403019998420891</v>
      </c>
      <c r="AI3645">
        <v>8.4118801666578698</v>
      </c>
      <c r="AJ3645">
        <v>8.1868748358405998</v>
      </c>
      <c r="AK3645">
        <v>7.9652378208762196</v>
      </c>
      <c r="AL3645">
        <v>7.7696209508635299</v>
      </c>
      <c r="AM3645">
        <v>7.5771198944689999</v>
      </c>
      <c r="AN3645">
        <v>7.3876918971072696</v>
      </c>
      <c r="AO3645">
        <v>7.20129474770334</v>
      </c>
      <c r="AP3645">
        <v>7.0178867720977696</v>
      </c>
      <c r="AQ3645">
        <v>6.8374268265295397</v>
      </c>
      <c r="AR3645">
        <v>6.65987429119546</v>
      </c>
      <c r="AS3645">
        <v>6.4851890638854197</v>
      </c>
      <c r="AT3645">
        <v>6.3133315536924499</v>
      </c>
      <c r="AU3645">
        <v>6.14426267479696</v>
      </c>
      <c r="AV3645">
        <v>5.9779438403240102</v>
      </c>
      <c r="AW3645">
        <v>5.8143369562730296</v>
      </c>
      <c r="AX3645">
        <v>5.6534044155190504</v>
      </c>
      <c r="AY3645">
        <v>5.4951090918845198</v>
      </c>
      <c r="AZ3645">
        <v>5.3394143342811198</v>
      </c>
      <c r="BA3645">
        <v>5.1862839609206004</v>
      </c>
      <c r="BB3645">
        <v>5.0356822535938699</v>
      </c>
      <c r="BC3645">
        <v>4.88757395201758</v>
      </c>
      <c r="BD3645">
        <v>4.7419242482474599</v>
      </c>
      <c r="BE3645">
        <v>4.5986987811575304</v>
      </c>
    </row>
    <row r="3646" spans="1:57" x14ac:dyDescent="0.25">
      <c r="A3646" t="s">
        <v>481</v>
      </c>
      <c r="B3646" t="s">
        <v>114</v>
      </c>
      <c r="C3646" t="s">
        <v>272</v>
      </c>
      <c r="D3646">
        <v>11.689545600000001</v>
      </c>
      <c r="E3646">
        <v>8.6917968000000005</v>
      </c>
      <c r="F3646">
        <v>8.5664212729742992</v>
      </c>
      <c r="G3646">
        <v>8.1586450574645593</v>
      </c>
      <c r="H3646">
        <v>8.0643981754727996</v>
      </c>
      <c r="I3646">
        <v>7.9685415343016102</v>
      </c>
      <c r="J3646">
        <v>7.8713831389512503</v>
      </c>
      <c r="K3646">
        <v>7.7729865684022403</v>
      </c>
      <c r="L3646">
        <v>7.6734337870509997</v>
      </c>
      <c r="M3646">
        <v>7.57300979257667</v>
      </c>
      <c r="N3646">
        <v>7.4719991896587699</v>
      </c>
      <c r="O3646">
        <v>7.3358506553220302</v>
      </c>
      <c r="P3646">
        <v>7.2003944022395903</v>
      </c>
      <c r="Q3646">
        <v>7.0656212599308601</v>
      </c>
      <c r="R3646">
        <v>6.9315957518523801</v>
      </c>
      <c r="S3646">
        <v>6.7984892989456496</v>
      </c>
      <c r="T3646">
        <v>6.6665559577682298</v>
      </c>
      <c r="U3646">
        <v>6.5360929230315401</v>
      </c>
      <c r="V3646">
        <v>6.40729760852581</v>
      </c>
      <c r="W3646">
        <v>6.2802410904881798</v>
      </c>
      <c r="X3646">
        <v>6.1548606439222402</v>
      </c>
      <c r="Y3646">
        <v>6.0310441256191201</v>
      </c>
      <c r="Z3646">
        <v>5.9086235421145004</v>
      </c>
      <c r="AA3646">
        <v>5.7759536423250797</v>
      </c>
      <c r="AB3646">
        <v>5.6450274669027802</v>
      </c>
      <c r="AC3646">
        <v>5.51034404209671</v>
      </c>
      <c r="AD3646">
        <v>5.3722299629015096</v>
      </c>
      <c r="AE3646">
        <v>5.2362452207299501</v>
      </c>
      <c r="AF3646">
        <v>5.1023232414184596</v>
      </c>
      <c r="AG3646">
        <v>4.9704208772368004</v>
      </c>
      <c r="AH3646">
        <v>4.8405053220403804</v>
      </c>
      <c r="AI3646">
        <v>4.7125379084918002</v>
      </c>
      <c r="AJ3646">
        <v>4.5864845018714799</v>
      </c>
      <c r="AK3646">
        <v>4.4623181069334601</v>
      </c>
      <c r="AL3646">
        <v>4.3527288240131803</v>
      </c>
      <c r="AM3646">
        <v>4.2448850949406101</v>
      </c>
      <c r="AN3646">
        <v>4.1387629675671</v>
      </c>
      <c r="AO3646">
        <v>4.0343387942315596</v>
      </c>
      <c r="AP3646">
        <v>3.9315892280659699</v>
      </c>
      <c r="AQ3646">
        <v>3.8304912193442799</v>
      </c>
      <c r="AR3646">
        <v>3.7310220118742099</v>
      </c>
      <c r="AS3646">
        <v>3.6331591394316098</v>
      </c>
      <c r="AT3646">
        <v>3.5368804222366701</v>
      </c>
      <c r="AU3646">
        <v>3.4421639634716898</v>
      </c>
      <c r="AV3646">
        <v>3.3489881458397801</v>
      </c>
      <c r="AW3646">
        <v>3.25733162816416</v>
      </c>
      <c r="AX3646">
        <v>3.1671733420274801</v>
      </c>
      <c r="AY3646">
        <v>3.0784924884507099</v>
      </c>
      <c r="AZ3646">
        <v>2.9912685346112702</v>
      </c>
      <c r="BA3646">
        <v>2.9054812105997798</v>
      </c>
      <c r="BB3646">
        <v>2.8211105062150499</v>
      </c>
      <c r="BC3646">
        <v>2.7381366677969599</v>
      </c>
      <c r="BD3646">
        <v>2.6565401950966101</v>
      </c>
      <c r="BE3646">
        <v>2.5763018381834901</v>
      </c>
    </row>
    <row r="3647" spans="1:57" x14ac:dyDescent="0.25">
      <c r="A3647" t="s">
        <v>481</v>
      </c>
      <c r="B3647" t="s">
        <v>114</v>
      </c>
      <c r="C3647" t="s">
        <v>273</v>
      </c>
      <c r="D3647">
        <v>1.7232868800000001</v>
      </c>
      <c r="E3647">
        <v>1.83884256</v>
      </c>
      <c r="F3647">
        <v>1.81231802653676</v>
      </c>
      <c r="G3647">
        <v>1.72604860753296</v>
      </c>
      <c r="H3647">
        <v>1.70610967180522</v>
      </c>
      <c r="I3647">
        <v>1.6858301743088899</v>
      </c>
      <c r="J3647">
        <v>1.6652752767954599</v>
      </c>
      <c r="K3647">
        <v>1.6444584300781599</v>
      </c>
      <c r="L3647">
        <v>1.62339697460154</v>
      </c>
      <c r="M3647">
        <v>1.6021512046722799</v>
      </c>
      <c r="N3647">
        <v>1.5807813314538199</v>
      </c>
      <c r="O3647">
        <v>1.5519776530912499</v>
      </c>
      <c r="P3647">
        <v>1.52332043423103</v>
      </c>
      <c r="Q3647">
        <v>1.49480773475993</v>
      </c>
      <c r="R3647">
        <v>1.46645320530518</v>
      </c>
      <c r="S3647">
        <v>1.4382931118000599</v>
      </c>
      <c r="T3647">
        <v>1.41038120262611</v>
      </c>
      <c r="U3647">
        <v>1.3827803525026201</v>
      </c>
      <c r="V3647">
        <v>1.3555323264279999</v>
      </c>
      <c r="W3647">
        <v>1.32865216134027</v>
      </c>
      <c r="X3647">
        <v>1.30212658709569</v>
      </c>
      <c r="Y3647">
        <v>1.27593187859919</v>
      </c>
      <c r="Z3647">
        <v>1.2500324950369399</v>
      </c>
      <c r="AA3647">
        <v>1.2219647590121201</v>
      </c>
      <c r="AB3647">
        <v>1.1942659265239399</v>
      </c>
      <c r="AC3647">
        <v>1.1657722077499399</v>
      </c>
      <c r="AD3647">
        <v>1.1365526973537301</v>
      </c>
      <c r="AE3647">
        <v>1.10778367097523</v>
      </c>
      <c r="AF3647">
        <v>1.0794510441382399</v>
      </c>
      <c r="AG3647">
        <v>1.05154568847899</v>
      </c>
      <c r="AH3647">
        <v>1.0240606635068099</v>
      </c>
      <c r="AI3647">
        <v>0.99698778873294802</v>
      </c>
      <c r="AJ3647">
        <v>0.97031984259246395</v>
      </c>
      <c r="AK3647">
        <v>0.94405111395239705</v>
      </c>
      <c r="AL3647">
        <v>0.92086632924209499</v>
      </c>
      <c r="AM3647">
        <v>0.89805083511460404</v>
      </c>
      <c r="AN3647">
        <v>0.87559956423673901</v>
      </c>
      <c r="AO3647">
        <v>0.85350751369291999</v>
      </c>
      <c r="AP3647">
        <v>0.83176974420355299</v>
      </c>
      <c r="AQ3647">
        <v>0.81038137935260501</v>
      </c>
      <c r="AR3647">
        <v>0.78933760482425497</v>
      </c>
      <c r="AS3647">
        <v>0.76863366764853702</v>
      </c>
      <c r="AT3647">
        <v>0.74826487545584996</v>
      </c>
      <c r="AU3647">
        <v>0.72822659574025295</v>
      </c>
      <c r="AV3647">
        <v>0.70851425513142197</v>
      </c>
      <c r="AW3647">
        <v>0.68912333867519304</v>
      </c>
      <c r="AX3647">
        <v>0.67004938912257705</v>
      </c>
      <c r="AY3647">
        <v>0.651288006227144</v>
      </c>
      <c r="AZ3647">
        <v>0.63283484605070806</v>
      </c>
      <c r="BA3647">
        <v>0.61468562027717899</v>
      </c>
      <c r="BB3647">
        <v>0.596836095534515</v>
      </c>
      <c r="BC3647">
        <v>0.57928209272467601</v>
      </c>
      <c r="BD3647">
        <v>0.56201948636148003</v>
      </c>
      <c r="BE3647">
        <v>0.54504420391627695</v>
      </c>
    </row>
    <row r="3648" spans="1:57" x14ac:dyDescent="0.25">
      <c r="A3648" t="s">
        <v>481</v>
      </c>
      <c r="B3648" t="s">
        <v>114</v>
      </c>
      <c r="C3648" t="s">
        <v>274</v>
      </c>
      <c r="D3648">
        <v>17.3435703378079</v>
      </c>
      <c r="E3648">
        <v>27.063265050530301</v>
      </c>
      <c r="F3648">
        <v>26.6728887915333</v>
      </c>
      <c r="G3648">
        <v>25.4032139411453</v>
      </c>
      <c r="H3648">
        <v>25.109761573790301</v>
      </c>
      <c r="I3648">
        <v>24.8112969701459</v>
      </c>
      <c r="J3648">
        <v>24.508779151822001</v>
      </c>
      <c r="K3648">
        <v>24.202406081891102</v>
      </c>
      <c r="L3648">
        <v>23.892432969286101</v>
      </c>
      <c r="M3648">
        <v>23.579747198733902</v>
      </c>
      <c r="N3648">
        <v>23.265234931295598</v>
      </c>
      <c r="O3648">
        <v>22.841315233702499</v>
      </c>
      <c r="P3648">
        <v>22.419551061774101</v>
      </c>
      <c r="Q3648">
        <v>21.999913861788698</v>
      </c>
      <c r="R3648">
        <v>21.582604537592399</v>
      </c>
      <c r="S3648">
        <v>21.168156835024099</v>
      </c>
      <c r="T3648">
        <v>20.757361798802499</v>
      </c>
      <c r="U3648">
        <v>20.351144791016999</v>
      </c>
      <c r="V3648">
        <v>19.950120490295301</v>
      </c>
      <c r="W3648">
        <v>19.554510203587999</v>
      </c>
      <c r="X3648">
        <v>19.164118626835101</v>
      </c>
      <c r="Y3648">
        <v>18.778596584664101</v>
      </c>
      <c r="Z3648">
        <v>18.397421003220899</v>
      </c>
      <c r="AA3648">
        <v>17.9843325768752</v>
      </c>
      <c r="AB3648">
        <v>17.576673508326099</v>
      </c>
      <c r="AC3648">
        <v>17.157315657779002</v>
      </c>
      <c r="AD3648">
        <v>16.727275929690901</v>
      </c>
      <c r="AE3648">
        <v>16.3038662245518</v>
      </c>
      <c r="AF3648">
        <v>15.886879253319499</v>
      </c>
      <c r="AG3648">
        <v>15.476180668805901</v>
      </c>
      <c r="AH3648">
        <v>15.0716683239628</v>
      </c>
      <c r="AI3648">
        <v>14.6732218220041</v>
      </c>
      <c r="AJ3648">
        <v>14.2807348791561</v>
      </c>
      <c r="AK3648">
        <v>13.894123441509899</v>
      </c>
      <c r="AL3648">
        <v>13.552900115813999</v>
      </c>
      <c r="AM3648">
        <v>13.2171118442878</v>
      </c>
      <c r="AN3648">
        <v>12.8866840481806</v>
      </c>
      <c r="AO3648">
        <v>12.561543096811199</v>
      </c>
      <c r="AP3648">
        <v>12.241616296064301</v>
      </c>
      <c r="AQ3648">
        <v>11.9268318770226</v>
      </c>
      <c r="AR3648">
        <v>11.617118984732199</v>
      </c>
      <c r="AS3648">
        <v>11.312407667099899</v>
      </c>
      <c r="AT3648">
        <v>11.0126288639217</v>
      </c>
      <c r="AU3648">
        <v>10.7177143960404</v>
      </c>
      <c r="AV3648">
        <v>10.4275969546303</v>
      </c>
      <c r="AW3648">
        <v>10.1422100906089</v>
      </c>
      <c r="AX3648">
        <v>9.8614882041724297</v>
      </c>
      <c r="AY3648">
        <v>9.5853665344556003</v>
      </c>
      <c r="AZ3648">
        <v>9.3137811493126907</v>
      </c>
      <c r="BA3648">
        <v>9.0466689352192002</v>
      </c>
      <c r="BB3648">
        <v>8.7839675872926399</v>
      </c>
      <c r="BC3648">
        <v>8.5256155994310898</v>
      </c>
      <c r="BD3648">
        <v>8.2715522545680393</v>
      </c>
      <c r="BE3648">
        <v>8.0217176150423093</v>
      </c>
    </row>
    <row r="3649" spans="1:57" x14ac:dyDescent="0.25">
      <c r="A3649" t="s">
        <v>481</v>
      </c>
      <c r="B3649" t="s">
        <v>114</v>
      </c>
      <c r="C3649" t="s">
        <v>275</v>
      </c>
      <c r="D3649">
        <v>186.92541157292899</v>
      </c>
      <c r="E3649">
        <v>205.852303276035</v>
      </c>
      <c r="F3649">
        <v>202.88297005224399</v>
      </c>
      <c r="G3649">
        <v>193.22539577670801</v>
      </c>
      <c r="H3649">
        <v>190.99329829663401</v>
      </c>
      <c r="I3649">
        <v>188.723076060262</v>
      </c>
      <c r="J3649">
        <v>186.42202370875299</v>
      </c>
      <c r="K3649">
        <v>184.09164701587201</v>
      </c>
      <c r="L3649">
        <v>181.733887186663</v>
      </c>
      <c r="M3649">
        <v>179.35549396804601</v>
      </c>
      <c r="N3649">
        <v>176.96320779932699</v>
      </c>
      <c r="O3649">
        <v>173.73873189109199</v>
      </c>
      <c r="P3649">
        <v>170.53065163659801</v>
      </c>
      <c r="Q3649">
        <v>167.33874984662401</v>
      </c>
      <c r="R3649">
        <v>164.16455466344999</v>
      </c>
      <c r="S3649">
        <v>161.01212593757899</v>
      </c>
      <c r="T3649">
        <v>157.88748062140201</v>
      </c>
      <c r="U3649">
        <v>154.797657330443</v>
      </c>
      <c r="V3649">
        <v>151.747331517238</v>
      </c>
      <c r="W3649">
        <v>148.738186516946</v>
      </c>
      <c r="X3649">
        <v>145.768736781147</v>
      </c>
      <c r="Y3649">
        <v>142.836326364429</v>
      </c>
      <c r="Z3649">
        <v>139.93697659099399</v>
      </c>
      <c r="AA3649">
        <v>136.79488697759501</v>
      </c>
      <c r="AB3649">
        <v>133.69409488708001</v>
      </c>
      <c r="AC3649">
        <v>130.504317922962</v>
      </c>
      <c r="AD3649">
        <v>127.23329100282299</v>
      </c>
      <c r="AE3649">
        <v>124.012694268853</v>
      </c>
      <c r="AF3649">
        <v>120.840951010824</v>
      </c>
      <c r="AG3649">
        <v>117.717039338803</v>
      </c>
      <c r="AH3649">
        <v>114.640182287961</v>
      </c>
      <c r="AI3649">
        <v>111.609464079817</v>
      </c>
      <c r="AJ3649">
        <v>108.624076284214</v>
      </c>
      <c r="AK3649">
        <v>105.68337955882799</v>
      </c>
      <c r="AL3649">
        <v>103.087920090251</v>
      </c>
      <c r="AM3649">
        <v>100.53380147308999</v>
      </c>
      <c r="AN3649">
        <v>98.020456436262904</v>
      </c>
      <c r="AO3649">
        <v>95.547324920024906</v>
      </c>
      <c r="AP3649">
        <v>93.113853988467994</v>
      </c>
      <c r="AQ3649">
        <v>90.719497743050297</v>
      </c>
      <c r="AR3649">
        <v>88.363717237141998</v>
      </c>
      <c r="AS3649">
        <v>86.045980391577601</v>
      </c>
      <c r="AT3649">
        <v>83.765761911200798</v>
      </c>
      <c r="AU3649">
        <v>81.522543202392399</v>
      </c>
      <c r="AV3649">
        <v>79.315812291569003</v>
      </c>
      <c r="AW3649">
        <v>77.145063744641803</v>
      </c>
      <c r="AX3649">
        <v>75.0097985874241</v>
      </c>
      <c r="AY3649">
        <v>72.909524226976202</v>
      </c>
      <c r="AZ3649">
        <v>70.843754373878497</v>
      </c>
      <c r="BA3649">
        <v>68.812008965420105</v>
      </c>
      <c r="BB3649">
        <v>66.813814089693494</v>
      </c>
      <c r="BC3649">
        <v>64.848701910584893</v>
      </c>
      <c r="BD3649">
        <v>62.916210593649403</v>
      </c>
      <c r="BE3649">
        <v>61.015884232861602</v>
      </c>
    </row>
    <row r="3650" spans="1:57" x14ac:dyDescent="0.25">
      <c r="A3650" t="s">
        <v>481</v>
      </c>
      <c r="B3650" t="s">
        <v>114</v>
      </c>
      <c r="C3650" t="s">
        <v>276</v>
      </c>
      <c r="D3650">
        <v>3.6048347999999999</v>
      </c>
      <c r="E3650">
        <v>2.9014524000000002</v>
      </c>
      <c r="F3650">
        <v>2.8596001648223401</v>
      </c>
      <c r="G3650">
        <v>2.72347833565652</v>
      </c>
      <c r="H3650">
        <v>2.6920173100205398</v>
      </c>
      <c r="I3650">
        <v>2.6600189225775601</v>
      </c>
      <c r="J3650">
        <v>2.6275859900256302</v>
      </c>
      <c r="K3650">
        <v>2.5947397359839801</v>
      </c>
      <c r="L3650">
        <v>2.5615075213999701</v>
      </c>
      <c r="M3650">
        <v>2.5279844827820899</v>
      </c>
      <c r="N3650">
        <v>2.4942656254496698</v>
      </c>
      <c r="O3650">
        <v>2.4488171985251199</v>
      </c>
      <c r="P3650">
        <v>2.4035998654874899</v>
      </c>
      <c r="Q3650">
        <v>2.35861056509252</v>
      </c>
      <c r="R3650">
        <v>2.3138708362397402</v>
      </c>
      <c r="S3650">
        <v>2.2694379018156701</v>
      </c>
      <c r="T3650">
        <v>2.2253965697174301</v>
      </c>
      <c r="U3650">
        <v>2.1818460480061899</v>
      </c>
      <c r="V3650">
        <v>2.1388522363720499</v>
      </c>
      <c r="W3650">
        <v>2.09643886113117</v>
      </c>
      <c r="X3650">
        <v>2.0545849837370498</v>
      </c>
      <c r="Y3650">
        <v>2.0132531691011799</v>
      </c>
      <c r="Z3650">
        <v>1.97238733848042</v>
      </c>
      <c r="AA3650">
        <v>1.9281001320478199</v>
      </c>
      <c r="AB3650">
        <v>1.88439500701523</v>
      </c>
      <c r="AC3650">
        <v>1.8394356556710101</v>
      </c>
      <c r="AD3650">
        <v>1.7933311003327299</v>
      </c>
      <c r="AE3650">
        <v>1.7479373496945301</v>
      </c>
      <c r="AF3650">
        <v>1.70323218030009</v>
      </c>
      <c r="AG3650">
        <v>1.65920118878858</v>
      </c>
      <c r="AH3650">
        <v>1.6158334239759</v>
      </c>
      <c r="AI3650">
        <v>1.5731159781237101</v>
      </c>
      <c r="AJ3650">
        <v>1.5310374565495799</v>
      </c>
      <c r="AK3650">
        <v>1.4895888478347199</v>
      </c>
      <c r="AL3650">
        <v>1.4530062981893701</v>
      </c>
      <c r="AM3650">
        <v>1.4170064406521401</v>
      </c>
      <c r="AN3650">
        <v>1.38158127963583</v>
      </c>
      <c r="AO3650">
        <v>1.3467229211957901</v>
      </c>
      <c r="AP3650">
        <v>1.31242357179659</v>
      </c>
      <c r="AQ3650">
        <v>1.2786755370932399</v>
      </c>
      <c r="AR3650">
        <v>1.24547122072679</v>
      </c>
      <c r="AS3650">
        <v>1.21280312313396</v>
      </c>
      <c r="AT3650">
        <v>1.18066384037091</v>
      </c>
      <c r="AU3650">
        <v>1.1490460629507999</v>
      </c>
      <c r="AV3650">
        <v>1.11794257469507</v>
      </c>
      <c r="AW3650">
        <v>1.08734625159815</v>
      </c>
      <c r="AX3650">
        <v>1.0572500607057</v>
      </c>
      <c r="AY3650">
        <v>1.0276470590059399</v>
      </c>
      <c r="AZ3650">
        <v>0.99853039233411001</v>
      </c>
      <c r="BA3650">
        <v>0.96989329428981097</v>
      </c>
      <c r="BB3650">
        <v>0.94172908516716503</v>
      </c>
      <c r="BC3650">
        <v>0.91403117089754204</v>
      </c>
      <c r="BD3650">
        <v>0.88679304200479503</v>
      </c>
      <c r="BE3650">
        <v>0.86000827257281398</v>
      </c>
    </row>
    <row r="3651" spans="1:57" x14ac:dyDescent="0.25">
      <c r="A3651" t="s">
        <v>481</v>
      </c>
      <c r="B3651" t="s">
        <v>114</v>
      </c>
      <c r="C3651" t="s">
        <v>277</v>
      </c>
      <c r="D3651">
        <v>2294.8586002080001</v>
      </c>
      <c r="E3651">
        <v>2411.7428355840002</v>
      </c>
      <c r="F3651">
        <v>2412.3224263536399</v>
      </c>
      <c r="G3651">
        <v>2331.6428412365699</v>
      </c>
      <c r="H3651">
        <v>2338.9403148356801</v>
      </c>
      <c r="I3651">
        <v>2345.4485211092601</v>
      </c>
      <c r="J3651">
        <v>2351.2362978557699</v>
      </c>
      <c r="K3651">
        <v>2356.3031359755</v>
      </c>
      <c r="L3651">
        <v>2360.6546987174302</v>
      </c>
      <c r="M3651">
        <v>2364.36090012369</v>
      </c>
      <c r="N3651">
        <v>2367.49618366494</v>
      </c>
      <c r="O3651">
        <v>2358.93786982953</v>
      </c>
      <c r="P3651">
        <v>2349.8700524982501</v>
      </c>
      <c r="Q3651">
        <v>2340.2870425295901</v>
      </c>
      <c r="R3651">
        <v>2330.2074945048198</v>
      </c>
      <c r="S3651">
        <v>2319.6875688559098</v>
      </c>
      <c r="T3651">
        <v>2308.8153073558401</v>
      </c>
      <c r="U3651">
        <v>2297.6990417673701</v>
      </c>
      <c r="V3651">
        <v>2286.4177657350801</v>
      </c>
      <c r="W3651">
        <v>2275.00910529671</v>
      </c>
      <c r="X3651">
        <v>2263.4633044741599</v>
      </c>
      <c r="Y3651">
        <v>2251.7510692170599</v>
      </c>
      <c r="Z3651">
        <v>2239.8196689563001</v>
      </c>
      <c r="AA3651">
        <v>2223.1950418372298</v>
      </c>
      <c r="AB3651">
        <v>2206.36535578539</v>
      </c>
      <c r="AC3651">
        <v>2187.1578023459001</v>
      </c>
      <c r="AD3651">
        <v>2165.61264621796</v>
      </c>
      <c r="AE3651">
        <v>2143.91703401624</v>
      </c>
      <c r="AF3651">
        <v>2122.0575992112399</v>
      </c>
      <c r="AG3651">
        <v>2100.0294392505002</v>
      </c>
      <c r="AH3651">
        <v>2077.8312137471598</v>
      </c>
      <c r="AI3651">
        <v>2055.4583882888001</v>
      </c>
      <c r="AJ3651">
        <v>2032.90760057123</v>
      </c>
      <c r="AK3651">
        <v>2010.1779523447401</v>
      </c>
      <c r="AL3651">
        <v>1993.0910518847099</v>
      </c>
      <c r="AM3651">
        <v>1975.97431562306</v>
      </c>
      <c r="AN3651">
        <v>1958.8317545260199</v>
      </c>
      <c r="AO3651">
        <v>1941.6672852684801</v>
      </c>
      <c r="AP3651">
        <v>1924.4847318892701</v>
      </c>
      <c r="AQ3651">
        <v>1907.28782742107</v>
      </c>
      <c r="AR3651">
        <v>1890.0802154952601</v>
      </c>
      <c r="AS3651">
        <v>1872.86545192219</v>
      </c>
      <c r="AT3651">
        <v>1855.64700624703</v>
      </c>
      <c r="AU3651">
        <v>1838.4282632816901</v>
      </c>
      <c r="AV3651">
        <v>1821.21252461314</v>
      </c>
      <c r="AW3651">
        <v>1804.00301008834</v>
      </c>
      <c r="AX3651">
        <v>1786.8028592763301</v>
      </c>
      <c r="AY3651">
        <v>1769.6151329075501</v>
      </c>
      <c r="AZ3651">
        <v>1752.4428142909501</v>
      </c>
      <c r="BA3651">
        <v>1735.288810709</v>
      </c>
      <c r="BB3651">
        <v>1718.1559547911199</v>
      </c>
      <c r="BC3651">
        <v>1701.0470058656499</v>
      </c>
      <c r="BD3651">
        <v>1683.96465129078</v>
      </c>
      <c r="BE3651">
        <v>1666.91150776471</v>
      </c>
    </row>
    <row r="3652" spans="1:57" x14ac:dyDescent="0.25">
      <c r="A3652" t="s">
        <v>481</v>
      </c>
      <c r="B3652" t="s">
        <v>114</v>
      </c>
      <c r="C3652" t="s">
        <v>371</v>
      </c>
      <c r="D3652">
        <v>182.89420000000001</v>
      </c>
      <c r="E3652">
        <v>234.87280000000001</v>
      </c>
      <c r="F3652">
        <v>231.48485827039099</v>
      </c>
      <c r="G3652">
        <v>220.46578549246101</v>
      </c>
      <c r="H3652">
        <v>217.91901299259399</v>
      </c>
      <c r="I3652">
        <v>215.32874101218201</v>
      </c>
      <c r="J3652">
        <v>212.703292571021</v>
      </c>
      <c r="K3652">
        <v>210.044385722757</v>
      </c>
      <c r="L3652">
        <v>207.35423533822899</v>
      </c>
      <c r="M3652">
        <v>204.640542725285</v>
      </c>
      <c r="N3652">
        <v>201.910998571996</v>
      </c>
      <c r="O3652">
        <v>198.23194483761</v>
      </c>
      <c r="P3652">
        <v>194.57159817154701</v>
      </c>
      <c r="Q3652">
        <v>190.92971076584399</v>
      </c>
      <c r="R3652">
        <v>187.308026196111</v>
      </c>
      <c r="S3652">
        <v>183.711176659514</v>
      </c>
      <c r="T3652">
        <v>180.14602736199501</v>
      </c>
      <c r="U3652">
        <v>176.62060920391099</v>
      </c>
      <c r="V3652">
        <v>173.14025677035599</v>
      </c>
      <c r="W3652">
        <v>169.70689070849099</v>
      </c>
      <c r="X3652">
        <v>166.31881604133</v>
      </c>
      <c r="Y3652">
        <v>162.97300239551299</v>
      </c>
      <c r="Z3652">
        <v>159.66491019237199</v>
      </c>
      <c r="AA3652">
        <v>156.07985734814801</v>
      </c>
      <c r="AB3652">
        <v>152.541924039039</v>
      </c>
      <c r="AC3652">
        <v>148.902461011349</v>
      </c>
      <c r="AD3652">
        <v>145.17029363026199</v>
      </c>
      <c r="AE3652">
        <v>141.49566594555699</v>
      </c>
      <c r="AF3652">
        <v>137.87677896669501</v>
      </c>
      <c r="AG3652">
        <v>134.312466740486</v>
      </c>
      <c r="AH3652">
        <v>130.80184276771399</v>
      </c>
      <c r="AI3652">
        <v>127.34386216594601</v>
      </c>
      <c r="AJ3652">
        <v>123.937602534744</v>
      </c>
      <c r="AK3652">
        <v>120.582334399046</v>
      </c>
      <c r="AL3652">
        <v>117.620974127775</v>
      </c>
      <c r="AM3652">
        <v>114.70678282849001</v>
      </c>
      <c r="AN3652">
        <v>111.839113257778</v>
      </c>
      <c r="AO3652">
        <v>109.01732640019701</v>
      </c>
      <c r="AP3652">
        <v>106.240791368442</v>
      </c>
      <c r="AQ3652">
        <v>103.508885304682</v>
      </c>
      <c r="AR3652">
        <v>100.82099328306001</v>
      </c>
      <c r="AS3652">
        <v>98.176508213341194</v>
      </c>
      <c r="AT3652">
        <v>95.574830745687706</v>
      </c>
      <c r="AU3652">
        <v>93.015369176565898</v>
      </c>
      <c r="AV3652">
        <v>90.497539355751897</v>
      </c>
      <c r="AW3652">
        <v>88.020764594436599</v>
      </c>
      <c r="AX3652">
        <v>85.584475574411996</v>
      </c>
      <c r="AY3652">
        <v>83.188110258328393</v>
      </c>
      <c r="AZ3652">
        <v>80.831113801009096</v>
      </c>
      <c r="BA3652">
        <v>78.512938461810407</v>
      </c>
      <c r="BB3652">
        <v>76.233043518015506</v>
      </c>
      <c r="BC3652">
        <v>73.990895179250302</v>
      </c>
      <c r="BD3652">
        <v>71.785966502908593</v>
      </c>
      <c r="BE3652">
        <v>69.617737310575905</v>
      </c>
    </row>
    <row r="3653" spans="1:57" x14ac:dyDescent="0.25">
      <c r="A3653" t="s">
        <v>481</v>
      </c>
      <c r="B3653" t="s">
        <v>114</v>
      </c>
      <c r="C3653" t="s">
        <v>372</v>
      </c>
      <c r="D3653">
        <v>55.568423462176803</v>
      </c>
      <c r="E3653">
        <v>24.123638359951201</v>
      </c>
      <c r="F3653">
        <v>23.7381522684144</v>
      </c>
      <c r="G3653">
        <v>22.585680168200401</v>
      </c>
      <c r="H3653">
        <v>22.3025616275063</v>
      </c>
      <c r="I3653">
        <v>22.015536692497399</v>
      </c>
      <c r="J3653">
        <v>21.725467954155601</v>
      </c>
      <c r="K3653">
        <v>21.4325406360343</v>
      </c>
      <c r="L3653">
        <v>21.136989887535002</v>
      </c>
      <c r="M3653">
        <v>20.839608652601498</v>
      </c>
      <c r="N3653">
        <v>20.541185655508801</v>
      </c>
      <c r="O3653">
        <v>20.146834742308702</v>
      </c>
      <c r="P3653">
        <v>19.755147626584002</v>
      </c>
      <c r="Q3653">
        <v>19.366092372493501</v>
      </c>
      <c r="R3653">
        <v>18.970386831997999</v>
      </c>
      <c r="S3653">
        <v>18.578330876328099</v>
      </c>
      <c r="T3653">
        <v>18.190603972016198</v>
      </c>
      <c r="U3653">
        <v>17.807999018096101</v>
      </c>
      <c r="V3653">
        <v>17.431032673456599</v>
      </c>
      <c r="W3653">
        <v>17.059875261136899</v>
      </c>
      <c r="X3653">
        <v>16.694333096900198</v>
      </c>
      <c r="Y3653">
        <v>16.334079739108599</v>
      </c>
      <c r="Z3653">
        <v>15.9786395894627</v>
      </c>
      <c r="AA3653">
        <v>15.6276480968915</v>
      </c>
      <c r="AB3653">
        <v>15.2657952073058</v>
      </c>
      <c r="AC3653">
        <v>14.9090079901023</v>
      </c>
      <c r="AD3653">
        <v>14.5571021947113</v>
      </c>
      <c r="AE3653">
        <v>14.2098867573576</v>
      </c>
      <c r="AF3653">
        <v>13.853371624964799</v>
      </c>
      <c r="AG3653">
        <v>13.5019830055525</v>
      </c>
      <c r="AH3653">
        <v>13.155639688516899</v>
      </c>
      <c r="AI3653">
        <v>12.8142443554968</v>
      </c>
      <c r="AJ3653">
        <v>12.4777118171256</v>
      </c>
      <c r="AK3653">
        <v>12.1459761391684</v>
      </c>
      <c r="AL3653">
        <v>11.847685254574101</v>
      </c>
      <c r="AM3653">
        <v>11.5541455900578</v>
      </c>
      <c r="AN3653">
        <v>11.265291950306301</v>
      </c>
      <c r="AO3653">
        <v>10.9810599687909</v>
      </c>
      <c r="AP3653">
        <v>10.701386097710801</v>
      </c>
      <c r="AQ3653">
        <v>10.426207598055401</v>
      </c>
      <c r="AR3653">
        <v>10.1554625297833</v>
      </c>
      <c r="AS3653">
        <v>9.8890897421168606</v>
      </c>
      <c r="AT3653">
        <v>9.6270288639507697</v>
      </c>
      <c r="AU3653">
        <v>9.3692202943737808</v>
      </c>
      <c r="AV3653">
        <v>9.1156051933019402</v>
      </c>
      <c r="AW3653">
        <v>8.8661254722220892</v>
      </c>
      <c r="AX3653">
        <v>8.62072378504452</v>
      </c>
      <c r="AY3653">
        <v>8.3793435190632692</v>
      </c>
      <c r="AZ3653">
        <v>8.1419287860231506</v>
      </c>
      <c r="BA3653">
        <v>7.9084244132919101</v>
      </c>
      <c r="BB3653">
        <v>7.6787759351367102</v>
      </c>
      <c r="BC3653">
        <v>7.4529295841032699</v>
      </c>
      <c r="BD3653">
        <v>7.2308322824970004</v>
      </c>
      <c r="BE3653">
        <v>7.0124316339644297</v>
      </c>
    </row>
    <row r="3654" spans="1:57" x14ac:dyDescent="0.25">
      <c r="A3654" t="s">
        <v>481</v>
      </c>
      <c r="B3654" t="s">
        <v>114</v>
      </c>
      <c r="C3654" t="s">
        <v>373</v>
      </c>
      <c r="D3654">
        <v>20.991591713795799</v>
      </c>
      <c r="E3654">
        <v>9.6506648854419801</v>
      </c>
      <c r="F3654">
        <v>9.4964511208385396</v>
      </c>
      <c r="G3654">
        <v>9.0354044966505604</v>
      </c>
      <c r="H3654">
        <v>8.9221428850178199</v>
      </c>
      <c r="I3654">
        <v>8.8073185197953805</v>
      </c>
      <c r="J3654">
        <v>8.6912764806257599</v>
      </c>
      <c r="K3654">
        <v>8.5740908662172206</v>
      </c>
      <c r="L3654">
        <v>8.4558557481206496</v>
      </c>
      <c r="M3654">
        <v>8.3368883436711307</v>
      </c>
      <c r="N3654">
        <v>8.2175041821247401</v>
      </c>
      <c r="O3654">
        <v>8.0597440443803503</v>
      </c>
      <c r="P3654">
        <v>7.9030495591869103</v>
      </c>
      <c r="Q3654">
        <v>7.7474079506068003</v>
      </c>
      <c r="R3654">
        <v>7.5891058940242297</v>
      </c>
      <c r="S3654">
        <v>7.4322638543593698</v>
      </c>
      <c r="T3654">
        <v>7.2771536522931797</v>
      </c>
      <c r="U3654">
        <v>7.1240924871945301</v>
      </c>
      <c r="V3654">
        <v>6.9732870485238001</v>
      </c>
      <c r="W3654">
        <v>6.8248054740366104</v>
      </c>
      <c r="X3654">
        <v>6.6785702803270199</v>
      </c>
      <c r="Y3654">
        <v>6.53445087437232</v>
      </c>
      <c r="Z3654">
        <v>6.3922569930066304</v>
      </c>
      <c r="AA3654">
        <v>6.2518427975232003</v>
      </c>
      <c r="AB3654">
        <v>6.1070834986515097</v>
      </c>
      <c r="AC3654">
        <v>5.9643507227218002</v>
      </c>
      <c r="AD3654">
        <v>5.82357076026799</v>
      </c>
      <c r="AE3654">
        <v>5.6846671762002003</v>
      </c>
      <c r="AF3654">
        <v>5.5420432478368902</v>
      </c>
      <c r="AG3654">
        <v>5.4014701817053901</v>
      </c>
      <c r="AH3654">
        <v>5.2629154894922801</v>
      </c>
      <c r="AI3654">
        <v>5.1263402389736799</v>
      </c>
      <c r="AJ3654">
        <v>4.9917103501315401</v>
      </c>
      <c r="AK3654">
        <v>4.8589994459660799</v>
      </c>
      <c r="AL3654">
        <v>4.7396681360430897</v>
      </c>
      <c r="AM3654">
        <v>4.6222375523739601</v>
      </c>
      <c r="AN3654">
        <v>4.5066816135646102</v>
      </c>
      <c r="AO3654">
        <v>4.3929745697762099</v>
      </c>
      <c r="AP3654">
        <v>4.2810909987022203</v>
      </c>
      <c r="AQ3654">
        <v>4.1710058015927398</v>
      </c>
      <c r="AR3654">
        <v>4.0626941993255699</v>
      </c>
      <c r="AS3654">
        <v>3.95613172852359</v>
      </c>
      <c r="AT3654">
        <v>3.8512942377177102</v>
      </c>
      <c r="AU3654">
        <v>3.7481578835551002</v>
      </c>
      <c r="AV3654">
        <v>3.6466991270519702</v>
      </c>
      <c r="AW3654">
        <v>3.5468947298905502</v>
      </c>
      <c r="AX3654">
        <v>3.4487217507596499</v>
      </c>
      <c r="AY3654">
        <v>3.35215754173838</v>
      </c>
      <c r="AZ3654">
        <v>3.25717974472246</v>
      </c>
      <c r="BA3654">
        <v>3.1637662878926802</v>
      </c>
      <c r="BB3654">
        <v>3.0718953822250299</v>
      </c>
      <c r="BC3654">
        <v>2.9815455180419401</v>
      </c>
      <c r="BD3654">
        <v>2.8926954616042901</v>
      </c>
      <c r="BE3654">
        <v>2.8053242517435901</v>
      </c>
    </row>
    <row r="3655" spans="1:57" x14ac:dyDescent="0.25">
      <c r="A3655" t="s">
        <v>481</v>
      </c>
      <c r="B3655" t="s">
        <v>114</v>
      </c>
      <c r="C3655" t="s">
        <v>374</v>
      </c>
      <c r="D3655">
        <v>2.93076E-2</v>
      </c>
      <c r="E3655">
        <v>1.2560399999999999E-2</v>
      </c>
      <c r="F3655">
        <v>1.23596898321599E-2</v>
      </c>
      <c r="G3655">
        <v>1.1759634801009999E-2</v>
      </c>
      <c r="H3655">
        <v>1.1612224113390201E-2</v>
      </c>
      <c r="I3655">
        <v>1.14627794923138E-2</v>
      </c>
      <c r="J3655">
        <v>1.13117500610686E-2</v>
      </c>
      <c r="K3655">
        <v>1.11592322595815E-2</v>
      </c>
      <c r="L3655">
        <v>1.1005348522557299E-2</v>
      </c>
      <c r="M3655">
        <v>1.08505117103184E-2</v>
      </c>
      <c r="N3655">
        <v>1.0695132486141901E-2</v>
      </c>
      <c r="O3655">
        <v>1.04898066917384E-2</v>
      </c>
      <c r="P3655">
        <v>1.0285867850716999E-2</v>
      </c>
      <c r="Q3655">
        <v>1.00832993351157E-2</v>
      </c>
      <c r="R3655">
        <v>9.8772682299947401E-3</v>
      </c>
      <c r="S3655">
        <v>9.67313734591666E-3</v>
      </c>
      <c r="T3655">
        <v>9.4712604591778906E-3</v>
      </c>
      <c r="U3655">
        <v>9.2720504067176496E-3</v>
      </c>
      <c r="V3655">
        <v>9.0757761961462007E-3</v>
      </c>
      <c r="W3655">
        <v>8.8825265091736199E-3</v>
      </c>
      <c r="X3655">
        <v>8.6922005006681603E-3</v>
      </c>
      <c r="Y3655">
        <v>8.5046282030035707E-3</v>
      </c>
      <c r="Z3655">
        <v>8.3195619874933992E-3</v>
      </c>
      <c r="AA3655">
        <v>8.1368120441593899E-3</v>
      </c>
      <c r="AB3655">
        <v>7.9484069219080897E-3</v>
      </c>
      <c r="AC3655">
        <v>7.7626393317919004E-3</v>
      </c>
      <c r="AD3655">
        <v>7.5794133404851003E-3</v>
      </c>
      <c r="AE3655">
        <v>7.3986294672457598E-3</v>
      </c>
      <c r="AF3655">
        <v>7.2130035429100302E-3</v>
      </c>
      <c r="AG3655">
        <v>7.0300468284455603E-3</v>
      </c>
      <c r="AH3655">
        <v>6.8497170401116197E-3</v>
      </c>
      <c r="AI3655">
        <v>6.6719635073781902E-3</v>
      </c>
      <c r="AJ3655">
        <v>6.4967418748911104E-3</v>
      </c>
      <c r="AK3655">
        <v>6.3240178128221502E-3</v>
      </c>
      <c r="AL3655">
        <v>6.1687073753601898E-3</v>
      </c>
      <c r="AM3655">
        <v>6.0158707448662004E-3</v>
      </c>
      <c r="AN3655">
        <v>5.8654739762445396E-3</v>
      </c>
      <c r="AO3655">
        <v>5.71748355592083E-3</v>
      </c>
      <c r="AP3655">
        <v>5.5718663966059703E-3</v>
      </c>
      <c r="AQ3655">
        <v>5.4285898321218204E-3</v>
      </c>
      <c r="AR3655">
        <v>5.2876216122876903E-3</v>
      </c>
      <c r="AS3655">
        <v>5.1489298978670299E-3</v>
      </c>
      <c r="AT3655">
        <v>5.01248325557355E-3</v>
      </c>
      <c r="AU3655">
        <v>4.8782506531361604E-3</v>
      </c>
      <c r="AV3655">
        <v>4.74620145442195E-3</v>
      </c>
      <c r="AW3655">
        <v>4.6163054146167197E-3</v>
      </c>
      <c r="AX3655">
        <v>4.4885326754621497E-3</v>
      </c>
      <c r="AY3655">
        <v>4.3628537605492103E-3</v>
      </c>
      <c r="AZ3655">
        <v>4.2392395706669804E-3</v>
      </c>
      <c r="BA3655">
        <v>4.1176613792063398E-3</v>
      </c>
      <c r="BB3655">
        <v>3.9980908276178503E-3</v>
      </c>
      <c r="BC3655">
        <v>3.88049992092321E-3</v>
      </c>
      <c r="BD3655">
        <v>3.7648610232797002E-3</v>
      </c>
      <c r="BE3655">
        <v>3.6511468535969601E-3</v>
      </c>
    </row>
    <row r="3656" spans="1:57" x14ac:dyDescent="0.25">
      <c r="A3656" t="s">
        <v>481</v>
      </c>
      <c r="B3656" t="s">
        <v>114</v>
      </c>
      <c r="C3656" t="s">
        <v>375</v>
      </c>
      <c r="D3656">
        <v>17.482485816000001</v>
      </c>
      <c r="E3656">
        <v>15.201224099999999</v>
      </c>
      <c r="F3656">
        <v>14.9583146193715</v>
      </c>
      <c r="G3656">
        <v>14.2320980179224</v>
      </c>
      <c r="H3656">
        <v>14.0536942332305</v>
      </c>
      <c r="I3656">
        <v>13.872828880572801</v>
      </c>
      <c r="J3656">
        <v>13.6900455114083</v>
      </c>
      <c r="K3656">
        <v>13.505460842158501</v>
      </c>
      <c r="L3656">
        <v>13.319223049424901</v>
      </c>
      <c r="M3656">
        <v>13.131831797412801</v>
      </c>
      <c r="N3656">
        <v>12.9437840913532</v>
      </c>
      <c r="O3656">
        <v>12.695288548676499</v>
      </c>
      <c r="P3656">
        <v>12.4484715663302</v>
      </c>
      <c r="Q3656">
        <v>12.2033130203237</v>
      </c>
      <c r="R3656">
        <v>11.9539638753511</v>
      </c>
      <c r="S3656">
        <v>11.706914472895599</v>
      </c>
      <c r="T3656">
        <v>11.462592970719999</v>
      </c>
      <c r="U3656">
        <v>11.221499004729999</v>
      </c>
      <c r="V3656">
        <v>10.9839581413859</v>
      </c>
      <c r="W3656">
        <v>10.7500777077273</v>
      </c>
      <c r="X3656">
        <v>10.5197356559336</v>
      </c>
      <c r="Y3656">
        <v>10.292726282685001</v>
      </c>
      <c r="Z3656">
        <v>10.068749895363799</v>
      </c>
      <c r="AA3656">
        <v>9.8475767764438995</v>
      </c>
      <c r="AB3656">
        <v>9.6195594772392692</v>
      </c>
      <c r="AC3656">
        <v>9.3947342513011503</v>
      </c>
      <c r="AD3656">
        <v>9.1729849953220892</v>
      </c>
      <c r="AE3656">
        <v>8.9541913127341797</v>
      </c>
      <c r="AF3656">
        <v>8.7295375378068591</v>
      </c>
      <c r="AG3656">
        <v>8.5081141741262396</v>
      </c>
      <c r="AH3656">
        <v>8.2898700477950893</v>
      </c>
      <c r="AI3656">
        <v>8.0747438348044493</v>
      </c>
      <c r="AJ3656">
        <v>7.8626818540869703</v>
      </c>
      <c r="AK3656">
        <v>7.6536425579680101</v>
      </c>
      <c r="AL3656">
        <v>7.4656781010296802</v>
      </c>
      <c r="AM3656">
        <v>7.2807075689743197</v>
      </c>
      <c r="AN3656">
        <v>7.0986898797499602</v>
      </c>
      <c r="AO3656">
        <v>6.91958447355319</v>
      </c>
      <c r="AP3656">
        <v>6.7433513064923796</v>
      </c>
      <c r="AQ3656">
        <v>6.5699508443254304</v>
      </c>
      <c r="AR3656">
        <v>6.3993440562711799</v>
      </c>
      <c r="AS3656">
        <v>6.2314924088935699</v>
      </c>
      <c r="AT3656">
        <v>6.0663578600578898</v>
      </c>
      <c r="AU3656">
        <v>5.9039028529580397</v>
      </c>
      <c r="AV3656">
        <v>5.7440903102141698</v>
      </c>
      <c r="AW3656">
        <v>5.5868836280398897</v>
      </c>
      <c r="AX3656">
        <v>5.4322466704780696</v>
      </c>
      <c r="AY3656">
        <v>5.2801437637046797</v>
      </c>
      <c r="AZ3656">
        <v>5.1305396903997202</v>
      </c>
      <c r="BA3656">
        <v>4.9833996841844801</v>
      </c>
      <c r="BB3656">
        <v>4.8386894241245102</v>
      </c>
      <c r="BC3656">
        <v>4.6963750292973101</v>
      </c>
      <c r="BD3656">
        <v>4.5564230534242496</v>
      </c>
      <c r="BE3656">
        <v>4.4188004795657303</v>
      </c>
    </row>
    <row r="3657" spans="1:57" x14ac:dyDescent="0.25">
      <c r="A3657" t="s">
        <v>481</v>
      </c>
      <c r="B3657" t="s">
        <v>114</v>
      </c>
      <c r="C3657" t="s">
        <v>376</v>
      </c>
      <c r="D3657">
        <v>0.97029089999999996</v>
      </c>
      <c r="E3657">
        <v>5.8044957840000002</v>
      </c>
      <c r="F3657">
        <v>5.7117422631699704</v>
      </c>
      <c r="G3657">
        <v>5.4344408318081197</v>
      </c>
      <c r="H3657">
        <v>5.3663184221073204</v>
      </c>
      <c r="I3657">
        <v>5.2972560775180302</v>
      </c>
      <c r="J3657">
        <v>5.2274613498881299</v>
      </c>
      <c r="K3657">
        <v>5.1569788066795397</v>
      </c>
      <c r="L3657">
        <v>5.0858650282343296</v>
      </c>
      <c r="M3657">
        <v>5.0143108083170702</v>
      </c>
      <c r="N3657">
        <v>4.9425059253791401</v>
      </c>
      <c r="O3657">
        <v>4.8476194004308004</v>
      </c>
      <c r="P3657">
        <v>4.7533738236256902</v>
      </c>
      <c r="Q3657">
        <v>4.6597615107392398</v>
      </c>
      <c r="R3657">
        <v>4.5645490429000404</v>
      </c>
      <c r="S3657">
        <v>4.47021471787731</v>
      </c>
      <c r="T3657">
        <v>4.3769220251316803</v>
      </c>
      <c r="U3657">
        <v>4.2848617476217399</v>
      </c>
      <c r="V3657">
        <v>4.1941582009377196</v>
      </c>
      <c r="W3657">
        <v>4.1048523672627102</v>
      </c>
      <c r="X3657">
        <v>4.0168976433721104</v>
      </c>
      <c r="Y3657">
        <v>3.93021548269336</v>
      </c>
      <c r="Z3657">
        <v>3.8446914494070299</v>
      </c>
      <c r="AA3657">
        <v>3.7602378272605601</v>
      </c>
      <c r="AB3657">
        <v>3.6731707961316502</v>
      </c>
      <c r="AC3657">
        <v>3.5873226389365498</v>
      </c>
      <c r="AD3657">
        <v>3.50264902232724</v>
      </c>
      <c r="AE3657">
        <v>3.4191039736000599</v>
      </c>
      <c r="AF3657">
        <v>3.33332128393987</v>
      </c>
      <c r="AG3657">
        <v>3.2487721073401201</v>
      </c>
      <c r="AH3657">
        <v>3.1654369033566501</v>
      </c>
      <c r="AI3657">
        <v>3.0832922557863198</v>
      </c>
      <c r="AJ3657">
        <v>3.0023176668371798</v>
      </c>
      <c r="AK3657">
        <v>2.9224972717801201</v>
      </c>
      <c r="AL3657">
        <v>2.8507241770172902</v>
      </c>
      <c r="AM3657">
        <v>2.78009429442253</v>
      </c>
      <c r="AN3657">
        <v>2.7105919370619702</v>
      </c>
      <c r="AO3657">
        <v>2.64220161741917</v>
      </c>
      <c r="AP3657">
        <v>2.5749080449755302</v>
      </c>
      <c r="AQ3657">
        <v>2.5086961238190102</v>
      </c>
      <c r="AR3657">
        <v>2.4435509502811299</v>
      </c>
      <c r="AS3657">
        <v>2.3794578106016302</v>
      </c>
      <c r="AT3657">
        <v>2.3164021786206801</v>
      </c>
      <c r="AU3657">
        <v>2.2543697134983001</v>
      </c>
      <c r="AV3657">
        <v>2.1933462574605</v>
      </c>
      <c r="AW3657">
        <v>2.1333178335721099</v>
      </c>
      <c r="AX3657">
        <v>2.0742706435357401</v>
      </c>
      <c r="AY3657">
        <v>2.0161910655167401</v>
      </c>
      <c r="AZ3657">
        <v>1.9590656519937599</v>
      </c>
      <c r="BA3657">
        <v>1.9028811276347</v>
      </c>
      <c r="BB3657">
        <v>1.8476243871976099</v>
      </c>
      <c r="BC3657">
        <v>1.7932824934564999</v>
      </c>
      <c r="BD3657">
        <v>1.7398426751514999</v>
      </c>
      <c r="BE3657">
        <v>1.6872923249632501</v>
      </c>
    </row>
    <row r="3658" spans="1:57" x14ac:dyDescent="0.25">
      <c r="A3658" t="s">
        <v>481</v>
      </c>
      <c r="B3658" t="s">
        <v>114</v>
      </c>
      <c r="C3658" t="s">
        <v>377</v>
      </c>
      <c r="D3658">
        <v>22.97548368</v>
      </c>
      <c r="E3658">
        <v>20.062978128000001</v>
      </c>
      <c r="F3658">
        <v>19.742379762705699</v>
      </c>
      <c r="G3658">
        <v>18.783899860349401</v>
      </c>
      <c r="H3658">
        <v>18.548437820800501</v>
      </c>
      <c r="I3658">
        <v>18.309726938662799</v>
      </c>
      <c r="J3658">
        <v>18.0684846075462</v>
      </c>
      <c r="K3658">
        <v>17.824864872874699</v>
      </c>
      <c r="L3658">
        <v>17.5790633020512</v>
      </c>
      <c r="M3658">
        <v>17.331739365125799</v>
      </c>
      <c r="N3658">
        <v>17.083549022764199</v>
      </c>
      <c r="O3658">
        <v>16.755578024847701</v>
      </c>
      <c r="P3658">
        <v>16.429822435307301</v>
      </c>
      <c r="Q3658">
        <v>16.106255693967</v>
      </c>
      <c r="R3658">
        <v>15.777158089135201</v>
      </c>
      <c r="S3658">
        <v>15.4510957453796</v>
      </c>
      <c r="T3658">
        <v>15.128633756654001</v>
      </c>
      <c r="U3658">
        <v>14.8104315556582</v>
      </c>
      <c r="V3658">
        <v>14.4969188336282</v>
      </c>
      <c r="W3658">
        <v>14.1882372436332</v>
      </c>
      <c r="X3658">
        <v>13.8842257037272</v>
      </c>
      <c r="Y3658">
        <v>13.5846127212216</v>
      </c>
      <c r="Z3658">
        <v>13.289002753862899</v>
      </c>
      <c r="AA3658">
        <v>12.9970926143766</v>
      </c>
      <c r="AB3658">
        <v>12.696149344502199</v>
      </c>
      <c r="AC3658">
        <v>12.3994190574578</v>
      </c>
      <c r="AD3658">
        <v>12.1067485170236</v>
      </c>
      <c r="AE3658">
        <v>11.817978820621001</v>
      </c>
      <c r="AF3658">
        <v>11.521474819161</v>
      </c>
      <c r="AG3658">
        <v>11.229234400012601</v>
      </c>
      <c r="AH3658">
        <v>10.941190022511099</v>
      </c>
      <c r="AI3658">
        <v>10.6572607496053</v>
      </c>
      <c r="AJ3658">
        <v>10.377375731600999</v>
      </c>
      <c r="AK3658">
        <v>10.101480132777001</v>
      </c>
      <c r="AL3658">
        <v>9.8533996648103592</v>
      </c>
      <c r="AM3658">
        <v>9.6092706581896898</v>
      </c>
      <c r="AN3658">
        <v>9.3690388917349399</v>
      </c>
      <c r="AO3658">
        <v>9.1326508335434795</v>
      </c>
      <c r="AP3658">
        <v>8.9000536326266602</v>
      </c>
      <c r="AQ3658">
        <v>8.6711951106448399</v>
      </c>
      <c r="AR3658">
        <v>8.4460237537393805</v>
      </c>
      <c r="AS3658">
        <v>8.2244887044609705</v>
      </c>
      <c r="AT3658">
        <v>8.0065397537927492</v>
      </c>
      <c r="AU3658">
        <v>7.7921273332674597</v>
      </c>
      <c r="AV3658">
        <v>7.5812025071772897</v>
      </c>
      <c r="AW3658">
        <v>7.37371696487559</v>
      </c>
      <c r="AX3658">
        <v>7.1696230131692102</v>
      </c>
      <c r="AY3658">
        <v>6.9688735688004702</v>
      </c>
      <c r="AZ3658">
        <v>6.7714221510177897</v>
      </c>
      <c r="BA3658">
        <v>6.5772228742338896</v>
      </c>
      <c r="BB3658">
        <v>6.3862304407705599</v>
      </c>
      <c r="BC3658">
        <v>6.1984001336890699</v>
      </c>
      <c r="BD3658">
        <v>6.0136878097051296</v>
      </c>
      <c r="BE3658">
        <v>5.8320498921875101</v>
      </c>
    </row>
    <row r="3659" spans="1:57" x14ac:dyDescent="0.25">
      <c r="A3659" t="s">
        <v>481</v>
      </c>
      <c r="B3659" t="s">
        <v>114</v>
      </c>
      <c r="C3659" t="s">
        <v>378</v>
      </c>
      <c r="D3659">
        <v>2.0850263999999998</v>
      </c>
      <c r="E3659">
        <v>2.0180376</v>
      </c>
      <c r="F3659">
        <v>1.9857901663670301</v>
      </c>
      <c r="G3659">
        <v>1.8893813246956199</v>
      </c>
      <c r="H3659">
        <v>1.86569734088469</v>
      </c>
      <c r="I3659">
        <v>1.8416865717650901</v>
      </c>
      <c r="J3659">
        <v>1.8174211764783601</v>
      </c>
      <c r="K3659">
        <v>1.79291664970609</v>
      </c>
      <c r="L3659">
        <v>1.7681926626241999</v>
      </c>
      <c r="M3659">
        <v>1.74331554812448</v>
      </c>
      <c r="N3659">
        <v>1.71835128610679</v>
      </c>
      <c r="O3659">
        <v>1.68536227513931</v>
      </c>
      <c r="P3659">
        <v>1.65259610134853</v>
      </c>
      <c r="Q3659">
        <v>1.62005009317525</v>
      </c>
      <c r="R3659">
        <v>1.5869477622858199</v>
      </c>
      <c r="S3659">
        <v>1.55415073357727</v>
      </c>
      <c r="T3659">
        <v>1.52171584710791</v>
      </c>
      <c r="U3659">
        <v>1.4897094320126301</v>
      </c>
      <c r="V3659">
        <v>1.4581747088474799</v>
      </c>
      <c r="W3659">
        <v>1.42712592580722</v>
      </c>
      <c r="X3659">
        <v>1.39654688044068</v>
      </c>
      <c r="Y3659">
        <v>1.3664102646159</v>
      </c>
      <c r="Z3659">
        <v>1.3366762926572699</v>
      </c>
      <c r="AA3659">
        <v>1.30731446842827</v>
      </c>
      <c r="AB3659">
        <v>1.2770440454532299</v>
      </c>
      <c r="AC3659">
        <v>1.24719738597456</v>
      </c>
      <c r="AD3659">
        <v>1.2177590767046</v>
      </c>
      <c r="AE3659">
        <v>1.1887131344041499</v>
      </c>
      <c r="AF3659">
        <v>1.15888923589421</v>
      </c>
      <c r="AG3659">
        <v>1.12949419043692</v>
      </c>
      <c r="AH3659">
        <v>1.1005212044446</v>
      </c>
      <c r="AI3659">
        <v>1.07196213685209</v>
      </c>
      <c r="AJ3659">
        <v>1.0438098612325</v>
      </c>
      <c r="AK3659">
        <v>1.0160588619267501</v>
      </c>
      <c r="AL3659">
        <v>0.99110565164120501</v>
      </c>
      <c r="AM3659">
        <v>0.96654989967516902</v>
      </c>
      <c r="AN3659">
        <v>0.94238615218329003</v>
      </c>
      <c r="AO3659">
        <v>0.91860902465128003</v>
      </c>
      <c r="AP3659">
        <v>0.89521320105469304</v>
      </c>
      <c r="AQ3659">
        <v>0.87219343302757202</v>
      </c>
      <c r="AR3659">
        <v>0.849544539040889</v>
      </c>
      <c r="AS3659">
        <v>0.82726140359063605</v>
      </c>
      <c r="AT3659">
        <v>0.80533897639548402</v>
      </c>
      <c r="AU3659">
        <v>0.78377227160387597</v>
      </c>
      <c r="AV3659">
        <v>0.76255636701046103</v>
      </c>
      <c r="AW3659">
        <v>0.74168640328175295</v>
      </c>
      <c r="AX3659">
        <v>0.72115758319091905</v>
      </c>
      <c r="AY3659">
        <v>0.70096517086157295</v>
      </c>
      <c r="AZ3659">
        <v>0.68110449102049497</v>
      </c>
      <c r="BA3659">
        <v>0.66157092825915298</v>
      </c>
      <c r="BB3659">
        <v>0.64235992630393501</v>
      </c>
      <c r="BC3659">
        <v>0.62346698729499594</v>
      </c>
      <c r="BD3659">
        <v>0.60488767107360497</v>
      </c>
      <c r="BE3659">
        <v>0.58661759447791195</v>
      </c>
    </row>
    <row r="3660" spans="1:57" x14ac:dyDescent="0.25">
      <c r="A3660" t="s">
        <v>481</v>
      </c>
      <c r="B3660" t="s">
        <v>114</v>
      </c>
      <c r="C3660" t="s">
        <v>379</v>
      </c>
      <c r="D3660">
        <v>2.3714035199999999</v>
      </c>
      <c r="E3660">
        <v>2.2056062399999998</v>
      </c>
      <c r="F3660">
        <v>2.17036153452728</v>
      </c>
      <c r="G3660">
        <v>2.0649918710573698</v>
      </c>
      <c r="H3660">
        <v>2.0391065543113198</v>
      </c>
      <c r="I3660">
        <v>2.0128640788503098</v>
      </c>
      <c r="J3660">
        <v>1.9863433107236601</v>
      </c>
      <c r="K3660">
        <v>1.9595611847825101</v>
      </c>
      <c r="L3660">
        <v>1.93253920056106</v>
      </c>
      <c r="M3660">
        <v>1.90534985633191</v>
      </c>
      <c r="N3660">
        <v>1.8780652645665199</v>
      </c>
      <c r="O3660">
        <v>1.84201005506927</v>
      </c>
      <c r="P3660">
        <v>1.8061983945858999</v>
      </c>
      <c r="Q3660">
        <v>1.7706273632463101</v>
      </c>
      <c r="R3660">
        <v>1.7344483011870699</v>
      </c>
      <c r="S3660">
        <v>1.69860291794296</v>
      </c>
      <c r="T3660">
        <v>1.66315333663163</v>
      </c>
      <c r="U3660">
        <v>1.6281720514196201</v>
      </c>
      <c r="V3660">
        <v>1.5937063000432701</v>
      </c>
      <c r="W3660">
        <v>1.55977165501088</v>
      </c>
      <c r="X3660">
        <v>1.52635040791733</v>
      </c>
      <c r="Y3660">
        <v>1.4934127124474199</v>
      </c>
      <c r="Z3660">
        <v>1.4609150850038399</v>
      </c>
      <c r="AA3660">
        <v>1.4288241949543801</v>
      </c>
      <c r="AB3660">
        <v>1.3957402554870599</v>
      </c>
      <c r="AC3660">
        <v>1.36311946666265</v>
      </c>
      <c r="AD3660">
        <v>1.3309449825891799</v>
      </c>
      <c r="AE3660">
        <v>1.2991993344483499</v>
      </c>
      <c r="AF3660">
        <v>1.266603422135</v>
      </c>
      <c r="AG3660">
        <v>1.2344762230750399</v>
      </c>
      <c r="AH3660">
        <v>1.2028103122436</v>
      </c>
      <c r="AI3660">
        <v>1.1715967918956101</v>
      </c>
      <c r="AJ3660">
        <v>1.1408278732308801</v>
      </c>
      <c r="AK3660">
        <v>1.1104975279315701</v>
      </c>
      <c r="AL3660">
        <v>1.0832250151132501</v>
      </c>
      <c r="AM3660">
        <v>1.0563869027985</v>
      </c>
      <c r="AN3660">
        <v>1.0299772302285399</v>
      </c>
      <c r="AO3660">
        <v>1.0039901124196899</v>
      </c>
      <c r="AP3660">
        <v>0.97841973924400905</v>
      </c>
      <c r="AQ3660">
        <v>0.95326037452059198</v>
      </c>
      <c r="AR3660">
        <v>0.92850635511771895</v>
      </c>
      <c r="AS3660">
        <v>0.90415209006545005</v>
      </c>
      <c r="AT3660">
        <v>0.88019205967871605</v>
      </c>
      <c r="AU3660">
        <v>0.85662081469071005</v>
      </c>
      <c r="AV3660">
        <v>0.83343297539649597</v>
      </c>
      <c r="AW3660">
        <v>0.81062323080669696</v>
      </c>
      <c r="AX3660">
        <v>0.78818633781115399</v>
      </c>
      <c r="AY3660">
        <v>0.76611712035244195</v>
      </c>
      <c r="AZ3660">
        <v>0.74441046860912297</v>
      </c>
      <c r="BA3660">
        <v>0.72306133818863405</v>
      </c>
      <c r="BB3660">
        <v>0.70206474932969498</v>
      </c>
      <c r="BC3660">
        <v>0.68141578611411602</v>
      </c>
      <c r="BD3660">
        <v>0.66110959568791505</v>
      </c>
      <c r="BE3660">
        <v>0.64114138749162697</v>
      </c>
    </row>
    <row r="3661" spans="1:57" x14ac:dyDescent="0.25">
      <c r="A3661" t="s">
        <v>481</v>
      </c>
      <c r="B3661" t="s">
        <v>114</v>
      </c>
      <c r="C3661" t="s">
        <v>380</v>
      </c>
      <c r="D3661">
        <v>4.6054800000000003E-3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</row>
    <row r="3662" spans="1:57" x14ac:dyDescent="0.25">
      <c r="A3662" t="s">
        <v>481</v>
      </c>
      <c r="B3662" t="s">
        <v>114</v>
      </c>
      <c r="C3662" t="s">
        <v>381</v>
      </c>
      <c r="D3662">
        <v>5.5863596920985898</v>
      </c>
      <c r="E3662">
        <v>4.2253656655538299</v>
      </c>
      <c r="F3662">
        <v>4.15784601236453</v>
      </c>
      <c r="G3662">
        <v>3.9559852494856802</v>
      </c>
      <c r="H3662">
        <v>3.9063957413327102</v>
      </c>
      <c r="I3662">
        <v>3.8561220103370601</v>
      </c>
      <c r="J3662">
        <v>3.80531514325707</v>
      </c>
      <c r="K3662">
        <v>3.7540075828458002</v>
      </c>
      <c r="L3662">
        <v>3.7022405165971799</v>
      </c>
      <c r="M3662">
        <v>3.6501528322719898</v>
      </c>
      <c r="N3662">
        <v>3.5978826785367799</v>
      </c>
      <c r="O3662">
        <v>3.5288103112614699</v>
      </c>
      <c r="P3662">
        <v>3.46020452030537</v>
      </c>
      <c r="Q3662">
        <v>3.3920597119597802</v>
      </c>
      <c r="R3662">
        <v>3.3227500755139499</v>
      </c>
      <c r="S3662">
        <v>3.25407968055339</v>
      </c>
      <c r="T3662">
        <v>3.18616753875098</v>
      </c>
      <c r="U3662">
        <v>3.11915253000137</v>
      </c>
      <c r="V3662">
        <v>3.0531251494734901</v>
      </c>
      <c r="W3662">
        <v>2.98811523002722</v>
      </c>
      <c r="X3662">
        <v>2.9240888469820301</v>
      </c>
      <c r="Y3662">
        <v>2.8609888225910001</v>
      </c>
      <c r="Z3662">
        <v>2.7987318536353398</v>
      </c>
      <c r="AA3662">
        <v>2.7372540873265101</v>
      </c>
      <c r="AB3662">
        <v>2.67387389762116</v>
      </c>
      <c r="AC3662">
        <v>2.6113809836176598</v>
      </c>
      <c r="AD3662">
        <v>2.54974307298545</v>
      </c>
      <c r="AE3662">
        <v>2.4889267000298601</v>
      </c>
      <c r="AF3662">
        <v>2.4264814429261898</v>
      </c>
      <c r="AG3662">
        <v>2.3649341180336201</v>
      </c>
      <c r="AH3662">
        <v>2.3042705009431699</v>
      </c>
      <c r="AI3662">
        <v>2.2444735458985301</v>
      </c>
      <c r="AJ3662">
        <v>2.1855283315922001</v>
      </c>
      <c r="AK3662">
        <v>2.12742330934122</v>
      </c>
      <c r="AL3662">
        <v>2.0751762957147601</v>
      </c>
      <c r="AM3662">
        <v>2.0237614800298802</v>
      </c>
      <c r="AN3662">
        <v>1.9731674430291399</v>
      </c>
      <c r="AO3662">
        <v>1.9233829106203999</v>
      </c>
      <c r="AP3662">
        <v>1.87439675211554</v>
      </c>
      <c r="AQ3662">
        <v>1.82619797848971</v>
      </c>
      <c r="AR3662">
        <v>1.7787757406611899</v>
      </c>
      <c r="AS3662">
        <v>1.73211932779138</v>
      </c>
      <c r="AT3662">
        <v>1.68621816560491</v>
      </c>
      <c r="AU3662">
        <v>1.6410618147293901</v>
      </c>
      <c r="AV3662">
        <v>1.5966399690548201</v>
      </c>
      <c r="AW3662">
        <v>1.5529424541122701</v>
      </c>
      <c r="AX3662">
        <v>1.5099592254716601</v>
      </c>
      <c r="AY3662">
        <v>1.46768036715845</v>
      </c>
      <c r="AZ3662">
        <v>1.4260960900889601</v>
      </c>
      <c r="BA3662">
        <v>1.3851967305241499</v>
      </c>
      <c r="BB3662">
        <v>1.3449727485416201</v>
      </c>
      <c r="BC3662">
        <v>1.3054147265256899</v>
      </c>
      <c r="BD3662">
        <v>1.26651336767522</v>
      </c>
      <c r="BE3662">
        <v>1.2282594945291101</v>
      </c>
    </row>
    <row r="3663" spans="1:57" x14ac:dyDescent="0.25">
      <c r="A3663" t="s">
        <v>481</v>
      </c>
      <c r="B3663" t="s">
        <v>114</v>
      </c>
      <c r="C3663" t="s">
        <v>349</v>
      </c>
      <c r="D3663">
        <v>165.65203361105199</v>
      </c>
      <c r="E3663">
        <v>426.91920914609199</v>
      </c>
      <c r="F3663">
        <v>420.09721095162001</v>
      </c>
      <c r="G3663">
        <v>399.701760222134</v>
      </c>
      <c r="H3663">
        <v>394.69137407373501</v>
      </c>
      <c r="I3663">
        <v>389.61185595002399</v>
      </c>
      <c r="J3663">
        <v>384.47847123735698</v>
      </c>
      <c r="K3663">
        <v>379.29449786138201</v>
      </c>
      <c r="L3663">
        <v>374.064097292067</v>
      </c>
      <c r="M3663">
        <v>368.80130236294599</v>
      </c>
      <c r="N3663">
        <v>363.52007123151998</v>
      </c>
      <c r="O3663">
        <v>356.54119111910302</v>
      </c>
      <c r="P3663">
        <v>349.60945258187002</v>
      </c>
      <c r="Q3663">
        <v>342.72429044703301</v>
      </c>
      <c r="R3663">
        <v>335.72143731673998</v>
      </c>
      <c r="S3663">
        <v>328.78317137035998</v>
      </c>
      <c r="T3663">
        <v>321.921517216719</v>
      </c>
      <c r="U3663">
        <v>315.15050689457399</v>
      </c>
      <c r="V3663">
        <v>308.47928378440702</v>
      </c>
      <c r="W3663">
        <v>301.91086211550601</v>
      </c>
      <c r="X3663">
        <v>295.44181423239098</v>
      </c>
      <c r="Y3663">
        <v>289.06636305434802</v>
      </c>
      <c r="Z3663">
        <v>282.77609185556003</v>
      </c>
      <c r="AA3663">
        <v>276.564549127649</v>
      </c>
      <c r="AB3663">
        <v>270.160790824522</v>
      </c>
      <c r="AC3663">
        <v>263.84668039353397</v>
      </c>
      <c r="AD3663">
        <v>257.61895712805699</v>
      </c>
      <c r="AE3663">
        <v>251.47423974726399</v>
      </c>
      <c r="AF3663">
        <v>245.164944437049</v>
      </c>
      <c r="AG3663">
        <v>238.94637370306501</v>
      </c>
      <c r="AH3663">
        <v>232.817090350543</v>
      </c>
      <c r="AI3663">
        <v>226.77537212361699</v>
      </c>
      <c r="AJ3663">
        <v>220.81971141482899</v>
      </c>
      <c r="AK3663">
        <v>214.94894137733101</v>
      </c>
      <c r="AL3663">
        <v>209.67004825821201</v>
      </c>
      <c r="AM3663">
        <v>204.475238107336</v>
      </c>
      <c r="AN3663">
        <v>199.36335715465299</v>
      </c>
      <c r="AO3663">
        <v>194.33326629721299</v>
      </c>
      <c r="AP3663">
        <v>189.38384092120501</v>
      </c>
      <c r="AQ3663">
        <v>184.51397072608901</v>
      </c>
      <c r="AR3663">
        <v>179.72255955078199</v>
      </c>
      <c r="AS3663">
        <v>175.00852520190901</v>
      </c>
      <c r="AT3663">
        <v>170.37079928405899</v>
      </c>
      <c r="AU3663">
        <v>165.80832703204501</v>
      </c>
      <c r="AV3663">
        <v>161.32006714514301</v>
      </c>
      <c r="AW3663">
        <v>156.904991623276</v>
      </c>
      <c r="AX3663">
        <v>152.56208560513099</v>
      </c>
      <c r="AY3663">
        <v>148.290347208188</v>
      </c>
      <c r="AZ3663">
        <v>144.08878737062199</v>
      </c>
      <c r="BA3663">
        <v>139.95642969508799</v>
      </c>
      <c r="BB3663">
        <v>135.89231029432599</v>
      </c>
      <c r="BC3663">
        <v>131.895477638611</v>
      </c>
      <c r="BD3663">
        <v>127.96499240497999</v>
      </c>
      <c r="BE3663">
        <v>124.099927328258</v>
      </c>
    </row>
    <row r="3664" spans="1:57" x14ac:dyDescent="0.25">
      <c r="A3664" t="s">
        <v>481</v>
      </c>
      <c r="B3664" t="s">
        <v>114</v>
      </c>
      <c r="C3664" t="s">
        <v>382</v>
      </c>
      <c r="D3664">
        <v>1.4096955600000001</v>
      </c>
      <c r="E3664">
        <v>1.3247035199999999</v>
      </c>
      <c r="F3664">
        <v>1.3035352876318</v>
      </c>
      <c r="G3664">
        <v>1.2402494836798601</v>
      </c>
      <c r="H3664">
        <v>1.22470256982555</v>
      </c>
      <c r="I3664">
        <v>1.20894114378936</v>
      </c>
      <c r="J3664">
        <v>1.19301257310737</v>
      </c>
      <c r="K3664">
        <v>1.17692702897719</v>
      </c>
      <c r="L3664">
        <v>1.16069742417904</v>
      </c>
      <c r="M3664">
        <v>1.1443673017149101</v>
      </c>
      <c r="N3664">
        <v>1.1279799728717601</v>
      </c>
      <c r="O3664">
        <v>1.1063249457553499</v>
      </c>
      <c r="P3664">
        <v>1.08481619598895</v>
      </c>
      <c r="Q3664">
        <v>1.0634519698768701</v>
      </c>
      <c r="R3664">
        <v>1.04172255599011</v>
      </c>
      <c r="S3664">
        <v>1.0201935520826699</v>
      </c>
      <c r="T3664">
        <v>0.99890226976129504</v>
      </c>
      <c r="U3664">
        <v>0.97789224956182197</v>
      </c>
      <c r="V3664">
        <v>0.95719186282021895</v>
      </c>
      <c r="W3664">
        <v>0.93681046250084499</v>
      </c>
      <c r="X3664">
        <v>0.91673741280380205</v>
      </c>
      <c r="Y3664">
        <v>0.89695478781010995</v>
      </c>
      <c r="Z3664">
        <v>0.87743647094763699</v>
      </c>
      <c r="AA3664">
        <v>0.85816244359067695</v>
      </c>
      <c r="AB3664">
        <v>0.83829198336390698</v>
      </c>
      <c r="AC3664">
        <v>0.81869969485965299</v>
      </c>
      <c r="AD3664">
        <v>0.79937546030982898</v>
      </c>
      <c r="AE3664">
        <v>0.78030878781218604</v>
      </c>
      <c r="AF3664">
        <v>0.76073144032557705</v>
      </c>
      <c r="AG3664">
        <v>0.74143560550672505</v>
      </c>
      <c r="AH3664">
        <v>0.72241682383043904</v>
      </c>
      <c r="AI3664">
        <v>0.70366975124482001</v>
      </c>
      <c r="AJ3664">
        <v>0.68518970973851601</v>
      </c>
      <c r="AK3664">
        <v>0.66697307865897604</v>
      </c>
      <c r="AL3664">
        <v>0.65059300452132196</v>
      </c>
      <c r="AM3664">
        <v>0.63447383455855499</v>
      </c>
      <c r="AN3664">
        <v>0.618611988694591</v>
      </c>
      <c r="AO3664">
        <v>0.60300393236445005</v>
      </c>
      <c r="AP3664">
        <v>0.58764617596204305</v>
      </c>
      <c r="AQ3664">
        <v>0.57253527429444795</v>
      </c>
      <c r="AR3664">
        <v>0.55766782604260801</v>
      </c>
      <c r="AS3664">
        <v>0.54304047322837601</v>
      </c>
      <c r="AT3664">
        <v>0.52864990068782403</v>
      </c>
      <c r="AU3664">
        <v>0.51449283555075997</v>
      </c>
      <c r="AV3664">
        <v>0.50056604672636895</v>
      </c>
      <c r="AW3664">
        <v>0.48686634439491</v>
      </c>
      <c r="AX3664">
        <v>0.47339057950540803</v>
      </c>
      <c r="AY3664">
        <v>0.46013564327925699</v>
      </c>
      <c r="AZ3664">
        <v>0.44709846671967801</v>
      </c>
      <c r="BA3664">
        <v>0.43427602012696198</v>
      </c>
      <c r="BB3664">
        <v>0.42166531261942902</v>
      </c>
      <c r="BC3664">
        <v>0.409263391660034</v>
      </c>
      <c r="BD3664">
        <v>0.39706734258856502</v>
      </c>
      <c r="BE3664">
        <v>0.38507428815936001</v>
      </c>
    </row>
    <row r="3665" spans="1:57" x14ac:dyDescent="0.25">
      <c r="A3665" t="s">
        <v>481</v>
      </c>
      <c r="B3665" t="s">
        <v>114</v>
      </c>
      <c r="C3665" t="s">
        <v>350</v>
      </c>
      <c r="D3665">
        <v>381.64348346399902</v>
      </c>
      <c r="E3665">
        <v>422.36321169600001</v>
      </c>
      <c r="F3665">
        <v>425.34634423739902</v>
      </c>
      <c r="G3665">
        <v>414.03739731742399</v>
      </c>
      <c r="H3665">
        <v>418.15454280264203</v>
      </c>
      <c r="I3665">
        <v>422.04499222209199</v>
      </c>
      <c r="J3665">
        <v>425.72004121646899</v>
      </c>
      <c r="K3665">
        <v>429.178779934288</v>
      </c>
      <c r="L3665">
        <v>432.421533924681</v>
      </c>
      <c r="M3665">
        <v>435.46058799048501</v>
      </c>
      <c r="N3665">
        <v>438.30943198541598</v>
      </c>
      <c r="O3665">
        <v>438.89859789242399</v>
      </c>
      <c r="P3665">
        <v>439.289407925104</v>
      </c>
      <c r="Q3665">
        <v>439.48227385727398</v>
      </c>
      <c r="R3665">
        <v>439.26332444006999</v>
      </c>
      <c r="S3665">
        <v>438.86388114168801</v>
      </c>
      <c r="T3665">
        <v>438.30258943754598</v>
      </c>
      <c r="U3665">
        <v>437.602169032257</v>
      </c>
      <c r="V3665">
        <v>436.779963597039</v>
      </c>
      <c r="W3665">
        <v>435.84552182296198</v>
      </c>
      <c r="X3665">
        <v>434.79931225948599</v>
      </c>
      <c r="Y3665">
        <v>433.63796157143702</v>
      </c>
      <c r="Z3665">
        <v>432.35346350408003</v>
      </c>
      <c r="AA3665">
        <v>430.93994960545598</v>
      </c>
      <c r="AB3665">
        <v>428.97085825807801</v>
      </c>
      <c r="AC3665">
        <v>426.88145238930701</v>
      </c>
      <c r="AD3665">
        <v>424.67070239904899</v>
      </c>
      <c r="AE3665">
        <v>422.33701525026601</v>
      </c>
      <c r="AF3665">
        <v>419.46059485229199</v>
      </c>
      <c r="AG3665">
        <v>416.46648189294802</v>
      </c>
      <c r="AH3665">
        <v>413.35634719805699</v>
      </c>
      <c r="AI3665">
        <v>410.13119228207199</v>
      </c>
      <c r="AJ3665">
        <v>406.79221628297802</v>
      </c>
      <c r="AK3665">
        <v>403.34108150282202</v>
      </c>
      <c r="AL3665">
        <v>400.75056720824603</v>
      </c>
      <c r="AM3665">
        <v>398.08990237397001</v>
      </c>
      <c r="AN3665">
        <v>395.36156532938901</v>
      </c>
      <c r="AO3665">
        <v>392.567983689698</v>
      </c>
      <c r="AP3665">
        <v>389.71153520395899</v>
      </c>
      <c r="AQ3665">
        <v>386.79454859048099</v>
      </c>
      <c r="AR3665">
        <v>383.81930435965802</v>
      </c>
      <c r="AS3665">
        <v>380.78803562445898</v>
      </c>
      <c r="AT3665">
        <v>377.70292889873701</v>
      </c>
      <c r="AU3665">
        <v>374.56612488352198</v>
      </c>
      <c r="AV3665">
        <v>371.37971924148297</v>
      </c>
      <c r="AW3665">
        <v>368.145763359699</v>
      </c>
      <c r="AX3665">
        <v>364.86626510092998</v>
      </c>
      <c r="AY3665">
        <v>361.54318954353198</v>
      </c>
      <c r="AZ3665">
        <v>358.17845971017698</v>
      </c>
      <c r="BA3665">
        <v>354.773957285547</v>
      </c>
      <c r="BB3665">
        <v>351.33152332313898</v>
      </c>
      <c r="BC3665">
        <v>347.85295894135601</v>
      </c>
      <c r="BD3665">
        <v>344.34002600900902</v>
      </c>
      <c r="BE3665">
        <v>340.79444782040702</v>
      </c>
    </row>
    <row r="3666" spans="1:57" x14ac:dyDescent="0.25">
      <c r="A3666" t="s">
        <v>481</v>
      </c>
      <c r="B3666" t="s">
        <v>114</v>
      </c>
      <c r="C3666" t="s">
        <v>383</v>
      </c>
      <c r="D3666">
        <v>44.218499999999999</v>
      </c>
      <c r="E3666">
        <v>50.859200000000001</v>
      </c>
      <c r="F3666">
        <v>50.046490327679798</v>
      </c>
      <c r="G3666">
        <v>47.616765252024798</v>
      </c>
      <c r="H3666">
        <v>47.019874257805199</v>
      </c>
      <c r="I3666">
        <v>46.414747520420399</v>
      </c>
      <c r="J3666">
        <v>45.803203616596903</v>
      </c>
      <c r="K3666">
        <v>45.185633048032599</v>
      </c>
      <c r="L3666">
        <v>44.562531573711503</v>
      </c>
      <c r="M3666">
        <v>43.935570935434001</v>
      </c>
      <c r="N3666">
        <v>43.3064139787895</v>
      </c>
      <c r="O3666">
        <v>42.475014847971799</v>
      </c>
      <c r="P3666">
        <v>41.649231727746397</v>
      </c>
      <c r="Q3666">
        <v>40.828997288662499</v>
      </c>
      <c r="R3666">
        <v>39.994742234558501</v>
      </c>
      <c r="S3666">
        <v>39.1681814992711</v>
      </c>
      <c r="T3666">
        <v>38.350747583310998</v>
      </c>
      <c r="U3666">
        <v>37.544112133796197</v>
      </c>
      <c r="V3666">
        <v>36.749364408381801</v>
      </c>
      <c r="W3666">
        <v>35.966863494423997</v>
      </c>
      <c r="X3666">
        <v>35.196201052799402</v>
      </c>
      <c r="Y3666">
        <v>34.436688855625498</v>
      </c>
      <c r="Z3666">
        <v>33.687324212152802</v>
      </c>
      <c r="AA3666">
        <v>32.947338549434001</v>
      </c>
      <c r="AB3666">
        <v>32.184454103588102</v>
      </c>
      <c r="AC3666">
        <v>31.432249474815301</v>
      </c>
      <c r="AD3666">
        <v>30.690336212731999</v>
      </c>
      <c r="AE3666">
        <v>29.9583115028618</v>
      </c>
      <c r="AF3666">
        <v>29.2066805029752</v>
      </c>
      <c r="AG3666">
        <v>28.4658575887136</v>
      </c>
      <c r="AH3666">
        <v>27.7356715460053</v>
      </c>
      <c r="AI3666">
        <v>27.0159172012395</v>
      </c>
      <c r="AJ3666">
        <v>26.3064149520287</v>
      </c>
      <c r="AK3666">
        <v>25.6070257910484</v>
      </c>
      <c r="AL3666">
        <v>24.978147363532901</v>
      </c>
      <c r="AM3666">
        <v>24.359285801988701</v>
      </c>
      <c r="AN3666">
        <v>23.7503036569389</v>
      </c>
      <c r="AO3666">
        <v>23.151065226210001</v>
      </c>
      <c r="AP3666">
        <v>22.561436533729999</v>
      </c>
      <c r="AQ3666">
        <v>21.981285308576901</v>
      </c>
      <c r="AR3666">
        <v>21.410480964273599</v>
      </c>
      <c r="AS3666">
        <v>20.8488945783254</v>
      </c>
      <c r="AT3666">
        <v>20.296398871999799</v>
      </c>
      <c r="AU3666">
        <v>19.752868190342799</v>
      </c>
      <c r="AV3666">
        <v>19.218178482431799</v>
      </c>
      <c r="AW3666">
        <v>18.69220728186</v>
      </c>
      <c r="AX3666">
        <v>18.1748336874514</v>
      </c>
      <c r="AY3666">
        <v>17.665938344202701</v>
      </c>
      <c r="AZ3666">
        <v>17.1654034244503</v>
      </c>
      <c r="BA3666">
        <v>16.673112609258499</v>
      </c>
      <c r="BB3666">
        <v>16.1889510700281</v>
      </c>
      <c r="BC3666">
        <v>15.712805450321399</v>
      </c>
      <c r="BD3666">
        <v>15.244563847901899</v>
      </c>
      <c r="BE3666">
        <v>14.784115796985599</v>
      </c>
    </row>
    <row r="3667" spans="1:57" x14ac:dyDescent="0.25">
      <c r="A3667" t="s">
        <v>481</v>
      </c>
      <c r="B3667" t="s">
        <v>114</v>
      </c>
      <c r="C3667" t="s">
        <v>384</v>
      </c>
      <c r="D3667">
        <v>150.09313286177201</v>
      </c>
      <c r="E3667">
        <v>100.69303753419101</v>
      </c>
      <c r="F3667">
        <v>99.084003071609501</v>
      </c>
      <c r="G3667">
        <v>94.273538136244994</v>
      </c>
      <c r="H3667">
        <v>93.091789951358507</v>
      </c>
      <c r="I3667">
        <v>91.893736319362304</v>
      </c>
      <c r="J3667">
        <v>90.682977729736393</v>
      </c>
      <c r="K3667">
        <v>89.460287313047402</v>
      </c>
      <c r="L3667">
        <v>88.226646592363196</v>
      </c>
      <c r="M3667">
        <v>86.985365347621993</v>
      </c>
      <c r="N3667">
        <v>85.739735745695498</v>
      </c>
      <c r="O3667">
        <v>84.093699160666404</v>
      </c>
      <c r="P3667">
        <v>82.458781373521504</v>
      </c>
      <c r="Q3667">
        <v>80.834849082775307</v>
      </c>
      <c r="R3667">
        <v>79.183158228888999</v>
      </c>
      <c r="S3667">
        <v>77.546700888966299</v>
      </c>
      <c r="T3667">
        <v>75.9283131836644</v>
      </c>
      <c r="U3667">
        <v>74.331304705465897</v>
      </c>
      <c r="V3667">
        <v>72.757832009368101</v>
      </c>
      <c r="W3667">
        <v>71.2086060305937</v>
      </c>
      <c r="X3667">
        <v>69.682818323341195</v>
      </c>
      <c r="Y3667">
        <v>68.179106307074605</v>
      </c>
      <c r="Z3667">
        <v>66.695484815348706</v>
      </c>
      <c r="AA3667">
        <v>65.230432197318507</v>
      </c>
      <c r="AB3667">
        <v>63.720043670959299</v>
      </c>
      <c r="AC3667">
        <v>62.230799465025697</v>
      </c>
      <c r="AD3667">
        <v>60.761930510223998</v>
      </c>
      <c r="AE3667">
        <v>59.312639298664898</v>
      </c>
      <c r="AF3667">
        <v>57.824530785683102</v>
      </c>
      <c r="AG3667">
        <v>56.357820544233498</v>
      </c>
      <c r="AH3667">
        <v>54.912169597986498</v>
      </c>
      <c r="AI3667">
        <v>53.487171736185701</v>
      </c>
      <c r="AJ3667">
        <v>52.082471374985097</v>
      </c>
      <c r="AK3667">
        <v>50.697793302235297</v>
      </c>
      <c r="AL3667">
        <v>49.4527151431951</v>
      </c>
      <c r="AM3667">
        <v>48.227468768005501</v>
      </c>
      <c r="AN3667">
        <v>47.021782048805299</v>
      </c>
      <c r="AO3667">
        <v>45.835386317112402</v>
      </c>
      <c r="AP3667">
        <v>44.668016321848398</v>
      </c>
      <c r="AQ3667">
        <v>43.519410187858</v>
      </c>
      <c r="AR3667">
        <v>42.3893093749153</v>
      </c>
      <c r="AS3667">
        <v>41.277458637212597</v>
      </c>
      <c r="AT3667">
        <v>40.183605983326402</v>
      </c>
      <c r="AU3667">
        <v>39.107502636654303</v>
      </c>
      <c r="AV3667">
        <v>38.048902996317302</v>
      </c>
      <c r="AW3667">
        <v>37.007564598523302</v>
      </c>
      <c r="AX3667">
        <v>35.9832480783856</v>
      </c>
      <c r="AY3667">
        <v>34.975717132190802</v>
      </c>
      <c r="AZ3667">
        <v>33.9847384801121</v>
      </c>
      <c r="BA3667">
        <v>33.010081829361702</v>
      </c>
      <c r="BB3667">
        <v>32.051519837778301</v>
      </c>
      <c r="BC3667">
        <v>31.108828077843601</v>
      </c>
      <c r="BD3667">
        <v>30.181785001123899</v>
      </c>
      <c r="BE3667">
        <v>29.270171903130802</v>
      </c>
    </row>
    <row r="3668" spans="1:57" x14ac:dyDescent="0.25">
      <c r="A3668" t="s">
        <v>481</v>
      </c>
      <c r="B3668" t="s">
        <v>114</v>
      </c>
      <c r="C3668" t="s">
        <v>385</v>
      </c>
      <c r="D3668">
        <v>184.25954210904101</v>
      </c>
      <c r="E3668">
        <v>258.80190595546901</v>
      </c>
      <c r="F3668">
        <v>254.666355019062</v>
      </c>
      <c r="G3668">
        <v>242.30246646935399</v>
      </c>
      <c r="H3668">
        <v>239.26512952831499</v>
      </c>
      <c r="I3668">
        <v>236.185884220096</v>
      </c>
      <c r="J3668">
        <v>233.07398454638999</v>
      </c>
      <c r="K3668">
        <v>229.931417612453</v>
      </c>
      <c r="L3668">
        <v>226.76070613531701</v>
      </c>
      <c r="M3668">
        <v>223.570356933102</v>
      </c>
      <c r="N3668">
        <v>220.36883155471</v>
      </c>
      <c r="O3668">
        <v>216.13817752033</v>
      </c>
      <c r="P3668">
        <v>211.93610109324899</v>
      </c>
      <c r="Q3668">
        <v>207.762259661114</v>
      </c>
      <c r="R3668">
        <v>203.51707298780599</v>
      </c>
      <c r="S3668">
        <v>199.31103959207101</v>
      </c>
      <c r="T3668">
        <v>195.15144888983599</v>
      </c>
      <c r="U3668">
        <v>191.04680721742201</v>
      </c>
      <c r="V3668">
        <v>187.00265736663701</v>
      </c>
      <c r="W3668">
        <v>183.02082658785599</v>
      </c>
      <c r="X3668">
        <v>179.09923700837601</v>
      </c>
      <c r="Y3668">
        <v>175.23438651475701</v>
      </c>
      <c r="Z3668">
        <v>171.42117281917501</v>
      </c>
      <c r="AA3668">
        <v>167.65568496463999</v>
      </c>
      <c r="AB3668">
        <v>163.77367446096099</v>
      </c>
      <c r="AC3668">
        <v>159.94600922841801</v>
      </c>
      <c r="AD3668">
        <v>156.170712600065</v>
      </c>
      <c r="AE3668">
        <v>152.44573481588901</v>
      </c>
      <c r="AF3668">
        <v>148.62098854882501</v>
      </c>
      <c r="AG3668">
        <v>144.85124025969799</v>
      </c>
      <c r="AH3668">
        <v>141.13561870932</v>
      </c>
      <c r="AI3668">
        <v>137.47307985213899</v>
      </c>
      <c r="AJ3668">
        <v>133.86270976422099</v>
      </c>
      <c r="AK3668">
        <v>130.30380109349301</v>
      </c>
      <c r="AL3668">
        <v>127.10369303722599</v>
      </c>
      <c r="AM3668">
        <v>123.95455676197599</v>
      </c>
      <c r="AN3668">
        <v>120.855692842926</v>
      </c>
      <c r="AO3668">
        <v>117.806410746582</v>
      </c>
      <c r="AP3668">
        <v>114.80602872288</v>
      </c>
      <c r="AQ3668">
        <v>111.853873698577</v>
      </c>
      <c r="AR3668">
        <v>108.949281171888</v>
      </c>
      <c r="AS3668">
        <v>106.09159510836299</v>
      </c>
      <c r="AT3668">
        <v>103.280167837991</v>
      </c>
      <c r="AU3668">
        <v>100.51435995351601</v>
      </c>
      <c r="AV3668">
        <v>97.793540209947494</v>
      </c>
      <c r="AW3668">
        <v>95.117085425254203</v>
      </c>
      <c r="AX3668">
        <v>92.484380382233795</v>
      </c>
      <c r="AY3668">
        <v>89.894817731531205</v>
      </c>
      <c r="AZ3668">
        <v>87.347797895804504</v>
      </c>
      <c r="BA3668">
        <v>84.842728975019199</v>
      </c>
      <c r="BB3668">
        <v>82.379026652859906</v>
      </c>
      <c r="BC3668">
        <v>79.956114104246396</v>
      </c>
      <c r="BD3668">
        <v>77.573421903939902</v>
      </c>
      <c r="BE3668">
        <v>75.230387936228993</v>
      </c>
    </row>
    <row r="3669" spans="1:57" x14ac:dyDescent="0.25">
      <c r="A3669" t="s">
        <v>481</v>
      </c>
      <c r="B3669" t="s">
        <v>114</v>
      </c>
      <c r="C3669" t="s">
        <v>386</v>
      </c>
      <c r="D3669">
        <v>5.8615199999999999E-2</v>
      </c>
      <c r="E3669">
        <v>1.2560399999999999E-2</v>
      </c>
      <c r="F3669">
        <v>1.23596898321599E-2</v>
      </c>
      <c r="G3669">
        <v>1.17596348010101E-2</v>
      </c>
      <c r="H3669">
        <v>1.1612224113390201E-2</v>
      </c>
      <c r="I3669">
        <v>1.14627794923138E-2</v>
      </c>
      <c r="J3669">
        <v>1.1311750061068699E-2</v>
      </c>
      <c r="K3669">
        <v>1.11592322595815E-2</v>
      </c>
      <c r="L3669">
        <v>1.1005348522557299E-2</v>
      </c>
      <c r="M3669">
        <v>1.08505117103184E-2</v>
      </c>
      <c r="N3669">
        <v>1.0695132486141901E-2</v>
      </c>
      <c r="O3669">
        <v>1.0489806691738501E-2</v>
      </c>
      <c r="P3669">
        <v>1.0285867850716999E-2</v>
      </c>
      <c r="Q3669">
        <v>1.00832993351157E-2</v>
      </c>
      <c r="R3669">
        <v>9.8772682299947592E-3</v>
      </c>
      <c r="S3669">
        <v>9.6731373459166495E-3</v>
      </c>
      <c r="T3669">
        <v>9.4712604591778698E-3</v>
      </c>
      <c r="U3669">
        <v>9.2720504067176496E-3</v>
      </c>
      <c r="V3669">
        <v>9.0757761961461902E-3</v>
      </c>
      <c r="W3669">
        <v>8.8825265091736303E-3</v>
      </c>
      <c r="X3669">
        <v>8.6922005006681603E-3</v>
      </c>
      <c r="Y3669">
        <v>8.5046282030035794E-3</v>
      </c>
      <c r="Z3669">
        <v>8.31956198749342E-3</v>
      </c>
      <c r="AA3669">
        <v>8.1368120441593795E-3</v>
      </c>
      <c r="AB3669">
        <v>7.9484069219081001E-3</v>
      </c>
      <c r="AC3669">
        <v>7.76263933179189E-3</v>
      </c>
      <c r="AD3669">
        <v>7.5794133404851203E-3</v>
      </c>
      <c r="AE3669">
        <v>7.3986294672457598E-3</v>
      </c>
      <c r="AF3669">
        <v>7.2130035429100398E-3</v>
      </c>
      <c r="AG3669">
        <v>7.0300468284455603E-3</v>
      </c>
      <c r="AH3669">
        <v>6.8497170401116397E-3</v>
      </c>
      <c r="AI3669">
        <v>6.6719635073781997E-3</v>
      </c>
      <c r="AJ3669">
        <v>6.4967418748911199E-3</v>
      </c>
      <c r="AK3669">
        <v>6.3240178128221702E-3</v>
      </c>
      <c r="AL3669">
        <v>6.1687073753602098E-3</v>
      </c>
      <c r="AM3669">
        <v>6.0158707448662099E-3</v>
      </c>
      <c r="AN3669">
        <v>5.86547397624455E-3</v>
      </c>
      <c r="AO3669">
        <v>5.7174835559208499E-3</v>
      </c>
      <c r="AP3669">
        <v>5.5718663966059902E-3</v>
      </c>
      <c r="AQ3669">
        <v>5.4285898321218299E-3</v>
      </c>
      <c r="AR3669">
        <v>5.2876216122876999E-3</v>
      </c>
      <c r="AS3669">
        <v>5.1489298978670403E-3</v>
      </c>
      <c r="AT3669">
        <v>5.0124832555735596E-3</v>
      </c>
      <c r="AU3669">
        <v>4.8782506531361699E-3</v>
      </c>
      <c r="AV3669">
        <v>4.7462014544219699E-3</v>
      </c>
      <c r="AW3669">
        <v>4.6163054146167301E-3</v>
      </c>
      <c r="AX3669">
        <v>4.4885326754621601E-3</v>
      </c>
      <c r="AY3669">
        <v>4.3628537605492198E-3</v>
      </c>
      <c r="AZ3669">
        <v>4.2392395706669899E-3</v>
      </c>
      <c r="BA3669">
        <v>4.1176613792063502E-3</v>
      </c>
      <c r="BB3669">
        <v>3.9980908276178598E-3</v>
      </c>
      <c r="BC3669">
        <v>3.88049992092322E-3</v>
      </c>
      <c r="BD3669">
        <v>3.7648610232797102E-3</v>
      </c>
      <c r="BE3669">
        <v>3.6511468535969701E-3</v>
      </c>
    </row>
    <row r="3670" spans="1:57" x14ac:dyDescent="0.25">
      <c r="A3670" t="s">
        <v>481</v>
      </c>
      <c r="B3670" t="s">
        <v>114</v>
      </c>
      <c r="C3670" t="s">
        <v>278</v>
      </c>
      <c r="D3670">
        <v>43.736401368000003</v>
      </c>
      <c r="E3670">
        <v>33.252947243999998</v>
      </c>
      <c r="F3670">
        <v>32.721578448219603</v>
      </c>
      <c r="G3670">
        <v>31.132966756368798</v>
      </c>
      <c r="H3670">
        <v>30.742705314167502</v>
      </c>
      <c r="I3670">
        <v>30.347059148396401</v>
      </c>
      <c r="J3670">
        <v>29.947217287509201</v>
      </c>
      <c r="K3670">
        <v>29.543435050747402</v>
      </c>
      <c r="L3670">
        <v>29.136036577054099</v>
      </c>
      <c r="M3670">
        <v>28.726114890737701</v>
      </c>
      <c r="N3670">
        <v>28.3147571995531</v>
      </c>
      <c r="O3670">
        <v>27.771168793998399</v>
      </c>
      <c r="P3670">
        <v>27.231252268928401</v>
      </c>
      <c r="Q3670">
        <v>26.694963602756498</v>
      </c>
      <c r="R3670">
        <v>26.149507927044699</v>
      </c>
      <c r="S3670">
        <v>25.609082978864699</v>
      </c>
      <c r="T3670">
        <v>25.074625360913998</v>
      </c>
      <c r="U3670">
        <v>24.5472280355952</v>
      </c>
      <c r="V3670">
        <v>24.027603185312501</v>
      </c>
      <c r="W3670">
        <v>23.515985589868301</v>
      </c>
      <c r="X3670">
        <v>23.0121082674906</v>
      </c>
      <c r="Y3670">
        <v>22.5155212385204</v>
      </c>
      <c r="Z3670">
        <v>22.025568920042801</v>
      </c>
      <c r="AA3670">
        <v>21.541748800896102</v>
      </c>
      <c r="AB3670">
        <v>21.0429569160261</v>
      </c>
      <c r="AC3670">
        <v>20.551147748023499</v>
      </c>
      <c r="AD3670">
        <v>20.066067318845001</v>
      </c>
      <c r="AE3670">
        <v>19.587452258863301</v>
      </c>
      <c r="AF3670">
        <v>19.0960181429869</v>
      </c>
      <c r="AG3670">
        <v>18.611650608989301</v>
      </c>
      <c r="AH3670">
        <v>18.1342377130632</v>
      </c>
      <c r="AI3670">
        <v>17.663645307851699</v>
      </c>
      <c r="AJ3670">
        <v>17.199755965067901</v>
      </c>
      <c r="AK3670">
        <v>16.7424787984373</v>
      </c>
      <c r="AL3670">
        <v>16.331303216181499</v>
      </c>
      <c r="AM3670">
        <v>15.926676897690999</v>
      </c>
      <c r="AN3670">
        <v>15.528509975248801</v>
      </c>
      <c r="AO3670">
        <v>15.136713723565601</v>
      </c>
      <c r="AP3670">
        <v>14.7512005459185</v>
      </c>
      <c r="AQ3670">
        <v>14.371883960451999</v>
      </c>
      <c r="AR3670">
        <v>13.998678586640301</v>
      </c>
      <c r="AS3670">
        <v>13.6315001319087</v>
      </c>
      <c r="AT3670">
        <v>13.2702653784131</v>
      </c>
      <c r="AU3670">
        <v>12.9148921699743</v>
      </c>
      <c r="AV3670">
        <v>12.565299399166401</v>
      </c>
      <c r="AW3670">
        <v>12.221406994557601</v>
      </c>
      <c r="AX3670">
        <v>11.883135908101099</v>
      </c>
      <c r="AY3670">
        <v>11.5504081026743</v>
      </c>
      <c r="AZ3670">
        <v>11.2231465397651</v>
      </c>
      <c r="BA3670">
        <v>10.901275167304</v>
      </c>
      <c r="BB3670">
        <v>10.584718907638001</v>
      </c>
      <c r="BC3670">
        <v>10.273403645648701</v>
      </c>
      <c r="BD3670">
        <v>9.9672562170083694</v>
      </c>
      <c r="BE3670">
        <v>9.6662043965762798</v>
      </c>
    </row>
    <row r="3671" spans="1:57" x14ac:dyDescent="0.25">
      <c r="A3671" t="s">
        <v>481</v>
      </c>
      <c r="B3671" t="s">
        <v>114</v>
      </c>
      <c r="C3671" t="s">
        <v>387</v>
      </c>
      <c r="D3671">
        <v>2.0699539200000001</v>
      </c>
      <c r="E3671">
        <v>1.785335256</v>
      </c>
      <c r="F3671">
        <v>1.7568063127432101</v>
      </c>
      <c r="G3671">
        <v>1.6715144906155699</v>
      </c>
      <c r="H3671">
        <v>1.65056153547728</v>
      </c>
      <c r="I3671">
        <v>1.6293194770374899</v>
      </c>
      <c r="J3671">
        <v>1.6078521536803001</v>
      </c>
      <c r="K3671">
        <v>1.5861732733769101</v>
      </c>
      <c r="L3671">
        <v>1.5643002389962899</v>
      </c>
      <c r="M3671">
        <v>1.5422917345046501</v>
      </c>
      <c r="N3671">
        <v>1.52020613158021</v>
      </c>
      <c r="O3671">
        <v>1.49102112316371</v>
      </c>
      <c r="P3671">
        <v>1.46203325630091</v>
      </c>
      <c r="Q3671">
        <v>1.4332401674933399</v>
      </c>
      <c r="R3671">
        <v>1.40395490621145</v>
      </c>
      <c r="S3671">
        <v>1.3749397423485901</v>
      </c>
      <c r="T3671">
        <v>1.34624496166754</v>
      </c>
      <c r="U3671">
        <v>1.31792924481084</v>
      </c>
      <c r="V3671">
        <v>1.29003082852022</v>
      </c>
      <c r="W3671">
        <v>1.26256231801394</v>
      </c>
      <c r="X3671">
        <v>1.2355093791649701</v>
      </c>
      <c r="Y3671">
        <v>1.20884785277492</v>
      </c>
      <c r="Z3671">
        <v>1.18254254090231</v>
      </c>
      <c r="AA3671">
        <v>1.1565664639568101</v>
      </c>
      <c r="AB3671">
        <v>1.1297865598800101</v>
      </c>
      <c r="AC3671">
        <v>1.10338155462089</v>
      </c>
      <c r="AD3671">
        <v>1.07733781221655</v>
      </c>
      <c r="AE3671">
        <v>1.0516411924743101</v>
      </c>
      <c r="AF3671">
        <v>1.02525632358923</v>
      </c>
      <c r="AG3671">
        <v>0.999250856195252</v>
      </c>
      <c r="AH3671">
        <v>0.97361878008146796</v>
      </c>
      <c r="AI3671">
        <v>0.94835289293873704</v>
      </c>
      <c r="AJ3671">
        <v>0.92344689009702297</v>
      </c>
      <c r="AK3671">
        <v>0.898895891914542</v>
      </c>
      <c r="AL3671">
        <v>0.87682006633370002</v>
      </c>
      <c r="AM3671">
        <v>0.85509586767528301</v>
      </c>
      <c r="AN3671">
        <v>0.83371847098340102</v>
      </c>
      <c r="AO3671">
        <v>0.81268311263858894</v>
      </c>
      <c r="AP3671">
        <v>0.79198508961357506</v>
      </c>
      <c r="AQ3671">
        <v>0.77161975873779698</v>
      </c>
      <c r="AR3671">
        <v>0.75158253597057401</v>
      </c>
      <c r="AS3671">
        <v>0.73186889568282099</v>
      </c>
      <c r="AT3671">
        <v>0.71247436994722602</v>
      </c>
      <c r="AU3671">
        <v>0.69339454783677501</v>
      </c>
      <c r="AV3671">
        <v>0.67462507473153799</v>
      </c>
      <c r="AW3671">
        <v>0.65616165163362195</v>
      </c>
      <c r="AX3671">
        <v>0.63800003449019205</v>
      </c>
      <c r="AY3671">
        <v>0.620136033524466</v>
      </c>
      <c r="AZ3671">
        <v>0.602565512574606</v>
      </c>
      <c r="BA3671">
        <v>0.58528438844039099</v>
      </c>
      <c r="BB3671">
        <v>0.56828863023760301</v>
      </c>
      <c r="BC3671">
        <v>0.55157425876002597</v>
      </c>
      <c r="BD3671">
        <v>0.53513734584897699</v>
      </c>
      <c r="BE3671">
        <v>0.51897401377027397</v>
      </c>
    </row>
    <row r="3672" spans="1:57" x14ac:dyDescent="0.25">
      <c r="A3672" t="s">
        <v>481</v>
      </c>
      <c r="B3672" t="s">
        <v>114</v>
      </c>
      <c r="C3672" t="s">
        <v>279</v>
      </c>
      <c r="D3672">
        <v>44.614289591999999</v>
      </c>
      <c r="E3672">
        <v>37.952253431999999</v>
      </c>
      <c r="F3672">
        <v>37.345791603057897</v>
      </c>
      <c r="G3672">
        <v>35.532677322036101</v>
      </c>
      <c r="H3672">
        <v>35.087264136537698</v>
      </c>
      <c r="I3672">
        <v>34.635705258385698</v>
      </c>
      <c r="J3672">
        <v>34.179357749524002</v>
      </c>
      <c r="K3672">
        <v>33.7185130109063</v>
      </c>
      <c r="L3672">
        <v>33.2535409887887</v>
      </c>
      <c r="M3672">
        <v>32.785689173663897</v>
      </c>
      <c r="N3672">
        <v>32.316198417476599</v>
      </c>
      <c r="O3672">
        <v>31.695790103623199</v>
      </c>
      <c r="P3672">
        <v>31.079572580369501</v>
      </c>
      <c r="Q3672">
        <v>30.467495604998899</v>
      </c>
      <c r="R3672">
        <v>29.844956138387499</v>
      </c>
      <c r="S3672">
        <v>29.228158341674799</v>
      </c>
      <c r="T3672">
        <v>28.618171178242601</v>
      </c>
      <c r="U3672">
        <v>28.016242067929898</v>
      </c>
      <c r="V3672">
        <v>27.423183838751399</v>
      </c>
      <c r="W3672">
        <v>26.8392644495888</v>
      </c>
      <c r="X3672">
        <v>26.2641791888089</v>
      </c>
      <c r="Y3672">
        <v>25.697414485631501</v>
      </c>
      <c r="Z3672">
        <v>25.1382221101704</v>
      </c>
      <c r="AA3672">
        <v>24.586028536391101</v>
      </c>
      <c r="AB3672">
        <v>24.016747387099102</v>
      </c>
      <c r="AC3672">
        <v>23.455435752155701</v>
      </c>
      <c r="AD3672">
        <v>22.901803761343</v>
      </c>
      <c r="AE3672">
        <v>22.3555508256404</v>
      </c>
      <c r="AF3672">
        <v>21.794667245186101</v>
      </c>
      <c r="AG3672">
        <v>21.241848895894499</v>
      </c>
      <c r="AH3672">
        <v>20.696968014060499</v>
      </c>
      <c r="AI3672">
        <v>20.1598714946238</v>
      </c>
      <c r="AJ3672">
        <v>19.6304253143335</v>
      </c>
      <c r="AK3672">
        <v>19.108525742867201</v>
      </c>
      <c r="AL3672">
        <v>18.6392428312409</v>
      </c>
      <c r="AM3672">
        <v>18.1774347252728</v>
      </c>
      <c r="AN3672">
        <v>17.722998857141</v>
      </c>
      <c r="AO3672">
        <v>17.275833962899299</v>
      </c>
      <c r="AP3672">
        <v>16.835840066656701</v>
      </c>
      <c r="AQ3672">
        <v>16.402918464942701</v>
      </c>
      <c r="AR3672">
        <v>15.9769717112562</v>
      </c>
      <c r="AS3672">
        <v>15.557903600797101</v>
      </c>
      <c r="AT3672">
        <v>15.145619155375901</v>
      </c>
      <c r="AU3672">
        <v>14.7400246085031</v>
      </c>
      <c r="AV3672">
        <v>14.3410273906523</v>
      </c>
      <c r="AW3672">
        <v>13.9485361146976</v>
      </c>
      <c r="AX3672">
        <v>13.562460561522901</v>
      </c>
      <c r="AY3672">
        <v>13.1827116658003</v>
      </c>
      <c r="AZ3672">
        <v>12.809201501935901</v>
      </c>
      <c r="BA3672">
        <v>12.4418432701823</v>
      </c>
      <c r="BB3672">
        <v>12.0805512829135</v>
      </c>
      <c r="BC3672">
        <v>11.7252409510631</v>
      </c>
      <c r="BD3672">
        <v>11.375828770721499</v>
      </c>
      <c r="BE3672">
        <v>11.0322323098915</v>
      </c>
    </row>
    <row r="3673" spans="1:57" x14ac:dyDescent="0.25">
      <c r="A3673" t="s">
        <v>481</v>
      </c>
      <c r="B3673" t="s">
        <v>114</v>
      </c>
      <c r="C3673" t="s">
        <v>280</v>
      </c>
      <c r="D3673">
        <v>4.3793927999999998</v>
      </c>
      <c r="E3673">
        <v>3.0563639999999999</v>
      </c>
      <c r="F3673">
        <v>3.0075245258255898</v>
      </c>
      <c r="G3673">
        <v>2.8615111349124498</v>
      </c>
      <c r="H3673">
        <v>2.8256412009249501</v>
      </c>
      <c r="I3673">
        <v>2.7892763431296999</v>
      </c>
      <c r="J3673">
        <v>2.7525258481933799</v>
      </c>
      <c r="K3673">
        <v>2.71541318316484</v>
      </c>
      <c r="L3673">
        <v>2.6779681404889399</v>
      </c>
      <c r="M3673">
        <v>2.6402911828441402</v>
      </c>
      <c r="N3673">
        <v>2.6024822382945301</v>
      </c>
      <c r="O3673">
        <v>2.5525196283230298</v>
      </c>
      <c r="P3673">
        <v>2.50289451034114</v>
      </c>
      <c r="Q3673">
        <v>2.4536028382114901</v>
      </c>
      <c r="R3673">
        <v>2.40346860263206</v>
      </c>
      <c r="S3673">
        <v>2.3537967541730498</v>
      </c>
      <c r="T3673">
        <v>2.3046733783999498</v>
      </c>
      <c r="U3673">
        <v>2.2561989323012899</v>
      </c>
      <c r="V3673">
        <v>2.2084388743955699</v>
      </c>
      <c r="W3673">
        <v>2.16141478389891</v>
      </c>
      <c r="X3673">
        <v>2.1151021218292501</v>
      </c>
      <c r="Y3673">
        <v>2.06945952939753</v>
      </c>
      <c r="Z3673">
        <v>2.0244267502900599</v>
      </c>
      <c r="AA3673">
        <v>1.97995759741211</v>
      </c>
      <c r="AB3673">
        <v>1.9341123509976399</v>
      </c>
      <c r="AC3673">
        <v>1.8889089040693601</v>
      </c>
      <c r="AD3673">
        <v>1.84432391285138</v>
      </c>
      <c r="AE3673">
        <v>1.80033317036313</v>
      </c>
      <c r="AF3673">
        <v>1.7551641954414401</v>
      </c>
      <c r="AG3673">
        <v>1.7106447282550801</v>
      </c>
      <c r="AH3673">
        <v>1.6667644797604999</v>
      </c>
      <c r="AI3673">
        <v>1.62351112012869</v>
      </c>
      <c r="AJ3673">
        <v>1.5808738562235001</v>
      </c>
      <c r="AK3673">
        <v>1.53884433445339</v>
      </c>
      <c r="AL3673">
        <v>1.5010521280043101</v>
      </c>
      <c r="AM3673">
        <v>1.46386188125077</v>
      </c>
      <c r="AN3673">
        <v>1.4272653342195001</v>
      </c>
      <c r="AO3673">
        <v>1.39125433194074</v>
      </c>
      <c r="AP3673">
        <v>1.35582082317412</v>
      </c>
      <c r="AQ3673">
        <v>1.3209568591496399</v>
      </c>
      <c r="AR3673">
        <v>1.2866545923233399</v>
      </c>
      <c r="AS3673">
        <v>1.2529062751476401</v>
      </c>
      <c r="AT3673">
        <v>1.2197042588562299</v>
      </c>
      <c r="AU3673">
        <v>1.18704099226313</v>
      </c>
      <c r="AV3673">
        <v>1.15490902057601</v>
      </c>
      <c r="AW3673">
        <v>1.1233009842234001</v>
      </c>
      <c r="AX3673">
        <v>1.0922096176957901</v>
      </c>
      <c r="AY3673">
        <v>1.06162774840031</v>
      </c>
      <c r="AZ3673">
        <v>1.0315482955289601</v>
      </c>
      <c r="BA3673">
        <v>1.00196426894021</v>
      </c>
      <c r="BB3673">
        <v>0.97286876805368105</v>
      </c>
      <c r="BC3673">
        <v>0.94425498075798397</v>
      </c>
      <c r="BD3673">
        <v>0.91611618233139602</v>
      </c>
      <c r="BE3673">
        <v>0.88844573437526397</v>
      </c>
    </row>
    <row r="3674" spans="1:57" x14ac:dyDescent="0.25">
      <c r="A3674" t="s">
        <v>481</v>
      </c>
      <c r="B3674" t="s">
        <v>114</v>
      </c>
      <c r="C3674" t="s">
        <v>281</v>
      </c>
      <c r="D3674">
        <v>9.8724743999999998</v>
      </c>
      <c r="E3674">
        <v>8.2647431999999998</v>
      </c>
      <c r="F3674">
        <v>8.1326759095612502</v>
      </c>
      <c r="G3674">
        <v>7.7378396990646401</v>
      </c>
      <c r="H3674">
        <v>7.6408434666107796</v>
      </c>
      <c r="I3674">
        <v>7.5425089059425297</v>
      </c>
      <c r="J3674">
        <v>7.4431315401832103</v>
      </c>
      <c r="K3674">
        <v>7.34277482680465</v>
      </c>
      <c r="L3674">
        <v>7.2415193278426999</v>
      </c>
      <c r="M3674">
        <v>7.1396367053895098</v>
      </c>
      <c r="N3674">
        <v>7.0373971758813703</v>
      </c>
      <c r="O3674">
        <v>6.9022928031639301</v>
      </c>
      <c r="P3674">
        <v>6.7681010457718003</v>
      </c>
      <c r="Q3674">
        <v>6.6348109625061298</v>
      </c>
      <c r="R3674">
        <v>6.4992424953365502</v>
      </c>
      <c r="S3674">
        <v>6.3649243736131602</v>
      </c>
      <c r="T3674">
        <v>6.2320893821390397</v>
      </c>
      <c r="U3674">
        <v>6.1010091676202096</v>
      </c>
      <c r="V3674">
        <v>5.9718607370641896</v>
      </c>
      <c r="W3674">
        <v>5.8447024430362502</v>
      </c>
      <c r="X3674">
        <v>5.7194679294396504</v>
      </c>
      <c r="Y3674">
        <v>5.59604535757635</v>
      </c>
      <c r="Z3674">
        <v>5.4742717877706699</v>
      </c>
      <c r="AA3674">
        <v>5.3540223250568699</v>
      </c>
      <c r="AB3674">
        <v>5.2300517546155296</v>
      </c>
      <c r="AC3674">
        <v>5.1078166803190603</v>
      </c>
      <c r="AD3674">
        <v>4.9872539780392096</v>
      </c>
      <c r="AE3674">
        <v>4.8682981894477102</v>
      </c>
      <c r="AF3674">
        <v>4.7461563312347996</v>
      </c>
      <c r="AG3674">
        <v>4.62577081311718</v>
      </c>
      <c r="AH3674">
        <v>4.5071138123934498</v>
      </c>
      <c r="AI3674">
        <v>4.3901519878548498</v>
      </c>
      <c r="AJ3674">
        <v>4.2748561536783498</v>
      </c>
      <c r="AK3674">
        <v>4.1612037208369799</v>
      </c>
      <c r="AL3674">
        <v>4.05900945298702</v>
      </c>
      <c r="AM3674">
        <v>3.95844295012196</v>
      </c>
      <c r="AN3674">
        <v>3.85948187636891</v>
      </c>
      <c r="AO3674">
        <v>3.7621041797959101</v>
      </c>
      <c r="AP3674">
        <v>3.66628808896674</v>
      </c>
      <c r="AQ3674">
        <v>3.5720121095361601</v>
      </c>
      <c r="AR3674">
        <v>3.4792550208852999</v>
      </c>
      <c r="AS3674">
        <v>3.3879958727965098</v>
      </c>
      <c r="AT3674">
        <v>3.2982139821673999</v>
      </c>
      <c r="AU3674">
        <v>3.2098889297636002</v>
      </c>
      <c r="AV3674">
        <v>3.1230005570096502</v>
      </c>
      <c r="AW3674">
        <v>3.0375289628178099</v>
      </c>
      <c r="AX3674">
        <v>2.9534545004541002</v>
      </c>
      <c r="AY3674">
        <v>2.8707577744413801</v>
      </c>
      <c r="AZ3674">
        <v>2.78941963749888</v>
      </c>
      <c r="BA3674">
        <v>2.7094211875177798</v>
      </c>
      <c r="BB3674">
        <v>2.63074376457255</v>
      </c>
      <c r="BC3674">
        <v>2.5533689479674702</v>
      </c>
      <c r="BD3674">
        <v>2.4772785533180399</v>
      </c>
      <c r="BE3674">
        <v>2.4024546296668001</v>
      </c>
    </row>
    <row r="3675" spans="1:57" x14ac:dyDescent="0.25">
      <c r="A3675" t="s">
        <v>481</v>
      </c>
      <c r="B3675" t="s">
        <v>114</v>
      </c>
      <c r="C3675" t="s">
        <v>388</v>
      </c>
      <c r="D3675">
        <v>4.6054800000000003E-3</v>
      </c>
      <c r="E3675">
        <v>4.6054800000000003E-3</v>
      </c>
      <c r="F3675">
        <v>4.5318862717919801E-3</v>
      </c>
      <c r="G3675">
        <v>4.3118660937037003E-3</v>
      </c>
      <c r="H3675">
        <v>4.2578155082430803E-3</v>
      </c>
      <c r="I3675">
        <v>4.20301914718175E-3</v>
      </c>
      <c r="J3675">
        <v>4.14764168905852E-3</v>
      </c>
      <c r="K3675">
        <v>4.0917184951798904E-3</v>
      </c>
      <c r="L3675">
        <v>4.0352944582710097E-3</v>
      </c>
      <c r="M3675">
        <v>3.9785209604500799E-3</v>
      </c>
      <c r="N3675">
        <v>3.92154857825203E-3</v>
      </c>
      <c r="O3675">
        <v>3.8462624536374501E-3</v>
      </c>
      <c r="P3675">
        <v>3.7714848785962399E-3</v>
      </c>
      <c r="Q3675">
        <v>3.6972097562090901E-3</v>
      </c>
      <c r="R3675">
        <v>3.6216650176647399E-3</v>
      </c>
      <c r="S3675">
        <v>3.5468170268361E-3</v>
      </c>
      <c r="T3675">
        <v>3.4727955016985502E-3</v>
      </c>
      <c r="U3675">
        <v>3.3997518157964702E-3</v>
      </c>
      <c r="V3675">
        <v>3.3277846052536001E-3</v>
      </c>
      <c r="W3675">
        <v>3.2569263866969898E-3</v>
      </c>
      <c r="X3675">
        <v>3.1871401835783198E-3</v>
      </c>
      <c r="Y3675">
        <v>3.1183636744346399E-3</v>
      </c>
      <c r="Z3675">
        <v>3.05050606208092E-3</v>
      </c>
      <c r="AA3675">
        <v>2.9834977495250999E-3</v>
      </c>
      <c r="AB3675">
        <v>2.9144158713662999E-3</v>
      </c>
      <c r="AC3675">
        <v>2.8463010883236898E-3</v>
      </c>
      <c r="AD3675">
        <v>2.7791182248445398E-3</v>
      </c>
      <c r="AE3675">
        <v>2.7128308046567799E-3</v>
      </c>
      <c r="AF3675">
        <v>2.6447679657336802E-3</v>
      </c>
      <c r="AG3675">
        <v>2.5776838370967E-3</v>
      </c>
      <c r="AH3675">
        <v>2.5115629147076002E-3</v>
      </c>
      <c r="AI3675">
        <v>2.4463866193719999E-3</v>
      </c>
      <c r="AJ3675">
        <v>2.38213868746007E-3</v>
      </c>
      <c r="AK3675">
        <v>2.3188065313681202E-3</v>
      </c>
      <c r="AL3675">
        <v>2.26185937096541E-3</v>
      </c>
      <c r="AM3675">
        <v>2.20581927311761E-3</v>
      </c>
      <c r="AN3675">
        <v>2.1506737912896702E-3</v>
      </c>
      <c r="AO3675">
        <v>2.09641063717097E-3</v>
      </c>
      <c r="AP3675">
        <v>2.0430176787555299E-3</v>
      </c>
      <c r="AQ3675">
        <v>1.9904829384446701E-3</v>
      </c>
      <c r="AR3675">
        <v>1.9387945911721501E-3</v>
      </c>
      <c r="AS3675">
        <v>1.8879409625512399E-3</v>
      </c>
      <c r="AT3675">
        <v>1.83791052704364E-3</v>
      </c>
      <c r="AU3675">
        <v>1.7886919061499201E-3</v>
      </c>
      <c r="AV3675">
        <v>1.74027386662138E-3</v>
      </c>
      <c r="AW3675">
        <v>1.6926453186928E-3</v>
      </c>
      <c r="AX3675">
        <v>1.6457953143361201E-3</v>
      </c>
      <c r="AY3675">
        <v>1.5997130455347099E-3</v>
      </c>
      <c r="AZ3675">
        <v>1.55438784257789E-3</v>
      </c>
      <c r="BA3675">
        <v>1.5098091723756599E-3</v>
      </c>
      <c r="BB3675">
        <v>1.4659666367932099E-3</v>
      </c>
      <c r="BC3675">
        <v>1.42284997100518E-3</v>
      </c>
      <c r="BD3675">
        <v>1.3804490418692201E-3</v>
      </c>
      <c r="BE3675">
        <v>1.33875384631889E-3</v>
      </c>
    </row>
    <row r="3676" spans="1:57" x14ac:dyDescent="0.25">
      <c r="A3676" t="s">
        <v>481</v>
      </c>
      <c r="B3676" t="s">
        <v>114</v>
      </c>
      <c r="C3676" t="s">
        <v>282</v>
      </c>
      <c r="D3676">
        <v>6.6117182032755402</v>
      </c>
      <c r="E3676">
        <v>5.2746156310670704</v>
      </c>
      <c r="F3676">
        <v>5.1903293831288604</v>
      </c>
      <c r="G3676">
        <v>4.9383422133887596</v>
      </c>
      <c r="H3676">
        <v>4.8764385545000302</v>
      </c>
      <c r="I3676">
        <v>4.8136807653923297</v>
      </c>
      <c r="J3676">
        <v>4.7502574509439901</v>
      </c>
      <c r="K3676">
        <v>4.6862091101475096</v>
      </c>
      <c r="L3676">
        <v>4.6215871582450996</v>
      </c>
      <c r="M3676">
        <v>4.5565649718417998</v>
      </c>
      <c r="N3676">
        <v>4.4913150049152399</v>
      </c>
      <c r="O3676">
        <v>4.4050904702968001</v>
      </c>
      <c r="P3676">
        <v>4.3194483730201503</v>
      </c>
      <c r="Q3676">
        <v>4.2343817303373701</v>
      </c>
      <c r="R3676">
        <v>4.1478610074657301</v>
      </c>
      <c r="S3676">
        <v>4.0621382636086896</v>
      </c>
      <c r="T3676">
        <v>3.9773620636195601</v>
      </c>
      <c r="U3676">
        <v>3.8937057742838399</v>
      </c>
      <c r="V3676">
        <v>3.8112823626842398</v>
      </c>
      <c r="W3676">
        <v>3.7301290698269902</v>
      </c>
      <c r="X3676">
        <v>3.6502035467973402</v>
      </c>
      <c r="Y3676">
        <v>3.5714344173733799</v>
      </c>
      <c r="Z3676">
        <v>3.4937176923397502</v>
      </c>
      <c r="AA3676">
        <v>3.4169736628752201</v>
      </c>
      <c r="AB3676">
        <v>3.3378547970110999</v>
      </c>
      <c r="AC3676">
        <v>3.2598435366553198</v>
      </c>
      <c r="AD3676">
        <v>3.1828995955575499</v>
      </c>
      <c r="AE3676">
        <v>3.1069811977650299</v>
      </c>
      <c r="AF3676">
        <v>3.0290294285512802</v>
      </c>
      <c r="AG3676">
        <v>2.9521985675975602</v>
      </c>
      <c r="AH3676">
        <v>2.87647085826561</v>
      </c>
      <c r="AI3676">
        <v>2.8018250219679399</v>
      </c>
      <c r="AJ3676">
        <v>2.7282424321127299</v>
      </c>
      <c r="AK3676">
        <v>2.6557086722284602</v>
      </c>
      <c r="AL3676">
        <v>2.5904875916016801</v>
      </c>
      <c r="AM3676">
        <v>2.5263053617201998</v>
      </c>
      <c r="AN3676">
        <v>2.4631477276772</v>
      </c>
      <c r="AO3676">
        <v>2.4010006157788801</v>
      </c>
      <c r="AP3676">
        <v>2.3398501313457598</v>
      </c>
      <c r="AQ3676">
        <v>2.2796825565397301</v>
      </c>
      <c r="AR3676">
        <v>2.2204843482166798</v>
      </c>
      <c r="AS3676">
        <v>2.1622421358044401</v>
      </c>
      <c r="AT3676">
        <v>2.1049427192056198</v>
      </c>
      <c r="AU3676">
        <v>2.0485730667251998</v>
      </c>
      <c r="AV3676">
        <v>1.99312031302246</v>
      </c>
      <c r="AW3676">
        <v>1.9385717570871099</v>
      </c>
      <c r="AX3676">
        <v>1.8849148602391601</v>
      </c>
      <c r="AY3676">
        <v>1.8321372441524699</v>
      </c>
      <c r="AZ3676">
        <v>1.7802266889014799</v>
      </c>
      <c r="BA3676">
        <v>1.7291711310311</v>
      </c>
      <c r="BB3676">
        <v>1.67895866164923</v>
      </c>
      <c r="BC3676">
        <v>1.6295775245419</v>
      </c>
      <c r="BD3676">
        <v>1.5810161143105499</v>
      </c>
      <c r="BE3676">
        <v>1.5332629745313799</v>
      </c>
    </row>
    <row r="3677" spans="1:57" x14ac:dyDescent="0.25">
      <c r="A3677" t="s">
        <v>481</v>
      </c>
      <c r="B3677" t="s">
        <v>114</v>
      </c>
      <c r="C3677" t="s">
        <v>283</v>
      </c>
      <c r="D3677">
        <v>310.38778917613399</v>
      </c>
      <c r="E3677">
        <v>456.46222230576501</v>
      </c>
      <c r="F3677">
        <v>449.16813857820699</v>
      </c>
      <c r="G3677">
        <v>427.36131291784397</v>
      </c>
      <c r="H3677">
        <v>422.00420565513099</v>
      </c>
      <c r="I3677">
        <v>416.573182451398</v>
      </c>
      <c r="J3677">
        <v>411.08456506503001</v>
      </c>
      <c r="K3677">
        <v>405.54185825569101</v>
      </c>
      <c r="L3677">
        <v>399.94951146905998</v>
      </c>
      <c r="M3677">
        <v>394.322528617454</v>
      </c>
      <c r="N3677">
        <v>388.675833769539</v>
      </c>
      <c r="O3677">
        <v>381.21401182039199</v>
      </c>
      <c r="P3677">
        <v>373.80259366594402</v>
      </c>
      <c r="Q3677">
        <v>366.44097502318101</v>
      </c>
      <c r="R3677">
        <v>358.953521111871</v>
      </c>
      <c r="S3677">
        <v>351.53512384844498</v>
      </c>
      <c r="T3677">
        <v>344.19863995040402</v>
      </c>
      <c r="U3677">
        <v>336.95907248028902</v>
      </c>
      <c r="V3677">
        <v>329.82619754487598</v>
      </c>
      <c r="W3677">
        <v>322.80323795956099</v>
      </c>
      <c r="X3677">
        <v>315.88652887346598</v>
      </c>
      <c r="Y3677">
        <v>309.06989342913499</v>
      </c>
      <c r="Z3677">
        <v>302.344332459302</v>
      </c>
      <c r="AA3677">
        <v>295.702948008129</v>
      </c>
      <c r="AB3677">
        <v>288.85604657213997</v>
      </c>
      <c r="AC3677">
        <v>282.10499668385302</v>
      </c>
      <c r="AD3677">
        <v>275.44631199418802</v>
      </c>
      <c r="AE3677">
        <v>268.876377236069</v>
      </c>
      <c r="AF3677">
        <v>262.13047567721401</v>
      </c>
      <c r="AG3677">
        <v>255.481576878591</v>
      </c>
      <c r="AH3677">
        <v>248.92814419087199</v>
      </c>
      <c r="AI3677">
        <v>242.46833617725699</v>
      </c>
      <c r="AJ3677">
        <v>236.100540903134</v>
      </c>
      <c r="AK3677">
        <v>229.82351077529799</v>
      </c>
      <c r="AL3677">
        <v>224.17931573125699</v>
      </c>
      <c r="AM3677">
        <v>218.62502223702</v>
      </c>
      <c r="AN3677">
        <v>213.15939668109499</v>
      </c>
      <c r="AO3677">
        <v>207.781221134064</v>
      </c>
      <c r="AP3677">
        <v>202.489293158306</v>
      </c>
      <c r="AQ3677">
        <v>197.28242561994901</v>
      </c>
      <c r="AR3677">
        <v>192.15944650304399</v>
      </c>
      <c r="AS3677">
        <v>187.119198725915</v>
      </c>
      <c r="AT3677">
        <v>182.160539959678</v>
      </c>
      <c r="AU3677">
        <v>177.28234244889401</v>
      </c>
      <c r="AV3677">
        <v>172.48349283432901</v>
      </c>
      <c r="AW3677">
        <v>167.76289197781</v>
      </c>
      <c r="AX3677">
        <v>163.11945478913901</v>
      </c>
      <c r="AY3677">
        <v>158.55211005504299</v>
      </c>
      <c r="AZ3677">
        <v>154.05980027014999</v>
      </c>
      <c r="BA3677">
        <v>149.64148146994901</v>
      </c>
      <c r="BB3677">
        <v>145.29612306572599</v>
      </c>
      <c r="BC3677">
        <v>141.02270768144001</v>
      </c>
      <c r="BD3677">
        <v>136.820230992533</v>
      </c>
      <c r="BE3677">
        <v>132.68770156663601</v>
      </c>
    </row>
    <row r="3678" spans="1:57" x14ac:dyDescent="0.25">
      <c r="A3678" t="s">
        <v>481</v>
      </c>
      <c r="B3678" t="s">
        <v>114</v>
      </c>
      <c r="C3678" t="s">
        <v>389</v>
      </c>
      <c r="D3678">
        <v>8.8860643199999991</v>
      </c>
      <c r="E3678">
        <v>8.6340189600000006</v>
      </c>
      <c r="F3678">
        <v>8.4960507906267608</v>
      </c>
      <c r="G3678">
        <v>8.0835729622143493</v>
      </c>
      <c r="H3678">
        <v>7.9822428555444498</v>
      </c>
      <c r="I3678">
        <v>7.8795146230165596</v>
      </c>
      <c r="J3678">
        <v>7.7756969919786298</v>
      </c>
      <c r="K3678">
        <v>7.67085625523635</v>
      </c>
      <c r="L3678">
        <v>7.5650765744058903</v>
      </c>
      <c r="M3678">
        <v>7.4586417496728696</v>
      </c>
      <c r="N3678">
        <v>7.3518340709739398</v>
      </c>
      <c r="O3678">
        <v>7.21069311990105</v>
      </c>
      <c r="P3678">
        <v>7.0705055605828804</v>
      </c>
      <c r="Q3678">
        <v>6.9312599629585403</v>
      </c>
      <c r="R3678">
        <v>6.7896341812983998</v>
      </c>
      <c r="S3678">
        <v>6.6493146115831099</v>
      </c>
      <c r="T3678">
        <v>6.5105444396388696</v>
      </c>
      <c r="U3678">
        <v>6.37360744957771</v>
      </c>
      <c r="V3678">
        <v>6.2386885572308897</v>
      </c>
      <c r="W3678">
        <v>6.1058487224059501</v>
      </c>
      <c r="X3678">
        <v>5.9750186241592997</v>
      </c>
      <c r="Y3678">
        <v>5.8460814267446599</v>
      </c>
      <c r="Z3678">
        <v>5.7188669102029799</v>
      </c>
      <c r="AA3678">
        <v>5.5932445991551498</v>
      </c>
      <c r="AB3678">
        <v>5.4637349181196297</v>
      </c>
      <c r="AC3678">
        <v>5.3360382766737402</v>
      </c>
      <c r="AD3678">
        <v>5.2100887302494696</v>
      </c>
      <c r="AE3678">
        <v>5.0858178957847304</v>
      </c>
      <c r="AF3678">
        <v>4.95821863539636</v>
      </c>
      <c r="AG3678">
        <v>4.8324541898734799</v>
      </c>
      <c r="AH3678">
        <v>4.7084954933727401</v>
      </c>
      <c r="AI3678">
        <v>4.5863077149717704</v>
      </c>
      <c r="AJ3678">
        <v>4.4658603648001503</v>
      </c>
      <c r="AK3678">
        <v>4.3471298445339599</v>
      </c>
      <c r="AL3678">
        <v>4.2403694498226097</v>
      </c>
      <c r="AM3678">
        <v>4.13530955002103</v>
      </c>
      <c r="AN3678">
        <v>4.0319268112705</v>
      </c>
      <c r="AO3678">
        <v>3.9301981963399899</v>
      </c>
      <c r="AP3678">
        <v>3.8301009610269499</v>
      </c>
      <c r="AQ3678">
        <v>3.7316126506005398</v>
      </c>
      <c r="AR3678">
        <v>3.6347110962865599</v>
      </c>
      <c r="AS3678">
        <v>3.5393744117938</v>
      </c>
      <c r="AT3678">
        <v>3.4455809898812602</v>
      </c>
      <c r="AU3678">
        <v>3.3533094989658001</v>
      </c>
      <c r="AV3678">
        <v>3.2625388797696502</v>
      </c>
      <c r="AW3678">
        <v>3.1732483420075401</v>
      </c>
      <c r="AX3678">
        <v>3.08541736111269</v>
      </c>
      <c r="AY3678">
        <v>2.9990256750015298</v>
      </c>
      <c r="AZ3678">
        <v>2.9140532808764901</v>
      </c>
      <c r="BA3678">
        <v>2.8304804320664401</v>
      </c>
      <c r="BB3678">
        <v>2.7482876349045098</v>
      </c>
      <c r="BC3678">
        <v>2.6674556456426202</v>
      </c>
      <c r="BD3678">
        <v>2.5879654674024701</v>
      </c>
      <c r="BE3678">
        <v>2.50979834716256</v>
      </c>
    </row>
    <row r="3679" spans="1:57" x14ac:dyDescent="0.25">
      <c r="A3679" t="s">
        <v>481</v>
      </c>
      <c r="B3679" t="s">
        <v>114</v>
      </c>
      <c r="C3679" t="s">
        <v>284</v>
      </c>
      <c r="D3679">
        <v>1846.138645152</v>
      </c>
      <c r="E3679">
        <v>1924.2511028639999</v>
      </c>
      <c r="F3679">
        <v>1922.14777494329</v>
      </c>
      <c r="G3679">
        <v>1856.4548300965</v>
      </c>
      <c r="H3679">
        <v>1860.8414564995401</v>
      </c>
      <c r="I3679">
        <v>1864.5799671106899</v>
      </c>
      <c r="J3679">
        <v>1867.72672046363</v>
      </c>
      <c r="K3679">
        <v>1870.2828737352399</v>
      </c>
      <c r="L3679">
        <v>1872.2544915932899</v>
      </c>
      <c r="M3679">
        <v>1873.69855194912</v>
      </c>
      <c r="N3679">
        <v>1874.6754509462301</v>
      </c>
      <c r="O3679">
        <v>1866.3862631658701</v>
      </c>
      <c r="P3679">
        <v>1857.69545207792</v>
      </c>
      <c r="Q3679">
        <v>1848.5998636332299</v>
      </c>
      <c r="R3679">
        <v>1838.1996767308101</v>
      </c>
      <c r="S3679">
        <v>1827.46662762284</v>
      </c>
      <c r="T3679">
        <v>1816.4716865354301</v>
      </c>
      <c r="U3679">
        <v>1805.3013887351301</v>
      </c>
      <c r="V3679">
        <v>1794.01878463256</v>
      </c>
      <c r="W3679">
        <v>1782.6541666062501</v>
      </c>
      <c r="X3679">
        <v>1771.2005807792</v>
      </c>
      <c r="Y3679">
        <v>1759.6358376047599</v>
      </c>
      <c r="Z3679">
        <v>1747.9195745202001</v>
      </c>
      <c r="AA3679">
        <v>1736.02081116931</v>
      </c>
      <c r="AB3679">
        <v>1722.22015315862</v>
      </c>
      <c r="AC3679">
        <v>1708.26944398417</v>
      </c>
      <c r="AD3679">
        <v>1694.1569909109401</v>
      </c>
      <c r="AE3679">
        <v>1679.8691386104699</v>
      </c>
      <c r="AF3679">
        <v>1663.73376175725</v>
      </c>
      <c r="AG3679">
        <v>1647.4386984278001</v>
      </c>
      <c r="AH3679">
        <v>1630.98294979863</v>
      </c>
      <c r="AI3679">
        <v>1614.3630019704999</v>
      </c>
      <c r="AJ3679">
        <v>1597.5762501766801</v>
      </c>
      <c r="AK3679">
        <v>1580.62201770449</v>
      </c>
      <c r="AL3679">
        <v>1567.29766136691</v>
      </c>
      <c r="AM3679">
        <v>1553.9413273713899</v>
      </c>
      <c r="AN3679">
        <v>1540.5563917325501</v>
      </c>
      <c r="AO3679">
        <v>1527.14615210224</v>
      </c>
      <c r="AP3679">
        <v>1513.7138291395499</v>
      </c>
      <c r="AQ3679">
        <v>1500.26256785997</v>
      </c>
      <c r="AR3679">
        <v>1486.79543896373</v>
      </c>
      <c r="AS3679">
        <v>1473.3154401438801</v>
      </c>
      <c r="AT3679">
        <v>1459.8254973742401</v>
      </c>
      <c r="AU3679">
        <v>1446.3284661775101</v>
      </c>
      <c r="AV3679">
        <v>1432.8271328738899</v>
      </c>
      <c r="AW3679">
        <v>1419.3242158104399</v>
      </c>
      <c r="AX3679">
        <v>1405.8223665715</v>
      </c>
      <c r="AY3679">
        <v>1392.3241711702999</v>
      </c>
      <c r="AZ3679">
        <v>1378.8321512222701</v>
      </c>
      <c r="BA3679">
        <v>1365.3487651000801</v>
      </c>
      <c r="BB3679">
        <v>1351.87640907076</v>
      </c>
      <c r="BC3679">
        <v>1338.41741841521</v>
      </c>
      <c r="BD3679">
        <v>1324.97406853025</v>
      </c>
      <c r="BE3679">
        <v>1311.54857601357</v>
      </c>
    </row>
    <row r="3680" spans="1:57" x14ac:dyDescent="0.25">
      <c r="A3680" t="s">
        <v>481</v>
      </c>
      <c r="B3680" t="s">
        <v>114</v>
      </c>
      <c r="C3680" t="s">
        <v>390</v>
      </c>
      <c r="D3680">
        <v>38.050899999999999</v>
      </c>
      <c r="E3680">
        <v>53.1785</v>
      </c>
      <c r="F3680">
        <v>52.328728841399801</v>
      </c>
      <c r="G3680">
        <v>49.788202546536397</v>
      </c>
      <c r="H3680">
        <v>49.1640919090095</v>
      </c>
      <c r="I3680">
        <v>48.531369958919498</v>
      </c>
      <c r="J3680">
        <v>47.8919382043997</v>
      </c>
      <c r="K3680">
        <v>47.246204954950201</v>
      </c>
      <c r="L3680">
        <v>46.594688577339397</v>
      </c>
      <c r="M3680">
        <v>45.9391370487538</v>
      </c>
      <c r="N3680">
        <v>45.2812890444808</v>
      </c>
      <c r="O3680">
        <v>44.411976143802399</v>
      </c>
      <c r="P3680">
        <v>43.548535357102899</v>
      </c>
      <c r="Q3680">
        <v>42.690896284549098</v>
      </c>
      <c r="R3680">
        <v>41.818597223717099</v>
      </c>
      <c r="S3680">
        <v>40.954343360866602</v>
      </c>
      <c r="T3680">
        <v>40.099632521925301</v>
      </c>
      <c r="U3680">
        <v>39.256212585079602</v>
      </c>
      <c r="V3680">
        <v>38.425222480713998</v>
      </c>
      <c r="W3680">
        <v>37.607037671418901</v>
      </c>
      <c r="X3680">
        <v>36.801231196839403</v>
      </c>
      <c r="Y3680">
        <v>36.007083444271302</v>
      </c>
      <c r="Z3680">
        <v>35.223545997891698</v>
      </c>
      <c r="AA3680">
        <v>34.449815236005897</v>
      </c>
      <c r="AB3680">
        <v>33.652141452237998</v>
      </c>
      <c r="AC3680">
        <v>32.865634510500797</v>
      </c>
      <c r="AD3680">
        <v>32.089888246153599</v>
      </c>
      <c r="AE3680">
        <v>31.324481475424999</v>
      </c>
      <c r="AF3680">
        <v>30.538574321410199</v>
      </c>
      <c r="AG3680">
        <v>29.763968127328098</v>
      </c>
      <c r="AH3680">
        <v>29.000483871339799</v>
      </c>
      <c r="AI3680">
        <v>28.247907023431701</v>
      </c>
      <c r="AJ3680">
        <v>27.506049790921999</v>
      </c>
      <c r="AK3680">
        <v>26.774766827422901</v>
      </c>
      <c r="AL3680">
        <v>26.117210053867101</v>
      </c>
      <c r="AM3680">
        <v>25.4701269390997</v>
      </c>
      <c r="AN3680">
        <v>24.833373765622198</v>
      </c>
      <c r="AO3680">
        <v>24.206808642920301</v>
      </c>
      <c r="AP3680">
        <v>23.5902914852959</v>
      </c>
      <c r="AQ3680">
        <v>22.9836839899598</v>
      </c>
      <c r="AR3680">
        <v>22.386849615381799</v>
      </c>
      <c r="AS3680">
        <v>21.799653559896299</v>
      </c>
      <c r="AT3680">
        <v>21.2219627405591</v>
      </c>
      <c r="AU3680">
        <v>20.653645772252599</v>
      </c>
      <c r="AV3680">
        <v>20.094572947038198</v>
      </c>
      <c r="AW3680">
        <v>19.5446162137508</v>
      </c>
      <c r="AX3680">
        <v>19.003649157834499</v>
      </c>
      <c r="AY3680">
        <v>18.471546981415099</v>
      </c>
      <c r="AZ3680">
        <v>17.9481864836083</v>
      </c>
      <c r="BA3680">
        <v>17.4334460410596</v>
      </c>
      <c r="BB3680">
        <v>16.927205588713399</v>
      </c>
      <c r="BC3680">
        <v>16.429346600810099</v>
      </c>
      <c r="BD3680">
        <v>15.9397520721059</v>
      </c>
      <c r="BE3680">
        <v>15.4583064993158</v>
      </c>
    </row>
    <row r="3681" spans="1:57" x14ac:dyDescent="0.25">
      <c r="A3681" t="s">
        <v>481</v>
      </c>
      <c r="B3681" t="s">
        <v>114</v>
      </c>
      <c r="C3681" t="s">
        <v>285</v>
      </c>
      <c r="D3681">
        <v>147.45170247126401</v>
      </c>
      <c r="E3681">
        <v>180.45781889743401</v>
      </c>
      <c r="F3681">
        <v>186.85250210146</v>
      </c>
      <c r="G3681">
        <v>176.72268940859101</v>
      </c>
      <c r="H3681">
        <v>187.24921648073601</v>
      </c>
      <c r="I3681">
        <v>190.12805662236801</v>
      </c>
      <c r="J3681">
        <v>192.570338880614</v>
      </c>
      <c r="K3681">
        <v>194.64105869076201</v>
      </c>
      <c r="L3681">
        <v>196.37214501520799</v>
      </c>
      <c r="M3681">
        <v>197.75997885496</v>
      </c>
      <c r="N3681">
        <v>198.815950686962</v>
      </c>
      <c r="O3681">
        <v>198.60999494234599</v>
      </c>
      <c r="P3681">
        <v>198.08889189837299</v>
      </c>
      <c r="Q3681">
        <v>197.263734320205</v>
      </c>
      <c r="R3681">
        <v>196.147399717387</v>
      </c>
      <c r="S3681">
        <v>194.74445039664599</v>
      </c>
      <c r="T3681">
        <v>193.07021237439901</v>
      </c>
      <c r="U3681">
        <v>191.13993334255099</v>
      </c>
      <c r="V3681">
        <v>188.96811277932301</v>
      </c>
      <c r="W3681">
        <v>186.570209090704</v>
      </c>
      <c r="X3681">
        <v>183.97389618488401</v>
      </c>
      <c r="Y3681">
        <v>181.19629381145899</v>
      </c>
      <c r="Z3681">
        <v>178.25388979673701</v>
      </c>
      <c r="AA3681">
        <v>175.16519331604701</v>
      </c>
      <c r="AB3681">
        <v>171.95215737578201</v>
      </c>
      <c r="AC3681">
        <v>168.628814678629</v>
      </c>
      <c r="AD3681">
        <v>165.21754760505399</v>
      </c>
      <c r="AE3681">
        <v>161.73953502364699</v>
      </c>
      <c r="AF3681">
        <v>158.214514262215</v>
      </c>
      <c r="AG3681">
        <v>154.660965255321</v>
      </c>
      <c r="AH3681">
        <v>151.106875564462</v>
      </c>
      <c r="AI3681">
        <v>147.56754695666001</v>
      </c>
      <c r="AJ3681">
        <v>144.05490769435499</v>
      </c>
      <c r="AK3681">
        <v>140.577020944037</v>
      </c>
      <c r="AL3681">
        <v>137.12461469438199</v>
      </c>
      <c r="AM3681">
        <v>133.72719886762499</v>
      </c>
      <c r="AN3681">
        <v>130.38401889593499</v>
      </c>
      <c r="AO3681">
        <v>127.094329803791</v>
      </c>
      <c r="AP3681">
        <v>123.857396091601</v>
      </c>
      <c r="AQ3681">
        <v>120.67249162067399</v>
      </c>
      <c r="AR3681">
        <v>117.538899499556</v>
      </c>
      <c r="AS3681">
        <v>114.455911971699</v>
      </c>
      <c r="AT3681">
        <v>111.42283030444899</v>
      </c>
      <c r="AU3681">
        <v>108.438964679347</v>
      </c>
      <c r="AV3681">
        <v>105.50363408371599</v>
      </c>
      <c r="AW3681">
        <v>102.61616620353</v>
      </c>
      <c r="AX3681">
        <v>99.7758973175401</v>
      </c>
      <c r="AY3681">
        <v>96.982172192649003</v>
      </c>
      <c r="AZ3681">
        <v>94.234343980523903</v>
      </c>
      <c r="BA3681">
        <v>91.531774115422095</v>
      </c>
      <c r="BB3681">
        <v>88.873832213224304</v>
      </c>
      <c r="BC3681">
        <v>86.259895971658906</v>
      </c>
      <c r="BD3681">
        <v>83.689351071703399</v>
      </c>
      <c r="BE3681">
        <v>81.161591080149904</v>
      </c>
    </row>
    <row r="3682" spans="1:57" x14ac:dyDescent="0.25">
      <c r="A3682" t="s">
        <v>481</v>
      </c>
      <c r="B3682" t="s">
        <v>114</v>
      </c>
      <c r="C3682" t="s">
        <v>286</v>
      </c>
      <c r="D3682">
        <v>52.539219368397099</v>
      </c>
      <c r="E3682">
        <v>54.458144766708699</v>
      </c>
      <c r="F3682">
        <v>56.387917529062797</v>
      </c>
      <c r="G3682">
        <v>53.330965996242597</v>
      </c>
      <c r="H3682">
        <v>56.507637080311198</v>
      </c>
      <c r="I3682">
        <v>57.376406824681702</v>
      </c>
      <c r="J3682">
        <v>58.1134331369433</v>
      </c>
      <c r="K3682">
        <v>58.738330189790801</v>
      </c>
      <c r="L3682">
        <v>59.2607334319244</v>
      </c>
      <c r="M3682">
        <v>59.679550730166802</v>
      </c>
      <c r="N3682">
        <v>59.998219476404103</v>
      </c>
      <c r="O3682">
        <v>59.936066626367698</v>
      </c>
      <c r="P3682">
        <v>59.778809350509803</v>
      </c>
      <c r="Q3682">
        <v>59.529795197940501</v>
      </c>
      <c r="R3682">
        <v>59.192910313817599</v>
      </c>
      <c r="S3682">
        <v>58.769531500552198</v>
      </c>
      <c r="T3682">
        <v>58.264283808063603</v>
      </c>
      <c r="U3682">
        <v>57.6817686496804</v>
      </c>
      <c r="V3682">
        <v>57.026361644529601</v>
      </c>
      <c r="W3682">
        <v>56.302727794750901</v>
      </c>
      <c r="X3682">
        <v>55.519218468589798</v>
      </c>
      <c r="Y3682">
        <v>54.681000024631402</v>
      </c>
      <c r="Z3682">
        <v>53.7930481211067</v>
      </c>
      <c r="AA3682">
        <v>52.8609484142969</v>
      </c>
      <c r="AB3682">
        <v>51.891325831886</v>
      </c>
      <c r="AC3682">
        <v>50.888415130555899</v>
      </c>
      <c r="AD3682">
        <v>49.858970813508797</v>
      </c>
      <c r="AE3682">
        <v>48.809384190906698</v>
      </c>
      <c r="AF3682">
        <v>47.745611548055201</v>
      </c>
      <c r="AG3682">
        <v>46.673229717024597</v>
      </c>
      <c r="AH3682">
        <v>45.600684719632902</v>
      </c>
      <c r="AI3682">
        <v>44.532594287873103</v>
      </c>
      <c r="AJ3682">
        <v>43.472558105297999</v>
      </c>
      <c r="AK3682">
        <v>42.423009455711899</v>
      </c>
      <c r="AL3682">
        <v>41.381150252902501</v>
      </c>
      <c r="AM3682">
        <v>40.355885933203801</v>
      </c>
      <c r="AN3682">
        <v>39.346988784873702</v>
      </c>
      <c r="AO3682">
        <v>38.354233990916903</v>
      </c>
      <c r="AP3682">
        <v>37.377399593960703</v>
      </c>
      <c r="AQ3682">
        <v>36.416266461544502</v>
      </c>
      <c r="AR3682">
        <v>35.470618251817299</v>
      </c>
      <c r="AS3682">
        <v>34.540241379638502</v>
      </c>
      <c r="AT3682">
        <v>33.624924983078103</v>
      </c>
      <c r="AU3682">
        <v>32.724460890310901</v>
      </c>
      <c r="AV3682">
        <v>31.838643586900801</v>
      </c>
      <c r="AW3682">
        <v>30.9672701834698</v>
      </c>
      <c r="AX3682">
        <v>30.110140383748799</v>
      </c>
      <c r="AY3682">
        <v>29.2670564530038</v>
      </c>
      <c r="AZ3682">
        <v>28.437823186835399</v>
      </c>
      <c r="BA3682">
        <v>27.622247880345</v>
      </c>
      <c r="BB3682">
        <v>26.820140297665699</v>
      </c>
      <c r="BC3682">
        <v>26.031312641852001</v>
      </c>
      <c r="BD3682">
        <v>25.255579525124801</v>
      </c>
      <c r="BE3682">
        <v>24.492757939468</v>
      </c>
    </row>
    <row r="3683" spans="1:57" x14ac:dyDescent="0.25">
      <c r="A3683" t="s">
        <v>481</v>
      </c>
      <c r="B3683" t="s">
        <v>114</v>
      </c>
      <c r="C3683" t="s">
        <v>391</v>
      </c>
      <c r="D3683">
        <v>6.6988800000000001E-2</v>
      </c>
      <c r="E3683">
        <v>5.0241599999999997E-2</v>
      </c>
      <c r="F3683">
        <v>5.2021955750869299E-2</v>
      </c>
      <c r="G3683">
        <v>4.9201695589799199E-2</v>
      </c>
      <c r="H3683">
        <v>5.2132405745663898E-2</v>
      </c>
      <c r="I3683">
        <v>5.2933909031825099E-2</v>
      </c>
      <c r="J3683">
        <v>5.36138694184441E-2</v>
      </c>
      <c r="K3683">
        <v>5.4190382406626901E-2</v>
      </c>
      <c r="L3683">
        <v>5.4672337398711399E-2</v>
      </c>
      <c r="M3683">
        <v>5.5058726822396598E-2</v>
      </c>
      <c r="N3683">
        <v>5.5352721921743897E-2</v>
      </c>
      <c r="O3683">
        <v>5.5295381396396101E-2</v>
      </c>
      <c r="P3683">
        <v>5.5150300120039998E-2</v>
      </c>
      <c r="Q3683">
        <v>5.4920566450240502E-2</v>
      </c>
      <c r="R3683">
        <v>5.4609765638596E-2</v>
      </c>
      <c r="S3683">
        <v>5.4219167885483401E-2</v>
      </c>
      <c r="T3683">
        <v>5.3753040135893798E-2</v>
      </c>
      <c r="U3683">
        <v>5.3215627528343502E-2</v>
      </c>
      <c r="V3683">
        <v>5.2610966889773299E-2</v>
      </c>
      <c r="W3683">
        <v>5.1943362024003702E-2</v>
      </c>
      <c r="X3683">
        <v>5.12205176757453E-2</v>
      </c>
      <c r="Y3683">
        <v>5.04472001866096E-2</v>
      </c>
      <c r="Z3683">
        <v>4.9627999963259402E-2</v>
      </c>
      <c r="AA3683">
        <v>4.8768070179931802E-2</v>
      </c>
      <c r="AB3683">
        <v>4.7873522814332999E-2</v>
      </c>
      <c r="AC3683">
        <v>4.6948264737551301E-2</v>
      </c>
      <c r="AD3683">
        <v>4.5998527470133901E-2</v>
      </c>
      <c r="AE3683">
        <v>4.5030207460628899E-2</v>
      </c>
      <c r="AF3683">
        <v>4.4048799815509097E-2</v>
      </c>
      <c r="AG3683">
        <v>4.3059449568035299E-2</v>
      </c>
      <c r="AH3683">
        <v>4.2069948787724201E-2</v>
      </c>
      <c r="AI3683">
        <v>4.1084557668247298E-2</v>
      </c>
      <c r="AJ3683">
        <v>4.0106597179534097E-2</v>
      </c>
      <c r="AK3683">
        <v>3.9138312202898602E-2</v>
      </c>
      <c r="AL3683">
        <v>3.8177121300268603E-2</v>
      </c>
      <c r="AM3683">
        <v>3.7231240384470898E-2</v>
      </c>
      <c r="AN3683">
        <v>3.6300459374859102E-2</v>
      </c>
      <c r="AO3683">
        <v>3.53845708614011E-2</v>
      </c>
      <c r="AP3683">
        <v>3.4483370072274797E-2</v>
      </c>
      <c r="AQ3683">
        <v>3.3596654841844903E-2</v>
      </c>
      <c r="AR3683">
        <v>3.2724225579016303E-2</v>
      </c>
      <c r="AS3683">
        <v>3.1865885235960199E-2</v>
      </c>
      <c r="AT3683">
        <v>3.10214392772072E-2</v>
      </c>
      <c r="AU3683">
        <v>3.01906956491057E-2</v>
      </c>
      <c r="AV3683">
        <v>2.93734647496386E-2</v>
      </c>
      <c r="AW3683">
        <v>2.85695593985958E-2</v>
      </c>
      <c r="AX3683">
        <v>2.7778794808099E-2</v>
      </c>
      <c r="AY3683">
        <v>2.7000988553472199E-2</v>
      </c>
      <c r="AZ3683">
        <v>2.6235960544457201E-2</v>
      </c>
      <c r="BA3683">
        <v>2.5483532996767099E-2</v>
      </c>
      <c r="BB3683">
        <v>2.47435304039763E-2</v>
      </c>
      <c r="BC3683">
        <v>2.4015779509741701E-2</v>
      </c>
      <c r="BD3683">
        <v>2.3300109280351401E-2</v>
      </c>
      <c r="BE3683">
        <v>2.2596350877597898E-2</v>
      </c>
    </row>
    <row r="3684" spans="1:57" x14ac:dyDescent="0.25">
      <c r="A3684" t="s">
        <v>481</v>
      </c>
      <c r="B3684" t="s">
        <v>114</v>
      </c>
      <c r="C3684" t="s">
        <v>287</v>
      </c>
      <c r="D3684">
        <v>5.7786213599999998</v>
      </c>
      <c r="E3684">
        <v>3.6224193599999999</v>
      </c>
      <c r="F3684">
        <v>3.7507830096376802</v>
      </c>
      <c r="G3684">
        <v>3.5474422520245201</v>
      </c>
      <c r="H3684">
        <v>3.7587464542623699</v>
      </c>
      <c r="I3684">
        <v>3.8165348411945899</v>
      </c>
      <c r="J3684">
        <v>3.8655599850698201</v>
      </c>
      <c r="K3684">
        <v>3.9071265715178001</v>
      </c>
      <c r="L3684">
        <v>3.9418755264470899</v>
      </c>
      <c r="M3684">
        <v>3.9697342038948</v>
      </c>
      <c r="N3684">
        <v>3.9909312505577299</v>
      </c>
      <c r="O3684">
        <v>3.9867969986801599</v>
      </c>
      <c r="P3684">
        <v>3.97633663865488</v>
      </c>
      <c r="Q3684">
        <v>3.9597728410623398</v>
      </c>
      <c r="R3684">
        <v>3.9373641025427699</v>
      </c>
      <c r="S3684">
        <v>3.9092020045433502</v>
      </c>
      <c r="T3684">
        <v>3.8755941937979399</v>
      </c>
      <c r="U3684">
        <v>3.8368467447935699</v>
      </c>
      <c r="V3684">
        <v>3.79325071275266</v>
      </c>
      <c r="W3684">
        <v>3.74511640193067</v>
      </c>
      <c r="X3684">
        <v>3.6929993244212298</v>
      </c>
      <c r="Y3684">
        <v>3.6372431334545499</v>
      </c>
      <c r="Z3684">
        <v>3.5781787973510002</v>
      </c>
      <c r="AA3684">
        <v>3.5161778599730802</v>
      </c>
      <c r="AB3684">
        <v>3.45168099491341</v>
      </c>
      <c r="AC3684">
        <v>3.3849698875774399</v>
      </c>
      <c r="AD3684">
        <v>3.3164938305966598</v>
      </c>
      <c r="AE3684">
        <v>3.2466779579113401</v>
      </c>
      <c r="AF3684">
        <v>3.1759184666982101</v>
      </c>
      <c r="AG3684">
        <v>3.1045863138553398</v>
      </c>
      <c r="AH3684">
        <v>3.0332433075949101</v>
      </c>
      <c r="AI3684">
        <v>2.9621966078806299</v>
      </c>
      <c r="AJ3684">
        <v>2.8916856566444</v>
      </c>
      <c r="AK3684">
        <v>2.82187230982899</v>
      </c>
      <c r="AL3684">
        <v>2.7525704457493698</v>
      </c>
      <c r="AM3684">
        <v>2.6843724317203499</v>
      </c>
      <c r="AN3684">
        <v>2.61726312092734</v>
      </c>
      <c r="AO3684">
        <v>2.5512275591070201</v>
      </c>
      <c r="AP3684">
        <v>2.4862509822110099</v>
      </c>
      <c r="AQ3684">
        <v>2.4223188140970202</v>
      </c>
      <c r="AR3684">
        <v>2.35941666424708</v>
      </c>
      <c r="AS3684">
        <v>2.2975303255127302</v>
      </c>
      <c r="AT3684">
        <v>2.2366457718866402</v>
      </c>
      <c r="AU3684">
        <v>2.1767491563005201</v>
      </c>
      <c r="AV3684">
        <v>2.1178268084489398</v>
      </c>
      <c r="AW3684">
        <v>2.0598652326387601</v>
      </c>
      <c r="AX3684">
        <v>2.00285110566394</v>
      </c>
      <c r="AY3684">
        <v>1.9467712747053401</v>
      </c>
      <c r="AZ3684">
        <v>1.8916127552553601</v>
      </c>
      <c r="BA3684">
        <v>1.8373627290668999</v>
      </c>
      <c r="BB3684">
        <v>1.78400854212669</v>
      </c>
      <c r="BC3684">
        <v>1.7315377026523799</v>
      </c>
      <c r="BD3684">
        <v>1.6799378791133399</v>
      </c>
      <c r="BE3684">
        <v>1.62919689827481</v>
      </c>
    </row>
    <row r="3685" spans="1:57" x14ac:dyDescent="0.25">
      <c r="A3685" t="s">
        <v>481</v>
      </c>
      <c r="B3685" t="s">
        <v>114</v>
      </c>
      <c r="C3685" t="s">
        <v>351</v>
      </c>
      <c r="D3685">
        <v>0.206995392</v>
      </c>
      <c r="E3685">
        <v>0.176808564</v>
      </c>
      <c r="F3685">
        <v>0.18307393261326699</v>
      </c>
      <c r="G3685">
        <v>0.17314896706310201</v>
      </c>
      <c r="H3685">
        <v>0.18346262455328199</v>
      </c>
      <c r="I3685">
        <v>0.18628324820116399</v>
      </c>
      <c r="J3685">
        <v>0.188676142128408</v>
      </c>
      <c r="K3685">
        <v>0.19070498741932099</v>
      </c>
      <c r="L3685">
        <v>0.19240106736229801</v>
      </c>
      <c r="M3685">
        <v>0.19376083614248399</v>
      </c>
      <c r="N3685">
        <v>0.19479545389627001</v>
      </c>
      <c r="O3685">
        <v>0.19459366303081699</v>
      </c>
      <c r="P3685">
        <v>0.19408309783910699</v>
      </c>
      <c r="Q3685">
        <v>0.19327462676613799</v>
      </c>
      <c r="R3685">
        <v>0.192180866909825</v>
      </c>
      <c r="S3685">
        <v>0.190806288316997</v>
      </c>
      <c r="T3685">
        <v>0.189165907078233</v>
      </c>
      <c r="U3685">
        <v>0.18727466254349501</v>
      </c>
      <c r="V3685">
        <v>0.18514676097959401</v>
      </c>
      <c r="W3685">
        <v>0.18279734818947299</v>
      </c>
      <c r="X3685">
        <v>0.180253538453893</v>
      </c>
      <c r="Y3685">
        <v>0.17753210532337699</v>
      </c>
      <c r="Z3685">
        <v>0.17464920320403701</v>
      </c>
      <c r="AA3685">
        <v>0.171622966974876</v>
      </c>
      <c r="AB3685">
        <v>0.168474905704107</v>
      </c>
      <c r="AC3685">
        <v>0.16521876832223201</v>
      </c>
      <c r="AD3685">
        <v>0.16187648458864601</v>
      </c>
      <c r="AE3685">
        <v>0.15846880508853001</v>
      </c>
      <c r="AF3685">
        <v>0.15501506801741199</v>
      </c>
      <c r="AG3685">
        <v>0.151533379604844</v>
      </c>
      <c r="AH3685">
        <v>0.14805116144213201</v>
      </c>
      <c r="AI3685">
        <v>0.14458340586084001</v>
      </c>
      <c r="AJ3685">
        <v>0.141141799907643</v>
      </c>
      <c r="AK3685">
        <v>0.137734243694034</v>
      </c>
      <c r="AL3685">
        <v>0.134351652709195</v>
      </c>
      <c r="AM3685">
        <v>0.13102294011968399</v>
      </c>
      <c r="AN3685">
        <v>0.127747366616691</v>
      </c>
      <c r="AO3685">
        <v>0.124524202289747</v>
      </c>
      <c r="AP3685">
        <v>0.12135272651268</v>
      </c>
      <c r="AQ3685">
        <v>0.118232227830926</v>
      </c>
      <c r="AR3685">
        <v>0.115162003850155</v>
      </c>
      <c r="AS3685">
        <v>0.112141361126216</v>
      </c>
      <c r="AT3685">
        <v>0.109169615056371</v>
      </c>
      <c r="AU3685">
        <v>0.10624608977181101</v>
      </c>
      <c r="AV3685">
        <v>0.103370118031436</v>
      </c>
      <c r="AW3685">
        <v>0.10054104111689199</v>
      </c>
      <c r="AX3685">
        <v>9.7758208728835103E-2</v>
      </c>
      <c r="AY3685">
        <v>9.5020978884427704E-2</v>
      </c>
      <c r="AZ3685">
        <v>9.2328717816035605E-2</v>
      </c>
      <c r="BA3685">
        <v>8.9680799871122902E-2</v>
      </c>
      <c r="BB3685">
        <v>8.7076607413326804E-2</v>
      </c>
      <c r="BC3685">
        <v>8.4515530724699597E-2</v>
      </c>
      <c r="BD3685">
        <v>8.1996967909103505E-2</v>
      </c>
      <c r="BE3685">
        <v>7.9520324796746894E-2</v>
      </c>
    </row>
    <row r="3686" spans="1:57" x14ac:dyDescent="0.25">
      <c r="A3686" t="s">
        <v>481</v>
      </c>
      <c r="B3686" t="s">
        <v>114</v>
      </c>
      <c r="C3686" t="s">
        <v>288</v>
      </c>
      <c r="D3686">
        <v>103.16333815199999</v>
      </c>
      <c r="E3686">
        <v>112.451753952</v>
      </c>
      <c r="F3686">
        <v>116.43658180071</v>
      </c>
      <c r="G3686">
        <v>110.124219103</v>
      </c>
      <c r="H3686">
        <v>116.683793188059</v>
      </c>
      <c r="I3686">
        <v>118.47773387321099</v>
      </c>
      <c r="J3686">
        <v>119.99963480975001</v>
      </c>
      <c r="K3686">
        <v>121.28999771015999</v>
      </c>
      <c r="L3686">
        <v>122.36871901254401</v>
      </c>
      <c r="M3686">
        <v>123.233543548424</v>
      </c>
      <c r="N3686">
        <v>123.891569259685</v>
      </c>
      <c r="O3686">
        <v>123.763228549041</v>
      </c>
      <c r="P3686">
        <v>123.43850473467501</v>
      </c>
      <c r="Q3686">
        <v>122.924310240257</v>
      </c>
      <c r="R3686">
        <v>122.22866964761801</v>
      </c>
      <c r="S3686">
        <v>121.354425944646</v>
      </c>
      <c r="T3686">
        <v>120.31112949296001</v>
      </c>
      <c r="U3686">
        <v>119.10828184648901</v>
      </c>
      <c r="V3686">
        <v>117.754918312028</v>
      </c>
      <c r="W3686">
        <v>116.260671749365</v>
      </c>
      <c r="X3686">
        <v>114.642787072206</v>
      </c>
      <c r="Y3686">
        <v>112.911932401673</v>
      </c>
      <c r="Z3686">
        <v>111.07838207776599</v>
      </c>
      <c r="AA3686">
        <v>109.153670038127</v>
      </c>
      <c r="AB3686">
        <v>107.151476233496</v>
      </c>
      <c r="AC3686">
        <v>105.08054510088201</v>
      </c>
      <c r="AD3686">
        <v>102.954824154203</v>
      </c>
      <c r="AE3686">
        <v>100.787510942529</v>
      </c>
      <c r="AF3686">
        <v>98.590904723069002</v>
      </c>
      <c r="AG3686">
        <v>96.3765212121681</v>
      </c>
      <c r="AH3686">
        <v>94.161800775660097</v>
      </c>
      <c r="AI3686">
        <v>91.956278664224499</v>
      </c>
      <c r="AJ3686">
        <v>89.7673879391768</v>
      </c>
      <c r="AK3686">
        <v>87.600153138771802</v>
      </c>
      <c r="AL3686">
        <v>85.448796436687303</v>
      </c>
      <c r="AM3686">
        <v>83.331706853330601</v>
      </c>
      <c r="AN3686">
        <v>81.248414181997305</v>
      </c>
      <c r="AO3686">
        <v>79.198454193405396</v>
      </c>
      <c r="AP3686">
        <v>77.181368563167098</v>
      </c>
      <c r="AQ3686">
        <v>75.196704800114205</v>
      </c>
      <c r="AR3686">
        <v>73.244016175466101</v>
      </c>
      <c r="AS3686">
        <v>71.322861652830895</v>
      </c>
      <c r="AT3686">
        <v>69.432805819030904</v>
      </c>
      <c r="AU3686">
        <v>67.573418815741604</v>
      </c>
      <c r="AV3686">
        <v>65.744276271936101</v>
      </c>
      <c r="AW3686">
        <v>63.944959237125197</v>
      </c>
      <c r="AX3686">
        <v>62.175054115383404</v>
      </c>
      <c r="AY3686">
        <v>60.434152600152601</v>
      </c>
      <c r="AZ3686">
        <v>58.721851609814998</v>
      </c>
      <c r="BA3686">
        <v>57.037753224024001</v>
      </c>
      <c r="BB3686">
        <v>55.381464620788002</v>
      </c>
      <c r="BC3686">
        <v>53.7525980142942</v>
      </c>
      <c r="BD3686">
        <v>52.150770593468202</v>
      </c>
      <c r="BE3686">
        <v>50.575604461257299</v>
      </c>
    </row>
    <row r="3687" spans="1:57" x14ac:dyDescent="0.25">
      <c r="A3687" t="s">
        <v>481</v>
      </c>
      <c r="B3687" t="s">
        <v>114</v>
      </c>
      <c r="C3687" t="s">
        <v>289</v>
      </c>
      <c r="D3687">
        <v>0.70338239999999996</v>
      </c>
      <c r="E3687">
        <v>0.95040360000000002</v>
      </c>
      <c r="F3687">
        <v>0.98408199628727899</v>
      </c>
      <c r="G3687">
        <v>0.93073207490703602</v>
      </c>
      <c r="H3687">
        <v>0.98617134202214296</v>
      </c>
      <c r="I3687">
        <v>1.0013331125186899</v>
      </c>
      <c r="J3687">
        <v>1.0141956964989001</v>
      </c>
      <c r="K3687">
        <v>1.02510140052535</v>
      </c>
      <c r="L3687">
        <v>1.0342183824589499</v>
      </c>
      <c r="M3687">
        <v>1.0415275823903301</v>
      </c>
      <c r="N3687">
        <v>1.04708898968632</v>
      </c>
      <c r="O3687">
        <v>1.04600429808182</v>
      </c>
      <c r="P3687">
        <v>1.0432598439374201</v>
      </c>
      <c r="Q3687">
        <v>1.0389140486837101</v>
      </c>
      <c r="R3687">
        <v>1.0330347333301</v>
      </c>
      <c r="S3687">
        <v>1.0256459258337201</v>
      </c>
      <c r="T3687">
        <v>1.0168283425706499</v>
      </c>
      <c r="U3687">
        <v>1.0066622874111599</v>
      </c>
      <c r="V3687">
        <v>0.99522412366488</v>
      </c>
      <c r="W3687">
        <v>0.98259526495407101</v>
      </c>
      <c r="X3687">
        <v>0.96892145936618201</v>
      </c>
      <c r="Y3687">
        <v>0.95429287019669795</v>
      </c>
      <c r="Z3687">
        <v>0.93879633263832396</v>
      </c>
      <c r="AA3687">
        <v>0.92252932757037698</v>
      </c>
      <c r="AB3687">
        <v>0.905607473237801</v>
      </c>
      <c r="AC3687">
        <v>0.88810467461867904</v>
      </c>
      <c r="AD3687">
        <v>0.87013881131003501</v>
      </c>
      <c r="AE3687">
        <v>0.85182142446356501</v>
      </c>
      <c r="AF3687">
        <v>0.83325646317671598</v>
      </c>
      <c r="AG3687">
        <v>0.81454125432866897</v>
      </c>
      <c r="AH3687">
        <v>0.795823197901116</v>
      </c>
      <c r="AI3687">
        <v>0.77718288255767798</v>
      </c>
      <c r="AJ3687">
        <v>0.75868312997952003</v>
      </c>
      <c r="AK3687">
        <v>0.74036640583816604</v>
      </c>
      <c r="AL3687">
        <v>0.72218387793008199</v>
      </c>
      <c r="AM3687">
        <v>0.70429096393957502</v>
      </c>
      <c r="AN3687">
        <v>0.68668368984108596</v>
      </c>
      <c r="AO3687">
        <v>0.66935813212817197</v>
      </c>
      <c r="AP3687">
        <v>0.65231041720053295</v>
      </c>
      <c r="AQ3687">
        <v>0.63553672075823398</v>
      </c>
      <c r="AR3687">
        <v>0.61903326720305996</v>
      </c>
      <c r="AS3687">
        <v>0.60279632904691405</v>
      </c>
      <c r="AT3687">
        <v>0.58682222632717096</v>
      </c>
      <c r="AU3687">
        <v>0.57110732602891801</v>
      </c>
      <c r="AV3687">
        <v>0.55564804151399705</v>
      </c>
      <c r="AW3687">
        <v>0.54044083195677195</v>
      </c>
      <c r="AX3687">
        <v>0.52548220178654004</v>
      </c>
      <c r="AY3687">
        <v>0.51076870013651698</v>
      </c>
      <c r="AZ3687">
        <v>0.49629692029931499</v>
      </c>
      <c r="BA3687">
        <v>0.482063499188844</v>
      </c>
      <c r="BB3687">
        <v>0.46806511680855301</v>
      </c>
      <c r="BC3687">
        <v>0.45429849572594799</v>
      </c>
      <c r="BD3687">
        <v>0.440760400553315</v>
      </c>
      <c r="BE3687">
        <v>0.42744763743456199</v>
      </c>
    </row>
    <row r="3688" spans="1:57" x14ac:dyDescent="0.25">
      <c r="A3688" t="s">
        <v>481</v>
      </c>
      <c r="B3688" t="s">
        <v>114</v>
      </c>
      <c r="C3688" t="s">
        <v>290</v>
      </c>
      <c r="D3688">
        <v>5.0241599999999997E-2</v>
      </c>
      <c r="E3688">
        <v>4.0193279999999998E-2</v>
      </c>
      <c r="F3688">
        <v>4.1617564600695503E-2</v>
      </c>
      <c r="G3688">
        <v>3.9361356471839401E-2</v>
      </c>
      <c r="H3688">
        <v>4.1705924596531101E-2</v>
      </c>
      <c r="I3688">
        <v>4.23471272254601E-2</v>
      </c>
      <c r="J3688">
        <v>4.28910955347553E-2</v>
      </c>
      <c r="K3688">
        <v>4.3352305925301503E-2</v>
      </c>
      <c r="L3688">
        <v>4.3737869918969101E-2</v>
      </c>
      <c r="M3688">
        <v>4.40469814579173E-2</v>
      </c>
      <c r="N3688">
        <v>4.42821775373951E-2</v>
      </c>
      <c r="O3688">
        <v>4.4236305117116903E-2</v>
      </c>
      <c r="P3688">
        <v>4.4120240096032E-2</v>
      </c>
      <c r="Q3688">
        <v>4.3936453160192401E-2</v>
      </c>
      <c r="R3688">
        <v>4.3687812510876799E-2</v>
      </c>
      <c r="S3688">
        <v>4.33753343083867E-2</v>
      </c>
      <c r="T3688">
        <v>4.3002432108715002E-2</v>
      </c>
      <c r="U3688">
        <v>4.2572502022674798E-2</v>
      </c>
      <c r="V3688">
        <v>4.2088773511818701E-2</v>
      </c>
      <c r="W3688">
        <v>4.1554689619203E-2</v>
      </c>
      <c r="X3688">
        <v>4.0976414140596197E-2</v>
      </c>
      <c r="Y3688">
        <v>4.0357760149287603E-2</v>
      </c>
      <c r="Z3688">
        <v>3.9702399970607503E-2</v>
      </c>
      <c r="AA3688">
        <v>3.90144561439454E-2</v>
      </c>
      <c r="AB3688">
        <v>3.8298818251466402E-2</v>
      </c>
      <c r="AC3688">
        <v>3.7558611790040997E-2</v>
      </c>
      <c r="AD3688">
        <v>3.67988219761071E-2</v>
      </c>
      <c r="AE3688">
        <v>3.6024165968503101E-2</v>
      </c>
      <c r="AF3688">
        <v>3.5239039852407297E-2</v>
      </c>
      <c r="AG3688">
        <v>3.4447559654428202E-2</v>
      </c>
      <c r="AH3688">
        <v>3.3655959030179303E-2</v>
      </c>
      <c r="AI3688">
        <v>3.2867646134597799E-2</v>
      </c>
      <c r="AJ3688">
        <v>3.2085277743627197E-2</v>
      </c>
      <c r="AK3688">
        <v>3.1310649762318898E-2</v>
      </c>
      <c r="AL3688">
        <v>3.05416970402149E-2</v>
      </c>
      <c r="AM3688">
        <v>2.97849923075767E-2</v>
      </c>
      <c r="AN3688">
        <v>2.9040367499887299E-2</v>
      </c>
      <c r="AO3688">
        <v>2.83076566891209E-2</v>
      </c>
      <c r="AP3688">
        <v>2.7586696057819899E-2</v>
      </c>
      <c r="AQ3688">
        <v>2.6877323873475901E-2</v>
      </c>
      <c r="AR3688">
        <v>2.6179380463213098E-2</v>
      </c>
      <c r="AS3688">
        <v>2.5492708188768101E-2</v>
      </c>
      <c r="AT3688">
        <v>2.4817151421765798E-2</v>
      </c>
      <c r="AU3688">
        <v>2.41525565192846E-2</v>
      </c>
      <c r="AV3688">
        <v>2.3498771799710799E-2</v>
      </c>
      <c r="AW3688">
        <v>2.2855647518876698E-2</v>
      </c>
      <c r="AX3688">
        <v>2.2223035846479201E-2</v>
      </c>
      <c r="AY3688">
        <v>2.16007908427777E-2</v>
      </c>
      <c r="AZ3688">
        <v>2.0988768435565699E-2</v>
      </c>
      <c r="BA3688">
        <v>2.0386826397413599E-2</v>
      </c>
      <c r="BB3688">
        <v>1.9794824323180998E-2</v>
      </c>
      <c r="BC3688">
        <v>1.9212623607793401E-2</v>
      </c>
      <c r="BD3688">
        <v>1.8640087424281099E-2</v>
      </c>
      <c r="BE3688">
        <v>1.8077080702078301E-2</v>
      </c>
    </row>
    <row r="3689" spans="1:57" x14ac:dyDescent="0.25">
      <c r="A3689" t="s">
        <v>481</v>
      </c>
      <c r="B3689" t="s">
        <v>114</v>
      </c>
      <c r="C3689" t="s">
        <v>291</v>
      </c>
      <c r="D3689">
        <v>0.268835682418466</v>
      </c>
      <c r="E3689">
        <v>0.21640735731680799</v>
      </c>
      <c r="F3689">
        <v>0.224075944366771</v>
      </c>
      <c r="G3689">
        <v>0.21192814158176701</v>
      </c>
      <c r="H3689">
        <v>0.22455168939657</v>
      </c>
      <c r="I3689">
        <v>0.22800403183866799</v>
      </c>
      <c r="J3689">
        <v>0.230932848403991</v>
      </c>
      <c r="K3689">
        <v>0.23341608246165299</v>
      </c>
      <c r="L3689">
        <v>0.23549202363754401</v>
      </c>
      <c r="M3689">
        <v>0.23715633198112601</v>
      </c>
      <c r="N3689">
        <v>0.23842266710010701</v>
      </c>
      <c r="O3689">
        <v>0.238175682299511</v>
      </c>
      <c r="P3689">
        <v>0.23755076876944001</v>
      </c>
      <c r="Q3689">
        <v>0.236561229097774</v>
      </c>
      <c r="R3689">
        <v>0.23522250616100601</v>
      </c>
      <c r="S3689">
        <v>0.23354007113654501</v>
      </c>
      <c r="T3689">
        <v>0.23153230318208601</v>
      </c>
      <c r="U3689">
        <v>0.229217487527555</v>
      </c>
      <c r="V3689">
        <v>0.22661301213532101</v>
      </c>
      <c r="W3689">
        <v>0.223737414926374</v>
      </c>
      <c r="X3689">
        <v>0.22062388281039799</v>
      </c>
      <c r="Y3689">
        <v>0.21729294601318799</v>
      </c>
      <c r="Z3689">
        <v>0.21376437694993</v>
      </c>
      <c r="AA3689">
        <v>0.210060372063781</v>
      </c>
      <c r="AB3689">
        <v>0.20620725768478201</v>
      </c>
      <c r="AC3689">
        <v>0.20222186201202499</v>
      </c>
      <c r="AD3689">
        <v>0.19813102628651</v>
      </c>
      <c r="AE3689">
        <v>0.19396014848218099</v>
      </c>
      <c r="AF3689">
        <v>0.189732897858576</v>
      </c>
      <c r="AG3689">
        <v>0.185471435792947</v>
      </c>
      <c r="AH3689">
        <v>0.181209325332092</v>
      </c>
      <c r="AI3689">
        <v>0.17696491655352101</v>
      </c>
      <c r="AJ3689">
        <v>0.17275251398428201</v>
      </c>
      <c r="AK3689">
        <v>0.16858178707822799</v>
      </c>
      <c r="AL3689">
        <v>0.16444161671909999</v>
      </c>
      <c r="AM3689">
        <v>0.16036739158844801</v>
      </c>
      <c r="AN3689">
        <v>0.15635820679873699</v>
      </c>
      <c r="AO3689">
        <v>0.15241316896566101</v>
      </c>
      <c r="AP3689">
        <v>0.148531396068567</v>
      </c>
      <c r="AQ3689">
        <v>0.14471201731251801</v>
      </c>
      <c r="AR3689">
        <v>0.14095417299198301</v>
      </c>
      <c r="AS3689">
        <v>0.137257014356128</v>
      </c>
      <c r="AT3689">
        <v>0.13361970347569099</v>
      </c>
      <c r="AU3689">
        <v>0.130041413111426</v>
      </c>
      <c r="AV3689">
        <v>0.12652132658410001</v>
      </c>
      <c r="AW3689">
        <v>0.12305863764600899</v>
      </c>
      <c r="AX3689">
        <v>0.119652550354021</v>
      </c>
      <c r="AY3689">
        <v>0.116302278944108</v>
      </c>
      <c r="AZ3689">
        <v>0.113007047707358</v>
      </c>
      <c r="BA3689">
        <v>0.109766090867449</v>
      </c>
      <c r="BB3689">
        <v>0.106578652459568</v>
      </c>
      <c r="BC3689">
        <v>0.103443986210757</v>
      </c>
      <c r="BD3689">
        <v>0.100361355421676</v>
      </c>
      <c r="BE3689">
        <v>9.7330032849756498E-2</v>
      </c>
    </row>
    <row r="3690" spans="1:57" x14ac:dyDescent="0.25">
      <c r="A3690" t="s">
        <v>481</v>
      </c>
      <c r="B3690" t="s">
        <v>114</v>
      </c>
      <c r="C3690" t="s">
        <v>292</v>
      </c>
      <c r="D3690">
        <v>9.1176729780556798</v>
      </c>
      <c r="E3690">
        <v>12.834135208028099</v>
      </c>
      <c r="F3690">
        <v>13.288924196138501</v>
      </c>
      <c r="G3690">
        <v>12.5684933135833</v>
      </c>
      <c r="H3690">
        <v>13.317138468114701</v>
      </c>
      <c r="I3690">
        <v>13.5218811822057</v>
      </c>
      <c r="J3690">
        <v>13.6955759597998</v>
      </c>
      <c r="K3690">
        <v>13.842845267296401</v>
      </c>
      <c r="L3690">
        <v>13.965959888100601</v>
      </c>
      <c r="M3690">
        <v>14.064662439502801</v>
      </c>
      <c r="N3690">
        <v>14.1397630106534</v>
      </c>
      <c r="O3690">
        <v>14.125115466482599</v>
      </c>
      <c r="P3690">
        <v>14.0880546898173</v>
      </c>
      <c r="Q3690">
        <v>14.0293695965869</v>
      </c>
      <c r="R3690">
        <v>13.949976033495499</v>
      </c>
      <c r="S3690">
        <v>13.850198471168699</v>
      </c>
      <c r="T3690">
        <v>13.731126893781701</v>
      </c>
      <c r="U3690">
        <v>13.5938457150812</v>
      </c>
      <c r="V3690">
        <v>13.4393861359599</v>
      </c>
      <c r="W3690">
        <v>13.2688475561212</v>
      </c>
      <c r="X3690">
        <v>13.084198140101201</v>
      </c>
      <c r="Y3690">
        <v>12.886655442131801</v>
      </c>
      <c r="Z3690">
        <v>12.6773920741474</v>
      </c>
      <c r="AA3690">
        <v>12.4577244061465</v>
      </c>
      <c r="AB3690">
        <v>12.2292137329179</v>
      </c>
      <c r="AC3690">
        <v>11.9928580583427</v>
      </c>
      <c r="AD3690">
        <v>11.750249214234699</v>
      </c>
      <c r="AE3690">
        <v>11.502893438809</v>
      </c>
      <c r="AF3690">
        <v>11.2521944480989</v>
      </c>
      <c r="AG3690">
        <v>10.9994665325036</v>
      </c>
      <c r="AH3690">
        <v>10.746700163539201</v>
      </c>
      <c r="AI3690">
        <v>10.4949836007674</v>
      </c>
      <c r="AJ3690">
        <v>10.2451651805687</v>
      </c>
      <c r="AK3690">
        <v>9.9978183542327397</v>
      </c>
      <c r="AL3690">
        <v>9.75228369759202</v>
      </c>
      <c r="AM3690">
        <v>9.5106599522486999</v>
      </c>
      <c r="AN3690">
        <v>9.2728934534424798</v>
      </c>
      <c r="AO3690">
        <v>9.0389312186171598</v>
      </c>
      <c r="AP3690">
        <v>8.8087209391430008</v>
      </c>
      <c r="AQ3690">
        <v>8.5822109721364708</v>
      </c>
      <c r="AR3690">
        <v>8.3593503323761507</v>
      </c>
      <c r="AS3690">
        <v>8.1400886843138291</v>
      </c>
      <c r="AT3690">
        <v>7.9243763341795104</v>
      </c>
      <c r="AU3690">
        <v>7.7121642221794504</v>
      </c>
      <c r="AV3690">
        <v>7.5034039147859701</v>
      </c>
      <c r="AW3690">
        <v>7.2980475971181402</v>
      </c>
      <c r="AX3690">
        <v>7.09604806541219</v>
      </c>
      <c r="AY3690">
        <v>6.8973587195806498</v>
      </c>
      <c r="AZ3690">
        <v>6.7019335558591999</v>
      </c>
      <c r="BA3690">
        <v>6.50972715954022</v>
      </c>
      <c r="BB3690">
        <v>6.32069469779203</v>
      </c>
      <c r="BC3690">
        <v>6.1347919125628501</v>
      </c>
      <c r="BD3690">
        <v>5.95197511356848</v>
      </c>
      <c r="BE3690">
        <v>5.7722011713627399</v>
      </c>
    </row>
    <row r="3691" spans="1:57" x14ac:dyDescent="0.25">
      <c r="A3691" t="s">
        <v>481</v>
      </c>
      <c r="B3691" t="s">
        <v>114</v>
      </c>
      <c r="C3691" t="s">
        <v>293</v>
      </c>
      <c r="D3691">
        <v>1.10782728</v>
      </c>
      <c r="E3691">
        <v>0.92025864000000002</v>
      </c>
      <c r="F3691">
        <v>0.952868822836757</v>
      </c>
      <c r="G3691">
        <v>0.901211057553157</v>
      </c>
      <c r="H3691">
        <v>0.95489189857474499</v>
      </c>
      <c r="I3691">
        <v>0.96957276709959805</v>
      </c>
      <c r="J3691">
        <v>0.98202737484783598</v>
      </c>
      <c r="K3691">
        <v>0.99258717108138295</v>
      </c>
      <c r="L3691">
        <v>1.0014149800197301</v>
      </c>
      <c r="M3691">
        <v>1.0084923462969</v>
      </c>
      <c r="N3691">
        <v>1.0138773565332699</v>
      </c>
      <c r="O3691">
        <v>1.01282706924398</v>
      </c>
      <c r="P3691">
        <v>1.0101696638653901</v>
      </c>
      <c r="Q3691">
        <v>1.0059617088135699</v>
      </c>
      <c r="R3691">
        <v>1.0002688739469501</v>
      </c>
      <c r="S3691">
        <v>0.99311442510243797</v>
      </c>
      <c r="T3691">
        <v>0.98457651848912198</v>
      </c>
      <c r="U3691">
        <v>0.97473291089415903</v>
      </c>
      <c r="V3691">
        <v>0.96365754353101596</v>
      </c>
      <c r="W3691">
        <v>0.95142924773966897</v>
      </c>
      <c r="X3691">
        <v>0.938189148760735</v>
      </c>
      <c r="Y3691">
        <v>0.92402455008473205</v>
      </c>
      <c r="Z3691">
        <v>0.90901953266036795</v>
      </c>
      <c r="AA3691">
        <v>0.89326848546241799</v>
      </c>
      <c r="AB3691">
        <v>0.87688335954920105</v>
      </c>
      <c r="AC3691">
        <v>0.85993571577614802</v>
      </c>
      <c r="AD3691">
        <v>0.84253969482795399</v>
      </c>
      <c r="AE3691">
        <v>0.82480329998718704</v>
      </c>
      <c r="AF3691">
        <v>0.80682718328740999</v>
      </c>
      <c r="AG3691">
        <v>0.78870558458784701</v>
      </c>
      <c r="AH3691">
        <v>0.770581228628482</v>
      </c>
      <c r="AI3691">
        <v>0.75253214795672896</v>
      </c>
      <c r="AJ3691">
        <v>0.73461917167180002</v>
      </c>
      <c r="AK3691">
        <v>0.71688341851642701</v>
      </c>
      <c r="AL3691">
        <v>0.69927760514991999</v>
      </c>
      <c r="AM3691">
        <v>0.68195221970889297</v>
      </c>
      <c r="AN3691">
        <v>0.66490341421617005</v>
      </c>
      <c r="AO3691">
        <v>0.64812738961133098</v>
      </c>
      <c r="AP3691">
        <v>0.63162039515716795</v>
      </c>
      <c r="AQ3691">
        <v>0.61537872785312597</v>
      </c>
      <c r="AR3691">
        <v>0.59939873185564996</v>
      </c>
      <c r="AS3691">
        <v>0.583676797905338</v>
      </c>
      <c r="AT3691">
        <v>0.56820936276084599</v>
      </c>
      <c r="AU3691">
        <v>0.55299290863945405</v>
      </c>
      <c r="AV3691">
        <v>0.53802396266421404</v>
      </c>
      <c r="AW3691">
        <v>0.52329909631761395</v>
      </c>
      <c r="AX3691">
        <v>0.50881492490168001</v>
      </c>
      <c r="AY3691">
        <v>0.49456810700443299</v>
      </c>
      <c r="AZ3691">
        <v>0.48055534397264099</v>
      </c>
      <c r="BA3691">
        <v>0.466773379390784</v>
      </c>
      <c r="BB3691">
        <v>0.45321899856616699</v>
      </c>
      <c r="BC3691">
        <v>0.43988902802010299</v>
      </c>
      <c r="BD3691">
        <v>0.42678033498510398</v>
      </c>
      <c r="BE3691">
        <v>0.41388982690800302</v>
      </c>
    </row>
    <row r="3692" spans="1:57" x14ac:dyDescent="0.25">
      <c r="A3692" t="s">
        <v>481</v>
      </c>
      <c r="B3692" t="s">
        <v>114</v>
      </c>
      <c r="C3692" t="s">
        <v>294</v>
      </c>
      <c r="D3692">
        <v>384.542005104</v>
      </c>
      <c r="E3692">
        <v>451.31962291199898</v>
      </c>
      <c r="F3692">
        <v>476.142252656187</v>
      </c>
      <c r="G3692">
        <v>458.77135284035</v>
      </c>
      <c r="H3692">
        <v>495.14269826677099</v>
      </c>
      <c r="I3692">
        <v>512.04300024186205</v>
      </c>
      <c r="J3692">
        <v>528.136408356213</v>
      </c>
      <c r="K3692">
        <v>543.54736206470795</v>
      </c>
      <c r="L3692">
        <v>558.31822731256602</v>
      </c>
      <c r="M3692">
        <v>572.39398344172002</v>
      </c>
      <c r="N3692">
        <v>585.76210762346898</v>
      </c>
      <c r="O3692">
        <v>595.58820676928894</v>
      </c>
      <c r="P3692">
        <v>604.56698852294903</v>
      </c>
      <c r="Q3692">
        <v>612.68613546983397</v>
      </c>
      <c r="R3692">
        <v>619.94020194254904</v>
      </c>
      <c r="S3692">
        <v>626.29864194063703</v>
      </c>
      <c r="T3692">
        <v>631.76593240996203</v>
      </c>
      <c r="U3692">
        <v>636.34851069781803</v>
      </c>
      <c r="V3692">
        <v>640.052535500727</v>
      </c>
      <c r="W3692">
        <v>642.88960538766196</v>
      </c>
      <c r="X3692">
        <v>644.91655755341299</v>
      </c>
      <c r="Y3692">
        <v>646.15803634958104</v>
      </c>
      <c r="Z3692">
        <v>646.63942913837002</v>
      </c>
      <c r="AA3692">
        <v>646.39655773577897</v>
      </c>
      <c r="AB3692">
        <v>645.48176033340997</v>
      </c>
      <c r="AC3692">
        <v>643.921740271148</v>
      </c>
      <c r="AD3692">
        <v>641.77833589136605</v>
      </c>
      <c r="AE3692">
        <v>639.11366966317303</v>
      </c>
      <c r="AF3692">
        <v>635.98899074774999</v>
      </c>
      <c r="AG3692">
        <v>632.46513894206601</v>
      </c>
      <c r="AH3692">
        <v>628.64709534704696</v>
      </c>
      <c r="AI3692">
        <v>624.59369578649898</v>
      </c>
      <c r="AJ3692">
        <v>620.35342221666895</v>
      </c>
      <c r="AK3692">
        <v>615.96118659896001</v>
      </c>
      <c r="AL3692">
        <v>611.37696084542301</v>
      </c>
      <c r="AM3692">
        <v>606.73370164536402</v>
      </c>
      <c r="AN3692">
        <v>602.033939308718</v>
      </c>
      <c r="AO3692">
        <v>597.28015053038098</v>
      </c>
      <c r="AP3692">
        <v>592.47475929860502</v>
      </c>
      <c r="AQ3692">
        <v>587.62013778968503</v>
      </c>
      <c r="AR3692">
        <v>582.71860724915598</v>
      </c>
      <c r="AS3692">
        <v>577.77243885965902</v>
      </c>
      <c r="AT3692">
        <v>572.78385459568801</v>
      </c>
      <c r="AU3692">
        <v>567.755028065386</v>
      </c>
      <c r="AV3692">
        <v>562.68808533958395</v>
      </c>
      <c r="AW3692">
        <v>557.58510576824995</v>
      </c>
      <c r="AX3692">
        <v>552.44812278454197</v>
      </c>
      <c r="AY3692">
        <v>547.27912469661499</v>
      </c>
      <c r="AZ3692">
        <v>542.08005546738696</v>
      </c>
      <c r="BA3692">
        <v>536.85281548239902</v>
      </c>
      <c r="BB3692">
        <v>531.59926230596795</v>
      </c>
      <c r="BC3692">
        <v>526.32121142577796</v>
      </c>
      <c r="BD3692">
        <v>521.02043698607895</v>
      </c>
      <c r="BE3692">
        <v>515.69867250965797</v>
      </c>
    </row>
    <row r="3693" spans="1:57" x14ac:dyDescent="0.25">
      <c r="A3693" t="s">
        <v>481</v>
      </c>
      <c r="B3693" t="s">
        <v>114</v>
      </c>
      <c r="C3693" t="s">
        <v>392</v>
      </c>
      <c r="D3693">
        <v>36.865400000000001</v>
      </c>
      <c r="E3693">
        <v>30.6967</v>
      </c>
      <c r="F3693">
        <v>31.784464847809598</v>
      </c>
      <c r="G3693">
        <v>30.061337397921001</v>
      </c>
      <c r="H3693">
        <v>31.851947777397999</v>
      </c>
      <c r="I3693">
        <v>32.341651646787199</v>
      </c>
      <c r="J3693">
        <v>32.757095024385201</v>
      </c>
      <c r="K3693">
        <v>33.109333930876097</v>
      </c>
      <c r="L3693">
        <v>33.403799628734397</v>
      </c>
      <c r="M3693">
        <v>33.639876509686403</v>
      </c>
      <c r="N3693">
        <v>33.819502145934699</v>
      </c>
      <c r="O3693">
        <v>33.784468132200203</v>
      </c>
      <c r="P3693">
        <v>33.695826122074699</v>
      </c>
      <c r="Q3693">
        <v>33.555463045625501</v>
      </c>
      <c r="R3693">
        <v>33.365569426098801</v>
      </c>
      <c r="S3693">
        <v>33.126921332726603</v>
      </c>
      <c r="T3693">
        <v>32.842125790967799</v>
      </c>
      <c r="U3693">
        <v>32.513776502923903</v>
      </c>
      <c r="V3693">
        <v>32.144339896128002</v>
      </c>
      <c r="W3693">
        <v>31.736445516110798</v>
      </c>
      <c r="X3693">
        <v>31.294800821173101</v>
      </c>
      <c r="Y3693">
        <v>30.822317958988101</v>
      </c>
      <c r="Z3693">
        <v>30.321801584188901</v>
      </c>
      <c r="AA3693">
        <v>29.7964001921179</v>
      </c>
      <c r="AB3693">
        <v>29.2498480895261</v>
      </c>
      <c r="AC3693">
        <v>28.684532303294201</v>
      </c>
      <c r="AD3693">
        <v>28.1042601786659</v>
      </c>
      <c r="AE3693">
        <v>27.512634338012401</v>
      </c>
      <c r="AF3693">
        <v>26.9130121910277</v>
      </c>
      <c r="AG3693">
        <v>26.308537259066402</v>
      </c>
      <c r="AH3693">
        <v>25.7039703542907</v>
      </c>
      <c r="AI3693">
        <v>25.101914377226901</v>
      </c>
      <c r="AJ3693">
        <v>24.504398379848599</v>
      </c>
      <c r="AK3693">
        <v>23.9127939436387</v>
      </c>
      <c r="AL3693">
        <v>23.325523857081699</v>
      </c>
      <c r="AM3693">
        <v>22.747607892861399</v>
      </c>
      <c r="AN3693">
        <v>22.178917695539901</v>
      </c>
      <c r="AO3693">
        <v>21.6193265413755</v>
      </c>
      <c r="AP3693">
        <v>21.0687093185248</v>
      </c>
      <c r="AQ3693">
        <v>20.526942507477099</v>
      </c>
      <c r="AR3693">
        <v>19.993904161718401</v>
      </c>
      <c r="AS3693">
        <v>19.469473888624101</v>
      </c>
      <c r="AT3693">
        <v>18.9535328305756</v>
      </c>
      <c r="AU3693">
        <v>18.445963646299202</v>
      </c>
      <c r="AV3693">
        <v>17.946650492425199</v>
      </c>
      <c r="AW3693">
        <v>17.455479005264099</v>
      </c>
      <c r="AX3693">
        <v>16.972336282796899</v>
      </c>
      <c r="AY3693">
        <v>16.4971108668786</v>
      </c>
      <c r="AZ3693">
        <v>16.029692725650399</v>
      </c>
      <c r="BA3693">
        <v>15.569973236159999</v>
      </c>
      <c r="BB3693">
        <v>15.1178451671869</v>
      </c>
      <c r="BC3693">
        <v>14.6732026622697</v>
      </c>
      <c r="BD3693">
        <v>14.235941222934001</v>
      </c>
      <c r="BE3693">
        <v>13.8059576921189</v>
      </c>
    </row>
    <row r="3694" spans="1:57" x14ac:dyDescent="0.25">
      <c r="A3694" t="s">
        <v>481</v>
      </c>
      <c r="B3694" t="s">
        <v>114</v>
      </c>
      <c r="C3694" t="s">
        <v>295</v>
      </c>
      <c r="D3694">
        <v>755.48972907591099</v>
      </c>
      <c r="E3694">
        <v>579.64960103929195</v>
      </c>
      <c r="F3694">
        <v>570.38703227452299</v>
      </c>
      <c r="G3694">
        <v>542.69510690529603</v>
      </c>
      <c r="H3694">
        <v>535.89225458628005</v>
      </c>
      <c r="I3694">
        <v>528.99553832052504</v>
      </c>
      <c r="J3694">
        <v>522.02568468796096</v>
      </c>
      <c r="K3694">
        <v>514.98714429247696</v>
      </c>
      <c r="L3694">
        <v>507.88556737036203</v>
      </c>
      <c r="M3694">
        <v>500.74000700282102</v>
      </c>
      <c r="N3694">
        <v>493.56941487966299</v>
      </c>
      <c r="O3694">
        <v>484.09383967433502</v>
      </c>
      <c r="P3694">
        <v>474.68227094766098</v>
      </c>
      <c r="Q3694">
        <v>465.33394133623</v>
      </c>
      <c r="R3694">
        <v>455.82581676336201</v>
      </c>
      <c r="S3694">
        <v>446.40538544623303</v>
      </c>
      <c r="T3694">
        <v>437.088973798739</v>
      </c>
      <c r="U3694">
        <v>427.89563382297501</v>
      </c>
      <c r="V3694">
        <v>418.83777994475099</v>
      </c>
      <c r="W3694">
        <v>409.91950473419797</v>
      </c>
      <c r="X3694">
        <v>401.13615429172899</v>
      </c>
      <c r="Y3694">
        <v>392.47988478539997</v>
      </c>
      <c r="Z3694">
        <v>383.939268404845</v>
      </c>
      <c r="AA3694">
        <v>375.50554561388901</v>
      </c>
      <c r="AB3694">
        <v>366.81084210550398</v>
      </c>
      <c r="AC3694">
        <v>358.23785800492698</v>
      </c>
      <c r="AD3694">
        <v>349.782166087392</v>
      </c>
      <c r="AE3694">
        <v>341.43917541850197</v>
      </c>
      <c r="AF3694">
        <v>332.87272904866097</v>
      </c>
      <c r="AG3694">
        <v>324.42946398172103</v>
      </c>
      <c r="AH3694">
        <v>316.10742886633699</v>
      </c>
      <c r="AI3694">
        <v>307.90428530942302</v>
      </c>
      <c r="AJ3694">
        <v>299.81798635679502</v>
      </c>
      <c r="AK3694">
        <v>291.84694772202602</v>
      </c>
      <c r="AL3694">
        <v>284.67953003532398</v>
      </c>
      <c r="AM3694">
        <v>277.62627600758299</v>
      </c>
      <c r="AN3694">
        <v>270.68561910739299</v>
      </c>
      <c r="AO3694">
        <v>263.85601271760697</v>
      </c>
      <c r="AP3694">
        <v>257.135929893705</v>
      </c>
      <c r="AQ3694">
        <v>250.52386312501</v>
      </c>
      <c r="AR3694">
        <v>244.018324098699</v>
      </c>
      <c r="AS3694">
        <v>237.61784346660201</v>
      </c>
      <c r="AT3694">
        <v>231.32097061473701</v>
      </c>
      <c r="AU3694">
        <v>225.12627343556301</v>
      </c>
      <c r="AV3694">
        <v>219.03233810290999</v>
      </c>
      <c r="AW3694">
        <v>213.03776884956699</v>
      </c>
      <c r="AX3694">
        <v>207.14118774748101</v>
      </c>
      <c r="AY3694">
        <v>201.34123449055201</v>
      </c>
      <c r="AZ3694">
        <v>195.636566179986</v>
      </c>
      <c r="BA3694">
        <v>190.02585711218299</v>
      </c>
      <c r="BB3694">
        <v>184.507798569117</v>
      </c>
      <c r="BC3694">
        <v>179.08109861120201</v>
      </c>
      <c r="BD3694">
        <v>173.74448187258801</v>
      </c>
      <c r="BE3694">
        <v>168.49668935888599</v>
      </c>
    </row>
    <row r="3695" spans="1:57" x14ac:dyDescent="0.25">
      <c r="A3695" t="s">
        <v>481</v>
      </c>
      <c r="B3695" t="s">
        <v>114</v>
      </c>
      <c r="C3695" t="s">
        <v>297</v>
      </c>
      <c r="D3695">
        <v>58.561334764411498</v>
      </c>
      <c r="E3695">
        <v>54.852127177305803</v>
      </c>
      <c r="F3695">
        <v>53.975612125863201</v>
      </c>
      <c r="G3695">
        <v>51.355130701544397</v>
      </c>
      <c r="H3695">
        <v>50.711378131194898</v>
      </c>
      <c r="I3695">
        <v>50.058743234117898</v>
      </c>
      <c r="J3695">
        <v>49.399187362475502</v>
      </c>
      <c r="K3695">
        <v>48.733131676034198</v>
      </c>
      <c r="L3695">
        <v>48.061110855537002</v>
      </c>
      <c r="M3695">
        <v>47.384927890292602</v>
      </c>
      <c r="N3695">
        <v>46.706376174961797</v>
      </c>
      <c r="O3695">
        <v>45.809704366150299</v>
      </c>
      <c r="P3695">
        <v>44.919089477762697</v>
      </c>
      <c r="Q3695">
        <v>44.034458894351303</v>
      </c>
      <c r="R3695">
        <v>43.134706945323003</v>
      </c>
      <c r="S3695">
        <v>42.243253391752397</v>
      </c>
      <c r="T3695">
        <v>41.361643198959698</v>
      </c>
      <c r="U3695">
        <v>40.491679254137402</v>
      </c>
      <c r="V3695">
        <v>39.634536331946101</v>
      </c>
      <c r="W3695">
        <v>38.790601711488598</v>
      </c>
      <c r="X3695">
        <v>37.959434995166703</v>
      </c>
      <c r="Y3695">
        <v>37.140293922713802</v>
      </c>
      <c r="Z3695">
        <v>36.332097082693799</v>
      </c>
      <c r="AA3695">
        <v>35.534015561929898</v>
      </c>
      <c r="AB3695">
        <v>34.711237487459101</v>
      </c>
      <c r="AC3695">
        <v>33.899977696491</v>
      </c>
      <c r="AD3695">
        <v>33.099817241621103</v>
      </c>
      <c r="AE3695">
        <v>32.310321683634903</v>
      </c>
      <c r="AF3695">
        <v>31.4996805568341</v>
      </c>
      <c r="AG3695">
        <v>30.700696052379801</v>
      </c>
      <c r="AH3695">
        <v>29.913183514279901</v>
      </c>
      <c r="AI3695">
        <v>29.1369216608588</v>
      </c>
      <c r="AJ3695">
        <v>28.371716789246801</v>
      </c>
      <c r="AK3695">
        <v>27.6174189787322</v>
      </c>
      <c r="AL3695">
        <v>26.939167659695698</v>
      </c>
      <c r="AM3695">
        <v>26.271719625142101</v>
      </c>
      <c r="AN3695">
        <v>25.614926634513498</v>
      </c>
      <c r="AO3695">
        <v>24.968642331735001</v>
      </c>
      <c r="AP3695">
        <v>24.3327222223486</v>
      </c>
      <c r="AQ3695">
        <v>23.707023650916799</v>
      </c>
      <c r="AR3695">
        <v>23.091405778691399</v>
      </c>
      <c r="AS3695">
        <v>22.485729561545401</v>
      </c>
      <c r="AT3695">
        <v>21.889857728164401</v>
      </c>
      <c r="AU3695">
        <v>21.303654758494901</v>
      </c>
      <c r="AV3695">
        <v>20.726986862446001</v>
      </c>
      <c r="AW3695">
        <v>20.159721958842201</v>
      </c>
      <c r="AX3695">
        <v>19.6017296546243</v>
      </c>
      <c r="AY3695">
        <v>19.052881224294801</v>
      </c>
      <c r="AZ3695">
        <v>18.5130495896064</v>
      </c>
      <c r="BA3695">
        <v>17.982109299489402</v>
      </c>
      <c r="BB3695">
        <v>17.459936510215801</v>
      </c>
      <c r="BC3695">
        <v>16.946408965797701</v>
      </c>
      <c r="BD3695">
        <v>16.441405978616899</v>
      </c>
      <c r="BE3695">
        <v>15.9448084102832</v>
      </c>
    </row>
    <row r="3696" spans="1:57" x14ac:dyDescent="0.25">
      <c r="A3696" t="s">
        <v>481</v>
      </c>
      <c r="B3696" t="s">
        <v>114</v>
      </c>
      <c r="C3696" t="s">
        <v>298</v>
      </c>
      <c r="D3696">
        <v>8.3736000000000001E-3</v>
      </c>
      <c r="E3696">
        <v>2.5120799999999999E-2</v>
      </c>
      <c r="F3696">
        <v>2.4719379664319901E-2</v>
      </c>
      <c r="G3696">
        <v>2.35192696020202E-2</v>
      </c>
      <c r="H3696">
        <v>2.3224448226780499E-2</v>
      </c>
      <c r="I3696">
        <v>2.2925558984627701E-2</v>
      </c>
      <c r="J3696">
        <v>2.2623500122137399E-2</v>
      </c>
      <c r="K3696">
        <v>2.2318464519163E-2</v>
      </c>
      <c r="L3696">
        <v>2.2010697045114502E-2</v>
      </c>
      <c r="M3696">
        <v>2.17010234206368E-2</v>
      </c>
      <c r="N3696">
        <v>2.1390264972283801E-2</v>
      </c>
      <c r="O3696">
        <v>2.0979613383476901E-2</v>
      </c>
      <c r="P3696">
        <v>2.0571735701433998E-2</v>
      </c>
      <c r="Q3696">
        <v>2.0166598670231399E-2</v>
      </c>
      <c r="R3696">
        <v>1.9754536459989501E-2</v>
      </c>
      <c r="S3696">
        <v>1.9346274691833299E-2</v>
      </c>
      <c r="T3696">
        <v>1.8942520918355701E-2</v>
      </c>
      <c r="U3696">
        <v>1.8544100813435299E-2</v>
      </c>
      <c r="V3696">
        <v>1.8151552392292401E-2</v>
      </c>
      <c r="W3696">
        <v>1.7765053018347202E-2</v>
      </c>
      <c r="X3696">
        <v>1.73844010013363E-2</v>
      </c>
      <c r="Y3696">
        <v>1.70092564060071E-2</v>
      </c>
      <c r="Z3696">
        <v>1.6639123974986798E-2</v>
      </c>
      <c r="AA3696">
        <v>1.62736240883187E-2</v>
      </c>
      <c r="AB3696">
        <v>1.58968138438162E-2</v>
      </c>
      <c r="AC3696">
        <v>1.5525278663583801E-2</v>
      </c>
      <c r="AD3696">
        <v>1.5158826680970201E-2</v>
      </c>
      <c r="AE3696">
        <v>1.47972589344915E-2</v>
      </c>
      <c r="AF3696">
        <v>1.442600708582E-2</v>
      </c>
      <c r="AG3696">
        <v>1.40600936568911E-2</v>
      </c>
      <c r="AH3696">
        <v>1.36994340802232E-2</v>
      </c>
      <c r="AI3696">
        <v>1.3343927014756301E-2</v>
      </c>
      <c r="AJ3696">
        <v>1.29934837497822E-2</v>
      </c>
      <c r="AK3696">
        <v>1.26480356256443E-2</v>
      </c>
      <c r="AL3696">
        <v>1.23374147507204E-2</v>
      </c>
      <c r="AM3696">
        <v>1.2031741489732401E-2</v>
      </c>
      <c r="AN3696">
        <v>1.17309479524891E-2</v>
      </c>
      <c r="AO3696">
        <v>1.1434967111841599E-2</v>
      </c>
      <c r="AP3696">
        <v>1.1143732793211901E-2</v>
      </c>
      <c r="AQ3696">
        <v>1.0857179664243599E-2</v>
      </c>
      <c r="AR3696">
        <v>1.0575243224575301E-2</v>
      </c>
      <c r="AS3696">
        <v>1.0297859795734001E-2</v>
      </c>
      <c r="AT3696">
        <v>1.00249665111471E-2</v>
      </c>
      <c r="AU3696">
        <v>9.7565013062723294E-3</v>
      </c>
      <c r="AV3696">
        <v>9.4924029088439207E-3</v>
      </c>
      <c r="AW3696">
        <v>9.2326108292334601E-3</v>
      </c>
      <c r="AX3696">
        <v>8.9770653509243098E-3</v>
      </c>
      <c r="AY3696">
        <v>8.7257075210984292E-3</v>
      </c>
      <c r="AZ3696">
        <v>8.4784791413339798E-3</v>
      </c>
      <c r="BA3696">
        <v>8.2353227584127005E-3</v>
      </c>
      <c r="BB3696">
        <v>7.9961816552357196E-3</v>
      </c>
      <c r="BC3696">
        <v>7.7609998418464296E-3</v>
      </c>
      <c r="BD3696">
        <v>7.5297220465594004E-3</v>
      </c>
      <c r="BE3696">
        <v>7.3022937071939402E-3</v>
      </c>
    </row>
    <row r="3697" spans="1:57" x14ac:dyDescent="0.25">
      <c r="A3697" t="s">
        <v>481</v>
      </c>
      <c r="B3697" t="s">
        <v>114</v>
      </c>
      <c r="C3697" t="s">
        <v>299</v>
      </c>
      <c r="D3697">
        <v>13.377077207999999</v>
      </c>
      <c r="E3697">
        <v>8.3186273160000006</v>
      </c>
      <c r="F3697">
        <v>8.1856989789412307</v>
      </c>
      <c r="G3697">
        <v>7.7882885323609896</v>
      </c>
      <c r="H3697">
        <v>7.6906599080572402</v>
      </c>
      <c r="I3697">
        <v>7.5916842299645602</v>
      </c>
      <c r="J3697">
        <v>7.4916589479451998</v>
      </c>
      <c r="K3697">
        <v>7.3906479331982498</v>
      </c>
      <c r="L3697">
        <v>7.2887322730044701</v>
      </c>
      <c r="M3697">
        <v>7.1861854006267798</v>
      </c>
      <c r="N3697">
        <v>7.0832792942469203</v>
      </c>
      <c r="O3697">
        <v>6.9472940738714897</v>
      </c>
      <c r="P3697">
        <v>6.8122274188513696</v>
      </c>
      <c r="Q3697">
        <v>6.67806831665379</v>
      </c>
      <c r="R3697">
        <v>6.5416159760432304</v>
      </c>
      <c r="S3697">
        <v>6.4064221328271502</v>
      </c>
      <c r="T3697">
        <v>6.27272108950892</v>
      </c>
      <c r="U3697">
        <v>6.1407862638650403</v>
      </c>
      <c r="V3697">
        <v>6.0107958169456701</v>
      </c>
      <c r="W3697">
        <v>5.8828084817605903</v>
      </c>
      <c r="X3697">
        <v>5.7567574695875203</v>
      </c>
      <c r="Y3697">
        <v>5.6325302125672501</v>
      </c>
      <c r="Z3697">
        <v>5.5099627086970102</v>
      </c>
      <c r="AA3697">
        <v>5.3889292487263196</v>
      </c>
      <c r="AB3697">
        <v>5.2641504203105196</v>
      </c>
      <c r="AC3697">
        <v>5.1411184030524604</v>
      </c>
      <c r="AD3697">
        <v>5.0197696612698897</v>
      </c>
      <c r="AE3697">
        <v>4.9000383098622002</v>
      </c>
      <c r="AF3697">
        <v>4.77710011643389</v>
      </c>
      <c r="AG3697">
        <v>4.6559297140112097</v>
      </c>
      <c r="AH3697">
        <v>4.53649909849553</v>
      </c>
      <c r="AI3697">
        <v>4.4187747113015003</v>
      </c>
      <c r="AJ3697">
        <v>4.3027271763216302</v>
      </c>
      <c r="AK3697">
        <v>4.1883337572539903</v>
      </c>
      <c r="AL3697">
        <v>4.0854732076273104</v>
      </c>
      <c r="AM3697">
        <v>3.9842510356174401</v>
      </c>
      <c r="AN3697">
        <v>3.8846447597270002</v>
      </c>
      <c r="AO3697">
        <v>3.7866321842508102</v>
      </c>
      <c r="AP3697">
        <v>3.6901913958081698</v>
      </c>
      <c r="AQ3697">
        <v>3.5953007599159599</v>
      </c>
      <c r="AR3697">
        <v>3.5019389176020201</v>
      </c>
      <c r="AS3697">
        <v>3.4100847820583602</v>
      </c>
      <c r="AT3697">
        <v>3.31971753533381</v>
      </c>
      <c r="AU3697">
        <v>3.2308166250655499</v>
      </c>
      <c r="AV3697">
        <v>3.1433617612491198</v>
      </c>
      <c r="AW3697">
        <v>3.0573329130465101</v>
      </c>
      <c r="AX3697">
        <v>2.9727103056318298</v>
      </c>
      <c r="AY3697">
        <v>2.88947441707414</v>
      </c>
      <c r="AZ3697">
        <v>2.8076059752570401</v>
      </c>
      <c r="BA3697">
        <v>2.7270859548345698</v>
      </c>
      <c r="BB3697">
        <v>2.6478955742230301</v>
      </c>
      <c r="BC3697">
        <v>2.5700162926282299</v>
      </c>
      <c r="BD3697">
        <v>2.4934298071079102</v>
      </c>
      <c r="BE3697">
        <v>2.4181180496687298</v>
      </c>
    </row>
    <row r="3698" spans="1:57" x14ac:dyDescent="0.25">
      <c r="A3698" t="s">
        <v>481</v>
      </c>
      <c r="B3698" t="s">
        <v>114</v>
      </c>
      <c r="C3698" t="s">
        <v>300</v>
      </c>
      <c r="D3698">
        <v>0.112122504</v>
      </c>
      <c r="E3698">
        <v>8.6248080000000005E-2</v>
      </c>
      <c r="F3698">
        <v>8.4869870180831794E-2</v>
      </c>
      <c r="G3698">
        <v>8.0749492300269496E-2</v>
      </c>
      <c r="H3698">
        <v>7.9737272245279794E-2</v>
      </c>
      <c r="I3698">
        <v>7.8711085847222001E-2</v>
      </c>
      <c r="J3698">
        <v>7.7674017086005104E-2</v>
      </c>
      <c r="K3698">
        <v>7.6626728182459802E-2</v>
      </c>
      <c r="L3698">
        <v>7.5570059854893401E-2</v>
      </c>
      <c r="M3698">
        <v>7.45068470775197E-2</v>
      </c>
      <c r="N3698">
        <v>7.3439909738174394E-2</v>
      </c>
      <c r="O3698">
        <v>7.2030005949937706E-2</v>
      </c>
      <c r="P3698">
        <v>7.0629625908256805E-2</v>
      </c>
      <c r="Q3698">
        <v>6.9238655434461199E-2</v>
      </c>
      <c r="R3698">
        <v>6.7823908512630607E-2</v>
      </c>
      <c r="S3698">
        <v>6.6422209775294394E-2</v>
      </c>
      <c r="T3698">
        <v>6.5035988486354696E-2</v>
      </c>
      <c r="U3698">
        <v>6.3668079459461194E-2</v>
      </c>
      <c r="V3698">
        <v>6.2320329880203897E-2</v>
      </c>
      <c r="W3698">
        <v>6.09933486963255E-2</v>
      </c>
      <c r="X3698">
        <v>5.9686443437921399E-2</v>
      </c>
      <c r="Y3698">
        <v>5.8398446993957999E-2</v>
      </c>
      <c r="Z3698">
        <v>5.7127658980788101E-2</v>
      </c>
      <c r="AA3698">
        <v>5.58727760365611E-2</v>
      </c>
      <c r="AB3698">
        <v>5.4579060863768902E-2</v>
      </c>
      <c r="AC3698">
        <v>5.3303456744971001E-2</v>
      </c>
      <c r="AD3698">
        <v>5.2045304937997798E-2</v>
      </c>
      <c r="AE3698">
        <v>5.0803922341754203E-2</v>
      </c>
      <c r="AF3698">
        <v>4.9529290994648902E-2</v>
      </c>
      <c r="AG3698">
        <v>4.8272988221992899E-2</v>
      </c>
      <c r="AH3698">
        <v>4.7034723675433203E-2</v>
      </c>
      <c r="AI3698">
        <v>4.5814149417330197E-2</v>
      </c>
      <c r="AJ3698">
        <v>4.4610960874252301E-2</v>
      </c>
      <c r="AK3698">
        <v>4.3424922314712101E-2</v>
      </c>
      <c r="AL3698">
        <v>4.2358457310806702E-2</v>
      </c>
      <c r="AM3698">
        <v>4.1308979114747901E-2</v>
      </c>
      <c r="AN3698">
        <v>4.02762546368792E-2</v>
      </c>
      <c r="AO3698">
        <v>3.9260053750656401E-2</v>
      </c>
      <c r="AP3698">
        <v>3.8260149256694402E-2</v>
      </c>
      <c r="AQ3698">
        <v>3.72763168472365E-2</v>
      </c>
      <c r="AR3698">
        <v>3.63083350710421E-2</v>
      </c>
      <c r="AS3698">
        <v>3.5355985298686901E-2</v>
      </c>
      <c r="AT3698">
        <v>3.4419051688271703E-2</v>
      </c>
      <c r="AU3698">
        <v>3.3497321151535003E-2</v>
      </c>
      <c r="AV3698">
        <v>3.2590583320364103E-2</v>
      </c>
      <c r="AW3698">
        <v>3.1698630513701503E-2</v>
      </c>
      <c r="AX3698">
        <v>3.0821257704840101E-2</v>
      </c>
      <c r="AY3698">
        <v>2.99582624891046E-2</v>
      </c>
      <c r="AZ3698">
        <v>2.9109445051913301E-2</v>
      </c>
      <c r="BA3698">
        <v>2.8274608137216901E-2</v>
      </c>
      <c r="BB3698">
        <v>2.7453557016309301E-2</v>
      </c>
      <c r="BC3698">
        <v>2.6646099457005998E-2</v>
      </c>
      <c r="BD3698">
        <v>2.58520456931873E-2</v>
      </c>
      <c r="BE3698">
        <v>2.5071208394699101E-2</v>
      </c>
    </row>
    <row r="3699" spans="1:57" x14ac:dyDescent="0.25">
      <c r="A3699" t="s">
        <v>481</v>
      </c>
      <c r="B3699" t="s">
        <v>114</v>
      </c>
      <c r="C3699" t="s">
        <v>301</v>
      </c>
      <c r="D3699">
        <v>25.273032048000001</v>
      </c>
      <c r="E3699">
        <v>18.307787831999999</v>
      </c>
      <c r="F3699">
        <v>18.015236705559701</v>
      </c>
      <c r="G3699">
        <v>17.140608493256298</v>
      </c>
      <c r="H3699">
        <v>16.925745623195301</v>
      </c>
      <c r="I3699">
        <v>16.7079181324068</v>
      </c>
      <c r="J3699">
        <v>16.4877806540125</v>
      </c>
      <c r="K3699">
        <v>16.265473756920802</v>
      </c>
      <c r="L3699">
        <v>16.041175899509</v>
      </c>
      <c r="M3699">
        <v>15.815488858725899</v>
      </c>
      <c r="N3699">
        <v>15.5890112091507</v>
      </c>
      <c r="O3699">
        <v>15.2897324377441</v>
      </c>
      <c r="P3699">
        <v>14.992475261848099</v>
      </c>
      <c r="Q3699">
        <v>14.6972154448779</v>
      </c>
      <c r="R3699">
        <v>14.3969086266757</v>
      </c>
      <c r="S3699">
        <v>14.0993715326612</v>
      </c>
      <c r="T3699">
        <v>13.8051198200884</v>
      </c>
      <c r="U3699">
        <v>13.5147552318235</v>
      </c>
      <c r="V3699">
        <v>13.2286698679787</v>
      </c>
      <c r="W3699">
        <v>12.946992989241201</v>
      </c>
      <c r="X3699">
        <v>12.6695776057639</v>
      </c>
      <c r="Y3699">
        <v>12.3961759761339</v>
      </c>
      <c r="Z3699">
        <v>12.1264271617306</v>
      </c>
      <c r="AA3699">
        <v>11.8600544993258</v>
      </c>
      <c r="AB3699">
        <v>11.5854389612348</v>
      </c>
      <c r="AC3699">
        <v>11.3146678372332</v>
      </c>
      <c r="AD3699">
        <v>11.047601296824199</v>
      </c>
      <c r="AE3699">
        <v>10.784094338868</v>
      </c>
      <c r="AF3699">
        <v>10.5135297040748</v>
      </c>
      <c r="AG3699">
        <v>10.2468556562056</v>
      </c>
      <c r="AH3699">
        <v>9.9840105633258993</v>
      </c>
      <c r="AI3699">
        <v>9.7249205690842899</v>
      </c>
      <c r="AJ3699">
        <v>9.4695210220037804</v>
      </c>
      <c r="AK3699">
        <v>9.2177618836133206</v>
      </c>
      <c r="AL3699">
        <v>8.9913844961775204</v>
      </c>
      <c r="AM3699">
        <v>8.7686128803020793</v>
      </c>
      <c r="AN3699">
        <v>8.5493975582945296</v>
      </c>
      <c r="AO3699">
        <v>8.3336896814390897</v>
      </c>
      <c r="AP3699">
        <v>8.1214410223649391</v>
      </c>
      <c r="AQ3699">
        <v>7.91260396750413</v>
      </c>
      <c r="AR3699">
        <v>7.7071315096382902</v>
      </c>
      <c r="AS3699">
        <v>7.5049772405330302</v>
      </c>
      <c r="AT3699">
        <v>7.3060953436588996</v>
      </c>
      <c r="AU3699">
        <v>7.1104405869981999</v>
      </c>
      <c r="AV3699">
        <v>6.9179683159363599</v>
      </c>
      <c r="AW3699">
        <v>6.7286344462370398</v>
      </c>
      <c r="AX3699">
        <v>6.5423954571001302</v>
      </c>
      <c r="AY3699">
        <v>6.3592083843013203</v>
      </c>
      <c r="AZ3699">
        <v>6.1790308134127798</v>
      </c>
      <c r="BA3699">
        <v>6.0018208731035898</v>
      </c>
      <c r="BB3699">
        <v>5.8275372285192297</v>
      </c>
      <c r="BC3699">
        <v>5.6561390747392597</v>
      </c>
      <c r="BD3699">
        <v>5.4875861303120299</v>
      </c>
      <c r="BE3699">
        <v>5.3218386308658703</v>
      </c>
    </row>
    <row r="3700" spans="1:57" x14ac:dyDescent="0.25">
      <c r="A3700" t="s">
        <v>481</v>
      </c>
      <c r="B3700" t="s">
        <v>114</v>
      </c>
      <c r="C3700" t="s">
        <v>302</v>
      </c>
      <c r="D3700">
        <v>2.9307599999999998</v>
      </c>
      <c r="E3700">
        <v>1.7919503999999999</v>
      </c>
      <c r="F3700">
        <v>1.7633157493881499</v>
      </c>
      <c r="G3700">
        <v>1.67770789827744</v>
      </c>
      <c r="H3700">
        <v>1.65667730684367</v>
      </c>
      <c r="I3700">
        <v>1.6353565409034401</v>
      </c>
      <c r="J3700">
        <v>1.61380967537913</v>
      </c>
      <c r="K3700">
        <v>1.5920504690336299</v>
      </c>
      <c r="L3700">
        <v>1.5700963892181701</v>
      </c>
      <c r="M3700">
        <v>1.54800633733876</v>
      </c>
      <c r="N3700">
        <v>1.5258389013562399</v>
      </c>
      <c r="O3700">
        <v>1.4965457546880201</v>
      </c>
      <c r="P3700">
        <v>1.4674504800356201</v>
      </c>
      <c r="Q3700">
        <v>1.4385507051431701</v>
      </c>
      <c r="R3700">
        <v>1.40915693414591</v>
      </c>
      <c r="S3700">
        <v>1.3800342613507699</v>
      </c>
      <c r="T3700">
        <v>1.35123315884271</v>
      </c>
      <c r="U3700">
        <v>1.3228125246917199</v>
      </c>
      <c r="V3700">
        <v>1.29481073731685</v>
      </c>
      <c r="W3700">
        <v>1.2672404486421001</v>
      </c>
      <c r="X3700">
        <v>1.2400872714286599</v>
      </c>
      <c r="Y3700">
        <v>1.2133269569618399</v>
      </c>
      <c r="Z3700">
        <v>1.1869241768823899</v>
      </c>
      <c r="AA3700">
        <v>1.1608518516334001</v>
      </c>
      <c r="AB3700">
        <v>1.1339727208588899</v>
      </c>
      <c r="AC3700">
        <v>1.10746987800231</v>
      </c>
      <c r="AD3700">
        <v>1.08132963657587</v>
      </c>
      <c r="AE3700">
        <v>1.05553780399373</v>
      </c>
      <c r="AF3700">
        <v>1.02905517212183</v>
      </c>
      <c r="AG3700">
        <v>1.0029533475249</v>
      </c>
      <c r="AH3700">
        <v>0.97722629772259295</v>
      </c>
      <c r="AI3700">
        <v>0.95186679371928795</v>
      </c>
      <c r="AJ3700">
        <v>0.92686850748446603</v>
      </c>
      <c r="AK3700">
        <v>0.90222654129596203</v>
      </c>
      <c r="AL3700">
        <v>0.88006891888472305</v>
      </c>
      <c r="AM3700">
        <v>0.85826422626757903</v>
      </c>
      <c r="AN3700">
        <v>0.83680762061088998</v>
      </c>
      <c r="AO3700">
        <v>0.81569432064470704</v>
      </c>
      <c r="AP3700">
        <v>0.79491960591578703</v>
      </c>
      <c r="AQ3700">
        <v>0.77447881604938096</v>
      </c>
      <c r="AR3700">
        <v>0.754367350019712</v>
      </c>
      <c r="AS3700">
        <v>0.734580665429031</v>
      </c>
      <c r="AT3700">
        <v>0.71511427779516101</v>
      </c>
      <c r="AU3700">
        <v>0.69596375984742698</v>
      </c>
      <c r="AV3700">
        <v>0.67712474083086704</v>
      </c>
      <c r="AW3700">
        <v>0.65859290581865304</v>
      </c>
      <c r="AX3700">
        <v>0.640363995032601</v>
      </c>
      <c r="AY3700">
        <v>0.62243380317168895</v>
      </c>
      <c r="AZ3700">
        <v>0.60479817874849096</v>
      </c>
      <c r="BA3700">
        <v>0.58745302343343997</v>
      </c>
      <c r="BB3700">
        <v>0.57039429140681497</v>
      </c>
      <c r="BC3700">
        <v>0.55361798871837897</v>
      </c>
      <c r="BD3700">
        <v>0.53712017265457102</v>
      </c>
      <c r="BE3700">
        <v>0.52089695111316803</v>
      </c>
    </row>
    <row r="3701" spans="1:57" x14ac:dyDescent="0.25">
      <c r="A3701" t="s">
        <v>481</v>
      </c>
      <c r="B3701" t="s">
        <v>114</v>
      </c>
      <c r="C3701" t="s">
        <v>303</v>
      </c>
      <c r="D3701">
        <v>1.3314024</v>
      </c>
      <c r="E3701">
        <v>1.45198224</v>
      </c>
      <c r="F3701">
        <v>1.42878014459769</v>
      </c>
      <c r="G3701">
        <v>1.3594137829967601</v>
      </c>
      <c r="H3701">
        <v>1.3423731075079099</v>
      </c>
      <c r="I3701">
        <v>1.32509730931148</v>
      </c>
      <c r="J3701">
        <v>1.3076383070595401</v>
      </c>
      <c r="K3701">
        <v>1.29000724920762</v>
      </c>
      <c r="L3701">
        <v>1.2722182892076199</v>
      </c>
      <c r="M3701">
        <v>1.2543191537128</v>
      </c>
      <c r="N3701">
        <v>1.2363573153980001</v>
      </c>
      <c r="O3701">
        <v>1.2126216535649701</v>
      </c>
      <c r="P3701">
        <v>1.1890463235428801</v>
      </c>
      <c r="Q3701">
        <v>1.1656294031393699</v>
      </c>
      <c r="R3701">
        <v>1.14181220738739</v>
      </c>
      <c r="S3701">
        <v>1.11821467718796</v>
      </c>
      <c r="T3701">
        <v>1.09487770908096</v>
      </c>
      <c r="U3701">
        <v>1.0718490270165599</v>
      </c>
      <c r="V3701">
        <v>1.0491597282745</v>
      </c>
      <c r="W3701">
        <v>1.0268200644604699</v>
      </c>
      <c r="X3701">
        <v>1.0048183778772399</v>
      </c>
      <c r="Y3701">
        <v>0.983135020267215</v>
      </c>
      <c r="Z3701">
        <v>0.96174136575423796</v>
      </c>
      <c r="AA3701">
        <v>0.94061547230482401</v>
      </c>
      <c r="AB3701">
        <v>0.91883584017257602</v>
      </c>
      <c r="AC3701">
        <v>0.89736110675514402</v>
      </c>
      <c r="AD3701">
        <v>0.87618018216007898</v>
      </c>
      <c r="AE3701">
        <v>0.85528156641361097</v>
      </c>
      <c r="AF3701">
        <v>0.83382320956040101</v>
      </c>
      <c r="AG3701">
        <v>0.81267341336830701</v>
      </c>
      <c r="AH3701">
        <v>0.79182728983690398</v>
      </c>
      <c r="AI3701">
        <v>0.77127898145291796</v>
      </c>
      <c r="AJ3701">
        <v>0.75102336073741305</v>
      </c>
      <c r="AK3701">
        <v>0.73105645916224204</v>
      </c>
      <c r="AL3701">
        <v>0.71310257259164</v>
      </c>
      <c r="AM3701">
        <v>0.69543465810653304</v>
      </c>
      <c r="AN3701">
        <v>0.67804879165387</v>
      </c>
      <c r="AO3701">
        <v>0.66094109906444898</v>
      </c>
      <c r="AP3701">
        <v>0.64410775544765098</v>
      </c>
      <c r="AQ3701">
        <v>0.62754498459328301</v>
      </c>
      <c r="AR3701">
        <v>0.61124905838045795</v>
      </c>
      <c r="AS3701">
        <v>0.59521629619342897</v>
      </c>
      <c r="AT3701">
        <v>0.57944306434430304</v>
      </c>
      <c r="AU3701">
        <v>0.56392577550253997</v>
      </c>
      <c r="AV3701">
        <v>0.54866088813117897</v>
      </c>
      <c r="AW3701">
        <v>0.53364490592969405</v>
      </c>
      <c r="AX3701">
        <v>0.518874377283425</v>
      </c>
      <c r="AY3701">
        <v>0.50434589471948899</v>
      </c>
      <c r="AZ3701">
        <v>0.49005609436910402</v>
      </c>
      <c r="BA3701">
        <v>0.476001655436254</v>
      </c>
      <c r="BB3701">
        <v>0.462179299672624</v>
      </c>
      <c r="BC3701">
        <v>0.44858579085872302</v>
      </c>
      <c r="BD3701">
        <v>0.43521793429113298</v>
      </c>
      <c r="BE3701">
        <v>0.42207257627580902</v>
      </c>
    </row>
    <row r="3702" spans="1:57" x14ac:dyDescent="0.25">
      <c r="A3702" t="s">
        <v>481</v>
      </c>
      <c r="B3702" t="s">
        <v>114</v>
      </c>
      <c r="C3702" t="s">
        <v>304</v>
      </c>
      <c r="D3702">
        <v>0.20606517584588599</v>
      </c>
      <c r="E3702">
        <v>9.7881017858714101E-2</v>
      </c>
      <c r="F3702">
        <v>9.63169183457388E-2</v>
      </c>
      <c r="G3702">
        <v>9.1640793602881104E-2</v>
      </c>
      <c r="H3702">
        <v>9.0492047691327002E-2</v>
      </c>
      <c r="I3702">
        <v>8.93274516892517E-2</v>
      </c>
      <c r="J3702">
        <v>8.8150505536509799E-2</v>
      </c>
      <c r="K3702">
        <v>8.6961960772717298E-2</v>
      </c>
      <c r="L3702">
        <v>8.5762771510286495E-2</v>
      </c>
      <c r="M3702">
        <v>8.4556155098075098E-2</v>
      </c>
      <c r="N3702">
        <v>8.3345311763747099E-2</v>
      </c>
      <c r="O3702">
        <v>8.1745243473815704E-2</v>
      </c>
      <c r="P3702">
        <v>8.0155983470940897E-2</v>
      </c>
      <c r="Q3702">
        <v>7.8577402176301797E-2</v>
      </c>
      <c r="R3702">
        <v>7.6971837522326197E-2</v>
      </c>
      <c r="S3702">
        <v>7.5381080961232402E-2</v>
      </c>
      <c r="T3702">
        <v>7.38078894103152E-2</v>
      </c>
      <c r="U3702">
        <v>7.2255480036211295E-2</v>
      </c>
      <c r="V3702">
        <v>7.0725949168551794E-2</v>
      </c>
      <c r="W3702">
        <v>6.9219987888516604E-2</v>
      </c>
      <c r="X3702">
        <v>6.7736810327491501E-2</v>
      </c>
      <c r="Y3702">
        <v>6.6275091957256005E-2</v>
      </c>
      <c r="Z3702">
        <v>6.4832903050422094E-2</v>
      </c>
      <c r="AA3702">
        <v>6.34087644507631E-2</v>
      </c>
      <c r="AB3702">
        <v>6.1940556023025797E-2</v>
      </c>
      <c r="AC3702">
        <v>6.0492901425581898E-2</v>
      </c>
      <c r="AD3702">
        <v>5.9065053066669801E-2</v>
      </c>
      <c r="AE3702">
        <v>5.7656235710127998E-2</v>
      </c>
      <c r="AF3702">
        <v>5.62096850895311E-2</v>
      </c>
      <c r="AG3702">
        <v>5.4783935158329099E-2</v>
      </c>
      <c r="AH3702">
        <v>5.3378656406667398E-2</v>
      </c>
      <c r="AI3702">
        <v>5.1993453967897001E-2</v>
      </c>
      <c r="AJ3702">
        <v>5.0627982188439301E-2</v>
      </c>
      <c r="AK3702">
        <v>4.9281973541899303E-2</v>
      </c>
      <c r="AL3702">
        <v>4.8071666250502597E-2</v>
      </c>
      <c r="AM3702">
        <v>4.6880636907579702E-2</v>
      </c>
      <c r="AN3702">
        <v>4.5708620984890203E-2</v>
      </c>
      <c r="AO3702">
        <v>4.4555357316963799E-2</v>
      </c>
      <c r="AP3702">
        <v>4.3420588060297402E-2</v>
      </c>
      <c r="AQ3702">
        <v>4.2304058653032599E-2</v>
      </c>
      <c r="AR3702">
        <v>4.1205517775107003E-2</v>
      </c>
      <c r="AS3702">
        <v>4.0124717308874701E-2</v>
      </c>
      <c r="AT3702">
        <v>3.9061412300189502E-2</v>
      </c>
      <c r="AU3702">
        <v>3.80153609199472E-2</v>
      </c>
      <c r="AV3702">
        <v>3.6986324426079603E-2</v>
      </c>
      <c r="AW3702">
        <v>3.5974067125997398E-2</v>
      </c>
      <c r="AX3702">
        <v>3.4978356339474298E-2</v>
      </c>
      <c r="AY3702">
        <v>3.3998962361968997E-2</v>
      </c>
      <c r="AZ3702">
        <v>3.3035658428379903E-2</v>
      </c>
      <c r="BA3702">
        <v>3.2088220677226401E-2</v>
      </c>
      <c r="BB3702">
        <v>3.1156428115253099E-2</v>
      </c>
      <c r="BC3702">
        <v>3.0240062582451498E-2</v>
      </c>
      <c r="BD3702">
        <v>2.9338908717494401E-2</v>
      </c>
      <c r="BE3702">
        <v>2.8452753923578301E-2</v>
      </c>
    </row>
    <row r="3703" spans="1:57" x14ac:dyDescent="0.25">
      <c r="A3703" t="s">
        <v>481</v>
      </c>
      <c r="B3703" t="s">
        <v>114</v>
      </c>
      <c r="C3703" t="s">
        <v>305</v>
      </c>
      <c r="D3703">
        <v>171.683087533015</v>
      </c>
      <c r="E3703">
        <v>210.63440173251999</v>
      </c>
      <c r="F3703">
        <v>207.26854824659401</v>
      </c>
      <c r="G3703">
        <v>197.205792881094</v>
      </c>
      <c r="H3703">
        <v>194.73375679977499</v>
      </c>
      <c r="I3703">
        <v>192.227612222169</v>
      </c>
      <c r="J3703">
        <v>189.694890820436</v>
      </c>
      <c r="K3703">
        <v>187.13720986522699</v>
      </c>
      <c r="L3703">
        <v>184.55662255236501</v>
      </c>
      <c r="M3703">
        <v>181.960052434207</v>
      </c>
      <c r="N3703">
        <v>179.35438621927199</v>
      </c>
      <c r="O3703">
        <v>175.911129964342</v>
      </c>
      <c r="P3703">
        <v>172.49113253045601</v>
      </c>
      <c r="Q3703">
        <v>169.09411507133601</v>
      </c>
      <c r="R3703">
        <v>165.63903095256299</v>
      </c>
      <c r="S3703">
        <v>162.21581301022701</v>
      </c>
      <c r="T3703">
        <v>158.83039397406199</v>
      </c>
      <c r="U3703">
        <v>155.48969700429501</v>
      </c>
      <c r="V3703">
        <v>152.19823328345399</v>
      </c>
      <c r="W3703">
        <v>148.95748997906401</v>
      </c>
      <c r="X3703">
        <v>145.765775946415</v>
      </c>
      <c r="Y3703">
        <v>142.62024087586201</v>
      </c>
      <c r="Z3703">
        <v>139.51673210345899</v>
      </c>
      <c r="AA3703">
        <v>136.45206656885699</v>
      </c>
      <c r="AB3703">
        <v>133.29256526246999</v>
      </c>
      <c r="AC3703">
        <v>130.17729463371501</v>
      </c>
      <c r="AD3703">
        <v>127.1046459075</v>
      </c>
      <c r="AE3703">
        <v>124.07295081955201</v>
      </c>
      <c r="AF3703">
        <v>120.960055886389</v>
      </c>
      <c r="AG3703">
        <v>117.89192285765</v>
      </c>
      <c r="AH3703">
        <v>114.86784264680701</v>
      </c>
      <c r="AI3703">
        <v>111.88696552321601</v>
      </c>
      <c r="AJ3703">
        <v>108.948547659971</v>
      </c>
      <c r="AK3703">
        <v>106.052013355434</v>
      </c>
      <c r="AL3703">
        <v>103.447500674499</v>
      </c>
      <c r="AM3703">
        <v>100.884473045847</v>
      </c>
      <c r="AN3703">
        <v>98.362361219701498</v>
      </c>
      <c r="AO3703">
        <v>95.880603182773697</v>
      </c>
      <c r="AP3703">
        <v>93.438644070462402</v>
      </c>
      <c r="AQ3703">
        <v>91.035936080079097</v>
      </c>
      <c r="AR3703">
        <v>88.671938385096396</v>
      </c>
      <c r="AS3703">
        <v>86.346117050405297</v>
      </c>
      <c r="AT3703">
        <v>84.057944948569599</v>
      </c>
      <c r="AU3703">
        <v>81.806901677065497</v>
      </c>
      <c r="AV3703">
        <v>79.592473476496593</v>
      </c>
      <c r="AW3703">
        <v>77.414153149771494</v>
      </c>
      <c r="AX3703">
        <v>75.271439982233105</v>
      </c>
      <c r="AY3703">
        <v>73.163839662730595</v>
      </c>
      <c r="AZ3703">
        <v>71.090864205619894</v>
      </c>
      <c r="BA3703">
        <v>69.052031873685095</v>
      </c>
      <c r="BB3703">
        <v>67.046867101968502</v>
      </c>
      <c r="BC3703">
        <v>65.0749004224988</v>
      </c>
      <c r="BD3703">
        <v>63.135668389908297</v>
      </c>
      <c r="BE3703">
        <v>61.228713507927502</v>
      </c>
    </row>
    <row r="3704" spans="1:57" x14ac:dyDescent="0.25">
      <c r="A3704" t="s">
        <v>481</v>
      </c>
      <c r="B3704" t="s">
        <v>114</v>
      </c>
      <c r="C3704" t="s">
        <v>306</v>
      </c>
      <c r="D3704">
        <v>67.035273480000001</v>
      </c>
      <c r="E3704">
        <v>84.101088959999998</v>
      </c>
      <c r="F3704">
        <v>82.757187198854595</v>
      </c>
      <c r="G3704">
        <v>78.7393787249501</v>
      </c>
      <c r="H3704">
        <v>77.752356070164296</v>
      </c>
      <c r="I3704">
        <v>76.751714739335796</v>
      </c>
      <c r="J3704">
        <v>75.740461942233196</v>
      </c>
      <c r="K3704">
        <v>74.719243414888695</v>
      </c>
      <c r="L3704">
        <v>73.688878947437601</v>
      </c>
      <c r="M3704">
        <v>72.652132942502703</v>
      </c>
      <c r="N3704">
        <v>71.611755091876603</v>
      </c>
      <c r="O3704">
        <v>70.236948326096496</v>
      </c>
      <c r="P3704">
        <v>68.8714282303076</v>
      </c>
      <c r="Q3704">
        <v>67.515083468112095</v>
      </c>
      <c r="R3704">
        <v>66.135554129850206</v>
      </c>
      <c r="S3704">
        <v>64.7687481649658</v>
      </c>
      <c r="T3704">
        <v>63.417034365199299</v>
      </c>
      <c r="U3704">
        <v>62.083176976606303</v>
      </c>
      <c r="V3704">
        <v>60.768977202409303</v>
      </c>
      <c r="W3704">
        <v>59.4750288316907</v>
      </c>
      <c r="X3704">
        <v>58.200656632340497</v>
      </c>
      <c r="Y3704">
        <v>56.944722546457903</v>
      </c>
      <c r="Z3704">
        <v>55.705568518392603</v>
      </c>
      <c r="AA3704">
        <v>54.481923631146103</v>
      </c>
      <c r="AB3704">
        <v>53.2204131739175</v>
      </c>
      <c r="AC3704">
        <v>51.9765629285234</v>
      </c>
      <c r="AD3704">
        <v>50.749730550997498</v>
      </c>
      <c r="AE3704">
        <v>49.539249944819701</v>
      </c>
      <c r="AF3704">
        <v>48.2963482557142</v>
      </c>
      <c r="AG3704">
        <v>47.071318884117296</v>
      </c>
      <c r="AH3704">
        <v>45.863878709376799</v>
      </c>
      <c r="AI3704">
        <v>44.673688455135697</v>
      </c>
      <c r="AJ3704">
        <v>43.500451129770902</v>
      </c>
      <c r="AK3704">
        <v>42.343936869907097</v>
      </c>
      <c r="AL3704">
        <v>41.304019596778502</v>
      </c>
      <c r="AM3704">
        <v>40.280666275425503</v>
      </c>
      <c r="AN3704">
        <v>39.2736496185398</v>
      </c>
      <c r="AO3704">
        <v>38.282745228164401</v>
      </c>
      <c r="AP3704">
        <v>37.307731560634501</v>
      </c>
      <c r="AQ3704">
        <v>36.348389891932499</v>
      </c>
      <c r="AR3704">
        <v>35.404504283448503</v>
      </c>
      <c r="AS3704">
        <v>34.475861548144898</v>
      </c>
      <c r="AT3704">
        <v>33.562251217118998</v>
      </c>
      <c r="AU3704">
        <v>32.6634655065589</v>
      </c>
      <c r="AV3704">
        <v>31.7792992850883</v>
      </c>
      <c r="AW3704">
        <v>30.909550041496399</v>
      </c>
      <c r="AX3704">
        <v>30.054017852847799</v>
      </c>
      <c r="AY3704">
        <v>29.212505352968101</v>
      </c>
      <c r="AZ3704">
        <v>28.384817701300602</v>
      </c>
      <c r="BA3704">
        <v>27.570762552131299</v>
      </c>
      <c r="BB3704">
        <v>26.770150024175098</v>
      </c>
      <c r="BC3704">
        <v>25.982792670522901</v>
      </c>
      <c r="BD3704">
        <v>25.208505448941299</v>
      </c>
      <c r="BE3704">
        <v>24.4471056925243</v>
      </c>
    </row>
    <row r="3705" spans="1:57" x14ac:dyDescent="0.25">
      <c r="A3705" t="s">
        <v>481</v>
      </c>
      <c r="B3705" t="s">
        <v>114</v>
      </c>
      <c r="C3705" t="s">
        <v>309</v>
      </c>
      <c r="D3705">
        <v>427.74257980800002</v>
      </c>
      <c r="E3705">
        <v>454.86266054399999</v>
      </c>
      <c r="F3705">
        <v>463.46104348157002</v>
      </c>
      <c r="G3705">
        <v>456.14467345066402</v>
      </c>
      <c r="H3705">
        <v>465.51015351094799</v>
      </c>
      <c r="I3705">
        <v>474.499481086694</v>
      </c>
      <c r="J3705">
        <v>483.12314065685399</v>
      </c>
      <c r="K3705">
        <v>491.37833276796999</v>
      </c>
      <c r="L3705">
        <v>499.26383581132899</v>
      </c>
      <c r="M3705">
        <v>506.79253347818297</v>
      </c>
      <c r="N3705">
        <v>513.97931823109695</v>
      </c>
      <c r="O3705">
        <v>518.37949672946002</v>
      </c>
      <c r="P3705">
        <v>522.39376396224202</v>
      </c>
      <c r="Q3705">
        <v>526.02428952656101</v>
      </c>
      <c r="R3705">
        <v>529.01515971941706</v>
      </c>
      <c r="S3705">
        <v>531.64368464549295</v>
      </c>
      <c r="T3705">
        <v>533.93474089829897</v>
      </c>
      <c r="U3705">
        <v>535.91862119678501</v>
      </c>
      <c r="V3705">
        <v>537.61948268333197</v>
      </c>
      <c r="W3705">
        <v>539.052142221037</v>
      </c>
      <c r="X3705">
        <v>540.22022328369906</v>
      </c>
      <c r="Y3705">
        <v>541.12243366843495</v>
      </c>
      <c r="Z3705">
        <v>541.75148485945397</v>
      </c>
      <c r="AA3705">
        <v>542.10251330222002</v>
      </c>
      <c r="AB3705">
        <v>541.639271327806</v>
      </c>
      <c r="AC3705">
        <v>540.90984595039095</v>
      </c>
      <c r="AD3705">
        <v>539.915531173918</v>
      </c>
      <c r="AE3705">
        <v>538.65680680955802</v>
      </c>
      <c r="AF3705">
        <v>536.59906764444997</v>
      </c>
      <c r="AG3705">
        <v>534.28537454046398</v>
      </c>
      <c r="AH3705">
        <v>531.72048186887696</v>
      </c>
      <c r="AI3705">
        <v>528.90823985234294</v>
      </c>
      <c r="AJ3705">
        <v>525.85270853178804</v>
      </c>
      <c r="AK3705">
        <v>522.55850923537002</v>
      </c>
      <c r="AL3705">
        <v>520.29102637256199</v>
      </c>
      <c r="AM3705">
        <v>517.84929324710004</v>
      </c>
      <c r="AN3705">
        <v>515.23869505321397</v>
      </c>
      <c r="AO3705">
        <v>512.46450997186901</v>
      </c>
      <c r="AP3705">
        <v>509.53191093985203</v>
      </c>
      <c r="AQ3705">
        <v>506.44596739251398</v>
      </c>
      <c r="AR3705">
        <v>503.21164698051302</v>
      </c>
      <c r="AS3705">
        <v>499.83381726094302</v>
      </c>
      <c r="AT3705">
        <v>496.31724736318699</v>
      </c>
      <c r="AU3705">
        <v>492.66660962985998</v>
      </c>
      <c r="AV3705">
        <v>488.88648123318001</v>
      </c>
      <c r="AW3705">
        <v>484.98134576712101</v>
      </c>
      <c r="AX3705">
        <v>480.95559481567398</v>
      </c>
      <c r="AY3705">
        <v>476.81352949755899</v>
      </c>
      <c r="AZ3705">
        <v>472.55936198771502</v>
      </c>
      <c r="BA3705">
        <v>468.19721701589498</v>
      </c>
      <c r="BB3705">
        <v>463.73113334268299</v>
      </c>
      <c r="BC3705">
        <v>459.165065213248</v>
      </c>
      <c r="BD3705">
        <v>454.50288378916298</v>
      </c>
      <c r="BE3705">
        <v>449.74837855857299</v>
      </c>
    </row>
    <row r="3706" spans="1:57" x14ac:dyDescent="0.25">
      <c r="A3706" t="s">
        <v>481</v>
      </c>
      <c r="B3706" t="s">
        <v>114</v>
      </c>
      <c r="C3706" t="s">
        <v>352</v>
      </c>
      <c r="D3706">
        <v>163.523</v>
      </c>
      <c r="E3706">
        <v>193.68299999999999</v>
      </c>
      <c r="F3706">
        <v>190.58802313319899</v>
      </c>
      <c r="G3706">
        <v>181.335096586417</v>
      </c>
      <c r="H3706">
        <v>179.06200462992899</v>
      </c>
      <c r="I3706">
        <v>176.75754915526801</v>
      </c>
      <c r="J3706">
        <v>174.42865570188599</v>
      </c>
      <c r="K3706">
        <v>172.076811385985</v>
      </c>
      <c r="L3706">
        <v>169.703904166623</v>
      </c>
      <c r="M3706">
        <v>167.31630040361699</v>
      </c>
      <c r="N3706">
        <v>164.92033257805599</v>
      </c>
      <c r="O3706">
        <v>161.75418214992999</v>
      </c>
      <c r="P3706">
        <v>158.609418723163</v>
      </c>
      <c r="Q3706">
        <v>155.48578589242501</v>
      </c>
      <c r="R3706">
        <v>152.30875948139101</v>
      </c>
      <c r="S3706">
        <v>149.161034725739</v>
      </c>
      <c r="T3706">
        <v>146.04806690192501</v>
      </c>
      <c r="U3706">
        <v>142.976222009195</v>
      </c>
      <c r="V3706">
        <v>139.94964817984899</v>
      </c>
      <c r="W3706">
        <v>136.96971289738099</v>
      </c>
      <c r="X3706">
        <v>134.03486111675599</v>
      </c>
      <c r="Y3706">
        <v>131.14247191509301</v>
      </c>
      <c r="Z3706">
        <v>128.288726825872</v>
      </c>
      <c r="AA3706">
        <v>125.47069895456499</v>
      </c>
      <c r="AB3706">
        <v>122.565467489564</v>
      </c>
      <c r="AC3706">
        <v>119.70090711278699</v>
      </c>
      <c r="AD3706">
        <v>116.87553851988601</v>
      </c>
      <c r="AE3706">
        <v>114.087827704894</v>
      </c>
      <c r="AF3706">
        <v>111.22545183285899</v>
      </c>
      <c r="AG3706">
        <v>108.404235523854</v>
      </c>
      <c r="AH3706">
        <v>105.623526757105</v>
      </c>
      <c r="AI3706">
        <v>102.882544186453</v>
      </c>
      <c r="AJ3706">
        <v>100.18060384657601</v>
      </c>
      <c r="AK3706">
        <v>97.517176367061197</v>
      </c>
      <c r="AL3706">
        <v>95.122269241576006</v>
      </c>
      <c r="AM3706">
        <v>92.765508540963793</v>
      </c>
      <c r="AN3706">
        <v>90.446370827439694</v>
      </c>
      <c r="AO3706">
        <v>88.164339317331994</v>
      </c>
      <c r="AP3706">
        <v>85.918903800343699</v>
      </c>
      <c r="AQ3706">
        <v>83.709560559763403</v>
      </c>
      <c r="AR3706">
        <v>81.535812293614697</v>
      </c>
      <c r="AS3706">
        <v>79.397168036733007</v>
      </c>
      <c r="AT3706">
        <v>77.293143083759603</v>
      </c>
      <c r="AU3706">
        <v>75.223258913042002</v>
      </c>
      <c r="AV3706">
        <v>73.187043111430299</v>
      </c>
      <c r="AW3706">
        <v>71.184029299959604</v>
      </c>
      <c r="AX3706">
        <v>69.213757060407104</v>
      </c>
      <c r="AY3706">
        <v>67.2757718627157</v>
      </c>
      <c r="AZ3706">
        <v>65.369624993272097</v>
      </c>
      <c r="BA3706">
        <v>63.494873484031103</v>
      </c>
      <c r="BB3706">
        <v>61.651080042475598</v>
      </c>
      <c r="BC3706">
        <v>59.837812982402703</v>
      </c>
      <c r="BD3706">
        <v>58.054646155527102</v>
      </c>
      <c r="BE3706">
        <v>56.3011588838908</v>
      </c>
    </row>
    <row r="3707" spans="1:57" x14ac:dyDescent="0.25">
      <c r="A3707" t="s">
        <v>481</v>
      </c>
      <c r="B3707" t="s">
        <v>114</v>
      </c>
      <c r="C3707" t="s">
        <v>310</v>
      </c>
      <c r="D3707">
        <v>334.73660299339599</v>
      </c>
      <c r="E3707">
        <v>235.316157428721</v>
      </c>
      <c r="F3707">
        <v>232.18430597847399</v>
      </c>
      <c r="G3707">
        <v>220.37893887030401</v>
      </c>
      <c r="H3707">
        <v>218.11604319202499</v>
      </c>
      <c r="I3707">
        <v>216.00965366832901</v>
      </c>
      <c r="J3707">
        <v>213.754130626631</v>
      </c>
      <c r="K3707">
        <v>211.28247177478099</v>
      </c>
      <c r="L3707">
        <v>208.63532244773899</v>
      </c>
      <c r="M3707">
        <v>205.900996224284</v>
      </c>
      <c r="N3707">
        <v>203.178737256575</v>
      </c>
      <c r="O3707">
        <v>199.612498392585</v>
      </c>
      <c r="P3707">
        <v>196.24106959068399</v>
      </c>
      <c r="Q3707">
        <v>193.10859561402</v>
      </c>
      <c r="R3707">
        <v>188.83315300056</v>
      </c>
      <c r="S3707">
        <v>184.215803510542</v>
      </c>
      <c r="T3707">
        <v>179.636415192024</v>
      </c>
      <c r="U3707">
        <v>175.262997923547</v>
      </c>
      <c r="V3707">
        <v>171.15231827916901</v>
      </c>
      <c r="W3707">
        <v>167.51012357726</v>
      </c>
      <c r="X3707">
        <v>164.19068944009001</v>
      </c>
      <c r="Y3707">
        <v>161.09821134932699</v>
      </c>
      <c r="Z3707">
        <v>158.16469078834899</v>
      </c>
      <c r="AA3707">
        <v>155.34214676516399</v>
      </c>
      <c r="AB3707">
        <v>151.88399840852099</v>
      </c>
      <c r="AC3707">
        <v>148.18157493099201</v>
      </c>
      <c r="AD3707">
        <v>144.421345378767</v>
      </c>
      <c r="AE3707">
        <v>140.693001378535</v>
      </c>
      <c r="AF3707">
        <v>137.04032320648</v>
      </c>
      <c r="AG3707">
        <v>133.48572848001399</v>
      </c>
      <c r="AH3707">
        <v>130.03991673796401</v>
      </c>
      <c r="AI3707">
        <v>126.70608529765001</v>
      </c>
      <c r="AJ3707">
        <v>123.482639742974</v>
      </c>
      <c r="AK3707">
        <v>120.36527097301099</v>
      </c>
      <c r="AL3707">
        <v>117.409241524115</v>
      </c>
      <c r="AM3707">
        <v>114.50029613709999</v>
      </c>
      <c r="AN3707">
        <v>111.637788733672</v>
      </c>
      <c r="AO3707">
        <v>108.821081448699</v>
      </c>
      <c r="AP3707">
        <v>106.04954453055301</v>
      </c>
      <c r="AQ3707">
        <v>103.322556242624</v>
      </c>
      <c r="AR3707">
        <v>100.639502766001</v>
      </c>
      <c r="AS3707">
        <v>97.999778103286999</v>
      </c>
      <c r="AT3707">
        <v>95.402783983549895</v>
      </c>
      <c r="AU3707">
        <v>92.847929768397194</v>
      </c>
      <c r="AV3707">
        <v>90.334632359149197</v>
      </c>
      <c r="AW3707">
        <v>87.862316105109301</v>
      </c>
      <c r="AX3707">
        <v>85.430412712914304</v>
      </c>
      <c r="AY3707">
        <v>83.038361156952703</v>
      </c>
      <c r="AZ3707">
        <v>80.685607590838998</v>
      </c>
      <c r="BA3707">
        <v>78.371605259931897</v>
      </c>
      <c r="BB3707">
        <v>76.095814414883904</v>
      </c>
      <c r="BC3707">
        <v>73.857702226210804</v>
      </c>
      <c r="BD3707">
        <v>71.656742699869795</v>
      </c>
      <c r="BE3707">
        <v>69.4924165938329</v>
      </c>
    </row>
    <row r="3708" spans="1:57" x14ac:dyDescent="0.25">
      <c r="A3708" t="s">
        <v>481</v>
      </c>
      <c r="B3708" t="s">
        <v>114</v>
      </c>
      <c r="C3708" t="s">
        <v>393</v>
      </c>
      <c r="D3708">
        <v>3.5843042273275398</v>
      </c>
      <c r="E3708">
        <v>2.6857045098944301</v>
      </c>
      <c r="F3708">
        <v>2.64996014088825</v>
      </c>
      <c r="G3708">
        <v>2.5152234188976501</v>
      </c>
      <c r="H3708">
        <v>2.4893965942759002</v>
      </c>
      <c r="I3708">
        <v>2.4653560018015099</v>
      </c>
      <c r="J3708">
        <v>2.43961332237205</v>
      </c>
      <c r="K3708">
        <v>2.4114038470947499</v>
      </c>
      <c r="L3708">
        <v>2.3811914682947402</v>
      </c>
      <c r="M3708">
        <v>2.3499841243107999</v>
      </c>
      <c r="N3708">
        <v>2.3189145060297398</v>
      </c>
      <c r="O3708">
        <v>2.2782123974068802</v>
      </c>
      <c r="P3708">
        <v>2.2397336901349498</v>
      </c>
      <c r="Q3708">
        <v>2.2039822161257701</v>
      </c>
      <c r="R3708">
        <v>2.1551858409247102</v>
      </c>
      <c r="S3708">
        <v>2.1024872226717002</v>
      </c>
      <c r="T3708">
        <v>2.05022186191625</v>
      </c>
      <c r="U3708">
        <v>2.0003072848215702</v>
      </c>
      <c r="V3708">
        <v>1.9533913782375401</v>
      </c>
      <c r="W3708">
        <v>1.91182237233622</v>
      </c>
      <c r="X3708">
        <v>1.8739370892774301</v>
      </c>
      <c r="Y3708">
        <v>1.83864209531753</v>
      </c>
      <c r="Z3708">
        <v>1.80516131147942</v>
      </c>
      <c r="AA3708">
        <v>1.7729471222997399</v>
      </c>
      <c r="AB3708">
        <v>1.7334786695644799</v>
      </c>
      <c r="AC3708">
        <v>1.6912222621006101</v>
      </c>
      <c r="AD3708">
        <v>1.64830610378408</v>
      </c>
      <c r="AE3708">
        <v>1.60575386085578</v>
      </c>
      <c r="AF3708">
        <v>1.5640652052739701</v>
      </c>
      <c r="AG3708">
        <v>1.5234959932316099</v>
      </c>
      <c r="AH3708">
        <v>1.4841683404389101</v>
      </c>
      <c r="AI3708">
        <v>1.4461187384382801</v>
      </c>
      <c r="AJ3708">
        <v>1.40932898987963</v>
      </c>
      <c r="AK3708">
        <v>1.37374991423953</v>
      </c>
      <c r="AL3708">
        <v>1.3400122325221799</v>
      </c>
      <c r="AM3708">
        <v>1.30681192944775</v>
      </c>
      <c r="AN3708">
        <v>1.2741416312115501</v>
      </c>
      <c r="AO3708">
        <v>1.24199405774714</v>
      </c>
      <c r="AP3708">
        <v>1.2103620215888899</v>
      </c>
      <c r="AQ3708">
        <v>1.17923842674803</v>
      </c>
      <c r="AR3708">
        <v>1.1486162676018301</v>
      </c>
      <c r="AS3708">
        <v>1.1184886277958801</v>
      </c>
      <c r="AT3708">
        <v>1.08884867915929</v>
      </c>
      <c r="AU3708">
        <v>1.0596896806326499</v>
      </c>
      <c r="AV3708">
        <v>1.03100497720863</v>
      </c>
      <c r="AW3708">
        <v>1.0027879988850299</v>
      </c>
      <c r="AX3708">
        <v>0.97503225963017703</v>
      </c>
      <c r="AY3708">
        <v>0.94773135636053196</v>
      </c>
      <c r="AZ3708">
        <v>0.92087896793031698</v>
      </c>
      <c r="BA3708">
        <v>0.89446885413306998</v>
      </c>
      <c r="BB3708">
        <v>0.86849485471497501</v>
      </c>
      <c r="BC3708">
        <v>0.84295088839982901</v>
      </c>
      <c r="BD3708">
        <v>0.81783095192551403</v>
      </c>
      <c r="BE3708">
        <v>0.79312911909184503</v>
      </c>
    </row>
    <row r="3709" spans="1:57" x14ac:dyDescent="0.25">
      <c r="A3709" t="s">
        <v>481</v>
      </c>
      <c r="B3709" t="s">
        <v>114</v>
      </c>
      <c r="C3709" t="s">
        <v>394</v>
      </c>
      <c r="D3709">
        <v>1.67472E-2</v>
      </c>
      <c r="E3709">
        <v>1.2560399999999999E-2</v>
      </c>
      <c r="F3709">
        <v>1.23932321039E-2</v>
      </c>
      <c r="G3709">
        <v>1.1763100562378601E-2</v>
      </c>
      <c r="H3709">
        <v>1.1642314658053E-2</v>
      </c>
      <c r="I3709">
        <v>1.15298825358285E-2</v>
      </c>
      <c r="J3709">
        <v>1.14094901585157E-2</v>
      </c>
      <c r="K3709">
        <v>1.12775611648503E-2</v>
      </c>
      <c r="L3709">
        <v>1.11362650686932E-2</v>
      </c>
      <c r="M3709">
        <v>1.09903157574671E-2</v>
      </c>
      <c r="N3709">
        <v>1.0845010556533899E-2</v>
      </c>
      <c r="O3709">
        <v>1.06546564936565E-2</v>
      </c>
      <c r="P3709">
        <v>1.04747007490696E-2</v>
      </c>
      <c r="Q3709">
        <v>1.0307499624563701E-2</v>
      </c>
      <c r="R3709">
        <v>1.0079290605731799E-2</v>
      </c>
      <c r="S3709">
        <v>9.8328317260351402E-3</v>
      </c>
      <c r="T3709">
        <v>9.5883990884108993E-3</v>
      </c>
      <c r="U3709">
        <v>9.3549605057856606E-3</v>
      </c>
      <c r="V3709">
        <v>9.1355459905674008E-3</v>
      </c>
      <c r="W3709">
        <v>8.9411376556968094E-3</v>
      </c>
      <c r="X3709">
        <v>8.7639572147441506E-3</v>
      </c>
      <c r="Y3709">
        <v>8.5988909386513698E-3</v>
      </c>
      <c r="Z3709">
        <v>8.4423092909790397E-3</v>
      </c>
      <c r="AA3709">
        <v>8.2916512046997508E-3</v>
      </c>
      <c r="AB3709">
        <v>8.1070666564332892E-3</v>
      </c>
      <c r="AC3709">
        <v>7.9094435082597697E-3</v>
      </c>
      <c r="AD3709">
        <v>7.7087348625643802E-3</v>
      </c>
      <c r="AE3709">
        <v>7.5097281624201297E-3</v>
      </c>
      <c r="AF3709">
        <v>7.3147602545059502E-3</v>
      </c>
      <c r="AG3709">
        <v>7.1250277172668301E-3</v>
      </c>
      <c r="AH3709">
        <v>6.94110165677966E-3</v>
      </c>
      <c r="AI3709">
        <v>6.7631527352926104E-3</v>
      </c>
      <c r="AJ3709">
        <v>6.5910958481355496E-3</v>
      </c>
      <c r="AK3709">
        <v>6.4247009897199902E-3</v>
      </c>
      <c r="AL3709">
        <v>6.2669178918842196E-3</v>
      </c>
      <c r="AM3709">
        <v>6.1116479859061896E-3</v>
      </c>
      <c r="AN3709">
        <v>5.9588567862585403E-3</v>
      </c>
      <c r="AO3709">
        <v>5.8085102458052401E-3</v>
      </c>
      <c r="AP3709">
        <v>5.6605747504823896E-3</v>
      </c>
      <c r="AQ3709">
        <v>5.5150171140414097E-3</v>
      </c>
      <c r="AR3709">
        <v>5.3718045728542102E-3</v>
      </c>
      <c r="AS3709">
        <v>5.2309047807793498E-3</v>
      </c>
      <c r="AT3709">
        <v>5.0922858040886899E-3</v>
      </c>
      <c r="AU3709">
        <v>4.9559161164537697E-3</v>
      </c>
      <c r="AV3709">
        <v>4.8217645939911498E-3</v>
      </c>
      <c r="AW3709">
        <v>4.6898005103661296E-3</v>
      </c>
      <c r="AX3709">
        <v>4.5599935319542099E-3</v>
      </c>
      <c r="AY3709">
        <v>4.4323137130594902E-3</v>
      </c>
      <c r="AZ3709">
        <v>4.3067314911894696E-3</v>
      </c>
      <c r="BA3709">
        <v>4.1832176823855399E-3</v>
      </c>
      <c r="BB3709">
        <v>4.0617434766085803E-3</v>
      </c>
      <c r="BC3709">
        <v>3.9422804331789097E-3</v>
      </c>
      <c r="BD3709">
        <v>3.8248004762701801E-3</v>
      </c>
      <c r="BE3709">
        <v>3.70927589045631E-3</v>
      </c>
    </row>
    <row r="3710" spans="1:57" x14ac:dyDescent="0.25">
      <c r="A3710" t="s">
        <v>481</v>
      </c>
      <c r="B3710" t="s">
        <v>114</v>
      </c>
      <c r="C3710" t="s">
        <v>395</v>
      </c>
      <c r="D3710">
        <v>7.6286426760000001</v>
      </c>
      <c r="E3710">
        <v>4.8859537319999999</v>
      </c>
      <c r="F3710">
        <v>4.8209259776434301</v>
      </c>
      <c r="G3710">
        <v>4.5758069084300699</v>
      </c>
      <c r="H3710">
        <v>4.5288215942671002</v>
      </c>
      <c r="I3710">
        <v>4.4850858734954899</v>
      </c>
      <c r="J3710">
        <v>4.4382536400287602</v>
      </c>
      <c r="K3710">
        <v>4.3869337012562397</v>
      </c>
      <c r="L3710">
        <v>4.3319699908381102</v>
      </c>
      <c r="M3710">
        <v>4.27519619526886</v>
      </c>
      <c r="N3710">
        <v>4.2186729564565102</v>
      </c>
      <c r="O3710">
        <v>4.1446258605107396</v>
      </c>
      <c r="P3710">
        <v>4.0746236757189296</v>
      </c>
      <c r="Q3710">
        <v>4.0095829956232301</v>
      </c>
      <c r="R3710">
        <v>3.92081044799435</v>
      </c>
      <c r="S3710">
        <v>3.8249387653219098</v>
      </c>
      <c r="T3710">
        <v>3.7298552840615402</v>
      </c>
      <c r="U3710">
        <v>3.6390484535489298</v>
      </c>
      <c r="V3710">
        <v>3.5536969385107402</v>
      </c>
      <c r="W3710">
        <v>3.4780727442738701</v>
      </c>
      <c r="X3710">
        <v>3.4091501433447502</v>
      </c>
      <c r="Y3710">
        <v>3.3449399121655801</v>
      </c>
      <c r="Z3710">
        <v>3.28403017315987</v>
      </c>
      <c r="AA3710">
        <v>3.2254246797908501</v>
      </c>
      <c r="AB3710">
        <v>3.1536219057970198</v>
      </c>
      <c r="AC3710">
        <v>3.0767471599013501</v>
      </c>
      <c r="AD3710">
        <v>2.9986721657546598</v>
      </c>
      <c r="AE3710">
        <v>2.92125922275422</v>
      </c>
      <c r="AF3710">
        <v>2.84541735646863</v>
      </c>
      <c r="AG3710">
        <v>2.7716120319244002</v>
      </c>
      <c r="AH3710">
        <v>2.7000654074817598</v>
      </c>
      <c r="AI3710">
        <v>2.6308438701863701</v>
      </c>
      <c r="AJ3710">
        <v>2.5639143146052299</v>
      </c>
      <c r="AK3710">
        <v>2.4991872693311099</v>
      </c>
      <c r="AL3710">
        <v>2.4378101702166499</v>
      </c>
      <c r="AM3710">
        <v>2.3774106943575499</v>
      </c>
      <c r="AN3710">
        <v>2.3179754269986099</v>
      </c>
      <c r="AO3710">
        <v>2.25949112391742</v>
      </c>
      <c r="AP3710">
        <v>2.2019447093551401</v>
      </c>
      <c r="AQ3710">
        <v>2.1453232739717301</v>
      </c>
      <c r="AR3710">
        <v>2.0896140728250399</v>
      </c>
      <c r="AS3710">
        <v>2.0348045233738898</v>
      </c>
      <c r="AT3710">
        <v>1.98088220350448</v>
      </c>
      <c r="AU3710">
        <v>1.9278348495801201</v>
      </c>
      <c r="AV3710">
        <v>1.8756503545139001</v>
      </c>
      <c r="AW3710">
        <v>1.82431676586405</v>
      </c>
      <c r="AX3710">
        <v>1.7738222839517399</v>
      </c>
      <c r="AY3710">
        <v>1.7241552600010901</v>
      </c>
      <c r="AZ3710">
        <v>1.67530419430106</v>
      </c>
      <c r="BA3710">
        <v>1.62725773438903</v>
      </c>
      <c r="BB3710">
        <v>1.58000467325581</v>
      </c>
      <c r="BC3710">
        <v>1.5335339475718199</v>
      </c>
      <c r="BD3710">
        <v>1.4878346359341801</v>
      </c>
      <c r="BE3710">
        <v>1.4428959571345299</v>
      </c>
    </row>
    <row r="3711" spans="1:57" x14ac:dyDescent="0.25">
      <c r="A3711" t="s">
        <v>481</v>
      </c>
      <c r="B3711" t="s">
        <v>114</v>
      </c>
      <c r="C3711" t="s">
        <v>364</v>
      </c>
      <c r="D3711">
        <v>3.8811635999999997E-2</v>
      </c>
      <c r="E3711">
        <v>4.7436444000000001E-2</v>
      </c>
      <c r="F3711">
        <v>4.6805106579062401E-2</v>
      </c>
      <c r="G3711">
        <v>4.4425309790583303E-2</v>
      </c>
      <c r="H3711">
        <v>4.3969141691913599E-2</v>
      </c>
      <c r="I3711">
        <v>4.3544523043645603E-2</v>
      </c>
      <c r="J3711">
        <v>4.3089841165327797E-2</v>
      </c>
      <c r="K3711">
        <v>4.2591589332584903E-2</v>
      </c>
      <c r="L3711">
        <v>4.2057961076098098E-2</v>
      </c>
      <c r="M3711">
        <v>4.15067591773675E-2</v>
      </c>
      <c r="N3711">
        <v>4.0957989868509799E-2</v>
      </c>
      <c r="O3711">
        <v>4.0239086024376203E-2</v>
      </c>
      <c r="P3711">
        <v>3.9559453162319798E-2</v>
      </c>
      <c r="Q3711">
        <v>3.8927990248769202E-2</v>
      </c>
      <c r="R3711">
        <v>3.8066120854314101E-2</v>
      </c>
      <c r="S3711">
        <v>3.7135327818659303E-2</v>
      </c>
      <c r="T3711">
        <v>3.6212187223898497E-2</v>
      </c>
      <c r="U3711">
        <v>3.5330567510183798E-2</v>
      </c>
      <c r="V3711">
        <v>3.4501912024376198E-2</v>
      </c>
      <c r="W3711">
        <v>3.37676965463483E-2</v>
      </c>
      <c r="X3711">
        <v>3.3098545081016999E-2</v>
      </c>
      <c r="Y3711">
        <v>3.2475144778306597E-2</v>
      </c>
      <c r="Z3711">
        <v>3.1883788088930803E-2</v>
      </c>
      <c r="AA3711">
        <v>3.1314802716415999E-2</v>
      </c>
      <c r="AB3711">
        <v>3.06176884057963E-2</v>
      </c>
      <c r="AC3711">
        <v>2.98713316495277E-2</v>
      </c>
      <c r="AD3711">
        <v>2.91133219976181E-2</v>
      </c>
      <c r="AE3711">
        <v>2.8361740026739999E-2</v>
      </c>
      <c r="AF3711">
        <v>2.76254112278508E-2</v>
      </c>
      <c r="AG3711">
        <v>2.69088546788777E-2</v>
      </c>
      <c r="AH3711">
        <v>2.6214227257104501E-2</v>
      </c>
      <c r="AI3711">
        <v>2.5542173496954999E-2</v>
      </c>
      <c r="AJ3711">
        <v>2.4892371986458599E-2</v>
      </c>
      <c r="AK3711">
        <v>2.4263954071175799E-2</v>
      </c>
      <c r="AL3711">
        <v>2.3668059905016001E-2</v>
      </c>
      <c r="AM3711">
        <v>2.3081657226772301E-2</v>
      </c>
      <c r="AN3711">
        <v>2.2504615796103002E-2</v>
      </c>
      <c r="AO3711">
        <v>2.1936807028324401E-2</v>
      </c>
      <c r="AP3711">
        <v>2.1378103974321799E-2</v>
      </c>
      <c r="AQ3711">
        <v>2.0828381300696398E-2</v>
      </c>
      <c r="AR3711">
        <v>2.0287515270145998E-2</v>
      </c>
      <c r="AS3711">
        <v>1.9755383722076601E-2</v>
      </c>
      <c r="AT3711">
        <v>1.9231866053441599E-2</v>
      </c>
      <c r="AU3711">
        <v>1.8716843199807098E-2</v>
      </c>
      <c r="AV3711">
        <v>1.82101976166399E-2</v>
      </c>
      <c r="AW3711">
        <v>1.7711813260816001E-2</v>
      </c>
      <c r="AX3711">
        <v>1.7221575572346999E-2</v>
      </c>
      <c r="AY3711">
        <v>1.67393714563213E-2</v>
      </c>
      <c r="AZ3711">
        <v>1.6265089265058898E-2</v>
      </c>
      <c r="BA3711">
        <v>1.5798618780476E-2</v>
      </c>
      <c r="BB3711">
        <v>1.5339851196658399E-2</v>
      </c>
      <c r="BC3711">
        <v>1.4888679102639E-2</v>
      </c>
      <c r="BD3711">
        <v>1.4444996465380401E-2</v>
      </c>
      <c r="BE3711">
        <v>1.40086986129566E-2</v>
      </c>
    </row>
    <row r="3712" spans="1:57" x14ac:dyDescent="0.25">
      <c r="A3712" t="s">
        <v>481</v>
      </c>
      <c r="B3712" t="s">
        <v>114</v>
      </c>
      <c r="C3712" t="s">
        <v>311</v>
      </c>
      <c r="D3712">
        <v>11.940418656</v>
      </c>
      <c r="E3712">
        <v>9.9930542399999993</v>
      </c>
      <c r="F3712">
        <v>9.86005546186286</v>
      </c>
      <c r="G3712">
        <v>9.3587228074284301</v>
      </c>
      <c r="H3712">
        <v>9.2626255419469903</v>
      </c>
      <c r="I3712">
        <v>9.1731745455051499</v>
      </c>
      <c r="J3712">
        <v>9.0773903701151202</v>
      </c>
      <c r="K3712">
        <v>8.9724276627549493</v>
      </c>
      <c r="L3712">
        <v>8.8600124886523393</v>
      </c>
      <c r="M3712">
        <v>8.7438952166408495</v>
      </c>
      <c r="N3712">
        <v>8.6282903987783897</v>
      </c>
      <c r="O3712">
        <v>8.4768447063531394</v>
      </c>
      <c r="P3712">
        <v>8.3336719159598296</v>
      </c>
      <c r="Q3712">
        <v>8.20064670130294</v>
      </c>
      <c r="R3712">
        <v>8.0190836059202795</v>
      </c>
      <c r="S3712">
        <v>7.8230009212335503</v>
      </c>
      <c r="T3712">
        <v>7.6285303147397103</v>
      </c>
      <c r="U3712">
        <v>7.4428065784030597</v>
      </c>
      <c r="V3712">
        <v>7.2682403900954196</v>
      </c>
      <c r="W3712">
        <v>7.1135691188723804</v>
      </c>
      <c r="X3712">
        <v>6.9726043600504397</v>
      </c>
      <c r="Y3712">
        <v>6.8412776307910299</v>
      </c>
      <c r="Z3712">
        <v>6.7167012719029202</v>
      </c>
      <c r="AA3712">
        <v>6.5968376984591197</v>
      </c>
      <c r="AB3712">
        <v>6.4499822318583204</v>
      </c>
      <c r="AC3712">
        <v>6.29275325517147</v>
      </c>
      <c r="AD3712">
        <v>6.1330694566562096</v>
      </c>
      <c r="AE3712">
        <v>5.9747397260214496</v>
      </c>
      <c r="AF3712">
        <v>5.8196232584849303</v>
      </c>
      <c r="AG3712">
        <v>5.6686720518574898</v>
      </c>
      <c r="AH3712">
        <v>5.5223404781339003</v>
      </c>
      <c r="AI3712">
        <v>5.3807643161987997</v>
      </c>
      <c r="AJ3712">
        <v>5.2438758567766497</v>
      </c>
      <c r="AK3712">
        <v>5.1114921074212196</v>
      </c>
      <c r="AL3712">
        <v>4.98595987478308</v>
      </c>
      <c r="AM3712">
        <v>4.8624271375869599</v>
      </c>
      <c r="AN3712">
        <v>4.7408664591472904</v>
      </c>
      <c r="AO3712">
        <v>4.6212507515626502</v>
      </c>
      <c r="AP3712">
        <v>4.5035532714837903</v>
      </c>
      <c r="AQ3712">
        <v>4.3877476159313504</v>
      </c>
      <c r="AR3712">
        <v>4.2738077181628098</v>
      </c>
      <c r="AS3712">
        <v>4.1617078435880499</v>
      </c>
      <c r="AT3712">
        <v>4.0514225857329604</v>
      </c>
      <c r="AU3712">
        <v>3.9429268622506202</v>
      </c>
      <c r="AV3712">
        <v>3.8361959109793502</v>
      </c>
      <c r="AW3712">
        <v>3.73120528604729</v>
      </c>
      <c r="AX3712">
        <v>3.6279308540227602</v>
      </c>
      <c r="AY3712">
        <v>3.5263487901101298</v>
      </c>
      <c r="AZ3712">
        <v>3.4264355743903399</v>
      </c>
      <c r="BA3712">
        <v>3.3281679881059398</v>
      </c>
      <c r="BB3712">
        <v>3.2315231099897801</v>
      </c>
      <c r="BC3712">
        <v>3.1364783126371401</v>
      </c>
      <c r="BD3712">
        <v>3.04301125892056</v>
      </c>
      <c r="BE3712">
        <v>2.95109989844704</v>
      </c>
    </row>
    <row r="3713" spans="1:57" x14ac:dyDescent="0.25">
      <c r="A3713" t="s">
        <v>481</v>
      </c>
      <c r="B3713" t="s">
        <v>114</v>
      </c>
      <c r="C3713" t="s">
        <v>353</v>
      </c>
      <c r="D3713">
        <v>2.2022567999999998</v>
      </c>
      <c r="E3713">
        <v>1.2099852</v>
      </c>
      <c r="F3713">
        <v>1.1938813593423601</v>
      </c>
      <c r="G3713">
        <v>1.1331786875091401</v>
      </c>
      <c r="H3713">
        <v>1.12154297872577</v>
      </c>
      <c r="I3713">
        <v>1.11071201761814</v>
      </c>
      <c r="J3713">
        <v>1.09911421860368</v>
      </c>
      <c r="K3713">
        <v>1.08640505888058</v>
      </c>
      <c r="L3713">
        <v>1.07279353495078</v>
      </c>
      <c r="M3713">
        <v>1.05873375130266</v>
      </c>
      <c r="N3713">
        <v>1.0447360169461</v>
      </c>
      <c r="O3713">
        <v>1.02639857555557</v>
      </c>
      <c r="P3713">
        <v>1.00906283882704</v>
      </c>
      <c r="Q3713">
        <v>0.99295579716631099</v>
      </c>
      <c r="R3713">
        <v>0.97097166168550497</v>
      </c>
      <c r="S3713">
        <v>0.947229456274718</v>
      </c>
      <c r="T3713">
        <v>0.92368244551691603</v>
      </c>
      <c r="U3713">
        <v>0.90119452872401795</v>
      </c>
      <c r="V3713">
        <v>0.88005759709132603</v>
      </c>
      <c r="W3713">
        <v>0.86132959416545896</v>
      </c>
      <c r="X3713">
        <v>0.84426121168701895</v>
      </c>
      <c r="Y3713">
        <v>0.82835982709008105</v>
      </c>
      <c r="Z3713">
        <v>0.81327579503098002</v>
      </c>
      <c r="AA3713">
        <v>0.79876239938607596</v>
      </c>
      <c r="AB3713">
        <v>0.78098075456974003</v>
      </c>
      <c r="AC3713">
        <v>0.76194305796235695</v>
      </c>
      <c r="AD3713">
        <v>0.742608125093701</v>
      </c>
      <c r="AE3713">
        <v>0.72343714631313805</v>
      </c>
      <c r="AF3713">
        <v>0.70465523785074002</v>
      </c>
      <c r="AG3713">
        <v>0.68637767009670503</v>
      </c>
      <c r="AH3713">
        <v>0.66865945960310702</v>
      </c>
      <c r="AI3713">
        <v>0.65151704683318801</v>
      </c>
      <c r="AJ3713">
        <v>0.63494223337039102</v>
      </c>
      <c r="AK3713">
        <v>0.61891286200969198</v>
      </c>
      <c r="AL3713">
        <v>0.60371309025151298</v>
      </c>
      <c r="AM3713">
        <v>0.58875542264229597</v>
      </c>
      <c r="AN3713">
        <v>0.57403653707623903</v>
      </c>
      <c r="AO3713">
        <v>0.55955315367923797</v>
      </c>
      <c r="AP3713">
        <v>0.54530203429646995</v>
      </c>
      <c r="AQ3713">
        <v>0.53127998198598902</v>
      </c>
      <c r="AR3713">
        <v>0.517483840518289</v>
      </c>
      <c r="AS3713">
        <v>0.50391049388174303</v>
      </c>
      <c r="AT3713">
        <v>0.49055686579387697</v>
      </c>
      <c r="AU3713">
        <v>0.47741991921838001</v>
      </c>
      <c r="AV3713">
        <v>0.46449665588781403</v>
      </c>
      <c r="AW3713">
        <v>0.45178411583193701</v>
      </c>
      <c r="AX3713">
        <v>0.43927937691158803</v>
      </c>
      <c r="AY3713">
        <v>0.42697955435806401</v>
      </c>
      <c r="AZ3713">
        <v>0.41488180031791899</v>
      </c>
      <c r="BA3713">
        <v>0.40298330340314098</v>
      </c>
      <c r="BB3713">
        <v>0.391281288246626</v>
      </c>
      <c r="BC3713">
        <v>0.37977301506290201</v>
      </c>
      <c r="BD3713">
        <v>0.368455779214027</v>
      </c>
      <c r="BE3713">
        <v>0.35732691078062401</v>
      </c>
    </row>
    <row r="3714" spans="1:57" x14ac:dyDescent="0.25">
      <c r="A3714" t="s">
        <v>481</v>
      </c>
      <c r="B3714" t="s">
        <v>114</v>
      </c>
      <c r="C3714" t="s">
        <v>312</v>
      </c>
      <c r="D3714">
        <v>0.91439711999999995</v>
      </c>
      <c r="E3714">
        <v>1.6579728</v>
      </c>
      <c r="F3714">
        <v>1.6359066377147999</v>
      </c>
      <c r="G3714">
        <v>1.55272927423397</v>
      </c>
      <c r="H3714">
        <v>1.536785534863</v>
      </c>
      <c r="I3714">
        <v>1.5219444947293601</v>
      </c>
      <c r="J3714">
        <v>1.5060527009240701</v>
      </c>
      <c r="K3714">
        <v>1.48863807376024</v>
      </c>
      <c r="L3714">
        <v>1.4699869890674999</v>
      </c>
      <c r="M3714">
        <v>1.4507216799856599</v>
      </c>
      <c r="N3714">
        <v>1.4315413934624699</v>
      </c>
      <c r="O3714">
        <v>1.4064146571626599</v>
      </c>
      <c r="P3714">
        <v>1.38266049887719</v>
      </c>
      <c r="Q3714">
        <v>1.3605899504424199</v>
      </c>
      <c r="R3714">
        <v>1.3304663599566</v>
      </c>
      <c r="S3714">
        <v>1.2979337878366299</v>
      </c>
      <c r="T3714">
        <v>1.2656686796702299</v>
      </c>
      <c r="U3714">
        <v>1.2348547867637001</v>
      </c>
      <c r="V3714">
        <v>1.2058920707548899</v>
      </c>
      <c r="W3714">
        <v>1.18023017055197</v>
      </c>
      <c r="X3714">
        <v>1.1568423523462199</v>
      </c>
      <c r="Y3714">
        <v>1.1350536039019801</v>
      </c>
      <c r="Z3714">
        <v>1.11438482640923</v>
      </c>
      <c r="AA3714">
        <v>1.0944979590203601</v>
      </c>
      <c r="AB3714">
        <v>1.07013279864919</v>
      </c>
      <c r="AC3714">
        <v>1.0440465430902801</v>
      </c>
      <c r="AD3714">
        <v>1.01755300185849</v>
      </c>
      <c r="AE3714">
        <v>0.99128411743945599</v>
      </c>
      <c r="AF3714">
        <v>0.96554835359478497</v>
      </c>
      <c r="AG3714">
        <v>0.94050365867922203</v>
      </c>
      <c r="AH3714">
        <v>0.91622541869491503</v>
      </c>
      <c r="AI3714">
        <v>0.89273616105862397</v>
      </c>
      <c r="AJ3714">
        <v>0.870024651953893</v>
      </c>
      <c r="AK3714">
        <v>0.84806053064303799</v>
      </c>
      <c r="AL3714">
        <v>0.82723316172871697</v>
      </c>
      <c r="AM3714">
        <v>0.80673753413961702</v>
      </c>
      <c r="AN3714">
        <v>0.78656909578612699</v>
      </c>
      <c r="AO3714">
        <v>0.76672335244629197</v>
      </c>
      <c r="AP3714">
        <v>0.74719586706367502</v>
      </c>
      <c r="AQ3714">
        <v>0.72798225905346703</v>
      </c>
      <c r="AR3714">
        <v>0.709078203616756</v>
      </c>
      <c r="AS3714">
        <v>0.69047943106287302</v>
      </c>
      <c r="AT3714">
        <v>0.67218172613970695</v>
      </c>
      <c r="AU3714">
        <v>0.65418092737189804</v>
      </c>
      <c r="AV3714">
        <v>0.63647292640683095</v>
      </c>
      <c r="AW3714">
        <v>0.61905366736832801</v>
      </c>
      <c r="AX3714">
        <v>0.60191914621795495</v>
      </c>
      <c r="AY3714">
        <v>0.58506541012385205</v>
      </c>
      <c r="AZ3714">
        <v>0.56848855683701005</v>
      </c>
      <c r="BA3714">
        <v>0.55218473407489199</v>
      </c>
      <c r="BB3714">
        <v>0.53615013891233199</v>
      </c>
      <c r="BC3714">
        <v>0.52038101717961704</v>
      </c>
      <c r="BD3714">
        <v>0.504873662867664</v>
      </c>
      <c r="BE3714">
        <v>0.489624417540232</v>
      </c>
    </row>
    <row r="3715" spans="1:57" x14ac:dyDescent="0.25">
      <c r="A3715" t="s">
        <v>481</v>
      </c>
      <c r="B3715" t="s">
        <v>114</v>
      </c>
      <c r="C3715" t="s">
        <v>313</v>
      </c>
      <c r="D3715">
        <v>0.32602691638903097</v>
      </c>
      <c r="E3715">
        <v>0.420830390423237</v>
      </c>
      <c r="F3715">
        <v>0.41522950741139197</v>
      </c>
      <c r="G3715">
        <v>0.394117241668546</v>
      </c>
      <c r="H3715">
        <v>0.39007036583059701</v>
      </c>
      <c r="I3715">
        <v>0.38630337959673</v>
      </c>
      <c r="J3715">
        <v>0.38226968869926597</v>
      </c>
      <c r="K3715">
        <v>0.37784946880879</v>
      </c>
      <c r="L3715">
        <v>0.37311540848339497</v>
      </c>
      <c r="M3715">
        <v>0.36822544434011301</v>
      </c>
      <c r="N3715">
        <v>0.36335706081417102</v>
      </c>
      <c r="O3715">
        <v>0.35697933601246501</v>
      </c>
      <c r="P3715">
        <v>0.35095000205388099</v>
      </c>
      <c r="Q3715">
        <v>0.34534800573967001</v>
      </c>
      <c r="R3715">
        <v>0.33770196815383402</v>
      </c>
      <c r="S3715">
        <v>0.32944447742375699</v>
      </c>
      <c r="T3715">
        <v>0.321254874996797</v>
      </c>
      <c r="U3715">
        <v>0.31343362329573499</v>
      </c>
      <c r="V3715">
        <v>0.30608224148434099</v>
      </c>
      <c r="W3715">
        <v>0.29956868017537602</v>
      </c>
      <c r="X3715">
        <v>0.29363233148095003</v>
      </c>
      <c r="Y3715">
        <v>0.28810186227504597</v>
      </c>
      <c r="Z3715">
        <v>0.282855666618613</v>
      </c>
      <c r="AA3715">
        <v>0.27780793714587898</v>
      </c>
      <c r="AB3715">
        <v>0.27162351726171402</v>
      </c>
      <c r="AC3715">
        <v>0.26500224512049703</v>
      </c>
      <c r="AD3715">
        <v>0.258277594812441</v>
      </c>
      <c r="AE3715">
        <v>0.251609967402602</v>
      </c>
      <c r="AF3715">
        <v>0.24507765785772101</v>
      </c>
      <c r="AG3715">
        <v>0.23872075698495199</v>
      </c>
      <c r="AH3715">
        <v>0.23255839942915499</v>
      </c>
      <c r="AI3715">
        <v>0.22659630314999299</v>
      </c>
      <c r="AJ3715">
        <v>0.22083161675486901</v>
      </c>
      <c r="AK3715">
        <v>0.21525663401296299</v>
      </c>
      <c r="AL3715">
        <v>0.20997018432470399</v>
      </c>
      <c r="AM3715">
        <v>0.20476793796680801</v>
      </c>
      <c r="AN3715">
        <v>0.19964873951763801</v>
      </c>
      <c r="AO3715">
        <v>0.19461144824365401</v>
      </c>
      <c r="AP3715">
        <v>0.189654937921199</v>
      </c>
      <c r="AQ3715">
        <v>0.18477809666036801</v>
      </c>
      <c r="AR3715">
        <v>0.179979826730961</v>
      </c>
      <c r="AS3715">
        <v>0.17525904439047699</v>
      </c>
      <c r="AT3715">
        <v>0.170614679714129</v>
      </c>
      <c r="AU3715">
        <v>0.16604567642686999</v>
      </c>
      <c r="AV3715">
        <v>0.16155099173738399</v>
      </c>
      <c r="AW3715">
        <v>0.15712959617404501</v>
      </c>
      <c r="AX3715">
        <v>0.15278047342279899</v>
      </c>
      <c r="AY3715">
        <v>0.148502620166961</v>
      </c>
      <c r="AZ3715">
        <v>0.144295045928897</v>
      </c>
      <c r="BA3715">
        <v>0.140156772913577</v>
      </c>
      <c r="BB3715">
        <v>0.13608683585397199</v>
      </c>
      <c r="BC3715">
        <v>0.13208428185826601</v>
      </c>
      <c r="BD3715">
        <v>0.12814817025889</v>
      </c>
      <c r="BE3715">
        <v>0.124277572463315</v>
      </c>
    </row>
    <row r="3716" spans="1:57" x14ac:dyDescent="0.25">
      <c r="A3716" t="s">
        <v>481</v>
      </c>
      <c r="B3716" t="s">
        <v>114</v>
      </c>
      <c r="C3716" t="s">
        <v>314</v>
      </c>
      <c r="D3716">
        <v>109.730425244336</v>
      </c>
      <c r="E3716">
        <v>145.57991830451701</v>
      </c>
      <c r="F3716">
        <v>143.64237740953101</v>
      </c>
      <c r="G3716">
        <v>136.338907907303</v>
      </c>
      <c r="H3716">
        <v>134.93895232594801</v>
      </c>
      <c r="I3716">
        <v>133.63582032631001</v>
      </c>
      <c r="J3716">
        <v>132.24042587599999</v>
      </c>
      <c r="K3716">
        <v>130.711317557809</v>
      </c>
      <c r="L3716">
        <v>129.073640880689</v>
      </c>
      <c r="M3716">
        <v>127.382031632186</v>
      </c>
      <c r="N3716">
        <v>125.697887872347</v>
      </c>
      <c r="O3716">
        <v>123.491610291806</v>
      </c>
      <c r="P3716">
        <v>121.405853262143</v>
      </c>
      <c r="Q3716">
        <v>119.46792723701699</v>
      </c>
      <c r="R3716">
        <v>116.82289600251001</v>
      </c>
      <c r="S3716">
        <v>113.96634178674699</v>
      </c>
      <c r="T3716">
        <v>111.133272504216</v>
      </c>
      <c r="U3716">
        <v>108.427628592581</v>
      </c>
      <c r="V3716">
        <v>105.884529073434</v>
      </c>
      <c r="W3716">
        <v>103.63126090457099</v>
      </c>
      <c r="X3716">
        <v>101.577670722806</v>
      </c>
      <c r="Y3716">
        <v>99.664488420617005</v>
      </c>
      <c r="Z3716">
        <v>97.849646259847901</v>
      </c>
      <c r="AA3716">
        <v>96.103460478148804</v>
      </c>
      <c r="AB3716">
        <v>93.964053814594493</v>
      </c>
      <c r="AC3716">
        <v>91.673524709933602</v>
      </c>
      <c r="AD3716">
        <v>89.347233489642406</v>
      </c>
      <c r="AE3716">
        <v>87.040668479845607</v>
      </c>
      <c r="AF3716">
        <v>84.780914641898704</v>
      </c>
      <c r="AG3716">
        <v>82.581840785096404</v>
      </c>
      <c r="AH3716">
        <v>80.450066250862307</v>
      </c>
      <c r="AI3716">
        <v>78.387569080990204</v>
      </c>
      <c r="AJ3716">
        <v>76.393362879272601</v>
      </c>
      <c r="AK3716">
        <v>74.464781791534193</v>
      </c>
      <c r="AL3716">
        <v>72.636014356359794</v>
      </c>
      <c r="AM3716">
        <v>70.8363757917096</v>
      </c>
      <c r="AN3716">
        <v>69.065466396916904</v>
      </c>
      <c r="AO3716">
        <v>67.322891552440794</v>
      </c>
      <c r="AP3716">
        <v>65.608261658214602</v>
      </c>
      <c r="AQ3716">
        <v>63.921192072717702</v>
      </c>
      <c r="AR3716">
        <v>62.261303052764802</v>
      </c>
      <c r="AS3716">
        <v>60.628219694003803</v>
      </c>
      <c r="AT3716">
        <v>59.021571872112702</v>
      </c>
      <c r="AU3716">
        <v>57.440994184689998</v>
      </c>
      <c r="AV3716">
        <v>55.886125893828599</v>
      </c>
      <c r="AW3716">
        <v>54.356610869365902</v>
      </c>
      <c r="AX3716">
        <v>52.8520975328031</v>
      </c>
      <c r="AY3716">
        <v>51.372238801884599</v>
      </c>
      <c r="AZ3716">
        <v>49.916692035831197</v>
      </c>
      <c r="BA3716">
        <v>48.485118981218697</v>
      </c>
      <c r="BB3716">
        <v>47.077185718494803</v>
      </c>
      <c r="BC3716">
        <v>45.6925626091273</v>
      </c>
      <c r="BD3716">
        <v>44.3309242433753</v>
      </c>
      <c r="BE3716">
        <v>42.991949388677398</v>
      </c>
    </row>
    <row r="3717" spans="1:57" x14ac:dyDescent="0.25">
      <c r="A3717" t="s">
        <v>481</v>
      </c>
      <c r="B3717" t="s">
        <v>114</v>
      </c>
      <c r="C3717" t="s">
        <v>315</v>
      </c>
      <c r="D3717">
        <v>30.40370424</v>
      </c>
      <c r="E3717">
        <v>27.713266560000001</v>
      </c>
      <c r="F3717">
        <v>27.344427314044999</v>
      </c>
      <c r="G3717">
        <v>25.9541050808322</v>
      </c>
      <c r="H3717">
        <v>25.6876030615282</v>
      </c>
      <c r="I3717">
        <v>25.439532827051998</v>
      </c>
      <c r="J3717">
        <v>25.173899085749099</v>
      </c>
      <c r="K3717">
        <v>24.882810954125802</v>
      </c>
      <c r="L3717">
        <v>24.571055247564701</v>
      </c>
      <c r="M3717">
        <v>24.249032687275498</v>
      </c>
      <c r="N3717">
        <v>23.928431291936398</v>
      </c>
      <c r="O3717">
        <v>23.5084340876037</v>
      </c>
      <c r="P3717">
        <v>23.111379732747299</v>
      </c>
      <c r="Q3717">
        <v>22.7424671716375</v>
      </c>
      <c r="R3717">
        <v>22.2389467924868</v>
      </c>
      <c r="S3717">
        <v>21.695159920323899</v>
      </c>
      <c r="T3717">
        <v>21.155843748669799</v>
      </c>
      <c r="U3717">
        <v>20.6407848599654</v>
      </c>
      <c r="V3717">
        <v>20.156668673587902</v>
      </c>
      <c r="W3717">
        <v>19.727726123529401</v>
      </c>
      <c r="X3717">
        <v>19.336795198611402</v>
      </c>
      <c r="Y3717">
        <v>18.972592967040299</v>
      </c>
      <c r="Z3717">
        <v>18.627111219616101</v>
      </c>
      <c r="AA3717">
        <v>18.294699218049502</v>
      </c>
      <c r="AB3717">
        <v>17.887431870754401</v>
      </c>
      <c r="AC3717">
        <v>17.451396156624298</v>
      </c>
      <c r="AD3717">
        <v>17.008552600761998</v>
      </c>
      <c r="AE3717">
        <v>16.569464217563699</v>
      </c>
      <c r="AF3717">
        <v>16.139287025541901</v>
      </c>
      <c r="AG3717">
        <v>15.720661155377501</v>
      </c>
      <c r="AH3717">
        <v>15.3148466955186</v>
      </c>
      <c r="AI3717">
        <v>14.922220195149601</v>
      </c>
      <c r="AJ3717">
        <v>14.5425938793262</v>
      </c>
      <c r="AK3717">
        <v>14.175460263718101</v>
      </c>
      <c r="AL3717">
        <v>13.827327636653299</v>
      </c>
      <c r="AM3717">
        <v>13.484740116103399</v>
      </c>
      <c r="AN3717">
        <v>13.147621613200799</v>
      </c>
      <c r="AO3717">
        <v>12.8158970063447</v>
      </c>
      <c r="AP3717">
        <v>12.489492129464301</v>
      </c>
      <c r="AQ3717">
        <v>12.1683337604209</v>
      </c>
      <c r="AR3717">
        <v>11.852349609545501</v>
      </c>
      <c r="AS3717">
        <v>11.541468308311501</v>
      </c>
      <c r="AT3717">
        <v>11.235619398141299</v>
      </c>
      <c r="AU3717">
        <v>10.9347333193436</v>
      </c>
      <c r="AV3717">
        <v>10.638741400182001</v>
      </c>
      <c r="AW3717">
        <v>10.3475758460718</v>
      </c>
      <c r="AX3717">
        <v>10.0611697289037</v>
      </c>
      <c r="AY3717">
        <v>9.7794569764944601</v>
      </c>
      <c r="AZ3717">
        <v>9.5023723621604503</v>
      </c>
      <c r="BA3717">
        <v>9.2298514944154704</v>
      </c>
      <c r="BB3717">
        <v>8.9618308067891697</v>
      </c>
      <c r="BC3717">
        <v>8.6982475477659609</v>
      </c>
      <c r="BD3717">
        <v>8.4390397708425393</v>
      </c>
      <c r="BE3717">
        <v>8.1841463247027999</v>
      </c>
    </row>
    <row r="3718" spans="1:57" x14ac:dyDescent="0.25">
      <c r="A3718" t="s">
        <v>481</v>
      </c>
      <c r="B3718" t="s">
        <v>114</v>
      </c>
      <c r="C3718" t="s">
        <v>317</v>
      </c>
      <c r="D3718">
        <v>329.91657429600002</v>
      </c>
      <c r="E3718">
        <v>339.515901864</v>
      </c>
      <c r="F3718">
        <v>344.92454738502897</v>
      </c>
      <c r="G3718">
        <v>336.87502236819103</v>
      </c>
      <c r="H3718">
        <v>342.873473366192</v>
      </c>
      <c r="I3718">
        <v>348.99679889832498</v>
      </c>
      <c r="J3718">
        <v>354.75838835459302</v>
      </c>
      <c r="K3718">
        <v>360.02437638096097</v>
      </c>
      <c r="L3718">
        <v>364.836857944683</v>
      </c>
      <c r="M3718">
        <v>369.33028987264601</v>
      </c>
      <c r="N3718">
        <v>373.674874576788</v>
      </c>
      <c r="O3718">
        <v>376.25810625533501</v>
      </c>
      <c r="P3718">
        <v>378.968493409242</v>
      </c>
      <c r="Q3718">
        <v>381.91894221094498</v>
      </c>
      <c r="R3718">
        <v>382.34362310391703</v>
      </c>
      <c r="S3718">
        <v>381.73854871802098</v>
      </c>
      <c r="T3718">
        <v>380.85711334170497</v>
      </c>
      <c r="U3718">
        <v>380.06571514673999</v>
      </c>
      <c r="V3718">
        <v>379.51687067376798</v>
      </c>
      <c r="W3718">
        <v>379.71246941600202</v>
      </c>
      <c r="X3718">
        <v>380.38187088316602</v>
      </c>
      <c r="Y3718">
        <v>381.34456429775298</v>
      </c>
      <c r="Z3718">
        <v>382.46869116385602</v>
      </c>
      <c r="AA3718">
        <v>383.65848389878403</v>
      </c>
      <c r="AB3718">
        <v>383.04679086377899</v>
      </c>
      <c r="AC3718">
        <v>381.53890228757803</v>
      </c>
      <c r="AD3718">
        <v>379.58282003982998</v>
      </c>
      <c r="AE3718">
        <v>377.40619415294202</v>
      </c>
      <c r="AF3718">
        <v>375.13024975958899</v>
      </c>
      <c r="AG3718">
        <v>372.82621553067497</v>
      </c>
      <c r="AH3718">
        <v>370.53711350145102</v>
      </c>
      <c r="AI3718">
        <v>368.28685057186101</v>
      </c>
      <c r="AJ3718">
        <v>366.08618415246099</v>
      </c>
      <c r="AK3718">
        <v>363.93764157867298</v>
      </c>
      <c r="AL3718">
        <v>362.02677693352501</v>
      </c>
      <c r="AM3718">
        <v>360.01995143695399</v>
      </c>
      <c r="AN3718">
        <v>357.92025323625501</v>
      </c>
      <c r="AO3718">
        <v>355.730708533425</v>
      </c>
      <c r="AP3718">
        <v>353.45428261303499</v>
      </c>
      <c r="AQ3718">
        <v>351.09388085477099</v>
      </c>
      <c r="AR3718">
        <v>348.652349730835</v>
      </c>
      <c r="AS3718">
        <v>346.13247778844402</v>
      </c>
      <c r="AT3718">
        <v>343.53699661760697</v>
      </c>
      <c r="AU3718">
        <v>340.86858180440902</v>
      </c>
      <c r="AV3718">
        <v>338.12985386999702</v>
      </c>
      <c r="AW3718">
        <v>335.32337919545301</v>
      </c>
      <c r="AX3718">
        <v>332.45167093278002</v>
      </c>
      <c r="AY3718">
        <v>329.51718990217</v>
      </c>
      <c r="AZ3718">
        <v>326.52234547576097</v>
      </c>
      <c r="BA3718">
        <v>323.469496448065</v>
      </c>
      <c r="BB3718">
        <v>320.36095189325999</v>
      </c>
      <c r="BC3718">
        <v>317.19897200951999</v>
      </c>
      <c r="BD3718">
        <v>313.98576895058397</v>
      </c>
      <c r="BE3718">
        <v>310.723507644721</v>
      </c>
    </row>
    <row r="3719" spans="1:57" x14ac:dyDescent="0.25">
      <c r="A3719" t="s">
        <v>481</v>
      </c>
      <c r="B3719" t="s">
        <v>114</v>
      </c>
      <c r="C3719" t="s">
        <v>354</v>
      </c>
      <c r="D3719">
        <v>215.85050000000001</v>
      </c>
      <c r="E3719">
        <v>233.65280000000001</v>
      </c>
      <c r="F3719">
        <v>230.54308637671801</v>
      </c>
      <c r="G3719">
        <v>218.821166768681</v>
      </c>
      <c r="H3719">
        <v>216.57426661054799</v>
      </c>
      <c r="I3719">
        <v>214.48276632650399</v>
      </c>
      <c r="J3719">
        <v>212.24318669068199</v>
      </c>
      <c r="K3719">
        <v>209.78899902380101</v>
      </c>
      <c r="L3719">
        <v>207.16056135492201</v>
      </c>
      <c r="M3719">
        <v>204.44556300884599</v>
      </c>
      <c r="N3719">
        <v>201.742546619829</v>
      </c>
      <c r="O3719">
        <v>198.20151609670299</v>
      </c>
      <c r="P3719">
        <v>194.85391859990301</v>
      </c>
      <c r="Q3719">
        <v>191.7435868506</v>
      </c>
      <c r="R3719">
        <v>187.49836566056399</v>
      </c>
      <c r="S3719">
        <v>182.913654399298</v>
      </c>
      <c r="T3719">
        <v>178.36663597693101</v>
      </c>
      <c r="U3719">
        <v>174.02413267620699</v>
      </c>
      <c r="V3719">
        <v>169.94250981058201</v>
      </c>
      <c r="W3719">
        <v>166.32606035150101</v>
      </c>
      <c r="X3719">
        <v>163.03008998958401</v>
      </c>
      <c r="Y3719">
        <v>159.95947141098301</v>
      </c>
      <c r="Z3719">
        <v>157.046686753866</v>
      </c>
      <c r="AA3719">
        <v>154.244094185015</v>
      </c>
      <c r="AB3719">
        <v>150.810390119922</v>
      </c>
      <c r="AC3719">
        <v>147.13413761876299</v>
      </c>
      <c r="AD3719">
        <v>143.40048765133099</v>
      </c>
      <c r="AE3719">
        <v>139.698497849456</v>
      </c>
      <c r="AF3719">
        <v>136.07163902375899</v>
      </c>
      <c r="AG3719">
        <v>132.54217033032401</v>
      </c>
      <c r="AH3719">
        <v>129.12071567714401</v>
      </c>
      <c r="AI3719">
        <v>125.81044978096</v>
      </c>
      <c r="AJ3719">
        <v>122.60978949597499</v>
      </c>
      <c r="AK3719">
        <v>119.51445618060301</v>
      </c>
      <c r="AL3719">
        <v>116.57932174205</v>
      </c>
      <c r="AM3719">
        <v>113.69093854664899</v>
      </c>
      <c r="AN3719">
        <v>110.848665082983</v>
      </c>
      <c r="AO3719">
        <v>108.051867994736</v>
      </c>
      <c r="AP3719">
        <v>105.299921981745</v>
      </c>
      <c r="AQ3719">
        <v>102.59220970221401</v>
      </c>
      <c r="AR3719">
        <v>99.928121676076401</v>
      </c>
      <c r="AS3719">
        <v>97.307056189490794</v>
      </c>
      <c r="AT3719">
        <v>94.728419200469304</v>
      </c>
      <c r="AU3719">
        <v>92.191624245609304</v>
      </c>
      <c r="AV3719">
        <v>89.696092347926395</v>
      </c>
      <c r="AW3719">
        <v>87.241251925772602</v>
      </c>
      <c r="AX3719">
        <v>84.826538702827094</v>
      </c>
      <c r="AY3719">
        <v>82.451395619148002</v>
      </c>
      <c r="AZ3719">
        <v>80.115272743272101</v>
      </c>
      <c r="BA3719">
        <v>77.817627185351796</v>
      </c>
      <c r="BB3719">
        <v>75.557923011315594</v>
      </c>
      <c r="BC3719">
        <v>73.335631158041593</v>
      </c>
      <c r="BD3719">
        <v>71.150229349531998</v>
      </c>
      <c r="BE3719">
        <v>69.001202014076696</v>
      </c>
    </row>
    <row r="3720" spans="1:57" x14ac:dyDescent="0.25">
      <c r="A3720" t="s">
        <v>481</v>
      </c>
      <c r="B3720" t="s">
        <v>114</v>
      </c>
      <c r="C3720" t="s">
        <v>318</v>
      </c>
      <c r="D3720">
        <v>45.948055934642397</v>
      </c>
      <c r="E3720">
        <v>14.244474818447999</v>
      </c>
      <c r="F3720">
        <v>14.0168538086391</v>
      </c>
      <c r="G3720">
        <v>13.336344527016101</v>
      </c>
      <c r="H3720">
        <v>13.169169291532199</v>
      </c>
      <c r="I3720">
        <v>12.9996874166178</v>
      </c>
      <c r="J3720">
        <v>12.828408243166599</v>
      </c>
      <c r="K3720">
        <v>12.655441141589501</v>
      </c>
      <c r="L3720">
        <v>12.480924962406499</v>
      </c>
      <c r="M3720">
        <v>12.305327921475801</v>
      </c>
      <c r="N3720">
        <v>12.129115743034699</v>
      </c>
      <c r="O3720">
        <v>11.896260252130199</v>
      </c>
      <c r="P3720">
        <v>11.664977674709601</v>
      </c>
      <c r="Q3720">
        <v>11.4352491533653</v>
      </c>
      <c r="R3720">
        <v>11.2015937850081</v>
      </c>
      <c r="S3720">
        <v>10.9700934157589</v>
      </c>
      <c r="T3720">
        <v>10.7411492555748</v>
      </c>
      <c r="U3720">
        <v>10.5152294937955</v>
      </c>
      <c r="V3720">
        <v>10.2926392060662</v>
      </c>
      <c r="W3720">
        <v>10.073478964373701</v>
      </c>
      <c r="X3720">
        <v>9.8576344024608105</v>
      </c>
      <c r="Y3720">
        <v>9.6449127637612904</v>
      </c>
      <c r="Z3720">
        <v>9.4350332179999992</v>
      </c>
      <c r="AA3720">
        <v>9.2277805058336302</v>
      </c>
      <c r="AB3720">
        <v>9.0141143789925309</v>
      </c>
      <c r="AC3720">
        <v>8.8034394196366108</v>
      </c>
      <c r="AD3720">
        <v>8.5956468318802806</v>
      </c>
      <c r="AE3720">
        <v>8.3906237967906794</v>
      </c>
      <c r="AF3720">
        <v>8.1801094974967601</v>
      </c>
      <c r="AG3720">
        <v>7.9726222907155098</v>
      </c>
      <c r="AH3720">
        <v>7.7681142233817697</v>
      </c>
      <c r="AI3720">
        <v>7.56652783115607</v>
      </c>
      <c r="AJ3720">
        <v>7.36781281160179</v>
      </c>
      <c r="AK3720">
        <v>7.1719302320118699</v>
      </c>
      <c r="AL3720">
        <v>6.9957960630786298</v>
      </c>
      <c r="AM3720">
        <v>6.8224673845008601</v>
      </c>
      <c r="AN3720">
        <v>6.6519056998883404</v>
      </c>
      <c r="AO3720">
        <v>6.4840730022296196</v>
      </c>
      <c r="AP3720">
        <v>6.3189317679540897</v>
      </c>
      <c r="AQ3720">
        <v>6.1564449510638397</v>
      </c>
      <c r="AR3720">
        <v>5.9965759773345999</v>
      </c>
      <c r="AS3720">
        <v>5.8392887385848402</v>
      </c>
      <c r="AT3720">
        <v>5.6845475870123403</v>
      </c>
      <c r="AU3720">
        <v>5.5323173295974302</v>
      </c>
      <c r="AV3720">
        <v>5.3825632225721201</v>
      </c>
      <c r="AW3720">
        <v>5.2352509659543598</v>
      </c>
      <c r="AX3720">
        <v>5.0903466981466901</v>
      </c>
      <c r="AY3720">
        <v>4.9478169905985903</v>
      </c>
      <c r="AZ3720">
        <v>4.8076288425316296</v>
      </c>
      <c r="BA3720">
        <v>4.6697496757269397</v>
      </c>
      <c r="BB3720">
        <v>4.5341473293741004</v>
      </c>
      <c r="BC3720">
        <v>4.4007900549807504</v>
      </c>
      <c r="BD3720">
        <v>4.2696465113423203</v>
      </c>
      <c r="BE3720">
        <v>4.1406857595711699</v>
      </c>
    </row>
    <row r="3721" spans="1:57" x14ac:dyDescent="0.25">
      <c r="A3721" t="s">
        <v>481</v>
      </c>
      <c r="B3721" t="s">
        <v>114</v>
      </c>
      <c r="C3721" t="s">
        <v>396</v>
      </c>
      <c r="D3721">
        <v>0.53368973645531104</v>
      </c>
      <c r="E3721">
        <v>0.36064965914491598</v>
      </c>
      <c r="F3721">
        <v>0.35488662185164399</v>
      </c>
      <c r="G3721">
        <v>0.33765710348818501</v>
      </c>
      <c r="H3721">
        <v>0.33342446645079599</v>
      </c>
      <c r="I3721">
        <v>0.32913342861344702</v>
      </c>
      <c r="J3721">
        <v>0.324796885756577</v>
      </c>
      <c r="K3721">
        <v>0.32041760698202598</v>
      </c>
      <c r="L3721">
        <v>0.31599910778568302</v>
      </c>
      <c r="M3721">
        <v>0.31155324272111301</v>
      </c>
      <c r="N3721">
        <v>0.30709180325760299</v>
      </c>
      <c r="O3721">
        <v>0.30119623641536503</v>
      </c>
      <c r="P3721">
        <v>0.29534049348514002</v>
      </c>
      <c r="Q3721">
        <v>0.28952409702442999</v>
      </c>
      <c r="R3721">
        <v>0.28360827843305297</v>
      </c>
      <c r="S3721">
        <v>0.27774702132629597</v>
      </c>
      <c r="T3721">
        <v>0.27195048376446901</v>
      </c>
      <c r="U3721">
        <v>0.26623051962972599</v>
      </c>
      <c r="V3721">
        <v>0.26059485299955998</v>
      </c>
      <c r="W3721">
        <v>0.25504603021234601</v>
      </c>
      <c r="X3721">
        <v>0.249581155678581</v>
      </c>
      <c r="Y3721">
        <v>0.24419534907865101</v>
      </c>
      <c r="Z3721">
        <v>0.23888150019302801</v>
      </c>
      <c r="AA3721">
        <v>0.233634158964072</v>
      </c>
      <c r="AB3721">
        <v>0.22822443927989999</v>
      </c>
      <c r="AC3721">
        <v>0.22289045166361501</v>
      </c>
      <c r="AD3721">
        <v>0.21762944155953501</v>
      </c>
      <c r="AE3721">
        <v>0.212438552554196</v>
      </c>
      <c r="AF3721">
        <v>0.20710863262010601</v>
      </c>
      <c r="AG3721">
        <v>0.201855354324042</v>
      </c>
      <c r="AH3721">
        <v>0.19667750356321301</v>
      </c>
      <c r="AI3721">
        <v>0.19157362542301701</v>
      </c>
      <c r="AJ3721">
        <v>0.18654244631795</v>
      </c>
      <c r="AK3721">
        <v>0.18158298052774499</v>
      </c>
      <c r="AL3721">
        <v>0.17712351615301999</v>
      </c>
      <c r="AM3721">
        <v>0.172735082767736</v>
      </c>
      <c r="AN3721">
        <v>0.168416705698542</v>
      </c>
      <c r="AO3721">
        <v>0.16416742266245599</v>
      </c>
      <c r="AP3721">
        <v>0.15998628361652201</v>
      </c>
      <c r="AQ3721">
        <v>0.15587235060924001</v>
      </c>
      <c r="AR3721">
        <v>0.15182469763374201</v>
      </c>
      <c r="AS3721">
        <v>0.147842410482693</v>
      </c>
      <c r="AT3721">
        <v>0.14392458660490101</v>
      </c>
      <c r="AU3721">
        <v>0.14007033496361701</v>
      </c>
      <c r="AV3721">
        <v>0.136278775896499</v>
      </c>
      <c r="AW3721">
        <v>0.132549040977226</v>
      </c>
      <c r="AX3721">
        <v>0.12888027287874901</v>
      </c>
      <c r="AY3721">
        <v>0.125271625238144</v>
      </c>
      <c r="AZ3721">
        <v>0.12172226252306401</v>
      </c>
      <c r="BA3721">
        <v>0.118231359899761</v>
      </c>
      <c r="BB3721">
        <v>0.114798103102671</v>
      </c>
      <c r="BC3721">
        <v>0.11142168830553401</v>
      </c>
      <c r="BD3721">
        <v>0.108101321994029</v>
      </c>
      <c r="BE3721">
        <v>0.104836220839924</v>
      </c>
    </row>
    <row r="3722" spans="1:57" x14ac:dyDescent="0.25">
      <c r="A3722" t="s">
        <v>481</v>
      </c>
      <c r="B3722" t="s">
        <v>114</v>
      </c>
      <c r="C3722" t="s">
        <v>319</v>
      </c>
      <c r="D3722">
        <v>4.0320977400000002</v>
      </c>
      <c r="E3722">
        <v>2.2941989280000001</v>
      </c>
      <c r="F3722">
        <v>2.2575385468101299</v>
      </c>
      <c r="G3722">
        <v>2.1479364951871598</v>
      </c>
      <c r="H3722">
        <v>2.1210114417244399</v>
      </c>
      <c r="I3722">
        <v>2.0937148835361001</v>
      </c>
      <c r="J3722">
        <v>2.0661288544877299</v>
      </c>
      <c r="K3722">
        <v>2.0382709696534298</v>
      </c>
      <c r="L3722">
        <v>2.0101635921401599</v>
      </c>
      <c r="M3722">
        <v>1.9818821322620199</v>
      </c>
      <c r="N3722">
        <v>1.9535015990354301</v>
      </c>
      <c r="O3722">
        <v>1.9159981582683401</v>
      </c>
      <c r="P3722">
        <v>1.87874804915963</v>
      </c>
      <c r="Q3722">
        <v>1.84174823455667</v>
      </c>
      <c r="R3722">
        <v>1.8041159664359701</v>
      </c>
      <c r="S3722">
        <v>1.76683078002283</v>
      </c>
      <c r="T3722">
        <v>1.72995729373703</v>
      </c>
      <c r="U3722">
        <v>1.6935709136216599</v>
      </c>
      <c r="V3722">
        <v>1.65772077481342</v>
      </c>
      <c r="W3722">
        <v>1.6224230753222599</v>
      </c>
      <c r="X3722">
        <v>1.5876593954487099</v>
      </c>
      <c r="Y3722">
        <v>1.55339869003928</v>
      </c>
      <c r="Z3722">
        <v>1.5195957288889601</v>
      </c>
      <c r="AA3722">
        <v>1.48621584257252</v>
      </c>
      <c r="AB3722">
        <v>1.4518030189762501</v>
      </c>
      <c r="AC3722">
        <v>1.41787194941622</v>
      </c>
      <c r="AD3722">
        <v>1.3844051113507401</v>
      </c>
      <c r="AE3722">
        <v>1.35138433429066</v>
      </c>
      <c r="AF3722">
        <v>1.31747914045766</v>
      </c>
      <c r="AG3722">
        <v>1.28406148670501</v>
      </c>
      <c r="AH3722">
        <v>1.2511236497665199</v>
      </c>
      <c r="AI3722">
        <v>1.21865637450098</v>
      </c>
      <c r="AJ3722">
        <v>1.1866515592551099</v>
      </c>
      <c r="AK3722">
        <v>1.1551029335713401</v>
      </c>
      <c r="AL3722">
        <v>1.12673496446746</v>
      </c>
      <c r="AM3722">
        <v>1.0988188444522899</v>
      </c>
      <c r="AN3722">
        <v>1.0713483733409801</v>
      </c>
      <c r="AO3722">
        <v>1.04431742976746</v>
      </c>
      <c r="AP3722">
        <v>1.0177199702280699</v>
      </c>
      <c r="AQ3722">
        <v>0.99155002813649296</v>
      </c>
      <c r="AR3722">
        <v>0.96580171288972205</v>
      </c>
      <c r="AS3722">
        <v>0.94046920894507402</v>
      </c>
      <c r="AT3722">
        <v>0.91554677490802905</v>
      </c>
      <c r="AU3722">
        <v>0.89102874263083098</v>
      </c>
      <c r="AV3722">
        <v>0.866909516321686</v>
      </c>
      <c r="AW3722">
        <v>0.84318357166446101</v>
      </c>
      <c r="AX3722">
        <v>0.81984545494874805</v>
      </c>
      <c r="AY3722">
        <v>0.79688978221018303</v>
      </c>
      <c r="AZ3722">
        <v>0.774311238380895</v>
      </c>
      <c r="BA3722">
        <v>0.75210457644997097</v>
      </c>
      <c r="BB3722">
        <v>0.73026461663382802</v>
      </c>
      <c r="BC3722">
        <v>0.70878624555636205</v>
      </c>
      <c r="BD3722">
        <v>0.68766441543878198</v>
      </c>
      <c r="BE3722">
        <v>0.66689414329899899</v>
      </c>
    </row>
    <row r="3723" spans="1:57" x14ac:dyDescent="0.25">
      <c r="A3723" t="s">
        <v>481</v>
      </c>
      <c r="B3723" t="s">
        <v>114</v>
      </c>
      <c r="C3723" t="s">
        <v>397</v>
      </c>
      <c r="D3723">
        <v>8.6248079999999994E-3</v>
      </c>
      <c r="E3723">
        <v>8.6248079999999994E-3</v>
      </c>
      <c r="F3723">
        <v>8.4869870180831995E-3</v>
      </c>
      <c r="G3723">
        <v>8.0749492300269399E-3</v>
      </c>
      <c r="H3723">
        <v>7.9737272245279794E-3</v>
      </c>
      <c r="I3723">
        <v>7.8711085847221994E-3</v>
      </c>
      <c r="J3723">
        <v>7.76740170860051E-3</v>
      </c>
      <c r="K3723">
        <v>7.6626728182459898E-3</v>
      </c>
      <c r="L3723">
        <v>7.5570059854893398E-3</v>
      </c>
      <c r="M3723">
        <v>7.4506847077519802E-3</v>
      </c>
      <c r="N3723">
        <v>7.3439909738174398E-3</v>
      </c>
      <c r="O3723">
        <v>7.2030005949937697E-3</v>
      </c>
      <c r="P3723">
        <v>7.0629625908256903E-3</v>
      </c>
      <c r="Q3723">
        <v>6.9238655434461296E-3</v>
      </c>
      <c r="R3723">
        <v>6.7823908512630697E-3</v>
      </c>
      <c r="S3723">
        <v>6.6422209775294401E-3</v>
      </c>
      <c r="T3723">
        <v>6.5035988486354798E-3</v>
      </c>
      <c r="U3723">
        <v>6.3668079459461204E-3</v>
      </c>
      <c r="V3723">
        <v>6.2320329880203897E-3</v>
      </c>
      <c r="W3723">
        <v>6.0993348696325601E-3</v>
      </c>
      <c r="X3723">
        <v>5.9686443437921401E-3</v>
      </c>
      <c r="Y3723">
        <v>5.8398446993958002E-3</v>
      </c>
      <c r="Z3723">
        <v>5.71276589807881E-3</v>
      </c>
      <c r="AA3723">
        <v>5.5872776036561102E-3</v>
      </c>
      <c r="AB3723">
        <v>5.4579060863768998E-3</v>
      </c>
      <c r="AC3723">
        <v>5.3303456744970999E-3</v>
      </c>
      <c r="AD3723">
        <v>5.2045304937997803E-3</v>
      </c>
      <c r="AE3723">
        <v>5.0803922341754303E-3</v>
      </c>
      <c r="AF3723">
        <v>4.9529290994648903E-3</v>
      </c>
      <c r="AG3723">
        <v>4.8272988221992903E-3</v>
      </c>
      <c r="AH3723">
        <v>4.7034723675433198E-3</v>
      </c>
      <c r="AI3723">
        <v>4.5814149417330204E-3</v>
      </c>
      <c r="AJ3723">
        <v>4.4610960874252297E-3</v>
      </c>
      <c r="AK3723">
        <v>4.3424922314712197E-3</v>
      </c>
      <c r="AL3723">
        <v>4.2358457310806702E-3</v>
      </c>
      <c r="AM3723">
        <v>4.1308979114747903E-3</v>
      </c>
      <c r="AN3723">
        <v>4.0276254636879196E-3</v>
      </c>
      <c r="AO3723">
        <v>3.9260053750656398E-3</v>
      </c>
      <c r="AP3723">
        <v>3.8260149256694399E-3</v>
      </c>
      <c r="AQ3723">
        <v>3.7276316847236501E-3</v>
      </c>
      <c r="AR3723">
        <v>3.6308335071042102E-3</v>
      </c>
      <c r="AS3723">
        <v>3.5355985298686902E-3</v>
      </c>
      <c r="AT3723">
        <v>3.44190516882717E-3</v>
      </c>
      <c r="AU3723">
        <v>3.3497321151534998E-3</v>
      </c>
      <c r="AV3723">
        <v>3.2590583320364101E-3</v>
      </c>
      <c r="AW3723">
        <v>3.1698630513701501E-3</v>
      </c>
      <c r="AX3723">
        <v>3.0821257704840102E-3</v>
      </c>
      <c r="AY3723">
        <v>2.99582624891046E-3</v>
      </c>
      <c r="AZ3723">
        <v>2.9109445051913301E-3</v>
      </c>
      <c r="BA3723">
        <v>2.8274608137216898E-3</v>
      </c>
      <c r="BB3723">
        <v>2.7453557016309301E-3</v>
      </c>
      <c r="BC3723">
        <v>2.6646099457005999E-3</v>
      </c>
      <c r="BD3723">
        <v>2.58520456931873E-3</v>
      </c>
      <c r="BE3723">
        <v>2.5071208394699201E-3</v>
      </c>
    </row>
    <row r="3724" spans="1:57" x14ac:dyDescent="0.25">
      <c r="A3724" t="s">
        <v>481</v>
      </c>
      <c r="B3724" t="s">
        <v>114</v>
      </c>
      <c r="C3724" t="s">
        <v>320</v>
      </c>
      <c r="D3724">
        <v>5.8463637839999896</v>
      </c>
      <c r="E3724">
        <v>4.086902952</v>
      </c>
      <c r="F3724">
        <v>4.0215958775882203</v>
      </c>
      <c r="G3724">
        <v>3.8263499715526699</v>
      </c>
      <c r="H3724">
        <v>3.7783854820149201</v>
      </c>
      <c r="I3724">
        <v>3.7297591912090899</v>
      </c>
      <c r="J3724">
        <v>3.6806172348705299</v>
      </c>
      <c r="K3724">
        <v>3.6309909926226398</v>
      </c>
      <c r="L3724">
        <v>3.58092030226969</v>
      </c>
      <c r="M3724">
        <v>3.5305395003034001</v>
      </c>
      <c r="N3724">
        <v>3.47998220834085</v>
      </c>
      <c r="O3724">
        <v>3.4131733013578698</v>
      </c>
      <c r="P3724">
        <v>3.3468156812663001</v>
      </c>
      <c r="Q3724">
        <v>3.28090393765995</v>
      </c>
      <c r="R3724">
        <v>3.2138655366756899</v>
      </c>
      <c r="S3724">
        <v>3.1474454296143599</v>
      </c>
      <c r="T3724">
        <v>3.0817587282073</v>
      </c>
      <c r="U3724">
        <v>3.01693976133779</v>
      </c>
      <c r="V3724">
        <v>2.9530760587020501</v>
      </c>
      <c r="W3724">
        <v>2.8901964755549101</v>
      </c>
      <c r="X3724">
        <v>2.8282681989073999</v>
      </c>
      <c r="Y3724">
        <v>2.7672359246933</v>
      </c>
      <c r="Z3724">
        <v>2.7070190794906002</v>
      </c>
      <c r="AA3724">
        <v>2.64755590292858</v>
      </c>
      <c r="AB3724">
        <v>2.5862526442504499</v>
      </c>
      <c r="AC3724">
        <v>2.5258075857784399</v>
      </c>
      <c r="AD3724">
        <v>2.4661895127270399</v>
      </c>
      <c r="AE3724">
        <v>2.4073660560524202</v>
      </c>
      <c r="AF3724">
        <v>2.3469670927920601</v>
      </c>
      <c r="AG3724">
        <v>2.28743663703961</v>
      </c>
      <c r="AH3724">
        <v>2.2287609305115201</v>
      </c>
      <c r="AI3724">
        <v>2.1709234860307101</v>
      </c>
      <c r="AJ3724">
        <v>2.1139098712520701</v>
      </c>
      <c r="AK3724">
        <v>2.05770891593607</v>
      </c>
      <c r="AL3724">
        <v>2.0071740057946998</v>
      </c>
      <c r="AM3724">
        <v>1.95744402296456</v>
      </c>
      <c r="AN3724">
        <v>1.90850792239045</v>
      </c>
      <c r="AO3724">
        <v>1.8603547994255201</v>
      </c>
      <c r="AP3724">
        <v>1.81297388812765</v>
      </c>
      <c r="AQ3724">
        <v>1.7663545595757999</v>
      </c>
      <c r="AR3724">
        <v>1.72048632020617</v>
      </c>
      <c r="AS3724">
        <v>1.6753588101679699</v>
      </c>
      <c r="AT3724">
        <v>1.6309618016985199</v>
      </c>
      <c r="AU3724">
        <v>1.58728519751744</v>
      </c>
      <c r="AV3724">
        <v>1.5443190292398099</v>
      </c>
      <c r="AW3724">
        <v>1.5020534558079901</v>
      </c>
      <c r="AX3724">
        <v>1.46047876194187</v>
      </c>
      <c r="AY3724">
        <v>1.4195853566075001</v>
      </c>
      <c r="AZ3724">
        <v>1.37936377150362</v>
      </c>
      <c r="BA3724">
        <v>1.3398046595661599</v>
      </c>
      <c r="BB3724">
        <v>1.3008987934903</v>
      </c>
      <c r="BC3724">
        <v>1.26263706426999</v>
      </c>
      <c r="BD3724">
        <v>1.2250104797547501</v>
      </c>
      <c r="BE3724">
        <v>1.1880101632233799</v>
      </c>
    </row>
    <row r="3725" spans="1:57" x14ac:dyDescent="0.25">
      <c r="A3725" t="s">
        <v>481</v>
      </c>
      <c r="B3725" t="s">
        <v>114</v>
      </c>
      <c r="C3725" t="s">
        <v>321</v>
      </c>
      <c r="D3725">
        <v>0.22608719999999999</v>
      </c>
      <c r="E3725">
        <v>0.18840599999999999</v>
      </c>
      <c r="F3725">
        <v>0.185395347482399</v>
      </c>
      <c r="G3725">
        <v>0.17639452201515099</v>
      </c>
      <c r="H3725">
        <v>0.174183361700853</v>
      </c>
      <c r="I3725">
        <v>0.17194169238470799</v>
      </c>
      <c r="J3725">
        <v>0.16967625091603</v>
      </c>
      <c r="K3725">
        <v>0.16738848389372299</v>
      </c>
      <c r="L3725">
        <v>0.16508022783835899</v>
      </c>
      <c r="M3725">
        <v>0.162757675654776</v>
      </c>
      <c r="N3725">
        <v>0.16042698729212801</v>
      </c>
      <c r="O3725">
        <v>0.15734710037607699</v>
      </c>
      <c r="P3725">
        <v>0.15428801776075499</v>
      </c>
      <c r="Q3725">
        <v>0.15124949002673599</v>
      </c>
      <c r="R3725">
        <v>0.14815902344992099</v>
      </c>
      <c r="S3725">
        <v>0.14509706018874899</v>
      </c>
      <c r="T3725">
        <v>0.14206890688766799</v>
      </c>
      <c r="U3725">
        <v>0.13908075610076401</v>
      </c>
      <c r="V3725">
        <v>0.13613664294219299</v>
      </c>
      <c r="W3725">
        <v>0.13323789763760399</v>
      </c>
      <c r="X3725">
        <v>0.13038300751002199</v>
      </c>
      <c r="Y3725">
        <v>0.127569423045053</v>
      </c>
      <c r="Z3725">
        <v>0.124793429812401</v>
      </c>
      <c r="AA3725">
        <v>0.12205218066239</v>
      </c>
      <c r="AB3725">
        <v>0.11922610382862101</v>
      </c>
      <c r="AC3725">
        <v>0.11643958997687801</v>
      </c>
      <c r="AD3725">
        <v>0.113691200107276</v>
      </c>
      <c r="AE3725">
        <v>0.11097944200868599</v>
      </c>
      <c r="AF3725">
        <v>0.10819505314364999</v>
      </c>
      <c r="AG3725">
        <v>0.105450702426683</v>
      </c>
      <c r="AH3725">
        <v>0.102745755601674</v>
      </c>
      <c r="AI3725">
        <v>0.100079452610672</v>
      </c>
      <c r="AJ3725">
        <v>9.7451128123366801E-2</v>
      </c>
      <c r="AK3725">
        <v>9.4860267192332398E-2</v>
      </c>
      <c r="AL3725">
        <v>9.2530610630403007E-2</v>
      </c>
      <c r="AM3725">
        <v>9.02380611729931E-2</v>
      </c>
      <c r="AN3725">
        <v>8.7982109643668205E-2</v>
      </c>
      <c r="AO3725">
        <v>8.57622533388126E-2</v>
      </c>
      <c r="AP3725">
        <v>8.3577995949089698E-2</v>
      </c>
      <c r="AQ3725">
        <v>8.1428847481827396E-2</v>
      </c>
      <c r="AR3725">
        <v>7.9314324184315402E-2</v>
      </c>
      <c r="AS3725">
        <v>7.7233948468005506E-2</v>
      </c>
      <c r="AT3725">
        <v>7.5187248833603407E-2</v>
      </c>
      <c r="AU3725">
        <v>7.3173759797042395E-2</v>
      </c>
      <c r="AV3725">
        <v>7.1193021816329402E-2</v>
      </c>
      <c r="AW3725">
        <v>6.9244581219250895E-2</v>
      </c>
      <c r="AX3725">
        <v>6.73279901319324E-2</v>
      </c>
      <c r="AY3725">
        <v>6.5442806408238199E-2</v>
      </c>
      <c r="AZ3725">
        <v>6.3588593560004805E-2</v>
      </c>
      <c r="BA3725">
        <v>6.17649206880952E-2</v>
      </c>
      <c r="BB3725">
        <v>5.9971362414267898E-2</v>
      </c>
      <c r="BC3725">
        <v>5.8207498813848201E-2</v>
      </c>
      <c r="BD3725">
        <v>5.6472915349195497E-2</v>
      </c>
      <c r="BE3725">
        <v>5.4767202803954501E-2</v>
      </c>
    </row>
    <row r="3726" spans="1:57" x14ac:dyDescent="0.25">
      <c r="A3726" t="s">
        <v>481</v>
      </c>
      <c r="B3726" t="s">
        <v>114</v>
      </c>
      <c r="C3726" t="s">
        <v>322</v>
      </c>
      <c r="D3726">
        <v>0.41198111999999998</v>
      </c>
      <c r="E3726">
        <v>0.31652207999999998</v>
      </c>
      <c r="F3726">
        <v>0.311464183770431</v>
      </c>
      <c r="G3726">
        <v>0.29634279698545501</v>
      </c>
      <c r="H3726">
        <v>0.292628047657434</v>
      </c>
      <c r="I3726">
        <v>0.28886204320630998</v>
      </c>
      <c r="J3726">
        <v>0.28505610153893102</v>
      </c>
      <c r="K3726">
        <v>0.28121265294145498</v>
      </c>
      <c r="L3726">
        <v>0.27733478276844298</v>
      </c>
      <c r="M3726">
        <v>0.273432895100024</v>
      </c>
      <c r="N3726">
        <v>0.26951733865077598</v>
      </c>
      <c r="O3726">
        <v>0.26434312863180998</v>
      </c>
      <c r="P3726">
        <v>0.25920386983806898</v>
      </c>
      <c r="Q3726">
        <v>0.254099143244916</v>
      </c>
      <c r="R3726">
        <v>0.24890715939586799</v>
      </c>
      <c r="S3726">
        <v>0.243763061117099</v>
      </c>
      <c r="T3726">
        <v>0.23867576357128201</v>
      </c>
      <c r="U3726">
        <v>0.23365567024928499</v>
      </c>
      <c r="V3726">
        <v>0.22870956014288399</v>
      </c>
      <c r="W3726">
        <v>0.223839668031175</v>
      </c>
      <c r="X3726">
        <v>0.219043452616837</v>
      </c>
      <c r="Y3726">
        <v>0.21431663071568999</v>
      </c>
      <c r="Z3726">
        <v>0.209652962084834</v>
      </c>
      <c r="AA3726">
        <v>0.205047663512816</v>
      </c>
      <c r="AB3726">
        <v>0.20029985443208401</v>
      </c>
      <c r="AC3726">
        <v>0.195618511161155</v>
      </c>
      <c r="AD3726">
        <v>0.191001216180225</v>
      </c>
      <c r="AE3726">
        <v>0.18644546257459299</v>
      </c>
      <c r="AF3726">
        <v>0.18176768928133299</v>
      </c>
      <c r="AG3726">
        <v>0.17715718007682801</v>
      </c>
      <c r="AH3726">
        <v>0.172612869410813</v>
      </c>
      <c r="AI3726">
        <v>0.16813348038593001</v>
      </c>
      <c r="AJ3726">
        <v>0.163717895247256</v>
      </c>
      <c r="AK3726">
        <v>0.15936524888311801</v>
      </c>
      <c r="AL3726">
        <v>0.15545142585907701</v>
      </c>
      <c r="AM3726">
        <v>0.15159994277062799</v>
      </c>
      <c r="AN3726">
        <v>0.14780994420136201</v>
      </c>
      <c r="AO3726">
        <v>0.144080585609205</v>
      </c>
      <c r="AP3726">
        <v>0.14041103319446999</v>
      </c>
      <c r="AQ3726">
        <v>0.13680046376947</v>
      </c>
      <c r="AR3726">
        <v>0.13324806462965</v>
      </c>
      <c r="AS3726">
        <v>0.129753033426249</v>
      </c>
      <c r="AT3726">
        <v>0.12631457804045301</v>
      </c>
      <c r="AU3726">
        <v>0.122931916459031</v>
      </c>
      <c r="AV3726">
        <v>0.119604276651433</v>
      </c>
      <c r="AW3726">
        <v>0.11633089644834101</v>
      </c>
      <c r="AX3726">
        <v>0.113111023421646</v>
      </c>
      <c r="AY3726">
        <v>0.10994391476584001</v>
      </c>
      <c r="AZ3726">
        <v>0.106828837180808</v>
      </c>
      <c r="BA3726">
        <v>0.103765066756</v>
      </c>
      <c r="BB3726">
        <v>0.10075188885597</v>
      </c>
      <c r="BC3726">
        <v>9.7788598007265096E-2</v>
      </c>
      <c r="BD3726">
        <v>9.4874497786648596E-2</v>
      </c>
      <c r="BE3726">
        <v>9.2008900710643701E-2</v>
      </c>
    </row>
    <row r="3727" spans="1:57" x14ac:dyDescent="0.25">
      <c r="A3727" t="s">
        <v>481</v>
      </c>
      <c r="B3727" t="s">
        <v>114</v>
      </c>
      <c r="C3727" t="s">
        <v>323</v>
      </c>
      <c r="D3727">
        <v>2.3038067097257899E-2</v>
      </c>
      <c r="E3727">
        <v>1.06832607058094E-2</v>
      </c>
      <c r="F3727">
        <v>1.05125464730348E-2</v>
      </c>
      <c r="G3727">
        <v>1.00021690697987E-2</v>
      </c>
      <c r="H3727">
        <v>9.8767887629084301E-3</v>
      </c>
      <c r="I3727">
        <v>9.74967849189479E-3</v>
      </c>
      <c r="J3727">
        <v>9.6212202590166603E-3</v>
      </c>
      <c r="K3727">
        <v>9.4914960913497007E-3</v>
      </c>
      <c r="L3727">
        <v>9.3606101258538205E-3</v>
      </c>
      <c r="M3727">
        <v>9.2289135212867395E-3</v>
      </c>
      <c r="N3727">
        <v>9.0967555677069108E-3</v>
      </c>
      <c r="O3727">
        <v>8.9221155091706392E-3</v>
      </c>
      <c r="P3727">
        <v>8.74865512521209E-3</v>
      </c>
      <c r="Q3727">
        <v>8.5763602729018503E-3</v>
      </c>
      <c r="R3727">
        <v>8.4011203116336301E-3</v>
      </c>
      <c r="S3727">
        <v>8.2274965852623498E-3</v>
      </c>
      <c r="T3727">
        <v>8.0557899985686694E-3</v>
      </c>
      <c r="U3727">
        <v>7.8863516904215808E-3</v>
      </c>
      <c r="V3727">
        <v>7.7194104655114101E-3</v>
      </c>
      <c r="W3727">
        <v>7.5550417521548204E-3</v>
      </c>
      <c r="X3727">
        <v>7.3931597764247499E-3</v>
      </c>
      <c r="Y3727">
        <v>7.2336199721877497E-3</v>
      </c>
      <c r="Z3727">
        <v>7.0762117186183903E-3</v>
      </c>
      <c r="AA3727">
        <v>6.92077357265095E-3</v>
      </c>
      <c r="AB3727">
        <v>6.7605254086338497E-3</v>
      </c>
      <c r="AC3727">
        <v>6.6025206001961096E-3</v>
      </c>
      <c r="AD3727">
        <v>6.4466775511522398E-3</v>
      </c>
      <c r="AE3727">
        <v>6.2929116480582303E-3</v>
      </c>
      <c r="AF3727">
        <v>6.1350273335909001E-3</v>
      </c>
      <c r="AG3727">
        <v>5.9794133182329203E-3</v>
      </c>
      <c r="AH3727">
        <v>5.8260336375066104E-3</v>
      </c>
      <c r="AI3727">
        <v>5.6748451935422503E-3</v>
      </c>
      <c r="AJ3727">
        <v>5.5258102598492896E-3</v>
      </c>
      <c r="AK3727">
        <v>5.3788996371582102E-3</v>
      </c>
      <c r="AL3727">
        <v>5.2468001901868197E-3</v>
      </c>
      <c r="AM3727">
        <v>5.1168048421911501E-3</v>
      </c>
      <c r="AN3727">
        <v>4.9888847211363701E-3</v>
      </c>
      <c r="AO3727">
        <v>4.8630113220184696E-3</v>
      </c>
      <c r="AP3727">
        <v>4.7391565024108096E-3</v>
      </c>
      <c r="AQ3727">
        <v>4.6172924780630998E-3</v>
      </c>
      <c r="AR3727">
        <v>4.4973918185521097E-3</v>
      </c>
      <c r="AS3727">
        <v>4.37942744298353E-3</v>
      </c>
      <c r="AT3727">
        <v>4.2633726157444698E-3</v>
      </c>
      <c r="AU3727">
        <v>4.14920094230589E-3</v>
      </c>
      <c r="AV3727">
        <v>4.0368863650745001E-3</v>
      </c>
      <c r="AW3727">
        <v>3.92640315929351E-3</v>
      </c>
      <c r="AX3727">
        <v>3.8177259289916398E-3</v>
      </c>
      <c r="AY3727">
        <v>3.7108296029798702E-3</v>
      </c>
      <c r="AZ3727">
        <v>3.60568943089544E-3</v>
      </c>
      <c r="BA3727">
        <v>3.5022809792924002E-3</v>
      </c>
      <c r="BB3727">
        <v>3.4005801277783398E-3</v>
      </c>
      <c r="BC3727">
        <v>3.3005630651966201E-3</v>
      </c>
      <c r="BD3727">
        <v>3.2022062858537599E-3</v>
      </c>
      <c r="BE3727">
        <v>3.1054865857912399E-3</v>
      </c>
    </row>
    <row r="3728" spans="1:57" x14ac:dyDescent="0.25">
      <c r="A3728" t="s">
        <v>481</v>
      </c>
      <c r="B3728" t="s">
        <v>114</v>
      </c>
      <c r="C3728" t="s">
        <v>324</v>
      </c>
      <c r="D3728">
        <v>14.7990789856972</v>
      </c>
      <c r="E3728">
        <v>17.321432481849602</v>
      </c>
      <c r="F3728">
        <v>17.044642919362602</v>
      </c>
      <c r="G3728">
        <v>16.217136414199</v>
      </c>
      <c r="H3728">
        <v>16.013849554488299</v>
      </c>
      <c r="I3728">
        <v>15.807757796761599</v>
      </c>
      <c r="J3728">
        <v>15.599480504948801</v>
      </c>
      <c r="K3728">
        <v>15.3891506746297</v>
      </c>
      <c r="L3728">
        <v>15.1769371495095</v>
      </c>
      <c r="M3728">
        <v>14.963409285038599</v>
      </c>
      <c r="N3728">
        <v>14.7491334068296</v>
      </c>
      <c r="O3728">
        <v>14.465978659804</v>
      </c>
      <c r="P3728">
        <v>14.18473659226</v>
      </c>
      <c r="Q3728">
        <v>13.905384273389799</v>
      </c>
      <c r="R3728">
        <v>13.6212568668969</v>
      </c>
      <c r="S3728">
        <v>13.339749962179001</v>
      </c>
      <c r="T3728">
        <v>13.061351434799899</v>
      </c>
      <c r="U3728">
        <v>12.7866306079636</v>
      </c>
      <c r="V3728">
        <v>12.5159584568902</v>
      </c>
      <c r="W3728">
        <v>12.249457278183</v>
      </c>
      <c r="X3728">
        <v>11.9869880012597</v>
      </c>
      <c r="Y3728">
        <v>11.7283162320913</v>
      </c>
      <c r="Z3728">
        <v>11.4731004780842</v>
      </c>
      <c r="AA3728">
        <v>11.2210789815935</v>
      </c>
      <c r="AB3728">
        <v>10.961258704825999</v>
      </c>
      <c r="AC3728">
        <v>10.7050757194502</v>
      </c>
      <c r="AD3728">
        <v>10.4523977285152</v>
      </c>
      <c r="AE3728">
        <v>10.2030875430018</v>
      </c>
      <c r="AF3728">
        <v>9.9470999219657195</v>
      </c>
      <c r="AG3728">
        <v>9.6947932775358101</v>
      </c>
      <c r="AH3728">
        <v>9.4461092982762001</v>
      </c>
      <c r="AI3728">
        <v>9.2009781069405303</v>
      </c>
      <c r="AJ3728">
        <v>8.9593385352322805</v>
      </c>
      <c r="AK3728">
        <v>8.72114324056664</v>
      </c>
      <c r="AL3728">
        <v>8.5069622227468393</v>
      </c>
      <c r="AM3728">
        <v>8.2961927109593798</v>
      </c>
      <c r="AN3728">
        <v>8.0887878931853994</v>
      </c>
      <c r="AO3728">
        <v>7.8847015524958</v>
      </c>
      <c r="AP3728">
        <v>7.6838880598306698</v>
      </c>
      <c r="AQ3728">
        <v>7.4863023668636002</v>
      </c>
      <c r="AR3728">
        <v>7.2918999989498801</v>
      </c>
      <c r="AS3728">
        <v>7.1006370481577497</v>
      </c>
      <c r="AT3728">
        <v>6.9124701663815697</v>
      </c>
      <c r="AU3728">
        <v>6.7273565585361004</v>
      </c>
      <c r="AV3728">
        <v>6.5452539758309003</v>
      </c>
      <c r="AW3728">
        <v>6.3661207091239396</v>
      </c>
      <c r="AX3728">
        <v>6.1899155823535503</v>
      </c>
      <c r="AY3728">
        <v>6.01659794604765</v>
      </c>
      <c r="AZ3728">
        <v>5.8461276709096301</v>
      </c>
      <c r="BA3728">
        <v>5.6784651414797702</v>
      </c>
      <c r="BB3728">
        <v>5.5135712498714096</v>
      </c>
      <c r="BC3728">
        <v>5.3514073895810803</v>
      </c>
      <c r="BD3728">
        <v>5.1919354493715604</v>
      </c>
      <c r="BE3728">
        <v>5.0351178072272802</v>
      </c>
    </row>
    <row r="3729" spans="1:57" x14ac:dyDescent="0.25">
      <c r="A3729" t="s">
        <v>481</v>
      </c>
      <c r="B3729" t="s">
        <v>114</v>
      </c>
      <c r="C3729" t="s">
        <v>325</v>
      </c>
      <c r="D3729">
        <v>39.424583519999999</v>
      </c>
      <c r="E3729">
        <v>39.459752639999998</v>
      </c>
      <c r="F3729">
        <v>38.8292015767138</v>
      </c>
      <c r="G3729">
        <v>36.9440686908533</v>
      </c>
      <c r="H3729">
        <v>36.480963274626802</v>
      </c>
      <c r="I3729">
        <v>36.011468053053299</v>
      </c>
      <c r="J3729">
        <v>35.5369939918534</v>
      </c>
      <c r="K3729">
        <v>35.057844066701399</v>
      </c>
      <c r="L3729">
        <v>34.5744029184659</v>
      </c>
      <c r="M3729">
        <v>34.087967589136298</v>
      </c>
      <c r="N3729">
        <v>33.599828218463401</v>
      </c>
      <c r="O3729">
        <v>32.954776702765599</v>
      </c>
      <c r="P3729">
        <v>32.314082439812601</v>
      </c>
      <c r="Q3729">
        <v>31.677693191199499</v>
      </c>
      <c r="R3729">
        <v>31.0304258713515</v>
      </c>
      <c r="S3729">
        <v>30.389128285931701</v>
      </c>
      <c r="T3729">
        <v>29.7549118585532</v>
      </c>
      <c r="U3729">
        <v>29.1290735577441</v>
      </c>
      <c r="V3729">
        <v>28.512458497812901</v>
      </c>
      <c r="W3729">
        <v>27.905345281219802</v>
      </c>
      <c r="X3729">
        <v>27.307417092899101</v>
      </c>
      <c r="Y3729">
        <v>26.718139962555998</v>
      </c>
      <c r="Z3729">
        <v>26.1367359399093</v>
      </c>
      <c r="AA3729">
        <v>25.562608717931099</v>
      </c>
      <c r="AB3729">
        <v>24.970715185866499</v>
      </c>
      <c r="AC3729">
        <v>24.387107724757399</v>
      </c>
      <c r="AD3729">
        <v>23.811484950468</v>
      </c>
      <c r="AE3729">
        <v>23.243534334299301</v>
      </c>
      <c r="AF3729">
        <v>22.6603719304061</v>
      </c>
      <c r="AG3729">
        <v>22.085595116244601</v>
      </c>
      <c r="AH3729">
        <v>21.519071053214699</v>
      </c>
      <c r="AI3729">
        <v>20.9606405547793</v>
      </c>
      <c r="AJ3729">
        <v>20.4101642741579</v>
      </c>
      <c r="AK3729">
        <v>19.8675343607621</v>
      </c>
      <c r="AL3729">
        <v>19.379611090431599</v>
      </c>
      <c r="AM3729">
        <v>18.899459532071599</v>
      </c>
      <c r="AN3729">
        <v>18.426973043769799</v>
      </c>
      <c r="AO3729">
        <v>17.962046339280899</v>
      </c>
      <c r="AP3729">
        <v>17.504575471577301</v>
      </c>
      <c r="AQ3729">
        <v>17.054457816593899</v>
      </c>
      <c r="AR3729">
        <v>16.611592057163001</v>
      </c>
      <c r="AS3729">
        <v>16.175878167139</v>
      </c>
      <c r="AT3729">
        <v>15.7472173957099</v>
      </c>
      <c r="AU3729">
        <v>15.3255122518925</v>
      </c>
      <c r="AV3729">
        <v>14.910666489212</v>
      </c>
      <c r="AW3729">
        <v>14.502585090559901</v>
      </c>
      <c r="AX3729">
        <v>14.1011742532319</v>
      </c>
      <c r="AY3729">
        <v>13.706341374141401</v>
      </c>
      <c r="AZ3729">
        <v>13.317995035207399</v>
      </c>
      <c r="BA3729">
        <v>12.936044988914601</v>
      </c>
      <c r="BB3729">
        <v>12.5604021440442</v>
      </c>
      <c r="BC3729">
        <v>12.1909785515723</v>
      </c>
      <c r="BD3729">
        <v>11.8276873907355</v>
      </c>
      <c r="BE3729">
        <v>11.4704429552602</v>
      </c>
    </row>
    <row r="3730" spans="1:57" x14ac:dyDescent="0.25">
      <c r="A3730" t="s">
        <v>481</v>
      </c>
      <c r="B3730" t="s">
        <v>114</v>
      </c>
      <c r="C3730" t="s">
        <v>326</v>
      </c>
      <c r="D3730">
        <v>123.819083424</v>
      </c>
      <c r="E3730">
        <v>136.35653976</v>
      </c>
      <c r="F3730">
        <v>136.40835489284899</v>
      </c>
      <c r="G3730">
        <v>131.934570672972</v>
      </c>
      <c r="H3730">
        <v>132.429339264752</v>
      </c>
      <c r="I3730">
        <v>132.87325753141801</v>
      </c>
      <c r="J3730">
        <v>133.27025649081301</v>
      </c>
      <c r="K3730">
        <v>133.620350280791</v>
      </c>
      <c r="L3730">
        <v>133.92391002073899</v>
      </c>
      <c r="M3730">
        <v>134.184960368481</v>
      </c>
      <c r="N3730">
        <v>134.407794721839</v>
      </c>
      <c r="O3730">
        <v>133.96084716840599</v>
      </c>
      <c r="P3730">
        <v>133.479014032723</v>
      </c>
      <c r="Q3730">
        <v>132.96213618894501</v>
      </c>
      <c r="R3730">
        <v>132.34549616531501</v>
      </c>
      <c r="S3730">
        <v>131.699004590892</v>
      </c>
      <c r="T3730">
        <v>131.027869450781</v>
      </c>
      <c r="U3730">
        <v>130.338440056444</v>
      </c>
      <c r="V3730">
        <v>129.63538863282301</v>
      </c>
      <c r="W3730">
        <v>128.921030838071</v>
      </c>
      <c r="X3730">
        <v>128.19499022475799</v>
      </c>
      <c r="Y3730">
        <v>127.45578169126</v>
      </c>
      <c r="Z3730">
        <v>126.700594804438</v>
      </c>
      <c r="AA3730">
        <v>125.92728854903</v>
      </c>
      <c r="AB3730">
        <v>125.01115632214299</v>
      </c>
      <c r="AC3730">
        <v>124.079296202641</v>
      </c>
      <c r="AD3730">
        <v>123.13096923249699</v>
      </c>
      <c r="AE3730">
        <v>122.165289645039</v>
      </c>
      <c r="AF3730">
        <v>121.060689942755</v>
      </c>
      <c r="AG3730">
        <v>119.939955768602</v>
      </c>
      <c r="AH3730">
        <v>118.803126550624</v>
      </c>
      <c r="AI3730">
        <v>117.65005665567</v>
      </c>
      <c r="AJ3730">
        <v>116.48066476133</v>
      </c>
      <c r="AK3730">
        <v>115.295008501589</v>
      </c>
      <c r="AL3730">
        <v>114.370297841148</v>
      </c>
      <c r="AM3730">
        <v>113.439640062761</v>
      </c>
      <c r="AN3730">
        <v>112.50337569815601</v>
      </c>
      <c r="AO3730">
        <v>111.56183777195599</v>
      </c>
      <c r="AP3730">
        <v>110.61535193067699</v>
      </c>
      <c r="AQ3730">
        <v>109.664236569774</v>
      </c>
      <c r="AR3730">
        <v>108.70880295875099</v>
      </c>
      <c r="AS3730">
        <v>107.74935536436701</v>
      </c>
      <c r="AT3730">
        <v>106.78619117197</v>
      </c>
      <c r="AU3730">
        <v>105.819601004975</v>
      </c>
      <c r="AV3730">
        <v>104.849868842524</v>
      </c>
      <c r="AW3730">
        <v>103.877272135338</v>
      </c>
      <c r="AX3730">
        <v>102.902081919807</v>
      </c>
      <c r="AY3730">
        <v>101.924562930326</v>
      </c>
      <c r="AZ3730">
        <v>100.944973709904</v>
      </c>
      <c r="BA3730">
        <v>99.963566719086003</v>
      </c>
      <c r="BB3730">
        <v>98.980588443185795</v>
      </c>
      <c r="BC3730">
        <v>97.996279497879897</v>
      </c>
      <c r="BD3730">
        <v>97.010874733166403</v>
      </c>
      <c r="BE3730">
        <v>96.024603335722801</v>
      </c>
    </row>
    <row r="3731" spans="1:57" x14ac:dyDescent="0.25">
      <c r="A3731" t="s">
        <v>481</v>
      </c>
      <c r="B3731" t="s">
        <v>114</v>
      </c>
      <c r="C3731" t="s">
        <v>398</v>
      </c>
      <c r="D3731">
        <v>9.5401000000000007</v>
      </c>
      <c r="E3731">
        <v>10.6708</v>
      </c>
      <c r="F3731">
        <v>10.500284884319999</v>
      </c>
      <c r="G3731">
        <v>9.9905027733685792</v>
      </c>
      <c r="H3731">
        <v>9.8652687071402791</v>
      </c>
      <c r="I3731">
        <v>9.73830669457843</v>
      </c>
      <c r="J3731">
        <v>9.6099982923833505</v>
      </c>
      <c r="K3731">
        <v>9.4804254319562098</v>
      </c>
      <c r="L3731">
        <v>9.3496921287940093</v>
      </c>
      <c r="M3731">
        <v>9.2181491320710904</v>
      </c>
      <c r="N3731">
        <v>9.0861453244421302</v>
      </c>
      <c r="O3731">
        <v>8.9117089619919092</v>
      </c>
      <c r="P3731">
        <v>8.7384508981745199</v>
      </c>
      <c r="Q3731">
        <v>8.5663570065565509</v>
      </c>
      <c r="R3731">
        <v>8.3913214410869195</v>
      </c>
      <c r="S3731">
        <v>8.2179002253755797</v>
      </c>
      <c r="T3731">
        <v>8.0463939132348798</v>
      </c>
      <c r="U3731">
        <v>7.8771532339736599</v>
      </c>
      <c r="V3731">
        <v>7.7104067254097703</v>
      </c>
      <c r="W3731">
        <v>7.5462297278820696</v>
      </c>
      <c r="X3731">
        <v>7.3845365675081904</v>
      </c>
      <c r="Y3731">
        <v>7.22518284677325</v>
      </c>
      <c r="Z3731">
        <v>7.06795819051501</v>
      </c>
      <c r="AA3731">
        <v>6.9127013439712099</v>
      </c>
      <c r="AB3731">
        <v>6.7526400896704697</v>
      </c>
      <c r="AC3731">
        <v>6.5948195743515301</v>
      </c>
      <c r="AD3731">
        <v>6.4391582970007804</v>
      </c>
      <c r="AE3731">
        <v>6.2855717428653701</v>
      </c>
      <c r="AF3731">
        <v>6.12787158097548</v>
      </c>
      <c r="AG3731">
        <v>5.9724390701710899</v>
      </c>
      <c r="AH3731">
        <v>5.8192382879226097</v>
      </c>
      <c r="AI3731">
        <v>5.6682261866287096</v>
      </c>
      <c r="AJ3731">
        <v>5.5193650838021204</v>
      </c>
      <c r="AK3731">
        <v>5.3726258142306502</v>
      </c>
      <c r="AL3731">
        <v>5.2406804449694002</v>
      </c>
      <c r="AM3731">
        <v>5.1108367205119496</v>
      </c>
      <c r="AN3731">
        <v>4.9830658024991497</v>
      </c>
      <c r="AO3731">
        <v>4.8573392191745599</v>
      </c>
      <c r="AP3731">
        <v>4.7336288609362001</v>
      </c>
      <c r="AQ3731">
        <v>4.6119069759407001</v>
      </c>
      <c r="AR3731">
        <v>4.49214616575901</v>
      </c>
      <c r="AS3731">
        <v>4.37431938108337</v>
      </c>
      <c r="AT3731">
        <v>4.2583999174846596</v>
      </c>
      <c r="AU3731">
        <v>4.1443614112198102</v>
      </c>
      <c r="AV3731">
        <v>4.03217783508852</v>
      </c>
      <c r="AW3731">
        <v>3.9218234943387298</v>
      </c>
      <c r="AX3731">
        <v>3.8132730226204199</v>
      </c>
      <c r="AY3731">
        <v>3.7065013779870499</v>
      </c>
      <c r="AZ3731">
        <v>3.60148383894408</v>
      </c>
      <c r="BA3731">
        <v>3.4981960005441799</v>
      </c>
      <c r="BB3731">
        <v>3.3966137705283801</v>
      </c>
      <c r="BC3731">
        <v>3.2967133655128298</v>
      </c>
      <c r="BD3731">
        <v>3.19847130722055</v>
      </c>
      <c r="BE3731">
        <v>3.1018644187575601</v>
      </c>
    </row>
    <row r="3732" spans="1:57" x14ac:dyDescent="0.25">
      <c r="A3732" t="s">
        <v>481</v>
      </c>
      <c r="B3732" t="s">
        <v>114</v>
      </c>
      <c r="C3732" t="s">
        <v>399</v>
      </c>
      <c r="D3732">
        <v>156.73627682364901</v>
      </c>
      <c r="E3732">
        <v>139.07826119285201</v>
      </c>
      <c r="F3732">
        <v>136.855846210295</v>
      </c>
      <c r="G3732">
        <v>130.211582464527</v>
      </c>
      <c r="H3732">
        <v>128.57933969236899</v>
      </c>
      <c r="I3732">
        <v>126.924575668617</v>
      </c>
      <c r="J3732">
        <v>125.25226342645</v>
      </c>
      <c r="K3732">
        <v>123.563470821772</v>
      </c>
      <c r="L3732">
        <v>121.85955354436101</v>
      </c>
      <c r="M3732">
        <v>120.14508309638001</v>
      </c>
      <c r="N3732">
        <v>118.424606652639</v>
      </c>
      <c r="O3732">
        <v>116.15108395721001</v>
      </c>
      <c r="P3732">
        <v>113.89291866001</v>
      </c>
      <c r="Q3732">
        <v>111.649926643653</v>
      </c>
      <c r="R3732">
        <v>109.368594213805</v>
      </c>
      <c r="S3732">
        <v>107.108302470441</v>
      </c>
      <c r="T3732">
        <v>104.872968692643</v>
      </c>
      <c r="U3732">
        <v>102.66716412365599</v>
      </c>
      <c r="V3732">
        <v>100.493867419468</v>
      </c>
      <c r="W3732">
        <v>98.354060531136696</v>
      </c>
      <c r="X3732">
        <v>96.246626824987601</v>
      </c>
      <c r="Y3732">
        <v>94.169684290741998</v>
      </c>
      <c r="Z3732">
        <v>92.1204909960463</v>
      </c>
      <c r="AA3732">
        <v>90.096945221071906</v>
      </c>
      <c r="AB3732">
        <v>88.010781022277499</v>
      </c>
      <c r="AC3732">
        <v>85.953821576770295</v>
      </c>
      <c r="AD3732">
        <v>83.925004638115198</v>
      </c>
      <c r="AE3732">
        <v>81.9232286801969</v>
      </c>
      <c r="AF3732">
        <v>79.867837865499197</v>
      </c>
      <c r="AG3732">
        <v>77.842002563974006</v>
      </c>
      <c r="AH3732">
        <v>75.845254578021397</v>
      </c>
      <c r="AI3732">
        <v>73.877032845158297</v>
      </c>
      <c r="AJ3732">
        <v>71.936846229312096</v>
      </c>
      <c r="AK3732">
        <v>70.024314604625104</v>
      </c>
      <c r="AL3732">
        <v>68.304599819482107</v>
      </c>
      <c r="AM3732">
        <v>66.612276898581499</v>
      </c>
      <c r="AN3732">
        <v>64.946969976117003</v>
      </c>
      <c r="AO3732">
        <v>63.308307964411902</v>
      </c>
      <c r="AP3732">
        <v>61.695924495943302</v>
      </c>
      <c r="AQ3732">
        <v>60.109457866047599</v>
      </c>
      <c r="AR3732">
        <v>58.548550976300199</v>
      </c>
      <c r="AS3732">
        <v>57.0128512785612</v>
      </c>
      <c r="AT3732">
        <v>55.502010719679298</v>
      </c>
      <c r="AU3732">
        <v>54.015685686847199</v>
      </c>
      <c r="AV3732">
        <v>52.553536953599803</v>
      </c>
      <c r="AW3732">
        <v>51.115229626448702</v>
      </c>
      <c r="AX3732">
        <v>49.700433092145197</v>
      </c>
      <c r="AY3732">
        <v>48.308820965565097</v>
      </c>
      <c r="AZ3732">
        <v>46.9400710382074</v>
      </c>
      <c r="BA3732">
        <v>45.593865227300299</v>
      </c>
      <c r="BB3732">
        <v>44.269889525507601</v>
      </c>
      <c r="BC3732">
        <v>42.967833951227902</v>
      </c>
      <c r="BD3732">
        <v>41.687392499481298</v>
      </c>
      <c r="BE3732">
        <v>40.428263093374497</v>
      </c>
    </row>
    <row r="3733" spans="1:57" x14ac:dyDescent="0.25">
      <c r="A3733" t="s">
        <v>481</v>
      </c>
      <c r="B3733" t="s">
        <v>114</v>
      </c>
      <c r="C3733" t="s">
        <v>400</v>
      </c>
      <c r="D3733">
        <v>3.578603911848</v>
      </c>
      <c r="E3733">
        <v>3.0291444408960002</v>
      </c>
      <c r="F3733">
        <v>2.9807399243882502</v>
      </c>
      <c r="G3733">
        <v>2.8360269087327499</v>
      </c>
      <c r="H3733">
        <v>2.8004764274636602</v>
      </c>
      <c r="I3733">
        <v>2.7644354301104501</v>
      </c>
      <c r="J3733">
        <v>2.7280122300477099</v>
      </c>
      <c r="K3733">
        <v>2.69123008532998</v>
      </c>
      <c r="L3733">
        <v>2.6541185230747</v>
      </c>
      <c r="M3733">
        <v>2.6167771112534601</v>
      </c>
      <c r="N3733">
        <v>2.5793048879846898</v>
      </c>
      <c r="O3733">
        <v>2.5297872381734101</v>
      </c>
      <c r="P3733">
        <v>2.4806040746943099</v>
      </c>
      <c r="Q3733">
        <v>2.4317513874443599</v>
      </c>
      <c r="R3733">
        <v>2.3820636404992901</v>
      </c>
      <c r="S3733">
        <v>2.3328341627182998</v>
      </c>
      <c r="T3733">
        <v>2.2841482730006</v>
      </c>
      <c r="U3733">
        <v>2.23610553367857</v>
      </c>
      <c r="V3733">
        <v>2.1887708203060798</v>
      </c>
      <c r="W3733">
        <v>2.1421655199177301</v>
      </c>
      <c r="X3733">
        <v>2.0962653120722599</v>
      </c>
      <c r="Y3733">
        <v>2.05102920631633</v>
      </c>
      <c r="Z3733">
        <v>2.0063974829707099</v>
      </c>
      <c r="AA3733">
        <v>1.9623243662766301</v>
      </c>
      <c r="AB3733">
        <v>1.9168874113465499</v>
      </c>
      <c r="AC3733">
        <v>1.87208654012436</v>
      </c>
      <c r="AD3733">
        <v>1.8278986167306299</v>
      </c>
      <c r="AE3733">
        <v>1.7842996497688599</v>
      </c>
      <c r="AF3733">
        <v>1.73953294355029</v>
      </c>
      <c r="AG3733">
        <v>1.69540996064014</v>
      </c>
      <c r="AH3733">
        <v>1.6519205036276501</v>
      </c>
      <c r="AI3733">
        <v>1.60905235249161</v>
      </c>
      <c r="AJ3733">
        <v>1.56679481021804</v>
      </c>
      <c r="AK3733">
        <v>1.52513959761134</v>
      </c>
      <c r="AL3733">
        <v>1.48768396337589</v>
      </c>
      <c r="AM3733">
        <v>1.45082492786538</v>
      </c>
      <c r="AN3733">
        <v>1.4145543046687401</v>
      </c>
      <c r="AO3733">
        <v>1.37886401144326</v>
      </c>
      <c r="AP3733">
        <v>1.3437460686518099</v>
      </c>
      <c r="AQ3733">
        <v>1.3091925983150501</v>
      </c>
      <c r="AR3733">
        <v>1.2751958227781599</v>
      </c>
      <c r="AS3733">
        <v>1.24174806349217</v>
      </c>
      <c r="AT3733">
        <v>1.2088417398096301</v>
      </c>
      <c r="AU3733">
        <v>1.17646936779439</v>
      </c>
      <c r="AV3733">
        <v>1.1446235590454701</v>
      </c>
      <c r="AW3733">
        <v>1.11329701953475</v>
      </c>
      <c r="AX3733">
        <v>1.08248254845835</v>
      </c>
      <c r="AY3733">
        <v>1.0521730371015099</v>
      </c>
      <c r="AZ3733">
        <v>1.0223614677169699</v>
      </c>
      <c r="BA3733">
        <v>0.99304091241641101</v>
      </c>
      <c r="BB3733">
        <v>0.96420453207508805</v>
      </c>
      <c r="BC3733">
        <v>0.93584557524934997</v>
      </c>
      <c r="BD3733">
        <v>0.90795737710691904</v>
      </c>
      <c r="BE3733">
        <v>0.88053335836981195</v>
      </c>
    </row>
    <row r="3734" spans="1:57" x14ac:dyDescent="0.25">
      <c r="A3734" t="s">
        <v>481</v>
      </c>
      <c r="B3734" t="s">
        <v>114</v>
      </c>
      <c r="C3734" t="s">
        <v>327</v>
      </c>
      <c r="D3734">
        <v>195.05865772799999</v>
      </c>
      <c r="E3734">
        <v>217.772089596</v>
      </c>
      <c r="F3734">
        <v>214.292178713091</v>
      </c>
      <c r="G3734">
        <v>203.888430583565</v>
      </c>
      <c r="H3734">
        <v>201.33262555571901</v>
      </c>
      <c r="I3734">
        <v>198.74155620994301</v>
      </c>
      <c r="J3734">
        <v>196.123009441308</v>
      </c>
      <c r="K3734">
        <v>193.47865732430199</v>
      </c>
      <c r="L3734">
        <v>190.81062263061301</v>
      </c>
      <c r="M3734">
        <v>188.12606352838301</v>
      </c>
      <c r="N3734">
        <v>185.43210009340299</v>
      </c>
      <c r="O3734">
        <v>181.872163523295</v>
      </c>
      <c r="P3734">
        <v>178.33627393705299</v>
      </c>
      <c r="Q3734">
        <v>174.82414303924301</v>
      </c>
      <c r="R3734">
        <v>171.251977798967</v>
      </c>
      <c r="S3734">
        <v>167.71275857212899</v>
      </c>
      <c r="T3734">
        <v>164.21261912862099</v>
      </c>
      <c r="U3734">
        <v>160.758717231166</v>
      </c>
      <c r="V3734">
        <v>157.35571693102</v>
      </c>
      <c r="W3734">
        <v>154.005155790787</v>
      </c>
      <c r="X3734">
        <v>150.705285358579</v>
      </c>
      <c r="Y3734">
        <v>147.45315873739401</v>
      </c>
      <c r="Z3734">
        <v>144.24448254354101</v>
      </c>
      <c r="AA3734">
        <v>141.07596585351499</v>
      </c>
      <c r="AB3734">
        <v>137.80939972797299</v>
      </c>
      <c r="AC3734">
        <v>134.588563108214</v>
      </c>
      <c r="AD3734">
        <v>131.41179270319699</v>
      </c>
      <c r="AE3734">
        <v>128.277363716812</v>
      </c>
      <c r="AF3734">
        <v>125.058983296938</v>
      </c>
      <c r="AG3734">
        <v>121.886881611121</v>
      </c>
      <c r="AH3734">
        <v>118.760325544285</v>
      </c>
      <c r="AI3734">
        <v>115.678436571288</v>
      </c>
      <c r="AJ3734">
        <v>112.640445659443</v>
      </c>
      <c r="AK3734">
        <v>109.645757598532</v>
      </c>
      <c r="AL3734">
        <v>106.952986786921</v>
      </c>
      <c r="AM3734">
        <v>104.303106815782</v>
      </c>
      <c r="AN3734">
        <v>101.69552914538799</v>
      </c>
      <c r="AO3734">
        <v>99.129672717719998</v>
      </c>
      <c r="AP3734">
        <v>96.604963865690493</v>
      </c>
      <c r="AQ3734">
        <v>94.120836223429905</v>
      </c>
      <c r="AR3734">
        <v>91.676730637627898</v>
      </c>
      <c r="AS3734">
        <v>89.272095079919694</v>
      </c>
      <c r="AT3734">
        <v>86.906384560301802</v>
      </c>
      <c r="AU3734">
        <v>84.579061041568295</v>
      </c>
      <c r="AV3734">
        <v>82.289593354753407</v>
      </c>
      <c r="AW3734">
        <v>80.037457115570703</v>
      </c>
      <c r="AX3734">
        <v>77.822134641836101</v>
      </c>
      <c r="AY3734">
        <v>75.643114871864697</v>
      </c>
      <c r="AZ3734">
        <v>73.499893283828499</v>
      </c>
      <c r="BA3734">
        <v>71.391971816065904</v>
      </c>
      <c r="BB3734">
        <v>69.318858788330104</v>
      </c>
      <c r="BC3734">
        <v>67.280068823967497</v>
      </c>
      <c r="BD3734">
        <v>65.275122773013194</v>
      </c>
      <c r="BE3734">
        <v>63.303547636195702</v>
      </c>
    </row>
    <row r="3735" spans="1:57" x14ac:dyDescent="0.25">
      <c r="A3735" t="s">
        <v>481</v>
      </c>
      <c r="B3735" t="s">
        <v>114</v>
      </c>
      <c r="C3735" t="s">
        <v>355</v>
      </c>
      <c r="D3735">
        <v>4.2045938999999999</v>
      </c>
      <c r="E3735">
        <v>7.4475217079999902</v>
      </c>
      <c r="F3735">
        <v>7.32851329011483</v>
      </c>
      <c r="G3735">
        <v>6.97271866012826</v>
      </c>
      <c r="H3735">
        <v>6.8853134583799003</v>
      </c>
      <c r="I3735">
        <v>6.7967022629076199</v>
      </c>
      <c r="J3735">
        <v>6.7071513753765402</v>
      </c>
      <c r="K3735">
        <v>6.6167179785554104</v>
      </c>
      <c r="L3735">
        <v>6.52547466847005</v>
      </c>
      <c r="M3735">
        <v>6.4336662451438302</v>
      </c>
      <c r="N3735">
        <v>6.3415362058913596</v>
      </c>
      <c r="O3735">
        <v>6.2197910137771197</v>
      </c>
      <c r="P3735">
        <v>6.0988681971779899</v>
      </c>
      <c r="Q3735">
        <v>5.97875789676573</v>
      </c>
      <c r="R3735">
        <v>5.8565945000656603</v>
      </c>
      <c r="S3735">
        <v>5.7355578140966701</v>
      </c>
      <c r="T3735">
        <v>5.61585760579674</v>
      </c>
      <c r="U3735">
        <v>5.4977386613244796</v>
      </c>
      <c r="V3735">
        <v>5.3813604851556098</v>
      </c>
      <c r="W3735">
        <v>5.2667756599277098</v>
      </c>
      <c r="X3735">
        <v>5.1539243908645203</v>
      </c>
      <c r="Y3735">
        <v>5.0427058979282702</v>
      </c>
      <c r="Z3735">
        <v>4.93297335299106</v>
      </c>
      <c r="AA3735">
        <v>4.8246142107570602</v>
      </c>
      <c r="AB3735">
        <v>4.7129019055864498</v>
      </c>
      <c r="AC3735">
        <v>4.6027534899282498</v>
      </c>
      <c r="AD3735">
        <v>4.4941120813961097</v>
      </c>
      <c r="AE3735">
        <v>4.3869186942104799</v>
      </c>
      <c r="AF3735">
        <v>4.2768542773879403</v>
      </c>
      <c r="AG3735">
        <v>4.1683725329690802</v>
      </c>
      <c r="AH3735">
        <v>4.0614483893736599</v>
      </c>
      <c r="AI3735">
        <v>3.9560518021864599</v>
      </c>
      <c r="AJ3735">
        <v>3.85215647149169</v>
      </c>
      <c r="AK3735">
        <v>3.7497420418753902</v>
      </c>
      <c r="AL3735">
        <v>3.6576527887881598</v>
      </c>
      <c r="AM3735">
        <v>3.5670303465584801</v>
      </c>
      <c r="AN3735">
        <v>3.47785458789452</v>
      </c>
      <c r="AO3735">
        <v>3.3901056413691801</v>
      </c>
      <c r="AP3735">
        <v>3.3037638883155598</v>
      </c>
      <c r="AQ3735">
        <v>3.21880995975887</v>
      </c>
      <c r="AR3735">
        <v>3.13522473338449</v>
      </c>
      <c r="AS3735">
        <v>3.05298933054162</v>
      </c>
      <c r="AT3735">
        <v>2.9720851132822599</v>
      </c>
      <c r="AU3735">
        <v>2.8924936814350399</v>
      </c>
      <c r="AV3735">
        <v>2.8141968697134399</v>
      </c>
      <c r="AW3735">
        <v>2.7371767448581199</v>
      </c>
      <c r="AX3735">
        <v>2.6614156028129399</v>
      </c>
      <c r="AY3735">
        <v>2.5868959659341799</v>
      </c>
      <c r="AZ3735">
        <v>2.5136005802327102</v>
      </c>
      <c r="BA3735">
        <v>2.44151241264868</v>
      </c>
      <c r="BB3735">
        <v>2.3706146483583002</v>
      </c>
      <c r="BC3735">
        <v>2.30089068811247</v>
      </c>
      <c r="BD3735">
        <v>2.2323241456067202</v>
      </c>
      <c r="BE3735">
        <v>2.1648988448822699</v>
      </c>
    </row>
    <row r="3736" spans="1:57" x14ac:dyDescent="0.25">
      <c r="A3736" t="s">
        <v>481</v>
      </c>
      <c r="B3736" t="s">
        <v>114</v>
      </c>
      <c r="C3736" t="s">
        <v>328</v>
      </c>
      <c r="D3736">
        <v>254.549568816</v>
      </c>
      <c r="E3736">
        <v>232.04811463199999</v>
      </c>
      <c r="F3736">
        <v>228.34007857942601</v>
      </c>
      <c r="G3736">
        <v>217.254313902045</v>
      </c>
      <c r="H3736">
        <v>214.530963360757</v>
      </c>
      <c r="I3736">
        <v>211.77003675311201</v>
      </c>
      <c r="J3736">
        <v>208.97983144321799</v>
      </c>
      <c r="K3736">
        <v>206.16212911822001</v>
      </c>
      <c r="L3736">
        <v>203.319191707866</v>
      </c>
      <c r="M3736">
        <v>200.45864663321399</v>
      </c>
      <c r="N3736">
        <v>197.58808072582701</v>
      </c>
      <c r="O3736">
        <v>193.794772911058</v>
      </c>
      <c r="P3736">
        <v>190.0270884775</v>
      </c>
      <c r="Q3736">
        <v>186.28472023054201</v>
      </c>
      <c r="R3736">
        <v>182.47838209649601</v>
      </c>
      <c r="S3736">
        <v>178.707149748125</v>
      </c>
      <c r="T3736">
        <v>174.97755905391799</v>
      </c>
      <c r="U3736">
        <v>171.297237002938</v>
      </c>
      <c r="V3736">
        <v>167.67115339779801</v>
      </c>
      <c r="W3736">
        <v>164.100946595849</v>
      </c>
      <c r="X3736">
        <v>160.584753525634</v>
      </c>
      <c r="Y3736">
        <v>157.119434106646</v>
      </c>
      <c r="Z3736">
        <v>153.700413502906</v>
      </c>
      <c r="AA3736">
        <v>150.324185054786</v>
      </c>
      <c r="AB3736">
        <v>146.84347955134501</v>
      </c>
      <c r="AC3736">
        <v>143.411501346336</v>
      </c>
      <c r="AD3736">
        <v>140.02647811185901</v>
      </c>
      <c r="AE3736">
        <v>136.68657198298899</v>
      </c>
      <c r="AF3736">
        <v>133.257210993775</v>
      </c>
      <c r="AG3736">
        <v>129.87716253586399</v>
      </c>
      <c r="AH3736">
        <v>126.545645434905</v>
      </c>
      <c r="AI3736">
        <v>123.261723574139</v>
      </c>
      <c r="AJ3736">
        <v>120.024577507026</v>
      </c>
      <c r="AK3736">
        <v>116.833573004408</v>
      </c>
      <c r="AL3736">
        <v>113.964277902682</v>
      </c>
      <c r="AM3736">
        <v>111.14068534569</v>
      </c>
      <c r="AN3736">
        <v>108.362168212048</v>
      </c>
      <c r="AO3736">
        <v>105.62810735254401</v>
      </c>
      <c r="AP3736">
        <v>102.937891493409</v>
      </c>
      <c r="AQ3736">
        <v>100.29091714072101</v>
      </c>
      <c r="AR3736">
        <v>97.686588485938003</v>
      </c>
      <c r="AS3736">
        <v>95.124317312536405</v>
      </c>
      <c r="AT3736">
        <v>92.603522903754197</v>
      </c>
      <c r="AU3736">
        <v>90.1236319514163</v>
      </c>
      <c r="AV3736">
        <v>87.684078465834901</v>
      </c>
      <c r="AW3736">
        <v>85.284303686769903</v>
      </c>
      <c r="AX3736">
        <v>82.923755995439706</v>
      </c>
      <c r="AY3736">
        <v>80.601890827567402</v>
      </c>
      <c r="AZ3736">
        <v>78.318170587452997</v>
      </c>
      <c r="BA3736">
        <v>76.072064563058106</v>
      </c>
      <c r="BB3736">
        <v>73.863048842092297</v>
      </c>
      <c r="BC3736">
        <v>71.690606229089596</v>
      </c>
      <c r="BD3736">
        <v>69.554226163462701</v>
      </c>
      <c r="BE3736">
        <v>67.453404638525498</v>
      </c>
    </row>
    <row r="3737" spans="1:57" x14ac:dyDescent="0.25">
      <c r="A3737" t="s">
        <v>481</v>
      </c>
      <c r="B3737" t="s">
        <v>114</v>
      </c>
      <c r="C3737" t="s">
        <v>329</v>
      </c>
      <c r="D3737">
        <v>18.103723200000001</v>
      </c>
      <c r="E3737">
        <v>13.3265844</v>
      </c>
      <c r="F3737">
        <v>13.1136309119217</v>
      </c>
      <c r="G3737">
        <v>12.4769725238717</v>
      </c>
      <c r="H3737">
        <v>12.320569784307001</v>
      </c>
      <c r="I3737">
        <v>12.162009041345</v>
      </c>
      <c r="J3737">
        <v>12.0017668147939</v>
      </c>
      <c r="K3737">
        <v>11.839945427416</v>
      </c>
      <c r="L3737">
        <v>11.676674782433199</v>
      </c>
      <c r="M3737">
        <v>11.5123929246478</v>
      </c>
      <c r="N3737">
        <v>11.3475355677965</v>
      </c>
      <c r="O3737">
        <v>11.129684899934499</v>
      </c>
      <c r="P3737">
        <v>10.9133057896107</v>
      </c>
      <c r="Q3737">
        <v>10.698380594557699</v>
      </c>
      <c r="R3737">
        <v>10.4797815920244</v>
      </c>
      <c r="S3737">
        <v>10.263198724017499</v>
      </c>
      <c r="T3737">
        <v>10.0490073471877</v>
      </c>
      <c r="U3737">
        <v>9.8376454815274297</v>
      </c>
      <c r="V3737">
        <v>9.6293985441111207</v>
      </c>
      <c r="W3737">
        <v>9.42436062623322</v>
      </c>
      <c r="X3737">
        <v>9.22242473120893</v>
      </c>
      <c r="Y3737">
        <v>9.0234105233868096</v>
      </c>
      <c r="Z3737">
        <v>8.8270552687305202</v>
      </c>
      <c r="AA3737">
        <v>8.6331575788531207</v>
      </c>
      <c r="AB3737">
        <v>8.4332597441445003</v>
      </c>
      <c r="AC3737">
        <v>8.2361603310312006</v>
      </c>
      <c r="AD3737">
        <v>8.0417575542547102</v>
      </c>
      <c r="AE3737">
        <v>7.8499458647477596</v>
      </c>
      <c r="AF3737">
        <v>7.6529967590275598</v>
      </c>
      <c r="AG3737">
        <v>7.4588796849807499</v>
      </c>
      <c r="AH3737">
        <v>7.2675497795584398</v>
      </c>
      <c r="AI3737">
        <v>7.0789532813282596</v>
      </c>
      <c r="AJ3737">
        <v>6.89304312925948</v>
      </c>
      <c r="AK3737">
        <v>6.7097828994043098</v>
      </c>
      <c r="AL3737">
        <v>6.5449985252571699</v>
      </c>
      <c r="AM3737">
        <v>6.3828388603030399</v>
      </c>
      <c r="AN3737">
        <v>6.2232678887954602</v>
      </c>
      <c r="AO3737">
        <v>6.06625005283201</v>
      </c>
      <c r="AP3737">
        <v>5.91175024679894</v>
      </c>
      <c r="AQ3737">
        <v>5.7597338118812598</v>
      </c>
      <c r="AR3737">
        <v>5.6101665306372404</v>
      </c>
      <c r="AS3737">
        <v>5.46301462163692</v>
      </c>
      <c r="AT3737">
        <v>5.3182447341635397</v>
      </c>
      <c r="AU3737">
        <v>5.1758239429774697</v>
      </c>
      <c r="AV3737">
        <v>5.0357197431416996</v>
      </c>
      <c r="AW3737">
        <v>4.8979000449083498</v>
      </c>
      <c r="AX3737">
        <v>4.7623331686653501</v>
      </c>
      <c r="AY3737">
        <v>4.6289878399427202</v>
      </c>
      <c r="AZ3737">
        <v>4.4978331844776704</v>
      </c>
      <c r="BA3737">
        <v>4.36883872333794</v>
      </c>
      <c r="BB3737">
        <v>4.2419743681025501</v>
      </c>
      <c r="BC3737">
        <v>4.11721041609953</v>
      </c>
      <c r="BD3737">
        <v>3.9945175456997601</v>
      </c>
      <c r="BE3737">
        <v>3.8738668116663799</v>
      </c>
    </row>
    <row r="3738" spans="1:57" x14ac:dyDescent="0.25">
      <c r="A3738" t="s">
        <v>481</v>
      </c>
      <c r="B3738" t="s">
        <v>114</v>
      </c>
      <c r="C3738" t="s">
        <v>330</v>
      </c>
      <c r="D3738">
        <v>7.9632936000000001</v>
      </c>
      <c r="E3738">
        <v>8.5360478400000002</v>
      </c>
      <c r="F3738">
        <v>8.3996452099359207</v>
      </c>
      <c r="G3738">
        <v>7.9918478107664699</v>
      </c>
      <c r="H3738">
        <v>7.89166750746001</v>
      </c>
      <c r="I3738">
        <v>7.7901049429765203</v>
      </c>
      <c r="J3738">
        <v>7.68746534150229</v>
      </c>
      <c r="K3738">
        <v>7.58381424361162</v>
      </c>
      <c r="L3738">
        <v>7.4792348559299402</v>
      </c>
      <c r="M3738">
        <v>7.3740077583324002</v>
      </c>
      <c r="N3738">
        <v>7.2684120375820402</v>
      </c>
      <c r="O3738">
        <v>7.1288726277054799</v>
      </c>
      <c r="P3738">
        <v>6.9902757913472904</v>
      </c>
      <c r="Q3738">
        <v>6.8526102281446502</v>
      </c>
      <c r="R3738">
        <v>6.7125914891044403</v>
      </c>
      <c r="S3738">
        <v>6.57386414028496</v>
      </c>
      <c r="T3738">
        <v>6.4366686080572997</v>
      </c>
      <c r="U3738">
        <v>6.3012854564053198</v>
      </c>
      <c r="V3738">
        <v>6.1678975029009599</v>
      </c>
      <c r="W3738">
        <v>6.0365650156344</v>
      </c>
      <c r="X3738">
        <v>5.9072194602540904</v>
      </c>
      <c r="Y3738">
        <v>5.7797453267612404</v>
      </c>
      <c r="Z3738">
        <v>5.6539743267005296</v>
      </c>
      <c r="AA3738">
        <v>5.5297774652107199</v>
      </c>
      <c r="AB3738">
        <v>5.4017373441287502</v>
      </c>
      <c r="AC3738">
        <v>5.2754896898857702</v>
      </c>
      <c r="AD3738">
        <v>5.1509693061936899</v>
      </c>
      <c r="AE3738">
        <v>5.0281085859402301</v>
      </c>
      <c r="AF3738">
        <v>4.9019572077616598</v>
      </c>
      <c r="AG3738">
        <v>4.7776198246116097</v>
      </c>
      <c r="AH3738">
        <v>4.6550677004598704</v>
      </c>
      <c r="AI3738">
        <v>4.5342663996142196</v>
      </c>
      <c r="AJ3738">
        <v>4.41518577817601</v>
      </c>
      <c r="AK3738">
        <v>4.2978025055939399</v>
      </c>
      <c r="AL3738">
        <v>4.1922535322947896</v>
      </c>
      <c r="AM3738">
        <v>4.0883857582110696</v>
      </c>
      <c r="AN3738">
        <v>3.9861761142557901</v>
      </c>
      <c r="AO3738">
        <v>3.8856018246038002</v>
      </c>
      <c r="AP3738">
        <v>3.7866404031334202</v>
      </c>
      <c r="AQ3738">
        <v>3.6892696499099902</v>
      </c>
      <c r="AR3738">
        <v>3.5934676477107201</v>
      </c>
      <c r="AS3738">
        <v>3.49921275859043</v>
      </c>
      <c r="AT3738">
        <v>3.4064836204877902</v>
      </c>
      <c r="AU3738">
        <v>3.3152591438713399</v>
      </c>
      <c r="AV3738">
        <v>3.2255185084251599</v>
      </c>
      <c r="AW3738">
        <v>3.1372411597735299</v>
      </c>
      <c r="AX3738">
        <v>3.0504068062440801</v>
      </c>
      <c r="AY3738">
        <v>2.9649954156692502</v>
      </c>
      <c r="AZ3738">
        <v>2.8809872122252802</v>
      </c>
      <c r="BA3738">
        <v>2.7983626733086302</v>
      </c>
      <c r="BB3738">
        <v>2.7171025264490898</v>
      </c>
      <c r="BC3738">
        <v>2.6371877462594102</v>
      </c>
      <c r="BD3738">
        <v>2.5585995514208801</v>
      </c>
      <c r="BE3738">
        <v>2.4813194017044999</v>
      </c>
    </row>
    <row r="3739" spans="1:57" x14ac:dyDescent="0.25">
      <c r="A3739" t="s">
        <v>481</v>
      </c>
      <c r="B3739" t="s">
        <v>114</v>
      </c>
      <c r="C3739" t="s">
        <v>331</v>
      </c>
      <c r="D3739">
        <v>33.054283583999997</v>
      </c>
      <c r="E3739">
        <v>32.535861447599999</v>
      </c>
      <c r="F3739">
        <v>32.0159513960119</v>
      </c>
      <c r="G3739">
        <v>30.461597445944399</v>
      </c>
      <c r="H3739">
        <v>30.079751827310002</v>
      </c>
      <c r="I3739">
        <v>29.692637604400701</v>
      </c>
      <c r="J3739">
        <v>29.301418164772802</v>
      </c>
      <c r="K3739">
        <v>28.906343321815601</v>
      </c>
      <c r="L3739">
        <v>28.507730224552802</v>
      </c>
      <c r="M3739">
        <v>28.106648326683999</v>
      </c>
      <c r="N3739">
        <v>27.704161390786801</v>
      </c>
      <c r="O3739">
        <v>27.172295240160398</v>
      </c>
      <c r="P3739">
        <v>26.644021787463199</v>
      </c>
      <c r="Q3739">
        <v>26.119297960415501</v>
      </c>
      <c r="R3739">
        <v>25.585604806526099</v>
      </c>
      <c r="S3739">
        <v>25.056833894648999</v>
      </c>
      <c r="T3739">
        <v>24.5339016300392</v>
      </c>
      <c r="U3739">
        <v>24.017877405825299</v>
      </c>
      <c r="V3739">
        <v>23.509458046498398</v>
      </c>
      <c r="W3739">
        <v>23.008873268933101</v>
      </c>
      <c r="X3739">
        <v>22.515861848706901</v>
      </c>
      <c r="Y3739">
        <v>22.029983509782799</v>
      </c>
      <c r="Z3739">
        <v>21.550596806614902</v>
      </c>
      <c r="AA3739">
        <v>21.077210064483001</v>
      </c>
      <c r="AB3739">
        <v>20.589174416447499</v>
      </c>
      <c r="AC3739">
        <v>20.107970905932198</v>
      </c>
      <c r="AD3739">
        <v>19.633351031823398</v>
      </c>
      <c r="AE3739">
        <v>19.165057103948801</v>
      </c>
      <c r="AF3739">
        <v>18.6842205577186</v>
      </c>
      <c r="AG3739">
        <v>18.210298205506501</v>
      </c>
      <c r="AH3739">
        <v>17.743180517526199</v>
      </c>
      <c r="AI3739">
        <v>17.2827362392519</v>
      </c>
      <c r="AJ3739">
        <v>16.828850474688601</v>
      </c>
      <c r="AK3739">
        <v>16.381434297485399</v>
      </c>
      <c r="AL3739">
        <v>15.979125543414799</v>
      </c>
      <c r="AM3739">
        <v>15.5832248209959</v>
      </c>
      <c r="AN3739">
        <v>15.193644200471001</v>
      </c>
      <c r="AO3739">
        <v>14.810296869874501</v>
      </c>
      <c r="AP3739">
        <v>14.433097121469901</v>
      </c>
      <c r="AQ3739">
        <v>14.061960338346299</v>
      </c>
      <c r="AR3739">
        <v>13.696802981173199</v>
      </c>
      <c r="AS3739">
        <v>13.3375425751096</v>
      </c>
      <c r="AT3739">
        <v>12.984097696869201</v>
      </c>
      <c r="AU3739">
        <v>12.6363879619361</v>
      </c>
      <c r="AV3739">
        <v>12.294334011931999</v>
      </c>
      <c r="AW3739">
        <v>11.9578575021317</v>
      </c>
      <c r="AX3739">
        <v>11.6268810891263</v>
      </c>
      <c r="AY3739">
        <v>11.3013284186307</v>
      </c>
      <c r="AZ3739">
        <v>10.9811241134362</v>
      </c>
      <c r="BA3739">
        <v>10.666193761503701</v>
      </c>
      <c r="BB3739">
        <v>10.356463904198501</v>
      </c>
      <c r="BC3739">
        <v>10.051862024663199</v>
      </c>
      <c r="BD3739">
        <v>9.7523165363283102</v>
      </c>
      <c r="BE3739">
        <v>9.4577567715575697</v>
      </c>
    </row>
    <row r="3740" spans="1:57" x14ac:dyDescent="0.25">
      <c r="A3740" t="s">
        <v>481</v>
      </c>
      <c r="B3740" t="s">
        <v>114</v>
      </c>
      <c r="C3740" t="s">
        <v>332</v>
      </c>
      <c r="D3740">
        <v>6.7068014255999904</v>
      </c>
      <c r="E3740">
        <v>9.2777419720799994</v>
      </c>
      <c r="F3740">
        <v>9.1294873664629392</v>
      </c>
      <c r="G3740">
        <v>8.6862565976930703</v>
      </c>
      <c r="H3740">
        <v>8.5773716638005304</v>
      </c>
      <c r="I3740">
        <v>8.4669843645535501</v>
      </c>
      <c r="J3740">
        <v>8.3554264449584092</v>
      </c>
      <c r="K3740">
        <v>8.2427691403863594</v>
      </c>
      <c r="L3740">
        <v>8.12910288725665</v>
      </c>
      <c r="M3740">
        <v>8.0147326449290404</v>
      </c>
      <c r="N3740">
        <v>7.8999617499152199</v>
      </c>
      <c r="O3740">
        <v>7.7482978108139804</v>
      </c>
      <c r="P3740">
        <v>7.5976583451057103</v>
      </c>
      <c r="Q3740">
        <v>7.4480310705430997</v>
      </c>
      <c r="R3740">
        <v>7.29584615353928</v>
      </c>
      <c r="S3740">
        <v>7.1450648351888102</v>
      </c>
      <c r="T3740">
        <v>6.9959484324238401</v>
      </c>
      <c r="U3740">
        <v>6.8488018873320797</v>
      </c>
      <c r="V3740">
        <v>6.7038239024386304</v>
      </c>
      <c r="W3740">
        <v>6.5610799825064001</v>
      </c>
      <c r="X3740">
        <v>6.4204956382586502</v>
      </c>
      <c r="Y3740">
        <v>6.2819453230742397</v>
      </c>
      <c r="Z3740">
        <v>6.1452461259744098</v>
      </c>
      <c r="AA3740">
        <v>6.0102578437807503</v>
      </c>
      <c r="AB3740">
        <v>5.8710923625488096</v>
      </c>
      <c r="AC3740">
        <v>5.73387509495595</v>
      </c>
      <c r="AD3740">
        <v>5.598535179832</v>
      </c>
      <c r="AE3740">
        <v>5.4649991357069796</v>
      </c>
      <c r="AF3740">
        <v>5.3278865095712096</v>
      </c>
      <c r="AG3740">
        <v>5.19274549584068</v>
      </c>
      <c r="AH3740">
        <v>5.0595448616218697</v>
      </c>
      <c r="AI3740">
        <v>4.9282471791175997</v>
      </c>
      <c r="AJ3740">
        <v>4.7988196852367002</v>
      </c>
      <c r="AK3740">
        <v>4.6712370222446502</v>
      </c>
      <c r="AL3740">
        <v>4.5565169365512901</v>
      </c>
      <c r="AM3740">
        <v>4.4436241288695699</v>
      </c>
      <c r="AN3740">
        <v>4.3325335256478299</v>
      </c>
      <c r="AO3740">
        <v>4.2232203720776402</v>
      </c>
      <c r="AP3740">
        <v>4.1156602282262797</v>
      </c>
      <c r="AQ3740">
        <v>4.0098289652147496</v>
      </c>
      <c r="AR3740">
        <v>3.9057027614406299</v>
      </c>
      <c r="AS3740">
        <v>3.8032580988454598</v>
      </c>
      <c r="AT3740">
        <v>3.7024717592260599</v>
      </c>
      <c r="AU3740">
        <v>3.6033208205891598</v>
      </c>
      <c r="AV3740">
        <v>3.5057826535490699</v>
      </c>
      <c r="AW3740">
        <v>3.4098349177677298</v>
      </c>
      <c r="AX3740">
        <v>3.3154555584366499</v>
      </c>
      <c r="AY3740">
        <v>3.22262280280043</v>
      </c>
      <c r="AZ3740">
        <v>3.13131515672108</v>
      </c>
      <c r="BA3740">
        <v>3.04151140128304</v>
      </c>
      <c r="BB3740">
        <v>2.9531905894380901</v>
      </c>
      <c r="BC3740">
        <v>2.8663320426899102</v>
      </c>
      <c r="BD3740">
        <v>2.78091534781775</v>
      </c>
      <c r="BE3740">
        <v>2.6969203536387698</v>
      </c>
    </row>
    <row r="3741" spans="1:57" x14ac:dyDescent="0.25">
      <c r="A3741" t="s">
        <v>481</v>
      </c>
      <c r="B3741" t="s">
        <v>114</v>
      </c>
      <c r="C3741" t="s">
        <v>401</v>
      </c>
      <c r="D3741">
        <v>9.4077395999999993</v>
      </c>
      <c r="E3741">
        <v>9.0648406799999997</v>
      </c>
      <c r="F3741">
        <v>8.9199881518698607</v>
      </c>
      <c r="G3741">
        <v>8.4869284358889896</v>
      </c>
      <c r="H3741">
        <v>8.3805421426337396</v>
      </c>
      <c r="I3741">
        <v>8.2726879596029299</v>
      </c>
      <c r="J3741">
        <v>8.1636900190732806</v>
      </c>
      <c r="K3741">
        <v>8.0536179217400008</v>
      </c>
      <c r="L3741">
        <v>7.9425600287296003</v>
      </c>
      <c r="M3741">
        <v>7.8308143013368001</v>
      </c>
      <c r="N3741">
        <v>7.7186771152486102</v>
      </c>
      <c r="O3741">
        <v>7.5704934894276699</v>
      </c>
      <c r="P3741">
        <v>7.4233108278624798</v>
      </c>
      <c r="Q3741">
        <v>7.2771171301530204</v>
      </c>
      <c r="R3741">
        <v>7.1284244815872198</v>
      </c>
      <c r="S3741">
        <v>6.9811032225480503</v>
      </c>
      <c r="T3741">
        <v>6.8354086733886801</v>
      </c>
      <c r="U3741">
        <v>6.6916387785281302</v>
      </c>
      <c r="V3741">
        <v>6.5499876807587096</v>
      </c>
      <c r="W3741">
        <v>6.4105193816705999</v>
      </c>
      <c r="X3741">
        <v>6.2731611013322199</v>
      </c>
      <c r="Y3741">
        <v>6.1377901741076899</v>
      </c>
      <c r="Z3741">
        <v>6.0042278863740002</v>
      </c>
      <c r="AA3741">
        <v>5.8723372522698298</v>
      </c>
      <c r="AB3741">
        <v>5.7363652755410799</v>
      </c>
      <c r="AC3741">
        <v>5.60229680575421</v>
      </c>
      <c r="AD3741">
        <v>5.47006260782811</v>
      </c>
      <c r="AE3741">
        <v>5.33959088651127</v>
      </c>
      <c r="AF3741">
        <v>5.2056246569181797</v>
      </c>
      <c r="AG3741">
        <v>5.0735847960891602</v>
      </c>
      <c r="AH3741">
        <v>4.9434407878485596</v>
      </c>
      <c r="AI3741">
        <v>4.8151560632748396</v>
      </c>
      <c r="AJ3741">
        <v>4.6886986111089204</v>
      </c>
      <c r="AK3741">
        <v>4.5640436555137498</v>
      </c>
      <c r="AL3741">
        <v>4.4519561127974603</v>
      </c>
      <c r="AM3741">
        <v>4.3416539165699399</v>
      </c>
      <c r="AN3741">
        <v>4.2331125686556899</v>
      </c>
      <c r="AO3741">
        <v>4.1263078823080699</v>
      </c>
      <c r="AP3741">
        <v>4.0212159784305301</v>
      </c>
      <c r="AQ3741">
        <v>3.9178132818423199</v>
      </c>
      <c r="AR3741">
        <v>3.81607651758803</v>
      </c>
      <c r="AS3741">
        <v>3.7159827072906402</v>
      </c>
      <c r="AT3741">
        <v>3.6175091655474301</v>
      </c>
      <c r="AU3741">
        <v>3.5206334963683701</v>
      </c>
      <c r="AV3741">
        <v>3.4253335896563302</v>
      </c>
      <c r="AW3741">
        <v>3.3315876177288901</v>
      </c>
      <c r="AX3741">
        <v>3.2393740318810398</v>
      </c>
      <c r="AY3741">
        <v>3.14867155898837</v>
      </c>
      <c r="AZ3741">
        <v>3.05945919815036</v>
      </c>
      <c r="BA3741">
        <v>2.9717162173732201</v>
      </c>
      <c r="BB3741">
        <v>2.8854221502918</v>
      </c>
      <c r="BC3741">
        <v>2.8005567929302799</v>
      </c>
      <c r="BD3741">
        <v>2.7171002005009601</v>
      </c>
      <c r="BE3741">
        <v>2.63503268424093</v>
      </c>
    </row>
    <row r="3742" spans="1:57" x14ac:dyDescent="0.25">
      <c r="A3742" t="s">
        <v>481</v>
      </c>
      <c r="B3742" t="s">
        <v>114</v>
      </c>
      <c r="C3742" t="s">
        <v>333</v>
      </c>
      <c r="D3742">
        <v>284.17034145600002</v>
      </c>
      <c r="E3742">
        <v>319.67273073600001</v>
      </c>
      <c r="F3742">
        <v>324.58227317770297</v>
      </c>
      <c r="G3742">
        <v>318.41713640626</v>
      </c>
      <c r="H3742">
        <v>323.96135833752697</v>
      </c>
      <c r="I3742">
        <v>329.26900362531302</v>
      </c>
      <c r="J3742">
        <v>334.34779424154101</v>
      </c>
      <c r="K3742">
        <v>339.19614565517497</v>
      </c>
      <c r="L3742">
        <v>343.81353017109501</v>
      </c>
      <c r="M3742">
        <v>348.20907520294702</v>
      </c>
      <c r="N3742">
        <v>352.39317029347399</v>
      </c>
      <c r="O3742">
        <v>354.69316041144799</v>
      </c>
      <c r="P3742">
        <v>356.75819154035401</v>
      </c>
      <c r="Q3742">
        <v>358.58942522007999</v>
      </c>
      <c r="R3742">
        <v>360.01239196930402</v>
      </c>
      <c r="S3742">
        <v>361.21605059560801</v>
      </c>
      <c r="T3742">
        <v>362.21687480349402</v>
      </c>
      <c r="U3742">
        <v>363.03492828876102</v>
      </c>
      <c r="V3742">
        <v>363.68603551034602</v>
      </c>
      <c r="W3742">
        <v>364.17965563764699</v>
      </c>
      <c r="X3742">
        <v>364.51767890807798</v>
      </c>
      <c r="Y3742">
        <v>364.69870462300099</v>
      </c>
      <c r="Z3742">
        <v>364.71732982017602</v>
      </c>
      <c r="AA3742">
        <v>364.56982996320698</v>
      </c>
      <c r="AB3742">
        <v>363.895510137342</v>
      </c>
      <c r="AC3742">
        <v>363.06286638097498</v>
      </c>
      <c r="AD3742">
        <v>362.07230248084602</v>
      </c>
      <c r="AE3742">
        <v>360.92369366082397</v>
      </c>
      <c r="AF3742">
        <v>359.25868689820197</v>
      </c>
      <c r="AG3742">
        <v>357.44098697755402</v>
      </c>
      <c r="AH3742">
        <v>355.47331340653</v>
      </c>
      <c r="AI3742">
        <v>353.35778884583601</v>
      </c>
      <c r="AJ3742">
        <v>351.09668404803301</v>
      </c>
      <c r="AK3742">
        <v>348.69265108396797</v>
      </c>
      <c r="AL3742">
        <v>346.989167276871</v>
      </c>
      <c r="AM3742">
        <v>345.18399197928198</v>
      </c>
      <c r="AN3742">
        <v>343.28033828840603</v>
      </c>
      <c r="AO3742">
        <v>341.28135511946402</v>
      </c>
      <c r="AP3742">
        <v>339.19012826891299</v>
      </c>
      <c r="AQ3742">
        <v>337.00968146181401</v>
      </c>
      <c r="AR3742">
        <v>334.74297738356398</v>
      </c>
      <c r="AS3742">
        <v>332.39291869621002</v>
      </c>
      <c r="AT3742">
        <v>329.96234903956798</v>
      </c>
      <c r="AU3742">
        <v>327.45405401734502</v>
      </c>
      <c r="AV3742">
        <v>324.87076216848698</v>
      </c>
      <c r="AW3742">
        <v>322.21514592395198</v>
      </c>
      <c r="AX3742">
        <v>319.489822549108</v>
      </c>
      <c r="AY3742">
        <v>316.697355071978</v>
      </c>
      <c r="AZ3742">
        <v>313.84025319749702</v>
      </c>
      <c r="BA3742">
        <v>310.920974208004</v>
      </c>
      <c r="BB3742">
        <v>307.94192385015901</v>
      </c>
      <c r="BC3742">
        <v>304.905457208455</v>
      </c>
      <c r="BD3742">
        <v>301.81387956554101</v>
      </c>
      <c r="BE3742">
        <v>298.66944724952202</v>
      </c>
    </row>
    <row r="3743" spans="1:57" x14ac:dyDescent="0.25">
      <c r="A3743" t="s">
        <v>481</v>
      </c>
      <c r="B3743" t="s">
        <v>114</v>
      </c>
      <c r="C3743" t="s">
        <v>356</v>
      </c>
      <c r="D3743">
        <v>10.6035</v>
      </c>
      <c r="E3743">
        <v>23.028500000000001</v>
      </c>
      <c r="F3743">
        <v>22.660513781399899</v>
      </c>
      <c r="G3743">
        <v>21.5603603400418</v>
      </c>
      <c r="H3743">
        <v>21.290094502978199</v>
      </c>
      <c r="I3743">
        <v>21.016099609785499</v>
      </c>
      <c r="J3743">
        <v>20.739199092490701</v>
      </c>
      <c r="K3743">
        <v>20.4595697660722</v>
      </c>
      <c r="L3743">
        <v>20.177436104878101</v>
      </c>
      <c r="M3743">
        <v>19.8935550556564</v>
      </c>
      <c r="N3743">
        <v>19.608679537046498</v>
      </c>
      <c r="O3743">
        <v>19.232230932191602</v>
      </c>
      <c r="P3743">
        <v>18.858325196668599</v>
      </c>
      <c r="Q3743">
        <v>18.486931844424699</v>
      </c>
      <c r="R3743">
        <v>18.109190108152099</v>
      </c>
      <c r="S3743">
        <v>17.734932276873501</v>
      </c>
      <c r="T3743">
        <v>17.3648069714482</v>
      </c>
      <c r="U3743">
        <v>16.999571095753101</v>
      </c>
      <c r="V3743">
        <v>16.639717853965799</v>
      </c>
      <c r="W3743">
        <v>16.285409836987998</v>
      </c>
      <c r="X3743">
        <v>15.936462153246399</v>
      </c>
      <c r="Y3743">
        <v>15.592563180540999</v>
      </c>
      <c r="Z3743">
        <v>15.253258911260099</v>
      </c>
      <c r="AA3743">
        <v>14.9182013438206</v>
      </c>
      <c r="AB3743">
        <v>14.5727754531034</v>
      </c>
      <c r="AC3743">
        <v>14.2321852689539</v>
      </c>
      <c r="AD3743">
        <v>13.8962549052069</v>
      </c>
      <c r="AE3743">
        <v>13.5648019717898</v>
      </c>
      <c r="AF3743">
        <v>13.224471520644499</v>
      </c>
      <c r="AG3743">
        <v>12.8890348546908</v>
      </c>
      <c r="AH3743">
        <v>12.5584144500343</v>
      </c>
      <c r="AI3743">
        <v>12.2325174062656</v>
      </c>
      <c r="AJ3743">
        <v>11.911262401350999</v>
      </c>
      <c r="AK3743">
        <v>11.5945864942657</v>
      </c>
      <c r="AL3743">
        <v>11.309837090656499</v>
      </c>
      <c r="AM3743">
        <v>11.0296232164701</v>
      </c>
      <c r="AN3743">
        <v>10.7538826360583</v>
      </c>
      <c r="AO3743">
        <v>10.4825539049332</v>
      </c>
      <c r="AP3743">
        <v>10.215576360166899</v>
      </c>
      <c r="AQ3743">
        <v>9.9528901109054999</v>
      </c>
      <c r="AR3743">
        <v>9.6944360289932803</v>
      </c>
      <c r="AS3743">
        <v>9.4401557397082101</v>
      </c>
      <c r="AT3743">
        <v>9.1899916126059402</v>
      </c>
      <c r="AU3743">
        <v>8.9438867524717498</v>
      </c>
      <c r="AV3743">
        <v>8.7017849903789806</v>
      </c>
      <c r="AW3743">
        <v>8.4636308748528197</v>
      </c>
      <c r="AX3743">
        <v>8.2293696631381401</v>
      </c>
      <c r="AY3743">
        <v>7.9989473125702704</v>
      </c>
      <c r="AZ3743">
        <v>7.7723104720474403</v>
      </c>
      <c r="BA3743">
        <v>7.5494064736038196</v>
      </c>
      <c r="BB3743">
        <v>7.3301833240818599</v>
      </c>
      <c r="BC3743">
        <v>7.1145896969029803</v>
      </c>
      <c r="BD3743">
        <v>6.9025749239352701</v>
      </c>
      <c r="BE3743">
        <v>6.6940889874572296</v>
      </c>
    </row>
    <row r="3744" spans="1:57" x14ac:dyDescent="0.25">
      <c r="A3744" t="s">
        <v>481</v>
      </c>
      <c r="B3744" t="s">
        <v>114</v>
      </c>
      <c r="C3744" t="s">
        <v>334</v>
      </c>
      <c r="D3744">
        <v>239.91887661930701</v>
      </c>
      <c r="E3744">
        <v>146.22402551243701</v>
      </c>
      <c r="F3744">
        <v>143.88742407435799</v>
      </c>
      <c r="G3744">
        <v>136.90178172349999</v>
      </c>
      <c r="H3744">
        <v>135.18567521834601</v>
      </c>
      <c r="I3744">
        <v>133.44589033211901</v>
      </c>
      <c r="J3744">
        <v>131.68765560969601</v>
      </c>
      <c r="K3744">
        <v>129.91209377283101</v>
      </c>
      <c r="L3744">
        <v>128.120630165893</v>
      </c>
      <c r="M3744">
        <v>126.31807117230299</v>
      </c>
      <c r="N3744">
        <v>124.509197598206</v>
      </c>
      <c r="O3744">
        <v>122.118862561169</v>
      </c>
      <c r="P3744">
        <v>119.744673977007</v>
      </c>
      <c r="Q3744">
        <v>117.386438268487</v>
      </c>
      <c r="R3744">
        <v>114.98789223718499</v>
      </c>
      <c r="S3744">
        <v>112.61146795123</v>
      </c>
      <c r="T3744">
        <v>110.261283957339</v>
      </c>
      <c r="U3744">
        <v>107.94214636671499</v>
      </c>
      <c r="V3744">
        <v>105.657186877046</v>
      </c>
      <c r="W3744">
        <v>103.40743789149199</v>
      </c>
      <c r="X3744">
        <v>101.191725404359</v>
      </c>
      <c r="Y3744">
        <v>99.008070708718904</v>
      </c>
      <c r="Z3744">
        <v>96.853590993243898</v>
      </c>
      <c r="AA3744">
        <v>94.7260765529022</v>
      </c>
      <c r="AB3744">
        <v>92.532726388675798</v>
      </c>
      <c r="AC3744">
        <v>90.370081501846101</v>
      </c>
      <c r="AD3744">
        <v>88.237025068342206</v>
      </c>
      <c r="AE3744">
        <v>86.132398966244295</v>
      </c>
      <c r="AF3744">
        <v>83.971403305609599</v>
      </c>
      <c r="AG3744">
        <v>81.841481704106201</v>
      </c>
      <c r="AH3744">
        <v>79.742141908399404</v>
      </c>
      <c r="AI3744">
        <v>77.672794028925793</v>
      </c>
      <c r="AJ3744">
        <v>75.632921695312106</v>
      </c>
      <c r="AK3744">
        <v>73.622125251044196</v>
      </c>
      <c r="AL3744">
        <v>71.814052469143505</v>
      </c>
      <c r="AM3744">
        <v>70.034778930355799</v>
      </c>
      <c r="AN3744">
        <v>68.283909457096897</v>
      </c>
      <c r="AO3744">
        <v>66.561053895410197</v>
      </c>
      <c r="AP3744">
        <v>64.865827054011405</v>
      </c>
      <c r="AQ3744">
        <v>63.197848644051099</v>
      </c>
      <c r="AR3744">
        <v>61.556743219584597</v>
      </c>
      <c r="AS3744">
        <v>59.942140118743097</v>
      </c>
      <c r="AT3744">
        <v>58.353673405596403</v>
      </c>
      <c r="AU3744">
        <v>56.7909818127007</v>
      </c>
      <c r="AV3744">
        <v>55.253708684322397</v>
      </c>
      <c r="AW3744">
        <v>53.741501920330499</v>
      </c>
      <c r="AX3744">
        <v>52.254013920749898</v>
      </c>
      <c r="AY3744">
        <v>50.790901530968902</v>
      </c>
      <c r="AZ3744">
        <v>49.351825987591397</v>
      </c>
      <c r="BA3744">
        <v>47.936452864928398</v>
      </c>
      <c r="BB3744">
        <v>46.544452022119899</v>
      </c>
      <c r="BC3744">
        <v>45.175497550881097</v>
      </c>
      <c r="BD3744">
        <v>43.829267723864803</v>
      </c>
      <c r="BE3744">
        <v>42.505444943633798</v>
      </c>
    </row>
    <row r="3745" spans="1:57" x14ac:dyDescent="0.25">
      <c r="A3745" t="s">
        <v>481</v>
      </c>
      <c r="B3745" t="s">
        <v>114</v>
      </c>
      <c r="C3745" t="s">
        <v>402</v>
      </c>
      <c r="D3745">
        <v>14.8869175827307</v>
      </c>
      <c r="E3745">
        <v>3.2411607452995002</v>
      </c>
      <c r="F3745">
        <v>3.1893682930538998</v>
      </c>
      <c r="G3745">
        <v>3.0345265036218501</v>
      </c>
      <c r="H3745">
        <v>2.99648776805999</v>
      </c>
      <c r="I3745">
        <v>2.95792418414318</v>
      </c>
      <c r="J3745">
        <v>2.9189516463309402</v>
      </c>
      <c r="K3745">
        <v>2.87959504055886</v>
      </c>
      <c r="L3745">
        <v>2.83988596061053</v>
      </c>
      <c r="M3745">
        <v>2.7999309434330599</v>
      </c>
      <c r="N3745">
        <v>2.7598359590347901</v>
      </c>
      <c r="O3745">
        <v>2.7068524629026798</v>
      </c>
      <c r="P3745">
        <v>2.65422686451722</v>
      </c>
      <c r="Q3745">
        <v>2.60195487309971</v>
      </c>
      <c r="R3745">
        <v>2.5487893743712702</v>
      </c>
      <c r="S3745">
        <v>2.4961142200467901</v>
      </c>
      <c r="T3745">
        <v>2.44402070067789</v>
      </c>
      <c r="U3745">
        <v>2.39261534717776</v>
      </c>
      <c r="V3745">
        <v>2.3419675758791598</v>
      </c>
      <c r="W3745">
        <v>2.2921002707410398</v>
      </c>
      <c r="X3745">
        <v>2.24298740908237</v>
      </c>
      <c r="Y3745">
        <v>2.19458513144026</v>
      </c>
      <c r="Z3745">
        <v>2.14682953822724</v>
      </c>
      <c r="AA3745">
        <v>2.0996716497412198</v>
      </c>
      <c r="AB3745">
        <v>2.0510544650612501</v>
      </c>
      <c r="AC3745">
        <v>2.0031178849496598</v>
      </c>
      <c r="AD3745">
        <v>1.9558371541972901</v>
      </c>
      <c r="AE3745">
        <v>1.9091866021984201</v>
      </c>
      <c r="AF3745">
        <v>1.8612865783721999</v>
      </c>
      <c r="AG3745">
        <v>1.81407533342688</v>
      </c>
      <c r="AH3745">
        <v>1.7675419562130901</v>
      </c>
      <c r="AI3745">
        <v>1.7216733714041701</v>
      </c>
      <c r="AJ3745">
        <v>1.6764581332792401</v>
      </c>
      <c r="AK3745">
        <v>1.6318873831640599</v>
      </c>
      <c r="AL3745">
        <v>1.5918101489010601</v>
      </c>
      <c r="AM3745">
        <v>1.5523712705850099</v>
      </c>
      <c r="AN3745">
        <v>1.51356198882038</v>
      </c>
      <c r="AO3745">
        <v>1.47537365556399</v>
      </c>
      <c r="AP3745">
        <v>1.43779773277385</v>
      </c>
      <c r="AQ3745">
        <v>1.4008257910739501</v>
      </c>
      <c r="AR3745">
        <v>1.3644495084347701</v>
      </c>
      <c r="AS3745">
        <v>1.3286606688692699</v>
      </c>
      <c r="AT3745">
        <v>1.2934511611442301</v>
      </c>
      <c r="AU3745">
        <v>1.25881297750681</v>
      </c>
      <c r="AV3745">
        <v>1.22473821242602</v>
      </c>
      <c r="AW3745">
        <v>1.1912190613491001</v>
      </c>
      <c r="AX3745">
        <v>1.1582478194724699</v>
      </c>
      <c r="AY3745">
        <v>1.1258168805272399</v>
      </c>
      <c r="AZ3745">
        <v>1.0939187355789699</v>
      </c>
      <c r="BA3745">
        <v>1.0625459718416099</v>
      </c>
      <c r="BB3745">
        <v>1.03169127150544</v>
      </c>
      <c r="BC3745">
        <v>1.00134741057881</v>
      </c>
      <c r="BD3745">
        <v>0.97150725774356494</v>
      </c>
      <c r="BE3745">
        <v>0.94216377322396305</v>
      </c>
    </row>
    <row r="3746" spans="1:57" x14ac:dyDescent="0.25">
      <c r="A3746" t="s">
        <v>481</v>
      </c>
      <c r="B3746" t="s">
        <v>114</v>
      </c>
      <c r="C3746" t="s">
        <v>335</v>
      </c>
      <c r="D3746">
        <v>8.3736000000000001E-3</v>
      </c>
      <c r="E3746">
        <v>2.93076E-2</v>
      </c>
      <c r="F3746">
        <v>2.8839276275039901E-2</v>
      </c>
      <c r="G3746">
        <v>2.74391478690236E-2</v>
      </c>
      <c r="H3746">
        <v>2.7095189597910501E-2</v>
      </c>
      <c r="I3746">
        <v>2.67464854820657E-2</v>
      </c>
      <c r="J3746">
        <v>2.6394083475827002E-2</v>
      </c>
      <c r="K3746">
        <v>2.60382086056902E-2</v>
      </c>
      <c r="L3746">
        <v>2.5679146552633599E-2</v>
      </c>
      <c r="M3746">
        <v>2.53178606574096E-2</v>
      </c>
      <c r="N3746">
        <v>2.49553091343311E-2</v>
      </c>
      <c r="O3746">
        <v>2.4476215614056399E-2</v>
      </c>
      <c r="P3746">
        <v>2.4000358318339701E-2</v>
      </c>
      <c r="Q3746">
        <v>2.35276984486033E-2</v>
      </c>
      <c r="R3746">
        <v>2.3046959203321001E-2</v>
      </c>
      <c r="S3746">
        <v>2.25706538071388E-2</v>
      </c>
      <c r="T3746">
        <v>2.20996077380817E-2</v>
      </c>
      <c r="U3746">
        <v>2.1634784282341099E-2</v>
      </c>
      <c r="V3746">
        <v>2.11768111243411E-2</v>
      </c>
      <c r="W3746">
        <v>2.0725895188071799E-2</v>
      </c>
      <c r="X3746">
        <v>2.0281801168225599E-2</v>
      </c>
      <c r="Y3746">
        <v>1.9844132473674999E-2</v>
      </c>
      <c r="Z3746">
        <v>1.9412311304151199E-2</v>
      </c>
      <c r="AA3746">
        <v>1.8985894769705199E-2</v>
      </c>
      <c r="AB3746">
        <v>1.85462828177855E-2</v>
      </c>
      <c r="AC3746">
        <v>1.8112825107514299E-2</v>
      </c>
      <c r="AD3746">
        <v>1.7685297794465201E-2</v>
      </c>
      <c r="AE3746">
        <v>1.7263468756906701E-2</v>
      </c>
      <c r="AF3746">
        <v>1.6830341600123401E-2</v>
      </c>
      <c r="AG3746">
        <v>1.6403442599706299E-2</v>
      </c>
      <c r="AH3746">
        <v>1.5982673093593702E-2</v>
      </c>
      <c r="AI3746">
        <v>1.55679148505491E-2</v>
      </c>
      <c r="AJ3746">
        <v>1.5159064374745901E-2</v>
      </c>
      <c r="AK3746">
        <v>1.4756041563251601E-2</v>
      </c>
      <c r="AL3746">
        <v>1.4393650542507099E-2</v>
      </c>
      <c r="AM3746">
        <v>1.4037031738021099E-2</v>
      </c>
      <c r="AN3746">
        <v>1.36861059445705E-2</v>
      </c>
      <c r="AO3746">
        <v>1.3340794963815201E-2</v>
      </c>
      <c r="AP3746">
        <v>1.30010215920806E-2</v>
      </c>
      <c r="AQ3746">
        <v>1.2666709608284201E-2</v>
      </c>
      <c r="AR3746">
        <v>1.23377837620046E-2</v>
      </c>
      <c r="AS3746">
        <v>1.2014169761689701E-2</v>
      </c>
      <c r="AT3746">
        <v>1.16957942630049E-2</v>
      </c>
      <c r="AU3746">
        <v>1.13825848573176E-2</v>
      </c>
      <c r="AV3746">
        <v>1.1074470060317801E-2</v>
      </c>
      <c r="AW3746">
        <v>1.07713793007723E-2</v>
      </c>
      <c r="AX3746">
        <v>1.0473242909411601E-2</v>
      </c>
      <c r="AY3746">
        <v>1.0179992107948101E-2</v>
      </c>
      <c r="AZ3746">
        <v>9.8915589982229608E-3</v>
      </c>
      <c r="BA3746">
        <v>9.6078765514814694E-3</v>
      </c>
      <c r="BB3746">
        <v>9.3288785977749793E-3</v>
      </c>
      <c r="BC3746">
        <v>9.0544998154874802E-3</v>
      </c>
      <c r="BD3746">
        <v>8.7846757209859606E-3</v>
      </c>
      <c r="BE3746">
        <v>8.5193426583929106E-3</v>
      </c>
    </row>
    <row r="3747" spans="1:57" x14ac:dyDescent="0.25">
      <c r="A3747" t="s">
        <v>481</v>
      </c>
      <c r="B3747" t="s">
        <v>114</v>
      </c>
      <c r="C3747" t="s">
        <v>403</v>
      </c>
      <c r="D3747">
        <v>11.734051284</v>
      </c>
      <c r="E3747">
        <v>7.0550929440000001</v>
      </c>
      <c r="F3747">
        <v>6.94235538079203</v>
      </c>
      <c r="G3747">
        <v>6.6053084701620399</v>
      </c>
      <c r="H3747">
        <v>6.52250886966387</v>
      </c>
      <c r="I3747">
        <v>6.4385668223027697</v>
      </c>
      <c r="J3747">
        <v>6.3537345976352197</v>
      </c>
      <c r="K3747">
        <v>6.26806636532522</v>
      </c>
      <c r="L3747">
        <v>6.1816308961302804</v>
      </c>
      <c r="M3747">
        <v>6.0946600909411197</v>
      </c>
      <c r="N3747">
        <v>6.0073846165826597</v>
      </c>
      <c r="O3747">
        <v>5.8920544867048896</v>
      </c>
      <c r="P3747">
        <v>5.7775033992954103</v>
      </c>
      <c r="Q3747">
        <v>5.66372201453893</v>
      </c>
      <c r="R3747">
        <v>5.5479957163331797</v>
      </c>
      <c r="S3747">
        <v>5.4333367596190802</v>
      </c>
      <c r="T3747">
        <v>5.3199438581838097</v>
      </c>
      <c r="U3747">
        <v>5.20804889978392</v>
      </c>
      <c r="V3747">
        <v>5.09780298420067</v>
      </c>
      <c r="W3747">
        <v>4.9892559233594298</v>
      </c>
      <c r="X3747">
        <v>4.8823510732219599</v>
      </c>
      <c r="Y3747">
        <v>4.7769929641057596</v>
      </c>
      <c r="Z3747">
        <v>4.6730425046284596</v>
      </c>
      <c r="AA3747">
        <v>4.5703930797907004</v>
      </c>
      <c r="AB3747">
        <v>4.4645671786562904</v>
      </c>
      <c r="AC3747">
        <v>4.36022276173862</v>
      </c>
      <c r="AD3747">
        <v>4.2573059439282197</v>
      </c>
      <c r="AE3747">
        <v>4.1557608475554897</v>
      </c>
      <c r="AF3747">
        <v>4.0514960033622804</v>
      </c>
      <c r="AG3747">
        <v>3.9487304365590199</v>
      </c>
      <c r="AH3747">
        <v>3.84744039665043</v>
      </c>
      <c r="AI3747">
        <v>3.7475974223376101</v>
      </c>
      <c r="AJ3747">
        <v>3.6491765995138299</v>
      </c>
      <c r="AK3747">
        <v>3.5521586453434502</v>
      </c>
      <c r="AL3747">
        <v>3.4649218080239801</v>
      </c>
      <c r="AM3747">
        <v>3.37907449158637</v>
      </c>
      <c r="AN3747">
        <v>3.2945976292967099</v>
      </c>
      <c r="AO3747">
        <v>3.21147239680369</v>
      </c>
      <c r="AP3747">
        <v>3.1296802091976001</v>
      </c>
      <c r="AQ3747">
        <v>3.0492027181039401</v>
      </c>
      <c r="AR3747">
        <v>2.9700218088112398</v>
      </c>
      <c r="AS3747">
        <v>2.8921195974325902</v>
      </c>
      <c r="AT3747">
        <v>2.81547842810062</v>
      </c>
      <c r="AU3747">
        <v>2.7400808701955599</v>
      </c>
      <c r="AV3747">
        <v>2.6659097156057801</v>
      </c>
      <c r="AW3747">
        <v>2.5929479760207799</v>
      </c>
      <c r="AX3747">
        <v>2.5211788802559201</v>
      </c>
      <c r="AY3747">
        <v>2.4505858716087499</v>
      </c>
      <c r="AZ3747">
        <v>2.3811526052465002</v>
      </c>
      <c r="BA3747">
        <v>2.3128629456243401</v>
      </c>
      <c r="BB3747">
        <v>2.2457009639340901</v>
      </c>
      <c r="BC3747">
        <v>2.1796509355830902</v>
      </c>
      <c r="BD3747">
        <v>2.1146973377027201</v>
      </c>
      <c r="BE3747">
        <v>2.0508248466863899</v>
      </c>
    </row>
    <row r="3748" spans="1:57" x14ac:dyDescent="0.25">
      <c r="A3748" t="s">
        <v>481</v>
      </c>
      <c r="B3748" t="s">
        <v>114</v>
      </c>
      <c r="C3748" t="s">
        <v>404</v>
      </c>
      <c r="D3748">
        <v>5.6061251999999999E-2</v>
      </c>
      <c r="E3748">
        <v>1.2937212E-2</v>
      </c>
      <c r="F3748">
        <v>1.27304805271247E-2</v>
      </c>
      <c r="G3748">
        <v>1.2112423845040399E-2</v>
      </c>
      <c r="H3748">
        <v>1.19605908367919E-2</v>
      </c>
      <c r="I3748">
        <v>1.1806662877083301E-2</v>
      </c>
      <c r="J3748">
        <v>1.16511025629007E-2</v>
      </c>
      <c r="K3748">
        <v>1.1494009227368899E-2</v>
      </c>
      <c r="L3748">
        <v>1.1335508978234E-2</v>
      </c>
      <c r="M3748">
        <v>1.1176027061627901E-2</v>
      </c>
      <c r="N3748">
        <v>1.10159864607261E-2</v>
      </c>
      <c r="O3748">
        <v>1.08045008924906E-2</v>
      </c>
      <c r="P3748">
        <v>1.05944438862385E-2</v>
      </c>
      <c r="Q3748">
        <v>1.0385798315169101E-2</v>
      </c>
      <c r="R3748">
        <v>1.01735862768945E-2</v>
      </c>
      <c r="S3748">
        <v>9.9633314662941602E-3</v>
      </c>
      <c r="T3748">
        <v>9.7553982729532002E-3</v>
      </c>
      <c r="U3748">
        <v>9.5502119189191693E-3</v>
      </c>
      <c r="V3748">
        <v>9.3480494820305793E-3</v>
      </c>
      <c r="W3748">
        <v>9.1490023044488392E-3</v>
      </c>
      <c r="X3748">
        <v>8.9529665156881898E-3</v>
      </c>
      <c r="Y3748">
        <v>8.7597670490936995E-3</v>
      </c>
      <c r="Z3748">
        <v>8.5691488471182006E-3</v>
      </c>
      <c r="AA3748">
        <v>8.3809164054841796E-3</v>
      </c>
      <c r="AB3748">
        <v>8.1868591295653197E-3</v>
      </c>
      <c r="AC3748">
        <v>7.9955185117456303E-3</v>
      </c>
      <c r="AD3748">
        <v>7.8067957406996596E-3</v>
      </c>
      <c r="AE3748">
        <v>7.6205883512631203E-3</v>
      </c>
      <c r="AF3748">
        <v>7.4293936491973299E-3</v>
      </c>
      <c r="AG3748">
        <v>7.2409482332989302E-3</v>
      </c>
      <c r="AH3748">
        <v>7.0552085513149697E-3</v>
      </c>
      <c r="AI3748">
        <v>6.8721224125995297E-3</v>
      </c>
      <c r="AJ3748">
        <v>6.6916441311378402E-3</v>
      </c>
      <c r="AK3748">
        <v>6.51373834720681E-3</v>
      </c>
      <c r="AL3748">
        <v>6.3537685966209897E-3</v>
      </c>
      <c r="AM3748">
        <v>6.1963468672121703E-3</v>
      </c>
      <c r="AN3748">
        <v>6.0414381955318699E-3</v>
      </c>
      <c r="AO3748">
        <v>5.8890080625984501E-3</v>
      </c>
      <c r="AP3748">
        <v>5.7390223885041497E-3</v>
      </c>
      <c r="AQ3748">
        <v>5.5914475270854701E-3</v>
      </c>
      <c r="AR3748">
        <v>5.4462502606563096E-3</v>
      </c>
      <c r="AS3748">
        <v>5.3033977948030303E-3</v>
      </c>
      <c r="AT3748">
        <v>5.16285775324075E-3</v>
      </c>
      <c r="AU3748">
        <v>5.0245981727302397E-3</v>
      </c>
      <c r="AV3748">
        <v>4.8885874980546104E-3</v>
      </c>
      <c r="AW3748">
        <v>4.7547945770552201E-3</v>
      </c>
      <c r="AX3748">
        <v>4.6231886557260102E-3</v>
      </c>
      <c r="AY3748">
        <v>4.4937393733656796E-3</v>
      </c>
      <c r="AZ3748">
        <v>4.36641675778699E-3</v>
      </c>
      <c r="BA3748">
        <v>4.2411912205825297E-3</v>
      </c>
      <c r="BB3748">
        <v>4.1180335524463804E-3</v>
      </c>
      <c r="BC3748">
        <v>3.9969149185509001E-3</v>
      </c>
      <c r="BD3748">
        <v>3.8778068539780798E-3</v>
      </c>
      <c r="BE3748">
        <v>3.7606812592048699E-3</v>
      </c>
    </row>
    <row r="3749" spans="1:57" x14ac:dyDescent="0.25">
      <c r="A3749" t="s">
        <v>481</v>
      </c>
      <c r="B3749" t="s">
        <v>114</v>
      </c>
      <c r="C3749" t="s">
        <v>336</v>
      </c>
      <c r="D3749">
        <v>14.848653671999999</v>
      </c>
      <c r="E3749">
        <v>6.3075816720000004</v>
      </c>
      <c r="F3749">
        <v>6.2067890399140904</v>
      </c>
      <c r="G3749">
        <v>5.9054534043712597</v>
      </c>
      <c r="H3749">
        <v>5.8314267052622997</v>
      </c>
      <c r="I3749">
        <v>5.7563786054501902</v>
      </c>
      <c r="J3749">
        <v>5.6805346456674899</v>
      </c>
      <c r="K3749">
        <v>5.6039432561166604</v>
      </c>
      <c r="L3749">
        <v>5.5266659210578197</v>
      </c>
      <c r="M3749">
        <v>5.4489099706877004</v>
      </c>
      <c r="N3749">
        <v>5.3708816318907404</v>
      </c>
      <c r="O3749">
        <v>5.2677711244572301</v>
      </c>
      <c r="P3749">
        <v>5.1653571172730697</v>
      </c>
      <c r="Q3749">
        <v>5.0636312601083997</v>
      </c>
      <c r="R3749">
        <v>4.9601665597387603</v>
      </c>
      <c r="S3749">
        <v>4.85765611237243</v>
      </c>
      <c r="T3749">
        <v>4.7562775773899402</v>
      </c>
      <c r="U3749">
        <v>4.6562382732454601</v>
      </c>
      <c r="V3749">
        <v>4.5576732901806896</v>
      </c>
      <c r="W3749">
        <v>4.4606271623768103</v>
      </c>
      <c r="X3749">
        <v>4.3650492474255298</v>
      </c>
      <c r="Y3749">
        <v>4.2708541909843403</v>
      </c>
      <c r="Z3749">
        <v>4.1779176388794301</v>
      </c>
      <c r="AA3749">
        <v>4.08614427233596</v>
      </c>
      <c r="AB3749">
        <v>3.9915309880438001</v>
      </c>
      <c r="AC3749">
        <v>3.8982422196392399</v>
      </c>
      <c r="AD3749">
        <v>3.8062297913248102</v>
      </c>
      <c r="AE3749">
        <v>3.71544374586147</v>
      </c>
      <c r="AF3749">
        <v>3.6222261191785599</v>
      </c>
      <c r="AG3749">
        <v>3.5303489163087902</v>
      </c>
      <c r="AH3749">
        <v>3.4397909032032499</v>
      </c>
      <c r="AI3749">
        <v>3.35052663413517</v>
      </c>
      <c r="AJ3749">
        <v>3.2625338347328099</v>
      </c>
      <c r="AK3749">
        <v>3.1757952652430199</v>
      </c>
      <c r="AL3749">
        <v>3.0978014697583802</v>
      </c>
      <c r="AM3749">
        <v>3.0210499706568998</v>
      </c>
      <c r="AN3749">
        <v>2.9455237213904799</v>
      </c>
      <c r="AO3749">
        <v>2.8712058921123198</v>
      </c>
      <c r="AP3749">
        <v>2.7980798670475799</v>
      </c>
      <c r="AQ3749">
        <v>2.7261292418949301</v>
      </c>
      <c r="AR3749">
        <v>2.6553378212586298</v>
      </c>
      <c r="AS3749">
        <v>2.58568961611086</v>
      </c>
      <c r="AT3749">
        <v>2.5171688412839202</v>
      </c>
      <c r="AU3749">
        <v>2.4497599129919099</v>
      </c>
      <c r="AV3749">
        <v>2.3834474463816102</v>
      </c>
      <c r="AW3749">
        <v>2.3182162531122201</v>
      </c>
      <c r="AX3749">
        <v>2.2540513389635799</v>
      </c>
      <c r="AY3749">
        <v>2.1909379014726</v>
      </c>
      <c r="AZ3749">
        <v>2.1288613275975399</v>
      </c>
      <c r="BA3749">
        <v>2.0678071914098402</v>
      </c>
      <c r="BB3749">
        <v>2.0077612518131298</v>
      </c>
      <c r="BC3749">
        <v>1.9487094502892099</v>
      </c>
      <c r="BD3749">
        <v>1.89063790867059</v>
      </c>
      <c r="BE3749">
        <v>1.8335329269393199</v>
      </c>
    </row>
    <row r="3750" spans="1:57" x14ac:dyDescent="0.25">
      <c r="A3750" t="s">
        <v>481</v>
      </c>
      <c r="B3750" t="s">
        <v>114</v>
      </c>
      <c r="C3750" t="s">
        <v>337</v>
      </c>
      <c r="D3750">
        <v>3.0479904000000002</v>
      </c>
      <c r="E3750">
        <v>2.4032231999999998</v>
      </c>
      <c r="F3750">
        <v>2.3648206545532702</v>
      </c>
      <c r="G3750">
        <v>2.25001012525993</v>
      </c>
      <c r="H3750">
        <v>2.22180554702866</v>
      </c>
      <c r="I3750">
        <v>2.19321180952939</v>
      </c>
      <c r="J3750">
        <v>2.16431484501781</v>
      </c>
      <c r="K3750">
        <v>2.1351331056666001</v>
      </c>
      <c r="L3750">
        <v>2.1056900173159598</v>
      </c>
      <c r="M3750">
        <v>2.0760645739075798</v>
      </c>
      <c r="N3750">
        <v>2.0463353490151399</v>
      </c>
      <c r="O3750">
        <v>2.0070496803526301</v>
      </c>
      <c r="P3750">
        <v>1.9680293821038499</v>
      </c>
      <c r="Q3750">
        <v>1.9292712727854699</v>
      </c>
      <c r="R3750">
        <v>1.8898506546723199</v>
      </c>
      <c r="S3750">
        <v>1.8507936121853801</v>
      </c>
      <c r="T3750">
        <v>1.8121678345226899</v>
      </c>
      <c r="U3750">
        <v>1.7740523111519699</v>
      </c>
      <c r="V3750">
        <v>1.73649851219597</v>
      </c>
      <c r="W3750">
        <v>1.69952340542188</v>
      </c>
      <c r="X3750">
        <v>1.6631076957944999</v>
      </c>
      <c r="Y3750">
        <v>1.62721886284135</v>
      </c>
      <c r="Z3750">
        <v>1.5918095269404</v>
      </c>
      <c r="AA3750">
        <v>1.55684337111583</v>
      </c>
      <c r="AB3750">
        <v>1.5207951910584101</v>
      </c>
      <c r="AC3750">
        <v>1.4852516588161699</v>
      </c>
      <c r="AD3750">
        <v>1.45019441914615</v>
      </c>
      <c r="AE3750">
        <v>1.4156044380663499</v>
      </c>
      <c r="AF3750">
        <v>1.3800880112101099</v>
      </c>
      <c r="AG3750">
        <v>1.3450822931759101</v>
      </c>
      <c r="AH3750">
        <v>1.31057919367469</v>
      </c>
      <c r="AI3750">
        <v>1.27656901774502</v>
      </c>
      <c r="AJ3750">
        <v>1.2430432787291601</v>
      </c>
      <c r="AK3750">
        <v>1.20999540818663</v>
      </c>
      <c r="AL3750">
        <v>1.1802793444855799</v>
      </c>
      <c r="AM3750">
        <v>1.1510366025177301</v>
      </c>
      <c r="AN3750">
        <v>1.12226068745478</v>
      </c>
      <c r="AO3750">
        <v>1.09394518703285</v>
      </c>
      <c r="AP3750">
        <v>1.0660837705506001</v>
      </c>
      <c r="AQ3750">
        <v>1.0386701878793001</v>
      </c>
      <c r="AR3750">
        <v>1.0116982684843701</v>
      </c>
      <c r="AS3750">
        <v>0.98516192045855699</v>
      </c>
      <c r="AT3750">
        <v>0.95905512956640504</v>
      </c>
      <c r="AU3750">
        <v>0.93337195830005004</v>
      </c>
      <c r="AV3750">
        <v>0.90810654494606602</v>
      </c>
      <c r="AW3750">
        <v>0.88325310266333201</v>
      </c>
      <c r="AX3750">
        <v>0.85880591857175703</v>
      </c>
      <c r="AY3750">
        <v>0.83475935285174796</v>
      </c>
      <c r="AZ3750">
        <v>0.81110783785428198</v>
      </c>
      <c r="BA3750">
        <v>0.78784587722148003</v>
      </c>
      <c r="BB3750">
        <v>0.764968045017548</v>
      </c>
      <c r="BC3750">
        <v>0.74246898486997304</v>
      </c>
      <c r="BD3750">
        <v>0.72034340912084804</v>
      </c>
      <c r="BE3750">
        <v>0.69858609798821802</v>
      </c>
    </row>
    <row r="3751" spans="1:57" x14ac:dyDescent="0.25">
      <c r="A3751" t="s">
        <v>481</v>
      </c>
      <c r="B3751" t="s">
        <v>114</v>
      </c>
      <c r="C3751" t="s">
        <v>338</v>
      </c>
      <c r="D3751">
        <v>1.53739296</v>
      </c>
      <c r="E3751">
        <v>1.21082256</v>
      </c>
      <c r="F3751">
        <v>1.19147409982022</v>
      </c>
      <c r="G3751">
        <v>1.13362879481737</v>
      </c>
      <c r="H3751">
        <v>1.11941840453081</v>
      </c>
      <c r="I3751">
        <v>1.1050119430590599</v>
      </c>
      <c r="J3751">
        <v>1.0904527058870199</v>
      </c>
      <c r="K3751">
        <v>1.07574998982366</v>
      </c>
      <c r="L3751">
        <v>1.0609155975745199</v>
      </c>
      <c r="M3751">
        <v>1.04598932887469</v>
      </c>
      <c r="N3751">
        <v>1.03101077166407</v>
      </c>
      <c r="O3751">
        <v>1.0112173650835901</v>
      </c>
      <c r="P3751">
        <v>0.991557660809121</v>
      </c>
      <c r="Q3751">
        <v>0.97203005590515401</v>
      </c>
      <c r="R3751">
        <v>0.95216865737149403</v>
      </c>
      <c r="S3751">
        <v>0.93249044014636595</v>
      </c>
      <c r="T3751">
        <v>0.91302950826474705</v>
      </c>
      <c r="U3751">
        <v>0.89382565920758095</v>
      </c>
      <c r="V3751">
        <v>0.87490482530849301</v>
      </c>
      <c r="W3751">
        <v>0.85627555548433798</v>
      </c>
      <c r="X3751">
        <v>0.83792812826440999</v>
      </c>
      <c r="Y3751">
        <v>0.81984615876954603</v>
      </c>
      <c r="Z3751">
        <v>0.80200577559436403</v>
      </c>
      <c r="AA3751">
        <v>0.78438868105696602</v>
      </c>
      <c r="AB3751">
        <v>0.76622642727193901</v>
      </c>
      <c r="AC3751">
        <v>0.74831843158473799</v>
      </c>
      <c r="AD3751">
        <v>0.730655446022765</v>
      </c>
      <c r="AE3751">
        <v>0.71322788064249099</v>
      </c>
      <c r="AF3751">
        <v>0.69533354153652704</v>
      </c>
      <c r="AG3751">
        <v>0.67769651426215305</v>
      </c>
      <c r="AH3751">
        <v>0.66031272266676</v>
      </c>
      <c r="AI3751">
        <v>0.64317728211125702</v>
      </c>
      <c r="AJ3751">
        <v>0.62628591673950296</v>
      </c>
      <c r="AK3751">
        <v>0.60963531715605501</v>
      </c>
      <c r="AL3751">
        <v>0.59466339098472198</v>
      </c>
      <c r="AM3751">
        <v>0.57992993980510099</v>
      </c>
      <c r="AN3751">
        <v>0.56543169130997295</v>
      </c>
      <c r="AO3751">
        <v>0.55116541479076797</v>
      </c>
      <c r="AP3751">
        <v>0.537127920632815</v>
      </c>
      <c r="AQ3751">
        <v>0.52331605981654294</v>
      </c>
      <c r="AR3751">
        <v>0.50972672342453296</v>
      </c>
      <c r="AS3751">
        <v>0.49635684215438097</v>
      </c>
      <c r="AT3751">
        <v>0.48320338583729</v>
      </c>
      <c r="AU3751">
        <v>0.47026336296232502</v>
      </c>
      <c r="AV3751">
        <v>0.45753382020627598</v>
      </c>
      <c r="AW3751">
        <v>0.44501184196905103</v>
      </c>
      <c r="AX3751">
        <v>0.43269454991455097</v>
      </c>
      <c r="AY3751">
        <v>0.42057910251694303</v>
      </c>
      <c r="AZ3751">
        <v>0.40866269461229698</v>
      </c>
      <c r="BA3751">
        <v>0.39694255695549102</v>
      </c>
      <c r="BB3751">
        <v>0.38541595578236099</v>
      </c>
      <c r="BC3751">
        <v>0.37408019237699702</v>
      </c>
      <c r="BD3751">
        <v>0.36293260264416199</v>
      </c>
      <c r="BE3751">
        <v>0.35197055668674698</v>
      </c>
    </row>
    <row r="3752" spans="1:57" x14ac:dyDescent="0.25">
      <c r="A3752" t="s">
        <v>481</v>
      </c>
      <c r="B3752" t="s">
        <v>114</v>
      </c>
      <c r="C3752" t="s">
        <v>405</v>
      </c>
      <c r="D3752">
        <v>0.85829370747532097</v>
      </c>
      <c r="E3752">
        <v>0.69252969875228498</v>
      </c>
      <c r="F3752">
        <v>0.68146335117810097</v>
      </c>
      <c r="G3752">
        <v>0.64837874161495002</v>
      </c>
      <c r="H3752">
        <v>0.64025111199405704</v>
      </c>
      <c r="I3752">
        <v>0.63201133950160904</v>
      </c>
      <c r="J3752">
        <v>0.62368418698075301</v>
      </c>
      <c r="K3752">
        <v>0.61527497173933798</v>
      </c>
      <c r="L3752">
        <v>0.60679044433222695</v>
      </c>
      <c r="M3752">
        <v>0.59825336820920905</v>
      </c>
      <c r="N3752">
        <v>0.589686385683865</v>
      </c>
      <c r="O3752">
        <v>0.57836555111296994</v>
      </c>
      <c r="P3752">
        <v>0.56712118754680296</v>
      </c>
      <c r="Q3752">
        <v>0.55595237818674503</v>
      </c>
      <c r="R3752">
        <v>0.54459265563308301</v>
      </c>
      <c r="S3752">
        <v>0.53333770358883004</v>
      </c>
      <c r="T3752">
        <v>0.52220702784934203</v>
      </c>
      <c r="U3752">
        <v>0.51122339057515398</v>
      </c>
      <c r="V3752">
        <v>0.50040162375882002</v>
      </c>
      <c r="W3752">
        <v>0.48974661695146599</v>
      </c>
      <c r="X3752">
        <v>0.47925280996004699</v>
      </c>
      <c r="Y3752">
        <v>0.46891083145650297</v>
      </c>
      <c r="Z3752">
        <v>0.458707028195739</v>
      </c>
      <c r="AA3752">
        <v>0.44863093482259098</v>
      </c>
      <c r="AB3752">
        <v>0.43824303773682199</v>
      </c>
      <c r="AC3752">
        <v>0.42800056351457499</v>
      </c>
      <c r="AD3752">
        <v>0.41789822277994298</v>
      </c>
      <c r="AE3752">
        <v>0.40793053056681899</v>
      </c>
      <c r="AF3752">
        <v>0.39769586722322903</v>
      </c>
      <c r="AG3752">
        <v>0.38760837332552001</v>
      </c>
      <c r="AH3752">
        <v>0.377665717519099</v>
      </c>
      <c r="AI3752">
        <v>0.36786510603570299</v>
      </c>
      <c r="AJ3752">
        <v>0.35820409330034803</v>
      </c>
      <c r="AK3752">
        <v>0.34868078650503198</v>
      </c>
      <c r="AL3752">
        <v>0.34011759660115798</v>
      </c>
      <c r="AM3752">
        <v>0.33169080241671201</v>
      </c>
      <c r="AN3752">
        <v>0.32339853235629401</v>
      </c>
      <c r="AO3752">
        <v>0.31523893861684299</v>
      </c>
      <c r="AP3752">
        <v>0.30721019689894502</v>
      </c>
      <c r="AQ3752">
        <v>0.29931050612154297</v>
      </c>
      <c r="AR3752">
        <v>0.29153808813999998</v>
      </c>
      <c r="AS3752">
        <v>0.28389118746747599</v>
      </c>
      <c r="AT3752">
        <v>0.27636807099958699</v>
      </c>
      <c r="AU3752">
        <v>0.26896702774231002</v>
      </c>
      <c r="AV3752">
        <v>0.26168636854307897</v>
      </c>
      <c r="AW3752">
        <v>0.25452442582505802</v>
      </c>
      <c r="AX3752">
        <v>0.24747955332454299</v>
      </c>
      <c r="AY3752">
        <v>0.24055012583145499</v>
      </c>
      <c r="AZ3752">
        <v>0.233734538932897</v>
      </c>
      <c r="BA3752">
        <v>0.22703120875972799</v>
      </c>
      <c r="BB3752">
        <v>0.22043857173612799</v>
      </c>
      <c r="BC3752">
        <v>0.21395508433212401</v>
      </c>
      <c r="BD3752">
        <v>0.20757922281902699</v>
      </c>
      <c r="BE3752">
        <v>0.201309483027758</v>
      </c>
    </row>
    <row r="3753" spans="1:57" x14ac:dyDescent="0.25">
      <c r="A3753" t="s">
        <v>481</v>
      </c>
      <c r="B3753" t="s">
        <v>114</v>
      </c>
      <c r="C3753" t="s">
        <v>339</v>
      </c>
      <c r="D3753">
        <v>141.88700439954999</v>
      </c>
      <c r="E3753">
        <v>167.19280945855999</v>
      </c>
      <c r="F3753">
        <v>164.52113524053601</v>
      </c>
      <c r="G3753">
        <v>156.53373941813501</v>
      </c>
      <c r="H3753">
        <v>154.571540204146</v>
      </c>
      <c r="I3753">
        <v>152.58226708734799</v>
      </c>
      <c r="J3753">
        <v>150.57189839520399</v>
      </c>
      <c r="K3753">
        <v>148.54171784975301</v>
      </c>
      <c r="L3753">
        <v>146.49335519226801</v>
      </c>
      <c r="M3753">
        <v>144.43230605005701</v>
      </c>
      <c r="N3753">
        <v>142.364036805323</v>
      </c>
      <c r="O3753">
        <v>139.630923495188</v>
      </c>
      <c r="P3753">
        <v>136.91627206783701</v>
      </c>
      <c r="Q3753">
        <v>134.219861186716</v>
      </c>
      <c r="R3753">
        <v>131.477359411213</v>
      </c>
      <c r="S3753">
        <v>128.76015167847601</v>
      </c>
      <c r="T3753">
        <v>126.072947142107</v>
      </c>
      <c r="U3753">
        <v>123.42124111815799</v>
      </c>
      <c r="V3753">
        <v>120.80861439530599</v>
      </c>
      <c r="W3753">
        <v>118.236247425152</v>
      </c>
      <c r="X3753">
        <v>115.70279784750601</v>
      </c>
      <c r="Y3753">
        <v>113.206003205366</v>
      </c>
      <c r="Z3753">
        <v>110.74256728716099</v>
      </c>
      <c r="AA3753">
        <v>108.309963512249</v>
      </c>
      <c r="AB3753">
        <v>105.80208305417599</v>
      </c>
      <c r="AC3753">
        <v>103.32931106460001</v>
      </c>
      <c r="AD3753">
        <v>100.890370564902</v>
      </c>
      <c r="AE3753">
        <v>98.483937356430602</v>
      </c>
      <c r="AF3753">
        <v>96.013051095003206</v>
      </c>
      <c r="AG3753">
        <v>93.577694967760394</v>
      </c>
      <c r="AH3753">
        <v>91.177306131368297</v>
      </c>
      <c r="AI3753">
        <v>88.811210105056404</v>
      </c>
      <c r="AJ3753">
        <v>86.478816470026501</v>
      </c>
      <c r="AK3753">
        <v>84.1796682583131</v>
      </c>
      <c r="AL3753">
        <v>82.112314640792803</v>
      </c>
      <c r="AM3753">
        <v>80.077890128796994</v>
      </c>
      <c r="AN3753">
        <v>78.075942875577098</v>
      </c>
      <c r="AO3753">
        <v>76.106026778408705</v>
      </c>
      <c r="AP3753">
        <v>74.167701408896093</v>
      </c>
      <c r="AQ3753">
        <v>72.260531944095902</v>
      </c>
      <c r="AR3753">
        <v>70.384089098450801</v>
      </c>
      <c r="AS3753">
        <v>68.537949056524198</v>
      </c>
      <c r="AT3753">
        <v>66.721693406526398</v>
      </c>
      <c r="AU3753">
        <v>64.934909074622794</v>
      </c>
      <c r="AV3753">
        <v>63.177188260016599</v>
      </c>
      <c r="AW3753">
        <v>61.448128370795096</v>
      </c>
      <c r="AX3753">
        <v>59.747331960532001</v>
      </c>
      <c r="AY3753">
        <v>58.074406665637099</v>
      </c>
      <c r="AZ3753">
        <v>56.428965143444003</v>
      </c>
      <c r="BA3753">
        <v>54.8106250110283</v>
      </c>
      <c r="BB3753">
        <v>53.219008784746499</v>
      </c>
      <c r="BC3753">
        <v>51.653743820489296</v>
      </c>
      <c r="BD3753">
        <v>50.114462254638703</v>
      </c>
      <c r="BE3753">
        <v>48.600800945723002</v>
      </c>
    </row>
    <row r="3754" spans="1:57" x14ac:dyDescent="0.25">
      <c r="A3754" t="s">
        <v>481</v>
      </c>
      <c r="B3754" t="s">
        <v>114</v>
      </c>
      <c r="C3754" t="s">
        <v>406</v>
      </c>
      <c r="D3754">
        <v>20.82891132</v>
      </c>
      <c r="E3754">
        <v>25.702765200000002</v>
      </c>
      <c r="F3754">
        <v>25.292045293209998</v>
      </c>
      <c r="G3754">
        <v>24.0641326811337</v>
      </c>
      <c r="H3754">
        <v>23.762481277367499</v>
      </c>
      <c r="I3754">
        <v>23.456667767771599</v>
      </c>
      <c r="J3754">
        <v>23.147611208300201</v>
      </c>
      <c r="K3754">
        <v>22.835508947190299</v>
      </c>
      <c r="L3754">
        <v>22.5206115266597</v>
      </c>
      <c r="M3754">
        <v>22.203763796548198</v>
      </c>
      <c r="N3754">
        <v>21.8858061108083</v>
      </c>
      <c r="O3754">
        <v>21.465641093527498</v>
      </c>
      <c r="P3754">
        <v>21.048314245183899</v>
      </c>
      <c r="Q3754">
        <v>20.633791539425101</v>
      </c>
      <c r="R3754">
        <v>20.2121832213126</v>
      </c>
      <c r="S3754">
        <v>19.794463388860802</v>
      </c>
      <c r="T3754">
        <v>19.381355986297599</v>
      </c>
      <c r="U3754">
        <v>18.973705815613201</v>
      </c>
      <c r="V3754">
        <v>18.572063356047099</v>
      </c>
      <c r="W3754">
        <v>18.1766100799389</v>
      </c>
      <c r="X3754">
        <v>17.7871396245339</v>
      </c>
      <c r="Y3754">
        <v>17.403304179412999</v>
      </c>
      <c r="Z3754">
        <v>17.0245970137406</v>
      </c>
      <c r="AA3754">
        <v>16.650629713031499</v>
      </c>
      <c r="AB3754">
        <v>16.2650900311979</v>
      </c>
      <c r="AC3754">
        <v>15.8849476192901</v>
      </c>
      <c r="AD3754">
        <v>15.510006165746001</v>
      </c>
      <c r="AE3754">
        <v>15.140062099807199</v>
      </c>
      <c r="AF3754">
        <v>14.7602095833082</v>
      </c>
      <c r="AG3754">
        <v>14.3858191599424</v>
      </c>
      <c r="AH3754">
        <v>14.016804303081701</v>
      </c>
      <c r="AI3754">
        <v>13.6530613239315</v>
      </c>
      <c r="AJ3754">
        <v>13.294499456652099</v>
      </c>
      <c r="AK3754">
        <v>12.941048450971699</v>
      </c>
      <c r="AL3754">
        <v>12.623231525778699</v>
      </c>
      <c r="AM3754">
        <v>12.310476834244501</v>
      </c>
      <c r="AN3754">
        <v>12.002714913388401</v>
      </c>
      <c r="AO3754">
        <v>11.699877183265899</v>
      </c>
      <c r="AP3754">
        <v>11.401895936254601</v>
      </c>
      <c r="AQ3754">
        <v>11.108704326465199</v>
      </c>
      <c r="AR3754">
        <v>10.820236359278001</v>
      </c>
      <c r="AS3754">
        <v>10.5364268810018</v>
      </c>
      <c r="AT3754">
        <v>10.2572115686553</v>
      </c>
      <c r="AU3754">
        <v>9.9825269198676203</v>
      </c>
      <c r="AV3754">
        <v>9.7123102428987895</v>
      </c>
      <c r="AW3754">
        <v>9.4464996467773492</v>
      </c>
      <c r="AX3754">
        <v>9.18503403155405</v>
      </c>
      <c r="AY3754">
        <v>8.9278530786705304</v>
      </c>
      <c r="AZ3754">
        <v>8.6748972414415295</v>
      </c>
      <c r="BA3754">
        <v>8.42610773564925</v>
      </c>
      <c r="BB3754">
        <v>8.1814265302486593</v>
      </c>
      <c r="BC3754">
        <v>7.94079633818252</v>
      </c>
      <c r="BD3754">
        <v>7.7041606073046802</v>
      </c>
      <c r="BE3754">
        <v>7.4714635114105796</v>
      </c>
    </row>
    <row r="3755" spans="1:57" x14ac:dyDescent="0.25">
      <c r="A3755" t="s">
        <v>481</v>
      </c>
      <c r="B3755" t="s">
        <v>114</v>
      </c>
      <c r="C3755" t="s">
        <v>340</v>
      </c>
      <c r="D3755">
        <v>737.40550910399998</v>
      </c>
      <c r="E3755">
        <v>770.272224048</v>
      </c>
      <c r="F3755">
        <v>772.30162623906199</v>
      </c>
      <c r="G3755">
        <v>748.59748105888605</v>
      </c>
      <c r="H3755">
        <v>752.98265308057705</v>
      </c>
      <c r="I3755">
        <v>757.03800430295405</v>
      </c>
      <c r="J3755">
        <v>760.785199031498</v>
      </c>
      <c r="K3755">
        <v>764.22373037619695</v>
      </c>
      <c r="L3755">
        <v>767.35518779300503</v>
      </c>
      <c r="M3755">
        <v>770.20219470333404</v>
      </c>
      <c r="N3755">
        <v>772.789121900336</v>
      </c>
      <c r="O3755">
        <v>771.47863267002197</v>
      </c>
      <c r="P3755">
        <v>769.91551801882201</v>
      </c>
      <c r="Q3755">
        <v>768.09943567044502</v>
      </c>
      <c r="R3755">
        <v>765.65654890493101</v>
      </c>
      <c r="S3755">
        <v>762.99086988367299</v>
      </c>
      <c r="T3755">
        <v>760.13336496341196</v>
      </c>
      <c r="U3755">
        <v>757.12177942634105</v>
      </c>
      <c r="V3755">
        <v>753.98427323253895</v>
      </c>
      <c r="W3755">
        <v>750.73538930695599</v>
      </c>
      <c r="X3755">
        <v>747.37400684003103</v>
      </c>
      <c r="Y3755">
        <v>743.89249134947897</v>
      </c>
      <c r="Z3755">
        <v>740.27539692082598</v>
      </c>
      <c r="AA3755">
        <v>736.51109870643995</v>
      </c>
      <c r="AB3755">
        <v>731.87034869364595</v>
      </c>
      <c r="AC3755">
        <v>727.09670024352499</v>
      </c>
      <c r="AD3755">
        <v>722.18675384128505</v>
      </c>
      <c r="AE3755">
        <v>717.13621377684899</v>
      </c>
      <c r="AF3755">
        <v>711.23174482907802</v>
      </c>
      <c r="AG3755">
        <v>705.19446878910401</v>
      </c>
      <c r="AH3755">
        <v>699.02556126127001</v>
      </c>
      <c r="AI3755">
        <v>692.72509332780203</v>
      </c>
      <c r="AJ3755">
        <v>686.29349838838198</v>
      </c>
      <c r="AK3755">
        <v>679.73201495032004</v>
      </c>
      <c r="AL3755">
        <v>674.67680782722903</v>
      </c>
      <c r="AM3755">
        <v>669.55617782246804</v>
      </c>
      <c r="AN3755">
        <v>664.372924452608</v>
      </c>
      <c r="AO3755">
        <v>659.12978793079697</v>
      </c>
      <c r="AP3755">
        <v>653.82945017142595</v>
      </c>
      <c r="AQ3755">
        <v>648.47453577965405</v>
      </c>
      <c r="AR3755">
        <v>643.06761302599296</v>
      </c>
      <c r="AS3755">
        <v>637.61119480616605</v>
      </c>
      <c r="AT3755">
        <v>632.10773958644995</v>
      </c>
      <c r="AU3755">
        <v>626.55965233469396</v>
      </c>
      <c r="AV3755">
        <v>620.96928543723004</v>
      </c>
      <c r="AW3755">
        <v>615.33893960186504</v>
      </c>
      <c r="AX3755">
        <v>609.67086474715302</v>
      </c>
      <c r="AY3755">
        <v>603.96726087814</v>
      </c>
      <c r="AZ3755">
        <v>598.23027894877202</v>
      </c>
      <c r="BA3755">
        <v>592.46202171115499</v>
      </c>
      <c r="BB3755">
        <v>586.66454455185499</v>
      </c>
      <c r="BC3755">
        <v>580.83985631541395</v>
      </c>
      <c r="BD3755">
        <v>574.98992011527298</v>
      </c>
      <c r="BE3755">
        <v>569.11665413226899</v>
      </c>
    </row>
    <row r="3756" spans="1:57" x14ac:dyDescent="0.25">
      <c r="A3756" t="s">
        <v>481</v>
      </c>
      <c r="B3756" t="s">
        <v>114</v>
      </c>
      <c r="C3756" t="s">
        <v>407</v>
      </c>
      <c r="D3756">
        <v>331.41649999999902</v>
      </c>
      <c r="E3756">
        <v>318.9631</v>
      </c>
      <c r="F3756">
        <v>313.86619724723897</v>
      </c>
      <c r="G3756">
        <v>298.62819424525202</v>
      </c>
      <c r="H3756">
        <v>294.88479675023802</v>
      </c>
      <c r="I3756">
        <v>291.08974885233499</v>
      </c>
      <c r="J3756">
        <v>287.254455742147</v>
      </c>
      <c r="K3756">
        <v>283.38136644821299</v>
      </c>
      <c r="L3756">
        <v>279.47359011936601</v>
      </c>
      <c r="M3756">
        <v>275.54161107205601</v>
      </c>
      <c r="N3756">
        <v>271.595857830206</v>
      </c>
      <c r="O3756">
        <v>266.38174427547301</v>
      </c>
      <c r="P3756">
        <v>261.20285149000301</v>
      </c>
      <c r="Q3756">
        <v>256.05875721763999</v>
      </c>
      <c r="R3756">
        <v>250.82673276094999</v>
      </c>
      <c r="S3756">
        <v>245.642963168318</v>
      </c>
      <c r="T3756">
        <v>240.51643235619801</v>
      </c>
      <c r="U3756">
        <v>235.457624047237</v>
      </c>
      <c r="V3756">
        <v>230.47336951283299</v>
      </c>
      <c r="W3756">
        <v>225.565920766711</v>
      </c>
      <c r="X3756">
        <v>220.73271691304899</v>
      </c>
      <c r="Y3756">
        <v>215.96944173572899</v>
      </c>
      <c r="Z3756">
        <v>211.26980686706301</v>
      </c>
      <c r="AA3756">
        <v>206.628992207447</v>
      </c>
      <c r="AB3756">
        <v>201.84456799729799</v>
      </c>
      <c r="AC3756">
        <v>197.12712218163901</v>
      </c>
      <c r="AD3756">
        <v>192.47421859673901</v>
      </c>
      <c r="AE3756">
        <v>187.88333099455801</v>
      </c>
      <c r="AF3756">
        <v>183.16948268825499</v>
      </c>
      <c r="AG3756">
        <v>178.52341721172601</v>
      </c>
      <c r="AH3756">
        <v>173.94406079717399</v>
      </c>
      <c r="AI3756">
        <v>169.43012669980399</v>
      </c>
      <c r="AJ3756">
        <v>164.98048854455899</v>
      </c>
      <c r="AK3756">
        <v>160.59427454802099</v>
      </c>
      <c r="AL3756">
        <v>156.65026809956299</v>
      </c>
      <c r="AM3756">
        <v>152.769082352618</v>
      </c>
      <c r="AN3756">
        <v>148.94985529380301</v>
      </c>
      <c r="AO3756">
        <v>145.191735867928</v>
      </c>
      <c r="AP3756">
        <v>141.49388384504201</v>
      </c>
      <c r="AQ3756">
        <v>137.85546968902699</v>
      </c>
      <c r="AR3756">
        <v>134.27567442774699</v>
      </c>
      <c r="AS3756">
        <v>130.753689524724</v>
      </c>
      <c r="AT3756">
        <v>127.288716752319</v>
      </c>
      <c r="AU3756">
        <v>123.87996806640901</v>
      </c>
      <c r="AV3756">
        <v>120.526665482543</v>
      </c>
      <c r="AW3756">
        <v>117.22804095354699</v>
      </c>
      <c r="AX3756">
        <v>113.98333624858201</v>
      </c>
      <c r="AY3756">
        <v>110.791802833622</v>
      </c>
      <c r="AZ3756">
        <v>107.652701753336</v>
      </c>
      <c r="BA3756">
        <v>104.565303514373</v>
      </c>
      <c r="BB3756">
        <v>101.528887970013</v>
      </c>
      <c r="BC3756">
        <v>98.542744206189397</v>
      </c>
      <c r="BD3756">
        <v>95.606170428844905</v>
      </c>
      <c r="BE3756">
        <v>92.718473852626801</v>
      </c>
    </row>
    <row r="3757" spans="1:57" x14ac:dyDescent="0.25">
      <c r="A3757" t="s">
        <v>481</v>
      </c>
      <c r="B3757" t="s">
        <v>114</v>
      </c>
      <c r="C3757" t="s">
        <v>341</v>
      </c>
      <c r="D3757">
        <v>5.5117134545255997</v>
      </c>
      <c r="E3757">
        <v>0.83413591279199994</v>
      </c>
      <c r="F3757">
        <v>0.84642037503915601</v>
      </c>
      <c r="G3757">
        <v>0.82768196742035705</v>
      </c>
      <c r="H3757">
        <v>0.873560121124484</v>
      </c>
      <c r="I3757">
        <v>0.88372998461202301</v>
      </c>
      <c r="J3757">
        <v>0.89196731984328803</v>
      </c>
      <c r="K3757">
        <v>0.89859783646153402</v>
      </c>
      <c r="L3757">
        <v>0.90378669484968799</v>
      </c>
      <c r="M3757">
        <v>0.90750766788744996</v>
      </c>
      <c r="N3757">
        <v>0.90979989511804604</v>
      </c>
      <c r="O3757">
        <v>0.91070642200072904</v>
      </c>
      <c r="P3757">
        <v>0.91027354041058095</v>
      </c>
      <c r="Q3757">
        <v>0.90854822298245497</v>
      </c>
      <c r="R3757">
        <v>0.90557575229166598</v>
      </c>
      <c r="S3757">
        <v>0.90134795604815698</v>
      </c>
      <c r="T3757">
        <v>0.89589362043373399</v>
      </c>
      <c r="U3757">
        <v>0.88923359006069402</v>
      </c>
      <c r="V3757">
        <v>0.88139734612910803</v>
      </c>
      <c r="W3757">
        <v>0.87243577956809104</v>
      </c>
      <c r="X3757">
        <v>0.86247615837965297</v>
      </c>
      <c r="Y3757">
        <v>0.85160476665567697</v>
      </c>
      <c r="Z3757">
        <v>0.83991411214287803</v>
      </c>
      <c r="AA3757">
        <v>0.82750181335278605</v>
      </c>
      <c r="AB3757">
        <v>0.81446798122709396</v>
      </c>
      <c r="AC3757">
        <v>0.80087152051221999</v>
      </c>
      <c r="AD3757">
        <v>0.78682089960496004</v>
      </c>
      <c r="AE3757">
        <v>0.77242037551141796</v>
      </c>
      <c r="AF3757">
        <v>0.75776659185400397</v>
      </c>
      <c r="AG3757">
        <v>0.742947751091388</v>
      </c>
      <c r="AH3757">
        <v>0.72809730581613297</v>
      </c>
      <c r="AI3757">
        <v>0.71328988139535798</v>
      </c>
      <c r="AJ3757">
        <v>0.69858401467189601</v>
      </c>
      <c r="AK3757">
        <v>0.68401914559365495</v>
      </c>
      <c r="AL3757">
        <v>0.66722044010628101</v>
      </c>
      <c r="AM3757">
        <v>0.65068930681409598</v>
      </c>
      <c r="AN3757">
        <v>0.63442207414374296</v>
      </c>
      <c r="AO3757">
        <v>0.61841511719611597</v>
      </c>
      <c r="AP3757">
        <v>0.60266485718002805</v>
      </c>
      <c r="AQ3757">
        <v>0.58716776085254097</v>
      </c>
      <c r="AR3757">
        <v>0.57192033996588698</v>
      </c>
      <c r="AS3757">
        <v>0.55691915072087905</v>
      </c>
      <c r="AT3757">
        <v>0.54216079322677602</v>
      </c>
      <c r="AU3757">
        <v>0.52764191096748303</v>
      </c>
      <c r="AV3757">
        <v>0.51335919027405297</v>
      </c>
      <c r="AW3757">
        <v>0.49930935980339403</v>
      </c>
      <c r="AX3757">
        <v>0.48548919002312202</v>
      </c>
      <c r="AY3757">
        <v>0.471895492702474</v>
      </c>
      <c r="AZ3757">
        <v>0.45852512040923799</v>
      </c>
      <c r="BA3757">
        <v>0.44537496601259502</v>
      </c>
      <c r="BB3757">
        <v>0.432441962191845</v>
      </c>
      <c r="BC3757">
        <v>0.41972308095090799</v>
      </c>
      <c r="BD3757">
        <v>0.407215333138571</v>
      </c>
      <c r="BE3757">
        <v>0.39491576797438599</v>
      </c>
    </row>
    <row r="3758" spans="1:57" x14ac:dyDescent="0.25">
      <c r="A3758" t="s">
        <v>481</v>
      </c>
      <c r="B3758" t="s">
        <v>114</v>
      </c>
      <c r="C3758" t="s">
        <v>342</v>
      </c>
      <c r="D3758">
        <v>10.1411489428802</v>
      </c>
      <c r="E3758">
        <v>8.6086627457173908</v>
      </c>
      <c r="F3758">
        <v>8.7354439942842994</v>
      </c>
      <c r="G3758">
        <v>8.5420550883419999</v>
      </c>
      <c r="H3758">
        <v>9.0155385417915106</v>
      </c>
      <c r="I3758">
        <v>9.1204961675112397</v>
      </c>
      <c r="J3758">
        <v>9.2055092209500096</v>
      </c>
      <c r="K3758">
        <v>9.2739391740559594</v>
      </c>
      <c r="L3758">
        <v>9.3274905572464899</v>
      </c>
      <c r="M3758">
        <v>9.3658926946880694</v>
      </c>
      <c r="N3758">
        <v>9.3895495243031704</v>
      </c>
      <c r="O3758">
        <v>9.3989052948475802</v>
      </c>
      <c r="P3758">
        <v>9.3944377595679498</v>
      </c>
      <c r="Q3758">
        <v>9.3766316974619208</v>
      </c>
      <c r="R3758">
        <v>9.34595444534256</v>
      </c>
      <c r="S3758">
        <v>9.3023216614522699</v>
      </c>
      <c r="T3758">
        <v>9.2460304323055098</v>
      </c>
      <c r="U3758">
        <v>9.1772958838002996</v>
      </c>
      <c r="V3758">
        <v>9.0964222753563302</v>
      </c>
      <c r="W3758">
        <v>9.0039348245536495</v>
      </c>
      <c r="X3758">
        <v>8.9011469951705706</v>
      </c>
      <c r="Y3758">
        <v>8.7889492783560001</v>
      </c>
      <c r="Z3758">
        <v>8.6682963962129502</v>
      </c>
      <c r="AA3758">
        <v>8.5401958162662996</v>
      </c>
      <c r="AB3758">
        <v>8.4056807290560993</v>
      </c>
      <c r="AC3758">
        <v>8.2653590584089596</v>
      </c>
      <c r="AD3758">
        <v>8.1203502476101708</v>
      </c>
      <c r="AE3758">
        <v>7.97173027647389</v>
      </c>
      <c r="AF3758">
        <v>7.8204965512250499</v>
      </c>
      <c r="AG3758">
        <v>7.6675593614320201</v>
      </c>
      <c r="AH3758">
        <v>7.5142959986660003</v>
      </c>
      <c r="AI3758">
        <v>7.3614766307233399</v>
      </c>
      <c r="AJ3758">
        <v>7.2097053844980001</v>
      </c>
      <c r="AK3758">
        <v>7.0593892982256499</v>
      </c>
      <c r="AL3758">
        <v>6.88601900222511</v>
      </c>
      <c r="AM3758">
        <v>6.7154101732147504</v>
      </c>
      <c r="AN3758">
        <v>6.5475249188843803</v>
      </c>
      <c r="AO3758">
        <v>6.3823258286232996</v>
      </c>
      <c r="AP3758">
        <v>6.2197759676755497</v>
      </c>
      <c r="AQ3758">
        <v>6.0598388713638904</v>
      </c>
      <c r="AR3758">
        <v>5.9024785393816996</v>
      </c>
      <c r="AS3758">
        <v>5.7476594301520203</v>
      </c>
      <c r="AT3758">
        <v>5.5953464552529901</v>
      </c>
      <c r="AU3758">
        <v>5.4455049739089203</v>
      </c>
      <c r="AV3758">
        <v>5.29810078754622</v>
      </c>
      <c r="AW3758">
        <v>5.1531001344133696</v>
      </c>
      <c r="AX3758">
        <v>5.0104696842644296</v>
      </c>
      <c r="AY3758">
        <v>4.8701765331050302</v>
      </c>
      <c r="AZ3758">
        <v>4.7321881980003804</v>
      </c>
      <c r="BA3758">
        <v>4.5964726119445203</v>
      </c>
      <c r="BB3758">
        <v>4.4629981187899803</v>
      </c>
      <c r="BC3758">
        <v>4.3317334682373296</v>
      </c>
      <c r="BD3758">
        <v>4.2026478108838603</v>
      </c>
      <c r="BE3758">
        <v>4.0757106933306302</v>
      </c>
    </row>
    <row r="3759" spans="1:57" x14ac:dyDescent="0.25">
      <c r="A3759" t="s">
        <v>481</v>
      </c>
      <c r="B3759" t="s">
        <v>114</v>
      </c>
      <c r="C3759" t="s">
        <v>358</v>
      </c>
      <c r="D3759">
        <v>0.61667377199999995</v>
      </c>
      <c r="E3759">
        <v>0.37949155200000001</v>
      </c>
      <c r="F3759">
        <v>0.385080388989471</v>
      </c>
      <c r="G3759">
        <v>0.37655531857802699</v>
      </c>
      <c r="H3759">
        <v>0.39742766262301299</v>
      </c>
      <c r="I3759">
        <v>0.40205445931085299</v>
      </c>
      <c r="J3759">
        <v>0.40580204898217398</v>
      </c>
      <c r="K3759">
        <v>0.40881861379305401</v>
      </c>
      <c r="L3759">
        <v>0.411179293740568</v>
      </c>
      <c r="M3759">
        <v>0.412872156751733</v>
      </c>
      <c r="N3759">
        <v>0.41391500942830001</v>
      </c>
      <c r="O3759">
        <v>0.41432743537515498</v>
      </c>
      <c r="P3759">
        <v>0.414130495159588</v>
      </c>
      <c r="Q3759">
        <v>0.413345559061704</v>
      </c>
      <c r="R3759">
        <v>0.411993228466146</v>
      </c>
      <c r="S3759">
        <v>0.41006978537565603</v>
      </c>
      <c r="T3759">
        <v>0.40758832611259899</v>
      </c>
      <c r="U3759">
        <v>0.40455833396878599</v>
      </c>
      <c r="V3759">
        <v>0.40099322146632299</v>
      </c>
      <c r="W3759">
        <v>0.39691614151995303</v>
      </c>
      <c r="X3759">
        <v>0.39238499492361301</v>
      </c>
      <c r="Y3759">
        <v>0.38743903677163399</v>
      </c>
      <c r="Z3759">
        <v>0.38212035362069802</v>
      </c>
      <c r="AA3759">
        <v>0.37647335717862701</v>
      </c>
      <c r="AB3759">
        <v>0.37054359308858698</v>
      </c>
      <c r="AC3759">
        <v>0.364357860165131</v>
      </c>
      <c r="AD3759">
        <v>0.35796550628983498</v>
      </c>
      <c r="AE3759">
        <v>0.35141396336491798</v>
      </c>
      <c r="AF3759">
        <v>0.34474719957074101</v>
      </c>
      <c r="AG3759">
        <v>0.33800534276586802</v>
      </c>
      <c r="AH3759">
        <v>0.33124910743422498</v>
      </c>
      <c r="AI3759">
        <v>0.32451244451348599</v>
      </c>
      <c r="AJ3759">
        <v>0.31782198543984103</v>
      </c>
      <c r="AK3759">
        <v>0.31119567348466198</v>
      </c>
      <c r="AL3759">
        <v>0.30355307385643499</v>
      </c>
      <c r="AM3759">
        <v>0.296032206653425</v>
      </c>
      <c r="AN3759">
        <v>0.28863140148708999</v>
      </c>
      <c r="AO3759">
        <v>0.28134900920341499</v>
      </c>
      <c r="AP3759">
        <v>0.274183401625266</v>
      </c>
      <c r="AQ3759">
        <v>0.26713297129775898</v>
      </c>
      <c r="AR3759">
        <v>0.26019613123663998</v>
      </c>
      <c r="AS3759">
        <v>0.25337131467961299</v>
      </c>
      <c r="AT3759">
        <v>0.246656974840603</v>
      </c>
      <c r="AU3759">
        <v>0.24005158466690599</v>
      </c>
      <c r="AV3759">
        <v>0.23355363659919801</v>
      </c>
      <c r="AW3759">
        <v>0.22716164233437799</v>
      </c>
      <c r="AX3759">
        <v>0.22087413259119401</v>
      </c>
      <c r="AY3759">
        <v>0.214689656878641</v>
      </c>
      <c r="AZ3759">
        <v>0.20860678326707899</v>
      </c>
      <c r="BA3759">
        <v>0.20262409816206101</v>
      </c>
      <c r="BB3759">
        <v>0.19674020608081699</v>
      </c>
      <c r="BC3759">
        <v>0.190953729431381</v>
      </c>
      <c r="BD3759">
        <v>0.185263308294326</v>
      </c>
      <c r="BE3759">
        <v>0.17966760020706801</v>
      </c>
    </row>
    <row r="3760" spans="1:57" x14ac:dyDescent="0.25">
      <c r="A3760" t="s">
        <v>481</v>
      </c>
      <c r="B3760" t="s">
        <v>114</v>
      </c>
      <c r="C3760" t="s">
        <v>343</v>
      </c>
      <c r="D3760">
        <v>8.6248079999999994E-3</v>
      </c>
      <c r="E3760">
        <v>3.4499231999999998E-2</v>
      </c>
      <c r="F3760">
        <v>3.5007308089951901E-2</v>
      </c>
      <c r="G3760">
        <v>3.4232301688911497E-2</v>
      </c>
      <c r="H3760">
        <v>3.6129787511183002E-2</v>
      </c>
      <c r="I3760">
        <v>3.6550405391895698E-2</v>
      </c>
      <c r="J3760">
        <v>3.6891095362015798E-2</v>
      </c>
      <c r="K3760">
        <v>3.7165328526641297E-2</v>
      </c>
      <c r="L3760">
        <v>3.7379935794597002E-2</v>
      </c>
      <c r="M3760">
        <v>3.7533832431975701E-2</v>
      </c>
      <c r="N3760">
        <v>3.7628637220754498E-2</v>
      </c>
      <c r="O3760">
        <v>3.7666130488650397E-2</v>
      </c>
      <c r="P3760">
        <v>3.7648226832689799E-2</v>
      </c>
      <c r="Q3760">
        <v>3.7576869005609401E-2</v>
      </c>
      <c r="R3760">
        <v>3.7453929860558698E-2</v>
      </c>
      <c r="S3760">
        <v>3.7279071397786898E-2</v>
      </c>
      <c r="T3760">
        <v>3.7053484192054502E-2</v>
      </c>
      <c r="U3760">
        <v>3.67780303607987E-2</v>
      </c>
      <c r="V3760">
        <v>3.6453929224211201E-2</v>
      </c>
      <c r="W3760">
        <v>3.6083285592723002E-2</v>
      </c>
      <c r="X3760">
        <v>3.5671363174873898E-2</v>
      </c>
      <c r="Y3760">
        <v>3.5221730615603103E-2</v>
      </c>
      <c r="Z3760">
        <v>3.4738213965518003E-2</v>
      </c>
      <c r="AA3760">
        <v>3.4224850652602397E-2</v>
      </c>
      <c r="AB3760">
        <v>3.3685781189871603E-2</v>
      </c>
      <c r="AC3760">
        <v>3.3123441833193698E-2</v>
      </c>
      <c r="AD3760">
        <v>3.2542318753621298E-2</v>
      </c>
      <c r="AE3760">
        <v>3.1946723942265297E-2</v>
      </c>
      <c r="AF3760">
        <v>3.1340654506430997E-2</v>
      </c>
      <c r="AG3760">
        <v>3.0727758433260699E-2</v>
      </c>
      <c r="AH3760">
        <v>3.0113555221293099E-2</v>
      </c>
      <c r="AI3760">
        <v>2.9501131319407799E-2</v>
      </c>
      <c r="AJ3760">
        <v>2.8892907767258301E-2</v>
      </c>
      <c r="AK3760">
        <v>2.8290515771332899E-2</v>
      </c>
      <c r="AL3760">
        <v>2.7595733986948701E-2</v>
      </c>
      <c r="AM3760">
        <v>2.6912018786674999E-2</v>
      </c>
      <c r="AN3760">
        <v>2.6239218317008099E-2</v>
      </c>
      <c r="AO3760">
        <v>2.5577182654855899E-2</v>
      </c>
      <c r="AP3760">
        <v>2.4925763784115099E-2</v>
      </c>
      <c r="AQ3760">
        <v>2.4284815572523499E-2</v>
      </c>
      <c r="AR3760">
        <v>2.3654193748785399E-2</v>
      </c>
      <c r="AS3760">
        <v>2.3033755879964798E-2</v>
      </c>
      <c r="AT3760">
        <v>2.2423361349145701E-2</v>
      </c>
      <c r="AU3760">
        <v>2.1822871333355101E-2</v>
      </c>
      <c r="AV3760">
        <v>2.12321487817453E-2</v>
      </c>
      <c r="AW3760">
        <v>2.0651058394034302E-2</v>
      </c>
      <c r="AX3760">
        <v>2.00794665991995E-2</v>
      </c>
      <c r="AY3760">
        <v>1.95172415344219E-2</v>
      </c>
      <c r="AZ3760">
        <v>1.8964253024279901E-2</v>
      </c>
      <c r="BA3760">
        <v>1.8420372560187401E-2</v>
      </c>
      <c r="BB3760">
        <v>1.7885473280074199E-2</v>
      </c>
      <c r="BC3760">
        <v>1.73594299483073E-2</v>
      </c>
      <c r="BD3760">
        <v>1.6842118935847802E-2</v>
      </c>
      <c r="BE3760">
        <v>1.6333418200642599E-2</v>
      </c>
    </row>
    <row r="3761" spans="1:57" x14ac:dyDescent="0.25">
      <c r="A3761" t="s">
        <v>481</v>
      </c>
      <c r="B3761" t="s">
        <v>114</v>
      </c>
      <c r="C3761" t="s">
        <v>344</v>
      </c>
      <c r="D3761">
        <v>0.666203616</v>
      </c>
      <c r="E3761">
        <v>0.54662860800000002</v>
      </c>
      <c r="F3761">
        <v>0.55467890099807404</v>
      </c>
      <c r="G3761">
        <v>0.54239918792527797</v>
      </c>
      <c r="H3761">
        <v>0.57246420600243397</v>
      </c>
      <c r="I3761">
        <v>0.579128753393921</v>
      </c>
      <c r="J3761">
        <v>0.58452687020203797</v>
      </c>
      <c r="K3761">
        <v>0.58887200150950103</v>
      </c>
      <c r="L3761">
        <v>0.59227238074546096</v>
      </c>
      <c r="M3761">
        <v>0.594710820669752</v>
      </c>
      <c r="N3761">
        <v>0.59621297033273302</v>
      </c>
      <c r="O3761">
        <v>0.59680703842211202</v>
      </c>
      <c r="P3761">
        <v>0.59652336107718296</v>
      </c>
      <c r="Q3761">
        <v>0.595392720554899</v>
      </c>
      <c r="R3761">
        <v>0.59344479157700802</v>
      </c>
      <c r="S3761">
        <v>0.59067421865231395</v>
      </c>
      <c r="T3761">
        <v>0.58709986603332998</v>
      </c>
      <c r="U3761">
        <v>0.58273539367789895</v>
      </c>
      <c r="V3761">
        <v>0.57760012130012395</v>
      </c>
      <c r="W3761">
        <v>0.57172739890605795</v>
      </c>
      <c r="X3761">
        <v>0.56520062816887595</v>
      </c>
      <c r="Y3761">
        <v>0.55807635305499304</v>
      </c>
      <c r="Z3761">
        <v>0.55041519603616895</v>
      </c>
      <c r="AA3761">
        <v>0.54228112878686596</v>
      </c>
      <c r="AB3761">
        <v>0.53373975632883897</v>
      </c>
      <c r="AC3761">
        <v>0.52482968030846799</v>
      </c>
      <c r="AD3761">
        <v>0.51562198258165104</v>
      </c>
      <c r="AE3761">
        <v>0.50618498518230004</v>
      </c>
      <c r="AF3761">
        <v>0.49658202091743198</v>
      </c>
      <c r="AG3761">
        <v>0.486870890903704</v>
      </c>
      <c r="AH3761">
        <v>0.477139049719908</v>
      </c>
      <c r="AI3761">
        <v>0.46743540109974402</v>
      </c>
      <c r="AJ3761">
        <v>0.45779830559384099</v>
      </c>
      <c r="AK3761">
        <v>0.44825360911471201</v>
      </c>
      <c r="AL3761">
        <v>0.437245027832042</v>
      </c>
      <c r="AM3761">
        <v>0.42641179281411301</v>
      </c>
      <c r="AN3761">
        <v>0.41575149799376099</v>
      </c>
      <c r="AO3761">
        <v>0.40526176789053298</v>
      </c>
      <c r="AP3761">
        <v>0.39494025723957099</v>
      </c>
      <c r="AQ3761">
        <v>0.38478465062483902</v>
      </c>
      <c r="AR3761">
        <v>0.374792662116678</v>
      </c>
      <c r="AS3761">
        <v>0.36496203491361801</v>
      </c>
      <c r="AT3761">
        <v>0.35529054098840701</v>
      </c>
      <c r="AU3761">
        <v>0.34577598073820898</v>
      </c>
      <c r="AV3761">
        <v>0.33641618263891598</v>
      </c>
      <c r="AW3761">
        <v>0.327209002903535</v>
      </c>
      <c r="AX3761">
        <v>0.31815232514459801</v>
      </c>
      <c r="AY3761">
        <v>0.309244060040549</v>
      </c>
      <c r="AZ3761">
        <v>0.30048214500606701</v>
      </c>
      <c r="BA3761">
        <v>0.29186454386626998</v>
      </c>
      <c r="BB3761">
        <v>0.28338924653476899</v>
      </c>
      <c r="BC3761">
        <v>0.27505426869551097</v>
      </c>
      <c r="BD3761">
        <v>0.26685765148838497</v>
      </c>
      <c r="BE3761">
        <v>0.25879746119853098</v>
      </c>
    </row>
    <row r="3762" spans="1:57" x14ac:dyDescent="0.25">
      <c r="A3762" t="s">
        <v>481</v>
      </c>
      <c r="B3762" t="s">
        <v>114</v>
      </c>
      <c r="C3762" t="s">
        <v>360</v>
      </c>
      <c r="D3762">
        <v>0.11304359999999999</v>
      </c>
      <c r="E3762">
        <v>1.2560399999999999E-2</v>
      </c>
      <c r="F3762">
        <v>1.2745379158963101E-2</v>
      </c>
      <c r="G3762">
        <v>1.24632166343124E-2</v>
      </c>
      <c r="H3762">
        <v>1.3154048851158799E-2</v>
      </c>
      <c r="I3762">
        <v>1.3307186429088199E-2</v>
      </c>
      <c r="J3762">
        <v>1.34312240395688E-2</v>
      </c>
      <c r="K3762">
        <v>1.3531066211155801E-2</v>
      </c>
      <c r="L3762">
        <v>1.3609199925217299E-2</v>
      </c>
      <c r="M3762">
        <v>1.3665230254360099E-2</v>
      </c>
      <c r="N3762">
        <v>1.3699746560954301E-2</v>
      </c>
      <c r="O3762">
        <v>1.37133970225669E-2</v>
      </c>
      <c r="P3762">
        <v>1.3706878701221999E-2</v>
      </c>
      <c r="Q3762">
        <v>1.3680898909809201E-2</v>
      </c>
      <c r="R3762">
        <v>1.36361395123393E-2</v>
      </c>
      <c r="S3762">
        <v>1.3572477450650501E-2</v>
      </c>
      <c r="T3762">
        <v>1.3490346186427599E-2</v>
      </c>
      <c r="U3762">
        <v>1.3390059597378099E-2</v>
      </c>
      <c r="V3762">
        <v>1.3272061610756501E-2</v>
      </c>
      <c r="W3762">
        <v>1.31371185410399E-2</v>
      </c>
      <c r="X3762">
        <v>1.2987146786968599E-2</v>
      </c>
      <c r="Y3762">
        <v>1.2823445612476799E-2</v>
      </c>
      <c r="Z3762">
        <v>1.26474079971546E-2</v>
      </c>
      <c r="AA3762">
        <v>1.24605038783746E-2</v>
      </c>
      <c r="AB3762">
        <v>1.2264240724467799E-2</v>
      </c>
      <c r="AC3762">
        <v>1.2059505521793801E-2</v>
      </c>
      <c r="AD3762">
        <v>1.1847931585056299E-2</v>
      </c>
      <c r="AE3762">
        <v>1.16310888139315E-2</v>
      </c>
      <c r="AF3762">
        <v>1.1410432465933601E-2</v>
      </c>
      <c r="AG3762">
        <v>1.11872906917211E-2</v>
      </c>
      <c r="AH3762">
        <v>1.09636730174611E-2</v>
      </c>
      <c r="AI3762">
        <v>1.0740703150269801E-2</v>
      </c>
      <c r="AJ3762">
        <v>1.05192625366231E-2</v>
      </c>
      <c r="AK3762">
        <v>1.0299945062378401E-2</v>
      </c>
      <c r="AL3762">
        <v>1.0046990529228901E-2</v>
      </c>
      <c r="AM3762">
        <v>9.7980650922360607E-3</v>
      </c>
      <c r="AN3762">
        <v>9.5531134649301606E-3</v>
      </c>
      <c r="AO3762">
        <v>9.3120810636611508E-3</v>
      </c>
      <c r="AP3762">
        <v>9.0749139990710295E-3</v>
      </c>
      <c r="AQ3762">
        <v>8.8415590676663401E-3</v>
      </c>
      <c r="AR3762">
        <v>8.6119637434898498E-3</v>
      </c>
      <c r="AS3762">
        <v>8.3860761698901099E-3</v>
      </c>
      <c r="AT3762">
        <v>8.16384515138803E-3</v>
      </c>
      <c r="AU3762">
        <v>7.9452201456389898E-3</v>
      </c>
      <c r="AV3762">
        <v>7.7301512554897997E-3</v>
      </c>
      <c r="AW3762">
        <v>7.5185892211290196E-3</v>
      </c>
      <c r="AX3762">
        <v>7.3104854123299196E-3</v>
      </c>
      <c r="AY3762">
        <v>7.10579182078468E-3</v>
      </c>
      <c r="AZ3762">
        <v>6.9044610525291102E-3</v>
      </c>
      <c r="BA3762">
        <v>6.7064463204565801E-3</v>
      </c>
      <c r="BB3762">
        <v>6.5117014369202404E-3</v>
      </c>
      <c r="BC3762">
        <v>6.3201808064225901E-3</v>
      </c>
      <c r="BD3762">
        <v>6.1318394183911898E-3</v>
      </c>
      <c r="BE3762">
        <v>5.9466328400397898E-3</v>
      </c>
    </row>
    <row r="3763" spans="1:57" x14ac:dyDescent="0.25">
      <c r="A3763" t="s">
        <v>481</v>
      </c>
      <c r="B3763" t="s">
        <v>114</v>
      </c>
      <c r="C3763" t="s">
        <v>345</v>
      </c>
      <c r="D3763">
        <v>1.2258950399999999</v>
      </c>
      <c r="E3763">
        <v>1.4620305600000001</v>
      </c>
      <c r="F3763">
        <v>1.4835621341033001</v>
      </c>
      <c r="G3763">
        <v>1.4507184162339599</v>
      </c>
      <c r="H3763">
        <v>1.53113128627489</v>
      </c>
      <c r="I3763">
        <v>1.5489565003458701</v>
      </c>
      <c r="J3763">
        <v>1.56339447820581</v>
      </c>
      <c r="K3763">
        <v>1.57501610697853</v>
      </c>
      <c r="L3763">
        <v>1.5841108712953</v>
      </c>
      <c r="M3763">
        <v>1.59063280160751</v>
      </c>
      <c r="N3763">
        <v>1.5946504996950801</v>
      </c>
      <c r="O3763">
        <v>1.5962394134267801</v>
      </c>
      <c r="P3763">
        <v>1.5954806808222399</v>
      </c>
      <c r="Q3763">
        <v>1.59245663310179</v>
      </c>
      <c r="R3763">
        <v>1.5872466392363</v>
      </c>
      <c r="S3763">
        <v>1.5798363752557201</v>
      </c>
      <c r="T3763">
        <v>1.5702762961001699</v>
      </c>
      <c r="U3763">
        <v>1.55860293713482</v>
      </c>
      <c r="V3763">
        <v>1.5448679714920499</v>
      </c>
      <c r="W3763">
        <v>1.52916059817704</v>
      </c>
      <c r="X3763">
        <v>1.51170388600315</v>
      </c>
      <c r="Y3763">
        <v>1.4926490692923</v>
      </c>
      <c r="Z3763">
        <v>1.47215829086879</v>
      </c>
      <c r="AA3763">
        <v>1.4504026514428101</v>
      </c>
      <c r="AB3763">
        <v>1.42755762032805</v>
      </c>
      <c r="AC3763">
        <v>1.4037264427367999</v>
      </c>
      <c r="AD3763">
        <v>1.3790992365005501</v>
      </c>
      <c r="AE3763">
        <v>1.35385873794163</v>
      </c>
      <c r="AF3763">
        <v>1.3281743390346701</v>
      </c>
      <c r="AG3763">
        <v>1.3022006365163401</v>
      </c>
      <c r="AH3763">
        <v>1.27617153923247</v>
      </c>
      <c r="AI3763">
        <v>1.25021784669141</v>
      </c>
      <c r="AJ3763">
        <v>1.22444215926293</v>
      </c>
      <c r="AK3763">
        <v>1.19891360526085</v>
      </c>
      <c r="AL3763">
        <v>1.1694696976022401</v>
      </c>
      <c r="AM3763">
        <v>1.1404947767362701</v>
      </c>
      <c r="AN3763">
        <v>1.1119824073178699</v>
      </c>
      <c r="AO3763">
        <v>1.08392623581015</v>
      </c>
      <c r="AP3763">
        <v>1.05631998949186</v>
      </c>
      <c r="AQ3763">
        <v>1.0291574754763599</v>
      </c>
      <c r="AR3763">
        <v>1.00243257974221</v>
      </c>
      <c r="AS3763">
        <v>0.97613926617520996</v>
      </c>
      <c r="AT3763">
        <v>0.95027157562156706</v>
      </c>
      <c r="AU3763">
        <v>0.92482362495237902</v>
      </c>
      <c r="AV3763">
        <v>0.89978960613901304</v>
      </c>
      <c r="AW3763">
        <v>0.87516378533941896</v>
      </c>
      <c r="AX3763">
        <v>0.85094050199520199</v>
      </c>
      <c r="AY3763">
        <v>0.82711416793933701</v>
      </c>
      <c r="AZ3763">
        <v>0.80367926651438903</v>
      </c>
      <c r="BA3763">
        <v>0.78063035170114603</v>
      </c>
      <c r="BB3763">
        <v>0.75796204725751604</v>
      </c>
      <c r="BC3763">
        <v>0.73566904586758897</v>
      </c>
      <c r="BD3763">
        <v>0.71374610830073504</v>
      </c>
      <c r="BE3763">
        <v>0.69218806258063104</v>
      </c>
    </row>
    <row r="3764" spans="1:57" x14ac:dyDescent="0.25">
      <c r="A3764" t="s">
        <v>481</v>
      </c>
      <c r="B3764" t="s">
        <v>114</v>
      </c>
      <c r="C3764" t="s">
        <v>346</v>
      </c>
      <c r="D3764">
        <v>0.60206869714168898</v>
      </c>
      <c r="E3764">
        <v>0.42198879787947302</v>
      </c>
      <c r="F3764">
        <v>0.42820349907717298</v>
      </c>
      <c r="G3764">
        <v>0.418723751251948</v>
      </c>
      <c r="H3764">
        <v>0.44193347838829999</v>
      </c>
      <c r="I3764">
        <v>0.44707840549417199</v>
      </c>
      <c r="J3764">
        <v>0.45124566785353598</v>
      </c>
      <c r="K3764">
        <v>0.45460004175609098</v>
      </c>
      <c r="L3764">
        <v>0.45722508172859899</v>
      </c>
      <c r="M3764">
        <v>0.45910751948852202</v>
      </c>
      <c r="N3764">
        <v>0.46026715570448101</v>
      </c>
      <c r="O3764">
        <v>0.46072576704539298</v>
      </c>
      <c r="P3764">
        <v>0.46050677253976302</v>
      </c>
      <c r="Q3764">
        <v>0.459633935612003</v>
      </c>
      <c r="R3764">
        <v>0.45813016468654399</v>
      </c>
      <c r="S3764">
        <v>0.455991325407335</v>
      </c>
      <c r="T3764">
        <v>0.453231980684415</v>
      </c>
      <c r="U3764">
        <v>0.44986267579313699</v>
      </c>
      <c r="V3764">
        <v>0.44589832525281398</v>
      </c>
      <c r="W3764">
        <v>0.44136467475029301</v>
      </c>
      <c r="X3764">
        <v>0.43632610908228697</v>
      </c>
      <c r="Y3764">
        <v>0.43082627931291301</v>
      </c>
      <c r="Z3764">
        <v>0.42491198504908301</v>
      </c>
      <c r="AA3764">
        <v>0.41863261143019698</v>
      </c>
      <c r="AB3764">
        <v>0.412038804514399</v>
      </c>
      <c r="AC3764">
        <v>0.40516036417332701</v>
      </c>
      <c r="AD3764">
        <v>0.39805216449604802</v>
      </c>
      <c r="AE3764">
        <v>0.39076694903190601</v>
      </c>
      <c r="AF3764">
        <v>0.38335360972455002</v>
      </c>
      <c r="AG3764">
        <v>0.375856768138564</v>
      </c>
      <c r="AH3764">
        <v>0.368343937850867</v>
      </c>
      <c r="AI3764">
        <v>0.360852871784548</v>
      </c>
      <c r="AJ3764">
        <v>0.35341318368906999</v>
      </c>
      <c r="AK3764">
        <v>0.34604482620758198</v>
      </c>
      <c r="AL3764">
        <v>0.33754637238748397</v>
      </c>
      <c r="AM3764">
        <v>0.32918328316116702</v>
      </c>
      <c r="AN3764">
        <v>0.320953701082138</v>
      </c>
      <c r="AO3764">
        <v>0.312855792316373</v>
      </c>
      <c r="AP3764">
        <v>0.304887746355815</v>
      </c>
      <c r="AQ3764">
        <v>0.297047775735237</v>
      </c>
      <c r="AR3764">
        <v>0.28933411575243501</v>
      </c>
      <c r="AS3764">
        <v>0.28174502419171499</v>
      </c>
      <c r="AT3764">
        <v>0.27427878105063502</v>
      </c>
      <c r="AU3764">
        <v>0.266933688269957</v>
      </c>
      <c r="AV3764">
        <v>0.25970806946678698</v>
      </c>
      <c r="AW3764">
        <v>0.25260026967085403</v>
      </c>
      <c r="AX3764">
        <v>0.24560865506389301</v>
      </c>
      <c r="AY3764">
        <v>0.238731612722104</v>
      </c>
      <c r="AZ3764">
        <v>0.23196755036164399</v>
      </c>
      <c r="BA3764">
        <v>0.22531489608712199</v>
      </c>
      <c r="BB3764">
        <v>0.21877209814305301</v>
      </c>
      <c r="BC3764">
        <v>0.21233762466825801</v>
      </c>
      <c r="BD3764">
        <v>0.20600996345314301</v>
      </c>
      <c r="BE3764">
        <v>0.199787621699865</v>
      </c>
    </row>
    <row r="3765" spans="1:57" x14ac:dyDescent="0.25">
      <c r="A3765" t="s">
        <v>481</v>
      </c>
      <c r="B3765" t="s">
        <v>114</v>
      </c>
      <c r="C3765" t="s">
        <v>347</v>
      </c>
      <c r="D3765">
        <v>19.033306285725999</v>
      </c>
      <c r="E3765">
        <v>13.5656236835136</v>
      </c>
      <c r="F3765">
        <v>13.7654069435838</v>
      </c>
      <c r="G3765">
        <v>13.4606626180049</v>
      </c>
      <c r="H3765">
        <v>14.206782955110899</v>
      </c>
      <c r="I3765">
        <v>14.372176314716899</v>
      </c>
      <c r="J3765">
        <v>14.506140802024801</v>
      </c>
      <c r="K3765">
        <v>14.613973460817</v>
      </c>
      <c r="L3765">
        <v>14.698360308525199</v>
      </c>
      <c r="M3765">
        <v>14.7588748112491</v>
      </c>
      <c r="N3765">
        <v>14.796153498727399</v>
      </c>
      <c r="O3765">
        <v>14.810896422945</v>
      </c>
      <c r="P3765">
        <v>14.803856432625199</v>
      </c>
      <c r="Q3765">
        <v>14.7757974477456</v>
      </c>
      <c r="R3765">
        <v>14.727455902700999</v>
      </c>
      <c r="S3765">
        <v>14.6586988908394</v>
      </c>
      <c r="T3765">
        <v>14.5699945642973</v>
      </c>
      <c r="U3765">
        <v>14.4616819207869</v>
      </c>
      <c r="V3765">
        <v>14.334240415586301</v>
      </c>
      <c r="W3765">
        <v>14.188497692227701</v>
      </c>
      <c r="X3765">
        <v>14.0265235211115</v>
      </c>
      <c r="Y3765">
        <v>13.849721147803001</v>
      </c>
      <c r="Z3765">
        <v>13.659595033697901</v>
      </c>
      <c r="AA3765">
        <v>13.457732756997601</v>
      </c>
      <c r="AB3765">
        <v>13.245762430508</v>
      </c>
      <c r="AC3765">
        <v>13.024642027157499</v>
      </c>
      <c r="AD3765">
        <v>12.7961355777593</v>
      </c>
      <c r="AE3765">
        <v>12.5619386229196</v>
      </c>
      <c r="AF3765">
        <v>12.3236228861343</v>
      </c>
      <c r="AG3765">
        <v>12.082622811531699</v>
      </c>
      <c r="AH3765">
        <v>11.8411087500373</v>
      </c>
      <c r="AI3765">
        <v>11.600294340378399</v>
      </c>
      <c r="AJ3765">
        <v>11.3611315722359</v>
      </c>
      <c r="AK3765">
        <v>11.1242618608555</v>
      </c>
      <c r="AL3765">
        <v>10.8510630769198</v>
      </c>
      <c r="AM3765">
        <v>10.5822158424767</v>
      </c>
      <c r="AN3765">
        <v>10.3176604464148</v>
      </c>
      <c r="AO3765">
        <v>10.057337936689899</v>
      </c>
      <c r="AP3765">
        <v>9.8011901111148596</v>
      </c>
      <c r="AQ3765">
        <v>9.5491595082576204</v>
      </c>
      <c r="AR3765">
        <v>9.3011893984464198</v>
      </c>
      <c r="AS3765">
        <v>9.0572237748806099</v>
      </c>
      <c r="AT3765">
        <v>8.8172073448462704</v>
      </c>
      <c r="AU3765">
        <v>8.5810855210351296</v>
      </c>
      <c r="AV3765">
        <v>8.3488044129657304</v>
      </c>
      <c r="AW3765">
        <v>8.1203108185056205</v>
      </c>
      <c r="AX3765">
        <v>7.8955522154934101</v>
      </c>
      <c r="AY3765">
        <v>7.6744767534595901</v>
      </c>
      <c r="AZ3765">
        <v>7.4570332454449098</v>
      </c>
      <c r="BA3765">
        <v>7.2431711599151596</v>
      </c>
      <c r="BB3765">
        <v>7.0328406127714702</v>
      </c>
      <c r="BC3765">
        <v>6.8259923594546601</v>
      </c>
      <c r="BD3765">
        <v>6.6225777871429097</v>
      </c>
      <c r="BE3765">
        <v>6.4225489070414596</v>
      </c>
    </row>
    <row r="3766" spans="1:57" x14ac:dyDescent="0.25">
      <c r="A3766" t="s">
        <v>481</v>
      </c>
      <c r="B3766" t="s">
        <v>114</v>
      </c>
      <c r="C3766" t="s">
        <v>368</v>
      </c>
      <c r="D3766">
        <v>0.31066055999999997</v>
      </c>
      <c r="E3766">
        <v>0.35755271999999999</v>
      </c>
      <c r="F3766">
        <v>0.36281846005848201</v>
      </c>
      <c r="G3766">
        <v>0.35478623352342697</v>
      </c>
      <c r="H3766">
        <v>0.37445192396298899</v>
      </c>
      <c r="I3766">
        <v>0.37881124034804597</v>
      </c>
      <c r="J3766">
        <v>0.382342177659727</v>
      </c>
      <c r="K3766">
        <v>0.38518435147756902</v>
      </c>
      <c r="L3766">
        <v>0.387408557871188</v>
      </c>
      <c r="M3766">
        <v>0.38900355457411701</v>
      </c>
      <c r="N3766">
        <v>0.38998611876849998</v>
      </c>
      <c r="O3766">
        <v>0.39037470190907098</v>
      </c>
      <c r="P3766">
        <v>0.39018914702812002</v>
      </c>
      <c r="Q3766">
        <v>0.38944958896590298</v>
      </c>
      <c r="R3766">
        <v>0.38817543811792699</v>
      </c>
      <c r="S3766">
        <v>0.38636319142851999</v>
      </c>
      <c r="T3766">
        <v>0.384025188106972</v>
      </c>
      <c r="U3766">
        <v>0.38117036320536601</v>
      </c>
      <c r="V3766">
        <v>0.37781135385286901</v>
      </c>
      <c r="W3766">
        <v>0.37396997446827002</v>
      </c>
      <c r="X3766">
        <v>0.36970077853570799</v>
      </c>
      <c r="Y3766">
        <v>0.36504075176850798</v>
      </c>
      <c r="Z3766">
        <v>0.36002954765233403</v>
      </c>
      <c r="AA3766">
        <v>0.35470901040439901</v>
      </c>
      <c r="AB3766">
        <v>0.34912205262318402</v>
      </c>
      <c r="AC3766">
        <v>0.34329392385373098</v>
      </c>
      <c r="AD3766">
        <v>0.33727111912127</v>
      </c>
      <c r="AE3766">
        <v>0.33109832823658403</v>
      </c>
      <c r="AF3766">
        <v>0.32481697753024402</v>
      </c>
      <c r="AG3766">
        <v>0.31846487502432802</v>
      </c>
      <c r="AH3766">
        <v>0.31209922523039302</v>
      </c>
      <c r="AI3766">
        <v>0.30575201634434801</v>
      </c>
      <c r="AJ3766">
        <v>0.29944834020920602</v>
      </c>
      <c r="AK3766">
        <v>0.29320510277570699</v>
      </c>
      <c r="AL3766">
        <v>0.28600433039871598</v>
      </c>
      <c r="AM3766">
        <v>0.27891825295898598</v>
      </c>
      <c r="AN3766">
        <v>0.27194529663501199</v>
      </c>
      <c r="AO3766">
        <v>0.265083907612221</v>
      </c>
      <c r="AP3766">
        <v>0.25833255184022202</v>
      </c>
      <c r="AQ3766">
        <v>0.25168971479290198</v>
      </c>
      <c r="AR3766">
        <v>0.24515390123134401</v>
      </c>
      <c r="AS3766">
        <v>0.238723634969538</v>
      </c>
      <c r="AT3766">
        <v>0.232397458642846</v>
      </c>
      <c r="AU3766">
        <v>0.22617393347918999</v>
      </c>
      <c r="AV3766">
        <v>0.22005163907294301</v>
      </c>
      <c r="AW3766">
        <v>0.21402917316147299</v>
      </c>
      <c r="AX3766">
        <v>0.20810515140432501</v>
      </c>
      <c r="AY3766">
        <v>0.202278207165004</v>
      </c>
      <c r="AZ3766">
        <v>0.19654699129532799</v>
      </c>
      <c r="BA3766">
        <v>0.19091017192233001</v>
      </c>
      <c r="BB3766">
        <v>0.185366434237663</v>
      </c>
      <c r="BC3766">
        <v>0.179914480289496</v>
      </c>
      <c r="BD3766">
        <v>0.17455302877686901</v>
      </c>
      <c r="BE3766">
        <v>0.16928081484646601</v>
      </c>
    </row>
    <row r="3767" spans="1:57" x14ac:dyDescent="0.25">
      <c r="A3767" t="s">
        <v>481</v>
      </c>
      <c r="B3767" t="s">
        <v>114</v>
      </c>
      <c r="C3767" t="s">
        <v>348</v>
      </c>
      <c r="D3767">
        <v>173.59804202399999</v>
      </c>
      <c r="E3767">
        <v>186.87723184800001</v>
      </c>
      <c r="F3767">
        <v>191.82764637465701</v>
      </c>
      <c r="G3767">
        <v>189.76868721754701</v>
      </c>
      <c r="H3767">
        <v>202.63816892057599</v>
      </c>
      <c r="I3767">
        <v>207.41867344110099</v>
      </c>
      <c r="J3767">
        <v>211.84121196067301</v>
      </c>
      <c r="K3767">
        <v>215.970590813987</v>
      </c>
      <c r="L3767">
        <v>219.83584243544601</v>
      </c>
      <c r="M3767">
        <v>223.42041756941401</v>
      </c>
      <c r="N3767">
        <v>226.723360528309</v>
      </c>
      <c r="O3767">
        <v>229.74477096513999</v>
      </c>
      <c r="P3767">
        <v>232.48569757782801</v>
      </c>
      <c r="Q3767">
        <v>234.947530038889</v>
      </c>
      <c r="R3767">
        <v>237.13139520080799</v>
      </c>
      <c r="S3767">
        <v>239.024408493659</v>
      </c>
      <c r="T3767">
        <v>240.623055186632</v>
      </c>
      <c r="U3767">
        <v>241.92158414332999</v>
      </c>
      <c r="V3767">
        <v>242.91642907449</v>
      </c>
      <c r="W3767">
        <v>243.60991813777599</v>
      </c>
      <c r="X3767">
        <v>244.02621546059001</v>
      </c>
      <c r="Y3767">
        <v>244.17912821755499</v>
      </c>
      <c r="Z3767">
        <v>244.08510809000401</v>
      </c>
      <c r="AA3767">
        <v>243.76309315957801</v>
      </c>
      <c r="AB3767">
        <v>243.233885490033</v>
      </c>
      <c r="AC3767">
        <v>242.50703596331999</v>
      </c>
      <c r="AD3767">
        <v>241.60791103310399</v>
      </c>
      <c r="AE3767">
        <v>240.56206318936799</v>
      </c>
      <c r="AF3767">
        <v>239.39415448235701</v>
      </c>
      <c r="AG3767">
        <v>238.127611743937</v>
      </c>
      <c r="AH3767">
        <v>236.80198419910701</v>
      </c>
      <c r="AI3767">
        <v>235.439777495984</v>
      </c>
      <c r="AJ3767">
        <v>234.05946972924599</v>
      </c>
      <c r="AK3767">
        <v>232.67417001999399</v>
      </c>
      <c r="AL3767">
        <v>230.46387984731899</v>
      </c>
      <c r="AM3767">
        <v>228.26794023182401</v>
      </c>
      <c r="AN3767">
        <v>226.086351069675</v>
      </c>
      <c r="AO3767">
        <v>223.919110165277</v>
      </c>
      <c r="AP3767">
        <v>221.76621327970599</v>
      </c>
      <c r="AQ3767">
        <v>219.62765417831801</v>
      </c>
      <c r="AR3767">
        <v>217.50342467754101</v>
      </c>
      <c r="AS3767">
        <v>215.393514690876</v>
      </c>
      <c r="AT3767">
        <v>213.29791227409399</v>
      </c>
      <c r="AU3767">
        <v>211.216603669671</v>
      </c>
      <c r="AV3767">
        <v>209.14957335044599</v>
      </c>
      <c r="AW3767">
        <v>207.09680406253199</v>
      </c>
      <c r="AX3767">
        <v>205.05827686748299</v>
      </c>
      <c r="AY3767">
        <v>203.03397118372399</v>
      </c>
      <c r="AZ3767">
        <v>201.02386482727201</v>
      </c>
      <c r="BA3767">
        <v>199.027934051736</v>
      </c>
      <c r="BB3767">
        <v>197.04615358762501</v>
      </c>
      <c r="BC3767">
        <v>195.07849668096199</v>
      </c>
      <c r="BD3767">
        <v>193.12493513123101</v>
      </c>
      <c r="BE3767">
        <v>191.185439328641</v>
      </c>
    </row>
    <row r="3768" spans="1:57" x14ac:dyDescent="0.25">
      <c r="A3768" t="s">
        <v>481</v>
      </c>
      <c r="B3768" t="s">
        <v>114</v>
      </c>
      <c r="C3768" t="s">
        <v>361</v>
      </c>
      <c r="D3768">
        <v>0.76379999999999904</v>
      </c>
      <c r="E3768">
        <v>1.6456999999999899</v>
      </c>
      <c r="F3768">
        <v>1.66993650535855</v>
      </c>
      <c r="G3768">
        <v>1.63296675385242</v>
      </c>
      <c r="H3768">
        <v>1.7234815924932401</v>
      </c>
      <c r="I3768">
        <v>1.74354612164823</v>
      </c>
      <c r="J3768">
        <v>1.7597978887550101</v>
      </c>
      <c r="K3768">
        <v>1.7728794993550401</v>
      </c>
      <c r="L3768">
        <v>1.7831168049528801</v>
      </c>
      <c r="M3768">
        <v>1.7904580610171901</v>
      </c>
      <c r="N3768">
        <v>1.7949804875133299</v>
      </c>
      <c r="O3768">
        <v>1.7967690105441201</v>
      </c>
      <c r="P3768">
        <v>1.79591496119559</v>
      </c>
      <c r="Q3768">
        <v>1.79251101365188</v>
      </c>
      <c r="R3768">
        <v>1.7866465077112801</v>
      </c>
      <c r="S3768">
        <v>1.7783053199369101</v>
      </c>
      <c r="T3768">
        <v>1.7675442437345801</v>
      </c>
      <c r="U3768">
        <v>1.7544044042709801</v>
      </c>
      <c r="V3768">
        <v>1.7389439661811701</v>
      </c>
      <c r="W3768">
        <v>1.72126333420825</v>
      </c>
      <c r="X3768">
        <v>1.7016136004676801</v>
      </c>
      <c r="Y3768">
        <v>1.6801649982845399</v>
      </c>
      <c r="Z3768">
        <v>1.6571000398806801</v>
      </c>
      <c r="AA3768">
        <v>1.63261132070962</v>
      </c>
      <c r="AB3768">
        <v>1.60689635363974</v>
      </c>
      <c r="AC3768">
        <v>1.5800713541938201</v>
      </c>
      <c r="AD3768">
        <v>1.5523503239966201</v>
      </c>
      <c r="AE3768">
        <v>1.52393895585229</v>
      </c>
      <c r="AF3768">
        <v>1.4950279218167399</v>
      </c>
      <c r="AG3768">
        <v>1.46579124003737</v>
      </c>
      <c r="AH3768">
        <v>1.43649220445493</v>
      </c>
      <c r="AI3768">
        <v>1.40727804643156</v>
      </c>
      <c r="AJ3768">
        <v>1.3782642556384099</v>
      </c>
      <c r="AK3768">
        <v>1.3495286447212</v>
      </c>
      <c r="AL3768">
        <v>1.3163858088876099</v>
      </c>
      <c r="AM3768">
        <v>1.2837708769062199</v>
      </c>
      <c r="AN3768">
        <v>1.2516766049835599</v>
      </c>
      <c r="AO3768">
        <v>1.22009584141167</v>
      </c>
      <c r="AP3768">
        <v>1.1890215254507099</v>
      </c>
      <c r="AQ3768">
        <v>1.1584466862248399</v>
      </c>
      <c r="AR3768">
        <v>1.12836444163093</v>
      </c>
      <c r="AS3768">
        <v>1.09876799726029</v>
      </c>
      <c r="AT3768">
        <v>1.06965064533289</v>
      </c>
      <c r="AU3768">
        <v>1.04100576364431</v>
      </c>
      <c r="AV3768">
        <v>1.0128268145249799</v>
      </c>
      <c r="AW3768">
        <v>0.98510734381166398</v>
      </c>
      <c r="AX3768">
        <v>0.95784097983116301</v>
      </c>
      <c r="AY3768">
        <v>0.93102143239588997</v>
      </c>
      <c r="AZ3768">
        <v>0.90464249181134004</v>
      </c>
      <c r="BA3768">
        <v>0.87869802789524099</v>
      </c>
      <c r="BB3768">
        <v>0.85318198900828301</v>
      </c>
      <c r="BC3768">
        <v>0.82808840109627502</v>
      </c>
      <c r="BD3768">
        <v>0.80341136674360603</v>
      </c>
      <c r="BE3768">
        <v>0.77914506423787999</v>
      </c>
    </row>
    <row r="3769" spans="1:57" x14ac:dyDescent="0.25">
      <c r="A3769" t="s">
        <v>481</v>
      </c>
      <c r="B3769" t="s">
        <v>408</v>
      </c>
      <c r="C3769" t="s">
        <v>341</v>
      </c>
      <c r="D3769">
        <v>0</v>
      </c>
      <c r="E3769" s="1">
        <v>8.7899999989880906E-5</v>
      </c>
      <c r="F3769" s="1">
        <v>8.4379502544460106E-5</v>
      </c>
      <c r="G3769" s="1">
        <v>7.8083940086831694E-5</v>
      </c>
      <c r="H3769" s="1">
        <v>7.8910891768211198E-5</v>
      </c>
      <c r="I3769" s="1">
        <v>7.8684165228052805E-5</v>
      </c>
      <c r="J3769" s="1">
        <v>7.8432306692796197E-5</v>
      </c>
      <c r="K3769" s="1">
        <v>7.8126130684096401E-5</v>
      </c>
      <c r="L3769" s="1">
        <v>7.79231678988454E-5</v>
      </c>
      <c r="M3769" s="1">
        <v>7.7465643487746803E-5</v>
      </c>
      <c r="N3769" s="1">
        <v>7.7115466374754106E-5</v>
      </c>
      <c r="O3769" s="1">
        <v>7.6730525450076996E-5</v>
      </c>
      <c r="P3769" s="1">
        <v>7.6353089910839196E-5</v>
      </c>
      <c r="Q3769" s="1">
        <v>7.6163650461785599E-5</v>
      </c>
      <c r="R3769" s="1">
        <v>7.5864631901386106E-5</v>
      </c>
      <c r="S3769" s="1">
        <v>7.5747110356517197E-5</v>
      </c>
      <c r="T3769" s="1">
        <v>7.5644826834947402E-5</v>
      </c>
      <c r="U3769" s="1">
        <v>7.5535070889743404E-5</v>
      </c>
      <c r="V3769" s="1">
        <v>7.5535910891508598E-5</v>
      </c>
      <c r="W3769" s="1">
        <v>7.5372248826852104E-5</v>
      </c>
      <c r="X3769" s="1">
        <v>7.5315161390090006E-5</v>
      </c>
      <c r="Y3769" s="1">
        <v>7.5231729319901901E-5</v>
      </c>
      <c r="Z3769" s="1">
        <v>7.51250776575943E-5</v>
      </c>
      <c r="AA3769" s="1">
        <v>7.49971046985788E-5</v>
      </c>
      <c r="AB3769" s="1">
        <v>7.4964109597104594E-5</v>
      </c>
      <c r="AC3769" s="1">
        <v>7.4786919567073406E-5</v>
      </c>
      <c r="AD3769" s="1">
        <v>7.4696738640149402E-5</v>
      </c>
      <c r="AE3769" s="1">
        <v>7.4575388430352902E-5</v>
      </c>
      <c r="AF3769" s="1">
        <v>7.4315372706248997E-5</v>
      </c>
      <c r="AG3769" s="1">
        <v>7.4342247118559001E-5</v>
      </c>
      <c r="AH3769" s="1">
        <v>7.4224579106807402E-5</v>
      </c>
      <c r="AI3769" s="1">
        <v>7.4167934425261597E-5</v>
      </c>
      <c r="AJ3769" s="1">
        <v>7.4065898669469003E-5</v>
      </c>
      <c r="AK3769" s="1">
        <v>7.3916924310095099E-5</v>
      </c>
      <c r="AL3769" s="1">
        <v>7.2101611610126496E-5</v>
      </c>
      <c r="AM3769" s="1">
        <v>7.03152134717264E-5</v>
      </c>
      <c r="AN3769" s="1">
        <v>6.8557333134933201E-5</v>
      </c>
      <c r="AO3769" s="1">
        <v>6.6827578883528693E-5</v>
      </c>
      <c r="AP3769" s="1">
        <v>6.5125563983838903E-5</v>
      </c>
      <c r="AQ3769" s="1">
        <v>6.3450906624254401E-5</v>
      </c>
      <c r="AR3769" s="1">
        <v>6.1803229855463294E-5</v>
      </c>
      <c r="AS3769" s="1">
        <v>6.0182161531385599E-5</v>
      </c>
      <c r="AT3769" s="1">
        <v>5.8587334250803901E-5</v>
      </c>
      <c r="AU3769" s="1">
        <v>5.7018385299680597E-5</v>
      </c>
      <c r="AV3769" s="1">
        <v>5.5474956594154798E-5</v>
      </c>
      <c r="AW3769" s="1">
        <v>5.39566946242095E-5</v>
      </c>
      <c r="AX3769" s="1">
        <v>5.2463250398003698E-5</v>
      </c>
      <c r="AY3769" s="1">
        <v>5.0994279386859601E-5</v>
      </c>
      <c r="AZ3769" s="1">
        <v>4.9549441470898598E-5</v>
      </c>
      <c r="BA3769" s="1">
        <v>4.8128400885318103E-5</v>
      </c>
      <c r="BB3769" s="1">
        <v>4.67308261673021E-5</v>
      </c>
      <c r="BC3769" s="1">
        <v>4.53563901035579E-5</v>
      </c>
      <c r="BD3769" s="1">
        <v>4.4004769678471898E-5</v>
      </c>
      <c r="BE3769" s="1">
        <v>4.2675646022877202E-5</v>
      </c>
    </row>
    <row r="3770" spans="1:57" x14ac:dyDescent="0.25">
      <c r="A3770" t="s">
        <v>481</v>
      </c>
      <c r="B3770" t="s">
        <v>408</v>
      </c>
      <c r="C3770" t="s">
        <v>358</v>
      </c>
      <c r="D3770">
        <v>0</v>
      </c>
      <c r="E3770">
        <v>0.168761430914526</v>
      </c>
      <c r="F3770">
        <v>0.16200233891806901</v>
      </c>
      <c r="G3770">
        <v>0.149915329488223</v>
      </c>
      <c r="H3770">
        <v>0.15150301491555901</v>
      </c>
      <c r="I3770">
        <v>0.15106771690250101</v>
      </c>
      <c r="J3770">
        <v>0.15058416733705399</v>
      </c>
      <c r="K3770">
        <v>0.14999633228192499</v>
      </c>
      <c r="L3770">
        <v>0.14960665890234201</v>
      </c>
      <c r="M3770">
        <v>0.14872824622538899</v>
      </c>
      <c r="N3770">
        <v>0.14805593233837</v>
      </c>
      <c r="O3770">
        <v>0.147316874530935</v>
      </c>
      <c r="P3770">
        <v>0.14659222650264001</v>
      </c>
      <c r="Q3770">
        <v>0.146228516917912</v>
      </c>
      <c r="R3770">
        <v>0.145654423628619</v>
      </c>
      <c r="S3770">
        <v>0.145428791045256</v>
      </c>
      <c r="T3770">
        <v>0.14523241432783701</v>
      </c>
      <c r="U3770">
        <v>0.14502169111548099</v>
      </c>
      <c r="V3770">
        <v>0.14502330385609399</v>
      </c>
      <c r="W3770">
        <v>0.14470908492297599</v>
      </c>
      <c r="X3770">
        <v>0.144599481310731</v>
      </c>
      <c r="Y3770">
        <v>0.144439297971132</v>
      </c>
      <c r="Z3770">
        <v>0.14423453474994299</v>
      </c>
      <c r="AA3770">
        <v>0.14398883623248801</v>
      </c>
      <c r="AB3770">
        <v>0.14392548810349401</v>
      </c>
      <c r="AC3770">
        <v>0.14358529648784801</v>
      </c>
      <c r="AD3770">
        <v>0.14341215584768099</v>
      </c>
      <c r="AE3770">
        <v>0.14317917251378601</v>
      </c>
      <c r="AF3770">
        <v>0.14267996175536601</v>
      </c>
      <c r="AG3770">
        <v>0.142731558618585</v>
      </c>
      <c r="AH3770">
        <v>0.142505644829753</v>
      </c>
      <c r="AI3770">
        <v>0.142396891274435</v>
      </c>
      <c r="AJ3770">
        <v>0.14220099024879199</v>
      </c>
      <c r="AK3770">
        <v>0.14191497061215499</v>
      </c>
      <c r="AL3770">
        <v>0.138429705892709</v>
      </c>
      <c r="AM3770">
        <v>0.134999954970591</v>
      </c>
      <c r="AN3770">
        <v>0.13162495609632699</v>
      </c>
      <c r="AO3770">
        <v>0.12830395720405</v>
      </c>
      <c r="AP3770">
        <v>0.125036215794009</v>
      </c>
      <c r="AQ3770">
        <v>0.12182099881644901</v>
      </c>
      <c r="AR3770">
        <v>0.118657582556861</v>
      </c>
      <c r="AS3770">
        <v>0.11554525252258201</v>
      </c>
      <c r="AT3770">
        <v>0.112483303330734</v>
      </c>
      <c r="AU3770">
        <v>0.10947103859747</v>
      </c>
      <c r="AV3770">
        <v>0.106507770828539</v>
      </c>
      <c r="AW3770">
        <v>0.103592821311126</v>
      </c>
      <c r="AX3770">
        <v>0.100725520006979</v>
      </c>
      <c r="AY3770">
        <v>9.7905205446783702E-2</v>
      </c>
      <c r="AZ3770">
        <v>9.5131224625791502E-2</v>
      </c>
      <c r="BA3770">
        <v>9.2402932900674403E-2</v>
      </c>
      <c r="BB3770">
        <v>8.9719693887597096E-2</v>
      </c>
      <c r="BC3770">
        <v>8.7080879361491295E-2</v>
      </c>
      <c r="BD3770">
        <v>8.44858691565189E-2</v>
      </c>
      <c r="BE3770">
        <v>8.1934051067709707E-2</v>
      </c>
    </row>
    <row r="3771" spans="1:57" x14ac:dyDescent="0.25">
      <c r="A3771" t="s">
        <v>481</v>
      </c>
      <c r="B3771" t="s">
        <v>408</v>
      </c>
      <c r="C3771" t="s">
        <v>359</v>
      </c>
      <c r="D3771">
        <v>0.11003055657660001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</row>
    <row r="3772" spans="1:57" x14ac:dyDescent="0.25">
      <c r="A3772" t="s">
        <v>481</v>
      </c>
      <c r="B3772" t="s">
        <v>408</v>
      </c>
      <c r="C3772" t="s">
        <v>343</v>
      </c>
      <c r="D3772">
        <v>2.2417456650252399E-2</v>
      </c>
      <c r="E3772">
        <v>2.2409808512471301E-2</v>
      </c>
      <c r="F3772">
        <v>2.1512269563328999E-2</v>
      </c>
      <c r="G3772">
        <v>1.9907237149563401E-2</v>
      </c>
      <c r="H3772">
        <v>2.0118065691439601E-2</v>
      </c>
      <c r="I3772">
        <v>2.0060262524770299E-2</v>
      </c>
      <c r="J3772">
        <v>1.99960520407204E-2</v>
      </c>
      <c r="K3772">
        <v>1.9917993500028E-2</v>
      </c>
      <c r="L3772">
        <v>1.9866248822517699E-2</v>
      </c>
      <c r="M3772">
        <v>1.9749604517128799E-2</v>
      </c>
      <c r="N3772">
        <v>1.96603280433118E-2</v>
      </c>
      <c r="O3772">
        <v>1.95621886529634E-2</v>
      </c>
      <c r="P3772">
        <v>1.94659627353173E-2</v>
      </c>
      <c r="Q3772">
        <v>1.9417665786756501E-2</v>
      </c>
      <c r="R3772">
        <v>1.93414320133663E-2</v>
      </c>
      <c r="S3772">
        <v>1.93114702918998E-2</v>
      </c>
      <c r="T3772">
        <v>1.9285393453075901E-2</v>
      </c>
      <c r="U3772">
        <v>1.9257411545050802E-2</v>
      </c>
      <c r="V3772">
        <v>1.92576257006675E-2</v>
      </c>
      <c r="W3772">
        <v>1.9215900609312199E-2</v>
      </c>
      <c r="X3772">
        <v>1.92013463598645E-2</v>
      </c>
      <c r="Y3772">
        <v>1.9180075634984702E-2</v>
      </c>
      <c r="Z3772">
        <v>1.9152885153413401E-2</v>
      </c>
      <c r="AA3772">
        <v>1.9120258879162601E-2</v>
      </c>
      <c r="AB3772">
        <v>1.9111846889333602E-2</v>
      </c>
      <c r="AC3772">
        <v>1.9066672888835502E-2</v>
      </c>
      <c r="AD3772">
        <v>1.9043681565694699E-2</v>
      </c>
      <c r="AE3772">
        <v>1.9012743739019001E-2</v>
      </c>
      <c r="AF3772">
        <v>1.8946453607186501E-2</v>
      </c>
      <c r="AG3772">
        <v>1.8953305147958101E-2</v>
      </c>
      <c r="AH3772">
        <v>1.8923306085253899E-2</v>
      </c>
      <c r="AI3772">
        <v>1.89088647147552E-2</v>
      </c>
      <c r="AJ3772">
        <v>1.88828510429804E-2</v>
      </c>
      <c r="AK3772">
        <v>1.8844870532545601E-2</v>
      </c>
      <c r="AL3772">
        <v>1.8382062682702201E-2</v>
      </c>
      <c r="AM3772">
        <v>1.7926626502802401E-2</v>
      </c>
      <c r="AN3772">
        <v>1.7478460840232302E-2</v>
      </c>
      <c r="AO3772">
        <v>1.70374658282634E-2</v>
      </c>
      <c r="AP3772">
        <v>1.6603542870449801E-2</v>
      </c>
      <c r="AQ3772">
        <v>1.6176594625209699E-2</v>
      </c>
      <c r="AR3772">
        <v>1.5756524990587301E-2</v>
      </c>
      <c r="AS3772">
        <v>1.5343239089194801E-2</v>
      </c>
      <c r="AT3772">
        <v>1.4936643253331199E-2</v>
      </c>
      <c r="AU3772">
        <v>1.4536645010275901E-2</v>
      </c>
      <c r="AV3772">
        <v>1.4143153067756299E-2</v>
      </c>
      <c r="AW3772">
        <v>1.3756077299586099E-2</v>
      </c>
      <c r="AX3772">
        <v>1.33753287314726E-2</v>
      </c>
      <c r="AY3772">
        <v>1.30008195269914E-2</v>
      </c>
      <c r="AZ3772">
        <v>1.26324629737266E-2</v>
      </c>
      <c r="BA3772">
        <v>1.2270173469574401E-2</v>
      </c>
      <c r="BB3772">
        <v>1.1913866509208001E-2</v>
      </c>
      <c r="BC3772">
        <v>1.15634586707018E-2</v>
      </c>
      <c r="BD3772">
        <v>1.12188676023149E-2</v>
      </c>
      <c r="BE3772">
        <v>1.0880012009428701E-2</v>
      </c>
    </row>
    <row r="3773" spans="1:57" x14ac:dyDescent="0.25">
      <c r="A3773" t="s">
        <v>481</v>
      </c>
      <c r="B3773" t="s">
        <v>408</v>
      </c>
      <c r="C3773" t="s">
        <v>344</v>
      </c>
      <c r="D3773">
        <v>3.0061068279956298</v>
      </c>
      <c r="E3773">
        <v>3.0024684357974598</v>
      </c>
      <c r="F3773">
        <v>2.8822160756222801</v>
      </c>
      <c r="G3773">
        <v>2.6671736687190202</v>
      </c>
      <c r="H3773">
        <v>2.6954204983158001</v>
      </c>
      <c r="I3773">
        <v>2.6876760241353499</v>
      </c>
      <c r="J3773">
        <v>2.6790730969171399</v>
      </c>
      <c r="K3773">
        <v>2.66861480565405</v>
      </c>
      <c r="L3773">
        <v>2.6616820484705701</v>
      </c>
      <c r="M3773">
        <v>2.64605403250824</v>
      </c>
      <c r="N3773">
        <v>2.63409276141814</v>
      </c>
      <c r="O3773">
        <v>2.62094403586498</v>
      </c>
      <c r="P3773">
        <v>2.6080516775801099</v>
      </c>
      <c r="Q3773">
        <v>2.60158084747381</v>
      </c>
      <c r="R3773">
        <v>2.5913670387204499</v>
      </c>
      <c r="S3773">
        <v>2.5873527642149199</v>
      </c>
      <c r="T3773">
        <v>2.5838589866830599</v>
      </c>
      <c r="U3773">
        <v>2.5801099677848298</v>
      </c>
      <c r="V3773">
        <v>2.5801386603762602</v>
      </c>
      <c r="W3773">
        <v>2.5745483283702799</v>
      </c>
      <c r="X3773">
        <v>2.5725983485411699</v>
      </c>
      <c r="Y3773">
        <v>2.56974849464696</v>
      </c>
      <c r="Z3773">
        <v>2.5661055111459201</v>
      </c>
      <c r="AA3773">
        <v>2.5617342395859302</v>
      </c>
      <c r="AB3773">
        <v>2.5606072003285498</v>
      </c>
      <c r="AC3773">
        <v>2.5545547831230002</v>
      </c>
      <c r="AD3773">
        <v>2.5514744032978398</v>
      </c>
      <c r="AE3773">
        <v>2.5473293501165699</v>
      </c>
      <c r="AF3773">
        <v>2.5384477914758099</v>
      </c>
      <c r="AG3773">
        <v>2.53936576160892</v>
      </c>
      <c r="AH3773">
        <v>2.53534648412055</v>
      </c>
      <c r="AI3773">
        <v>2.5334116278245702</v>
      </c>
      <c r="AJ3773">
        <v>2.52992631342042</v>
      </c>
      <c r="AK3773">
        <v>2.5248376807490298</v>
      </c>
      <c r="AL3773">
        <v>2.4628306377070999</v>
      </c>
      <c r="AM3773">
        <v>2.4018112517579402</v>
      </c>
      <c r="AN3773">
        <v>2.3417659704639902</v>
      </c>
      <c r="AO3773">
        <v>2.2826814136707498</v>
      </c>
      <c r="AP3773">
        <v>2.2245443714163202</v>
      </c>
      <c r="AQ3773">
        <v>2.1673418018656201</v>
      </c>
      <c r="AR3773">
        <v>2.11106082926878</v>
      </c>
      <c r="AS3773">
        <v>2.0556887419437002</v>
      </c>
      <c r="AT3773">
        <v>2.0012129902821898</v>
      </c>
      <c r="AU3773">
        <v>1.94762118477972</v>
      </c>
      <c r="AV3773">
        <v>1.89490109408827</v>
      </c>
      <c r="AW3773">
        <v>1.84304064309217</v>
      </c>
      <c r="AX3773">
        <v>1.79202791100658</v>
      </c>
      <c r="AY3773">
        <v>1.7418511294984</v>
      </c>
      <c r="AZ3773">
        <v>1.6924986808292699</v>
      </c>
      <c r="BA3773">
        <v>1.6439590960205901</v>
      </c>
      <c r="BB3773">
        <v>1.5962210530399901</v>
      </c>
      <c r="BC3773">
        <v>1.5492733750094001</v>
      </c>
      <c r="BD3773">
        <v>1.5031050284341201</v>
      </c>
      <c r="BE3773">
        <v>1.45770512145284</v>
      </c>
    </row>
    <row r="3774" spans="1:57" x14ac:dyDescent="0.25">
      <c r="A3774" t="s">
        <v>481</v>
      </c>
      <c r="B3774" t="s">
        <v>408</v>
      </c>
      <c r="C3774" t="s">
        <v>345</v>
      </c>
      <c r="D3774">
        <v>7.7059697828474397E-2</v>
      </c>
      <c r="E3774">
        <v>9.9645785786407107E-2</v>
      </c>
      <c r="F3774">
        <v>9.5654855930338997E-2</v>
      </c>
      <c r="G3774">
        <v>8.8518038317938502E-2</v>
      </c>
      <c r="H3774">
        <v>8.9455492812909404E-2</v>
      </c>
      <c r="I3774">
        <v>8.9198469556307405E-2</v>
      </c>
      <c r="J3774">
        <v>8.8912955999361401E-2</v>
      </c>
      <c r="K3774">
        <v>8.8565866704943305E-2</v>
      </c>
      <c r="L3774">
        <v>8.8335782675090499E-2</v>
      </c>
      <c r="M3774">
        <v>8.7817120792660103E-2</v>
      </c>
      <c r="N3774">
        <v>8.7420150672152905E-2</v>
      </c>
      <c r="O3774">
        <v>8.6983771366974105E-2</v>
      </c>
      <c r="P3774">
        <v>8.6555900367026498E-2</v>
      </c>
      <c r="Q3774">
        <v>8.6341146751985898E-2</v>
      </c>
      <c r="R3774">
        <v>8.6002171331972799E-2</v>
      </c>
      <c r="S3774">
        <v>8.5868945772397801E-2</v>
      </c>
      <c r="T3774">
        <v>8.57529944426937E-2</v>
      </c>
      <c r="U3774">
        <v>8.5628572174140299E-2</v>
      </c>
      <c r="V3774">
        <v>8.5629524422558501E-2</v>
      </c>
      <c r="W3774">
        <v>8.5443992738394606E-2</v>
      </c>
      <c r="X3774">
        <v>8.5379276896581896E-2</v>
      </c>
      <c r="Y3774">
        <v>8.5284696075254907E-2</v>
      </c>
      <c r="Z3774">
        <v>8.5163792904637298E-2</v>
      </c>
      <c r="AA3774">
        <v>8.5018719343067595E-2</v>
      </c>
      <c r="AB3774">
        <v>8.4981315215492195E-2</v>
      </c>
      <c r="AC3774">
        <v>8.47804478687572E-2</v>
      </c>
      <c r="AD3774">
        <v>8.4678216363326897E-2</v>
      </c>
      <c r="AE3774">
        <v>8.45406505270139E-2</v>
      </c>
      <c r="AF3774">
        <v>8.4245889763098797E-2</v>
      </c>
      <c r="AG3774">
        <v>8.4276355314094095E-2</v>
      </c>
      <c r="AH3774">
        <v>8.4142963715752098E-2</v>
      </c>
      <c r="AI3774">
        <v>8.40787497930683E-2</v>
      </c>
      <c r="AJ3774">
        <v>8.3963079337261395E-2</v>
      </c>
      <c r="AK3774">
        <v>8.3794198027778405E-2</v>
      </c>
      <c r="AL3774">
        <v>8.1736311105625598E-2</v>
      </c>
      <c r="AM3774">
        <v>7.9711202502113096E-2</v>
      </c>
      <c r="AN3774">
        <v>7.77184224395603E-2</v>
      </c>
      <c r="AO3774">
        <v>7.5757526858008295E-2</v>
      </c>
      <c r="AP3774">
        <v>7.3828077345843401E-2</v>
      </c>
      <c r="AQ3774">
        <v>7.1929641071236006E-2</v>
      </c>
      <c r="AR3774">
        <v>7.0061790714386105E-2</v>
      </c>
      <c r="AS3774">
        <v>6.8224104400566199E-2</v>
      </c>
      <c r="AT3774">
        <v>6.6416165633951196E-2</v>
      </c>
      <c r="AU3774">
        <v>6.4637563232228398E-2</v>
      </c>
      <c r="AV3774">
        <v>6.2887891261976706E-2</v>
      </c>
      <c r="AW3774">
        <v>6.1166748974806798E-2</v>
      </c>
      <c r="AX3774">
        <v>5.94737407442541E-2</v>
      </c>
      <c r="AY3774">
        <v>5.7808476003415002E-2</v>
      </c>
      <c r="AZ3774">
        <v>5.6170569183318197E-2</v>
      </c>
      <c r="BA3774">
        <v>5.4559639652023102E-2</v>
      </c>
      <c r="BB3774">
        <v>5.2975311654435503E-2</v>
      </c>
      <c r="BC3774">
        <v>5.1417214252834402E-2</v>
      </c>
      <c r="BD3774">
        <v>4.9884981268099898E-2</v>
      </c>
      <c r="BE3774">
        <v>4.8378251221634902E-2</v>
      </c>
    </row>
    <row r="3775" spans="1:57" x14ac:dyDescent="0.25">
      <c r="A3775" t="s">
        <v>481</v>
      </c>
      <c r="B3775" t="s">
        <v>408</v>
      </c>
      <c r="C3775" t="s">
        <v>347</v>
      </c>
      <c r="D3775">
        <v>0</v>
      </c>
      <c r="E3775">
        <v>1.1619203666234299</v>
      </c>
      <c r="F3775">
        <v>1.11538410174344</v>
      </c>
      <c r="G3775">
        <v>1.0321651911665299</v>
      </c>
      <c r="H3775">
        <v>1.0430963857162301</v>
      </c>
      <c r="I3775">
        <v>1.0400993642748899</v>
      </c>
      <c r="J3775">
        <v>1.0367701314915401</v>
      </c>
      <c r="K3775">
        <v>1.03272289440029</v>
      </c>
      <c r="L3775">
        <v>1.0300399979966799</v>
      </c>
      <c r="M3775">
        <v>1.02399213756956</v>
      </c>
      <c r="N3775">
        <v>1.0193632647645701</v>
      </c>
      <c r="O3775">
        <v>1.0142748608922101</v>
      </c>
      <c r="P3775">
        <v>1.0092856681711799</v>
      </c>
      <c r="Q3775">
        <v>1.0067815321743401</v>
      </c>
      <c r="R3775">
        <v>1.0028289069710801</v>
      </c>
      <c r="S3775">
        <v>1.0012754294225501</v>
      </c>
      <c r="T3775">
        <v>0.999923378149563</v>
      </c>
      <c r="U3775">
        <v>0.99847255143619296</v>
      </c>
      <c r="V3775">
        <v>0.99848365513538595</v>
      </c>
      <c r="W3775">
        <v>0.99632026166337295</v>
      </c>
      <c r="X3775">
        <v>0.99556564214733301</v>
      </c>
      <c r="Y3775">
        <v>0.99446278183342796</v>
      </c>
      <c r="Z3775">
        <v>0.99305298958560495</v>
      </c>
      <c r="AA3775">
        <v>0.99136135832878702</v>
      </c>
      <c r="AB3775">
        <v>0.99092520724339295</v>
      </c>
      <c r="AC3775">
        <v>0.98858299217309098</v>
      </c>
      <c r="AD3775">
        <v>0.98739092100487702</v>
      </c>
      <c r="AE3775">
        <v>0.98578683362975905</v>
      </c>
      <c r="AF3775">
        <v>0.98234977372630705</v>
      </c>
      <c r="AG3775">
        <v>0.98270501749203698</v>
      </c>
      <c r="AH3775">
        <v>0.98114960384732697</v>
      </c>
      <c r="AI3775">
        <v>0.98040083696272395</v>
      </c>
      <c r="AJ3775">
        <v>0.97905206082173701</v>
      </c>
      <c r="AK3775">
        <v>0.97708281915755801</v>
      </c>
      <c r="AL3775">
        <v>0.95308681462824796</v>
      </c>
      <c r="AM3775">
        <v>0.92947302190760805</v>
      </c>
      <c r="AN3775">
        <v>0.90623619635991703</v>
      </c>
      <c r="AO3775">
        <v>0.88337116002099003</v>
      </c>
      <c r="AP3775">
        <v>0.86087280078920603</v>
      </c>
      <c r="AQ3775">
        <v>0.83873607162605501</v>
      </c>
      <c r="AR3775">
        <v>0.81695598976608796</v>
      </c>
      <c r="AS3775">
        <v>0.79552763593615705</v>
      </c>
      <c r="AT3775">
        <v>0.77444615358384905</v>
      </c>
      <c r="AU3775">
        <v>0.75370674811499405</v>
      </c>
      <c r="AV3775">
        <v>0.73330468614015698</v>
      </c>
      <c r="AW3775">
        <v>0.71323529473000502</v>
      </c>
      <c r="AX3775">
        <v>0.69349396067944202</v>
      </c>
      <c r="AY3775">
        <v>0.67407612978041798</v>
      </c>
      <c r="AZ3775">
        <v>0.65497730610330596</v>
      </c>
      <c r="BA3775">
        <v>0.63619305128675796</v>
      </c>
      <c r="BB3775">
        <v>0.61771898383593105</v>
      </c>
      <c r="BC3775">
        <v>0.59955077842899196</v>
      </c>
      <c r="BD3775">
        <v>0.58168416523180799</v>
      </c>
      <c r="BE3775">
        <v>0.56411492922072504</v>
      </c>
    </row>
    <row r="3776" spans="1:57" x14ac:dyDescent="0.25">
      <c r="A3776" t="s">
        <v>481</v>
      </c>
      <c r="B3776" t="s">
        <v>408</v>
      </c>
      <c r="C3776" t="s">
        <v>409</v>
      </c>
      <c r="D3776">
        <v>0</v>
      </c>
      <c r="E3776">
        <v>0.108999999987451</v>
      </c>
      <c r="F3776">
        <v>0.104634422950468</v>
      </c>
      <c r="G3776">
        <v>9.6827639015525102E-2</v>
      </c>
      <c r="H3776">
        <v>9.7853096731911504E-2</v>
      </c>
      <c r="I3776">
        <v>9.7571945504638893E-2</v>
      </c>
      <c r="J3776">
        <v>9.7259629459781394E-2</v>
      </c>
      <c r="K3776">
        <v>9.6879957276069406E-2</v>
      </c>
      <c r="L3776">
        <v>9.6628274186281601E-2</v>
      </c>
      <c r="M3776">
        <v>9.6060923096295797E-2</v>
      </c>
      <c r="N3776">
        <v>9.5626687540935201E-2</v>
      </c>
      <c r="O3776">
        <v>9.5149343277114801E-2</v>
      </c>
      <c r="P3776">
        <v>9.4681306032781298E-2</v>
      </c>
      <c r="Q3776">
        <v>9.4446392495274506E-2</v>
      </c>
      <c r="R3776">
        <v>9.4075595873163595E-2</v>
      </c>
      <c r="S3776">
        <v>9.3929863809560601E-2</v>
      </c>
      <c r="T3776">
        <v>9.3803027588273899E-2</v>
      </c>
      <c r="U3776">
        <v>9.3666925221638594E-2</v>
      </c>
      <c r="V3776">
        <v>9.3667966862052796E-2</v>
      </c>
      <c r="W3776">
        <v>9.3465018454230706E-2</v>
      </c>
      <c r="X3776">
        <v>9.3394227434810101E-2</v>
      </c>
      <c r="Y3776">
        <v>9.3290767871095595E-2</v>
      </c>
      <c r="Z3776">
        <v>9.3158514956516295E-2</v>
      </c>
      <c r="AA3776">
        <v>9.2999822663766704E-2</v>
      </c>
      <c r="AB3776">
        <v>9.2958907236455099E-2</v>
      </c>
      <c r="AC3776">
        <v>9.2739183535961306E-2</v>
      </c>
      <c r="AD3776">
        <v>9.2627355082779195E-2</v>
      </c>
      <c r="AE3776">
        <v>9.2476875300437605E-2</v>
      </c>
      <c r="AF3776">
        <v>9.2154443970206404E-2</v>
      </c>
      <c r="AG3776">
        <v>9.2187769464424807E-2</v>
      </c>
      <c r="AH3776">
        <v>9.2041855775222003E-2</v>
      </c>
      <c r="AI3776">
        <v>9.1971613792417695E-2</v>
      </c>
      <c r="AJ3776">
        <v>9.1845084811969596E-2</v>
      </c>
      <c r="AK3776">
        <v>9.1660349827080295E-2</v>
      </c>
      <c r="AL3776">
        <v>8.9409279471032901E-2</v>
      </c>
      <c r="AM3776">
        <v>8.7194064487123704E-2</v>
      </c>
      <c r="AN3776">
        <v>8.5014212874945705E-2</v>
      </c>
      <c r="AO3776">
        <v>8.2869238888562402E-2</v>
      </c>
      <c r="AP3776">
        <v>8.0758662960619301E-2</v>
      </c>
      <c r="AQ3776">
        <v>7.8682011627346296E-2</v>
      </c>
      <c r="AR3776">
        <v>7.6638817454442607E-2</v>
      </c>
      <c r="AS3776">
        <v>7.4628618963834201E-2</v>
      </c>
      <c r="AT3776">
        <v>7.2650960561292596E-2</v>
      </c>
      <c r="AU3776">
        <v>7.0705392464905495E-2</v>
      </c>
      <c r="AV3776">
        <v>6.8791470634389895E-2</v>
      </c>
      <c r="AW3776">
        <v>6.6908756701238206E-2</v>
      </c>
      <c r="AX3776">
        <v>6.5056817899686106E-2</v>
      </c>
      <c r="AY3776">
        <v>6.3235226998494806E-2</v>
      </c>
      <c r="AZ3776">
        <v>6.1443562233537502E-2</v>
      </c>
      <c r="BA3776">
        <v>5.9681407241179402E-2</v>
      </c>
      <c r="BB3776">
        <v>5.7948350992445198E-2</v>
      </c>
      <c r="BC3776">
        <v>5.6243987727961499E-2</v>
      </c>
      <c r="BD3776">
        <v>5.4567916893668203E-2</v>
      </c>
      <c r="BE3776">
        <v>5.2919743077288098E-2</v>
      </c>
    </row>
    <row r="3777" spans="1:57" x14ac:dyDescent="0.25">
      <c r="A3777" t="s">
        <v>481</v>
      </c>
      <c r="B3777" t="s">
        <v>408</v>
      </c>
      <c r="C3777" t="s">
        <v>348</v>
      </c>
      <c r="D3777">
        <v>7.8602151366267998</v>
      </c>
      <c r="E3777">
        <v>7.8350995414583497</v>
      </c>
      <c r="F3777">
        <v>7.6410822310677302</v>
      </c>
      <c r="G3777">
        <v>7.1832653616699202</v>
      </c>
      <c r="H3777">
        <v>7.3743090366538704</v>
      </c>
      <c r="I3777">
        <v>7.4692969332640002</v>
      </c>
      <c r="J3777">
        <v>7.5627730595448099</v>
      </c>
      <c r="K3777">
        <v>7.6518011410048601</v>
      </c>
      <c r="L3777">
        <v>7.7518382116754898</v>
      </c>
      <c r="M3777">
        <v>7.8272520380414798</v>
      </c>
      <c r="N3777">
        <v>7.9140172270964397</v>
      </c>
      <c r="O3777">
        <v>7.9978658056528404</v>
      </c>
      <c r="P3777">
        <v>8.0831384886673305</v>
      </c>
      <c r="Q3777">
        <v>8.1893145156301994</v>
      </c>
      <c r="R3777">
        <v>8.2848836311155001</v>
      </c>
      <c r="S3777">
        <v>8.4016230097735107</v>
      </c>
      <c r="T3777">
        <v>8.5217969915590999</v>
      </c>
      <c r="U3777">
        <v>8.6429534996887192</v>
      </c>
      <c r="V3777">
        <v>8.7788444913726504</v>
      </c>
      <c r="W3777">
        <v>8.8976745203976009</v>
      </c>
      <c r="X3777">
        <v>9.0311174367414893</v>
      </c>
      <c r="Y3777">
        <v>9.1636638454513495</v>
      </c>
      <c r="Z3777">
        <v>9.2956379823455695</v>
      </c>
      <c r="AA3777">
        <v>9.4272333550420004</v>
      </c>
      <c r="AB3777">
        <v>9.5732677440727603</v>
      </c>
      <c r="AC3777">
        <v>9.7033875550039106</v>
      </c>
      <c r="AD3777">
        <v>9.8472845002168707</v>
      </c>
      <c r="AE3777">
        <v>9.9897836772275301</v>
      </c>
      <c r="AF3777">
        <v>10.1161673249643</v>
      </c>
      <c r="AG3777">
        <v>10.284505571233</v>
      </c>
      <c r="AH3777">
        <v>10.436192542377</v>
      </c>
      <c r="AI3777">
        <v>10.599760101378401</v>
      </c>
      <c r="AJ3777">
        <v>10.760323910669999</v>
      </c>
      <c r="AK3777">
        <v>10.9174870038175</v>
      </c>
      <c r="AL3777">
        <v>10.827870065414899</v>
      </c>
      <c r="AM3777">
        <v>10.7378472969474</v>
      </c>
      <c r="AN3777">
        <v>10.6474468409116</v>
      </c>
      <c r="AO3777">
        <v>10.5566962068949</v>
      </c>
      <c r="AP3777">
        <v>10.465622282526301</v>
      </c>
      <c r="AQ3777">
        <v>10.3742513442596</v>
      </c>
      <c r="AR3777">
        <v>10.282609067993</v>
      </c>
      <c r="AS3777">
        <v>10.190720539525699</v>
      </c>
      <c r="AT3777">
        <v>10.0986102648551</v>
      </c>
      <c r="AU3777">
        <v>10.006302180316901</v>
      </c>
      <c r="AV3777">
        <v>9.9138196625689403</v>
      </c>
      <c r="AW3777">
        <v>9.8211855384226201</v>
      </c>
      <c r="AX3777">
        <v>9.7284220945230295</v>
      </c>
      <c r="AY3777">
        <v>9.6355510868803602</v>
      </c>
      <c r="AZ3777">
        <v>9.5425937502545199</v>
      </c>
      <c r="BA3777">
        <v>9.4495708073952205</v>
      </c>
      <c r="BB3777">
        <v>9.3565024781393493</v>
      </c>
      <c r="BC3777">
        <v>9.2634084883679293</v>
      </c>
      <c r="BD3777">
        <v>9.1703080788243803</v>
      </c>
      <c r="BE3777">
        <v>9.0772200137963193</v>
      </c>
    </row>
    <row r="3778" spans="1:57" x14ac:dyDescent="0.25">
      <c r="A3778" t="s">
        <v>481</v>
      </c>
      <c r="B3778" t="s">
        <v>127</v>
      </c>
      <c r="C3778" t="s">
        <v>305</v>
      </c>
      <c r="D3778">
        <v>27.834591568396998</v>
      </c>
      <c r="E3778">
        <v>28.605818024783101</v>
      </c>
      <c r="F3778">
        <v>28.5131838042734</v>
      </c>
      <c r="G3778">
        <v>26.172931738508101</v>
      </c>
      <c r="H3778">
        <v>26.402410421976899</v>
      </c>
      <c r="I3778">
        <v>26.6271678903761</v>
      </c>
      <c r="J3778">
        <v>26.847083630234099</v>
      </c>
      <c r="K3778">
        <v>27.0620353925916</v>
      </c>
      <c r="L3778">
        <v>27.271899172802399</v>
      </c>
      <c r="M3778">
        <v>27.476549190125201</v>
      </c>
      <c r="N3778">
        <v>27.675857867103701</v>
      </c>
      <c r="O3778">
        <v>27.558676460112601</v>
      </c>
      <c r="P3778">
        <v>27.438603306775899</v>
      </c>
      <c r="Q3778">
        <v>27.3156043722223</v>
      </c>
      <c r="R3778">
        <v>27.189645291560801</v>
      </c>
      <c r="S3778">
        <v>27.0606913669608</v>
      </c>
      <c r="T3778">
        <v>26.9287075647065</v>
      </c>
      <c r="U3778">
        <v>26.7936585122278</v>
      </c>
      <c r="V3778">
        <v>26.655508495106002</v>
      </c>
      <c r="W3778">
        <v>26.5142214540538</v>
      </c>
      <c r="X3778">
        <v>26.369760981870499</v>
      </c>
      <c r="Y3778">
        <v>26.222090320371901</v>
      </c>
      <c r="Z3778">
        <v>26.071172357294198</v>
      </c>
      <c r="AA3778">
        <v>25.916969623172001</v>
      </c>
      <c r="AB3778">
        <v>25.7594442881893</v>
      </c>
      <c r="AC3778">
        <v>25.598558159006298</v>
      </c>
      <c r="AD3778">
        <v>25.434272675558301</v>
      </c>
      <c r="AE3778">
        <v>25.266548907826699</v>
      </c>
      <c r="AF3778">
        <v>25.095347552585</v>
      </c>
      <c r="AG3778">
        <v>24.920628930117498</v>
      </c>
      <c r="AH3778">
        <v>24.742352980908802</v>
      </c>
      <c r="AI3778">
        <v>24.560479262306899</v>
      </c>
      <c r="AJ3778">
        <v>24.374966945158899</v>
      </c>
      <c r="AK3778">
        <v>24.185774810417499</v>
      </c>
      <c r="AL3778">
        <v>23.591800634926301</v>
      </c>
      <c r="AM3778">
        <v>23.007287365463998</v>
      </c>
      <c r="AN3778">
        <v>22.432105181327401</v>
      </c>
      <c r="AO3778">
        <v>21.866125912137001</v>
      </c>
      <c r="AP3778">
        <v>21.309223017812201</v>
      </c>
      <c r="AQ3778">
        <v>20.761271568782799</v>
      </c>
      <c r="AR3778">
        <v>20.2221482264321</v>
      </c>
      <c r="AS3778">
        <v>19.691731223771601</v>
      </c>
      <c r="AT3778">
        <v>19.169900346341699</v>
      </c>
      <c r="AU3778">
        <v>18.656536913337899</v>
      </c>
      <c r="AV3778">
        <v>18.151523758959598</v>
      </c>
      <c r="AW3778">
        <v>17.654745213977598</v>
      </c>
      <c r="AX3778">
        <v>17.166087087519301</v>
      </c>
      <c r="AY3778">
        <v>16.685436649068699</v>
      </c>
      <c r="AZ3778">
        <v>16.212682610678399</v>
      </c>
      <c r="BA3778">
        <v>15.7477151093911</v>
      </c>
      <c r="BB3778">
        <v>15.2904256898684</v>
      </c>
      <c r="BC3778">
        <v>14.8407072872252</v>
      </c>
      <c r="BD3778">
        <v>14.3984542100659</v>
      </c>
      <c r="BE3778">
        <v>13.963562123720999</v>
      </c>
    </row>
    <row r="3779" spans="1:57" x14ac:dyDescent="0.25">
      <c r="A3779" t="s">
        <v>481</v>
      </c>
      <c r="B3779" t="s">
        <v>127</v>
      </c>
      <c r="C3779" t="s">
        <v>309</v>
      </c>
      <c r="D3779">
        <v>0</v>
      </c>
      <c r="E3779">
        <v>0</v>
      </c>
      <c r="F3779">
        <v>0.28513183804273501</v>
      </c>
      <c r="G3779">
        <v>0.52345863477016397</v>
      </c>
      <c r="H3779">
        <v>0.79207231265931</v>
      </c>
      <c r="I3779">
        <v>1.0650867156150401</v>
      </c>
      <c r="J3779">
        <v>1.3423541815116999</v>
      </c>
      <c r="K3779">
        <v>1.6237221235554899</v>
      </c>
      <c r="L3779">
        <v>1.90903294209617</v>
      </c>
      <c r="M3779">
        <v>2.1981239352100101</v>
      </c>
      <c r="N3779">
        <v>2.4908272080393399</v>
      </c>
      <c r="O3779">
        <v>2.7558676460112599</v>
      </c>
      <c r="P3779">
        <v>3.0182463637453498</v>
      </c>
      <c r="Q3779">
        <v>3.27787252466667</v>
      </c>
      <c r="R3779">
        <v>3.5346538879029099</v>
      </c>
      <c r="S3779">
        <v>3.78849679137452</v>
      </c>
      <c r="T3779">
        <v>4.0393061347059804</v>
      </c>
      <c r="U3779">
        <v>4.28698536195646</v>
      </c>
      <c r="V3779">
        <v>4.5314364441680404</v>
      </c>
      <c r="W3779">
        <v>4.7725598617296896</v>
      </c>
      <c r="X3779">
        <v>5.0102545865554102</v>
      </c>
      <c r="Y3779">
        <v>5.2444180640743898</v>
      </c>
      <c r="Z3779">
        <v>5.4749461950317899</v>
      </c>
      <c r="AA3779">
        <v>5.7017333170978501</v>
      </c>
      <c r="AB3779">
        <v>5.9246721862835603</v>
      </c>
      <c r="AC3779">
        <v>6.1436539581615301</v>
      </c>
      <c r="AD3779">
        <v>6.3585681688895903</v>
      </c>
      <c r="AE3779">
        <v>6.56930271603495</v>
      </c>
      <c r="AF3779">
        <v>6.7757438391979798</v>
      </c>
      <c r="AG3779">
        <v>6.9777761004329202</v>
      </c>
      <c r="AH3779">
        <v>7.1752823644635599</v>
      </c>
      <c r="AI3779">
        <v>7.3681437786920903</v>
      </c>
      <c r="AJ3779">
        <v>7.55623975299926</v>
      </c>
      <c r="AK3779">
        <v>7.7394479393336102</v>
      </c>
      <c r="AL3779">
        <v>7.7852942095257101</v>
      </c>
      <c r="AM3779">
        <v>7.8224777042577696</v>
      </c>
      <c r="AN3779">
        <v>7.8512368134645998</v>
      </c>
      <c r="AO3779">
        <v>7.8718053283693301</v>
      </c>
      <c r="AP3779">
        <v>7.8844125165905403</v>
      </c>
      <c r="AQ3779">
        <v>7.8892831961374696</v>
      </c>
      <c r="AR3779">
        <v>7.8866378083085404</v>
      </c>
      <c r="AS3779">
        <v>7.8766924895086596</v>
      </c>
      <c r="AT3779">
        <v>7.8596591420001003</v>
      </c>
      <c r="AU3779">
        <v>7.8357455036019497</v>
      </c>
      <c r="AV3779">
        <v>7.8051552163526701</v>
      </c>
      <c r="AW3779">
        <v>7.7680878941501597</v>
      </c>
      <c r="AX3779">
        <v>7.7247391893837003</v>
      </c>
      <c r="AY3779">
        <v>7.6753008585716396</v>
      </c>
      <c r="AZ3779">
        <v>7.6199608270188897</v>
      </c>
      <c r="BA3779">
        <v>7.55890325250774</v>
      </c>
      <c r="BB3779">
        <v>7.4923085880355202</v>
      </c>
      <c r="BC3779">
        <v>7.4203536436126099</v>
      </c>
      <c r="BD3779">
        <v>7.34321164713361</v>
      </c>
      <c r="BE3779">
        <v>7.2610523043349504</v>
      </c>
    </row>
    <row r="3780" spans="1:57" x14ac:dyDescent="0.25">
      <c r="A3780" t="s">
        <v>481</v>
      </c>
      <c r="B3780" t="s">
        <v>127</v>
      </c>
      <c r="C3780" t="s">
        <v>310</v>
      </c>
      <c r="D3780">
        <v>95.962460832000005</v>
      </c>
      <c r="E3780">
        <v>77.547909599999997</v>
      </c>
      <c r="F3780">
        <v>78.9335344158456</v>
      </c>
      <c r="G3780">
        <v>69.778806065745798</v>
      </c>
      <c r="H3780">
        <v>72.991685875649594</v>
      </c>
      <c r="I3780">
        <v>73.809707958975196</v>
      </c>
      <c r="J3780">
        <v>74.543574231425495</v>
      </c>
      <c r="K3780">
        <v>75.211531822499396</v>
      </c>
      <c r="L3780">
        <v>75.824419589168102</v>
      </c>
      <c r="M3780">
        <v>76.381728099906695</v>
      </c>
      <c r="N3780">
        <v>76.8801327327878</v>
      </c>
      <c r="O3780">
        <v>76.457066010435597</v>
      </c>
      <c r="P3780">
        <v>75.985385224349997</v>
      </c>
      <c r="Q3780">
        <v>75.462993727658997</v>
      </c>
      <c r="R3780">
        <v>74.889141410625001</v>
      </c>
      <c r="S3780">
        <v>74.269985578998103</v>
      </c>
      <c r="T3780">
        <v>73.606181483453099</v>
      </c>
      <c r="U3780">
        <v>72.898754778309495</v>
      </c>
      <c r="V3780">
        <v>72.148765456071104</v>
      </c>
      <c r="W3780">
        <v>71.355486231840004</v>
      </c>
      <c r="X3780">
        <v>70.517357500615603</v>
      </c>
      <c r="Y3780">
        <v>69.636823481110895</v>
      </c>
      <c r="Z3780">
        <v>68.7129292510472</v>
      </c>
      <c r="AA3780">
        <v>67.744784493067996</v>
      </c>
      <c r="AB3780">
        <v>66.732543560660503</v>
      </c>
      <c r="AC3780">
        <v>65.676428335459406</v>
      </c>
      <c r="AD3780">
        <v>64.577171727259298</v>
      </c>
      <c r="AE3780">
        <v>63.434444117515298</v>
      </c>
      <c r="AF3780">
        <v>62.244269183178702</v>
      </c>
      <c r="AG3780">
        <v>61.003707358731702</v>
      </c>
      <c r="AH3780">
        <v>59.713722852393602</v>
      </c>
      <c r="AI3780">
        <v>58.376885597772599</v>
      </c>
      <c r="AJ3780">
        <v>56.995821933536099</v>
      </c>
      <c r="AK3780">
        <v>55.573057335551098</v>
      </c>
      <c r="AL3780">
        <v>54.208248427457498</v>
      </c>
      <c r="AM3780">
        <v>52.865178391792099</v>
      </c>
      <c r="AN3780">
        <v>51.5435489319973</v>
      </c>
      <c r="AO3780">
        <v>50.243065543559197</v>
      </c>
      <c r="AP3780">
        <v>48.963437467996698</v>
      </c>
      <c r="AQ3780">
        <v>47.704377647391098</v>
      </c>
      <c r="AR3780">
        <v>46.465602679450697</v>
      </c>
      <c r="AS3780">
        <v>45.246832773104501</v>
      </c>
      <c r="AT3780">
        <v>44.047791704617197</v>
      </c>
      <c r="AU3780">
        <v>42.868206774222401</v>
      </c>
      <c r="AV3780">
        <v>41.707808763265</v>
      </c>
      <c r="AW3780">
        <v>40.566331891849302</v>
      </c>
      <c r="AX3780">
        <v>39.443513776985597</v>
      </c>
      <c r="AY3780">
        <v>38.339095391230003</v>
      </c>
      <c r="AZ3780">
        <v>37.252821021811798</v>
      </c>
      <c r="BA3780">
        <v>36.184438230242897</v>
      </c>
      <c r="BB3780">
        <v>35.133697812403099</v>
      </c>
      <c r="BC3780">
        <v>34.100353759097203</v>
      </c>
      <c r="BD3780">
        <v>33.084163217076103</v>
      </c>
      <c r="BE3780">
        <v>32.084886450519498</v>
      </c>
    </row>
    <row r="3781" spans="1:57" x14ac:dyDescent="0.25">
      <c r="A3781" t="s">
        <v>481</v>
      </c>
      <c r="B3781" t="s">
        <v>127</v>
      </c>
      <c r="C3781" t="s">
        <v>314</v>
      </c>
      <c r="D3781">
        <v>10.994619083401</v>
      </c>
      <c r="E3781">
        <v>12.129778978358001</v>
      </c>
      <c r="F3781">
        <v>12.346513676299301</v>
      </c>
      <c r="G3781">
        <v>10.9145623565745</v>
      </c>
      <c r="H3781">
        <v>11.4171100355407</v>
      </c>
      <c r="I3781">
        <v>11.545062253999401</v>
      </c>
      <c r="J3781">
        <v>11.659851108146601</v>
      </c>
      <c r="K3781">
        <v>11.764330751613899</v>
      </c>
      <c r="L3781">
        <v>11.860196561364001</v>
      </c>
      <c r="M3781">
        <v>11.947368853858899</v>
      </c>
      <c r="N3781">
        <v>12.0253276030995</v>
      </c>
      <c r="O3781">
        <v>11.959152952335799</v>
      </c>
      <c r="P3781">
        <v>11.8853742558749</v>
      </c>
      <c r="Q3781">
        <v>11.803663563378899</v>
      </c>
      <c r="R3781">
        <v>11.7139035452463</v>
      </c>
      <c r="S3781">
        <v>11.6170573061983</v>
      </c>
      <c r="T3781">
        <v>11.513227338305899</v>
      </c>
      <c r="U3781">
        <v>11.4025740709123</v>
      </c>
      <c r="V3781">
        <v>11.2852633044222</v>
      </c>
      <c r="W3781">
        <v>11.161181279417599</v>
      </c>
      <c r="X3781">
        <v>11.030084047814499</v>
      </c>
      <c r="Y3781">
        <v>10.892353925950401</v>
      </c>
      <c r="Z3781">
        <v>10.747841548146001</v>
      </c>
      <c r="AA3781">
        <v>10.596407654003499</v>
      </c>
      <c r="AB3781">
        <v>10.4380763869676</v>
      </c>
      <c r="AC3781">
        <v>10.272882453005399</v>
      </c>
      <c r="AD3781">
        <v>10.100940491362101</v>
      </c>
      <c r="AE3781">
        <v>9.9221989442313099</v>
      </c>
      <c r="AF3781">
        <v>9.7360358487520102</v>
      </c>
      <c r="AG3781">
        <v>9.5419914081326809</v>
      </c>
      <c r="AH3781">
        <v>9.3402164405275201</v>
      </c>
      <c r="AI3781">
        <v>9.1311129261681003</v>
      </c>
      <c r="AJ3781">
        <v>8.9150916679724901</v>
      </c>
      <c r="AK3781">
        <v>8.6925476922443607</v>
      </c>
      <c r="AL3781">
        <v>8.4790689474495409</v>
      </c>
      <c r="AM3781">
        <v>8.2689905227813796</v>
      </c>
      <c r="AN3781">
        <v>8.0622657597118508</v>
      </c>
      <c r="AO3781">
        <v>7.8588485928514302</v>
      </c>
      <c r="AP3781">
        <v>7.65869354275224</v>
      </c>
      <c r="AQ3781">
        <v>7.4617557087957502</v>
      </c>
      <c r="AR3781">
        <v>7.2679907621641204</v>
      </c>
      <c r="AS3781">
        <v>7.0773549388942403</v>
      </c>
      <c r="AT3781">
        <v>6.8898050330135501</v>
      </c>
      <c r="AU3781">
        <v>6.7052983897565701</v>
      </c>
      <c r="AV3781">
        <v>6.5237928988614398</v>
      </c>
      <c r="AW3781">
        <v>6.34524698794523</v>
      </c>
      <c r="AX3781">
        <v>6.1696196159574601</v>
      </c>
      <c r="AY3781">
        <v>5.9968702667106504</v>
      </c>
      <c r="AZ3781">
        <v>5.8269589424871802</v>
      </c>
      <c r="BA3781">
        <v>5.6598461577215096</v>
      </c>
      <c r="BB3781">
        <v>5.4954929327569104</v>
      </c>
      <c r="BC3781">
        <v>5.3338607876758202</v>
      </c>
      <c r="BD3781">
        <v>5.1749117362030796</v>
      </c>
      <c r="BE3781">
        <v>5.0186082796810298</v>
      </c>
    </row>
    <row r="3782" spans="1:57" x14ac:dyDescent="0.25">
      <c r="A3782" t="s">
        <v>481</v>
      </c>
      <c r="B3782" t="s">
        <v>127</v>
      </c>
      <c r="C3782" t="s">
        <v>317</v>
      </c>
      <c r="D3782">
        <v>0</v>
      </c>
      <c r="E3782">
        <v>0</v>
      </c>
      <c r="F3782">
        <v>0.91280048092145005</v>
      </c>
      <c r="G3782">
        <v>1.6138673684464</v>
      </c>
      <c r="H3782">
        <v>2.5322638773357098</v>
      </c>
      <c r="I3782">
        <v>3.41419080851899</v>
      </c>
      <c r="J3782">
        <v>4.3101712669786103</v>
      </c>
      <c r="K3782">
        <v>5.2185517544467999</v>
      </c>
      <c r="L3782">
        <v>6.1379231305372599</v>
      </c>
      <c r="M3782">
        <v>7.0663277563012601</v>
      </c>
      <c r="N3782">
        <v>8.0014914302298603</v>
      </c>
      <c r="O3782">
        <v>8.8416218962771609</v>
      </c>
      <c r="P3782">
        <v>9.6657835428247498</v>
      </c>
      <c r="Q3782">
        <v>10.4719988749245</v>
      </c>
      <c r="R3782">
        <v>11.2583958442632</v>
      </c>
      <c r="S3782">
        <v>12.0241860039275</v>
      </c>
      <c r="T3782">
        <v>12.7679113232638</v>
      </c>
      <c r="U3782">
        <v>13.488212615875501</v>
      </c>
      <c r="V3782">
        <v>14.183784889283899</v>
      </c>
      <c r="W3782">
        <v>14.853000152026301</v>
      </c>
      <c r="X3782">
        <v>15.4940138942017</v>
      </c>
      <c r="Y3782">
        <v>16.1058354814122</v>
      </c>
      <c r="Z3782">
        <v>16.686761867830601</v>
      </c>
      <c r="AA3782">
        <v>17.235062272355702</v>
      </c>
      <c r="AB3782">
        <v>17.749242587954502</v>
      </c>
      <c r="AC3782">
        <v>18.227834589231598</v>
      </c>
      <c r="AD3782">
        <v>18.669528054655299</v>
      </c>
      <c r="AE3782">
        <v>19.0727271960541</v>
      </c>
      <c r="AF3782">
        <v>19.434682358621298</v>
      </c>
      <c r="AG3782">
        <v>19.752795654722</v>
      </c>
      <c r="AH3782">
        <v>20.025642394947099</v>
      </c>
      <c r="AI3782">
        <v>20.252399557182201</v>
      </c>
      <c r="AJ3782">
        <v>20.432383216467599</v>
      </c>
      <c r="AK3782">
        <v>20.5649936088945</v>
      </c>
      <c r="AL3782">
        <v>20.686814733719299</v>
      </c>
      <c r="AM3782">
        <v>20.785617430955</v>
      </c>
      <c r="AN3782">
        <v>20.8620351420982</v>
      </c>
      <c r="AO3782">
        <v>20.916689089107798</v>
      </c>
      <c r="AP3782">
        <v>20.9501884739771</v>
      </c>
      <c r="AQ3782">
        <v>20.963130675351</v>
      </c>
      <c r="AR3782">
        <v>20.956101442229802</v>
      </c>
      <c r="AS3782">
        <v>20.929675084799499</v>
      </c>
      <c r="AT3782">
        <v>20.8844146624286</v>
      </c>
      <c r="AU3782">
        <v>20.820872168871201</v>
      </c>
      <c r="AV3782">
        <v>20.739588714714401</v>
      </c>
      <c r="AW3782">
        <v>20.641094707109598</v>
      </c>
      <c r="AX3782">
        <v>20.525910026824398</v>
      </c>
      <c r="AY3782">
        <v>20.3945442026527</v>
      </c>
      <c r="AZ3782">
        <v>20.247496583220499</v>
      </c>
      <c r="BA3782">
        <v>20.085256506222901</v>
      </c>
      <c r="BB3782">
        <v>19.908303465128402</v>
      </c>
      <c r="BC3782">
        <v>19.7171072733865</v>
      </c>
      <c r="BD3782">
        <v>19.512128226172401</v>
      </c>
      <c r="BE3782">
        <v>19.293817259704301</v>
      </c>
    </row>
    <row r="3783" spans="1:57" x14ac:dyDescent="0.25">
      <c r="A3783" t="s">
        <v>481</v>
      </c>
      <c r="B3783" t="s">
        <v>127</v>
      </c>
      <c r="C3783" t="s">
        <v>324</v>
      </c>
      <c r="D3783">
        <v>9.3751540070668396E-2</v>
      </c>
      <c r="E3783">
        <v>9.0792991412462595E-2</v>
      </c>
      <c r="F3783">
        <v>9.0498976468371503E-2</v>
      </c>
      <c r="G3783">
        <v>8.3071169805896794E-2</v>
      </c>
      <c r="H3783">
        <v>8.3799520105807004E-2</v>
      </c>
      <c r="I3783">
        <v>8.4512885578543001E-2</v>
      </c>
      <c r="J3783">
        <v>8.5210883722245501E-2</v>
      </c>
      <c r="K3783">
        <v>8.5893126526730604E-2</v>
      </c>
      <c r="L3783">
        <v>8.6559220409379301E-2</v>
      </c>
      <c r="M3783">
        <v>8.7208766150362702E-2</v>
      </c>
      <c r="N3783">
        <v>8.7841358827197402E-2</v>
      </c>
      <c r="O3783">
        <v>8.74694327221852E-2</v>
      </c>
      <c r="P3783">
        <v>8.7088328403814599E-2</v>
      </c>
      <c r="Q3783">
        <v>8.6697937847635007E-2</v>
      </c>
      <c r="R3783">
        <v>8.6298151981735002E-2</v>
      </c>
      <c r="S3783">
        <v>8.5888860677474102E-2</v>
      </c>
      <c r="T3783">
        <v>8.54699527401349E-2</v>
      </c>
      <c r="U3783">
        <v>8.5041315899497996E-2</v>
      </c>
      <c r="V3783">
        <v>8.46028368003406E-2</v>
      </c>
      <c r="W3783">
        <v>8.4154400992848002E-2</v>
      </c>
      <c r="X3783">
        <v>8.3695892922950696E-2</v>
      </c>
      <c r="Y3783">
        <v>8.3227195922582001E-2</v>
      </c>
      <c r="Z3783">
        <v>8.27481921998489E-2</v>
      </c>
      <c r="AA3783">
        <v>8.2258762829123394E-2</v>
      </c>
      <c r="AB3783">
        <v>8.1758787741050901E-2</v>
      </c>
      <c r="AC3783">
        <v>8.1248145712473893E-2</v>
      </c>
      <c r="AD3783">
        <v>8.0726714356273696E-2</v>
      </c>
      <c r="AE3783">
        <v>8.0194370111122307E-2</v>
      </c>
      <c r="AF3783">
        <v>7.9650988231157002E-2</v>
      </c>
      <c r="AG3783">
        <v>7.9096442775559703E-2</v>
      </c>
      <c r="AH3783">
        <v>7.8530606598054095E-2</v>
      </c>
      <c r="AI3783">
        <v>7.7953351336314702E-2</v>
      </c>
      <c r="AJ3783">
        <v>7.7364547401285205E-2</v>
      </c>
      <c r="AK3783">
        <v>7.6764063966412499E-2</v>
      </c>
      <c r="AL3783">
        <v>7.4878828866060898E-2</v>
      </c>
      <c r="AM3783">
        <v>7.3023622061319696E-2</v>
      </c>
      <c r="AN3783">
        <v>7.1198031509786694E-2</v>
      </c>
      <c r="AO3783">
        <v>6.94016504070782E-2</v>
      </c>
      <c r="AP3783">
        <v>6.7634077123272907E-2</v>
      </c>
      <c r="AQ3783">
        <v>6.5894915140102997E-2</v>
      </c>
      <c r="AR3783">
        <v>6.4183772988884197E-2</v>
      </c>
      <c r="AS3783">
        <v>6.25002641891758E-2</v>
      </c>
      <c r="AT3783">
        <v>6.0844007188162602E-2</v>
      </c>
      <c r="AU3783">
        <v>5.9214625300750799E-2</v>
      </c>
      <c r="AV3783">
        <v>5.7611746650368403E-2</v>
      </c>
      <c r="AW3783">
        <v>5.6035004110463603E-2</v>
      </c>
      <c r="AX3783">
        <v>5.4484035246691799E-2</v>
      </c>
      <c r="AY3783">
        <v>5.2958482259784501E-2</v>
      </c>
      <c r="AZ3783">
        <v>5.1457991929090598E-2</v>
      </c>
      <c r="BA3783">
        <v>4.9982215556784601E-2</v>
      </c>
      <c r="BB3783">
        <v>4.8530808912731802E-2</v>
      </c>
      <c r="BC3783">
        <v>4.7103432180004401E-2</v>
      </c>
      <c r="BD3783">
        <v>4.5699749901040199E-2</v>
      </c>
      <c r="BE3783">
        <v>4.4319430924437402E-2</v>
      </c>
    </row>
    <row r="3784" spans="1:57" x14ac:dyDescent="0.25">
      <c r="A3784" t="s">
        <v>481</v>
      </c>
      <c r="B3784" t="s">
        <v>127</v>
      </c>
      <c r="C3784" t="s">
        <v>326</v>
      </c>
      <c r="D3784">
        <v>0</v>
      </c>
      <c r="E3784">
        <v>0</v>
      </c>
      <c r="F3784">
        <v>9.0498976468371601E-4</v>
      </c>
      <c r="G3784">
        <v>1.6614233961179301E-3</v>
      </c>
      <c r="H3784">
        <v>2.5139856031742101E-3</v>
      </c>
      <c r="I3784">
        <v>3.3805154231417202E-3</v>
      </c>
      <c r="J3784">
        <v>4.2605441861122799E-3</v>
      </c>
      <c r="K3784">
        <v>5.15358759160384E-3</v>
      </c>
      <c r="L3784">
        <v>6.0591454286565496E-3</v>
      </c>
      <c r="M3784">
        <v>6.97670129202902E-3</v>
      </c>
      <c r="N3784">
        <v>7.9057222944477704E-3</v>
      </c>
      <c r="O3784">
        <v>8.7469432722185308E-3</v>
      </c>
      <c r="P3784">
        <v>9.5797161244196103E-3</v>
      </c>
      <c r="Q3784">
        <v>1.04037525417162E-2</v>
      </c>
      <c r="R3784">
        <v>1.1218759757625501E-2</v>
      </c>
      <c r="S3784">
        <v>1.20244404948463E-2</v>
      </c>
      <c r="T3784">
        <v>1.28204929110202E-2</v>
      </c>
      <c r="U3784">
        <v>1.3606610543919701E-2</v>
      </c>
      <c r="V3784">
        <v>1.4382482256057901E-2</v>
      </c>
      <c r="W3784">
        <v>1.51477921787126E-2</v>
      </c>
      <c r="X3784">
        <v>1.5902219655360601E-2</v>
      </c>
      <c r="Y3784">
        <v>1.66454391845164E-2</v>
      </c>
      <c r="Z3784">
        <v>1.7377120361968298E-2</v>
      </c>
      <c r="AA3784">
        <v>1.80969278224071E-2</v>
      </c>
      <c r="AB3784">
        <v>1.8804521180441701E-2</v>
      </c>
      <c r="AC3784">
        <v>1.9499554970993701E-2</v>
      </c>
      <c r="AD3784">
        <v>2.01816785890684E-2</v>
      </c>
      <c r="AE3784">
        <v>2.0850536228891801E-2</v>
      </c>
      <c r="AF3784">
        <v>2.1505766822412401E-2</v>
      </c>
      <c r="AG3784">
        <v>2.2147003977156701E-2</v>
      </c>
      <c r="AH3784">
        <v>2.2773875913435701E-2</v>
      </c>
      <c r="AI3784">
        <v>2.3386005400894399E-2</v>
      </c>
      <c r="AJ3784">
        <v>2.3983009694398399E-2</v>
      </c>
      <c r="AK3784">
        <v>2.4564500469252001E-2</v>
      </c>
      <c r="AL3784">
        <v>2.4710013525800101E-2</v>
      </c>
      <c r="AM3784">
        <v>2.48280315008487E-2</v>
      </c>
      <c r="AN3784">
        <v>2.49193110284253E-2</v>
      </c>
      <c r="AO3784">
        <v>2.4984594146548099E-2</v>
      </c>
      <c r="AP3784">
        <v>2.5024608535611E-2</v>
      </c>
      <c r="AQ3784">
        <v>2.5040067753239099E-2</v>
      </c>
      <c r="AR3784">
        <v>2.50316714656648E-2</v>
      </c>
      <c r="AS3784">
        <v>2.5000105675670299E-2</v>
      </c>
      <c r="AT3784">
        <v>2.4946042947146699E-2</v>
      </c>
      <c r="AU3784">
        <v>2.48701426263153E-2</v>
      </c>
      <c r="AV3784">
        <v>2.4773051059658401E-2</v>
      </c>
      <c r="AW3784">
        <v>2.4655401808604E-2</v>
      </c>
      <c r="AX3784">
        <v>2.4517815861011299E-2</v>
      </c>
      <c r="AY3784">
        <v>2.43609018395008E-2</v>
      </c>
      <c r="AZ3784">
        <v>2.4185256206672601E-2</v>
      </c>
      <c r="BA3784">
        <v>2.3991463467256599E-2</v>
      </c>
      <c r="BB3784">
        <v>2.3780096367238601E-2</v>
      </c>
      <c r="BC3784">
        <v>2.35517160900022E-2</v>
      </c>
      <c r="BD3784">
        <v>2.3306872449530499E-2</v>
      </c>
      <c r="BE3784">
        <v>2.30461040807074E-2</v>
      </c>
    </row>
    <row r="3785" spans="1:57" x14ac:dyDescent="0.25">
      <c r="A3785" t="s">
        <v>481</v>
      </c>
      <c r="B3785" t="s">
        <v>127</v>
      </c>
      <c r="C3785" t="s">
        <v>339</v>
      </c>
      <c r="D3785">
        <v>5.6295417666327499</v>
      </c>
      <c r="E3785">
        <v>5.5405053192392399</v>
      </c>
      <c r="F3785">
        <v>5.5225635008639502</v>
      </c>
      <c r="G3785">
        <v>5.0692928058081304</v>
      </c>
      <c r="H3785">
        <v>5.1137392839794398</v>
      </c>
      <c r="I3785">
        <v>5.1572713356804201</v>
      </c>
      <c r="J3785">
        <v>5.1998656193122601</v>
      </c>
      <c r="K3785">
        <v>5.2414984571388201</v>
      </c>
      <c r="L3785">
        <v>5.2821458313745797</v>
      </c>
      <c r="M3785">
        <v>5.3217833802318397</v>
      </c>
      <c r="N3785">
        <v>5.3603863939269303</v>
      </c>
      <c r="O3785">
        <v>5.3376901645029804</v>
      </c>
      <c r="P3785">
        <v>5.3144338484562397</v>
      </c>
      <c r="Q3785">
        <v>5.2906108537575696</v>
      </c>
      <c r="R3785">
        <v>5.2662145244581904</v>
      </c>
      <c r="S3785">
        <v>5.2412381401239303</v>
      </c>
      <c r="T3785">
        <v>5.21567491526491</v>
      </c>
      <c r="U3785">
        <v>5.1895179987604401</v>
      </c>
      <c r="V3785">
        <v>5.1627604732789898</v>
      </c>
      <c r="W3785">
        <v>5.1353953546932596</v>
      </c>
      <c r="X3785">
        <v>5.1074155914906303</v>
      </c>
      <c r="Y3785">
        <v>5.0788140641782702</v>
      </c>
      <c r="Z3785">
        <v>5.0495835846836599</v>
      </c>
      <c r="AA3785">
        <v>5.01971689574974</v>
      </c>
      <c r="AB3785">
        <v>4.9892066703253102</v>
      </c>
      <c r="AC3785">
        <v>4.9580455109500798</v>
      </c>
      <c r="AD3785">
        <v>4.9262259491347304</v>
      </c>
      <c r="AE3785">
        <v>4.8937404447357604</v>
      </c>
      <c r="AF3785">
        <v>4.8605813853250099</v>
      </c>
      <c r="AG3785">
        <v>4.8267410855540902</v>
      </c>
      <c r="AH3785">
        <v>4.7922117865132998</v>
      </c>
      <c r="AI3785">
        <v>4.7569856550853897</v>
      </c>
      <c r="AJ3785">
        <v>4.7210547832937904</v>
      </c>
      <c r="AK3785">
        <v>4.6844111876453702</v>
      </c>
      <c r="AL3785">
        <v>4.5693675599487804</v>
      </c>
      <c r="AM3785">
        <v>4.45615636368737</v>
      </c>
      <c r="AN3785">
        <v>4.3447524545951799</v>
      </c>
      <c r="AO3785">
        <v>4.2351310080484703</v>
      </c>
      <c r="AP3785">
        <v>4.1272675151872402</v>
      </c>
      <c r="AQ3785">
        <v>4.0211377790824203</v>
      </c>
      <c r="AR3785">
        <v>3.91671791094819</v>
      </c>
      <c r="AS3785">
        <v>3.8139843263987201</v>
      </c>
      <c r="AT3785">
        <v>3.7129137417491598</v>
      </c>
      <c r="AU3785">
        <v>3.6134831703599399</v>
      </c>
      <c r="AV3785">
        <v>3.5156699190243401</v>
      </c>
      <c r="AW3785">
        <v>3.4194515843984101</v>
      </c>
      <c r="AX3785">
        <v>3.3248060494730902</v>
      </c>
      <c r="AY3785">
        <v>3.2317114800878501</v>
      </c>
      <c r="AZ3785">
        <v>3.1401463214853602</v>
      </c>
      <c r="BA3785">
        <v>3.0500892949069098</v>
      </c>
      <c r="BB3785">
        <v>2.9615193942278801</v>
      </c>
      <c r="BC3785">
        <v>2.87441588263294</v>
      </c>
      <c r="BD3785">
        <v>2.7887582893304801</v>
      </c>
      <c r="BE3785">
        <v>2.7045264063058099</v>
      </c>
    </row>
    <row r="3786" spans="1:57" x14ac:dyDescent="0.25">
      <c r="A3786" t="s">
        <v>481</v>
      </c>
      <c r="B3786" t="s">
        <v>127</v>
      </c>
      <c r="C3786" t="s">
        <v>340</v>
      </c>
      <c r="D3786">
        <v>0</v>
      </c>
      <c r="E3786">
        <v>0</v>
      </c>
      <c r="F3786">
        <v>5.5225635008639598E-2</v>
      </c>
      <c r="G3786">
        <v>0.10138585611616199</v>
      </c>
      <c r="H3786">
        <v>0.15341217851938299</v>
      </c>
      <c r="I3786">
        <v>0.20629085342721701</v>
      </c>
      <c r="J3786">
        <v>0.25999328096561303</v>
      </c>
      <c r="K3786">
        <v>0.314489907428329</v>
      </c>
      <c r="L3786">
        <v>0.36975020819622101</v>
      </c>
      <c r="M3786">
        <v>0.42574267041854702</v>
      </c>
      <c r="N3786">
        <v>0.482434775453424</v>
      </c>
      <c r="O3786">
        <v>0.53376901645029895</v>
      </c>
      <c r="P3786">
        <v>0.58458772333018705</v>
      </c>
      <c r="Q3786">
        <v>0.63487330245090901</v>
      </c>
      <c r="R3786">
        <v>0.68460788817956497</v>
      </c>
      <c r="S3786">
        <v>0.73377333961735103</v>
      </c>
      <c r="T3786">
        <v>0.78235123728973699</v>
      </c>
      <c r="U3786">
        <v>0.83032287980167196</v>
      </c>
      <c r="V3786">
        <v>0.87766928045742998</v>
      </c>
      <c r="W3786">
        <v>0.92437116384478801</v>
      </c>
      <c r="X3786">
        <v>0.97040896238322105</v>
      </c>
      <c r="Y3786">
        <v>1.01576281283565</v>
      </c>
      <c r="Z3786">
        <v>1.0604125527835699</v>
      </c>
      <c r="AA3786">
        <v>1.10433771706494</v>
      </c>
      <c r="AB3786">
        <v>1.1475175341748201</v>
      </c>
      <c r="AC3786">
        <v>1.1899309226280199</v>
      </c>
      <c r="AD3786">
        <v>1.2315564872836799</v>
      </c>
      <c r="AE3786">
        <v>1.2723725156312999</v>
      </c>
      <c r="AF3786">
        <v>1.3123569740377501</v>
      </c>
      <c r="AG3786">
        <v>1.3514875039551399</v>
      </c>
      <c r="AH3786">
        <v>1.3897414180888601</v>
      </c>
      <c r="AI3786">
        <v>1.4270956965256201</v>
      </c>
      <c r="AJ3786">
        <v>1.46352698282107</v>
      </c>
      <c r="AK3786">
        <v>1.49901158004652</v>
      </c>
      <c r="AL3786">
        <v>1.5078912947831</v>
      </c>
      <c r="AM3786">
        <v>1.5150931636536999</v>
      </c>
      <c r="AN3786">
        <v>1.5206633591083101</v>
      </c>
      <c r="AO3786">
        <v>1.5246471628974501</v>
      </c>
      <c r="AP3786">
        <v>1.52708898061928</v>
      </c>
      <c r="AQ3786">
        <v>1.52803235605132</v>
      </c>
      <c r="AR3786">
        <v>1.52751998526979</v>
      </c>
      <c r="AS3786">
        <v>1.52559373055949</v>
      </c>
      <c r="AT3786">
        <v>1.5222946341171499</v>
      </c>
      <c r="AU3786">
        <v>1.51766293155117</v>
      </c>
      <c r="AV3786">
        <v>1.5117380651804599</v>
      </c>
      <c r="AW3786">
        <v>1.5045586971353</v>
      </c>
      <c r="AX3786">
        <v>1.4961627222628899</v>
      </c>
      <c r="AY3786">
        <v>1.4865872808404099</v>
      </c>
      <c r="AZ3786">
        <v>1.47586877109812</v>
      </c>
      <c r="BA3786">
        <v>1.46404286155532</v>
      </c>
      <c r="BB3786">
        <v>1.4511445031716601</v>
      </c>
      <c r="BC3786">
        <v>1.43720794131647</v>
      </c>
      <c r="BD3786">
        <v>1.4222667275585399</v>
      </c>
      <c r="BE3786">
        <v>1.40635373127902</v>
      </c>
    </row>
    <row r="3787" spans="1:57" x14ac:dyDescent="0.25">
      <c r="A3787" t="s">
        <v>481</v>
      </c>
      <c r="B3787" t="s">
        <v>127</v>
      </c>
      <c r="C3787" t="s">
        <v>342</v>
      </c>
      <c r="D3787">
        <v>0.59534462181600001</v>
      </c>
      <c r="E3787">
        <v>0.19844820727199999</v>
      </c>
      <c r="F3787">
        <v>0.19795419515083701</v>
      </c>
      <c r="G3787">
        <v>0.19142311016091801</v>
      </c>
      <c r="H3787">
        <v>0.199322822720294</v>
      </c>
      <c r="I3787">
        <v>0.200701769129812</v>
      </c>
      <c r="J3787">
        <v>0.20190387198280599</v>
      </c>
      <c r="K3787">
        <v>0.202983060950299</v>
      </c>
      <c r="L3787">
        <v>0.20397238213813201</v>
      </c>
      <c r="M3787">
        <v>0.20487390160703201</v>
      </c>
      <c r="N3787">
        <v>0.20568203676813801</v>
      </c>
      <c r="O3787">
        <v>0.20640084858875299</v>
      </c>
      <c r="P3787">
        <v>0.20703168063920499</v>
      </c>
      <c r="Q3787">
        <v>0.20756737672897599</v>
      </c>
      <c r="R3787">
        <v>0.208004193338856</v>
      </c>
      <c r="S3787">
        <v>0.20835755757963001</v>
      </c>
      <c r="T3787">
        <v>0.20862787496835</v>
      </c>
      <c r="U3787">
        <v>0.20881657851962099</v>
      </c>
      <c r="V3787">
        <v>0.20892521020957799</v>
      </c>
      <c r="W3787">
        <v>0.20895009328963199</v>
      </c>
      <c r="X3787">
        <v>0.20888485981929</v>
      </c>
      <c r="Y3787">
        <v>0.20873477631329301</v>
      </c>
      <c r="Z3787">
        <v>0.208494978656041</v>
      </c>
      <c r="AA3787">
        <v>0.208160482213264</v>
      </c>
      <c r="AB3787">
        <v>0.20772920989789501</v>
      </c>
      <c r="AC3787">
        <v>0.20719908930487399</v>
      </c>
      <c r="AD3787">
        <v>0.20656946180227401</v>
      </c>
      <c r="AE3787">
        <v>0.205836067744636</v>
      </c>
      <c r="AF3787">
        <v>0.204982260694857</v>
      </c>
      <c r="AG3787">
        <v>0.203993695508735</v>
      </c>
      <c r="AH3787">
        <v>0.20286819462590899</v>
      </c>
      <c r="AI3787">
        <v>0.20160876371362299</v>
      </c>
      <c r="AJ3787">
        <v>0.20021857575177801</v>
      </c>
      <c r="AK3787">
        <v>0.198700422062216</v>
      </c>
      <c r="AL3787">
        <v>0.193820573461571</v>
      </c>
      <c r="AM3787">
        <v>0.18901845179073201</v>
      </c>
      <c r="AN3787">
        <v>0.18429299049596301</v>
      </c>
      <c r="AO3787">
        <v>0.179643136581911</v>
      </c>
      <c r="AP3787">
        <v>0.175067850447091</v>
      </c>
      <c r="AQ3787">
        <v>0.17056610572130801</v>
      </c>
      <c r="AR3787">
        <v>0.16613688910499699</v>
      </c>
      <c r="AS3787">
        <v>0.16177920021044001</v>
      </c>
      <c r="AT3787">
        <v>0.157492051404863</v>
      </c>
      <c r="AU3787">
        <v>0.153274467655377</v>
      </c>
      <c r="AV3787">
        <v>0.14912548637574</v>
      </c>
      <c r="AW3787">
        <v>0.14504415727493</v>
      </c>
      <c r="AX3787">
        <v>0.141029542207499</v>
      </c>
      <c r="AY3787">
        <v>0.137080715025689</v>
      </c>
      <c r="AZ3787">
        <v>0.13319676143329501</v>
      </c>
      <c r="BA3787">
        <v>0.12937677884124499</v>
      </c>
      <c r="BB3787">
        <v>0.12561987622489401</v>
      </c>
      <c r="BC3787">
        <v>0.121925173982985</v>
      </c>
      <c r="BD3787">
        <v>0.118291803798292</v>
      </c>
      <c r="BE3787">
        <v>0.11471890849989499</v>
      </c>
    </row>
    <row r="3788" spans="1:57" x14ac:dyDescent="0.25">
      <c r="A3788" t="s">
        <v>481</v>
      </c>
      <c r="B3788" t="s">
        <v>127</v>
      </c>
      <c r="C3788" t="s">
        <v>343</v>
      </c>
      <c r="D3788">
        <v>1.21833824999747</v>
      </c>
      <c r="E3788">
        <v>1.1904724373942599</v>
      </c>
      <c r="F3788">
        <v>1.18750890437944</v>
      </c>
      <c r="G3788">
        <v>1.14832952970199</v>
      </c>
      <c r="H3788">
        <v>1.19571917455972</v>
      </c>
      <c r="I3788">
        <v>1.20399134650696</v>
      </c>
      <c r="J3788">
        <v>1.21120265031804</v>
      </c>
      <c r="K3788">
        <v>1.2176766051004999</v>
      </c>
      <c r="L3788">
        <v>1.2236114513862699</v>
      </c>
      <c r="M3788">
        <v>1.2290195832825099</v>
      </c>
      <c r="N3788">
        <v>1.2338675113550901</v>
      </c>
      <c r="O3788">
        <v>1.23817959697117</v>
      </c>
      <c r="P3788">
        <v>1.2419639000848699</v>
      </c>
      <c r="Q3788">
        <v>1.2451774913712801</v>
      </c>
      <c r="R3788">
        <v>1.24779791380495</v>
      </c>
      <c r="S3788">
        <v>1.2499177131963599</v>
      </c>
      <c r="T3788">
        <v>1.2515393222047999</v>
      </c>
      <c r="U3788">
        <v>1.2526713373523</v>
      </c>
      <c r="V3788">
        <v>1.2533230088110601</v>
      </c>
      <c r="W3788">
        <v>1.25347228010642</v>
      </c>
      <c r="X3788">
        <v>1.25308095055246</v>
      </c>
      <c r="Y3788">
        <v>1.25218061348389</v>
      </c>
      <c r="Z3788">
        <v>1.25074208952122</v>
      </c>
      <c r="AA3788">
        <v>1.2487354763045699</v>
      </c>
      <c r="AB3788">
        <v>1.2461483135807701</v>
      </c>
      <c r="AC3788">
        <v>1.2429681691835901</v>
      </c>
      <c r="AD3788">
        <v>1.2391910920410301</v>
      </c>
      <c r="AE3788">
        <v>1.2347915289340099</v>
      </c>
      <c r="AF3788">
        <v>1.2296696194262999</v>
      </c>
      <c r="AG3788">
        <v>1.22373930832486</v>
      </c>
      <c r="AH3788">
        <v>1.21698753264653</v>
      </c>
      <c r="AI3788">
        <v>1.20943232311106</v>
      </c>
      <c r="AJ3788">
        <v>1.2010927141313501</v>
      </c>
      <c r="AK3788">
        <v>1.1919854505889</v>
      </c>
      <c r="AL3788">
        <v>1.1627116902582599</v>
      </c>
      <c r="AM3788">
        <v>1.13390420658918</v>
      </c>
      <c r="AN3788">
        <v>1.10555660142445</v>
      </c>
      <c r="AO3788">
        <v>1.07766255794235</v>
      </c>
      <c r="AP3788">
        <v>1.0502158396697601</v>
      </c>
      <c r="AQ3788">
        <v>1.02321028950682</v>
      </c>
      <c r="AR3788">
        <v>0.99663982876318102</v>
      </c>
      <c r="AS3788">
        <v>0.97049845620545905</v>
      </c>
      <c r="AT3788">
        <v>0.94478024711601405</v>
      </c>
      <c r="AU3788">
        <v>0.91947935236273703</v>
      </c>
      <c r="AV3788">
        <v>0.89458999747981505</v>
      </c>
      <c r="AW3788">
        <v>0.87010648175931504</v>
      </c>
      <c r="AX3788">
        <v>0.84602317735347699</v>
      </c>
      <c r="AY3788">
        <v>0.82233452838757903</v>
      </c>
      <c r="AZ3788">
        <v>0.79903505008326403</v>
      </c>
      <c r="BA3788">
        <v>0.77611932789219695</v>
      </c>
      <c r="BB3788">
        <v>0.75358201663994295</v>
      </c>
      <c r="BC3788">
        <v>0.731417839679945</v>
      </c>
      <c r="BD3788">
        <v>0.70962158805748199</v>
      </c>
      <c r="BE3788">
        <v>0.68818811968350102</v>
      </c>
    </row>
    <row r="3789" spans="1:57" x14ac:dyDescent="0.25">
      <c r="A3789" t="s">
        <v>481</v>
      </c>
      <c r="B3789" t="s">
        <v>127</v>
      </c>
      <c r="C3789" t="s">
        <v>344</v>
      </c>
      <c r="D3789">
        <v>193.54259006097399</v>
      </c>
      <c r="E3789">
        <v>140.55379825571799</v>
      </c>
      <c r="F3789">
        <v>140.203907062605</v>
      </c>
      <c r="G3789">
        <v>135.578172143236</v>
      </c>
      <c r="H3789">
        <v>141.173257231745</v>
      </c>
      <c r="I3789">
        <v>142.14991586783401</v>
      </c>
      <c r="J3789">
        <v>143.00132251042899</v>
      </c>
      <c r="K3789">
        <v>143.76567362502001</v>
      </c>
      <c r="L3789">
        <v>144.46637459156599</v>
      </c>
      <c r="M3789">
        <v>145.104888727305</v>
      </c>
      <c r="N3789">
        <v>145.67726208335</v>
      </c>
      <c r="O3789">
        <v>146.18637089822701</v>
      </c>
      <c r="P3789">
        <v>146.63316677495101</v>
      </c>
      <c r="Q3789">
        <v>147.01258123861899</v>
      </c>
      <c r="R3789">
        <v>147.321962887886</v>
      </c>
      <c r="S3789">
        <v>147.57223819594299</v>
      </c>
      <c r="T3789">
        <v>147.76369437608</v>
      </c>
      <c r="U3789">
        <v>147.89734638150799</v>
      </c>
      <c r="V3789">
        <v>147.97428633901299</v>
      </c>
      <c r="W3789">
        <v>147.991910138501</v>
      </c>
      <c r="X3789">
        <v>147.945707594493</v>
      </c>
      <c r="Y3789">
        <v>147.83940879183001</v>
      </c>
      <c r="Z3789">
        <v>147.669568650652</v>
      </c>
      <c r="AA3789">
        <v>147.43265673201299</v>
      </c>
      <c r="AB3789">
        <v>147.12720190911</v>
      </c>
      <c r="AC3789">
        <v>146.75173637124001</v>
      </c>
      <c r="AD3789">
        <v>146.305793632865</v>
      </c>
      <c r="AE3789">
        <v>145.78635673879401</v>
      </c>
      <c r="AF3789">
        <v>145.18163561042701</v>
      </c>
      <c r="AG3789">
        <v>144.48147009297199</v>
      </c>
      <c r="AH3789">
        <v>143.68431789796799</v>
      </c>
      <c r="AI3789">
        <v>142.79230783249099</v>
      </c>
      <c r="AJ3789">
        <v>141.80768720521101</v>
      </c>
      <c r="AK3789">
        <v>140.732433009988</v>
      </c>
      <c r="AL3789">
        <v>137.27621002283101</v>
      </c>
      <c r="AM3789">
        <v>133.87503825211601</v>
      </c>
      <c r="AN3789">
        <v>130.52816229581299</v>
      </c>
      <c r="AO3789">
        <v>127.23483635481099</v>
      </c>
      <c r="AP3789">
        <v>123.994324116399</v>
      </c>
      <c r="AQ3789">
        <v>120.80589863912</v>
      </c>
      <c r="AR3789">
        <v>117.668842238975</v>
      </c>
      <c r="AS3789">
        <v>114.582446376969</v>
      </c>
      <c r="AT3789">
        <v>111.54601154798</v>
      </c>
      <c r="AU3789">
        <v>108.558847170932</v>
      </c>
      <c r="AV3789">
        <v>105.620271480271</v>
      </c>
      <c r="AW3789">
        <v>102.72961141870501</v>
      </c>
      <c r="AX3789">
        <v>99.886202531223802</v>
      </c>
      <c r="AY3789">
        <v>97.089388860349501</v>
      </c>
      <c r="AZ3789">
        <v>94.338522842639605</v>
      </c>
      <c r="BA3789">
        <v>91.632965206397799</v>
      </c>
      <c r="BB3789">
        <v>88.972084870596703</v>
      </c>
      <c r="BC3789">
        <v>86.3552588449909</v>
      </c>
      <c r="BD3789">
        <v>83.781872131410196</v>
      </c>
      <c r="BE3789">
        <v>81.251317626216505</v>
      </c>
    </row>
    <row r="3790" spans="1:57" x14ac:dyDescent="0.25">
      <c r="A3790" t="s">
        <v>481</v>
      </c>
      <c r="B3790" t="s">
        <v>127</v>
      </c>
      <c r="C3790" t="s">
        <v>360</v>
      </c>
      <c r="D3790">
        <v>71.887274227975098</v>
      </c>
      <c r="E3790">
        <v>75.556976106991002</v>
      </c>
      <c r="F3790">
        <v>75.368886415739496</v>
      </c>
      <c r="G3790">
        <v>72.882247512220999</v>
      </c>
      <c r="H3790">
        <v>75.889976336310497</v>
      </c>
      <c r="I3790">
        <v>76.414995041941395</v>
      </c>
      <c r="J3790">
        <v>76.872682505035201</v>
      </c>
      <c r="K3790">
        <v>77.283571855726294</v>
      </c>
      <c r="L3790">
        <v>77.660245035992503</v>
      </c>
      <c r="M3790">
        <v>78.003488675771194</v>
      </c>
      <c r="N3790">
        <v>78.311177265647203</v>
      </c>
      <c r="O3790">
        <v>78.584856974334201</v>
      </c>
      <c r="P3790">
        <v>78.8250393514829</v>
      </c>
      <c r="Q3790">
        <v>79.028999756123795</v>
      </c>
      <c r="R3790">
        <v>79.1953128844182</v>
      </c>
      <c r="S3790">
        <v>79.329852439419597</v>
      </c>
      <c r="T3790">
        <v>79.432772817293497</v>
      </c>
      <c r="U3790">
        <v>79.504619622617298</v>
      </c>
      <c r="V3790">
        <v>79.545979945874294</v>
      </c>
      <c r="W3790">
        <v>79.555453905407205</v>
      </c>
      <c r="X3790">
        <v>79.530616977788995</v>
      </c>
      <c r="Y3790">
        <v>79.473474330684297</v>
      </c>
      <c r="Z3790">
        <v>79.382174005483193</v>
      </c>
      <c r="AA3790">
        <v>79.254818157414903</v>
      </c>
      <c r="AB3790">
        <v>79.090615958383196</v>
      </c>
      <c r="AC3790">
        <v>78.888778362915204</v>
      </c>
      <c r="AD3790">
        <v>78.649054604136097</v>
      </c>
      <c r="AE3790">
        <v>78.369822868804604</v>
      </c>
      <c r="AF3790">
        <v>78.044745208759593</v>
      </c>
      <c r="AG3790">
        <v>77.668359867844799</v>
      </c>
      <c r="AH3790">
        <v>77.239837763860606</v>
      </c>
      <c r="AI3790">
        <v>76.760323271610304</v>
      </c>
      <c r="AJ3790">
        <v>76.231024468354406</v>
      </c>
      <c r="AK3790">
        <v>75.653004119237707</v>
      </c>
      <c r="AL3790">
        <v>73.795055341603401</v>
      </c>
      <c r="AM3790">
        <v>71.966700239109997</v>
      </c>
      <c r="AN3790">
        <v>70.167532733132205</v>
      </c>
      <c r="AO3790">
        <v>68.397151907250105</v>
      </c>
      <c r="AP3790">
        <v>66.655161944612303</v>
      </c>
      <c r="AQ3790">
        <v>64.9411720660366</v>
      </c>
      <c r="AR3790">
        <v>63.254796468837903</v>
      </c>
      <c r="AS3790">
        <v>61.595654266376599</v>
      </c>
      <c r="AT3790">
        <v>59.963369428317598</v>
      </c>
      <c r="AU3790">
        <v>58.357570721593099</v>
      </c>
      <c r="AV3790">
        <v>56.777891652060397</v>
      </c>
      <c r="AW3790">
        <v>55.223970406846099</v>
      </c>
      <c r="AX3790">
        <v>53.695449797370898</v>
      </c>
      <c r="AY3790">
        <v>52.191977203044502</v>
      </c>
      <c r="AZ3790">
        <v>50.713204515624902</v>
      </c>
      <c r="BA3790">
        <v>49.258788084233402</v>
      </c>
      <c r="BB3790">
        <v>47.828388661018103</v>
      </c>
      <c r="BC3790">
        <v>46.421671347458798</v>
      </c>
      <c r="BD3790">
        <v>45.038305541304503</v>
      </c>
      <c r="BE3790">
        <v>43.677964884138603</v>
      </c>
    </row>
    <row r="3791" spans="1:57" x14ac:dyDescent="0.25">
      <c r="A3791" t="s">
        <v>481</v>
      </c>
      <c r="B3791" t="s">
        <v>127</v>
      </c>
      <c r="C3791" t="s">
        <v>345</v>
      </c>
      <c r="D3791">
        <v>7.1281854611462698</v>
      </c>
      <c r="E3791">
        <v>7.4962613574670298</v>
      </c>
      <c r="F3791">
        <v>7.4776003474992701</v>
      </c>
      <c r="G3791">
        <v>7.2308925505114097</v>
      </c>
      <c r="H3791">
        <v>7.5292994285981498</v>
      </c>
      <c r="I3791">
        <v>7.5813882976576403</v>
      </c>
      <c r="J3791">
        <v>7.6267970080132503</v>
      </c>
      <c r="K3791">
        <v>7.6675627204660399</v>
      </c>
      <c r="L3791">
        <v>7.7049337317360704</v>
      </c>
      <c r="M3791">
        <v>7.7389880860213198</v>
      </c>
      <c r="N3791">
        <v>7.76951490439418</v>
      </c>
      <c r="O3791">
        <v>7.79666758744556</v>
      </c>
      <c r="P3791">
        <v>7.8204968877343202</v>
      </c>
      <c r="Q3791">
        <v>7.8407324844791804</v>
      </c>
      <c r="R3791">
        <v>7.8572329684994502</v>
      </c>
      <c r="S3791">
        <v>7.87058108960185</v>
      </c>
      <c r="T3791">
        <v>7.8807921659485203</v>
      </c>
      <c r="U3791">
        <v>7.8879203288020001</v>
      </c>
      <c r="V3791">
        <v>7.8920238253808499</v>
      </c>
      <c r="W3791">
        <v>7.8929637687243703</v>
      </c>
      <c r="X3791">
        <v>7.8904996137206203</v>
      </c>
      <c r="Y3791">
        <v>7.8848302997879403</v>
      </c>
      <c r="Z3791">
        <v>7.8757720878928597</v>
      </c>
      <c r="AA3791">
        <v>7.8631366864817398</v>
      </c>
      <c r="AB3791">
        <v>7.8468456348431896</v>
      </c>
      <c r="AC3791">
        <v>7.8268206491258097</v>
      </c>
      <c r="AD3791">
        <v>7.8030368499057596</v>
      </c>
      <c r="AE3791">
        <v>7.7753333316445197</v>
      </c>
      <c r="AF3791">
        <v>7.7430812852190396</v>
      </c>
      <c r="AG3791">
        <v>7.7057388314577802</v>
      </c>
      <c r="AH3791">
        <v>7.6632237143312203</v>
      </c>
      <c r="AI3791">
        <v>7.6156494711069902</v>
      </c>
      <c r="AJ3791">
        <v>7.5631359591874299</v>
      </c>
      <c r="AK3791">
        <v>7.5057886190718301</v>
      </c>
      <c r="AL3791">
        <v>7.3214552809269797</v>
      </c>
      <c r="AM3791">
        <v>7.1400580306831101</v>
      </c>
      <c r="AN3791">
        <v>6.9615565799160404</v>
      </c>
      <c r="AO3791">
        <v>6.7859111523612299</v>
      </c>
      <c r="AP3791">
        <v>6.6130824776995301</v>
      </c>
      <c r="AQ3791">
        <v>6.4430317854158297</v>
      </c>
      <c r="AR3791">
        <v>6.2757207987300303</v>
      </c>
      <c r="AS3791">
        <v>6.1111117285994103</v>
      </c>
      <c r="AT3791">
        <v>5.9491672677915197</v>
      </c>
      <c r="AU3791">
        <v>5.7898505850269304</v>
      </c>
      <c r="AV3791">
        <v>5.6331253191908601</v>
      </c>
      <c r="AW3791">
        <v>5.4789555736129998</v>
      </c>
      <c r="AX3791">
        <v>5.3273059104147897</v>
      </c>
      <c r="AY3791">
        <v>5.1781413449231701</v>
      </c>
      <c r="AZ3791">
        <v>5.0314273401503504</v>
      </c>
      <c r="BA3791">
        <v>4.8871298013384896</v>
      </c>
      <c r="BB3791">
        <v>4.7452150705688503</v>
      </c>
      <c r="BC3791">
        <v>4.6056499214344697</v>
      </c>
      <c r="BD3791">
        <v>4.4684015537757302</v>
      </c>
      <c r="BE3791">
        <v>4.3334375884780103</v>
      </c>
    </row>
    <row r="3792" spans="1:57" x14ac:dyDescent="0.25">
      <c r="A3792" t="s">
        <v>481</v>
      </c>
      <c r="B3792" t="s">
        <v>127</v>
      </c>
      <c r="C3792" t="s">
        <v>347</v>
      </c>
      <c r="D3792">
        <v>214.50477397196201</v>
      </c>
      <c r="E3792">
        <v>229.43449372259701</v>
      </c>
      <c r="F3792">
        <v>228.863345096617</v>
      </c>
      <c r="G3792">
        <v>221.31247729730501</v>
      </c>
      <c r="H3792">
        <v>230.44567419804699</v>
      </c>
      <c r="I3792">
        <v>232.03993335355801</v>
      </c>
      <c r="J3792">
        <v>233.42973607977399</v>
      </c>
      <c r="K3792">
        <v>234.67743278508399</v>
      </c>
      <c r="L3792">
        <v>235.821229491438</v>
      </c>
      <c r="M3792">
        <v>236.86351486035699</v>
      </c>
      <c r="N3792">
        <v>237.79783462114901</v>
      </c>
      <c r="O3792">
        <v>238.628883832486</v>
      </c>
      <c r="P3792">
        <v>239.35821585371701</v>
      </c>
      <c r="Q3792">
        <v>239.97755710570101</v>
      </c>
      <c r="R3792">
        <v>240.48257954513301</v>
      </c>
      <c r="S3792">
        <v>240.891119117226</v>
      </c>
      <c r="T3792">
        <v>241.203644657658</v>
      </c>
      <c r="U3792">
        <v>241.42181293614701</v>
      </c>
      <c r="V3792">
        <v>241.547406697512</v>
      </c>
      <c r="W3792">
        <v>241.576175094832</v>
      </c>
      <c r="X3792">
        <v>241.500755878669</v>
      </c>
      <c r="Y3792">
        <v>241.327237892852</v>
      </c>
      <c r="Z3792">
        <v>241.04999752447699</v>
      </c>
      <c r="AA3792">
        <v>240.663271823825</v>
      </c>
      <c r="AB3792">
        <v>240.16465938134701</v>
      </c>
      <c r="AC3792">
        <v>239.551764200565</v>
      </c>
      <c r="AD3792">
        <v>238.82382480882899</v>
      </c>
      <c r="AE3792">
        <v>237.97591644711301</v>
      </c>
      <c r="AF3792">
        <v>236.988793454693</v>
      </c>
      <c r="AG3792">
        <v>235.84587079438001</v>
      </c>
      <c r="AH3792">
        <v>234.544630895137</v>
      </c>
      <c r="AI3792">
        <v>233.08854873792799</v>
      </c>
      <c r="AJ3792">
        <v>231.48129274106199</v>
      </c>
      <c r="AK3792">
        <v>229.72609007157999</v>
      </c>
      <c r="AL3792">
        <v>224.08428756541099</v>
      </c>
      <c r="AM3792">
        <v>218.53234850035699</v>
      </c>
      <c r="AN3792">
        <v>213.069039787848</v>
      </c>
      <c r="AO3792">
        <v>207.693144014739</v>
      </c>
      <c r="AP3792">
        <v>202.40345925311399</v>
      </c>
      <c r="AQ3792">
        <v>197.19879887232</v>
      </c>
      <c r="AR3792">
        <v>192.07799135321599</v>
      </c>
      <c r="AS3792">
        <v>187.03988010460699</v>
      </c>
      <c r="AT3792">
        <v>182.08332328183499</v>
      </c>
      <c r="AU3792">
        <v>177.207193607508</v>
      </c>
      <c r="AV3792">
        <v>172.41037819433899</v>
      </c>
      <c r="AW3792">
        <v>167.691778370073</v>
      </c>
      <c r="AX3792">
        <v>163.05030950447301</v>
      </c>
      <c r="AY3792">
        <v>158.48490083834699</v>
      </c>
      <c r="AZ3792">
        <v>153.99449531459399</v>
      </c>
      <c r="BA3792">
        <v>149.578049411232</v>
      </c>
      <c r="BB3792">
        <v>145.234532976406</v>
      </c>
      <c r="BC3792">
        <v>140.962929065335</v>
      </c>
      <c r="BD3792">
        <v>136.76223377918799</v>
      </c>
      <c r="BE3792">
        <v>132.63145610585801</v>
      </c>
    </row>
    <row r="3793" spans="1:57" x14ac:dyDescent="0.25">
      <c r="A3793" t="s">
        <v>481</v>
      </c>
      <c r="B3793" t="s">
        <v>127</v>
      </c>
      <c r="C3793" t="s">
        <v>368</v>
      </c>
      <c r="D3793">
        <v>299.077842662347</v>
      </c>
      <c r="E3793">
        <v>291.22573760282199</v>
      </c>
      <c r="F3793">
        <v>290.50076736324201</v>
      </c>
      <c r="G3793">
        <v>280.91630162438503</v>
      </c>
      <c r="H3793">
        <v>292.50924896606301</v>
      </c>
      <c r="I3793">
        <v>294.53287362232402</v>
      </c>
      <c r="J3793">
        <v>296.29697769184497</v>
      </c>
      <c r="K3793">
        <v>297.880703780337</v>
      </c>
      <c r="L3793">
        <v>299.33254754659498</v>
      </c>
      <c r="M3793">
        <v>300.65554096589801</v>
      </c>
      <c r="N3793">
        <v>301.84149150488901</v>
      </c>
      <c r="O3793">
        <v>302.89635869433903</v>
      </c>
      <c r="P3793">
        <v>303.822114243969</v>
      </c>
      <c r="Q3793">
        <v>304.608256336252</v>
      </c>
      <c r="R3793">
        <v>305.24929130027601</v>
      </c>
      <c r="S3793">
        <v>305.76785865382601</v>
      </c>
      <c r="T3793">
        <v>306.16455349929299</v>
      </c>
      <c r="U3793">
        <v>306.441478807225</v>
      </c>
      <c r="V3793">
        <v>306.60089745085799</v>
      </c>
      <c r="W3793">
        <v>306.63741374617803</v>
      </c>
      <c r="X3793">
        <v>306.54168264445701</v>
      </c>
      <c r="Y3793">
        <v>306.32143283551699</v>
      </c>
      <c r="Z3793">
        <v>305.96952615634598</v>
      </c>
      <c r="AA3793">
        <v>305.47864758096199</v>
      </c>
      <c r="AB3793">
        <v>304.84574895276199</v>
      </c>
      <c r="AC3793">
        <v>304.067788986062</v>
      </c>
      <c r="AD3793">
        <v>303.14380112857401</v>
      </c>
      <c r="AE3793">
        <v>302.06753428633198</v>
      </c>
      <c r="AF3793">
        <v>300.81455956179099</v>
      </c>
      <c r="AG3793">
        <v>299.363825239449</v>
      </c>
      <c r="AH3793">
        <v>297.71213571662901</v>
      </c>
      <c r="AI3793">
        <v>295.86390185534901</v>
      </c>
      <c r="AJ3793">
        <v>293.823780051477</v>
      </c>
      <c r="AK3793">
        <v>291.595866611921</v>
      </c>
      <c r="AL3793">
        <v>284.43461518189298</v>
      </c>
      <c r="AM3793">
        <v>277.38742919380502</v>
      </c>
      <c r="AN3793">
        <v>270.452743463959</v>
      </c>
      <c r="AO3793">
        <v>263.62901270579198</v>
      </c>
      <c r="AP3793">
        <v>256.91471128844103</v>
      </c>
      <c r="AQ3793">
        <v>250.308332998167</v>
      </c>
      <c r="AR3793">
        <v>243.80839080256899</v>
      </c>
      <c r="AS3793">
        <v>237.41341661758401</v>
      </c>
      <c r="AT3793">
        <v>231.121961077218</v>
      </c>
      <c r="AU3793">
        <v>224.93259330599801</v>
      </c>
      <c r="AV3793">
        <v>218.843900694094</v>
      </c>
      <c r="AW3793">
        <v>212.854488675098</v>
      </c>
      <c r="AX3793">
        <v>206.96298050641201</v>
      </c>
      <c r="AY3793">
        <v>201.16801705223199</v>
      </c>
      <c r="AZ3793">
        <v>195.46825656908601</v>
      </c>
      <c r="BA3793">
        <v>189.86237449389699</v>
      </c>
      <c r="BB3793">
        <v>184.34906323455499</v>
      </c>
      <c r="BC3793">
        <v>178.92703196295</v>
      </c>
      <c r="BD3793">
        <v>173.595006410454</v>
      </c>
      <c r="BE3793">
        <v>168.351728665812</v>
      </c>
    </row>
    <row r="3794" spans="1:57" x14ac:dyDescent="0.25">
      <c r="A3794" t="s">
        <v>481</v>
      </c>
      <c r="B3794" t="s">
        <v>127</v>
      </c>
      <c r="C3794" t="s">
        <v>348</v>
      </c>
      <c r="D3794">
        <v>260.10494246375998</v>
      </c>
      <c r="E3794">
        <v>336.79501395871802</v>
      </c>
      <c r="F3794">
        <v>346.788105426539</v>
      </c>
      <c r="G3794">
        <v>345.887664810773</v>
      </c>
      <c r="H3794">
        <v>371.20988480910802</v>
      </c>
      <c r="I3794">
        <v>384.97706760753101</v>
      </c>
      <c r="J3794">
        <v>398.62652756087402</v>
      </c>
      <c r="K3794">
        <v>412.24185305059598</v>
      </c>
      <c r="L3794">
        <v>425.875064691266</v>
      </c>
      <c r="M3794">
        <v>439.51917412991099</v>
      </c>
      <c r="N3794">
        <v>453.15076312916801</v>
      </c>
      <c r="O3794">
        <v>466.76686587437501</v>
      </c>
      <c r="P3794">
        <v>480.35909317418901</v>
      </c>
      <c r="Q3794">
        <v>493.89908400201699</v>
      </c>
      <c r="R3794">
        <v>507.36502634941797</v>
      </c>
      <c r="S3794">
        <v>520.78203117925102</v>
      </c>
      <c r="T3794">
        <v>534.14039332417997</v>
      </c>
      <c r="U3794">
        <v>547.43313716880402</v>
      </c>
      <c r="V3794">
        <v>560.65386832967397</v>
      </c>
      <c r="W3794">
        <v>573.78218223058605</v>
      </c>
      <c r="X3794">
        <v>586.78912261856794</v>
      </c>
      <c r="Y3794">
        <v>599.67745248184303</v>
      </c>
      <c r="Z3794">
        <v>612.42142305555296</v>
      </c>
      <c r="AA3794">
        <v>624.993559523812</v>
      </c>
      <c r="AB3794">
        <v>637.37387122753705</v>
      </c>
      <c r="AC3794">
        <v>649.54167416832797</v>
      </c>
      <c r="AD3794">
        <v>661.48007841047502</v>
      </c>
      <c r="AE3794">
        <v>673.16004115145802</v>
      </c>
      <c r="AF3794">
        <v>684.50976665598102</v>
      </c>
      <c r="AG3794">
        <v>695.46040229126402</v>
      </c>
      <c r="AH3794">
        <v>705.98101850149806</v>
      </c>
      <c r="AI3794">
        <v>716.05800403037097</v>
      </c>
      <c r="AJ3794">
        <v>725.67871513966895</v>
      </c>
      <c r="AK3794">
        <v>734.82950044591803</v>
      </c>
      <c r="AL3794">
        <v>731.285591329216</v>
      </c>
      <c r="AM3794">
        <v>727.52385790029598</v>
      </c>
      <c r="AN3794">
        <v>723.55116323175901</v>
      </c>
      <c r="AO3794">
        <v>719.37423339523104</v>
      </c>
      <c r="AP3794">
        <v>714.99965973029498</v>
      </c>
      <c r="AQ3794">
        <v>710.43390107958999</v>
      </c>
      <c r="AR3794">
        <v>705.68328599055496</v>
      </c>
      <c r="AS3794">
        <v>700.75401488427701</v>
      </c>
      <c r="AT3794">
        <v>695.65216219189699</v>
      </c>
      <c r="AU3794">
        <v>690.38367845904497</v>
      </c>
      <c r="AV3794">
        <v>684.95439241872805</v>
      </c>
      <c r="AW3794">
        <v>679.37001303312695</v>
      </c>
      <c r="AX3794">
        <v>673.63613150473395</v>
      </c>
      <c r="AY3794">
        <v>667.75822325725699</v>
      </c>
      <c r="AZ3794">
        <v>661.74164988671396</v>
      </c>
      <c r="BA3794">
        <v>655.591661083139</v>
      </c>
      <c r="BB3794">
        <v>649.31339652331098</v>
      </c>
      <c r="BC3794">
        <v>642.91188773490899</v>
      </c>
      <c r="BD3794">
        <v>636.39205993249698</v>
      </c>
      <c r="BE3794">
        <v>629.75873382573604</v>
      </c>
    </row>
    <row r="3795" spans="1:57" x14ac:dyDescent="0.25">
      <c r="A3795" t="s">
        <v>481</v>
      </c>
      <c r="B3795" t="s">
        <v>128</v>
      </c>
      <c r="C3795" t="s">
        <v>267</v>
      </c>
      <c r="D3795">
        <v>1.81058166</v>
      </c>
      <c r="E3795">
        <v>1.6540372080000001</v>
      </c>
      <c r="F3795">
        <v>1.61691563084817</v>
      </c>
      <c r="G3795">
        <v>1.2423382685941999</v>
      </c>
      <c r="H3795">
        <v>1.4443619552488001</v>
      </c>
      <c r="I3795">
        <v>1.42670488131867</v>
      </c>
      <c r="J3795">
        <v>1.4086226317642601</v>
      </c>
      <c r="K3795">
        <v>1.39014571933688</v>
      </c>
      <c r="L3795">
        <v>1.3713151980398299</v>
      </c>
      <c r="M3795">
        <v>1.3521493232401101</v>
      </c>
      <c r="N3795">
        <v>1.33269867651692</v>
      </c>
      <c r="O3795">
        <v>1.2990723464717699</v>
      </c>
      <c r="P3795">
        <v>1.2659574443635699</v>
      </c>
      <c r="Q3795">
        <v>1.2333221375280401</v>
      </c>
      <c r="R3795">
        <v>1.2012363359620799</v>
      </c>
      <c r="S3795">
        <v>1.1696666586108899</v>
      </c>
      <c r="T3795">
        <v>1.1386487409953701</v>
      </c>
      <c r="U3795">
        <v>1.1081590189971799</v>
      </c>
      <c r="V3795">
        <v>1.0782119266086501</v>
      </c>
      <c r="W3795">
        <v>1.0488024490574701</v>
      </c>
      <c r="X3795">
        <v>1.0199603686849901</v>
      </c>
      <c r="Y3795">
        <v>0.99168683232591603</v>
      </c>
      <c r="Z3795">
        <v>0.96398228613950798</v>
      </c>
      <c r="AA3795">
        <v>0.93687090011207597</v>
      </c>
      <c r="AB3795">
        <v>0.91032630488280597</v>
      </c>
      <c r="AC3795">
        <v>0.884378106565334</v>
      </c>
      <c r="AD3795">
        <v>0.85900694270297695</v>
      </c>
      <c r="AE3795">
        <v>0.83422400747466097</v>
      </c>
      <c r="AF3795">
        <v>0.81003860605164901</v>
      </c>
      <c r="AG3795">
        <v>0.78641583204794796</v>
      </c>
      <c r="AH3795">
        <v>0.76337826567165401</v>
      </c>
      <c r="AI3795">
        <v>0.74088480616414898</v>
      </c>
      <c r="AJ3795">
        <v>0.71893668347415796</v>
      </c>
      <c r="AK3795">
        <v>0.69750843679980801</v>
      </c>
      <c r="AL3795">
        <v>0.68037845019016496</v>
      </c>
      <c r="AM3795">
        <v>0.66352131246903601</v>
      </c>
      <c r="AN3795">
        <v>0.64693327965730996</v>
      </c>
      <c r="AO3795">
        <v>0.63061065537057204</v>
      </c>
      <c r="AP3795">
        <v>0.61454979024160195</v>
      </c>
      <c r="AQ3795">
        <v>0.59874708134967503</v>
      </c>
      <c r="AR3795">
        <v>0.58319897165656298</v>
      </c>
      <c r="AS3795">
        <v>0.56790194944917805</v>
      </c>
      <c r="AT3795">
        <v>0.55285254778877402</v>
      </c>
      <c r="AU3795">
        <v>0.53804734396663401</v>
      </c>
      <c r="AV3795">
        <v>0.52348295896615804</v>
      </c>
      <c r="AW3795">
        <v>0.50915605693129495</v>
      </c>
      <c r="AX3795">
        <v>0.49506334464123197</v>
      </c>
      <c r="AY3795">
        <v>0.48120157099127697</v>
      </c>
      <c r="AZ3795">
        <v>0.467567526479858</v>
      </c>
      <c r="BA3795">
        <v>0.45415804270156801</v>
      </c>
      <c r="BB3795">
        <v>0.44096999184619501</v>
      </c>
      <c r="BC3795">
        <v>0.42800028620365999</v>
      </c>
      <c r="BD3795">
        <v>0.41524587767479099</v>
      </c>
      <c r="BE3795">
        <v>0.40270375728787899</v>
      </c>
    </row>
    <row r="3796" spans="1:57" x14ac:dyDescent="0.25">
      <c r="A3796" t="s">
        <v>481</v>
      </c>
      <c r="B3796" t="s">
        <v>128</v>
      </c>
      <c r="C3796" t="s">
        <v>268</v>
      </c>
      <c r="D3796">
        <v>6.9402071520000002</v>
      </c>
      <c r="E3796">
        <v>6.4814594760000004</v>
      </c>
      <c r="F3796">
        <v>6.3359960022455599</v>
      </c>
      <c r="G3796">
        <v>4.8681886383400803</v>
      </c>
      <c r="H3796">
        <v>5.6598324610490103</v>
      </c>
      <c r="I3796">
        <v>5.5906419926669297</v>
      </c>
      <c r="J3796">
        <v>5.51978544412317</v>
      </c>
      <c r="K3796">
        <v>5.4473823817492404</v>
      </c>
      <c r="L3796">
        <v>5.37359367850335</v>
      </c>
      <c r="M3796">
        <v>5.2984908693067396</v>
      </c>
      <c r="N3796">
        <v>5.2222721615844501</v>
      </c>
      <c r="O3796">
        <v>5.0905050559473599</v>
      </c>
      <c r="P3796">
        <v>4.9607420161390996</v>
      </c>
      <c r="Q3796">
        <v>4.8328583036577903</v>
      </c>
      <c r="R3796">
        <v>4.7071278656731002</v>
      </c>
      <c r="S3796">
        <v>4.5834198962075803</v>
      </c>
      <c r="T3796">
        <v>4.4618740355204496</v>
      </c>
      <c r="U3796">
        <v>4.3423979459802799</v>
      </c>
      <c r="V3796">
        <v>4.2250481881867401</v>
      </c>
      <c r="W3796">
        <v>4.1098051114068701</v>
      </c>
      <c r="X3796">
        <v>3.99678541981012</v>
      </c>
      <c r="Y3796">
        <v>3.8859936073476899</v>
      </c>
      <c r="Z3796">
        <v>3.77743142232569</v>
      </c>
      <c r="AA3796">
        <v>3.6711935765111599</v>
      </c>
      <c r="AB3796">
        <v>3.5671767397355398</v>
      </c>
      <c r="AC3796">
        <v>3.4654969256077401</v>
      </c>
      <c r="AD3796">
        <v>3.36607826099883</v>
      </c>
      <c r="AE3796">
        <v>3.2689646110750199</v>
      </c>
      <c r="AF3796">
        <v>3.17419243879506</v>
      </c>
      <c r="AG3796">
        <v>3.0816249610653199</v>
      </c>
      <c r="AH3796">
        <v>2.9913506599967499</v>
      </c>
      <c r="AI3796">
        <v>2.90320847941714</v>
      </c>
      <c r="AJ3796">
        <v>2.8172032389658201</v>
      </c>
      <c r="AK3796">
        <v>2.7332351687254501</v>
      </c>
      <c r="AL3796">
        <v>2.6661101285523401</v>
      </c>
      <c r="AM3796">
        <v>2.6000542656658201</v>
      </c>
      <c r="AN3796">
        <v>2.5350529090241798</v>
      </c>
      <c r="AO3796">
        <v>2.4710915740888</v>
      </c>
      <c r="AP3796">
        <v>2.4081559605612202</v>
      </c>
      <c r="AQ3796">
        <v>2.3462319501467901</v>
      </c>
      <c r="AR3796">
        <v>2.2853056043445901</v>
      </c>
      <c r="AS3796">
        <v>2.2253631622634198</v>
      </c>
      <c r="AT3796">
        <v>2.1663910384634399</v>
      </c>
      <c r="AU3796">
        <v>2.1083758208232299</v>
      </c>
      <c r="AV3796">
        <v>2.0513042684319802</v>
      </c>
      <c r="AW3796">
        <v>1.99516330950648</v>
      </c>
      <c r="AX3796">
        <v>1.93994003933264</v>
      </c>
      <c r="AY3796">
        <v>1.88562171823132</v>
      </c>
      <c r="AZ3796">
        <v>1.8321957695480999</v>
      </c>
      <c r="BA3796">
        <v>1.7796497776667199</v>
      </c>
      <c r="BB3796">
        <v>1.72797148604601</v>
      </c>
      <c r="BC3796">
        <v>1.67714879527995</v>
      </c>
      <c r="BD3796">
        <v>1.62716976118061</v>
      </c>
      <c r="BE3796">
        <v>1.5780225928837299</v>
      </c>
    </row>
    <row r="3797" spans="1:57" x14ac:dyDescent="0.25">
      <c r="A3797" t="s">
        <v>481</v>
      </c>
      <c r="B3797" t="s">
        <v>128</v>
      </c>
      <c r="C3797" t="s">
        <v>270</v>
      </c>
      <c r="D3797">
        <v>2.7285375599999999</v>
      </c>
      <c r="E3797">
        <v>2.7223410960000001</v>
      </c>
      <c r="F3797">
        <v>2.6612435617123902</v>
      </c>
      <c r="G3797">
        <v>2.04473545538734</v>
      </c>
      <c r="H3797">
        <v>2.3772415089907302</v>
      </c>
      <c r="I3797">
        <v>2.34818014461354</v>
      </c>
      <c r="J3797">
        <v>2.31841899363579</v>
      </c>
      <c r="K3797">
        <v>2.2880082762801299</v>
      </c>
      <c r="L3797">
        <v>2.2570155623689101</v>
      </c>
      <c r="M3797">
        <v>2.2254708979830502</v>
      </c>
      <c r="N3797">
        <v>2.1934575341589402</v>
      </c>
      <c r="O3797">
        <v>2.1381127452105502</v>
      </c>
      <c r="P3797">
        <v>2.0836097035237202</v>
      </c>
      <c r="Q3797">
        <v>2.0298960164620201</v>
      </c>
      <c r="R3797">
        <v>1.97708674725171</v>
      </c>
      <c r="S3797">
        <v>1.9251269547966801</v>
      </c>
      <c r="T3797">
        <v>1.8740752907659901</v>
      </c>
      <c r="U3797">
        <v>1.82389297152925</v>
      </c>
      <c r="V3797">
        <v>1.7746037536563499</v>
      </c>
      <c r="W3797">
        <v>1.7261993834509901</v>
      </c>
      <c r="X3797">
        <v>1.6787288789711901</v>
      </c>
      <c r="Y3797">
        <v>1.63219412776529</v>
      </c>
      <c r="Z3797">
        <v>1.5865958641564</v>
      </c>
      <c r="AA3797">
        <v>1.54197386895882</v>
      </c>
      <c r="AB3797">
        <v>1.4982847414592599</v>
      </c>
      <c r="AC3797">
        <v>1.4555772096666599</v>
      </c>
      <c r="AD3797">
        <v>1.4138194053671</v>
      </c>
      <c r="AE3797">
        <v>1.37302975279748</v>
      </c>
      <c r="AF3797">
        <v>1.3332235671212</v>
      </c>
      <c r="AG3797">
        <v>1.29434339673522</v>
      </c>
      <c r="AH3797">
        <v>1.25642640587511</v>
      </c>
      <c r="AI3797">
        <v>1.2194049477650299</v>
      </c>
      <c r="AJ3797">
        <v>1.18328104674876</v>
      </c>
      <c r="AK3797">
        <v>1.1480127974889101</v>
      </c>
      <c r="AL3797">
        <v>1.11981895378587</v>
      </c>
      <c r="AM3797">
        <v>1.0920741856771501</v>
      </c>
      <c r="AN3797">
        <v>1.06477233103522</v>
      </c>
      <c r="AO3797">
        <v>1.0379073060675601</v>
      </c>
      <c r="AP3797">
        <v>1.01147310436615</v>
      </c>
      <c r="AQ3797">
        <v>0.98546379596817202</v>
      </c>
      <c r="AR3797">
        <v>0.95987352642770796</v>
      </c>
      <c r="AS3797">
        <v>0.93469651589845704</v>
      </c>
      <c r="AT3797">
        <v>0.90992705822714803</v>
      </c>
      <c r="AU3797">
        <v>0.88555952005767502</v>
      </c>
      <c r="AV3797">
        <v>0.861588339945769</v>
      </c>
      <c r="AW3797">
        <v>0.83800802748409498</v>
      </c>
      <c r="AX3797">
        <v>0.81481316243766</v>
      </c>
      <c r="AY3797">
        <v>0.79199839388940596</v>
      </c>
      <c r="AZ3797">
        <v>0.76955843939587298</v>
      </c>
      <c r="BA3797">
        <v>0.74748808415282098</v>
      </c>
      <c r="BB3797">
        <v>0.72578218017069096</v>
      </c>
      <c r="BC3797">
        <v>0.70443564545978798</v>
      </c>
      <c r="BD3797">
        <v>0.68344346322508698</v>
      </c>
      <c r="BE3797">
        <v>0.66280068107053303</v>
      </c>
    </row>
    <row r="3798" spans="1:57" x14ac:dyDescent="0.25">
      <c r="A3798" t="s">
        <v>481</v>
      </c>
      <c r="B3798" t="s">
        <v>128</v>
      </c>
      <c r="C3798" t="s">
        <v>271</v>
      </c>
      <c r="D3798">
        <v>4.9070133360000003</v>
      </c>
      <c r="E3798">
        <v>4.8285108360000004</v>
      </c>
      <c r="F3798">
        <v>4.72014450865254</v>
      </c>
      <c r="G3798">
        <v>3.62666798719596</v>
      </c>
      <c r="H3798">
        <v>4.2164210806707603</v>
      </c>
      <c r="I3798">
        <v>4.1648760656062001</v>
      </c>
      <c r="J3798">
        <v>4.1120898661843004</v>
      </c>
      <c r="K3798">
        <v>4.0581515560665498</v>
      </c>
      <c r="L3798">
        <v>4.0031809812266603</v>
      </c>
      <c r="M3798">
        <v>3.9472314332332399</v>
      </c>
      <c r="N3798">
        <v>3.89045057122126</v>
      </c>
      <c r="O3798">
        <v>3.7922876652040398</v>
      </c>
      <c r="P3798">
        <v>3.69561773366368</v>
      </c>
      <c r="Q3798">
        <v>3.6003478498126098</v>
      </c>
      <c r="R3798">
        <v>3.5066820968333601</v>
      </c>
      <c r="S3798">
        <v>3.4145230278342198</v>
      </c>
      <c r="T3798">
        <v>3.3239746710062601</v>
      </c>
      <c r="U3798">
        <v>3.2349682373282098</v>
      </c>
      <c r="V3798">
        <v>3.1475458629067998</v>
      </c>
      <c r="W3798">
        <v>3.0616929084810098</v>
      </c>
      <c r="X3798">
        <v>2.9774963154795402</v>
      </c>
      <c r="Y3798">
        <v>2.8949594317736702</v>
      </c>
      <c r="Z3798">
        <v>2.8140835598038501</v>
      </c>
      <c r="AA3798">
        <v>2.73493925725777</v>
      </c>
      <c r="AB3798">
        <v>2.6574495459732499</v>
      </c>
      <c r="AC3798">
        <v>2.5817008529301901</v>
      </c>
      <c r="AD3798">
        <v>2.5076366547133602</v>
      </c>
      <c r="AE3798">
        <v>2.4352896296772699</v>
      </c>
      <c r="AF3798">
        <v>2.3646869417333698</v>
      </c>
      <c r="AG3798">
        <v>2.2957266912011698</v>
      </c>
      <c r="AH3798">
        <v>2.2284747948441899</v>
      </c>
      <c r="AI3798">
        <v>2.1628112701992799</v>
      </c>
      <c r="AJ3798">
        <v>2.0987397077665202</v>
      </c>
      <c r="AK3798">
        <v>2.0361857816739599</v>
      </c>
      <c r="AL3798">
        <v>1.9861794543887299</v>
      </c>
      <c r="AM3798">
        <v>1.9369696350710399</v>
      </c>
      <c r="AN3798">
        <v>1.88854539419426</v>
      </c>
      <c r="AO3798">
        <v>1.84089594117151</v>
      </c>
      <c r="AP3798">
        <v>1.7940106226698</v>
      </c>
      <c r="AQ3798">
        <v>1.74787892094401</v>
      </c>
      <c r="AR3798">
        <v>1.70249045219046</v>
      </c>
      <c r="AS3798">
        <v>1.65783496491989</v>
      </c>
      <c r="AT3798">
        <v>1.6139023383495099</v>
      </c>
      <c r="AU3798">
        <v>1.5706825808140501</v>
      </c>
      <c r="AV3798">
        <v>1.52816582819546</v>
      </c>
      <c r="AW3798">
        <v>1.4863423423711699</v>
      </c>
      <c r="AX3798">
        <v>1.4452025096805401</v>
      </c>
      <c r="AY3798">
        <v>1.4047368394094799</v>
      </c>
      <c r="AZ3798">
        <v>1.3649359622928801</v>
      </c>
      <c r="BA3798">
        <v>1.3257906290346699</v>
      </c>
      <c r="BB3798">
        <v>1.2872917088453899</v>
      </c>
      <c r="BC3798">
        <v>1.249430187997</v>
      </c>
      <c r="BD3798">
        <v>1.2121971683946899</v>
      </c>
      <c r="BE3798">
        <v>1.1755838661656199</v>
      </c>
    </row>
    <row r="3799" spans="1:57" x14ac:dyDescent="0.25">
      <c r="A3799" t="s">
        <v>481</v>
      </c>
      <c r="B3799" t="s">
        <v>128</v>
      </c>
      <c r="C3799" t="s">
        <v>272</v>
      </c>
      <c r="D3799">
        <v>4.4188324559999996</v>
      </c>
      <c r="E3799">
        <v>4.2589804320000004</v>
      </c>
      <c r="F3799">
        <v>4.1633960824279796</v>
      </c>
      <c r="G3799">
        <v>3.19889682667131</v>
      </c>
      <c r="H3799">
        <v>3.7190876205065</v>
      </c>
      <c r="I3799">
        <v>3.6736224205756201</v>
      </c>
      <c r="J3799">
        <v>3.6270624359233401</v>
      </c>
      <c r="K3799">
        <v>3.5794862338334799</v>
      </c>
      <c r="L3799">
        <v>3.5309995242597201</v>
      </c>
      <c r="M3799">
        <v>3.48164931294682</v>
      </c>
      <c r="N3799">
        <v>3.4315658424038702</v>
      </c>
      <c r="O3799">
        <v>3.3449814046599302</v>
      </c>
      <c r="P3799">
        <v>3.2597138427185701</v>
      </c>
      <c r="Q3799">
        <v>3.1756811906521301</v>
      </c>
      <c r="R3799">
        <v>3.0930634597126101</v>
      </c>
      <c r="S3799">
        <v>3.01177469702158</v>
      </c>
      <c r="T3799">
        <v>2.9319066604822899</v>
      </c>
      <c r="U3799">
        <v>2.8533986748460798</v>
      </c>
      <c r="V3799">
        <v>2.7762879062000301</v>
      </c>
      <c r="W3799">
        <v>2.70056144200684</v>
      </c>
      <c r="X3799">
        <v>2.6262959688177201</v>
      </c>
      <c r="Y3799">
        <v>2.5534944396173098</v>
      </c>
      <c r="Z3799">
        <v>2.4821580032211599</v>
      </c>
      <c r="AA3799">
        <v>2.4123488949273701</v>
      </c>
      <c r="AB3799">
        <v>2.34399921626837</v>
      </c>
      <c r="AC3799">
        <v>2.2771852000266199</v>
      </c>
      <c r="AD3799">
        <v>2.2118569898121199</v>
      </c>
      <c r="AE3799">
        <v>2.1480434095163301</v>
      </c>
      <c r="AF3799">
        <v>2.0857684190249</v>
      </c>
      <c r="AG3799">
        <v>2.024942137884</v>
      </c>
      <c r="AH3799">
        <v>1.9656227078717901</v>
      </c>
      <c r="AI3799">
        <v>1.9077042986443</v>
      </c>
      <c r="AJ3799">
        <v>1.8511900771965</v>
      </c>
      <c r="AK3799">
        <v>1.79601448450928</v>
      </c>
      <c r="AL3799">
        <v>1.7519064817279499</v>
      </c>
      <c r="AM3799">
        <v>1.7085010375537899</v>
      </c>
      <c r="AN3799">
        <v>1.66578851161495</v>
      </c>
      <c r="AO3799">
        <v>1.6237593860911199</v>
      </c>
      <c r="AP3799">
        <v>1.5824042642266101</v>
      </c>
      <c r="AQ3799">
        <v>1.5417138688607901</v>
      </c>
      <c r="AR3799">
        <v>1.50167904097585</v>
      </c>
      <c r="AS3799">
        <v>1.4622907382617301</v>
      </c>
      <c r="AT3799">
        <v>1.4235400336977999</v>
      </c>
      <c r="AU3799">
        <v>1.38541811415131</v>
      </c>
      <c r="AV3799">
        <v>1.34791627899239</v>
      </c>
      <c r="AW3799">
        <v>1.3110259387252301</v>
      </c>
      <c r="AX3799">
        <v>1.2747386136355101</v>
      </c>
      <c r="AY3799">
        <v>1.23904593245372</v>
      </c>
      <c r="AZ3799">
        <v>1.2039396310342001</v>
      </c>
      <c r="BA3799">
        <v>1.16941155104982</v>
      </c>
      <c r="BB3799">
        <v>1.13545363870203</v>
      </c>
      <c r="BC3799">
        <v>1.10205794344608</v>
      </c>
      <c r="BD3799">
        <v>1.0692166167313899</v>
      </c>
      <c r="BE3799">
        <v>1.0369219107566501</v>
      </c>
    </row>
    <row r="3800" spans="1:57" x14ac:dyDescent="0.25">
      <c r="A3800" t="s">
        <v>481</v>
      </c>
      <c r="B3800" t="s">
        <v>128</v>
      </c>
      <c r="C3800" t="s">
        <v>273</v>
      </c>
      <c r="D3800">
        <v>1.81309374</v>
      </c>
      <c r="E3800">
        <v>1.4328066960000001</v>
      </c>
      <c r="F3800">
        <v>1.4006501979164201</v>
      </c>
      <c r="G3800">
        <v>1.07617324527491</v>
      </c>
      <c r="H3800">
        <v>1.2511758930928101</v>
      </c>
      <c r="I3800">
        <v>1.23588048520446</v>
      </c>
      <c r="J3800">
        <v>1.22021676971185</v>
      </c>
      <c r="K3800">
        <v>1.2042111782298099</v>
      </c>
      <c r="L3800">
        <v>1.18789927371334</v>
      </c>
      <c r="M3800">
        <v>1.1712968698406101</v>
      </c>
      <c r="N3800">
        <v>1.1544477828117801</v>
      </c>
      <c r="O3800">
        <v>1.1253190361200101</v>
      </c>
      <c r="P3800">
        <v>1.0966333129400601</v>
      </c>
      <c r="Q3800">
        <v>1.0683630382849401</v>
      </c>
      <c r="R3800">
        <v>1.04056877156113</v>
      </c>
      <c r="S3800">
        <v>1.0132215964912099</v>
      </c>
      <c r="T3800">
        <v>0.98635238227974797</v>
      </c>
      <c r="U3800">
        <v>0.95994071655246405</v>
      </c>
      <c r="V3800">
        <v>0.93399910272873199</v>
      </c>
      <c r="W3800">
        <v>0.90852319677124505</v>
      </c>
      <c r="X3800">
        <v>0.88353879757854603</v>
      </c>
      <c r="Y3800">
        <v>0.85904689859407402</v>
      </c>
      <c r="Z3800">
        <v>0.83504788630249205</v>
      </c>
      <c r="AA3800">
        <v>0.81156269791007596</v>
      </c>
      <c r="AB3800">
        <v>0.78856849100641302</v>
      </c>
      <c r="AC3800">
        <v>0.76609091183310996</v>
      </c>
      <c r="AD3800">
        <v>0.74411318769759704</v>
      </c>
      <c r="AE3800">
        <v>0.72264501553682603</v>
      </c>
      <c r="AF3800">
        <v>0.70169445593832602</v>
      </c>
      <c r="AG3800">
        <v>0.68123127130929195</v>
      </c>
      <c r="AH3800">
        <v>0.66127502171354502</v>
      </c>
      <c r="AI3800">
        <v>0.64179010369436296</v>
      </c>
      <c r="AJ3800">
        <v>0.622777582692569</v>
      </c>
      <c r="AK3800">
        <v>0.60421540333526602</v>
      </c>
      <c r="AL3800">
        <v>0.589376583871003</v>
      </c>
      <c r="AM3800">
        <v>0.574774119255691</v>
      </c>
      <c r="AN3800">
        <v>0.56040476627429903</v>
      </c>
      <c r="AO3800">
        <v>0.54626532294060903</v>
      </c>
      <c r="AP3800">
        <v>0.53235262799696503</v>
      </c>
      <c r="AQ3800">
        <v>0.51866356041990003</v>
      </c>
      <c r="AR3800">
        <v>0.50519503893157702</v>
      </c>
      <c r="AS3800">
        <v>0.49194402151697803</v>
      </c>
      <c r="AT3800">
        <v>0.47890750494677797</v>
      </c>
      <c r="AU3800">
        <v>0.46608252430583103</v>
      </c>
      <c r="AV3800">
        <v>0.45346615252720701</v>
      </c>
      <c r="AW3800">
        <v>0.44105549993172599</v>
      </c>
      <c r="AX3800">
        <v>0.42884771377290098</v>
      </c>
      <c r="AY3800">
        <v>0.41683997778726001</v>
      </c>
      <c r="AZ3800">
        <v>0.405029511749954</v>
      </c>
      <c r="BA3800">
        <v>0.39341357103561603</v>
      </c>
      <c r="BB3800">
        <v>0.38198944618438901</v>
      </c>
      <c r="BC3800">
        <v>0.37075446247308402</v>
      </c>
      <c r="BD3800">
        <v>0.359705979491386</v>
      </c>
      <c r="BE3800">
        <v>0.34884139072307402</v>
      </c>
    </row>
    <row r="3801" spans="1:57" x14ac:dyDescent="0.25">
      <c r="A3801" t="s">
        <v>481</v>
      </c>
      <c r="B3801" t="s">
        <v>128</v>
      </c>
      <c r="C3801" t="s">
        <v>274</v>
      </c>
      <c r="D3801">
        <v>1.894485132</v>
      </c>
      <c r="E3801">
        <v>1.7749519920000001</v>
      </c>
      <c r="F3801">
        <v>1.7351167228820299</v>
      </c>
      <c r="G3801">
        <v>1.3331566992047399</v>
      </c>
      <c r="H3801">
        <v>1.5499488870252101</v>
      </c>
      <c r="I3801">
        <v>1.5310010312009199</v>
      </c>
      <c r="J3801">
        <v>1.5115969182153099</v>
      </c>
      <c r="K3801">
        <v>1.49176929138784</v>
      </c>
      <c r="L3801">
        <v>1.4715622058852</v>
      </c>
      <c r="M3801">
        <v>1.4509952515932101</v>
      </c>
      <c r="N3801">
        <v>1.4301227077471299</v>
      </c>
      <c r="O3801">
        <v>1.39403819815533</v>
      </c>
      <c r="P3801">
        <v>1.3585025033247899</v>
      </c>
      <c r="Q3801">
        <v>1.32348146353374</v>
      </c>
      <c r="R3801">
        <v>1.28905009939696</v>
      </c>
      <c r="S3801">
        <v>1.25517258961044</v>
      </c>
      <c r="T3801">
        <v>1.22188717475213</v>
      </c>
      <c r="U3801">
        <v>1.1891685681002</v>
      </c>
      <c r="V3801">
        <v>1.1570322588125099</v>
      </c>
      <c r="W3801">
        <v>1.1254728655227599</v>
      </c>
      <c r="X3801">
        <v>1.09452234774545</v>
      </c>
      <c r="Y3801">
        <v>1.0641819361521001</v>
      </c>
      <c r="Z3801">
        <v>1.0344521095174899</v>
      </c>
      <c r="AA3801">
        <v>1.0053588047221</v>
      </c>
      <c r="AB3801">
        <v>0.97687372473046297</v>
      </c>
      <c r="AC3801">
        <v>0.94902863994660902</v>
      </c>
      <c r="AD3801">
        <v>0.92180277246367603</v>
      </c>
      <c r="AE3801">
        <v>0.89520813478663497</v>
      </c>
      <c r="AF3801">
        <v>0.86925471232100404</v>
      </c>
      <c r="AG3801">
        <v>0.84390504692554802</v>
      </c>
      <c r="AH3801">
        <v>0.81918336948524495</v>
      </c>
      <c r="AI3801">
        <v>0.79504557466012604</v>
      </c>
      <c r="AJ3801">
        <v>0.77149298231163499</v>
      </c>
      <c r="AK3801">
        <v>0.74849827038148797</v>
      </c>
      <c r="AL3801">
        <v>0.73011603344711895</v>
      </c>
      <c r="AM3801">
        <v>0.71202659142439895</v>
      </c>
      <c r="AN3801">
        <v>0.69422592663878901</v>
      </c>
      <c r="AO3801">
        <v>0.67671007248974901</v>
      </c>
      <c r="AP3801">
        <v>0.659475112831025</v>
      </c>
      <c r="AQ3801">
        <v>0.642517181358228</v>
      </c>
      <c r="AR3801">
        <v>0.62583246100360301</v>
      </c>
      <c r="AS3801">
        <v>0.60941718333793404</v>
      </c>
      <c r="AT3801">
        <v>0.59326762797947896</v>
      </c>
      <c r="AU3801">
        <v>0.577380122009859</v>
      </c>
      <c r="AV3801">
        <v>0.56175103939683402</v>
      </c>
      <c r="AW3801">
        <v>0.54637680042386705</v>
      </c>
      <c r="AX3801">
        <v>0.53125387112642097</v>
      </c>
      <c r="AY3801">
        <v>0.51637876273488104</v>
      </c>
      <c r="AZ3801">
        <v>0.50174803112405997</v>
      </c>
      <c r="BA3801">
        <v>0.48735827626918099</v>
      </c>
      <c r="BB3801">
        <v>0.47320614170828701</v>
      </c>
      <c r="BC3801">
        <v>0.45928831401098502</v>
      </c>
      <c r="BD3801">
        <v>0.44560152225345701</v>
      </c>
      <c r="BE3801">
        <v>0.43214253749967901</v>
      </c>
    </row>
    <row r="3802" spans="1:57" x14ac:dyDescent="0.25">
      <c r="A3802" t="s">
        <v>481</v>
      </c>
      <c r="B3802" t="s">
        <v>128</v>
      </c>
      <c r="C3802" t="s">
        <v>275</v>
      </c>
      <c r="D3802">
        <v>18.769884948000001</v>
      </c>
      <c r="E3802">
        <v>18.711227879999999</v>
      </c>
      <c r="F3802">
        <v>18.2912915653915</v>
      </c>
      <c r="G3802">
        <v>14.053900562381299</v>
      </c>
      <c r="H3802">
        <v>16.339285207822702</v>
      </c>
      <c r="I3802">
        <v>16.139540285276301</v>
      </c>
      <c r="J3802">
        <v>15.9349855809691</v>
      </c>
      <c r="K3802">
        <v>15.725966269145101</v>
      </c>
      <c r="L3802">
        <v>15.512946771527901</v>
      </c>
      <c r="M3802">
        <v>15.296133601205799</v>
      </c>
      <c r="N3802">
        <v>15.0760989602131</v>
      </c>
      <c r="O3802">
        <v>14.6957024847289</v>
      </c>
      <c r="P3802">
        <v>14.3210915167449</v>
      </c>
      <c r="Q3802">
        <v>13.951905950555799</v>
      </c>
      <c r="R3802">
        <v>13.5889366401258</v>
      </c>
      <c r="S3802">
        <v>13.2318059636459</v>
      </c>
      <c r="T3802">
        <v>12.8809170464801</v>
      </c>
      <c r="U3802">
        <v>12.536003320509</v>
      </c>
      <c r="V3802">
        <v>12.197228069677299</v>
      </c>
      <c r="W3802">
        <v>11.864534564579399</v>
      </c>
      <c r="X3802">
        <v>11.5382597167269</v>
      </c>
      <c r="Y3802">
        <v>11.218416499639901</v>
      </c>
      <c r="Z3802">
        <v>10.905009960477001</v>
      </c>
      <c r="AA3802">
        <v>10.5983135212142</v>
      </c>
      <c r="AB3802">
        <v>10.2980288795417</v>
      </c>
      <c r="AC3802">
        <v>10.0044909534023</v>
      </c>
      <c r="AD3802">
        <v>9.7174807058013304</v>
      </c>
      <c r="AE3802">
        <v>9.4371247704272996</v>
      </c>
      <c r="AF3802">
        <v>9.1635284116474107</v>
      </c>
      <c r="AG3802">
        <v>8.8962967524059309</v>
      </c>
      <c r="AH3802">
        <v>8.6356852303781402</v>
      </c>
      <c r="AI3802">
        <v>8.3812288949228009</v>
      </c>
      <c r="AJ3802">
        <v>8.1329416597842297</v>
      </c>
      <c r="AK3802">
        <v>7.8905355006885598</v>
      </c>
      <c r="AL3802">
        <v>7.6967532317745899</v>
      </c>
      <c r="AM3802">
        <v>7.5060575546888302</v>
      </c>
      <c r="AN3802">
        <v>7.3184061158216096</v>
      </c>
      <c r="AO3802">
        <v>7.1337570999762603</v>
      </c>
      <c r="AP3802">
        <v>6.95206922383624</v>
      </c>
      <c r="AQ3802">
        <v>6.7733017295090203</v>
      </c>
      <c r="AR3802">
        <v>6.5974143781459702</v>
      </c>
      <c r="AS3802">
        <v>6.4243674436372196</v>
      </c>
      <c r="AT3802">
        <v>6.2541217063808299</v>
      </c>
      <c r="AU3802">
        <v>6.0866384471252104</v>
      </c>
      <c r="AV3802">
        <v>5.9218794408840596</v>
      </c>
      <c r="AW3802">
        <v>5.7598069509230196</v>
      </c>
      <c r="AX3802">
        <v>5.6003837228171198</v>
      </c>
      <c r="AY3802">
        <v>5.4435729785782403</v>
      </c>
      <c r="AZ3802">
        <v>5.2893384108518502</v>
      </c>
      <c r="BA3802">
        <v>5.1376441771821399</v>
      </c>
      <c r="BB3802">
        <v>4.9884548943447404</v>
      </c>
      <c r="BC3802">
        <v>4.8417356327463601</v>
      </c>
      <c r="BD3802">
        <v>4.6974519108905204</v>
      </c>
      <c r="BE3802">
        <v>4.5555696899085198</v>
      </c>
    </row>
    <row r="3803" spans="1:57" x14ac:dyDescent="0.25">
      <c r="A3803" t="s">
        <v>481</v>
      </c>
      <c r="B3803" t="s">
        <v>128</v>
      </c>
      <c r="C3803" t="s">
        <v>410</v>
      </c>
      <c r="D3803">
        <v>1.334081952</v>
      </c>
      <c r="E3803">
        <v>1.3581141839999999</v>
      </c>
      <c r="F3803">
        <v>1.32763401087057</v>
      </c>
      <c r="G3803">
        <v>1.0200721094684</v>
      </c>
      <c r="H3803">
        <v>1.1859518327434</v>
      </c>
      <c r="I3803">
        <v>1.17145377765947</v>
      </c>
      <c r="J3803">
        <v>1.1566066149235299</v>
      </c>
      <c r="K3803">
        <v>1.14143539826481</v>
      </c>
      <c r="L3803">
        <v>1.1259738367340699</v>
      </c>
      <c r="M3803">
        <v>1.11023691963911</v>
      </c>
      <c r="N3803">
        <v>1.0942661790324499</v>
      </c>
      <c r="O3803">
        <v>1.0666559199830801</v>
      </c>
      <c r="P3803">
        <v>1.0394655895374201</v>
      </c>
      <c r="Q3803">
        <v>1.01266905019832</v>
      </c>
      <c r="R3803">
        <v>0.98632370439776096</v>
      </c>
      <c r="S3803">
        <v>0.96040214326988804</v>
      </c>
      <c r="T3803">
        <v>0.93493362680119296</v>
      </c>
      <c r="U3803">
        <v>0.90989880671874301</v>
      </c>
      <c r="V3803">
        <v>0.88530953463604201</v>
      </c>
      <c r="W3803">
        <v>0.86116169297135303</v>
      </c>
      <c r="X3803">
        <v>0.837479735721257</v>
      </c>
      <c r="Y3803">
        <v>0.81426460454077998</v>
      </c>
      <c r="Z3803">
        <v>0.79151666576705704</v>
      </c>
      <c r="AA3803">
        <v>0.76925576514543403</v>
      </c>
      <c r="AB3803">
        <v>0.74746025104511804</v>
      </c>
      <c r="AC3803">
        <v>0.72615443276378999</v>
      </c>
      <c r="AD3803">
        <v>0.70532241197284296</v>
      </c>
      <c r="AE3803">
        <v>0.68497338010588404</v>
      </c>
      <c r="AF3803">
        <v>0.665114977550331</v>
      </c>
      <c r="AG3803">
        <v>0.64571854300539999</v>
      </c>
      <c r="AH3803">
        <v>0.62680261686470595</v>
      </c>
      <c r="AI3803">
        <v>0.60833345168715303</v>
      </c>
      <c r="AJ3803">
        <v>0.59031205737191095</v>
      </c>
      <c r="AK3803">
        <v>0.57271752829727496</v>
      </c>
      <c r="AL3803">
        <v>0.55865225958762199</v>
      </c>
      <c r="AM3803">
        <v>0.54481102449933105</v>
      </c>
      <c r="AN3803">
        <v>0.53119074888684803</v>
      </c>
      <c r="AO3803">
        <v>0.51778839768416396</v>
      </c>
      <c r="AP3803">
        <v>0.504600974430646</v>
      </c>
      <c r="AQ3803">
        <v>0.49162552080242899</v>
      </c>
      <c r="AR3803">
        <v>0.47885911614933402</v>
      </c>
      <c r="AS3803">
        <v>0.46629887703722001</v>
      </c>
      <c r="AT3803">
        <v>0.45394195679573401</v>
      </c>
      <c r="AU3803">
        <v>0.44178554507137302</v>
      </c>
      <c r="AV3803">
        <v>0.42982686738582099</v>
      </c>
      <c r="AW3803">
        <v>0.41806318469947201</v>
      </c>
      <c r="AX3803">
        <v>0.40649179298011101</v>
      </c>
      <c r="AY3803">
        <v>0.39511002277666801</v>
      </c>
      <c r="AZ3803">
        <v>0.38391523879799599</v>
      </c>
      <c r="BA3803">
        <v>0.37290483949661901</v>
      </c>
      <c r="BB3803">
        <v>0.36207625665739102</v>
      </c>
      <c r="BC3803">
        <v>0.35142695499099702</v>
      </c>
      <c r="BD3803">
        <v>0.34095443173226497</v>
      </c>
      <c r="BE3803">
        <v>0.33065621624320901</v>
      </c>
    </row>
    <row r="3804" spans="1:57" x14ac:dyDescent="0.25">
      <c r="A3804" t="s">
        <v>481</v>
      </c>
      <c r="B3804" t="s">
        <v>128</v>
      </c>
      <c r="C3804" t="s">
        <v>277</v>
      </c>
      <c r="D3804">
        <v>46.671013223999999</v>
      </c>
      <c r="E3804">
        <v>46.357128828</v>
      </c>
      <c r="F3804">
        <v>46.197003905640102</v>
      </c>
      <c r="G3804">
        <v>36.178450991122403</v>
      </c>
      <c r="H3804">
        <v>42.8649105637489</v>
      </c>
      <c r="I3804">
        <v>43.143113881249803</v>
      </c>
      <c r="J3804">
        <v>43.397289651538401</v>
      </c>
      <c r="K3804">
        <v>43.627607563819197</v>
      </c>
      <c r="L3804">
        <v>43.834625733143199</v>
      </c>
      <c r="M3804">
        <v>44.018237446331099</v>
      </c>
      <c r="N3804">
        <v>44.179432514005597</v>
      </c>
      <c r="O3804">
        <v>43.848724605883802</v>
      </c>
      <c r="P3804">
        <v>43.504734903655802</v>
      </c>
      <c r="Q3804">
        <v>43.146846909107097</v>
      </c>
      <c r="R3804">
        <v>42.777991884400301</v>
      </c>
      <c r="S3804">
        <v>42.397537923761199</v>
      </c>
      <c r="T3804">
        <v>42.007320144784501</v>
      </c>
      <c r="U3804">
        <v>41.607049665616202</v>
      </c>
      <c r="V3804">
        <v>41.197834839272801</v>
      </c>
      <c r="W3804">
        <v>40.780073628539697</v>
      </c>
      <c r="X3804">
        <v>40.355535340009403</v>
      </c>
      <c r="Y3804">
        <v>39.924927555023203</v>
      </c>
      <c r="Z3804">
        <v>39.488943352438</v>
      </c>
      <c r="AA3804">
        <v>39.049277659387698</v>
      </c>
      <c r="AB3804">
        <v>38.605565027585101</v>
      </c>
      <c r="AC3804">
        <v>38.1597923499167</v>
      </c>
      <c r="AD3804">
        <v>37.711900027006003</v>
      </c>
      <c r="AE3804">
        <v>37.2631514690245</v>
      </c>
      <c r="AF3804">
        <v>36.8147762085461</v>
      </c>
      <c r="AG3804">
        <v>36.366008082936901</v>
      </c>
      <c r="AH3804">
        <v>35.918694153378702</v>
      </c>
      <c r="AI3804">
        <v>35.471726760890697</v>
      </c>
      <c r="AJ3804">
        <v>35.025945470543597</v>
      </c>
      <c r="AK3804">
        <v>34.580891574892199</v>
      </c>
      <c r="AL3804">
        <v>34.327959555442703</v>
      </c>
      <c r="AM3804">
        <v>34.071373908519803</v>
      </c>
      <c r="AN3804">
        <v>33.811285541661903</v>
      </c>
      <c r="AO3804">
        <v>33.547842184201599</v>
      </c>
      <c r="AP3804">
        <v>33.281188440993198</v>
      </c>
      <c r="AQ3804">
        <v>33.011465845330598</v>
      </c>
      <c r="AR3804">
        <v>32.7388129110685</v>
      </c>
      <c r="AS3804">
        <v>32.463365183954899</v>
      </c>
      <c r="AT3804">
        <v>32.1852552921899</v>
      </c>
      <c r="AU3804">
        <v>31.904612996218301</v>
      </c>
      <c r="AV3804">
        <v>31.6215652377685</v>
      </c>
      <c r="AW3804">
        <v>31.336236188148501</v>
      </c>
      <c r="AX3804">
        <v>31.0487472958079</v>
      </c>
      <c r="AY3804">
        <v>30.759217333177901</v>
      </c>
      <c r="AZ3804">
        <v>30.467762442798701</v>
      </c>
      <c r="BA3804">
        <v>30.174496182744399</v>
      </c>
      <c r="BB3804">
        <v>29.879529571354901</v>
      </c>
      <c r="BC3804">
        <v>29.582971131285898</v>
      </c>
      <c r="BD3804">
        <v>29.2849269328849</v>
      </c>
      <c r="BE3804">
        <v>28.985500636904501</v>
      </c>
    </row>
    <row r="3805" spans="1:57" x14ac:dyDescent="0.25">
      <c r="A3805" t="s">
        <v>481</v>
      </c>
      <c r="B3805" t="s">
        <v>128</v>
      </c>
      <c r="C3805" t="s">
        <v>372</v>
      </c>
      <c r="D3805">
        <v>0.181748988</v>
      </c>
      <c r="E3805">
        <v>0.181748988</v>
      </c>
      <c r="F3805">
        <v>0.178488447505077</v>
      </c>
      <c r="G3805">
        <v>0.16212337721867801</v>
      </c>
      <c r="H3805">
        <v>0.16102590325806701</v>
      </c>
      <c r="I3805">
        <v>0.159897893172052</v>
      </c>
      <c r="J3805">
        <v>0.15874020979842701</v>
      </c>
      <c r="K3805">
        <v>0.15755370167351901</v>
      </c>
      <c r="L3805">
        <v>0.156339203225553</v>
      </c>
      <c r="M3805">
        <v>0.15509753496565801</v>
      </c>
      <c r="N3805">
        <v>0.153829503676571</v>
      </c>
      <c r="O3805">
        <v>0.15091891423228199</v>
      </c>
      <c r="P3805">
        <v>0.14804511626746999</v>
      </c>
      <c r="Q3805">
        <v>0.14520770685708401</v>
      </c>
      <c r="R3805">
        <v>0.142406287172544</v>
      </c>
      <c r="S3805">
        <v>0.13964046244195599</v>
      </c>
      <c r="T3805">
        <v>0.136909841910692</v>
      </c>
      <c r="U3805">
        <v>0.13421403880235</v>
      </c>
      <c r="V3805">
        <v>0.13155267028007001</v>
      </c>
      <c r="W3805">
        <v>0.128925357408226</v>
      </c>
      <c r="X3805">
        <v>0.12633172511447299</v>
      </c>
      <c r="Y3805">
        <v>0.123771402152153</v>
      </c>
      <c r="Z3805">
        <v>0.121244021063057</v>
      </c>
      <c r="AA3805">
        <v>0.118749218140534</v>
      </c>
      <c r="AB3805">
        <v>0.116286633392957</v>
      </c>
      <c r="AC3805">
        <v>0.11385591050752</v>
      </c>
      <c r="AD3805">
        <v>0.11145669681439099</v>
      </c>
      <c r="AE3805">
        <v>0.109088643251194</v>
      </c>
      <c r="AF3805">
        <v>0.10675140432782899</v>
      </c>
      <c r="AG3805">
        <v>0.10444463809162401</v>
      </c>
      <c r="AH3805">
        <v>0.10216800609282201</v>
      </c>
      <c r="AI3805">
        <v>9.9921173350381101E-2</v>
      </c>
      <c r="AJ3805">
        <v>9.7703808318109694E-2</v>
      </c>
      <c r="AK3805">
        <v>9.5515582851117595E-2</v>
      </c>
      <c r="AL3805">
        <v>9.3169832507568107E-2</v>
      </c>
      <c r="AM3805">
        <v>9.0861445612604397E-2</v>
      </c>
      <c r="AN3805">
        <v>8.8589909472289299E-2</v>
      </c>
      <c r="AO3805">
        <v>8.6354717910219203E-2</v>
      </c>
      <c r="AP3805">
        <v>8.4155371188443295E-2</v>
      </c>
      <c r="AQ3805">
        <v>8.1991375929311994E-2</v>
      </c>
      <c r="AR3805">
        <v>7.9862245038244295E-2</v>
      </c>
      <c r="AS3805">
        <v>7.7767497627405105E-2</v>
      </c>
      <c r="AT3805">
        <v>7.5706658940278906E-2</v>
      </c>
      <c r="AU3805">
        <v>7.3679260277132397E-2</v>
      </c>
      <c r="AV3805">
        <v>7.1684838921354896E-2</v>
      </c>
      <c r="AW3805">
        <v>6.9722938066665199E-2</v>
      </c>
      <c r="AX3805">
        <v>6.7793106745177106E-2</v>
      </c>
      <c r="AY3805">
        <v>6.5894899756312103E-2</v>
      </c>
      <c r="AZ3805">
        <v>6.4027877596550001E-2</v>
      </c>
      <c r="BA3805">
        <v>6.2191606390007398E-2</v>
      </c>
      <c r="BB3805">
        <v>6.0385657819836E-2</v>
      </c>
      <c r="BC3805">
        <v>5.8609609060429099E-2</v>
      </c>
      <c r="BD3805">
        <v>5.6863042710428302E-2</v>
      </c>
      <c r="BE3805">
        <v>5.5145546726521499E-2</v>
      </c>
    </row>
    <row r="3806" spans="1:57" x14ac:dyDescent="0.25">
      <c r="A3806" t="s">
        <v>481</v>
      </c>
      <c r="B3806" t="s">
        <v>128</v>
      </c>
      <c r="C3806" t="s">
        <v>373</v>
      </c>
      <c r="D3806">
        <v>2.420975232</v>
      </c>
      <c r="E3806">
        <v>2.0012903999999998</v>
      </c>
      <c r="F3806">
        <v>1.96538765048207</v>
      </c>
      <c r="G3806">
        <v>1.78518715297232</v>
      </c>
      <c r="H3806">
        <v>1.7731025514249199</v>
      </c>
      <c r="I3806">
        <v>1.76068170781481</v>
      </c>
      <c r="J3806">
        <v>1.7479341230971699</v>
      </c>
      <c r="K3806">
        <v>1.7348691407496499</v>
      </c>
      <c r="L3806">
        <v>1.7214959489015</v>
      </c>
      <c r="M3806">
        <v>1.7078235824368699</v>
      </c>
      <c r="N3806">
        <v>1.69386092507259</v>
      </c>
      <c r="O3806">
        <v>1.6618115872617001</v>
      </c>
      <c r="P3806">
        <v>1.6301673710170701</v>
      </c>
      <c r="Q3806">
        <v>1.5989238396149801</v>
      </c>
      <c r="R3806">
        <v>1.56807660143921</v>
      </c>
      <c r="S3806">
        <v>1.5376213095428399</v>
      </c>
      <c r="T3806">
        <v>1.5075536612142599</v>
      </c>
      <c r="U3806">
        <v>1.4778693975471799</v>
      </c>
      <c r="V3806">
        <v>1.4485643030148201</v>
      </c>
      <c r="W3806">
        <v>1.41963420504796</v>
      </c>
      <c r="X3806">
        <v>1.3910749736171</v>
      </c>
      <c r="Y3806">
        <v>1.3628825208184501</v>
      </c>
      <c r="Z3806">
        <v>1.3350528004639699</v>
      </c>
      <c r="AA3806">
        <v>1.30758180767508</v>
      </c>
      <c r="AB3806">
        <v>1.28046557848038</v>
      </c>
      <c r="AC3806">
        <v>1.2537001894170601</v>
      </c>
      <c r="AD3806">
        <v>1.2272817571361201</v>
      </c>
      <c r="AE3806">
        <v>1.2012064380112999</v>
      </c>
      <c r="AF3806">
        <v>1.1754704277517201</v>
      </c>
      <c r="AG3806">
        <v>1.15006996101811</v>
      </c>
      <c r="AH3806">
        <v>1.1250013110428201</v>
      </c>
      <c r="AI3806">
        <v>1.1002607892532099</v>
      </c>
      <c r="AJ3806">
        <v>1.07584474489878</v>
      </c>
      <c r="AK3806">
        <v>1.0517495646817301</v>
      </c>
      <c r="AL3806">
        <v>1.0259198327255801</v>
      </c>
      <c r="AM3806">
        <v>1.00050152045208</v>
      </c>
      <c r="AN3806">
        <v>0.97548898244077997</v>
      </c>
      <c r="AO3806">
        <v>0.95087664503765901</v>
      </c>
      <c r="AP3806">
        <v>0.92665900548435598</v>
      </c>
      <c r="AQ3806">
        <v>0.90283063105761496</v>
      </c>
      <c r="AR3806">
        <v>0.87938615821886101</v>
      </c>
      <c r="AS3806">
        <v>0.856320291773776</v>
      </c>
      <c r="AT3806">
        <v>0.83362780404177095</v>
      </c>
      <c r="AU3806">
        <v>0.81130353403522903</v>
      </c>
      <c r="AV3806">
        <v>0.78934238664841305</v>
      </c>
      <c r="AW3806">
        <v>0.76773933185593002</v>
      </c>
      <c r="AX3806">
        <v>0.74648940392063201</v>
      </c>
      <c r="AY3806">
        <v>0.72558770061085398</v>
      </c>
      <c r="AZ3806">
        <v>0.70502938242687996</v>
      </c>
      <c r="BA3806">
        <v>0.68480967183652397</v>
      </c>
      <c r="BB3806">
        <v>0.66492385251973296</v>
      </c>
      <c r="BC3806">
        <v>0.64536726862209304</v>
      </c>
      <c r="BD3806">
        <v>0.62613532401715499</v>
      </c>
      <c r="BE3806">
        <v>0.60722348157745298</v>
      </c>
    </row>
    <row r="3807" spans="1:57" x14ac:dyDescent="0.25">
      <c r="A3807" t="s">
        <v>481</v>
      </c>
      <c r="B3807" t="s">
        <v>128</v>
      </c>
      <c r="C3807" t="s">
        <v>376</v>
      </c>
      <c r="D3807">
        <v>2.8518806880000001</v>
      </c>
      <c r="E3807">
        <v>2.7564216479999999</v>
      </c>
      <c r="F3807">
        <v>2.7069719949192002</v>
      </c>
      <c r="G3807">
        <v>2.4587778536210401</v>
      </c>
      <c r="H3807">
        <v>2.4421334639249199</v>
      </c>
      <c r="I3807">
        <v>2.4250259605794202</v>
      </c>
      <c r="J3807">
        <v>2.40746842946078</v>
      </c>
      <c r="K3807">
        <v>2.3894737395479901</v>
      </c>
      <c r="L3807">
        <v>2.3710545458552201</v>
      </c>
      <c r="M3807">
        <v>2.3522232923287398</v>
      </c>
      <c r="N3807">
        <v>2.3329922147087698</v>
      </c>
      <c r="O3807">
        <v>2.2888499510243001</v>
      </c>
      <c r="P3807">
        <v>2.2452656702569</v>
      </c>
      <c r="Q3807">
        <v>2.2022332616086202</v>
      </c>
      <c r="R3807">
        <v>2.1597466764090401</v>
      </c>
      <c r="S3807">
        <v>2.1177999275117698</v>
      </c>
      <c r="T3807">
        <v>2.07638708869669</v>
      </c>
      <c r="U3807">
        <v>2.0355022940777499</v>
      </c>
      <c r="V3807">
        <v>1.9951397375163999</v>
      </c>
      <c r="W3807">
        <v>1.9552936720405401</v>
      </c>
      <c r="X3807">
        <v>1.9159584092689399</v>
      </c>
      <c r="Y3807">
        <v>1.8771283188410799</v>
      </c>
      <c r="Z3807">
        <v>1.83879782785243</v>
      </c>
      <c r="AA3807">
        <v>1.80096142029491</v>
      </c>
      <c r="AB3807">
        <v>1.7636136365028099</v>
      </c>
      <c r="AC3807">
        <v>1.72674907260379</v>
      </c>
      <c r="AD3807">
        <v>1.6903623799751799</v>
      </c>
      <c r="AE3807">
        <v>1.6544482647052801</v>
      </c>
      <c r="AF3807">
        <v>1.6190014870598799</v>
      </c>
      <c r="AG3807">
        <v>1.5840168609537399</v>
      </c>
      <c r="AH3807">
        <v>1.5494892534271001</v>
      </c>
      <c r="AI3807">
        <v>1.5154135841270799</v>
      </c>
      <c r="AJ3807">
        <v>1.4817848247940699</v>
      </c>
      <c r="AK3807">
        <v>1.4485979987528601</v>
      </c>
      <c r="AL3807">
        <v>1.4130221361364299</v>
      </c>
      <c r="AM3807">
        <v>1.37801293097245</v>
      </c>
      <c r="AN3807">
        <v>1.34356260769814</v>
      </c>
      <c r="AO3807">
        <v>1.30966348959621</v>
      </c>
      <c r="AP3807">
        <v>1.27630799759556</v>
      </c>
      <c r="AQ3807">
        <v>1.24348864908596</v>
      </c>
      <c r="AR3807">
        <v>1.2111980567467899</v>
      </c>
      <c r="AS3807">
        <v>1.1794289273895</v>
      </c>
      <c r="AT3807">
        <v>1.1481740608136799</v>
      </c>
      <c r="AU3807">
        <v>1.11742634867663</v>
      </c>
      <c r="AV3807">
        <v>1.0871787733762499</v>
      </c>
      <c r="AW3807">
        <v>1.057424406947</v>
      </c>
      <c r="AX3807">
        <v>1.0281564099690099</v>
      </c>
      <c r="AY3807">
        <v>0.99936803048987799</v>
      </c>
      <c r="AZ3807">
        <v>0.97105260295933205</v>
      </c>
      <c r="BA3807">
        <v>0.94320354717634702</v>
      </c>
      <c r="BB3807">
        <v>0.915814367248726</v>
      </c>
      <c r="BC3807">
        <v>0.88887865056493998</v>
      </c>
      <c r="BD3807">
        <v>0.86239006677810504</v>
      </c>
      <c r="BE3807">
        <v>0.83634236680194995</v>
      </c>
    </row>
    <row r="3808" spans="1:57" x14ac:dyDescent="0.25">
      <c r="A3808" t="s">
        <v>481</v>
      </c>
      <c r="B3808" t="s">
        <v>128</v>
      </c>
      <c r="C3808" t="s">
        <v>377</v>
      </c>
      <c r="D3808">
        <v>4.4395989839999999</v>
      </c>
      <c r="E3808">
        <v>4.2715826999999997</v>
      </c>
      <c r="F3808">
        <v>4.19495136067854</v>
      </c>
      <c r="G3808">
        <v>3.8103288552719898</v>
      </c>
      <c r="H3808">
        <v>3.7845353098143999</v>
      </c>
      <c r="I3808">
        <v>3.7580240845147799</v>
      </c>
      <c r="J3808">
        <v>3.7308154583470499</v>
      </c>
      <c r="K3808">
        <v>3.7029293741628302</v>
      </c>
      <c r="L3808">
        <v>3.6743854432359</v>
      </c>
      <c r="M3808">
        <v>3.6452029497515102</v>
      </c>
      <c r="N3808">
        <v>3.6154008552412402</v>
      </c>
      <c r="O3808">
        <v>3.5469942926856799</v>
      </c>
      <c r="P3808">
        <v>3.4794524273643601</v>
      </c>
      <c r="Q3808">
        <v>3.4127657894710999</v>
      </c>
      <c r="R3808">
        <v>3.3469250054777402</v>
      </c>
      <c r="S3808">
        <v>3.2819207971989299</v>
      </c>
      <c r="T3808">
        <v>3.2177439808657899</v>
      </c>
      <c r="U3808">
        <v>3.1543854662082</v>
      </c>
      <c r="V3808">
        <v>3.0918362555457701</v>
      </c>
      <c r="W3808">
        <v>3.03008744288742</v>
      </c>
      <c r="X3808">
        <v>2.9691302130394299</v>
      </c>
      <c r="Y3808">
        <v>2.9089558407218199</v>
      </c>
      <c r="Z3808">
        <v>2.8495556896932501</v>
      </c>
      <c r="AA3808">
        <v>2.7909212118839002</v>
      </c>
      <c r="AB3808">
        <v>2.7330439465368399</v>
      </c>
      <c r="AC3808">
        <v>2.6759155193572299</v>
      </c>
      <c r="AD3808">
        <v>2.61952764166973</v>
      </c>
      <c r="AE3808">
        <v>2.56387210958375</v>
      </c>
      <c r="AF3808">
        <v>2.5089408031667202</v>
      </c>
      <c r="AG3808">
        <v>2.45472568562497</v>
      </c>
      <c r="AH3808">
        <v>2.40121880249256</v>
      </c>
      <c r="AI3808">
        <v>2.3484122808276</v>
      </c>
      <c r="AJ3808">
        <v>2.2962983284162899</v>
      </c>
      <c r="AK3808">
        <v>2.24486923298439</v>
      </c>
      <c r="AL3808">
        <v>2.1897378856449201</v>
      </c>
      <c r="AM3808">
        <v>2.1354846783289498</v>
      </c>
      <c r="AN3808">
        <v>2.0820975613707202</v>
      </c>
      <c r="AO3808">
        <v>2.0295646382838299</v>
      </c>
      <c r="AP3808">
        <v>1.9778741639025399</v>
      </c>
      <c r="AQ3808">
        <v>1.92701454254504</v>
      </c>
      <c r="AR3808">
        <v>1.8769743261983101</v>
      </c>
      <c r="AS3808">
        <v>1.82774221272425</v>
      </c>
      <c r="AT3808">
        <v>1.77930704408706</v>
      </c>
      <c r="AU3808">
        <v>1.73165780460134</v>
      </c>
      <c r="AV3808">
        <v>1.68478361920092</v>
      </c>
      <c r="AW3808">
        <v>1.6386737517280601</v>
      </c>
      <c r="AX3808">
        <v>1.5933176032427301</v>
      </c>
      <c r="AY3808">
        <v>1.54870471035193</v>
      </c>
      <c r="AZ3808">
        <v>1.5048247435586299</v>
      </c>
      <c r="BA3808">
        <v>1.46166750563015</v>
      </c>
      <c r="BB3808">
        <v>1.4192229299858901</v>
      </c>
      <c r="BC3808">
        <v>1.37748107910395</v>
      </c>
      <c r="BD3808">
        <v>1.3364321429466499</v>
      </c>
      <c r="BE3808">
        <v>1.29606643740459</v>
      </c>
    </row>
    <row r="3809" spans="1:57" x14ac:dyDescent="0.25">
      <c r="A3809" t="s">
        <v>481</v>
      </c>
      <c r="B3809" t="s">
        <v>128</v>
      </c>
      <c r="C3809" t="s">
        <v>378</v>
      </c>
      <c r="D3809">
        <v>0.122422032</v>
      </c>
      <c r="E3809">
        <v>0.114802056</v>
      </c>
      <c r="F3809">
        <v>0.11274253007577099</v>
      </c>
      <c r="G3809">
        <v>0.102405505720713</v>
      </c>
      <c r="H3809">
        <v>0.10171228443529599</v>
      </c>
      <c r="I3809">
        <v>0.100999774954565</v>
      </c>
      <c r="J3809">
        <v>0.100268522291473</v>
      </c>
      <c r="K3809">
        <v>9.9519062425429905E-2</v>
      </c>
      <c r="L3809">
        <v>9.8751922424433702E-2</v>
      </c>
      <c r="M3809">
        <v>9.7967620565730301E-2</v>
      </c>
      <c r="N3809">
        <v>9.7166666455000994E-2</v>
      </c>
      <c r="O3809">
        <v>9.5328187704426803E-2</v>
      </c>
      <c r="P3809">
        <v>9.3512948354159103E-2</v>
      </c>
      <c r="Q3809">
        <v>9.1720693895905495E-2</v>
      </c>
      <c r="R3809">
        <v>8.9951172408919006E-2</v>
      </c>
      <c r="S3809">
        <v>8.8204134534863796E-2</v>
      </c>
      <c r="T3809">
        <v>8.6479333452918403E-2</v>
      </c>
      <c r="U3809">
        <v>8.4776524855112806E-2</v>
      </c>
      <c r="V3809">
        <v>8.3095466921896705E-2</v>
      </c>
      <c r="W3809">
        <v>8.1435920297939807E-2</v>
      </c>
      <c r="X3809">
        <v>7.9797648068160795E-2</v>
      </c>
      <c r="Y3809">
        <v>7.8180415733979297E-2</v>
      </c>
      <c r="Z3809">
        <v>7.6583991189795503E-2</v>
      </c>
      <c r="AA3809">
        <v>7.5008144699688001E-2</v>
      </c>
      <c r="AB3809">
        <v>7.3452648874334905E-2</v>
      </c>
      <c r="AC3809">
        <v>7.1917278648150201E-2</v>
      </c>
      <c r="AD3809">
        <v>7.0401811256637095E-2</v>
      </c>
      <c r="AE3809">
        <v>6.8906026213954003E-2</v>
      </c>
      <c r="AF3809">
        <v>6.7429705290695002E-2</v>
      </c>
      <c r="AG3809">
        <v>6.5972632491876099E-2</v>
      </c>
      <c r="AH3809">
        <v>6.4534594035134604E-2</v>
      </c>
      <c r="AI3809">
        <v>6.3115378329128002E-2</v>
      </c>
      <c r="AJ3809">
        <v>6.1714775952143898E-2</v>
      </c>
      <c r="AK3809">
        <v>6.0332579630906297E-2</v>
      </c>
      <c r="AL3809">
        <v>5.8850882454676699E-2</v>
      </c>
      <c r="AM3809">
        <v>5.7392785964008597E-2</v>
      </c>
      <c r="AN3809">
        <v>5.5957966314908299E-2</v>
      </c>
      <c r="AO3809">
        <v>5.45461037801937E-2</v>
      </c>
      <c r="AP3809">
        <v>5.3156882699541899E-2</v>
      </c>
      <c r="AQ3809">
        <v>5.1789991430125103E-2</v>
      </c>
      <c r="AR3809">
        <v>5.0445122297826703E-2</v>
      </c>
      <c r="AS3809">
        <v>4.9121971549031203E-2</v>
      </c>
      <c r="AT3809">
        <v>4.7820239302981897E-2</v>
      </c>
      <c r="AU3809">
        <v>4.6539629504698601E-2</v>
      </c>
      <c r="AV3809">
        <v>4.5279849878450802E-2</v>
      </c>
      <c r="AW3809">
        <v>4.4040611881777401E-2</v>
      </c>
      <c r="AX3809">
        <v>4.2821630660049598E-2</v>
      </c>
      <c r="AY3809">
        <v>4.16226250015682E-2</v>
      </c>
      <c r="AZ3809">
        <v>4.0443317293190402E-2</v>
      </c>
      <c r="BA3809">
        <v>3.9283433476480098E-2</v>
      </c>
      <c r="BB3809">
        <v>3.8142703004374598E-2</v>
      </c>
      <c r="BC3809">
        <v>3.7020858798363601E-2</v>
      </c>
      <c r="BD3809">
        <v>3.5917637206172297E-2</v>
      </c>
      <c r="BE3809">
        <v>3.4832777959945098E-2</v>
      </c>
    </row>
    <row r="3810" spans="1:57" x14ac:dyDescent="0.25">
      <c r="A3810" t="s">
        <v>481</v>
      </c>
      <c r="B3810" t="s">
        <v>128</v>
      </c>
      <c r="C3810" t="s">
        <v>379</v>
      </c>
      <c r="D3810">
        <v>4.9242629520000003</v>
      </c>
      <c r="E3810">
        <v>4.097872368</v>
      </c>
      <c r="F3810">
        <v>4.0243573572925504</v>
      </c>
      <c r="G3810">
        <v>3.6553761042744499</v>
      </c>
      <c r="H3810">
        <v>3.6306314921185399</v>
      </c>
      <c r="I3810">
        <v>3.6051983856502701</v>
      </c>
      <c r="J3810">
        <v>3.5790962391685901</v>
      </c>
      <c r="K3810">
        <v>3.5523441845191002</v>
      </c>
      <c r="L3810">
        <v>3.52496103545363</v>
      </c>
      <c r="M3810">
        <v>3.4969652919370602</v>
      </c>
      <c r="N3810">
        <v>3.4683751444017799</v>
      </c>
      <c r="O3810">
        <v>3.4027504375486801</v>
      </c>
      <c r="P3810">
        <v>3.3379552637168799</v>
      </c>
      <c r="Q3810">
        <v>3.2739805382040998</v>
      </c>
      <c r="R3810">
        <v>3.2108172686708101</v>
      </c>
      <c r="S3810">
        <v>3.1484565542430101</v>
      </c>
      <c r="T3810">
        <v>3.0868895846235702</v>
      </c>
      <c r="U3810">
        <v>3.0261076392119</v>
      </c>
      <c r="V3810">
        <v>2.9661020862317899</v>
      </c>
      <c r="W3810">
        <v>2.90686438186767</v>
      </c>
      <c r="X3810">
        <v>2.84838606940894</v>
      </c>
      <c r="Y3810">
        <v>2.7906587784022499</v>
      </c>
      <c r="Z3810">
        <v>2.73367422381197</v>
      </c>
      <c r="AA3810">
        <v>2.6774242051884198</v>
      </c>
      <c r="AB3810">
        <v>2.6219006058440599</v>
      </c>
      <c r="AC3810">
        <v>2.5670953920373201</v>
      </c>
      <c r="AD3810">
        <v>2.5130006121643298</v>
      </c>
      <c r="AE3810">
        <v>2.4596083959580501</v>
      </c>
      <c r="AF3810">
        <v>2.4069109536951401</v>
      </c>
      <c r="AG3810">
        <v>2.3549005754102401</v>
      </c>
      <c r="AH3810">
        <v>2.30356963011773</v>
      </c>
      <c r="AI3810">
        <v>2.2529105650407502</v>
      </c>
      <c r="AJ3810">
        <v>2.2029159048475702</v>
      </c>
      <c r="AK3810">
        <v>2.1535782508951802</v>
      </c>
      <c r="AL3810">
        <v>2.1006889026746598</v>
      </c>
      <c r="AM3810">
        <v>2.0486419835934702</v>
      </c>
      <c r="AN3810">
        <v>1.99742593400363</v>
      </c>
      <c r="AO3810">
        <v>1.9470293412072299</v>
      </c>
      <c r="AP3810">
        <v>1.8974409376733601</v>
      </c>
      <c r="AQ3810">
        <v>1.8486495992760501</v>
      </c>
      <c r="AR3810">
        <v>1.80064434355291</v>
      </c>
      <c r="AS3810">
        <v>1.75341432798431</v>
      </c>
      <c r="AT3810">
        <v>1.70694884829273</v>
      </c>
      <c r="AU3810">
        <v>1.66123733676217</v>
      </c>
      <c r="AV3810">
        <v>1.6162693605773999</v>
      </c>
      <c r="AW3810">
        <v>1.5720346201826501</v>
      </c>
      <c r="AX3810">
        <v>1.52852294765974</v>
      </c>
      <c r="AY3810">
        <v>1.48572430512527</v>
      </c>
      <c r="AZ3810">
        <v>1.4436287831467201</v>
      </c>
      <c r="BA3810">
        <v>1.40222659917723</v>
      </c>
      <c r="BB3810">
        <v>1.36150809600881</v>
      </c>
      <c r="BC3810">
        <v>1.32146374024385</v>
      </c>
      <c r="BD3810">
        <v>1.2820841207845799</v>
      </c>
      <c r="BE3810">
        <v>1.24335994734047</v>
      </c>
    </row>
    <row r="3811" spans="1:57" x14ac:dyDescent="0.25">
      <c r="A3811" t="s">
        <v>481</v>
      </c>
      <c r="B3811" t="s">
        <v>128</v>
      </c>
      <c r="C3811" t="s">
        <v>381</v>
      </c>
      <c r="D3811">
        <v>1.057167</v>
      </c>
      <c r="E3811">
        <v>1.0439785800000001</v>
      </c>
      <c r="F3811">
        <v>1.0252498130705101</v>
      </c>
      <c r="G3811">
        <v>0.93124773345951495</v>
      </c>
      <c r="H3811">
        <v>0.92494376819624602</v>
      </c>
      <c r="I3811">
        <v>0.91846440134649499</v>
      </c>
      <c r="J3811">
        <v>0.91181458910937196</v>
      </c>
      <c r="K3811">
        <v>0.90499920553541002</v>
      </c>
      <c r="L3811">
        <v>0.89802304363721897</v>
      </c>
      <c r="M3811">
        <v>0.890890816486683</v>
      </c>
      <c r="N3811">
        <v>0.88360715829885195</v>
      </c>
      <c r="O3811">
        <v>0.86688853406633204</v>
      </c>
      <c r="P3811">
        <v>0.85038124260064096</v>
      </c>
      <c r="Q3811">
        <v>0.83408296947279503</v>
      </c>
      <c r="R3811">
        <v>0.81799142378424405</v>
      </c>
      <c r="S3811">
        <v>0.80210433793830305</v>
      </c>
      <c r="T3811">
        <v>0.78641946741375701</v>
      </c>
      <c r="U3811">
        <v>0.77093459054056801</v>
      </c>
      <c r="V3811">
        <v>0.75564750827771499</v>
      </c>
      <c r="W3811">
        <v>0.74055604399311803</v>
      </c>
      <c r="X3811">
        <v>0.72565804324565697</v>
      </c>
      <c r="Y3811">
        <v>0.71095137356921101</v>
      </c>
      <c r="Z3811">
        <v>0.69643392425877204</v>
      </c>
      <c r="AA3811">
        <v>0.68210360615854104</v>
      </c>
      <c r="AB3811">
        <v>0.66795835145205795</v>
      </c>
      <c r="AC3811">
        <v>0.653996113454276</v>
      </c>
      <c r="AD3811">
        <v>0.64021486640563297</v>
      </c>
      <c r="AE3811">
        <v>0.62661260526803197</v>
      </c>
      <c r="AF3811">
        <v>0.61318734552278698</v>
      </c>
      <c r="AG3811">
        <v>0.599937122970435</v>
      </c>
      <c r="AH3811">
        <v>0.58685999353248797</v>
      </c>
      <c r="AI3811">
        <v>0.57395403305499904</v>
      </c>
      <c r="AJ3811">
        <v>0.56121733711404398</v>
      </c>
      <c r="AK3811">
        <v>0.54864802082299402</v>
      </c>
      <c r="AL3811">
        <v>0.53517387089984103</v>
      </c>
      <c r="AM3811">
        <v>0.52191433917306895</v>
      </c>
      <c r="AN3811">
        <v>0.50886648069374196</v>
      </c>
      <c r="AO3811">
        <v>0.496027387950084</v>
      </c>
      <c r="AP3811">
        <v>0.48339419041323101</v>
      </c>
      <c r="AQ3811">
        <v>0.47096405408831898</v>
      </c>
      <c r="AR3811">
        <v>0.458734181070864</v>
      </c>
      <c r="AS3811">
        <v>0.446701809108349</v>
      </c>
      <c r="AT3811">
        <v>0.43486421116697799</v>
      </c>
      <c r="AU3811">
        <v>0.42321869500352399</v>
      </c>
      <c r="AV3811">
        <v>0.41176260274222098</v>
      </c>
      <c r="AW3811">
        <v>0.40049331045664499</v>
      </c>
      <c r="AX3811">
        <v>0.38940822775650502</v>
      </c>
      <c r="AY3811">
        <v>0.37850479737932302</v>
      </c>
      <c r="AZ3811">
        <v>0.367780494786909</v>
      </c>
      <c r="BA3811">
        <v>0.35723282776660498</v>
      </c>
      <c r="BB3811">
        <v>0.34685933603722902</v>
      </c>
      <c r="BC3811">
        <v>0.33665759085966301</v>
      </c>
      <c r="BD3811">
        <v>0.32662519465204498</v>
      </c>
      <c r="BE3811">
        <v>0.316759780609494</v>
      </c>
    </row>
    <row r="3812" spans="1:57" x14ac:dyDescent="0.25">
      <c r="A3812" t="s">
        <v>481</v>
      </c>
      <c r="B3812" t="s">
        <v>128</v>
      </c>
      <c r="C3812" t="s">
        <v>349</v>
      </c>
      <c r="D3812">
        <v>30.258673487999999</v>
      </c>
      <c r="E3812">
        <v>30.240084096</v>
      </c>
      <c r="F3812">
        <v>29.6975830353345</v>
      </c>
      <c r="G3812">
        <v>26.974700739573699</v>
      </c>
      <c r="H3812">
        <v>26.7920988707695</v>
      </c>
      <c r="I3812">
        <v>26.604416285916798</v>
      </c>
      <c r="J3812">
        <v>26.4117965472309</v>
      </c>
      <c r="K3812">
        <v>26.214380837396099</v>
      </c>
      <c r="L3812">
        <v>26.012307991736101</v>
      </c>
      <c r="M3812">
        <v>25.805714529996699</v>
      </c>
      <c r="N3812">
        <v>25.594734687741202</v>
      </c>
      <c r="O3812">
        <v>25.1104598065834</v>
      </c>
      <c r="P3812">
        <v>24.6323064309464</v>
      </c>
      <c r="Q3812">
        <v>24.160207520635801</v>
      </c>
      <c r="R3812">
        <v>23.694096717044001</v>
      </c>
      <c r="S3812">
        <v>23.2339083365299</v>
      </c>
      <c r="T3812">
        <v>22.779577363860799</v>
      </c>
      <c r="U3812">
        <v>22.331039445715501</v>
      </c>
      <c r="V3812">
        <v>21.888230884249499</v>
      </c>
      <c r="W3812">
        <v>21.451088630719699</v>
      </c>
      <c r="X3812">
        <v>21.0195502791709</v>
      </c>
      <c r="Y3812">
        <v>20.593554060179699</v>
      </c>
      <c r="Z3812">
        <v>20.173038834659302</v>
      </c>
      <c r="AA3812">
        <v>19.7579440877217</v>
      </c>
      <c r="AB3812">
        <v>19.348209922597899</v>
      </c>
      <c r="AC3812">
        <v>18.943777054615801</v>
      </c>
      <c r="AD3812">
        <v>18.544586805234701</v>
      </c>
      <c r="AE3812">
        <v>18.150581096136001</v>
      </c>
      <c r="AF3812">
        <v>17.761702443370101</v>
      </c>
      <c r="AG3812">
        <v>17.3778939515581</v>
      </c>
      <c r="AH3812">
        <v>16.999099308148999</v>
      </c>
      <c r="AI3812">
        <v>16.6252627777301</v>
      </c>
      <c r="AJ3812">
        <v>16.256329196391999</v>
      </c>
      <c r="AK3812">
        <v>15.8922439661466</v>
      </c>
      <c r="AL3812">
        <v>15.5019491510956</v>
      </c>
      <c r="AM3812">
        <v>15.117871007949001</v>
      </c>
      <c r="AN3812">
        <v>14.739924232750299</v>
      </c>
      <c r="AO3812">
        <v>14.368024605954799</v>
      </c>
      <c r="AP3812">
        <v>14.0020889792719</v>
      </c>
      <c r="AQ3812">
        <v>13.642035262662001</v>
      </c>
      <c r="AR3812">
        <v>13.2877824114864</v>
      </c>
      <c r="AS3812">
        <v>12.9392504138081</v>
      </c>
      <c r="AT3812">
        <v>12.5963602778422</v>
      </c>
      <c r="AU3812">
        <v>12.2590340195542</v>
      </c>
      <c r="AV3812">
        <v>11.9271946504042</v>
      </c>
      <c r="AW3812">
        <v>11.6007661652352</v>
      </c>
      <c r="AX3812">
        <v>11.279673530304599</v>
      </c>
      <c r="AY3812">
        <v>10.963842671456099</v>
      </c>
      <c r="AZ3812">
        <v>10.653200462431499</v>
      </c>
      <c r="BA3812">
        <v>10.3476747133203</v>
      </c>
      <c r="BB3812">
        <v>10.047194159145</v>
      </c>
      <c r="BC3812">
        <v>9.7516884485819499</v>
      </c>
      <c r="BD3812">
        <v>9.4610881328142096</v>
      </c>
      <c r="BE3812">
        <v>9.1753246545169596</v>
      </c>
    </row>
    <row r="3813" spans="1:57" x14ac:dyDescent="0.25">
      <c r="A3813" t="s">
        <v>481</v>
      </c>
      <c r="B3813" t="s">
        <v>128</v>
      </c>
      <c r="C3813" t="s">
        <v>350</v>
      </c>
      <c r="D3813">
        <v>100.87387030799999</v>
      </c>
      <c r="E3813">
        <v>100.32606939599999</v>
      </c>
      <c r="F3813">
        <v>99.960511641337604</v>
      </c>
      <c r="G3813">
        <v>92.116648283058794</v>
      </c>
      <c r="H3813">
        <v>92.824238510748799</v>
      </c>
      <c r="I3813">
        <v>93.515172450334404</v>
      </c>
      <c r="J3813">
        <v>94.189390730792596</v>
      </c>
      <c r="K3813">
        <v>94.846840472617203</v>
      </c>
      <c r="L3813">
        <v>95.487475133928299</v>
      </c>
      <c r="M3813">
        <v>96.111254359201297</v>
      </c>
      <c r="N3813">
        <v>96.718143830578398</v>
      </c>
      <c r="O3813">
        <v>96.276580332456703</v>
      </c>
      <c r="P3813">
        <v>95.827694948209697</v>
      </c>
      <c r="Q3813">
        <v>95.371699155023194</v>
      </c>
      <c r="R3813">
        <v>94.908800982562298</v>
      </c>
      <c r="S3813">
        <v>94.439205058888504</v>
      </c>
      <c r="T3813">
        <v>93.963112655829505</v>
      </c>
      <c r="U3813">
        <v>93.480721733804799</v>
      </c>
      <c r="V3813">
        <v>92.992226986115099</v>
      </c>
      <c r="W3813">
        <v>92.497819882701904</v>
      </c>
      <c r="X3813">
        <v>91.997688713383397</v>
      </c>
      <c r="Y3813">
        <v>91.492018630568893</v>
      </c>
      <c r="Z3813">
        <v>90.980991691464098</v>
      </c>
      <c r="AA3813">
        <v>90.464786899765002</v>
      </c>
      <c r="AB3813">
        <v>89.943580246855205</v>
      </c>
      <c r="AC3813">
        <v>89.417544752502096</v>
      </c>
      <c r="AD3813">
        <v>88.886850505067798</v>
      </c>
      <c r="AE3813">
        <v>88.351664701230206</v>
      </c>
      <c r="AF3813">
        <v>87.812151685230404</v>
      </c>
      <c r="AG3813">
        <v>87.268472987640195</v>
      </c>
      <c r="AH3813">
        <v>86.720787363667199</v>
      </c>
      <c r="AI3813">
        <v>86.169250830989</v>
      </c>
      <c r="AJ3813">
        <v>85.614016707137495</v>
      </c>
      <c r="AK3813">
        <v>85.055235646423</v>
      </c>
      <c r="AL3813">
        <v>84.324406862689401</v>
      </c>
      <c r="AM3813">
        <v>83.592916197522698</v>
      </c>
      <c r="AN3813">
        <v>82.860917700765498</v>
      </c>
      <c r="AO3813">
        <v>82.128561730158097</v>
      </c>
      <c r="AP3813">
        <v>81.395995016548994</v>
      </c>
      <c r="AQ3813">
        <v>80.663360728101495</v>
      </c>
      <c r="AR3813">
        <v>79.930798533513297</v>
      </c>
      <c r="AS3813">
        <v>79.198444664259995</v>
      </c>
      <c r="AT3813">
        <v>78.466431975879303</v>
      </c>
      <c r="AU3813">
        <v>77.734890008307303</v>
      </c>
      <c r="AV3813">
        <v>77.003945045281398</v>
      </c>
      <c r="AW3813">
        <v>76.273720172823701</v>
      </c>
      <c r="AX3813">
        <v>75.544335336816005</v>
      </c>
      <c r="AY3813">
        <v>74.815907399681507</v>
      </c>
      <c r="AZ3813">
        <v>74.088550196184499</v>
      </c>
      <c r="BA3813">
        <v>73.362374588361902</v>
      </c>
      <c r="BB3813">
        <v>72.637488519596999</v>
      </c>
      <c r="BC3813">
        <v>71.913997067850104</v>
      </c>
      <c r="BD3813">
        <v>71.192002498056993</v>
      </c>
      <c r="BE3813">
        <v>70.471604313705797</v>
      </c>
    </row>
    <row r="3814" spans="1:57" x14ac:dyDescent="0.25">
      <c r="A3814" t="s">
        <v>481</v>
      </c>
      <c r="B3814" t="s">
        <v>128</v>
      </c>
      <c r="C3814" t="s">
        <v>384</v>
      </c>
      <c r="D3814">
        <v>2.763288E-3</v>
      </c>
      <c r="E3814">
        <v>2.763288E-3</v>
      </c>
      <c r="F3814">
        <v>2.7137151659375998E-3</v>
      </c>
      <c r="G3814">
        <v>2.4649027635182601E-3</v>
      </c>
      <c r="H3814">
        <v>2.4482169120093001E-3</v>
      </c>
      <c r="I3814">
        <v>2.43106679321711E-3</v>
      </c>
      <c r="J3814">
        <v>2.4134655256153399E-3</v>
      </c>
      <c r="K3814">
        <v>2.3954260102401E-3</v>
      </c>
      <c r="L3814">
        <v>2.3769609336296901E-3</v>
      </c>
      <c r="M3814">
        <v>2.35808277072873E-3</v>
      </c>
      <c r="N3814">
        <v>2.3388037877571299E-3</v>
      </c>
      <c r="O3814">
        <v>2.2945515640015201E-3</v>
      </c>
      <c r="P3814">
        <v>2.2508587131197999E-3</v>
      </c>
      <c r="Q3814">
        <v>2.2077191090918102E-3</v>
      </c>
      <c r="R3814">
        <v>2.1651266881796598E-3</v>
      </c>
      <c r="S3814">
        <v>2.1230754483227499E-3</v>
      </c>
      <c r="T3814">
        <v>2.0815594485385199E-3</v>
      </c>
      <c r="U3814">
        <v>2.0405728083287499E-3</v>
      </c>
      <c r="V3814">
        <v>2.0001097070916E-3</v>
      </c>
      <c r="W3814">
        <v>1.9601643835390299E-3</v>
      </c>
      <c r="X3814">
        <v>1.92073113511984E-3</v>
      </c>
      <c r="Y3814">
        <v>1.8818043174480799E-3</v>
      </c>
      <c r="Z3814">
        <v>1.8433783437368601E-3</v>
      </c>
      <c r="AA3814">
        <v>1.80544768423756E-3</v>
      </c>
      <c r="AB3814">
        <v>1.76800686568421E-3</v>
      </c>
      <c r="AC3814">
        <v>1.73105047074322E-3</v>
      </c>
      <c r="AD3814">
        <v>1.69457313746828E-3</v>
      </c>
      <c r="AE3814">
        <v>1.6585695587603699E-3</v>
      </c>
      <c r="AF3814">
        <v>1.6230344818329099E-3</v>
      </c>
      <c r="AG3814">
        <v>1.5879627076819201E-3</v>
      </c>
      <c r="AH3814">
        <v>1.55334909056123E-3</v>
      </c>
      <c r="AI3814">
        <v>1.5191885374625999E-3</v>
      </c>
      <c r="AJ3814">
        <v>1.48547600760084E-3</v>
      </c>
      <c r="AK3814">
        <v>1.4522065119036401E-3</v>
      </c>
      <c r="AL3814">
        <v>1.4165420284495401E-3</v>
      </c>
      <c r="AM3814">
        <v>1.38144561401333E-3</v>
      </c>
      <c r="AN3814">
        <v>1.34690947366299E-3</v>
      </c>
      <c r="AO3814">
        <v>1.31292591155826E-3</v>
      </c>
      <c r="AP3814">
        <v>1.2794873297482601E-3</v>
      </c>
      <c r="AQ3814">
        <v>1.24658622698331E-3</v>
      </c>
      <c r="AR3814">
        <v>1.21421519754068E-3</v>
      </c>
      <c r="AS3814">
        <v>1.1823669300641999E-3</v>
      </c>
      <c r="AT3814">
        <v>1.1510342064175001E-3</v>
      </c>
      <c r="AU3814">
        <v>1.12020990055073E-3</v>
      </c>
      <c r="AV3814">
        <v>1.0898869773806499E-3</v>
      </c>
      <c r="AW3814">
        <v>1.06005849168391E-3</v>
      </c>
      <c r="AX3814">
        <v>1.03071758700337E-3</v>
      </c>
      <c r="AY3814">
        <v>1.00185749456728E-3</v>
      </c>
      <c r="AZ3814">
        <v>9.7347153222121095E-4</v>
      </c>
      <c r="BA3814">
        <v>9.4555310337260303E-4</v>
      </c>
      <c r="BB3814">
        <v>9.1809569594774503E-4</v>
      </c>
      <c r="BC3814">
        <v>8.9109288136104601E-4</v>
      </c>
      <c r="BD3814">
        <v>8.64538313496487E-4</v>
      </c>
      <c r="BE3814">
        <v>8.3842572770108305E-4</v>
      </c>
    </row>
    <row r="3815" spans="1:57" x14ac:dyDescent="0.25">
      <c r="A3815" t="s">
        <v>481</v>
      </c>
      <c r="B3815" t="s">
        <v>128</v>
      </c>
      <c r="C3815" t="s">
        <v>385</v>
      </c>
      <c r="D3815">
        <v>2.8553975999999998E-2</v>
      </c>
      <c r="E3815">
        <v>2.5078932000000002E-2</v>
      </c>
      <c r="F3815">
        <v>2.4629020975706399E-2</v>
      </c>
      <c r="G3815">
        <v>2.23708599295066E-2</v>
      </c>
      <c r="H3815">
        <v>2.2219423186266199E-2</v>
      </c>
      <c r="I3815">
        <v>2.20637728657129E-2</v>
      </c>
      <c r="J3815">
        <v>2.1904028027933099E-2</v>
      </c>
      <c r="K3815">
        <v>2.1740305759603298E-2</v>
      </c>
      <c r="L3815">
        <v>2.1572721200669501E-2</v>
      </c>
      <c r="M3815">
        <v>2.14013875707047E-2</v>
      </c>
      <c r="N3815">
        <v>2.1226416194947299E-2</v>
      </c>
      <c r="O3815">
        <v>2.08247937399531E-2</v>
      </c>
      <c r="P3815">
        <v>2.0428248017557001E-2</v>
      </c>
      <c r="Q3815">
        <v>2.0036723429484801E-2</v>
      </c>
      <c r="R3815">
        <v>1.9650164942721399E-2</v>
      </c>
      <c r="S3815">
        <v>1.9268518084020098E-2</v>
      </c>
      <c r="T3815">
        <v>1.8891728934463201E-2</v>
      </c>
      <c r="U3815">
        <v>1.8519744124074498E-2</v>
      </c>
      <c r="V3815">
        <v>1.81525108264829E-2</v>
      </c>
      <c r="W3815">
        <v>1.7789976753634501E-2</v>
      </c>
      <c r="X3815">
        <v>1.74320901505573E-2</v>
      </c>
      <c r="Y3815">
        <v>1.70787997901727E-2</v>
      </c>
      <c r="Z3815">
        <v>1.6730054968157299E-2</v>
      </c>
      <c r="AA3815">
        <v>1.6385805497853002E-2</v>
      </c>
      <c r="AB3815">
        <v>1.60460017052249E-2</v>
      </c>
      <c r="AC3815">
        <v>1.5710594423866499E-2</v>
      </c>
      <c r="AD3815">
        <v>1.5379534990053101E-2</v>
      </c>
      <c r="AE3815">
        <v>1.50527752378403E-2</v>
      </c>
      <c r="AF3815">
        <v>1.4730267494210801E-2</v>
      </c>
      <c r="AG3815">
        <v>1.4411964574264699E-2</v>
      </c>
      <c r="AH3815">
        <v>1.40978197764572E-2</v>
      </c>
      <c r="AI3815">
        <v>1.3787786877880201E-2</v>
      </c>
      <c r="AJ3815">
        <v>1.34818201295894E-2</v>
      </c>
      <c r="AK3815">
        <v>1.3179874251974E-2</v>
      </c>
      <c r="AL3815">
        <v>1.2856192046079899E-2</v>
      </c>
      <c r="AM3815">
        <v>1.25376654968785E-2</v>
      </c>
      <c r="AN3815">
        <v>1.22242238594565E-2</v>
      </c>
      <c r="AO3815">
        <v>1.1915797288233301E-2</v>
      </c>
      <c r="AP3815">
        <v>1.16123168260486E-2</v>
      </c>
      <c r="AQ3815">
        <v>1.1313714393378801E-2</v>
      </c>
      <c r="AR3815">
        <v>1.10199227776798E-2</v>
      </c>
      <c r="AS3815">
        <v>1.07308756228554E-2</v>
      </c>
      <c r="AT3815">
        <v>1.04465074188497E-2</v>
      </c>
      <c r="AU3815">
        <v>1.01667534913619E-2</v>
      </c>
      <c r="AV3815">
        <v>9.8915499916819496E-3</v>
      </c>
      <c r="AW3815">
        <v>9.6208338866464495E-3</v>
      </c>
      <c r="AX3815">
        <v>9.3545429487124805E-3</v>
      </c>
      <c r="AY3815">
        <v>9.0926157461485302E-3</v>
      </c>
      <c r="AZ3815">
        <v>8.8349916333409894E-3</v>
      </c>
      <c r="BA3815">
        <v>8.58161074121498E-3</v>
      </c>
      <c r="BB3815">
        <v>8.3324139677681593E-3</v>
      </c>
      <c r="BC3815">
        <v>8.0873429687161602E-3</v>
      </c>
      <c r="BD3815">
        <v>7.8463401482484207E-3</v>
      </c>
      <c r="BE3815">
        <v>7.6093486498931603E-3</v>
      </c>
    </row>
    <row r="3816" spans="1:57" x14ac:dyDescent="0.25">
      <c r="A3816" t="s">
        <v>481</v>
      </c>
      <c r="B3816" t="s">
        <v>128</v>
      </c>
      <c r="C3816" t="s">
        <v>387</v>
      </c>
      <c r="D3816">
        <v>9.5368605120000005</v>
      </c>
      <c r="E3816">
        <v>9.4119682679999901</v>
      </c>
      <c r="F3816">
        <v>9.2431194396657297</v>
      </c>
      <c r="G3816">
        <v>8.3956455476010508</v>
      </c>
      <c r="H3816">
        <v>8.3388122732818797</v>
      </c>
      <c r="I3816">
        <v>8.28039766942425</v>
      </c>
      <c r="J3816">
        <v>8.2204464185432506</v>
      </c>
      <c r="K3816">
        <v>8.1590024625452209</v>
      </c>
      <c r="L3816">
        <v>8.0961090127407402</v>
      </c>
      <c r="M3816">
        <v>8.0318085597362305</v>
      </c>
      <c r="N3816">
        <v>7.96614288320594</v>
      </c>
      <c r="O3816">
        <v>7.8154164566531197</v>
      </c>
      <c r="P3816">
        <v>7.6665952964855402</v>
      </c>
      <c r="Q3816">
        <v>7.51965853701439</v>
      </c>
      <c r="R3816">
        <v>7.3745855246890297</v>
      </c>
      <c r="S3816">
        <v>7.2313558160364098</v>
      </c>
      <c r="T3816">
        <v>7.0899491756198296</v>
      </c>
      <c r="U3816">
        <v>6.9503455740168398</v>
      </c>
      <c r="V3816">
        <v>6.8125251858166704</v>
      </c>
      <c r="W3816">
        <v>6.6764683876357198</v>
      </c>
      <c r="X3816">
        <v>6.5421557561526704</v>
      </c>
      <c r="Y3816">
        <v>6.4095680661612997</v>
      </c>
      <c r="Z3816">
        <v>6.2786862886422998</v>
      </c>
      <c r="AA3816">
        <v>6.1494915888528698</v>
      </c>
      <c r="AB3816">
        <v>6.0219653244345102</v>
      </c>
      <c r="AC3816">
        <v>5.89608904353861</v>
      </c>
      <c r="AD3816">
        <v>5.7718444829698301</v>
      </c>
      <c r="AE3816">
        <v>5.6492135663468401</v>
      </c>
      <c r="AF3816">
        <v>5.5281784022806297</v>
      </c>
      <c r="AG3816">
        <v>5.4087212825697701</v>
      </c>
      <c r="AH3816">
        <v>5.2908246804129604</v>
      </c>
      <c r="AI3816">
        <v>5.17447124863833</v>
      </c>
      <c r="AJ3816">
        <v>5.0596438179496399</v>
      </c>
      <c r="AK3816">
        <v>4.9463253951886603</v>
      </c>
      <c r="AL3816">
        <v>4.82484946268917</v>
      </c>
      <c r="AM3816">
        <v>4.7053084163001504</v>
      </c>
      <c r="AN3816">
        <v>4.5876757058926501</v>
      </c>
      <c r="AO3816">
        <v>4.4719251188516704</v>
      </c>
      <c r="AP3816">
        <v>4.35803077598091</v>
      </c>
      <c r="AQ3816">
        <v>4.2459671274556898</v>
      </c>
      <c r="AR3816">
        <v>4.1357089488233703</v>
      </c>
      <c r="AS3816">
        <v>4.02723133705096</v>
      </c>
      <c r="AT3816">
        <v>3.9205097066191001</v>
      </c>
      <c r="AU3816">
        <v>3.8155197856621901</v>
      </c>
      <c r="AV3816">
        <v>3.7122376121537402</v>
      </c>
      <c r="AW3816">
        <v>3.6106395301369001</v>
      </c>
      <c r="AX3816">
        <v>3.51070218599919</v>
      </c>
      <c r="AY3816">
        <v>3.4124025247912102</v>
      </c>
      <c r="AZ3816">
        <v>3.3157177865887899</v>
      </c>
      <c r="BA3816">
        <v>3.2206255028979398</v>
      </c>
      <c r="BB3816">
        <v>3.1271034931022501</v>
      </c>
      <c r="BC3816">
        <v>3.03512986095219</v>
      </c>
      <c r="BD3816">
        <v>2.9446829910958101</v>
      </c>
      <c r="BE3816">
        <v>2.8557415456504698</v>
      </c>
    </row>
    <row r="3817" spans="1:57" x14ac:dyDescent="0.25">
      <c r="A3817" t="s">
        <v>481</v>
      </c>
      <c r="B3817" t="s">
        <v>128</v>
      </c>
      <c r="C3817" t="s">
        <v>279</v>
      </c>
      <c r="D3817">
        <v>13.103469828</v>
      </c>
      <c r="E3817">
        <v>12.532306572</v>
      </c>
      <c r="F3817">
        <v>12.3074794985596</v>
      </c>
      <c r="G3817">
        <v>11.179043625775099</v>
      </c>
      <c r="H3817">
        <v>11.103368485679299</v>
      </c>
      <c r="I3817">
        <v>11.0255877598012</v>
      </c>
      <c r="J3817">
        <v>10.9457609441956</v>
      </c>
      <c r="K3817">
        <v>10.8639465487751</v>
      </c>
      <c r="L3817">
        <v>10.780202110643</v>
      </c>
      <c r="M3817">
        <v>10.6945842072645</v>
      </c>
      <c r="N3817">
        <v>10.6071484694781</v>
      </c>
      <c r="O3817">
        <v>10.4064518954698</v>
      </c>
      <c r="P3817">
        <v>10.2082922384763</v>
      </c>
      <c r="Q3817">
        <v>10.012641715232499</v>
      </c>
      <c r="R3817">
        <v>9.8194728249413696</v>
      </c>
      <c r="S3817">
        <v>9.6287583465303292</v>
      </c>
      <c r="T3817">
        <v>9.4404713359331502</v>
      </c>
      <c r="U3817">
        <v>9.2545851233975291</v>
      </c>
      <c r="V3817">
        <v>9.0710733108185408</v>
      </c>
      <c r="W3817">
        <v>8.8899097690962794</v>
      </c>
      <c r="X3817">
        <v>8.7110686355195206</v>
      </c>
      <c r="Y3817">
        <v>8.53452431117298</v>
      </c>
      <c r="Z3817">
        <v>8.3602514583699001</v>
      </c>
      <c r="AA3817">
        <v>8.1882249981082893</v>
      </c>
      <c r="AB3817">
        <v>8.0184201075513801</v>
      </c>
      <c r="AC3817">
        <v>7.8508122175318196</v>
      </c>
      <c r="AD3817">
        <v>7.6853770100794803</v>
      </c>
      <c r="AE3817">
        <v>7.5220904159725004</v>
      </c>
      <c r="AF3817">
        <v>7.3609286123116</v>
      </c>
      <c r="AG3817">
        <v>7.20186802011703</v>
      </c>
      <c r="AH3817">
        <v>7.04488530194853</v>
      </c>
      <c r="AI3817">
        <v>6.8899573595476298</v>
      </c>
      <c r="AJ3817">
        <v>6.7370613315023098</v>
      </c>
      <c r="AK3817">
        <v>6.5861745909334397</v>
      </c>
      <c r="AL3817">
        <v>6.4244258914208103</v>
      </c>
      <c r="AM3817">
        <v>6.2652535484393299</v>
      </c>
      <c r="AN3817">
        <v>6.1086222097283498</v>
      </c>
      <c r="AO3817">
        <v>5.9544969724367398</v>
      </c>
      <c r="AP3817">
        <v>5.8028433776699897</v>
      </c>
      <c r="AQ3817">
        <v>5.6536274051013402</v>
      </c>
      <c r="AR3817">
        <v>5.5068154676462902</v>
      </c>
      <c r="AS3817">
        <v>5.3623744061998302</v>
      </c>
      <c r="AT3817">
        <v>5.2202714844355302</v>
      </c>
      <c r="AU3817">
        <v>5.0804743836658997</v>
      </c>
      <c r="AV3817">
        <v>4.9429511977632199</v>
      </c>
      <c r="AW3817">
        <v>4.8076704281402298</v>
      </c>
      <c r="AX3817">
        <v>4.6746009787899201</v>
      </c>
      <c r="AY3817">
        <v>4.5437121513837999</v>
      </c>
      <c r="AZ3817">
        <v>4.4149736404279203</v>
      </c>
      <c r="BA3817">
        <v>4.2883555284760302</v>
      </c>
      <c r="BB3817">
        <v>4.1638282813991303</v>
      </c>
      <c r="BC3817">
        <v>4.0413627437109199</v>
      </c>
      <c r="BD3817">
        <v>3.92093013394833</v>
      </c>
      <c r="BE3817">
        <v>3.8025020401066301</v>
      </c>
    </row>
    <row r="3818" spans="1:57" x14ac:dyDescent="0.25">
      <c r="A3818" t="s">
        <v>481</v>
      </c>
      <c r="B3818" t="s">
        <v>128</v>
      </c>
      <c r="C3818" t="s">
        <v>280</v>
      </c>
      <c r="D3818">
        <v>4.0277015999999999E-2</v>
      </c>
      <c r="E3818">
        <v>3.8476692E-2</v>
      </c>
      <c r="F3818">
        <v>3.7786427840858401E-2</v>
      </c>
      <c r="G3818">
        <v>3.4321903631413402E-2</v>
      </c>
      <c r="H3818">
        <v>3.40895657899477E-2</v>
      </c>
      <c r="I3818">
        <v>3.3850763378280697E-2</v>
      </c>
      <c r="J3818">
        <v>3.3605679061219598E-2</v>
      </c>
      <c r="K3818">
        <v>3.3354492475918901E-2</v>
      </c>
      <c r="L3818">
        <v>3.30973802728134E-2</v>
      </c>
      <c r="M3818">
        <v>3.2834516156056197E-2</v>
      </c>
      <c r="N3818">
        <v>3.2566070923466799E-2</v>
      </c>
      <c r="O3818">
        <v>3.1949892232081702E-2</v>
      </c>
      <c r="P3818">
        <v>3.13415023841985E-2</v>
      </c>
      <c r="Q3818">
        <v>3.0740816079627E-2</v>
      </c>
      <c r="R3818">
        <v>3.0147748885410702E-2</v>
      </c>
      <c r="S3818">
        <v>2.9562217227403199E-2</v>
      </c>
      <c r="T3818">
        <v>2.8984138381922701E-2</v>
      </c>
      <c r="U3818">
        <v>2.8413430467486699E-2</v>
      </c>
      <c r="V3818">
        <v>2.7850012436624001E-2</v>
      </c>
      <c r="W3818">
        <v>2.7293804067763099E-2</v>
      </c>
      <c r="X3818">
        <v>2.6744725957199001E-2</v>
      </c>
      <c r="Y3818">
        <v>2.6202699511133101E-2</v>
      </c>
      <c r="Z3818">
        <v>2.5667646937790601E-2</v>
      </c>
      <c r="AA3818">
        <v>2.51394912396109E-2</v>
      </c>
      <c r="AB3818">
        <v>2.4618156205511998E-2</v>
      </c>
      <c r="AC3818">
        <v>2.41035664032276E-2</v>
      </c>
      <c r="AD3818">
        <v>2.3595647171717499E-2</v>
      </c>
      <c r="AE3818">
        <v>2.3094324613648201E-2</v>
      </c>
      <c r="AF3818">
        <v>2.2599525587946201E-2</v>
      </c>
      <c r="AG3818">
        <v>2.21111777024195E-2</v>
      </c>
      <c r="AH3818">
        <v>2.1629209306451101E-2</v>
      </c>
      <c r="AI3818">
        <v>2.1153549483759498E-2</v>
      </c>
      <c r="AJ3818">
        <v>2.0684128045229899E-2</v>
      </c>
      <c r="AK3818">
        <v>2.0220875521809799E-2</v>
      </c>
      <c r="AL3818">
        <v>1.9724274608259498E-2</v>
      </c>
      <c r="AM3818">
        <v>1.9235583625428002E-2</v>
      </c>
      <c r="AN3818">
        <v>1.87546940347923E-2</v>
      </c>
      <c r="AO3818">
        <v>1.8281498677606801E-2</v>
      </c>
      <c r="AP3818">
        <v>1.7815891758161499E-2</v>
      </c>
      <c r="AQ3818">
        <v>1.7357768827237299E-2</v>
      </c>
      <c r="AR3818">
        <v>1.6907026765755801E-2</v>
      </c>
      <c r="AS3818">
        <v>1.6463563768621198E-2</v>
      </c>
      <c r="AT3818">
        <v>1.6027279328752801E-2</v>
      </c>
      <c r="AU3818">
        <v>1.5598074221304801E-2</v>
      </c>
      <c r="AV3818">
        <v>1.5175850488072899E-2</v>
      </c>
      <c r="AW3818">
        <v>1.4760511422083599E-2</v>
      </c>
      <c r="AX3818">
        <v>1.43519615523652E-2</v>
      </c>
      <c r="AY3818">
        <v>1.3950106628898999E-2</v>
      </c>
      <c r="AZ3818">
        <v>1.3554853607746799E-2</v>
      </c>
      <c r="BA3818">
        <v>1.31661106363548E-2</v>
      </c>
      <c r="BB3818">
        <v>1.27837870390299E-2</v>
      </c>
      <c r="BC3818">
        <v>1.2407793302587899E-2</v>
      </c>
      <c r="BD3818">
        <v>1.20380410621707E-2</v>
      </c>
      <c r="BE3818">
        <v>1.1674443087231701E-2</v>
      </c>
    </row>
    <row r="3819" spans="1:57" x14ac:dyDescent="0.25">
      <c r="A3819" t="s">
        <v>481</v>
      </c>
      <c r="B3819" t="s">
        <v>128</v>
      </c>
      <c r="C3819" t="s">
        <v>281</v>
      </c>
      <c r="D3819">
        <v>6.3159552720000001</v>
      </c>
      <c r="E3819">
        <v>5.0684982119999997</v>
      </c>
      <c r="F3819">
        <v>4.9775703677763596</v>
      </c>
      <c r="G3819">
        <v>4.5211918734660204</v>
      </c>
      <c r="H3819">
        <v>4.4905862295596197</v>
      </c>
      <c r="I3819">
        <v>4.4591290139404602</v>
      </c>
      <c r="J3819">
        <v>4.4268442888707202</v>
      </c>
      <c r="K3819">
        <v>4.3937557177826703</v>
      </c>
      <c r="L3819">
        <v>4.3598865706708603</v>
      </c>
      <c r="M3819">
        <v>4.3252597294189403</v>
      </c>
      <c r="N3819">
        <v>4.2898976930619899</v>
      </c>
      <c r="O3819">
        <v>4.2087290573706104</v>
      </c>
      <c r="P3819">
        <v>4.1285864386601601</v>
      </c>
      <c r="Q3819">
        <v>4.0494586004173696</v>
      </c>
      <c r="R3819">
        <v>3.9713344203688101</v>
      </c>
      <c r="S3819">
        <v>3.8942028893712801</v>
      </c>
      <c r="T3819">
        <v>3.8180531103124999</v>
      </c>
      <c r="U3819">
        <v>3.7428742970222699</v>
      </c>
      <c r="V3819">
        <v>3.6686557731939802</v>
      </c>
      <c r="W3819">
        <v>3.5953869713159299</v>
      </c>
      <c r="X3819">
        <v>3.5230574316132302</v>
      </c>
      <c r="Y3819">
        <v>3.4516568009992001</v>
      </c>
      <c r="Z3819">
        <v>3.3811748320369901</v>
      </c>
      <c r="AA3819">
        <v>3.3116013819108399</v>
      </c>
      <c r="AB3819">
        <v>3.2429264114070602</v>
      </c>
      <c r="AC3819">
        <v>3.1751399839046099</v>
      </c>
      <c r="AD3819">
        <v>3.1082322643753599</v>
      </c>
      <c r="AE3819">
        <v>3.0421935183935198</v>
      </c>
      <c r="AF3819">
        <v>2.9770141111547099</v>
      </c>
      <c r="AG3819">
        <v>2.9126845065040401</v>
      </c>
      <c r="AH3819">
        <v>2.84919526597352</v>
      </c>
      <c r="AI3819">
        <v>2.7865370478285598</v>
      </c>
      <c r="AJ3819">
        <v>2.72470060612349</v>
      </c>
      <c r="AK3819">
        <v>2.6636767897658098</v>
      </c>
      <c r="AL3819">
        <v>2.5982600215465599</v>
      </c>
      <c r="AM3819">
        <v>2.5338852210127198</v>
      </c>
      <c r="AN3819">
        <v>2.4705380904874001</v>
      </c>
      <c r="AO3819">
        <v>2.4082045140504902</v>
      </c>
      <c r="AP3819">
        <v>2.3468705553332598</v>
      </c>
      <c r="AQ3819">
        <v>2.28652245533898</v>
      </c>
      <c r="AR3819">
        <v>2.2271466302890501</v>
      </c>
      <c r="AS3819">
        <v>2.1687296694945801</v>
      </c>
      <c r="AT3819">
        <v>2.1112583332529802</v>
      </c>
      <c r="AU3819">
        <v>2.0547195507692502</v>
      </c>
      <c r="AV3819">
        <v>1.9991004181018801</v>
      </c>
      <c r="AW3819">
        <v>1.94438819613277</v>
      </c>
      <c r="AX3819">
        <v>1.89057030856124</v>
      </c>
      <c r="AY3819">
        <v>1.83763433992152</v>
      </c>
      <c r="AZ3819">
        <v>1.7855680336237501</v>
      </c>
      <c r="BA3819">
        <v>1.7343592900179301</v>
      </c>
      <c r="BB3819">
        <v>1.6839961644808801</v>
      </c>
      <c r="BC3819">
        <v>1.6344668655255501</v>
      </c>
      <c r="BD3819">
        <v>1.58575975293289</v>
      </c>
      <c r="BE3819">
        <v>1.53786333590553</v>
      </c>
    </row>
    <row r="3820" spans="1:57" x14ac:dyDescent="0.25">
      <c r="A3820" t="s">
        <v>481</v>
      </c>
      <c r="B3820" t="s">
        <v>128</v>
      </c>
      <c r="C3820" t="s">
        <v>282</v>
      </c>
      <c r="D3820">
        <v>0.78414577200000002</v>
      </c>
      <c r="E3820">
        <v>0.71380753199999902</v>
      </c>
      <c r="F3820">
        <v>0.70100196763742595</v>
      </c>
      <c r="G3820">
        <v>0.63672920023064905</v>
      </c>
      <c r="H3820">
        <v>0.63241894140676702</v>
      </c>
      <c r="I3820">
        <v>0.62798875390240205</v>
      </c>
      <c r="J3820">
        <v>0.62344202645781699</v>
      </c>
      <c r="K3820">
        <v>0.61878209164520404</v>
      </c>
      <c r="L3820">
        <v>0.61401222662806998</v>
      </c>
      <c r="M3820">
        <v>0.60913565391142799</v>
      </c>
      <c r="N3820">
        <v>0.60415554208290101</v>
      </c>
      <c r="O3820">
        <v>0.59272438810093797</v>
      </c>
      <c r="P3820">
        <v>0.58143773030272095</v>
      </c>
      <c r="Q3820">
        <v>0.57029398622585503</v>
      </c>
      <c r="R3820">
        <v>0.55929158949659197</v>
      </c>
      <c r="S3820">
        <v>0.54842898967355502</v>
      </c>
      <c r="T3820">
        <v>0.53770465209292895</v>
      </c>
      <c r="U3820">
        <v>0.52711705771510398</v>
      </c>
      <c r="V3820">
        <v>0.51666470297279998</v>
      </c>
      <c r="W3820">
        <v>0.50634609962055999</v>
      </c>
      <c r="X3820">
        <v>0.49615977458573102</v>
      </c>
      <c r="Y3820">
        <v>0.48610426982079302</v>
      </c>
      <c r="Z3820">
        <v>0.47617814215711901</v>
      </c>
      <c r="AA3820">
        <v>0.466379963160095</v>
      </c>
      <c r="AB3820">
        <v>0.45670831898560899</v>
      </c>
      <c r="AC3820">
        <v>0.44716181023789803</v>
      </c>
      <c r="AD3820">
        <v>0.43773905182874001</v>
      </c>
      <c r="AE3820">
        <v>0.428438672837964</v>
      </c>
      <c r="AF3820">
        <v>0.41925931637529401</v>
      </c>
      <c r="AG3820">
        <v>0.41019963944347199</v>
      </c>
      <c r="AH3820">
        <v>0.40125831280270302</v>
      </c>
      <c r="AI3820">
        <v>0.39243402083636197</v>
      </c>
      <c r="AJ3820">
        <v>0.38372546141798097</v>
      </c>
      <c r="AK3820">
        <v>0.37513134577947299</v>
      </c>
      <c r="AL3820">
        <v>0.365918561258125</v>
      </c>
      <c r="AM3820">
        <v>0.35685251929262501</v>
      </c>
      <c r="AN3820">
        <v>0.34793120631030899</v>
      </c>
      <c r="AO3820">
        <v>0.33915263433571102</v>
      </c>
      <c r="AP3820">
        <v>0.330514840679973</v>
      </c>
      <c r="AQ3820">
        <v>0.32201588763391598</v>
      </c>
      <c r="AR3820">
        <v>0.31365386216471303</v>
      </c>
      <c r="AS3820">
        <v>0.30542687561613002</v>
      </c>
      <c r="AT3820">
        <v>0.29733306341230298</v>
      </c>
      <c r="AU3820">
        <v>0.28937058476499</v>
      </c>
      <c r="AV3820">
        <v>0.28153762238428298</v>
      </c>
      <c r="AW3820">
        <v>0.273832382192713</v>
      </c>
      <c r="AX3820">
        <v>0.26625309304273598</v>
      </c>
      <c r="AY3820">
        <v>0.25879800643753997</v>
      </c>
      <c r="AZ3820">
        <v>0.25146539625514303</v>
      </c>
      <c r="BA3820">
        <v>0.24425355847575</v>
      </c>
      <c r="BB3820">
        <v>0.237160810912319</v>
      </c>
      <c r="BC3820">
        <v>0.23018549294431001</v>
      </c>
      <c r="BD3820">
        <v>0.22332596525456899</v>
      </c>
      <c r="BE3820">
        <v>0.21658060956932901</v>
      </c>
    </row>
    <row r="3821" spans="1:57" x14ac:dyDescent="0.25">
      <c r="A3821" t="s">
        <v>481</v>
      </c>
      <c r="B3821" t="s">
        <v>128</v>
      </c>
      <c r="C3821" t="s">
        <v>283</v>
      </c>
      <c r="D3821">
        <v>60.268316112000001</v>
      </c>
      <c r="E3821">
        <v>59.269973651999997</v>
      </c>
      <c r="F3821">
        <v>58.206682178677802</v>
      </c>
      <c r="G3821">
        <v>52.869886109761097</v>
      </c>
      <c r="H3821">
        <v>52.511990016665798</v>
      </c>
      <c r="I3821">
        <v>52.144135819440599</v>
      </c>
      <c r="J3821">
        <v>51.766604897220802</v>
      </c>
      <c r="K3821">
        <v>51.379673965307298</v>
      </c>
      <c r="L3821">
        <v>50.983615138221303</v>
      </c>
      <c r="M3821">
        <v>50.578695991994799</v>
      </c>
      <c r="N3821">
        <v>50.165179625707999</v>
      </c>
      <c r="O3821">
        <v>49.216010325932501</v>
      </c>
      <c r="P3821">
        <v>48.2788390573062</v>
      </c>
      <c r="Q3821">
        <v>47.353534422358003</v>
      </c>
      <c r="R3821">
        <v>46.439966359514699</v>
      </c>
      <c r="S3821">
        <v>45.538006130123797</v>
      </c>
      <c r="T3821">
        <v>44.647526305600401</v>
      </c>
      <c r="U3821">
        <v>43.7684007546925</v>
      </c>
      <c r="V3821">
        <v>42.9005046308705</v>
      </c>
      <c r="W3821">
        <v>42.043714359830403</v>
      </c>
      <c r="X3821">
        <v>41.197907627120003</v>
      </c>
      <c r="Y3821">
        <v>40.362963365877</v>
      </c>
      <c r="Z3821">
        <v>39.538761744686603</v>
      </c>
      <c r="AA3821">
        <v>38.725184155551297</v>
      </c>
      <c r="AB3821">
        <v>37.922113201974803</v>
      </c>
      <c r="AC3821">
        <v>37.129432687158697</v>
      </c>
      <c r="AD3821">
        <v>36.347027602310099</v>
      </c>
      <c r="AE3821">
        <v>35.574784115060297</v>
      </c>
      <c r="AF3821">
        <v>34.812589557991899</v>
      </c>
      <c r="AG3821">
        <v>34.0603324172748</v>
      </c>
      <c r="AH3821">
        <v>33.3179023214092</v>
      </c>
      <c r="AI3821">
        <v>32.585190030075999</v>
      </c>
      <c r="AJ3821">
        <v>31.862087423091602</v>
      </c>
      <c r="AK3821">
        <v>31.148487489466099</v>
      </c>
      <c r="AL3821">
        <v>30.383517282004199</v>
      </c>
      <c r="AM3821">
        <v>29.630731629942598</v>
      </c>
      <c r="AN3821">
        <v>28.8899633391941</v>
      </c>
      <c r="AO3821">
        <v>28.1610473410975</v>
      </c>
      <c r="AP3821">
        <v>27.443820666628898</v>
      </c>
      <c r="AQ3821">
        <v>26.738122420915602</v>
      </c>
      <c r="AR3821">
        <v>26.043793758049901</v>
      </c>
      <c r="AS3821">
        <v>25.360677856199398</v>
      </c>
      <c r="AT3821">
        <v>24.688619893010099</v>
      </c>
      <c r="AU3821">
        <v>24.027467021299</v>
      </c>
      <c r="AV3821">
        <v>23.3770683450328</v>
      </c>
      <c r="AW3821">
        <v>22.737274895589799</v>
      </c>
      <c r="AX3821">
        <v>22.107939608301098</v>
      </c>
      <c r="AY3821">
        <v>21.488917299268699</v>
      </c>
      <c r="AZ3821">
        <v>20.880064642456102</v>
      </c>
      <c r="BA3821">
        <v>20.2812401470498</v>
      </c>
      <c r="BB3821">
        <v>19.692304135087401</v>
      </c>
      <c r="BC3821">
        <v>19.113118719349501</v>
      </c>
      <c r="BD3821">
        <v>18.543547781512899</v>
      </c>
      <c r="BE3821">
        <v>17.983456950561099</v>
      </c>
    </row>
    <row r="3822" spans="1:57" x14ac:dyDescent="0.25">
      <c r="A3822" t="s">
        <v>481</v>
      </c>
      <c r="B3822" t="s">
        <v>128</v>
      </c>
      <c r="C3822" t="s">
        <v>389</v>
      </c>
      <c r="D3822">
        <v>3.7262520000000002E-3</v>
      </c>
      <c r="E3822">
        <v>3.7262520000000002E-3</v>
      </c>
      <c r="F3822">
        <v>3.6594037843704001E-3</v>
      </c>
      <c r="G3822">
        <v>3.32388402959281E-3</v>
      </c>
      <c r="H3822">
        <v>3.30138341164891E-3</v>
      </c>
      <c r="I3822">
        <v>3.2782567363079198E-3</v>
      </c>
      <c r="J3822">
        <v>3.2545216936328098E-3</v>
      </c>
      <c r="K3822">
        <v>3.2301956804752798E-3</v>
      </c>
      <c r="L3822">
        <v>3.2052958044400401E-3</v>
      </c>
      <c r="M3822">
        <v>3.1798388878008701E-3</v>
      </c>
      <c r="N3822">
        <v>3.15384147136947E-3</v>
      </c>
      <c r="O3822">
        <v>3.0941680181232598E-3</v>
      </c>
      <c r="P3822">
        <v>3.0352488707221601E-3</v>
      </c>
      <c r="Q3822">
        <v>2.9770757683207799E-3</v>
      </c>
      <c r="R3822">
        <v>2.9196405340604502E-3</v>
      </c>
      <c r="S3822">
        <v>2.8629350742534099E-3</v>
      </c>
      <c r="T3822">
        <v>2.8069513775746701E-3</v>
      </c>
      <c r="U3822">
        <v>2.7516815142614899E-3</v>
      </c>
      <c r="V3822">
        <v>2.6971176353204999E-3</v>
      </c>
      <c r="W3822">
        <v>2.6432519717420199E-3</v>
      </c>
      <c r="X3822">
        <v>2.5900768337222099E-3</v>
      </c>
      <c r="Y3822">
        <v>2.5375846098921002E-3</v>
      </c>
      <c r="Z3822">
        <v>2.48576776655426E-3</v>
      </c>
      <c r="AA3822">
        <v>2.43461884692641E-3</v>
      </c>
      <c r="AB3822">
        <v>2.38413047039235E-3</v>
      </c>
      <c r="AC3822">
        <v>2.3342953317597999E-3</v>
      </c>
      <c r="AD3822">
        <v>2.2851062005254199E-3</v>
      </c>
      <c r="AE3822">
        <v>2.23655592014656E-3</v>
      </c>
      <c r="AF3822">
        <v>2.1886374073201401E-3</v>
      </c>
      <c r="AG3822">
        <v>2.1413436512680499E-3</v>
      </c>
      <c r="AH3822">
        <v>2.0946677130295401E-3</v>
      </c>
      <c r="AI3822">
        <v>2.0486027247601699E-3</v>
      </c>
      <c r="AJ3822">
        <v>2.0031418890374898E-3</v>
      </c>
      <c r="AK3822">
        <v>1.95827847817309E-3</v>
      </c>
      <c r="AL3822">
        <v>1.9101854626062001E-3</v>
      </c>
      <c r="AM3822">
        <v>1.8628584795028201E-3</v>
      </c>
      <c r="AN3822">
        <v>1.8162870175152501E-3</v>
      </c>
      <c r="AO3822">
        <v>1.77046069891948E-3</v>
      </c>
      <c r="AP3822">
        <v>1.7253692779938699E-3</v>
      </c>
      <c r="AQ3822">
        <v>1.6810026394168899E-3</v>
      </c>
      <c r="AR3822">
        <v>1.6373507966836399E-3</v>
      </c>
      <c r="AS3822">
        <v>1.5944038905411199E-3</v>
      </c>
      <c r="AT3822">
        <v>1.55215218744178E-3</v>
      </c>
      <c r="AU3822">
        <v>1.5105860780153699E-3</v>
      </c>
      <c r="AV3822">
        <v>1.4696960755587499E-3</v>
      </c>
      <c r="AW3822">
        <v>1.42947281454346E-3</v>
      </c>
      <c r="AX3822">
        <v>1.38990704914092E-3</v>
      </c>
      <c r="AY3822">
        <v>1.35098965176497E-3</v>
      </c>
      <c r="AZ3822">
        <v>1.3127116116316299E-3</v>
      </c>
      <c r="BA3822">
        <v>1.2750640333357799E-3</v>
      </c>
      <c r="BB3822">
        <v>1.2380381354446799E-3</v>
      </c>
      <c r="BC3822">
        <v>1.2016252491080699E-3</v>
      </c>
      <c r="BD3822">
        <v>1.1658168166846501E-3</v>
      </c>
      <c r="BE3822">
        <v>1.1306043903847899E-3</v>
      </c>
    </row>
    <row r="3823" spans="1:57" x14ac:dyDescent="0.25">
      <c r="A3823" t="s">
        <v>481</v>
      </c>
      <c r="B3823" t="s">
        <v>128</v>
      </c>
      <c r="C3823" t="s">
        <v>284</v>
      </c>
      <c r="D3823">
        <v>182.155191336</v>
      </c>
      <c r="E3823">
        <v>183.38682229200001</v>
      </c>
      <c r="F3823">
        <v>182.771106397419</v>
      </c>
      <c r="G3823">
        <v>168.476110746128</v>
      </c>
      <c r="H3823">
        <v>169.816229713572</v>
      </c>
      <c r="I3823">
        <v>171.12522110658099</v>
      </c>
      <c r="J3823">
        <v>172.40295072883401</v>
      </c>
      <c r="K3823">
        <v>173.64929723965199</v>
      </c>
      <c r="L3823">
        <v>174.86415185206101</v>
      </c>
      <c r="M3823">
        <v>176.04741803599299</v>
      </c>
      <c r="N3823">
        <v>177.19901122652999</v>
      </c>
      <c r="O3823">
        <v>176.428552616254</v>
      </c>
      <c r="P3823">
        <v>175.643117390892</v>
      </c>
      <c r="Q3823">
        <v>174.84312314837899</v>
      </c>
      <c r="R3823">
        <v>174.02898072659201</v>
      </c>
      <c r="S3823">
        <v>173.20109429313899</v>
      </c>
      <c r="T3823">
        <v>172.35986143408499</v>
      </c>
      <c r="U3823">
        <v>171.505673241605</v>
      </c>
      <c r="V3823">
        <v>170.63891440060999</v>
      </c>
      <c r="W3823">
        <v>169.75996327431201</v>
      </c>
      <c r="X3823">
        <v>168.86919198878999</v>
      </c>
      <c r="Y3823">
        <v>167.96696651651899</v>
      </c>
      <c r="Z3823">
        <v>167.05364675892</v>
      </c>
      <c r="AA3823">
        <v>166.12958662790001</v>
      </c>
      <c r="AB3823">
        <v>165.195134126428</v>
      </c>
      <c r="AC3823">
        <v>164.250631428128</v>
      </c>
      <c r="AD3823">
        <v>163.296414955931</v>
      </c>
      <c r="AE3823">
        <v>162.33281545976601</v>
      </c>
      <c r="AF3823">
        <v>161.36015809332099</v>
      </c>
      <c r="AG3823">
        <v>160.37876248987899</v>
      </c>
      <c r="AH3823">
        <v>159.388942837234</v>
      </c>
      <c r="AI3823">
        <v>158.39100795171001</v>
      </c>
      <c r="AJ3823">
        <v>157.38526135127699</v>
      </c>
      <c r="AK3823">
        <v>156.37200132778301</v>
      </c>
      <c r="AL3823">
        <v>155.04143814203599</v>
      </c>
      <c r="AM3823">
        <v>153.708659005057</v>
      </c>
      <c r="AN3823">
        <v>152.373973192336</v>
      </c>
      <c r="AO3823">
        <v>151.03768269644999</v>
      </c>
      <c r="AP3823">
        <v>149.70008235497801</v>
      </c>
      <c r="AQ3823">
        <v>148.36145997646199</v>
      </c>
      <c r="AR3823">
        <v>147.02209646443501</v>
      </c>
      <c r="AS3823">
        <v>145.68226593953199</v>
      </c>
      <c r="AT3823">
        <v>144.34223585973399</v>
      </c>
      <c r="AU3823">
        <v>143.002267138749</v>
      </c>
      <c r="AV3823">
        <v>141.66261426256901</v>
      </c>
      <c r="AW3823">
        <v>140.32352540423199</v>
      </c>
      <c r="AX3823">
        <v>138.98524253679699</v>
      </c>
      <c r="AY3823">
        <v>137.64800154458101</v>
      </c>
      <c r="AZ3823">
        <v>136.312032332662</v>
      </c>
      <c r="BA3823">
        <v>134.97755893468701</v>
      </c>
      <c r="BB3823">
        <v>133.644799618999</v>
      </c>
      <c r="BC3823">
        <v>132.313966993116</v>
      </c>
      <c r="BD3823">
        <v>130.985268106581</v>
      </c>
      <c r="BE3823">
        <v>129.6589045522</v>
      </c>
    </row>
    <row r="3824" spans="1:57" x14ac:dyDescent="0.25">
      <c r="A3824" t="s">
        <v>481</v>
      </c>
      <c r="B3824" t="s">
        <v>128</v>
      </c>
      <c r="C3824" t="s">
        <v>285</v>
      </c>
      <c r="D3824">
        <v>2.0934E-4</v>
      </c>
      <c r="E3824">
        <v>2.0934E-4</v>
      </c>
      <c r="F3824">
        <v>2.07167171901323E-4</v>
      </c>
      <c r="G3824">
        <v>1.7678618088715599E-4</v>
      </c>
      <c r="H3824">
        <v>1.7927630894688299E-4</v>
      </c>
      <c r="I3824">
        <v>1.7756484902210599E-4</v>
      </c>
      <c r="J3824">
        <v>1.7605883362445201E-4</v>
      </c>
      <c r="K3824">
        <v>1.74798362908658E-4</v>
      </c>
      <c r="L3824">
        <v>1.7375004850866401E-4</v>
      </c>
      <c r="M3824">
        <v>1.72869142486875E-4</v>
      </c>
      <c r="N3824">
        <v>1.72098091445502E-4</v>
      </c>
      <c r="O3824">
        <v>1.6958055676030701E-4</v>
      </c>
      <c r="P3824">
        <v>1.6715011615897401E-4</v>
      </c>
      <c r="Q3824">
        <v>1.6477589213905201E-4</v>
      </c>
      <c r="R3824">
        <v>1.62433380198373E-4</v>
      </c>
      <c r="S3824">
        <v>1.60116909465968E-4</v>
      </c>
      <c r="T3824">
        <v>1.5781055659802899E-4</v>
      </c>
      <c r="U3824">
        <v>1.55505697662784E-4</v>
      </c>
      <c r="V3824">
        <v>1.5319950342551999E-4</v>
      </c>
      <c r="W3824">
        <v>1.5089241824201401E-4</v>
      </c>
      <c r="X3824">
        <v>1.4856916908340001E-4</v>
      </c>
      <c r="Y3824">
        <v>1.46229523095963E-4</v>
      </c>
      <c r="Z3824">
        <v>1.43873452079993E-4</v>
      </c>
      <c r="AA3824">
        <v>1.4150233185448199E-4</v>
      </c>
      <c r="AB3824">
        <v>1.39118602707767E-4</v>
      </c>
      <c r="AC3824">
        <v>1.3672178529576699E-4</v>
      </c>
      <c r="AD3824">
        <v>1.34307701468444E-4</v>
      </c>
      <c r="AE3824">
        <v>1.3187166479810999E-4</v>
      </c>
      <c r="AF3824">
        <v>1.2941258668986699E-4</v>
      </c>
      <c r="AG3824">
        <v>1.26935572872684E-4</v>
      </c>
      <c r="AH3824">
        <v>1.2443708070390501E-4</v>
      </c>
      <c r="AI3824">
        <v>1.2192990653006401E-4</v>
      </c>
      <c r="AJ3824">
        <v>1.1942995341092499E-4</v>
      </c>
      <c r="AK3824">
        <v>1.16953667823853E-4</v>
      </c>
      <c r="AL3824">
        <v>1.1408142333465E-4</v>
      </c>
      <c r="AM3824">
        <v>1.11254928368448E-4</v>
      </c>
      <c r="AN3824">
        <v>1.08473555159237E-4</v>
      </c>
      <c r="AO3824">
        <v>1.05736683921373E-4</v>
      </c>
      <c r="AP3824">
        <v>1.0304370275275099E-4</v>
      </c>
      <c r="AQ3824">
        <v>1.00394007539108E-4</v>
      </c>
      <c r="AR3824" s="1">
        <v>9.7787001859464301E-5</v>
      </c>
      <c r="AS3824" s="1">
        <v>9.5222096892658601E-5</v>
      </c>
      <c r="AT3824" s="1">
        <v>9.2698711325003199E-5</v>
      </c>
      <c r="AU3824" s="1">
        <v>9.0216271259011596E-5</v>
      </c>
      <c r="AV3824" s="1">
        <v>8.7774210123207303E-5</v>
      </c>
      <c r="AW3824" s="1">
        <v>8.5371968582993195E-5</v>
      </c>
      <c r="AX3824" s="1">
        <v>8.3008994452571101E-5</v>
      </c>
      <c r="AY3824" s="1">
        <v>8.0684742607899099E-5</v>
      </c>
      <c r="AZ3824" s="1">
        <v>7.8398674900675294E-5</v>
      </c>
      <c r="BA3824" s="1">
        <v>7.6150260073335095E-5</v>
      </c>
      <c r="BB3824" s="1">
        <v>7.39389736750517E-5</v>
      </c>
      <c r="BC3824" s="1">
        <v>7.1764297978726694E-5</v>
      </c>
      <c r="BD3824" s="1">
        <v>6.9625721898960597E-5</v>
      </c>
      <c r="BE3824" s="1">
        <v>6.7522740910992005E-5</v>
      </c>
    </row>
    <row r="3825" spans="1:57" x14ac:dyDescent="0.25">
      <c r="A3825" t="s">
        <v>481</v>
      </c>
      <c r="B3825" t="s">
        <v>128</v>
      </c>
      <c r="C3825" t="s">
        <v>286</v>
      </c>
      <c r="D3825">
        <v>2.4702119999999998E-3</v>
      </c>
      <c r="E3825">
        <v>2.4702119999999998E-3</v>
      </c>
      <c r="F3825">
        <v>2.4445726284356198E-3</v>
      </c>
      <c r="G3825">
        <v>2.0860769344684402E-3</v>
      </c>
      <c r="H3825">
        <v>2.1154604455732298E-3</v>
      </c>
      <c r="I3825">
        <v>2.0952652184608499E-3</v>
      </c>
      <c r="J3825">
        <v>2.0774942367685302E-3</v>
      </c>
      <c r="K3825">
        <v>2.06262068232216E-3</v>
      </c>
      <c r="L3825">
        <v>2.0502505724022302E-3</v>
      </c>
      <c r="M3825">
        <v>2.0398558813451199E-3</v>
      </c>
      <c r="N3825">
        <v>2.0307574790569198E-3</v>
      </c>
      <c r="O3825">
        <v>2.00105056977162E-3</v>
      </c>
      <c r="P3825">
        <v>1.9723713706758998E-3</v>
      </c>
      <c r="Q3825">
        <v>1.9443555272408201E-3</v>
      </c>
      <c r="R3825">
        <v>1.91671388634081E-3</v>
      </c>
      <c r="S3825">
        <v>1.8893795316984199E-3</v>
      </c>
      <c r="T3825">
        <v>1.86216456785675E-3</v>
      </c>
      <c r="U3825">
        <v>1.83496723242085E-3</v>
      </c>
      <c r="V3825">
        <v>1.80775414042113E-3</v>
      </c>
      <c r="W3825">
        <v>1.78053053525577E-3</v>
      </c>
      <c r="X3825">
        <v>1.75311619518412E-3</v>
      </c>
      <c r="Y3825">
        <v>1.7255083725323599E-3</v>
      </c>
      <c r="Z3825">
        <v>1.6977067345439101E-3</v>
      </c>
      <c r="AA3825">
        <v>1.66972751588288E-3</v>
      </c>
      <c r="AB3825">
        <v>1.64159951195165E-3</v>
      </c>
      <c r="AC3825">
        <v>1.61331706649005E-3</v>
      </c>
      <c r="AD3825">
        <v>1.58483087732764E-3</v>
      </c>
      <c r="AE3825">
        <v>1.5560856446177E-3</v>
      </c>
      <c r="AF3825">
        <v>1.52706852294043E-3</v>
      </c>
      <c r="AG3825">
        <v>1.4978397598976699E-3</v>
      </c>
      <c r="AH3825">
        <v>1.46835755230608E-3</v>
      </c>
      <c r="AI3825">
        <v>1.43877289705476E-3</v>
      </c>
      <c r="AJ3825">
        <v>1.4092734502489199E-3</v>
      </c>
      <c r="AK3825">
        <v>1.38005328032147E-3</v>
      </c>
      <c r="AL3825">
        <v>1.34616079534887E-3</v>
      </c>
      <c r="AM3825">
        <v>1.3128081547476901E-3</v>
      </c>
      <c r="AN3825">
        <v>1.2799879508789999E-3</v>
      </c>
      <c r="AO3825">
        <v>1.2476928702721999E-3</v>
      </c>
      <c r="AP3825">
        <v>1.21591569248246E-3</v>
      </c>
      <c r="AQ3825">
        <v>1.18464928896148E-3</v>
      </c>
      <c r="AR3825">
        <v>1.1538866219416701E-3</v>
      </c>
      <c r="AS3825">
        <v>1.12362074333337E-3</v>
      </c>
      <c r="AT3825">
        <v>1.0938447936350299E-3</v>
      </c>
      <c r="AU3825">
        <v>1.0645520008563301E-3</v>
      </c>
      <c r="AV3825">
        <v>1.0357356794538401E-3</v>
      </c>
      <c r="AW3825">
        <v>1.00738922927931E-3</v>
      </c>
      <c r="AX3825">
        <v>9.7950613454033807E-4</v>
      </c>
      <c r="AY3825">
        <v>9.5207996277320804E-4</v>
      </c>
      <c r="AZ3825">
        <v>9.2510436382796802E-4</v>
      </c>
      <c r="BA3825">
        <v>8.9857306886535402E-4</v>
      </c>
      <c r="BB3825">
        <v>8.7247988936561003E-4</v>
      </c>
      <c r="BC3825">
        <v>8.4681871614897405E-4</v>
      </c>
      <c r="BD3825">
        <v>8.21583518407735E-4</v>
      </c>
      <c r="BE3825">
        <v>7.9676834274970503E-4</v>
      </c>
    </row>
    <row r="3826" spans="1:57" x14ac:dyDescent="0.25">
      <c r="A3826" t="s">
        <v>481</v>
      </c>
      <c r="B3826" t="s">
        <v>128</v>
      </c>
      <c r="C3826" t="s">
        <v>351</v>
      </c>
      <c r="D3826">
        <v>0.114425244</v>
      </c>
      <c r="E3826">
        <v>0.114425244</v>
      </c>
      <c r="F3826">
        <v>0.113237576161263</v>
      </c>
      <c r="G3826">
        <v>9.6631326472919402E-2</v>
      </c>
      <c r="H3826">
        <v>9.7992430470366695E-2</v>
      </c>
      <c r="I3826">
        <v>9.7056946475483394E-2</v>
      </c>
      <c r="J3826">
        <v>9.6233758459125504E-2</v>
      </c>
      <c r="K3826">
        <v>9.5544785165872601E-2</v>
      </c>
      <c r="L3826">
        <v>9.4971776514835696E-2</v>
      </c>
      <c r="M3826">
        <v>9.4490273283325904E-2</v>
      </c>
      <c r="N3826">
        <v>9.4068816784111595E-2</v>
      </c>
      <c r="O3826">
        <v>9.2692732325183894E-2</v>
      </c>
      <c r="P3826">
        <v>9.1364253492495495E-2</v>
      </c>
      <c r="Q3826">
        <v>9.0066502643206106E-2</v>
      </c>
      <c r="R3826">
        <v>8.8786085616431101E-2</v>
      </c>
      <c r="S3826">
        <v>8.7519902714098305E-2</v>
      </c>
      <c r="T3826">
        <v>8.6259250236483107E-2</v>
      </c>
      <c r="U3826">
        <v>8.4999414342477903E-2</v>
      </c>
      <c r="V3826">
        <v>8.3738848572389404E-2</v>
      </c>
      <c r="W3826">
        <v>8.2477795811085095E-2</v>
      </c>
      <c r="X3826">
        <v>8.12079078209864E-2</v>
      </c>
      <c r="Y3826">
        <v>7.99290573242534E-2</v>
      </c>
      <c r="Z3826">
        <v>7.8641228906924099E-2</v>
      </c>
      <c r="AA3826">
        <v>7.7345174591659904E-2</v>
      </c>
      <c r="AB3826">
        <v>7.6042228240065596E-2</v>
      </c>
      <c r="AC3826">
        <v>7.4732127842666196E-2</v>
      </c>
      <c r="AD3826">
        <v>7.3412589622651903E-2</v>
      </c>
      <c r="AE3826">
        <v>7.2081051978647406E-2</v>
      </c>
      <c r="AF3826">
        <v>7.0736919884681601E-2</v>
      </c>
      <c r="AG3826">
        <v>6.9382984132209197E-2</v>
      </c>
      <c r="AH3826">
        <v>6.8017308312754696E-2</v>
      </c>
      <c r="AI3826">
        <v>6.6646886909333306E-2</v>
      </c>
      <c r="AJ3826">
        <v>6.5280412534411802E-2</v>
      </c>
      <c r="AK3826">
        <v>6.3926874832518493E-2</v>
      </c>
      <c r="AL3826">
        <v>6.2356905994719797E-2</v>
      </c>
      <c r="AM3826">
        <v>6.08119438461939E-2</v>
      </c>
      <c r="AN3826">
        <v>5.9291645250039098E-2</v>
      </c>
      <c r="AO3826">
        <v>5.7795671431422703E-2</v>
      </c>
      <c r="AP3826">
        <v>5.6323687924653698E-2</v>
      </c>
      <c r="AQ3826">
        <v>5.48753645208769E-2</v>
      </c>
      <c r="AR3826">
        <v>5.34503752163831E-2</v>
      </c>
      <c r="AS3826">
        <v>5.2048398161527197E-2</v>
      </c>
      <c r="AT3826">
        <v>5.0669115610246701E-2</v>
      </c>
      <c r="AU3826">
        <v>4.9312213870175703E-2</v>
      </c>
      <c r="AV3826">
        <v>4.79773832533451E-2</v>
      </c>
      <c r="AW3826">
        <v>4.6664318027464E-2</v>
      </c>
      <c r="AX3826">
        <v>4.5372716367775297E-2</v>
      </c>
      <c r="AY3826">
        <v>4.4102280309477597E-2</v>
      </c>
      <c r="AZ3826">
        <v>4.2852715700708997E-2</v>
      </c>
      <c r="BA3826">
        <v>4.1623732156084899E-2</v>
      </c>
      <c r="BB3826">
        <v>4.0415043010783198E-2</v>
      </c>
      <c r="BC3826">
        <v>3.9226365275171898E-2</v>
      </c>
      <c r="BD3826">
        <v>3.8057419589971803E-2</v>
      </c>
      <c r="BE3826">
        <v>3.6907930181948198E-2</v>
      </c>
    </row>
    <row r="3827" spans="1:57" x14ac:dyDescent="0.25">
      <c r="A3827" t="s">
        <v>481</v>
      </c>
      <c r="B3827" t="s">
        <v>128</v>
      </c>
      <c r="C3827" t="s">
        <v>288</v>
      </c>
      <c r="D3827">
        <v>7.8413739839999996</v>
      </c>
      <c r="E3827">
        <v>7.8148296720000001</v>
      </c>
      <c r="F3827">
        <v>7.7337162608139298</v>
      </c>
      <c r="G3827">
        <v>6.5995695614622401</v>
      </c>
      <c r="H3827">
        <v>6.6925280340343303</v>
      </c>
      <c r="I3827">
        <v>6.6286378658744498</v>
      </c>
      <c r="J3827">
        <v>6.5724171062676904</v>
      </c>
      <c r="K3827">
        <v>6.52536272607054</v>
      </c>
      <c r="L3827">
        <v>6.4862283108672303</v>
      </c>
      <c r="M3827">
        <v>6.4533433843490302</v>
      </c>
      <c r="N3827">
        <v>6.4245594321337496</v>
      </c>
      <c r="O3827">
        <v>6.3305778483076702</v>
      </c>
      <c r="P3827">
        <v>6.23984755630745</v>
      </c>
      <c r="Q3827">
        <v>6.1512158742645404</v>
      </c>
      <c r="R3827">
        <v>6.0637680295094496</v>
      </c>
      <c r="S3827">
        <v>5.9772923238921702</v>
      </c>
      <c r="T3827">
        <v>5.8911943262497299</v>
      </c>
      <c r="U3827">
        <v>5.8051520983098603</v>
      </c>
      <c r="V3827">
        <v>5.71906002247741</v>
      </c>
      <c r="W3827">
        <v>5.6329346869089898</v>
      </c>
      <c r="X3827">
        <v>5.5462059372185797</v>
      </c>
      <c r="Y3827">
        <v>5.4588650807907699</v>
      </c>
      <c r="Z3827">
        <v>5.3709110649077996</v>
      </c>
      <c r="AA3827">
        <v>5.2823952499932902</v>
      </c>
      <c r="AB3827">
        <v>5.1934087339631203</v>
      </c>
      <c r="AC3827">
        <v>5.10393362251921</v>
      </c>
      <c r="AD3827">
        <v>5.0138139419782197</v>
      </c>
      <c r="AE3827">
        <v>4.92287474424531</v>
      </c>
      <c r="AF3827">
        <v>4.8310753912021003</v>
      </c>
      <c r="AG3827">
        <v>4.7386064837955999</v>
      </c>
      <c r="AH3827">
        <v>4.6453357723413502</v>
      </c>
      <c r="AI3827">
        <v>4.55174095469253</v>
      </c>
      <c r="AJ3827">
        <v>4.4584157047925697</v>
      </c>
      <c r="AK3827">
        <v>4.3659739827987201</v>
      </c>
      <c r="AL3827">
        <v>4.2587507982211603</v>
      </c>
      <c r="AM3827">
        <v>4.1532354799368703</v>
      </c>
      <c r="AN3827">
        <v>4.0494045929384503</v>
      </c>
      <c r="AO3827">
        <v>3.9472350001319998</v>
      </c>
      <c r="AP3827">
        <v>3.8467038587223898</v>
      </c>
      <c r="AQ3827">
        <v>3.74778861664096</v>
      </c>
      <c r="AR3827">
        <v>3.65046700901528</v>
      </c>
      <c r="AS3827">
        <v>3.5547170546804598</v>
      </c>
      <c r="AT3827">
        <v>3.46051705273142</v>
      </c>
      <c r="AU3827">
        <v>3.3678455791159001</v>
      </c>
      <c r="AV3827">
        <v>3.2766814832674198</v>
      </c>
      <c r="AW3827">
        <v>3.187003884778</v>
      </c>
      <c r="AX3827">
        <v>3.0987921701100301</v>
      </c>
      <c r="AY3827">
        <v>3.0120259893469501</v>
      </c>
      <c r="AZ3827">
        <v>2.9266852529821201</v>
      </c>
      <c r="BA3827">
        <v>2.8427501287456498</v>
      </c>
      <c r="BB3827">
        <v>2.7602010384686202</v>
      </c>
      <c r="BC3827">
        <v>2.6790186549842399</v>
      </c>
      <c r="BD3827">
        <v>2.5991838990657099</v>
      </c>
      <c r="BE3827">
        <v>2.5206779364000602</v>
      </c>
    </row>
    <row r="3828" spans="1:57" x14ac:dyDescent="0.25">
      <c r="A3828" t="s">
        <v>481</v>
      </c>
      <c r="B3828" t="s">
        <v>128</v>
      </c>
      <c r="C3828" t="s">
        <v>289</v>
      </c>
      <c r="D3828">
        <v>6.2801999999999997E-4</v>
      </c>
      <c r="E3828">
        <v>6.2801999999999997E-4</v>
      </c>
      <c r="F3828">
        <v>6.2150151570397095E-4</v>
      </c>
      <c r="G3828">
        <v>5.3035854266146696E-4</v>
      </c>
      <c r="H3828">
        <v>5.3782892684065095E-4</v>
      </c>
      <c r="I3828">
        <v>5.3269454706631901E-4</v>
      </c>
      <c r="J3828">
        <v>5.2817650087335602E-4</v>
      </c>
      <c r="K3828">
        <v>5.2439508872597501E-4</v>
      </c>
      <c r="L3828">
        <v>5.2125014552599199E-4</v>
      </c>
      <c r="M3828">
        <v>5.1860742746062498E-4</v>
      </c>
      <c r="N3828">
        <v>5.16294274336507E-4</v>
      </c>
      <c r="O3828">
        <v>5.0874167028092099E-4</v>
      </c>
      <c r="P3828">
        <v>5.0145034847692295E-4</v>
      </c>
      <c r="Q3828">
        <v>4.9432767641715701E-4</v>
      </c>
      <c r="R3828">
        <v>4.8730014059512102E-4</v>
      </c>
      <c r="S3828">
        <v>4.8035072839790497E-4</v>
      </c>
      <c r="T3828">
        <v>4.7343166979408902E-4</v>
      </c>
      <c r="U3828">
        <v>4.66517092988352E-4</v>
      </c>
      <c r="V3828">
        <v>4.59598510276561E-4</v>
      </c>
      <c r="W3828">
        <v>4.5267725472604301E-4</v>
      </c>
      <c r="X3828">
        <v>4.4570750725020001E-4</v>
      </c>
      <c r="Y3828">
        <v>4.3868856928788898E-4</v>
      </c>
      <c r="Z3828">
        <v>4.3162035623997899E-4</v>
      </c>
      <c r="AA3828">
        <v>4.2450699556344598E-4</v>
      </c>
      <c r="AB3828">
        <v>4.17355808123302E-4</v>
      </c>
      <c r="AC3828">
        <v>4.1016535588730101E-4</v>
      </c>
      <c r="AD3828">
        <v>4.0292310440533401E-4</v>
      </c>
      <c r="AE3828">
        <v>3.9561499439433198E-4</v>
      </c>
      <c r="AF3828">
        <v>3.8823776006960197E-4</v>
      </c>
      <c r="AG3828">
        <v>3.80806718618053E-4</v>
      </c>
      <c r="AH3828">
        <v>3.7331124211171602E-4</v>
      </c>
      <c r="AI3828">
        <v>3.6578971959019298E-4</v>
      </c>
      <c r="AJ3828">
        <v>3.5828986023277599E-4</v>
      </c>
      <c r="AK3828">
        <v>3.5086100347156098E-4</v>
      </c>
      <c r="AL3828">
        <v>3.4224427000395101E-4</v>
      </c>
      <c r="AM3828">
        <v>3.3376478510534501E-4</v>
      </c>
      <c r="AN3828">
        <v>3.2542066547771198E-4</v>
      </c>
      <c r="AO3828">
        <v>3.1721005176412002E-4</v>
      </c>
      <c r="AP3828">
        <v>3.0913110825825298E-4</v>
      </c>
      <c r="AQ3828">
        <v>3.0118202261732603E-4</v>
      </c>
      <c r="AR3828">
        <v>2.9336100557839198E-4</v>
      </c>
      <c r="AS3828">
        <v>2.8566629067797498E-4</v>
      </c>
      <c r="AT3828">
        <v>2.7809613397500901E-4</v>
      </c>
      <c r="AU3828">
        <v>2.70648813777034E-4</v>
      </c>
      <c r="AV3828">
        <v>2.63322630369621E-4</v>
      </c>
      <c r="AW3828">
        <v>2.5611590574897898E-4</v>
      </c>
      <c r="AX3828">
        <v>2.4902698335771298E-4</v>
      </c>
      <c r="AY3828">
        <v>2.4205422782369701E-4</v>
      </c>
      <c r="AZ3828">
        <v>2.35196024702025E-4</v>
      </c>
      <c r="BA3828">
        <v>2.28450780220005E-4</v>
      </c>
      <c r="BB3828">
        <v>2.2181692102515499E-4</v>
      </c>
      <c r="BC3828">
        <v>2.1529289393618E-4</v>
      </c>
      <c r="BD3828">
        <v>2.0887716569688099E-4</v>
      </c>
      <c r="BE3828">
        <v>2.02568222732976E-4</v>
      </c>
    </row>
    <row r="3829" spans="1:57" x14ac:dyDescent="0.25">
      <c r="A3829" t="s">
        <v>481</v>
      </c>
      <c r="B3829" t="s">
        <v>128</v>
      </c>
      <c r="C3829" t="s">
        <v>290</v>
      </c>
      <c r="D3829">
        <v>1.967796E-3</v>
      </c>
      <c r="E3829">
        <v>1.423512E-3</v>
      </c>
      <c r="F3829">
        <v>1.408736768929E-3</v>
      </c>
      <c r="G3829">
        <v>1.20214603003266E-3</v>
      </c>
      <c r="H3829">
        <v>1.21907890083881E-3</v>
      </c>
      <c r="I3829">
        <v>1.20744097335032E-3</v>
      </c>
      <c r="J3829">
        <v>1.1972000686462699E-3</v>
      </c>
      <c r="K3829">
        <v>1.18862886777887E-3</v>
      </c>
      <c r="L3829">
        <v>1.18150032985891E-3</v>
      </c>
      <c r="M3829">
        <v>1.17551016891075E-3</v>
      </c>
      <c r="N3829">
        <v>1.17026702182941E-3</v>
      </c>
      <c r="O3829">
        <v>1.15314778597008E-3</v>
      </c>
      <c r="P3829">
        <v>1.13662078988102E-3</v>
      </c>
      <c r="Q3829">
        <v>1.1204760665455499E-3</v>
      </c>
      <c r="R3829">
        <v>1.1045469853489399E-3</v>
      </c>
      <c r="S3829">
        <v>1.0887949843685801E-3</v>
      </c>
      <c r="T3829">
        <v>1.0731117848666E-3</v>
      </c>
      <c r="U3829">
        <v>1.0574387441069301E-3</v>
      </c>
      <c r="V3829">
        <v>1.0417566232935301E-3</v>
      </c>
      <c r="W3829">
        <v>1.02606844404569E-3</v>
      </c>
      <c r="X3829">
        <v>1.01027034976712E-3</v>
      </c>
      <c r="Y3829">
        <v>9.9436075705254903E-4</v>
      </c>
      <c r="Z3829">
        <v>9.7833947414395299E-4</v>
      </c>
      <c r="AA3829">
        <v>9.6221585661047796E-4</v>
      </c>
      <c r="AB3829">
        <v>9.4600649841281904E-4</v>
      </c>
      <c r="AC3829">
        <v>9.2970814001121596E-4</v>
      </c>
      <c r="AD3829">
        <v>9.1329236998542501E-4</v>
      </c>
      <c r="AE3829">
        <v>8.9672732062715498E-4</v>
      </c>
      <c r="AF3829">
        <v>8.8000558949110003E-4</v>
      </c>
      <c r="AG3829">
        <v>8.6316189553425405E-4</v>
      </c>
      <c r="AH3829">
        <v>8.4617214878655801E-4</v>
      </c>
      <c r="AI3829">
        <v>8.2912336440443997E-4</v>
      </c>
      <c r="AJ3829">
        <v>8.1212368319429399E-4</v>
      </c>
      <c r="AK3829">
        <v>7.9528494120220596E-4</v>
      </c>
      <c r="AL3829">
        <v>7.7575367867562298E-4</v>
      </c>
      <c r="AM3829">
        <v>7.5653351290545096E-4</v>
      </c>
      <c r="AN3829">
        <v>7.3762017508281405E-4</v>
      </c>
      <c r="AO3829">
        <v>7.1900945066533995E-4</v>
      </c>
      <c r="AP3829">
        <v>7.0069717871870695E-4</v>
      </c>
      <c r="AQ3829">
        <v>6.8267925126593997E-4</v>
      </c>
      <c r="AR3829">
        <v>6.6495161264435701E-4</v>
      </c>
      <c r="AS3829">
        <v>6.4751025887007903E-4</v>
      </c>
      <c r="AT3829">
        <v>6.3035123701002198E-4</v>
      </c>
      <c r="AU3829">
        <v>6.1347064456127899E-4</v>
      </c>
      <c r="AV3829">
        <v>5.9686462883780996E-4</v>
      </c>
      <c r="AW3829">
        <v>5.8052938636435401E-4</v>
      </c>
      <c r="AX3829">
        <v>5.6446116227748305E-4</v>
      </c>
      <c r="AY3829">
        <v>5.4865624973371397E-4</v>
      </c>
      <c r="AZ3829">
        <v>5.3311098932459203E-4</v>
      </c>
      <c r="BA3829">
        <v>5.1782176849867899E-4</v>
      </c>
      <c r="BB3829">
        <v>5.0278502099035199E-4</v>
      </c>
      <c r="BC3829">
        <v>4.8799722625534101E-4</v>
      </c>
      <c r="BD3829">
        <v>4.73454908912932E-4</v>
      </c>
      <c r="BE3829">
        <v>4.5915463819474599E-4</v>
      </c>
    </row>
    <row r="3830" spans="1:57" x14ac:dyDescent="0.25">
      <c r="A3830" t="s">
        <v>481</v>
      </c>
      <c r="B3830" t="s">
        <v>128</v>
      </c>
      <c r="C3830" t="s">
        <v>294</v>
      </c>
      <c r="D3830">
        <v>3.914490528</v>
      </c>
      <c r="E3830">
        <v>3.8655049680000002</v>
      </c>
      <c r="F3830">
        <v>3.9425398557186</v>
      </c>
      <c r="G3830">
        <v>3.4650163611507399</v>
      </c>
      <c r="H3830">
        <v>3.6165927302478602</v>
      </c>
      <c r="I3830">
        <v>3.68457419670397</v>
      </c>
      <c r="J3830">
        <v>3.75569630513121</v>
      </c>
      <c r="K3830">
        <v>3.8312007653191298</v>
      </c>
      <c r="L3830">
        <v>3.9107754332334599</v>
      </c>
      <c r="M3830">
        <v>3.9937732507252499</v>
      </c>
      <c r="N3830">
        <v>4.0791427197661996</v>
      </c>
      <c r="O3830">
        <v>4.1219757508886996</v>
      </c>
      <c r="P3830">
        <v>4.16478178359114</v>
      </c>
      <c r="Q3830">
        <v>4.2069232614552599</v>
      </c>
      <c r="R3830">
        <v>4.2478550711787797</v>
      </c>
      <c r="S3830">
        <v>4.2874765503136301</v>
      </c>
      <c r="T3830">
        <v>4.3253924138997304</v>
      </c>
      <c r="U3830">
        <v>4.3613720369162197</v>
      </c>
      <c r="V3830">
        <v>4.3953288230440197</v>
      </c>
      <c r="W3830">
        <v>4.4272645178841499</v>
      </c>
      <c r="X3830">
        <v>4.4567100692347399</v>
      </c>
      <c r="Y3830">
        <v>4.4836165224068703</v>
      </c>
      <c r="Z3830">
        <v>4.5079395232660397</v>
      </c>
      <c r="AA3830">
        <v>4.5296783124377704</v>
      </c>
      <c r="AB3830">
        <v>4.5488693568418697</v>
      </c>
      <c r="AC3830">
        <v>4.5654570298968702</v>
      </c>
      <c r="AD3830">
        <v>4.5792568969536802</v>
      </c>
      <c r="AE3830">
        <v>4.5900534725287896</v>
      </c>
      <c r="AF3830">
        <v>4.5977437882902104</v>
      </c>
      <c r="AG3830">
        <v>4.6024441051703304</v>
      </c>
      <c r="AH3830">
        <v>4.6039634224867001</v>
      </c>
      <c r="AI3830">
        <v>4.6027146230453297</v>
      </c>
      <c r="AJ3830">
        <v>4.5992665454125303</v>
      </c>
      <c r="AK3830">
        <v>4.59425653498685</v>
      </c>
      <c r="AL3830">
        <v>4.5709003887494299</v>
      </c>
      <c r="AM3830">
        <v>4.5462741937877604</v>
      </c>
      <c r="AN3830">
        <v>4.5204184641509002</v>
      </c>
      <c r="AO3830">
        <v>4.4933729028371996</v>
      </c>
      <c r="AP3830">
        <v>4.4651764152416602</v>
      </c>
      <c r="AQ3830">
        <v>4.43586712240268</v>
      </c>
      <c r="AR3830">
        <v>4.4054823740509299</v>
      </c>
      <c r="AS3830">
        <v>4.3740587614632398</v>
      </c>
      <c r="AT3830">
        <v>4.3416321301240499</v>
      </c>
      <c r="AU3830">
        <v>4.3082375921973197</v>
      </c>
      <c r="AV3830">
        <v>4.2739095388113197</v>
      </c>
      <c r="AW3830">
        <v>4.2386816521590696</v>
      </c>
      <c r="AX3830">
        <v>4.2025869174169896</v>
      </c>
      <c r="AY3830">
        <v>4.1656576344842202</v>
      </c>
      <c r="AZ3830">
        <v>4.1279254295452503</v>
      </c>
      <c r="BA3830">
        <v>4.0894212664582401</v>
      </c>
      <c r="BB3830">
        <v>4.0501754579714699</v>
      </c>
      <c r="BC3830">
        <v>4.0102176767704396</v>
      </c>
      <c r="BD3830">
        <v>3.96957696635784</v>
      </c>
      <c r="BE3830">
        <v>3.9282817517689299</v>
      </c>
    </row>
    <row r="3831" spans="1:57" x14ac:dyDescent="0.25">
      <c r="A3831" t="s">
        <v>481</v>
      </c>
      <c r="B3831" t="s">
        <v>128</v>
      </c>
      <c r="C3831" t="s">
        <v>295</v>
      </c>
      <c r="D3831">
        <v>3.5922744E-2</v>
      </c>
      <c r="E3831">
        <v>3.5922744E-2</v>
      </c>
      <c r="F3831">
        <v>3.5278297157188797E-2</v>
      </c>
      <c r="G3831">
        <v>3.2043735925737497E-2</v>
      </c>
      <c r="H3831">
        <v>3.1826819856120799E-2</v>
      </c>
      <c r="I3831">
        <v>3.1603868311822499E-2</v>
      </c>
      <c r="J3831">
        <v>3.1375051832999303E-2</v>
      </c>
      <c r="K3831">
        <v>3.11405381331212E-2</v>
      </c>
      <c r="L3831">
        <v>3.09004921371859E-2</v>
      </c>
      <c r="M3831">
        <v>3.0655076019473499E-2</v>
      </c>
      <c r="N3831">
        <v>3.0404449240842801E-2</v>
      </c>
      <c r="O3831">
        <v>2.9829170332019799E-2</v>
      </c>
      <c r="P3831">
        <v>2.92611632705575E-2</v>
      </c>
      <c r="Q3831">
        <v>2.8700348418193501E-2</v>
      </c>
      <c r="R3831">
        <v>2.8146646946335601E-2</v>
      </c>
      <c r="S3831">
        <v>2.75999808281958E-2</v>
      </c>
      <c r="T3831">
        <v>2.7060272831000699E-2</v>
      </c>
      <c r="U3831">
        <v>2.6527446508273801E-2</v>
      </c>
      <c r="V3831">
        <v>2.60014261921909E-2</v>
      </c>
      <c r="W3831">
        <v>2.5482136986007299E-2</v>
      </c>
      <c r="X3831">
        <v>2.4969504756558E-2</v>
      </c>
      <c r="Y3831">
        <v>2.4463456126825E-2</v>
      </c>
      <c r="Z3831">
        <v>2.39639184685792E-2</v>
      </c>
      <c r="AA3831">
        <v>2.3470819895088198E-2</v>
      </c>
      <c r="AB3831">
        <v>2.29840892538947E-2</v>
      </c>
      <c r="AC3831">
        <v>2.2503656119661802E-2</v>
      </c>
      <c r="AD3831">
        <v>2.20294507870877E-2</v>
      </c>
      <c r="AE3831">
        <v>2.1561404263884899E-2</v>
      </c>
      <c r="AF3831">
        <v>2.10994482638279E-2</v>
      </c>
      <c r="AG3831">
        <v>2.06435151998649E-2</v>
      </c>
      <c r="AH3831">
        <v>2.0193538177295901E-2</v>
      </c>
      <c r="AI3831">
        <v>1.9749450987013799E-2</v>
      </c>
      <c r="AJ3831">
        <v>1.93111880988108E-2</v>
      </c>
      <c r="AK3831">
        <v>1.8878684654747398E-2</v>
      </c>
      <c r="AL3831">
        <v>1.8415046369844E-2</v>
      </c>
      <c r="AM3831">
        <v>1.7958792982173299E-2</v>
      </c>
      <c r="AN3831">
        <v>1.7509823157618901E-2</v>
      </c>
      <c r="AO3831">
        <v>1.7068036850257502E-2</v>
      </c>
      <c r="AP3831">
        <v>1.6633335286727498E-2</v>
      </c>
      <c r="AQ3831">
        <v>1.6205620950783099E-2</v>
      </c>
      <c r="AR3831">
        <v>1.5784797568028801E-2</v>
      </c>
      <c r="AS3831">
        <v>1.5370770090834599E-2</v>
      </c>
      <c r="AT3831">
        <v>1.49634446834275E-2</v>
      </c>
      <c r="AU3831">
        <v>1.45627287071595E-2</v>
      </c>
      <c r="AV3831">
        <v>1.4168530705948401E-2</v>
      </c>
      <c r="AW3831">
        <v>1.3780760391890899E-2</v>
      </c>
      <c r="AX3831">
        <v>1.33993286310439E-2</v>
      </c>
      <c r="AY3831">
        <v>1.3024147429374701E-2</v>
      </c>
      <c r="AZ3831">
        <v>1.2655129918875701E-2</v>
      </c>
      <c r="BA3831">
        <v>1.22921903438438E-2</v>
      </c>
      <c r="BB3831">
        <v>1.1935244047320701E-2</v>
      </c>
      <c r="BC3831">
        <v>1.1584207457693599E-2</v>
      </c>
      <c r="BD3831">
        <v>1.1238998075454301E-2</v>
      </c>
      <c r="BE3831">
        <v>1.08995344601141E-2</v>
      </c>
    </row>
    <row r="3832" spans="1:57" x14ac:dyDescent="0.25">
      <c r="A3832" t="s">
        <v>481</v>
      </c>
      <c r="B3832" t="s">
        <v>128</v>
      </c>
      <c r="C3832" t="s">
        <v>297</v>
      </c>
      <c r="D3832">
        <v>4.1951736000000003E-2</v>
      </c>
      <c r="E3832">
        <v>4.1951736000000003E-2</v>
      </c>
      <c r="F3832">
        <v>4.1199130246507197E-2</v>
      </c>
      <c r="G3832">
        <v>3.7421705591595501E-2</v>
      </c>
      <c r="H3832">
        <v>3.7168384027777501E-2</v>
      </c>
      <c r="I3832">
        <v>3.69080140424781E-2</v>
      </c>
      <c r="J3832">
        <v>3.6640794797978202E-2</v>
      </c>
      <c r="K3832">
        <v>3.6366922155463298E-2</v>
      </c>
      <c r="L3832">
        <v>3.6086588719650703E-2</v>
      </c>
      <c r="M3832">
        <v>3.5799983882881699E-2</v>
      </c>
      <c r="N3832">
        <v>3.5507293868676501E-2</v>
      </c>
      <c r="O3832">
        <v>3.4835464653477602E-2</v>
      </c>
      <c r="P3832">
        <v>3.4172127735546197E-2</v>
      </c>
      <c r="Q3832">
        <v>3.3517190110757503E-2</v>
      </c>
      <c r="R3832">
        <v>3.28705597205457E-2</v>
      </c>
      <c r="S3832">
        <v>3.2232145442718199E-2</v>
      </c>
      <c r="T3832">
        <v>3.16018570823575E-2</v>
      </c>
      <c r="U3832">
        <v>3.09796053628093E-2</v>
      </c>
      <c r="V3832">
        <v>3.0365301916754399E-2</v>
      </c>
      <c r="W3832">
        <v>2.9758859277365199E-2</v>
      </c>
      <c r="X3832">
        <v>2.9160190869546701E-2</v>
      </c>
      <c r="Y3832">
        <v>2.85692110012572E-2</v>
      </c>
      <c r="Z3832">
        <v>2.79858348549142E-2</v>
      </c>
      <c r="AA3832">
        <v>2.7409978478879299E-2</v>
      </c>
      <c r="AB3832">
        <v>2.6841558779023899E-2</v>
      </c>
      <c r="AC3832">
        <v>2.62804935103743E-2</v>
      </c>
      <c r="AD3832">
        <v>2.57267012688366E-2</v>
      </c>
      <c r="AE3832">
        <v>2.5180101482998402E-2</v>
      </c>
      <c r="AF3832">
        <v>2.4640614406008801E-2</v>
      </c>
      <c r="AG3832">
        <v>2.4108161107534599E-2</v>
      </c>
      <c r="AH3832">
        <v>2.3582663465793199E-2</v>
      </c>
      <c r="AI3832">
        <v>2.3064044159659399E-2</v>
      </c>
      <c r="AJ3832">
        <v>2.2552226660848999E-2</v>
      </c>
      <c r="AK3832">
        <v>2.2047135226173499E-2</v>
      </c>
      <c r="AL3832">
        <v>2.1505683522824899E-2</v>
      </c>
      <c r="AM3832">
        <v>2.09728561400205E-2</v>
      </c>
      <c r="AN3832">
        <v>2.0448534736519999E-2</v>
      </c>
      <c r="AO3832">
        <v>1.99326024754755E-2</v>
      </c>
      <c r="AP3832">
        <v>1.94249440061783E-2</v>
      </c>
      <c r="AQ3832">
        <v>1.8925445446019401E-2</v>
      </c>
      <c r="AR3832">
        <v>1.84339943626631E-2</v>
      </c>
      <c r="AS3832">
        <v>1.7950479756429299E-2</v>
      </c>
      <c r="AT3832">
        <v>1.7474792042883901E-2</v>
      </c>
      <c r="AU3832">
        <v>1.7006823035633799E-2</v>
      </c>
      <c r="AV3832">
        <v>1.6546465929324398E-2</v>
      </c>
      <c r="AW3832">
        <v>1.6093615282837599E-2</v>
      </c>
      <c r="AX3832">
        <v>1.5648167002687601E-2</v>
      </c>
      <c r="AY3832">
        <v>1.5210018326612401E-2</v>
      </c>
      <c r="AZ3832">
        <v>1.4779067807358401E-2</v>
      </c>
      <c r="BA3832">
        <v>1.4355215296656801E-2</v>
      </c>
      <c r="BB3832">
        <v>1.39383619293885E-2</v>
      </c>
      <c r="BC3832">
        <v>1.3528410107935899E-2</v>
      </c>
      <c r="BD3832">
        <v>1.3125263486719401E-2</v>
      </c>
      <c r="BE3832">
        <v>1.2728826956916401E-2</v>
      </c>
    </row>
    <row r="3833" spans="1:57" x14ac:dyDescent="0.25">
      <c r="A3833" t="s">
        <v>481</v>
      </c>
      <c r="B3833" t="s">
        <v>128</v>
      </c>
      <c r="C3833" t="s">
        <v>300</v>
      </c>
      <c r="D3833">
        <v>7.1454022200000002</v>
      </c>
      <c r="E3833">
        <v>7.1454022200000002</v>
      </c>
      <c r="F3833">
        <v>7.0172151332536403</v>
      </c>
      <c r="G3833">
        <v>6.3738277293309897</v>
      </c>
      <c r="H3833">
        <v>6.3306808983040401</v>
      </c>
      <c r="I3833">
        <v>6.2863335494605996</v>
      </c>
      <c r="J3833">
        <v>6.2408196049869797</v>
      </c>
      <c r="K3833">
        <v>6.1941724248125203</v>
      </c>
      <c r="L3833">
        <v>6.1464248142107696</v>
      </c>
      <c r="M3833">
        <v>6.0976090313093803</v>
      </c>
      <c r="N3833">
        <v>6.0477567945086701</v>
      </c>
      <c r="O3833">
        <v>5.9333279192472697</v>
      </c>
      <c r="P3833">
        <v>5.8203454890089796</v>
      </c>
      <c r="Q3833">
        <v>5.7087936629265803</v>
      </c>
      <c r="R3833">
        <v>5.5986567611845697</v>
      </c>
      <c r="S3833">
        <v>5.4899192634545999</v>
      </c>
      <c r="T3833">
        <v>5.38256580734586</v>
      </c>
      <c r="U3833">
        <v>5.2765811868701098</v>
      </c>
      <c r="V3833">
        <v>5.1719503509210503</v>
      </c>
      <c r="W3833">
        <v>5.0686584017680003</v>
      </c>
      <c r="X3833">
        <v>4.9666905935640697</v>
      </c>
      <c r="Y3833">
        <v>4.8660323308678297</v>
      </c>
      <c r="Z3833">
        <v>4.7666691671795798</v>
      </c>
      <c r="AA3833">
        <v>4.6685868034909603</v>
      </c>
      <c r="AB3833">
        <v>4.57177108684842</v>
      </c>
      <c r="AC3833">
        <v>4.4762080089301799</v>
      </c>
      <c r="AD3833">
        <v>4.3818837046367403</v>
      </c>
      <c r="AE3833">
        <v>4.2887844506945498</v>
      </c>
      <c r="AF3833">
        <v>4.1968966642729502</v>
      </c>
      <c r="AG3833">
        <v>4.1062069016141702</v>
      </c>
      <c r="AH3833">
        <v>4.0167018566762396</v>
      </c>
      <c r="AI3833">
        <v>3.9283683597887</v>
      </c>
      <c r="AJ3833">
        <v>3.8411933763211601</v>
      </c>
      <c r="AK3833">
        <v>3.7551640053641799</v>
      </c>
      <c r="AL3833">
        <v>3.66294159523245</v>
      </c>
      <c r="AM3833">
        <v>3.5721881169028098</v>
      </c>
      <c r="AN3833">
        <v>3.48288341398024</v>
      </c>
      <c r="AO3833">
        <v>3.39500758630443</v>
      </c>
      <c r="AP3833">
        <v>3.3085409868407298</v>
      </c>
      <c r="AQ3833">
        <v>3.2234642186076901</v>
      </c>
      <c r="AR3833">
        <v>3.1397581316406198</v>
      </c>
      <c r="AS3833">
        <v>3.0574038199910301</v>
      </c>
      <c r="AT3833">
        <v>2.9763826187612601</v>
      </c>
      <c r="AU3833">
        <v>2.8966761011741</v>
      </c>
      <c r="AV3833">
        <v>2.8182660756767999</v>
      </c>
      <c r="AW3833">
        <v>2.7411345830793299</v>
      </c>
      <c r="AX3833">
        <v>2.6652638937262401</v>
      </c>
      <c r="AY3833">
        <v>2.5906365047019002</v>
      </c>
      <c r="AZ3833">
        <v>2.5172351370686799</v>
      </c>
      <c r="BA3833">
        <v>2.4450427331376599</v>
      </c>
      <c r="BB3833">
        <v>2.3740424537715401</v>
      </c>
      <c r="BC3833">
        <v>2.3042176757194399</v>
      </c>
      <c r="BD3833">
        <v>2.235551988983</v>
      </c>
      <c r="BE3833">
        <v>2.16802919421372</v>
      </c>
    </row>
    <row r="3834" spans="1:57" x14ac:dyDescent="0.25">
      <c r="A3834" t="s">
        <v>481</v>
      </c>
      <c r="B3834" t="s">
        <v>128</v>
      </c>
      <c r="C3834" t="s">
        <v>301</v>
      </c>
      <c r="D3834">
        <v>34.835390171999997</v>
      </c>
      <c r="E3834">
        <v>33.589733436000003</v>
      </c>
      <c r="F3834">
        <v>32.987140336104801</v>
      </c>
      <c r="G3834">
        <v>29.962648400108201</v>
      </c>
      <c r="H3834">
        <v>29.7598199926679</v>
      </c>
      <c r="I3834">
        <v>29.551348085785602</v>
      </c>
      <c r="J3834">
        <v>29.337392143849801</v>
      </c>
      <c r="K3834">
        <v>29.1181089881423</v>
      </c>
      <c r="L3834">
        <v>28.893652832570002</v>
      </c>
      <c r="M3834">
        <v>28.664175318968699</v>
      </c>
      <c r="N3834">
        <v>28.429825551976201</v>
      </c>
      <c r="O3834">
        <v>27.8919082592795</v>
      </c>
      <c r="P3834">
        <v>27.360790542206399</v>
      </c>
      <c r="Q3834">
        <v>26.836397934618901</v>
      </c>
      <c r="R3834">
        <v>26.318656727465299</v>
      </c>
      <c r="S3834">
        <v>25.8074939614248</v>
      </c>
      <c r="T3834">
        <v>25.302837419623302</v>
      </c>
      <c r="U3834">
        <v>24.8046156204177</v>
      </c>
      <c r="V3834">
        <v>24.312757810247401</v>
      </c>
      <c r="W3834">
        <v>23.8271939565536</v>
      </c>
      <c r="X3834">
        <v>23.347854740765801</v>
      </c>
      <c r="Y3834">
        <v>22.8746715513529</v>
      </c>
      <c r="Z3834">
        <v>22.407576476942101</v>
      </c>
      <c r="AA3834">
        <v>21.9465022995008</v>
      </c>
      <c r="AB3834">
        <v>21.491382487583799</v>
      </c>
      <c r="AC3834">
        <v>21.042151189643299</v>
      </c>
      <c r="AD3834">
        <v>20.598743227403698</v>
      </c>
      <c r="AE3834">
        <v>20.161094089296899</v>
      </c>
      <c r="AF3834">
        <v>19.729139923961601</v>
      </c>
      <c r="AG3834">
        <v>19.3028175338019</v>
      </c>
      <c r="AH3834">
        <v>18.882064368608901</v>
      </c>
      <c r="AI3834">
        <v>18.466818519240601</v>
      </c>
      <c r="AJ3834">
        <v>18.057018711363298</v>
      </c>
      <c r="AK3834">
        <v>17.652604299250299</v>
      </c>
      <c r="AL3834">
        <v>17.2190771054305</v>
      </c>
      <c r="AM3834">
        <v>16.792455195057101</v>
      </c>
      <c r="AN3834">
        <v>16.372643815180702</v>
      </c>
      <c r="AO3834">
        <v>15.9595494173823</v>
      </c>
      <c r="AP3834">
        <v>15.5530796431584</v>
      </c>
      <c r="AQ3834">
        <v>15.1531433094771</v>
      </c>
      <c r="AR3834">
        <v>14.759650394505201</v>
      </c>
      <c r="AS3834">
        <v>14.3725120235018</v>
      </c>
      <c r="AT3834">
        <v>13.991640454879001</v>
      </c>
      <c r="AU3834">
        <v>13.616949066426301</v>
      </c>
      <c r="AV3834">
        <v>13.248352341697201</v>
      </c>
      <c r="AW3834">
        <v>12.885765856556</v>
      </c>
      <c r="AX3834">
        <v>12.529106265883501</v>
      </c>
      <c r="AY3834">
        <v>12.1782912904387</v>
      </c>
      <c r="AZ3834">
        <v>11.8332397038763</v>
      </c>
      <c r="BA3834">
        <v>11.493871319916099</v>
      </c>
      <c r="BB3834">
        <v>11.1601069796647</v>
      </c>
      <c r="BC3834">
        <v>10.831868539086299</v>
      </c>
      <c r="BD3834">
        <v>10.5090788566215</v>
      </c>
      <c r="BE3834">
        <v>10.191661780952099</v>
      </c>
    </row>
    <row r="3835" spans="1:57" x14ac:dyDescent="0.25">
      <c r="A3835" t="s">
        <v>481</v>
      </c>
      <c r="B3835" t="s">
        <v>128</v>
      </c>
      <c r="C3835" t="s">
        <v>302</v>
      </c>
      <c r="D3835">
        <v>1.2939305400000001</v>
      </c>
      <c r="E3835">
        <v>1.223424828</v>
      </c>
      <c r="F3835">
        <v>1.2014768312706401</v>
      </c>
      <c r="G3835">
        <v>1.09131702504192</v>
      </c>
      <c r="H3835">
        <v>1.08392949069429</v>
      </c>
      <c r="I3835">
        <v>1.0763364055242</v>
      </c>
      <c r="J3835">
        <v>1.06854357763644</v>
      </c>
      <c r="K3835">
        <v>1.0605567188670499</v>
      </c>
      <c r="L3835">
        <v>1.05238144608474</v>
      </c>
      <c r="M3835">
        <v>1.0440232824767299</v>
      </c>
      <c r="N3835">
        <v>1.0354876588189601</v>
      </c>
      <c r="O3835">
        <v>1.01589532199528</v>
      </c>
      <c r="P3835">
        <v>0.99655064327384901</v>
      </c>
      <c r="Q3835">
        <v>0.97745091040563403</v>
      </c>
      <c r="R3835">
        <v>0.95859343871663405</v>
      </c>
      <c r="S3835">
        <v>0.93997557083998995</v>
      </c>
      <c r="T3835">
        <v>0.92159467645066795</v>
      </c>
      <c r="U3835">
        <v>0.90344815200264506</v>
      </c>
      <c r="V3835">
        <v>0.885533420468543</v>
      </c>
      <c r="W3835">
        <v>0.86784793108172498</v>
      </c>
      <c r="X3835">
        <v>0.85038915908086299</v>
      </c>
      <c r="Y3835">
        <v>0.83315460545682296</v>
      </c>
      <c r="Z3835">
        <v>0.81614179670204401</v>
      </c>
      <c r="AA3835">
        <v>0.79934828456220797</v>
      </c>
      <c r="AB3835">
        <v>0.78277164579027803</v>
      </c>
      <c r="AC3835">
        <v>0.76640948190284297</v>
      </c>
      <c r="AD3835">
        <v>0.75025941893879899</v>
      </c>
      <c r="AE3835">
        <v>0.73431910722025795</v>
      </c>
      <c r="AF3835">
        <v>0.71858622111575199</v>
      </c>
      <c r="AG3835">
        <v>0.70305845880565698</v>
      </c>
      <c r="AH3835">
        <v>0.68773354204984305</v>
      </c>
      <c r="AI3835">
        <v>0.67260921595749401</v>
      </c>
      <c r="AJ3835">
        <v>0.65768324875915196</v>
      </c>
      <c r="AK3835">
        <v>0.64295343158085605</v>
      </c>
      <c r="AL3835">
        <v>0.62716325171703202</v>
      </c>
      <c r="AM3835">
        <v>0.61162458010732601</v>
      </c>
      <c r="AN3835">
        <v>0.59633396560464302</v>
      </c>
      <c r="AO3835">
        <v>0.58128800093400301</v>
      </c>
      <c r="AP3835">
        <v>0.56648332216021502</v>
      </c>
      <c r="AQ3835">
        <v>0.55191660816180899</v>
      </c>
      <c r="AR3835">
        <v>0.53758458011115595</v>
      </c>
      <c r="AS3835">
        <v>0.52348400096069903</v>
      </c>
      <c r="AT3835">
        <v>0.50961167493524095</v>
      </c>
      <c r="AU3835">
        <v>0.49596444703019499</v>
      </c>
      <c r="AV3835">
        <v>0.48253920251575699</v>
      </c>
      <c r="AW3835">
        <v>0.46933286644690497</v>
      </c>
      <c r="AX3835">
        <v>0.45634240317917801</v>
      </c>
      <c r="AY3835">
        <v>0.443564815890161</v>
      </c>
      <c r="AZ3835">
        <v>0.430997146106606</v>
      </c>
      <c r="BA3835">
        <v>0.41863647323713399</v>
      </c>
      <c r="BB3835">
        <v>0.40647991411043999</v>
      </c>
      <c r="BC3835">
        <v>0.39452462251895698</v>
      </c>
      <c r="BD3835">
        <v>0.38276778876789203</v>
      </c>
      <c r="BE3835">
        <v>0.37120663922959601</v>
      </c>
    </row>
    <row r="3836" spans="1:57" x14ac:dyDescent="0.25">
      <c r="A3836" t="s">
        <v>481</v>
      </c>
      <c r="B3836" t="s">
        <v>128</v>
      </c>
      <c r="C3836" t="s">
        <v>303</v>
      </c>
      <c r="D3836">
        <v>5.2047366839999896</v>
      </c>
      <c r="E3836">
        <v>3.8141329320000001</v>
      </c>
      <c r="F3836">
        <v>3.7457081500265001</v>
      </c>
      <c r="G3836">
        <v>3.4022754068750101</v>
      </c>
      <c r="H3836">
        <v>3.3792441282899199</v>
      </c>
      <c r="I3836">
        <v>3.3555720272013101</v>
      </c>
      <c r="J3836">
        <v>3.3312772108792599</v>
      </c>
      <c r="K3836">
        <v>3.3063774864676101</v>
      </c>
      <c r="L3836">
        <v>3.2808903650413699</v>
      </c>
      <c r="M3836">
        <v>3.2548330656153999</v>
      </c>
      <c r="N3836">
        <v>3.2282225191043601</v>
      </c>
      <c r="O3836">
        <v>3.1671417110450699</v>
      </c>
      <c r="P3836">
        <v>3.1068329985833598</v>
      </c>
      <c r="Q3836">
        <v>3.0472879260478001</v>
      </c>
      <c r="R3836">
        <v>2.9884981237345301</v>
      </c>
      <c r="S3836">
        <v>2.93045530707204</v>
      </c>
      <c r="T3836">
        <v>2.8731512757941</v>
      </c>
      <c r="U3836">
        <v>2.8165779131203199</v>
      </c>
      <c r="V3836">
        <v>2.7607271849445199</v>
      </c>
      <c r="W3836">
        <v>2.7055911390306302</v>
      </c>
      <c r="X3836">
        <v>2.6511619042164001</v>
      </c>
      <c r="Y3836">
        <v>2.5974316896242802</v>
      </c>
      <c r="Z3836">
        <v>2.54439278388007</v>
      </c>
      <c r="AA3836">
        <v>2.4920375543387498</v>
      </c>
      <c r="AB3836">
        <v>2.44035844631766</v>
      </c>
      <c r="AC3836">
        <v>2.3893479823369201</v>
      </c>
      <c r="AD3836">
        <v>2.3389987613670198</v>
      </c>
      <c r="AE3836">
        <v>2.2893034580835101</v>
      </c>
      <c r="AF3836">
        <v>2.2402548221287399</v>
      </c>
      <c r="AG3836">
        <v>2.1918456773805302</v>
      </c>
      <c r="AH3836">
        <v>2.1440689212278401</v>
      </c>
      <c r="AI3836">
        <v>2.0969175238531101</v>
      </c>
      <c r="AJ3836">
        <v>2.0503845275216399</v>
      </c>
      <c r="AK3836">
        <v>2.0044630458774302</v>
      </c>
      <c r="AL3836">
        <v>1.9552357916625001</v>
      </c>
      <c r="AM3836">
        <v>1.90679263622728</v>
      </c>
      <c r="AN3836">
        <v>1.8591228203215999</v>
      </c>
      <c r="AO3836">
        <v>1.8122157214704</v>
      </c>
      <c r="AP3836">
        <v>1.7660608523142001</v>
      </c>
      <c r="AQ3836">
        <v>1.72064785896898</v>
      </c>
      <c r="AR3836">
        <v>1.6759665194054301</v>
      </c>
      <c r="AS3836">
        <v>1.6320067418472599</v>
      </c>
      <c r="AT3836">
        <v>1.5887585631883001</v>
      </c>
      <c r="AU3836">
        <v>1.5462121474283499</v>
      </c>
      <c r="AV3836">
        <v>1.5043577841272699</v>
      </c>
      <c r="AW3836">
        <v>1.4631858868774701</v>
      </c>
      <c r="AX3836">
        <v>1.42268699179425</v>
      </c>
      <c r="AY3836">
        <v>1.3828517560240099</v>
      </c>
      <c r="AZ3836">
        <v>1.34367095627</v>
      </c>
      <c r="BA3836">
        <v>1.3051354873354599</v>
      </c>
      <c r="BB3836">
        <v>1.26723636068399</v>
      </c>
      <c r="BC3836">
        <v>1.2299647030168199</v>
      </c>
      <c r="BD3836">
        <v>1.1933117548669101</v>
      </c>
      <c r="BE3836">
        <v>1.1572688692097099</v>
      </c>
    </row>
    <row r="3837" spans="1:57" x14ac:dyDescent="0.25">
      <c r="A3837" t="s">
        <v>481</v>
      </c>
      <c r="B3837" t="s">
        <v>128</v>
      </c>
      <c r="C3837" t="s">
        <v>305</v>
      </c>
      <c r="D3837">
        <v>80.635130316000001</v>
      </c>
      <c r="E3837">
        <v>80.628933852000003</v>
      </c>
      <c r="F3837">
        <v>79.182466904481899</v>
      </c>
      <c r="G3837">
        <v>71.922464061410395</v>
      </c>
      <c r="H3837">
        <v>71.435593920628406</v>
      </c>
      <c r="I3837">
        <v>70.935177100648502</v>
      </c>
      <c r="J3837">
        <v>70.421596380442793</v>
      </c>
      <c r="K3837">
        <v>69.895228194458596</v>
      </c>
      <c r="L3837">
        <v>69.356442718390596</v>
      </c>
      <c r="M3837">
        <v>68.805603953922997</v>
      </c>
      <c r="N3837">
        <v>68.243069812439899</v>
      </c>
      <c r="O3837">
        <v>66.951850937680703</v>
      </c>
      <c r="P3837">
        <v>65.676953792125602</v>
      </c>
      <c r="Q3837">
        <v>64.418199626951704</v>
      </c>
      <c r="R3837">
        <v>63.1754115106488</v>
      </c>
      <c r="S3837">
        <v>61.948414311364203</v>
      </c>
      <c r="T3837">
        <v>60.737034679417398</v>
      </c>
      <c r="U3837">
        <v>59.541101029979203</v>
      </c>
      <c r="V3837">
        <v>58.3604435259127</v>
      </c>
      <c r="W3837">
        <v>57.194894060776299</v>
      </c>
      <c r="X3837">
        <v>56.044286241989496</v>
      </c>
      <c r="Y3837">
        <v>54.908455374151799</v>
      </c>
      <c r="Z3837">
        <v>53.7872384425253</v>
      </c>
      <c r="AA3837">
        <v>52.680474096669201</v>
      </c>
      <c r="AB3837">
        <v>51.588002634229298</v>
      </c>
      <c r="AC3837">
        <v>50.509665984880499</v>
      </c>
      <c r="AD3837">
        <v>49.445307694422901</v>
      </c>
      <c r="AE3837">
        <v>48.394772909024098</v>
      </c>
      <c r="AF3837">
        <v>47.3579083596141</v>
      </c>
      <c r="AG3837">
        <v>46.334562346425102</v>
      </c>
      <c r="AH3837">
        <v>45.324584723679003</v>
      </c>
      <c r="AI3837">
        <v>44.327826884417597</v>
      </c>
      <c r="AJ3837">
        <v>43.3441417454789</v>
      </c>
      <c r="AK3837">
        <v>42.373383732612297</v>
      </c>
      <c r="AL3837">
        <v>41.332743279179098</v>
      </c>
      <c r="AM3837">
        <v>40.308678296441201</v>
      </c>
      <c r="AN3837">
        <v>39.300961339030202</v>
      </c>
      <c r="AO3837">
        <v>38.309367852937697</v>
      </c>
      <c r="AP3837">
        <v>37.333676140433198</v>
      </c>
      <c r="AQ3837">
        <v>36.373667325393498</v>
      </c>
      <c r="AR3837">
        <v>35.429125319040502</v>
      </c>
      <c r="AS3837">
        <v>34.499836786082099</v>
      </c>
      <c r="AT3837">
        <v>33.585591111250899</v>
      </c>
      <c r="AU3837">
        <v>32.6861803662377</v>
      </c>
      <c r="AV3837">
        <v>31.801399277013701</v>
      </c>
      <c r="AW3837">
        <v>30.9310451915375</v>
      </c>
      <c r="AX3837">
        <v>30.074918047843202</v>
      </c>
      <c r="AY3837">
        <v>29.232820342503601</v>
      </c>
      <c r="AZ3837">
        <v>28.404557099466</v>
      </c>
      <c r="BA3837">
        <v>27.589935839254899</v>
      </c>
      <c r="BB3837">
        <v>26.788766548538099</v>
      </c>
      <c r="BC3837">
        <v>26.000861650051601</v>
      </c>
      <c r="BD3837">
        <v>25.226035972880101</v>
      </c>
      <c r="BE3837">
        <v>24.464106723086999</v>
      </c>
    </row>
    <row r="3838" spans="1:57" x14ac:dyDescent="0.25">
      <c r="A3838" t="s">
        <v>481</v>
      </c>
      <c r="B3838" t="s">
        <v>128</v>
      </c>
      <c r="C3838" t="s">
        <v>306</v>
      </c>
      <c r="D3838">
        <v>0.252212832</v>
      </c>
      <c r="E3838">
        <v>0.252212832</v>
      </c>
      <c r="F3838">
        <v>0.247688184236486</v>
      </c>
      <c r="G3838">
        <v>0.22497839768839401</v>
      </c>
      <c r="H3838">
        <v>0.223455434514303</v>
      </c>
      <c r="I3838">
        <v>0.22189009639908899</v>
      </c>
      <c r="J3838">
        <v>0.22028358070161699</v>
      </c>
      <c r="K3838">
        <v>0.218637064934641</v>
      </c>
      <c r="L3838">
        <v>0.21695170703310901</v>
      </c>
      <c r="M3838">
        <v>0.21522864561923999</v>
      </c>
      <c r="N3838">
        <v>0.21346900026437901</v>
      </c>
      <c r="O3838">
        <v>0.20942997911431999</v>
      </c>
      <c r="P3838">
        <v>0.20544201345202601</v>
      </c>
      <c r="Q3838">
        <v>0.20150454413892499</v>
      </c>
      <c r="R3838">
        <v>0.197617017721125</v>
      </c>
      <c r="S3838">
        <v>0.193778886374186</v>
      </c>
      <c r="T3838">
        <v>0.189989607848425</v>
      </c>
      <c r="U3838">
        <v>0.18624864541473299</v>
      </c>
      <c r="V3838">
        <v>0.18255546781090601</v>
      </c>
      <c r="W3838">
        <v>0.17890954918847099</v>
      </c>
      <c r="X3838">
        <v>0.175310369060029</v>
      </c>
      <c r="Y3838">
        <v>0.17175741224707899</v>
      </c>
      <c r="Z3838">
        <v>0.16825016882834601</v>
      </c>
      <c r="AA3838">
        <v>0.164788134088591</v>
      </c>
      <c r="AB3838">
        <v>0.161370808467904</v>
      </c>
      <c r="AC3838">
        <v>0.157997697511472</v>
      </c>
      <c r="AD3838">
        <v>0.15466831181983201</v>
      </c>
      <c r="AE3838">
        <v>0.15138216699958301</v>
      </c>
      <c r="AF3838">
        <v>0.148138783614568</v>
      </c>
      <c r="AG3838">
        <v>0.14493768713751301</v>
      </c>
      <c r="AH3838">
        <v>0.141778407902134</v>
      </c>
      <c r="AI3838">
        <v>0.13866048105567699</v>
      </c>
      <c r="AJ3838">
        <v>0.13558344651193099</v>
      </c>
      <c r="AK3838">
        <v>0.13254684890466001</v>
      </c>
      <c r="AL3838">
        <v>0.12929165423303099</v>
      </c>
      <c r="AM3838">
        <v>0.12608830876994401</v>
      </c>
      <c r="AN3838">
        <v>0.122936101050695</v>
      </c>
      <c r="AO3838">
        <v>0.119834328654954</v>
      </c>
      <c r="AP3838">
        <v>0.11678229809702401</v>
      </c>
      <c r="AQ3838">
        <v>0.113779324717386</v>
      </c>
      <c r="AR3838">
        <v>0.11082473257553099</v>
      </c>
      <c r="AS3838">
        <v>0.107917854344042</v>
      </c>
      <c r="AT3838">
        <v>0.105058031203925</v>
      </c>
      <c r="AU3838">
        <v>0.10224461274117499</v>
      </c>
      <c r="AV3838">
        <v>9.9476956844561301E-2</v>
      </c>
      <c r="AW3838">
        <v>9.6754429604604897E-2</v>
      </c>
      <c r="AX3838">
        <v>9.4076405213763106E-2</v>
      </c>
      <c r="AY3838">
        <v>9.1442265867777706E-2</v>
      </c>
      <c r="AZ3838">
        <v>8.8851401668190694E-2</v>
      </c>
      <c r="BA3838">
        <v>8.6303210526008603E-2</v>
      </c>
      <c r="BB3838">
        <v>8.37970980665034E-2</v>
      </c>
      <c r="BC3838">
        <v>8.1332477535135603E-2</v>
      </c>
      <c r="BD3838">
        <v>7.8908769704588599E-2</v>
      </c>
      <c r="BE3838">
        <v>7.6525402782899002E-2</v>
      </c>
    </row>
    <row r="3839" spans="1:57" x14ac:dyDescent="0.25">
      <c r="A3839" t="s">
        <v>481</v>
      </c>
      <c r="B3839" t="s">
        <v>128</v>
      </c>
      <c r="C3839" t="s">
        <v>309</v>
      </c>
      <c r="D3839">
        <v>89.420920776000003</v>
      </c>
      <c r="E3839">
        <v>88.327537956</v>
      </c>
      <c r="F3839">
        <v>88.863732831260606</v>
      </c>
      <c r="G3839">
        <v>82.658651625765401</v>
      </c>
      <c r="H3839">
        <v>84.045153042046294</v>
      </c>
      <c r="I3839">
        <v>85.4058514067722</v>
      </c>
      <c r="J3839">
        <v>86.7402748068628</v>
      </c>
      <c r="K3839">
        <v>88.047973223314997</v>
      </c>
      <c r="L3839">
        <v>89.328518058463203</v>
      </c>
      <c r="M3839">
        <v>90.5815016710457</v>
      </c>
      <c r="N3839">
        <v>91.806536918948893</v>
      </c>
      <c r="O3839">
        <v>92.017356461728696</v>
      </c>
      <c r="P3839">
        <v>92.195691594681506</v>
      </c>
      <c r="Q3839">
        <v>92.342235854348502</v>
      </c>
      <c r="R3839">
        <v>92.457672250263499</v>
      </c>
      <c r="S3839">
        <v>92.5426734011604</v>
      </c>
      <c r="T3839">
        <v>92.5979016695822</v>
      </c>
      <c r="U3839">
        <v>92.6240092949039</v>
      </c>
      <c r="V3839">
        <v>92.621638524783407</v>
      </c>
      <c r="W3839">
        <v>92.591421745064594</v>
      </c>
      <c r="X3839">
        <v>92.533981608147499</v>
      </c>
      <c r="Y3839">
        <v>92.449931159835103</v>
      </c>
      <c r="Z3839">
        <v>92.339873964689104</v>
      </c>
      <c r="AA3839">
        <v>92.2044042298958</v>
      </c>
      <c r="AB3839">
        <v>92.044106927667201</v>
      </c>
      <c r="AC3839">
        <v>91.859557916189502</v>
      </c>
      <c r="AD3839">
        <v>91.651324059142198</v>
      </c>
      <c r="AE3839">
        <v>91.419963343791395</v>
      </c>
      <c r="AF3839">
        <v>91.166024997686094</v>
      </c>
      <c r="AG3839">
        <v>90.890049603963703</v>
      </c>
      <c r="AH3839">
        <v>90.592569215286204</v>
      </c>
      <c r="AI3839">
        <v>90.274107466416098</v>
      </c>
      <c r="AJ3839">
        <v>89.9351796854572</v>
      </c>
      <c r="AK3839">
        <v>89.576293003760497</v>
      </c>
      <c r="AL3839">
        <v>89.019906651223906</v>
      </c>
      <c r="AM3839">
        <v>88.446491378624799</v>
      </c>
      <c r="AN3839">
        <v>87.856635393177797</v>
      </c>
      <c r="AO3839">
        <v>87.250914920943401</v>
      </c>
      <c r="AP3839">
        <v>86.629894406829493</v>
      </c>
      <c r="AQ3839">
        <v>85.994126711598895</v>
      </c>
      <c r="AR3839">
        <v>85.344153305924095</v>
      </c>
      <c r="AS3839">
        <v>84.680504461532905</v>
      </c>
      <c r="AT3839">
        <v>84.003699439481593</v>
      </c>
      <c r="AU3839">
        <v>83.314246675600103</v>
      </c>
      <c r="AV3839">
        <v>82.612643963145501</v>
      </c>
      <c r="AW3839">
        <v>81.899378632704597</v>
      </c>
      <c r="AX3839">
        <v>81.174927729384095</v>
      </c>
      <c r="AY3839">
        <v>80.439758187325495</v>
      </c>
      <c r="AZ3839">
        <v>79.694327001583503</v>
      </c>
      <c r="BA3839">
        <v>78.939081397403299</v>
      </c>
      <c r="BB3839">
        <v>78.174458996935599</v>
      </c>
      <c r="BC3839">
        <v>77.400887983423303</v>
      </c>
      <c r="BD3839">
        <v>76.618787262896603</v>
      </c>
      <c r="BE3839">
        <v>75.828566623410794</v>
      </c>
    </row>
    <row r="3840" spans="1:57" x14ac:dyDescent="0.25">
      <c r="A3840" t="s">
        <v>481</v>
      </c>
      <c r="B3840" t="s">
        <v>128</v>
      </c>
      <c r="C3840" t="s">
        <v>310</v>
      </c>
      <c r="D3840">
        <v>74.108620872000003</v>
      </c>
      <c r="E3840">
        <v>73.570700807999998</v>
      </c>
      <c r="F3840">
        <v>71.640588401540796</v>
      </c>
      <c r="G3840">
        <v>64.617529209290097</v>
      </c>
      <c r="H3840">
        <v>63.6019950083205</v>
      </c>
      <c r="I3840">
        <v>62.642683780830303</v>
      </c>
      <c r="J3840">
        <v>61.731249286141299</v>
      </c>
      <c r="K3840">
        <v>60.8622827970933</v>
      </c>
      <c r="L3840">
        <v>60.031205768101103</v>
      </c>
      <c r="M3840">
        <v>59.2343989964019</v>
      </c>
      <c r="N3840">
        <v>58.4673224998607</v>
      </c>
      <c r="O3840">
        <v>57.1115545692453</v>
      </c>
      <c r="P3840">
        <v>55.797687702904902</v>
      </c>
      <c r="Q3840">
        <v>54.5165049146812</v>
      </c>
      <c r="R3840">
        <v>53.223811016330004</v>
      </c>
      <c r="S3840">
        <v>51.928293886692899</v>
      </c>
      <c r="T3840">
        <v>50.631611461039498</v>
      </c>
      <c r="U3840">
        <v>49.337064621299703</v>
      </c>
      <c r="V3840">
        <v>48.047192265699003</v>
      </c>
      <c r="W3840">
        <v>46.8091960280303</v>
      </c>
      <c r="X3840">
        <v>45.577624314960097</v>
      </c>
      <c r="Y3840">
        <v>44.354526269987097</v>
      </c>
      <c r="Z3840">
        <v>43.142135892534903</v>
      </c>
      <c r="AA3840">
        <v>41.942648926265001</v>
      </c>
      <c r="AB3840">
        <v>40.818391722781499</v>
      </c>
      <c r="AC3840">
        <v>39.711925227195799</v>
      </c>
      <c r="AD3840">
        <v>38.6278840821861</v>
      </c>
      <c r="AE3840">
        <v>37.569633549361399</v>
      </c>
      <c r="AF3840">
        <v>36.539980457405498</v>
      </c>
      <c r="AG3840">
        <v>35.542349942471603</v>
      </c>
      <c r="AH3840">
        <v>34.579344359055398</v>
      </c>
      <c r="AI3840">
        <v>33.653735787248202</v>
      </c>
      <c r="AJ3840">
        <v>32.766265850282302</v>
      </c>
      <c r="AK3840">
        <v>31.917120319486799</v>
      </c>
      <c r="AL3840">
        <v>31.133273393993498</v>
      </c>
      <c r="AM3840">
        <v>30.361911694978101</v>
      </c>
      <c r="AN3840">
        <v>29.602863902603701</v>
      </c>
      <c r="AO3840">
        <v>28.855960874907201</v>
      </c>
      <c r="AP3840">
        <v>28.1210356213744</v>
      </c>
      <c r="AQ3840">
        <v>27.397923276824802</v>
      </c>
      <c r="AR3840">
        <v>26.686461075604001</v>
      </c>
      <c r="AS3840">
        <v>25.98648832608</v>
      </c>
      <c r="AT3840">
        <v>25.297846385438799</v>
      </c>
      <c r="AU3840">
        <v>24.6203786347779</v>
      </c>
      <c r="AV3840">
        <v>23.953930454491701</v>
      </c>
      <c r="AW3840">
        <v>23.298349199947701</v>
      </c>
      <c r="AX3840">
        <v>22.653484177449201</v>
      </c>
      <c r="AY3840">
        <v>22.0191866204806</v>
      </c>
      <c r="AZ3840">
        <v>21.395309666233601</v>
      </c>
      <c r="BA3840">
        <v>20.7817083324096</v>
      </c>
      <c r="BB3840">
        <v>20.178239494295401</v>
      </c>
      <c r="BC3840">
        <v>19.584761862110199</v>
      </c>
      <c r="BD3840">
        <v>19.001135958619301</v>
      </c>
      <c r="BE3840">
        <v>18.427224097012001</v>
      </c>
    </row>
    <row r="3841" spans="1:57" x14ac:dyDescent="0.25">
      <c r="A3841" t="s">
        <v>481</v>
      </c>
      <c r="B3841" t="s">
        <v>128</v>
      </c>
      <c r="C3841" t="s">
        <v>364</v>
      </c>
      <c r="D3841">
        <v>1.3186745280000001</v>
      </c>
      <c r="E3841">
        <v>1.279946628</v>
      </c>
      <c r="F3841">
        <v>1.2463674879459199</v>
      </c>
      <c r="G3841">
        <v>1.1241837812169999</v>
      </c>
      <c r="H3841">
        <v>1.1065160199768</v>
      </c>
      <c r="I3841">
        <v>1.08982639819336</v>
      </c>
      <c r="J3841">
        <v>1.0739697121035401</v>
      </c>
      <c r="K3841">
        <v>1.0588518633500701</v>
      </c>
      <c r="L3841">
        <v>1.0443931966636899</v>
      </c>
      <c r="M3841">
        <v>1.0305307469465701</v>
      </c>
      <c r="N3841">
        <v>1.0171855298372701</v>
      </c>
      <c r="O3841">
        <v>0.99359855061751501</v>
      </c>
      <c r="P3841">
        <v>0.97074054536890197</v>
      </c>
      <c r="Q3841">
        <v>0.94845116152956499</v>
      </c>
      <c r="R3841">
        <v>0.92596151309534902</v>
      </c>
      <c r="S3841">
        <v>0.90342274748099505</v>
      </c>
      <c r="T3841">
        <v>0.88086370862348395</v>
      </c>
      <c r="U3841">
        <v>0.85834182363237599</v>
      </c>
      <c r="V3841">
        <v>0.83590126300199596</v>
      </c>
      <c r="W3841">
        <v>0.81436321738766804</v>
      </c>
      <c r="X3841">
        <v>0.79293694247154001</v>
      </c>
      <c r="Y3841">
        <v>0.77165808823767701</v>
      </c>
      <c r="Z3841">
        <v>0.750565520702003</v>
      </c>
      <c r="AA3841">
        <v>0.72969744032563599</v>
      </c>
      <c r="AB3841">
        <v>0.71013817011616998</v>
      </c>
      <c r="AC3841">
        <v>0.690888413834578</v>
      </c>
      <c r="AD3841">
        <v>0.67202880269957599</v>
      </c>
      <c r="AE3841">
        <v>0.65361788386650599</v>
      </c>
      <c r="AF3841">
        <v>0.63570448915115496</v>
      </c>
      <c r="AG3841">
        <v>0.61834820737653995</v>
      </c>
      <c r="AH3841">
        <v>0.60159431301775801</v>
      </c>
      <c r="AI3841">
        <v>0.58549103335178998</v>
      </c>
      <c r="AJ3841">
        <v>0.57005127077245299</v>
      </c>
      <c r="AK3841">
        <v>0.55527825723735902</v>
      </c>
      <c r="AL3841">
        <v>0.54164127650814697</v>
      </c>
      <c r="AM3841">
        <v>0.52822150756779596</v>
      </c>
      <c r="AN3841">
        <v>0.51501596987860099</v>
      </c>
      <c r="AO3841">
        <v>0.50202172079243301</v>
      </c>
      <c r="AP3841">
        <v>0.48923585509100098</v>
      </c>
      <c r="AQ3841">
        <v>0.476655504531518</v>
      </c>
      <c r="AR3841">
        <v>0.464277837397716</v>
      </c>
      <c r="AS3841">
        <v>0.45210005805613601</v>
      </c>
      <c r="AT3841">
        <v>0.44011940651764803</v>
      </c>
      <c r="AU3841">
        <v>0.42833315800412503</v>
      </c>
      <c r="AV3841">
        <v>0.41673862252021998</v>
      </c>
      <c r="AW3841">
        <v>0.40533314443019303</v>
      </c>
      <c r="AX3841">
        <v>0.39411410203971498</v>
      </c>
      <c r="AY3841">
        <v>0.38307890718260201</v>
      </c>
      <c r="AZ3841">
        <v>0.37222500481242898</v>
      </c>
      <c r="BA3841">
        <v>0.36154987259894</v>
      </c>
      <c r="BB3841">
        <v>0.35105102052923998</v>
      </c>
      <c r="BC3841">
        <v>0.34072599051367403</v>
      </c>
      <c r="BD3841">
        <v>0.33057235599636697</v>
      </c>
      <c r="BE3841">
        <v>0.32058772157035398</v>
      </c>
    </row>
    <row r="3842" spans="1:57" x14ac:dyDescent="0.25">
      <c r="A3842" t="s">
        <v>481</v>
      </c>
      <c r="B3842" t="s">
        <v>128</v>
      </c>
      <c r="C3842" t="s">
        <v>311</v>
      </c>
      <c r="D3842">
        <v>6.5427123600000003</v>
      </c>
      <c r="E3842">
        <v>6.3444255119999999</v>
      </c>
      <c r="F3842">
        <v>6.1779807961269597</v>
      </c>
      <c r="G3842">
        <v>5.5723419287212597</v>
      </c>
      <c r="H3842">
        <v>5.4847665621394599</v>
      </c>
      <c r="I3842">
        <v>5.4020396265687296</v>
      </c>
      <c r="J3842">
        <v>5.3234413775767599</v>
      </c>
      <c r="K3842">
        <v>5.2485053894504903</v>
      </c>
      <c r="L3842">
        <v>5.1768368278183798</v>
      </c>
      <c r="M3842">
        <v>5.1081235879690601</v>
      </c>
      <c r="N3842">
        <v>5.0419741610795201</v>
      </c>
      <c r="O3842">
        <v>4.9250584792540097</v>
      </c>
      <c r="P3842">
        <v>4.8117561676729999</v>
      </c>
      <c r="Q3842">
        <v>4.7012723925033901</v>
      </c>
      <c r="R3842">
        <v>4.5897959479699901</v>
      </c>
      <c r="S3842">
        <v>4.4780760399327804</v>
      </c>
      <c r="T3842">
        <v>4.3662556417045897</v>
      </c>
      <c r="U3842">
        <v>4.2546194073569197</v>
      </c>
      <c r="V3842">
        <v>4.1433862807152</v>
      </c>
      <c r="W3842">
        <v>4.0366267306801502</v>
      </c>
      <c r="X3842">
        <v>3.9304212044251901</v>
      </c>
      <c r="Y3842">
        <v>3.8249464114032299</v>
      </c>
      <c r="Z3842">
        <v>3.7203950022589201</v>
      </c>
      <c r="AA3842">
        <v>3.6169563286220598</v>
      </c>
      <c r="AB3842">
        <v>3.5200051509726098</v>
      </c>
      <c r="AC3842">
        <v>3.4245881685914399</v>
      </c>
      <c r="AD3842">
        <v>3.3311050534257198</v>
      </c>
      <c r="AE3842">
        <v>3.2398460113776801</v>
      </c>
      <c r="AF3842">
        <v>3.1510530914602399</v>
      </c>
      <c r="AG3842">
        <v>3.0650216629026401</v>
      </c>
      <c r="AH3842">
        <v>2.9819761417301698</v>
      </c>
      <c r="AI3842">
        <v>2.90215558038435</v>
      </c>
      <c r="AJ3842">
        <v>2.8256239333104198</v>
      </c>
      <c r="AK3842">
        <v>2.7523972206406699</v>
      </c>
      <c r="AL3842">
        <v>2.6848015830161098</v>
      </c>
      <c r="AM3842">
        <v>2.6182826184219801</v>
      </c>
      <c r="AN3842">
        <v>2.5528255529614299</v>
      </c>
      <c r="AO3842">
        <v>2.4884158005482502</v>
      </c>
      <c r="AP3842">
        <v>2.42503896062804</v>
      </c>
      <c r="AQ3842">
        <v>2.3626808159261699</v>
      </c>
      <c r="AR3842">
        <v>2.3013273302222799</v>
      </c>
      <c r="AS3842">
        <v>2.2409646461508799</v>
      </c>
      <c r="AT3842">
        <v>2.1815790830278798</v>
      </c>
      <c r="AU3842">
        <v>2.1231571347027298</v>
      </c>
      <c r="AV3842">
        <v>2.0656854674357699</v>
      </c>
      <c r="AW3842">
        <v>2.0091509178006901</v>
      </c>
      <c r="AX3842">
        <v>1.9535404906115601</v>
      </c>
      <c r="AY3842">
        <v>1.89884135687444</v>
      </c>
      <c r="AZ3842">
        <v>1.8450408517629999</v>
      </c>
      <c r="BA3842">
        <v>1.7921264726180901</v>
      </c>
      <c r="BB3842">
        <v>1.74008587697091</v>
      </c>
      <c r="BC3842">
        <v>1.6889068805894201</v>
      </c>
      <c r="BD3842">
        <v>1.6385774555478501</v>
      </c>
      <c r="BE3842">
        <v>1.58908572831906</v>
      </c>
    </row>
    <row r="3843" spans="1:57" x14ac:dyDescent="0.25">
      <c r="A3843" t="s">
        <v>481</v>
      </c>
      <c r="B3843" t="s">
        <v>128</v>
      </c>
      <c r="C3843" t="s">
        <v>353</v>
      </c>
      <c r="D3843">
        <v>18.774532296</v>
      </c>
      <c r="E3843">
        <v>17.90233812</v>
      </c>
      <c r="F3843">
        <v>17.432673912230399</v>
      </c>
      <c r="G3843">
        <v>15.723716692636099</v>
      </c>
      <c r="H3843">
        <v>15.4766015171856</v>
      </c>
      <c r="I3843">
        <v>15.2431673678813</v>
      </c>
      <c r="J3843">
        <v>15.021383310927201</v>
      </c>
      <c r="K3843">
        <v>14.8099332128442</v>
      </c>
      <c r="L3843">
        <v>14.607702952518</v>
      </c>
      <c r="M3843">
        <v>14.413811850671699</v>
      </c>
      <c r="N3843">
        <v>14.227155170034401</v>
      </c>
      <c r="O3843">
        <v>13.8972491661556</v>
      </c>
      <c r="P3843">
        <v>13.5775391643809</v>
      </c>
      <c r="Q3843">
        <v>13.265782347925301</v>
      </c>
      <c r="R3843">
        <v>12.951224473665899</v>
      </c>
      <c r="S3843">
        <v>12.6359796079748</v>
      </c>
      <c r="T3843">
        <v>12.3204511847932</v>
      </c>
      <c r="U3843">
        <v>12.0054424247478</v>
      </c>
      <c r="V3843">
        <v>11.6915711310399</v>
      </c>
      <c r="W3843">
        <v>11.3903231206958</v>
      </c>
      <c r="X3843">
        <v>11.090638423061201</v>
      </c>
      <c r="Y3843">
        <v>10.7930156667936</v>
      </c>
      <c r="Z3843">
        <v>10.497998462496099</v>
      </c>
      <c r="AA3843">
        <v>10.2061211118</v>
      </c>
      <c r="AB3843">
        <v>9.9325498073328706</v>
      </c>
      <c r="AC3843">
        <v>9.6633076075865105</v>
      </c>
      <c r="AD3843">
        <v>9.3995222840702599</v>
      </c>
      <c r="AE3843">
        <v>9.1420127232501205</v>
      </c>
      <c r="AF3843">
        <v>8.8914619252279099</v>
      </c>
      <c r="AG3843">
        <v>8.6487033460513203</v>
      </c>
      <c r="AH3843">
        <v>8.4143702300632395</v>
      </c>
      <c r="AI3843">
        <v>8.1891371218112496</v>
      </c>
      <c r="AJ3843">
        <v>7.9731844843018997</v>
      </c>
      <c r="AK3843">
        <v>7.76655752223094</v>
      </c>
      <c r="AL3843">
        <v>7.5758200066114503</v>
      </c>
      <c r="AM3843">
        <v>7.3881205855521204</v>
      </c>
      <c r="AN3843">
        <v>7.2034175709133201</v>
      </c>
      <c r="AO3843">
        <v>7.02166980450873</v>
      </c>
      <c r="AP3843">
        <v>6.8428366516751504</v>
      </c>
      <c r="AQ3843">
        <v>6.6668779949177903</v>
      </c>
      <c r="AR3843">
        <v>6.4937542276304097</v>
      </c>
      <c r="AS3843">
        <v>6.3234262478892802</v>
      </c>
      <c r="AT3843">
        <v>6.1558554523202202</v>
      </c>
      <c r="AU3843">
        <v>5.9910037300377397</v>
      </c>
      <c r="AV3843">
        <v>5.8288334566556896</v>
      </c>
      <c r="AW3843">
        <v>5.6693074883682701</v>
      </c>
      <c r="AX3843">
        <v>5.5123891561009302</v>
      </c>
      <c r="AY3843">
        <v>5.3580422597301096</v>
      </c>
      <c r="AZ3843">
        <v>5.2062310623710797</v>
      </c>
      <c r="BA3843">
        <v>5.0569202847332697</v>
      </c>
      <c r="BB3843">
        <v>4.91007509954198</v>
      </c>
      <c r="BC3843">
        <v>4.76566112602604</v>
      </c>
      <c r="BD3843">
        <v>4.6236444244704602</v>
      </c>
      <c r="BE3843">
        <v>4.4839914908333904</v>
      </c>
    </row>
    <row r="3844" spans="1:57" x14ac:dyDescent="0.25">
      <c r="A3844" t="s">
        <v>481</v>
      </c>
      <c r="B3844" t="s">
        <v>128</v>
      </c>
      <c r="C3844" t="s">
        <v>312</v>
      </c>
      <c r="D3844">
        <v>2.0975449319999999</v>
      </c>
      <c r="E3844">
        <v>1.7135316359999999</v>
      </c>
      <c r="F3844">
        <v>1.6685774812457099</v>
      </c>
      <c r="G3844">
        <v>1.50500374910432</v>
      </c>
      <c r="H3844">
        <v>1.481350991122</v>
      </c>
      <c r="I3844">
        <v>1.4590077196970801</v>
      </c>
      <c r="J3844">
        <v>1.43777954294141</v>
      </c>
      <c r="K3844">
        <v>1.4175404864521499</v>
      </c>
      <c r="L3844">
        <v>1.39818391154541</v>
      </c>
      <c r="M3844">
        <v>1.37962552354461</v>
      </c>
      <c r="N3844">
        <v>1.3617595819453101</v>
      </c>
      <c r="O3844">
        <v>1.3301824566132201</v>
      </c>
      <c r="P3844">
        <v>1.2995812469436001</v>
      </c>
      <c r="Q3844">
        <v>1.2697412805574</v>
      </c>
      <c r="R3844">
        <v>1.23963320946169</v>
      </c>
      <c r="S3844">
        <v>1.2094593826225699</v>
      </c>
      <c r="T3844">
        <v>1.1792584149302701</v>
      </c>
      <c r="U3844">
        <v>1.1491071870662399</v>
      </c>
      <c r="V3844">
        <v>1.1190648323863299</v>
      </c>
      <c r="W3844">
        <v>1.0902307218614</v>
      </c>
      <c r="X3844">
        <v>1.0615462446283299</v>
      </c>
      <c r="Y3844">
        <v>1.03305912718927</v>
      </c>
      <c r="Z3844">
        <v>1.00482140151682</v>
      </c>
      <c r="AA3844">
        <v>0.976884208570452</v>
      </c>
      <c r="AB3844">
        <v>0.95069918839241396</v>
      </c>
      <c r="AC3844">
        <v>0.92492853073199299</v>
      </c>
      <c r="AD3844">
        <v>0.89968018082776402</v>
      </c>
      <c r="AE3844">
        <v>0.87503251882517796</v>
      </c>
      <c r="AF3844">
        <v>0.85105091843542302</v>
      </c>
      <c r="AG3844">
        <v>0.82781515433906905</v>
      </c>
      <c r="AH3844">
        <v>0.80538583784886997</v>
      </c>
      <c r="AI3844">
        <v>0.78382753334822897</v>
      </c>
      <c r="AJ3844">
        <v>0.76315751394799602</v>
      </c>
      <c r="AK3844">
        <v>0.74338010643921903</v>
      </c>
      <c r="AL3844">
        <v>0.72512356558990299</v>
      </c>
      <c r="AM3844">
        <v>0.70715781754692897</v>
      </c>
      <c r="AN3844">
        <v>0.68947887210825598</v>
      </c>
      <c r="AO3844">
        <v>0.67208278979660196</v>
      </c>
      <c r="AP3844">
        <v>0.65496568124396903</v>
      </c>
      <c r="AQ3844">
        <v>0.63812370658341</v>
      </c>
      <c r="AR3844">
        <v>0.62155307484793798</v>
      </c>
      <c r="AS3844">
        <v>0.605250043376516</v>
      </c>
      <c r="AT3844">
        <v>0.589210917227039</v>
      </c>
      <c r="AU3844">
        <v>0.573432048596213</v>
      </c>
      <c r="AV3844">
        <v>0.55790983624628099</v>
      </c>
      <c r="AW3844">
        <v>0.54264072493848803</v>
      </c>
      <c r="AX3844">
        <v>0.52762120487322595</v>
      </c>
      <c r="AY3844">
        <v>0.51284781113677602</v>
      </c>
      <c r="AZ3844">
        <v>0.498317123154567</v>
      </c>
      <c r="BA3844">
        <v>0.48402576415088899</v>
      </c>
      <c r="BB3844">
        <v>0.46997040061496898</v>
      </c>
      <c r="BC3844">
        <v>0.45614774177335199</v>
      </c>
      <c r="BD3844">
        <v>0.442554539068506</v>
      </c>
      <c r="BE3844">
        <v>0.42918758564358001</v>
      </c>
    </row>
    <row r="3845" spans="1:57" x14ac:dyDescent="0.25">
      <c r="A3845" t="s">
        <v>481</v>
      </c>
      <c r="B3845" t="s">
        <v>128</v>
      </c>
      <c r="C3845" t="s">
        <v>313</v>
      </c>
      <c r="D3845">
        <v>2.837896776</v>
      </c>
      <c r="E3845">
        <v>3.1695332039999999</v>
      </c>
      <c r="F3845">
        <v>3.0863811435664501</v>
      </c>
      <c r="G3845">
        <v>2.78381749990091</v>
      </c>
      <c r="H3845">
        <v>2.74006680384365</v>
      </c>
      <c r="I3845">
        <v>2.6987382755693901</v>
      </c>
      <c r="J3845">
        <v>2.6594723468442201</v>
      </c>
      <c r="K3845">
        <v>2.6220360018053399</v>
      </c>
      <c r="L3845">
        <v>2.5862319900242499</v>
      </c>
      <c r="M3845">
        <v>2.5519043909619001</v>
      </c>
      <c r="N3845">
        <v>2.5188576155595599</v>
      </c>
      <c r="O3845">
        <v>2.4604491536880602</v>
      </c>
      <c r="P3845">
        <v>2.4038458508410501</v>
      </c>
      <c r="Q3845">
        <v>2.3486506257980602</v>
      </c>
      <c r="R3845">
        <v>2.2929594853245598</v>
      </c>
      <c r="S3845">
        <v>2.23714671592534</v>
      </c>
      <c r="T3845">
        <v>2.18128374387241</v>
      </c>
      <c r="U3845">
        <v>2.1255127759786001</v>
      </c>
      <c r="V3845">
        <v>2.0699431916862401</v>
      </c>
      <c r="W3845">
        <v>2.0166085062935002</v>
      </c>
      <c r="X3845">
        <v>1.9635505988002699</v>
      </c>
      <c r="Y3845">
        <v>1.9108577493002099</v>
      </c>
      <c r="Z3845">
        <v>1.85862620175014</v>
      </c>
      <c r="AA3845">
        <v>1.80695055199279</v>
      </c>
      <c r="AB3845">
        <v>1.7585159102516901</v>
      </c>
      <c r="AC3845">
        <v>1.71084771818125</v>
      </c>
      <c r="AD3845">
        <v>1.66414564295463</v>
      </c>
      <c r="AE3845">
        <v>1.61855466495522</v>
      </c>
      <c r="AF3845">
        <v>1.57419570646069</v>
      </c>
      <c r="AG3845">
        <v>1.5312163273372199</v>
      </c>
      <c r="AH3845">
        <v>1.4897286408159101</v>
      </c>
      <c r="AI3845">
        <v>1.44985207215434</v>
      </c>
      <c r="AJ3845">
        <v>1.4116185715641301</v>
      </c>
      <c r="AK3845">
        <v>1.3750361423453501</v>
      </c>
      <c r="AL3845">
        <v>1.3412668723789301</v>
      </c>
      <c r="AM3845">
        <v>1.3080354841976001</v>
      </c>
      <c r="AN3845">
        <v>1.2753345970926599</v>
      </c>
      <c r="AO3845">
        <v>1.2431569241814</v>
      </c>
      <c r="AP3845">
        <v>1.21149527126865</v>
      </c>
      <c r="AQ3845">
        <v>1.1803425357217401</v>
      </c>
      <c r="AR3845">
        <v>1.14969170535865</v>
      </c>
      <c r="AS3845">
        <v>1.11953585734924</v>
      </c>
      <c r="AT3845">
        <v>1.0898681571294799</v>
      </c>
      <c r="AU3845">
        <v>1.06068185732839</v>
      </c>
      <c r="AV3845">
        <v>1.0319702967076001</v>
      </c>
      <c r="AW3845">
        <v>1.0037268991135</v>
      </c>
      <c r="AX3845">
        <v>0.97594517244161305</v>
      </c>
      <c r="AY3845">
        <v>0.94861870761324696</v>
      </c>
      <c r="AZ3845">
        <v>0.92174117756420504</v>
      </c>
      <c r="BA3845">
        <v>0.89530633624538303</v>
      </c>
      <c r="BB3845">
        <v>0.86930801763517995</v>
      </c>
      <c r="BC3845">
        <v>0.84374013476355703</v>
      </c>
      <c r="BD3845">
        <v>0.818596678747603</v>
      </c>
      <c r="BE3845">
        <v>0.79387171783849197</v>
      </c>
    </row>
    <row r="3846" spans="1:57" x14ac:dyDescent="0.25">
      <c r="A3846" t="s">
        <v>481</v>
      </c>
      <c r="B3846" t="s">
        <v>128</v>
      </c>
      <c r="C3846" t="s">
        <v>314</v>
      </c>
      <c r="D3846">
        <v>30.160199951999999</v>
      </c>
      <c r="E3846">
        <v>29.929800348000001</v>
      </c>
      <c r="F3846">
        <v>29.144598109335899</v>
      </c>
      <c r="G3846">
        <v>26.287499330233501</v>
      </c>
      <c r="H3846">
        <v>25.874362911145798</v>
      </c>
      <c r="I3846">
        <v>25.484098944715701</v>
      </c>
      <c r="J3846">
        <v>25.113312039647202</v>
      </c>
      <c r="K3846">
        <v>24.759801834624302</v>
      </c>
      <c r="L3846">
        <v>24.421705700179999</v>
      </c>
      <c r="M3846">
        <v>24.0975512836667</v>
      </c>
      <c r="N3846">
        <v>23.785491643878299</v>
      </c>
      <c r="O3846">
        <v>23.2339424125147</v>
      </c>
      <c r="P3846">
        <v>22.699439239899199</v>
      </c>
      <c r="Q3846">
        <v>22.1782325008075</v>
      </c>
      <c r="R3846">
        <v>21.652342848217401</v>
      </c>
      <c r="S3846">
        <v>21.125304657584302</v>
      </c>
      <c r="T3846">
        <v>20.5977924049031</v>
      </c>
      <c r="U3846">
        <v>20.071148944544301</v>
      </c>
      <c r="V3846">
        <v>19.5464071430725</v>
      </c>
      <c r="W3846">
        <v>19.042769420201001</v>
      </c>
      <c r="X3846">
        <v>18.541745302153899</v>
      </c>
      <c r="Y3846">
        <v>18.044168415023201</v>
      </c>
      <c r="Z3846">
        <v>17.550947587404899</v>
      </c>
      <c r="AA3846">
        <v>17.0629760848066</v>
      </c>
      <c r="AB3846">
        <v>16.605609316915199</v>
      </c>
      <c r="AC3846">
        <v>16.1554801086716</v>
      </c>
      <c r="AD3846">
        <v>15.714473910785401</v>
      </c>
      <c r="AE3846">
        <v>15.2839597683652</v>
      </c>
      <c r="AF3846">
        <v>14.865079546599199</v>
      </c>
      <c r="AG3846">
        <v>14.459226648568899</v>
      </c>
      <c r="AH3846">
        <v>14.0674597559186</v>
      </c>
      <c r="AI3846">
        <v>13.6909065975236</v>
      </c>
      <c r="AJ3846">
        <v>13.329868878207</v>
      </c>
      <c r="AK3846">
        <v>12.984422172874799</v>
      </c>
      <c r="AL3846">
        <v>12.6655400400997</v>
      </c>
      <c r="AM3846">
        <v>12.351737107762901</v>
      </c>
      <c r="AN3846">
        <v>12.0429436800689</v>
      </c>
      <c r="AO3846">
        <v>11.7390909472179</v>
      </c>
      <c r="AP3846">
        <v>11.4401109746559</v>
      </c>
      <c r="AQ3846">
        <v>11.145936692450499</v>
      </c>
      <c r="AR3846">
        <v>10.856501884791699</v>
      </c>
      <c r="AS3846">
        <v>10.571741179616801</v>
      </c>
      <c r="AT3846">
        <v>10.291590038357</v>
      </c>
      <c r="AU3846">
        <v>10.015984745804399</v>
      </c>
      <c r="AV3846">
        <v>9.7448624000990307</v>
      </c>
      <c r="AW3846">
        <v>9.4781609028331602</v>
      </c>
      <c r="AX3846">
        <v>9.2158189492726006</v>
      </c>
      <c r="AY3846">
        <v>8.9577760186929698</v>
      </c>
      <c r="AZ3846">
        <v>8.7039723648299994</v>
      </c>
      <c r="BA3846">
        <v>8.4543490064424205</v>
      </c>
      <c r="BB3846">
        <v>8.2088477179861101</v>
      </c>
      <c r="BC3846">
        <v>7.9674110203982798</v>
      </c>
      <c r="BD3846">
        <v>7.72998217199041</v>
      </c>
      <c r="BE3846">
        <v>7.4965051594486596</v>
      </c>
    </row>
    <row r="3847" spans="1:57" x14ac:dyDescent="0.25">
      <c r="A3847" t="s">
        <v>481</v>
      </c>
      <c r="B3847" t="s">
        <v>128</v>
      </c>
      <c r="C3847" t="s">
        <v>315</v>
      </c>
      <c r="D3847">
        <v>108.036145332</v>
      </c>
      <c r="E3847">
        <v>108.48576578399999</v>
      </c>
      <c r="F3847">
        <v>105.63966373298901</v>
      </c>
      <c r="G3847">
        <v>95.283612393937602</v>
      </c>
      <c r="H3847">
        <v>93.786127603633005</v>
      </c>
      <c r="I3847">
        <v>92.3715479952225</v>
      </c>
      <c r="J3847">
        <v>91.027566382537799</v>
      </c>
      <c r="K3847">
        <v>89.746207173373406</v>
      </c>
      <c r="L3847">
        <v>88.5207189433373</v>
      </c>
      <c r="M3847">
        <v>87.345764894234804</v>
      </c>
      <c r="N3847">
        <v>86.214650466504295</v>
      </c>
      <c r="O3847">
        <v>84.215464369826506</v>
      </c>
      <c r="P3847">
        <v>82.278064677180495</v>
      </c>
      <c r="Q3847">
        <v>80.388860219927096</v>
      </c>
      <c r="R3847">
        <v>78.482681728398006</v>
      </c>
      <c r="S3847">
        <v>76.572340161015603</v>
      </c>
      <c r="T3847">
        <v>74.660280273306</v>
      </c>
      <c r="U3847">
        <v>72.751369474441404</v>
      </c>
      <c r="V3847">
        <v>70.849351568887698</v>
      </c>
      <c r="W3847">
        <v>69.023829065959504</v>
      </c>
      <c r="X3847">
        <v>67.207780028190797</v>
      </c>
      <c r="Y3847">
        <v>65.404226078309406</v>
      </c>
      <c r="Z3847">
        <v>63.616461423595801</v>
      </c>
      <c r="AA3847">
        <v>61.847723860210202</v>
      </c>
      <c r="AB3847">
        <v>60.189918479554898</v>
      </c>
      <c r="AC3847">
        <v>58.5583468923653</v>
      </c>
      <c r="AD3847">
        <v>56.959843242595099</v>
      </c>
      <c r="AE3847">
        <v>55.399369872300298</v>
      </c>
      <c r="AF3847">
        <v>53.881065670411402</v>
      </c>
      <c r="AG3847">
        <v>52.409981268693699</v>
      </c>
      <c r="AH3847">
        <v>50.989954042857903</v>
      </c>
      <c r="AI3847">
        <v>49.625071642310999</v>
      </c>
      <c r="AJ3847">
        <v>48.316427648647199</v>
      </c>
      <c r="AK3847">
        <v>47.064295996254501</v>
      </c>
      <c r="AL3847">
        <v>45.908452256346401</v>
      </c>
      <c r="AM3847">
        <v>44.771018961636997</v>
      </c>
      <c r="AN3847">
        <v>43.651743487596001</v>
      </c>
      <c r="AO3847">
        <v>42.550376421139802</v>
      </c>
      <c r="AP3847">
        <v>41.466671521663898</v>
      </c>
      <c r="AQ3847">
        <v>40.400385682535401</v>
      </c>
      <c r="AR3847">
        <v>39.351278893037197</v>
      </c>
      <c r="AS3847">
        <v>38.3191142007609</v>
      </c>
      <c r="AT3847">
        <v>37.3036576744407</v>
      </c>
      <c r="AU3847">
        <v>36.304678367226899</v>
      </c>
      <c r="AV3847">
        <v>35.321948280389897</v>
      </c>
      <c r="AW3847">
        <v>34.355242327452899</v>
      </c>
      <c r="AX3847">
        <v>33.404338298746602</v>
      </c>
      <c r="AY3847">
        <v>32.469016826381697</v>
      </c>
      <c r="AZ3847">
        <v>31.549061349634201</v>
      </c>
      <c r="BA3847">
        <v>30.644258080739</v>
      </c>
      <c r="BB3847">
        <v>29.754395971086801</v>
      </c>
      <c r="BC3847">
        <v>28.879266677819501</v>
      </c>
      <c r="BD3847">
        <v>28.018664530820502</v>
      </c>
      <c r="BE3847">
        <v>27.172386500093701</v>
      </c>
    </row>
    <row r="3848" spans="1:57" x14ac:dyDescent="0.25">
      <c r="A3848" t="s">
        <v>481</v>
      </c>
      <c r="B3848" t="s">
        <v>128</v>
      </c>
      <c r="C3848" t="s">
        <v>411</v>
      </c>
      <c r="D3848">
        <v>11.967256044000001</v>
      </c>
      <c r="E3848">
        <v>12.02093082</v>
      </c>
      <c r="F3848">
        <v>11.705564139269001</v>
      </c>
      <c r="G3848">
        <v>10.5580460679768</v>
      </c>
      <c r="H3848">
        <v>10.392114980721599</v>
      </c>
      <c r="I3848">
        <v>10.235370328654099</v>
      </c>
      <c r="J3848">
        <v>10.0864483952311</v>
      </c>
      <c r="K3848">
        <v>9.9444654327878705</v>
      </c>
      <c r="L3848">
        <v>9.8086733394424694</v>
      </c>
      <c r="M3848">
        <v>9.6784807631273306</v>
      </c>
      <c r="N3848">
        <v>9.5531459029547605</v>
      </c>
      <c r="O3848">
        <v>9.3316230368829203</v>
      </c>
      <c r="P3848">
        <v>9.1169465075919103</v>
      </c>
      <c r="Q3848">
        <v>8.9076103249014107</v>
      </c>
      <c r="R3848">
        <v>8.6963933084416993</v>
      </c>
      <c r="S3848">
        <v>8.4847149960094796</v>
      </c>
      <c r="T3848">
        <v>8.2728462824713507</v>
      </c>
      <c r="U3848">
        <v>8.0613265085280101</v>
      </c>
      <c r="V3848">
        <v>7.8505705121460903</v>
      </c>
      <c r="W3848">
        <v>7.6482907055791598</v>
      </c>
      <c r="X3848">
        <v>7.4470606207751198</v>
      </c>
      <c r="Y3848">
        <v>7.24721507325114</v>
      </c>
      <c r="Z3848">
        <v>7.0491190826716696</v>
      </c>
      <c r="AA3848">
        <v>6.8531314179809302</v>
      </c>
      <c r="AB3848">
        <v>6.6694357630729897</v>
      </c>
      <c r="AC3848">
        <v>6.4886469836811003</v>
      </c>
      <c r="AD3848">
        <v>6.3115223475545097</v>
      </c>
      <c r="AE3848">
        <v>6.1386117145769497</v>
      </c>
      <c r="AF3848">
        <v>5.9703737006520496</v>
      </c>
      <c r="AG3848">
        <v>5.8073679487394996</v>
      </c>
      <c r="AH3848">
        <v>5.6500196651105199</v>
      </c>
      <c r="AI3848">
        <v>5.4987817879951297</v>
      </c>
      <c r="AJ3848">
        <v>5.3537754933706099</v>
      </c>
      <c r="AK3848">
        <v>5.2150311349548302</v>
      </c>
      <c r="AL3848">
        <v>5.0869561056110904</v>
      </c>
      <c r="AM3848">
        <v>4.9609210737407201</v>
      </c>
      <c r="AN3848">
        <v>4.8368980468972103</v>
      </c>
      <c r="AO3848">
        <v>4.7148593884831804</v>
      </c>
      <c r="AP3848">
        <v>4.5947778134327502</v>
      </c>
      <c r="AQ3848">
        <v>4.4766263839444802</v>
      </c>
      <c r="AR3848">
        <v>4.36037850526463</v>
      </c>
      <c r="AS3848">
        <v>4.2460079215199897</v>
      </c>
      <c r="AT3848">
        <v>4.1334887115997097</v>
      </c>
      <c r="AU3848">
        <v>4.0227952850856799</v>
      </c>
      <c r="AV3848">
        <v>3.91390237823077</v>
      </c>
      <c r="AW3848">
        <v>3.8067850499844602</v>
      </c>
      <c r="AX3848">
        <v>3.70141867806525</v>
      </c>
      <c r="AY3848">
        <v>3.5977789550794199</v>
      </c>
      <c r="AZ3848">
        <v>3.4958418846854999</v>
      </c>
      <c r="BA3848">
        <v>3.3955837778039499</v>
      </c>
      <c r="BB3848">
        <v>3.2969812488715702</v>
      </c>
      <c r="BC3848">
        <v>3.2000112121400499</v>
      </c>
      <c r="BD3848">
        <v>3.1046508780182802</v>
      </c>
      <c r="BE3848">
        <v>3.0108777494577299</v>
      </c>
    </row>
    <row r="3849" spans="1:57" x14ac:dyDescent="0.25">
      <c r="A3849" t="s">
        <v>481</v>
      </c>
      <c r="B3849" t="s">
        <v>128</v>
      </c>
      <c r="C3849" t="s">
        <v>317</v>
      </c>
      <c r="D3849">
        <v>129.89873570399999</v>
      </c>
      <c r="E3849">
        <v>129.896056152</v>
      </c>
      <c r="F3849">
        <v>130.243342616527</v>
      </c>
      <c r="G3849">
        <v>120.88583112852901</v>
      </c>
      <c r="H3849">
        <v>122.366729194958</v>
      </c>
      <c r="I3849">
        <v>123.87506413652299</v>
      </c>
      <c r="J3849">
        <v>125.402552805789</v>
      </c>
      <c r="K3849">
        <v>126.945345298997</v>
      </c>
      <c r="L3849">
        <v>128.50028965178601</v>
      </c>
      <c r="M3849">
        <v>130.06542666272</v>
      </c>
      <c r="N3849">
        <v>131.63600852872199</v>
      </c>
      <c r="O3849">
        <v>131.78976893446901</v>
      </c>
      <c r="P3849">
        <v>131.91737945725899</v>
      </c>
      <c r="Q3849">
        <v>132.002631484322</v>
      </c>
      <c r="R3849">
        <v>131.94056209973499</v>
      </c>
      <c r="S3849">
        <v>131.75015203916399</v>
      </c>
      <c r="T3849">
        <v>131.43408630474599</v>
      </c>
      <c r="U3849">
        <v>130.99974243569699</v>
      </c>
      <c r="V3849">
        <v>130.45315905256999</v>
      </c>
      <c r="W3849">
        <v>129.92490404915799</v>
      </c>
      <c r="X3849">
        <v>129.29420954294801</v>
      </c>
      <c r="Y3849">
        <v>128.56689281289701</v>
      </c>
      <c r="Z3849">
        <v>127.74979100951801</v>
      </c>
      <c r="AA3849">
        <v>126.85015694627501</v>
      </c>
      <c r="AB3849">
        <v>126.061483815526</v>
      </c>
      <c r="AC3849">
        <v>125.21575786685401</v>
      </c>
      <c r="AD3849">
        <v>124.329979642471</v>
      </c>
      <c r="AE3849">
        <v>123.418223386892</v>
      </c>
      <c r="AF3849">
        <v>122.493634718013</v>
      </c>
      <c r="AG3849">
        <v>121.572298495102</v>
      </c>
      <c r="AH3849">
        <v>120.66845437342501</v>
      </c>
      <c r="AI3849">
        <v>119.797780881246</v>
      </c>
      <c r="AJ3849">
        <v>118.969501648833</v>
      </c>
      <c r="AK3849">
        <v>118.191152117657</v>
      </c>
      <c r="AL3849">
        <v>117.57165860073501</v>
      </c>
      <c r="AM3849">
        <v>116.920919048984</v>
      </c>
      <c r="AN3849">
        <v>116.239938500354</v>
      </c>
      <c r="AO3849">
        <v>115.529701834956</v>
      </c>
      <c r="AP3849">
        <v>114.791174109539</v>
      </c>
      <c r="AQ3849">
        <v>114.02530088696599</v>
      </c>
      <c r="AR3849">
        <v>113.233008560766</v>
      </c>
      <c r="AS3849">
        <v>112.41520467484099</v>
      </c>
      <c r="AT3849">
        <v>111.57277823838</v>
      </c>
      <c r="AU3849">
        <v>110.706600036056</v>
      </c>
      <c r="AV3849">
        <v>109.817522933571</v>
      </c>
      <c r="AW3849">
        <v>108.906382178613</v>
      </c>
      <c r="AX3849">
        <v>107.973995697286</v>
      </c>
      <c r="AY3849">
        <v>107.021164386085</v>
      </c>
      <c r="AZ3849">
        <v>106.048672399468</v>
      </c>
      <c r="BA3849">
        <v>105.05728743309599</v>
      </c>
      <c r="BB3849">
        <v>104.047761002793</v>
      </c>
      <c r="BC3849">
        <v>103.020828719295</v>
      </c>
      <c r="BD3849">
        <v>101.977210558838</v>
      </c>
      <c r="BE3849">
        <v>100.917611129656</v>
      </c>
    </row>
    <row r="3850" spans="1:57" x14ac:dyDescent="0.25">
      <c r="A3850" t="s">
        <v>481</v>
      </c>
      <c r="B3850" t="s">
        <v>128</v>
      </c>
      <c r="C3850" t="s">
        <v>397</v>
      </c>
      <c r="D3850">
        <v>0.97481264400000001</v>
      </c>
      <c r="E3850">
        <v>0.97481264400000001</v>
      </c>
      <c r="F3850">
        <v>0.95732470012916804</v>
      </c>
      <c r="G3850">
        <v>0.86955047034842503</v>
      </c>
      <c r="H3850">
        <v>0.86366415700473997</v>
      </c>
      <c r="I3850">
        <v>0.85761406282536801</v>
      </c>
      <c r="J3850">
        <v>0.85140481565003101</v>
      </c>
      <c r="K3850">
        <v>0.84504096661243</v>
      </c>
      <c r="L3850">
        <v>0.83852699117727802</v>
      </c>
      <c r="M3850">
        <v>0.83186729016480698</v>
      </c>
      <c r="N3850">
        <v>0.82506619076287102</v>
      </c>
      <c r="O3850">
        <v>0.80945521310072199</v>
      </c>
      <c r="P3850">
        <v>0.79404156693285799</v>
      </c>
      <c r="Q3850">
        <v>0.778823091166438</v>
      </c>
      <c r="R3850">
        <v>0.76379764668010997</v>
      </c>
      <c r="S3850">
        <v>0.74896311611058897</v>
      </c>
      <c r="T3850">
        <v>0.73431740364124998</v>
      </c>
      <c r="U3850">
        <v>0.71985843479270595</v>
      </c>
      <c r="V3850">
        <v>0.70558415621536197</v>
      </c>
      <c r="W3850">
        <v>0.69149253548392997</v>
      </c>
      <c r="X3850">
        <v>0.67758156089387001</v>
      </c>
      <c r="Y3850">
        <v>0.66384924125975397</v>
      </c>
      <c r="Z3850">
        <v>0.65029360571553996</v>
      </c>
      <c r="AA3850">
        <v>0.63691270351671703</v>
      </c>
      <c r="AB3850">
        <v>0.62370460384432702</v>
      </c>
      <c r="AC3850">
        <v>0.61066739561082695</v>
      </c>
      <c r="AD3850">
        <v>0.59779918726779102</v>
      </c>
      <c r="AE3850">
        <v>0.58509810661542405</v>
      </c>
      <c r="AF3850">
        <v>0.57256230061387703</v>
      </c>
      <c r="AG3850">
        <v>0.56018993519633797</v>
      </c>
      <c r="AH3850">
        <v>0.54797919508389603</v>
      </c>
      <c r="AI3850">
        <v>0.53592828360214695</v>
      </c>
      <c r="AJ3850">
        <v>0.52403542249954704</v>
      </c>
      <c r="AK3850">
        <v>0.51229885176746404</v>
      </c>
      <c r="AL3850">
        <v>0.49971739467258602</v>
      </c>
      <c r="AM3850">
        <v>0.48733633683443001</v>
      </c>
      <c r="AN3850">
        <v>0.47515292841356899</v>
      </c>
      <c r="AO3850">
        <v>0.46316445452744198</v>
      </c>
      <c r="AP3850">
        <v>0.45136823482619598</v>
      </c>
      <c r="AQ3850">
        <v>0.43976162307352201</v>
      </c>
      <c r="AR3850">
        <v>0.42834200673242001</v>
      </c>
      <c r="AS3850">
        <v>0.41710680655583099</v>
      </c>
      <c r="AT3850">
        <v>0.40605347618210202</v>
      </c>
      <c r="AU3850">
        <v>0.39517950173519101</v>
      </c>
      <c r="AV3850">
        <v>0.384482401429601</v>
      </c>
      <c r="AW3850">
        <v>0.37395972517994902</v>
      </c>
      <c r="AX3850">
        <v>0.363609054215146</v>
      </c>
      <c r="AY3850">
        <v>0.35342800069712199</v>
      </c>
      <c r="AZ3850">
        <v>0.34341420734403699</v>
      </c>
      <c r="BA3850">
        <v>0.33356534705794399</v>
      </c>
      <c r="BB3850">
        <v>0.32387912255683798</v>
      </c>
      <c r="BC3850">
        <v>0.31435326601104902</v>
      </c>
      <c r="BD3850">
        <v>0.30498553868391998</v>
      </c>
      <c r="BE3850">
        <v>0.29577373057673201</v>
      </c>
    </row>
    <row r="3851" spans="1:57" x14ac:dyDescent="0.25">
      <c r="A3851" t="s">
        <v>481</v>
      </c>
      <c r="B3851" t="s">
        <v>128</v>
      </c>
      <c r="C3851" t="s">
        <v>320</v>
      </c>
      <c r="D3851">
        <v>3.833978364</v>
      </c>
      <c r="E3851">
        <v>3.8042520839999998</v>
      </c>
      <c r="F3851">
        <v>3.7360045624634499</v>
      </c>
      <c r="G3851">
        <v>3.3934615121448601</v>
      </c>
      <c r="H3851">
        <v>3.3704898981197302</v>
      </c>
      <c r="I3851">
        <v>3.34687912169829</v>
      </c>
      <c r="J3851">
        <v>3.3226472432422298</v>
      </c>
      <c r="K3851">
        <v>3.2978120237643398</v>
      </c>
      <c r="L3851">
        <v>3.2723909289756898</v>
      </c>
      <c r="M3851">
        <v>3.2464011332837202</v>
      </c>
      <c r="N3851">
        <v>3.2198595237420702</v>
      </c>
      <c r="O3851">
        <v>3.1589369509071399</v>
      </c>
      <c r="P3851">
        <v>3.0987844734879602</v>
      </c>
      <c r="Q3851">
        <v>3.0393936577183398</v>
      </c>
      <c r="R3851">
        <v>2.9807561555768101</v>
      </c>
      <c r="S3851">
        <v>2.9228637039538001</v>
      </c>
      <c r="T3851">
        <v>2.8657081238265998</v>
      </c>
      <c r="U3851">
        <v>2.8092813194420598</v>
      </c>
      <c r="V3851">
        <v>2.7535752775070401</v>
      </c>
      <c r="W3851">
        <v>2.6985820663864799</v>
      </c>
      <c r="X3851">
        <v>2.6442938353090102</v>
      </c>
      <c r="Y3851">
        <v>2.59070281358008</v>
      </c>
      <c r="Z3851">
        <v>2.5378013098024801</v>
      </c>
      <c r="AA3851">
        <v>2.48558171110421</v>
      </c>
      <c r="AB3851">
        <v>2.4340364823737102</v>
      </c>
      <c r="AC3851">
        <v>2.3831581655021501</v>
      </c>
      <c r="AD3851">
        <v>2.3329393786330499</v>
      </c>
      <c r="AE3851">
        <v>2.2833728154188599</v>
      </c>
      <c r="AF3851">
        <v>2.2344512442846201</v>
      </c>
      <c r="AG3851">
        <v>2.1861675076985301</v>
      </c>
      <c r="AH3851">
        <v>2.1385145214494701</v>
      </c>
      <c r="AI3851">
        <v>2.0914852739312702</v>
      </c>
      <c r="AJ3851">
        <v>2.0450728254338499</v>
      </c>
      <c r="AK3851">
        <v>1.9992703074409199</v>
      </c>
      <c r="AL3851">
        <v>1.95017058077289</v>
      </c>
      <c r="AM3851">
        <v>1.90185292160747</v>
      </c>
      <c r="AN3851">
        <v>1.85430659856728</v>
      </c>
      <c r="AO3851">
        <v>1.8075210166957401</v>
      </c>
      <c r="AP3851">
        <v>1.76148571580177</v>
      </c>
      <c r="AQ3851">
        <v>1.7161903688240101</v>
      </c>
      <c r="AR3851">
        <v>1.6716247802142199</v>
      </c>
      <c r="AS3851">
        <v>1.62777888433975</v>
      </c>
      <c r="AT3851">
        <v>1.5846427439047499</v>
      </c>
      <c r="AU3851">
        <v>1.54220654839001</v>
      </c>
      <c r="AV3851">
        <v>1.5004606125111799</v>
      </c>
      <c r="AW3851">
        <v>1.4593953746950801</v>
      </c>
      <c r="AX3851">
        <v>1.4190013955740599</v>
      </c>
      <c r="AY3851">
        <v>1.3792693564979801</v>
      </c>
      <c r="AZ3851">
        <v>1.3401900580638699</v>
      </c>
      <c r="BA3851">
        <v>1.3017544186628001</v>
      </c>
      <c r="BB3851">
        <v>1.2639534730439299</v>
      </c>
      <c r="BC3851">
        <v>1.22677837089558</v>
      </c>
      <c r="BD3851">
        <v>1.1902203754428899</v>
      </c>
      <c r="BE3851">
        <v>1.15427086206217</v>
      </c>
    </row>
    <row r="3852" spans="1:57" x14ac:dyDescent="0.25">
      <c r="A3852" t="s">
        <v>481</v>
      </c>
      <c r="B3852" t="s">
        <v>128</v>
      </c>
      <c r="C3852" t="s">
        <v>321</v>
      </c>
      <c r="D3852">
        <v>0.204776388</v>
      </c>
      <c r="E3852">
        <v>0.19363949999999999</v>
      </c>
      <c r="F3852">
        <v>0.19016564609789999</v>
      </c>
      <c r="G3852">
        <v>0.172729928504121</v>
      </c>
      <c r="H3852">
        <v>0.17156065481883401</v>
      </c>
      <c r="I3852">
        <v>0.17035884725195699</v>
      </c>
      <c r="J3852">
        <v>0.16912542509046899</v>
      </c>
      <c r="K3852">
        <v>0.16786129238424899</v>
      </c>
      <c r="L3852">
        <v>0.166567338152081</v>
      </c>
      <c r="M3852">
        <v>0.165244436585157</v>
      </c>
      <c r="N3852">
        <v>0.16389344724813301</v>
      </c>
      <c r="O3852">
        <v>0.16079243914404601</v>
      </c>
      <c r="P3852">
        <v>0.15773062951786501</v>
      </c>
      <c r="Q3852">
        <v>0.15470758908408599</v>
      </c>
      <c r="R3852">
        <v>0.15172289292168101</v>
      </c>
      <c r="S3852">
        <v>0.14877612043170799</v>
      </c>
      <c r="T3852">
        <v>0.14586685529531301</v>
      </c>
      <c r="U3852">
        <v>0.14299468543212901</v>
      </c>
      <c r="V3852">
        <v>0.140159202959071</v>
      </c>
      <c r="W3852">
        <v>0.13736000414951599</v>
      </c>
      <c r="X3852">
        <v>0.13459668939286801</v>
      </c>
      <c r="Y3852">
        <v>0.13186886315450599</v>
      </c>
      <c r="Z3852">
        <v>0.129176133936106</v>
      </c>
      <c r="AA3852">
        <v>0.12651811423634399</v>
      </c>
      <c r="AB3852">
        <v>0.12389442051196201</v>
      </c>
      <c r="AC3852">
        <v>0.121304673139203</v>
      </c>
      <c r="AD3852">
        <v>0.118748496375618</v>
      </c>
      <c r="AE3852">
        <v>0.116225518322223</v>
      </c>
      <c r="AF3852">
        <v>0.113735370886019</v>
      </c>
      <c r="AG3852">
        <v>0.11127768974286199</v>
      </c>
      <c r="AH3852">
        <v>0.108852114300692</v>
      </c>
      <c r="AI3852">
        <v>0.10645828766309801</v>
      </c>
      <c r="AJ3852">
        <v>0.104095856593239</v>
      </c>
      <c r="AK3852">
        <v>0.101764471478096</v>
      </c>
      <c r="AL3852">
        <v>9.9265255781502096E-2</v>
      </c>
      <c r="AM3852">
        <v>9.6805847951691698E-2</v>
      </c>
      <c r="AN3852">
        <v>9.4385701752899398E-2</v>
      </c>
      <c r="AO3852">
        <v>9.20042778932878E-2</v>
      </c>
      <c r="AP3852">
        <v>8.9661043940693103E-2</v>
      </c>
      <c r="AQ3852">
        <v>8.7355474239361006E-2</v>
      </c>
      <c r="AR3852">
        <v>8.5087049827661507E-2</v>
      </c>
      <c r="AS3852">
        <v>8.2855258356772002E-2</v>
      </c>
      <c r="AT3852">
        <v>8.0659594010317498E-2</v>
      </c>
      <c r="AU3852">
        <v>7.8499557424956498E-2</v>
      </c>
      <c r="AV3852">
        <v>7.6374655611901598E-2</v>
      </c>
      <c r="AW3852">
        <v>7.42844018793654E-2</v>
      </c>
      <c r="AX3852">
        <v>7.2228315755918607E-2</v>
      </c>
      <c r="AY3852">
        <v>7.0205922914752902E-2</v>
      </c>
      <c r="AZ3852">
        <v>6.8216755098834903E-2</v>
      </c>
      <c r="BA3852">
        <v>6.6260350046943806E-2</v>
      </c>
      <c r="BB3852">
        <v>6.4336251420580595E-2</v>
      </c>
      <c r="BC3852">
        <v>6.2444008731739997E-2</v>
      </c>
      <c r="BD3852">
        <v>6.0583177271534103E-2</v>
      </c>
      <c r="BE3852">
        <v>5.8753318039659198E-2</v>
      </c>
    </row>
    <row r="3853" spans="1:57" x14ac:dyDescent="0.25">
      <c r="A3853" t="s">
        <v>481</v>
      </c>
      <c r="B3853" t="s">
        <v>128</v>
      </c>
      <c r="C3853" t="s">
        <v>322</v>
      </c>
      <c r="D3853">
        <v>2.6293104000000001E-2</v>
      </c>
      <c r="E3853">
        <v>1.925928E-2</v>
      </c>
      <c r="F3853">
        <v>1.89137723686559E-2</v>
      </c>
      <c r="G3853">
        <v>1.7179625321491001E-2</v>
      </c>
      <c r="H3853">
        <v>1.7063329992792201E-2</v>
      </c>
      <c r="I3853">
        <v>1.6943798861816298E-2</v>
      </c>
      <c r="J3853">
        <v>1.6821123360349299E-2</v>
      </c>
      <c r="K3853">
        <v>1.66953934047037E-2</v>
      </c>
      <c r="L3853">
        <v>1.6566697416207001E-2</v>
      </c>
      <c r="M3853">
        <v>1.64351223414427E-2</v>
      </c>
      <c r="N3853">
        <v>1.63007536722467E-2</v>
      </c>
      <c r="O3853">
        <v>1.5992329082434899E-2</v>
      </c>
      <c r="P3853">
        <v>1.5687803152047201E-2</v>
      </c>
      <c r="Q3853">
        <v>1.5387133184579301E-2</v>
      </c>
      <c r="R3853">
        <v>1.5090276917615801E-2</v>
      </c>
      <c r="S3853">
        <v>1.4797192518613099E-2</v>
      </c>
      <c r="T3853">
        <v>1.4507838580723E-2</v>
      </c>
      <c r="U3853">
        <v>1.4222174118655E-2</v>
      </c>
      <c r="V3853">
        <v>1.3940158564577801E-2</v>
      </c>
      <c r="W3853">
        <v>1.36617517640599E-2</v>
      </c>
      <c r="X3853">
        <v>1.3386913972047399E-2</v>
      </c>
      <c r="Y3853">
        <v>1.31156058488805E-2</v>
      </c>
      <c r="Z3853">
        <v>1.2847788456347899E-2</v>
      </c>
      <c r="AA3853">
        <v>1.2583423253776999E-2</v>
      </c>
      <c r="AB3853">
        <v>1.2322472094162699E-2</v>
      </c>
      <c r="AC3853">
        <v>1.2064897220331499E-2</v>
      </c>
      <c r="AD3853">
        <v>1.1810661261142601E-2</v>
      </c>
      <c r="AE3853">
        <v>1.15597272277238E-2</v>
      </c>
      <c r="AF3853">
        <v>1.1312058509744601E-2</v>
      </c>
      <c r="AG3853">
        <v>1.1067618871722499E-2</v>
      </c>
      <c r="AH3853">
        <v>1.0826372449366101E-2</v>
      </c>
      <c r="AI3853">
        <v>1.05882837459514E-2</v>
      </c>
      <c r="AJ3853">
        <v>1.0353317628733E-2</v>
      </c>
      <c r="AK3853">
        <v>1.0121439325389E-2</v>
      </c>
      <c r="AL3853">
        <v>9.8728686831331802E-3</v>
      </c>
      <c r="AM3853">
        <v>9.6282573097898807E-3</v>
      </c>
      <c r="AN3853">
        <v>9.3875508770451307E-3</v>
      </c>
      <c r="AO3853">
        <v>9.1506957472243002E-3</v>
      </c>
      <c r="AP3853">
        <v>8.91763896491218E-3</v>
      </c>
      <c r="AQ3853">
        <v>8.6883282486715802E-3</v>
      </c>
      <c r="AR3853">
        <v>8.4627119828593004E-3</v>
      </c>
      <c r="AS3853">
        <v>8.2407392095383992E-3</v>
      </c>
      <c r="AT3853">
        <v>8.0223596204856296E-3</v>
      </c>
      <c r="AU3853">
        <v>7.8075235492929699E-3</v>
      </c>
      <c r="AV3853">
        <v>7.5961819635621099E-3</v>
      </c>
      <c r="AW3853">
        <v>7.3882864571909301E-3</v>
      </c>
      <c r="AX3853">
        <v>7.1837892427508302E-3</v>
      </c>
      <c r="AY3853">
        <v>6.9826431439537996E-3</v>
      </c>
      <c r="AZ3853">
        <v>6.7848015882084403E-3</v>
      </c>
      <c r="BA3853">
        <v>6.5902185992635998E-3</v>
      </c>
      <c r="BB3853">
        <v>6.39884878993883E-3</v>
      </c>
      <c r="BC3853">
        <v>6.2106473549406304E-3</v>
      </c>
      <c r="BD3853">
        <v>6.0255700637634E-3</v>
      </c>
      <c r="BE3853">
        <v>5.84357325367422E-3</v>
      </c>
    </row>
    <row r="3854" spans="1:57" x14ac:dyDescent="0.25">
      <c r="A3854" t="s">
        <v>481</v>
      </c>
      <c r="B3854" t="s">
        <v>128</v>
      </c>
      <c r="C3854" t="s">
        <v>324</v>
      </c>
      <c r="D3854">
        <v>0.62877362400000003</v>
      </c>
      <c r="E3854">
        <v>0.62860615200000003</v>
      </c>
      <c r="F3854">
        <v>0.61732908335434999</v>
      </c>
      <c r="G3854">
        <v>0.560728031688839</v>
      </c>
      <c r="H3854">
        <v>0.55693225328648199</v>
      </c>
      <c r="I3854">
        <v>0.55303086111154398</v>
      </c>
      <c r="J3854">
        <v>0.549026839418012</v>
      </c>
      <c r="K3854">
        <v>0.54492312299613499</v>
      </c>
      <c r="L3854">
        <v>0.54072259784115695</v>
      </c>
      <c r="M3854">
        <v>0.53642810181395895</v>
      </c>
      <c r="N3854">
        <v>0.53204242529372203</v>
      </c>
      <c r="O3854">
        <v>0.52197571487756</v>
      </c>
      <c r="P3854">
        <v>0.51203625331486202</v>
      </c>
      <c r="Q3854">
        <v>0.50222264702885799</v>
      </c>
      <c r="R3854">
        <v>0.49253351661105399</v>
      </c>
      <c r="S3854">
        <v>0.482967496683605</v>
      </c>
      <c r="T3854">
        <v>0.47352323576299099</v>
      </c>
      <c r="U3854">
        <v>0.46419939612497002</v>
      </c>
      <c r="V3854">
        <v>0.45499465367080899</v>
      </c>
      <c r="W3854">
        <v>0.44590769779477402</v>
      </c>
      <c r="X3854">
        <v>0.43693723125286899</v>
      </c>
      <c r="Y3854">
        <v>0.42808197003281101</v>
      </c>
      <c r="Z3854">
        <v>0.41934064322523301</v>
      </c>
      <c r="AA3854">
        <v>0.41071199289610399</v>
      </c>
      <c r="AB3854">
        <v>0.40219477396034597</v>
      </c>
      <c r="AC3854">
        <v>0.39378775405664901</v>
      </c>
      <c r="AD3854">
        <v>0.38548971342346799</v>
      </c>
      <c r="AE3854">
        <v>0.37729944477618799</v>
      </c>
      <c r="AF3854">
        <v>0.36921575318544703</v>
      </c>
      <c r="AG3854">
        <v>0.361237455956613</v>
      </c>
      <c r="AH3854">
        <v>0.353363382510399</v>
      </c>
      <c r="AI3854">
        <v>0.34559237426459799</v>
      </c>
      <c r="AJ3854">
        <v>0.33792328451695203</v>
      </c>
      <c r="AK3854">
        <v>0.33035497832911098</v>
      </c>
      <c r="AL3854">
        <v>0.32224184871426398</v>
      </c>
      <c r="AM3854">
        <v>0.31425794619388098</v>
      </c>
      <c r="AN3854">
        <v>0.30640149753903401</v>
      </c>
      <c r="AO3854">
        <v>0.29867075206266402</v>
      </c>
      <c r="AP3854">
        <v>0.29106398134606798</v>
      </c>
      <c r="AQ3854">
        <v>0.28357947896859798</v>
      </c>
      <c r="AR3854">
        <v>0.276215560240542</v>
      </c>
      <c r="AS3854">
        <v>0.26897056193915098</v>
      </c>
      <c r="AT3854">
        <v>0.26184284204776298</v>
      </c>
      <c r="AU3854">
        <v>0.25483077949800997</v>
      </c>
      <c r="AV3854">
        <v>0.24793277391504601</v>
      </c>
      <c r="AW3854">
        <v>0.24114724536579199</v>
      </c>
      <c r="AX3854">
        <v>0.234472634110132</v>
      </c>
      <c r="AY3854">
        <v>0.227907400355048</v>
      </c>
      <c r="AZ3854">
        <v>0.22145002401165501</v>
      </c>
      <c r="BA3854">
        <v>0.215099004455095</v>
      </c>
      <c r="BB3854">
        <v>0.20885286028726399</v>
      </c>
      <c r="BC3854">
        <v>0.20271012910234401</v>
      </c>
      <c r="BD3854">
        <v>0.19666936725509401</v>
      </c>
      <c r="BE3854">
        <v>0.19072914963187901</v>
      </c>
    </row>
    <row r="3855" spans="1:57" x14ac:dyDescent="0.25">
      <c r="A3855" t="s">
        <v>481</v>
      </c>
      <c r="B3855" t="s">
        <v>128</v>
      </c>
      <c r="C3855" t="s">
        <v>325</v>
      </c>
      <c r="D3855">
        <v>1.4901239879999999</v>
      </c>
      <c r="E3855">
        <v>1.4901239879999999</v>
      </c>
      <c r="F3855">
        <v>1.4633914616800701</v>
      </c>
      <c r="G3855">
        <v>1.3292174887330099</v>
      </c>
      <c r="H3855">
        <v>1.32021951689884</v>
      </c>
      <c r="I3855">
        <v>1.3109711854150099</v>
      </c>
      <c r="J3855">
        <v>1.30147956851781</v>
      </c>
      <c r="K3855">
        <v>1.2917516231887201</v>
      </c>
      <c r="L3855">
        <v>1.28179419073961</v>
      </c>
      <c r="M3855">
        <v>1.2716139983788799</v>
      </c>
      <c r="N3855">
        <v>1.2612176607585499</v>
      </c>
      <c r="O3855">
        <v>1.23735431385422</v>
      </c>
      <c r="P3855">
        <v>1.2137926130098</v>
      </c>
      <c r="Q3855">
        <v>1.1905292547225299</v>
      </c>
      <c r="R3855">
        <v>1.16756096907579</v>
      </c>
      <c r="S3855">
        <v>1.14488451941296</v>
      </c>
      <c r="T3855">
        <v>1.1224967020141601</v>
      </c>
      <c r="U3855">
        <v>1.10039434577619</v>
      </c>
      <c r="V3855">
        <v>1.0785743118954101</v>
      </c>
      <c r="W3855">
        <v>1.0570334935536001</v>
      </c>
      <c r="X3855">
        <v>1.0357688156068201</v>
      </c>
      <c r="Y3855">
        <v>1.0147772342771899</v>
      </c>
      <c r="Z3855">
        <v>0.99405573684756199</v>
      </c>
      <c r="AA3855">
        <v>0.97360134135908205</v>
      </c>
      <c r="AB3855">
        <v>0.95341109631162102</v>
      </c>
      <c r="AC3855">
        <v>0.93348208036700397</v>
      </c>
      <c r="AD3855">
        <v>0.91381140205505995</v>
      </c>
      <c r="AE3855">
        <v>0.89439619948243698</v>
      </c>
      <c r="AF3855">
        <v>0.87523364004417503</v>
      </c>
      <c r="AG3855">
        <v>0.85632092013799299</v>
      </c>
      <c r="AH3855">
        <v>0.83765526488128506</v>
      </c>
      <c r="AI3855">
        <v>0.81923392783077897</v>
      </c>
      <c r="AJ3855">
        <v>0.80105419070486505</v>
      </c>
      <c r="AK3855">
        <v>0.78311336310852597</v>
      </c>
      <c r="AL3855">
        <v>0.76388102022042004</v>
      </c>
      <c r="AM3855">
        <v>0.74495501285376398</v>
      </c>
      <c r="AN3855">
        <v>0.72633113753241996</v>
      </c>
      <c r="AO3855">
        <v>0.70800524421621802</v>
      </c>
      <c r="AP3855">
        <v>0.68997323565258595</v>
      </c>
      <c r="AQ3855">
        <v>0.67223106673580502</v>
      </c>
      <c r="AR3855">
        <v>0.65477474387379497</v>
      </c>
      <c r="AS3855">
        <v>0.63760032436235103</v>
      </c>
      <c r="AT3855">
        <v>0.62070391576674799</v>
      </c>
      <c r="AU3855">
        <v>0.60408167531062196</v>
      </c>
      <c r="AV3855">
        <v>0.58772980927204099</v>
      </c>
      <c r="AW3855">
        <v>0.57164457238670097</v>
      </c>
      <c r="AX3855">
        <v>0.55582226725814099</v>
      </c>
      <c r="AY3855">
        <v>0.54025924377491297</v>
      </c>
      <c r="AZ3855">
        <v>0.52495189853462298</v>
      </c>
      <c r="BA3855">
        <v>0.50989667427476204</v>
      </c>
      <c r="BB3855">
        <v>0.49509005931024502</v>
      </c>
      <c r="BC3855">
        <v>0.48052858697759099</v>
      </c>
      <c r="BD3855">
        <v>0.46620883508565902</v>
      </c>
      <c r="BE3855">
        <v>0.45212742537286699</v>
      </c>
    </row>
    <row r="3856" spans="1:57" x14ac:dyDescent="0.25">
      <c r="A3856" t="s">
        <v>481</v>
      </c>
      <c r="B3856" t="s">
        <v>128</v>
      </c>
      <c r="C3856" t="s">
        <v>326</v>
      </c>
      <c r="D3856">
        <v>13.158107568</v>
      </c>
      <c r="E3856">
        <v>12.999260376000001</v>
      </c>
      <c r="F3856">
        <v>12.964837600045399</v>
      </c>
      <c r="G3856">
        <v>11.9590765715411</v>
      </c>
      <c r="H3856">
        <v>12.0622762959668</v>
      </c>
      <c r="I3856">
        <v>12.163149845825799</v>
      </c>
      <c r="J3856">
        <v>12.2616831985167</v>
      </c>
      <c r="K3856">
        <v>12.357863416588099</v>
      </c>
      <c r="L3856">
        <v>12.4516786227107</v>
      </c>
      <c r="M3856">
        <v>12.5431179750738</v>
      </c>
      <c r="N3856">
        <v>12.632171643196701</v>
      </c>
      <c r="O3856">
        <v>12.584002189267</v>
      </c>
      <c r="P3856">
        <v>12.534491277530901</v>
      </c>
      <c r="Q3856">
        <v>12.483673961998001</v>
      </c>
      <c r="R3856">
        <v>12.431584736976101</v>
      </c>
      <c r="S3856">
        <v>12.3782575444652</v>
      </c>
      <c r="T3856">
        <v>12.3237257814642</v>
      </c>
      <c r="U3856">
        <v>12.26802230719</v>
      </c>
      <c r="V3856">
        <v>12.211179450210899</v>
      </c>
      <c r="W3856">
        <v>12.1532290154951</v>
      </c>
      <c r="X3856">
        <v>12.094202291374099</v>
      </c>
      <c r="Y3856">
        <v>12.0341300564245</v>
      </c>
      <c r="Z3856">
        <v>11.9730425862657</v>
      </c>
      <c r="AA3856">
        <v>11.9109696602781</v>
      </c>
      <c r="AB3856">
        <v>11.8479405682391</v>
      </c>
      <c r="AC3856">
        <v>11.7839841168808</v>
      </c>
      <c r="AD3856">
        <v>11.7191286363687</v>
      </c>
      <c r="AE3856">
        <v>11.6534019867024</v>
      </c>
      <c r="AF3856">
        <v>11.5868315640394</v>
      </c>
      <c r="AG3856">
        <v>11.519444306943299</v>
      </c>
      <c r="AH3856">
        <v>11.451266702556399</v>
      </c>
      <c r="AI3856">
        <v>11.382324792698</v>
      </c>
      <c r="AJ3856">
        <v>11.3126441798891</v>
      </c>
      <c r="AK3856">
        <v>11.2422500333053</v>
      </c>
      <c r="AL3856">
        <v>11.1488693559438</v>
      </c>
      <c r="AM3856">
        <v>11.0551548439981</v>
      </c>
      <c r="AN3856">
        <v>10.961133284458899</v>
      </c>
      <c r="AO3856">
        <v>10.8668308542382</v>
      </c>
      <c r="AP3856">
        <v>10.7722731307696</v>
      </c>
      <c r="AQ3856">
        <v>10.6774851024461</v>
      </c>
      <c r="AR3856">
        <v>10.5824911788997</v>
      </c>
      <c r="AS3856">
        <v>10.487315201122399</v>
      </c>
      <c r="AT3856">
        <v>10.391980451433</v>
      </c>
      <c r="AU3856">
        <v>10.2965096632912</v>
      </c>
      <c r="AV3856">
        <v>10.2009250309601</v>
      </c>
      <c r="AW3856">
        <v>10.105248219021499</v>
      </c>
      <c r="AX3856">
        <v>10.0095003717436</v>
      </c>
      <c r="AY3856">
        <v>9.91370212230518</v>
      </c>
      <c r="AZ3856">
        <v>9.8178736018769399</v>
      </c>
      <c r="BA3856">
        <v>9.7220344485630701</v>
      </c>
      <c r="BB3856">
        <v>9.6262038162041499</v>
      </c>
      <c r="BC3856">
        <v>9.5304003830439203</v>
      </c>
      <c r="BD3856">
        <v>9.4346423602616891</v>
      </c>
      <c r="BE3856">
        <v>9.33894750037223</v>
      </c>
    </row>
    <row r="3857" spans="1:57" x14ac:dyDescent="0.25">
      <c r="A3857" t="s">
        <v>481</v>
      </c>
      <c r="B3857" t="s">
        <v>128</v>
      </c>
      <c r="C3857" t="s">
        <v>355</v>
      </c>
      <c r="D3857">
        <v>7.6261305960000003</v>
      </c>
      <c r="E3857">
        <v>7.6261305960000003</v>
      </c>
      <c r="F3857">
        <v>7.4893193383338703</v>
      </c>
      <c r="G3857">
        <v>6.8026461161600498</v>
      </c>
      <c r="H3857">
        <v>6.7565964526024302</v>
      </c>
      <c r="I3857">
        <v>6.7092655027896804</v>
      </c>
      <c r="J3857">
        <v>6.6606894711251297</v>
      </c>
      <c r="K3857">
        <v>6.61090396192734</v>
      </c>
      <c r="L3857">
        <v>6.55994398754315</v>
      </c>
      <c r="M3857">
        <v>6.5078439763625404</v>
      </c>
      <c r="N3857">
        <v>6.4546377807363502</v>
      </c>
      <c r="O3857">
        <v>6.3325103595179799</v>
      </c>
      <c r="P3857">
        <v>6.2119266972520304</v>
      </c>
      <c r="Q3857">
        <v>6.0928698873295204</v>
      </c>
      <c r="R3857">
        <v>5.9753231950282197</v>
      </c>
      <c r="S3857">
        <v>5.8592700558431297</v>
      </c>
      <c r="T3857">
        <v>5.7446940738325303</v>
      </c>
      <c r="U3857">
        <v>5.6315790199796698</v>
      </c>
      <c r="V3857">
        <v>5.5199088305699204</v>
      </c>
      <c r="W3857">
        <v>5.4096676055830999</v>
      </c>
      <c r="X3857">
        <v>5.3008396071011203</v>
      </c>
      <c r="Y3857">
        <v>5.1934092577305497</v>
      </c>
      <c r="Z3857">
        <v>5.0873611390400004</v>
      </c>
      <c r="AA3857">
        <v>4.9826799900124401</v>
      </c>
      <c r="AB3857">
        <v>4.8793507055118699</v>
      </c>
      <c r="AC3857">
        <v>4.7773583347646396</v>
      </c>
      <c r="AD3857">
        <v>4.6766880798550998</v>
      </c>
      <c r="AE3857">
        <v>4.5773252942352602</v>
      </c>
      <c r="AF3857">
        <v>4.4792554812488001</v>
      </c>
      <c r="AG3857">
        <v>4.3824642926687796</v>
      </c>
      <c r="AH3857">
        <v>4.2869375272493304</v>
      </c>
      <c r="AI3857">
        <v>4.1926611292909302</v>
      </c>
      <c r="AJ3857">
        <v>4.0996211872192401</v>
      </c>
      <c r="AK3857">
        <v>4.0078039321774899</v>
      </c>
      <c r="AL3857">
        <v>3.90937698266666</v>
      </c>
      <c r="AM3857">
        <v>3.8125177917528301</v>
      </c>
      <c r="AN3857">
        <v>3.717204846959</v>
      </c>
      <c r="AO3857">
        <v>3.62341690928189</v>
      </c>
      <c r="AP3857">
        <v>3.53113300987361</v>
      </c>
      <c r="AQ3857">
        <v>3.44033244676258</v>
      </c>
      <c r="AR3857">
        <v>3.3509947816127701</v>
      </c>
      <c r="AS3857">
        <v>3.26309983652129</v>
      </c>
      <c r="AT3857">
        <v>3.1766276908534801</v>
      </c>
      <c r="AU3857">
        <v>3.0915586781153701</v>
      </c>
      <c r="AV3857">
        <v>3.0078733828629298</v>
      </c>
      <c r="AW3857">
        <v>2.9255526376477401</v>
      </c>
      <c r="AX3857">
        <v>2.8445775199985599</v>
      </c>
      <c r="AY3857">
        <v>2.7649293494385998</v>
      </c>
      <c r="AZ3857">
        <v>2.6865896845378399</v>
      </c>
      <c r="BA3857">
        <v>2.6095403200001499</v>
      </c>
      <c r="BB3857">
        <v>2.5337632837847601</v>
      </c>
      <c r="BC3857">
        <v>2.4592408342616801</v>
      </c>
      <c r="BD3857">
        <v>2.38595545740068</v>
      </c>
      <c r="BE3857">
        <v>2.31388986399348</v>
      </c>
    </row>
    <row r="3858" spans="1:57" x14ac:dyDescent="0.25">
      <c r="A3858" t="s">
        <v>481</v>
      </c>
      <c r="B3858" t="s">
        <v>128</v>
      </c>
      <c r="C3858" t="s">
        <v>328</v>
      </c>
      <c r="D3858">
        <v>54.8516017439999</v>
      </c>
      <c r="E3858">
        <v>54.769791671999997</v>
      </c>
      <c r="F3858">
        <v>53.787232563362601</v>
      </c>
      <c r="G3858">
        <v>48.855642571325497</v>
      </c>
      <c r="H3858">
        <v>48.524920398676201</v>
      </c>
      <c r="I3858">
        <v>48.184996209305297</v>
      </c>
      <c r="J3858">
        <v>47.836130018118403</v>
      </c>
      <c r="K3858">
        <v>47.4785775302974</v>
      </c>
      <c r="L3858">
        <v>47.112590199566903</v>
      </c>
      <c r="M3858">
        <v>46.738415285755799</v>
      </c>
      <c r="N3858">
        <v>46.356295911661299</v>
      </c>
      <c r="O3858">
        <v>45.479194040225103</v>
      </c>
      <c r="P3858">
        <v>44.6131792273111</v>
      </c>
      <c r="Q3858">
        <v>43.758130052044002</v>
      </c>
      <c r="R3858">
        <v>42.913926328014902</v>
      </c>
      <c r="S3858">
        <v>42.080449091291101</v>
      </c>
      <c r="T3858">
        <v>41.257580588537301</v>
      </c>
      <c r="U3858">
        <v>40.445204265249899</v>
      </c>
      <c r="V3858">
        <v>39.643204754101703</v>
      </c>
      <c r="W3858">
        <v>38.851467863395797</v>
      </c>
      <c r="X3858">
        <v>38.069880565629703</v>
      </c>
      <c r="Y3858">
        <v>37.298330986166398</v>
      </c>
      <c r="Z3858">
        <v>36.536708392011498</v>
      </c>
      <c r="AA3858">
        <v>35.784903180698699</v>
      </c>
      <c r="AB3858">
        <v>35.042806869276802</v>
      </c>
      <c r="AC3858">
        <v>34.310312083403502</v>
      </c>
      <c r="AD3858">
        <v>33.587312546540801</v>
      </c>
      <c r="AE3858">
        <v>32.873703069251903</v>
      </c>
      <c r="AF3858">
        <v>32.1693795386009</v>
      </c>
      <c r="AG3858">
        <v>31.474238907650602</v>
      </c>
      <c r="AH3858">
        <v>30.7881791850611</v>
      </c>
      <c r="AI3858">
        <v>30.111099424785699</v>
      </c>
      <c r="AJ3858">
        <v>29.442899715864598</v>
      </c>
      <c r="AK3858">
        <v>28.783481172315199</v>
      </c>
      <c r="AL3858">
        <v>28.076592737642201</v>
      </c>
      <c r="AM3858">
        <v>27.380963723545399</v>
      </c>
      <c r="AN3858">
        <v>26.696439630456702</v>
      </c>
      <c r="AO3858">
        <v>26.0228679228575</v>
      </c>
      <c r="AP3858">
        <v>25.360098005447199</v>
      </c>
      <c r="AQ3858">
        <v>24.707981199592901</v>
      </c>
      <c r="AR3858">
        <v>24.066370720055101</v>
      </c>
      <c r="AS3858">
        <v>23.435121651987998</v>
      </c>
      <c r="AT3858">
        <v>22.814090928210302</v>
      </c>
      <c r="AU3858">
        <v>22.203137306742999</v>
      </c>
      <c r="AV3858">
        <v>21.602121348612201</v>
      </c>
      <c r="AW3858">
        <v>21.010905395913401</v>
      </c>
      <c r="AX3858">
        <v>20.429353550133602</v>
      </c>
      <c r="AY3858">
        <v>19.8573316507299</v>
      </c>
      <c r="AZ3858">
        <v>19.294707253959199</v>
      </c>
      <c r="BA3858">
        <v>18.7413496119588</v>
      </c>
      <c r="BB3858">
        <v>18.197129652073102</v>
      </c>
      <c r="BC3858">
        <v>17.661919956423901</v>
      </c>
      <c r="BD3858">
        <v>17.1355947417225</v>
      </c>
      <c r="BE3858">
        <v>16.618029839319401</v>
      </c>
    </row>
    <row r="3859" spans="1:57" x14ac:dyDescent="0.25">
      <c r="A3859" t="s">
        <v>481</v>
      </c>
      <c r="B3859" t="s">
        <v>128</v>
      </c>
      <c r="C3859" t="s">
        <v>329</v>
      </c>
      <c r="D3859">
        <v>5.3088624000000001E-2</v>
      </c>
      <c r="E3859">
        <v>5.0199731999999997E-2</v>
      </c>
      <c r="F3859">
        <v>4.9299158847866301E-2</v>
      </c>
      <c r="G3859">
        <v>4.4779066870582002E-2</v>
      </c>
      <c r="H3859">
        <v>4.4475940568169198E-2</v>
      </c>
      <c r="I3859">
        <v>4.4164380076777698E-2</v>
      </c>
      <c r="J3859">
        <v>4.3844623715345497E-2</v>
      </c>
      <c r="K3859">
        <v>4.3516905852695201E-2</v>
      </c>
      <c r="L3859">
        <v>4.3181456960939398E-2</v>
      </c>
      <c r="M3859">
        <v>4.28385036682387E-2</v>
      </c>
      <c r="N3859">
        <v>4.2488268810921298E-2</v>
      </c>
      <c r="O3859">
        <v>4.16843534126944E-2</v>
      </c>
      <c r="P3859">
        <v>4.0890599955009897E-2</v>
      </c>
      <c r="Q3859">
        <v>4.0106897148501401E-2</v>
      </c>
      <c r="R3859">
        <v>3.9333134835264003E-2</v>
      </c>
      <c r="S3859">
        <v>3.8569203977863502E-2</v>
      </c>
      <c r="T3859">
        <v>3.7814996648449901E-2</v>
      </c>
      <c r="U3859">
        <v>3.7070406017972402E-2</v>
      </c>
      <c r="V3859">
        <v>3.63353263454975E-2</v>
      </c>
      <c r="W3859">
        <v>3.5609652967625798E-2</v>
      </c>
      <c r="X3859">
        <v>3.4893282288010398E-2</v>
      </c>
      <c r="Y3859">
        <v>3.4186111766973497E-2</v>
      </c>
      <c r="Z3859">
        <v>3.3488039911219798E-2</v>
      </c>
      <c r="AA3859">
        <v>3.2798966263649199E-2</v>
      </c>
      <c r="AB3859">
        <v>3.21187913932632E-2</v>
      </c>
      <c r="AC3859">
        <v>3.14474168851685E-2</v>
      </c>
      <c r="AD3859">
        <v>3.07847453306739E-2</v>
      </c>
      <c r="AE3859">
        <v>3.0130680317480198E-2</v>
      </c>
      <c r="AF3859">
        <v>2.9485126419964699E-2</v>
      </c>
      <c r="AG3859">
        <v>2.8847989189554901E-2</v>
      </c>
      <c r="AH3859">
        <v>2.8219175145195601E-2</v>
      </c>
      <c r="AI3859">
        <v>2.7598591763904001E-2</v>
      </c>
      <c r="AJ3859">
        <v>2.6986147471415201E-2</v>
      </c>
      <c r="AK3859">
        <v>2.6381751632916301E-2</v>
      </c>
      <c r="AL3859">
        <v>2.5733846850166699E-2</v>
      </c>
      <c r="AM3859">
        <v>2.5096261987908802E-2</v>
      </c>
      <c r="AN3859">
        <v>2.4468855438211101E-2</v>
      </c>
      <c r="AO3859">
        <v>2.3851487393308501E-2</v>
      </c>
      <c r="AP3859">
        <v>2.32440198237602E-2</v>
      </c>
      <c r="AQ3859">
        <v>2.2646316456863502E-2</v>
      </c>
      <c r="AR3859">
        <v>2.2058242755322401E-2</v>
      </c>
      <c r="AS3859">
        <v>2.14796658961664E-2</v>
      </c>
      <c r="AT3859">
        <v>2.0910454749918001E-2</v>
      </c>
      <c r="AU3859">
        <v>2.0350479860004898E-2</v>
      </c>
      <c r="AV3859">
        <v>1.97996134224151E-2</v>
      </c>
      <c r="AW3859">
        <v>1.9257729265591099E-2</v>
      </c>
      <c r="AX3859">
        <v>1.87247028305614E-2</v>
      </c>
      <c r="AY3859">
        <v>1.82004111513057E-2</v>
      </c>
      <c r="AZ3859">
        <v>1.7684732835352001E-2</v>
      </c>
      <c r="BA3859">
        <v>1.7177548044602298E-2</v>
      </c>
      <c r="BB3859">
        <v>1.6678738476384E-2</v>
      </c>
      <c r="BC3859">
        <v>1.6188187344725699E-2</v>
      </c>
      <c r="BD3859">
        <v>1.5705779361852801E-2</v>
      </c>
      <c r="BE3859">
        <v>1.5231400719902999E-2</v>
      </c>
    </row>
    <row r="3860" spans="1:57" x14ac:dyDescent="0.25">
      <c r="A3860" t="s">
        <v>481</v>
      </c>
      <c r="B3860" t="s">
        <v>128</v>
      </c>
      <c r="C3860" t="s">
        <v>330</v>
      </c>
      <c r="D3860">
        <v>0.363874788</v>
      </c>
      <c r="E3860">
        <v>0.26665729199999999</v>
      </c>
      <c r="F3860">
        <v>0.261873513512978</v>
      </c>
      <c r="G3860">
        <v>0.23786311667951299</v>
      </c>
      <c r="H3860">
        <v>0.23625293200889799</v>
      </c>
      <c r="I3860">
        <v>0.23459794554545199</v>
      </c>
      <c r="J3860">
        <v>0.23289942322188101</v>
      </c>
      <c r="K3860">
        <v>0.23115860998817001</v>
      </c>
      <c r="L3860">
        <v>0.22937673009526499</v>
      </c>
      <c r="M3860">
        <v>0.22755498737532301</v>
      </c>
      <c r="N3860">
        <v>0.22569456551856301</v>
      </c>
      <c r="O3860">
        <v>0.22142422592614699</v>
      </c>
      <c r="P3860">
        <v>0.217207865816061</v>
      </c>
      <c r="Q3860">
        <v>0.21304489402736099</v>
      </c>
      <c r="R3860">
        <v>0.208934725409338</v>
      </c>
      <c r="S3860">
        <v>0.204876780763146</v>
      </c>
      <c r="T3860">
        <v>0.20087048678396699</v>
      </c>
      <c r="U3860">
        <v>0.19691527600372499</v>
      </c>
      <c r="V3860">
        <v>0.19301058673433999</v>
      </c>
      <c r="W3860">
        <v>0.18915586301151699</v>
      </c>
      <c r="X3860">
        <v>0.18535055453906399</v>
      </c>
      <c r="Y3860">
        <v>0.18159411663374</v>
      </c>
      <c r="Z3860">
        <v>0.17788601017060801</v>
      </c>
      <c r="AA3860">
        <v>0.174225701528925</v>
      </c>
      <c r="AB3860">
        <v>0.170612662538527</v>
      </c>
      <c r="AC3860">
        <v>0.16704637042672099</v>
      </c>
      <c r="AD3860">
        <v>0.16352630776568999</v>
      </c>
      <c r="AE3860">
        <v>0.160051962420377</v>
      </c>
      <c r="AF3860">
        <v>0.156622827496876</v>
      </c>
      <c r="AG3860">
        <v>0.153238401291305</v>
      </c>
      <c r="AH3860">
        <v>0.14989818723915799</v>
      </c>
      <c r="AI3860">
        <v>0.14660169386514099</v>
      </c>
      <c r="AJ3860">
        <v>0.14334843473348</v>
      </c>
      <c r="AK3860">
        <v>0.14013792839870201</v>
      </c>
      <c r="AL3860">
        <v>0.136696305745381</v>
      </c>
      <c r="AM3860">
        <v>0.13330950175228601</v>
      </c>
      <c r="AN3860">
        <v>0.12997676420847901</v>
      </c>
      <c r="AO3860">
        <v>0.126697350465373</v>
      </c>
      <c r="AP3860">
        <v>0.123470527320708</v>
      </c>
      <c r="AQ3860">
        <v>0.12029557090389</v>
      </c>
      <c r="AR3860">
        <v>0.117171766562676</v>
      </c>
      <c r="AS3860">
        <v>0.11409840875119601</v>
      </c>
      <c r="AT3860">
        <v>0.11107480091928899</v>
      </c>
      <c r="AU3860">
        <v>0.108100255403145</v>
      </c>
      <c r="AV3860">
        <v>0.105174093317232</v>
      </c>
      <c r="AW3860">
        <v>0.102295644447498</v>
      </c>
      <c r="AX3860">
        <v>9.9464247145826301E-2</v>
      </c>
      <c r="AY3860">
        <v>9.6679248225743197E-2</v>
      </c>
      <c r="AZ3860">
        <v>9.3940002859347102E-2</v>
      </c>
      <c r="BA3860">
        <v>9.1245874475456401E-2</v>
      </c>
      <c r="BB3860">
        <v>8.8596234658957607E-2</v>
      </c>
      <c r="BC3860">
        <v>8.5990463051341198E-2</v>
      </c>
      <c r="BD3860">
        <v>8.3427947252411205E-2</v>
      </c>
      <c r="BE3860">
        <v>8.0908082723154695E-2</v>
      </c>
    </row>
    <row r="3861" spans="1:57" x14ac:dyDescent="0.25">
      <c r="A3861" t="s">
        <v>481</v>
      </c>
      <c r="B3861" t="s">
        <v>128</v>
      </c>
      <c r="C3861" t="s">
        <v>332</v>
      </c>
      <c r="D3861">
        <v>2.6293941360000002</v>
      </c>
      <c r="E3861">
        <v>2.6293522679999999</v>
      </c>
      <c r="F3861">
        <v>2.5821822141825299</v>
      </c>
      <c r="G3861">
        <v>2.34542967351077</v>
      </c>
      <c r="H3861">
        <v>2.32955258016813</v>
      </c>
      <c r="I3861">
        <v>2.3132337224367898</v>
      </c>
      <c r="J3861">
        <v>2.2964855829419601</v>
      </c>
      <c r="K3861">
        <v>2.2793204374104299</v>
      </c>
      <c r="L3861">
        <v>2.2617503574678501</v>
      </c>
      <c r="M3861">
        <v>2.24378721340205</v>
      </c>
      <c r="N3861">
        <v>2.22544267689296</v>
      </c>
      <c r="O3861">
        <v>2.1833353450130302</v>
      </c>
      <c r="P3861">
        <v>2.1417602733732899</v>
      </c>
      <c r="Q3861">
        <v>2.1007116328799298</v>
      </c>
      <c r="R3861">
        <v>2.0601836537025902</v>
      </c>
      <c r="S3861">
        <v>2.0201706246987499</v>
      </c>
      <c r="T3861">
        <v>1.9806668928434501</v>
      </c>
      <c r="U3861">
        <v>1.94166686266445</v>
      </c>
      <c r="V3861">
        <v>1.9031649956827199</v>
      </c>
      <c r="W3861">
        <v>1.8651558098581</v>
      </c>
      <c r="X3861">
        <v>1.8276338790403199</v>
      </c>
      <c r="Y3861">
        <v>1.7905938324251001</v>
      </c>
      <c r="Z3861">
        <v>1.7540303540154401</v>
      </c>
      <c r="AA3861">
        <v>1.71793818208793</v>
      </c>
      <c r="AB3861">
        <v>1.6823121086641599</v>
      </c>
      <c r="AC3861">
        <v>1.6471469789870401</v>
      </c>
      <c r="AD3861">
        <v>1.61243769100221</v>
      </c>
      <c r="AE3861">
        <v>1.5781791948441</v>
      </c>
      <c r="AF3861">
        <v>1.5443664923271001</v>
      </c>
      <c r="AG3861">
        <v>1.5109946364414</v>
      </c>
      <c r="AH3861">
        <v>1.47805873085357</v>
      </c>
      <c r="AI3861">
        <v>1.4455539294119499</v>
      </c>
      <c r="AJ3861">
        <v>1.4134754356566701</v>
      </c>
      <c r="AK3861">
        <v>1.38181850233425</v>
      </c>
      <c r="AL3861">
        <v>1.3478826655857501</v>
      </c>
      <c r="AM3861">
        <v>1.31448736372199</v>
      </c>
      <c r="AN3861">
        <v>1.28162517962894</v>
      </c>
      <c r="AO3861">
        <v>1.2492887904813701</v>
      </c>
      <c r="AP3861">
        <v>1.2174709665987999</v>
      </c>
      <c r="AQ3861">
        <v>1.18616457031483</v>
      </c>
      <c r="AR3861">
        <v>1.15536255485988</v>
      </c>
      <c r="AS3861">
        <v>1.1250579632569999</v>
      </c>
      <c r="AT3861">
        <v>1.09524392723069</v>
      </c>
      <c r="AU3861">
        <v>1.06591366612858</v>
      </c>
      <c r="AV3861">
        <v>1.0370604858557899</v>
      </c>
      <c r="AW3861">
        <v>1.0086777778218401</v>
      </c>
      <c r="AX3861">
        <v>0.98075901789998998</v>
      </c>
      <c r="AY3861">
        <v>0.95329776539878996</v>
      </c>
      <c r="AZ3861">
        <v>0.92628766204582402</v>
      </c>
      <c r="BA3861">
        <v>0.89972243098337801</v>
      </c>
      <c r="BB3861">
        <v>0.87359587577597597</v>
      </c>
      <c r="BC3861">
        <v>0.84790187942962403</v>
      </c>
      <c r="BD3861">
        <v>0.82263440342262095</v>
      </c>
      <c r="BE3861">
        <v>0.79778748674781497</v>
      </c>
    </row>
    <row r="3862" spans="1:57" x14ac:dyDescent="0.25">
      <c r="A3862" t="s">
        <v>481</v>
      </c>
      <c r="B3862" t="s">
        <v>128</v>
      </c>
      <c r="C3862" t="s">
        <v>333</v>
      </c>
      <c r="D3862">
        <v>22.722894036</v>
      </c>
      <c r="E3862">
        <v>22.449747204000001</v>
      </c>
      <c r="F3862">
        <v>22.9113992993063</v>
      </c>
      <c r="G3862">
        <v>21.599992153791199</v>
      </c>
      <c r="H3862">
        <v>22.241928158276099</v>
      </c>
      <c r="I3862">
        <v>22.8730820610911</v>
      </c>
      <c r="J3862">
        <v>23.493174788197301</v>
      </c>
      <c r="K3862">
        <v>24.101938965374199</v>
      </c>
      <c r="L3862">
        <v>24.699118670182099</v>
      </c>
      <c r="M3862">
        <v>25.284469187988201</v>
      </c>
      <c r="N3862">
        <v>25.857756771994399</v>
      </c>
      <c r="O3862">
        <v>26.1387008975999</v>
      </c>
      <c r="P3862">
        <v>26.401514831955399</v>
      </c>
      <c r="Q3862">
        <v>26.646567237433199</v>
      </c>
      <c r="R3862">
        <v>26.8742212598872</v>
      </c>
      <c r="S3862">
        <v>27.084834599595698</v>
      </c>
      <c r="T3862">
        <v>27.278759581370899</v>
      </c>
      <c r="U3862">
        <v>27.456343223845401</v>
      </c>
      <c r="V3862">
        <v>27.617927307944399</v>
      </c>
      <c r="W3862">
        <v>27.763848444552099</v>
      </c>
      <c r="X3862">
        <v>27.894438141382601</v>
      </c>
      <c r="Y3862">
        <v>28.010022869062301</v>
      </c>
      <c r="Z3862">
        <v>28.110924126433801</v>
      </c>
      <c r="AA3862">
        <v>28.197458505090299</v>
      </c>
      <c r="AB3862">
        <v>28.2699377531465</v>
      </c>
      <c r="AC3862">
        <v>28.328668838257901</v>
      </c>
      <c r="AD3862">
        <v>28.373954009894501</v>
      </c>
      <c r="AE3862">
        <v>28.406090860877299</v>
      </c>
      <c r="AF3862">
        <v>28.4253723881877</v>
      </c>
      <c r="AG3862">
        <v>28.432087053054701</v>
      </c>
      <c r="AH3862">
        <v>28.426518840331202</v>
      </c>
      <c r="AI3862">
        <v>28.4089473171652</v>
      </c>
      <c r="AJ3862">
        <v>28.379647690973801</v>
      </c>
      <c r="AK3862">
        <v>28.3388908667295</v>
      </c>
      <c r="AL3862">
        <v>28.230482538487198</v>
      </c>
      <c r="AM3862">
        <v>28.1115095863161</v>
      </c>
      <c r="AN3862">
        <v>27.982293132541798</v>
      </c>
      <c r="AO3862">
        <v>27.843147943615399</v>
      </c>
      <c r="AP3862">
        <v>27.6943825350181</v>
      </c>
      <c r="AQ3862">
        <v>27.5362992746035</v>
      </c>
      <c r="AR3862">
        <v>27.369194484400801</v>
      </c>
      <c r="AS3862">
        <v>27.1933585408993</v>
      </c>
      <c r="AT3862">
        <v>27.0090759738356</v>
      </c>
      <c r="AU3862">
        <v>26.816625563505202</v>
      </c>
      <c r="AV3862">
        <v>26.6162804366177</v>
      </c>
      <c r="AW3862">
        <v>26.408308160716899</v>
      </c>
      <c r="AX3862">
        <v>26.192970837185801</v>
      </c>
      <c r="AY3862">
        <v>25.970525192855501</v>
      </c>
      <c r="AZ3862">
        <v>25.741222670238901</v>
      </c>
      <c r="BA3862">
        <v>25.505309516407198</v>
      </c>
      <c r="BB3862">
        <v>25.2630268705283</v>
      </c>
      <c r="BC3862">
        <v>25.014610850087099</v>
      </c>
      <c r="BD3862">
        <v>24.760292635804799</v>
      </c>
      <c r="BE3862">
        <v>24.500298555275801</v>
      </c>
    </row>
    <row r="3863" spans="1:57" x14ac:dyDescent="0.25">
      <c r="A3863" t="s">
        <v>481</v>
      </c>
      <c r="B3863" t="s">
        <v>128</v>
      </c>
      <c r="C3863" t="s">
        <v>402</v>
      </c>
      <c r="D3863">
        <v>1.1304360000000001E-3</v>
      </c>
      <c r="E3863">
        <v>1.1304360000000001E-3</v>
      </c>
      <c r="F3863">
        <v>1.1101562042471901E-3</v>
      </c>
      <c r="G3863">
        <v>1.0083693123483801E-3</v>
      </c>
      <c r="H3863">
        <v>1.0015432821856201E-3</v>
      </c>
      <c r="I3863">
        <v>9.9452732449791404E-4</v>
      </c>
      <c r="J3863">
        <v>9.8732680593354794E-4</v>
      </c>
      <c r="K3863">
        <v>9.7994700418913006E-4</v>
      </c>
      <c r="L3863">
        <v>9.72393109212148E-4</v>
      </c>
      <c r="M3863">
        <v>9.6467022438902596E-4</v>
      </c>
      <c r="N3863">
        <v>9.5678336771882501E-4</v>
      </c>
      <c r="O3863">
        <v>9.3868018527335396E-4</v>
      </c>
      <c r="P3863">
        <v>9.2080583718537801E-4</v>
      </c>
      <c r="Q3863">
        <v>9.0315781735574095E-4</v>
      </c>
      <c r="R3863">
        <v>8.8573364516440496E-4</v>
      </c>
      <c r="S3863">
        <v>8.68530865222945E-4</v>
      </c>
      <c r="T3863">
        <v>8.5154704712939102E-4</v>
      </c>
      <c r="U3863">
        <v>8.3477978522539698E-4</v>
      </c>
      <c r="V3863">
        <v>8.1822669835565295E-4</v>
      </c>
      <c r="W3863">
        <v>8.0188542962960502E-4</v>
      </c>
      <c r="X3863">
        <v>7.8575364618538996E-4</v>
      </c>
      <c r="Y3863">
        <v>7.6982903895603E-4</v>
      </c>
      <c r="Z3863">
        <v>7.5410932243781005E-4</v>
      </c>
      <c r="AA3863">
        <v>7.3859223446082298E-4</v>
      </c>
      <c r="AB3863">
        <v>7.2327553596172195E-4</v>
      </c>
      <c r="AC3863">
        <v>7.0815701075859199E-4</v>
      </c>
      <c r="AD3863">
        <v>6.9323446532793497E-4</v>
      </c>
      <c r="AE3863">
        <v>6.7850572858379305E-4</v>
      </c>
      <c r="AF3863">
        <v>6.6396865165891804E-4</v>
      </c>
      <c r="AG3863">
        <v>6.4962110768805798E-4</v>
      </c>
      <c r="AH3863">
        <v>6.3546099159322801E-4</v>
      </c>
      <c r="AI3863">
        <v>6.2148621987106599E-4</v>
      </c>
      <c r="AJ3863">
        <v>6.0769473038216001E-4</v>
      </c>
      <c r="AK3863">
        <v>5.9408448214240297E-4</v>
      </c>
      <c r="AL3863">
        <v>5.7949446618390502E-4</v>
      </c>
      <c r="AM3863">
        <v>5.6513684209636404E-4</v>
      </c>
      <c r="AN3863">
        <v>5.5100842104395498E-4</v>
      </c>
      <c r="AO3863">
        <v>5.3710605472838402E-4</v>
      </c>
      <c r="AP3863">
        <v>5.2342663489701995E-4</v>
      </c>
      <c r="AQ3863">
        <v>5.0996709285681095E-4</v>
      </c>
      <c r="AR3863">
        <v>4.9672439899391704E-4</v>
      </c>
      <c r="AS3863">
        <v>4.8369556229899401E-4</v>
      </c>
      <c r="AT3863">
        <v>4.7087762989807101E-4</v>
      </c>
      <c r="AU3863">
        <v>4.5826768658893598E-4</v>
      </c>
      <c r="AV3863">
        <v>4.4586285438299398E-4</v>
      </c>
      <c r="AW3863">
        <v>4.3366029205251199E-4</v>
      </c>
      <c r="AX3863">
        <v>4.2165719468320199E-4</v>
      </c>
      <c r="AY3863">
        <v>4.09850793232072E-4</v>
      </c>
      <c r="AZ3863">
        <v>3.98238354090496E-4</v>
      </c>
      <c r="BA3863">
        <v>3.8681717865242903E-4</v>
      </c>
      <c r="BB3863">
        <v>3.75584602887715E-4</v>
      </c>
      <c r="BC3863">
        <v>3.6453799692042898E-4</v>
      </c>
      <c r="BD3863">
        <v>3.536747646122E-4</v>
      </c>
      <c r="BE3863">
        <v>3.4299234315044401E-4</v>
      </c>
    </row>
    <row r="3864" spans="1:57" x14ac:dyDescent="0.25">
      <c r="A3864" t="s">
        <v>481</v>
      </c>
      <c r="B3864" t="s">
        <v>128</v>
      </c>
      <c r="C3864" t="s">
        <v>404</v>
      </c>
      <c r="D3864">
        <v>1.4589323279999999</v>
      </c>
      <c r="E3864">
        <v>1.4589323279999999</v>
      </c>
      <c r="F3864">
        <v>1.43275937382214</v>
      </c>
      <c r="G3864">
        <v>1.3013939651145101</v>
      </c>
      <c r="H3864">
        <v>1.2925843411496301</v>
      </c>
      <c r="I3864">
        <v>1.28352959812793</v>
      </c>
      <c r="J3864">
        <v>1.27423666220594</v>
      </c>
      <c r="K3864">
        <v>1.2647123447397901</v>
      </c>
      <c r="L3864">
        <v>1.25496334383727</v>
      </c>
      <c r="M3864">
        <v>1.2449962458911099</v>
      </c>
      <c r="N3864">
        <v>1.2348175270937101</v>
      </c>
      <c r="O3864">
        <v>1.21145369392723</v>
      </c>
      <c r="P3864">
        <v>1.18838519268747</v>
      </c>
      <c r="Q3864">
        <v>1.16560878902141</v>
      </c>
      <c r="R3864">
        <v>1.14312128145921</v>
      </c>
      <c r="S3864">
        <v>1.1209195010947699</v>
      </c>
      <c r="T3864">
        <v>1.0990003112692801</v>
      </c>
      <c r="U3864">
        <v>1.07736060725793</v>
      </c>
      <c r="V3864">
        <v>1.0559973159592999</v>
      </c>
      <c r="W3864">
        <v>1.03490739558789</v>
      </c>
      <c r="X3864">
        <v>1.01408783536948</v>
      </c>
      <c r="Y3864">
        <v>0.99353565523932696</v>
      </c>
      <c r="Z3864">
        <v>0.97324790554325802</v>
      </c>
      <c r="AA3864">
        <v>0.95322166674154996</v>
      </c>
      <c r="AB3864">
        <v>0.93345404911563601</v>
      </c>
      <c r="AC3864">
        <v>0.91394219247755204</v>
      </c>
      <c r="AD3864">
        <v>0.89468326588211999</v>
      </c>
      <c r="AE3864">
        <v>0.87567446734188403</v>
      </c>
      <c r="AF3864">
        <v>0.85691302354469201</v>
      </c>
      <c r="AG3864">
        <v>0.83839618957400397</v>
      </c>
      <c r="AH3864">
        <v>0.82012124863176405</v>
      </c>
      <c r="AI3864">
        <v>0.80208551176397003</v>
      </c>
      <c r="AJ3864">
        <v>0.78428631758876899</v>
      </c>
      <c r="AK3864">
        <v>0.766721032027192</v>
      </c>
      <c r="AL3864">
        <v>0.74789126550534701</v>
      </c>
      <c r="AM3864">
        <v>0.72936142221073696</v>
      </c>
      <c r="AN3864">
        <v>0.71112738665546904</v>
      </c>
      <c r="AO3864">
        <v>0.69318509566908504</v>
      </c>
      <c r="AP3864">
        <v>0.67553053776376304</v>
      </c>
      <c r="AQ3864">
        <v>0.65815975250698</v>
      </c>
      <c r="AR3864">
        <v>0.641068829901557</v>
      </c>
      <c r="AS3864">
        <v>0.624253909772992</v>
      </c>
      <c r="AT3864">
        <v>0.60771118116400702</v>
      </c>
      <c r="AU3864">
        <v>0.591436881736225</v>
      </c>
      <c r="AV3864">
        <v>0.57542729717888297</v>
      </c>
      <c r="AW3864">
        <v>0.55967876062451305</v>
      </c>
      <c r="AX3864">
        <v>0.54418765207151298</v>
      </c>
      <c r="AY3864">
        <v>0.52895039781351105</v>
      </c>
      <c r="AZ3864">
        <v>0.51396346987546104</v>
      </c>
      <c r="BA3864">
        <v>0.499223385456391</v>
      </c>
      <c r="BB3864">
        <v>0.48472670637871501</v>
      </c>
      <c r="BC3864">
        <v>0.47047003854404701</v>
      </c>
      <c r="BD3864">
        <v>0.456450031395435</v>
      </c>
      <c r="BE3864">
        <v>0.44266337738594003</v>
      </c>
    </row>
    <row r="3865" spans="1:57" x14ac:dyDescent="0.25">
      <c r="A3865" t="s">
        <v>481</v>
      </c>
      <c r="B3865" t="s">
        <v>128</v>
      </c>
      <c r="C3865" t="s">
        <v>336</v>
      </c>
      <c r="D3865">
        <v>4.5488325959999996</v>
      </c>
      <c r="E3865">
        <v>4.3867197000000004</v>
      </c>
      <c r="F3865">
        <v>4.3080228259259297</v>
      </c>
      <c r="G3865">
        <v>3.91303313708526</v>
      </c>
      <c r="H3865">
        <v>3.8865443478147599</v>
      </c>
      <c r="I3865">
        <v>3.8593185342321799</v>
      </c>
      <c r="J3865">
        <v>3.8313765219143501</v>
      </c>
      <c r="K3865">
        <v>3.8027387912561501</v>
      </c>
      <c r="L3865">
        <v>3.77342548213714</v>
      </c>
      <c r="M3865">
        <v>3.7434563985318601</v>
      </c>
      <c r="N3865">
        <v>3.7128510130644399</v>
      </c>
      <c r="O3865">
        <v>3.64260060785243</v>
      </c>
      <c r="P3865">
        <v>3.5732382070776998</v>
      </c>
      <c r="Q3865">
        <v>3.50475408568325</v>
      </c>
      <c r="R3865">
        <v>3.4371386174851999</v>
      </c>
      <c r="S3865">
        <v>3.3703822742123699</v>
      </c>
      <c r="T3865">
        <v>3.3044756245548799</v>
      </c>
      <c r="U3865">
        <v>3.2394093332218898</v>
      </c>
      <c r="V3865">
        <v>3.1751741600079102</v>
      </c>
      <c r="W3865">
        <v>3.1117609588682198</v>
      </c>
      <c r="X3865">
        <v>3.04916067700275</v>
      </c>
      <c r="Y3865">
        <v>2.9873643539488102</v>
      </c>
      <c r="Z3865">
        <v>2.92636312068228</v>
      </c>
      <c r="AA3865">
        <v>2.86614819872714</v>
      </c>
      <c r="AB3865">
        <v>2.8067108992736798</v>
      </c>
      <c r="AC3865">
        <v>2.7480426223048702</v>
      </c>
      <c r="AD3865">
        <v>2.6901348557308999</v>
      </c>
      <c r="AE3865">
        <v>2.6329791745321098</v>
      </c>
      <c r="AF3865">
        <v>2.5765672399097399</v>
      </c>
      <c r="AG3865">
        <v>2.5208907984450502</v>
      </c>
      <c r="AH3865">
        <v>2.46594168126594</v>
      </c>
      <c r="AI3865">
        <v>2.4117118032218898</v>
      </c>
      <c r="AJ3865">
        <v>2.3581931620663301</v>
      </c>
      <c r="AK3865">
        <v>2.3053778376470402</v>
      </c>
      <c r="AL3865">
        <v>2.2487604701636501</v>
      </c>
      <c r="AM3865">
        <v>2.1930449122461599</v>
      </c>
      <c r="AN3865">
        <v>2.13821878944001</v>
      </c>
      <c r="AO3865">
        <v>2.0842698845987502</v>
      </c>
      <c r="AP3865">
        <v>2.0311861359753798</v>
      </c>
      <c r="AQ3865">
        <v>1.97895563533601</v>
      </c>
      <c r="AR3865">
        <v>1.92756662609584</v>
      </c>
      <c r="AS3865">
        <v>1.8770075014769301</v>
      </c>
      <c r="AT3865">
        <v>1.8272668026877901</v>
      </c>
      <c r="AU3865">
        <v>1.77833321712429</v>
      </c>
      <c r="AV3865">
        <v>1.73019557659178</v>
      </c>
      <c r="AW3865">
        <v>1.68284285554822</v>
      </c>
      <c r="AX3865">
        <v>1.6362641693678699</v>
      </c>
      <c r="AY3865">
        <v>1.5904487726255701</v>
      </c>
      <c r="AZ3865">
        <v>1.54538605740117</v>
      </c>
      <c r="BA3865">
        <v>1.5010655516040099</v>
      </c>
      <c r="BB3865">
        <v>1.4574769173170501</v>
      </c>
      <c r="BC3865">
        <v>1.4146099491606601</v>
      </c>
      <c r="BD3865">
        <v>1.3724545726756701</v>
      </c>
      <c r="BE3865">
        <v>1.33100084272547</v>
      </c>
    </row>
    <row r="3866" spans="1:57" x14ac:dyDescent="0.25">
      <c r="A3866" t="s">
        <v>481</v>
      </c>
      <c r="B3866" t="s">
        <v>128</v>
      </c>
      <c r="C3866" t="s">
        <v>337</v>
      </c>
      <c r="D3866">
        <v>1.437244704</v>
      </c>
      <c r="E3866">
        <v>1.358951544</v>
      </c>
      <c r="F3866">
        <v>1.33457222509094</v>
      </c>
      <c r="G3866">
        <v>1.2122093014890301</v>
      </c>
      <c r="H3866">
        <v>1.2040034019696599</v>
      </c>
      <c r="I3866">
        <v>1.1955691814278999</v>
      </c>
      <c r="J3866">
        <v>1.1869130913700401</v>
      </c>
      <c r="K3866">
        <v>1.1780414763692799</v>
      </c>
      <c r="L3866">
        <v>1.1689605755114001</v>
      </c>
      <c r="M3866">
        <v>1.1596765238229201</v>
      </c>
      <c r="N3866">
        <v>1.1501953536821301</v>
      </c>
      <c r="O3866">
        <v>1.1284326464297201</v>
      </c>
      <c r="P3866">
        <v>1.1069450319764</v>
      </c>
      <c r="Q3866">
        <v>1.08572949761972</v>
      </c>
      <c r="R3866">
        <v>1.06478306128689</v>
      </c>
      <c r="S3866">
        <v>1.0441027712372699</v>
      </c>
      <c r="T3866">
        <v>1.0236857057676201</v>
      </c>
      <c r="U3866">
        <v>1.0035289729202199</v>
      </c>
      <c r="V3866">
        <v>0.983629710193622</v>
      </c>
      <c r="W3866">
        <v>0.96398508425621299</v>
      </c>
      <c r="X3866">
        <v>0.94459229066242301</v>
      </c>
      <c r="Y3866">
        <v>0.92544855357166</v>
      </c>
      <c r="Z3866">
        <v>0.90655112546986905</v>
      </c>
      <c r="AA3866">
        <v>0.88789728689368197</v>
      </c>
      <c r="AB3866">
        <v>0.86948434615724401</v>
      </c>
      <c r="AC3866">
        <v>0.85130963908156998</v>
      </c>
      <c r="AD3866">
        <v>0.83337052872644901</v>
      </c>
      <c r="AE3866">
        <v>0.815664405124918</v>
      </c>
      <c r="AF3866">
        <v>0.79818868502019202</v>
      </c>
      <c r="AG3866">
        <v>0.78094081160514806</v>
      </c>
      <c r="AH3866">
        <v>0.76391825426418503</v>
      </c>
      <c r="AI3866">
        <v>0.74711850831759596</v>
      </c>
      <c r="AJ3866">
        <v>0.73053909476830303</v>
      </c>
      <c r="AK3866">
        <v>0.71417756005104105</v>
      </c>
      <c r="AL3866">
        <v>0.69663819938508198</v>
      </c>
      <c r="AM3866">
        <v>0.67937820817643702</v>
      </c>
      <c r="AN3866">
        <v>0.66239375297202596</v>
      </c>
      <c r="AO3866">
        <v>0.64568104905088497</v>
      </c>
      <c r="AP3866">
        <v>0.62923635983286996</v>
      </c>
      <c r="AQ3866">
        <v>0.61305599629431096</v>
      </c>
      <c r="AR3866">
        <v>0.59713631639053899</v>
      </c>
      <c r="AS3866">
        <v>0.58147372448521395</v>
      </c>
      <c r="AT3866">
        <v>0.56606467078635503</v>
      </c>
      <c r="AU3866">
        <v>0.55090565078902598</v>
      </c>
      <c r="AV3866">
        <v>0.53599320472456402</v>
      </c>
      <c r="AW3866">
        <v>0.52132391701631298</v>
      </c>
      <c r="AX3866">
        <v>0.50689441574175398</v>
      </c>
      <c r="AY3866">
        <v>0.49270137210098502</v>
      </c>
      <c r="AZ3866">
        <v>0.47874149989145698</v>
      </c>
      <c r="BA3866">
        <v>0.46501155498891</v>
      </c>
      <c r="BB3866">
        <v>0.45150833483442399</v>
      </c>
      <c r="BC3866">
        <v>0.43822867792752901</v>
      </c>
      <c r="BD3866">
        <v>0.42516946332528899</v>
      </c>
      <c r="BE3866">
        <v>0.41232761014730002</v>
      </c>
    </row>
    <row r="3867" spans="1:57" x14ac:dyDescent="0.25">
      <c r="A3867" t="s">
        <v>481</v>
      </c>
      <c r="B3867" t="s">
        <v>128</v>
      </c>
      <c r="C3867" t="s">
        <v>338</v>
      </c>
      <c r="D3867">
        <v>0.98682875999999997</v>
      </c>
      <c r="E3867">
        <v>0.72318596400000001</v>
      </c>
      <c r="F3867">
        <v>0.71021215244303204</v>
      </c>
      <c r="G3867">
        <v>0.64509493082198699</v>
      </c>
      <c r="H3867">
        <v>0.64072804122934202</v>
      </c>
      <c r="I3867">
        <v>0.63623964726120197</v>
      </c>
      <c r="J3867">
        <v>0.63163318218111797</v>
      </c>
      <c r="K3867">
        <v>0.62691202234662402</v>
      </c>
      <c r="L3867">
        <v>0.62207948797857104</v>
      </c>
      <c r="M3867">
        <v>0.61713884392117202</v>
      </c>
      <c r="N3867">
        <v>0.61209330039286203</v>
      </c>
      <c r="O3867">
        <v>0.60051195704543103</v>
      </c>
      <c r="P3867">
        <v>0.58907700835937105</v>
      </c>
      <c r="Q3867">
        <v>0.57778685108095296</v>
      </c>
      <c r="R3867">
        <v>0.56663989825647298</v>
      </c>
      <c r="S3867">
        <v>0.555634579073924</v>
      </c>
      <c r="T3867">
        <v>0.54476933870614697</v>
      </c>
      <c r="U3867">
        <v>0.53404263815549202</v>
      </c>
      <c r="V3867">
        <v>0.52345295409989601</v>
      </c>
      <c r="W3867">
        <v>0.51299877874045097</v>
      </c>
      <c r="X3867">
        <v>0.50267861965037997</v>
      </c>
      <c r="Y3867">
        <v>0.492490999625463</v>
      </c>
      <c r="Z3867">
        <v>0.48243445653586298</v>
      </c>
      <c r="AA3867">
        <v>0.47250754317932597</v>
      </c>
      <c r="AB3867">
        <v>0.46270882713580802</v>
      </c>
      <c r="AC3867">
        <v>0.45303689062344998</v>
      </c>
      <c r="AD3867">
        <v>0.44349033035590402</v>
      </c>
      <c r="AE3867">
        <v>0.43406775740103198</v>
      </c>
      <c r="AF3867">
        <v>0.424767797040907</v>
      </c>
      <c r="AG3867">
        <v>0.415589088633179</v>
      </c>
      <c r="AH3867">
        <v>0.40653028547369702</v>
      </c>
      <c r="AI3867">
        <v>0.39759005466047898</v>
      </c>
      <c r="AJ3867">
        <v>0.38876707695892798</v>
      </c>
      <c r="AK3867">
        <v>0.38006004666836002</v>
      </c>
      <c r="AL3867">
        <v>0.37072621905165198</v>
      </c>
      <c r="AM3867">
        <v>0.36154106198261099</v>
      </c>
      <c r="AN3867">
        <v>0.35250253543304499</v>
      </c>
      <c r="AO3867">
        <v>0.34360862530827302</v>
      </c>
      <c r="AP3867">
        <v>0.33485734313245302</v>
      </c>
      <c r="AQ3867">
        <v>0.32624672573761798</v>
      </c>
      <c r="AR3867">
        <v>0.31777483495636699</v>
      </c>
      <c r="AS3867">
        <v>0.30943975731816797</v>
      </c>
      <c r="AT3867">
        <v>0.30123960374923597</v>
      </c>
      <c r="AU3867">
        <v>0.29317250927595101</v>
      </c>
      <c r="AV3867">
        <v>0.28523663273175798</v>
      </c>
      <c r="AW3867">
        <v>0.27743015646752001</v>
      </c>
      <c r="AX3867">
        <v>0.26975128606529403</v>
      </c>
      <c r="AY3867">
        <v>0.26219825005546599</v>
      </c>
      <c r="AZ3867">
        <v>0.254769299637227</v>
      </c>
      <c r="BA3867">
        <v>0.24746270840234799</v>
      </c>
      <c r="BB3867">
        <v>0.24027677206220299</v>
      </c>
      <c r="BC3867">
        <v>0.23320980817802101</v>
      </c>
      <c r="BD3867">
        <v>0.226260155894316</v>
      </c>
      <c r="BE3867">
        <v>0.21942617567546699</v>
      </c>
    </row>
    <row r="3868" spans="1:57" x14ac:dyDescent="0.25">
      <c r="A3868" t="s">
        <v>481</v>
      </c>
      <c r="B3868" t="s">
        <v>128</v>
      </c>
      <c r="C3868" t="s">
        <v>339</v>
      </c>
      <c r="D3868">
        <v>9.2383835399999992</v>
      </c>
      <c r="E3868">
        <v>9.2382579360000001</v>
      </c>
      <c r="F3868">
        <v>9.0725254362797401</v>
      </c>
      <c r="G3868">
        <v>8.2406927966035504</v>
      </c>
      <c r="H3868">
        <v>8.1849084555859903</v>
      </c>
      <c r="I3868">
        <v>8.1275719705597602</v>
      </c>
      <c r="J3868">
        <v>8.0687271993647904</v>
      </c>
      <c r="K3868">
        <v>8.0084172729014806</v>
      </c>
      <c r="L3868">
        <v>7.9466846049584801</v>
      </c>
      <c r="M3868">
        <v>7.8835709019217504</v>
      </c>
      <c r="N3868">
        <v>7.8191171723664503</v>
      </c>
      <c r="O3868">
        <v>7.6711726015161501</v>
      </c>
      <c r="P3868">
        <v>7.5250981328380702</v>
      </c>
      <c r="Q3868">
        <v>7.38087328574737</v>
      </c>
      <c r="R3868">
        <v>7.2384777878820898</v>
      </c>
      <c r="S3868">
        <v>7.0978915730805001</v>
      </c>
      <c r="T3868">
        <v>6.9590947793775699</v>
      </c>
      <c r="U3868">
        <v>6.8220677470205304</v>
      </c>
      <c r="V3868">
        <v>6.6867910165026503</v>
      </c>
      <c r="W3868">
        <v>6.5532453266159898</v>
      </c>
      <c r="X3868">
        <v>6.4214116125221796</v>
      </c>
      <c r="Y3868">
        <v>6.2912710038417003</v>
      </c>
      <c r="Z3868">
        <v>6.1628048227610304</v>
      </c>
      <c r="AA3868">
        <v>6.0359945821573904</v>
      </c>
      <c r="AB3868">
        <v>5.9108219837417</v>
      </c>
      <c r="AC3868">
        <v>5.7872689162187001</v>
      </c>
      <c r="AD3868">
        <v>5.6653174534644197</v>
      </c>
      <c r="AE3868">
        <v>5.5449498527211496</v>
      </c>
      <c r="AF3868">
        <v>5.4261485528090203</v>
      </c>
      <c r="AG3868">
        <v>5.3088961723550199</v>
      </c>
      <c r="AH3868">
        <v>5.1931755080381103</v>
      </c>
      <c r="AI3868">
        <v>5.0789695328514997</v>
      </c>
      <c r="AJ3868">
        <v>4.9662613943808998</v>
      </c>
      <c r="AK3868">
        <v>4.8550344130994603</v>
      </c>
      <c r="AL3868">
        <v>4.7358004797189297</v>
      </c>
      <c r="AM3868">
        <v>4.6184657215647</v>
      </c>
      <c r="AN3868">
        <v>4.5030040785255796</v>
      </c>
      <c r="AO3868">
        <v>4.3893898217750902</v>
      </c>
      <c r="AP3868">
        <v>4.27759754975175</v>
      </c>
      <c r="AQ3868">
        <v>4.1676021841867099</v>
      </c>
      <c r="AR3868">
        <v>4.0593789661779898</v>
      </c>
      <c r="AS3868">
        <v>3.9529034523110198</v>
      </c>
      <c r="AT3868">
        <v>3.8481515108247799</v>
      </c>
      <c r="AU3868">
        <v>3.7450993178230298</v>
      </c>
      <c r="AV3868">
        <v>3.6437233535302398</v>
      </c>
      <c r="AW3868">
        <v>3.5440003985915101</v>
      </c>
      <c r="AX3868">
        <v>3.4459075304162101</v>
      </c>
      <c r="AY3868">
        <v>3.3494221195645602</v>
      </c>
      <c r="AZ3868">
        <v>3.2545218261768998</v>
      </c>
      <c r="BA3868">
        <v>3.1611845964450298</v>
      </c>
      <c r="BB3868">
        <v>3.0693886591251802</v>
      </c>
      <c r="BC3868">
        <v>2.9791125220920902</v>
      </c>
      <c r="BD3868">
        <v>2.8903349689337401</v>
      </c>
      <c r="BE3868">
        <v>2.8030350555863599</v>
      </c>
    </row>
    <row r="3869" spans="1:57" x14ac:dyDescent="0.25">
      <c r="A3869" t="s">
        <v>481</v>
      </c>
      <c r="B3869" t="s">
        <v>128</v>
      </c>
      <c r="C3869" t="s">
        <v>340</v>
      </c>
      <c r="D3869">
        <v>14.387058972</v>
      </c>
      <c r="E3869">
        <v>14.203844604</v>
      </c>
      <c r="F3869">
        <v>14.2585217919735</v>
      </c>
      <c r="G3869">
        <v>13.234927543512899</v>
      </c>
      <c r="H3869">
        <v>13.429815941323699</v>
      </c>
      <c r="I3869">
        <v>13.620964525467301</v>
      </c>
      <c r="J3869">
        <v>13.808312837335301</v>
      </c>
      <c r="K3869">
        <v>13.9918033442232</v>
      </c>
      <c r="L3869">
        <v>14.1713813757094</v>
      </c>
      <c r="M3869">
        <v>14.346995061086799</v>
      </c>
      <c r="N3869">
        <v>14.5185952678322</v>
      </c>
      <c r="O3869">
        <v>14.5304521254668</v>
      </c>
      <c r="P3869">
        <v>14.538042560760299</v>
      </c>
      <c r="Q3869">
        <v>14.541459446508901</v>
      </c>
      <c r="R3869">
        <v>14.540794238127299</v>
      </c>
      <c r="S3869">
        <v>14.5361369920304</v>
      </c>
      <c r="T3869">
        <v>14.527576383798699</v>
      </c>
      <c r="U3869">
        <v>14.51519972613</v>
      </c>
      <c r="V3869">
        <v>14.4990929865785</v>
      </c>
      <c r="W3869">
        <v>14.4793408050844</v>
      </c>
      <c r="X3869">
        <v>14.4560265112965</v>
      </c>
      <c r="Y3869">
        <v>14.429232141689701</v>
      </c>
      <c r="Z3869">
        <v>14.3990384564803</v>
      </c>
      <c r="AA3869">
        <v>14.3655249563396</v>
      </c>
      <c r="AB3869">
        <v>14.328769898910901</v>
      </c>
      <c r="AC3869">
        <v>14.2888503151294</v>
      </c>
      <c r="AD3869">
        <v>14.245842025348701</v>
      </c>
      <c r="AE3869">
        <v>14.1998196552757</v>
      </c>
      <c r="AF3869">
        <v>14.150856651715401</v>
      </c>
      <c r="AG3869">
        <v>14.0990252981294</v>
      </c>
      <c r="AH3869">
        <v>14.044396730007801</v>
      </c>
      <c r="AI3869">
        <v>13.987040950058599</v>
      </c>
      <c r="AJ3869">
        <v>13.927026843215801</v>
      </c>
      <c r="AK3869">
        <v>13.864422191468201</v>
      </c>
      <c r="AL3869">
        <v>13.771750188134099</v>
      </c>
      <c r="AM3869">
        <v>13.6769444685679</v>
      </c>
      <c r="AN3869">
        <v>13.580082981435201</v>
      </c>
      <c r="AO3869">
        <v>13.4812420697289</v>
      </c>
      <c r="AP3869">
        <v>13.3804964976877</v>
      </c>
      <c r="AQ3869">
        <v>13.277919477312301</v>
      </c>
      <c r="AR3869">
        <v>13.1735826944821</v>
      </c>
      <c r="AS3869">
        <v>13.0675563346805</v>
      </c>
      <c r="AT3869">
        <v>12.959909108332001</v>
      </c>
      <c r="AU3869">
        <v>12.850708275758301</v>
      </c>
      <c r="AV3869">
        <v>12.740019671757601</v>
      </c>
      <c r="AW3869">
        <v>12.627907729813399</v>
      </c>
      <c r="AX3869">
        <v>12.514435505937</v>
      </c>
      <c r="AY3869">
        <v>12.399664702149201</v>
      </c>
      <c r="AZ3869">
        <v>12.2836556896068</v>
      </c>
      <c r="BA3869">
        <v>12.1664675313781</v>
      </c>
      <c r="BB3869">
        <v>12.0481580048728</v>
      </c>
      <c r="BC3869">
        <v>11.9287836239308</v>
      </c>
      <c r="BD3869">
        <v>11.8083996605758</v>
      </c>
      <c r="BE3869">
        <v>11.6870601664364</v>
      </c>
    </row>
    <row r="3870" spans="1:57" x14ac:dyDescent="0.25">
      <c r="A3870" t="s">
        <v>481</v>
      </c>
      <c r="B3870" t="s">
        <v>128</v>
      </c>
      <c r="C3870" t="s">
        <v>341</v>
      </c>
      <c r="D3870">
        <v>0.56082186000000001</v>
      </c>
      <c r="E3870">
        <v>0.56019384000000005</v>
      </c>
      <c r="F3870">
        <v>0.55437935200794497</v>
      </c>
      <c r="G3870">
        <v>0.51660368010268598</v>
      </c>
      <c r="H3870">
        <v>0.52316619710126999</v>
      </c>
      <c r="I3870">
        <v>0.517587201226552</v>
      </c>
      <c r="J3870">
        <v>0.51273850613390304</v>
      </c>
      <c r="K3870">
        <v>0.50873147158749599</v>
      </c>
      <c r="L3870">
        <v>0.50546449893839596</v>
      </c>
      <c r="M3870">
        <v>0.50280420434985595</v>
      </c>
      <c r="N3870">
        <v>0.50058097033496396</v>
      </c>
      <c r="O3870">
        <v>0.498678648231413</v>
      </c>
      <c r="P3870">
        <v>0.49699301204601998</v>
      </c>
      <c r="Q3870">
        <v>0.49543852512821301</v>
      </c>
      <c r="R3870">
        <v>0.49394514251233101</v>
      </c>
      <c r="S3870">
        <v>0.49249752842636002</v>
      </c>
      <c r="T3870">
        <v>0.49104773192596401</v>
      </c>
      <c r="U3870">
        <v>0.48956852581836902</v>
      </c>
      <c r="V3870">
        <v>0.488049846627018</v>
      </c>
      <c r="W3870">
        <v>0.48649170025979599</v>
      </c>
      <c r="X3870">
        <v>0.484842800569733</v>
      </c>
      <c r="Y3870">
        <v>0.48309901704296199</v>
      </c>
      <c r="Z3870">
        <v>0.48125669720757902</v>
      </c>
      <c r="AA3870">
        <v>0.47931675954759101</v>
      </c>
      <c r="AB3870">
        <v>0.47728382159742</v>
      </c>
      <c r="AC3870">
        <v>0.47515259409282401</v>
      </c>
      <c r="AD3870">
        <v>0.472904485696788</v>
      </c>
      <c r="AE3870">
        <v>0.47051809999966099</v>
      </c>
      <c r="AF3870">
        <v>0.46798389457039002</v>
      </c>
      <c r="AG3870">
        <v>0.46531451096891102</v>
      </c>
      <c r="AH3870">
        <v>0.46249114994951701</v>
      </c>
      <c r="AI3870">
        <v>0.45955553503444402</v>
      </c>
      <c r="AJ3870">
        <v>0.45656365046805503</v>
      </c>
      <c r="AK3870">
        <v>0.45357683347338501</v>
      </c>
      <c r="AL3870">
        <v>0.44243752006308301</v>
      </c>
      <c r="AM3870">
        <v>0.43147563523763899</v>
      </c>
      <c r="AN3870">
        <v>0.42068874435669801</v>
      </c>
      <c r="AO3870">
        <v>0.41007444372985202</v>
      </c>
      <c r="AP3870">
        <v>0.39963036024110699</v>
      </c>
      <c r="AQ3870">
        <v>0.38935415097776499</v>
      </c>
      <c r="AR3870">
        <v>0.37924350286366498</v>
      </c>
      <c r="AS3870">
        <v>0.36929613229674901</v>
      </c>
      <c r="AT3870">
        <v>0.35950978479088502</v>
      </c>
      <c r="AU3870">
        <v>0.34988223462190898</v>
      </c>
      <c r="AV3870">
        <v>0.34041128447783298</v>
      </c>
      <c r="AW3870">
        <v>0.33109476511317598</v>
      </c>
      <c r="AX3870">
        <v>0.32193053500736502</v>
      </c>
      <c r="AY3870">
        <v>0.31291648002715899</v>
      </c>
      <c r="AZ3870">
        <v>0.30405051309305597</v>
      </c>
      <c r="BA3870">
        <v>0.29533057384963302</v>
      </c>
      <c r="BB3870">
        <v>0.286754628339768</v>
      </c>
      <c r="BC3870">
        <v>0.27832066868271599</v>
      </c>
      <c r="BD3870">
        <v>0.27002671275597101</v>
      </c>
      <c r="BE3870">
        <v>0.26187080388089301</v>
      </c>
    </row>
    <row r="3871" spans="1:57" x14ac:dyDescent="0.25">
      <c r="A3871" t="s">
        <v>481</v>
      </c>
      <c r="B3871" t="s">
        <v>128</v>
      </c>
      <c r="C3871" t="s">
        <v>343</v>
      </c>
      <c r="D3871">
        <v>2.7745923600000002</v>
      </c>
      <c r="E3871">
        <v>2.7745923600000002</v>
      </c>
      <c r="F3871">
        <v>2.7457936963801601</v>
      </c>
      <c r="G3871">
        <v>2.5586940119884098</v>
      </c>
      <c r="H3871">
        <v>2.5911975995441798</v>
      </c>
      <c r="I3871">
        <v>2.5635653083171599</v>
      </c>
      <c r="J3871">
        <v>2.5395501346407898</v>
      </c>
      <c r="K3871">
        <v>2.5197036339389598</v>
      </c>
      <c r="L3871">
        <v>2.5035225967599</v>
      </c>
      <c r="M3871">
        <v>2.49034638432473</v>
      </c>
      <c r="N3871">
        <v>2.4793348956724999</v>
      </c>
      <c r="O3871">
        <v>2.4699128563748598</v>
      </c>
      <c r="P3871">
        <v>2.4615640439678401</v>
      </c>
      <c r="Q3871">
        <v>2.4538648027090102</v>
      </c>
      <c r="R3871">
        <v>2.44646820585143</v>
      </c>
      <c r="S3871">
        <v>2.4392982966229302</v>
      </c>
      <c r="T3871">
        <v>2.4321175780817401</v>
      </c>
      <c r="U3871">
        <v>2.4247911962618298</v>
      </c>
      <c r="V3871">
        <v>2.4172693076212601</v>
      </c>
      <c r="W3871">
        <v>2.4095519414212698</v>
      </c>
      <c r="X3871">
        <v>2.4013850817455999</v>
      </c>
      <c r="Y3871">
        <v>2.3927482705109901</v>
      </c>
      <c r="Z3871">
        <v>2.3836234173352899</v>
      </c>
      <c r="AA3871">
        <v>2.3740150713915402</v>
      </c>
      <c r="AB3871">
        <v>2.3639461029343098</v>
      </c>
      <c r="AC3871">
        <v>2.3533903146884501</v>
      </c>
      <c r="AD3871">
        <v>2.34225562534575</v>
      </c>
      <c r="AE3871">
        <v>2.3304360603122198</v>
      </c>
      <c r="AF3871">
        <v>2.3178843567398899</v>
      </c>
      <c r="AG3871">
        <v>2.30466312719803</v>
      </c>
      <c r="AH3871">
        <v>2.2906792606244002</v>
      </c>
      <c r="AI3871">
        <v>2.2761394100697001</v>
      </c>
      <c r="AJ3871">
        <v>2.2613208607263</v>
      </c>
      <c r="AK3871">
        <v>2.24652741063387</v>
      </c>
      <c r="AL3871">
        <v>2.1913553404021302</v>
      </c>
      <c r="AM3871">
        <v>2.13706205883395</v>
      </c>
      <c r="AN3871">
        <v>2.0836355073631099</v>
      </c>
      <c r="AO3871">
        <v>2.0310637807157899</v>
      </c>
      <c r="AP3871">
        <v>1.9793351250506801</v>
      </c>
      <c r="AQ3871">
        <v>1.9284379361208099</v>
      </c>
      <c r="AR3871">
        <v>1.87836075745703</v>
      </c>
      <c r="AS3871">
        <v>1.82909227857291</v>
      </c>
      <c r="AT3871">
        <v>1.7806213331907299</v>
      </c>
      <c r="AU3871">
        <v>1.7329368974883299</v>
      </c>
      <c r="AV3871">
        <v>1.6860280883666601</v>
      </c>
      <c r="AW3871">
        <v>1.63988416173768</v>
      </c>
      <c r="AX3871">
        <v>1.59449451083244</v>
      </c>
      <c r="AY3871">
        <v>1.5498486645291301</v>
      </c>
      <c r="AZ3871">
        <v>1.5059362857008101</v>
      </c>
      <c r="BA3871">
        <v>1.46274716958259</v>
      </c>
      <c r="BB3871">
        <v>1.42027124215818</v>
      </c>
      <c r="BC3871">
        <v>1.37849855856529</v>
      </c>
      <c r="BD3871">
        <v>1.33741930152004</v>
      </c>
      <c r="BE3871">
        <v>1.2970237797598501</v>
      </c>
    </row>
    <row r="3872" spans="1:57" x14ac:dyDescent="0.25">
      <c r="A3872" t="s">
        <v>481</v>
      </c>
      <c r="B3872" t="s">
        <v>128</v>
      </c>
      <c r="C3872" t="s">
        <v>344</v>
      </c>
      <c r="D3872">
        <v>8.6126662799999991</v>
      </c>
      <c r="E3872">
        <v>8.3285918999999993</v>
      </c>
      <c r="F3872">
        <v>8.2421459340942107</v>
      </c>
      <c r="G3872">
        <v>7.68052220212458</v>
      </c>
      <c r="H3872">
        <v>7.7780893690859596</v>
      </c>
      <c r="I3872">
        <v>7.6951445443940099</v>
      </c>
      <c r="J3872">
        <v>7.6230573492292004</v>
      </c>
      <c r="K3872">
        <v>7.5634834069912298</v>
      </c>
      <c r="L3872">
        <v>7.5149122160927204</v>
      </c>
      <c r="M3872">
        <v>7.47536071377393</v>
      </c>
      <c r="N3872">
        <v>7.4423071393036402</v>
      </c>
      <c r="O3872">
        <v>7.4140246711086597</v>
      </c>
      <c r="P3872">
        <v>7.3889637459831601</v>
      </c>
      <c r="Q3872">
        <v>7.3658526615194102</v>
      </c>
      <c r="R3872">
        <v>7.3436500354458598</v>
      </c>
      <c r="S3872">
        <v>7.3221278656362996</v>
      </c>
      <c r="T3872">
        <v>7.3005732491309798</v>
      </c>
      <c r="U3872">
        <v>7.27858139001638</v>
      </c>
      <c r="V3872">
        <v>7.2560026711718599</v>
      </c>
      <c r="W3872">
        <v>7.2328371804319902</v>
      </c>
      <c r="X3872">
        <v>7.2083224292476897</v>
      </c>
      <c r="Y3872">
        <v>7.1823970078677997</v>
      </c>
      <c r="Z3872">
        <v>7.1550066137531996</v>
      </c>
      <c r="AA3872">
        <v>7.1261649023172398</v>
      </c>
      <c r="AB3872">
        <v>7.0959405240109801</v>
      </c>
      <c r="AC3872">
        <v>7.0642548415482098</v>
      </c>
      <c r="AD3872">
        <v>7.0308314512132704</v>
      </c>
      <c r="AE3872">
        <v>6.9953522453238097</v>
      </c>
      <c r="AF3872">
        <v>6.9576753533194902</v>
      </c>
      <c r="AG3872">
        <v>6.9179887215613398</v>
      </c>
      <c r="AH3872">
        <v>6.8760128552845803</v>
      </c>
      <c r="AI3872">
        <v>6.8323680722516302</v>
      </c>
      <c r="AJ3872">
        <v>6.7878867092195696</v>
      </c>
      <c r="AK3872">
        <v>6.74348068749575</v>
      </c>
      <c r="AL3872">
        <v>6.5778687353175496</v>
      </c>
      <c r="AM3872">
        <v>6.4148946741141604</v>
      </c>
      <c r="AN3872">
        <v>6.2545223072612997</v>
      </c>
      <c r="AO3872">
        <v>6.0967158982780898</v>
      </c>
      <c r="AP3872">
        <v>5.9414401652438196</v>
      </c>
      <c r="AQ3872">
        <v>5.7886602752804102</v>
      </c>
      <c r="AR3872">
        <v>5.6383418390997404</v>
      </c>
      <c r="AS3872">
        <v>5.4904509056151598</v>
      </c>
      <c r="AT3872">
        <v>5.34495395661635</v>
      </c>
      <c r="AU3872">
        <v>5.2018179015069697</v>
      </c>
      <c r="AV3872">
        <v>5.0610100721041098</v>
      </c>
      <c r="AW3872">
        <v>4.9224982174991503</v>
      </c>
      <c r="AX3872">
        <v>4.7862504989790802</v>
      </c>
      <c r="AY3872">
        <v>4.6522354850076697</v>
      </c>
      <c r="AZ3872">
        <v>4.5204221462657896</v>
      </c>
      <c r="BA3872">
        <v>4.3907798507502402</v>
      </c>
      <c r="BB3872">
        <v>4.2632783589303704</v>
      </c>
      <c r="BC3872">
        <v>4.1378878189618398</v>
      </c>
      <c r="BD3872">
        <v>4.0145787619567699</v>
      </c>
      <c r="BE3872">
        <v>3.8933220973099099</v>
      </c>
    </row>
    <row r="3873" spans="1:57" x14ac:dyDescent="0.25">
      <c r="A3873" t="s">
        <v>481</v>
      </c>
      <c r="B3873" t="s">
        <v>128</v>
      </c>
      <c r="C3873" t="s">
        <v>360</v>
      </c>
      <c r="D3873">
        <v>1.157315256</v>
      </c>
      <c r="E3873">
        <v>1.09422018</v>
      </c>
      <c r="F3873">
        <v>1.0828628075282201</v>
      </c>
      <c r="G3873">
        <v>1.00907602238293</v>
      </c>
      <c r="H3873">
        <v>1.02189451130356</v>
      </c>
      <c r="I3873">
        <v>1.0109971228741299</v>
      </c>
      <c r="J3873">
        <v>1.00152622255676</v>
      </c>
      <c r="K3873">
        <v>0.99369932809710104</v>
      </c>
      <c r="L3873">
        <v>0.98731798802354198</v>
      </c>
      <c r="M3873">
        <v>0.98212166522298205</v>
      </c>
      <c r="N3873">
        <v>0.97777904781048497</v>
      </c>
      <c r="O3873">
        <v>0.974063263940806</v>
      </c>
      <c r="P3873">
        <v>0.97077073018107296</v>
      </c>
      <c r="Q3873">
        <v>0.96773436877622099</v>
      </c>
      <c r="R3873">
        <v>0.96481736170103105</v>
      </c>
      <c r="S3873">
        <v>0.96198975376852902</v>
      </c>
      <c r="T3873">
        <v>0.95915788295105298</v>
      </c>
      <c r="U3873">
        <v>0.95626856668632898</v>
      </c>
      <c r="V3873">
        <v>0.95330214810142899</v>
      </c>
      <c r="W3873">
        <v>0.95025863873615701</v>
      </c>
      <c r="X3873">
        <v>0.94703786194992301</v>
      </c>
      <c r="Y3873">
        <v>0.94363174965753405</v>
      </c>
      <c r="Z3873">
        <v>0.94003316752765997</v>
      </c>
      <c r="AA3873">
        <v>0.93624390962453696</v>
      </c>
      <c r="AB3873">
        <v>0.93227299532500696</v>
      </c>
      <c r="AC3873">
        <v>0.92811009317010196</v>
      </c>
      <c r="AD3873">
        <v>0.92371888891521403</v>
      </c>
      <c r="AE3873">
        <v>0.91905758919963798</v>
      </c>
      <c r="AF3873">
        <v>0.91410755490262696</v>
      </c>
      <c r="AG3873">
        <v>0.90889347863770498</v>
      </c>
      <c r="AH3873">
        <v>0.903378640054606</v>
      </c>
      <c r="AI3873">
        <v>0.89764453722908799</v>
      </c>
      <c r="AJ3873">
        <v>0.89180052354130201</v>
      </c>
      <c r="AK3873">
        <v>0.88596640828302897</v>
      </c>
      <c r="AL3873">
        <v>0.864208115609019</v>
      </c>
      <c r="AM3873">
        <v>0.842796392147661</v>
      </c>
      <c r="AN3873">
        <v>0.82172648234396894</v>
      </c>
      <c r="AO3873">
        <v>0.80099369109713703</v>
      </c>
      <c r="AP3873">
        <v>0.78059338302700698</v>
      </c>
      <c r="AQ3873">
        <v>0.76052098174916904</v>
      </c>
      <c r="AR3873">
        <v>0.74077196915858601</v>
      </c>
      <c r="AS3873">
        <v>0.72134188472163996</v>
      </c>
      <c r="AT3873">
        <v>0.70222632477651603</v>
      </c>
      <c r="AU3873">
        <v>0.683420941841823</v>
      </c>
      <c r="AV3873">
        <v>0.66492144393334596</v>
      </c>
      <c r="AW3873">
        <v>0.64672359388885403</v>
      </c>
      <c r="AX3873">
        <v>0.62882320870085895</v>
      </c>
      <c r="AY3873">
        <v>0.61121615885723501</v>
      </c>
      <c r="AZ3873">
        <v>0.59389836768961302</v>
      </c>
      <c r="BA3873">
        <v>0.57686581072945897</v>
      </c>
      <c r="BB3873">
        <v>0.56011451507173804</v>
      </c>
      <c r="BC3873">
        <v>0.54364055874609796</v>
      </c>
      <c r="BD3873">
        <v>0.52744007009546401</v>
      </c>
      <c r="BE3873">
        <v>0.511509227161969</v>
      </c>
    </row>
    <row r="3874" spans="1:57" x14ac:dyDescent="0.25">
      <c r="A3874" t="s">
        <v>481</v>
      </c>
      <c r="B3874" t="s">
        <v>128</v>
      </c>
      <c r="C3874" t="s">
        <v>345</v>
      </c>
      <c r="D3874">
        <v>1.0950156719999999</v>
      </c>
      <c r="E3874">
        <v>0.80244208799999905</v>
      </c>
      <c r="F3874">
        <v>0.79411320333215796</v>
      </c>
      <c r="G3874">
        <v>0.74000195312766004</v>
      </c>
      <c r="H3874">
        <v>0.74940234182682597</v>
      </c>
      <c r="I3874">
        <v>0.74141078465680799</v>
      </c>
      <c r="J3874">
        <v>0.73446533696280902</v>
      </c>
      <c r="K3874">
        <v>0.72872551453258205</v>
      </c>
      <c r="L3874">
        <v>0.72404578375585305</v>
      </c>
      <c r="M3874">
        <v>0.72023508076004095</v>
      </c>
      <c r="N3874">
        <v>0.71705043927054701</v>
      </c>
      <c r="O3874">
        <v>0.714325483707269</v>
      </c>
      <c r="P3874">
        <v>0.71191091695620501</v>
      </c>
      <c r="Q3874">
        <v>0.70968421319935104</v>
      </c>
      <c r="R3874">
        <v>0.70754503747319497</v>
      </c>
      <c r="S3874">
        <v>0.70547142225856596</v>
      </c>
      <c r="T3874">
        <v>0.70339468087391899</v>
      </c>
      <c r="U3874">
        <v>0.701275812095282</v>
      </c>
      <c r="V3874">
        <v>0.69910040063179502</v>
      </c>
      <c r="W3874">
        <v>0.69686845494613203</v>
      </c>
      <c r="X3874">
        <v>0.69450651089084503</v>
      </c>
      <c r="Y3874">
        <v>0.69200865176722004</v>
      </c>
      <c r="Z3874">
        <v>0.689369645641291</v>
      </c>
      <c r="AA3874">
        <v>0.68659080818304496</v>
      </c>
      <c r="AB3874">
        <v>0.68367875371720199</v>
      </c>
      <c r="AC3874">
        <v>0.68062590570875003</v>
      </c>
      <c r="AD3874">
        <v>0.67740563324847902</v>
      </c>
      <c r="AE3874">
        <v>0.67398728733882696</v>
      </c>
      <c r="AF3874">
        <v>0.67035719905351998</v>
      </c>
      <c r="AG3874">
        <v>0.66653347662407703</v>
      </c>
      <c r="AH3874">
        <v>0.66248919132529505</v>
      </c>
      <c r="AI3874">
        <v>0.65828410945217897</v>
      </c>
      <c r="AJ3874">
        <v>0.65399842487823101</v>
      </c>
      <c r="AK3874">
        <v>0.64971999927884105</v>
      </c>
      <c r="AL3874">
        <v>0.63376364047302303</v>
      </c>
      <c r="AM3874">
        <v>0.61806143684339299</v>
      </c>
      <c r="AN3874">
        <v>0.60260990092230804</v>
      </c>
      <c r="AO3874">
        <v>0.58740558957596001</v>
      </c>
      <c r="AP3874">
        <v>0.57244510346644795</v>
      </c>
      <c r="AQ3874">
        <v>0.55772508652016795</v>
      </c>
      <c r="AR3874">
        <v>0.54324222540246603</v>
      </c>
      <c r="AS3874">
        <v>0.528993248998467</v>
      </c>
      <c r="AT3874">
        <v>0.51497492790000798</v>
      </c>
      <c r="AU3874">
        <v>0.50118407389861797</v>
      </c>
      <c r="AV3874">
        <v>0.48761753948446501</v>
      </c>
      <c r="AW3874">
        <v>0.474272217351206</v>
      </c>
      <c r="AX3874">
        <v>0.461145039906664</v>
      </c>
      <c r="AY3874">
        <v>0.44823297878927698</v>
      </c>
      <c r="AZ3874">
        <v>0.43553304439024798</v>
      </c>
      <c r="BA3874">
        <v>0.42304228538131999</v>
      </c>
      <c r="BB3874">
        <v>0.41075778824813097</v>
      </c>
      <c r="BC3874">
        <v>0.39867667682906899</v>
      </c>
      <c r="BD3874">
        <v>0.38679611185956198</v>
      </c>
      <c r="BE3874">
        <v>0.37511329052176301</v>
      </c>
    </row>
    <row r="3875" spans="1:57" x14ac:dyDescent="0.25">
      <c r="A3875" t="s">
        <v>481</v>
      </c>
      <c r="B3875" t="s">
        <v>128</v>
      </c>
      <c r="C3875" t="s">
        <v>347</v>
      </c>
      <c r="D3875">
        <v>19.695042143999999</v>
      </c>
      <c r="E3875">
        <v>19.691022816</v>
      </c>
      <c r="F3875">
        <v>19.486641390251101</v>
      </c>
      <c r="G3875">
        <v>18.158812406311998</v>
      </c>
      <c r="H3875">
        <v>18.389487331172798</v>
      </c>
      <c r="I3875">
        <v>18.193383541349899</v>
      </c>
      <c r="J3875">
        <v>18.022950096924401</v>
      </c>
      <c r="K3875">
        <v>17.882101335221101</v>
      </c>
      <c r="L3875">
        <v>17.767266025763401</v>
      </c>
      <c r="M3875">
        <v>17.6737556768452</v>
      </c>
      <c r="N3875">
        <v>17.595608170416799</v>
      </c>
      <c r="O3875">
        <v>17.528740837594299</v>
      </c>
      <c r="P3875">
        <v>17.469490095768901</v>
      </c>
      <c r="Q3875">
        <v>17.4148492997085</v>
      </c>
      <c r="R3875">
        <v>17.362356342695001</v>
      </c>
      <c r="S3875">
        <v>17.3114721666112</v>
      </c>
      <c r="T3875">
        <v>17.260511277844799</v>
      </c>
      <c r="U3875">
        <v>17.208516630395199</v>
      </c>
      <c r="V3875">
        <v>17.155134489300899</v>
      </c>
      <c r="W3875">
        <v>17.1003650622261</v>
      </c>
      <c r="X3875">
        <v>17.042405621939601</v>
      </c>
      <c r="Y3875">
        <v>16.981110979335501</v>
      </c>
      <c r="Z3875">
        <v>16.916352748661499</v>
      </c>
      <c r="AA3875">
        <v>16.848163214973599</v>
      </c>
      <c r="AB3875">
        <v>16.776704686332302</v>
      </c>
      <c r="AC3875">
        <v>16.701791243122901</v>
      </c>
      <c r="AD3875">
        <v>16.622769392901901</v>
      </c>
      <c r="AE3875">
        <v>16.538887043874499</v>
      </c>
      <c r="AF3875">
        <v>16.449808776023101</v>
      </c>
      <c r="AG3875">
        <v>16.355978944903601</v>
      </c>
      <c r="AH3875">
        <v>16.256736750004201</v>
      </c>
      <c r="AI3875">
        <v>16.153548788723398</v>
      </c>
      <c r="AJ3875">
        <v>16.0483829281712</v>
      </c>
      <c r="AK3875">
        <v>15.9433951946588</v>
      </c>
      <c r="AL3875">
        <v>15.551844165613501</v>
      </c>
      <c r="AM3875">
        <v>15.1665298176296</v>
      </c>
      <c r="AN3875">
        <v>14.787366572188899</v>
      </c>
      <c r="AO3875">
        <v>14.414269938675201</v>
      </c>
      <c r="AP3875">
        <v>14.0471565011745</v>
      </c>
      <c r="AQ3875">
        <v>13.685943905429999</v>
      </c>
      <c r="AR3875">
        <v>13.330550845950301</v>
      </c>
      <c r="AS3875">
        <v>12.9808970532697</v>
      </c>
      <c r="AT3875">
        <v>12.636903281358</v>
      </c>
      <c r="AU3875">
        <v>12.2984912951793</v>
      </c>
      <c r="AV3875">
        <v>11.965583858396</v>
      </c>
      <c r="AW3875">
        <v>11.6381047212188</v>
      </c>
      <c r="AX3875">
        <v>11.3159786083994</v>
      </c>
      <c r="AY3875">
        <v>10.999131207364201</v>
      </c>
      <c r="AZ3875">
        <v>10.687489156488899</v>
      </c>
      <c r="BA3875">
        <v>10.3809800335103</v>
      </c>
      <c r="BB3875">
        <v>10.0795323440757</v>
      </c>
      <c r="BC3875">
        <v>9.7830755104264409</v>
      </c>
      <c r="BD3875">
        <v>9.4915398602157293</v>
      </c>
      <c r="BE3875">
        <v>9.2048566154581906</v>
      </c>
    </row>
    <row r="3876" spans="1:57" x14ac:dyDescent="0.25">
      <c r="A3876" t="s">
        <v>481</v>
      </c>
      <c r="B3876" t="s">
        <v>128</v>
      </c>
      <c r="C3876" t="s">
        <v>348</v>
      </c>
      <c r="D3876">
        <v>125.52633486000001</v>
      </c>
      <c r="E3876">
        <v>123.95816892000001</v>
      </c>
      <c r="F3876">
        <v>124.23972081364001</v>
      </c>
      <c r="G3876">
        <v>117.258842495324</v>
      </c>
      <c r="H3876">
        <v>120.27674437026199</v>
      </c>
      <c r="I3876">
        <v>120.53126666787099</v>
      </c>
      <c r="J3876">
        <v>120.950537270024</v>
      </c>
      <c r="K3876">
        <v>121.567867574974</v>
      </c>
      <c r="L3876">
        <v>122.36663856440001</v>
      </c>
      <c r="M3876">
        <v>123.32142475736499</v>
      </c>
      <c r="N3876">
        <v>124.396332092664</v>
      </c>
      <c r="O3876">
        <v>125.566924171865</v>
      </c>
      <c r="P3876">
        <v>126.81042870446301</v>
      </c>
      <c r="Q3876">
        <v>128.10762837657199</v>
      </c>
      <c r="R3876">
        <v>129.44228922584901</v>
      </c>
      <c r="S3876">
        <v>130.811801451332</v>
      </c>
      <c r="T3876">
        <v>132.204615931728</v>
      </c>
      <c r="U3876">
        <v>133.614192163838</v>
      </c>
      <c r="V3876">
        <v>135.038371467747</v>
      </c>
      <c r="W3876">
        <v>136.47769828648401</v>
      </c>
      <c r="X3876">
        <v>137.91815691714299</v>
      </c>
      <c r="Y3876">
        <v>139.35854442381299</v>
      </c>
      <c r="Z3876">
        <v>140.79773767798901</v>
      </c>
      <c r="AA3876">
        <v>142.23591470067601</v>
      </c>
      <c r="AB3876">
        <v>143.67438694016499</v>
      </c>
      <c r="AC3876">
        <v>145.11152612779901</v>
      </c>
      <c r="AD3876">
        <v>146.54149546077201</v>
      </c>
      <c r="AE3876">
        <v>147.957240794005</v>
      </c>
      <c r="AF3876">
        <v>149.35508329825299</v>
      </c>
      <c r="AG3876">
        <v>150.738325773268</v>
      </c>
      <c r="AH3876">
        <v>152.10015011468599</v>
      </c>
      <c r="AI3876">
        <v>153.45354582375501</v>
      </c>
      <c r="AJ3876">
        <v>154.81716300218099</v>
      </c>
      <c r="AK3876">
        <v>156.21267647471501</v>
      </c>
      <c r="AL3876">
        <v>154.78773653281999</v>
      </c>
      <c r="AM3876">
        <v>153.367913267566</v>
      </c>
      <c r="AN3876">
        <v>151.95332444795901</v>
      </c>
      <c r="AO3876">
        <v>150.544084199873</v>
      </c>
      <c r="AP3876">
        <v>149.140303074895</v>
      </c>
      <c r="AQ3876">
        <v>147.74208811808199</v>
      </c>
      <c r="AR3876">
        <v>146.34954293464199</v>
      </c>
      <c r="AS3876">
        <v>144.96276775555799</v>
      </c>
      <c r="AT3876">
        <v>143.581859502166</v>
      </c>
      <c r="AU3876">
        <v>142.20691184970499</v>
      </c>
      <c r="AV3876">
        <v>140.83801528985799</v>
      </c>
      <c r="AW3876">
        <v>139.47525719228</v>
      </c>
      <c r="AX3876">
        <v>138.11872186516101</v>
      </c>
      <c r="AY3876">
        <v>136.76849061479999</v>
      </c>
      <c r="AZ3876">
        <v>135.42464180423599</v>
      </c>
      <c r="BA3876">
        <v>134.08725091092899</v>
      </c>
      <c r="BB3876">
        <v>132.756390583512</v>
      </c>
      <c r="BC3876">
        <v>131.43213069763499</v>
      </c>
      <c r="BD3876">
        <v>130.1145384109</v>
      </c>
      <c r="BE3876">
        <v>128.803678216907</v>
      </c>
    </row>
    <row r="3877" spans="1:57" x14ac:dyDescent="0.25">
      <c r="A3877" t="s">
        <v>481</v>
      </c>
      <c r="B3877" t="s">
        <v>134</v>
      </c>
      <c r="C3877" t="s">
        <v>270</v>
      </c>
      <c r="D3877">
        <v>4.29147E-2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</row>
    <row r="3878" spans="1:57" x14ac:dyDescent="0.25">
      <c r="A3878" t="s">
        <v>481</v>
      </c>
      <c r="B3878" t="s">
        <v>134</v>
      </c>
      <c r="C3878" t="s">
        <v>271</v>
      </c>
      <c r="D3878">
        <v>0.12782300399999999</v>
      </c>
      <c r="E3878">
        <v>0.12782300399999999</v>
      </c>
      <c r="F3878">
        <v>0.127651151654149</v>
      </c>
      <c r="G3878">
        <v>0.118551562521079</v>
      </c>
      <c r="H3878">
        <v>0.120748361007238</v>
      </c>
      <c r="I3878">
        <v>0.122659085225595</v>
      </c>
      <c r="J3878">
        <v>0.124320360415778</v>
      </c>
      <c r="K3878">
        <v>0.12580519110326499</v>
      </c>
      <c r="L3878">
        <v>0.12717645702726199</v>
      </c>
      <c r="M3878">
        <v>0.12845013112086501</v>
      </c>
      <c r="N3878">
        <v>0.12961921966061599</v>
      </c>
      <c r="O3878">
        <v>0.12994341186469099</v>
      </c>
      <c r="P3878">
        <v>0.13016314887421199</v>
      </c>
      <c r="Q3878">
        <v>0.13028153998209699</v>
      </c>
      <c r="R3878">
        <v>0.130302410611144</v>
      </c>
      <c r="S3878">
        <v>0.13023441051231799</v>
      </c>
      <c r="T3878">
        <v>0.13009176368050801</v>
      </c>
      <c r="U3878">
        <v>0.12988994238030399</v>
      </c>
      <c r="V3878">
        <v>0.12964097685152901</v>
      </c>
      <c r="W3878">
        <v>0.12935309531962899</v>
      </c>
      <c r="X3878">
        <v>0.12901624995576999</v>
      </c>
      <c r="Y3878">
        <v>0.12863195840085001</v>
      </c>
      <c r="Z3878">
        <v>0.128198255397661</v>
      </c>
      <c r="AA3878">
        <v>0.12771487864127101</v>
      </c>
      <c r="AB3878">
        <v>0.12718618932822501</v>
      </c>
      <c r="AC3878">
        <v>0.12661747314900201</v>
      </c>
      <c r="AD3878">
        <v>0.126014406098029</v>
      </c>
      <c r="AE3878">
        <v>0.12538485940501601</v>
      </c>
      <c r="AF3878">
        <v>0.124738535518267</v>
      </c>
      <c r="AG3878">
        <v>0.124084698491921</v>
      </c>
      <c r="AH3878">
        <v>0.12344391086057301</v>
      </c>
      <c r="AI3878">
        <v>0.122823264249669</v>
      </c>
      <c r="AJ3878">
        <v>0.122229298859272</v>
      </c>
      <c r="AK3878">
        <v>0.121666566115679</v>
      </c>
      <c r="AL3878">
        <v>0.11867857838901499</v>
      </c>
      <c r="AM3878">
        <v>0.11573818376027201</v>
      </c>
      <c r="AN3878">
        <v>0.11284472916626501</v>
      </c>
      <c r="AO3878">
        <v>0.10999756984576201</v>
      </c>
      <c r="AP3878">
        <v>0.10719606923875299</v>
      </c>
      <c r="AQ3878">
        <v>0.10443959888690001</v>
      </c>
      <c r="AR3878">
        <v>0.101727538335159</v>
      </c>
      <c r="AS3878">
        <v>9.90592750345652E-2</v>
      </c>
      <c r="AT3878">
        <v>9.6434204246149194E-2</v>
      </c>
      <c r="AU3878">
        <v>9.3851728945998095E-2</v>
      </c>
      <c r="AV3878">
        <v>9.1311259731425398E-2</v>
      </c>
      <c r="AW3878">
        <v>8.8812214728249503E-2</v>
      </c>
      <c r="AX3878">
        <v>8.6354019499164006E-2</v>
      </c>
      <c r="AY3878">
        <v>8.39361069531874E-2</v>
      </c>
      <c r="AZ3878">
        <v>8.1557917256180404E-2</v>
      </c>
      <c r="BA3878">
        <v>7.9218897742418304E-2</v>
      </c>
      <c r="BB3878">
        <v>7.6918502827205706E-2</v>
      </c>
      <c r="BC3878">
        <v>7.4656193920523195E-2</v>
      </c>
      <c r="BD3878">
        <v>7.2431439341691606E-2</v>
      </c>
      <c r="BE3878">
        <v>7.0243714235044594E-2</v>
      </c>
    </row>
    <row r="3879" spans="1:57" x14ac:dyDescent="0.25">
      <c r="A3879" t="s">
        <v>481</v>
      </c>
      <c r="B3879" t="s">
        <v>134</v>
      </c>
      <c r="C3879" t="s">
        <v>272</v>
      </c>
      <c r="D3879">
        <v>0.55378803600000004</v>
      </c>
      <c r="E3879">
        <v>0.89459355600000001</v>
      </c>
      <c r="F3879">
        <v>0.89339081473770399</v>
      </c>
      <c r="G3879">
        <v>0.82970561296688805</v>
      </c>
      <c r="H3879">
        <v>0.84508032415383805</v>
      </c>
      <c r="I3879">
        <v>0.85845289027687599</v>
      </c>
      <c r="J3879">
        <v>0.87007964002749305</v>
      </c>
      <c r="K3879">
        <v>0.88047150943448005</v>
      </c>
      <c r="L3879">
        <v>0.89006857428808095</v>
      </c>
      <c r="M3879">
        <v>0.89898262419244102</v>
      </c>
      <c r="N3879">
        <v>0.90716471224644202</v>
      </c>
      <c r="O3879">
        <v>0.909433632922651</v>
      </c>
      <c r="P3879">
        <v>0.91097150409279204</v>
      </c>
      <c r="Q3879">
        <v>0.91180008673353197</v>
      </c>
      <c r="R3879">
        <v>0.91194615379244304</v>
      </c>
      <c r="S3879">
        <v>0.91147024219348305</v>
      </c>
      <c r="T3879">
        <v>0.91047190126479505</v>
      </c>
      <c r="U3879">
        <v>0.909059416586951</v>
      </c>
      <c r="V3879">
        <v>0.90731698407685502</v>
      </c>
      <c r="W3879">
        <v>0.90530219053210803</v>
      </c>
      <c r="X3879">
        <v>0.90294471431540801</v>
      </c>
      <c r="Y3879">
        <v>0.90025517692465695</v>
      </c>
      <c r="Z3879">
        <v>0.89721982413423695</v>
      </c>
      <c r="AA3879">
        <v>0.89383682015330501</v>
      </c>
      <c r="AB3879">
        <v>0.89013668764369003</v>
      </c>
      <c r="AC3879">
        <v>0.88615641951350599</v>
      </c>
      <c r="AD3879">
        <v>0.88193574028712496</v>
      </c>
      <c r="AE3879">
        <v>0.87752973825973801</v>
      </c>
      <c r="AF3879">
        <v>0.87300631785745997</v>
      </c>
      <c r="AG3879">
        <v>0.86843031532161297</v>
      </c>
      <c r="AH3879">
        <v>0.86394564145360997</v>
      </c>
      <c r="AI3879">
        <v>0.85960192834022098</v>
      </c>
      <c r="AJ3879">
        <v>0.85544494881299704</v>
      </c>
      <c r="AK3879">
        <v>0.85150655689280297</v>
      </c>
      <c r="AL3879">
        <v>0.83059455762793599</v>
      </c>
      <c r="AM3879">
        <v>0.81001564769267698</v>
      </c>
      <c r="AN3879">
        <v>0.78976525650036</v>
      </c>
      <c r="AO3879">
        <v>0.76983887156712005</v>
      </c>
      <c r="AP3879">
        <v>0.75023203780689496</v>
      </c>
      <c r="AQ3879">
        <v>0.73094035683471703</v>
      </c>
      <c r="AR3879">
        <v>0.71195948627820305</v>
      </c>
      <c r="AS3879">
        <v>0.69328513909713496</v>
      </c>
      <c r="AT3879">
        <v>0.674913082911061</v>
      </c>
      <c r="AU3879">
        <v>0.65683913933479898</v>
      </c>
      <c r="AV3879">
        <v>0.63905918332177103</v>
      </c>
      <c r="AW3879">
        <v>0.62156914251507001</v>
      </c>
      <c r="AX3879">
        <v>0.60436499660617005</v>
      </c>
      <c r="AY3879">
        <v>0.58744277670119704</v>
      </c>
      <c r="AZ3879">
        <v>0.57079856469466395</v>
      </c>
      <c r="BA3879">
        <v>0.55442849265059002</v>
      </c>
      <c r="BB3879">
        <v>0.53832874219092897</v>
      </c>
      <c r="BC3879">
        <v>0.52249554389119501</v>
      </c>
      <c r="BD3879">
        <v>0.506925176683238</v>
      </c>
      <c r="BE3879">
        <v>0.49161396726505002</v>
      </c>
    </row>
    <row r="3880" spans="1:57" x14ac:dyDescent="0.25">
      <c r="A3880" t="s">
        <v>481</v>
      </c>
      <c r="B3880" t="s">
        <v>134</v>
      </c>
      <c r="C3880" t="s">
        <v>273</v>
      </c>
      <c r="D3880">
        <v>0.62010694799999999</v>
      </c>
      <c r="E3880">
        <v>0.524689776</v>
      </c>
      <c r="F3880">
        <v>0.52398435392394305</v>
      </c>
      <c r="G3880">
        <v>0.48663222453788701</v>
      </c>
      <c r="H3880">
        <v>0.49564967577553698</v>
      </c>
      <c r="I3880">
        <v>0.503492845085871</v>
      </c>
      <c r="J3880">
        <v>0.510312072299552</v>
      </c>
      <c r="K3880">
        <v>0.51640702748317002</v>
      </c>
      <c r="L3880">
        <v>0.52203582032939699</v>
      </c>
      <c r="M3880">
        <v>0.52726401677257795</v>
      </c>
      <c r="N3880">
        <v>0.53206290887220498</v>
      </c>
      <c r="O3880">
        <v>0.53339365787366799</v>
      </c>
      <c r="P3880">
        <v>0.53429563763237098</v>
      </c>
      <c r="Q3880">
        <v>0.53478161122032197</v>
      </c>
      <c r="R3880">
        <v>0.53486728129016203</v>
      </c>
      <c r="S3880">
        <v>0.53458815346884103</v>
      </c>
      <c r="T3880">
        <v>0.534002614623036</v>
      </c>
      <c r="U3880">
        <v>0.53317417553553004</v>
      </c>
      <c r="V3880">
        <v>0.53215221811443603</v>
      </c>
      <c r="W3880">
        <v>0.53097051770245596</v>
      </c>
      <c r="X3880">
        <v>0.52958782982172004</v>
      </c>
      <c r="Y3880">
        <v>0.52801038410725898</v>
      </c>
      <c r="Z3880">
        <v>0.52623011354192195</v>
      </c>
      <c r="AA3880">
        <v>0.52424594141251502</v>
      </c>
      <c r="AB3880">
        <v>0.52207576962375202</v>
      </c>
      <c r="AC3880">
        <v>0.51974129495686106</v>
      </c>
      <c r="AD3880">
        <v>0.51726581631853996</v>
      </c>
      <c r="AE3880">
        <v>0.51468164365006897</v>
      </c>
      <c r="AF3880">
        <v>0.51202860370616698</v>
      </c>
      <c r="AG3880">
        <v>0.50934472371462702</v>
      </c>
      <c r="AH3880">
        <v>0.50671440907458398</v>
      </c>
      <c r="AI3880">
        <v>0.50416676959608897</v>
      </c>
      <c r="AJ3880">
        <v>0.50172865159004398</v>
      </c>
      <c r="AK3880">
        <v>0.49941873781909502</v>
      </c>
      <c r="AL3880">
        <v>0.48715360116971401</v>
      </c>
      <c r="AM3880">
        <v>0.47508382537953903</v>
      </c>
      <c r="AN3880">
        <v>0.463206729745051</v>
      </c>
      <c r="AO3880">
        <v>0.451519667640714</v>
      </c>
      <c r="AP3880">
        <v>0.44002002610549001</v>
      </c>
      <c r="AQ3880">
        <v>0.42870522543420603</v>
      </c>
      <c r="AR3880">
        <v>0.41757271877373697</v>
      </c>
      <c r="AS3880">
        <v>0.40661999172393398</v>
      </c>
      <c r="AT3880">
        <v>0.39584456194324902</v>
      </c>
      <c r="AU3880">
        <v>0.38524397875900601</v>
      </c>
      <c r="AV3880">
        <v>0.374815822782254</v>
      </c>
      <c r="AW3880">
        <v>0.36455770552716099</v>
      </c>
      <c r="AX3880">
        <v>0.35446726903489101</v>
      </c>
      <c r="AY3880">
        <v>0.34454218550191401</v>
      </c>
      <c r="AZ3880">
        <v>0.33478015691269303</v>
      </c>
      <c r="BA3880">
        <v>0.32517891467670601</v>
      </c>
      <c r="BB3880">
        <v>0.31573621926974799</v>
      </c>
      <c r="BC3880">
        <v>0.306449859879461</v>
      </c>
      <c r="BD3880">
        <v>0.297317654055054</v>
      </c>
      <c r="BE3880">
        <v>0.28833744736114603</v>
      </c>
    </row>
    <row r="3881" spans="1:57" x14ac:dyDescent="0.25">
      <c r="A3881" t="s">
        <v>481</v>
      </c>
      <c r="B3881" t="s">
        <v>134</v>
      </c>
      <c r="C3881" t="s">
        <v>275</v>
      </c>
      <c r="D3881">
        <v>10.848250008000001</v>
      </c>
      <c r="E3881">
        <v>10.800897300000001</v>
      </c>
      <c r="F3881">
        <v>10.786375973789401</v>
      </c>
      <c r="G3881">
        <v>10.0174711239356</v>
      </c>
      <c r="H3881">
        <v>10.2030980775769</v>
      </c>
      <c r="I3881">
        <v>10.3645520835483</v>
      </c>
      <c r="J3881">
        <v>10.504927932610601</v>
      </c>
      <c r="K3881">
        <v>10.630394423473501</v>
      </c>
      <c r="L3881">
        <v>10.7462648220137</v>
      </c>
      <c r="M3881">
        <v>10.8538888227661</v>
      </c>
      <c r="N3881">
        <v>10.9526754641164</v>
      </c>
      <c r="O3881">
        <v>10.980069333702399</v>
      </c>
      <c r="P3881">
        <v>10.9986368590975</v>
      </c>
      <c r="Q3881">
        <v>11.0086407719887</v>
      </c>
      <c r="R3881">
        <v>11.0104043162168</v>
      </c>
      <c r="S3881">
        <v>11.0046583858222</v>
      </c>
      <c r="T3881">
        <v>10.992604892066501</v>
      </c>
      <c r="U3881">
        <v>10.9755512235699</v>
      </c>
      <c r="V3881">
        <v>10.9545139218059</v>
      </c>
      <c r="W3881">
        <v>10.9301882623915</v>
      </c>
      <c r="X3881">
        <v>10.9017252153094</v>
      </c>
      <c r="Y3881">
        <v>10.8692530194757</v>
      </c>
      <c r="Z3881">
        <v>10.8326056129091</v>
      </c>
      <c r="AA3881">
        <v>10.7917608311437</v>
      </c>
      <c r="AB3881">
        <v>10.7470871902878</v>
      </c>
      <c r="AC3881">
        <v>10.699031325127301</v>
      </c>
      <c r="AD3881">
        <v>10.6480728506842</v>
      </c>
      <c r="AE3881">
        <v>10.594876876845399</v>
      </c>
      <c r="AF3881">
        <v>10.540263249369501</v>
      </c>
      <c r="AG3881">
        <v>10.4850147702107</v>
      </c>
      <c r="AH3881">
        <v>10.4308689499693</v>
      </c>
      <c r="AI3881">
        <v>10.3784250228655</v>
      </c>
      <c r="AJ3881">
        <v>10.3282356283068</v>
      </c>
      <c r="AK3881">
        <v>10.2806853565976</v>
      </c>
      <c r="AL3881">
        <v>10.028203819163499</v>
      </c>
      <c r="AM3881">
        <v>9.77974384394245</v>
      </c>
      <c r="AN3881">
        <v>9.5352502478438801</v>
      </c>
      <c r="AO3881">
        <v>9.2946685492828998</v>
      </c>
      <c r="AP3881">
        <v>9.0579449596683492</v>
      </c>
      <c r="AQ3881">
        <v>8.8250263749911593</v>
      </c>
      <c r="AR3881">
        <v>8.5958603675115501</v>
      </c>
      <c r="AS3881">
        <v>8.3703951775440402</v>
      </c>
      <c r="AT3881">
        <v>8.1485797053391202</v>
      </c>
      <c r="AU3881">
        <v>7.9303635030605504</v>
      </c>
      <c r="AV3881">
        <v>7.7156967668570102</v>
      </c>
      <c r="AW3881">
        <v>7.50453032902724</v>
      </c>
      <c r="AX3881">
        <v>7.29681565027738</v>
      </c>
      <c r="AY3881">
        <v>7.0925048120696097</v>
      </c>
      <c r="AZ3881">
        <v>6.8915505090609699</v>
      </c>
      <c r="BA3881">
        <v>6.6939060416313003</v>
      </c>
      <c r="BB3881">
        <v>6.4995253084993099</v>
      </c>
      <c r="BC3881">
        <v>6.3083627994258</v>
      </c>
      <c r="BD3881">
        <v>6.1203735880029102</v>
      </c>
      <c r="BE3881">
        <v>5.9355133245285403</v>
      </c>
    </row>
    <row r="3882" spans="1:57" x14ac:dyDescent="0.25">
      <c r="A3882" t="s">
        <v>481</v>
      </c>
      <c r="B3882" t="s">
        <v>134</v>
      </c>
      <c r="C3882" t="s">
        <v>277</v>
      </c>
      <c r="D3882">
        <v>32.407506720000001</v>
      </c>
      <c r="E3882">
        <v>32.547262103999998</v>
      </c>
      <c r="F3882">
        <v>32.955158578190499</v>
      </c>
      <c r="G3882">
        <v>31.031637517933799</v>
      </c>
      <c r="H3882">
        <v>32.046767224525802</v>
      </c>
      <c r="I3882">
        <v>33.007788438922802</v>
      </c>
      <c r="J3882">
        <v>33.9220576794172</v>
      </c>
      <c r="K3882">
        <v>34.807479147196503</v>
      </c>
      <c r="L3882">
        <v>35.680181586015998</v>
      </c>
      <c r="M3882">
        <v>36.543896827321902</v>
      </c>
      <c r="N3882">
        <v>37.395965487908903</v>
      </c>
      <c r="O3882">
        <v>38.019043203523999</v>
      </c>
      <c r="P3882">
        <v>38.6228697689603</v>
      </c>
      <c r="Q3882">
        <v>39.2074383336968</v>
      </c>
      <c r="R3882">
        <v>39.772984600809401</v>
      </c>
      <c r="S3882">
        <v>40.321275087250797</v>
      </c>
      <c r="T3882">
        <v>40.855951284392098</v>
      </c>
      <c r="U3882">
        <v>41.381283193834903</v>
      </c>
      <c r="V3882">
        <v>41.900692816210899</v>
      </c>
      <c r="W3882">
        <v>42.416567571269297</v>
      </c>
      <c r="X3882">
        <v>42.9253635799707</v>
      </c>
      <c r="Y3882">
        <v>43.427240400058601</v>
      </c>
      <c r="Z3882">
        <v>43.921183981346999</v>
      </c>
      <c r="AA3882">
        <v>44.406721893296201</v>
      </c>
      <c r="AB3882">
        <v>44.884995549256203</v>
      </c>
      <c r="AC3882">
        <v>45.357556946278798</v>
      </c>
      <c r="AD3882">
        <v>45.826203688022403</v>
      </c>
      <c r="AE3882">
        <v>46.293661851333901</v>
      </c>
      <c r="AF3882">
        <v>46.763518438733101</v>
      </c>
      <c r="AG3882">
        <v>47.239420533052702</v>
      </c>
      <c r="AH3882">
        <v>47.729613670079203</v>
      </c>
      <c r="AI3882">
        <v>48.237571789491597</v>
      </c>
      <c r="AJ3882">
        <v>48.766763510920399</v>
      </c>
      <c r="AK3882">
        <v>49.320065619025499</v>
      </c>
      <c r="AL3882">
        <v>48.886765789553799</v>
      </c>
      <c r="AM3882">
        <v>48.453811274769599</v>
      </c>
      <c r="AN3882">
        <v>48.021272385115502</v>
      </c>
      <c r="AO3882">
        <v>47.589217651426097</v>
      </c>
      <c r="AP3882">
        <v>47.157713856878203</v>
      </c>
      <c r="AQ3882">
        <v>46.726826068445298</v>
      </c>
      <c r="AR3882">
        <v>46.296617667864602</v>
      </c>
      <c r="AS3882">
        <v>45.867150382123199</v>
      </c>
      <c r="AT3882">
        <v>45.438484313469999</v>
      </c>
      <c r="AU3882">
        <v>45.010677968960501</v>
      </c>
      <c r="AV3882">
        <v>44.5837882895406</v>
      </c>
      <c r="AW3882">
        <v>44.157870678676503</v>
      </c>
      <c r="AX3882">
        <v>43.732979030537599</v>
      </c>
      <c r="AY3882">
        <v>43.309165757736899</v>
      </c>
      <c r="AZ3882">
        <v>42.886481818638202</v>
      </c>
      <c r="BA3882">
        <v>42.464976744233098</v>
      </c>
      <c r="BB3882">
        <v>42.044698664596901</v>
      </c>
      <c r="BC3882">
        <v>41.625694334926997</v>
      </c>
      <c r="BD3882">
        <v>41.208009161171397</v>
      </c>
      <c r="BE3882">
        <v>40.791687225253099</v>
      </c>
    </row>
    <row r="3883" spans="1:57" x14ac:dyDescent="0.25">
      <c r="A3883" t="s">
        <v>481</v>
      </c>
      <c r="B3883" t="s">
        <v>134</v>
      </c>
      <c r="C3883" t="s">
        <v>371</v>
      </c>
      <c r="D3883">
        <v>2.051532E-3</v>
      </c>
      <c r="E3883">
        <v>2.2608720000000001E-3</v>
      </c>
      <c r="F3883">
        <v>2.2578323581146599E-3</v>
      </c>
      <c r="G3883">
        <v>2.09688318903973E-3</v>
      </c>
      <c r="H3883">
        <v>2.1357391072357899E-3</v>
      </c>
      <c r="I3883">
        <v>2.16953508096369E-3</v>
      </c>
      <c r="J3883">
        <v>2.1989189198991202E-3</v>
      </c>
      <c r="K3883">
        <v>2.2251818930810099E-3</v>
      </c>
      <c r="L3883">
        <v>2.2494361871838002E-3</v>
      </c>
      <c r="M3883">
        <v>2.27196432378863E-3</v>
      </c>
      <c r="N3883">
        <v>2.2926426012686799E-3</v>
      </c>
      <c r="O3883">
        <v>2.2983767575149999E-3</v>
      </c>
      <c r="P3883">
        <v>2.3022633603692901E-3</v>
      </c>
      <c r="Q3883">
        <v>2.3043574055136699E-3</v>
      </c>
      <c r="R3883">
        <v>2.3047265551921999E-3</v>
      </c>
      <c r="S3883">
        <v>2.30352380205214E-3</v>
      </c>
      <c r="T3883">
        <v>2.30100073329428E-3</v>
      </c>
      <c r="U3883">
        <v>2.2974310149152999E-3</v>
      </c>
      <c r="V3883">
        <v>2.2930274320283701E-3</v>
      </c>
      <c r="W3883">
        <v>2.2879355215394701E-3</v>
      </c>
      <c r="X3883">
        <v>2.2819775622704101E-3</v>
      </c>
      <c r="Y3883">
        <v>2.2751803975256898E-3</v>
      </c>
      <c r="Z3883">
        <v>2.2675092667781499E-3</v>
      </c>
      <c r="AA3883">
        <v>2.2589595305039698E-3</v>
      </c>
      <c r="AB3883">
        <v>2.24960832745632E-3</v>
      </c>
      <c r="AC3883">
        <v>2.2395491483937499E-3</v>
      </c>
      <c r="AD3883">
        <v>2.2288823875838701E-3</v>
      </c>
      <c r="AE3883">
        <v>2.2177472675633299E-3</v>
      </c>
      <c r="AF3883">
        <v>2.2063154005851401E-3</v>
      </c>
      <c r="AG3883">
        <v>2.1947506447965101E-3</v>
      </c>
      <c r="AH3883">
        <v>2.18341670044905E-3</v>
      </c>
      <c r="AI3883">
        <v>2.1724390008130202E-3</v>
      </c>
      <c r="AJ3883">
        <v>2.1619332258109099E-3</v>
      </c>
      <c r="AK3883">
        <v>2.1519798788885301E-3</v>
      </c>
      <c r="AL3883">
        <v>2.0991297848040602E-3</v>
      </c>
      <c r="AM3883">
        <v>2.0471214946134E-3</v>
      </c>
      <c r="AN3883">
        <v>1.9959434572480602E-3</v>
      </c>
      <c r="AO3883">
        <v>1.94558426848057E-3</v>
      </c>
      <c r="AP3883">
        <v>1.89603266914271E-3</v>
      </c>
      <c r="AQ3883">
        <v>1.8472775433647499E-3</v>
      </c>
      <c r="AR3883">
        <v>1.79930791683544E-3</v>
      </c>
      <c r="AS3883">
        <v>1.7521129550823801E-3</v>
      </c>
      <c r="AT3883">
        <v>1.7056819617727E-3</v>
      </c>
      <c r="AU3883">
        <v>1.6600043770336999E-3</v>
      </c>
      <c r="AV3883">
        <v>1.6150697757933001E-3</v>
      </c>
      <c r="AW3883">
        <v>1.5708678661400101E-3</v>
      </c>
      <c r="AX3883">
        <v>1.52738848770221E-3</v>
      </c>
      <c r="AY3883">
        <v>1.4846216100465499E-3</v>
      </c>
      <c r="AZ3883">
        <v>1.4425573310952299E-3</v>
      </c>
      <c r="BA3883">
        <v>1.4011858755619299E-3</v>
      </c>
      <c r="BB3883">
        <v>1.3604975934061901E-3</v>
      </c>
      <c r="BC3883">
        <v>1.3204829583060101E-3</v>
      </c>
      <c r="BD3883">
        <v>1.28113256614849E-3</v>
      </c>
      <c r="BE3883">
        <v>1.2424371335382899E-3</v>
      </c>
    </row>
    <row r="3884" spans="1:57" x14ac:dyDescent="0.25">
      <c r="A3884" t="s">
        <v>481</v>
      </c>
      <c r="B3884" t="s">
        <v>134</v>
      </c>
      <c r="C3884" t="s">
        <v>376</v>
      </c>
      <c r="D3884">
        <v>0.128702232</v>
      </c>
      <c r="E3884">
        <v>4.29147E-2</v>
      </c>
      <c r="F3884">
        <v>4.2691607932049902E-2</v>
      </c>
      <c r="G3884">
        <v>4.0766728713609701E-2</v>
      </c>
      <c r="H3884">
        <v>4.0787790656805399E-2</v>
      </c>
      <c r="I3884">
        <v>4.0803097585867802E-2</v>
      </c>
      <c r="J3884">
        <v>4.0812568929889201E-2</v>
      </c>
      <c r="K3884">
        <v>4.0695484565936003E-2</v>
      </c>
      <c r="L3884">
        <v>4.0572772175010298E-2</v>
      </c>
      <c r="M3884">
        <v>4.0444401527694802E-2</v>
      </c>
      <c r="N3884">
        <v>4.0310342282975899E-2</v>
      </c>
      <c r="O3884">
        <v>3.98633847515086E-2</v>
      </c>
      <c r="P3884">
        <v>3.9416516208444198E-2</v>
      </c>
      <c r="Q3884">
        <v>3.89697366404545E-2</v>
      </c>
      <c r="R3884">
        <v>3.8523046034213297E-2</v>
      </c>
      <c r="S3884">
        <v>3.8076444376395999E-2</v>
      </c>
      <c r="T3884">
        <v>3.7629931653679699E-2</v>
      </c>
      <c r="U3884">
        <v>3.7183507852743602E-2</v>
      </c>
      <c r="V3884">
        <v>3.6737172960268301E-2</v>
      </c>
      <c r="W3884">
        <v>3.6290926962936502E-2</v>
      </c>
      <c r="X3884">
        <v>3.5844769847432401E-2</v>
      </c>
      <c r="Y3884">
        <v>3.5398701600442201E-2</v>
      </c>
      <c r="Z3884">
        <v>3.49527222086536E-2</v>
      </c>
      <c r="AA3884">
        <v>3.4506831658756301E-2</v>
      </c>
      <c r="AB3884">
        <v>3.4061029937441901E-2</v>
      </c>
      <c r="AC3884">
        <v>3.3615317031403399E-2</v>
      </c>
      <c r="AD3884">
        <v>3.3169692927335702E-2</v>
      </c>
      <c r="AE3884">
        <v>3.2724157611935797E-2</v>
      </c>
      <c r="AF3884">
        <v>3.2278711071901903E-2</v>
      </c>
      <c r="AG3884">
        <v>3.1833353293934601E-2</v>
      </c>
      <c r="AH3884">
        <v>3.1388084264735598E-2</v>
      </c>
      <c r="AI3884">
        <v>3.0942903971009E-2</v>
      </c>
      <c r="AJ3884">
        <v>3.0497812399460301E-2</v>
      </c>
      <c r="AK3884">
        <v>3.0052809536796898E-2</v>
      </c>
      <c r="AL3884">
        <v>2.9314747890819701E-2</v>
      </c>
      <c r="AM3884">
        <v>2.8588442196808301E-2</v>
      </c>
      <c r="AN3884">
        <v>2.7873731141888101E-2</v>
      </c>
      <c r="AO3884">
        <v>2.71704554638466E-2</v>
      </c>
      <c r="AP3884">
        <v>2.6478457926251801E-2</v>
      </c>
      <c r="AQ3884">
        <v>2.5797583293862499E-2</v>
      </c>
      <c r="AR3884">
        <v>2.5127678308328301E-2</v>
      </c>
      <c r="AS3884">
        <v>2.44685916641754E-2</v>
      </c>
      <c r="AT3884">
        <v>2.38201739850748E-2</v>
      </c>
      <c r="AU3884">
        <v>2.31822778003897E-2</v>
      </c>
      <c r="AV3884">
        <v>2.2554757521999799E-2</v>
      </c>
      <c r="AW3884">
        <v>2.1937469421397699E-2</v>
      </c>
      <c r="AX3884">
        <v>2.1330271607055501E-2</v>
      </c>
      <c r="AY3884">
        <v>2.0733024002057902E-2</v>
      </c>
      <c r="AZ3884">
        <v>2.01455883219996E-2</v>
      </c>
      <c r="BA3884">
        <v>1.9567828053142299E-2</v>
      </c>
      <c r="BB3884">
        <v>1.8999608430829901E-2</v>
      </c>
      <c r="BC3884">
        <v>1.8440796418158399E-2</v>
      </c>
      <c r="BD3884">
        <v>1.7891260684897301E-2</v>
      </c>
      <c r="BE3884">
        <v>1.73508715866596E-2</v>
      </c>
    </row>
    <row r="3885" spans="1:57" x14ac:dyDescent="0.25">
      <c r="A3885" t="s">
        <v>481</v>
      </c>
      <c r="B3885" t="s">
        <v>134</v>
      </c>
      <c r="C3885" t="s">
        <v>377</v>
      </c>
      <c r="D3885">
        <v>5.0267976839999999</v>
      </c>
      <c r="E3885">
        <v>4.1322041279999997</v>
      </c>
      <c r="F3885">
        <v>4.1107228648405796</v>
      </c>
      <c r="G3885">
        <v>3.9253785923106501</v>
      </c>
      <c r="H3885">
        <v>3.92740662113567</v>
      </c>
      <c r="I3885">
        <v>3.9288805066680998</v>
      </c>
      <c r="J3885">
        <v>3.9297924908335098</v>
      </c>
      <c r="K3885">
        <v>3.9185185802142701</v>
      </c>
      <c r="L3885">
        <v>3.9067027537412802</v>
      </c>
      <c r="M3885">
        <v>3.8943421006608498</v>
      </c>
      <c r="N3885">
        <v>3.8814336994737402</v>
      </c>
      <c r="O3885">
        <v>3.83839670383892</v>
      </c>
      <c r="P3885">
        <v>3.7953682767888801</v>
      </c>
      <c r="Q3885">
        <v>3.7523484170402899</v>
      </c>
      <c r="R3885">
        <v>3.7093371233099699</v>
      </c>
      <c r="S3885">
        <v>3.66633439431491</v>
      </c>
      <c r="T3885">
        <v>3.6233402287722698</v>
      </c>
      <c r="U3885">
        <v>3.5803546253994001</v>
      </c>
      <c r="V3885">
        <v>3.5373775829138001</v>
      </c>
      <c r="W3885">
        <v>3.4944091000331601</v>
      </c>
      <c r="X3885">
        <v>3.45144917547531</v>
      </c>
      <c r="Y3885">
        <v>3.4084978079582799</v>
      </c>
      <c r="Z3885">
        <v>3.3655549962002702</v>
      </c>
      <c r="AA3885">
        <v>3.3226207389196301</v>
      </c>
      <c r="AB3885">
        <v>3.2796950348348899</v>
      </c>
      <c r="AC3885">
        <v>3.2367778826647702</v>
      </c>
      <c r="AD3885">
        <v>3.19386928112813</v>
      </c>
      <c r="AE3885">
        <v>3.1509692289440099</v>
      </c>
      <c r="AF3885">
        <v>3.10807772483165</v>
      </c>
      <c r="AG3885">
        <v>3.0651947675104099</v>
      </c>
      <c r="AH3885">
        <v>3.0223203556998501</v>
      </c>
      <c r="AI3885">
        <v>2.9794544881197198</v>
      </c>
      <c r="AJ3885">
        <v>2.93659716348989</v>
      </c>
      <c r="AK3885">
        <v>2.8937483805304498</v>
      </c>
      <c r="AL3885">
        <v>2.82268132471448</v>
      </c>
      <c r="AM3885">
        <v>2.75274623517678</v>
      </c>
      <c r="AN3885">
        <v>2.68392757929736</v>
      </c>
      <c r="AO3885">
        <v>2.6162100219120101</v>
      </c>
      <c r="AP3885">
        <v>2.54957842291644</v>
      </c>
      <c r="AQ3885">
        <v>2.48401783489859</v>
      </c>
      <c r="AR3885">
        <v>2.4195135007988</v>
      </c>
      <c r="AS3885">
        <v>2.3560508515975198</v>
      </c>
      <c r="AT3885">
        <v>2.29361550403019</v>
      </c>
      <c r="AU3885">
        <v>2.23219325832904</v>
      </c>
      <c r="AV3885">
        <v>2.1717700959915098</v>
      </c>
      <c r="AW3885">
        <v>2.1123321775749</v>
      </c>
      <c r="AX3885">
        <v>2.05386584051702</v>
      </c>
      <c r="AY3885">
        <v>1.99635759698255</v>
      </c>
      <c r="AZ3885">
        <v>1.93979413173471</v>
      </c>
      <c r="BA3885">
        <v>1.8841623000321299</v>
      </c>
      <c r="BB3885">
        <v>1.8294491255504199</v>
      </c>
      <c r="BC3885">
        <v>1.7756417983283499</v>
      </c>
      <c r="BD3885">
        <v>1.72272767273817</v>
      </c>
      <c r="BE3885">
        <v>1.6706942654799499</v>
      </c>
    </row>
    <row r="3886" spans="1:57" x14ac:dyDescent="0.25">
      <c r="A3886" t="s">
        <v>481</v>
      </c>
      <c r="B3886" t="s">
        <v>134</v>
      </c>
      <c r="C3886" t="s">
        <v>378</v>
      </c>
      <c r="D3886">
        <v>3.4080133319999999</v>
      </c>
      <c r="E3886">
        <v>2.5985792879999998</v>
      </c>
      <c r="F3886">
        <v>2.5850705735713202</v>
      </c>
      <c r="G3886">
        <v>2.4685149115501401</v>
      </c>
      <c r="H3886">
        <v>2.46979025844418</v>
      </c>
      <c r="I3886">
        <v>2.4707171265994798</v>
      </c>
      <c r="J3886">
        <v>2.4712906372707302</v>
      </c>
      <c r="K3886">
        <v>2.4642009220189101</v>
      </c>
      <c r="L3886">
        <v>2.45677041737969</v>
      </c>
      <c r="M3886">
        <v>2.4489972928955202</v>
      </c>
      <c r="N3886">
        <v>2.44087971135139</v>
      </c>
      <c r="O3886">
        <v>2.4138154516947599</v>
      </c>
      <c r="P3886">
        <v>2.38675658048126</v>
      </c>
      <c r="Q3886">
        <v>2.3597030969038499</v>
      </c>
      <c r="R3886">
        <v>2.3326550001555901</v>
      </c>
      <c r="S3886">
        <v>2.30561228942965</v>
      </c>
      <c r="T3886">
        <v>2.2785749639192998</v>
      </c>
      <c r="U3886">
        <v>2.2515430228179398</v>
      </c>
      <c r="V3886">
        <v>2.2245164653190401</v>
      </c>
      <c r="W3886">
        <v>2.1974952906162102</v>
      </c>
      <c r="X3886">
        <v>2.1704794979031599</v>
      </c>
      <c r="Y3886">
        <v>2.1434690863736998</v>
      </c>
      <c r="Z3886">
        <v>2.11646405522175</v>
      </c>
      <c r="AA3886">
        <v>2.0894644036413399</v>
      </c>
      <c r="AB3886">
        <v>2.0624701308266</v>
      </c>
      <c r="AC3886">
        <v>2.0354812359717802</v>
      </c>
      <c r="AD3886">
        <v>2.00849771827124</v>
      </c>
      <c r="AE3886">
        <v>1.98151957691942</v>
      </c>
      <c r="AF3886">
        <v>1.9545468111108899</v>
      </c>
      <c r="AG3886">
        <v>1.92757942004033</v>
      </c>
      <c r="AH3886">
        <v>1.90061740290252</v>
      </c>
      <c r="AI3886">
        <v>1.87366075889234</v>
      </c>
      <c r="AJ3886">
        <v>1.84670948720478</v>
      </c>
      <c r="AK3886">
        <v>1.81976358703496</v>
      </c>
      <c r="AL3886">
        <v>1.77507233423572</v>
      </c>
      <c r="AM3886">
        <v>1.7310929301337601</v>
      </c>
      <c r="AN3886">
        <v>1.68781560688042</v>
      </c>
      <c r="AO3886">
        <v>1.6452307207991299</v>
      </c>
      <c r="AP3886">
        <v>1.6033287508787699</v>
      </c>
      <c r="AQ3886">
        <v>1.56210029728475</v>
      </c>
      <c r="AR3886">
        <v>1.5215360798875099</v>
      </c>
      <c r="AS3886">
        <v>1.4816269368085</v>
      </c>
      <c r="AT3886">
        <v>1.44236382298307</v>
      </c>
      <c r="AU3886">
        <v>1.4037378087404699</v>
      </c>
      <c r="AV3886">
        <v>1.3657400784004301</v>
      </c>
      <c r="AW3886">
        <v>1.32836192888631</v>
      </c>
      <c r="AX3886">
        <v>1.29159476835464</v>
      </c>
      <c r="AY3886">
        <v>1.2554301148407101</v>
      </c>
      <c r="AZ3886">
        <v>1.21985959492022</v>
      </c>
      <c r="BA3886">
        <v>1.18487494238666</v>
      </c>
      <c r="BB3886">
        <v>1.1504679969442799</v>
      </c>
      <c r="BC3886">
        <v>1.1166307029164999</v>
      </c>
      <c r="BD3886">
        <v>1.08335510796959</v>
      </c>
      <c r="BE3886">
        <v>1.0506333618513299</v>
      </c>
    </row>
    <row r="3887" spans="1:57" x14ac:dyDescent="0.25">
      <c r="A3887" t="s">
        <v>481</v>
      </c>
      <c r="B3887" t="s">
        <v>134</v>
      </c>
      <c r="C3887" t="s">
        <v>379</v>
      </c>
      <c r="D3887">
        <v>0.95400424800000005</v>
      </c>
      <c r="E3887">
        <v>0.81089942400000004</v>
      </c>
      <c r="F3887">
        <v>0.80668396334433401</v>
      </c>
      <c r="G3887">
        <v>0.77031219680506602</v>
      </c>
      <c r="H3887">
        <v>0.77071017506439699</v>
      </c>
      <c r="I3887">
        <v>0.77099940882252405</v>
      </c>
      <c r="J3887">
        <v>0.77117837564301905</v>
      </c>
      <c r="K3887">
        <v>0.76896599519321895</v>
      </c>
      <c r="L3887">
        <v>0.766647269742048</v>
      </c>
      <c r="M3887">
        <v>0.76422162808623795</v>
      </c>
      <c r="N3887">
        <v>0.761688496913831</v>
      </c>
      <c r="O3887">
        <v>0.75324296182167705</v>
      </c>
      <c r="P3887">
        <v>0.744799108219655</v>
      </c>
      <c r="Q3887">
        <v>0.73635693585592499</v>
      </c>
      <c r="R3887">
        <v>0.72791644447867698</v>
      </c>
      <c r="S3887">
        <v>0.71947763383613395</v>
      </c>
      <c r="T3887">
        <v>0.71104050367655602</v>
      </c>
      <c r="U3887">
        <v>0.70260505374823301</v>
      </c>
      <c r="V3887">
        <v>0.694171283799491</v>
      </c>
      <c r="W3887">
        <v>0.68573919357868796</v>
      </c>
      <c r="X3887">
        <v>0.67730878283421603</v>
      </c>
      <c r="Y3887">
        <v>0.66888005131450201</v>
      </c>
      <c r="Z3887">
        <v>0.66045299876800301</v>
      </c>
      <c r="AA3887">
        <v>0.65202762494321298</v>
      </c>
      <c r="AB3887">
        <v>0.64360392958865897</v>
      </c>
      <c r="AC3887">
        <v>0.63518191245289801</v>
      </c>
      <c r="AD3887">
        <v>0.62676157328452597</v>
      </c>
      <c r="AE3887">
        <v>0.61834291183216905</v>
      </c>
      <c r="AF3887">
        <v>0.60992592784448496</v>
      </c>
      <c r="AG3887">
        <v>0.60151062107017095</v>
      </c>
      <c r="AH3887">
        <v>0.59309699125795101</v>
      </c>
      <c r="AI3887">
        <v>0.58468503815658901</v>
      </c>
      <c r="AJ3887">
        <v>0.576274761514876</v>
      </c>
      <c r="AK3887">
        <v>0.56786616108164201</v>
      </c>
      <c r="AL3887">
        <v>0.55392003624331398</v>
      </c>
      <c r="AM3887">
        <v>0.54019604728564297</v>
      </c>
      <c r="AN3887">
        <v>0.52669114610350198</v>
      </c>
      <c r="AO3887">
        <v>0.51340232334027602</v>
      </c>
      <c r="AP3887">
        <v>0.500326607917703</v>
      </c>
      <c r="AQ3887">
        <v>0.48746106657124799</v>
      </c>
      <c r="AR3887">
        <v>0.47480280339093001</v>
      </c>
      <c r="AS3887">
        <v>0.46234895936756099</v>
      </c>
      <c r="AT3887">
        <v>0.45009671194432099</v>
      </c>
      <c r="AU3887">
        <v>0.43804327457360798</v>
      </c>
      <c r="AV3887">
        <v>0.42618589627911602</v>
      </c>
      <c r="AW3887">
        <v>0.41452186122305601</v>
      </c>
      <c r="AX3887">
        <v>0.40304848827848899</v>
      </c>
      <c r="AY3887">
        <v>0.39176313060669099</v>
      </c>
      <c r="AZ3887">
        <v>0.38066317523950199</v>
      </c>
      <c r="BA3887">
        <v>0.369746042666595</v>
      </c>
      <c r="BB3887">
        <v>0.35900918642762297</v>
      </c>
      <c r="BC3887">
        <v>0.348450092709163</v>
      </c>
      <c r="BD3887">
        <v>0.33806627994643002</v>
      </c>
      <c r="BE3887">
        <v>0.32785529842968097</v>
      </c>
    </row>
    <row r="3888" spans="1:57" x14ac:dyDescent="0.25">
      <c r="A3888" t="s">
        <v>481</v>
      </c>
      <c r="B3888" t="s">
        <v>134</v>
      </c>
      <c r="C3888" t="s">
        <v>349</v>
      </c>
      <c r="D3888">
        <v>22.226590764000001</v>
      </c>
      <c r="E3888">
        <v>21.035990448</v>
      </c>
      <c r="F3888">
        <v>20.926634851656001</v>
      </c>
      <c r="G3888">
        <v>19.983094739464502</v>
      </c>
      <c r="H3888">
        <v>19.9934189136026</v>
      </c>
      <c r="I3888">
        <v>20.0009220864908</v>
      </c>
      <c r="J3888">
        <v>20.005564763763701</v>
      </c>
      <c r="K3888">
        <v>19.948172178898201</v>
      </c>
      <c r="L3888">
        <v>19.888020839535098</v>
      </c>
      <c r="M3888">
        <v>19.825095927774498</v>
      </c>
      <c r="N3888">
        <v>19.759382571013901</v>
      </c>
      <c r="O3888">
        <v>19.5402922741551</v>
      </c>
      <c r="P3888">
        <v>19.321245597761799</v>
      </c>
      <c r="Q3888">
        <v>19.102242535300899</v>
      </c>
      <c r="R3888">
        <v>18.883283080239998</v>
      </c>
      <c r="S3888">
        <v>18.664367226047698</v>
      </c>
      <c r="T3888">
        <v>18.445494966193401</v>
      </c>
      <c r="U3888">
        <v>18.2266662941474</v>
      </c>
      <c r="V3888">
        <v>18.007881203380801</v>
      </c>
      <c r="W3888">
        <v>17.7891396873658</v>
      </c>
      <c r="X3888">
        <v>17.570441739575202</v>
      </c>
      <c r="Y3888">
        <v>17.351787353482699</v>
      </c>
      <c r="Z3888">
        <v>17.133176522563001</v>
      </c>
      <c r="AA3888">
        <v>16.9146092402916</v>
      </c>
      <c r="AB3888">
        <v>16.6960855001449</v>
      </c>
      <c r="AC3888">
        <v>16.4776052956001</v>
      </c>
      <c r="AD3888">
        <v>16.259168620135501</v>
      </c>
      <c r="AE3888">
        <v>16.0407754672298</v>
      </c>
      <c r="AF3888">
        <v>15.822425830363001</v>
      </c>
      <c r="AG3888">
        <v>15.6041197030159</v>
      </c>
      <c r="AH3888">
        <v>15.3858570786699</v>
      </c>
      <c r="AI3888">
        <v>15.1676379508077</v>
      </c>
      <c r="AJ3888">
        <v>14.9494623129124</v>
      </c>
      <c r="AK3888">
        <v>14.731330158468401</v>
      </c>
      <c r="AL3888">
        <v>14.369546020753001</v>
      </c>
      <c r="AM3888">
        <v>14.013524432776199</v>
      </c>
      <c r="AN3888">
        <v>13.6631863219568</v>
      </c>
      <c r="AO3888">
        <v>13.3184536209105</v>
      </c>
      <c r="AP3888">
        <v>12.979249255252901</v>
      </c>
      <c r="AQ3888">
        <v>12.645497131546399</v>
      </c>
      <c r="AR3888">
        <v>12.317122125388501</v>
      </c>
      <c r="AS3888">
        <v>11.9940500696406</v>
      </c>
      <c r="AT3888">
        <v>11.6762077427951</v>
      </c>
      <c r="AU3888">
        <v>11.3635228574796</v>
      </c>
      <c r="AV3888">
        <v>11.055924049096101</v>
      </c>
      <c r="AW3888">
        <v>10.753340864594501</v>
      </c>
      <c r="AX3888">
        <v>10.455703751378101</v>
      </c>
      <c r="AY3888">
        <v>10.162944046339501</v>
      </c>
      <c r="AZ3888">
        <v>9.8749939650265599</v>
      </c>
      <c r="BA3888">
        <v>9.5917865909352304</v>
      </c>
      <c r="BB3888">
        <v>9.3132558649292196</v>
      </c>
      <c r="BC3888">
        <v>9.0393365747842491</v>
      </c>
      <c r="BD3888">
        <v>8.7699643448556799</v>
      </c>
      <c r="BE3888">
        <v>8.5050756258681997</v>
      </c>
    </row>
    <row r="3889" spans="1:57" x14ac:dyDescent="0.25">
      <c r="A3889" t="s">
        <v>481</v>
      </c>
      <c r="B3889" t="s">
        <v>134</v>
      </c>
      <c r="C3889" t="s">
        <v>382</v>
      </c>
      <c r="D3889">
        <v>0.12078918</v>
      </c>
      <c r="E3889">
        <v>0.121333464</v>
      </c>
      <c r="F3889">
        <v>0.120702711987395</v>
      </c>
      <c r="G3889">
        <v>0.115260468109308</v>
      </c>
      <c r="H3889">
        <v>0.11532001690089901</v>
      </c>
      <c r="I3889">
        <v>0.115363294442775</v>
      </c>
      <c r="J3889">
        <v>0.11539007293543301</v>
      </c>
      <c r="K3889">
        <v>0.11505903831422699</v>
      </c>
      <c r="L3889">
        <v>0.114712091476273</v>
      </c>
      <c r="M3889">
        <v>0.11434914695342401</v>
      </c>
      <c r="N3889">
        <v>0.11397011896201301</v>
      </c>
      <c r="O3889">
        <v>0.112706428302314</v>
      </c>
      <c r="P3889">
        <v>0.111442989241045</v>
      </c>
      <c r="Q3889">
        <v>0.110179801740524</v>
      </c>
      <c r="R3889">
        <v>0.108916865763073</v>
      </c>
      <c r="S3889">
        <v>0.10765418127102</v>
      </c>
      <c r="T3889">
        <v>0.106391748226696</v>
      </c>
      <c r="U3889">
        <v>0.10512956659243999</v>
      </c>
      <c r="V3889">
        <v>0.103867636330593</v>
      </c>
      <c r="W3889">
        <v>0.10260595740350199</v>
      </c>
      <c r="X3889">
        <v>0.101344529773521</v>
      </c>
      <c r="Y3889">
        <v>0.100083353403006</v>
      </c>
      <c r="Z3889">
        <v>9.8822428254320194E-2</v>
      </c>
      <c r="AA3889">
        <v>9.7561754289830202E-2</v>
      </c>
      <c r="AB3889">
        <v>9.6301331471909002E-2</v>
      </c>
      <c r="AC3889">
        <v>9.5041159762933605E-2</v>
      </c>
      <c r="AD3889">
        <v>9.3781239125286894E-2</v>
      </c>
      <c r="AE3889">
        <v>9.2521569521356095E-2</v>
      </c>
      <c r="AF3889">
        <v>9.1262150913533596E-2</v>
      </c>
      <c r="AG3889">
        <v>9.0002983264217004E-2</v>
      </c>
      <c r="AH3889">
        <v>8.8744066535808699E-2</v>
      </c>
      <c r="AI3889">
        <v>8.7485400690716406E-2</v>
      </c>
      <c r="AJ3889">
        <v>8.6226985691352301E-2</v>
      </c>
      <c r="AK3889">
        <v>8.4968821500134198E-2</v>
      </c>
      <c r="AL3889">
        <v>8.2882087207410304E-2</v>
      </c>
      <c r="AM3889">
        <v>8.0828590718390894E-2</v>
      </c>
      <c r="AN3889">
        <v>7.8807875950431094E-2</v>
      </c>
      <c r="AO3889">
        <v>7.68194926187587E-2</v>
      </c>
      <c r="AP3889">
        <v>7.4862996166124698E-2</v>
      </c>
      <c r="AQ3889">
        <v>7.2937947693281505E-2</v>
      </c>
      <c r="AR3889">
        <v>7.1043913890278504E-2</v>
      </c>
      <c r="AS3889">
        <v>6.9180466968566307E-2</v>
      </c>
      <c r="AT3889">
        <v>6.7347184593899295E-2</v>
      </c>
      <c r="AU3889">
        <v>6.5543649820028804E-2</v>
      </c>
      <c r="AV3889">
        <v>6.3769451023176202E-2</v>
      </c>
      <c r="AW3889">
        <v>6.20241818372788E-2</v>
      </c>
      <c r="AX3889">
        <v>6.0307441089996999E-2</v>
      </c>
      <c r="AY3889">
        <v>5.8618832739477003E-2</v>
      </c>
      <c r="AZ3889">
        <v>5.6957965811858503E-2</v>
      </c>
      <c r="BA3889">
        <v>5.5324454339518402E-2</v>
      </c>
      <c r="BB3889">
        <v>5.3717917300043903E-2</v>
      </c>
      <c r="BC3889">
        <v>5.2137978555925002E-2</v>
      </c>
      <c r="BD3889">
        <v>5.05842667949584E-2</v>
      </c>
      <c r="BE3889">
        <v>4.9056415471355599E-2</v>
      </c>
    </row>
    <row r="3890" spans="1:57" x14ac:dyDescent="0.25">
      <c r="A3890" t="s">
        <v>481</v>
      </c>
      <c r="B3890" t="s">
        <v>134</v>
      </c>
      <c r="C3890" t="s">
        <v>350</v>
      </c>
      <c r="D3890">
        <v>91.395373787999901</v>
      </c>
      <c r="E3890">
        <v>94.427161272000006</v>
      </c>
      <c r="F3890">
        <v>95.173679126377607</v>
      </c>
      <c r="G3890">
        <v>92.082585172570703</v>
      </c>
      <c r="H3890">
        <v>93.349949089388701</v>
      </c>
      <c r="I3890">
        <v>94.624905662869693</v>
      </c>
      <c r="J3890">
        <v>95.907384554454197</v>
      </c>
      <c r="K3890">
        <v>96.910030816768895</v>
      </c>
      <c r="L3890">
        <v>97.913244616905402</v>
      </c>
      <c r="M3890">
        <v>98.916916703922396</v>
      </c>
      <c r="N3890">
        <v>99.920937018727301</v>
      </c>
      <c r="O3890">
        <v>100.153432455497</v>
      </c>
      <c r="P3890">
        <v>100.379893646274</v>
      </c>
      <c r="Q3890">
        <v>100.60032239425701</v>
      </c>
      <c r="R3890">
        <v>100.814720502284</v>
      </c>
      <c r="S3890">
        <v>101.023089772834</v>
      </c>
      <c r="T3890">
        <v>101.225432008026</v>
      </c>
      <c r="U3890">
        <v>101.421749009618</v>
      </c>
      <c r="V3890">
        <v>101.61204257900999</v>
      </c>
      <c r="W3890">
        <v>101.79631451724001</v>
      </c>
      <c r="X3890">
        <v>101.97456662498701</v>
      </c>
      <c r="Y3890">
        <v>102.146800702571</v>
      </c>
      <c r="Z3890">
        <v>102.31301854995201</v>
      </c>
      <c r="AA3890">
        <v>102.473221966729</v>
      </c>
      <c r="AB3890">
        <v>102.627412752143</v>
      </c>
      <c r="AC3890">
        <v>102.775592705075</v>
      </c>
      <c r="AD3890">
        <v>102.917763624046</v>
      </c>
      <c r="AE3890">
        <v>103.053927307219</v>
      </c>
      <c r="AF3890">
        <v>103.18408555239699</v>
      </c>
      <c r="AG3890">
        <v>103.30824015702299</v>
      </c>
      <c r="AH3890">
        <v>103.42639291818099</v>
      </c>
      <c r="AI3890">
        <v>103.53854563259701</v>
      </c>
      <c r="AJ3890">
        <v>103.644700096636</v>
      </c>
      <c r="AK3890">
        <v>103.74485810630701</v>
      </c>
      <c r="AL3890">
        <v>102.810912333917</v>
      </c>
      <c r="AM3890">
        <v>101.879415689417</v>
      </c>
      <c r="AN3890">
        <v>100.950471137843</v>
      </c>
      <c r="AO3890">
        <v>100.024178754489</v>
      </c>
      <c r="AP3890">
        <v>99.100635778257498</v>
      </c>
      <c r="AQ3890">
        <v>98.179936664178697</v>
      </c>
      <c r="AR3890">
        <v>97.262173135102202</v>
      </c>
      <c r="AS3890">
        <v>96.347434232576603</v>
      </c>
      <c r="AT3890">
        <v>95.435806366927295</v>
      </c>
      <c r="AU3890">
        <v>94.527373366545604</v>
      </c>
      <c r="AV3890">
        <v>93.622216526399001</v>
      </c>
      <c r="AW3890">
        <v>92.720414655774206</v>
      </c>
      <c r="AX3890">
        <v>91.822044125264298</v>
      </c>
      <c r="AY3890">
        <v>90.927178913010295</v>
      </c>
      <c r="AZ3890">
        <v>90.035890650209197</v>
      </c>
      <c r="BA3890">
        <v>89.148248665896901</v>
      </c>
      <c r="BB3890">
        <v>88.264320031018698</v>
      </c>
      <c r="BC3890">
        <v>87.384169601796103</v>
      </c>
      <c r="BD3890">
        <v>86.507860062401406</v>
      </c>
      <c r="BE3890">
        <v>85.635451966948395</v>
      </c>
    </row>
    <row r="3891" spans="1:57" x14ac:dyDescent="0.25">
      <c r="A3891" t="s">
        <v>481</v>
      </c>
      <c r="B3891" t="s">
        <v>134</v>
      </c>
      <c r="C3891" t="s">
        <v>383</v>
      </c>
      <c r="D3891">
        <v>0.2449278</v>
      </c>
      <c r="E3891">
        <v>0.26347532400000001</v>
      </c>
      <c r="F3891">
        <v>0.26210564752818499</v>
      </c>
      <c r="G3891">
        <v>0.25028782809243499</v>
      </c>
      <c r="H3891">
        <v>0.25041713814953798</v>
      </c>
      <c r="I3891">
        <v>0.250511115227186</v>
      </c>
      <c r="J3891">
        <v>0.25056926465931001</v>
      </c>
      <c r="K3891">
        <v>0.24985042377896099</v>
      </c>
      <c r="L3891">
        <v>0.24909702955838001</v>
      </c>
      <c r="M3891">
        <v>0.248308896403691</v>
      </c>
      <c r="N3891">
        <v>0.24748583803586999</v>
      </c>
      <c r="O3891">
        <v>0.244741736820726</v>
      </c>
      <c r="P3891">
        <v>0.24199818195096501</v>
      </c>
      <c r="Q3891">
        <v>0.23925517334476101</v>
      </c>
      <c r="R3891">
        <v>0.23651271092029699</v>
      </c>
      <c r="S3891">
        <v>0.233770794595766</v>
      </c>
      <c r="T3891">
        <v>0.23102942428937201</v>
      </c>
      <c r="U3891">
        <v>0.22828859991933201</v>
      </c>
      <c r="V3891">
        <v>0.22554832140387199</v>
      </c>
      <c r="W3891">
        <v>0.22280858866122899</v>
      </c>
      <c r="X3891">
        <v>0.22006940160965099</v>
      </c>
      <c r="Y3891">
        <v>0.217330760167397</v>
      </c>
      <c r="Z3891">
        <v>0.21459266425273801</v>
      </c>
      <c r="AA3891">
        <v>0.211855113783955</v>
      </c>
      <c r="AB3891">
        <v>0.209118108679338</v>
      </c>
      <c r="AC3891">
        <v>0.20638164885719101</v>
      </c>
      <c r="AD3891">
        <v>0.20364573423582799</v>
      </c>
      <c r="AE3891">
        <v>0.20091036473357199</v>
      </c>
      <c r="AF3891">
        <v>0.19817554026876</v>
      </c>
      <c r="AG3891">
        <v>0.195441260759737</v>
      </c>
      <c r="AH3891">
        <v>0.19270752612486</v>
      </c>
      <c r="AI3891">
        <v>0.18997433628249699</v>
      </c>
      <c r="AJ3891">
        <v>0.18724169115102801</v>
      </c>
      <c r="AK3891">
        <v>0.18450959064884201</v>
      </c>
      <c r="AL3891">
        <v>0.17997825217261301</v>
      </c>
      <c r="AM3891">
        <v>0.175519089506844</v>
      </c>
      <c r="AN3891">
        <v>0.17113111226917299</v>
      </c>
      <c r="AO3891">
        <v>0.16681334266730399</v>
      </c>
      <c r="AP3891">
        <v>0.16256481534624601</v>
      </c>
      <c r="AQ3891">
        <v>0.158384577237343</v>
      </c>
      <c r="AR3891">
        <v>0.15427168740908301</v>
      </c>
      <c r="AS3891">
        <v>0.15022521691966401</v>
      </c>
      <c r="AT3891">
        <v>0.14624424867129299</v>
      </c>
      <c r="AU3891">
        <v>0.142327877266197</v>
      </c>
      <c r="AV3891">
        <v>0.13847520886433601</v>
      </c>
      <c r="AW3891">
        <v>0.134685361042786</v>
      </c>
      <c r="AX3891">
        <v>0.13095746265678099</v>
      </c>
      <c r="AY3891">
        <v>0.12729065370239101</v>
      </c>
      <c r="AZ3891">
        <v>0.12368408518082299</v>
      </c>
      <c r="BA3891">
        <v>0.120136918964316</v>
      </c>
      <c r="BB3891">
        <v>0.116648327663622</v>
      </c>
      <c r="BC3891">
        <v>0.113217494497045</v>
      </c>
      <c r="BD3891">
        <v>0.109843613161033</v>
      </c>
      <c r="BE3891">
        <v>0.106525887702291</v>
      </c>
    </row>
    <row r="3892" spans="1:57" x14ac:dyDescent="0.25">
      <c r="A3892" t="s">
        <v>481</v>
      </c>
      <c r="B3892" t="s">
        <v>134</v>
      </c>
      <c r="C3892" t="s">
        <v>387</v>
      </c>
      <c r="D3892">
        <v>0.214489764</v>
      </c>
      <c r="E3892">
        <v>0.214489764</v>
      </c>
      <c r="F3892">
        <v>0.213374738961846</v>
      </c>
      <c r="G3892">
        <v>0.20375409873153399</v>
      </c>
      <c r="H3892">
        <v>0.20385936735103799</v>
      </c>
      <c r="I3892">
        <v>0.203935872129171</v>
      </c>
      <c r="J3892">
        <v>0.203983210368607</v>
      </c>
      <c r="K3892">
        <v>0.20339801700613699</v>
      </c>
      <c r="L3892">
        <v>0.202784694490319</v>
      </c>
      <c r="M3892">
        <v>0.202143091733054</v>
      </c>
      <c r="N3892">
        <v>0.20147305708847299</v>
      </c>
      <c r="O3892">
        <v>0.199239141543394</v>
      </c>
      <c r="P3892">
        <v>0.19700567076669201</v>
      </c>
      <c r="Q3892">
        <v>0.19477264469175501</v>
      </c>
      <c r="R3892">
        <v>0.19254006325197501</v>
      </c>
      <c r="S3892">
        <v>0.190307926380757</v>
      </c>
      <c r="T3892">
        <v>0.18807623401151299</v>
      </c>
      <c r="U3892">
        <v>0.185844986077664</v>
      </c>
      <c r="V3892">
        <v>0.183614182512639</v>
      </c>
      <c r="W3892">
        <v>0.18138382324987701</v>
      </c>
      <c r="X3892">
        <v>0.17915390822282601</v>
      </c>
      <c r="Y3892">
        <v>0.17692443736494101</v>
      </c>
      <c r="Z3892">
        <v>0.17469541060968999</v>
      </c>
      <c r="AA3892">
        <v>0.17246682789054499</v>
      </c>
      <c r="AB3892">
        <v>0.17023868914099</v>
      </c>
      <c r="AC3892">
        <v>0.16801099429451599</v>
      </c>
      <c r="AD3892">
        <v>0.165783743284625</v>
      </c>
      <c r="AE3892">
        <v>0.16355693604482599</v>
      </c>
      <c r="AF3892">
        <v>0.161330572508637</v>
      </c>
      <c r="AG3892">
        <v>0.15910465260958701</v>
      </c>
      <c r="AH3892">
        <v>0.15687917628121001</v>
      </c>
      <c r="AI3892">
        <v>0.154654143457053</v>
      </c>
      <c r="AJ3892">
        <v>0.15242955407066799</v>
      </c>
      <c r="AK3892">
        <v>0.15020540805561999</v>
      </c>
      <c r="AL3892">
        <v>0.14651653994601899</v>
      </c>
      <c r="AM3892">
        <v>0.14288642865780399</v>
      </c>
      <c r="AN3892">
        <v>0.13931426794135901</v>
      </c>
      <c r="AO3892">
        <v>0.135799261796377</v>
      </c>
      <c r="AP3892">
        <v>0.13234062434749999</v>
      </c>
      <c r="AQ3892">
        <v>0.128937579721422</v>
      </c>
      <c r="AR3892">
        <v>0.12558936192542999</v>
      </c>
      <c r="AS3892">
        <v>0.122295214727386</v>
      </c>
      <c r="AT3892">
        <v>0.11905439153711</v>
      </c>
      <c r="AU3892">
        <v>0.11586615528916699</v>
      </c>
      <c r="AV3892">
        <v>0.112729778327029</v>
      </c>
      <c r="AW3892">
        <v>0.109644542288605</v>
      </c>
      <c r="AX3892">
        <v>0.106609737993117</v>
      </c>
      <c r="AY3892">
        <v>0.10362466532931</v>
      </c>
      <c r="AZ3892">
        <v>0.100688633144979</v>
      </c>
      <c r="BA3892">
        <v>9.7800959137802998E-2</v>
      </c>
      <c r="BB3892">
        <v>9.4960969747455298E-2</v>
      </c>
      <c r="BC3892">
        <v>9.2168000049000706E-2</v>
      </c>
      <c r="BD3892">
        <v>8.9421393647540495E-2</v>
      </c>
      <c r="BE3892">
        <v>8.6720502574104602E-2</v>
      </c>
    </row>
    <row r="3893" spans="1:57" x14ac:dyDescent="0.25">
      <c r="A3893" t="s">
        <v>481</v>
      </c>
      <c r="B3893" t="s">
        <v>134</v>
      </c>
      <c r="C3893" t="s">
        <v>279</v>
      </c>
      <c r="D3893">
        <v>1.3632220799999999</v>
      </c>
      <c r="E3893">
        <v>1.320600456</v>
      </c>
      <c r="F3893">
        <v>1.3137353145294799</v>
      </c>
      <c r="G3893">
        <v>1.2545016166679701</v>
      </c>
      <c r="H3893">
        <v>1.2551497491677599</v>
      </c>
      <c r="I3893">
        <v>1.2556207844423799</v>
      </c>
      <c r="J3893">
        <v>1.2559122431088401</v>
      </c>
      <c r="K3893">
        <v>1.2523092431012199</v>
      </c>
      <c r="L3893">
        <v>1.24853305360407</v>
      </c>
      <c r="M3893">
        <v>1.24458274437712</v>
      </c>
      <c r="N3893">
        <v>1.2404573817459701</v>
      </c>
      <c r="O3893">
        <v>1.22670329934837</v>
      </c>
      <c r="P3893">
        <v>1.21295195536268</v>
      </c>
      <c r="Q3893">
        <v>1.1992033493787499</v>
      </c>
      <c r="R3893">
        <v>1.18545748098649</v>
      </c>
      <c r="S3893">
        <v>1.17171434977588</v>
      </c>
      <c r="T3893">
        <v>1.1579739553369399</v>
      </c>
      <c r="U3893">
        <v>1.14423629725974</v>
      </c>
      <c r="V3893">
        <v>1.13050137513442</v>
      </c>
      <c r="W3893">
        <v>1.1167691885511599</v>
      </c>
      <c r="X3893">
        <v>1.1030397371002001</v>
      </c>
      <c r="Y3893">
        <v>1.08931302037185</v>
      </c>
      <c r="Z3893">
        <v>1.0755890379564399</v>
      </c>
      <c r="AA3893">
        <v>1.06186778944438</v>
      </c>
      <c r="AB3893">
        <v>1.04814927442613</v>
      </c>
      <c r="AC3893">
        <v>1.0344334924922101</v>
      </c>
      <c r="AD3893">
        <v>1.02072044323319</v>
      </c>
      <c r="AE3893">
        <v>1.00701012623968</v>
      </c>
      <c r="AF3893">
        <v>0.99330254110237204</v>
      </c>
      <c r="AG3893">
        <v>0.97959768741198505</v>
      </c>
      <c r="AH3893">
        <v>0.96589556475930904</v>
      </c>
      <c r="AI3893">
        <v>0.95219617273518697</v>
      </c>
      <c r="AJ3893">
        <v>0.93849951093051498</v>
      </c>
      <c r="AK3893">
        <v>0.92480557893624304</v>
      </c>
      <c r="AL3893">
        <v>0.90209344192413299</v>
      </c>
      <c r="AM3893">
        <v>0.87974306709437</v>
      </c>
      <c r="AN3893">
        <v>0.85774949041701098</v>
      </c>
      <c r="AO3893">
        <v>0.83610781096649001</v>
      </c>
      <c r="AP3893">
        <v>0.81481319015593701</v>
      </c>
      <c r="AQ3893">
        <v>0.79386085098049797</v>
      </c>
      <c r="AR3893">
        <v>0.77324607726955297</v>
      </c>
      <c r="AS3893">
        <v>0.75296421294772897</v>
      </c>
      <c r="AT3893">
        <v>0.73301066130461401</v>
      </c>
      <c r="AU3893">
        <v>0.71338088427306701</v>
      </c>
      <c r="AV3893">
        <v>0.69407040171601997</v>
      </c>
      <c r="AW3893">
        <v>0.67507479072168697</v>
      </c>
      <c r="AX3893">
        <v>0.65638968490706795</v>
      </c>
      <c r="AY3893">
        <v>0.63801077372966997</v>
      </c>
      <c r="AZ3893">
        <v>0.61993380180733004</v>
      </c>
      <c r="BA3893">
        <v>0.60215456824606295</v>
      </c>
      <c r="BB3893">
        <v>0.58466892597584097</v>
      </c>
      <c r="BC3893">
        <v>0.56747278109419796</v>
      </c>
      <c r="BD3893">
        <v>0.550562092217591</v>
      </c>
      <c r="BE3893">
        <v>0.533932869840407</v>
      </c>
    </row>
    <row r="3894" spans="1:57" x14ac:dyDescent="0.25">
      <c r="A3894" t="s">
        <v>481</v>
      </c>
      <c r="B3894" t="s">
        <v>134</v>
      </c>
      <c r="C3894" t="s">
        <v>280</v>
      </c>
      <c r="D3894">
        <v>0.383385276</v>
      </c>
      <c r="E3894">
        <v>0.34080551999999997</v>
      </c>
      <c r="F3894">
        <v>0.33903384250427898</v>
      </c>
      <c r="G3894">
        <v>0.32374748461344599</v>
      </c>
      <c r="H3894">
        <v>0.32391474726477698</v>
      </c>
      <c r="I3894">
        <v>0.32403630668191602</v>
      </c>
      <c r="J3894">
        <v>0.32411152301394902</v>
      </c>
      <c r="K3894">
        <v>0.32318170182118999</v>
      </c>
      <c r="L3894">
        <v>0.32220718585813002</v>
      </c>
      <c r="M3894">
        <v>0.32118773505896198</v>
      </c>
      <c r="N3894">
        <v>0.320123108471633</v>
      </c>
      <c r="O3894">
        <v>0.31657361158759001</v>
      </c>
      <c r="P3894">
        <v>0.31302482140169302</v>
      </c>
      <c r="Q3894">
        <v>0.30947673780809798</v>
      </c>
      <c r="R3894">
        <v>0.30592936070097199</v>
      </c>
      <c r="S3894">
        <v>0.30238268997450002</v>
      </c>
      <c r="T3894">
        <v>0.29883672552288099</v>
      </c>
      <c r="U3894">
        <v>0.29529146724032501</v>
      </c>
      <c r="V3894">
        <v>0.29174691502105798</v>
      </c>
      <c r="W3894">
        <v>0.28820306875932</v>
      </c>
      <c r="X3894">
        <v>0.28465992834936599</v>
      </c>
      <c r="Y3894">
        <v>0.28111749368546202</v>
      </c>
      <c r="Z3894">
        <v>0.27757576466189299</v>
      </c>
      <c r="AA3894">
        <v>0.27403474117295301</v>
      </c>
      <c r="AB3894">
        <v>0.27049442311295302</v>
      </c>
      <c r="AC3894">
        <v>0.26695481037621799</v>
      </c>
      <c r="AD3894">
        <v>0.26341590285708599</v>
      </c>
      <c r="AE3894">
        <v>0.25987770044990899</v>
      </c>
      <c r="AF3894">
        <v>0.25634020304905503</v>
      </c>
      <c r="AG3894">
        <v>0.25280341054890498</v>
      </c>
      <c r="AH3894">
        <v>0.249267322843852</v>
      </c>
      <c r="AI3894">
        <v>0.24573193982830599</v>
      </c>
      <c r="AJ3894">
        <v>0.24219726139669001</v>
      </c>
      <c r="AK3894">
        <v>0.23866328744344101</v>
      </c>
      <c r="AL3894">
        <v>0.232801997884168</v>
      </c>
      <c r="AM3894">
        <v>0.22703406778733601</v>
      </c>
      <c r="AN3894">
        <v>0.22135821609265299</v>
      </c>
      <c r="AO3894">
        <v>0.215773178025085</v>
      </c>
      <c r="AP3894">
        <v>0.210277704897258</v>
      </c>
      <c r="AQ3894">
        <v>0.20487056391418601</v>
      </c>
      <c r="AR3894">
        <v>0.19955053798028499</v>
      </c>
      <c r="AS3894">
        <v>0.19431642550867101</v>
      </c>
      <c r="AT3894">
        <v>0.18916704023269101</v>
      </c>
      <c r="AU3894">
        <v>0.18410121101967999</v>
      </c>
      <c r="AV3894">
        <v>0.17911778168690601</v>
      </c>
      <c r="AW3894">
        <v>0.17421561081968501</v>
      </c>
      <c r="AX3894">
        <v>0.16939357159164101</v>
      </c>
      <c r="AY3894">
        <v>0.16465055158707501</v>
      </c>
      <c r="AZ3894">
        <v>0.159985452625441</v>
      </c>
      <c r="BA3894">
        <v>0.15539719058788101</v>
      </c>
      <c r="BB3894">
        <v>0.15088469524581</v>
      </c>
      <c r="BC3894">
        <v>0.146446910091521</v>
      </c>
      <c r="BD3894">
        <v>0.142082792170794</v>
      </c>
      <c r="BE3894">
        <v>0.13779131191747199</v>
      </c>
    </row>
    <row r="3895" spans="1:57" x14ac:dyDescent="0.25">
      <c r="A3895" t="s">
        <v>481</v>
      </c>
      <c r="B3895" t="s">
        <v>134</v>
      </c>
      <c r="C3895" t="s">
        <v>281</v>
      </c>
      <c r="D3895">
        <v>1.1447967240000001</v>
      </c>
      <c r="E3895">
        <v>1.1924843759999999</v>
      </c>
      <c r="F3895">
        <v>1.18628524597136</v>
      </c>
      <c r="G3895">
        <v>1.1327980168009999</v>
      </c>
      <c r="H3895">
        <v>1.1333832716947601</v>
      </c>
      <c r="I3895">
        <v>1.1338086101860301</v>
      </c>
      <c r="J3895">
        <v>1.1340717934254601</v>
      </c>
      <c r="K3895">
        <v>1.1308183330799899</v>
      </c>
      <c r="L3895">
        <v>1.1274084849645201</v>
      </c>
      <c r="M3895">
        <v>1.12384140908468</v>
      </c>
      <c r="N3895">
        <v>1.12011626234509</v>
      </c>
      <c r="O3895">
        <v>1.10769651169996</v>
      </c>
      <c r="P3895">
        <v>1.09527923380381</v>
      </c>
      <c r="Q3895">
        <v>1.0828644282862701</v>
      </c>
      <c r="R3895">
        <v>1.07045209477703</v>
      </c>
      <c r="S3895">
        <v>1.0580422329058601</v>
      </c>
      <c r="T3895">
        <v>1.0456348423025399</v>
      </c>
      <c r="U3895">
        <v>1.0332299225969199</v>
      </c>
      <c r="V3895">
        <v>1.02082747341889</v>
      </c>
      <c r="W3895">
        <v>1.00842749439839</v>
      </c>
      <c r="X3895">
        <v>0.99602998516543495</v>
      </c>
      <c r="Y3895">
        <v>0.98363494535004203</v>
      </c>
      <c r="Z3895">
        <v>0.97124237458231399</v>
      </c>
      <c r="AA3895">
        <v>0.95885227249238902</v>
      </c>
      <c r="AB3895">
        <v>0.94646463871045905</v>
      </c>
      <c r="AC3895">
        <v>0.93407947286676096</v>
      </c>
      <c r="AD3895">
        <v>0.92169677459158805</v>
      </c>
      <c r="AE3895">
        <v>0.90931654351527302</v>
      </c>
      <c r="AF3895">
        <v>0.89693877926820598</v>
      </c>
      <c r="AG3895">
        <v>0.88456348148082398</v>
      </c>
      <c r="AH3895">
        <v>0.87219064978361105</v>
      </c>
      <c r="AI3895">
        <v>0.85982028380710096</v>
      </c>
      <c r="AJ3895">
        <v>0.84745238318188298</v>
      </c>
      <c r="AK3895">
        <v>0.83508694753858603</v>
      </c>
      <c r="AL3895">
        <v>0.81457819456227099</v>
      </c>
      <c r="AM3895">
        <v>0.79439610795072801</v>
      </c>
      <c r="AN3895">
        <v>0.77453620525195999</v>
      </c>
      <c r="AO3895">
        <v>0.75499406099637201</v>
      </c>
      <c r="AP3895">
        <v>0.73576530600537104</v>
      </c>
      <c r="AQ3895">
        <v>0.71684562670809004</v>
      </c>
      <c r="AR3895">
        <v>0.69823076446615395</v>
      </c>
      <c r="AS3895">
        <v>0.67991651490638605</v>
      </c>
      <c r="AT3895">
        <v>0.661898727261366</v>
      </c>
      <c r="AU3895">
        <v>0.64417330371775705</v>
      </c>
      <c r="AV3895">
        <v>0.62673619877229303</v>
      </c>
      <c r="AW3895">
        <v>0.60958341859536702</v>
      </c>
      <c r="AX3895">
        <v>0.59271102040210299</v>
      </c>
      <c r="AY3895">
        <v>0.57611511183084396</v>
      </c>
      <c r="AZ3895">
        <v>0.55979185032897005</v>
      </c>
      <c r="BA3895">
        <v>0.54373744254595002</v>
      </c>
      <c r="BB3895">
        <v>0.52794814373355803</v>
      </c>
      <c r="BC3895">
        <v>0.51242025715315997</v>
      </c>
      <c r="BD3895">
        <v>0.49715013348999498</v>
      </c>
      <c r="BE3895">
        <v>0.48213417027437899</v>
      </c>
    </row>
    <row r="3896" spans="1:57" x14ac:dyDescent="0.25">
      <c r="A3896" t="s">
        <v>481</v>
      </c>
      <c r="B3896" t="s">
        <v>134</v>
      </c>
      <c r="C3896" t="s">
        <v>283</v>
      </c>
      <c r="D3896">
        <v>40.707042227999999</v>
      </c>
      <c r="E3896">
        <v>41.693159231999999</v>
      </c>
      <c r="F3896">
        <v>41.4764173437324</v>
      </c>
      <c r="G3896">
        <v>39.606328638538102</v>
      </c>
      <c r="H3896">
        <v>39.626791066363502</v>
      </c>
      <c r="I3896">
        <v>39.6416622930236</v>
      </c>
      <c r="J3896">
        <v>39.650864041012703</v>
      </c>
      <c r="K3896">
        <v>39.537112412086501</v>
      </c>
      <c r="L3896">
        <v>39.417892954543802</v>
      </c>
      <c r="M3896">
        <v>39.293176299429398</v>
      </c>
      <c r="N3896">
        <v>39.162932969368001</v>
      </c>
      <c r="O3896">
        <v>38.728697811498797</v>
      </c>
      <c r="P3896">
        <v>38.294549109031898</v>
      </c>
      <c r="Q3896">
        <v>37.860486849018599</v>
      </c>
      <c r="R3896">
        <v>37.426511018511697</v>
      </c>
      <c r="S3896">
        <v>36.992621604565997</v>
      </c>
      <c r="T3896">
        <v>36.558818594238097</v>
      </c>
      <c r="U3896">
        <v>36.125101974585903</v>
      </c>
      <c r="V3896">
        <v>35.691471732669498</v>
      </c>
      <c r="W3896">
        <v>35.257927855550598</v>
      </c>
      <c r="X3896">
        <v>34.824470330292201</v>
      </c>
      <c r="Y3896">
        <v>34.3910991439597</v>
      </c>
      <c r="Z3896">
        <v>33.957814283619697</v>
      </c>
      <c r="AA3896">
        <v>33.524615736340898</v>
      </c>
      <c r="AB3896">
        <v>33.0915034891933</v>
      </c>
      <c r="AC3896">
        <v>32.658477529248998</v>
      </c>
      <c r="AD3896">
        <v>32.225537843581698</v>
      </c>
      <c r="AE3896">
        <v>31.7926844192666</v>
      </c>
      <c r="AF3896">
        <v>31.359917243381101</v>
      </c>
      <c r="AG3896">
        <v>30.927236303004001</v>
      </c>
      <c r="AH3896">
        <v>30.4946415852157</v>
      </c>
      <c r="AI3896">
        <v>30.062133077098601</v>
      </c>
      <c r="AJ3896">
        <v>29.6297107657368</v>
      </c>
      <c r="AK3896">
        <v>29.197374638215901</v>
      </c>
      <c r="AL3896">
        <v>28.4803214669538</v>
      </c>
      <c r="AM3896">
        <v>27.774689621653199</v>
      </c>
      <c r="AN3896">
        <v>27.080322381111799</v>
      </c>
      <c r="AO3896">
        <v>26.397065016419202</v>
      </c>
      <c r="AP3896">
        <v>25.724764766782201</v>
      </c>
      <c r="AQ3896">
        <v>25.0632708156364</v>
      </c>
      <c r="AR3896">
        <v>24.412434267036801</v>
      </c>
      <c r="AS3896">
        <v>23.772108122327602</v>
      </c>
      <c r="AT3896">
        <v>23.142147257085998</v>
      </c>
      <c r="AU3896">
        <v>22.5224083983369</v>
      </c>
      <c r="AV3896">
        <v>21.912750102037101</v>
      </c>
      <c r="AW3896">
        <v>21.313032730823402</v>
      </c>
      <c r="AX3896">
        <v>20.723118432023799</v>
      </c>
      <c r="AY3896">
        <v>20.1428711159272</v>
      </c>
      <c r="AZ3896">
        <v>19.5721564343092</v>
      </c>
      <c r="BA3896">
        <v>19.010841759212099</v>
      </c>
      <c r="BB3896">
        <v>18.4587961619734</v>
      </c>
      <c r="BC3896">
        <v>17.915890392503599</v>
      </c>
      <c r="BD3896">
        <v>17.381996858807</v>
      </c>
      <c r="BE3896">
        <v>16.856989606745</v>
      </c>
    </row>
    <row r="3897" spans="1:57" x14ac:dyDescent="0.25">
      <c r="A3897" t="s">
        <v>481</v>
      </c>
      <c r="B3897" t="s">
        <v>134</v>
      </c>
      <c r="C3897" t="s">
        <v>389</v>
      </c>
      <c r="D3897">
        <v>4.4380080000000002E-3</v>
      </c>
      <c r="E3897">
        <v>4.7729519999999996E-3</v>
      </c>
      <c r="F3897">
        <v>4.7481398090279897E-3</v>
      </c>
      <c r="G3897">
        <v>4.5340556813185297E-3</v>
      </c>
      <c r="H3897">
        <v>4.5363981803666501E-3</v>
      </c>
      <c r="I3897">
        <v>4.5381006095501697E-3</v>
      </c>
      <c r="J3897">
        <v>4.5391540078120697E-3</v>
      </c>
      <c r="K3897">
        <v>4.5261319419675197E-3</v>
      </c>
      <c r="L3897">
        <v>4.5124839297084598E-3</v>
      </c>
      <c r="M3897">
        <v>4.4982066089338602E-3</v>
      </c>
      <c r="N3897">
        <v>4.48329660513097E-3</v>
      </c>
      <c r="O3897">
        <v>4.4335862065092496E-3</v>
      </c>
      <c r="P3897">
        <v>4.3838857051342797E-3</v>
      </c>
      <c r="Q3897">
        <v>4.3341950995237303E-3</v>
      </c>
      <c r="R3897">
        <v>4.2845143881954303E-3</v>
      </c>
      <c r="S3897">
        <v>4.2348435696674498E-3</v>
      </c>
      <c r="T3897">
        <v>4.1851826424580399E-3</v>
      </c>
      <c r="U3897">
        <v>4.13553160508564E-3</v>
      </c>
      <c r="V3897">
        <v>4.0858904560688702E-3</v>
      </c>
      <c r="W3897">
        <v>4.0362591939266E-3</v>
      </c>
      <c r="X3897">
        <v>3.98663781717785E-3</v>
      </c>
      <c r="Y3897">
        <v>3.9370263243418604E-3</v>
      </c>
      <c r="Z3897">
        <v>3.8874247139380601E-3</v>
      </c>
      <c r="AA3897">
        <v>3.8378329844860701E-3</v>
      </c>
      <c r="AB3897">
        <v>3.7882511345057302E-3</v>
      </c>
      <c r="AC3897">
        <v>3.7386791625170501E-3</v>
      </c>
      <c r="AD3897">
        <v>3.68911706704027E-3</v>
      </c>
      <c r="AE3897">
        <v>3.6395648465957801E-3</v>
      </c>
      <c r="AF3897">
        <v>3.5900224997042099E-3</v>
      </c>
      <c r="AG3897">
        <v>3.5404900248863802E-3</v>
      </c>
      <c r="AH3897">
        <v>3.49096742066328E-3</v>
      </c>
      <c r="AI3897">
        <v>3.4414546855561202E-3</v>
      </c>
      <c r="AJ3897">
        <v>3.3919518180863199E-3</v>
      </c>
      <c r="AK3897">
        <v>3.3424588167754602E-3</v>
      </c>
      <c r="AL3897">
        <v>3.2603719605399499E-3</v>
      </c>
      <c r="AM3897">
        <v>3.17959259554747E-3</v>
      </c>
      <c r="AN3897">
        <v>3.1001027806587798E-3</v>
      </c>
      <c r="AO3897">
        <v>3.0218848028083101E-3</v>
      </c>
      <c r="AP3897">
        <v>2.94492117423679E-3</v>
      </c>
      <c r="AQ3897">
        <v>2.86919462975641E-3</v>
      </c>
      <c r="AR3897">
        <v>2.7946881240482201E-3</v>
      </c>
      <c r="AS3897">
        <v>2.7213848289912202E-3</v>
      </c>
      <c r="AT3897">
        <v>2.6492681310229501E-3</v>
      </c>
      <c r="AU3897">
        <v>2.57832162853115E-3</v>
      </c>
      <c r="AV3897">
        <v>2.5085291292760801E-3</v>
      </c>
      <c r="AW3897">
        <v>2.4398746478432598E-3</v>
      </c>
      <c r="AX3897">
        <v>2.37234240312617E-3</v>
      </c>
      <c r="AY3897">
        <v>2.30591681583864E-3</v>
      </c>
      <c r="AZ3897">
        <v>2.2405825060565401E-3</v>
      </c>
      <c r="BA3897">
        <v>2.1763242907885099E-3</v>
      </c>
      <c r="BB3897">
        <v>2.1131271815752299E-3</v>
      </c>
      <c r="BC3897">
        <v>2.05097638211713E-3</v>
      </c>
      <c r="BD3897">
        <v>1.9898572859300399E-3</v>
      </c>
      <c r="BE3897">
        <v>1.9297554740284799E-3</v>
      </c>
    </row>
    <row r="3898" spans="1:57" x14ac:dyDescent="0.25">
      <c r="A3898" t="s">
        <v>481</v>
      </c>
      <c r="B3898" t="s">
        <v>134</v>
      </c>
      <c r="C3898" t="s">
        <v>284</v>
      </c>
      <c r="D3898">
        <v>287.94989141999997</v>
      </c>
      <c r="E3898">
        <v>290.60444822400001</v>
      </c>
      <c r="F3898">
        <v>292.46082219811001</v>
      </c>
      <c r="G3898">
        <v>282.54652255287402</v>
      </c>
      <c r="H3898">
        <v>286.02506138216398</v>
      </c>
      <c r="I3898">
        <v>289.52676962970401</v>
      </c>
      <c r="J3898">
        <v>293.05161336281901</v>
      </c>
      <c r="K3898">
        <v>295.72290721713199</v>
      </c>
      <c r="L3898">
        <v>298.39877406494497</v>
      </c>
      <c r="M3898">
        <v>301.07905461919302</v>
      </c>
      <c r="N3898">
        <v>303.76358836533001</v>
      </c>
      <c r="O3898">
        <v>304.10881212915098</v>
      </c>
      <c r="P3898">
        <v>304.444690660888</v>
      </c>
      <c r="Q3898">
        <v>304.77122675344998</v>
      </c>
      <c r="R3898">
        <v>305.08842319918898</v>
      </c>
      <c r="S3898">
        <v>305.39628278989801</v>
      </c>
      <c r="T3898">
        <v>305.69480831681398</v>
      </c>
      <c r="U3898">
        <v>305.98400257061502</v>
      </c>
      <c r="V3898">
        <v>306.26386834141999</v>
      </c>
      <c r="W3898">
        <v>306.53440841879399</v>
      </c>
      <c r="X3898">
        <v>306.79562559174298</v>
      </c>
      <c r="Y3898">
        <v>307.04752264871502</v>
      </c>
      <c r="Z3898">
        <v>307.29010237760298</v>
      </c>
      <c r="AA3898">
        <v>307.52336756574101</v>
      </c>
      <c r="AB3898">
        <v>307.747320999907</v>
      </c>
      <c r="AC3898">
        <v>307.96196546632098</v>
      </c>
      <c r="AD3898">
        <v>308.16730375064799</v>
      </c>
      <c r="AE3898">
        <v>308.36333863799598</v>
      </c>
      <c r="AF3898">
        <v>308.55007291291503</v>
      </c>
      <c r="AG3898">
        <v>308.72750935940098</v>
      </c>
      <c r="AH3898">
        <v>308.89565076089002</v>
      </c>
      <c r="AI3898">
        <v>309.054499900265</v>
      </c>
      <c r="AJ3898">
        <v>309.20405955985302</v>
      </c>
      <c r="AK3898">
        <v>309.34433252142099</v>
      </c>
      <c r="AL3898">
        <v>306.41120947146999</v>
      </c>
      <c r="AM3898">
        <v>303.49674490226403</v>
      </c>
      <c r="AN3898">
        <v>300.600949651966</v>
      </c>
      <c r="AO3898">
        <v>297.72383156916698</v>
      </c>
      <c r="AP3898">
        <v>294.86539558067398</v>
      </c>
      <c r="AQ3898">
        <v>292.02564375813301</v>
      </c>
      <c r="AR3898">
        <v>289.20457538353099</v>
      </c>
      <c r="AS3898">
        <v>286.40218701357901</v>
      </c>
      <c r="AT3898">
        <v>283.61847254300699</v>
      </c>
      <c r="AU3898">
        <v>280.85342326676999</v>
      </c>
      <c r="AV3898">
        <v>278.10702794119197</v>
      </c>
      <c r="AW3898">
        <v>275.37927284406197</v>
      </c>
      <c r="AX3898">
        <v>272.67014183370298</v>
      </c>
      <c r="AY3898">
        <v>269.97961640701197</v>
      </c>
      <c r="AZ3898">
        <v>267.30767575650901</v>
      </c>
      <c r="BA3898">
        <v>264.65429682639501</v>
      </c>
      <c r="BB3898">
        <v>262.01945436763702</v>
      </c>
      <c r="BC3898">
        <v>259.403120992097</v>
      </c>
      <c r="BD3898">
        <v>256.80526722572102</v>
      </c>
      <c r="BE3898">
        <v>254.22586156079001</v>
      </c>
    </row>
    <row r="3899" spans="1:57" x14ac:dyDescent="0.25">
      <c r="A3899" t="s">
        <v>481</v>
      </c>
      <c r="B3899" t="s">
        <v>134</v>
      </c>
      <c r="C3899" t="s">
        <v>390</v>
      </c>
      <c r="D3899">
        <v>0.14925942</v>
      </c>
      <c r="E3899">
        <v>0.161484876</v>
      </c>
      <c r="F3899">
        <v>0.16064539687211399</v>
      </c>
      <c r="G3899">
        <v>0.153402217217943</v>
      </c>
      <c r="H3899">
        <v>0.15348147176907101</v>
      </c>
      <c r="I3899">
        <v>0.153539070623114</v>
      </c>
      <c r="J3899">
        <v>0.15357471059764199</v>
      </c>
      <c r="K3899">
        <v>0.15313413070323401</v>
      </c>
      <c r="L3899">
        <v>0.152672372955136</v>
      </c>
      <c r="M3899">
        <v>0.15218932360226201</v>
      </c>
      <c r="N3899">
        <v>0.15168486847359799</v>
      </c>
      <c r="O3899">
        <v>0.15000299998689601</v>
      </c>
      <c r="P3899">
        <v>0.14832146635704299</v>
      </c>
      <c r="Q3899">
        <v>0.14664026753388601</v>
      </c>
      <c r="R3899">
        <v>0.14495940346727901</v>
      </c>
      <c r="S3899">
        <v>0.14327887410708201</v>
      </c>
      <c r="T3899">
        <v>0.14159867940316301</v>
      </c>
      <c r="U3899">
        <v>0.13991881930539701</v>
      </c>
      <c r="V3899">
        <v>0.13823929376366301</v>
      </c>
      <c r="W3899">
        <v>0.13656010272784999</v>
      </c>
      <c r="X3899">
        <v>0.13488124614784999</v>
      </c>
      <c r="Y3899">
        <v>0.133202723973566</v>
      </c>
      <c r="Z3899">
        <v>0.131524536154904</v>
      </c>
      <c r="AA3899">
        <v>0.12984668264177801</v>
      </c>
      <c r="AB3899">
        <v>0.12816916338411</v>
      </c>
      <c r="AC3899">
        <v>0.12649197833182699</v>
      </c>
      <c r="AD3899">
        <v>0.12481512743486201</v>
      </c>
      <c r="AE3899">
        <v>0.123138610643157</v>
      </c>
      <c r="AF3899">
        <v>0.121462427906659</v>
      </c>
      <c r="AG3899">
        <v>0.119786579175322</v>
      </c>
      <c r="AH3899">
        <v>0.118111064399107</v>
      </c>
      <c r="AI3899">
        <v>0.116435883527982</v>
      </c>
      <c r="AJ3899">
        <v>0.11476103651192</v>
      </c>
      <c r="AK3899">
        <v>0.11308652330090301</v>
      </c>
      <c r="AL3899">
        <v>0.11030925133160099</v>
      </c>
      <c r="AM3899">
        <v>0.107576216149356</v>
      </c>
      <c r="AN3899">
        <v>0.10488681074562201</v>
      </c>
      <c r="AO3899">
        <v>0.10224043582834801</v>
      </c>
      <c r="AP3899">
        <v>9.9636499728344805E-2</v>
      </c>
      <c r="AQ3899">
        <v>9.7074418306758795E-2</v>
      </c>
      <c r="AR3899">
        <v>9.4553614863631605E-2</v>
      </c>
      <c r="AS3899">
        <v>9.2073520047536397E-2</v>
      </c>
      <c r="AT3899">
        <v>8.9633571766276607E-2</v>
      </c>
      <c r="AU3899">
        <v>8.7233215098637407E-2</v>
      </c>
      <c r="AV3899">
        <v>8.4871902207174194E-2</v>
      </c>
      <c r="AW3899">
        <v>8.2549092252030498E-2</v>
      </c>
      <c r="AX3899">
        <v>8.0264251305768905E-2</v>
      </c>
      <c r="AY3899">
        <v>7.8016852269207404E-2</v>
      </c>
      <c r="AZ3899">
        <v>7.5806374788246506E-2</v>
      </c>
      <c r="BA3899">
        <v>7.3632305171678E-2</v>
      </c>
      <c r="BB3899">
        <v>7.1494136309961903E-2</v>
      </c>
      <c r="BC3899">
        <v>6.9391367594963005E-2</v>
      </c>
      <c r="BD3899">
        <v>6.7323504840633097E-2</v>
      </c>
      <c r="BE3899">
        <v>6.5290060204630296E-2</v>
      </c>
    </row>
    <row r="3900" spans="1:57" x14ac:dyDescent="0.25">
      <c r="A3900" t="s">
        <v>481</v>
      </c>
      <c r="B3900" t="s">
        <v>134</v>
      </c>
      <c r="C3900" t="s">
        <v>351</v>
      </c>
      <c r="D3900">
        <v>4.29147E-2</v>
      </c>
      <c r="E3900">
        <v>4.29147E-2</v>
      </c>
      <c r="F3900">
        <v>4.2857003093842903E-2</v>
      </c>
      <c r="G3900">
        <v>3.9403929927371399E-2</v>
      </c>
      <c r="H3900">
        <v>3.9728702467006403E-2</v>
      </c>
      <c r="I3900">
        <v>3.9945560263854499E-2</v>
      </c>
      <c r="J3900">
        <v>4.0069189207050597E-2</v>
      </c>
      <c r="K3900">
        <v>4.0125386451622801E-2</v>
      </c>
      <c r="L3900">
        <v>4.0135773450955398E-2</v>
      </c>
      <c r="M3900">
        <v>4.0106481326879898E-2</v>
      </c>
      <c r="N3900">
        <v>4.0036332833265798E-2</v>
      </c>
      <c r="O3900">
        <v>3.9700202232817103E-2</v>
      </c>
      <c r="P3900">
        <v>3.9330332406308802E-2</v>
      </c>
      <c r="Q3900">
        <v>3.89287045033304E-2</v>
      </c>
      <c r="R3900">
        <v>3.8497469495988201E-2</v>
      </c>
      <c r="S3900">
        <v>3.8040136119999797E-2</v>
      </c>
      <c r="T3900">
        <v>3.75617064147944E-2</v>
      </c>
      <c r="U3900">
        <v>3.7067347624906599E-2</v>
      </c>
      <c r="V3900">
        <v>3.6561048499563702E-2</v>
      </c>
      <c r="W3900">
        <v>3.6045576758327903E-2</v>
      </c>
      <c r="X3900">
        <v>3.5518558168301601E-2</v>
      </c>
      <c r="Y3900">
        <v>3.4980898611957599E-2</v>
      </c>
      <c r="Z3900">
        <v>3.4432548125149898E-2</v>
      </c>
      <c r="AA3900">
        <v>3.3873934811585203E-2</v>
      </c>
      <c r="AB3900">
        <v>3.3306701070394899E-2</v>
      </c>
      <c r="AC3900">
        <v>3.2732669729069797E-2</v>
      </c>
      <c r="AD3900">
        <v>3.2153692220886099E-2</v>
      </c>
      <c r="AE3900">
        <v>3.15720965173946E-2</v>
      </c>
      <c r="AF3900">
        <v>3.0990559839700602E-2</v>
      </c>
      <c r="AG3900">
        <v>3.0411521666092602E-2</v>
      </c>
      <c r="AH3900">
        <v>2.98400282394705E-2</v>
      </c>
      <c r="AI3900">
        <v>2.9277638571142298E-2</v>
      </c>
      <c r="AJ3900">
        <v>2.8725686842950501E-2</v>
      </c>
      <c r="AK3900">
        <v>2.8184958691554001E-2</v>
      </c>
      <c r="AL3900">
        <v>2.7492769264864401E-2</v>
      </c>
      <c r="AM3900">
        <v>2.6811605130839401E-2</v>
      </c>
      <c r="AN3900">
        <v>2.6141315002568399E-2</v>
      </c>
      <c r="AO3900">
        <v>2.5481749516349701E-2</v>
      </c>
      <c r="AP3900">
        <v>2.4832761208355199E-2</v>
      </c>
      <c r="AQ3900">
        <v>2.4194204491568901E-2</v>
      </c>
      <c r="AR3900">
        <v>2.3565935632997501E-2</v>
      </c>
      <c r="AS3900">
        <v>2.29478127311484E-2</v>
      </c>
      <c r="AT3900">
        <v>2.2339695693773001E-2</v>
      </c>
      <c r="AU3900">
        <v>2.1741446215871901E-2</v>
      </c>
      <c r="AV3900">
        <v>2.1152927757959499E-2</v>
      </c>
      <c r="AW3900">
        <v>2.0574005524583799E-2</v>
      </c>
      <c r="AX3900">
        <v>2.0004546443099801E-2</v>
      </c>
      <c r="AY3900">
        <v>1.9444419142693001E-2</v>
      </c>
      <c r="AZ3900">
        <v>1.8893493933649998E-2</v>
      </c>
      <c r="BA3900">
        <v>1.8351642786873599E-2</v>
      </c>
      <c r="BB3900">
        <v>1.7818739313639399E-2</v>
      </c>
      <c r="BC3900">
        <v>1.7294658745591201E-2</v>
      </c>
      <c r="BD3900">
        <v>1.67792779149726E-2</v>
      </c>
      <c r="BE3900">
        <v>1.6272475235091802E-2</v>
      </c>
    </row>
    <row r="3901" spans="1:57" x14ac:dyDescent="0.25">
      <c r="A3901" t="s">
        <v>481</v>
      </c>
      <c r="B3901" t="s">
        <v>134</v>
      </c>
      <c r="C3901" t="s">
        <v>288</v>
      </c>
      <c r="D3901">
        <v>1.320600456</v>
      </c>
      <c r="E3901">
        <v>1.405801836</v>
      </c>
      <c r="F3901">
        <v>1.40391179793362</v>
      </c>
      <c r="G3901">
        <v>1.29079585870375</v>
      </c>
      <c r="H3901">
        <v>1.3014347733996801</v>
      </c>
      <c r="I3901">
        <v>1.3085386116872599</v>
      </c>
      <c r="J3901">
        <v>1.31258845463915</v>
      </c>
      <c r="K3901">
        <v>1.3144293667181799</v>
      </c>
      <c r="L3901">
        <v>1.3147696245489999</v>
      </c>
      <c r="M3901">
        <v>1.3138100717196499</v>
      </c>
      <c r="N3901">
        <v>1.3115121439439601</v>
      </c>
      <c r="O3901">
        <v>1.3005011613378501</v>
      </c>
      <c r="P3901">
        <v>1.28838494751866</v>
      </c>
      <c r="Q3901">
        <v>1.27522840108129</v>
      </c>
      <c r="R3901">
        <v>1.26110198367492</v>
      </c>
      <c r="S3901">
        <v>1.2461206346353499</v>
      </c>
      <c r="T3901">
        <v>1.2304482110141901</v>
      </c>
      <c r="U3901">
        <v>1.21425398165999</v>
      </c>
      <c r="V3901">
        <v>1.19766861021448</v>
      </c>
      <c r="W3901">
        <v>1.1807827617701201</v>
      </c>
      <c r="X3901">
        <v>1.1635186610898101</v>
      </c>
      <c r="Y3901">
        <v>1.1459059831158001</v>
      </c>
      <c r="Z3901">
        <v>1.12794309112015</v>
      </c>
      <c r="AA3901">
        <v>1.10964400894497</v>
      </c>
      <c r="AB3901">
        <v>1.0910625383811201</v>
      </c>
      <c r="AC3901">
        <v>1.07225839170046</v>
      </c>
      <c r="AD3901">
        <v>1.0532922182445701</v>
      </c>
      <c r="AE3901">
        <v>1.03424027781908</v>
      </c>
      <c r="AF3901">
        <v>1.0151902709635401</v>
      </c>
      <c r="AG3901">
        <v>0.99622211022672302</v>
      </c>
      <c r="AH3901">
        <v>0.97750110067970897</v>
      </c>
      <c r="AI3901">
        <v>0.95907831249097097</v>
      </c>
      <c r="AJ3901">
        <v>0.94099745085438902</v>
      </c>
      <c r="AK3901">
        <v>0.923284251693961</v>
      </c>
      <c r="AL3901">
        <v>0.90060947668912394</v>
      </c>
      <c r="AM3901">
        <v>0.87829586875921395</v>
      </c>
      <c r="AN3901">
        <v>0.85633847204023406</v>
      </c>
      <c r="AO3901">
        <v>0.83473239366875696</v>
      </c>
      <c r="AP3901">
        <v>0.81347280301750602</v>
      </c>
      <c r="AQ3901">
        <v>0.79255493093991303</v>
      </c>
      <c r="AR3901">
        <v>0.77197406902357002</v>
      </c>
      <c r="AS3901">
        <v>0.75172556885246</v>
      </c>
      <c r="AT3901">
        <v>0.73180484127786904</v>
      </c>
      <c r="AU3901">
        <v>0.71220735569788596</v>
      </c>
      <c r="AV3901">
        <v>0.69292863934537396</v>
      </c>
      <c r="AW3901">
        <v>0.67396427658434299</v>
      </c>
      <c r="AX3901">
        <v>0.655309908214598</v>
      </c>
      <c r="AY3901">
        <v>0.63696123078458899</v>
      </c>
      <c r="AZ3901">
        <v>0.61891399591235896</v>
      </c>
      <c r="BA3901">
        <v>0.60116400961449501</v>
      </c>
      <c r="BB3901">
        <v>0.58370713164299703</v>
      </c>
      <c r="BC3901">
        <v>0.56653927482996802</v>
      </c>
      <c r="BD3901">
        <v>0.54965640444003505</v>
      </c>
      <c r="BE3901">
        <v>0.53305453753041698</v>
      </c>
    </row>
    <row r="3902" spans="1:57" x14ac:dyDescent="0.25">
      <c r="A3902" t="s">
        <v>481</v>
      </c>
      <c r="B3902" t="s">
        <v>134</v>
      </c>
      <c r="C3902" t="s">
        <v>289</v>
      </c>
      <c r="D3902">
        <v>0.25560413999999998</v>
      </c>
      <c r="E3902">
        <v>0.12782300399999999</v>
      </c>
      <c r="F3902">
        <v>0.127651151654148</v>
      </c>
      <c r="G3902">
        <v>0.11736604689586801</v>
      </c>
      <c r="H3902">
        <v>0.118333393787093</v>
      </c>
      <c r="I3902">
        <v>0.118979312668827</v>
      </c>
      <c r="J3902">
        <v>0.119347545999146</v>
      </c>
      <c r="K3902">
        <v>0.119514931548102</v>
      </c>
      <c r="L3902">
        <v>0.11954586960562601</v>
      </c>
      <c r="M3902">
        <v>0.119458621942404</v>
      </c>
      <c r="N3902">
        <v>0.119249682087766</v>
      </c>
      <c r="O3902">
        <v>0.11824850479686801</v>
      </c>
      <c r="P3902">
        <v>0.117146833986791</v>
      </c>
      <c r="Q3902">
        <v>0.11595057058406601</v>
      </c>
      <c r="R3902">
        <v>0.114666121337806</v>
      </c>
      <c r="S3902">
        <v>0.113303937145716</v>
      </c>
      <c r="T3902">
        <v>0.11187891676523599</v>
      </c>
      <c r="U3902">
        <v>0.110406451023258</v>
      </c>
      <c r="V3902">
        <v>0.10889842055528599</v>
      </c>
      <c r="W3902">
        <v>0.107363069115292</v>
      </c>
      <c r="X3902">
        <v>0.10579332496373101</v>
      </c>
      <c r="Y3902">
        <v>0.10419188630468899</v>
      </c>
      <c r="Z3902">
        <v>0.10255860431812901</v>
      </c>
      <c r="AA3902">
        <v>0.10089475412660399</v>
      </c>
      <c r="AB3902">
        <v>9.9205227676015403E-2</v>
      </c>
      <c r="AC3902">
        <v>9.7495454324732E-2</v>
      </c>
      <c r="AD3902">
        <v>9.5770948634502695E-2</v>
      </c>
      <c r="AE3902">
        <v>9.4038644553761902E-2</v>
      </c>
      <c r="AF3902">
        <v>9.2306516283518103E-2</v>
      </c>
      <c r="AG3902">
        <v>9.0581829899103197E-2</v>
      </c>
      <c r="AH3902">
        <v>8.8879615819613206E-2</v>
      </c>
      <c r="AI3902">
        <v>8.7204517617265803E-2</v>
      </c>
      <c r="AJ3902">
        <v>8.5560509201490595E-2</v>
      </c>
      <c r="AK3902">
        <v>8.3949930619818994E-2</v>
      </c>
      <c r="AL3902">
        <v>8.1888219088420505E-2</v>
      </c>
      <c r="AM3902">
        <v>7.9859346794588004E-2</v>
      </c>
      <c r="AN3902">
        <v>7.7862863124723306E-2</v>
      </c>
      <c r="AO3902">
        <v>7.5898323193576395E-2</v>
      </c>
      <c r="AP3902">
        <v>7.3965287774739999E-2</v>
      </c>
      <c r="AQ3902">
        <v>7.2063323231961005E-2</v>
      </c>
      <c r="AR3902">
        <v>7.0192001451260103E-2</v>
      </c>
      <c r="AS3902">
        <v>6.8350899773850005E-2</v>
      </c>
      <c r="AT3902">
        <v>6.6539600929842901E-2</v>
      </c>
      <c r="AU3902">
        <v>6.4757692972738701E-2</v>
      </c>
      <c r="AV3902">
        <v>6.3004769214683495E-2</v>
      </c>
      <c r="AW3902">
        <v>6.1280428162492198E-2</v>
      </c>
      <c r="AX3902">
        <v>5.9584273454423201E-2</v>
      </c>
      <c r="AY3902">
        <v>5.7915913797699302E-2</v>
      </c>
      <c r="AZ3902">
        <v>5.6274962906764502E-2</v>
      </c>
      <c r="BA3902">
        <v>5.4661039442268598E-2</v>
      </c>
      <c r="BB3902">
        <v>5.3073766950771997E-2</v>
      </c>
      <c r="BC3902">
        <v>5.1512773805160998E-2</v>
      </c>
      <c r="BD3902">
        <v>4.9977693145767201E-2</v>
      </c>
      <c r="BE3902">
        <v>4.8468162822180798E-2</v>
      </c>
    </row>
    <row r="3903" spans="1:57" x14ac:dyDescent="0.25">
      <c r="A3903" t="s">
        <v>481</v>
      </c>
      <c r="B3903" t="s">
        <v>134</v>
      </c>
      <c r="C3903" t="s">
        <v>290</v>
      </c>
      <c r="D3903">
        <v>9.5417171999999995E-2</v>
      </c>
      <c r="E3903">
        <v>9.5417171999999995E-2</v>
      </c>
      <c r="F3903">
        <v>9.52888878545054E-2</v>
      </c>
      <c r="G3903">
        <v>8.7611274443394505E-2</v>
      </c>
      <c r="H3903">
        <v>8.8333378460787995E-2</v>
      </c>
      <c r="I3903">
        <v>8.8815543259828794E-2</v>
      </c>
      <c r="J3903">
        <v>8.9090421661334906E-2</v>
      </c>
      <c r="K3903">
        <v>8.9215371437315602E-2</v>
      </c>
      <c r="L3903">
        <v>8.9238466043636402E-2</v>
      </c>
      <c r="M3903">
        <v>8.91733375063017E-2</v>
      </c>
      <c r="N3903">
        <v>8.9017368319037005E-2</v>
      </c>
      <c r="O3903">
        <v>8.8270010623014802E-2</v>
      </c>
      <c r="P3903">
        <v>8.7447636638027196E-2</v>
      </c>
      <c r="Q3903">
        <v>8.6554651281063502E-2</v>
      </c>
      <c r="R3903">
        <v>8.5595837054982596E-2</v>
      </c>
      <c r="S3903">
        <v>8.4578995334126397E-2</v>
      </c>
      <c r="T3903">
        <v>8.3515247726162506E-2</v>
      </c>
      <c r="U3903">
        <v>8.2416083158207101E-2</v>
      </c>
      <c r="V3903">
        <v>8.1290370273664203E-2</v>
      </c>
      <c r="W3903">
        <v>8.0144262860711593E-2</v>
      </c>
      <c r="X3903">
        <v>7.8972482015179798E-2</v>
      </c>
      <c r="Y3903">
        <v>7.7777041889415893E-2</v>
      </c>
      <c r="Z3903">
        <v>7.6557831392406503E-2</v>
      </c>
      <c r="AA3903">
        <v>7.5315802376197796E-2</v>
      </c>
      <c r="AB3903">
        <v>7.4054606575053694E-2</v>
      </c>
      <c r="AC3903">
        <v>7.2778296890292901E-2</v>
      </c>
      <c r="AD3903">
        <v>7.1490989825755497E-2</v>
      </c>
      <c r="AE3903">
        <v>7.0197861427456099E-2</v>
      </c>
      <c r="AF3903">
        <v>6.8904864267978302E-2</v>
      </c>
      <c r="AG3903">
        <v>6.7617422319048798E-2</v>
      </c>
      <c r="AH3903">
        <v>6.6346755470978902E-2</v>
      </c>
      <c r="AI3903">
        <v>6.5096330052325194E-2</v>
      </c>
      <c r="AJ3903">
        <v>6.38691125025211E-2</v>
      </c>
      <c r="AK3903">
        <v>6.2666849617611403E-2</v>
      </c>
      <c r="AL3903">
        <v>6.1127825516708201E-2</v>
      </c>
      <c r="AM3903">
        <v>5.9613315212861402E-2</v>
      </c>
      <c r="AN3903">
        <v>5.8122982332539902E-2</v>
      </c>
      <c r="AO3903">
        <v>5.66564947783035E-2</v>
      </c>
      <c r="AP3903">
        <v>5.5213524676918598E-2</v>
      </c>
      <c r="AQ3903">
        <v>5.37937483280835E-2</v>
      </c>
      <c r="AR3903">
        <v>5.2396846153757497E-2</v>
      </c>
      <c r="AS3903">
        <v>5.1022502648085201E-2</v>
      </c>
      <c r="AT3903">
        <v>4.96704063279109E-2</v>
      </c>
      <c r="AU3903">
        <v>4.8340249683875298E-2</v>
      </c>
      <c r="AV3903">
        <v>4.7031729132087599E-2</v>
      </c>
      <c r="AW3903">
        <v>4.5744544966367401E-2</v>
      </c>
      <c r="AX3903">
        <v>4.4478401311048202E-2</v>
      </c>
      <c r="AY3903">
        <v>4.3233006074338901E-2</v>
      </c>
      <c r="AZ3903">
        <v>4.2008070902232603E-2</v>
      </c>
      <c r="BA3903">
        <v>4.0803311132960998E-2</v>
      </c>
      <c r="BB3903">
        <v>3.9618445751984699E-2</v>
      </c>
      <c r="BC3903">
        <v>3.8453197347514498E-2</v>
      </c>
      <c r="BD3903">
        <v>3.7307292066558598E-2</v>
      </c>
      <c r="BE3903">
        <v>3.6180459571487002E-2</v>
      </c>
    </row>
    <row r="3904" spans="1:57" x14ac:dyDescent="0.25">
      <c r="A3904" t="s">
        <v>481</v>
      </c>
      <c r="B3904" t="s">
        <v>134</v>
      </c>
      <c r="C3904" t="s">
        <v>291</v>
      </c>
      <c r="D3904">
        <v>3.3787475999999997E-2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</row>
    <row r="3905" spans="1:57" x14ac:dyDescent="0.25">
      <c r="A3905" t="s">
        <v>481</v>
      </c>
      <c r="B3905" t="s">
        <v>134</v>
      </c>
      <c r="C3905" t="s">
        <v>293</v>
      </c>
      <c r="D3905">
        <v>3.3075719999999999E-3</v>
      </c>
      <c r="E3905">
        <v>3.6006480000000001E-3</v>
      </c>
      <c r="F3905">
        <v>3.5958070888492599E-3</v>
      </c>
      <c r="G3905">
        <v>3.3060858280526198E-3</v>
      </c>
      <c r="H3905">
        <v>3.3333350362561502E-3</v>
      </c>
      <c r="I3905">
        <v>3.3515299343331601E-3</v>
      </c>
      <c r="J3905">
        <v>3.3619027042013101E-3</v>
      </c>
      <c r="K3905">
        <v>3.3666177900873802E-3</v>
      </c>
      <c r="L3905">
        <v>3.3674892846655199E-3</v>
      </c>
      <c r="M3905">
        <v>3.3650316040113801E-3</v>
      </c>
      <c r="N3905">
        <v>3.35914597430328E-3</v>
      </c>
      <c r="O3905">
        <v>3.3309437970948899E-3</v>
      </c>
      <c r="P3905">
        <v>3.2999108165293199E-3</v>
      </c>
      <c r="Q3905">
        <v>3.2662132558891901E-3</v>
      </c>
      <c r="R3905">
        <v>3.2300315869804698E-3</v>
      </c>
      <c r="S3905">
        <v>3.1916602012877901E-3</v>
      </c>
      <c r="T3905">
        <v>3.1515187821193401E-3</v>
      </c>
      <c r="U3905">
        <v>3.1100408738946E-3</v>
      </c>
      <c r="V3905">
        <v>3.06756114240242E-3</v>
      </c>
      <c r="W3905">
        <v>3.0243118060645801E-3</v>
      </c>
      <c r="X3905">
        <v>2.9800936609501801E-3</v>
      </c>
      <c r="Y3905">
        <v>2.9349827128081398E-3</v>
      </c>
      <c r="Z3905">
        <v>2.8889747695247702E-3</v>
      </c>
      <c r="AA3905">
        <v>2.8421057500451902E-3</v>
      </c>
      <c r="AB3905">
        <v>2.7945134556623999E-3</v>
      </c>
      <c r="AC3905">
        <v>2.74635082604878E-3</v>
      </c>
      <c r="AD3905">
        <v>2.6977732009718998E-3</v>
      </c>
      <c r="AE3905">
        <v>2.6489759029228702E-3</v>
      </c>
      <c r="AF3905">
        <v>2.6001835572821998E-3</v>
      </c>
      <c r="AG3905">
        <v>2.55160084222825E-3</v>
      </c>
      <c r="AH3905">
        <v>2.5036511498482601E-3</v>
      </c>
      <c r="AI3905">
        <v>2.4564652849934001E-3</v>
      </c>
      <c r="AJ3905">
        <v>2.41015518877438E-3</v>
      </c>
      <c r="AK3905">
        <v>2.3647867780230698E-3</v>
      </c>
      <c r="AL3905">
        <v>2.3067103968569102E-3</v>
      </c>
      <c r="AM3905">
        <v>2.2495590646362802E-3</v>
      </c>
      <c r="AN3905">
        <v>2.19332008802037E-3</v>
      </c>
      <c r="AO3905">
        <v>2.1379809350303199E-3</v>
      </c>
      <c r="AP3905">
        <v>2.08352923309126E-3</v>
      </c>
      <c r="AQ3905">
        <v>2.0299527670974899E-3</v>
      </c>
      <c r="AR3905">
        <v>1.9772394775002802E-3</v>
      </c>
      <c r="AS3905">
        <v>1.9253774584183101E-3</v>
      </c>
      <c r="AT3905">
        <v>1.8743549557702201E-3</v>
      </c>
      <c r="AU3905">
        <v>1.82416036542925E-3</v>
      </c>
      <c r="AV3905">
        <v>1.7747822313995301E-3</v>
      </c>
      <c r="AW3905">
        <v>1.7262092440138599E-3</v>
      </c>
      <c r="AX3905">
        <v>1.67843023815276E-3</v>
      </c>
      <c r="AY3905">
        <v>1.6314341914844799E-3</v>
      </c>
      <c r="AZ3905">
        <v>1.58521022272576E-3</v>
      </c>
      <c r="BA3905">
        <v>1.53974758992306E-3</v>
      </c>
      <c r="BB3905">
        <v>1.4950356887541399E-3</v>
      </c>
      <c r="BC3905">
        <v>1.4510640508496001E-3</v>
      </c>
      <c r="BD3905">
        <v>1.4078223421342801E-3</v>
      </c>
      <c r="BE3905">
        <v>1.3653003611881901E-3</v>
      </c>
    </row>
    <row r="3906" spans="1:57" x14ac:dyDescent="0.25">
      <c r="A3906" t="s">
        <v>481</v>
      </c>
      <c r="B3906" t="s">
        <v>134</v>
      </c>
      <c r="C3906" t="s">
        <v>294</v>
      </c>
      <c r="D3906">
        <v>6.2864801999999997</v>
      </c>
      <c r="E3906">
        <v>6.3653176440000001</v>
      </c>
      <c r="F3906">
        <v>6.4377024984262103</v>
      </c>
      <c r="G3906">
        <v>5.9946299711813298</v>
      </c>
      <c r="H3906">
        <v>6.1215400089945398</v>
      </c>
      <c r="I3906">
        <v>6.2341772584859401</v>
      </c>
      <c r="J3906">
        <v>6.3342835100782198</v>
      </c>
      <c r="K3906">
        <v>6.4254810707528298</v>
      </c>
      <c r="L3906">
        <v>6.5109130405585303</v>
      </c>
      <c r="M3906">
        <v>6.5913480311096198</v>
      </c>
      <c r="N3906">
        <v>6.6663826271936397</v>
      </c>
      <c r="O3906">
        <v>6.6978135874948999</v>
      </c>
      <c r="P3906">
        <v>6.7235988130691204</v>
      </c>
      <c r="Q3906">
        <v>6.7438634113091096</v>
      </c>
      <c r="R3906">
        <v>6.7587725406890096</v>
      </c>
      <c r="S3906">
        <v>6.7687452194368998</v>
      </c>
      <c r="T3906">
        <v>6.7744957204330003</v>
      </c>
      <c r="U3906">
        <v>6.7768104057135199</v>
      </c>
      <c r="V3906">
        <v>6.77630281462777</v>
      </c>
      <c r="W3906">
        <v>6.7733928173975402</v>
      </c>
      <c r="X3906">
        <v>6.7675453468322804</v>
      </c>
      <c r="Y3906">
        <v>6.7588300593461401</v>
      </c>
      <c r="Z3906">
        <v>6.7471345793937498</v>
      </c>
      <c r="AA3906">
        <v>6.7324363666050404</v>
      </c>
      <c r="AB3906">
        <v>6.7149576516353804</v>
      </c>
      <c r="AC3906">
        <v>6.6949716868320204</v>
      </c>
      <c r="AD3906">
        <v>6.6727747088396097</v>
      </c>
      <c r="AE3906">
        <v>6.6487816665185697</v>
      </c>
      <c r="AF3906">
        <v>6.6235075478413599</v>
      </c>
      <c r="AG3906">
        <v>6.5974471591216597</v>
      </c>
      <c r="AH3906">
        <v>6.5716995769811</v>
      </c>
      <c r="AI3906">
        <v>6.5466513658063699</v>
      </c>
      <c r="AJ3906">
        <v>6.52266131199843</v>
      </c>
      <c r="AK3906">
        <v>6.4999833086722303</v>
      </c>
      <c r="AL3906">
        <v>6.4405909196203597</v>
      </c>
      <c r="AM3906">
        <v>6.3814191588989697</v>
      </c>
      <c r="AN3906">
        <v>6.3224727253915498</v>
      </c>
      <c r="AO3906">
        <v>6.2637561702189899</v>
      </c>
      <c r="AP3906">
        <v>6.2052738995421297</v>
      </c>
      <c r="AQ3906">
        <v>6.1470301773199303</v>
      </c>
      <c r="AR3906">
        <v>6.08902912802378</v>
      </c>
      <c r="AS3906">
        <v>6.0312747393086603</v>
      </c>
      <c r="AT3906">
        <v>5.9737708646417698</v>
      </c>
      <c r="AU3906">
        <v>5.9165212258891202</v>
      </c>
      <c r="AV3906">
        <v>5.8595294158609796</v>
      </c>
      <c r="AW3906">
        <v>5.8027989008163399</v>
      </c>
      <c r="AX3906">
        <v>5.7463330229274998</v>
      </c>
      <c r="AY3906">
        <v>5.6901350027048796</v>
      </c>
      <c r="AZ3906">
        <v>5.6342079413829502</v>
      </c>
      <c r="BA3906">
        <v>5.5785548232677398</v>
      </c>
      <c r="BB3906">
        <v>5.5231785180464401</v>
      </c>
      <c r="BC3906">
        <v>5.4680817830597297</v>
      </c>
      <c r="BD3906">
        <v>5.4132672655373204</v>
      </c>
      <c r="BE3906">
        <v>5.3587375047972499</v>
      </c>
    </row>
    <row r="3907" spans="1:57" x14ac:dyDescent="0.25">
      <c r="A3907" t="s">
        <v>481</v>
      </c>
      <c r="B3907" t="s">
        <v>134</v>
      </c>
      <c r="C3907" t="s">
        <v>295</v>
      </c>
      <c r="D3907">
        <v>0.92662257599999998</v>
      </c>
      <c r="E3907">
        <v>0.908870544</v>
      </c>
      <c r="F3907">
        <v>0.904145780477011</v>
      </c>
      <c r="G3907">
        <v>0.86337965552686602</v>
      </c>
      <c r="H3907">
        <v>0.86382571666139396</v>
      </c>
      <c r="I3907">
        <v>0.86414989501855299</v>
      </c>
      <c r="J3907">
        <v>0.86435048422442495</v>
      </c>
      <c r="K3907">
        <v>0.86187080873886601</v>
      </c>
      <c r="L3907">
        <v>0.85927193987816597</v>
      </c>
      <c r="M3907">
        <v>0.85655323742751099</v>
      </c>
      <c r="N3907">
        <v>0.85371405880862306</v>
      </c>
      <c r="O3907">
        <v>0.84424815237633899</v>
      </c>
      <c r="P3907">
        <v>0.834784130588201</v>
      </c>
      <c r="Q3907">
        <v>0.825321993161937</v>
      </c>
      <c r="R3907">
        <v>0.81586173981531795</v>
      </c>
      <c r="S3907">
        <v>0.80640337026615105</v>
      </c>
      <c r="T3907">
        <v>0.796946884232274</v>
      </c>
      <c r="U3907">
        <v>0.78749228143156802</v>
      </c>
      <c r="V3907">
        <v>0.77803956158195797</v>
      </c>
      <c r="W3907">
        <v>0.76858872440139203</v>
      </c>
      <c r="X3907">
        <v>0.759139769607865</v>
      </c>
      <c r="Y3907">
        <v>0.74969269691941398</v>
      </c>
      <c r="Z3907">
        <v>0.74024750605410095</v>
      </c>
      <c r="AA3907">
        <v>0.73080419673003005</v>
      </c>
      <c r="AB3907">
        <v>0.72136276866535398</v>
      </c>
      <c r="AC3907">
        <v>0.71192322157824905</v>
      </c>
      <c r="AD3907">
        <v>0.70248555518692901</v>
      </c>
      <c r="AE3907">
        <v>0.69304976920966099</v>
      </c>
      <c r="AF3907">
        <v>0.68361586336472802</v>
      </c>
      <c r="AG3907">
        <v>0.67418383737047005</v>
      </c>
      <c r="AH3907">
        <v>0.66475369094525105</v>
      </c>
      <c r="AI3907">
        <v>0.65532542380747705</v>
      </c>
      <c r="AJ3907">
        <v>0.64589903567559503</v>
      </c>
      <c r="AK3907">
        <v>0.63647452626808498</v>
      </c>
      <c r="AL3907">
        <v>0.62084346069650098</v>
      </c>
      <c r="AM3907">
        <v>0.60546136898372205</v>
      </c>
      <c r="AN3907">
        <v>0.590324834759129</v>
      </c>
      <c r="AO3907">
        <v>0.57543048508213002</v>
      </c>
      <c r="AP3907">
        <v>0.56077498991519403</v>
      </c>
      <c r="AQ3907">
        <v>0.546355061603089</v>
      </c>
      <c r="AR3907">
        <v>0.53216745435823498</v>
      </c>
      <c r="AS3907">
        <v>0.518208963752117</v>
      </c>
      <c r="AT3907">
        <v>0.50447642621268596</v>
      </c>
      <c r="AU3907">
        <v>0.49096671852766799</v>
      </c>
      <c r="AV3907">
        <v>0.47767675735373</v>
      </c>
      <c r="AW3907">
        <v>0.46460349873141699</v>
      </c>
      <c r="AX3907">
        <v>0.45174393760581499</v>
      </c>
      <c r="AY3907">
        <v>0.43909510735285201</v>
      </c>
      <c r="AZ3907">
        <v>0.42665407931118798</v>
      </c>
      <c r="BA3907">
        <v>0.41441796231962202</v>
      </c>
      <c r="BB3907">
        <v>0.40238390225995602</v>
      </c>
      <c r="BC3907">
        <v>0.39054908160525098</v>
      </c>
      <c r="BD3907">
        <v>0.37891071897341499</v>
      </c>
      <c r="BE3907">
        <v>0.36746606868605503</v>
      </c>
    </row>
    <row r="3908" spans="1:57" x14ac:dyDescent="0.25">
      <c r="A3908" t="s">
        <v>481</v>
      </c>
      <c r="B3908" t="s">
        <v>134</v>
      </c>
      <c r="C3908" t="s">
        <v>300</v>
      </c>
      <c r="D3908">
        <v>0.171616932</v>
      </c>
      <c r="E3908">
        <v>0.171616932</v>
      </c>
      <c r="F3908">
        <v>0.17072478137899699</v>
      </c>
      <c r="G3908">
        <v>0.16302714243618099</v>
      </c>
      <c r="H3908">
        <v>0.16311136966072601</v>
      </c>
      <c r="I3908">
        <v>0.163172582443387</v>
      </c>
      <c r="J3908">
        <v>0.16321045857913699</v>
      </c>
      <c r="K3908">
        <v>0.16274223535197199</v>
      </c>
      <c r="L3908">
        <v>0.162251505507674</v>
      </c>
      <c r="M3908">
        <v>0.161738148158069</v>
      </c>
      <c r="N3908">
        <v>0.1612020419687</v>
      </c>
      <c r="O3908">
        <v>0.15941464789895901</v>
      </c>
      <c r="P3908">
        <v>0.157627609696012</v>
      </c>
      <c r="Q3908">
        <v>0.15584092730655899</v>
      </c>
      <c r="R3908">
        <v>0.154054600677307</v>
      </c>
      <c r="S3908">
        <v>0.15226862975497299</v>
      </c>
      <c r="T3908">
        <v>0.15048301448627599</v>
      </c>
      <c r="U3908">
        <v>0.148697754817947</v>
      </c>
      <c r="V3908">
        <v>0.146912850696722</v>
      </c>
      <c r="W3908">
        <v>0.14512830206934299</v>
      </c>
      <c r="X3908">
        <v>0.14334410888256099</v>
      </c>
      <c r="Y3908">
        <v>0.14156027108313399</v>
      </c>
      <c r="Z3908">
        <v>0.139776788617825</v>
      </c>
      <c r="AA3908">
        <v>0.137993661433406</v>
      </c>
      <c r="AB3908">
        <v>0.13621088947665699</v>
      </c>
      <c r="AC3908">
        <v>0.134428472694363</v>
      </c>
      <c r="AD3908">
        <v>0.13264641103331601</v>
      </c>
      <c r="AE3908">
        <v>0.130864704440317</v>
      </c>
      <c r="AF3908">
        <v>0.12908335286217101</v>
      </c>
      <c r="AG3908">
        <v>0.127302356245695</v>
      </c>
      <c r="AH3908">
        <v>0.125521714537708</v>
      </c>
      <c r="AI3908">
        <v>0.12374142768504</v>
      </c>
      <c r="AJ3908">
        <v>0.12196149563452401</v>
      </c>
      <c r="AK3908">
        <v>0.120181918333005</v>
      </c>
      <c r="AL3908">
        <v>0.117230391809239</v>
      </c>
      <c r="AM3908">
        <v>0.114325877624114</v>
      </c>
      <c r="AN3908">
        <v>0.111467730683511</v>
      </c>
      <c r="AO3908">
        <v>0.108655314093958</v>
      </c>
      <c r="AP3908">
        <v>0.105887999063128</v>
      </c>
      <c r="AQ3908">
        <v>0.10316516480150401</v>
      </c>
      <c r="AR3908">
        <v>0.10048619842520699</v>
      </c>
      <c r="AS3908">
        <v>9.78504948599562E-2</v>
      </c>
      <c r="AT3908">
        <v>9.5257456746167396E-2</v>
      </c>
      <c r="AU3908">
        <v>9.2706494345168297E-2</v>
      </c>
      <c r="AV3908">
        <v>9.0197025446514603E-2</v>
      </c>
      <c r="AW3908">
        <v>8.7728475276399501E-2</v>
      </c>
      <c r="AX3908">
        <v>8.5300276407141995E-2</v>
      </c>
      <c r="AY3908">
        <v>8.2911868667742E-2</v>
      </c>
      <c r="AZ3908">
        <v>8.0562699055489295E-2</v>
      </c>
      <c r="BA3908">
        <v>7.8252221648614895E-2</v>
      </c>
      <c r="BB3908">
        <v>7.5979897519972403E-2</v>
      </c>
      <c r="BC3908">
        <v>7.37451946517379E-2</v>
      </c>
      <c r="BD3908">
        <v>7.1547587851116201E-2</v>
      </c>
      <c r="BE3908">
        <v>6.9386558667041603E-2</v>
      </c>
    </row>
    <row r="3909" spans="1:57" x14ac:dyDescent="0.25">
      <c r="A3909" t="s">
        <v>481</v>
      </c>
      <c r="B3909" t="s">
        <v>134</v>
      </c>
      <c r="C3909" t="s">
        <v>301</v>
      </c>
      <c r="D3909">
        <v>0.72419079599999903</v>
      </c>
      <c r="E3909">
        <v>1.150197696</v>
      </c>
      <c r="F3909">
        <v>1.14421839327733</v>
      </c>
      <c r="G3909">
        <v>1.0926278743612501</v>
      </c>
      <c r="H3909">
        <v>1.0931923755353701</v>
      </c>
      <c r="I3909">
        <v>1.09360263110142</v>
      </c>
      <c r="J3909">
        <v>1.0938564816018701</v>
      </c>
      <c r="K3909">
        <v>1.0907183921906201</v>
      </c>
      <c r="L3909">
        <v>1.0874294606749999</v>
      </c>
      <c r="M3909">
        <v>1.08398887684764</v>
      </c>
      <c r="N3909">
        <v>1.08039582751015</v>
      </c>
      <c r="O3909">
        <v>1.0684164935545699</v>
      </c>
      <c r="P3909">
        <v>1.05643954466183</v>
      </c>
      <c r="Q3909">
        <v>1.0444649804746899</v>
      </c>
      <c r="R3909">
        <v>1.0324928006359999</v>
      </c>
      <c r="S3909">
        <v>1.02052300478863</v>
      </c>
      <c r="T3909">
        <v>1.0085555925755001</v>
      </c>
      <c r="U3909">
        <v>0.99659056363958198</v>
      </c>
      <c r="V3909">
        <v>0.98462791762389601</v>
      </c>
      <c r="W3909">
        <v>0.97266765417150503</v>
      </c>
      <c r="X3909">
        <v>0.96070977292552395</v>
      </c>
      <c r="Y3909">
        <v>0.94875427352912001</v>
      </c>
      <c r="Z3909">
        <v>0.93680115562549604</v>
      </c>
      <c r="AA3909">
        <v>0.92485041885790498</v>
      </c>
      <c r="AB3909">
        <v>0.91290206286966202</v>
      </c>
      <c r="AC3909">
        <v>0.90095608730411203</v>
      </c>
      <c r="AD3909">
        <v>0.88901249180465003</v>
      </c>
      <c r="AE3909">
        <v>0.877071276014733</v>
      </c>
      <c r="AF3909">
        <v>0.86513243957784303</v>
      </c>
      <c r="AG3909">
        <v>0.85319598213753201</v>
      </c>
      <c r="AH3909">
        <v>0.84126190333738404</v>
      </c>
      <c r="AI3909">
        <v>0.82933020282103498</v>
      </c>
      <c r="AJ3909">
        <v>0.81740088023216995</v>
      </c>
      <c r="AK3909">
        <v>0.80547393521452204</v>
      </c>
      <c r="AL3909">
        <v>0.78569244298204799</v>
      </c>
      <c r="AM3909">
        <v>0.76622603320070104</v>
      </c>
      <c r="AN3909">
        <v>0.74707038237068402</v>
      </c>
      <c r="AO3909">
        <v>0.72822122195394701</v>
      </c>
      <c r="AP3909">
        <v>0.70967433770730703</v>
      </c>
      <c r="AQ3909">
        <v>0.69142556902340502</v>
      </c>
      <c r="AR3909">
        <v>0.67347080827940997</v>
      </c>
      <c r="AS3909">
        <v>0.65580600019339297</v>
      </c>
      <c r="AT3909">
        <v>0.63842714118826704</v>
      </c>
      <c r="AU3909">
        <v>0.621330278763226</v>
      </c>
      <c r="AV3909">
        <v>0.60451151087256605</v>
      </c>
      <c r="AW3909">
        <v>0.58796698531184299</v>
      </c>
      <c r="AX3909">
        <v>0.57169289911124699</v>
      </c>
      <c r="AY3909">
        <v>0.55568549793613198</v>
      </c>
      <c r="AZ3909">
        <v>0.53994107549460901</v>
      </c>
      <c r="BA3909">
        <v>0.52445597295212198</v>
      </c>
      <c r="BB3909">
        <v>0.50922657835293506</v>
      </c>
      <c r="BC3909">
        <v>0.49424932604843702</v>
      </c>
      <c r="BD3909">
        <v>0.479520696132193</v>
      </c>
      <c r="BE3909">
        <v>0.46503721388167002</v>
      </c>
    </row>
    <row r="3910" spans="1:57" x14ac:dyDescent="0.25">
      <c r="A3910" t="s">
        <v>481</v>
      </c>
      <c r="B3910" t="s">
        <v>134</v>
      </c>
      <c r="C3910" t="s">
        <v>302</v>
      </c>
      <c r="D3910">
        <v>1.3632220799999999</v>
      </c>
      <c r="E3910">
        <v>1.405801836</v>
      </c>
      <c r="F3910">
        <v>1.39849377515554</v>
      </c>
      <c r="G3910">
        <v>1.3354384878213299</v>
      </c>
      <c r="H3910">
        <v>1.33612843598395</v>
      </c>
      <c r="I3910">
        <v>1.33662986111286</v>
      </c>
      <c r="J3910">
        <v>1.33694012386233</v>
      </c>
      <c r="K3910">
        <v>1.33310466855651</v>
      </c>
      <c r="L3910">
        <v>1.3290848500686001</v>
      </c>
      <c r="M3910">
        <v>1.3248796781418599</v>
      </c>
      <c r="N3910">
        <v>1.3204881588638799</v>
      </c>
      <c r="O3910">
        <v>1.30584670224527</v>
      </c>
      <c r="P3910">
        <v>1.2912081607131001</v>
      </c>
      <c r="Q3910">
        <v>1.2765725338307701</v>
      </c>
      <c r="R3910">
        <v>1.2619398211617301</v>
      </c>
      <c r="S3910">
        <v>1.2473100222695099</v>
      </c>
      <c r="T3910">
        <v>1.2326831367176601</v>
      </c>
      <c r="U3910">
        <v>1.21805916406982</v>
      </c>
      <c r="V3910">
        <v>1.20343810388969</v>
      </c>
      <c r="W3910">
        <v>1.18881995574099</v>
      </c>
      <c r="X3910">
        <v>1.17420471918754</v>
      </c>
      <c r="Y3910">
        <v>1.15959239379321</v>
      </c>
      <c r="Z3910">
        <v>1.1449829791219099</v>
      </c>
      <c r="AA3910">
        <v>1.1303764747376099</v>
      </c>
      <c r="AB3910">
        <v>1.11577288020437</v>
      </c>
      <c r="AC3910">
        <v>1.1011721950862701</v>
      </c>
      <c r="AD3910">
        <v>1.08657441894746</v>
      </c>
      <c r="AE3910">
        <v>1.0719795513521599</v>
      </c>
      <c r="AF3910">
        <v>1.05738759186463</v>
      </c>
      <c r="AG3910">
        <v>1.0427985400492099</v>
      </c>
      <c r="AH3910">
        <v>1.02821239547027</v>
      </c>
      <c r="AI3910">
        <v>1.01362915769226</v>
      </c>
      <c r="AJ3910">
        <v>0.99904882627968705</v>
      </c>
      <c r="AK3910">
        <v>0.98447140079710305</v>
      </c>
      <c r="AL3910">
        <v>0.96029394139517399</v>
      </c>
      <c r="AM3910">
        <v>0.93650158404120398</v>
      </c>
      <c r="AN3910">
        <v>0.91308904444017402</v>
      </c>
      <c r="AO3910">
        <v>0.89005110547276001</v>
      </c>
      <c r="AP3910">
        <v>0.86738261638025105</v>
      </c>
      <c r="AQ3910">
        <v>0.84507849195904405</v>
      </c>
      <c r="AR3910">
        <v>0.82313371176462402</v>
      </c>
      <c r="AS3910">
        <v>0.80154331932489598</v>
      </c>
      <c r="AT3910">
        <v>0.78030242136278605</v>
      </c>
      <c r="AU3910">
        <v>0.75940618702798601</v>
      </c>
      <c r="AV3910">
        <v>0.73884984713774604</v>
      </c>
      <c r="AW3910">
        <v>0.71862869342660696</v>
      </c>
      <c r="AX3910">
        <v>0.69873807780497799</v>
      </c>
      <c r="AY3910">
        <v>0.67917341162643896</v>
      </c>
      <c r="AZ3910">
        <v>0.65993016496368995</v>
      </c>
      <c r="BA3910">
        <v>0.64100386589303304</v>
      </c>
      <c r="BB3910">
        <v>0.62239009978729298</v>
      </c>
      <c r="BC3910">
        <v>0.60408450861707796</v>
      </c>
      <c r="BD3910">
        <v>0.58608279026028898</v>
      </c>
      <c r="BE3910">
        <v>0.56838069781977396</v>
      </c>
    </row>
    <row r="3911" spans="1:57" x14ac:dyDescent="0.25">
      <c r="A3911" t="s">
        <v>481</v>
      </c>
      <c r="B3911" t="s">
        <v>134</v>
      </c>
      <c r="C3911" t="s">
        <v>303</v>
      </c>
      <c r="D3911">
        <v>1.1447967240000001</v>
      </c>
      <c r="E3911">
        <v>1.0971090720000001</v>
      </c>
      <c r="F3911">
        <v>1.0914057504892001</v>
      </c>
      <c r="G3911">
        <v>1.0421964480111401</v>
      </c>
      <c r="H3911">
        <v>1.04273489402041</v>
      </c>
      <c r="I3911">
        <v>1.04312621379519</v>
      </c>
      <c r="J3911">
        <v>1.0433683475500599</v>
      </c>
      <c r="K3911">
        <v>1.0403751000641801</v>
      </c>
      <c r="L3911">
        <v>1.03723797275508</v>
      </c>
      <c r="M3911">
        <v>1.03395619281142</v>
      </c>
      <c r="N3911">
        <v>1.0305289845688701</v>
      </c>
      <c r="O3911">
        <v>1.01910256978393</v>
      </c>
      <c r="P3911">
        <v>1.0076784299766499</v>
      </c>
      <c r="Q3911">
        <v>0.99625656480631097</v>
      </c>
      <c r="R3911">
        <v>0.98483697393221903</v>
      </c>
      <c r="S3911">
        <v>0.973419657013738</v>
      </c>
      <c r="T3911">
        <v>0.96200461371026802</v>
      </c>
      <c r="U3911">
        <v>0.95059184368126104</v>
      </c>
      <c r="V3911">
        <v>0.93918134658621799</v>
      </c>
      <c r="W3911">
        <v>0.927773122084672</v>
      </c>
      <c r="X3911">
        <v>0.91636716983621302</v>
      </c>
      <c r="Y3911">
        <v>0.904963489500475</v>
      </c>
      <c r="Z3911">
        <v>0.89356208073713195</v>
      </c>
      <c r="AA3911">
        <v>0.88216294320590205</v>
      </c>
      <c r="AB3911">
        <v>0.87076607656656302</v>
      </c>
      <c r="AC3911">
        <v>0.85937148047892198</v>
      </c>
      <c r="AD3911">
        <v>0.84797915460283302</v>
      </c>
      <c r="AE3911">
        <v>0.83658909859821096</v>
      </c>
      <c r="AF3911">
        <v>0.82520131212499304</v>
      </c>
      <c r="AG3911">
        <v>0.81381579484318201</v>
      </c>
      <c r="AH3911">
        <v>0.80243254641281303</v>
      </c>
      <c r="AI3911">
        <v>0.79105156649397201</v>
      </c>
      <c r="AJ3911">
        <v>0.77967285474678805</v>
      </c>
      <c r="AK3911">
        <v>0.76829641083143996</v>
      </c>
      <c r="AL3911">
        <v>0.74942795485955105</v>
      </c>
      <c r="AM3911">
        <v>0.73086003836601499</v>
      </c>
      <c r="AN3911">
        <v>0.71258853740686501</v>
      </c>
      <c r="AO3911">
        <v>0.69460938046306098</v>
      </c>
      <c r="AP3911">
        <v>0.67691854780439198</v>
      </c>
      <c r="AQ3911">
        <v>0.65951207086085095</v>
      </c>
      <c r="AR3911">
        <v>0.64238603160139995</v>
      </c>
      <c r="AS3911">
        <v>0.62553656192005103</v>
      </c>
      <c r="AT3911">
        <v>0.60895984302916994</v>
      </c>
      <c r="AU3911">
        <v>0.59265210485991404</v>
      </c>
      <c r="AV3911">
        <v>0.57660962546974104</v>
      </c>
      <c r="AW3911">
        <v>0.56082873045688497</v>
      </c>
      <c r="AX3911">
        <v>0.54530579238173904</v>
      </c>
      <c r="AY3911">
        <v>0.53003723019505</v>
      </c>
      <c r="AZ3911">
        <v>0.51501950867285695</v>
      </c>
      <c r="BA3911">
        <v>0.500249137858088</v>
      </c>
      <c r="BB3911">
        <v>0.48572267250874701</v>
      </c>
      <c r="BC3911">
        <v>0.47143671155260802</v>
      </c>
      <c r="BD3911">
        <v>0.45738789754833997</v>
      </c>
      <c r="BE3911">
        <v>0.44357291615300198</v>
      </c>
    </row>
    <row r="3912" spans="1:57" x14ac:dyDescent="0.25">
      <c r="A3912" t="s">
        <v>481</v>
      </c>
      <c r="B3912" t="s">
        <v>134</v>
      </c>
      <c r="C3912" t="s">
        <v>305</v>
      </c>
      <c r="D3912">
        <v>28.257592427999999</v>
      </c>
      <c r="E3912">
        <v>28.106574552000001</v>
      </c>
      <c r="F3912">
        <v>27.9604625241912</v>
      </c>
      <c r="G3912">
        <v>26.699781189900602</v>
      </c>
      <c r="H3912">
        <v>26.713575509251299</v>
      </c>
      <c r="I3912">
        <v>26.723600636838199</v>
      </c>
      <c r="J3912">
        <v>26.7298038035118</v>
      </c>
      <c r="K3912">
        <v>26.653120513069901</v>
      </c>
      <c r="L3912">
        <v>26.572751199897301</v>
      </c>
      <c r="M3912">
        <v>26.4886760655248</v>
      </c>
      <c r="N3912">
        <v>26.400875238393699</v>
      </c>
      <c r="O3912">
        <v>26.1081446547065</v>
      </c>
      <c r="P3912">
        <v>25.815472353127301</v>
      </c>
      <c r="Q3912">
        <v>25.522858324926801</v>
      </c>
      <c r="R3912">
        <v>25.2303025613774</v>
      </c>
      <c r="S3912">
        <v>24.937805053752101</v>
      </c>
      <c r="T3912">
        <v>24.645365793325201</v>
      </c>
      <c r="U3912">
        <v>24.352984771372299</v>
      </c>
      <c r="V3912">
        <v>24.060661979170298</v>
      </c>
      <c r="W3912">
        <v>23.768397407996801</v>
      </c>
      <c r="X3912">
        <v>23.4761910491309</v>
      </c>
      <c r="Y3912">
        <v>23.184042893852901</v>
      </c>
      <c r="Z3912">
        <v>22.891952933443999</v>
      </c>
      <c r="AA3912">
        <v>22.5999211591866</v>
      </c>
      <c r="AB3912">
        <v>22.307947562364699</v>
      </c>
      <c r="AC3912">
        <v>22.0160321342629</v>
      </c>
      <c r="AD3912">
        <v>21.7241748661672</v>
      </c>
      <c r="AE3912">
        <v>21.432375749364901</v>
      </c>
      <c r="AF3912">
        <v>21.1406347751441</v>
      </c>
      <c r="AG3912">
        <v>20.848951934794499</v>
      </c>
      <c r="AH3912">
        <v>20.557327219606599</v>
      </c>
      <c r="AI3912">
        <v>20.265760620872101</v>
      </c>
      <c r="AJ3912">
        <v>19.974252129884199</v>
      </c>
      <c r="AK3912">
        <v>19.682801737936799</v>
      </c>
      <c r="AL3912">
        <v>19.199415283490399</v>
      </c>
      <c r="AM3912">
        <v>18.7237282779592</v>
      </c>
      <c r="AN3912">
        <v>18.2556350710102</v>
      </c>
      <c r="AO3912">
        <v>17.795031355372402</v>
      </c>
      <c r="AP3912">
        <v>17.341814150540198</v>
      </c>
      <c r="AQ3912">
        <v>16.8958817866692</v>
      </c>
      <c r="AR3912">
        <v>16.457133888660501</v>
      </c>
      <c r="AS3912">
        <v>16.0254713604334</v>
      </c>
      <c r="AT3912">
        <v>15.6007963693819</v>
      </c>
      <c r="AU3912">
        <v>15.1830123310154</v>
      </c>
      <c r="AV3912">
        <v>14.7720238937793</v>
      </c>
      <c r="AW3912">
        <v>14.3677369240548</v>
      </c>
      <c r="AX3912">
        <v>13.970058491335401</v>
      </c>
      <c r="AY3912">
        <v>13.578896853578</v>
      </c>
      <c r="AZ3912">
        <v>13.1941614427266</v>
      </c>
      <c r="BA3912">
        <v>12.8157628504069</v>
      </c>
      <c r="BB3912">
        <v>12.4436128137894</v>
      </c>
      <c r="BC3912">
        <v>12.0776242016191</v>
      </c>
      <c r="BD3912">
        <v>11.7177110004108</v>
      </c>
      <c r="BE3912">
        <v>11.363788300806601</v>
      </c>
    </row>
    <row r="3913" spans="1:57" x14ac:dyDescent="0.25">
      <c r="A3913" t="s">
        <v>481</v>
      </c>
      <c r="B3913" t="s">
        <v>134</v>
      </c>
      <c r="C3913" t="s">
        <v>306</v>
      </c>
      <c r="D3913">
        <v>1.5225298199999999</v>
      </c>
      <c r="E3913">
        <v>1.6811258039999999</v>
      </c>
      <c r="F3913">
        <v>1.67238647150789</v>
      </c>
      <c r="G3913">
        <v>1.59698191028055</v>
      </c>
      <c r="H3913">
        <v>1.5978069836514099</v>
      </c>
      <c r="I3913">
        <v>1.5984066120637499</v>
      </c>
      <c r="J3913">
        <v>1.5987776392603299</v>
      </c>
      <c r="K3913">
        <v>1.59419101636685</v>
      </c>
      <c r="L3913">
        <v>1.5893839230665101</v>
      </c>
      <c r="M3913">
        <v>1.58435517516246</v>
      </c>
      <c r="N3913">
        <v>1.57910358408617</v>
      </c>
      <c r="O3913">
        <v>1.5615946223681201</v>
      </c>
      <c r="P3913">
        <v>1.54408914665137</v>
      </c>
      <c r="Q3913">
        <v>1.52658715641382</v>
      </c>
      <c r="R3913">
        <v>1.5090886511334201</v>
      </c>
      <c r="S3913">
        <v>1.49159363028822</v>
      </c>
      <c r="T3913">
        <v>1.4741020933562901</v>
      </c>
      <c r="U3913">
        <v>1.4566140398158101</v>
      </c>
      <c r="V3913">
        <v>1.43912946914503</v>
      </c>
      <c r="W3913">
        <v>1.42164838082223</v>
      </c>
      <c r="X3913">
        <v>1.4041707743258001</v>
      </c>
      <c r="Y3913">
        <v>1.3866966491342001</v>
      </c>
      <c r="Z3913">
        <v>1.3692260047259199</v>
      </c>
      <c r="AA3913">
        <v>1.35175884057955</v>
      </c>
      <c r="AB3913">
        <v>1.3342951561737499</v>
      </c>
      <c r="AC3913">
        <v>1.3168349509872499</v>
      </c>
      <c r="AD3913">
        <v>1.2993782244988299</v>
      </c>
      <c r="AE3913">
        <v>1.2819249761873699</v>
      </c>
      <c r="AF3913">
        <v>1.2644752055317801</v>
      </c>
      <c r="AG3913">
        <v>1.24702891201107</v>
      </c>
      <c r="AH3913">
        <v>1.22958609510432</v>
      </c>
      <c r="AI3913">
        <v>1.2121467542906501</v>
      </c>
      <c r="AJ3913">
        <v>1.1947108890492899</v>
      </c>
      <c r="AK3913">
        <v>1.17727849885951</v>
      </c>
      <c r="AL3913">
        <v>1.14836592396105</v>
      </c>
      <c r="AM3913">
        <v>1.1199138727106701</v>
      </c>
      <c r="AN3913">
        <v>1.0919160258929099</v>
      </c>
      <c r="AO3913">
        <v>1.0643661446242201</v>
      </c>
      <c r="AP3913">
        <v>1.03725806937833</v>
      </c>
      <c r="AQ3913">
        <v>1.01058571902288</v>
      </c>
      <c r="AR3913">
        <v>0.98434308986761498</v>
      </c>
      <c r="AS3913">
        <v>0.95852425472354696</v>
      </c>
      <c r="AT3913">
        <v>0.93312336197337298</v>
      </c>
      <c r="AU3913">
        <v>0.90813463465273003</v>
      </c>
      <c r="AV3913">
        <v>0.88355236954230199</v>
      </c>
      <c r="AW3913">
        <v>0.859370936270618</v>
      </c>
      <c r="AX3913">
        <v>0.83558477642741402</v>
      </c>
      <c r="AY3913">
        <v>0.81218840268744597</v>
      </c>
      <c r="AZ3913">
        <v>0.78917639794463501</v>
      </c>
      <c r="BA3913">
        <v>0.76654341445641105</v>
      </c>
      <c r="BB3913">
        <v>0.74428417299815797</v>
      </c>
      <c r="BC3913">
        <v>0.722393462027624</v>
      </c>
      <c r="BD3913">
        <v>0.70086613685920096</v>
      </c>
      <c r="BE3913">
        <v>0.67969711884794304</v>
      </c>
    </row>
    <row r="3914" spans="1:57" x14ac:dyDescent="0.25">
      <c r="A3914" t="s">
        <v>481</v>
      </c>
      <c r="B3914" t="s">
        <v>134</v>
      </c>
      <c r="C3914" t="s">
        <v>307</v>
      </c>
      <c r="D3914">
        <v>0.28461866400000002</v>
      </c>
      <c r="E3914">
        <v>0.27967824000000002</v>
      </c>
      <c r="F3914">
        <v>0.27822433266935798</v>
      </c>
      <c r="G3914">
        <v>0.26567975395796301</v>
      </c>
      <c r="H3914">
        <v>0.265817016182887</v>
      </c>
      <c r="I3914">
        <v>0.265916772559606</v>
      </c>
      <c r="J3914">
        <v>0.26597849800161899</v>
      </c>
      <c r="K3914">
        <v>0.26521545063458701</v>
      </c>
      <c r="L3914">
        <v>0.26441572500396798</v>
      </c>
      <c r="M3914">
        <v>0.26357912410244</v>
      </c>
      <c r="N3914">
        <v>0.26270545019539299</v>
      </c>
      <c r="O3914">
        <v>0.25979259525861198</v>
      </c>
      <c r="P3914">
        <v>0.25688032026576302</v>
      </c>
      <c r="Q3914">
        <v>0.25396862512998603</v>
      </c>
      <c r="R3914">
        <v>0.25105750976443297</v>
      </c>
      <c r="S3914">
        <v>0.24814697408226799</v>
      </c>
      <c r="T3914">
        <v>0.245237017996664</v>
      </c>
      <c r="U3914">
        <v>0.24232764142080601</v>
      </c>
      <c r="V3914">
        <v>0.239418844267895</v>
      </c>
      <c r="W3914">
        <v>0.23651062645113699</v>
      </c>
      <c r="X3914">
        <v>0.233602987883754</v>
      </c>
      <c r="Y3914">
        <v>0.23069592847897899</v>
      </c>
      <c r="Z3914">
        <v>0.227789448150055</v>
      </c>
      <c r="AA3914">
        <v>0.22488354681023601</v>
      </c>
      <c r="AB3914">
        <v>0.22197822437279199</v>
      </c>
      <c r="AC3914">
        <v>0.219073480750999</v>
      </c>
      <c r="AD3914">
        <v>0.216169315858148</v>
      </c>
      <c r="AE3914">
        <v>0.213265729607542</v>
      </c>
      <c r="AF3914">
        <v>0.210362721912492</v>
      </c>
      <c r="AG3914">
        <v>0.20746029268632399</v>
      </c>
      <c r="AH3914">
        <v>0.20455844184237501</v>
      </c>
      <c r="AI3914">
        <v>0.20165716929399</v>
      </c>
      <c r="AJ3914">
        <v>0.198756474954531</v>
      </c>
      <c r="AK3914">
        <v>0.19585635873736901</v>
      </c>
      <c r="AL3914">
        <v>0.19104635698602501</v>
      </c>
      <c r="AM3914">
        <v>0.18631296963383301</v>
      </c>
      <c r="AN3914">
        <v>0.18165514539298799</v>
      </c>
      <c r="AO3914">
        <v>0.17707184633999501</v>
      </c>
      <c r="AP3914">
        <v>0.17256204775352399</v>
      </c>
      <c r="AQ3914">
        <v>0.16812473795414701</v>
      </c>
      <c r="AR3914">
        <v>0.16375891814598301</v>
      </c>
      <c r="AS3914">
        <v>0.15946360226018699</v>
      </c>
      <c r="AT3914">
        <v>0.155237816800292</v>
      </c>
      <c r="AU3914">
        <v>0.15108060068936899</v>
      </c>
      <c r="AV3914">
        <v>0.146991005118984</v>
      </c>
      <c r="AW3914">
        <v>0.14296809339993799</v>
      </c>
      <c r="AX3914">
        <v>0.13901094081476101</v>
      </c>
      <c r="AY3914">
        <v>0.135118634471948</v>
      </c>
      <c r="AZ3914">
        <v>0.131290273161909</v>
      </c>
      <c r="BA3914">
        <v>0.127524967214624</v>
      </c>
      <c r="BB3914">
        <v>0.123821838358969</v>
      </c>
      <c r="BC3914">
        <v>0.120180019583705</v>
      </c>
      <c r="BD3914">
        <v>0.116598655000111</v>
      </c>
      <c r="BE3914">
        <v>0.11307689970623</v>
      </c>
    </row>
    <row r="3915" spans="1:57" x14ac:dyDescent="0.25">
      <c r="A3915" t="s">
        <v>481</v>
      </c>
      <c r="B3915" t="s">
        <v>134</v>
      </c>
      <c r="C3915" t="s">
        <v>308</v>
      </c>
      <c r="D3915">
        <v>3.4872694559999999</v>
      </c>
      <c r="E3915">
        <v>3.436651044</v>
      </c>
      <c r="F3915">
        <v>3.4187856135477399</v>
      </c>
      <c r="G3915">
        <v>3.2646394078041099</v>
      </c>
      <c r="H3915">
        <v>3.2663260687634601</v>
      </c>
      <c r="I3915">
        <v>3.26755186257637</v>
      </c>
      <c r="J3915">
        <v>3.2683103370459499</v>
      </c>
      <c r="K3915">
        <v>3.2589341069519202</v>
      </c>
      <c r="L3915">
        <v>3.2491071789671699</v>
      </c>
      <c r="M3915">
        <v>3.2388271322905098</v>
      </c>
      <c r="N3915">
        <v>3.2280915371839001</v>
      </c>
      <c r="O3915">
        <v>3.1922987420078801</v>
      </c>
      <c r="P3915">
        <v>3.15651307310997</v>
      </c>
      <c r="Q3915">
        <v>3.1207345294228501</v>
      </c>
      <c r="R3915">
        <v>3.08496310987934</v>
      </c>
      <c r="S3915">
        <v>3.0491988134124002</v>
      </c>
      <c r="T3915">
        <v>3.0134416389551202</v>
      </c>
      <c r="U3915">
        <v>2.9776915854407302</v>
      </c>
      <c r="V3915">
        <v>2.9419486518026399</v>
      </c>
      <c r="W3915">
        <v>2.9062128369743601</v>
      </c>
      <c r="X3915">
        <v>2.87048413988955</v>
      </c>
      <c r="Y3915">
        <v>2.8347625594820398</v>
      </c>
      <c r="Z3915">
        <v>2.7990480946857699</v>
      </c>
      <c r="AA3915">
        <v>2.7633407444348199</v>
      </c>
      <c r="AB3915">
        <v>2.72764050766345</v>
      </c>
      <c r="AC3915">
        <v>2.6919473833060299</v>
      </c>
      <c r="AD3915">
        <v>2.6562613702970599</v>
      </c>
      <c r="AE3915">
        <v>2.6205824675712401</v>
      </c>
      <c r="AF3915">
        <v>2.5849106740633401</v>
      </c>
      <c r="AG3915">
        <v>2.5492459887083201</v>
      </c>
      <c r="AH3915">
        <v>2.51358841044126</v>
      </c>
      <c r="AI3915">
        <v>2.4779379381974</v>
      </c>
      <c r="AJ3915">
        <v>2.4422945709120998</v>
      </c>
      <c r="AK3915">
        <v>2.4066583075208801</v>
      </c>
      <c r="AL3915">
        <v>2.3475536108508801</v>
      </c>
      <c r="AM3915">
        <v>2.28939034228353</v>
      </c>
      <c r="AN3915">
        <v>2.2321555837264402</v>
      </c>
      <c r="AO3915">
        <v>2.1758365813062599</v>
      </c>
      <c r="AP3915">
        <v>2.12042074337612</v>
      </c>
      <c r="AQ3915">
        <v>2.0658956385464502</v>
      </c>
      <c r="AR3915">
        <v>2.0122489937390302</v>
      </c>
      <c r="AS3915">
        <v>1.95946869226391</v>
      </c>
      <c r="AT3915">
        <v>1.90754277191892</v>
      </c>
      <c r="AU3915">
        <v>1.8564594231116001</v>
      </c>
      <c r="AV3915">
        <v>1.80620698700323</v>
      </c>
      <c r="AW3915">
        <v>1.75677395367472</v>
      </c>
      <c r="AX3915">
        <v>1.70814896031408</v>
      </c>
      <c r="AY3915">
        <v>1.66032078942529</v>
      </c>
      <c r="AZ3915">
        <v>1.61327836705824</v>
      </c>
      <c r="BA3915">
        <v>1.56701076105958</v>
      </c>
      <c r="BB3915">
        <v>1.5215071793442001</v>
      </c>
      <c r="BC3915">
        <v>1.4767569681870201</v>
      </c>
      <c r="BD3915">
        <v>1.4327496105350399</v>
      </c>
      <c r="BE3915">
        <v>1.38947472433929</v>
      </c>
    </row>
    <row r="3916" spans="1:57" x14ac:dyDescent="0.25">
      <c r="A3916" t="s">
        <v>481</v>
      </c>
      <c r="B3916" t="s">
        <v>134</v>
      </c>
      <c r="C3916" t="s">
        <v>309</v>
      </c>
      <c r="D3916">
        <v>41.063548247999996</v>
      </c>
      <c r="E3916">
        <v>41.295580704000002</v>
      </c>
      <c r="F3916">
        <v>41.929665568961198</v>
      </c>
      <c r="G3916">
        <v>40.857718574837101</v>
      </c>
      <c r="H3916">
        <v>41.706169334786097</v>
      </c>
      <c r="I3916">
        <v>42.558078222856999</v>
      </c>
      <c r="J3916">
        <v>43.413287172950199</v>
      </c>
      <c r="K3916">
        <v>44.140782806050296</v>
      </c>
      <c r="L3916">
        <v>44.866555481022502</v>
      </c>
      <c r="M3916">
        <v>45.590434019532601</v>
      </c>
      <c r="N3916">
        <v>46.312246011316198</v>
      </c>
      <c r="O3916">
        <v>46.6721714294981</v>
      </c>
      <c r="P3916">
        <v>47.023023901026598</v>
      </c>
      <c r="Q3916">
        <v>47.364806136941397</v>
      </c>
      <c r="R3916">
        <v>47.697520847741202</v>
      </c>
      <c r="S3916">
        <v>48.021170743383003</v>
      </c>
      <c r="T3916">
        <v>48.335758533282302</v>
      </c>
      <c r="U3916">
        <v>48.641286926313803</v>
      </c>
      <c r="V3916">
        <v>48.937758630811103</v>
      </c>
      <c r="W3916">
        <v>49.225176354566202</v>
      </c>
      <c r="X3916">
        <v>49.503542804830701</v>
      </c>
      <c r="Y3916">
        <v>49.772860688315298</v>
      </c>
      <c r="Z3916">
        <v>50.033132711189701</v>
      </c>
      <c r="AA3916">
        <v>50.284361579082798</v>
      </c>
      <c r="AB3916">
        <v>50.526549997083698</v>
      </c>
      <c r="AC3916">
        <v>50.759700669740099</v>
      </c>
      <c r="AD3916">
        <v>50.983816301059598</v>
      </c>
      <c r="AE3916">
        <v>51.198899594510003</v>
      </c>
      <c r="AF3916">
        <v>51.404953253017702</v>
      </c>
      <c r="AG3916">
        <v>51.601979978970498</v>
      </c>
      <c r="AH3916">
        <v>51.789982474214902</v>
      </c>
      <c r="AI3916">
        <v>51.968963440057898</v>
      </c>
      <c r="AJ3916">
        <v>52.138925577266697</v>
      </c>
      <c r="AK3916">
        <v>52.299871586068797</v>
      </c>
      <c r="AL3916">
        <v>51.932479372427501</v>
      </c>
      <c r="AM3916">
        <v>51.558402133774798</v>
      </c>
      <c r="AN3916">
        <v>51.177898338653698</v>
      </c>
      <c r="AO3916">
        <v>50.791221074450299</v>
      </c>
      <c r="AP3916">
        <v>50.398618137973699</v>
      </c>
      <c r="AQ3916">
        <v>50.000332124672802</v>
      </c>
      <c r="AR3916">
        <v>49.596600516512197</v>
      </c>
      <c r="AS3916">
        <v>49.187655768523697</v>
      </c>
      <c r="AT3916">
        <v>48.773725394052398</v>
      </c>
      <c r="AU3916">
        <v>48.355032048716602</v>
      </c>
      <c r="AV3916">
        <v>47.931793613098897</v>
      </c>
      <c r="AW3916">
        <v>47.504223274185897</v>
      </c>
      <c r="AX3916">
        <v>47.072529605575099</v>
      </c>
      <c r="AY3916">
        <v>46.636916646465501</v>
      </c>
      <c r="AZ3916">
        <v>46.197583979449398</v>
      </c>
      <c r="BA3916">
        <v>45.754726807121997</v>
      </c>
      <c r="BB3916">
        <v>45.308536027526301</v>
      </c>
      <c r="BC3916">
        <v>44.859198308448001</v>
      </c>
      <c r="BD3916">
        <v>44.406896160578597</v>
      </c>
      <c r="BE3916">
        <v>43.951808009561503</v>
      </c>
    </row>
    <row r="3917" spans="1:57" x14ac:dyDescent="0.25">
      <c r="A3917" t="s">
        <v>481</v>
      </c>
      <c r="B3917" t="s">
        <v>134</v>
      </c>
      <c r="C3917" t="s">
        <v>352</v>
      </c>
      <c r="D3917">
        <v>4.9095254160000001</v>
      </c>
      <c r="E3917">
        <v>5.3691941879999998</v>
      </c>
      <c r="F3917">
        <v>5.3412824320136503</v>
      </c>
      <c r="G3917">
        <v>5.1004546897190304</v>
      </c>
      <c r="H3917">
        <v>5.1030898162140099</v>
      </c>
      <c r="I3917">
        <v>5.10500491464318</v>
      </c>
      <c r="J3917">
        <v>5.1061899045247996</v>
      </c>
      <c r="K3917">
        <v>5.0915411085075002</v>
      </c>
      <c r="L3917">
        <v>5.0761881721907098</v>
      </c>
      <c r="M3917">
        <v>5.0601273134762099</v>
      </c>
      <c r="N3917">
        <v>5.0433547363035096</v>
      </c>
      <c r="O3917">
        <v>4.9874344623592304</v>
      </c>
      <c r="P3917">
        <v>4.9315253220361797</v>
      </c>
      <c r="Q3917">
        <v>4.8756273136668504</v>
      </c>
      <c r="R3917">
        <v>4.8197404355839399</v>
      </c>
      <c r="S3917">
        <v>4.7638646861203897</v>
      </c>
      <c r="T3917">
        <v>4.70800006360931</v>
      </c>
      <c r="U3917">
        <v>4.6521465663840802</v>
      </c>
      <c r="V3917">
        <v>4.5963041927783204</v>
      </c>
      <c r="W3917">
        <v>4.5404729411257998</v>
      </c>
      <c r="X3917">
        <v>4.4846528097605596</v>
      </c>
      <c r="Y3917">
        <v>4.4288437970168797</v>
      </c>
      <c r="Z3917">
        <v>4.3730459012292204</v>
      </c>
      <c r="AA3917">
        <v>4.3172591207322597</v>
      </c>
      <c r="AB3917">
        <v>4.2614834538609596</v>
      </c>
      <c r="AC3917">
        <v>4.2057188989504404</v>
      </c>
      <c r="AD3917">
        <v>4.1499654543360496</v>
      </c>
      <c r="AE3917">
        <v>4.0942231183534199</v>
      </c>
      <c r="AF3917">
        <v>4.0384918893383102</v>
      </c>
      <c r="AG3917">
        <v>3.98277176562679</v>
      </c>
      <c r="AH3917">
        <v>3.9270627455550899</v>
      </c>
      <c r="AI3917">
        <v>3.8713648274596801</v>
      </c>
      <c r="AJ3917">
        <v>3.81567800967726</v>
      </c>
      <c r="AK3917">
        <v>3.7600022905447501</v>
      </c>
      <c r="AL3917">
        <v>3.6676610578210802</v>
      </c>
      <c r="AM3917">
        <v>3.5767906495228301</v>
      </c>
      <c r="AN3917">
        <v>3.4873708832847599</v>
      </c>
      <c r="AO3917">
        <v>3.39938183330649</v>
      </c>
      <c r="AP3917">
        <v>3.31280382723947</v>
      </c>
      <c r="AQ3917">
        <v>3.2276174431104501</v>
      </c>
      <c r="AR3917">
        <v>3.1438035062812899</v>
      </c>
      <c r="AS3917">
        <v>3.0613430864444098</v>
      </c>
      <c r="AT3917">
        <v>2.9802174946536302</v>
      </c>
      <c r="AU3917">
        <v>2.9004082803900202</v>
      </c>
      <c r="AV3917">
        <v>2.8218972286622299</v>
      </c>
      <c r="AW3917">
        <v>2.74466635714094</v>
      </c>
      <c r="AX3917">
        <v>2.66869791332722</v>
      </c>
      <c r="AY3917">
        <v>2.5939743717540602</v>
      </c>
      <c r="AZ3917">
        <v>2.5204784312210302</v>
      </c>
      <c r="BA3917">
        <v>2.4481930120614801</v>
      </c>
      <c r="BB3917">
        <v>2.377101253442</v>
      </c>
      <c r="BC3917">
        <v>2.3071865106937102</v>
      </c>
      <c r="BD3917">
        <v>2.23843235267503</v>
      </c>
      <c r="BE3917">
        <v>2.17082255916567</v>
      </c>
    </row>
    <row r="3918" spans="1:57" x14ac:dyDescent="0.25">
      <c r="A3918" t="s">
        <v>481</v>
      </c>
      <c r="B3918" t="s">
        <v>134</v>
      </c>
      <c r="C3918" t="s">
        <v>311</v>
      </c>
      <c r="D3918">
        <v>8.5201379999999993E-2</v>
      </c>
      <c r="E3918">
        <v>0.12782300399999999</v>
      </c>
      <c r="F3918">
        <v>0.12606750772248401</v>
      </c>
      <c r="G3918">
        <v>0.119320618071422</v>
      </c>
      <c r="H3918">
        <v>0.118248409229602</v>
      </c>
      <c r="I3918">
        <v>0.117131099083244</v>
      </c>
      <c r="J3918">
        <v>0.11597207312971999</v>
      </c>
      <c r="K3918">
        <v>0.114772540086766</v>
      </c>
      <c r="L3918">
        <v>0.113534233572856</v>
      </c>
      <c r="M3918">
        <v>0.11226065305885299</v>
      </c>
      <c r="N3918">
        <v>0.110949350968216</v>
      </c>
      <c r="O3918">
        <v>0.10898006699644699</v>
      </c>
      <c r="P3918">
        <v>0.10699495588454799</v>
      </c>
      <c r="Q3918">
        <v>0.104997237341709</v>
      </c>
      <c r="R3918">
        <v>0.103254089957209</v>
      </c>
      <c r="S3918">
        <v>0.101493747635508</v>
      </c>
      <c r="T3918">
        <v>9.97138030951394E-2</v>
      </c>
      <c r="U3918">
        <v>9.7913457929484096E-2</v>
      </c>
      <c r="V3918">
        <v>9.6098539679845704E-2</v>
      </c>
      <c r="W3918">
        <v>9.4363690933546907E-2</v>
      </c>
      <c r="X3918">
        <v>9.2611643487465894E-2</v>
      </c>
      <c r="Y3918">
        <v>9.0848634644882006E-2</v>
      </c>
      <c r="Z3918">
        <v>8.9076451058950207E-2</v>
      </c>
      <c r="AA3918">
        <v>8.7297756755534306E-2</v>
      </c>
      <c r="AB3918">
        <v>8.5345646936174399E-2</v>
      </c>
      <c r="AC3918">
        <v>8.3399395815326904E-2</v>
      </c>
      <c r="AD3918">
        <v>8.1462351884759907E-2</v>
      </c>
      <c r="AE3918">
        <v>7.9536438053065095E-2</v>
      </c>
      <c r="AF3918">
        <v>7.7623501342899304E-2</v>
      </c>
      <c r="AG3918">
        <v>7.5725430672369795E-2</v>
      </c>
      <c r="AH3918">
        <v>7.3844243030143294E-2</v>
      </c>
      <c r="AI3918">
        <v>7.19808876593893E-2</v>
      </c>
      <c r="AJ3918">
        <v>7.0138111594636898E-2</v>
      </c>
      <c r="AK3918">
        <v>6.8316534503108595E-2</v>
      </c>
      <c r="AL3918">
        <v>6.6638760788105794E-2</v>
      </c>
      <c r="AM3918">
        <v>6.4987710893952694E-2</v>
      </c>
      <c r="AN3918">
        <v>6.3363018121603901E-2</v>
      </c>
      <c r="AO3918">
        <v>6.1764320433612602E-2</v>
      </c>
      <c r="AP3918">
        <v>6.0191260397569099E-2</v>
      </c>
      <c r="AQ3918">
        <v>5.8643485130203003E-2</v>
      </c>
      <c r="AR3918">
        <v>5.7120646242144503E-2</v>
      </c>
      <c r="AS3918">
        <v>5.5622399783334199E-2</v>
      </c>
      <c r="AT3918">
        <v>5.41484061890758E-2</v>
      </c>
      <c r="AU3918">
        <v>5.2698330226724301E-2</v>
      </c>
      <c r="AV3918">
        <v>5.1271840943000899E-2</v>
      </c>
      <c r="AW3918">
        <v>4.9868611611929299E-2</v>
      </c>
      <c r="AX3918">
        <v>4.8488319683384802E-2</v>
      </c>
      <c r="AY3918">
        <v>4.7130646732250002E-2</v>
      </c>
      <c r="AZ3918">
        <v>4.5795278408169597E-2</v>
      </c>
      <c r="BA3918">
        <v>4.4481904385897601E-2</v>
      </c>
      <c r="BB3918">
        <v>4.31902183162301E-2</v>
      </c>
      <c r="BC3918">
        <v>4.1919917777517503E-2</v>
      </c>
      <c r="BD3918">
        <v>4.0670704227747503E-2</v>
      </c>
      <c r="BE3918">
        <v>3.9442282957195103E-2</v>
      </c>
    </row>
    <row r="3919" spans="1:57" x14ac:dyDescent="0.25">
      <c r="A3919" t="s">
        <v>481</v>
      </c>
      <c r="B3919" t="s">
        <v>134</v>
      </c>
      <c r="C3919" t="s">
        <v>353</v>
      </c>
      <c r="D3919">
        <v>1.1928193199999999</v>
      </c>
      <c r="E3919">
        <v>1.1928193199999999</v>
      </c>
      <c r="F3919">
        <v>1.1764373714423699</v>
      </c>
      <c r="G3919">
        <v>1.1134767143317399</v>
      </c>
      <c r="H3919">
        <v>1.10347107073415</v>
      </c>
      <c r="I3919">
        <v>1.09304455056719</v>
      </c>
      <c r="J3919">
        <v>1.08222874663142</v>
      </c>
      <c r="K3919">
        <v>1.0710349384447899</v>
      </c>
      <c r="L3919">
        <v>1.05947930379648</v>
      </c>
      <c r="M3919">
        <v>1.04759449906542</v>
      </c>
      <c r="N3919">
        <v>1.0353576839451299</v>
      </c>
      <c r="O3919">
        <v>1.0169807103599</v>
      </c>
      <c r="P3919">
        <v>0.998456040992727</v>
      </c>
      <c r="Q3919">
        <v>0.97981372154120305</v>
      </c>
      <c r="R3919">
        <v>0.96354701044248403</v>
      </c>
      <c r="S3919">
        <v>0.94711983954655199</v>
      </c>
      <c r="T3919">
        <v>0.93050974457272295</v>
      </c>
      <c r="U3919">
        <v>0.91370927494628296</v>
      </c>
      <c r="V3919">
        <v>0.89677281214503901</v>
      </c>
      <c r="W3919">
        <v>0.88058354231796598</v>
      </c>
      <c r="X3919">
        <v>0.86423377758201902</v>
      </c>
      <c r="Y3919">
        <v>0.84778172323376599</v>
      </c>
      <c r="Z3919">
        <v>0.83124405197166495</v>
      </c>
      <c r="AA3919">
        <v>0.81464562396500895</v>
      </c>
      <c r="AB3919">
        <v>0.796428916217363</v>
      </c>
      <c r="AC3919">
        <v>0.77826688070051198</v>
      </c>
      <c r="AD3919">
        <v>0.76019076488595205</v>
      </c>
      <c r="AE3919">
        <v>0.74221851298127295</v>
      </c>
      <c r="AF3919">
        <v>0.72436736104133703</v>
      </c>
      <c r="AG3919">
        <v>0.70665493608117202</v>
      </c>
      <c r="AH3919">
        <v>0.68910006024526205</v>
      </c>
      <c r="AI3919">
        <v>0.67171159168555505</v>
      </c>
      <c r="AJ3919">
        <v>0.65451516519200903</v>
      </c>
      <c r="AK3919">
        <v>0.63751656337817397</v>
      </c>
      <c r="AL3919">
        <v>0.62185990660109203</v>
      </c>
      <c r="AM3919">
        <v>0.60645263130321403</v>
      </c>
      <c r="AN3919">
        <v>0.59129131552063396</v>
      </c>
      <c r="AO3919">
        <v>0.57637258079057496</v>
      </c>
      <c r="AP3919">
        <v>0.56169309162356496</v>
      </c>
      <c r="AQ3919">
        <v>0.54724955498181604</v>
      </c>
      <c r="AR3919">
        <v>0.53303871976373995</v>
      </c>
      <c r="AS3919">
        <v>0.51905737629452697</v>
      </c>
      <c r="AT3919">
        <v>0.50530235582272198</v>
      </c>
      <c r="AU3919">
        <v>0.49177053002272297</v>
      </c>
      <c r="AV3919">
        <v>0.47845881050314298</v>
      </c>
      <c r="AW3919">
        <v>0.46536414832095102</v>
      </c>
      <c r="AX3919">
        <v>0.45248353350135401</v>
      </c>
      <c r="AY3919">
        <v>0.43981399456331599</v>
      </c>
      <c r="AZ3919">
        <v>0.42735259805068798</v>
      </c>
      <c r="BA3919">
        <v>0.41509644806885698</v>
      </c>
      <c r="BB3919">
        <v>0.40304268582685798</v>
      </c>
      <c r="BC3919">
        <v>0.39118848918489102</v>
      </c>
      <c r="BD3919">
        <v>0.37953107220718202</v>
      </c>
      <c r="BE3919">
        <v>0.36806768472010698</v>
      </c>
    </row>
    <row r="3920" spans="1:57" x14ac:dyDescent="0.25">
      <c r="A3920" t="s">
        <v>481</v>
      </c>
      <c r="B3920" t="s">
        <v>134</v>
      </c>
      <c r="C3920" t="s">
        <v>312</v>
      </c>
      <c r="D3920">
        <v>0.23852199599999999</v>
      </c>
      <c r="E3920">
        <v>0.23852199599999999</v>
      </c>
      <c r="F3920">
        <v>0.235246181295445</v>
      </c>
      <c r="G3920">
        <v>0.222656259794593</v>
      </c>
      <c r="H3920">
        <v>0.220655482273517</v>
      </c>
      <c r="I3920">
        <v>0.218570544211347</v>
      </c>
      <c r="J3920">
        <v>0.21640776305929099</v>
      </c>
      <c r="K3920">
        <v>0.21416939432502599</v>
      </c>
      <c r="L3920">
        <v>0.21185867299854499</v>
      </c>
      <c r="M3920">
        <v>0.20948212920939599</v>
      </c>
      <c r="N3920">
        <v>0.20703519569797901</v>
      </c>
      <c r="O3920">
        <v>0.20336044601334999</v>
      </c>
      <c r="P3920">
        <v>0.19965616235646</v>
      </c>
      <c r="Q3920">
        <v>0.19592835281222301</v>
      </c>
      <c r="R3920">
        <v>0.19267558155460901</v>
      </c>
      <c r="S3920">
        <v>0.189390723969698</v>
      </c>
      <c r="T3920">
        <v>0.18606928798984901</v>
      </c>
      <c r="U3920">
        <v>0.18270978376163399</v>
      </c>
      <c r="V3920">
        <v>0.17932308567182401</v>
      </c>
      <c r="W3920">
        <v>0.17608579995034901</v>
      </c>
      <c r="X3920">
        <v>0.172816420880476</v>
      </c>
      <c r="Y3920">
        <v>0.16952658747850999</v>
      </c>
      <c r="Z3920">
        <v>0.166219633698932</v>
      </c>
      <c r="AA3920">
        <v>0.162900530703006</v>
      </c>
      <c r="AB3920">
        <v>0.15925782856055801</v>
      </c>
      <c r="AC3920">
        <v>0.15562605894527201</v>
      </c>
      <c r="AD3920">
        <v>0.15201147025466</v>
      </c>
      <c r="AE3920">
        <v>0.148417650700397</v>
      </c>
      <c r="AF3920">
        <v>0.144848046888469</v>
      </c>
      <c r="AG3920">
        <v>0.14130618360317401</v>
      </c>
      <c r="AH3920">
        <v>0.13779582461275</v>
      </c>
      <c r="AI3920">
        <v>0.13431874123666501</v>
      </c>
      <c r="AJ3920">
        <v>0.13088005953313001</v>
      </c>
      <c r="AK3920">
        <v>0.127480935821883</v>
      </c>
      <c r="AL3920">
        <v>0.124350154015669</v>
      </c>
      <c r="AM3920">
        <v>0.12126923975199699</v>
      </c>
      <c r="AN3920">
        <v>0.118237508758197</v>
      </c>
      <c r="AO3920">
        <v>0.11525428546029801</v>
      </c>
      <c r="AP3920">
        <v>0.112318902877481</v>
      </c>
      <c r="AQ3920">
        <v>0.109430702517774</v>
      </c>
      <c r="AR3920">
        <v>0.106589034274974</v>
      </c>
      <c r="AS3920">
        <v>0.10379325632677799</v>
      </c>
      <c r="AT3920">
        <v>0.10104273503411799</v>
      </c>
      <c r="AU3920">
        <v>9.8336844841679802E-2</v>
      </c>
      <c r="AV3920">
        <v>9.5674968179585998E-2</v>
      </c>
      <c r="AW3920">
        <v>9.3056495366250006E-2</v>
      </c>
      <c r="AX3920">
        <v>9.0480824512362695E-2</v>
      </c>
      <c r="AY3920">
        <v>8.7947361426016502E-2</v>
      </c>
      <c r="AZ3920">
        <v>8.5455519518946102E-2</v>
      </c>
      <c r="BA3920">
        <v>8.3004719713874395E-2</v>
      </c>
      <c r="BB3920">
        <v>8.0594390352952294E-2</v>
      </c>
      <c r="BC3920">
        <v>7.8223967107277206E-2</v>
      </c>
      <c r="BD3920">
        <v>7.5892892887480301E-2</v>
      </c>
      <c r="BE3920">
        <v>7.3600617755368705E-2</v>
      </c>
    </row>
    <row r="3921" spans="1:57" x14ac:dyDescent="0.25">
      <c r="A3921" t="s">
        <v>481</v>
      </c>
      <c r="B3921" t="s">
        <v>134</v>
      </c>
      <c r="C3921" t="s">
        <v>314</v>
      </c>
      <c r="D3921">
        <v>9.9517723920000005</v>
      </c>
      <c r="E3921">
        <v>9.8264195999999995</v>
      </c>
      <c r="F3921">
        <v>9.6914654642866402</v>
      </c>
      <c r="G3921">
        <v>9.1727969411604295</v>
      </c>
      <c r="H3921">
        <v>9.0903706669465407</v>
      </c>
      <c r="I3921">
        <v>9.0044772207132393</v>
      </c>
      <c r="J3921">
        <v>8.9153768632641306</v>
      </c>
      <c r="K3921">
        <v>8.8231625150226005</v>
      </c>
      <c r="L3921">
        <v>8.7279674482637706</v>
      </c>
      <c r="M3921">
        <v>8.6300606855266402</v>
      </c>
      <c r="N3921">
        <v>8.5292540688635796</v>
      </c>
      <c r="O3921">
        <v>8.3778649603885196</v>
      </c>
      <c r="P3921">
        <v>8.2252591372759891</v>
      </c>
      <c r="Q3921">
        <v>8.0716841153288996</v>
      </c>
      <c r="R3921">
        <v>7.9376793032941704</v>
      </c>
      <c r="S3921">
        <v>7.8023526269419303</v>
      </c>
      <c r="T3921">
        <v>7.6655190260167796</v>
      </c>
      <c r="U3921">
        <v>7.5271171228463496</v>
      </c>
      <c r="V3921">
        <v>7.3875949108613801</v>
      </c>
      <c r="W3921">
        <v>7.2542280583371896</v>
      </c>
      <c r="X3921">
        <v>7.1195390522463997</v>
      </c>
      <c r="Y3921">
        <v>6.9840073865554499</v>
      </c>
      <c r="Z3921">
        <v>6.8477704105914299</v>
      </c>
      <c r="AA3921">
        <v>6.7110329218879503</v>
      </c>
      <c r="AB3921">
        <v>6.5609640798952302</v>
      </c>
      <c r="AC3921">
        <v>6.4113456265500304</v>
      </c>
      <c r="AD3921">
        <v>6.2624349778425001</v>
      </c>
      <c r="AE3921">
        <v>6.1143799577642897</v>
      </c>
      <c r="AF3921">
        <v>5.9673225565602603</v>
      </c>
      <c r="AG3921">
        <v>5.8214079851965996</v>
      </c>
      <c r="AH3921">
        <v>5.6767913000899597</v>
      </c>
      <c r="AI3921">
        <v>5.5335454745033301</v>
      </c>
      <c r="AJ3921">
        <v>5.3918816872784996</v>
      </c>
      <c r="AK3921">
        <v>5.2518475754600704</v>
      </c>
      <c r="AL3921">
        <v>5.1228683776509696</v>
      </c>
      <c r="AM3921">
        <v>4.99594357904052</v>
      </c>
      <c r="AN3921">
        <v>4.8710449895645</v>
      </c>
      <c r="AO3921">
        <v>4.7481447775201104</v>
      </c>
      <c r="AP3921">
        <v>4.62721546521764</v>
      </c>
      <c r="AQ3921">
        <v>4.5082299246834703</v>
      </c>
      <c r="AR3921">
        <v>4.3911613734134702</v>
      </c>
      <c r="AS3921">
        <v>4.2759833701763901</v>
      </c>
      <c r="AT3921">
        <v>4.1626698108667197</v>
      </c>
      <c r="AU3921">
        <v>4.0511949244062198</v>
      </c>
      <c r="AV3921">
        <v>3.9415332686938398</v>
      </c>
      <c r="AW3921">
        <v>3.8336597266032699</v>
      </c>
      <c r="AX3921">
        <v>3.7275495020276499</v>
      </c>
      <c r="AY3921">
        <v>3.62317811597087</v>
      </c>
      <c r="AZ3921">
        <v>3.5205214026850302</v>
      </c>
      <c r="BA3921">
        <v>3.4195555058533098</v>
      </c>
      <c r="BB3921">
        <v>3.3202568748179502</v>
      </c>
      <c r="BC3921">
        <v>3.2226022608527201</v>
      </c>
      <c r="BD3921">
        <v>3.1265687134793101</v>
      </c>
      <c r="BE3921">
        <v>3.0321335768272801</v>
      </c>
    </row>
    <row r="3922" spans="1:57" x14ac:dyDescent="0.25">
      <c r="A3922" t="s">
        <v>481</v>
      </c>
      <c r="B3922" t="s">
        <v>134</v>
      </c>
      <c r="C3922" t="s">
        <v>315</v>
      </c>
      <c r="D3922">
        <v>11.256756083999999</v>
      </c>
      <c r="E3922">
        <v>11.01107466</v>
      </c>
      <c r="F3922">
        <v>10.859850702088</v>
      </c>
      <c r="G3922">
        <v>10.278652456499699</v>
      </c>
      <c r="H3922">
        <v>10.186289022384299</v>
      </c>
      <c r="I3922">
        <v>10.0900404203727</v>
      </c>
      <c r="J3922">
        <v>9.9901982878319195</v>
      </c>
      <c r="K3922">
        <v>9.8868667475005108</v>
      </c>
      <c r="L3922">
        <v>9.7801951387138093</v>
      </c>
      <c r="M3922">
        <v>9.6704849168729403</v>
      </c>
      <c r="N3922">
        <v>9.5575252400544404</v>
      </c>
      <c r="O3922">
        <v>9.3878849393156294</v>
      </c>
      <c r="P3922">
        <v>9.2168812390622108</v>
      </c>
      <c r="Q3922">
        <v>9.0447914951466704</v>
      </c>
      <c r="R3922">
        <v>8.8946313096286804</v>
      </c>
      <c r="S3922">
        <v>8.7429898982641401</v>
      </c>
      <c r="T3922">
        <v>8.5896598902738894</v>
      </c>
      <c r="U3922">
        <v>8.4345725084063705</v>
      </c>
      <c r="V3922">
        <v>8.2782297553557207</v>
      </c>
      <c r="W3922">
        <v>8.1287844405726002</v>
      </c>
      <c r="X3922">
        <v>7.9778575758225001</v>
      </c>
      <c r="Y3922">
        <v>7.8259864619818904</v>
      </c>
      <c r="Z3922">
        <v>7.6733250069599102</v>
      </c>
      <c r="AA3922">
        <v>7.5201026983038801</v>
      </c>
      <c r="AB3922">
        <v>7.3519418329443802</v>
      </c>
      <c r="AC3922">
        <v>7.1842856542587299</v>
      </c>
      <c r="AD3922">
        <v>7.0174226118350598</v>
      </c>
      <c r="AE3922">
        <v>6.8515183510533397</v>
      </c>
      <c r="AF3922">
        <v>6.6867319802410101</v>
      </c>
      <c r="AG3922">
        <v>6.5232262167310502</v>
      </c>
      <c r="AH3922">
        <v>6.3611748102563199</v>
      </c>
      <c r="AI3922">
        <v>6.2006595316020503</v>
      </c>
      <c r="AJ3922">
        <v>6.0419170189425202</v>
      </c>
      <c r="AK3922">
        <v>5.8850006523567098</v>
      </c>
      <c r="AL3922">
        <v>5.74047195986501</v>
      </c>
      <c r="AM3922">
        <v>5.5982453411579103</v>
      </c>
      <c r="AN3922">
        <v>5.45828920762896</v>
      </c>
      <c r="AO3922">
        <v>5.3205723722364704</v>
      </c>
      <c r="AP3922">
        <v>5.1850640446310798</v>
      </c>
      <c r="AQ3922">
        <v>5.05173382634056</v>
      </c>
      <c r="AR3922">
        <v>4.9205517060114001</v>
      </c>
      <c r="AS3922">
        <v>4.7914880547061802</v>
      </c>
      <c r="AT3922">
        <v>4.66451362125646</v>
      </c>
      <c r="AU3922">
        <v>4.5395995276702701</v>
      </c>
      <c r="AV3922">
        <v>4.4167172645936796</v>
      </c>
      <c r="AW3922">
        <v>4.2958386868258502</v>
      </c>
      <c r="AX3922">
        <v>4.1769360088869201</v>
      </c>
      <c r="AY3922">
        <v>4.0599818006380897</v>
      </c>
      <c r="AZ3922">
        <v>3.9449489829533402</v>
      </c>
      <c r="BA3922">
        <v>3.8318108234422299</v>
      </c>
      <c r="BB3922">
        <v>3.7205409322230398</v>
      </c>
      <c r="BC3922">
        <v>3.61111325774589</v>
      </c>
      <c r="BD3922">
        <v>3.5035020826650598</v>
      </c>
      <c r="BE3922">
        <v>3.3976820197600799</v>
      </c>
    </row>
    <row r="3923" spans="1:57" x14ac:dyDescent="0.25">
      <c r="A3923" t="s">
        <v>481</v>
      </c>
      <c r="B3923" t="s">
        <v>134</v>
      </c>
      <c r="C3923" t="s">
        <v>316</v>
      </c>
      <c r="D3923">
        <v>6.0959807999999997E-2</v>
      </c>
      <c r="E3923">
        <v>5.9285088E-2</v>
      </c>
      <c r="F3923">
        <v>5.8470878131358602E-2</v>
      </c>
      <c r="G3923">
        <v>5.5341629606660302E-2</v>
      </c>
      <c r="H3923">
        <v>5.48443326135334E-2</v>
      </c>
      <c r="I3923">
        <v>5.4326117360587699E-2</v>
      </c>
      <c r="J3923">
        <v>5.37885540621304E-2</v>
      </c>
      <c r="K3923">
        <v>5.3232203328811199E-2</v>
      </c>
      <c r="L3923">
        <v>5.2657869223440498E-2</v>
      </c>
      <c r="M3923">
        <v>5.2067174821924703E-2</v>
      </c>
      <c r="N3923">
        <v>5.1458984923352498E-2</v>
      </c>
      <c r="O3923">
        <v>5.0545619019642697E-2</v>
      </c>
      <c r="P3923">
        <v>4.9624912391916499E-2</v>
      </c>
      <c r="Q3923">
        <v>4.8698358360910597E-2</v>
      </c>
      <c r="R3923">
        <v>4.7889875984084097E-2</v>
      </c>
      <c r="S3923">
        <v>4.70734184906254E-2</v>
      </c>
      <c r="T3923">
        <v>4.6247869368724999E-2</v>
      </c>
      <c r="U3923">
        <v>4.5412858312528503E-2</v>
      </c>
      <c r="V3923">
        <v>4.4571088171195997E-2</v>
      </c>
      <c r="W3923">
        <v>4.3766454753325398E-2</v>
      </c>
      <c r="X3923">
        <v>4.2953844473714899E-2</v>
      </c>
      <c r="Y3923">
        <v>4.2136150231625501E-2</v>
      </c>
      <c r="Z3923">
        <v>4.1314200687675599E-2</v>
      </c>
      <c r="AA3923">
        <v>4.0489231433290702E-2</v>
      </c>
      <c r="AB3923">
        <v>3.9583831006099898E-2</v>
      </c>
      <c r="AC3923">
        <v>3.8681147878972498E-2</v>
      </c>
      <c r="AD3923">
        <v>3.7782735102790697E-2</v>
      </c>
      <c r="AE3923">
        <v>3.68894845342745E-2</v>
      </c>
      <c r="AF3923">
        <v>3.6002252833784901E-2</v>
      </c>
      <c r="AG3923">
        <v>3.5121916093048003E-2</v>
      </c>
      <c r="AH3923">
        <v>3.4249409803695702E-2</v>
      </c>
      <c r="AI3923">
        <v>3.3385174230493003E-2</v>
      </c>
      <c r="AJ3923">
        <v>3.2530483464790601E-2</v>
      </c>
      <c r="AK3923">
        <v>3.1685624912021502E-2</v>
      </c>
      <c r="AL3923">
        <v>3.0907463241387999E-2</v>
      </c>
      <c r="AM3923">
        <v>3.0141696241676001E-2</v>
      </c>
      <c r="AN3923">
        <v>2.93881538356341E-2</v>
      </c>
      <c r="AO3923">
        <v>2.8646668108088899E-2</v>
      </c>
      <c r="AP3923">
        <v>2.7917073279711001E-2</v>
      </c>
      <c r="AQ3923">
        <v>2.71992056810899E-2</v>
      </c>
      <c r="AR3923">
        <v>2.6492903727113201E-2</v>
      </c>
      <c r="AS3923">
        <v>2.5798007891647899E-2</v>
      </c>
      <c r="AT3923">
        <v>2.51143606825192E-2</v>
      </c>
      <c r="AU3923">
        <v>2.4441806616783999E-2</v>
      </c>
      <c r="AV3923">
        <v>2.3780192196295201E-2</v>
      </c>
      <c r="AW3923">
        <v>2.3129365883554499E-2</v>
      </c>
      <c r="AX3923">
        <v>2.2489178077848899E-2</v>
      </c>
      <c r="AY3923">
        <v>2.18594810916692E-2</v>
      </c>
      <c r="AZ3923">
        <v>2.1240129127405201E-2</v>
      </c>
      <c r="BA3923">
        <v>2.0630978254317301E-2</v>
      </c>
      <c r="BB3923">
        <v>2.0031886385778502E-2</v>
      </c>
      <c r="BC3923">
        <v>1.9442713256785E-2</v>
      </c>
      <c r="BD3923">
        <v>1.8863320401732799E-2</v>
      </c>
      <c r="BE3923">
        <v>1.8293571132455999E-2</v>
      </c>
    </row>
    <row r="3924" spans="1:57" x14ac:dyDescent="0.25">
      <c r="A3924" t="s">
        <v>481</v>
      </c>
      <c r="B3924" t="s">
        <v>134</v>
      </c>
      <c r="C3924" t="s">
        <v>411</v>
      </c>
      <c r="D3924">
        <v>17.838238212</v>
      </c>
      <c r="E3924">
        <v>18.697955724</v>
      </c>
      <c r="F3924">
        <v>18.441161636523901</v>
      </c>
      <c r="G3924">
        <v>17.454226264779098</v>
      </c>
      <c r="H3924">
        <v>17.297383499205999</v>
      </c>
      <c r="I3924">
        <v>17.1339433124413</v>
      </c>
      <c r="J3924">
        <v>16.964400935218201</v>
      </c>
      <c r="K3924">
        <v>16.788933178830298</v>
      </c>
      <c r="L3924">
        <v>16.607793637078998</v>
      </c>
      <c r="M3924">
        <v>16.4214942127456</v>
      </c>
      <c r="N3924">
        <v>16.2296768742053</v>
      </c>
      <c r="O3924">
        <v>15.9416099116096</v>
      </c>
      <c r="P3924">
        <v>15.6512277541265</v>
      </c>
      <c r="Q3924">
        <v>15.3590013809845</v>
      </c>
      <c r="R3924">
        <v>15.104013690225999</v>
      </c>
      <c r="S3924">
        <v>14.846510723152401</v>
      </c>
      <c r="T3924">
        <v>14.586140342504899</v>
      </c>
      <c r="U3924">
        <v>14.3227857573213</v>
      </c>
      <c r="V3924">
        <v>14.057299420648899</v>
      </c>
      <c r="W3924">
        <v>13.8035256551213</v>
      </c>
      <c r="X3924">
        <v>13.547236062888199</v>
      </c>
      <c r="Y3924">
        <v>13.289343037000201</v>
      </c>
      <c r="Z3924">
        <v>13.0301079291745</v>
      </c>
      <c r="AA3924">
        <v>12.769920433253899</v>
      </c>
      <c r="AB3924">
        <v>12.484365706572801</v>
      </c>
      <c r="AC3924">
        <v>12.199667990617201</v>
      </c>
      <c r="AD3924">
        <v>11.9163171029382</v>
      </c>
      <c r="AE3924">
        <v>11.634594326705701</v>
      </c>
      <c r="AF3924">
        <v>11.3547698444904</v>
      </c>
      <c r="AG3924">
        <v>11.077119967332299</v>
      </c>
      <c r="AH3924">
        <v>10.801939740439099</v>
      </c>
      <c r="AI3924">
        <v>10.5293680191515</v>
      </c>
      <c r="AJ3924">
        <v>10.2598066398243</v>
      </c>
      <c r="AK3924">
        <v>9.9933462474113295</v>
      </c>
      <c r="AL3924">
        <v>9.7479214204528404</v>
      </c>
      <c r="AM3924">
        <v>9.5064057554087906</v>
      </c>
      <c r="AN3924">
        <v>9.2687456115235705</v>
      </c>
      <c r="AO3924">
        <v>9.0348880299405092</v>
      </c>
      <c r="AP3924">
        <v>8.8047807254279604</v>
      </c>
      <c r="AQ3924">
        <v>8.5783720782026691</v>
      </c>
      <c r="AR3924">
        <v>8.3556111258493395</v>
      </c>
      <c r="AS3924">
        <v>8.1364475553352609</v>
      </c>
      <c r="AT3924">
        <v>7.9208316951188804</v>
      </c>
      <c r="AU3924">
        <v>7.7087145073512904</v>
      </c>
      <c r="AV3924">
        <v>7.5000475801695403</v>
      </c>
      <c r="AW3924">
        <v>7.2947831200806901</v>
      </c>
      <c r="AX3924">
        <v>7.0928739444355902</v>
      </c>
      <c r="AY3924">
        <v>6.8942734739914</v>
      </c>
      <c r="AZ3924">
        <v>6.6989357255616397</v>
      </c>
      <c r="BA3924">
        <v>6.5068153047530801</v>
      </c>
      <c r="BB3924">
        <v>6.3178673987881302</v>
      </c>
      <c r="BC3924">
        <v>6.1320477694120097</v>
      </c>
      <c r="BD3924">
        <v>5.94931274588353</v>
      </c>
      <c r="BE3924">
        <v>5.7696192180486801</v>
      </c>
    </row>
    <row r="3925" spans="1:57" x14ac:dyDescent="0.25">
      <c r="A3925" t="s">
        <v>481</v>
      </c>
      <c r="B3925" t="s">
        <v>134</v>
      </c>
      <c r="C3925" t="s">
        <v>412</v>
      </c>
      <c r="D3925">
        <v>0.34026123600000002</v>
      </c>
      <c r="E3925">
        <v>0.35524998000000002</v>
      </c>
      <c r="F3925">
        <v>0.35037104586481499</v>
      </c>
      <c r="G3925">
        <v>0.33161986385064401</v>
      </c>
      <c r="H3925">
        <v>0.32863994507473898</v>
      </c>
      <c r="I3925">
        <v>0.32553467924052698</v>
      </c>
      <c r="J3925">
        <v>0.32231347543585898</v>
      </c>
      <c r="K3925">
        <v>0.31897969296960699</v>
      </c>
      <c r="L3925">
        <v>0.315538149972382</v>
      </c>
      <c r="M3925">
        <v>0.31199857229098199</v>
      </c>
      <c r="N3925">
        <v>0.30835415753859102</v>
      </c>
      <c r="O3925">
        <v>0.30288105747292898</v>
      </c>
      <c r="P3925">
        <v>0.29736397008856702</v>
      </c>
      <c r="Q3925">
        <v>0.29181184370926999</v>
      </c>
      <c r="R3925">
        <v>0.28696723003174701</v>
      </c>
      <c r="S3925">
        <v>0.28207482760802</v>
      </c>
      <c r="T3925">
        <v>0.27712794604070001</v>
      </c>
      <c r="U3925">
        <v>0.27212436637132997</v>
      </c>
      <c r="V3925">
        <v>0.26708028469816197</v>
      </c>
      <c r="W3925">
        <v>0.26225873487426898</v>
      </c>
      <c r="X3925">
        <v>0.25738938584708398</v>
      </c>
      <c r="Y3925">
        <v>0.252489572539084</v>
      </c>
      <c r="Z3925">
        <v>0.24756426047664301</v>
      </c>
      <c r="AA3925">
        <v>0.24262085360979599</v>
      </c>
      <c r="AB3925">
        <v>0.237195484524546</v>
      </c>
      <c r="AC3925">
        <v>0.23178639813070701</v>
      </c>
      <c r="AD3925">
        <v>0.226402900668912</v>
      </c>
      <c r="AE3925">
        <v>0.22105033635121399</v>
      </c>
      <c r="AF3925">
        <v>0.21573383848493299</v>
      </c>
      <c r="AG3925">
        <v>0.210458656814627</v>
      </c>
      <c r="AH3925">
        <v>0.20523039702285101</v>
      </c>
      <c r="AI3925">
        <v>0.20005169727805999</v>
      </c>
      <c r="AJ3925">
        <v>0.194930192230754</v>
      </c>
      <c r="AK3925">
        <v>0.18986760408086301</v>
      </c>
      <c r="AL3925">
        <v>0.185204679098289</v>
      </c>
      <c r="AM3925">
        <v>0.18061602585495801</v>
      </c>
      <c r="AN3925">
        <v>0.17610062520858399</v>
      </c>
      <c r="AO3925">
        <v>0.17165747097255199</v>
      </c>
      <c r="AP3925">
        <v>0.16728556975872</v>
      </c>
      <c r="AQ3925">
        <v>0.16298394082206699</v>
      </c>
      <c r="AR3925">
        <v>0.15875161590717199</v>
      </c>
      <c r="AS3925">
        <v>0.15458763909649201</v>
      </c>
      <c r="AT3925">
        <v>0.15049106666043499</v>
      </c>
      <c r="AU3925">
        <v>0.146460966909189</v>
      </c>
      <c r="AV3925">
        <v>0.142496420046302</v>
      </c>
      <c r="AW3925">
        <v>0.13859651802398301</v>
      </c>
      <c r="AX3925">
        <v>0.134760364400104</v>
      </c>
      <c r="AY3925">
        <v>0.130987074196902</v>
      </c>
      <c r="AZ3925">
        <v>0.12727577376132301</v>
      </c>
      <c r="BA3925">
        <v>0.12362560062703599</v>
      </c>
      <c r="BB3925">
        <v>0.120035703378058</v>
      </c>
      <c r="BC3925">
        <v>0.11650524151399801</v>
      </c>
      <c r="BD3925">
        <v>0.11303338531688099</v>
      </c>
      <c r="BE3925">
        <v>0.10961931571955399</v>
      </c>
    </row>
    <row r="3926" spans="1:57" x14ac:dyDescent="0.25">
      <c r="A3926" t="s">
        <v>481</v>
      </c>
      <c r="B3926" t="s">
        <v>134</v>
      </c>
      <c r="C3926" t="s">
        <v>413</v>
      </c>
      <c r="D3926">
        <v>0.51041278800000001</v>
      </c>
      <c r="E3926">
        <v>0.60055459200000005</v>
      </c>
      <c r="F3926">
        <v>0.59230669203122099</v>
      </c>
      <c r="G3926">
        <v>0.56060758126972798</v>
      </c>
      <c r="H3926">
        <v>0.55556999082522895</v>
      </c>
      <c r="I3926">
        <v>0.55032049959058704</v>
      </c>
      <c r="J3926">
        <v>0.54487501374802205</v>
      </c>
      <c r="K3926">
        <v>0.53923921225174398</v>
      </c>
      <c r="L3926">
        <v>0.53342124021259296</v>
      </c>
      <c r="M3926">
        <v>0.52743753929780202</v>
      </c>
      <c r="N3926">
        <v>0.52127660998627701</v>
      </c>
      <c r="O3926">
        <v>0.51202426498428999</v>
      </c>
      <c r="P3926">
        <v>0.50269755886274703</v>
      </c>
      <c r="Q3926">
        <v>0.49331161887634301</v>
      </c>
      <c r="R3926">
        <v>0.48512173807606102</v>
      </c>
      <c r="S3926">
        <v>0.47685106979486602</v>
      </c>
      <c r="T3926">
        <v>0.46848830383120899</v>
      </c>
      <c r="U3926">
        <v>0.46002968900770402</v>
      </c>
      <c r="V3926">
        <v>0.45150260503364098</v>
      </c>
      <c r="W3926">
        <v>0.44335171397012602</v>
      </c>
      <c r="X3926">
        <v>0.43512001774785802</v>
      </c>
      <c r="Y3926">
        <v>0.42683682127290701</v>
      </c>
      <c r="Z3926">
        <v>0.41851051883052098</v>
      </c>
      <c r="AA3926">
        <v>0.41015362689203599</v>
      </c>
      <c r="AB3926">
        <v>0.40098197171715899</v>
      </c>
      <c r="AC3926">
        <v>0.39183784263840499</v>
      </c>
      <c r="AD3926">
        <v>0.38273697197346701</v>
      </c>
      <c r="AE3926">
        <v>0.37368839418053201</v>
      </c>
      <c r="AF3926">
        <v>0.36470078718065702</v>
      </c>
      <c r="AG3926">
        <v>0.35578302573353199</v>
      </c>
      <c r="AH3926">
        <v>0.34694458631653302</v>
      </c>
      <c r="AI3926">
        <v>0.338189928786859</v>
      </c>
      <c r="AJ3926">
        <v>0.32953195961790699</v>
      </c>
      <c r="AK3926">
        <v>0.320973590210478</v>
      </c>
      <c r="AL3926">
        <v>0.31309085645089701</v>
      </c>
      <c r="AM3926">
        <v>0.30533368000748701</v>
      </c>
      <c r="AN3926">
        <v>0.2977003380073</v>
      </c>
      <c r="AO3926">
        <v>0.29018912947911502</v>
      </c>
      <c r="AP3926">
        <v>0.28279837508769401</v>
      </c>
      <c r="AQ3926">
        <v>0.27552641687115298</v>
      </c>
      <c r="AR3926">
        <v>0.268371617981435</v>
      </c>
      <c r="AS3926">
        <v>0.26133236242782298</v>
      </c>
      <c r="AT3926">
        <v>0.25440705482348602</v>
      </c>
      <c r="AU3926">
        <v>0.24759412013499299</v>
      </c>
      <c r="AV3926">
        <v>0.24089200343478701</v>
      </c>
      <c r="AW3926">
        <v>0.23429916965657099</v>
      </c>
      <c r="AX3926">
        <v>0.22781410335357699</v>
      </c>
      <c r="AY3926">
        <v>0.22143530845967699</v>
      </c>
      <c r="AZ3926">
        <v>0.21516130805331901</v>
      </c>
      <c r="BA3926">
        <v>0.20899064412424301</v>
      </c>
      <c r="BB3926">
        <v>0.20292187734294301</v>
      </c>
      <c r="BC3926">
        <v>0.19695358683285599</v>
      </c>
      <c r="BD3926">
        <v>0.191084369945237</v>
      </c>
      <c r="BE3926">
        <v>0.18531284203668699</v>
      </c>
    </row>
    <row r="3927" spans="1:57" x14ac:dyDescent="0.25">
      <c r="A3927" t="s">
        <v>481</v>
      </c>
      <c r="B3927" t="s">
        <v>134</v>
      </c>
      <c r="C3927" t="s">
        <v>317</v>
      </c>
      <c r="D3927">
        <v>36.231101819999999</v>
      </c>
      <c r="E3927">
        <v>37.837786319999999</v>
      </c>
      <c r="F3927">
        <v>38.217372269508601</v>
      </c>
      <c r="G3927">
        <v>37.030450458768598</v>
      </c>
      <c r="H3927">
        <v>37.555820326479001</v>
      </c>
      <c r="I3927">
        <v>38.058575612929602</v>
      </c>
      <c r="J3927">
        <v>38.538870812616999</v>
      </c>
      <c r="K3927">
        <v>38.996204364150898</v>
      </c>
      <c r="L3927">
        <v>39.430276469450199</v>
      </c>
      <c r="M3927">
        <v>39.841449431736898</v>
      </c>
      <c r="N3927">
        <v>40.228019276216997</v>
      </c>
      <c r="O3927">
        <v>40.359390142582498</v>
      </c>
      <c r="P3927">
        <v>40.4629144221473</v>
      </c>
      <c r="Q3927">
        <v>40.539270071822799</v>
      </c>
      <c r="R3927">
        <v>40.693249532353697</v>
      </c>
      <c r="S3927">
        <v>40.821517500636801</v>
      </c>
      <c r="T3927">
        <v>40.922509823843498</v>
      </c>
      <c r="U3927">
        <v>40.995238890633203</v>
      </c>
      <c r="V3927">
        <v>41.041500346454796</v>
      </c>
      <c r="W3927">
        <v>41.101951480210602</v>
      </c>
      <c r="X3927">
        <v>41.135245285096197</v>
      </c>
      <c r="Y3927">
        <v>41.143564176289303</v>
      </c>
      <c r="Z3927">
        <v>41.127234192822002</v>
      </c>
      <c r="AA3927">
        <v>41.087039655894699</v>
      </c>
      <c r="AB3927">
        <v>40.942496572791697</v>
      </c>
      <c r="AC3927">
        <v>40.7762166149002</v>
      </c>
      <c r="AD3927">
        <v>40.589695253283899</v>
      </c>
      <c r="AE3927">
        <v>40.383817777637397</v>
      </c>
      <c r="AF3927">
        <v>40.1594929722568</v>
      </c>
      <c r="AG3927">
        <v>39.917713639195298</v>
      </c>
      <c r="AH3927">
        <v>39.659607167237802</v>
      </c>
      <c r="AI3927">
        <v>39.3857901483943</v>
      </c>
      <c r="AJ3927">
        <v>39.097913809957198</v>
      </c>
      <c r="AK3927">
        <v>38.7965301244434</v>
      </c>
      <c r="AL3927">
        <v>38.552786424963699</v>
      </c>
      <c r="AM3927">
        <v>38.301879124418598</v>
      </c>
      <c r="AN3927">
        <v>38.044057457419498</v>
      </c>
      <c r="AO3927">
        <v>37.779565574364</v>
      </c>
      <c r="AP3927">
        <v>37.5086426263546</v>
      </c>
      <c r="AQ3927">
        <v>37.231522848847497</v>
      </c>
      <c r="AR3927">
        <v>36.948435644046398</v>
      </c>
      <c r="AS3927">
        <v>36.659605662060699</v>
      </c>
      <c r="AT3927">
        <v>36.365252880844601</v>
      </c>
      <c r="AU3927">
        <v>36.065592684933897</v>
      </c>
      <c r="AV3927">
        <v>35.760835942998199</v>
      </c>
      <c r="AW3927">
        <v>35.451189084224097</v>
      </c>
      <c r="AX3927">
        <v>35.136854173546702</v>
      </c>
      <c r="AY3927">
        <v>34.818028985744697</v>
      </c>
      <c r="AZ3927">
        <v>34.494907078416098</v>
      </c>
      <c r="BA3927">
        <v>34.167677863848702</v>
      </c>
      <c r="BB3927">
        <v>33.836526679803001</v>
      </c>
      <c r="BC3927">
        <v>33.501634859220601</v>
      </c>
      <c r="BD3927">
        <v>33.1631797988749</v>
      </c>
      <c r="BE3927">
        <v>32.821335026978403</v>
      </c>
    </row>
    <row r="3928" spans="1:57" x14ac:dyDescent="0.25">
      <c r="A3928" t="s">
        <v>481</v>
      </c>
      <c r="B3928" t="s">
        <v>134</v>
      </c>
      <c r="C3928" t="s">
        <v>354</v>
      </c>
      <c r="D3928">
        <v>10.092825683999999</v>
      </c>
      <c r="E3928">
        <v>10.846784628</v>
      </c>
      <c r="F3928">
        <v>10.697816997435799</v>
      </c>
      <c r="G3928">
        <v>10.125290482928699</v>
      </c>
      <c r="H3928">
        <v>10.0343051514976</v>
      </c>
      <c r="I3928">
        <v>9.9394926205683802</v>
      </c>
      <c r="J3928">
        <v>9.84114017615126</v>
      </c>
      <c r="K3928">
        <v>9.7393503874282903</v>
      </c>
      <c r="L3928">
        <v>9.6342703655268096</v>
      </c>
      <c r="M3928">
        <v>9.5261970680020198</v>
      </c>
      <c r="N3928">
        <v>9.41492279878379</v>
      </c>
      <c r="O3928">
        <v>9.2478136052527198</v>
      </c>
      <c r="P3928">
        <v>9.0793613547219003</v>
      </c>
      <c r="Q3928">
        <v>8.9098392647736393</v>
      </c>
      <c r="R3928">
        <v>8.7619195346558296</v>
      </c>
      <c r="S3928">
        <v>8.6125406792265604</v>
      </c>
      <c r="T3928">
        <v>8.4614984217690292</v>
      </c>
      <c r="U3928">
        <v>8.3087250112182698</v>
      </c>
      <c r="V3928">
        <v>8.1547149601694393</v>
      </c>
      <c r="W3928">
        <v>8.0074994346036394</v>
      </c>
      <c r="X3928">
        <v>7.85882446444195</v>
      </c>
      <c r="Y3928">
        <v>7.7092193337976402</v>
      </c>
      <c r="Z3928">
        <v>7.5588356542067796</v>
      </c>
      <c r="AA3928">
        <v>7.4078994891624799</v>
      </c>
      <c r="AB3928">
        <v>7.2422476571901901</v>
      </c>
      <c r="AC3928">
        <v>7.0770929817466603</v>
      </c>
      <c r="AD3928">
        <v>6.9127196086264799</v>
      </c>
      <c r="AE3928">
        <v>6.74929071170836</v>
      </c>
      <c r="AF3928">
        <v>6.5869630253541596</v>
      </c>
      <c r="AG3928">
        <v>6.4258968390833697</v>
      </c>
      <c r="AH3928">
        <v>6.2662633102070897</v>
      </c>
      <c r="AI3928">
        <v>6.1081429894548398</v>
      </c>
      <c r="AJ3928">
        <v>5.9517689842561898</v>
      </c>
      <c r="AK3928">
        <v>5.7971938782361097</v>
      </c>
      <c r="AL3928">
        <v>5.6548216168147203</v>
      </c>
      <c r="AM3928">
        <v>5.5147170812339397</v>
      </c>
      <c r="AN3928">
        <v>5.3768491542030903</v>
      </c>
      <c r="AO3928">
        <v>5.2411871140047399</v>
      </c>
      <c r="AP3928">
        <v>5.1077006296949303</v>
      </c>
      <c r="AQ3928">
        <v>4.9763597563599102</v>
      </c>
      <c r="AR3928">
        <v>4.8471349304286298</v>
      </c>
      <c r="AS3928">
        <v>4.7199969650403402</v>
      </c>
      <c r="AT3928">
        <v>4.5949170454667696</v>
      </c>
      <c r="AU3928">
        <v>4.4718667245881702</v>
      </c>
      <c r="AV3928">
        <v>4.3508179184225897</v>
      </c>
      <c r="AW3928">
        <v>4.2317429017078698</v>
      </c>
      <c r="AX3928">
        <v>4.1146143035355998</v>
      </c>
      <c r="AY3928">
        <v>3.9994051030366</v>
      </c>
      <c r="AZ3928">
        <v>3.88608862511723</v>
      </c>
      <c r="BA3928">
        <v>3.77463853624594</v>
      </c>
      <c r="BB3928">
        <v>3.6650288402895699</v>
      </c>
      <c r="BC3928">
        <v>3.5572338743987002</v>
      </c>
      <c r="BD3928">
        <v>3.4512283049416199</v>
      </c>
      <c r="BE3928">
        <v>3.3469871234862398</v>
      </c>
    </row>
    <row r="3929" spans="1:57" x14ac:dyDescent="0.25">
      <c r="A3929" t="s">
        <v>481</v>
      </c>
      <c r="B3929" t="s">
        <v>134</v>
      </c>
      <c r="C3929" t="s">
        <v>320</v>
      </c>
      <c r="D3929">
        <v>8.5201379999999993E-2</v>
      </c>
      <c r="E3929">
        <v>4.2621623999999997E-2</v>
      </c>
      <c r="F3929">
        <v>4.2400055487635702E-2</v>
      </c>
      <c r="G3929">
        <v>4.04883217858093E-2</v>
      </c>
      <c r="H3929">
        <v>4.0509239891344299E-2</v>
      </c>
      <c r="I3929">
        <v>4.0524442285281299E-2</v>
      </c>
      <c r="J3929">
        <v>4.0533848946953201E-2</v>
      </c>
      <c r="K3929">
        <v>4.0417564183534503E-2</v>
      </c>
      <c r="L3929">
        <v>4.0295689828449097E-2</v>
      </c>
      <c r="M3929">
        <v>4.0168195858725199E-2</v>
      </c>
      <c r="N3929">
        <v>4.0035052140555603E-2</v>
      </c>
      <c r="O3929">
        <v>3.9591147001986002E-2</v>
      </c>
      <c r="P3929">
        <v>3.9147330244093698E-2</v>
      </c>
      <c r="Q3929">
        <v>3.8703601853641599E-2</v>
      </c>
      <c r="R3929">
        <v>3.8259961817394203E-2</v>
      </c>
      <c r="S3929">
        <v>3.7816410122118102E-2</v>
      </c>
      <c r="T3929">
        <v>3.7372946754581401E-2</v>
      </c>
      <c r="U3929">
        <v>3.6929571701554101E-2</v>
      </c>
      <c r="V3929">
        <v>3.64862849498079E-2</v>
      </c>
      <c r="W3929">
        <v>3.6043086486116503E-2</v>
      </c>
      <c r="X3929">
        <v>3.5599976297254698E-2</v>
      </c>
      <c r="Y3929">
        <v>3.5156954370000097E-2</v>
      </c>
      <c r="Z3929">
        <v>3.4714020691131102E-2</v>
      </c>
      <c r="AA3929">
        <v>3.4271175247428197E-2</v>
      </c>
      <c r="AB3929">
        <v>3.3828418025673997E-2</v>
      </c>
      <c r="AC3929">
        <v>3.3385749012652302E-2</v>
      </c>
      <c r="AD3929">
        <v>3.2943168195149003E-2</v>
      </c>
      <c r="AE3929">
        <v>3.25006755599518E-2</v>
      </c>
      <c r="AF3929">
        <v>3.2058271093849899E-2</v>
      </c>
      <c r="AG3929">
        <v>3.1615954783634402E-2</v>
      </c>
      <c r="AH3929">
        <v>3.11737266160984E-2</v>
      </c>
      <c r="AI3929">
        <v>3.0731586578036301E-2</v>
      </c>
      <c r="AJ3929">
        <v>3.02895346562445E-2</v>
      </c>
      <c r="AK3929">
        <v>2.9847570837521199E-2</v>
      </c>
      <c r="AL3929">
        <v>2.91145496125409E-2</v>
      </c>
      <c r="AM3929">
        <v>2.83932040549764E-2</v>
      </c>
      <c r="AN3929">
        <v>2.7683373953602E-2</v>
      </c>
      <c r="AO3929">
        <v>2.69849011338496E-2</v>
      </c>
      <c r="AP3929">
        <v>2.6297629433096801E-2</v>
      </c>
      <c r="AQ3929">
        <v>2.5621404676245799E-2</v>
      </c>
      <c r="AR3929">
        <v>2.49560746515884E-2</v>
      </c>
      <c r="AS3929">
        <v>2.4301489086956601E-2</v>
      </c>
      <c r="AT3929">
        <v>2.3657499626152202E-2</v>
      </c>
      <c r="AU3929">
        <v>2.30239598056553E-2</v>
      </c>
      <c r="AV3929">
        <v>2.24007250316056E-2</v>
      </c>
      <c r="AW3929">
        <v>2.1787652557056399E-2</v>
      </c>
      <c r="AX3929">
        <v>2.1184601459495099E-2</v>
      </c>
      <c r="AY3929">
        <v>2.05914326186292E-2</v>
      </c>
      <c r="AZ3929">
        <v>2.0008008694434701E-2</v>
      </c>
      <c r="BA3929">
        <v>1.94341941054622E-2</v>
      </c>
      <c r="BB3929">
        <v>1.8869855007399801E-2</v>
      </c>
      <c r="BC3929">
        <v>1.8314859271888001E-2</v>
      </c>
      <c r="BD3929">
        <v>1.77690764655857E-2</v>
      </c>
      <c r="BE3929">
        <v>1.7232377829482299E-2</v>
      </c>
    </row>
    <row r="3930" spans="1:57" x14ac:dyDescent="0.25">
      <c r="A3930" t="s">
        <v>481</v>
      </c>
      <c r="B3930" t="s">
        <v>134</v>
      </c>
      <c r="C3930" t="s">
        <v>321</v>
      </c>
      <c r="D3930">
        <v>8.5201379999999993E-2</v>
      </c>
      <c r="E3930">
        <v>8.5201379999999993E-2</v>
      </c>
      <c r="F3930">
        <v>8.4758460626069496E-2</v>
      </c>
      <c r="G3930">
        <v>8.0936871153361498E-2</v>
      </c>
      <c r="H3930">
        <v>8.0978686816194106E-2</v>
      </c>
      <c r="I3930">
        <v>8.1009076670478894E-2</v>
      </c>
      <c r="J3930">
        <v>8.1027880753487103E-2</v>
      </c>
      <c r="K3930">
        <v>8.0795425455297401E-2</v>
      </c>
      <c r="L3930">
        <v>8.0551796464532505E-2</v>
      </c>
      <c r="M3930">
        <v>8.0296933764740494E-2</v>
      </c>
      <c r="N3930">
        <v>8.0030777117908306E-2</v>
      </c>
      <c r="O3930">
        <v>7.9143402896897502E-2</v>
      </c>
      <c r="P3930">
        <v>7.8256205350423103E-2</v>
      </c>
      <c r="Q3930">
        <v>7.7369184452024301E-2</v>
      </c>
      <c r="R3930">
        <v>7.6482340175242899E-2</v>
      </c>
      <c r="S3930">
        <v>7.5595672493625102E-2</v>
      </c>
      <c r="T3930">
        <v>7.4709181380720205E-2</v>
      </c>
      <c r="U3930">
        <v>7.3822866810081295E-2</v>
      </c>
      <c r="V3930">
        <v>7.2936728755264302E-2</v>
      </c>
      <c r="W3930">
        <v>7.2050767189830098E-2</v>
      </c>
      <c r="X3930">
        <v>7.1164982087341302E-2</v>
      </c>
      <c r="Y3930">
        <v>7.0279373421365796E-2</v>
      </c>
      <c r="Z3930">
        <v>6.9393941165473302E-2</v>
      </c>
      <c r="AA3930">
        <v>6.8508685293238197E-2</v>
      </c>
      <c r="AB3930">
        <v>6.7623605778238394E-2</v>
      </c>
      <c r="AC3930">
        <v>6.6738702594054497E-2</v>
      </c>
      <c r="AD3930">
        <v>6.5853975714271304E-2</v>
      </c>
      <c r="AE3930">
        <v>6.49694251124774E-2</v>
      </c>
      <c r="AF3930">
        <v>6.4085050762263798E-2</v>
      </c>
      <c r="AG3930">
        <v>6.3200852637226093E-2</v>
      </c>
      <c r="AH3930">
        <v>6.2316830710963E-2</v>
      </c>
      <c r="AI3930">
        <v>6.1432984957076497E-2</v>
      </c>
      <c r="AJ3930">
        <v>6.0549315349172503E-2</v>
      </c>
      <c r="AK3930">
        <v>5.9665821860860099E-2</v>
      </c>
      <c r="AL3930">
        <v>5.8200499471041903E-2</v>
      </c>
      <c r="AM3930">
        <v>5.6758516946834002E-2</v>
      </c>
      <c r="AN3930">
        <v>5.53395540231632E-2</v>
      </c>
      <c r="AO3930">
        <v>5.3943294506271097E-2</v>
      </c>
      <c r="AP3930">
        <v>5.25694262243145E-2</v>
      </c>
      <c r="AQ3930">
        <v>5.1217640978546398E-2</v>
      </c>
      <c r="AR3930">
        <v>4.9887634495071199E-2</v>
      </c>
      <c r="AS3930">
        <v>4.8579106377167697E-2</v>
      </c>
      <c r="AT3930">
        <v>4.7291760058172698E-2</v>
      </c>
      <c r="AU3930">
        <v>4.6025302754919999E-2</v>
      </c>
      <c r="AV3930">
        <v>4.4779445421726502E-2</v>
      </c>
      <c r="AW3930">
        <v>4.35539027049213E-2</v>
      </c>
      <c r="AX3930">
        <v>4.2348392897910099E-2</v>
      </c>
      <c r="AY3930">
        <v>4.1162637896768599E-2</v>
      </c>
      <c r="AZ3930">
        <v>3.9996363156360203E-2</v>
      </c>
      <c r="BA3930">
        <v>3.8849297646970198E-2</v>
      </c>
      <c r="BB3930">
        <v>3.7721173811452402E-2</v>
      </c>
      <c r="BC3930">
        <v>3.6611727522880298E-2</v>
      </c>
      <c r="BD3930">
        <v>3.5520698042698397E-2</v>
      </c>
      <c r="BE3930">
        <v>3.4447827979367997E-2</v>
      </c>
    </row>
    <row r="3931" spans="1:57" x14ac:dyDescent="0.25">
      <c r="A3931" t="s">
        <v>481</v>
      </c>
      <c r="B3931" t="s">
        <v>134</v>
      </c>
      <c r="C3931" t="s">
        <v>324</v>
      </c>
      <c r="D3931">
        <v>1.12645854</v>
      </c>
      <c r="E3931">
        <v>1.1357951040000001</v>
      </c>
      <c r="F3931">
        <v>1.1298906731518501</v>
      </c>
      <c r="G3931">
        <v>1.0789461624807799</v>
      </c>
      <c r="H3931">
        <v>1.0795035950612799</v>
      </c>
      <c r="I3931">
        <v>1.0799087134726</v>
      </c>
      <c r="J3931">
        <v>1.0801593852975899</v>
      </c>
      <c r="K3931">
        <v>1.0770605905411801</v>
      </c>
      <c r="L3931">
        <v>1.07381284250114</v>
      </c>
      <c r="M3931">
        <v>1.07041534111542</v>
      </c>
      <c r="N3931">
        <v>1.0668672833683599</v>
      </c>
      <c r="O3931">
        <v>1.0550379527209</v>
      </c>
      <c r="P3931">
        <v>1.04321097727089</v>
      </c>
      <c r="Q3931">
        <v>1.0313863566656001</v>
      </c>
      <c r="R3931">
        <v>1.01956409055232</v>
      </c>
      <c r="S3931">
        <v>1.0077441785784</v>
      </c>
      <c r="T3931">
        <v>0.99592662039124202</v>
      </c>
      <c r="U3931">
        <v>0.98411141563827198</v>
      </c>
      <c r="V3931">
        <v>0.972298563966983</v>
      </c>
      <c r="W3931">
        <v>0.96048806502491901</v>
      </c>
      <c r="X3931">
        <v>0.94867991845965305</v>
      </c>
      <c r="Y3931">
        <v>0.93687412391882596</v>
      </c>
      <c r="Z3931">
        <v>0.92507068105010304</v>
      </c>
      <c r="AA3931">
        <v>0.91326958950121195</v>
      </c>
      <c r="AB3931">
        <v>0.90147084891992602</v>
      </c>
      <c r="AC3931">
        <v>0.88967445895405906</v>
      </c>
      <c r="AD3931">
        <v>0.87788041925147497</v>
      </c>
      <c r="AE3931">
        <v>0.86608872946009097</v>
      </c>
      <c r="AF3931">
        <v>0.85429938922785897</v>
      </c>
      <c r="AG3931">
        <v>0.84251239820278501</v>
      </c>
      <c r="AH3931">
        <v>0.83072775603292504</v>
      </c>
      <c r="AI3931">
        <v>0.818945462366373</v>
      </c>
      <c r="AJ3931">
        <v>0.80716551685127802</v>
      </c>
      <c r="AK3931">
        <v>0.79538791913582996</v>
      </c>
      <c r="AL3931">
        <v>0.77585412759234695</v>
      </c>
      <c r="AM3931">
        <v>0.75663147308781997</v>
      </c>
      <c r="AN3931">
        <v>0.737715686260624</v>
      </c>
      <c r="AO3931">
        <v>0.71910255202266404</v>
      </c>
      <c r="AP3931">
        <v>0.70078790890083698</v>
      </c>
      <c r="AQ3931">
        <v>0.68276764838624404</v>
      </c>
      <c r="AR3931">
        <v>0.66503771429105196</v>
      </c>
      <c r="AS3931">
        <v>0.64759410211292601</v>
      </c>
      <c r="AT3931">
        <v>0.63043285840693397</v>
      </c>
      <c r="AU3931">
        <v>0.61355008016485002</v>
      </c>
      <c r="AV3931">
        <v>0.59694191420176701</v>
      </c>
      <c r="AW3931">
        <v>0.58060455654992904</v>
      </c>
      <c r="AX3931">
        <v>0.56453425185970796</v>
      </c>
      <c r="AY3931">
        <v>0.54872729280763599</v>
      </c>
      <c r="AZ3931">
        <v>0.53318001951141902</v>
      </c>
      <c r="BA3931">
        <v>0.51788881895184702</v>
      </c>
      <c r="BB3931">
        <v>0.502850124401514</v>
      </c>
      <c r="BC3931">
        <v>0.488060414860293</v>
      </c>
      <c r="BD3931">
        <v>0.47351621449745601</v>
      </c>
      <c r="BE3931">
        <v>0.45921409210038999</v>
      </c>
    </row>
    <row r="3932" spans="1:57" x14ac:dyDescent="0.25">
      <c r="A3932" t="s">
        <v>481</v>
      </c>
      <c r="B3932" t="s">
        <v>134</v>
      </c>
      <c r="C3932" t="s">
        <v>325</v>
      </c>
      <c r="D3932">
        <v>4.6313544240000004</v>
      </c>
      <c r="E3932">
        <v>4.6347038639999996</v>
      </c>
      <c r="F3932">
        <v>4.6106103559629696</v>
      </c>
      <c r="G3932">
        <v>4.4027271562333201</v>
      </c>
      <c r="H3932">
        <v>4.4050018050019899</v>
      </c>
      <c r="I3932">
        <v>4.4066549234735497</v>
      </c>
      <c r="J3932">
        <v>4.4076778101471801</v>
      </c>
      <c r="K3932">
        <v>4.3950329272975504</v>
      </c>
      <c r="L3932">
        <v>4.3817802285163703</v>
      </c>
      <c r="M3932">
        <v>4.3679164490856204</v>
      </c>
      <c r="N3932">
        <v>4.3534383122349896</v>
      </c>
      <c r="O3932">
        <v>4.3051677709487697</v>
      </c>
      <c r="P3932">
        <v>4.2569068402364296</v>
      </c>
      <c r="Q3932">
        <v>4.2086555186585599</v>
      </c>
      <c r="R3932">
        <v>4.1604138047759402</v>
      </c>
      <c r="S3932">
        <v>4.1121816971495297</v>
      </c>
      <c r="T3932">
        <v>4.0639591943405202</v>
      </c>
      <c r="U3932">
        <v>4.0157462949102598</v>
      </c>
      <c r="V3932">
        <v>3.9675429974202698</v>
      </c>
      <c r="W3932">
        <v>3.9193493004323399</v>
      </c>
      <c r="X3932">
        <v>3.8711652025083501</v>
      </c>
      <c r="Y3932">
        <v>3.8229907022104901</v>
      </c>
      <c r="Z3932">
        <v>3.77482579810101</v>
      </c>
      <c r="AA3932">
        <v>3.7266704887424398</v>
      </c>
      <c r="AB3932">
        <v>3.6785247726975099</v>
      </c>
      <c r="AC3932">
        <v>3.6303886485290602</v>
      </c>
      <c r="AD3932">
        <v>3.5822621148002001</v>
      </c>
      <c r="AE3932">
        <v>3.5341451700742099</v>
      </c>
      <c r="AF3932">
        <v>3.48603781291453</v>
      </c>
      <c r="AG3932">
        <v>3.4379400418848398</v>
      </c>
      <c r="AH3932">
        <v>3.3898518555489798</v>
      </c>
      <c r="AI3932">
        <v>3.34177325247098</v>
      </c>
      <c r="AJ3932">
        <v>3.2937042312150799</v>
      </c>
      <c r="AK3932">
        <v>3.2456447903456902</v>
      </c>
      <c r="AL3932">
        <v>3.1659355727004401</v>
      </c>
      <c r="AM3932">
        <v>3.0874959749290598</v>
      </c>
      <c r="AN3932">
        <v>3.0103085755558299</v>
      </c>
      <c r="AO3932">
        <v>2.9343561745725699</v>
      </c>
      <c r="AP3932">
        <v>2.8596217907514299</v>
      </c>
      <c r="AQ3932">
        <v>2.7860886589892502</v>
      </c>
      <c r="AR3932">
        <v>2.7137402276832399</v>
      </c>
      <c r="AS3932">
        <v>2.6425601561374501</v>
      </c>
      <c r="AT3932">
        <v>2.5725323119998</v>
      </c>
      <c r="AU3932">
        <v>2.5036407687293001</v>
      </c>
      <c r="AV3932">
        <v>2.4358698030930102</v>
      </c>
      <c r="AW3932">
        <v>2.3692038926925698</v>
      </c>
      <c r="AX3932">
        <v>2.30362771351983</v>
      </c>
      <c r="AY3932">
        <v>2.2391261375412701</v>
      </c>
      <c r="AZ3932">
        <v>2.1756842303109298</v>
      </c>
      <c r="BA3932">
        <v>2.1132872486114498</v>
      </c>
      <c r="BB3932">
        <v>2.05192063812293</v>
      </c>
      <c r="BC3932">
        <v>1.9915700311193101</v>
      </c>
      <c r="BD3932">
        <v>1.93222124419195</v>
      </c>
      <c r="BE3932">
        <v>1.87386027600003</v>
      </c>
    </row>
    <row r="3933" spans="1:57" x14ac:dyDescent="0.25">
      <c r="A3933" t="s">
        <v>481</v>
      </c>
      <c r="B3933" t="s">
        <v>134</v>
      </c>
      <c r="C3933" t="s">
        <v>414</v>
      </c>
      <c r="D3933">
        <v>0.30119839199999998</v>
      </c>
      <c r="E3933">
        <v>0.30270564</v>
      </c>
      <c r="F3933">
        <v>0.30113202473045803</v>
      </c>
      <c r="G3933">
        <v>0.28755458399941197</v>
      </c>
      <c r="H3933">
        <v>0.28770314775483202</v>
      </c>
      <c r="I3933">
        <v>0.28781111760568101</v>
      </c>
      <c r="J3933">
        <v>0.287877925232291</v>
      </c>
      <c r="K3933">
        <v>0.28705205210899198</v>
      </c>
      <c r="L3933">
        <v>0.28618648080519399</v>
      </c>
      <c r="M3933">
        <v>0.28528099809291102</v>
      </c>
      <c r="N3933">
        <v>0.28433538995699098</v>
      </c>
      <c r="O3933">
        <v>0.28118270414966501</v>
      </c>
      <c r="P3933">
        <v>0.27803064603614702</v>
      </c>
      <c r="Q3933">
        <v>0.274879215522425</v>
      </c>
      <c r="R3933">
        <v>0.27172841251449897</v>
      </c>
      <c r="S3933">
        <v>0.26857823691838301</v>
      </c>
      <c r="T3933">
        <v>0.265428688640101</v>
      </c>
      <c r="U3933">
        <v>0.26227976758569399</v>
      </c>
      <c r="V3933">
        <v>0.25913147366120898</v>
      </c>
      <c r="W3933">
        <v>0.25598380677271299</v>
      </c>
      <c r="X3933">
        <v>0.25283676682627898</v>
      </c>
      <c r="Y3933">
        <v>0.249690353727997</v>
      </c>
      <c r="Z3933">
        <v>0.24654456738396599</v>
      </c>
      <c r="AA3933">
        <v>0.2433994077003</v>
      </c>
      <c r="AB3933">
        <v>0.240254874583127</v>
      </c>
      <c r="AC3933">
        <v>0.237110967938581</v>
      </c>
      <c r="AD3933">
        <v>0.233967687672816</v>
      </c>
      <c r="AE3933">
        <v>0.230825033691995</v>
      </c>
      <c r="AF3933">
        <v>0.22768300590229301</v>
      </c>
      <c r="AG3933">
        <v>0.22454160420989899</v>
      </c>
      <c r="AH3933">
        <v>0.221400828521013</v>
      </c>
      <c r="AI3933">
        <v>0.21826067874184901</v>
      </c>
      <c r="AJ3933">
        <v>0.215121154778632</v>
      </c>
      <c r="AK3933">
        <v>0.211982256537601</v>
      </c>
      <c r="AL3933">
        <v>0.206776221707927</v>
      </c>
      <c r="AM3933">
        <v>0.201653109349194</v>
      </c>
      <c r="AN3933">
        <v>0.196611781615464</v>
      </c>
      <c r="AO3933">
        <v>0.191651115125474</v>
      </c>
      <c r="AP3933">
        <v>0.186770000787122</v>
      </c>
      <c r="AQ3933">
        <v>0.181967343624024</v>
      </c>
      <c r="AR3933">
        <v>0.17724206260410999</v>
      </c>
      <c r="AS3933">
        <v>0.172593090470232</v>
      </c>
      <c r="AT3933">
        <v>0.168019373572771</v>
      </c>
      <c r="AU3933">
        <v>0.16351987170421201</v>
      </c>
      <c r="AV3933">
        <v>0.15909355793566701</v>
      </c>
      <c r="AW3933">
        <v>0.15473941845532199</v>
      </c>
      <c r="AX3933">
        <v>0.15045645240879099</v>
      </c>
      <c r="AY3933">
        <v>0.146243671741345</v>
      </c>
      <c r="AZ3933">
        <v>0.14210010104200699</v>
      </c>
      <c r="BA3933">
        <v>0.13802477738948099</v>
      </c>
      <c r="BB3933">
        <v>0.134016750199902</v>
      </c>
      <c r="BC3933">
        <v>0.130075081076375</v>
      </c>
      <c r="BD3933">
        <v>0.12619884366029899</v>
      </c>
      <c r="BE3933">
        <v>0.122387123484437</v>
      </c>
    </row>
    <row r="3934" spans="1:57" x14ac:dyDescent="0.25">
      <c r="A3934" t="s">
        <v>481</v>
      </c>
      <c r="B3934" t="s">
        <v>134</v>
      </c>
      <c r="C3934" t="s">
        <v>326</v>
      </c>
      <c r="D3934">
        <v>6.9710219999999996</v>
      </c>
      <c r="E3934">
        <v>7.1348514840000004</v>
      </c>
      <c r="F3934">
        <v>7.2354267513088804</v>
      </c>
      <c r="G3934">
        <v>7.0420517309214397</v>
      </c>
      <c r="H3934">
        <v>7.1800556545037297</v>
      </c>
      <c r="I3934">
        <v>7.3186530389021804</v>
      </c>
      <c r="J3934">
        <v>7.4578202901140003</v>
      </c>
      <c r="K3934">
        <v>7.5750775681923503</v>
      </c>
      <c r="L3934">
        <v>7.6920946977947997</v>
      </c>
      <c r="M3934">
        <v>7.8088457054609002</v>
      </c>
      <c r="N3934">
        <v>7.9253044305257596</v>
      </c>
      <c r="O3934">
        <v>7.9799526121885602</v>
      </c>
      <c r="P3934">
        <v>8.0332210153808692</v>
      </c>
      <c r="Q3934">
        <v>8.0851100523889095</v>
      </c>
      <c r="R3934">
        <v>8.1356201354164401</v>
      </c>
      <c r="S3934">
        <v>8.1847516765849893</v>
      </c>
      <c r="T3934">
        <v>8.2325050879336992</v>
      </c>
      <c r="U3934">
        <v>8.2788807814194598</v>
      </c>
      <c r="V3934">
        <v>8.3238791689168092</v>
      </c>
      <c r="W3934">
        <v>8.3675006622181005</v>
      </c>
      <c r="X3934">
        <v>8.4097456730332798</v>
      </c>
      <c r="Y3934">
        <v>8.4506146129902202</v>
      </c>
      <c r="Z3934">
        <v>8.4901078936343701</v>
      </c>
      <c r="AA3934">
        <v>8.5282259264290801</v>
      </c>
      <c r="AB3934">
        <v>8.5649691227554801</v>
      </c>
      <c r="AC3934">
        <v>8.6003378939124406</v>
      </c>
      <c r="AD3934">
        <v>8.6343326511167007</v>
      </c>
      <c r="AE3934">
        <v>8.6669538055028603</v>
      </c>
      <c r="AF3934">
        <v>8.6982017681232495</v>
      </c>
      <c r="AG3934">
        <v>8.7280769499481803</v>
      </c>
      <c r="AH3934">
        <v>8.7565797618657797</v>
      </c>
      <c r="AI3934">
        <v>8.7837106146820503</v>
      </c>
      <c r="AJ3934">
        <v>8.8094699191209305</v>
      </c>
      <c r="AK3934">
        <v>8.8338580858242093</v>
      </c>
      <c r="AL3934">
        <v>8.7691836884670096</v>
      </c>
      <c r="AM3934">
        <v>8.7035806765817494</v>
      </c>
      <c r="AN3934">
        <v>8.6370874770653892</v>
      </c>
      <c r="AO3934">
        <v>8.5697417072667292</v>
      </c>
      <c r="AP3934">
        <v>8.5015801886734099</v>
      </c>
      <c r="AQ3934">
        <v>8.4326389603927598</v>
      </c>
      <c r="AR3934">
        <v>8.3629532924292498</v>
      </c>
      <c r="AS3934">
        <v>8.2925576987616605</v>
      </c>
      <c r="AT3934">
        <v>8.2214859502225508</v>
      </c>
      <c r="AU3934">
        <v>8.1497710871828701</v>
      </c>
      <c r="AV3934">
        <v>8.0774454320445006</v>
      </c>
      <c r="AW3934">
        <v>8.0045406015433596</v>
      </c>
      <c r="AX3934">
        <v>7.9310875188657901</v>
      </c>
      <c r="AY3934">
        <v>7.8571164255808004</v>
      </c>
      <c r="AZ3934">
        <v>7.7826568933908202</v>
      </c>
      <c r="BA3934">
        <v>7.70773783570346</v>
      </c>
      <c r="BB3934">
        <v>7.6323875190268797</v>
      </c>
      <c r="BC3934">
        <v>7.5566335741911601</v>
      </c>
      <c r="BD3934">
        <v>7.4805030073982399</v>
      </c>
      <c r="BE3934">
        <v>7.40402221110278</v>
      </c>
    </row>
    <row r="3935" spans="1:57" x14ac:dyDescent="0.25">
      <c r="A3935" t="s">
        <v>481</v>
      </c>
      <c r="B3935" t="s">
        <v>134</v>
      </c>
      <c r="C3935" t="s">
        <v>398</v>
      </c>
      <c r="D3935">
        <v>0.393894144</v>
      </c>
      <c r="E3935">
        <v>0.43057051200000002</v>
      </c>
      <c r="F3935">
        <v>0.42833219119336502</v>
      </c>
      <c r="G3935">
        <v>0.40901954935683998</v>
      </c>
      <c r="H3935">
        <v>0.409230867428865</v>
      </c>
      <c r="I3935">
        <v>0.409384444461526</v>
      </c>
      <c r="J3935">
        <v>0.409479472073151</v>
      </c>
      <c r="K3935">
        <v>0.40830474465959599</v>
      </c>
      <c r="L3935">
        <v>0.40707355029054099</v>
      </c>
      <c r="M3935">
        <v>0.40578558566908701</v>
      </c>
      <c r="N3935">
        <v>0.40444054637865801</v>
      </c>
      <c r="O3935">
        <v>0.399956145155623</v>
      </c>
      <c r="P3935">
        <v>0.39547263676842798</v>
      </c>
      <c r="Q3935">
        <v>0.39099002108335001</v>
      </c>
      <c r="R3935">
        <v>0.38650829796668201</v>
      </c>
      <c r="S3935">
        <v>0.38202746728473702</v>
      </c>
      <c r="T3935">
        <v>0.37754752890384602</v>
      </c>
      <c r="U3935">
        <v>0.37306848269035597</v>
      </c>
      <c r="V3935">
        <v>0.368590328510633</v>
      </c>
      <c r="W3935">
        <v>0.36411306623106299</v>
      </c>
      <c r="X3935">
        <v>0.35963669571804302</v>
      </c>
      <c r="Y3935">
        <v>0.35516121683799801</v>
      </c>
      <c r="Z3935">
        <v>0.35068662945736001</v>
      </c>
      <c r="AA3935">
        <v>0.34621293344258502</v>
      </c>
      <c r="AB3935">
        <v>0.34174012866014902</v>
      </c>
      <c r="AC3935">
        <v>0.33726821497653903</v>
      </c>
      <c r="AD3935">
        <v>0.33279719225826299</v>
      </c>
      <c r="AE3935">
        <v>0.328327060371851</v>
      </c>
      <c r="AF3935">
        <v>0.32385781918384299</v>
      </c>
      <c r="AG3935">
        <v>0.31938946856080203</v>
      </c>
      <c r="AH3935">
        <v>0.314922008369308</v>
      </c>
      <c r="AI3935">
        <v>0.31045543847595802</v>
      </c>
      <c r="AJ3935">
        <v>0.305989758747366</v>
      </c>
      <c r="AK3935">
        <v>0.30152496905016501</v>
      </c>
      <c r="AL3935">
        <v>0.29411987054555</v>
      </c>
      <c r="AM3935">
        <v>0.28683272151412298</v>
      </c>
      <c r="AN3935">
        <v>0.27966190347627001</v>
      </c>
      <c r="AO3935">
        <v>0.27260581852702298</v>
      </c>
      <c r="AP3935">
        <v>0.265662889086413</v>
      </c>
      <c r="AQ3935">
        <v>0.258831557652762</v>
      </c>
      <c r="AR3935">
        <v>0.25211028655887602</v>
      </c>
      <c r="AS3935">
        <v>0.24549755773110199</v>
      </c>
      <c r="AT3935">
        <v>0.23899187245122799</v>
      </c>
      <c r="AU3935">
        <v>0.232591751121178</v>
      </c>
      <c r="AV3935">
        <v>0.226295733030484</v>
      </c>
      <c r="AW3935">
        <v>0.220102376126492</v>
      </c>
      <c r="AX3935">
        <v>0.214010256787276</v>
      </c>
      <c r="AY3935">
        <v>0.20801796959723201</v>
      </c>
      <c r="AZ3935">
        <v>0.202124127125311</v>
      </c>
      <c r="BA3935">
        <v>0.19632735970586801</v>
      </c>
      <c r="BB3935">
        <v>0.19062631522210099</v>
      </c>
      <c r="BC3935">
        <v>0.18501965889204</v>
      </c>
      <c r="BD3935">
        <v>0.17950607305705699</v>
      </c>
      <c r="BE3935">
        <v>0.17408425697288399</v>
      </c>
    </row>
    <row r="3936" spans="1:57" x14ac:dyDescent="0.25">
      <c r="A3936" t="s">
        <v>481</v>
      </c>
      <c r="B3936" t="s">
        <v>134</v>
      </c>
      <c r="C3936" t="s">
        <v>355</v>
      </c>
      <c r="D3936">
        <v>0.171616932</v>
      </c>
      <c r="E3936">
        <v>0.171616932</v>
      </c>
      <c r="F3936">
        <v>0.17072478137899699</v>
      </c>
      <c r="G3936">
        <v>0.16302714243618099</v>
      </c>
      <c r="H3936">
        <v>0.16311136966072701</v>
      </c>
      <c r="I3936">
        <v>0.163172582443387</v>
      </c>
      <c r="J3936">
        <v>0.16321045857913699</v>
      </c>
      <c r="K3936">
        <v>0.16274223535197199</v>
      </c>
      <c r="L3936">
        <v>0.162251505507675</v>
      </c>
      <c r="M3936">
        <v>0.161738148158069</v>
      </c>
      <c r="N3936">
        <v>0.161202041968701</v>
      </c>
      <c r="O3936">
        <v>0.15941464789896001</v>
      </c>
      <c r="P3936">
        <v>0.157627609696012</v>
      </c>
      <c r="Q3936">
        <v>0.15584092730655899</v>
      </c>
      <c r="R3936">
        <v>0.154054600677307</v>
      </c>
      <c r="S3936">
        <v>0.15226862975497299</v>
      </c>
      <c r="T3936">
        <v>0.15048301448627599</v>
      </c>
      <c r="U3936">
        <v>0.148697754817947</v>
      </c>
      <c r="V3936">
        <v>0.146912850696722</v>
      </c>
      <c r="W3936">
        <v>0.14512830206934299</v>
      </c>
      <c r="X3936">
        <v>0.14334410888256099</v>
      </c>
      <c r="Y3936">
        <v>0.14156027108313399</v>
      </c>
      <c r="Z3936">
        <v>0.139776788617825</v>
      </c>
      <c r="AA3936">
        <v>0.13799366143340699</v>
      </c>
      <c r="AB3936">
        <v>0.13621088947665799</v>
      </c>
      <c r="AC3936">
        <v>0.134428472694363</v>
      </c>
      <c r="AD3936">
        <v>0.13264641103331601</v>
      </c>
      <c r="AE3936">
        <v>0.130864704440317</v>
      </c>
      <c r="AF3936">
        <v>0.12908335286217201</v>
      </c>
      <c r="AG3936">
        <v>0.127302356245695</v>
      </c>
      <c r="AH3936">
        <v>0.125521714537708</v>
      </c>
      <c r="AI3936">
        <v>0.12374142768504</v>
      </c>
      <c r="AJ3936">
        <v>0.12196149563452501</v>
      </c>
      <c r="AK3936">
        <v>0.120181918333005</v>
      </c>
      <c r="AL3936">
        <v>0.117230391809239</v>
      </c>
      <c r="AM3936">
        <v>0.114325877624114</v>
      </c>
      <c r="AN3936">
        <v>0.111467730683511</v>
      </c>
      <c r="AO3936">
        <v>0.108655314093958</v>
      </c>
      <c r="AP3936">
        <v>0.105887999063128</v>
      </c>
      <c r="AQ3936">
        <v>0.10316516480150401</v>
      </c>
      <c r="AR3936">
        <v>0.10048619842520699</v>
      </c>
      <c r="AS3936">
        <v>9.78504948599562E-2</v>
      </c>
      <c r="AT3936">
        <v>9.5257456746167396E-2</v>
      </c>
      <c r="AU3936">
        <v>9.2706494345168297E-2</v>
      </c>
      <c r="AV3936">
        <v>9.0197025446514603E-2</v>
      </c>
      <c r="AW3936">
        <v>8.7728475276399501E-2</v>
      </c>
      <c r="AX3936">
        <v>8.5300276407141995E-2</v>
      </c>
      <c r="AY3936">
        <v>8.2911868667742E-2</v>
      </c>
      <c r="AZ3936">
        <v>8.0562699055489295E-2</v>
      </c>
      <c r="BA3936">
        <v>7.8252221648614895E-2</v>
      </c>
      <c r="BB3936">
        <v>7.5979897519972403E-2</v>
      </c>
      <c r="BC3936">
        <v>7.37451946517379E-2</v>
      </c>
      <c r="BD3936">
        <v>7.1547587851116201E-2</v>
      </c>
      <c r="BE3936">
        <v>6.9386558667041603E-2</v>
      </c>
    </row>
    <row r="3937" spans="1:57" x14ac:dyDescent="0.25">
      <c r="A3937" t="s">
        <v>481</v>
      </c>
      <c r="B3937" t="s">
        <v>134</v>
      </c>
      <c r="C3937" t="s">
        <v>328</v>
      </c>
      <c r="D3937">
        <v>28.371598991999999</v>
      </c>
      <c r="E3937">
        <v>28.073415096000002</v>
      </c>
      <c r="F3937">
        <v>27.927475447623401</v>
      </c>
      <c r="G3937">
        <v>26.668281434640999</v>
      </c>
      <c r="H3937">
        <v>26.682059479787799</v>
      </c>
      <c r="I3937">
        <v>26.692072779971902</v>
      </c>
      <c r="J3937">
        <v>26.698268628299701</v>
      </c>
      <c r="K3937">
        <v>26.6216758069469</v>
      </c>
      <c r="L3937">
        <v>26.541401311543598</v>
      </c>
      <c r="M3937">
        <v>26.457425366978502</v>
      </c>
      <c r="N3937">
        <v>26.369728125137101</v>
      </c>
      <c r="O3937">
        <v>26.077342897903399</v>
      </c>
      <c r="P3937">
        <v>25.785015884018001</v>
      </c>
      <c r="Q3937">
        <v>25.492747074761802</v>
      </c>
      <c r="R3937">
        <v>25.2005364614173</v>
      </c>
      <c r="S3937">
        <v>24.908384035268099</v>
      </c>
      <c r="T3937">
        <v>24.616289787598699</v>
      </c>
      <c r="U3937">
        <v>24.324253709695</v>
      </c>
      <c r="V3937">
        <v>24.032275792844001</v>
      </c>
      <c r="W3937">
        <v>23.7403560283338</v>
      </c>
      <c r="X3937">
        <v>23.448494407453701</v>
      </c>
      <c r="Y3937">
        <v>23.156690921494299</v>
      </c>
      <c r="Z3937">
        <v>22.864945561747099</v>
      </c>
      <c r="AA3937">
        <v>22.573258319505001</v>
      </c>
      <c r="AB3937">
        <v>22.281629186061899</v>
      </c>
      <c r="AC3937">
        <v>21.990058152712798</v>
      </c>
      <c r="AD3937">
        <v>21.698545210754201</v>
      </c>
      <c r="AE3937">
        <v>21.407090351483301</v>
      </c>
      <c r="AF3937">
        <v>21.1156935661989</v>
      </c>
      <c r="AG3937">
        <v>20.824354846200599</v>
      </c>
      <c r="AH3937">
        <v>20.533074182789299</v>
      </c>
      <c r="AI3937">
        <v>20.241851567267201</v>
      </c>
      <c r="AJ3937">
        <v>19.950686990937498</v>
      </c>
      <c r="AK3937">
        <v>19.659580445104499</v>
      </c>
      <c r="AL3937">
        <v>19.1767642782909</v>
      </c>
      <c r="AM3937">
        <v>18.701638476769102</v>
      </c>
      <c r="AN3937">
        <v>18.2340975148499</v>
      </c>
      <c r="AO3937">
        <v>17.7740372083213</v>
      </c>
      <c r="AP3937">
        <v>17.321354698171898</v>
      </c>
      <c r="AQ3937">
        <v>16.8759484345046</v>
      </c>
      <c r="AR3937">
        <v>16.437718160640902</v>
      </c>
      <c r="AS3937">
        <v>16.0065648974109</v>
      </c>
      <c r="AT3937">
        <v>15.5823909276296</v>
      </c>
      <c r="AU3937">
        <v>15.165099780754</v>
      </c>
      <c r="AV3937">
        <v>14.7545962177233</v>
      </c>
      <c r="AW3937">
        <v>14.3507862159751</v>
      </c>
      <c r="AX3937">
        <v>13.953576954640001</v>
      </c>
      <c r="AY3937">
        <v>13.5628767999101</v>
      </c>
      <c r="AZ3937">
        <v>13.178595290579301</v>
      </c>
      <c r="BA3937">
        <v>12.800643123755201</v>
      </c>
      <c r="BB3937">
        <v>12.4289321407384</v>
      </c>
      <c r="BC3937">
        <v>12.063375313069599</v>
      </c>
      <c r="BD3937">
        <v>11.7038867287402</v>
      </c>
      <c r="BE3937">
        <v>11.350381578565999</v>
      </c>
    </row>
    <row r="3938" spans="1:57" x14ac:dyDescent="0.25">
      <c r="A3938" t="s">
        <v>481</v>
      </c>
      <c r="B3938" t="s">
        <v>134</v>
      </c>
      <c r="C3938" t="s">
        <v>329</v>
      </c>
      <c r="D3938">
        <v>1.064996316</v>
      </c>
      <c r="E3938">
        <v>0.76681242000000005</v>
      </c>
      <c r="F3938">
        <v>0.76282614563462803</v>
      </c>
      <c r="G3938">
        <v>0.72843184038025499</v>
      </c>
      <c r="H3938">
        <v>0.72880818134574799</v>
      </c>
      <c r="I3938">
        <v>0.729081690034312</v>
      </c>
      <c r="J3938">
        <v>0.72925092678138703</v>
      </c>
      <c r="K3938">
        <v>0.72715882909767704</v>
      </c>
      <c r="L3938">
        <v>0.72496616818079396</v>
      </c>
      <c r="M3938">
        <v>0.72267240388266396</v>
      </c>
      <c r="N3938">
        <v>0.72027699406117496</v>
      </c>
      <c r="O3938">
        <v>0.71229062607207805</v>
      </c>
      <c r="P3938">
        <v>0.70430584815381003</v>
      </c>
      <c r="Q3938">
        <v>0.69632266006821997</v>
      </c>
      <c r="R3938">
        <v>0.688341061577187</v>
      </c>
      <c r="S3938">
        <v>0.68036105244262801</v>
      </c>
      <c r="T3938">
        <v>0.67238263242648399</v>
      </c>
      <c r="U3938">
        <v>0.66440580129073201</v>
      </c>
      <c r="V3938">
        <v>0.65643055879738099</v>
      </c>
      <c r="W3938">
        <v>0.64845690470847195</v>
      </c>
      <c r="X3938">
        <v>0.64048483878607398</v>
      </c>
      <c r="Y3938">
        <v>0.63251436079229195</v>
      </c>
      <c r="Z3938">
        <v>0.62454547048926001</v>
      </c>
      <c r="AA3938">
        <v>0.61657816763914497</v>
      </c>
      <c r="AB3938">
        <v>0.60861245200414604</v>
      </c>
      <c r="AC3938">
        <v>0.60064832334649099</v>
      </c>
      <c r="AD3938">
        <v>0.59268578142844397</v>
      </c>
      <c r="AE3938">
        <v>0.58472482601229703</v>
      </c>
      <c r="AF3938">
        <v>0.57676545686037595</v>
      </c>
      <c r="AG3938">
        <v>0.56880767373503605</v>
      </c>
      <c r="AH3938">
        <v>0.56085147639866695</v>
      </c>
      <c r="AI3938">
        <v>0.55289686461368903</v>
      </c>
      <c r="AJ3938">
        <v>0.54494383814255298</v>
      </c>
      <c r="AK3938">
        <v>0.53699239674774202</v>
      </c>
      <c r="AL3938">
        <v>0.523804495239378</v>
      </c>
      <c r="AM3938">
        <v>0.51082665252150705</v>
      </c>
      <c r="AN3938">
        <v>0.49805598620847003</v>
      </c>
      <c r="AO3938">
        <v>0.48548965055644</v>
      </c>
      <c r="AP3938">
        <v>0.47312483601883099</v>
      </c>
      <c r="AQ3938">
        <v>0.460958768806918</v>
      </c>
      <c r="AR3938">
        <v>0.44898871045564198</v>
      </c>
      <c r="AS3938">
        <v>0.43721195739451002</v>
      </c>
      <c r="AT3938">
        <v>0.42562584052355601</v>
      </c>
      <c r="AU3938">
        <v>0.41422772479428099</v>
      </c>
      <c r="AV3938">
        <v>0.40301500879553898</v>
      </c>
      <c r="AW3938">
        <v>0.391985124344293</v>
      </c>
      <c r="AX3938">
        <v>0.38113553608119199</v>
      </c>
      <c r="AY3938">
        <v>0.37046374107091801</v>
      </c>
      <c r="AZ3938">
        <v>0.35996726840724202</v>
      </c>
      <c r="BA3938">
        <v>0.34964367882273301</v>
      </c>
      <c r="BB3938">
        <v>0.33949056430307301</v>
      </c>
      <c r="BC3938">
        <v>0.329505547705923</v>
      </c>
      <c r="BD3938">
        <v>0.31968628238428698</v>
      </c>
      <c r="BE3938">
        <v>0.31003045181431199</v>
      </c>
    </row>
    <row r="3939" spans="1:57" x14ac:dyDescent="0.25">
      <c r="A3939" t="s">
        <v>481</v>
      </c>
      <c r="B3939" t="s">
        <v>134</v>
      </c>
      <c r="C3939" t="s">
        <v>330</v>
      </c>
      <c r="D3939">
        <v>0.76321177200000001</v>
      </c>
      <c r="E3939">
        <v>0.90631659599999903</v>
      </c>
      <c r="F3939">
        <v>0.90160510917569203</v>
      </c>
      <c r="G3939">
        <v>0.86095353801317998</v>
      </c>
      <c r="H3939">
        <v>0.86139834570523599</v>
      </c>
      <c r="I3939">
        <v>0.86172161311344497</v>
      </c>
      <c r="J3939">
        <v>0.86192163865884197</v>
      </c>
      <c r="K3939">
        <v>0.85944893112079801</v>
      </c>
      <c r="L3939">
        <v>0.85685736514385202</v>
      </c>
      <c r="M3939">
        <v>0.85414630231220501</v>
      </c>
      <c r="N3939">
        <v>0.85131510185324899</v>
      </c>
      <c r="O3939">
        <v>0.84187579484478703</v>
      </c>
      <c r="P3939">
        <v>0.83243836718457698</v>
      </c>
      <c r="Q3939">
        <v>0.82300281859114199</v>
      </c>
      <c r="R3939">
        <v>0.81356914878303999</v>
      </c>
      <c r="S3939">
        <v>0.80413735747887305</v>
      </c>
      <c r="T3939">
        <v>0.79470744439727503</v>
      </c>
      <c r="U3939">
        <v>0.78527940925691897</v>
      </c>
      <c r="V3939">
        <v>0.77585325177651698</v>
      </c>
      <c r="W3939">
        <v>0.76642897167481805</v>
      </c>
      <c r="X3939">
        <v>0.75700656867060501</v>
      </c>
      <c r="Y3939">
        <v>0.74758604248270499</v>
      </c>
      <c r="Z3939">
        <v>0.73816739282997501</v>
      </c>
      <c r="AA3939">
        <v>0.72875061943131603</v>
      </c>
      <c r="AB3939">
        <v>0.71933572200566398</v>
      </c>
      <c r="AC3939">
        <v>0.709922700271989</v>
      </c>
      <c r="AD3939">
        <v>0.70051155394930498</v>
      </c>
      <c r="AE3939">
        <v>0.69110228275665797</v>
      </c>
      <c r="AF3939">
        <v>0.68169488641313403</v>
      </c>
      <c r="AG3939">
        <v>0.67228936463785605</v>
      </c>
      <c r="AH3939">
        <v>0.66288571714998301</v>
      </c>
      <c r="AI3939">
        <v>0.65348394366871498</v>
      </c>
      <c r="AJ3939">
        <v>0.644084043913286</v>
      </c>
      <c r="AK3939">
        <v>0.63468601760296905</v>
      </c>
      <c r="AL3939">
        <v>0.61909887570007205</v>
      </c>
      <c r="AM3939">
        <v>0.60376000803347396</v>
      </c>
      <c r="AN3939">
        <v>0.58866600783263701</v>
      </c>
      <c r="AO3939">
        <v>0.57381351163501304</v>
      </c>
      <c r="AP3939">
        <v>0.55919919876055901</v>
      </c>
      <c r="AQ3939">
        <v>0.54481979079243004</v>
      </c>
      <c r="AR3939">
        <v>0.53067205106378801</v>
      </c>
      <c r="AS3939">
        <v>0.51675278415063897</v>
      </c>
      <c r="AT3939">
        <v>0.503058835370647</v>
      </c>
      <c r="AU3939">
        <v>0.48958709028783998</v>
      </c>
      <c r="AV3939">
        <v>0.476334474223152</v>
      </c>
      <c r="AW3939">
        <v>0.46329795177072902</v>
      </c>
      <c r="AX3939">
        <v>0.45047452631993201</v>
      </c>
      <c r="AY3939">
        <v>0.43786123958297402</v>
      </c>
      <c r="AZ3939">
        <v>0.42545517112812298</v>
      </c>
      <c r="BA3939">
        <v>0.41325343791841102</v>
      </c>
      <c r="BB3939">
        <v>0.40125319385578001</v>
      </c>
      <c r="BC3939">
        <v>0.38945162933061001</v>
      </c>
      <c r="BD3939">
        <v>0.37784597077655802</v>
      </c>
      <c r="BE3939">
        <v>0.36643348023065297</v>
      </c>
    </row>
    <row r="3940" spans="1:57" x14ac:dyDescent="0.25">
      <c r="A3940" t="s">
        <v>481</v>
      </c>
      <c r="B3940" t="s">
        <v>134</v>
      </c>
      <c r="C3940" t="s">
        <v>332</v>
      </c>
      <c r="D3940">
        <v>0.14327229599999999</v>
      </c>
      <c r="E3940">
        <v>0.15332061599999999</v>
      </c>
      <c r="F3940">
        <v>0.15252357877772299</v>
      </c>
      <c r="G3940">
        <v>0.145646595657793</v>
      </c>
      <c r="H3940">
        <v>0.145721843302655</v>
      </c>
      <c r="I3940">
        <v>0.14577653010677799</v>
      </c>
      <c r="J3940">
        <v>0.14581036821585799</v>
      </c>
      <c r="K3940">
        <v>0.14539206290776299</v>
      </c>
      <c r="L3940">
        <v>0.14495365044379299</v>
      </c>
      <c r="M3940">
        <v>0.14449502282382301</v>
      </c>
      <c r="N3940">
        <v>0.14401607164903199</v>
      </c>
      <c r="O3940">
        <v>0.142419234107341</v>
      </c>
      <c r="P3940">
        <v>0.14082271449299699</v>
      </c>
      <c r="Q3940">
        <v>0.13922651275838499</v>
      </c>
      <c r="R3940">
        <v>0.137630628855891</v>
      </c>
      <c r="S3940">
        <v>0.13603506273791399</v>
      </c>
      <c r="T3940">
        <v>0.13443981435685401</v>
      </c>
      <c r="U3940">
        <v>0.13284488366511901</v>
      </c>
      <c r="V3940">
        <v>0.13125027061512401</v>
      </c>
      <c r="W3940">
        <v>0.129655975159291</v>
      </c>
      <c r="X3940">
        <v>0.12806199725004599</v>
      </c>
      <c r="Y3940">
        <v>0.126468336839823</v>
      </c>
      <c r="Z3940">
        <v>0.124874993881063</v>
      </c>
      <c r="AA3940">
        <v>0.12328196832621</v>
      </c>
      <c r="AB3940">
        <v>0.121689260127719</v>
      </c>
      <c r="AC3940">
        <v>0.12009686923804801</v>
      </c>
      <c r="AD3940">
        <v>0.118504795609662</v>
      </c>
      <c r="AE3940">
        <v>0.116913039195033</v>
      </c>
      <c r="AF3940">
        <v>0.115321599946639</v>
      </c>
      <c r="AG3940">
        <v>0.11373047781696401</v>
      </c>
      <c r="AH3940">
        <v>0.112139672758499</v>
      </c>
      <c r="AI3940">
        <v>0.11054918472374101</v>
      </c>
      <c r="AJ3940">
        <v>0.108959013665194</v>
      </c>
      <c r="AK3940">
        <v>0.10736915953536599</v>
      </c>
      <c r="AL3940">
        <v>0.104732299293835</v>
      </c>
      <c r="AM3940">
        <v>0.102137439341182</v>
      </c>
      <c r="AN3940">
        <v>9.9584003357653106E-2</v>
      </c>
      <c r="AO3940">
        <v>9.7071422349860007E-2</v>
      </c>
      <c r="AP3940">
        <v>9.4599134561886997E-2</v>
      </c>
      <c r="AQ3940">
        <v>9.2166585387438493E-2</v>
      </c>
      <c r="AR3940">
        <v>8.9773227283022797E-2</v>
      </c>
      <c r="AS3940">
        <v>8.7418519682156595E-2</v>
      </c>
      <c r="AT3940">
        <v>8.5101928910579397E-2</v>
      </c>
      <c r="AU3940">
        <v>8.2822928102465596E-2</v>
      </c>
      <c r="AV3940">
        <v>8.0580997117622996E-2</v>
      </c>
      <c r="AW3940">
        <v>7.8375622459667005E-2</v>
      </c>
      <c r="AX3940">
        <v>7.6206297195158396E-2</v>
      </c>
      <c r="AY3940">
        <v>7.4072520873693898E-2</v>
      </c>
      <c r="AZ3940">
        <v>7.1973799448939293E-2</v>
      </c>
      <c r="BA3940">
        <v>6.9909645200592299E-2</v>
      </c>
      <c r="BB3940">
        <v>6.7879576657267404E-2</v>
      </c>
      <c r="BC3940">
        <v>6.5883118520288997E-2</v>
      </c>
      <c r="BD3940">
        <v>6.3919801588384395E-2</v>
      </c>
      <c r="BE3940">
        <v>6.1989162683265799E-2</v>
      </c>
    </row>
    <row r="3941" spans="1:57" x14ac:dyDescent="0.25">
      <c r="A3941" t="s">
        <v>481</v>
      </c>
      <c r="B3941" t="s">
        <v>134</v>
      </c>
      <c r="C3941" t="s">
        <v>415</v>
      </c>
      <c r="D3941">
        <v>0.54859640399999998</v>
      </c>
      <c r="E3941">
        <v>0.60696039599999996</v>
      </c>
      <c r="F3941">
        <v>0.60380511238139301</v>
      </c>
      <c r="G3941">
        <v>0.57658074747434096</v>
      </c>
      <c r="H3941">
        <v>0.57687863526995897</v>
      </c>
      <c r="I3941">
        <v>0.57709512751446501</v>
      </c>
      <c r="J3941">
        <v>0.57722908466010203</v>
      </c>
      <c r="K3941">
        <v>0.575573111953537</v>
      </c>
      <c r="L3941">
        <v>0.57383753972792595</v>
      </c>
      <c r="M3941">
        <v>0.57202194043609</v>
      </c>
      <c r="N3941">
        <v>0.57012588495248995</v>
      </c>
      <c r="O3941">
        <v>0.56380437926109295</v>
      </c>
      <c r="P3941">
        <v>0.55748413216957604</v>
      </c>
      <c r="Q3941">
        <v>0.55116514348943402</v>
      </c>
      <c r="R3941">
        <v>0.54484741303218598</v>
      </c>
      <c r="S3941">
        <v>0.53853094060937901</v>
      </c>
      <c r="T3941">
        <v>0.53221572603258105</v>
      </c>
      <c r="U3941">
        <v>0.52590176911339004</v>
      </c>
      <c r="V3941">
        <v>0.519589069663425</v>
      </c>
      <c r="W3941">
        <v>0.51327762749433303</v>
      </c>
      <c r="X3941">
        <v>0.50696744241778402</v>
      </c>
      <c r="Y3941">
        <v>0.50065851424547403</v>
      </c>
      <c r="Z3941">
        <v>0.494350842789123</v>
      </c>
      <c r="AA3941">
        <v>0.48804442786047902</v>
      </c>
      <c r="AB3941">
        <v>0.481739269271313</v>
      </c>
      <c r="AC3941">
        <v>0.47543536683341903</v>
      </c>
      <c r="AD3941">
        <v>0.46913272035862102</v>
      </c>
      <c r="AE3941">
        <v>0.462831329658764</v>
      </c>
      <c r="AF3941">
        <v>0.45653119454572</v>
      </c>
      <c r="AG3941">
        <v>0.45023231483138498</v>
      </c>
      <c r="AH3941">
        <v>0.44393469032768101</v>
      </c>
      <c r="AI3941">
        <v>0.43763832084655502</v>
      </c>
      <c r="AJ3941">
        <v>0.43134320619997701</v>
      </c>
      <c r="AK3941">
        <v>0.425049346199946</v>
      </c>
      <c r="AL3941">
        <v>0.41461063431533002</v>
      </c>
      <c r="AM3941">
        <v>0.40433819173378599</v>
      </c>
      <c r="AN3941">
        <v>0.394229736940441</v>
      </c>
      <c r="AO3941">
        <v>0.38428301742379001</v>
      </c>
      <c r="AP3941">
        <v>0.37449580932377802</v>
      </c>
      <c r="AQ3941">
        <v>0.36486591708402399</v>
      </c>
      <c r="AR3941">
        <v>0.35539117310813201</v>
      </c>
      <c r="AS3941">
        <v>0.34606943742004997</v>
      </c>
      <c r="AT3941">
        <v>0.33689859732841898</v>
      </c>
      <c r="AU3941">
        <v>0.327876567094878</v>
      </c>
      <c r="AV3941">
        <v>0.319001287606275</v>
      </c>
      <c r="AW3941">
        <v>0.31027072605073502</v>
      </c>
      <c r="AX3941">
        <v>0.30168287559754497</v>
      </c>
      <c r="AY3941">
        <v>0.29323575508081401</v>
      </c>
      <c r="AZ3941">
        <v>0.28492740868685701</v>
      </c>
      <c r="BA3941">
        <v>0.27675590564527203</v>
      </c>
      <c r="BB3941">
        <v>0.26871933992364899</v>
      </c>
      <c r="BC3941">
        <v>0.26081582992589503</v>
      </c>
      <c r="BD3941">
        <v>0.25304351819410298</v>
      </c>
      <c r="BE3941">
        <v>0.245400571113955</v>
      </c>
    </row>
    <row r="3942" spans="1:57" x14ac:dyDescent="0.25">
      <c r="A3942" t="s">
        <v>481</v>
      </c>
      <c r="B3942" t="s">
        <v>134</v>
      </c>
      <c r="C3942" t="s">
        <v>416</v>
      </c>
      <c r="D3942">
        <v>0.29475072000000002</v>
      </c>
      <c r="E3942">
        <v>0.28553975999999998</v>
      </c>
      <c r="F3942">
        <v>0.28405538155763899</v>
      </c>
      <c r="G3942">
        <v>0.27124789251396902</v>
      </c>
      <c r="H3942">
        <v>0.27138803149210999</v>
      </c>
      <c r="I3942">
        <v>0.271489878571335</v>
      </c>
      <c r="J3942">
        <v>0.27155289766033602</v>
      </c>
      <c r="K3942">
        <v>0.27077385828261802</v>
      </c>
      <c r="L3942">
        <v>0.26995737193518998</v>
      </c>
      <c r="M3942">
        <v>0.26910323748183301</v>
      </c>
      <c r="N3942">
        <v>0.268211253043801</v>
      </c>
      <c r="O3942">
        <v>0.26523735024906198</v>
      </c>
      <c r="P3942">
        <v>0.26226403955277</v>
      </c>
      <c r="Q3942">
        <v>0.25929132086624401</v>
      </c>
      <c r="R3942">
        <v>0.256319194100814</v>
      </c>
      <c r="S3942">
        <v>0.25334765916782498</v>
      </c>
      <c r="T3942">
        <v>0.25037671597862998</v>
      </c>
      <c r="U3942">
        <v>0.24740636444459699</v>
      </c>
      <c r="V3942">
        <v>0.244436604477103</v>
      </c>
      <c r="W3942">
        <v>0.241467435987539</v>
      </c>
      <c r="X3942">
        <v>0.23849885888730599</v>
      </c>
      <c r="Y3942">
        <v>0.23553087308782</v>
      </c>
      <c r="Z3942">
        <v>0.23256347850050499</v>
      </c>
      <c r="AA3942">
        <v>0.22959667503679801</v>
      </c>
      <c r="AB3942">
        <v>0.22663046260815001</v>
      </c>
      <c r="AC3942">
        <v>0.22366484112602</v>
      </c>
      <c r="AD3942">
        <v>0.220699810501883</v>
      </c>
      <c r="AE3942">
        <v>0.21773537064722101</v>
      </c>
      <c r="AF3942">
        <v>0.21477152147353301</v>
      </c>
      <c r="AG3942">
        <v>0.21180826289232499</v>
      </c>
      <c r="AH3942">
        <v>0.208845594815119</v>
      </c>
      <c r="AI3942">
        <v>0.20588351715344499</v>
      </c>
      <c r="AJ3942">
        <v>0.20292202981884799</v>
      </c>
      <c r="AK3942">
        <v>0.19996113272288299</v>
      </c>
      <c r="AL3942">
        <v>0.19505032255160001</v>
      </c>
      <c r="AM3942">
        <v>0.190217732470471</v>
      </c>
      <c r="AN3942">
        <v>0.18546228915870899</v>
      </c>
      <c r="AO3942">
        <v>0.180782932939936</v>
      </c>
      <c r="AP3942">
        <v>0.17617861761662201</v>
      </c>
      <c r="AQ3942">
        <v>0.17164831030648001</v>
      </c>
      <c r="AR3942">
        <v>0.16719099128077899</v>
      </c>
      <c r="AS3942">
        <v>0.16280565380456199</v>
      </c>
      <c r="AT3942">
        <v>0.158491303978741</v>
      </c>
      <c r="AU3942">
        <v>0.15424696058405599</v>
      </c>
      <c r="AV3942">
        <v>0.150071654926867</v>
      </c>
      <c r="AW3942">
        <v>0.14596443068676301</v>
      </c>
      <c r="AX3942">
        <v>0.14192434376596899</v>
      </c>
      <c r="AY3942">
        <v>0.13795046214052201</v>
      </c>
      <c r="AZ3942">
        <v>0.134041865713207</v>
      </c>
      <c r="BA3942">
        <v>0.13019764616822499</v>
      </c>
      <c r="BB3942">
        <v>0.12641690682757001</v>
      </c>
      <c r="BC3942">
        <v>0.12269876250911201</v>
      </c>
      <c r="BD3942">
        <v>0.119042339386341</v>
      </c>
      <c r="BE3942">
        <v>0.115446774849774</v>
      </c>
    </row>
    <row r="3943" spans="1:57" x14ac:dyDescent="0.25">
      <c r="A3943" t="s">
        <v>481</v>
      </c>
      <c r="B3943" t="s">
        <v>134</v>
      </c>
      <c r="C3943" t="s">
        <v>417</v>
      </c>
      <c r="D3943">
        <v>0.44208421199999998</v>
      </c>
      <c r="E3943">
        <v>0.43350127199999999</v>
      </c>
      <c r="F3943">
        <v>0.43124771563750702</v>
      </c>
      <c r="G3943">
        <v>0.41180361863484399</v>
      </c>
      <c r="H3943">
        <v>0.41201637508347599</v>
      </c>
      <c r="I3943">
        <v>0.412170997467391</v>
      </c>
      <c r="J3943">
        <v>0.41226667190250998</v>
      </c>
      <c r="K3943">
        <v>0.41108394848361202</v>
      </c>
      <c r="L3943">
        <v>0.40984437375615301</v>
      </c>
      <c r="M3943">
        <v>0.40854764235878299</v>
      </c>
      <c r="N3943">
        <v>0.40719344780286099</v>
      </c>
      <c r="O3943">
        <v>0.40267852265084902</v>
      </c>
      <c r="P3943">
        <v>0.39816449641193302</v>
      </c>
      <c r="Q3943">
        <v>0.39365136895147901</v>
      </c>
      <c r="R3943">
        <v>0.389139140134873</v>
      </c>
      <c r="S3943">
        <v>0.38462780982751599</v>
      </c>
      <c r="T3943">
        <v>0.38011737789483002</v>
      </c>
      <c r="U3943">
        <v>0.37560784420225102</v>
      </c>
      <c r="V3943">
        <v>0.37109920861523799</v>
      </c>
      <c r="W3943">
        <v>0.36659147099926398</v>
      </c>
      <c r="X3943">
        <v>0.36208463121981999</v>
      </c>
      <c r="Y3943">
        <v>0.35757868914241803</v>
      </c>
      <c r="Z3943">
        <v>0.353073644632585</v>
      </c>
      <c r="AA3943">
        <v>0.34856949755586702</v>
      </c>
      <c r="AB3943">
        <v>0.34406624777782802</v>
      </c>
      <c r="AC3943">
        <v>0.339563895164049</v>
      </c>
      <c r="AD3943">
        <v>0.33506243958013099</v>
      </c>
      <c r="AE3943">
        <v>0.33056188089169097</v>
      </c>
      <c r="AF3943">
        <v>0.32606221896436399</v>
      </c>
      <c r="AG3943">
        <v>0.32156345366380301</v>
      </c>
      <c r="AH3943">
        <v>0.31706558485568098</v>
      </c>
      <c r="AI3943">
        <v>0.31256861240568601</v>
      </c>
      <c r="AJ3943">
        <v>0.30807253617952401</v>
      </c>
      <c r="AK3943">
        <v>0.30357735604292202</v>
      </c>
      <c r="AL3943">
        <v>0.29612185332833901</v>
      </c>
      <c r="AM3943">
        <v>0.28878510293244197</v>
      </c>
      <c r="AN3943">
        <v>0.28156547535913101</v>
      </c>
      <c r="AO3943">
        <v>0.27446136182699299</v>
      </c>
      <c r="AP3943">
        <v>0.267471174017962</v>
      </c>
      <c r="AQ3943">
        <v>0.26059334382892901</v>
      </c>
      <c r="AR3943">
        <v>0.25382632312627401</v>
      </c>
      <c r="AS3943">
        <v>0.24716858350328999</v>
      </c>
      <c r="AT3943">
        <v>0.24061861604045301</v>
      </c>
      <c r="AU3943">
        <v>0.234174931068522</v>
      </c>
      <c r="AV3943">
        <v>0.22783605793442599</v>
      </c>
      <c r="AW3943">
        <v>0.22160054476990501</v>
      </c>
      <c r="AX3943">
        <v>0.21546695826288001</v>
      </c>
      <c r="AY3943">
        <v>0.20943388343152</v>
      </c>
      <c r="AZ3943">
        <v>0.20349992340095999</v>
      </c>
      <c r="BA3943">
        <v>0.19766369918266799</v>
      </c>
      <c r="BB3943">
        <v>0.19192384945640201</v>
      </c>
      <c r="BC3943">
        <v>0.186279030354743</v>
      </c>
      <c r="BD3943">
        <v>0.18072791525017201</v>
      </c>
      <c r="BE3943">
        <v>0.175269194544657</v>
      </c>
    </row>
    <row r="3944" spans="1:57" x14ac:dyDescent="0.25">
      <c r="A3944" t="s">
        <v>481</v>
      </c>
      <c r="B3944" t="s">
        <v>134</v>
      </c>
      <c r="C3944" t="s">
        <v>333</v>
      </c>
      <c r="D3944">
        <v>0</v>
      </c>
      <c r="E3944">
        <v>0</v>
      </c>
      <c r="F3944">
        <v>0.31234263272167001</v>
      </c>
      <c r="G3944">
        <v>0.59651945619503199</v>
      </c>
      <c r="H3944">
        <v>0.89524146784943204</v>
      </c>
      <c r="I3944">
        <v>1.19410324796892</v>
      </c>
      <c r="J3944">
        <v>1.49297553373789</v>
      </c>
      <c r="K3944">
        <v>1.78643092704869</v>
      </c>
      <c r="L3944">
        <v>2.07788485003673</v>
      </c>
      <c r="M3944">
        <v>2.3672120051545602</v>
      </c>
      <c r="N3944">
        <v>2.6542862028421599</v>
      </c>
      <c r="O3944">
        <v>2.9165063452987599</v>
      </c>
      <c r="P3944">
        <v>3.1721935400847601</v>
      </c>
      <c r="Q3944">
        <v>3.4213497392151999</v>
      </c>
      <c r="R3944">
        <v>3.6639768943152302</v>
      </c>
      <c r="S3944">
        <v>3.90007695662021</v>
      </c>
      <c r="T3944">
        <v>4.1296518769757498</v>
      </c>
      <c r="U3944">
        <v>4.3527036058377604</v>
      </c>
      <c r="V3944">
        <v>4.5692340932725397</v>
      </c>
      <c r="W3944">
        <v>4.7792452889568402</v>
      </c>
      <c r="X3944">
        <v>4.9827391421779197</v>
      </c>
      <c r="Y3944">
        <v>5.1797176018336097</v>
      </c>
      <c r="Z3944">
        <v>5.3701826164323796</v>
      </c>
      <c r="AA3944">
        <v>5.5541361340934197</v>
      </c>
      <c r="AB3944">
        <v>5.7315801025466797</v>
      </c>
      <c r="AC3944">
        <v>5.9025164691329399</v>
      </c>
      <c r="AD3944">
        <v>6.0669471808038899</v>
      </c>
      <c r="AE3944">
        <v>6.2248741841221902</v>
      </c>
      <c r="AF3944">
        <v>6.3762994252615099</v>
      </c>
      <c r="AG3944">
        <v>6.5212248500066297</v>
      </c>
      <c r="AH3944">
        <v>6.6596524037534897</v>
      </c>
      <c r="AI3944">
        <v>6.7915840315092497</v>
      </c>
      <c r="AJ3944">
        <v>6.9170216778923503</v>
      </c>
      <c r="AK3944">
        <v>7.0359672871326104</v>
      </c>
      <c r="AL3944">
        <v>7.07764633967449</v>
      </c>
      <c r="AM3944">
        <v>7.1114500236848803</v>
      </c>
      <c r="AN3944">
        <v>7.1375950605366603</v>
      </c>
      <c r="AO3944">
        <v>7.1562939908930598</v>
      </c>
      <c r="AP3944">
        <v>7.1677552429878499</v>
      </c>
      <c r="AQ3944">
        <v>7.1721831998947101</v>
      </c>
      <c r="AR3944">
        <v>7.1697782657996703</v>
      </c>
      <c r="AS3944">
        <v>7.1607369312904599</v>
      </c>
      <c r="AT3944">
        <v>7.1452518376765504</v>
      </c>
      <c r="AU3944">
        <v>7.1235118403531503</v>
      </c>
      <c r="AV3944">
        <v>7.0957020712227097</v>
      </c>
      <c r="AW3944">
        <v>7.0620040001867901</v>
      </c>
      <c r="AX3944">
        <v>7.0225954957214602</v>
      </c>
      <c r="AY3944">
        <v>6.9776508845488499</v>
      </c>
      <c r="AZ3944">
        <v>6.9273410104174902</v>
      </c>
      <c r="BA3944">
        <v>6.8718332920040304</v>
      </c>
      <c r="BB3944">
        <v>6.8112917799482799</v>
      </c>
      <c r="BC3944">
        <v>6.7458772130340101</v>
      </c>
      <c r="BD3944">
        <v>6.6757470735273001</v>
      </c>
      <c r="BE3944">
        <v>6.6010556416842396</v>
      </c>
    </row>
    <row r="3945" spans="1:57" x14ac:dyDescent="0.25">
      <c r="A3945" t="s">
        <v>481</v>
      </c>
      <c r="B3945" t="s">
        <v>134</v>
      </c>
      <c r="C3945" t="s">
        <v>334</v>
      </c>
      <c r="D3945">
        <v>2.1098959920000002</v>
      </c>
      <c r="E3945">
        <v>2.0888363879999998</v>
      </c>
      <c r="F3945">
        <v>2.07797757203697</v>
      </c>
      <c r="G3945">
        <v>1.98428571926897</v>
      </c>
      <c r="H3945">
        <v>1.98531089137432</v>
      </c>
      <c r="I3945">
        <v>1.9860559430795399</v>
      </c>
      <c r="J3945">
        <v>1.9865169526644899</v>
      </c>
      <c r="K3945">
        <v>1.9808179711991301</v>
      </c>
      <c r="L3945">
        <v>1.9748450503253001</v>
      </c>
      <c r="M3945">
        <v>1.96859671865192</v>
      </c>
      <c r="N3945">
        <v>1.96207149935605</v>
      </c>
      <c r="O3945">
        <v>1.9403162230609801</v>
      </c>
      <c r="P3945">
        <v>1.9185652782004701</v>
      </c>
      <c r="Q3945">
        <v>1.89681866412577</v>
      </c>
      <c r="R3945">
        <v>1.87507638018822</v>
      </c>
      <c r="S3945">
        <v>1.85333842573929</v>
      </c>
      <c r="T3945">
        <v>1.8316048001304699</v>
      </c>
      <c r="U3945">
        <v>1.8098755027133899</v>
      </c>
      <c r="V3945">
        <v>1.78815053283975</v>
      </c>
      <c r="W3945">
        <v>1.76642988986133</v>
      </c>
      <c r="X3945">
        <v>1.7447135731300001</v>
      </c>
      <c r="Y3945">
        <v>1.72300158199771</v>
      </c>
      <c r="Z3945">
        <v>1.7012939158165199</v>
      </c>
      <c r="AA3945">
        <v>1.6795905739385499</v>
      </c>
      <c r="AB3945">
        <v>1.6578915557160101</v>
      </c>
      <c r="AC3945">
        <v>1.63619686050121</v>
      </c>
      <c r="AD3945">
        <v>1.61450648764654</v>
      </c>
      <c r="AE3945">
        <v>1.59282043650447</v>
      </c>
      <c r="AF3945">
        <v>1.5711387064275699</v>
      </c>
      <c r="AG3945">
        <v>1.54946129676847</v>
      </c>
      <c r="AH3945">
        <v>1.52778820687993</v>
      </c>
      <c r="AI3945">
        <v>1.5061194361147401</v>
      </c>
      <c r="AJ3945">
        <v>1.4844549838258301</v>
      </c>
      <c r="AK3945">
        <v>1.46279484936618</v>
      </c>
      <c r="AL3945">
        <v>1.42687032880086</v>
      </c>
      <c r="AM3945">
        <v>1.3915180191619101</v>
      </c>
      <c r="AN3945">
        <v>1.35673006868287</v>
      </c>
      <c r="AO3945">
        <v>1.3224987254114799</v>
      </c>
      <c r="AP3945">
        <v>1.28881633599866</v>
      </c>
      <c r="AQ3945">
        <v>1.2556753445015501</v>
      </c>
      <c r="AR3945">
        <v>1.22306829120078</v>
      </c>
      <c r="AS3945">
        <v>1.1909878114315799</v>
      </c>
      <c r="AT3945">
        <v>1.1594266344286499</v>
      </c>
      <c r="AU3945">
        <v>1.12837758218462</v>
      </c>
      <c r="AV3945">
        <v>1.0978335683220399</v>
      </c>
      <c r="AW3945">
        <v>1.06778759697849</v>
      </c>
      <c r="AX3945">
        <v>1.03823276170498</v>
      </c>
      <c r="AY3945">
        <v>1.0091622443772399</v>
      </c>
      <c r="AZ3945">
        <v>0.98056931411988801</v>
      </c>
      <c r="BA3945">
        <v>0.95244732624324202</v>
      </c>
      <c r="BB3945">
        <v>0.92478972119271696</v>
      </c>
      <c r="BC3945">
        <v>0.89759002351057804</v>
      </c>
      <c r="BD3945">
        <v>0.87084184080996296</v>
      </c>
      <c r="BE3945">
        <v>0.84453886276100898</v>
      </c>
    </row>
    <row r="3946" spans="1:57" x14ac:dyDescent="0.25">
      <c r="A3946" t="s">
        <v>481</v>
      </c>
      <c r="B3946" t="s">
        <v>134</v>
      </c>
      <c r="C3946" t="s">
        <v>404</v>
      </c>
      <c r="D3946">
        <v>0.171616932</v>
      </c>
      <c r="E3946">
        <v>0.128702232</v>
      </c>
      <c r="F3946">
        <v>0.12803317344694701</v>
      </c>
      <c r="G3946">
        <v>0.122260413722571</v>
      </c>
      <c r="H3946">
        <v>0.122323579003921</v>
      </c>
      <c r="I3946">
        <v>0.122369484857519</v>
      </c>
      <c r="J3946">
        <v>0.122397889649248</v>
      </c>
      <c r="K3946">
        <v>0.122046750786036</v>
      </c>
      <c r="L3946">
        <v>0.121678733332665</v>
      </c>
      <c r="M3946">
        <v>0.121293746630374</v>
      </c>
      <c r="N3946">
        <v>0.120891699685724</v>
      </c>
      <c r="O3946">
        <v>0.119551263147451</v>
      </c>
      <c r="P3946">
        <v>0.118211093487567</v>
      </c>
      <c r="Q3946">
        <v>0.11687119066610401</v>
      </c>
      <c r="R3946">
        <v>0.115531554643094</v>
      </c>
      <c r="S3946">
        <v>0.114192185378577</v>
      </c>
      <c r="T3946">
        <v>0.112853082832596</v>
      </c>
      <c r="U3946">
        <v>0.111514246965203</v>
      </c>
      <c r="V3946">
        <v>0.110175677736453</v>
      </c>
      <c r="W3946">
        <v>0.108837375106406</v>
      </c>
      <c r="X3946">
        <v>0.107499339035129</v>
      </c>
      <c r="Y3946">
        <v>0.10616156948269199</v>
      </c>
      <c r="Z3946">
        <v>0.104824066409171</v>
      </c>
      <c r="AA3946">
        <v>0.10348682977465</v>
      </c>
      <c r="AB3946">
        <v>0.102149859539215</v>
      </c>
      <c r="AC3946">
        <v>0.10081315566295899</v>
      </c>
      <c r="AD3946">
        <v>9.9476718105980605E-2</v>
      </c>
      <c r="AE3946">
        <v>9.8140546828380901E-2</v>
      </c>
      <c r="AF3946">
        <v>9.6804641790269805E-2</v>
      </c>
      <c r="AG3946">
        <v>9.5469002951760806E-2</v>
      </c>
      <c r="AH3946">
        <v>9.4133630272973098E-2</v>
      </c>
      <c r="AI3946">
        <v>9.2798523714030995E-2</v>
      </c>
      <c r="AJ3946">
        <v>9.14636832350645E-2</v>
      </c>
      <c r="AK3946">
        <v>9.0129108796208598E-2</v>
      </c>
      <c r="AL3946">
        <v>8.7915643918419398E-2</v>
      </c>
      <c r="AM3946">
        <v>8.5737435427306302E-2</v>
      </c>
      <c r="AN3946">
        <v>8.3593999541623595E-2</v>
      </c>
      <c r="AO3946">
        <v>8.14848586301119E-2</v>
      </c>
      <c r="AP3946">
        <v>7.9409541136876205E-2</v>
      </c>
      <c r="AQ3946">
        <v>7.7367581507642294E-2</v>
      </c>
      <c r="AR3946">
        <v>7.5358520116879296E-2</v>
      </c>
      <c r="AS3946">
        <v>7.3381903195780807E-2</v>
      </c>
      <c r="AT3946">
        <v>7.1437282761092596E-2</v>
      </c>
      <c r="AU3946">
        <v>6.9524216544778597E-2</v>
      </c>
      <c r="AV3946">
        <v>6.7642267924514804E-2</v>
      </c>
      <c r="AW3946">
        <v>6.5791005855001694E-2</v>
      </c>
      <c r="AX3946">
        <v>6.3970004800086494E-2</v>
      </c>
      <c r="AY3946">
        <v>6.2178844665684102E-2</v>
      </c>
      <c r="AZ3946">
        <v>6.0417110733489703E-2</v>
      </c>
      <c r="BA3946">
        <v>5.8684393595472603E-2</v>
      </c>
      <c r="BB3946">
        <v>5.6980289089142599E-2</v>
      </c>
      <c r="BC3946">
        <v>5.5304398233579501E-2</v>
      </c>
      <c r="BD3946">
        <v>5.3656327166218903E-2</v>
      </c>
      <c r="BE3946">
        <v>5.2035687080381997E-2</v>
      </c>
    </row>
    <row r="3947" spans="1:57" x14ac:dyDescent="0.25">
      <c r="A3947" t="s">
        <v>481</v>
      </c>
      <c r="B3947" t="s">
        <v>134</v>
      </c>
      <c r="C3947" t="s">
        <v>336</v>
      </c>
      <c r="D3947">
        <v>0.17040275999999999</v>
      </c>
      <c r="E3947">
        <v>0.17040275999999999</v>
      </c>
      <c r="F3947">
        <v>0.16951692125213899</v>
      </c>
      <c r="G3947">
        <v>0.161873742306723</v>
      </c>
      <c r="H3947">
        <v>0.16195737363238799</v>
      </c>
      <c r="I3947">
        <v>0.16201815334095801</v>
      </c>
      <c r="J3947">
        <v>0.16205576150697401</v>
      </c>
      <c r="K3947">
        <v>0.161590850910594</v>
      </c>
      <c r="L3947">
        <v>0.16110359292906501</v>
      </c>
      <c r="M3947">
        <v>0.16059386752948099</v>
      </c>
      <c r="N3947">
        <v>0.160061554235816</v>
      </c>
      <c r="O3947">
        <v>0.158286805793795</v>
      </c>
      <c r="P3947">
        <v>0.15651241070084601</v>
      </c>
      <c r="Q3947">
        <v>0.15473836890404799</v>
      </c>
      <c r="R3947">
        <v>0.15296468035048499</v>
      </c>
      <c r="S3947">
        <v>0.15119134498725001</v>
      </c>
      <c r="T3947">
        <v>0.14941836276143999</v>
      </c>
      <c r="U3947">
        <v>0.14764573362016201</v>
      </c>
      <c r="V3947">
        <v>0.14587345751052899</v>
      </c>
      <c r="W3947">
        <v>0.14410153437966</v>
      </c>
      <c r="X3947">
        <v>0.14232996417468199</v>
      </c>
      <c r="Y3947">
        <v>0.14055874684273101</v>
      </c>
      <c r="Z3947">
        <v>0.13878788233094599</v>
      </c>
      <c r="AA3947">
        <v>0.13701737058647601</v>
      </c>
      <c r="AB3947">
        <v>0.13524721155647601</v>
      </c>
      <c r="AC3947">
        <v>0.13347740518810799</v>
      </c>
      <c r="AD3947">
        <v>0.131707951428543</v>
      </c>
      <c r="AE3947">
        <v>0.12993885022495399</v>
      </c>
      <c r="AF3947">
        <v>0.12817010152452701</v>
      </c>
      <c r="AG3947">
        <v>0.12640170527445199</v>
      </c>
      <c r="AH3947">
        <v>0.124633661421926</v>
      </c>
      <c r="AI3947">
        <v>0.122865969914152</v>
      </c>
      <c r="AJ3947">
        <v>0.12109863069834501</v>
      </c>
      <c r="AK3947">
        <v>0.11933164372172</v>
      </c>
      <c r="AL3947">
        <v>0.116400998942084</v>
      </c>
      <c r="AM3947">
        <v>0.113517033893668</v>
      </c>
      <c r="AN3947">
        <v>0.110679108046326</v>
      </c>
      <c r="AO3947">
        <v>0.107886589012542</v>
      </c>
      <c r="AP3947">
        <v>0.105138852448629</v>
      </c>
      <c r="AQ3947">
        <v>0.10243528195709301</v>
      </c>
      <c r="AR3947">
        <v>9.9775268990142704E-2</v>
      </c>
      <c r="AS3947">
        <v>9.7158212754335699E-2</v>
      </c>
      <c r="AT3947">
        <v>9.4583520116345798E-2</v>
      </c>
      <c r="AU3947">
        <v>9.2050605509840303E-2</v>
      </c>
      <c r="AV3947">
        <v>8.9558890843453198E-2</v>
      </c>
      <c r="AW3947">
        <v>8.7107805409842906E-2</v>
      </c>
      <c r="AX3947">
        <v>8.4696785795820503E-2</v>
      </c>
      <c r="AY3947">
        <v>8.2325275793537503E-2</v>
      </c>
      <c r="AZ3947">
        <v>7.99927263127206E-2</v>
      </c>
      <c r="BA3947">
        <v>7.76985952939407E-2</v>
      </c>
      <c r="BB3947">
        <v>7.5442347622905095E-2</v>
      </c>
      <c r="BC3947">
        <v>7.3223455045760805E-2</v>
      </c>
      <c r="BD3947">
        <v>7.1041396085397099E-2</v>
      </c>
      <c r="BE3947">
        <v>6.8895655958736202E-2</v>
      </c>
    </row>
    <row r="3948" spans="1:57" x14ac:dyDescent="0.25">
      <c r="A3948" t="s">
        <v>481</v>
      </c>
      <c r="B3948" t="s">
        <v>134</v>
      </c>
      <c r="C3948" t="s">
        <v>337</v>
      </c>
      <c r="D3948">
        <v>2.385596772</v>
      </c>
      <c r="E3948">
        <v>1.703985732</v>
      </c>
      <c r="F3948">
        <v>1.69512756217219</v>
      </c>
      <c r="G3948">
        <v>1.6186976506489701</v>
      </c>
      <c r="H3948">
        <v>1.6195339433573801</v>
      </c>
      <c r="I3948">
        <v>1.6201417255094901</v>
      </c>
      <c r="J3948">
        <v>1.6205177979293199</v>
      </c>
      <c r="K3948">
        <v>1.6158688061941699</v>
      </c>
      <c r="L3948">
        <v>1.6109963460982799</v>
      </c>
      <c r="M3948">
        <v>1.6058992173421001</v>
      </c>
      <c r="N3948">
        <v>1.6005762151949601</v>
      </c>
      <c r="O3948">
        <v>1.58282916683087</v>
      </c>
      <c r="P3948">
        <v>1.5650856518706899</v>
      </c>
      <c r="Q3948">
        <v>1.5473456697852199</v>
      </c>
      <c r="R3948">
        <v>1.52960922004531</v>
      </c>
      <c r="S3948">
        <v>1.5118763021218899</v>
      </c>
      <c r="T3948">
        <v>1.4941469154859599</v>
      </c>
      <c r="U3948">
        <v>1.47642105960859</v>
      </c>
      <c r="V3948">
        <v>1.4586987339609301</v>
      </c>
      <c r="W3948">
        <v>1.4409799380141901</v>
      </c>
      <c r="X3948">
        <v>1.4232646712396599</v>
      </c>
      <c r="Y3948">
        <v>1.40555293310868</v>
      </c>
      <c r="Z3948">
        <v>1.38784472309267</v>
      </c>
      <c r="AA3948">
        <v>1.3701400406631401</v>
      </c>
      <c r="AB3948">
        <v>1.35243888529165</v>
      </c>
      <c r="AC3948">
        <v>1.33474125644983</v>
      </c>
      <c r="AD3948">
        <v>1.3170471536093999</v>
      </c>
      <c r="AE3948">
        <v>1.29935657624212</v>
      </c>
      <c r="AF3948">
        <v>1.2816695238198399</v>
      </c>
      <c r="AG3948">
        <v>1.2639859958144799</v>
      </c>
      <c r="AH3948">
        <v>1.2463059916980199</v>
      </c>
      <c r="AI3948">
        <v>1.22862951094253</v>
      </c>
      <c r="AJ3948">
        <v>1.2109565530201301</v>
      </c>
      <c r="AK3948">
        <v>1.19328711740302</v>
      </c>
      <c r="AL3948">
        <v>1.1639813896668001</v>
      </c>
      <c r="AM3948">
        <v>1.1351424477735601</v>
      </c>
      <c r="AN3948">
        <v>1.10676388657922</v>
      </c>
      <c r="AO3948">
        <v>1.0788393823639899</v>
      </c>
      <c r="AP3948">
        <v>1.0513626918444099</v>
      </c>
      <c r="AQ3948">
        <v>1.0243276511969801</v>
      </c>
      <c r="AR3948">
        <v>0.99772817509332201</v>
      </c>
      <c r="AS3948">
        <v>0.97155825574661103</v>
      </c>
      <c r="AT3948">
        <v>0.94581196196932604</v>
      </c>
      <c r="AU3948">
        <v>0.92048343824201195</v>
      </c>
      <c r="AV3948">
        <v>0.89556690379304704</v>
      </c>
      <c r="AW3948">
        <v>0.87105665168923696</v>
      </c>
      <c r="AX3948">
        <v>0.84694704793712405</v>
      </c>
      <c r="AY3948">
        <v>0.82323253059488499</v>
      </c>
      <c r="AZ3948">
        <v>0.79990760889469603</v>
      </c>
      <c r="BA3948">
        <v>0.77696686237545198</v>
      </c>
      <c r="BB3948">
        <v>0.75440494002570302</v>
      </c>
      <c r="BC3948">
        <v>0.73221655943671204</v>
      </c>
      <c r="BD3948">
        <v>0.71039650596549797</v>
      </c>
      <c r="BE3948">
        <v>0.68893963190776497</v>
      </c>
    </row>
    <row r="3949" spans="1:57" x14ac:dyDescent="0.25">
      <c r="A3949" t="s">
        <v>481</v>
      </c>
      <c r="B3949" t="s">
        <v>134</v>
      </c>
      <c r="C3949" t="s">
        <v>338</v>
      </c>
      <c r="D3949">
        <v>1.049379552</v>
      </c>
      <c r="E3949">
        <v>0.524689776</v>
      </c>
      <c r="F3949">
        <v>0.52196217619946095</v>
      </c>
      <c r="G3949">
        <v>0.49842794559898101</v>
      </c>
      <c r="H3949">
        <v>0.498685456108376</v>
      </c>
      <c r="I3949">
        <v>0.49887260384984899</v>
      </c>
      <c r="J3949">
        <v>0.49898840373597197</v>
      </c>
      <c r="K3949">
        <v>0.49755689032225398</v>
      </c>
      <c r="L3949">
        <v>0.496056566729004</v>
      </c>
      <c r="M3949">
        <v>0.49448706336104598</v>
      </c>
      <c r="N3949">
        <v>0.49284800925878502</v>
      </c>
      <c r="O3949">
        <v>0.48738335385942</v>
      </c>
      <c r="P3949">
        <v>0.48191978646265499</v>
      </c>
      <c r="Q3949">
        <v>0.476457306905537</v>
      </c>
      <c r="R3949">
        <v>0.47099591502513199</v>
      </c>
      <c r="S3949">
        <v>0.465535610658532</v>
      </c>
      <c r="T3949">
        <v>0.46007639364284397</v>
      </c>
      <c r="U3949">
        <v>0.45461826381520298</v>
      </c>
      <c r="V3949">
        <v>0.44916122101276401</v>
      </c>
      <c r="W3949">
        <v>0.44370526507270303</v>
      </c>
      <c r="X3949">
        <v>0.43825039583221698</v>
      </c>
      <c r="Y3949">
        <v>0.43279661312852802</v>
      </c>
      <c r="Z3949">
        <v>0.42734391679887501</v>
      </c>
      <c r="AA3949">
        <v>0.42189230668052202</v>
      </c>
      <c r="AB3949">
        <v>0.41644178261075299</v>
      </c>
      <c r="AC3949">
        <v>0.41099234442687399</v>
      </c>
      <c r="AD3949">
        <v>0.40554399196621599</v>
      </c>
      <c r="AE3949">
        <v>0.40009672506612498</v>
      </c>
      <c r="AF3949">
        <v>0.394650543563975</v>
      </c>
      <c r="AG3949">
        <v>0.389205447297159</v>
      </c>
      <c r="AH3949">
        <v>0.38376143610308999</v>
      </c>
      <c r="AI3949">
        <v>0.37831850981920501</v>
      </c>
      <c r="AJ3949">
        <v>0.37287666828296301</v>
      </c>
      <c r="AK3949">
        <v>0.367435911331843</v>
      </c>
      <c r="AL3949">
        <v>0.35841211762707598</v>
      </c>
      <c r="AM3949">
        <v>0.349532056205271</v>
      </c>
      <c r="AN3949">
        <v>0.34079375480013901</v>
      </c>
      <c r="AO3949">
        <v>0.33219526621748902</v>
      </c>
      <c r="AP3949">
        <v>0.32373466803101197</v>
      </c>
      <c r="AQ3949">
        <v>0.31541006228164398</v>
      </c>
      <c r="AR3949">
        <v>0.307219575180459</v>
      </c>
      <c r="AS3949">
        <v>0.29916135681507</v>
      </c>
      <c r="AT3949">
        <v>0.29123358085946999</v>
      </c>
      <c r="AU3949">
        <v>0.28343444428730202</v>
      </c>
      <c r="AV3949">
        <v>0.27576216708849</v>
      </c>
      <c r="AW3949">
        <v>0.26821499198922599</v>
      </c>
      <c r="AX3949">
        <v>0.260791184175239</v>
      </c>
      <c r="AY3949">
        <v>0.25348903101833198</v>
      </c>
      <c r="AZ3949">
        <v>0.24630684180614601</v>
      </c>
      <c r="BA3949">
        <v>0.239242947475102</v>
      </c>
      <c r="BB3949">
        <v>0.23229570034649799</v>
      </c>
      <c r="BC3949">
        <v>0.22546347386571799</v>
      </c>
      <c r="BD3949">
        <v>0.21874466234452</v>
      </c>
      <c r="BE3949">
        <v>0.21213768070635899</v>
      </c>
    </row>
    <row r="3950" spans="1:57" x14ac:dyDescent="0.25">
      <c r="A3950" t="s">
        <v>481</v>
      </c>
      <c r="B3950" t="s">
        <v>134</v>
      </c>
      <c r="C3950" t="s">
        <v>339</v>
      </c>
      <c r="D3950">
        <v>11.935352628</v>
      </c>
      <c r="E3950">
        <v>11.811507084</v>
      </c>
      <c r="F3950">
        <v>11.7501049644237</v>
      </c>
      <c r="G3950">
        <v>11.2203162317878</v>
      </c>
      <c r="H3950">
        <v>11.2261131566471</v>
      </c>
      <c r="I3950">
        <v>11.2303261163336</v>
      </c>
      <c r="J3950">
        <v>11.232932935139299</v>
      </c>
      <c r="K3950">
        <v>11.200707548634</v>
      </c>
      <c r="L3950">
        <v>11.1669331479109</v>
      </c>
      <c r="M3950">
        <v>11.131601412861</v>
      </c>
      <c r="N3950">
        <v>11.0947039926606</v>
      </c>
      <c r="O3950">
        <v>10.9716868901486</v>
      </c>
      <c r="P3950">
        <v>10.848694280109999</v>
      </c>
      <c r="Q3950">
        <v>10.725726158876601</v>
      </c>
      <c r="R3950">
        <v>10.6027825227804</v>
      </c>
      <c r="S3950">
        <v>10.4798633681543</v>
      </c>
      <c r="T3950">
        <v>10.3569686913312</v>
      </c>
      <c r="U3950">
        <v>10.2340984886449</v>
      </c>
      <c r="V3950">
        <v>10.111252756429399</v>
      </c>
      <c r="W3950">
        <v>9.9884314910194298</v>
      </c>
      <c r="X3950">
        <v>9.8656346887499495</v>
      </c>
      <c r="Y3950">
        <v>9.7428623459566293</v>
      </c>
      <c r="Z3950">
        <v>9.6201144589755003</v>
      </c>
      <c r="AA3950">
        <v>9.4973910241431501</v>
      </c>
      <c r="AB3950">
        <v>9.3746920377966205</v>
      </c>
      <c r="AC3950">
        <v>9.2520174962734494</v>
      </c>
      <c r="AD3950">
        <v>9.1293673959116806</v>
      </c>
      <c r="AE3950">
        <v>9.0067417330497808</v>
      </c>
      <c r="AF3950">
        <v>8.8841405040267993</v>
      </c>
      <c r="AG3950">
        <v>8.7615637051821995</v>
      </c>
      <c r="AH3950">
        <v>8.6390113328559792</v>
      </c>
      <c r="AI3950">
        <v>8.5164833833885503</v>
      </c>
      <c r="AJ3950">
        <v>8.3939798531209302</v>
      </c>
      <c r="AK3950">
        <v>8.2715007383945292</v>
      </c>
      <c r="AL3950">
        <v>8.0683624114368993</v>
      </c>
      <c r="AM3950">
        <v>7.8684597009445802</v>
      </c>
      <c r="AN3950">
        <v>7.6717482084209703</v>
      </c>
      <c r="AO3950">
        <v>7.4781840997777298</v>
      </c>
      <c r="AP3950">
        <v>7.2877240984865201</v>
      </c>
      <c r="AQ3950">
        <v>7.1003254788111496</v>
      </c>
      <c r="AR3950">
        <v>6.9159460591194399</v>
      </c>
      <c r="AS3950">
        <v>6.7345441952736902</v>
      </c>
      <c r="AT3950">
        <v>6.5560787740989301</v>
      </c>
      <c r="AU3950">
        <v>6.3805092069281502</v>
      </c>
      <c r="AV3950">
        <v>6.2077954232233701</v>
      </c>
      <c r="AW3950">
        <v>6.03789786427199</v>
      </c>
      <c r="AX3950">
        <v>5.8707774769573202</v>
      </c>
      <c r="AY3950">
        <v>5.7063957076025202</v>
      </c>
      <c r="AZ3950">
        <v>5.54471449588711</v>
      </c>
      <c r="BA3950">
        <v>5.3856962688352503</v>
      </c>
      <c r="BB3950">
        <v>5.2293039348748502</v>
      </c>
      <c r="BC3950">
        <v>5.0755008779667596</v>
      </c>
      <c r="BD3950">
        <v>4.9242509518033497</v>
      </c>
      <c r="BE3950">
        <v>4.77551847407541</v>
      </c>
    </row>
    <row r="3951" spans="1:57" x14ac:dyDescent="0.25">
      <c r="A3951" t="s">
        <v>481</v>
      </c>
      <c r="B3951" t="s">
        <v>134</v>
      </c>
      <c r="C3951" t="s">
        <v>406</v>
      </c>
      <c r="D3951">
        <v>2.5933039199999999</v>
      </c>
      <c r="E3951">
        <v>2.7240576839999999</v>
      </c>
      <c r="F3951">
        <v>2.70989667012971</v>
      </c>
      <c r="G3951">
        <v>2.5877128490669099</v>
      </c>
      <c r="H3951">
        <v>2.58904977902802</v>
      </c>
      <c r="I3951">
        <v>2.59002140315055</v>
      </c>
      <c r="J3951">
        <v>2.5906226071076901</v>
      </c>
      <c r="K3951">
        <v>2.5831905485985298</v>
      </c>
      <c r="L3951">
        <v>2.5754012449001902</v>
      </c>
      <c r="M3951">
        <v>2.56725277716723</v>
      </c>
      <c r="N3951">
        <v>2.5587432194705002</v>
      </c>
      <c r="O3951">
        <v>2.5303720995974599</v>
      </c>
      <c r="P3951">
        <v>2.5020066283609701</v>
      </c>
      <c r="Q3951">
        <v>2.4736468049150102</v>
      </c>
      <c r="R3951">
        <v>2.4452926284136698</v>
      </c>
      <c r="S3951">
        <v>2.4169440980111698</v>
      </c>
      <c r="T3951">
        <v>2.3886012128618201</v>
      </c>
      <c r="U3951">
        <v>2.36026397212005</v>
      </c>
      <c r="V3951">
        <v>2.3319323749404299</v>
      </c>
      <c r="W3951">
        <v>2.3036064204775899</v>
      </c>
      <c r="X3951">
        <v>2.27528610788633</v>
      </c>
      <c r="Y3951">
        <v>2.2469714363215298</v>
      </c>
      <c r="Z3951">
        <v>2.2186624049381698</v>
      </c>
      <c r="AA3951">
        <v>2.1903590128913799</v>
      </c>
      <c r="AB3951">
        <v>2.1620612593363702</v>
      </c>
      <c r="AC3951">
        <v>2.1337691434284798</v>
      </c>
      <c r="AD3951">
        <v>2.1054826643231599</v>
      </c>
      <c r="AE3951">
        <v>2.07720182117597</v>
      </c>
      <c r="AF3951">
        <v>2.0489266131425898</v>
      </c>
      <c r="AG3951">
        <v>2.0206570393787899</v>
      </c>
      <c r="AH3951">
        <v>1.9923930990404799</v>
      </c>
      <c r="AI3951">
        <v>1.96413479128366</v>
      </c>
      <c r="AJ3951">
        <v>1.9358821152644701</v>
      </c>
      <c r="AK3951">
        <v>1.90763507013914</v>
      </c>
      <c r="AL3951">
        <v>1.8607857970930699</v>
      </c>
      <c r="AM3951">
        <v>1.8146827460009201</v>
      </c>
      <c r="AN3951">
        <v>1.76931567735089</v>
      </c>
      <c r="AO3951">
        <v>1.7246744817992701</v>
      </c>
      <c r="AP3951">
        <v>1.6807491785909401</v>
      </c>
      <c r="AQ3951">
        <v>1.6375299139986099</v>
      </c>
      <c r="AR3951">
        <v>1.5950069597802601</v>
      </c>
      <c r="AS3951">
        <v>1.5531707116548701</v>
      </c>
      <c r="AT3951">
        <v>1.5120116877960199</v>
      </c>
      <c r="AU3951">
        <v>1.47152052734317</v>
      </c>
      <c r="AV3951">
        <v>1.43168798893061</v>
      </c>
      <c r="AW3951">
        <v>1.3925049492335599</v>
      </c>
      <c r="AX3951">
        <v>1.3539624015315599</v>
      </c>
      <c r="AY3951">
        <v>1.3160514542886801</v>
      </c>
      <c r="AZ3951">
        <v>1.2787633297505001</v>
      </c>
      <c r="BA3951">
        <v>1.2420893625576499</v>
      </c>
      <c r="BB3951">
        <v>1.20602099837569</v>
      </c>
      <c r="BC3951">
        <v>1.1705497925411099</v>
      </c>
      <c r="BD3951">
        <v>1.13566740872339</v>
      </c>
      <c r="BE3951">
        <v>1.10136561760276</v>
      </c>
    </row>
    <row r="3952" spans="1:57" x14ac:dyDescent="0.25">
      <c r="A3952" t="s">
        <v>481</v>
      </c>
      <c r="B3952" t="s">
        <v>134</v>
      </c>
      <c r="C3952" t="s">
        <v>418</v>
      </c>
      <c r="D3952">
        <v>3.8099880000000003E-2</v>
      </c>
      <c r="E3952">
        <v>3.7220652E-2</v>
      </c>
      <c r="F3952">
        <v>3.70271604405778E-2</v>
      </c>
      <c r="G3952">
        <v>3.53576798306331E-2</v>
      </c>
      <c r="H3952">
        <v>3.5375947213560903E-2</v>
      </c>
      <c r="I3952">
        <v>3.5389223174474599E-2</v>
      </c>
      <c r="J3952">
        <v>3.5397437832850202E-2</v>
      </c>
      <c r="K3952">
        <v>3.52958885649923E-2</v>
      </c>
      <c r="L3952">
        <v>3.5189458013252801E-2</v>
      </c>
      <c r="M3952">
        <v>3.5078119959142201E-2</v>
      </c>
      <c r="N3952">
        <v>3.4961848087381002E-2</v>
      </c>
      <c r="O3952">
        <v>3.4574194189357199E-2</v>
      </c>
      <c r="P3952">
        <v>3.41866174724944E-2</v>
      </c>
      <c r="Q3952">
        <v>3.3799117925233199E-2</v>
      </c>
      <c r="R3952">
        <v>3.3411695536015203E-2</v>
      </c>
      <c r="S3952">
        <v>3.3024350293283898E-2</v>
      </c>
      <c r="T3952">
        <v>3.2637082185484202E-2</v>
      </c>
      <c r="U3952">
        <v>3.2249891201062503E-2</v>
      </c>
      <c r="V3952">
        <v>3.1862777328466901E-2</v>
      </c>
      <c r="W3952">
        <v>3.1475740556146901E-2</v>
      </c>
      <c r="X3952">
        <v>3.1088780872553502E-2</v>
      </c>
      <c r="Y3952">
        <v>3.0701898266139602E-2</v>
      </c>
      <c r="Z3952">
        <v>3.0315092725359E-2</v>
      </c>
      <c r="AA3952">
        <v>2.9928364238667699E-2</v>
      </c>
      <c r="AB3952">
        <v>2.9541712794522699E-2</v>
      </c>
      <c r="AC3952">
        <v>2.9155138381382902E-2</v>
      </c>
      <c r="AD3952">
        <v>2.8768640987708701E-2</v>
      </c>
      <c r="AE3952">
        <v>2.83822206019618E-2</v>
      </c>
      <c r="AF3952">
        <v>2.7995877212605599E-2</v>
      </c>
      <c r="AG3952">
        <v>2.7609610808105201E-2</v>
      </c>
      <c r="AH3952">
        <v>2.72234213769268E-2</v>
      </c>
      <c r="AI3952">
        <v>2.68373089075385E-2</v>
      </c>
      <c r="AJ3952">
        <v>2.6451273388409999E-2</v>
      </c>
      <c r="AK3952">
        <v>2.6065314808012101E-2</v>
      </c>
      <c r="AL3952">
        <v>2.5425181341403601E-2</v>
      </c>
      <c r="AM3952">
        <v>2.4795244012646499E-2</v>
      </c>
      <c r="AN3952">
        <v>2.41753629123303E-2</v>
      </c>
      <c r="AO3952">
        <v>2.35653999096192E-2</v>
      </c>
      <c r="AP3952">
        <v>2.2965218630671101E-2</v>
      </c>
      <c r="AQ3952">
        <v>2.2374684437310999E-2</v>
      </c>
      <c r="AR3952">
        <v>2.1793664405955E-2</v>
      </c>
      <c r="AS3952">
        <v>2.1222027306782399E-2</v>
      </c>
      <c r="AT3952">
        <v>2.0659643583152702E-2</v>
      </c>
      <c r="AU3952">
        <v>2.0106385331264801E-2</v>
      </c>
      <c r="AV3952">
        <v>1.9562126280056501E-2</v>
      </c>
      <c r="AW3952">
        <v>1.90267417713391E-2</v>
      </c>
      <c r="AX3952">
        <v>1.8500108740168102E-2</v>
      </c>
      <c r="AY3952">
        <v>1.7982105695443399E-2</v>
      </c>
      <c r="AZ3952">
        <v>1.7472612700739201E-2</v>
      </c>
      <c r="BA3952">
        <v>1.69715113553595E-2</v>
      </c>
      <c r="BB3952">
        <v>1.64786847756173E-2</v>
      </c>
      <c r="BC3952">
        <v>1.59940175763345E-2</v>
      </c>
      <c r="BD3952">
        <v>1.55173958525597E-2</v>
      </c>
      <c r="BE3952">
        <v>1.50487071615028E-2</v>
      </c>
    </row>
    <row r="3953" spans="1:57" x14ac:dyDescent="0.25">
      <c r="A3953" t="s">
        <v>481</v>
      </c>
      <c r="B3953" t="s">
        <v>134</v>
      </c>
      <c r="C3953" t="s">
        <v>419</v>
      </c>
      <c r="D3953">
        <v>2.8164603600000002</v>
      </c>
      <c r="E3953">
        <v>2.960151336</v>
      </c>
      <c r="F3953">
        <v>2.94476298927979</v>
      </c>
      <c r="G3953">
        <v>2.8119895156191501</v>
      </c>
      <c r="H3953">
        <v>2.8134423170902001</v>
      </c>
      <c r="I3953">
        <v>2.8144981517229501</v>
      </c>
      <c r="J3953">
        <v>2.81515146193271</v>
      </c>
      <c r="K3953">
        <v>2.8070752680788398</v>
      </c>
      <c r="L3953">
        <v>2.7986108666512899</v>
      </c>
      <c r="M3953">
        <v>2.78975617249862</v>
      </c>
      <c r="N3953">
        <v>2.7805090927716698</v>
      </c>
      <c r="O3953">
        <v>2.7496790523913699</v>
      </c>
      <c r="P3953">
        <v>2.7188551502140599</v>
      </c>
      <c r="Q3953">
        <v>2.6880373853204</v>
      </c>
      <c r="R3953">
        <v>2.6572257567911599</v>
      </c>
      <c r="S3953">
        <v>2.6264202637072702</v>
      </c>
      <c r="T3953">
        <v>2.5956209051497199</v>
      </c>
      <c r="U3953">
        <v>2.5648276801996799</v>
      </c>
      <c r="V3953">
        <v>2.53404058793843</v>
      </c>
      <c r="W3953">
        <v>2.50325962744735</v>
      </c>
      <c r="X3953">
        <v>2.4724847978079598</v>
      </c>
      <c r="Y3953">
        <v>2.4417160981019101</v>
      </c>
      <c r="Z3953">
        <v>2.4109535274109501</v>
      </c>
      <c r="AA3953">
        <v>2.3801970848169698</v>
      </c>
      <c r="AB3953">
        <v>2.3494467694019598</v>
      </c>
      <c r="AC3953">
        <v>2.3187025802480701</v>
      </c>
      <c r="AD3953">
        <v>2.2879645164375502</v>
      </c>
      <c r="AE3953">
        <v>2.2572325770527599</v>
      </c>
      <c r="AF3953">
        <v>2.2265067611761999</v>
      </c>
      <c r="AG3953">
        <v>2.1957870678905</v>
      </c>
      <c r="AH3953">
        <v>2.1650734962783802</v>
      </c>
      <c r="AI3953">
        <v>2.13436604542271</v>
      </c>
      <c r="AJ3953">
        <v>2.10366471440648</v>
      </c>
      <c r="AK3953">
        <v>2.0729695023127901</v>
      </c>
      <c r="AL3953">
        <v>2.0220598101236398</v>
      </c>
      <c r="AM3953">
        <v>1.97196101482804</v>
      </c>
      <c r="AN3953">
        <v>1.92266198945734</v>
      </c>
      <c r="AO3953">
        <v>1.87415174849257</v>
      </c>
      <c r="AP3953">
        <v>1.82641944614815</v>
      </c>
      <c r="AQ3953">
        <v>1.7794543746757701</v>
      </c>
      <c r="AR3953">
        <v>1.73324596268822</v>
      </c>
      <c r="AS3953">
        <v>1.6877837735029499</v>
      </c>
      <c r="AT3953">
        <v>1.64305750350513</v>
      </c>
      <c r="AU3953">
        <v>1.5990569805299</v>
      </c>
      <c r="AV3953">
        <v>1.5557721622638401</v>
      </c>
      <c r="AW3953">
        <v>1.51319313466504</v>
      </c>
      <c r="AX3953">
        <v>1.4713101104019899</v>
      </c>
      <c r="AY3953">
        <v>1.4301134273107301</v>
      </c>
      <c r="AZ3953">
        <v>1.38959354687026</v>
      </c>
      <c r="BA3953">
        <v>1.34974105269587</v>
      </c>
      <c r="BB3953">
        <v>1.31054664905027</v>
      </c>
      <c r="BC3953">
        <v>1.2720011593723199</v>
      </c>
      <c r="BD3953">
        <v>1.2340955248230301</v>
      </c>
      <c r="BE3953">
        <v>1.1968208028487799</v>
      </c>
    </row>
    <row r="3954" spans="1:57" x14ac:dyDescent="0.25">
      <c r="A3954" t="s">
        <v>481</v>
      </c>
      <c r="B3954" t="s">
        <v>134</v>
      </c>
      <c r="C3954" t="s">
        <v>420</v>
      </c>
      <c r="D3954">
        <v>1.9929168000000001E-2</v>
      </c>
      <c r="E3954">
        <v>1.8589392E-2</v>
      </c>
      <c r="F3954">
        <v>1.8492755045687901E-2</v>
      </c>
      <c r="G3954">
        <v>1.7658953706187901E-2</v>
      </c>
      <c r="H3954">
        <v>1.7668077123533198E-2</v>
      </c>
      <c r="I3954">
        <v>1.7674707637195398E-2</v>
      </c>
      <c r="J3954">
        <v>1.76788103462154E-2</v>
      </c>
      <c r="K3954">
        <v>1.7628092826610299E-2</v>
      </c>
      <c r="L3954">
        <v>1.7574937410443501E-2</v>
      </c>
      <c r="M3954">
        <v>1.75193310032161E-2</v>
      </c>
      <c r="N3954">
        <v>1.7461260462089099E-2</v>
      </c>
      <c r="O3954">
        <v>1.72676515411412E-2</v>
      </c>
      <c r="P3954">
        <v>1.7074081167365002E-2</v>
      </c>
      <c r="Q3954">
        <v>1.6880549334987099E-2</v>
      </c>
      <c r="R3954">
        <v>1.6687056038234799E-2</v>
      </c>
      <c r="S3954">
        <v>1.6493601271336401E-2</v>
      </c>
      <c r="T3954">
        <v>1.6300185028520799E-2</v>
      </c>
      <c r="U3954">
        <v>1.6106807304017701E-2</v>
      </c>
      <c r="V3954">
        <v>1.5913468092057698E-2</v>
      </c>
      <c r="W3954">
        <v>1.5720167386872E-2</v>
      </c>
      <c r="X3954">
        <v>1.5526905182692599E-2</v>
      </c>
      <c r="Y3954">
        <v>1.5333681473752501E-2</v>
      </c>
      <c r="Z3954">
        <v>1.5140496254285001E-2</v>
      </c>
      <c r="AA3954">
        <v>1.4947349518524699E-2</v>
      </c>
      <c r="AB3954">
        <v>1.4754241260706499E-2</v>
      </c>
      <c r="AC3954">
        <v>1.4561171475066401E-2</v>
      </c>
      <c r="AD3954">
        <v>1.4368140155841E-2</v>
      </c>
      <c r="AE3954">
        <v>1.4175147297267701E-2</v>
      </c>
      <c r="AF3954">
        <v>1.3982192893584801E-2</v>
      </c>
      <c r="AG3954">
        <v>1.3789276939031101E-2</v>
      </c>
      <c r="AH3954">
        <v>1.3596399427846399E-2</v>
      </c>
      <c r="AI3954">
        <v>1.3403560354271199E-2</v>
      </c>
      <c r="AJ3954">
        <v>1.3210759712546699E-2</v>
      </c>
      <c r="AK3954">
        <v>1.30179974969149E-2</v>
      </c>
      <c r="AL3954">
        <v>1.2698290793681901E-2</v>
      </c>
      <c r="AM3954">
        <v>1.23836764247638E-2</v>
      </c>
      <c r="AN3954">
        <v>1.20740845141447E-2</v>
      </c>
      <c r="AO3954">
        <v>1.17694460740955E-2</v>
      </c>
      <c r="AP3954">
        <v>1.1469692994395901E-2</v>
      </c>
      <c r="AQ3954">
        <v>1.11747580316828E-2</v>
      </c>
      <c r="AR3954">
        <v>1.0884574798924599E-2</v>
      </c>
      <c r="AS3954">
        <v>1.05990777550184E-2</v>
      </c>
      <c r="AT3954">
        <v>1.0318202194510399E-2</v>
      </c>
      <c r="AU3954">
        <v>1.00418842374371E-2</v>
      </c>
      <c r="AV3954">
        <v>9.7700608192858099E-3</v>
      </c>
      <c r="AW3954">
        <v>9.5026696810737703E-3</v>
      </c>
      <c r="AX3954">
        <v>9.2396493595440499E-3</v>
      </c>
      <c r="AY3954">
        <v>8.98093917747682E-3</v>
      </c>
      <c r="AZ3954">
        <v>8.7264792341149797E-3</v>
      </c>
      <c r="BA3954">
        <v>8.4762103957026196E-3</v>
      </c>
      <c r="BB3954">
        <v>8.2300742861351004E-3</v>
      </c>
      <c r="BC3954">
        <v>7.9880132777193601E-3</v>
      </c>
      <c r="BD3954">
        <v>7.7499704820433299E-3</v>
      </c>
      <c r="BE3954">
        <v>7.5158897409530398E-3</v>
      </c>
    </row>
    <row r="3955" spans="1:57" x14ac:dyDescent="0.25">
      <c r="A3955" t="s">
        <v>481</v>
      </c>
      <c r="B3955" t="s">
        <v>134</v>
      </c>
      <c r="C3955" t="s">
        <v>421</v>
      </c>
      <c r="D3955">
        <v>2.993562E-2</v>
      </c>
      <c r="E3955">
        <v>2.8386504E-2</v>
      </c>
      <c r="F3955">
        <v>2.82389367589558E-2</v>
      </c>
      <c r="G3955">
        <v>2.6965699578368099E-2</v>
      </c>
      <c r="H3955">
        <v>2.6979631283233201E-2</v>
      </c>
      <c r="I3955">
        <v>2.6989756256798399E-2</v>
      </c>
      <c r="J3955">
        <v>2.6996021204355999E-2</v>
      </c>
      <c r="K3955">
        <v>2.6918574181175201E-2</v>
      </c>
      <c r="L3955">
        <v>2.6837404424055598E-2</v>
      </c>
      <c r="M3955">
        <v>2.6752491937343501E-2</v>
      </c>
      <c r="N3955">
        <v>2.66638166515684E-2</v>
      </c>
      <c r="O3955">
        <v>2.63681705966076E-2</v>
      </c>
      <c r="P3955">
        <v>2.6072583404219599E-2</v>
      </c>
      <c r="Q3955">
        <v>2.5777055065588399E-2</v>
      </c>
      <c r="R3955">
        <v>2.5481585571899099E-2</v>
      </c>
      <c r="S3955">
        <v>2.5186174914338E-2</v>
      </c>
      <c r="T3955">
        <v>2.48908230840925E-2</v>
      </c>
      <c r="U3955">
        <v>2.4595530072351299E-2</v>
      </c>
      <c r="V3955">
        <v>2.43002958703043E-2</v>
      </c>
      <c r="W3955">
        <v>2.40051204691424E-2</v>
      </c>
      <c r="X3955">
        <v>2.3710003860057699E-2</v>
      </c>
      <c r="Y3955">
        <v>2.3414946034243701E-2</v>
      </c>
      <c r="Z3955">
        <v>2.3119946982894699E-2</v>
      </c>
      <c r="AA3955">
        <v>2.28250066972066E-2</v>
      </c>
      <c r="AB3955">
        <v>2.25301251683762E-2</v>
      </c>
      <c r="AC3955">
        <v>2.2235302387601401E-2</v>
      </c>
      <c r="AD3955">
        <v>2.19405383460816E-2</v>
      </c>
      <c r="AE3955">
        <v>2.1645833035016999E-2</v>
      </c>
      <c r="AF3955">
        <v>2.13511864456092E-2</v>
      </c>
      <c r="AG3955">
        <v>2.10565985690611E-2</v>
      </c>
      <c r="AH3955">
        <v>2.0762069396576301E-2</v>
      </c>
      <c r="AI3955">
        <v>2.0467598919360099E-2</v>
      </c>
      <c r="AJ3955">
        <v>2.0173187128618601E-2</v>
      </c>
      <c r="AK3955">
        <v>1.9878834015559298E-2</v>
      </c>
      <c r="AL3955">
        <v>1.9390633239000699E-2</v>
      </c>
      <c r="AM3955">
        <v>1.8910208594571799E-2</v>
      </c>
      <c r="AN3955">
        <v>1.8437453379707501E-2</v>
      </c>
      <c r="AO3955">
        <v>1.7972262248280999E-2</v>
      </c>
      <c r="AP3955">
        <v>1.7514531194145099E-2</v>
      </c>
      <c r="AQ3955">
        <v>1.7064157534867098E-2</v>
      </c>
      <c r="AR3955">
        <v>1.66210398956552E-2</v>
      </c>
      <c r="AS3955">
        <v>1.61850781934741E-2</v>
      </c>
      <c r="AT3955">
        <v>1.5756173621347E-2</v>
      </c>
      <c r="AU3955">
        <v>1.5334228632843099E-2</v>
      </c>
      <c r="AV3955">
        <v>1.4919146926747199E-2</v>
      </c>
      <c r="AW3955">
        <v>1.4510833431909899E-2</v>
      </c>
      <c r="AX3955">
        <v>1.41091942922767E-2</v>
      </c>
      <c r="AY3955">
        <v>1.37141368520929E-2</v>
      </c>
      <c r="AZ3955">
        <v>1.33255696412836E-2</v>
      </c>
      <c r="BA3955">
        <v>1.29434023610053E-2</v>
      </c>
      <c r="BB3955">
        <v>1.25675458693684E-2</v>
      </c>
      <c r="BC3955">
        <v>1.21979121673282E-2</v>
      </c>
      <c r="BD3955">
        <v>1.1834414384741801E-2</v>
      </c>
      <c r="BE3955">
        <v>1.14769667665904E-2</v>
      </c>
    </row>
    <row r="3956" spans="1:57" x14ac:dyDescent="0.25">
      <c r="A3956" t="s">
        <v>481</v>
      </c>
      <c r="B3956" t="s">
        <v>134</v>
      </c>
      <c r="C3956" t="s">
        <v>340</v>
      </c>
      <c r="D3956">
        <v>41.328823896000003</v>
      </c>
      <c r="E3956">
        <v>41.806035360000003</v>
      </c>
      <c r="F3956">
        <v>42.408329354747401</v>
      </c>
      <c r="G3956">
        <v>41.287076797339601</v>
      </c>
      <c r="H3956">
        <v>42.108114594129297</v>
      </c>
      <c r="I3956">
        <v>42.9326355316933</v>
      </c>
      <c r="J3956">
        <v>43.760495990429803</v>
      </c>
      <c r="K3956">
        <v>44.459751741720098</v>
      </c>
      <c r="L3956">
        <v>45.157517176004703</v>
      </c>
      <c r="M3956">
        <v>45.853634896269298</v>
      </c>
      <c r="N3956">
        <v>46.5479463715169</v>
      </c>
      <c r="O3956">
        <v>46.879051377211503</v>
      </c>
      <c r="P3956">
        <v>47.201800160021698</v>
      </c>
      <c r="Q3956">
        <v>47.516195216834902</v>
      </c>
      <c r="R3956">
        <v>47.8222390440393</v>
      </c>
      <c r="S3956">
        <v>48.119934137525</v>
      </c>
      <c r="T3956">
        <v>48.409282992682797</v>
      </c>
      <c r="U3956">
        <v>48.690288104405901</v>
      </c>
      <c r="V3956">
        <v>48.962951967088699</v>
      </c>
      <c r="W3956">
        <v>49.227277074627203</v>
      </c>
      <c r="X3956">
        <v>49.483265920419598</v>
      </c>
      <c r="Y3956">
        <v>49.730920997365502</v>
      </c>
      <c r="Z3956">
        <v>49.970244797866599</v>
      </c>
      <c r="AA3956">
        <v>50.201239813826902</v>
      </c>
      <c r="AB3956">
        <v>50.423908536652199</v>
      </c>
      <c r="AC3956">
        <v>50.638253457250599</v>
      </c>
      <c r="AD3956">
        <v>50.844277066032703</v>
      </c>
      <c r="AE3956">
        <v>51.041981852911</v>
      </c>
      <c r="AF3956">
        <v>51.231370307300899</v>
      </c>
      <c r="AG3956">
        <v>51.412444918120102</v>
      </c>
      <c r="AH3956">
        <v>51.585208173788999</v>
      </c>
      <c r="AI3956">
        <v>51.749662562230597</v>
      </c>
      <c r="AJ3956">
        <v>51.905810570870898</v>
      </c>
      <c r="AK3956">
        <v>52.053654686638502</v>
      </c>
      <c r="AL3956">
        <v>51.676433065311997</v>
      </c>
      <c r="AM3956">
        <v>51.293442980869898</v>
      </c>
      <c r="AN3956">
        <v>50.904918600037497</v>
      </c>
      <c r="AO3956">
        <v>50.511089172298703</v>
      </c>
      <c r="AP3956">
        <v>50.112179112931997</v>
      </c>
      <c r="AQ3956">
        <v>49.708408084795998</v>
      </c>
      <c r="AR3956">
        <v>49.2999910788823</v>
      </c>
      <c r="AS3956">
        <v>48.887138493653602</v>
      </c>
      <c r="AT3956">
        <v>48.470056213183099</v>
      </c>
      <c r="AU3956">
        <v>48.048945684112397</v>
      </c>
      <c r="AV3956">
        <v>47.624003991445399</v>
      </c>
      <c r="AW3956">
        <v>47.195423933192302</v>
      </c>
      <c r="AX3956">
        <v>46.763394093882802</v>
      </c>
      <c r="AY3956">
        <v>46.328098916962198</v>
      </c>
      <c r="AZ3956">
        <v>45.889718776086497</v>
      </c>
      <c r="BA3956">
        <v>45.448430045333602</v>
      </c>
      <c r="BB3956">
        <v>45.004405168342899</v>
      </c>
      <c r="BC3956">
        <v>44.557812726402197</v>
      </c>
      <c r="BD3956">
        <v>44.108817505492901</v>
      </c>
      <c r="BE3956">
        <v>43.657580562311601</v>
      </c>
    </row>
    <row r="3957" spans="1:57" x14ac:dyDescent="0.25">
      <c r="A3957" t="s">
        <v>481</v>
      </c>
      <c r="B3957" t="s">
        <v>134</v>
      </c>
      <c r="C3957" t="s">
        <v>407</v>
      </c>
      <c r="D3957">
        <v>16.658188632000002</v>
      </c>
      <c r="E3957">
        <v>17.965726272000001</v>
      </c>
      <c r="F3957">
        <v>17.8723314439749</v>
      </c>
      <c r="G3957">
        <v>17.066503763829001</v>
      </c>
      <c r="H3957">
        <v>17.075321094631999</v>
      </c>
      <c r="I3957">
        <v>17.0817291575475</v>
      </c>
      <c r="J3957">
        <v>17.085694222527898</v>
      </c>
      <c r="K3957">
        <v>17.0366782528599</v>
      </c>
      <c r="L3957">
        <v>16.985306176961501</v>
      </c>
      <c r="M3957">
        <v>16.931565339648699</v>
      </c>
      <c r="N3957">
        <v>16.875443039018599</v>
      </c>
      <c r="O3957">
        <v>16.6883296101574</v>
      </c>
      <c r="P3957">
        <v>16.5012534352275</v>
      </c>
      <c r="Q3957">
        <v>16.3142145086493</v>
      </c>
      <c r="R3957">
        <v>16.127212824843902</v>
      </c>
      <c r="S3957">
        <v>15.9402483782332</v>
      </c>
      <c r="T3957">
        <v>15.753321163239599</v>
      </c>
      <c r="U3957">
        <v>15.5664311742865</v>
      </c>
      <c r="V3957">
        <v>15.379578405798</v>
      </c>
      <c r="W3957">
        <v>15.1927628521989</v>
      </c>
      <c r="X3957">
        <v>15.0059845079147</v>
      </c>
      <c r="Y3957">
        <v>14.819243367371801</v>
      </c>
      <c r="Z3957">
        <v>14.6325394249971</v>
      </c>
      <c r="AA3957">
        <v>14.445872675218499</v>
      </c>
      <c r="AB3957">
        <v>14.2592431124644</v>
      </c>
      <c r="AC3957">
        <v>14.072650731164099</v>
      </c>
      <c r="AD3957">
        <v>13.8860955257478</v>
      </c>
      <c r="AE3957">
        <v>13.6995774906459</v>
      </c>
      <c r="AF3957">
        <v>13.513096620290099</v>
      </c>
      <c r="AG3957">
        <v>13.3266529091126</v>
      </c>
      <c r="AH3957">
        <v>13.1402463515464</v>
      </c>
      <c r="AI3957">
        <v>12.9538769420252</v>
      </c>
      <c r="AJ3957">
        <v>12.7675446749834</v>
      </c>
      <c r="AK3957">
        <v>12.5812495448563</v>
      </c>
      <c r="AL3957">
        <v>12.272268857504701</v>
      </c>
      <c r="AM3957">
        <v>11.9682096589456</v>
      </c>
      <c r="AN3957">
        <v>11.6690044174719</v>
      </c>
      <c r="AO3957">
        <v>11.3745864598619</v>
      </c>
      <c r="AP3957">
        <v>11.0848899609623</v>
      </c>
      <c r="AQ3957">
        <v>10.7998499333947</v>
      </c>
      <c r="AR3957">
        <v>10.5194022173823</v>
      </c>
      <c r="AS3957">
        <v>10.2434834706969</v>
      </c>
      <c r="AT3957">
        <v>9.9720311587234498</v>
      </c>
      <c r="AU3957">
        <v>9.7049835446423796</v>
      </c>
      <c r="AV3957">
        <v>9.4422796797270596</v>
      </c>
      <c r="AW3957">
        <v>9.1838593937555899</v>
      </c>
      <c r="AX3957">
        <v>8.9296632855355593</v>
      </c>
      <c r="AY3957">
        <v>8.6796327135405704</v>
      </c>
      <c r="AZ3957">
        <v>8.4337097866569195</v>
      </c>
      <c r="BA3957">
        <v>8.1918373550395902</v>
      </c>
      <c r="BB3957">
        <v>7.9539590010759396</v>
      </c>
      <c r="BC3957">
        <v>7.7200190304560499</v>
      </c>
      <c r="BD3957">
        <v>7.4899624633484603</v>
      </c>
      <c r="BE3957">
        <v>7.2637350256799804</v>
      </c>
    </row>
    <row r="3958" spans="1:57" x14ac:dyDescent="0.25">
      <c r="A3958" t="s">
        <v>481</v>
      </c>
      <c r="B3958" t="s">
        <v>134</v>
      </c>
      <c r="C3958" t="s">
        <v>341</v>
      </c>
      <c r="D3958">
        <v>7.9603628400000002</v>
      </c>
      <c r="E3958">
        <v>15.460345152</v>
      </c>
      <c r="F3958">
        <v>15.439559405312</v>
      </c>
      <c r="G3958">
        <v>14.936409604891301</v>
      </c>
      <c r="H3958">
        <v>15.1231672141689</v>
      </c>
      <c r="I3958">
        <v>15.272108973199501</v>
      </c>
      <c r="J3958">
        <v>15.388431807080901</v>
      </c>
      <c r="K3958">
        <v>15.481688646551101</v>
      </c>
      <c r="L3958">
        <v>15.559972783048799</v>
      </c>
      <c r="M3958">
        <v>15.6254854151139</v>
      </c>
      <c r="N3958">
        <v>15.677599583608799</v>
      </c>
      <c r="O3958">
        <v>15.716811018278101</v>
      </c>
      <c r="P3958">
        <v>15.7433884722853</v>
      </c>
      <c r="Q3958">
        <v>15.7577080183259</v>
      </c>
      <c r="R3958">
        <v>15.760232345861001</v>
      </c>
      <c r="S3958">
        <v>15.7520076526107</v>
      </c>
      <c r="T3958">
        <v>15.7347543477625</v>
      </c>
      <c r="U3958">
        <v>15.7103438202164</v>
      </c>
      <c r="V3958">
        <v>15.680231141861601</v>
      </c>
      <c r="W3958">
        <v>15.6454115264028</v>
      </c>
      <c r="X3958">
        <v>15.60466967693</v>
      </c>
      <c r="Y3958">
        <v>15.5581891539246</v>
      </c>
      <c r="Z3958">
        <v>15.5057322571772</v>
      </c>
      <c r="AA3958">
        <v>15.447267260593</v>
      </c>
      <c r="AB3958">
        <v>15.383321656108</v>
      </c>
      <c r="AC3958">
        <v>15.3145347543051</v>
      </c>
      <c r="AD3958">
        <v>15.2415930734958</v>
      </c>
      <c r="AE3958">
        <v>15.165448648324199</v>
      </c>
      <c r="AF3958">
        <v>15.0872750015125</v>
      </c>
      <c r="AG3958">
        <v>15.0081926314841</v>
      </c>
      <c r="AH3958">
        <v>14.930688601381901</v>
      </c>
      <c r="AI3958">
        <v>14.8556206517819</v>
      </c>
      <c r="AJ3958">
        <v>14.7837798277007</v>
      </c>
      <c r="AK3958">
        <v>14.7157166295907</v>
      </c>
      <c r="AL3958">
        <v>14.354315941775701</v>
      </c>
      <c r="AM3958">
        <v>13.9986716960541</v>
      </c>
      <c r="AN3958">
        <v>13.648704903652799</v>
      </c>
      <c r="AO3958">
        <v>13.3043375799298</v>
      </c>
      <c r="AP3958">
        <v>12.965492732191001</v>
      </c>
      <c r="AQ3958">
        <v>12.6320943476489</v>
      </c>
      <c r="AR3958">
        <v>12.304067381524501</v>
      </c>
      <c r="AS3958">
        <v>11.981337745287799</v>
      </c>
      <c r="AT3958">
        <v>11.6638322950377</v>
      </c>
      <c r="AU3958">
        <v>11.351478820018</v>
      </c>
      <c r="AV3958">
        <v>11.0442060312692</v>
      </c>
      <c r="AW3958">
        <v>10.741943550413399</v>
      </c>
      <c r="AX3958">
        <v>10.444621898571601</v>
      </c>
      <c r="AY3958">
        <v>10.152172485411601</v>
      </c>
      <c r="AZ3958">
        <v>9.8645275983250205</v>
      </c>
      <c r="BA3958">
        <v>9.5816203917315406</v>
      </c>
      <c r="BB3958">
        <v>9.3033848765101101</v>
      </c>
      <c r="BC3958">
        <v>9.0297559095539306</v>
      </c>
      <c r="BD3958">
        <v>8.7606691834492203</v>
      </c>
      <c r="BE3958">
        <v>8.4960612162756508</v>
      </c>
    </row>
    <row r="3959" spans="1:57" x14ac:dyDescent="0.25">
      <c r="A3959" t="s">
        <v>481</v>
      </c>
      <c r="B3959" t="s">
        <v>134</v>
      </c>
      <c r="C3959" t="s">
        <v>342</v>
      </c>
      <c r="D3959">
        <v>9.6654371399999999</v>
      </c>
      <c r="E3959">
        <v>9.3430535399999997</v>
      </c>
      <c r="F3959">
        <v>9.3304922199088391</v>
      </c>
      <c r="G3959">
        <v>9.0264268528194496</v>
      </c>
      <c r="H3959">
        <v>9.1392889089590899</v>
      </c>
      <c r="I3959">
        <v>9.2292979492025609</v>
      </c>
      <c r="J3959">
        <v>9.2995945987400397</v>
      </c>
      <c r="K3959">
        <v>9.3559519203635002</v>
      </c>
      <c r="L3959">
        <v>9.4032608821906791</v>
      </c>
      <c r="M3959">
        <v>9.4428517207465195</v>
      </c>
      <c r="N3959">
        <v>9.4743455497428304</v>
      </c>
      <c r="O3959">
        <v>9.4980419504307694</v>
      </c>
      <c r="P3959">
        <v>9.5141033367261194</v>
      </c>
      <c r="Q3959">
        <v>9.5227569782852708</v>
      </c>
      <c r="R3959">
        <v>9.5242824893317994</v>
      </c>
      <c r="S3959">
        <v>9.5193121119804704</v>
      </c>
      <c r="T3959">
        <v>9.5088855303386097</v>
      </c>
      <c r="U3959">
        <v>9.4941336691375007</v>
      </c>
      <c r="V3959">
        <v>9.4759358628573196</v>
      </c>
      <c r="W3959">
        <v>9.4548935427618996</v>
      </c>
      <c r="X3959">
        <v>9.4302722760825102</v>
      </c>
      <c r="Y3959">
        <v>9.4021829927749696</v>
      </c>
      <c r="Z3959">
        <v>9.3704820449607702</v>
      </c>
      <c r="AA3959">
        <v>9.3351502598077403</v>
      </c>
      <c r="AB3959">
        <v>9.2965064132132795</v>
      </c>
      <c r="AC3959">
        <v>9.2549368557372294</v>
      </c>
      <c r="AD3959">
        <v>9.21085646669043</v>
      </c>
      <c r="AE3959">
        <v>9.1648405832054998</v>
      </c>
      <c r="AF3959">
        <v>9.1175983929181594</v>
      </c>
      <c r="AG3959">
        <v>9.0698070396216508</v>
      </c>
      <c r="AH3959">
        <v>9.0229695146057693</v>
      </c>
      <c r="AI3959">
        <v>8.9776041708598697</v>
      </c>
      <c r="AJ3959">
        <v>8.9341890556635999</v>
      </c>
      <c r="AK3959">
        <v>8.8930568495069</v>
      </c>
      <c r="AL3959">
        <v>8.6746538357028307</v>
      </c>
      <c r="AM3959">
        <v>8.4597295764898899</v>
      </c>
      <c r="AN3959">
        <v>8.2482363370776408</v>
      </c>
      <c r="AO3959">
        <v>8.0401269894959899</v>
      </c>
      <c r="AP3959">
        <v>7.8353550052322696</v>
      </c>
      <c r="AQ3959">
        <v>7.6338744479548701</v>
      </c>
      <c r="AR3959">
        <v>7.4356399663224897</v>
      </c>
      <c r="AS3959">
        <v>7.2406067868779598</v>
      </c>
      <c r="AT3959">
        <v>7.0487307070257001</v>
      </c>
      <c r="AU3959">
        <v>6.8599680880917902</v>
      </c>
      <c r="AV3959">
        <v>6.6742758484658502</v>
      </c>
      <c r="AW3959">
        <v>6.4916114568236303</v>
      </c>
      <c r="AX3959">
        <v>6.3119329254294101</v>
      </c>
      <c r="AY3959">
        <v>6.1351988035173797</v>
      </c>
      <c r="AZ3959">
        <v>5.9613681707510597</v>
      </c>
      <c r="BA3959">
        <v>5.7904006307596996</v>
      </c>
      <c r="BB3959">
        <v>5.6222563047511098</v>
      </c>
      <c r="BC3959">
        <v>5.4568958251995996</v>
      </c>
      <c r="BD3959">
        <v>5.2942803296086502</v>
      </c>
      <c r="BE3959">
        <v>5.1343714543469998</v>
      </c>
    </row>
    <row r="3960" spans="1:57" x14ac:dyDescent="0.25">
      <c r="A3960" t="s">
        <v>481</v>
      </c>
      <c r="B3960" t="s">
        <v>134</v>
      </c>
      <c r="C3960" t="s">
        <v>343</v>
      </c>
      <c r="D3960">
        <v>1.329895152</v>
      </c>
      <c r="E3960">
        <v>1.5443849160000001</v>
      </c>
      <c r="F3960">
        <v>1.54230855914399</v>
      </c>
      <c r="G3960">
        <v>1.4920472645468399</v>
      </c>
      <c r="H3960">
        <v>1.51070309867479</v>
      </c>
      <c r="I3960">
        <v>1.5255813826812501</v>
      </c>
      <c r="J3960">
        <v>1.5372012545706899</v>
      </c>
      <c r="K3960">
        <v>1.5465169881313301</v>
      </c>
      <c r="L3960">
        <v>1.5543370489631301</v>
      </c>
      <c r="M3960">
        <v>1.56088132205497</v>
      </c>
      <c r="N3960">
        <v>1.5660871783888499</v>
      </c>
      <c r="O3960">
        <v>1.5700041380454799</v>
      </c>
      <c r="P3960">
        <v>1.5726590476655899</v>
      </c>
      <c r="Q3960">
        <v>1.57408947439227</v>
      </c>
      <c r="R3960">
        <v>1.57434163780324</v>
      </c>
      <c r="S3960">
        <v>1.57352004604254</v>
      </c>
      <c r="T3960">
        <v>1.57179655646344</v>
      </c>
      <c r="U3960">
        <v>1.5693581082811201</v>
      </c>
      <c r="V3960">
        <v>1.5663500534302</v>
      </c>
      <c r="W3960">
        <v>1.56287180709308</v>
      </c>
      <c r="X3960">
        <v>1.5588019692494199</v>
      </c>
      <c r="Y3960">
        <v>1.55415887636167</v>
      </c>
      <c r="Z3960">
        <v>1.5489187837712199</v>
      </c>
      <c r="AA3960">
        <v>1.54307852225371</v>
      </c>
      <c r="AB3960">
        <v>1.53669078472003</v>
      </c>
      <c r="AC3960">
        <v>1.5298194340148299</v>
      </c>
      <c r="AD3960">
        <v>1.5225330487186399</v>
      </c>
      <c r="AE3960">
        <v>1.5149267307149801</v>
      </c>
      <c r="AF3960">
        <v>1.50711770706268</v>
      </c>
      <c r="AG3960">
        <v>1.4992179080483199</v>
      </c>
      <c r="AH3960">
        <v>1.49147577461971</v>
      </c>
      <c r="AI3960">
        <v>1.48397698931463</v>
      </c>
      <c r="AJ3960">
        <v>1.4768005722312401</v>
      </c>
      <c r="AK3960">
        <v>1.47000151467706</v>
      </c>
      <c r="AL3960">
        <v>1.43390000689014</v>
      </c>
      <c r="AM3960">
        <v>1.3983735291074899</v>
      </c>
      <c r="AN3960">
        <v>1.3634141908798001</v>
      </c>
      <c r="AO3960">
        <v>1.3290142020637601</v>
      </c>
      <c r="AP3960">
        <v>1.2951658716049499</v>
      </c>
      <c r="AQ3960">
        <v>1.2618616063351</v>
      </c>
      <c r="AR3960">
        <v>1.2290939097835001</v>
      </c>
      <c r="AS3960">
        <v>1.1968553810022899</v>
      </c>
      <c r="AT3960">
        <v>1.1651387134057301</v>
      </c>
      <c r="AU3960">
        <v>1.133936693623</v>
      </c>
      <c r="AV3960">
        <v>1.1032422003645901</v>
      </c>
      <c r="AW3960">
        <v>1.0730482033019799</v>
      </c>
      <c r="AX3960">
        <v>1.04334776196058</v>
      </c>
      <c r="AY3960">
        <v>1.01413402462569</v>
      </c>
      <c r="AZ3960">
        <v>0.98540022726129595</v>
      </c>
      <c r="BA3960">
        <v>0.95713969244172603</v>
      </c>
      <c r="BB3960">
        <v>0.92934582829582202</v>
      </c>
      <c r="BC3960">
        <v>0.90201212746359205</v>
      </c>
      <c r="BD3960">
        <v>0.87513216606517696</v>
      </c>
      <c r="BE3960">
        <v>0.84869960268198397</v>
      </c>
    </row>
    <row r="3961" spans="1:57" x14ac:dyDescent="0.25">
      <c r="A3961" t="s">
        <v>481</v>
      </c>
      <c r="B3961" t="s">
        <v>134</v>
      </c>
      <c r="C3961" t="s">
        <v>344</v>
      </c>
      <c r="D3961">
        <v>5.7509884800000002</v>
      </c>
      <c r="E3961">
        <v>6.0492142439999999</v>
      </c>
      <c r="F3961">
        <v>6.0410813443977904</v>
      </c>
      <c r="G3961">
        <v>5.8442124576008201</v>
      </c>
      <c r="H3961">
        <v>5.9172856509293403</v>
      </c>
      <c r="I3961">
        <v>5.9755625264709904</v>
      </c>
      <c r="J3961">
        <v>6.0210765002341704</v>
      </c>
      <c r="K3961">
        <v>6.0575653752319303</v>
      </c>
      <c r="L3961">
        <v>6.0881958371605203</v>
      </c>
      <c r="M3961">
        <v>6.1138291553790802</v>
      </c>
      <c r="N3961">
        <v>6.1342200177611703</v>
      </c>
      <c r="O3961">
        <v>6.1495623899266798</v>
      </c>
      <c r="P3961">
        <v>6.1599614277081001</v>
      </c>
      <c r="Q3961">
        <v>6.1655642781635702</v>
      </c>
      <c r="R3961">
        <v>6.16655197914511</v>
      </c>
      <c r="S3961">
        <v>6.1633338794796204</v>
      </c>
      <c r="T3961">
        <v>6.1565831286769903</v>
      </c>
      <c r="U3961">
        <v>6.1470319505186701</v>
      </c>
      <c r="V3961">
        <v>6.1352496752177403</v>
      </c>
      <c r="W3961">
        <v>6.1216257029368304</v>
      </c>
      <c r="X3961">
        <v>6.1056845209169799</v>
      </c>
      <c r="Y3961">
        <v>6.0874979514019696</v>
      </c>
      <c r="Z3961">
        <v>6.06697298873907</v>
      </c>
      <c r="AA3961">
        <v>6.0440972193668099</v>
      </c>
      <c r="AB3961">
        <v>6.0190770365902404</v>
      </c>
      <c r="AC3961">
        <v>5.9921625853217799</v>
      </c>
      <c r="AD3961">
        <v>5.9636224815793204</v>
      </c>
      <c r="AE3961">
        <v>5.9338292307287803</v>
      </c>
      <c r="AF3961">
        <v>5.9032420004211996</v>
      </c>
      <c r="AG3961">
        <v>5.8722992113358696</v>
      </c>
      <c r="AH3961">
        <v>5.8419739839070903</v>
      </c>
      <c r="AI3961">
        <v>5.8126019287864796</v>
      </c>
      <c r="AJ3961">
        <v>5.7844925604599604</v>
      </c>
      <c r="AK3961">
        <v>5.7578612748417202</v>
      </c>
      <c r="AL3961">
        <v>5.6164549758860502</v>
      </c>
      <c r="AM3961">
        <v>5.4773010167820102</v>
      </c>
      <c r="AN3961">
        <v>5.3403684913624598</v>
      </c>
      <c r="AO3961">
        <v>5.20562688634962</v>
      </c>
      <c r="AP3961">
        <v>5.0730460765879002</v>
      </c>
      <c r="AQ3961">
        <v>4.9425963203327896</v>
      </c>
      <c r="AR3961">
        <v>4.8142482545951104</v>
      </c>
      <c r="AS3961">
        <v>4.6879728905401601</v>
      </c>
      <c r="AT3961">
        <v>4.5637416089408402</v>
      </c>
      <c r="AU3961">
        <v>4.4415261556844596</v>
      </c>
      <c r="AV3961">
        <v>4.3212986373323101</v>
      </c>
      <c r="AW3961">
        <v>4.2030315167316399</v>
      </c>
      <c r="AX3961">
        <v>4.0866976086792501</v>
      </c>
      <c r="AY3961">
        <v>3.9722700756362301</v>
      </c>
      <c r="AZ3961">
        <v>3.8597224234932002</v>
      </c>
      <c r="BA3961">
        <v>3.7490284973854702</v>
      </c>
      <c r="BB3961">
        <v>3.6401624775575501</v>
      </c>
      <c r="BC3961">
        <v>3.5330988752764401</v>
      </c>
      <c r="BD3961">
        <v>3.4278125287932002</v>
      </c>
      <c r="BE3961">
        <v>3.3242785993521</v>
      </c>
    </row>
    <row r="3962" spans="1:57" x14ac:dyDescent="0.25">
      <c r="A3962" t="s">
        <v>481</v>
      </c>
      <c r="B3962" t="s">
        <v>134</v>
      </c>
      <c r="C3962" t="s">
        <v>360</v>
      </c>
      <c r="D3962">
        <v>7.5827972160000003</v>
      </c>
      <c r="E3962">
        <v>7.6679985960000003</v>
      </c>
      <c r="F3962">
        <v>7.6576893128078902</v>
      </c>
      <c r="G3962">
        <v>7.4081378360929504</v>
      </c>
      <c r="H3962">
        <v>7.5007655925662897</v>
      </c>
      <c r="I3962">
        <v>7.57463750085188</v>
      </c>
      <c r="J3962">
        <v>7.6323311239965097</v>
      </c>
      <c r="K3962">
        <v>7.6785845101333798</v>
      </c>
      <c r="L3962">
        <v>7.7174117577046299</v>
      </c>
      <c r="M3962">
        <v>7.7499046138314798</v>
      </c>
      <c r="N3962">
        <v>7.7757521202695399</v>
      </c>
      <c r="O3962">
        <v>7.7952001483074298</v>
      </c>
      <c r="P3962">
        <v>7.8083819937325103</v>
      </c>
      <c r="Q3962">
        <v>7.8154841805113602</v>
      </c>
      <c r="R3962">
        <v>7.8167361926627201</v>
      </c>
      <c r="S3962">
        <v>7.8126569217489497</v>
      </c>
      <c r="T3962">
        <v>7.8040996537157001</v>
      </c>
      <c r="U3962">
        <v>7.7919925571980304</v>
      </c>
      <c r="V3962">
        <v>7.7770573165500601</v>
      </c>
      <c r="W3962">
        <v>7.7597875363590898</v>
      </c>
      <c r="X3962">
        <v>7.7395804555026002</v>
      </c>
      <c r="Y3962">
        <v>7.7165271160303703</v>
      </c>
      <c r="Z3962">
        <v>7.6905096237522397</v>
      </c>
      <c r="AA3962">
        <v>7.6615122432076701</v>
      </c>
      <c r="AB3962">
        <v>7.6297965990489702</v>
      </c>
      <c r="AC3962">
        <v>7.5956797755717202</v>
      </c>
      <c r="AD3962">
        <v>7.5595022710893804</v>
      </c>
      <c r="AE3962">
        <v>7.5217362743041303</v>
      </c>
      <c r="AF3962">
        <v>7.4829638272401802</v>
      </c>
      <c r="AG3962">
        <v>7.4437406730101801</v>
      </c>
      <c r="AH3962">
        <v>7.40530034142862</v>
      </c>
      <c r="AI3962">
        <v>7.3680682533686097</v>
      </c>
      <c r="AJ3962">
        <v>7.3324367501405803</v>
      </c>
      <c r="AK3962">
        <v>7.2986788681259203</v>
      </c>
      <c r="AL3962">
        <v>7.1194319018057701</v>
      </c>
      <c r="AM3962">
        <v>6.9430400069252096</v>
      </c>
      <c r="AN3962">
        <v>6.7694640067520799</v>
      </c>
      <c r="AO3962">
        <v>6.5986652225817197</v>
      </c>
      <c r="AP3962">
        <v>6.4306054676940896</v>
      </c>
      <c r="AQ3962">
        <v>6.2652470413819499</v>
      </c>
      <c r="AR3962">
        <v>6.10255272304929</v>
      </c>
      <c r="AS3962">
        <v>5.9424857663791499</v>
      </c>
      <c r="AT3962">
        <v>5.7850098935701002</v>
      </c>
      <c r="AU3962">
        <v>5.6300892896406003</v>
      </c>
      <c r="AV3962">
        <v>5.4776885968003199</v>
      </c>
      <c r="AW3962">
        <v>5.3277729088878898</v>
      </c>
      <c r="AX3962">
        <v>5.18030776587403</v>
      </c>
      <c r="AY3962">
        <v>5.0352591484295601</v>
      </c>
      <c r="AZ3962">
        <v>4.8925934725573903</v>
      </c>
      <c r="BA3962">
        <v>4.7522775842878202</v>
      </c>
      <c r="BB3962">
        <v>4.6142787544363797</v>
      </c>
      <c r="BC3962">
        <v>4.4785646734235502</v>
      </c>
      <c r="BD3962">
        <v>4.3451034461555302</v>
      </c>
      <c r="BE3962">
        <v>4.2138635869655197</v>
      </c>
    </row>
    <row r="3963" spans="1:57" x14ac:dyDescent="0.25">
      <c r="A3963" t="s">
        <v>481</v>
      </c>
      <c r="B3963" t="s">
        <v>134</v>
      </c>
      <c r="C3963" t="s">
        <v>345</v>
      </c>
      <c r="D3963">
        <v>29.574006084000001</v>
      </c>
      <c r="E3963">
        <v>29.097003959999999</v>
      </c>
      <c r="F3963">
        <v>29.057884331832302</v>
      </c>
      <c r="G3963">
        <v>28.1109357617079</v>
      </c>
      <c r="H3963">
        <v>28.462421245588502</v>
      </c>
      <c r="I3963">
        <v>28.742735747607199</v>
      </c>
      <c r="J3963">
        <v>28.9616600940438</v>
      </c>
      <c r="K3963">
        <v>29.1371732925322</v>
      </c>
      <c r="L3963">
        <v>29.284507249651799</v>
      </c>
      <c r="M3963">
        <v>29.4078047113764</v>
      </c>
      <c r="N3963">
        <v>29.505885714883199</v>
      </c>
      <c r="O3963">
        <v>29.579683243892699</v>
      </c>
      <c r="P3963">
        <v>29.629703102886101</v>
      </c>
      <c r="Q3963">
        <v>29.6566530761081</v>
      </c>
      <c r="R3963">
        <v>29.661403964109699</v>
      </c>
      <c r="S3963">
        <v>29.645924753929201</v>
      </c>
      <c r="T3963">
        <v>29.6134533262505</v>
      </c>
      <c r="U3963">
        <v>29.567511711771999</v>
      </c>
      <c r="V3963">
        <v>29.510838415495702</v>
      </c>
      <c r="W3963">
        <v>29.4453064704498</v>
      </c>
      <c r="X3963">
        <v>29.368628637982798</v>
      </c>
      <c r="Y3963">
        <v>29.281150386452499</v>
      </c>
      <c r="Z3963">
        <v>29.1824243543115</v>
      </c>
      <c r="AA3963">
        <v>29.072390831747299</v>
      </c>
      <c r="AB3963">
        <v>28.952042580228198</v>
      </c>
      <c r="AC3963">
        <v>28.822582808503899</v>
      </c>
      <c r="AD3963">
        <v>28.685303572206902</v>
      </c>
      <c r="AE3963">
        <v>28.541996639601699</v>
      </c>
      <c r="AF3963">
        <v>28.394870628604899</v>
      </c>
      <c r="AG3963">
        <v>28.246034363226698</v>
      </c>
      <c r="AH3963">
        <v>28.100168598353498</v>
      </c>
      <c r="AI3963">
        <v>27.9588876369451</v>
      </c>
      <c r="AJ3963">
        <v>27.8236802581816</v>
      </c>
      <c r="AK3963">
        <v>27.695582526503099</v>
      </c>
      <c r="AL3963">
        <v>27.015411602690399</v>
      </c>
      <c r="AM3963">
        <v>26.346074539101402</v>
      </c>
      <c r="AN3963">
        <v>25.6874226756239</v>
      </c>
      <c r="AO3963">
        <v>25.039309241961998</v>
      </c>
      <c r="AP3963">
        <v>24.401589334705701</v>
      </c>
      <c r="AQ3963">
        <v>23.774119894670498</v>
      </c>
      <c r="AR3963">
        <v>23.156759684502401</v>
      </c>
      <c r="AS3963">
        <v>22.549369266548201</v>
      </c>
      <c r="AT3963">
        <v>21.9518109809847</v>
      </c>
      <c r="AU3963">
        <v>21.3639489242058</v>
      </c>
      <c r="AV3963">
        <v>20.785648927464401</v>
      </c>
      <c r="AW3963">
        <v>20.2167785357653</v>
      </c>
      <c r="AX3963">
        <v>19.657206987007498</v>
      </c>
      <c r="AY3963">
        <v>19.106805191371301</v>
      </c>
      <c r="AZ3963">
        <v>18.565445710949099</v>
      </c>
      <c r="BA3963">
        <v>18.0330027396163</v>
      </c>
      <c r="BB3963">
        <v>17.5093520831389</v>
      </c>
      <c r="BC3963">
        <v>16.994371139517199</v>
      </c>
      <c r="BD3963">
        <v>16.4879388795596</v>
      </c>
      <c r="BE3963">
        <v>15.9899358276872</v>
      </c>
    </row>
    <row r="3964" spans="1:57" x14ac:dyDescent="0.25">
      <c r="A3964" t="s">
        <v>481</v>
      </c>
      <c r="B3964" t="s">
        <v>134</v>
      </c>
      <c r="C3964" t="s">
        <v>422</v>
      </c>
      <c r="D3964">
        <v>0</v>
      </c>
      <c r="E3964">
        <v>0.33670245599999998</v>
      </c>
      <c r="F3964">
        <v>0.33624977451774202</v>
      </c>
      <c r="G3964">
        <v>0.32529194842317599</v>
      </c>
      <c r="H3964">
        <v>0.32935924091259</v>
      </c>
      <c r="I3964">
        <v>0.332602962548394</v>
      </c>
      <c r="J3964">
        <v>0.33513629433831799</v>
      </c>
      <c r="K3964">
        <v>0.33716728436989202</v>
      </c>
      <c r="L3964">
        <v>0.33887219203951202</v>
      </c>
      <c r="M3964">
        <v>0.34029895605405902</v>
      </c>
      <c r="N3964">
        <v>0.34143392221116198</v>
      </c>
      <c r="O3964">
        <v>0.34228788673955002</v>
      </c>
      <c r="P3964">
        <v>0.34286670266833102</v>
      </c>
      <c r="Q3964">
        <v>0.34317856028038901</v>
      </c>
      <c r="R3964">
        <v>0.34323353623806901</v>
      </c>
      <c r="S3964">
        <v>0.34305441511302398</v>
      </c>
      <c r="T3964">
        <v>0.34267866476208497</v>
      </c>
      <c r="U3964">
        <v>0.34214704114720101</v>
      </c>
      <c r="V3964">
        <v>0.34149123348837601</v>
      </c>
      <c r="W3964">
        <v>0.34073291600408301</v>
      </c>
      <c r="X3964">
        <v>0.33984562140330898</v>
      </c>
      <c r="Y3964">
        <v>0.33883334735003101</v>
      </c>
      <c r="Z3964">
        <v>0.33769091710055599</v>
      </c>
      <c r="AA3964">
        <v>0.336417639709501</v>
      </c>
      <c r="AB3964">
        <v>0.33502500313710698</v>
      </c>
      <c r="AC3964">
        <v>0.33352693058116001</v>
      </c>
      <c r="AD3964">
        <v>0.33193837335091902</v>
      </c>
      <c r="AE3964">
        <v>0.33028006529156201</v>
      </c>
      <c r="AF3964">
        <v>0.32857756391677401</v>
      </c>
      <c r="AG3964">
        <v>0.32685527195284603</v>
      </c>
      <c r="AH3964">
        <v>0.32516735379650702</v>
      </c>
      <c r="AI3964">
        <v>0.32353248971367399</v>
      </c>
      <c r="AJ3964">
        <v>0.32196790744391401</v>
      </c>
      <c r="AK3964">
        <v>0.32048559603743798</v>
      </c>
      <c r="AL3964">
        <v>0.31261484684063601</v>
      </c>
      <c r="AM3964">
        <v>0.30486946406816601</v>
      </c>
      <c r="AN3964">
        <v>0.297247727466462</v>
      </c>
      <c r="AO3964">
        <v>0.28974793865038501</v>
      </c>
      <c r="AP3964">
        <v>0.28236842083788299</v>
      </c>
      <c r="AQ3964">
        <v>0.275107518587766</v>
      </c>
      <c r="AR3964">
        <v>0.26796359754056798</v>
      </c>
      <c r="AS3964">
        <v>0.260935044162454</v>
      </c>
      <c r="AT3964">
        <v>0.25402026549214901</v>
      </c>
      <c r="AU3964">
        <v>0.24721768889083401</v>
      </c>
      <c r="AV3964">
        <v>0.24052576179499599</v>
      </c>
      <c r="AW3964">
        <v>0.23394295147218599</v>
      </c>
      <c r="AX3964">
        <v>0.22746774477965201</v>
      </c>
      <c r="AY3964">
        <v>0.22109864792582201</v>
      </c>
      <c r="AZ3964">
        <v>0.21483418623459</v>
      </c>
      <c r="BA3964">
        <v>0.20867290391238999</v>
      </c>
      <c r="BB3964">
        <v>0.20261336381801101</v>
      </c>
      <c r="BC3964">
        <v>0.196654147235129</v>
      </c>
      <c r="BD3964">
        <v>0.19079385364752199</v>
      </c>
      <c r="BE3964">
        <v>0.18503110051694399</v>
      </c>
    </row>
    <row r="3965" spans="1:57" x14ac:dyDescent="0.25">
      <c r="A3965" t="s">
        <v>481</v>
      </c>
      <c r="B3965" t="s">
        <v>134</v>
      </c>
      <c r="C3965" t="s">
        <v>347</v>
      </c>
      <c r="D3965">
        <v>55.163183400000001</v>
      </c>
      <c r="E3965">
        <v>56.462724252000001</v>
      </c>
      <c r="F3965">
        <v>56.386812629583197</v>
      </c>
      <c r="G3965">
        <v>54.549259317590597</v>
      </c>
      <c r="H3965">
        <v>55.2313167549203</v>
      </c>
      <c r="I3965">
        <v>55.775266931133601</v>
      </c>
      <c r="J3965">
        <v>56.200089535615298</v>
      </c>
      <c r="K3965">
        <v>56.540672825305698</v>
      </c>
      <c r="L3965">
        <v>56.8265743086762</v>
      </c>
      <c r="M3965">
        <v>57.065832982589797</v>
      </c>
      <c r="N3965">
        <v>57.256159129672803</v>
      </c>
      <c r="O3965">
        <v>57.399363204452001</v>
      </c>
      <c r="P3965">
        <v>57.496426720316101</v>
      </c>
      <c r="Q3965">
        <v>57.548723132301603</v>
      </c>
      <c r="R3965">
        <v>57.557942228520403</v>
      </c>
      <c r="S3965">
        <v>57.527904827512799</v>
      </c>
      <c r="T3965">
        <v>57.464894035418503</v>
      </c>
      <c r="U3965">
        <v>57.375744351363203</v>
      </c>
      <c r="V3965">
        <v>57.265769843180202</v>
      </c>
      <c r="W3965">
        <v>57.138605130692703</v>
      </c>
      <c r="X3965">
        <v>56.989811828235197</v>
      </c>
      <c r="Y3965">
        <v>56.820060317014601</v>
      </c>
      <c r="Z3965">
        <v>56.628482492131504</v>
      </c>
      <c r="AA3965">
        <v>56.414962486719297</v>
      </c>
      <c r="AB3965">
        <v>56.181426754</v>
      </c>
      <c r="AC3965">
        <v>55.930210120059201</v>
      </c>
      <c r="AD3965">
        <v>55.663819818321699</v>
      </c>
      <c r="AE3965">
        <v>55.385732774369899</v>
      </c>
      <c r="AF3965">
        <v>55.1002348103654</v>
      </c>
      <c r="AG3965">
        <v>54.811418098435297</v>
      </c>
      <c r="AH3965">
        <v>54.5283656415168</v>
      </c>
      <c r="AI3965">
        <v>54.254209993841698</v>
      </c>
      <c r="AJ3965">
        <v>53.991840130798401</v>
      </c>
      <c r="AK3965">
        <v>53.743266535007699</v>
      </c>
      <c r="AL3965">
        <v>52.423395136280298</v>
      </c>
      <c r="AM3965">
        <v>51.124546838873997</v>
      </c>
      <c r="AN3965">
        <v>49.846433167902099</v>
      </c>
      <c r="AO3965">
        <v>48.5887693156658</v>
      </c>
      <c r="AP3965">
        <v>47.3512740971575</v>
      </c>
      <c r="AQ3965">
        <v>46.133669906087697</v>
      </c>
      <c r="AR3965">
        <v>44.935682671429603</v>
      </c>
      <c r="AS3965">
        <v>43.7570418144741</v>
      </c>
      <c r="AT3965">
        <v>42.5974802063905</v>
      </c>
      <c r="AU3965">
        <v>41.456734126287202</v>
      </c>
      <c r="AV3965">
        <v>40.334543219765301</v>
      </c>
      <c r="AW3965">
        <v>39.230650457961197</v>
      </c>
      <c r="AX3965">
        <v>38.144802097071199</v>
      </c>
      <c r="AY3965">
        <v>37.076747638353197</v>
      </c>
      <c r="AZ3965">
        <v>36.026239788599803</v>
      </c>
      <c r="BA3965">
        <v>34.993034421077702</v>
      </c>
      <c r="BB3965">
        <v>33.976890536927201</v>
      </c>
      <c r="BC3965">
        <v>32.977570227017502</v>
      </c>
      <c r="BD3965">
        <v>31.9948386342524</v>
      </c>
      <c r="BE3965">
        <v>31.0284639163199</v>
      </c>
    </row>
    <row r="3966" spans="1:57" x14ac:dyDescent="0.25">
      <c r="A3966" t="s">
        <v>481</v>
      </c>
      <c r="B3966" t="s">
        <v>134</v>
      </c>
      <c r="C3966" t="s">
        <v>368</v>
      </c>
      <c r="D3966">
        <v>6.4896656039999998</v>
      </c>
      <c r="E3966">
        <v>6.5391535799999998</v>
      </c>
      <c r="F3966">
        <v>6.5303619787432998</v>
      </c>
      <c r="G3966">
        <v>6.31754824228722</v>
      </c>
      <c r="H3966">
        <v>6.3965397963109698</v>
      </c>
      <c r="I3966">
        <v>6.4595366458121104</v>
      </c>
      <c r="J3966">
        <v>6.5087368976909001</v>
      </c>
      <c r="K3966">
        <v>6.5481810879521998</v>
      </c>
      <c r="L3966">
        <v>6.5812923792204998</v>
      </c>
      <c r="M3966">
        <v>6.6090017969787596</v>
      </c>
      <c r="N3966">
        <v>6.6310441607249899</v>
      </c>
      <c r="O3966">
        <v>6.6476291457867003</v>
      </c>
      <c r="P3966">
        <v>6.6588704248014601</v>
      </c>
      <c r="Q3966">
        <v>6.6649270625954404</v>
      </c>
      <c r="R3966">
        <v>6.6659947596795401</v>
      </c>
      <c r="S3966">
        <v>6.6625160189539603</v>
      </c>
      <c r="T3966">
        <v>6.6552185098068</v>
      </c>
      <c r="U3966">
        <v>6.6448937604545799</v>
      </c>
      <c r="V3966">
        <v>6.6321572124324799</v>
      </c>
      <c r="W3966">
        <v>6.6174298042897002</v>
      </c>
      <c r="X3966">
        <v>6.6001975104297399</v>
      </c>
      <c r="Y3966">
        <v>6.5805379701398499</v>
      </c>
      <c r="Z3966">
        <v>6.5583506450323696</v>
      </c>
      <c r="AA3966">
        <v>6.5336221161438104</v>
      </c>
      <c r="AB3966">
        <v>6.5065754930327202</v>
      </c>
      <c r="AC3966">
        <v>6.4774811804051904</v>
      </c>
      <c r="AD3966">
        <v>6.4466295500886996</v>
      </c>
      <c r="AE3966">
        <v>6.4144232774885204</v>
      </c>
      <c r="AF3966">
        <v>6.3813587192665304</v>
      </c>
      <c r="AG3966">
        <v>6.3479098047693698</v>
      </c>
      <c r="AH3966">
        <v>6.3151284696229197</v>
      </c>
      <c r="AI3966">
        <v>6.2833775063330402</v>
      </c>
      <c r="AJ3966">
        <v>6.2529914976532899</v>
      </c>
      <c r="AK3966">
        <v>6.2242032848927202</v>
      </c>
      <c r="AL3966">
        <v>6.0713441748078498</v>
      </c>
      <c r="AM3966">
        <v>5.9209198265962</v>
      </c>
      <c r="AN3966">
        <v>5.7728968309312902</v>
      </c>
      <c r="AO3966">
        <v>5.6272422031970297</v>
      </c>
      <c r="AP3966">
        <v>5.4839233783343504</v>
      </c>
      <c r="AQ3966">
        <v>5.3429082057486097</v>
      </c>
      <c r="AR3966">
        <v>5.2041649442767497</v>
      </c>
      <c r="AS3966">
        <v>5.0676622572137502</v>
      </c>
      <c r="AT3966">
        <v>4.9333692073975897</v>
      </c>
      <c r="AU3966">
        <v>4.8012552523520302</v>
      </c>
      <c r="AV3966">
        <v>4.6712902394866296</v>
      </c>
      <c r="AW3966">
        <v>4.5434444013533204</v>
      </c>
      <c r="AX3966">
        <v>4.4176883509587102</v>
      </c>
      <c r="AY3966">
        <v>4.2939930771318702</v>
      </c>
      <c r="AZ3966">
        <v>4.1723299399464704</v>
      </c>
      <c r="BA3966">
        <v>4.0526706661970602</v>
      </c>
      <c r="BB3966">
        <v>3.9349873449286399</v>
      </c>
      <c r="BC3966">
        <v>3.8192524230189799</v>
      </c>
      <c r="BD3966">
        <v>3.7054387008130099</v>
      </c>
      <c r="BE3966">
        <v>3.5935193278088602</v>
      </c>
    </row>
    <row r="3967" spans="1:57" x14ac:dyDescent="0.25">
      <c r="A3967" t="s">
        <v>481</v>
      </c>
      <c r="B3967" t="s">
        <v>134</v>
      </c>
      <c r="C3967" t="s">
        <v>369</v>
      </c>
      <c r="D3967">
        <v>0.10408384800000001</v>
      </c>
      <c r="E3967">
        <v>0.10023199200000001</v>
      </c>
      <c r="F3967">
        <v>0.100097234543083</v>
      </c>
      <c r="G3967">
        <v>9.6835230604959605E-2</v>
      </c>
      <c r="H3967">
        <v>9.8046011283852305E-2</v>
      </c>
      <c r="I3967">
        <v>9.9011625508686502E-2</v>
      </c>
      <c r="J3967">
        <v>9.9765765810237897E-2</v>
      </c>
      <c r="K3967">
        <v>0.10037036542918699</v>
      </c>
      <c r="L3967">
        <v>0.10087789452158499</v>
      </c>
      <c r="M3967">
        <v>0.1013026238241</v>
      </c>
      <c r="N3967">
        <v>0.101640488656244</v>
      </c>
      <c r="O3967">
        <v>0.10189470291649801</v>
      </c>
      <c r="P3967">
        <v>0.102067008976372</v>
      </c>
      <c r="Q3967">
        <v>0.102159844977773</v>
      </c>
      <c r="R3967">
        <v>0.102176210613521</v>
      </c>
      <c r="S3967">
        <v>0.102122888557644</v>
      </c>
      <c r="T3967">
        <v>0.102011032509379</v>
      </c>
      <c r="U3967">
        <v>0.101852774994578</v>
      </c>
      <c r="V3967">
        <v>0.101657549486591</v>
      </c>
      <c r="W3967">
        <v>0.10143180812158301</v>
      </c>
      <c r="X3967">
        <v>0.101167671927322</v>
      </c>
      <c r="Y3967">
        <v>0.10086633095697201</v>
      </c>
      <c r="Z3967">
        <v>0.100526244160498</v>
      </c>
      <c r="AA3967">
        <v>0.100147205852343</v>
      </c>
      <c r="AB3967">
        <v>9.9732635850563897E-2</v>
      </c>
      <c r="AC3967">
        <v>9.9286678912123602E-2</v>
      </c>
      <c r="AD3967">
        <v>9.8813785849552499E-2</v>
      </c>
      <c r="AE3967">
        <v>9.8320128861974707E-2</v>
      </c>
      <c r="AF3967">
        <v>9.7813316092608599E-2</v>
      </c>
      <c r="AG3967">
        <v>9.7300611919312704E-2</v>
      </c>
      <c r="AH3967">
        <v>9.6798140386575401E-2</v>
      </c>
      <c r="AI3967">
        <v>9.6311462369377904E-2</v>
      </c>
      <c r="AJ3967">
        <v>9.5845706344283799E-2</v>
      </c>
      <c r="AK3967">
        <v>9.5404441297392006E-2</v>
      </c>
      <c r="AL3967">
        <v>9.3061420459647201E-2</v>
      </c>
      <c r="AM3967">
        <v>9.0755719594527606E-2</v>
      </c>
      <c r="AN3967">
        <v>8.8486826604664406E-2</v>
      </c>
      <c r="AO3967">
        <v>8.6254235902639004E-2</v>
      </c>
      <c r="AP3967">
        <v>8.4057448331993703E-2</v>
      </c>
      <c r="AQ3967">
        <v>8.1895971089171002E-2</v>
      </c>
      <c r="AR3967">
        <v>7.9769317646371504E-2</v>
      </c>
      <c r="AS3967">
        <v>7.7677007675319196E-2</v>
      </c>
      <c r="AT3967">
        <v>7.5618566971923207E-2</v>
      </c>
      <c r="AU3967">
        <v>7.3593527381827603E-2</v>
      </c>
      <c r="AV3967">
        <v>7.1601426726836795E-2</v>
      </c>
      <c r="AW3967">
        <v>6.9641808732207502E-2</v>
      </c>
      <c r="AX3967">
        <v>6.7714222954798203E-2</v>
      </c>
      <c r="AY3967">
        <v>6.5818224712063902E-2</v>
      </c>
      <c r="AZ3967">
        <v>6.3953375011888705E-2</v>
      </c>
      <c r="BA3967">
        <v>6.2119240483245901E-2</v>
      </c>
      <c r="BB3967">
        <v>6.03153933076747E-2</v>
      </c>
      <c r="BC3967">
        <v>5.8541411151566601E-2</v>
      </c>
      <c r="BD3967">
        <v>5.6796877099249903E-2</v>
      </c>
      <c r="BE3967">
        <v>5.5081379586864397E-2</v>
      </c>
    </row>
    <row r="3968" spans="1:57" x14ac:dyDescent="0.25">
      <c r="A3968" t="s">
        <v>481</v>
      </c>
      <c r="B3968" t="s">
        <v>134</v>
      </c>
      <c r="C3968" t="s">
        <v>423</v>
      </c>
      <c r="D3968">
        <v>32.688399132000001</v>
      </c>
      <c r="E3968">
        <v>3.3261613919999999</v>
      </c>
      <c r="F3968">
        <v>3.3216895158900202</v>
      </c>
      <c r="G3968">
        <v>3.2134411278949</v>
      </c>
      <c r="H3968">
        <v>3.25362043460082</v>
      </c>
      <c r="I3968">
        <v>3.2856639836725501</v>
      </c>
      <c r="J3968">
        <v>3.3106898492182699</v>
      </c>
      <c r="K3968">
        <v>3.3307532628054801</v>
      </c>
      <c r="L3968">
        <v>3.34759542705633</v>
      </c>
      <c r="M3968">
        <v>3.3616899110617502</v>
      </c>
      <c r="N3968">
        <v>3.3729018299109099</v>
      </c>
      <c r="O3968">
        <v>3.3813378356300401</v>
      </c>
      <c r="P3968">
        <v>3.3870557481699701</v>
      </c>
      <c r="Q3968">
        <v>3.39013647636349</v>
      </c>
      <c r="R3968">
        <v>3.39067956390166</v>
      </c>
      <c r="S3968">
        <v>3.3889100913005601</v>
      </c>
      <c r="T3968">
        <v>3.3851981899227899</v>
      </c>
      <c r="U3968">
        <v>3.3799464731283599</v>
      </c>
      <c r="V3968">
        <v>3.3734679872233899</v>
      </c>
      <c r="W3968">
        <v>3.3659768439478199</v>
      </c>
      <c r="X3968">
        <v>3.3572115825372402</v>
      </c>
      <c r="Y3968">
        <v>3.3472116944635499</v>
      </c>
      <c r="Z3968">
        <v>3.3359260405541602</v>
      </c>
      <c r="AA3968">
        <v>3.3233477952103501</v>
      </c>
      <c r="AB3968">
        <v>3.30959044382297</v>
      </c>
      <c r="AC3968">
        <v>3.2947915286109999</v>
      </c>
      <c r="AD3968">
        <v>3.2790987481335998</v>
      </c>
      <c r="AE3968">
        <v>3.2627169245241099</v>
      </c>
      <c r="AF3968">
        <v>3.2458985311867998</v>
      </c>
      <c r="AG3968">
        <v>3.2288846338002801</v>
      </c>
      <c r="AH3968">
        <v>3.2122103027865898</v>
      </c>
      <c r="AI3968">
        <v>3.1960600737146398</v>
      </c>
      <c r="AJ3968">
        <v>3.18060413317263</v>
      </c>
      <c r="AK3968">
        <v>3.1659609166374301</v>
      </c>
      <c r="AL3968">
        <v>3.0882086411847101</v>
      </c>
      <c r="AM3968">
        <v>3.0116948151493901</v>
      </c>
      <c r="AN3968">
        <v>2.93640244477066</v>
      </c>
      <c r="AO3968">
        <v>2.8623147523179799</v>
      </c>
      <c r="AP3968">
        <v>2.7894151734698802</v>
      </c>
      <c r="AQ3968">
        <v>2.7176873547235099</v>
      </c>
      <c r="AR3968">
        <v>2.6471151508347299</v>
      </c>
      <c r="AS3968">
        <v>2.5776826222882399</v>
      </c>
      <c r="AT3968">
        <v>2.5093740327976</v>
      </c>
      <c r="AU3968">
        <v>2.44217384683455</v>
      </c>
      <c r="AV3968">
        <v>2.37606672718747</v>
      </c>
      <c r="AW3968">
        <v>2.3110375325486601</v>
      </c>
      <c r="AX3968">
        <v>2.2470713151299</v>
      </c>
      <c r="AY3968">
        <v>2.1841533183062598</v>
      </c>
      <c r="AZ3968">
        <v>2.1222689742875902</v>
      </c>
      <c r="BA3968">
        <v>2.0614039018174499</v>
      </c>
      <c r="BB3968">
        <v>2.0015439038992899</v>
      </c>
      <c r="BC3968">
        <v>1.9426749655493101</v>
      </c>
      <c r="BD3968">
        <v>1.88478325157594</v>
      </c>
      <c r="BE3968">
        <v>1.82785510438548</v>
      </c>
    </row>
    <row r="3969" spans="1:57" x14ac:dyDescent="0.25">
      <c r="A3969" t="s">
        <v>481</v>
      </c>
      <c r="B3969" t="s">
        <v>134</v>
      </c>
      <c r="C3969" t="s">
        <v>424</v>
      </c>
      <c r="D3969">
        <v>0.87102187200000003</v>
      </c>
      <c r="E3969">
        <v>0.88919258400000001</v>
      </c>
      <c r="F3969">
        <v>0.887997104104429</v>
      </c>
      <c r="G3969">
        <v>0.859058741682594</v>
      </c>
      <c r="H3969">
        <v>0.86979999483978898</v>
      </c>
      <c r="I3969">
        <v>0.87836629179343495</v>
      </c>
      <c r="J3969">
        <v>0.88505653060895295</v>
      </c>
      <c r="K3969">
        <v>0.890420142433197</v>
      </c>
      <c r="L3969">
        <v>0.89492260812424396</v>
      </c>
      <c r="M3969">
        <v>0.89869052831088103</v>
      </c>
      <c r="N3969">
        <v>0.90168784381007905</v>
      </c>
      <c r="O3969">
        <v>0.903943066224143</v>
      </c>
      <c r="P3969">
        <v>0.90547165273190999</v>
      </c>
      <c r="Q3969">
        <v>0.90629523293147196</v>
      </c>
      <c r="R3969">
        <v>0.90644041813281695</v>
      </c>
      <c r="S3969">
        <v>0.90596737977746999</v>
      </c>
      <c r="T3969">
        <v>0.90497506617970302</v>
      </c>
      <c r="U3969">
        <v>0.903571109162431</v>
      </c>
      <c r="V3969">
        <v>0.90183919632257303</v>
      </c>
      <c r="W3969">
        <v>0.89983656678621204</v>
      </c>
      <c r="X3969">
        <v>0.89749332347220701</v>
      </c>
      <c r="Y3969">
        <v>0.89482002375279401</v>
      </c>
      <c r="Z3969">
        <v>0.89180299644138294</v>
      </c>
      <c r="AA3969">
        <v>0.88844041683043895</v>
      </c>
      <c r="AB3969">
        <v>0.88476262330587996</v>
      </c>
      <c r="AC3969">
        <v>0.88080638543679202</v>
      </c>
      <c r="AD3969">
        <v>0.87661118791679005</v>
      </c>
      <c r="AE3969">
        <v>0.87223178645389199</v>
      </c>
      <c r="AF3969">
        <v>0.86773567551162101</v>
      </c>
      <c r="AG3969">
        <v>0.86318729989238197</v>
      </c>
      <c r="AH3969">
        <v>0.85872970155809802</v>
      </c>
      <c r="AI3969">
        <v>0.85441221294939296</v>
      </c>
      <c r="AJ3969">
        <v>0.85028033055133601</v>
      </c>
      <c r="AK3969">
        <v>0.84636571607101496</v>
      </c>
      <c r="AL3969">
        <v>0.82557996980868298</v>
      </c>
      <c r="AM3969">
        <v>0.80512530189998999</v>
      </c>
      <c r="AN3969">
        <v>0.78499716935248998</v>
      </c>
      <c r="AO3969">
        <v>0.76519108692575</v>
      </c>
      <c r="AP3969">
        <v>0.74570262643061003</v>
      </c>
      <c r="AQ3969">
        <v>0.72652741603668003</v>
      </c>
      <c r="AR3969">
        <v>0.70766113958798604</v>
      </c>
      <c r="AS3969">
        <v>0.68909953592666096</v>
      </c>
      <c r="AT3969">
        <v>0.670838398224605</v>
      </c>
      <c r="AU3969">
        <v>0.652873573322997</v>
      </c>
      <c r="AV3969">
        <v>0.635200961079598</v>
      </c>
      <c r="AW3969">
        <v>0.61781651372373503</v>
      </c>
      <c r="AX3969">
        <v>0.60071623521888196</v>
      </c>
      <c r="AY3969">
        <v>0.58389618063275295</v>
      </c>
      <c r="AZ3969">
        <v>0.56735245551482505</v>
      </c>
      <c r="BA3969">
        <v>0.55108121528119303</v>
      </c>
      <c r="BB3969">
        <v>0.53507866460668096</v>
      </c>
      <c r="BC3969">
        <v>0.51934105682413101</v>
      </c>
      <c r="BD3969">
        <v>0.503864693330772</v>
      </c>
      <c r="BE3969">
        <v>0.48864592300159798</v>
      </c>
    </row>
    <row r="3970" spans="1:57" x14ac:dyDescent="0.25">
      <c r="A3970" t="s">
        <v>481</v>
      </c>
      <c r="B3970" t="s">
        <v>134</v>
      </c>
      <c r="C3970" t="s">
        <v>425</v>
      </c>
      <c r="D3970">
        <v>1.306532808</v>
      </c>
      <c r="E3970">
        <v>1.4339789999999999</v>
      </c>
      <c r="F3970">
        <v>1.4320510789893901</v>
      </c>
      <c r="G3970">
        <v>1.38538289399326</v>
      </c>
      <c r="H3970">
        <v>1.4027050486516</v>
      </c>
      <c r="I3970">
        <v>1.4165197049592699</v>
      </c>
      <c r="J3970">
        <v>1.42730888847144</v>
      </c>
      <c r="K3970">
        <v>1.4359586532788799</v>
      </c>
      <c r="L3970">
        <v>1.44321966890739</v>
      </c>
      <c r="M3970">
        <v>1.4492961010757901</v>
      </c>
      <c r="N3970">
        <v>1.4541297980268899</v>
      </c>
      <c r="O3970">
        <v>1.4577667397201599</v>
      </c>
      <c r="P3970">
        <v>1.46023185356756</v>
      </c>
      <c r="Q3970">
        <v>1.46156002108969</v>
      </c>
      <c r="R3970">
        <v>1.46179415769135</v>
      </c>
      <c r="S3970">
        <v>1.4610313003756601</v>
      </c>
      <c r="T3970">
        <v>1.45943102065424</v>
      </c>
      <c r="U3970">
        <v>1.45716689371943</v>
      </c>
      <c r="V3970">
        <v>1.4543738804994799</v>
      </c>
      <c r="W3970">
        <v>1.4511442891245701</v>
      </c>
      <c r="X3970">
        <v>1.4473653982918799</v>
      </c>
      <c r="Y3970">
        <v>1.4430542336158301</v>
      </c>
      <c r="Z3970">
        <v>1.43818874791022</v>
      </c>
      <c r="AA3970">
        <v>1.4327659985140999</v>
      </c>
      <c r="AB3970">
        <v>1.42683491139591</v>
      </c>
      <c r="AC3970">
        <v>1.42045478393493</v>
      </c>
      <c r="AD3970">
        <v>1.41368929212496</v>
      </c>
      <c r="AE3970">
        <v>1.40662673914897</v>
      </c>
      <c r="AF3970">
        <v>1.3993759716674301</v>
      </c>
      <c r="AG3970">
        <v>1.39204091822742</v>
      </c>
      <c r="AH3970">
        <v>1.3848522590811201</v>
      </c>
      <c r="AI3970">
        <v>1.3778895514416001</v>
      </c>
      <c r="AJ3970">
        <v>1.3712261663708101</v>
      </c>
      <c r="AK3970">
        <v>1.3649131639246701</v>
      </c>
      <c r="AL3970">
        <v>1.33139250239887</v>
      </c>
      <c r="AM3970">
        <v>1.2984057627872001</v>
      </c>
      <c r="AN3970">
        <v>1.26594561871752</v>
      </c>
      <c r="AO3970">
        <v>1.2340048369529599</v>
      </c>
      <c r="AP3970">
        <v>1.20257627626181</v>
      </c>
      <c r="AQ3970">
        <v>1.17165288630079</v>
      </c>
      <c r="AR3970">
        <v>1.1412277065113701</v>
      </c>
      <c r="AS3970">
        <v>1.1112938650291</v>
      </c>
      <c r="AT3970">
        <v>1.0818445776058301</v>
      </c>
      <c r="AU3970">
        <v>1.05287314654452</v>
      </c>
      <c r="AV3970">
        <v>1.02437295964668</v>
      </c>
      <c r="AW3970">
        <v>0.99633748917214204</v>
      </c>
      <c r="AX3970">
        <v>0.96876029081112802</v>
      </c>
      <c r="AY3970">
        <v>0.94163500266841604</v>
      </c>
      <c r="AZ3970">
        <v>0.914955344259477</v>
      </c>
      <c r="BA3970">
        <v>0.88871511551845095</v>
      </c>
      <c r="BB3970">
        <v>0.86290819581781897</v>
      </c>
      <c r="BC3970">
        <v>0.83752854299964796</v>
      </c>
      <c r="BD3970">
        <v>0.81257019241825801</v>
      </c>
      <c r="BE3970">
        <v>0.78802725599419698</v>
      </c>
    </row>
    <row r="3971" spans="1:57" x14ac:dyDescent="0.25">
      <c r="A3971" t="s">
        <v>481</v>
      </c>
      <c r="B3971" t="s">
        <v>134</v>
      </c>
      <c r="C3971" t="s">
        <v>348</v>
      </c>
      <c r="D3971">
        <v>14.810093244000001</v>
      </c>
      <c r="E3971">
        <v>14.841661716000001</v>
      </c>
      <c r="F3971">
        <v>16.456401668368802</v>
      </c>
      <c r="G3971">
        <v>17.5044924019824</v>
      </c>
      <c r="H3971">
        <v>19.330633448860802</v>
      </c>
      <c r="I3971">
        <v>21.1473286213607</v>
      </c>
      <c r="J3971">
        <v>22.950443923950299</v>
      </c>
      <c r="K3971">
        <v>24.744989151620601</v>
      </c>
      <c r="L3971">
        <v>26.537543071103698</v>
      </c>
      <c r="M3971">
        <v>28.3274548194758</v>
      </c>
      <c r="N3971">
        <v>30.1095756121106</v>
      </c>
      <c r="O3971">
        <v>31.880751845132799</v>
      </c>
      <c r="P3971">
        <v>33.6375462596869</v>
      </c>
      <c r="Q3971">
        <v>35.376865991852398</v>
      </c>
      <c r="R3971">
        <v>37.095972185087597</v>
      </c>
      <c r="S3971">
        <v>38.793751252911797</v>
      </c>
      <c r="T3971">
        <v>40.471267700851499</v>
      </c>
      <c r="U3971">
        <v>42.130732986979297</v>
      </c>
      <c r="V3971">
        <v>43.7740096487424</v>
      </c>
      <c r="W3971">
        <v>45.402261071851697</v>
      </c>
      <c r="X3971">
        <v>47.010427781754899</v>
      </c>
      <c r="Y3971">
        <v>48.597278176104098</v>
      </c>
      <c r="Z3971">
        <v>50.160294797875899</v>
      </c>
      <c r="AA3971">
        <v>51.697538512854202</v>
      </c>
      <c r="AB3971">
        <v>53.208984580002301</v>
      </c>
      <c r="AC3971">
        <v>54.695239074875303</v>
      </c>
      <c r="AD3971">
        <v>56.157365923305697</v>
      </c>
      <c r="AE3971">
        <v>57.597745378173002</v>
      </c>
      <c r="AF3971">
        <v>59.020056063450298</v>
      </c>
      <c r="AG3971">
        <v>60.428300990668497</v>
      </c>
      <c r="AH3971">
        <v>61.832662128681498</v>
      </c>
      <c r="AI3971">
        <v>63.237542966807403</v>
      </c>
      <c r="AJ3971">
        <v>64.647470733988698</v>
      </c>
      <c r="AK3971">
        <v>66.066283285298397</v>
      </c>
      <c r="AL3971">
        <v>66.126829809536005</v>
      </c>
      <c r="AM3971">
        <v>66.1387589313305</v>
      </c>
      <c r="AN3971">
        <v>66.103444942514798</v>
      </c>
      <c r="AO3971">
        <v>66.022235430840894</v>
      </c>
      <c r="AP3971">
        <v>65.8964517174321</v>
      </c>
      <c r="AQ3971">
        <v>65.727389287749105</v>
      </c>
      <c r="AR3971">
        <v>65.516318216158695</v>
      </c>
      <c r="AS3971">
        <v>65.264483584195304</v>
      </c>
      <c r="AT3971">
        <v>64.973105892602305</v>
      </c>
      <c r="AU3971">
        <v>64.643381467240005</v>
      </c>
      <c r="AV3971">
        <v>64.276482858945201</v>
      </c>
      <c r="AW3971">
        <v>63.873559237427898</v>
      </c>
      <c r="AX3971">
        <v>63.435736779285499</v>
      </c>
      <c r="AY3971">
        <v>62.964119050220397</v>
      </c>
      <c r="AZ3971">
        <v>62.459787381538703</v>
      </c>
      <c r="BA3971">
        <v>61.923801241010601</v>
      </c>
      <c r="BB3971">
        <v>61.357198598173198</v>
      </c>
      <c r="BC3971">
        <v>60.760996284150401</v>
      </c>
      <c r="BD3971">
        <v>60.136190346069498</v>
      </c>
      <c r="BE3971">
        <v>59.483756396147797</v>
      </c>
    </row>
    <row r="3972" spans="1:57" x14ac:dyDescent="0.25">
      <c r="A3972" t="s">
        <v>481</v>
      </c>
      <c r="B3972" t="s">
        <v>134</v>
      </c>
      <c r="C3972" t="s">
        <v>361</v>
      </c>
      <c r="D3972">
        <v>9.6070312799999993</v>
      </c>
      <c r="E3972">
        <v>10.447740720000001</v>
      </c>
      <c r="F3972">
        <v>10.4336941971098</v>
      </c>
      <c r="G3972">
        <v>10.093677295389099</v>
      </c>
      <c r="H3972">
        <v>10.219883732569899</v>
      </c>
      <c r="I3972">
        <v>10.3205351000157</v>
      </c>
      <c r="J3972">
        <v>10.399143358515699</v>
      </c>
      <c r="K3972">
        <v>10.462164155889401</v>
      </c>
      <c r="L3972">
        <v>10.515066749756199</v>
      </c>
      <c r="M3972">
        <v>10.559338658757699</v>
      </c>
      <c r="N3972">
        <v>10.5945561985293</v>
      </c>
      <c r="O3972">
        <v>10.6210543716721</v>
      </c>
      <c r="P3972">
        <v>10.639014795306499</v>
      </c>
      <c r="Q3972">
        <v>10.648691610590401</v>
      </c>
      <c r="R3972">
        <v>10.6503974922715</v>
      </c>
      <c r="S3972">
        <v>10.644839436371999</v>
      </c>
      <c r="T3972">
        <v>10.633180055301001</v>
      </c>
      <c r="U3972">
        <v>10.6166839900364</v>
      </c>
      <c r="V3972">
        <v>10.596334544228901</v>
      </c>
      <c r="W3972">
        <v>10.5728042600918</v>
      </c>
      <c r="X3972">
        <v>10.545271868314</v>
      </c>
      <c r="Y3972">
        <v>10.513861414788201</v>
      </c>
      <c r="Z3972">
        <v>10.478412267255999</v>
      </c>
      <c r="AA3972">
        <v>10.438902985962301</v>
      </c>
      <c r="AB3972">
        <v>10.3956900376565</v>
      </c>
      <c r="AC3972">
        <v>10.349205453521799</v>
      </c>
      <c r="AD3972">
        <v>10.2999131666237</v>
      </c>
      <c r="AE3972">
        <v>10.248456539773199</v>
      </c>
      <c r="AF3972">
        <v>10.1956286122596</v>
      </c>
      <c r="AG3972">
        <v>10.1421865907875</v>
      </c>
      <c r="AH3972">
        <v>10.0898111746307</v>
      </c>
      <c r="AI3972">
        <v>10.039082004868201</v>
      </c>
      <c r="AJ3972">
        <v>9.99053365127509</v>
      </c>
      <c r="AK3972">
        <v>9.9445381292193797</v>
      </c>
      <c r="AL3972">
        <v>9.7003119722223694</v>
      </c>
      <c r="AM3972">
        <v>9.4599758845523905</v>
      </c>
      <c r="AN3972">
        <v>9.22347648743858</v>
      </c>
      <c r="AO3972">
        <v>8.99076108067859</v>
      </c>
      <c r="AP3972">
        <v>8.7617776344050498</v>
      </c>
      <c r="AQ3972">
        <v>8.5364747809489199</v>
      </c>
      <c r="AR3972">
        <v>8.3148018067984797</v>
      </c>
      <c r="AS3972">
        <v>8.0967086446529404</v>
      </c>
      <c r="AT3972">
        <v>7.8821458655696404</v>
      </c>
      <c r="AU3972">
        <v>7.6710646712035304</v>
      </c>
      <c r="AV3972">
        <v>7.4634168861381998</v>
      </c>
      <c r="AW3972">
        <v>7.2591549503070496</v>
      </c>
      <c r="AX3972">
        <v>7.0582319115039001</v>
      </c>
      <c r="AY3972">
        <v>6.8606014179817896</v>
      </c>
      <c r="AZ3972">
        <v>6.6662177111389802</v>
      </c>
      <c r="BA3972">
        <v>6.4750356182912201</v>
      </c>
      <c r="BB3972">
        <v>6.2870105455293004</v>
      </c>
      <c r="BC3972">
        <v>6.1020984706607901</v>
      </c>
      <c r="BD3972">
        <v>5.9202559362351002</v>
      </c>
      <c r="BE3972">
        <v>5.7414400426508498</v>
      </c>
    </row>
    <row r="3973" spans="1:57" x14ac:dyDescent="0.25">
      <c r="A3973" t="s">
        <v>481</v>
      </c>
      <c r="B3973" t="s">
        <v>135</v>
      </c>
      <c r="C3973" t="s">
        <v>275</v>
      </c>
      <c r="D3973">
        <v>4.6272151187464603</v>
      </c>
      <c r="E3973">
        <v>5.0442552894351502</v>
      </c>
      <c r="F3973">
        <v>5.0074415766559701</v>
      </c>
      <c r="G3973">
        <v>4.3834436672681703</v>
      </c>
      <c r="H3973">
        <v>4.4333562322870197</v>
      </c>
      <c r="I3973">
        <v>4.4813361784674397</v>
      </c>
      <c r="J3973">
        <v>4.5268341666533498</v>
      </c>
      <c r="K3973">
        <v>4.5807998638739198</v>
      </c>
      <c r="L3973">
        <v>4.6315358848977501</v>
      </c>
      <c r="M3973">
        <v>4.6787533991825399</v>
      </c>
      <c r="N3973">
        <v>4.7225661413984996</v>
      </c>
      <c r="O3973">
        <v>4.6840010006367701</v>
      </c>
      <c r="P3973">
        <v>4.6431220500822201</v>
      </c>
      <c r="Q3973">
        <v>4.6001625023795896</v>
      </c>
      <c r="R3973">
        <v>4.5549760219897397</v>
      </c>
      <c r="S3973">
        <v>4.5076732906463102</v>
      </c>
      <c r="T3973">
        <v>4.4584805329029598</v>
      </c>
      <c r="U3973">
        <v>4.40738107782912</v>
      </c>
      <c r="V3973">
        <v>4.3548188778380599</v>
      </c>
      <c r="W3973">
        <v>4.3006527201972498</v>
      </c>
      <c r="X3973">
        <v>4.2449752062386201</v>
      </c>
      <c r="Y3973">
        <v>4.1880906098196196</v>
      </c>
      <c r="Z3973">
        <v>4.1302840193853596</v>
      </c>
      <c r="AA3973">
        <v>4.0715139641195996</v>
      </c>
      <c r="AB3973">
        <v>4.0120475728443097</v>
      </c>
      <c r="AC3973">
        <v>3.95183846945383</v>
      </c>
      <c r="AD3973">
        <v>3.8910401186205199</v>
      </c>
      <c r="AE3973">
        <v>3.8299854748261</v>
      </c>
      <c r="AF3973">
        <v>3.7685201941897399</v>
      </c>
      <c r="AG3973">
        <v>3.7068668803014102</v>
      </c>
      <c r="AH3973">
        <v>3.6449659684267699</v>
      </c>
      <c r="AI3973">
        <v>3.5829381292432299</v>
      </c>
      <c r="AJ3973">
        <v>3.52072614736892</v>
      </c>
      <c r="AK3973">
        <v>3.4583624800949999</v>
      </c>
      <c r="AL3973">
        <v>3.37342916624561</v>
      </c>
      <c r="AM3973">
        <v>3.2898486824251898</v>
      </c>
      <c r="AN3973">
        <v>3.2076024653645598</v>
      </c>
      <c r="AO3973">
        <v>3.1266721877768999</v>
      </c>
      <c r="AP3973">
        <v>3.0470397554944602</v>
      </c>
      <c r="AQ3973">
        <v>2.9686873046388902</v>
      </c>
      <c r="AR3973">
        <v>2.8915971988248801</v>
      </c>
      <c r="AS3973">
        <v>2.81575202639669</v>
      </c>
      <c r="AT3973">
        <v>2.7411345976971702</v>
      </c>
      <c r="AU3973">
        <v>2.6677279423690101</v>
      </c>
      <c r="AV3973">
        <v>2.59551530668764</v>
      </c>
      <c r="AW3973">
        <v>2.52448015092566</v>
      </c>
      <c r="AX3973">
        <v>2.4546061467482598</v>
      </c>
      <c r="AY3973">
        <v>2.3858771746393099</v>
      </c>
      <c r="AZ3973">
        <v>2.31827732135786</v>
      </c>
      <c r="BA3973">
        <v>2.2517908774245798</v>
      </c>
      <c r="BB3973">
        <v>2.1864023346378199</v>
      </c>
      <c r="BC3973">
        <v>2.1220963836190601</v>
      </c>
      <c r="BD3973">
        <v>2.0588579113872201</v>
      </c>
      <c r="BE3973">
        <v>1.9966719989616399</v>
      </c>
    </row>
    <row r="3974" spans="1:57" x14ac:dyDescent="0.25">
      <c r="A3974" t="s">
        <v>481</v>
      </c>
      <c r="B3974" t="s">
        <v>135</v>
      </c>
      <c r="C3974" t="s">
        <v>277</v>
      </c>
      <c r="D3974">
        <v>18.566700663970099</v>
      </c>
      <c r="E3974">
        <v>20.240074348858499</v>
      </c>
      <c r="F3974">
        <v>20.345386866607001</v>
      </c>
      <c r="G3974">
        <v>18.0351869497877</v>
      </c>
      <c r="H3974">
        <v>18.472012936506399</v>
      </c>
      <c r="I3974">
        <v>18.909838255576801</v>
      </c>
      <c r="J3974">
        <v>19.346259701697502</v>
      </c>
      <c r="K3974">
        <v>19.828528261826101</v>
      </c>
      <c r="L3974">
        <v>20.307043789525899</v>
      </c>
      <c r="M3974">
        <v>20.780276374347601</v>
      </c>
      <c r="N3974">
        <v>21.248433856419801</v>
      </c>
      <c r="O3974">
        <v>21.351237894569302</v>
      </c>
      <c r="P3974">
        <v>21.443920083885299</v>
      </c>
      <c r="Q3974">
        <v>21.527192273919699</v>
      </c>
      <c r="R3974">
        <v>21.6000104325527</v>
      </c>
      <c r="S3974">
        <v>21.662515049897799</v>
      </c>
      <c r="T3974">
        <v>21.715422830845</v>
      </c>
      <c r="U3974">
        <v>21.75829594244</v>
      </c>
      <c r="V3974">
        <v>21.7929827602267</v>
      </c>
      <c r="W3974">
        <v>21.818469977185998</v>
      </c>
      <c r="X3974">
        <v>21.834894690460001</v>
      </c>
      <c r="Y3974">
        <v>21.8435100868404</v>
      </c>
      <c r="Z3974">
        <v>21.845542717214901</v>
      </c>
      <c r="AA3974">
        <v>21.8405404836831</v>
      </c>
      <c r="AB3974">
        <v>21.829707157387698</v>
      </c>
      <c r="AC3974">
        <v>21.8125884151472</v>
      </c>
      <c r="AD3974">
        <v>21.789824664274899</v>
      </c>
      <c r="AE3974">
        <v>21.763116112292199</v>
      </c>
      <c r="AF3974">
        <v>21.731455629398798</v>
      </c>
      <c r="AG3974">
        <v>21.695982944830799</v>
      </c>
      <c r="AH3974">
        <v>21.6562316073401</v>
      </c>
      <c r="AI3974">
        <v>21.612794643899299</v>
      </c>
      <c r="AJ3974">
        <v>21.565213027884099</v>
      </c>
      <c r="AK3974">
        <v>21.5135575397792</v>
      </c>
      <c r="AL3974">
        <v>21.316044355548399</v>
      </c>
      <c r="AM3974">
        <v>21.119333155404998</v>
      </c>
      <c r="AN3974">
        <v>20.923437620224199</v>
      </c>
      <c r="AO3974">
        <v>20.728370977372801</v>
      </c>
      <c r="AP3974">
        <v>20.534146009408399</v>
      </c>
      <c r="AQ3974">
        <v>20.340775062639398</v>
      </c>
      <c r="AR3974">
        <v>20.148270055549599</v>
      </c>
      <c r="AS3974">
        <v>19.956642487086501</v>
      </c>
      <c r="AT3974">
        <v>19.765903444818399</v>
      </c>
      <c r="AU3974">
        <v>19.576063612959899</v>
      </c>
      <c r="AV3974">
        <v>19.387133280269001</v>
      </c>
      <c r="AW3974">
        <v>19.199122347816601</v>
      </c>
      <c r="AX3974">
        <v>19.012040336632001</v>
      </c>
      <c r="AY3974">
        <v>18.825896395223399</v>
      </c>
      <c r="AZ3974">
        <v>18.6406993069786</v>
      </c>
      <c r="BA3974">
        <v>18.456457497444799</v>
      </c>
      <c r="BB3974">
        <v>18.2731790414907</v>
      </c>
      <c r="BC3974">
        <v>18.090871670352499</v>
      </c>
      <c r="BD3974">
        <v>17.9095427785651</v>
      </c>
      <c r="BE3974">
        <v>17.729199430780099</v>
      </c>
    </row>
    <row r="3975" spans="1:57" x14ac:dyDescent="0.25">
      <c r="A3975" t="s">
        <v>481</v>
      </c>
      <c r="B3975" t="s">
        <v>135</v>
      </c>
      <c r="C3975" t="s">
        <v>395</v>
      </c>
      <c r="D3975">
        <v>0.59773293622884005</v>
      </c>
      <c r="E3975">
        <v>0.65160521995760201</v>
      </c>
      <c r="F3975">
        <v>0.65779742436285704</v>
      </c>
      <c r="G3975">
        <v>0.57710238844811301</v>
      </c>
      <c r="H3975">
        <v>0.58495418972604496</v>
      </c>
      <c r="I3975">
        <v>0.59264129155864798</v>
      </c>
      <c r="J3975">
        <v>0.60016080932522498</v>
      </c>
      <c r="K3975">
        <v>0.60750982895204397</v>
      </c>
      <c r="L3975">
        <v>0.61468540666856497</v>
      </c>
      <c r="M3975">
        <v>0.61739708897730605</v>
      </c>
      <c r="N3975">
        <v>0.61986517953503995</v>
      </c>
      <c r="O3975">
        <v>0.61177832303895097</v>
      </c>
      <c r="P3975">
        <v>0.60372242608117499</v>
      </c>
      <c r="Q3975">
        <v>0.59569739485700501</v>
      </c>
      <c r="R3975">
        <v>0.58770313581802303</v>
      </c>
      <c r="S3975">
        <v>0.57973955567143498</v>
      </c>
      <c r="T3975">
        <v>0.57180656137941099</v>
      </c>
      <c r="U3975">
        <v>0.56390406015842698</v>
      </c>
      <c r="V3975">
        <v>0.55327386444151905</v>
      </c>
      <c r="W3975">
        <v>0.54276526063022401</v>
      </c>
      <c r="X3975">
        <v>0.53237706449618905</v>
      </c>
      <c r="Y3975">
        <v>0.52210810245212802</v>
      </c>
      <c r="Z3975">
        <v>0.51195721146074102</v>
      </c>
      <c r="AA3975">
        <v>0.50192323894437296</v>
      </c>
      <c r="AB3975">
        <v>0.49200504269543199</v>
      </c>
      <c r="AC3975">
        <v>0.48220149078755298</v>
      </c>
      <c r="AD3975">
        <v>0.47251146148748302</v>
      </c>
      <c r="AE3975">
        <v>0.46293384316771702</v>
      </c>
      <c r="AF3975">
        <v>0.45346753421983799</v>
      </c>
      <c r="AG3975">
        <v>0.444111442968598</v>
      </c>
      <c r="AH3975">
        <v>0.434864487586688</v>
      </c>
      <c r="AI3975">
        <v>0.42572559601023602</v>
      </c>
      <c r="AJ3975">
        <v>0.41669370585499299</v>
      </c>
      <c r="AK3975">
        <v>0.40776776433322698</v>
      </c>
      <c r="AL3975">
        <v>0.39775346776798498</v>
      </c>
      <c r="AM3975">
        <v>0.38789868035761399</v>
      </c>
      <c r="AN3975">
        <v>0.37820121334867302</v>
      </c>
      <c r="AO3975">
        <v>0.36865890581187599</v>
      </c>
      <c r="AP3975">
        <v>0.35926962430448001</v>
      </c>
      <c r="AQ3975">
        <v>0.35003126253665001</v>
      </c>
      <c r="AR3975">
        <v>0.34094174104174702</v>
      </c>
      <c r="AS3975">
        <v>0.331999006850488</v>
      </c>
      <c r="AT3975">
        <v>0.32320103316894999</v>
      </c>
      <c r="AU3975">
        <v>0.314545819060358</v>
      </c>
      <c r="AV3975">
        <v>0.306031389130621</v>
      </c>
      <c r="AW3975">
        <v>0.29765579321757202</v>
      </c>
      <c r="AX3975">
        <v>0.289417106083871</v>
      </c>
      <c r="AY3975">
        <v>0.28131342711352297</v>
      </c>
      <c r="AZ3975">
        <v>0.27334288001197299</v>
      </c>
      <c r="BA3975">
        <v>0.26550361250974303</v>
      </c>
      <c r="BB3975">
        <v>0.25779379606955599</v>
      </c>
      <c r="BC3975">
        <v>0.250211625596922</v>
      </c>
      <c r="BD3975">
        <v>0.24275531915413401</v>
      </c>
      <c r="BE3975">
        <v>0.23542311767764099</v>
      </c>
    </row>
    <row r="3976" spans="1:57" x14ac:dyDescent="0.25">
      <c r="A3976" t="s">
        <v>481</v>
      </c>
      <c r="B3976" t="s">
        <v>135</v>
      </c>
      <c r="C3976" t="s">
        <v>311</v>
      </c>
      <c r="D3976">
        <v>5.44601119675165</v>
      </c>
      <c r="E3976">
        <v>5.9368475596137102</v>
      </c>
      <c r="F3976">
        <v>5.9932654219727004</v>
      </c>
      <c r="G3976">
        <v>5.2580439836383599</v>
      </c>
      <c r="H3976">
        <v>5.32958261750397</v>
      </c>
      <c r="I3976">
        <v>5.3996206564232399</v>
      </c>
      <c r="J3976">
        <v>5.4681318182964898</v>
      </c>
      <c r="K3976">
        <v>5.5350895526741803</v>
      </c>
      <c r="L3976">
        <v>5.60046703853582</v>
      </c>
      <c r="M3976">
        <v>5.62517347734879</v>
      </c>
      <c r="N3976">
        <v>5.6476605246525899</v>
      </c>
      <c r="O3976">
        <v>5.5739802765771103</v>
      </c>
      <c r="P3976">
        <v>5.5005821042951499</v>
      </c>
      <c r="Q3976">
        <v>5.4274651531415996</v>
      </c>
      <c r="R3976">
        <v>5.3546285707864296</v>
      </c>
      <c r="S3976">
        <v>5.2820715072286397</v>
      </c>
      <c r="T3976">
        <v>5.2097931147901901</v>
      </c>
      <c r="U3976">
        <v>5.1377925481101103</v>
      </c>
      <c r="V3976">
        <v>5.0409396538005096</v>
      </c>
      <c r="W3976">
        <v>4.9451945968531499</v>
      </c>
      <c r="X3976">
        <v>4.8505465876319498</v>
      </c>
      <c r="Y3976">
        <v>4.7569849334527197</v>
      </c>
      <c r="Z3976">
        <v>4.6644990377534201</v>
      </c>
      <c r="AA3976">
        <v>4.57307839927096</v>
      </c>
      <c r="AB3976">
        <v>4.4827126112250504</v>
      </c>
      <c r="AC3976">
        <v>4.3933913605088204</v>
      </c>
      <c r="AD3976">
        <v>4.3051044268859604</v>
      </c>
      <c r="AE3976">
        <v>4.2178416821947504</v>
      </c>
      <c r="AF3976">
        <v>4.1315930895585202</v>
      </c>
      <c r="AG3976">
        <v>4.0463487026027796</v>
      </c>
      <c r="AH3976">
        <v>3.96209866467871</v>
      </c>
      <c r="AI3976">
        <v>3.8788332080932602</v>
      </c>
      <c r="AJ3976">
        <v>3.7965426533455</v>
      </c>
      <c r="AK3976">
        <v>3.7152174083694001</v>
      </c>
      <c r="AL3976">
        <v>3.6239760396638601</v>
      </c>
      <c r="AM3976">
        <v>3.53418797659159</v>
      </c>
      <c r="AN3976">
        <v>3.4458332771768001</v>
      </c>
      <c r="AO3976">
        <v>3.3588922529526499</v>
      </c>
      <c r="AP3976">
        <v>3.2733454658852601</v>
      </c>
      <c r="AQ3976">
        <v>3.1891737253339301</v>
      </c>
      <c r="AR3976">
        <v>3.10635808504703</v>
      </c>
      <c r="AS3976">
        <v>3.0248798401933401</v>
      </c>
      <c r="AT3976">
        <v>2.94472052442821</v>
      </c>
      <c r="AU3976">
        <v>2.86586190699437</v>
      </c>
      <c r="AV3976">
        <v>2.7882859898567598</v>
      </c>
      <c r="AW3976">
        <v>2.7119750048712099</v>
      </c>
      <c r="AX3976">
        <v>2.63691141098638</v>
      </c>
      <c r="AY3976">
        <v>2.56307789147876</v>
      </c>
      <c r="AZ3976">
        <v>2.4904573512202002</v>
      </c>
      <c r="BA3976">
        <v>2.4190329139776598</v>
      </c>
      <c r="BB3976">
        <v>2.34878791974484</v>
      </c>
      <c r="BC3976">
        <v>2.2797059221052902</v>
      </c>
      <c r="BD3976">
        <v>2.2117706856265502</v>
      </c>
      <c r="BE3976">
        <v>2.1449661832851801</v>
      </c>
    </row>
    <row r="3977" spans="1:57" x14ac:dyDescent="0.25">
      <c r="A3977" t="s">
        <v>481</v>
      </c>
      <c r="B3977" t="s">
        <v>135</v>
      </c>
      <c r="C3977" t="s">
        <v>314</v>
      </c>
      <c r="D3977">
        <v>9.1652383555088797</v>
      </c>
      <c r="E3977">
        <v>9.9912800393499008</v>
      </c>
      <c r="F3977">
        <v>10.086227173563801</v>
      </c>
      <c r="G3977">
        <v>8.8489032895377306</v>
      </c>
      <c r="H3977">
        <v>8.9692975757993594</v>
      </c>
      <c r="I3977">
        <v>9.0871664705659292</v>
      </c>
      <c r="J3977">
        <v>9.2024657429867798</v>
      </c>
      <c r="K3977">
        <v>9.3151507105980098</v>
      </c>
      <c r="L3977">
        <v>9.4251762355846598</v>
      </c>
      <c r="M3977">
        <v>9.4667553643186899</v>
      </c>
      <c r="N3977">
        <v>9.5045994195372803</v>
      </c>
      <c r="O3977">
        <v>9.3806009532639205</v>
      </c>
      <c r="P3977">
        <v>9.2570771999113504</v>
      </c>
      <c r="Q3977">
        <v>9.1340267211407404</v>
      </c>
      <c r="R3977">
        <v>9.0114480825430192</v>
      </c>
      <c r="S3977">
        <v>8.8893398536286803</v>
      </c>
      <c r="T3977">
        <v>8.7677006078176394</v>
      </c>
      <c r="U3977">
        <v>8.6465289224292103</v>
      </c>
      <c r="V3977">
        <v>8.4835325881032908</v>
      </c>
      <c r="W3977">
        <v>8.3224006629967704</v>
      </c>
      <c r="X3977">
        <v>8.1631149889415706</v>
      </c>
      <c r="Y3977">
        <v>8.0056575709326303</v>
      </c>
      <c r="Z3977">
        <v>7.8500105757313703</v>
      </c>
      <c r="AA3977">
        <v>7.6961563304803899</v>
      </c>
      <c r="AB3977">
        <v>7.5440773213299597</v>
      </c>
      <c r="AC3977">
        <v>7.3937561920758101</v>
      </c>
      <c r="AD3977">
        <v>7.2451757428080699</v>
      </c>
      <c r="AE3977">
        <v>7.0983189285716604</v>
      </c>
      <c r="AF3977">
        <v>6.9531688580375199</v>
      </c>
      <c r="AG3977">
        <v>6.8097087921851598</v>
      </c>
      <c r="AH3977">
        <v>6.6679221429958799</v>
      </c>
      <c r="AI3977">
        <v>6.5277924721569498</v>
      </c>
      <c r="AJ3977">
        <v>6.3893034897765704</v>
      </c>
      <c r="AK3977">
        <v>6.25243905310949</v>
      </c>
      <c r="AL3977">
        <v>6.09888650577577</v>
      </c>
      <c r="AM3977">
        <v>5.9477797654834097</v>
      </c>
      <c r="AN3977">
        <v>5.7990852713463301</v>
      </c>
      <c r="AO3977">
        <v>5.6527698891154401</v>
      </c>
      <c r="AP3977">
        <v>5.5088009060020298</v>
      </c>
      <c r="AQ3977">
        <v>5.3671460255619703</v>
      </c>
      <c r="AR3977">
        <v>5.2277733626401197</v>
      </c>
      <c r="AS3977">
        <v>5.0906514383741497</v>
      </c>
      <c r="AT3977">
        <v>4.9557491752572398</v>
      </c>
      <c r="AU3977">
        <v>4.8230358922588197</v>
      </c>
      <c r="AV3977">
        <v>4.69248130000285</v>
      </c>
      <c r="AW3977">
        <v>4.5640554960027702</v>
      </c>
      <c r="AX3977">
        <v>4.4377289599526897</v>
      </c>
      <c r="AY3977">
        <v>4.31347254907402</v>
      </c>
      <c r="AZ3977">
        <v>4.19125749351692</v>
      </c>
      <c r="BA3977">
        <v>4.0710553918160599</v>
      </c>
      <c r="BB3977">
        <v>3.9528382063998602</v>
      </c>
      <c r="BC3977">
        <v>3.8365782591528101</v>
      </c>
      <c r="BD3977">
        <v>3.7222482270300499</v>
      </c>
      <c r="BE3977">
        <v>3.6098211377238401</v>
      </c>
    </row>
    <row r="3978" spans="1:57" x14ac:dyDescent="0.25">
      <c r="A3978" t="s">
        <v>481</v>
      </c>
      <c r="B3978" t="s">
        <v>135</v>
      </c>
      <c r="C3978" t="s">
        <v>317</v>
      </c>
      <c r="D3978">
        <v>31.214942225283799</v>
      </c>
      <c r="E3978">
        <v>34.0282725977859</v>
      </c>
      <c r="F3978">
        <v>34.866002468161099</v>
      </c>
      <c r="G3978">
        <v>31.046302599877901</v>
      </c>
      <c r="H3978">
        <v>31.9388940889068</v>
      </c>
      <c r="I3978">
        <v>32.841765913659103</v>
      </c>
      <c r="J3978">
        <v>33.754833869741603</v>
      </c>
      <c r="K3978">
        <v>34.678011058424801</v>
      </c>
      <c r="L3978">
        <v>35.611207850454001</v>
      </c>
      <c r="M3978">
        <v>36.302233009153703</v>
      </c>
      <c r="N3978">
        <v>36.991729891351198</v>
      </c>
      <c r="O3978">
        <v>37.054884329153097</v>
      </c>
      <c r="P3978">
        <v>37.114164007579099</v>
      </c>
      <c r="Q3978">
        <v>37.169591952548302</v>
      </c>
      <c r="R3978">
        <v>37.221191096020902</v>
      </c>
      <c r="S3978">
        <v>37.268984276321099</v>
      </c>
      <c r="T3978">
        <v>37.3129942384573</v>
      </c>
      <c r="U3978">
        <v>37.353243634443501</v>
      </c>
      <c r="V3978">
        <v>37.204289968937303</v>
      </c>
      <c r="W3978">
        <v>37.052216180435103</v>
      </c>
      <c r="X3978">
        <v>36.897097179006103</v>
      </c>
      <c r="Y3978">
        <v>36.7390068092148</v>
      </c>
      <c r="Z3978">
        <v>36.578017862570299</v>
      </c>
      <c r="AA3978">
        <v>36.414202089844601</v>
      </c>
      <c r="AB3978">
        <v>36.2476302132619</v>
      </c>
      <c r="AC3978">
        <v>36.078371938559897</v>
      </c>
      <c r="AD3978">
        <v>35.906495966923799</v>
      </c>
      <c r="AE3978">
        <v>35.732070006795702</v>
      </c>
      <c r="AF3978">
        <v>35.555160785558201</v>
      </c>
      <c r="AG3978">
        <v>35.375834061096697</v>
      </c>
      <c r="AH3978">
        <v>35.194154633238199</v>
      </c>
      <c r="AI3978">
        <v>35.010186355070402</v>
      </c>
      <c r="AJ3978">
        <v>34.823992144140497</v>
      </c>
      <c r="AK3978">
        <v>34.635633993537198</v>
      </c>
      <c r="AL3978">
        <v>34.342146543223002</v>
      </c>
      <c r="AM3978">
        <v>34.048074409902902</v>
      </c>
      <c r="AN3978">
        <v>33.753488544668201</v>
      </c>
      <c r="AO3978">
        <v>33.458458238969797</v>
      </c>
      <c r="AP3978">
        <v>33.163051153706597</v>
      </c>
      <c r="AQ3978">
        <v>32.867333347868801</v>
      </c>
      <c r="AR3978">
        <v>32.571369306741097</v>
      </c>
      <c r="AS3978">
        <v>32.2752219696727</v>
      </c>
      <c r="AT3978">
        <v>31.9789527574207</v>
      </c>
      <c r="AU3978">
        <v>31.682621599072601</v>
      </c>
      <c r="AV3978">
        <v>31.386286958552901</v>
      </c>
      <c r="AW3978">
        <v>31.090005860721501</v>
      </c>
      <c r="AX3978">
        <v>30.793833917068302</v>
      </c>
      <c r="AY3978">
        <v>30.497825351010398</v>
      </c>
      <c r="AZ3978">
        <v>30.202033022797199</v>
      </c>
      <c r="BA3978">
        <v>29.906508454029101</v>
      </c>
      <c r="BB3978">
        <v>29.611301851796</v>
      </c>
      <c r="BC3978">
        <v>29.316462132439401</v>
      </c>
      <c r="BD3978">
        <v>29.022036944945199</v>
      </c>
      <c r="BE3978">
        <v>28.728072693971601</v>
      </c>
    </row>
    <row r="3979" spans="1:57" x14ac:dyDescent="0.25">
      <c r="A3979" t="s">
        <v>481</v>
      </c>
      <c r="B3979" t="s">
        <v>135</v>
      </c>
      <c r="C3979" t="s">
        <v>426</v>
      </c>
      <c r="D3979">
        <v>34.269387033290897</v>
      </c>
      <c r="E3979">
        <v>37.358007434763003</v>
      </c>
      <c r="F3979">
        <v>36.931194916388698</v>
      </c>
      <c r="G3979">
        <v>34.761427528925701</v>
      </c>
      <c r="H3979">
        <v>36.2856511677046</v>
      </c>
      <c r="I3979">
        <v>36.2798350118995</v>
      </c>
      <c r="J3979">
        <v>36.315307397387599</v>
      </c>
      <c r="K3979">
        <v>36.289115317390603</v>
      </c>
      <c r="L3979">
        <v>36.3001379733062</v>
      </c>
      <c r="M3979">
        <v>36.297871186059702</v>
      </c>
      <c r="N3979">
        <v>36.281874726282702</v>
      </c>
      <c r="O3979">
        <v>36.251599238478299</v>
      </c>
      <c r="P3979">
        <v>36.206326581259802</v>
      </c>
      <c r="Q3979">
        <v>36.183024875373199</v>
      </c>
      <c r="R3979">
        <v>36.320603370834696</v>
      </c>
      <c r="S3979">
        <v>36.217833176824101</v>
      </c>
      <c r="T3979">
        <v>36.066643662787897</v>
      </c>
      <c r="U3979">
        <v>35.871229755133299</v>
      </c>
      <c r="V3979">
        <v>35.939872299663698</v>
      </c>
      <c r="W3979">
        <v>35.946631338914798</v>
      </c>
      <c r="X3979">
        <v>35.615295598868002</v>
      </c>
      <c r="Y3979">
        <v>35.5215997000968</v>
      </c>
      <c r="Z3979">
        <v>35.376320786081003</v>
      </c>
      <c r="AA3979">
        <v>35.182438152141401</v>
      </c>
      <c r="AB3979">
        <v>35.180904616405101</v>
      </c>
      <c r="AC3979">
        <v>34.889793024657102</v>
      </c>
      <c r="AD3979">
        <v>34.559487735955997</v>
      </c>
      <c r="AE3979">
        <v>34.4021837249282</v>
      </c>
      <c r="AF3979">
        <v>33.992105381346001</v>
      </c>
      <c r="AG3979">
        <v>33.743279502604203</v>
      </c>
      <c r="AH3979">
        <v>33.449304142898299</v>
      </c>
      <c r="AI3979">
        <v>33.113308438331202</v>
      </c>
      <c r="AJ3979">
        <v>32.738322765990901</v>
      </c>
      <c r="AK3979">
        <v>32.164830719989602</v>
      </c>
      <c r="AL3979">
        <v>31.374900318483999</v>
      </c>
      <c r="AM3979">
        <v>30.597552041936499</v>
      </c>
      <c r="AN3979">
        <v>29.832613240888101</v>
      </c>
      <c r="AO3979">
        <v>29.0799134606564</v>
      </c>
      <c r="AP3979">
        <v>28.3392844147053</v>
      </c>
      <c r="AQ3979">
        <v>27.610559958327201</v>
      </c>
      <c r="AR3979">
        <v>26.893576062635098</v>
      </c>
      <c r="AS3979">
        <v>26.1881707888611</v>
      </c>
      <c r="AT3979">
        <v>25.494184262956299</v>
      </c>
      <c r="AU3979">
        <v>24.8114586504907</v>
      </c>
      <c r="AV3979">
        <v>24.139838131848101</v>
      </c>
      <c r="AW3979">
        <v>23.479168877713299</v>
      </c>
      <c r="AX3979">
        <v>22.829299024848002</v>
      </c>
      <c r="AY3979">
        <v>22.190078652152199</v>
      </c>
      <c r="AZ3979">
        <v>21.561359757007899</v>
      </c>
      <c r="BA3979">
        <v>20.942996231901301</v>
      </c>
      <c r="BB3979">
        <v>20.334843841321099</v>
      </c>
      <c r="BC3979">
        <v>19.7367601989293</v>
      </c>
      <c r="BD3979">
        <v>19.148604745001201</v>
      </c>
      <c r="BE3979">
        <v>18.570238724131801</v>
      </c>
    </row>
    <row r="3980" spans="1:57" x14ac:dyDescent="0.25">
      <c r="A3980" t="s">
        <v>481</v>
      </c>
      <c r="B3980" t="s">
        <v>135</v>
      </c>
      <c r="C3980" t="s">
        <v>358</v>
      </c>
      <c r="D3980">
        <v>2.0074966368614202</v>
      </c>
      <c r="E3980">
        <v>2.1884276544624499</v>
      </c>
      <c r="F3980">
        <v>2.1634250276464302</v>
      </c>
      <c r="G3980">
        <v>2.0363203108660599</v>
      </c>
      <c r="H3980">
        <v>2.1256091512442299</v>
      </c>
      <c r="I3980">
        <v>2.1252684415254701</v>
      </c>
      <c r="J3980">
        <v>2.1273464096694501</v>
      </c>
      <c r="K3980">
        <v>2.1258120807228802</v>
      </c>
      <c r="L3980">
        <v>2.1264577866019598</v>
      </c>
      <c r="M3980">
        <v>2.1263249984733199</v>
      </c>
      <c r="N3980">
        <v>2.1253879277526502</v>
      </c>
      <c r="O3980">
        <v>2.1236143932599698</v>
      </c>
      <c r="P3980">
        <v>2.1209623263578199</v>
      </c>
      <c r="Q3980">
        <v>2.1195973151845799</v>
      </c>
      <c r="R3980">
        <v>2.1276566471672398</v>
      </c>
      <c r="S3980">
        <v>2.12163638136425</v>
      </c>
      <c r="T3980">
        <v>2.1127797175242602</v>
      </c>
      <c r="U3980">
        <v>2.1013323939397601</v>
      </c>
      <c r="V3980">
        <v>2.1053534660749702</v>
      </c>
      <c r="W3980">
        <v>2.1057494097944098</v>
      </c>
      <c r="X3980">
        <v>2.0863398013538101</v>
      </c>
      <c r="Y3980">
        <v>2.0808511066920601</v>
      </c>
      <c r="Z3980">
        <v>2.0723406851017798</v>
      </c>
      <c r="AA3980">
        <v>2.0609830633502901</v>
      </c>
      <c r="AB3980">
        <v>2.0608932290083399</v>
      </c>
      <c r="AC3980">
        <v>2.04383994641482</v>
      </c>
      <c r="AD3980">
        <v>2.0244907016920899</v>
      </c>
      <c r="AE3980">
        <v>2.01527585134194</v>
      </c>
      <c r="AF3980">
        <v>1.9912535105048801</v>
      </c>
      <c r="AG3980">
        <v>1.97667731997504</v>
      </c>
      <c r="AH3980">
        <v>1.9594562781934499</v>
      </c>
      <c r="AI3980">
        <v>1.93977368958271</v>
      </c>
      <c r="AJ3980">
        <v>1.91780707327402</v>
      </c>
      <c r="AK3980">
        <v>1.88421197708815</v>
      </c>
      <c r="AL3980">
        <v>1.83793794765083</v>
      </c>
      <c r="AM3980">
        <v>1.79240097760456</v>
      </c>
      <c r="AN3980">
        <v>1.74759095316444</v>
      </c>
      <c r="AO3980">
        <v>1.70349788911537</v>
      </c>
      <c r="AP3980">
        <v>1.66011192725197</v>
      </c>
      <c r="AQ3980">
        <v>1.61742333483691</v>
      </c>
      <c r="AR3980">
        <v>1.57542250307744</v>
      </c>
      <c r="AS3980">
        <v>1.53409994561967</v>
      </c>
      <c r="AT3980">
        <v>1.49344629706075</v>
      </c>
      <c r="AU3980">
        <v>1.4534523114784399</v>
      </c>
      <c r="AV3980">
        <v>1.4141088609780801</v>
      </c>
      <c r="AW3980">
        <v>1.37540693425657</v>
      </c>
      <c r="AX3980">
        <v>1.3373376351834001</v>
      </c>
      <c r="AY3980">
        <v>1.29989218139827</v>
      </c>
      <c r="AZ3980">
        <v>1.2630619029253101</v>
      </c>
      <c r="BA3980">
        <v>1.22683824080368</v>
      </c>
      <c r="BB3980">
        <v>1.1912127457341899</v>
      </c>
      <c r="BC3980">
        <v>1.1561770767420101</v>
      </c>
      <c r="BD3980">
        <v>1.1217229998550999</v>
      </c>
      <c r="BE3980">
        <v>1.0878423867982501</v>
      </c>
    </row>
    <row r="3981" spans="1:57" x14ac:dyDescent="0.25">
      <c r="A3981" t="s">
        <v>481</v>
      </c>
      <c r="B3981" t="s">
        <v>135</v>
      </c>
      <c r="C3981" t="s">
        <v>343</v>
      </c>
      <c r="D3981">
        <v>4.0555487613362001E-2</v>
      </c>
      <c r="E3981">
        <v>4.4210659686110099E-2</v>
      </c>
      <c r="F3981">
        <v>4.3705556114069399E-2</v>
      </c>
      <c r="G3981">
        <v>4.1137784057900299E-2</v>
      </c>
      <c r="H3981">
        <v>4.2941599015034998E-2</v>
      </c>
      <c r="I3981">
        <v>4.2934715990413597E-2</v>
      </c>
      <c r="J3981">
        <v>4.2976695144837401E-2</v>
      </c>
      <c r="K3981">
        <v>4.2945698600462302E-2</v>
      </c>
      <c r="L3981">
        <v>4.2958743163675997E-2</v>
      </c>
      <c r="M3981">
        <v>4.2956060575218599E-2</v>
      </c>
      <c r="N3981">
        <v>4.2937129853589003E-2</v>
      </c>
      <c r="O3981">
        <v>4.29013008739388E-2</v>
      </c>
      <c r="P3981">
        <v>4.2847723764804502E-2</v>
      </c>
      <c r="Q3981">
        <v>4.2820147781506702E-2</v>
      </c>
      <c r="R3981">
        <v>4.29829625690352E-2</v>
      </c>
      <c r="S3981">
        <v>4.2861341037661697E-2</v>
      </c>
      <c r="T3981">
        <v>4.2682418535843598E-2</v>
      </c>
      <c r="U3981">
        <v>4.2451159473530599E-2</v>
      </c>
      <c r="V3981">
        <v>4.2532393254039902E-2</v>
      </c>
      <c r="W3981">
        <v>4.2540392117058901E-2</v>
      </c>
      <c r="X3981">
        <v>4.21482788152285E-2</v>
      </c>
      <c r="Y3981">
        <v>4.2037396094789098E-2</v>
      </c>
      <c r="Z3981">
        <v>4.1865468385894597E-2</v>
      </c>
      <c r="AA3981">
        <v>4.1636021481824097E-2</v>
      </c>
      <c r="AB3981">
        <v>4.1634206646633198E-2</v>
      </c>
      <c r="AC3981">
        <v>4.1289695887168201E-2</v>
      </c>
      <c r="AD3981">
        <v>4.0898802054385799E-2</v>
      </c>
      <c r="AE3981">
        <v>4.07126434614535E-2</v>
      </c>
      <c r="AF3981">
        <v>4.0227343646563302E-2</v>
      </c>
      <c r="AG3981">
        <v>3.9932875151010898E-2</v>
      </c>
      <c r="AH3981">
        <v>3.9584975317039403E-2</v>
      </c>
      <c r="AI3981">
        <v>3.9187347264297297E-2</v>
      </c>
      <c r="AJ3981">
        <v>3.8743577237858998E-2</v>
      </c>
      <c r="AK3981">
        <v>3.8064888426023201E-2</v>
      </c>
      <c r="AL3981">
        <v>3.71300595485018E-2</v>
      </c>
      <c r="AM3981">
        <v>3.6210120759688103E-2</v>
      </c>
      <c r="AN3981">
        <v>3.5304867740695897E-2</v>
      </c>
      <c r="AO3981">
        <v>3.4414098770007603E-2</v>
      </c>
      <c r="AP3981">
        <v>3.3537614691958997E-2</v>
      </c>
      <c r="AQ3981">
        <v>3.2675218885594298E-2</v>
      </c>
      <c r="AR3981">
        <v>3.1826717233887698E-2</v>
      </c>
      <c r="AS3981">
        <v>3.0991918093326701E-2</v>
      </c>
      <c r="AT3981">
        <v>3.0170632263853601E-2</v>
      </c>
      <c r="AU3981">
        <v>2.9362672959160601E-2</v>
      </c>
      <c r="AV3981">
        <v>2.8567855777335002E-2</v>
      </c>
      <c r="AW3981">
        <v>2.7785998671849998E-2</v>
      </c>
      <c r="AX3981">
        <v>2.7016921922897001E-2</v>
      </c>
      <c r="AY3981">
        <v>2.6260448109055898E-2</v>
      </c>
      <c r="AZ3981">
        <v>2.55164020792993E-2</v>
      </c>
      <c r="BA3981">
        <v>2.4784610925327001E-2</v>
      </c>
      <c r="BB3981">
        <v>2.40649039542261E-2</v>
      </c>
      <c r="BC3981">
        <v>2.33571126614548E-2</v>
      </c>
      <c r="BD3981">
        <v>2.2661070704143398E-2</v>
      </c>
      <c r="BE3981">
        <v>2.19766138747121E-2</v>
      </c>
    </row>
    <row r="3982" spans="1:57" x14ac:dyDescent="0.25">
      <c r="A3982" t="s">
        <v>481</v>
      </c>
      <c r="B3982" t="s">
        <v>135</v>
      </c>
      <c r="C3982" t="s">
        <v>344</v>
      </c>
      <c r="D3982">
        <v>26.158289510618498</v>
      </c>
      <c r="E3982">
        <v>28.515875497541</v>
      </c>
      <c r="F3982">
        <v>28.190083693574799</v>
      </c>
      <c r="G3982">
        <v>26.5338707173457</v>
      </c>
      <c r="H3982">
        <v>27.6973313646976</v>
      </c>
      <c r="I3982">
        <v>27.692891813816701</v>
      </c>
      <c r="J3982">
        <v>27.719968368420101</v>
      </c>
      <c r="K3982">
        <v>27.699975597298199</v>
      </c>
      <c r="L3982">
        <v>27.708389340570999</v>
      </c>
      <c r="M3982">
        <v>27.706659071015999</v>
      </c>
      <c r="N3982">
        <v>27.694448755564899</v>
      </c>
      <c r="O3982">
        <v>27.6713390636905</v>
      </c>
      <c r="P3982">
        <v>27.636781828298901</v>
      </c>
      <c r="Q3982">
        <v>27.6189953190718</v>
      </c>
      <c r="R3982">
        <v>27.7240108570277</v>
      </c>
      <c r="S3982">
        <v>27.645564969291801</v>
      </c>
      <c r="T3982">
        <v>27.530159955619101</v>
      </c>
      <c r="U3982">
        <v>27.3809978604272</v>
      </c>
      <c r="V3982">
        <v>27.433393648855699</v>
      </c>
      <c r="W3982">
        <v>27.438552915502999</v>
      </c>
      <c r="X3982">
        <v>27.1856398358223</v>
      </c>
      <c r="Y3982">
        <v>27.114120481139</v>
      </c>
      <c r="Z3982">
        <v>27.003227108901999</v>
      </c>
      <c r="AA3982">
        <v>26.8552338557765</v>
      </c>
      <c r="AB3982">
        <v>26.8540632870784</v>
      </c>
      <c r="AC3982">
        <v>26.6318538472235</v>
      </c>
      <c r="AD3982">
        <v>26.3797273250788</v>
      </c>
      <c r="AE3982">
        <v>26.2596550326375</v>
      </c>
      <c r="AF3982">
        <v>25.946636652033298</v>
      </c>
      <c r="AG3982">
        <v>25.756704472401999</v>
      </c>
      <c r="AH3982">
        <v>25.5323090794904</v>
      </c>
      <c r="AI3982">
        <v>25.275838985471701</v>
      </c>
      <c r="AJ3982">
        <v>24.9896073184191</v>
      </c>
      <c r="AK3982">
        <v>24.551853034785001</v>
      </c>
      <c r="AL3982">
        <v>23.948888408783599</v>
      </c>
      <c r="AM3982">
        <v>23.3555278899988</v>
      </c>
      <c r="AN3982">
        <v>22.771639692748899</v>
      </c>
      <c r="AO3982">
        <v>22.197093706654901</v>
      </c>
      <c r="AP3982">
        <v>21.6317614763135</v>
      </c>
      <c r="AQ3982">
        <v>21.0755161812083</v>
      </c>
      <c r="AR3982">
        <v>20.528232615857601</v>
      </c>
      <c r="AS3982">
        <v>19.989787170195701</v>
      </c>
      <c r="AT3982">
        <v>19.4600578101855</v>
      </c>
      <c r="AU3982">
        <v>18.9389240586585</v>
      </c>
      <c r="AV3982">
        <v>18.4262669763811</v>
      </c>
      <c r="AW3982">
        <v>17.921969143343301</v>
      </c>
      <c r="AX3982">
        <v>17.425914640268601</v>
      </c>
      <c r="AY3982">
        <v>16.9379890303411</v>
      </c>
      <c r="AZ3982">
        <v>16.4580793411481</v>
      </c>
      <c r="BA3982">
        <v>15.986074046835901</v>
      </c>
      <c r="BB3982">
        <v>15.521863050475799</v>
      </c>
      <c r="BC3982">
        <v>15.0653376666383</v>
      </c>
      <c r="BD3982">
        <v>14.6163906041725</v>
      </c>
      <c r="BE3982">
        <v>14.1749159491893</v>
      </c>
    </row>
    <row r="3983" spans="1:57" x14ac:dyDescent="0.25">
      <c r="A3983" t="s">
        <v>481</v>
      </c>
      <c r="B3983" t="s">
        <v>135</v>
      </c>
      <c r="C3983" t="s">
        <v>360</v>
      </c>
      <c r="D3983">
        <v>9.6724837957868495</v>
      </c>
      <c r="E3983">
        <v>10.5442423351372</v>
      </c>
      <c r="F3983">
        <v>10.423775133205501</v>
      </c>
      <c r="G3983">
        <v>9.8113614978092301</v>
      </c>
      <c r="H3983">
        <v>10.2415713650858</v>
      </c>
      <c r="I3983">
        <v>10.239929763713601</v>
      </c>
      <c r="J3983">
        <v>10.2499417920437</v>
      </c>
      <c r="K3983">
        <v>10.242549116210199</v>
      </c>
      <c r="L3983">
        <v>10.245660244536699</v>
      </c>
      <c r="M3983">
        <v>10.245020447189599</v>
      </c>
      <c r="N3983">
        <v>10.240505470080899</v>
      </c>
      <c r="O3983">
        <v>10.2319602584344</v>
      </c>
      <c r="P3983">
        <v>10.219182117905801</v>
      </c>
      <c r="Q3983">
        <v>10.2126052458893</v>
      </c>
      <c r="R3983">
        <v>10.251436572714899</v>
      </c>
      <c r="S3983">
        <v>10.2224298374823</v>
      </c>
      <c r="T3983">
        <v>10.179756820798699</v>
      </c>
      <c r="U3983">
        <v>10.124601534437</v>
      </c>
      <c r="V3983">
        <v>10.143975791088501</v>
      </c>
      <c r="W3983">
        <v>10.145883519918501</v>
      </c>
      <c r="X3983">
        <v>10.052364497432</v>
      </c>
      <c r="Y3983">
        <v>10.025918968607201</v>
      </c>
      <c r="Z3983">
        <v>9.9849142100358801</v>
      </c>
      <c r="AA3983">
        <v>9.9301911234150602</v>
      </c>
      <c r="AB3983">
        <v>9.9297582852220305</v>
      </c>
      <c r="AC3983">
        <v>9.8475924690896193</v>
      </c>
      <c r="AD3983">
        <v>9.7543642899710097</v>
      </c>
      <c r="AE3983">
        <v>9.7099654655566603</v>
      </c>
      <c r="AF3983">
        <v>9.5942214597053699</v>
      </c>
      <c r="AG3983">
        <v>9.5239907235161194</v>
      </c>
      <c r="AH3983">
        <v>9.4410166131139004</v>
      </c>
      <c r="AI3983">
        <v>9.3461823225349008</v>
      </c>
      <c r="AJ3983">
        <v>9.2403431712293909</v>
      </c>
      <c r="AK3983">
        <v>9.0784758896065405</v>
      </c>
      <c r="AL3983">
        <v>8.8555192023176801</v>
      </c>
      <c r="AM3983">
        <v>8.6361138011856298</v>
      </c>
      <c r="AN3983">
        <v>8.4202109561559801</v>
      </c>
      <c r="AO3983">
        <v>8.20776255664682</v>
      </c>
      <c r="AP3983">
        <v>7.9987211040322199</v>
      </c>
      <c r="AQ3983">
        <v>7.7930397042142499</v>
      </c>
      <c r="AR3983">
        <v>7.5906720602822304</v>
      </c>
      <c r="AS3983">
        <v>7.3915724652584398</v>
      </c>
      <c r="AT3983">
        <v>7.1956957949290903</v>
      </c>
      <c r="AU3983">
        <v>7.0029975007598004</v>
      </c>
      <c r="AV3983">
        <v>6.8134336028944</v>
      </c>
      <c r="AW3983">
        <v>6.6269606832362404</v>
      </c>
      <c r="AX3983">
        <v>6.44353587861095</v>
      </c>
      <c r="AY3983">
        <v>6.2631168740098504</v>
      </c>
      <c r="AZ3983">
        <v>6.0856618959129003</v>
      </c>
      <c r="BA3983">
        <v>5.9111297056904899</v>
      </c>
      <c r="BB3983">
        <v>5.7394795930829403</v>
      </c>
      <c r="BC3983">
        <v>5.5706713697569699</v>
      </c>
      <c r="BD3983">
        <v>5.4046653629382098</v>
      </c>
      <c r="BE3983">
        <v>5.2414224091188499</v>
      </c>
    </row>
    <row r="3984" spans="1:57" x14ac:dyDescent="0.25">
      <c r="A3984" t="s">
        <v>481</v>
      </c>
      <c r="B3984" t="s">
        <v>135</v>
      </c>
      <c r="C3984" t="s">
        <v>345</v>
      </c>
      <c r="D3984">
        <v>2.51444023202844</v>
      </c>
      <c r="E3984">
        <v>2.74106090053882</v>
      </c>
      <c r="F3984">
        <v>2.7097444790723002</v>
      </c>
      <c r="G3984">
        <v>2.5505426115898202</v>
      </c>
      <c r="H3984">
        <v>2.6623791389321698</v>
      </c>
      <c r="I3984">
        <v>2.6619523914056402</v>
      </c>
      <c r="J3984">
        <v>2.6645550989799198</v>
      </c>
      <c r="K3984">
        <v>2.6626333132286599</v>
      </c>
      <c r="L3984">
        <v>2.6634420761479101</v>
      </c>
      <c r="M3984">
        <v>2.66327575566355</v>
      </c>
      <c r="N3984">
        <v>2.6621020509225102</v>
      </c>
      <c r="O3984">
        <v>2.6598806541841999</v>
      </c>
      <c r="P3984">
        <v>2.6565588734178802</v>
      </c>
      <c r="Q3984">
        <v>2.6548491624534098</v>
      </c>
      <c r="R3984">
        <v>2.6649436792801802</v>
      </c>
      <c r="S3984">
        <v>2.6574031443350199</v>
      </c>
      <c r="T3984">
        <v>2.6463099492222999</v>
      </c>
      <c r="U3984">
        <v>2.63197188735889</v>
      </c>
      <c r="V3984">
        <v>2.6370083817504701</v>
      </c>
      <c r="W3984">
        <v>2.6375043112576502</v>
      </c>
      <c r="X3984">
        <v>2.6131932865441598</v>
      </c>
      <c r="Y3984">
        <v>2.6063185578769201</v>
      </c>
      <c r="Z3984">
        <v>2.5956590399254602</v>
      </c>
      <c r="AA3984">
        <v>2.58143333187309</v>
      </c>
      <c r="AB3984">
        <v>2.5813208120912599</v>
      </c>
      <c r="AC3984">
        <v>2.55996114500442</v>
      </c>
      <c r="AD3984">
        <v>2.5357257273719198</v>
      </c>
      <c r="AE3984">
        <v>2.5241838946101098</v>
      </c>
      <c r="AF3984">
        <v>2.4940953060869302</v>
      </c>
      <c r="AG3984">
        <v>2.4758382593626802</v>
      </c>
      <c r="AH3984">
        <v>2.4542684696564399</v>
      </c>
      <c r="AI3984">
        <v>2.42961553038643</v>
      </c>
      <c r="AJ3984">
        <v>2.40210178874726</v>
      </c>
      <c r="AK3984">
        <v>2.3600230824134401</v>
      </c>
      <c r="AL3984">
        <v>2.3020636920071098</v>
      </c>
      <c r="AM3984">
        <v>2.2450274871006601</v>
      </c>
      <c r="AN3984">
        <v>2.1889017999231402</v>
      </c>
      <c r="AO3984">
        <v>2.1336741237404699</v>
      </c>
      <c r="AP3984">
        <v>2.0793321109014502</v>
      </c>
      <c r="AQ3984">
        <v>2.0258635709068402</v>
      </c>
      <c r="AR3984">
        <v>1.9732564685010401</v>
      </c>
      <c r="AS3984">
        <v>1.9214989217862599</v>
      </c>
      <c r="AT3984">
        <v>1.8705792003589199</v>
      </c>
      <c r="AU3984">
        <v>1.8204857234679499</v>
      </c>
      <c r="AV3984">
        <v>1.7712070581947701</v>
      </c>
      <c r="AW3984">
        <v>1.7227319176547</v>
      </c>
      <c r="AX3984">
        <v>1.67504915921961</v>
      </c>
      <c r="AY3984">
        <v>1.6281477827614601</v>
      </c>
      <c r="AZ3984">
        <v>1.58201692891656</v>
      </c>
      <c r="BA3984">
        <v>1.53664587737027</v>
      </c>
      <c r="BB3984">
        <v>1.4920240451620199</v>
      </c>
      <c r="BC3984">
        <v>1.4481409850101901</v>
      </c>
      <c r="BD3984">
        <v>1.4049863836568901</v>
      </c>
      <c r="BE3984">
        <v>1.3625500602321501</v>
      </c>
    </row>
    <row r="3985" spans="1:57" x14ac:dyDescent="0.25">
      <c r="A3985" t="s">
        <v>481</v>
      </c>
      <c r="B3985" t="s">
        <v>135</v>
      </c>
      <c r="C3985" t="s">
        <v>347</v>
      </c>
      <c r="D3985">
        <v>94.129286750613304</v>
      </c>
      <c r="E3985">
        <v>102.612941131461</v>
      </c>
      <c r="F3985">
        <v>101.440595740755</v>
      </c>
      <c r="G3985">
        <v>95.480796798386606</v>
      </c>
      <c r="H3985">
        <v>99.667451313896294</v>
      </c>
      <c r="I3985">
        <v>99.651475813749997</v>
      </c>
      <c r="J3985">
        <v>99.748909431167604</v>
      </c>
      <c r="K3985">
        <v>99.676966451673096</v>
      </c>
      <c r="L3985">
        <v>99.707242882892103</v>
      </c>
      <c r="M3985">
        <v>99.701016595082393</v>
      </c>
      <c r="N3985">
        <v>99.657078390180104</v>
      </c>
      <c r="O3985">
        <v>99.573919328412003</v>
      </c>
      <c r="P3985">
        <v>99.449566858111396</v>
      </c>
      <c r="Q3985">
        <v>99.385563000877099</v>
      </c>
      <c r="R3985">
        <v>99.763456122730801</v>
      </c>
      <c r="S3985">
        <v>99.4811725484128</v>
      </c>
      <c r="T3985">
        <v>99.065893421693104</v>
      </c>
      <c r="U3985">
        <v>98.529141138064603</v>
      </c>
      <c r="V3985">
        <v>98.717684742626602</v>
      </c>
      <c r="W3985">
        <v>98.736250103693806</v>
      </c>
      <c r="X3985">
        <v>97.826155130145295</v>
      </c>
      <c r="Y3985">
        <v>97.568796336005605</v>
      </c>
      <c r="Z3985">
        <v>97.169752123661496</v>
      </c>
      <c r="AA3985">
        <v>96.637205859313895</v>
      </c>
      <c r="AB3985">
        <v>96.632993626835798</v>
      </c>
      <c r="AC3985">
        <v>95.833384154117397</v>
      </c>
      <c r="AD3985">
        <v>94.926119568229495</v>
      </c>
      <c r="AE3985">
        <v>94.494045474033598</v>
      </c>
      <c r="AF3985">
        <v>93.367664603673603</v>
      </c>
      <c r="AG3985">
        <v>92.684203225496503</v>
      </c>
      <c r="AH3985">
        <v>91.876727710848499</v>
      </c>
      <c r="AI3985">
        <v>90.953833000434003</v>
      </c>
      <c r="AJ3985">
        <v>89.923842769070902</v>
      </c>
      <c r="AK3985">
        <v>88.348606036799893</v>
      </c>
      <c r="AL3985">
        <v>86.178868212072601</v>
      </c>
      <c r="AM3985">
        <v>84.043690283236202</v>
      </c>
      <c r="AN3985">
        <v>81.942598026155295</v>
      </c>
      <c r="AO3985">
        <v>79.875123245187694</v>
      </c>
      <c r="AP3985">
        <v>77.840803700036801</v>
      </c>
      <c r="AQ3985">
        <v>75.839183033464394</v>
      </c>
      <c r="AR3985">
        <v>73.869810699853502</v>
      </c>
      <c r="AS3985">
        <v>71.932241894611394</v>
      </c>
      <c r="AT3985">
        <v>70.026037484404199</v>
      </c>
      <c r="AU3985">
        <v>68.150763938211696</v>
      </c>
      <c r="AV3985">
        <v>66.305993259194594</v>
      </c>
      <c r="AW3985">
        <v>64.491302917363996</v>
      </c>
      <c r="AX3985">
        <v>62.706275783044099</v>
      </c>
      <c r="AY3985">
        <v>60.950500061118902</v>
      </c>
      <c r="AZ3985">
        <v>59.223569226053797</v>
      </c>
      <c r="BA3985">
        <v>57.525081957684002</v>
      </c>
      <c r="BB3985">
        <v>55.854642077758903</v>
      </c>
      <c r="BC3985">
        <v>54.211858487236597</v>
      </c>
      <c r="BD3985">
        <v>52.596345104316903</v>
      </c>
      <c r="BE3985">
        <v>51.007720803206901</v>
      </c>
    </row>
    <row r="3986" spans="1:57" x14ac:dyDescent="0.25">
      <c r="A3986" t="s">
        <v>481</v>
      </c>
      <c r="B3986" t="s">
        <v>135</v>
      </c>
      <c r="C3986" t="s">
        <v>348</v>
      </c>
      <c r="D3986">
        <v>85.572078864193898</v>
      </c>
      <c r="E3986">
        <v>93.284491937692295</v>
      </c>
      <c r="F3986">
        <v>94.969250902726699</v>
      </c>
      <c r="G3986">
        <v>91.996476861479294</v>
      </c>
      <c r="H3986">
        <v>98.770733333145003</v>
      </c>
      <c r="I3986">
        <v>101.51469937201399</v>
      </c>
      <c r="J3986">
        <v>104.396952107648</v>
      </c>
      <c r="K3986">
        <v>107.12378713852399</v>
      </c>
      <c r="L3986">
        <v>109.98113579820399</v>
      </c>
      <c r="M3986">
        <v>112.821441030985</v>
      </c>
      <c r="N3986">
        <v>115.640910969868</v>
      </c>
      <c r="O3986">
        <v>118.435237917078</v>
      </c>
      <c r="P3986">
        <v>121.199350673483</v>
      </c>
      <c r="Q3986">
        <v>124.057130765926</v>
      </c>
      <c r="R3986">
        <v>127.502397383538</v>
      </c>
      <c r="S3986">
        <v>130.13424804404099</v>
      </c>
      <c r="T3986">
        <v>132.59946108090301</v>
      </c>
      <c r="U3986">
        <v>134.90234574655301</v>
      </c>
      <c r="V3986">
        <v>138.217887313354</v>
      </c>
      <c r="W3986">
        <v>141.333252069384</v>
      </c>
      <c r="X3986">
        <v>143.12368048957001</v>
      </c>
      <c r="Y3986">
        <v>145.865560709308</v>
      </c>
      <c r="Z3986">
        <v>148.409153253624</v>
      </c>
      <c r="AA3986">
        <v>150.75438276942299</v>
      </c>
      <c r="AB3986">
        <v>153.94330094597899</v>
      </c>
      <c r="AC3986">
        <v>155.87668606188601</v>
      </c>
      <c r="AD3986">
        <v>157.61716665059299</v>
      </c>
      <c r="AE3986">
        <v>160.142016693409</v>
      </c>
      <c r="AF3986">
        <v>161.478630073017</v>
      </c>
      <c r="AG3986">
        <v>163.56168450908299</v>
      </c>
      <c r="AH3986">
        <v>165.41812973203801</v>
      </c>
      <c r="AI3986">
        <v>167.05118283372599</v>
      </c>
      <c r="AJ3986">
        <v>168.464474414965</v>
      </c>
      <c r="AK3986">
        <v>168.809450676181</v>
      </c>
      <c r="AL3986">
        <v>167.92863016560301</v>
      </c>
      <c r="AM3986">
        <v>167.002876476956</v>
      </c>
      <c r="AN3986">
        <v>166.033633042285</v>
      </c>
      <c r="AO3986">
        <v>165.022314351446</v>
      </c>
      <c r="AP3986">
        <v>163.97030643228001</v>
      </c>
      <c r="AQ3986">
        <v>162.87896732361</v>
      </c>
      <c r="AR3986">
        <v>161.74962754118201</v>
      </c>
      <c r="AS3986">
        <v>160.583590536636</v>
      </c>
      <c r="AT3986">
        <v>159.382133149602</v>
      </c>
      <c r="AU3986">
        <v>158.14650605302899</v>
      </c>
      <c r="AV3986">
        <v>156.87793419182799</v>
      </c>
      <c r="AW3986">
        <v>155.577617214935</v>
      </c>
      <c r="AX3986">
        <v>154.246729900872</v>
      </c>
      <c r="AY3986">
        <v>152.88642257691299</v>
      </c>
      <c r="AZ3986">
        <v>151.497821531932</v>
      </c>
      <c r="BA3986">
        <v>150.082029423027</v>
      </c>
      <c r="BB3986">
        <v>148.64012567600699</v>
      </c>
      <c r="BC3986">
        <v>147.173166879826</v>
      </c>
      <c r="BD3986">
        <v>145.68218717505499</v>
      </c>
      <c r="BE3986">
        <v>144.16819863646199</v>
      </c>
    </row>
    <row r="3987" spans="1:57" x14ac:dyDescent="0.25">
      <c r="A3987" t="s">
        <v>481</v>
      </c>
      <c r="B3987" t="s">
        <v>136</v>
      </c>
      <c r="C3987" t="s">
        <v>277</v>
      </c>
      <c r="D3987">
        <v>2.9879935560000002</v>
      </c>
      <c r="E3987">
        <v>3.0581643239999998</v>
      </c>
      <c r="F3987">
        <v>2.9917255763736899</v>
      </c>
      <c r="G3987">
        <v>2.43611594107078</v>
      </c>
      <c r="H3987">
        <v>2.5021674184771299</v>
      </c>
      <c r="I3987">
        <v>2.5605110816981802</v>
      </c>
      <c r="J3987">
        <v>2.6227523612929802</v>
      </c>
      <c r="K3987">
        <v>2.6873863399218001</v>
      </c>
      <c r="L3987">
        <v>2.7542030984742198</v>
      </c>
      <c r="M3987">
        <v>2.8230355481098699</v>
      </c>
      <c r="N3987">
        <v>2.89393066429392</v>
      </c>
      <c r="O3987">
        <v>2.9209090726019098</v>
      </c>
      <c r="P3987">
        <v>2.9489133534904899</v>
      </c>
      <c r="Q3987">
        <v>2.9778466309391098</v>
      </c>
      <c r="R3987">
        <v>3.0076429470722101</v>
      </c>
      <c r="S3987">
        <v>3.0381243968815701</v>
      </c>
      <c r="T3987">
        <v>3.0692986725146398</v>
      </c>
      <c r="U3987">
        <v>3.1011914735712001</v>
      </c>
      <c r="V3987">
        <v>3.1338092207314299</v>
      </c>
      <c r="W3987">
        <v>3.1671142034105202</v>
      </c>
      <c r="X3987">
        <v>3.20103439045281</v>
      </c>
      <c r="Y3987">
        <v>3.2354741645998399</v>
      </c>
      <c r="Z3987">
        <v>3.2703154199611202</v>
      </c>
      <c r="AA3987">
        <v>3.3054330003466901</v>
      </c>
      <c r="AB3987">
        <v>3.34072182714401</v>
      </c>
      <c r="AC3987">
        <v>3.3760672786556598</v>
      </c>
      <c r="AD3987">
        <v>3.4113350834538898</v>
      </c>
      <c r="AE3987">
        <v>3.4464038664335899</v>
      </c>
      <c r="AF3987">
        <v>3.4811917773006398</v>
      </c>
      <c r="AG3987">
        <v>3.5156677266951801</v>
      </c>
      <c r="AH3987">
        <v>3.5498436129326798</v>
      </c>
      <c r="AI3987">
        <v>3.5837740702637899</v>
      </c>
      <c r="AJ3987">
        <v>3.6175375359680002</v>
      </c>
      <c r="AK3987">
        <v>3.6512142741826801</v>
      </c>
      <c r="AL3987">
        <v>3.6147021314408501</v>
      </c>
      <c r="AM3987">
        <v>3.5785551101264401</v>
      </c>
      <c r="AN3987">
        <v>3.5427695590251802</v>
      </c>
      <c r="AO3987">
        <v>3.50734186343493</v>
      </c>
      <c r="AP3987">
        <v>3.4722684448005801</v>
      </c>
      <c r="AQ3987">
        <v>3.4375457603525699</v>
      </c>
      <c r="AR3987">
        <v>3.4031703027490501</v>
      </c>
      <c r="AS3987">
        <v>3.3691385997215502</v>
      </c>
      <c r="AT3987">
        <v>3.3354472137243398</v>
      </c>
      <c r="AU3987">
        <v>3.3020927415871002</v>
      </c>
      <c r="AV3987">
        <v>3.2690718141712201</v>
      </c>
      <c r="AW3987">
        <v>3.2363810960295099</v>
      </c>
      <c r="AX3987">
        <v>3.2040172850692201</v>
      </c>
      <c r="AY3987">
        <v>3.1719771122185301</v>
      </c>
      <c r="AZ3987">
        <v>3.1402573410963401</v>
      </c>
      <c r="BA3987">
        <v>3.1088547676853802</v>
      </c>
      <c r="BB3987">
        <v>3.0777662200085198</v>
      </c>
      <c r="BC3987">
        <v>3.0469885578084401</v>
      </c>
      <c r="BD3987">
        <v>3.0165186722303501</v>
      </c>
      <c r="BE3987">
        <v>2.98635348550805</v>
      </c>
    </row>
    <row r="3988" spans="1:57" x14ac:dyDescent="0.25">
      <c r="A3988" t="s">
        <v>481</v>
      </c>
      <c r="B3988" t="s">
        <v>136</v>
      </c>
      <c r="C3988" t="s">
        <v>377</v>
      </c>
      <c r="D3988">
        <v>0.93721518000000004</v>
      </c>
      <c r="E3988">
        <v>0.93721518000000004</v>
      </c>
      <c r="F3988">
        <v>0.92315742090758701</v>
      </c>
      <c r="G3988">
        <v>0.80920379202817605</v>
      </c>
      <c r="H3988">
        <v>0.81500701609507398</v>
      </c>
      <c r="I3988">
        <v>0.820517543873999</v>
      </c>
      <c r="J3988">
        <v>0.82573546299893896</v>
      </c>
      <c r="K3988">
        <v>0.83066086108635295</v>
      </c>
      <c r="L3988">
        <v>0.83529382573519695</v>
      </c>
      <c r="M3988">
        <v>0.83963444452691605</v>
      </c>
      <c r="N3988">
        <v>0.84368280502544402</v>
      </c>
      <c r="O3988">
        <v>0.83432812425323799</v>
      </c>
      <c r="P3988">
        <v>0.82497530598035995</v>
      </c>
      <c r="Q3988">
        <v>0.81562434992785504</v>
      </c>
      <c r="R3988">
        <v>0.80627525581680703</v>
      </c>
      <c r="S3988">
        <v>0.79692802336833801</v>
      </c>
      <c r="T3988">
        <v>0.78758265230360502</v>
      </c>
      <c r="U3988">
        <v>0.77823914234380598</v>
      </c>
      <c r="V3988">
        <v>0.76661363926994397</v>
      </c>
      <c r="W3988">
        <v>0.75505218195886203</v>
      </c>
      <c r="X3988">
        <v>0.74355448673878199</v>
      </c>
      <c r="Y3988">
        <v>0.73212027107604305</v>
      </c>
      <c r="Z3988">
        <v>0.720749253570791</v>
      </c>
      <c r="AA3988">
        <v>0.70944115395268004</v>
      </c>
      <c r="AB3988">
        <v>0.69819569307658202</v>
      </c>
      <c r="AC3988">
        <v>0.68701259291833305</v>
      </c>
      <c r="AD3988">
        <v>0.67589157657046695</v>
      </c>
      <c r="AE3988">
        <v>0.66483236823799097</v>
      </c>
      <c r="AF3988">
        <v>0.65383469323415599</v>
      </c>
      <c r="AG3988">
        <v>0.64289827797625598</v>
      </c>
      <c r="AH3988">
        <v>0.63202284998143998</v>
      </c>
      <c r="AI3988">
        <v>0.62120813786253204</v>
      </c>
      <c r="AJ3988">
        <v>0.61045387132387496</v>
      </c>
      <c r="AK3988">
        <v>0.59975978115718798</v>
      </c>
      <c r="AL3988">
        <v>0.58503038653171002</v>
      </c>
      <c r="AM3988">
        <v>0.57053560382062596</v>
      </c>
      <c r="AN3988">
        <v>0.55627221372511004</v>
      </c>
      <c r="AO3988">
        <v>0.54223703787112298</v>
      </c>
      <c r="AP3988">
        <v>0.52842693831284304</v>
      </c>
      <c r="AQ3988">
        <v>0.51483881704194101</v>
      </c>
      <c r="AR3988">
        <v>0.50146961550262603</v>
      </c>
      <c r="AS3988">
        <v>0.48831631411239301</v>
      </c>
      <c r="AT3988">
        <v>0.47537593178841497</v>
      </c>
      <c r="AU3988">
        <v>0.46264552547950499</v>
      </c>
      <c r="AV3988">
        <v>0.45012218970359402</v>
      </c>
      <c r="AW3988">
        <v>0.43780305609065301</v>
      </c>
      <c r="AX3988">
        <v>0.42568529293100099</v>
      </c>
      <c r="AY3988">
        <v>0.41376610472893299</v>
      </c>
      <c r="AZ3988">
        <v>0.40204273176161398</v>
      </c>
      <c r="BA3988">
        <v>0.390512449643167</v>
      </c>
      <c r="BB3988">
        <v>0.37917256889391399</v>
      </c>
      <c r="BC3988">
        <v>0.36802043451468103</v>
      </c>
      <c r="BD3988">
        <v>0.357053425566143</v>
      </c>
      <c r="BE3988">
        <v>0.34626895475312502</v>
      </c>
    </row>
    <row r="3989" spans="1:57" x14ac:dyDescent="0.25">
      <c r="A3989" t="s">
        <v>481</v>
      </c>
      <c r="B3989" t="s">
        <v>136</v>
      </c>
      <c r="C3989" t="s">
        <v>349</v>
      </c>
      <c r="D3989">
        <v>4.9526913239999999</v>
      </c>
      <c r="E3989">
        <v>5.1408879839999999</v>
      </c>
      <c r="F3989">
        <v>5.0637772346839798</v>
      </c>
      <c r="G3989">
        <v>4.4387096366118204</v>
      </c>
      <c r="H3989">
        <v>4.4705419473880701</v>
      </c>
      <c r="I3989">
        <v>4.5007687369756804</v>
      </c>
      <c r="J3989">
        <v>4.5293904860716401</v>
      </c>
      <c r="K3989">
        <v>4.5564076752767901</v>
      </c>
      <c r="L3989">
        <v>4.58182078509597</v>
      </c>
      <c r="M3989">
        <v>4.6056302959379503</v>
      </c>
      <c r="N3989">
        <v>4.6278366881154396</v>
      </c>
      <c r="O3989">
        <v>4.5765236417604003</v>
      </c>
      <c r="P3989">
        <v>4.5252208117362702</v>
      </c>
      <c r="Q3989">
        <v>4.4739281965129098</v>
      </c>
      <c r="R3989">
        <v>4.4226457945603803</v>
      </c>
      <c r="S3989">
        <v>4.3713736043489604</v>
      </c>
      <c r="T3989">
        <v>4.3201116243491198</v>
      </c>
      <c r="U3989">
        <v>4.2688598530315502</v>
      </c>
      <c r="V3989">
        <v>4.2050907097912802</v>
      </c>
      <c r="W3989">
        <v>4.1416728755132697</v>
      </c>
      <c r="X3989">
        <v>4.0786047941783101</v>
      </c>
      <c r="Y3989">
        <v>4.0158849160100596</v>
      </c>
      <c r="Z3989">
        <v>3.9535116974514302</v>
      </c>
      <c r="AA3989">
        <v>3.8914836011410099</v>
      </c>
      <c r="AB3989">
        <v>3.8297990958895398</v>
      </c>
      <c r="AC3989">
        <v>3.7684566566565199</v>
      </c>
      <c r="AD3989">
        <v>3.70745476452689</v>
      </c>
      <c r="AE3989">
        <v>3.6467919066877998</v>
      </c>
      <c r="AF3989">
        <v>3.5864665764054302</v>
      </c>
      <c r="AG3989">
        <v>3.52647727300194</v>
      </c>
      <c r="AH3989">
        <v>3.4668225018325201</v>
      </c>
      <c r="AI3989">
        <v>3.4075007742624299</v>
      </c>
      <c r="AJ3989">
        <v>3.3485106076442199</v>
      </c>
      <c r="AK3989">
        <v>3.2898505252950101</v>
      </c>
      <c r="AL3989">
        <v>3.2090556668061501</v>
      </c>
      <c r="AM3989">
        <v>3.1295477204345299</v>
      </c>
      <c r="AN3989">
        <v>3.0513090274236698</v>
      </c>
      <c r="AO3989">
        <v>2.9743221535009798</v>
      </c>
      <c r="AP3989">
        <v>2.8985698861540001</v>
      </c>
      <c r="AQ3989">
        <v>2.8240352319386099</v>
      </c>
      <c r="AR3989">
        <v>2.7507014138189101</v>
      </c>
      <c r="AS3989">
        <v>2.67855186853842</v>
      </c>
      <c r="AT3989">
        <v>2.60757024402215</v>
      </c>
      <c r="AU3989">
        <v>2.5377403968093502</v>
      </c>
      <c r="AV3989">
        <v>2.4690463895164099</v>
      </c>
      <c r="AW3989">
        <v>2.4014724883296399</v>
      </c>
      <c r="AX3989">
        <v>2.33500316052766</v>
      </c>
      <c r="AY3989">
        <v>2.26962307203289</v>
      </c>
      <c r="AZ3989">
        <v>2.2053170849919601</v>
      </c>
      <c r="BA3989">
        <v>2.14207025538464</v>
      </c>
      <c r="BB3989">
        <v>2.0798678306609699</v>
      </c>
      <c r="BC3989">
        <v>2.0186952474062401</v>
      </c>
      <c r="BD3989">
        <v>1.95853812903353</v>
      </c>
      <c r="BE3989">
        <v>1.8993822835035401</v>
      </c>
    </row>
    <row r="3990" spans="1:57" x14ac:dyDescent="0.25">
      <c r="A3990" t="s">
        <v>481</v>
      </c>
      <c r="B3990" t="s">
        <v>136</v>
      </c>
      <c r="C3990" t="s">
        <v>350</v>
      </c>
      <c r="D3990">
        <v>9.586809036</v>
      </c>
      <c r="E3990">
        <v>9.8960042159999997</v>
      </c>
      <c r="F3990">
        <v>9.9058987412650907</v>
      </c>
      <c r="G3990">
        <v>8.8236714507494494</v>
      </c>
      <c r="H3990">
        <v>9.0303343518647701</v>
      </c>
      <c r="I3990">
        <v>9.2376433368505797</v>
      </c>
      <c r="J3990">
        <v>9.4455414922082497</v>
      </c>
      <c r="K3990">
        <v>9.6539719271648696</v>
      </c>
      <c r="L3990">
        <v>9.8628777736677407</v>
      </c>
      <c r="M3990">
        <v>10.072202186378499</v>
      </c>
      <c r="N3990">
        <v>10.2818883426678</v>
      </c>
      <c r="O3990">
        <v>10.329557819727601</v>
      </c>
      <c r="P3990">
        <v>10.376015368810799</v>
      </c>
      <c r="Q3990">
        <v>10.4212613520553</v>
      </c>
      <c r="R3990">
        <v>10.4652961315268</v>
      </c>
      <c r="S3990">
        <v>10.508120069218601</v>
      </c>
      <c r="T3990">
        <v>10.549733527052</v>
      </c>
      <c r="U3990">
        <v>10.5901368668756</v>
      </c>
      <c r="V3990">
        <v>10.597758181801201</v>
      </c>
      <c r="W3990">
        <v>10.6040385676874</v>
      </c>
      <c r="X3990">
        <v>10.608989852580599</v>
      </c>
      <c r="Y3990">
        <v>10.612623793284699</v>
      </c>
      <c r="Z3990">
        <v>10.6149520757216</v>
      </c>
      <c r="AA3990">
        <v>10.615986315290201</v>
      </c>
      <c r="AB3990">
        <v>10.615738057223499</v>
      </c>
      <c r="AC3990">
        <v>10.614218776944099</v>
      </c>
      <c r="AD3990">
        <v>10.611439880418301</v>
      </c>
      <c r="AE3990">
        <v>10.607412704508601</v>
      </c>
      <c r="AF3990">
        <v>10.602148517324</v>
      </c>
      <c r="AG3990">
        <v>10.595658518569399</v>
      </c>
      <c r="AH3990">
        <v>10.587953839893199</v>
      </c>
      <c r="AI3990">
        <v>10.5790455452328</v>
      </c>
      <c r="AJ3990">
        <v>10.568944631159701</v>
      </c>
      <c r="AK3990">
        <v>10.5576620272212</v>
      </c>
      <c r="AL3990">
        <v>10.471905259466499</v>
      </c>
      <c r="AM3990">
        <v>10.3856866234931</v>
      </c>
      <c r="AN3990">
        <v>10.2990351447159</v>
      </c>
      <c r="AO3990">
        <v>10.2119792021047</v>
      </c>
      <c r="AP3990">
        <v>10.1245465393313</v>
      </c>
      <c r="AQ3990">
        <v>10.0367642757484</v>
      </c>
      <c r="AR3990">
        <v>9.9486589171999</v>
      </c>
      <c r="AS3990">
        <v>9.8602563666671799</v>
      </c>
      <c r="AT3990">
        <v>9.7715819347531205</v>
      </c>
      <c r="AU3990">
        <v>9.6826603500053992</v>
      </c>
      <c r="AV3990">
        <v>9.5935157690822397</v>
      </c>
      <c r="AW3990">
        <v>9.5041717867623898</v>
      </c>
      <c r="AX3990">
        <v>9.4146514458016899</v>
      </c>
      <c r="AY3990">
        <v>9.3249772466382694</v>
      </c>
      <c r="AZ3990">
        <v>9.2351711569487307</v>
      </c>
      <c r="BA3990">
        <v>9.1452546210571608</v>
      </c>
      <c r="BB3990">
        <v>9.0552485691992697</v>
      </c>
      <c r="BC3990">
        <v>8.9651734266436591</v>
      </c>
      <c r="BD3990">
        <v>8.8750491226722001</v>
      </c>
      <c r="BE3990">
        <v>8.7848950994215702</v>
      </c>
    </row>
    <row r="3991" spans="1:57" x14ac:dyDescent="0.25">
      <c r="A3991" t="s">
        <v>481</v>
      </c>
      <c r="B3991" t="s">
        <v>136</v>
      </c>
      <c r="C3991" t="s">
        <v>281</v>
      </c>
      <c r="D3991">
        <v>0.66218428799999995</v>
      </c>
      <c r="E3991">
        <v>0.70949512800000003</v>
      </c>
      <c r="F3991">
        <v>0.69885305582755697</v>
      </c>
      <c r="G3991">
        <v>0.61258733346926497</v>
      </c>
      <c r="H3991">
        <v>0.61698051796949305</v>
      </c>
      <c r="I3991">
        <v>0.62115212412279697</v>
      </c>
      <c r="J3991">
        <v>0.62510221827027102</v>
      </c>
      <c r="K3991">
        <v>0.62883086673974997</v>
      </c>
      <c r="L3991">
        <v>0.632338135845815</v>
      </c>
      <c r="M3991">
        <v>0.63562409188979296</v>
      </c>
      <c r="N3991">
        <v>0.63868880115975302</v>
      </c>
      <c r="O3991">
        <v>0.63160707588096199</v>
      </c>
      <c r="P3991">
        <v>0.62452676056033396</v>
      </c>
      <c r="Q3991">
        <v>0.61744785498670596</v>
      </c>
      <c r="R3991">
        <v>0.610370358948918</v>
      </c>
      <c r="S3991">
        <v>0.60329427223586496</v>
      </c>
      <c r="T3991">
        <v>0.59621959463644902</v>
      </c>
      <c r="U3991">
        <v>0.58914632593960503</v>
      </c>
      <c r="V3991">
        <v>0.58034553187708104</v>
      </c>
      <c r="W3991">
        <v>0.57159322204488805</v>
      </c>
      <c r="X3991">
        <v>0.56288918169646396</v>
      </c>
      <c r="Y3991">
        <v>0.55423319694682305</v>
      </c>
      <c r="Z3991">
        <v>0.54562505476929302</v>
      </c>
      <c r="AA3991">
        <v>0.53706454299227602</v>
      </c>
      <c r="AB3991">
        <v>0.52855145029599104</v>
      </c>
      <c r="AC3991">
        <v>0.52008556620924995</v>
      </c>
      <c r="AD3991">
        <v>0.51166668110623603</v>
      </c>
      <c r="AE3991">
        <v>0.50329458620330503</v>
      </c>
      <c r="AF3991">
        <v>0.49496907355577002</v>
      </c>
      <c r="AG3991">
        <v>0.48668993605475103</v>
      </c>
      <c r="AH3991">
        <v>0.47845696742396598</v>
      </c>
      <c r="AI3991">
        <v>0.47026996221659201</v>
      </c>
      <c r="AJ3991">
        <v>0.462128715812122</v>
      </c>
      <c r="AK3991">
        <v>0.45403302441320897</v>
      </c>
      <c r="AL3991">
        <v>0.44288250749011998</v>
      </c>
      <c r="AM3991">
        <v>0.43190959760305098</v>
      </c>
      <c r="AN3991">
        <v>0.42111185766297499</v>
      </c>
      <c r="AO3991">
        <v>0.41048688156194002</v>
      </c>
      <c r="AP3991">
        <v>0.40003229379715899</v>
      </c>
      <c r="AQ3991">
        <v>0.38974574909951798</v>
      </c>
      <c r="AR3991">
        <v>0.37962493206644998</v>
      </c>
      <c r="AS3991">
        <v>0.36966755679913299</v>
      </c>
      <c r="AT3991">
        <v>0.35987136654395602</v>
      </c>
      <c r="AU3991">
        <v>0.35023413333820302</v>
      </c>
      <c r="AV3991">
        <v>0.34075365765991</v>
      </c>
      <c r="AW3991">
        <v>0.33142776808184898</v>
      </c>
      <c r="AX3991">
        <v>0.322254320929584</v>
      </c>
      <c r="AY3991">
        <v>0.31323119994355503</v>
      </c>
      <c r="AZ3991">
        <v>0.304356315945155</v>
      </c>
      <c r="BA3991">
        <v>0.29562760650672798</v>
      </c>
      <c r="BB3991">
        <v>0.28704303562547401</v>
      </c>
      <c r="BC3991">
        <v>0.27860059340119597</v>
      </c>
      <c r="BD3991">
        <v>0.27029829571783998</v>
      </c>
      <c r="BE3991">
        <v>0.26213418392881099</v>
      </c>
    </row>
    <row r="3992" spans="1:57" x14ac:dyDescent="0.25">
      <c r="A3992" t="s">
        <v>481</v>
      </c>
      <c r="B3992" t="s">
        <v>136</v>
      </c>
      <c r="C3992" t="s">
        <v>282</v>
      </c>
      <c r="D3992">
        <v>1.728017964</v>
      </c>
      <c r="E3992">
        <v>1.024007544</v>
      </c>
      <c r="F3992">
        <v>1.00864794284376</v>
      </c>
      <c r="G3992">
        <v>0.88414144942707895</v>
      </c>
      <c r="H3992">
        <v>0.89048209067023898</v>
      </c>
      <c r="I3992">
        <v>0.89650293000090797</v>
      </c>
      <c r="J3992">
        <v>0.90220406316855195</v>
      </c>
      <c r="K3992">
        <v>0.90758558590350502</v>
      </c>
      <c r="L3992">
        <v>0.91264759391696804</v>
      </c>
      <c r="M3992">
        <v>0.91739018290101304</v>
      </c>
      <c r="N3992">
        <v>0.92181344852857605</v>
      </c>
      <c r="O3992">
        <v>0.91159246204983901</v>
      </c>
      <c r="P3992">
        <v>0.90137351055025705</v>
      </c>
      <c r="Q3992">
        <v>0.89115659372505895</v>
      </c>
      <c r="R3992">
        <v>0.88094171126948195</v>
      </c>
      <c r="S3992">
        <v>0.87072886287883799</v>
      </c>
      <c r="T3992">
        <v>0.86051804824845202</v>
      </c>
      <c r="U3992">
        <v>0.85030926707369703</v>
      </c>
      <c r="V3992">
        <v>0.83760716503302501</v>
      </c>
      <c r="W3992">
        <v>0.82497503981906495</v>
      </c>
      <c r="X3992">
        <v>0.81241258149015205</v>
      </c>
      <c r="Y3992">
        <v>0.79991948134812896</v>
      </c>
      <c r="Z3992">
        <v>0.78749543193363503</v>
      </c>
      <c r="AA3992">
        <v>0.77514012702142698</v>
      </c>
      <c r="AB3992">
        <v>0.76285326161568201</v>
      </c>
      <c r="AC3992">
        <v>0.75063453194534602</v>
      </c>
      <c r="AD3992">
        <v>0.73848363545947904</v>
      </c>
      <c r="AE3992">
        <v>0.72640027082264003</v>
      </c>
      <c r="AF3992">
        <v>0.71438413791024602</v>
      </c>
      <c r="AG3992">
        <v>0.70243493780403099</v>
      </c>
      <c r="AH3992">
        <v>0.690552372787405</v>
      </c>
      <c r="AI3992">
        <v>0.67873614634093005</v>
      </c>
      <c r="AJ3992">
        <v>0.66698596313778402</v>
      </c>
      <c r="AK3992">
        <v>0.65530152903919903</v>
      </c>
      <c r="AL3992">
        <v>0.63920809442897197</v>
      </c>
      <c r="AM3992">
        <v>0.62337099835804499</v>
      </c>
      <c r="AN3992">
        <v>0.60778672339909401</v>
      </c>
      <c r="AO3992">
        <v>0.59245179683948601</v>
      </c>
      <c r="AP3992">
        <v>0.57736279013873004</v>
      </c>
      <c r="AQ3992">
        <v>0.56251631839230598</v>
      </c>
      <c r="AR3992">
        <v>0.54790903980179595</v>
      </c>
      <c r="AS3992">
        <v>0.53353765515125695</v>
      </c>
      <c r="AT3992">
        <v>0.51939890728974902</v>
      </c>
      <c r="AU3992">
        <v>0.50548958061995497</v>
      </c>
      <c r="AV3992">
        <v>0.49180650059282899</v>
      </c>
      <c r="AW3992">
        <v>0.47834653320818299</v>
      </c>
      <c r="AX3992">
        <v>0.46510658452117098</v>
      </c>
      <c r="AY3992">
        <v>0.45208360015457799</v>
      </c>
      <c r="AZ3992">
        <v>0.439274564816865</v>
      </c>
      <c r="BA3992">
        <v>0.42667650182589101</v>
      </c>
      <c r="BB3992">
        <v>0.41428647263825402</v>
      </c>
      <c r="BC3992">
        <v>0.40210157638418798</v>
      </c>
      <c r="BD3992">
        <v>0.39011894940793901</v>
      </c>
      <c r="BE3992">
        <v>0.378335764813577</v>
      </c>
    </row>
    <row r="3993" spans="1:57" x14ac:dyDescent="0.25">
      <c r="A3993" t="s">
        <v>481</v>
      </c>
      <c r="B3993" t="s">
        <v>136</v>
      </c>
      <c r="C3993" t="s">
        <v>284</v>
      </c>
      <c r="D3993">
        <v>0</v>
      </c>
      <c r="E3993">
        <v>0</v>
      </c>
      <c r="F3993">
        <v>1.7075009986713199E-2</v>
      </c>
      <c r="G3993">
        <v>2.9934575657926898E-2</v>
      </c>
      <c r="H3993">
        <v>4.5223878259192003E-2</v>
      </c>
      <c r="I3993">
        <v>6.0706202164948202E-2</v>
      </c>
      <c r="J3993">
        <v>7.6365314071941207E-2</v>
      </c>
      <c r="K3993">
        <v>9.2184987158595397E-2</v>
      </c>
      <c r="L3993">
        <v>0.10814900108339399</v>
      </c>
      <c r="M3993">
        <v>0.124241141983264</v>
      </c>
      <c r="N3993">
        <v>0.140445202471949</v>
      </c>
      <c r="O3993">
        <v>0.15431995379308</v>
      </c>
      <c r="P3993">
        <v>0.16784902982216501</v>
      </c>
      <c r="Q3993">
        <v>0.18103253384541201</v>
      </c>
      <c r="R3993">
        <v>0.19387056912839201</v>
      </c>
      <c r="S3993">
        <v>0.20636323891605801</v>
      </c>
      <c r="T3993">
        <v>0.21851064643273499</v>
      </c>
      <c r="U3993">
        <v>0.230312894882128</v>
      </c>
      <c r="V3993">
        <v>0.241051958474718</v>
      </c>
      <c r="W3993">
        <v>0.25138228713551197</v>
      </c>
      <c r="X3993">
        <v>0.261307335005457</v>
      </c>
      <c r="Y3993">
        <v>0.27083053565899001</v>
      </c>
      <c r="Z3993">
        <v>0.279955302207615</v>
      </c>
      <c r="AA3993">
        <v>0.28868502740301499</v>
      </c>
      <c r="AB3993">
        <v>0.297023083739685</v>
      </c>
      <c r="AC3993">
        <v>0.30497282355710298</v>
      </c>
      <c r="AD3993">
        <v>0.31253757914142899</v>
      </c>
      <c r="AE3993">
        <v>0.31972066282674599</v>
      </c>
      <c r="AF3993">
        <v>0.32652536709582503</v>
      </c>
      <c r="AG3993">
        <v>0.33295496468045899</v>
      </c>
      <c r="AH3993">
        <v>0.33901270866129801</v>
      </c>
      <c r="AI3993">
        <v>0.344701832567257</v>
      </c>
      <c r="AJ3993">
        <v>0.35002555047447098</v>
      </c>
      <c r="AK3993">
        <v>0.35498705710477102</v>
      </c>
      <c r="AL3993">
        <v>0.35708989863329998</v>
      </c>
      <c r="AM3993">
        <v>0.35879540262677301</v>
      </c>
      <c r="AN3993">
        <v>0.36011450337172402</v>
      </c>
      <c r="AO3993">
        <v>0.36105792422451399</v>
      </c>
      <c r="AP3993">
        <v>0.36163618105627898</v>
      </c>
      <c r="AQ3993">
        <v>0.36185958564689302</v>
      </c>
      <c r="AR3993">
        <v>0.36173824902861601</v>
      </c>
      <c r="AS3993">
        <v>0.361282084780156</v>
      </c>
      <c r="AT3993">
        <v>0.36050081227181902</v>
      </c>
      <c r="AU3993">
        <v>0.35940395986242701</v>
      </c>
      <c r="AV3993">
        <v>0.35800086804867798</v>
      </c>
      <c r="AW3993">
        <v>0.35630069256761399</v>
      </c>
      <c r="AX3993">
        <v>0.35431240745283998</v>
      </c>
      <c r="AY3993">
        <v>0.35204480804514199</v>
      </c>
      <c r="AZ3993">
        <v>0.34950651395814902</v>
      </c>
      <c r="BA3993">
        <v>0.34670597199965703</v>
      </c>
      <c r="BB3993">
        <v>0.343651459049227</v>
      </c>
      <c r="BC3993">
        <v>0.340351084892692</v>
      </c>
      <c r="BD3993">
        <v>0.33681279501414801</v>
      </c>
      <c r="BE3993">
        <v>0.33304437334604198</v>
      </c>
    </row>
    <row r="3994" spans="1:57" x14ac:dyDescent="0.25">
      <c r="A3994" t="s">
        <v>481</v>
      </c>
      <c r="B3994" t="s">
        <v>136</v>
      </c>
      <c r="C3994" t="s">
        <v>288</v>
      </c>
      <c r="D3994">
        <v>5.7509884800000002</v>
      </c>
      <c r="E3994">
        <v>4.3026068879999997</v>
      </c>
      <c r="F3994">
        <v>4.1670412479745202</v>
      </c>
      <c r="G3994">
        <v>3.3588830275875501</v>
      </c>
      <c r="H3994">
        <v>3.4147502816067798</v>
      </c>
      <c r="I3994">
        <v>3.4583484050343198</v>
      </c>
      <c r="J3994">
        <v>3.50551429572447</v>
      </c>
      <c r="K3994">
        <v>3.5540931770587201</v>
      </c>
      <c r="L3994">
        <v>3.6037093920643501</v>
      </c>
      <c r="M3994">
        <v>3.6540545356309702</v>
      </c>
      <c r="N3994">
        <v>3.70510367274913</v>
      </c>
      <c r="O3994">
        <v>3.69854917760096</v>
      </c>
      <c r="P3994">
        <v>3.6925201103387799</v>
      </c>
      <c r="Q3994">
        <v>3.6868532296055498</v>
      </c>
      <c r="R3994">
        <v>3.6814285905011599</v>
      </c>
      <c r="S3994">
        <v>3.6759945090171602</v>
      </c>
      <c r="T3994">
        <v>3.6705312661403999</v>
      </c>
      <c r="U3994">
        <v>3.6650399914753602</v>
      </c>
      <c r="V3994">
        <v>3.6594978554205002</v>
      </c>
      <c r="W3994">
        <v>3.65383075375739</v>
      </c>
      <c r="X3994">
        <v>3.6479275924744599</v>
      </c>
      <c r="Y3994">
        <v>3.6416547841601998</v>
      </c>
      <c r="Z3994">
        <v>3.6348591270033102</v>
      </c>
      <c r="AA3994">
        <v>3.6273863288286399</v>
      </c>
      <c r="AB3994">
        <v>3.6191108915567098</v>
      </c>
      <c r="AC3994">
        <v>3.6099030265505201</v>
      </c>
      <c r="AD3994">
        <v>3.5996186614688299</v>
      </c>
      <c r="AE3994">
        <v>3.5881347070363598</v>
      </c>
      <c r="AF3994">
        <v>3.57537549875877</v>
      </c>
      <c r="AG3994">
        <v>3.56132139853402</v>
      </c>
      <c r="AH3994">
        <v>3.54599745897504</v>
      </c>
      <c r="AI3994">
        <v>3.5294701514629701</v>
      </c>
      <c r="AJ3994">
        <v>3.5118259801854901</v>
      </c>
      <c r="AK3994">
        <v>3.4931487828874399</v>
      </c>
      <c r="AL3994">
        <v>3.40736115836653</v>
      </c>
      <c r="AM3994">
        <v>3.3229399714577399</v>
      </c>
      <c r="AN3994">
        <v>3.2398664721713</v>
      </c>
      <c r="AO3994">
        <v>3.1581221488734399</v>
      </c>
      <c r="AP3994">
        <v>3.0776887253943199</v>
      </c>
      <c r="AQ3994">
        <v>2.9985481581698901</v>
      </c>
      <c r="AR3994">
        <v>2.9206826334174201</v>
      </c>
      <c r="AS3994">
        <v>2.8440745643441701</v>
      </c>
      <c r="AT3994">
        <v>2.7687065883890498</v>
      </c>
      <c r="AU3994">
        <v>2.6945615644965999</v>
      </c>
      <c r="AV3994">
        <v>2.6216225704231602</v>
      </c>
      <c r="AW3994">
        <v>2.54987290007473</v>
      </c>
      <c r="AX3994">
        <v>2.47929606087623</v>
      </c>
      <c r="AY3994">
        <v>2.4098757711716998</v>
      </c>
      <c r="AZ3994">
        <v>2.3415959576551701</v>
      </c>
      <c r="BA3994">
        <v>2.27444075283185</v>
      </c>
      <c r="BB3994">
        <v>2.20839449250923</v>
      </c>
      <c r="BC3994">
        <v>2.1434417133177801</v>
      </c>
      <c r="BD3994">
        <v>2.0795671502609099</v>
      </c>
      <c r="BE3994">
        <v>2.01675573429385</v>
      </c>
    </row>
    <row r="3995" spans="1:57" x14ac:dyDescent="0.25">
      <c r="A3995" t="s">
        <v>481</v>
      </c>
      <c r="B3995" t="s">
        <v>136</v>
      </c>
      <c r="C3995" t="s">
        <v>289</v>
      </c>
      <c r="D3995">
        <v>1.8491839560000001</v>
      </c>
      <c r="E3995">
        <v>0.56278965599999997</v>
      </c>
      <c r="F3995">
        <v>0.54505739695301503</v>
      </c>
      <c r="G3995">
        <v>0.43934867229270302</v>
      </c>
      <c r="H3995">
        <v>0.44665622175970898</v>
      </c>
      <c r="I3995">
        <v>0.452358944207922</v>
      </c>
      <c r="J3995">
        <v>0.458528337807527</v>
      </c>
      <c r="K3995">
        <v>0.46488255343229501</v>
      </c>
      <c r="L3995">
        <v>0.47137245439278602</v>
      </c>
      <c r="M3995">
        <v>0.47795770067874099</v>
      </c>
      <c r="N3995">
        <v>0.48463503074065201</v>
      </c>
      <c r="O3995">
        <v>0.48377768955989398</v>
      </c>
      <c r="P3995">
        <v>0.48298907540600899</v>
      </c>
      <c r="Q3995">
        <v>0.48224783598036097</v>
      </c>
      <c r="R3995">
        <v>0.48153828224818102</v>
      </c>
      <c r="S3995">
        <v>0.48082749343371001</v>
      </c>
      <c r="T3995">
        <v>0.48011289025026999</v>
      </c>
      <c r="U3995">
        <v>0.479394620452405</v>
      </c>
      <c r="V3995">
        <v>0.47866969788220198</v>
      </c>
      <c r="W3995">
        <v>0.47792842955848103</v>
      </c>
      <c r="X3995">
        <v>0.47715628416053701</v>
      </c>
      <c r="Y3995">
        <v>0.47633578818560002</v>
      </c>
      <c r="Z3995">
        <v>0.47544690252786398</v>
      </c>
      <c r="AA3995">
        <v>0.47446944545972902</v>
      </c>
      <c r="AB3995">
        <v>0.47338700157936697</v>
      </c>
      <c r="AC3995">
        <v>0.47218259427137399</v>
      </c>
      <c r="AD3995">
        <v>0.47083737858303298</v>
      </c>
      <c r="AE3995">
        <v>0.46933525418895999</v>
      </c>
      <c r="AF3995">
        <v>0.46766632402073999</v>
      </c>
      <c r="AG3995">
        <v>0.46582801937502999</v>
      </c>
      <c r="AH3995">
        <v>0.46382361718411302</v>
      </c>
      <c r="AI3995">
        <v>0.46166181203866302</v>
      </c>
      <c r="AJ3995">
        <v>0.45935391886084198</v>
      </c>
      <c r="AK3995">
        <v>0.45691090379671201</v>
      </c>
      <c r="AL3995">
        <v>0.445689709541705</v>
      </c>
      <c r="AM3995">
        <v>0.43464724808141703</v>
      </c>
      <c r="AN3995">
        <v>0.423781066879382</v>
      </c>
      <c r="AO3995">
        <v>0.41308874457657901</v>
      </c>
      <c r="AP3995">
        <v>0.40256789061314402</v>
      </c>
      <c r="AQ3995">
        <v>0.392216144854521</v>
      </c>
      <c r="AR3995">
        <v>0.38203117722200802</v>
      </c>
      <c r="AS3995">
        <v>0.37201068732766002</v>
      </c>
      <c r="AT3995">
        <v>0.36215240411347699</v>
      </c>
      <c r="AU3995">
        <v>0.35245408549484503</v>
      </c>
      <c r="AV3995">
        <v>0.34291351800817399</v>
      </c>
      <c r="AW3995">
        <v>0.333528516462687</v>
      </c>
      <c r="AX3995">
        <v>0.32429692359630902</v>
      </c>
      <c r="AY3995">
        <v>0.315216609735613</v>
      </c>
      <c r="AZ3995">
        <v>0.30628547245977</v>
      </c>
      <c r="BA3995">
        <v>0.29750143626847098</v>
      </c>
      <c r="BB3995">
        <v>0.28886245225375201</v>
      </c>
      <c r="BC3995">
        <v>0.280366497775701</v>
      </c>
      <c r="BD3995">
        <v>0.27201157614198501</v>
      </c>
      <c r="BE3995">
        <v>0.26379571629116599</v>
      </c>
    </row>
    <row r="3996" spans="1:57" x14ac:dyDescent="0.25">
      <c r="A3996" t="s">
        <v>481</v>
      </c>
      <c r="B3996" t="s">
        <v>136</v>
      </c>
      <c r="C3996" t="s">
        <v>290</v>
      </c>
      <c r="D3996">
        <v>8.2775129399999994</v>
      </c>
      <c r="E3996">
        <v>7.946420796</v>
      </c>
      <c r="F3996">
        <v>7.6960466276961297</v>
      </c>
      <c r="G3996">
        <v>6.2034712063039903</v>
      </c>
      <c r="H3996">
        <v>6.3066516084903697</v>
      </c>
      <c r="I3996">
        <v>6.3871723355029797</v>
      </c>
      <c r="J3996">
        <v>6.4742823189149901</v>
      </c>
      <c r="K3996">
        <v>6.5640019337739499</v>
      </c>
      <c r="L3996">
        <v>6.6556373847930104</v>
      </c>
      <c r="M3996">
        <v>6.7486190831515502</v>
      </c>
      <c r="N3996">
        <v>6.8429009767507498</v>
      </c>
      <c r="O3996">
        <v>6.8307955769527702</v>
      </c>
      <c r="P3996">
        <v>6.8196605821183098</v>
      </c>
      <c r="Q3996">
        <v>6.8091945042080502</v>
      </c>
      <c r="R3996">
        <v>6.7991758187664102</v>
      </c>
      <c r="S3996">
        <v>6.7891396943340201</v>
      </c>
      <c r="T3996">
        <v>6.7790497121581996</v>
      </c>
      <c r="U3996">
        <v>6.7689079584887004</v>
      </c>
      <c r="V3996">
        <v>6.7586722696732897</v>
      </c>
      <c r="W3996">
        <v>6.7482057837309197</v>
      </c>
      <c r="X3996">
        <v>6.7373033227806403</v>
      </c>
      <c r="Y3996">
        <v>6.7257181662150298</v>
      </c>
      <c r="Z3996">
        <v>6.7131673678828401</v>
      </c>
      <c r="AA3996">
        <v>6.699365967856</v>
      </c>
      <c r="AB3996">
        <v>6.6840821855943497</v>
      </c>
      <c r="AC3996">
        <v>6.6670763163907196</v>
      </c>
      <c r="AD3996">
        <v>6.6480822751766002</v>
      </c>
      <c r="AE3996">
        <v>6.6268727301965598</v>
      </c>
      <c r="AF3996">
        <v>6.6033079378191104</v>
      </c>
      <c r="AG3996">
        <v>6.5773516287250802</v>
      </c>
      <c r="AH3996">
        <v>6.5490500722134399</v>
      </c>
      <c r="AI3996">
        <v>6.5185260332913399</v>
      </c>
      <c r="AJ3996">
        <v>6.4859392752589802</v>
      </c>
      <c r="AK3996">
        <v>6.4514446368028997</v>
      </c>
      <c r="AL3996">
        <v>6.29300474645789</v>
      </c>
      <c r="AM3996">
        <v>6.1370885094560998</v>
      </c>
      <c r="AN3996">
        <v>5.9836612967196903</v>
      </c>
      <c r="AO3996">
        <v>5.8326889193870803</v>
      </c>
      <c r="AP3996">
        <v>5.6841376234714396</v>
      </c>
      <c r="AQ3996">
        <v>5.5379740845821699</v>
      </c>
      <c r="AR3996">
        <v>5.3941654027083397</v>
      </c>
      <c r="AS3996">
        <v>5.2526790970635302</v>
      </c>
      <c r="AT3996">
        <v>5.1134831009913499</v>
      </c>
      <c r="AU3996">
        <v>4.9765457569309</v>
      </c>
      <c r="AV3996">
        <v>4.8418358114415696</v>
      </c>
      <c r="AW3996">
        <v>4.7093224102863198</v>
      </c>
      <c r="AX3996">
        <v>4.5789750935730398</v>
      </c>
      <c r="AY3996">
        <v>4.4507637909529896</v>
      </c>
      <c r="AZ3996">
        <v>4.3246588168759903</v>
      </c>
      <c r="BA3996">
        <v>4.20063086590143</v>
      </c>
      <c r="BB3996">
        <v>4.0786510080646803</v>
      </c>
      <c r="BC3996">
        <v>3.95869068429807</v>
      </c>
      <c r="BD3996">
        <v>3.84072170190599</v>
      </c>
      <c r="BE3996">
        <v>3.7247162300933199</v>
      </c>
    </row>
    <row r="3997" spans="1:57" x14ac:dyDescent="0.25">
      <c r="A3997" t="s">
        <v>481</v>
      </c>
      <c r="B3997" t="s">
        <v>136</v>
      </c>
      <c r="C3997" t="s">
        <v>292</v>
      </c>
      <c r="D3997">
        <v>9.9053826479999998</v>
      </c>
      <c r="E3997">
        <v>10.281817836</v>
      </c>
      <c r="F3997">
        <v>9.9578604650744307</v>
      </c>
      <c r="G3997">
        <v>8.0266276518096404</v>
      </c>
      <c r="H3997">
        <v>8.1601320466511105</v>
      </c>
      <c r="I3997">
        <v>8.2643172475635307</v>
      </c>
      <c r="J3997">
        <v>8.3770282408688495</v>
      </c>
      <c r="K3997">
        <v>8.4931158179023107</v>
      </c>
      <c r="L3997">
        <v>8.6116822818343408</v>
      </c>
      <c r="M3997">
        <v>8.7319906457062402</v>
      </c>
      <c r="N3997">
        <v>8.8539813230320696</v>
      </c>
      <c r="O3997">
        <v>8.8383182315912894</v>
      </c>
      <c r="P3997">
        <v>8.8239107402902395</v>
      </c>
      <c r="Q3997">
        <v>8.8103687558807593</v>
      </c>
      <c r="R3997">
        <v>8.7974056494317594</v>
      </c>
      <c r="S3997">
        <v>8.7844199787955901</v>
      </c>
      <c r="T3997">
        <v>8.7713646220049597</v>
      </c>
      <c r="U3997">
        <v>8.7582422784437099</v>
      </c>
      <c r="V3997">
        <v>8.7449983928595199</v>
      </c>
      <c r="W3997">
        <v>8.7314558805001692</v>
      </c>
      <c r="X3997">
        <v>8.7173492631522294</v>
      </c>
      <c r="Y3997">
        <v>8.7023593107614499</v>
      </c>
      <c r="Z3997">
        <v>8.6861199212978306</v>
      </c>
      <c r="AA3997">
        <v>8.6682623871197801</v>
      </c>
      <c r="AB3997">
        <v>8.6484868090207101</v>
      </c>
      <c r="AC3997">
        <v>8.6264830347702208</v>
      </c>
      <c r="AD3997">
        <v>8.6019067787744099</v>
      </c>
      <c r="AE3997">
        <v>8.57446389807785</v>
      </c>
      <c r="AF3997">
        <v>8.5439735793811504</v>
      </c>
      <c r="AG3997">
        <v>8.5103888940679795</v>
      </c>
      <c r="AH3997">
        <v>8.4737697096580096</v>
      </c>
      <c r="AI3997">
        <v>8.4342748709283502</v>
      </c>
      <c r="AJ3997">
        <v>8.3921110944866193</v>
      </c>
      <c r="AK3997">
        <v>8.3474787250175098</v>
      </c>
      <c r="AL3997">
        <v>8.1424744680942798</v>
      </c>
      <c r="AM3997">
        <v>7.9407355484370203</v>
      </c>
      <c r="AN3997">
        <v>7.7422171597260903</v>
      </c>
      <c r="AO3997">
        <v>7.5468750652345404</v>
      </c>
      <c r="AP3997">
        <v>7.3546655909168503</v>
      </c>
      <c r="AQ3997">
        <v>7.1655456185789896</v>
      </c>
      <c r="AR3997">
        <v>6.9794725791287897</v>
      </c>
      <c r="AS3997">
        <v>6.7964044459057398</v>
      </c>
      <c r="AT3997">
        <v>6.6162997280892402</v>
      </c>
      <c r="AU3997">
        <v>6.4391174641844797</v>
      </c>
      <c r="AV3997">
        <v>6.2648172155850004</v>
      </c>
      <c r="AW3997">
        <v>6.0933590602110899</v>
      </c>
      <c r="AX3997">
        <v>5.9247035862231101</v>
      </c>
      <c r="AY3997">
        <v>5.7588118858088597</v>
      </c>
      <c r="AZ3997">
        <v>5.5956455490442796</v>
      </c>
      <c r="BA3997">
        <v>5.4351666578264002</v>
      </c>
      <c r="BB3997">
        <v>5.2773377798779801</v>
      </c>
      <c r="BC3997">
        <v>5.1221219628227503</v>
      </c>
      <c r="BD3997">
        <v>4.9694827283306298</v>
      </c>
      <c r="BE3997">
        <v>4.8193840663320699</v>
      </c>
    </row>
    <row r="3998" spans="1:57" x14ac:dyDescent="0.25">
      <c r="A3998" t="s">
        <v>481</v>
      </c>
      <c r="B3998" t="s">
        <v>136</v>
      </c>
      <c r="C3998" t="s">
        <v>294</v>
      </c>
      <c r="D3998">
        <v>43.149621347999997</v>
      </c>
      <c r="E3998">
        <v>46.204980515999999</v>
      </c>
      <c r="F3998">
        <v>45.4248354424723</v>
      </c>
      <c r="G3998">
        <v>37.167185767800099</v>
      </c>
      <c r="H3998">
        <v>38.354418830926399</v>
      </c>
      <c r="I3998">
        <v>39.428559685926103</v>
      </c>
      <c r="J3998">
        <v>40.567226186043897</v>
      </c>
      <c r="K3998">
        <v>41.747561497862399</v>
      </c>
      <c r="L3998">
        <v>42.966480390951901</v>
      </c>
      <c r="M3998">
        <v>44.221492971647599</v>
      </c>
      <c r="N3998">
        <v>45.5134143070647</v>
      </c>
      <c r="O3998">
        <v>46.116371984078803</v>
      </c>
      <c r="P3998">
        <v>46.734435904464299</v>
      </c>
      <c r="Q3998">
        <v>47.366121858344101</v>
      </c>
      <c r="R3998">
        <v>48.010407933154497</v>
      </c>
      <c r="S3998">
        <v>48.6644560930336</v>
      </c>
      <c r="T3998">
        <v>49.3283651602924</v>
      </c>
      <c r="U3998">
        <v>50.002519697746102</v>
      </c>
      <c r="V3998">
        <v>50.686991369128002</v>
      </c>
      <c r="W3998">
        <v>51.381130631728197</v>
      </c>
      <c r="X3998">
        <v>52.083715770701801</v>
      </c>
      <c r="Y3998">
        <v>52.793120717845298</v>
      </c>
      <c r="Z3998">
        <v>53.507328841533898</v>
      </c>
      <c r="AA3998">
        <v>54.224182809981201</v>
      </c>
      <c r="AB3998">
        <v>54.941831058544103</v>
      </c>
      <c r="AC3998">
        <v>55.658245368002703</v>
      </c>
      <c r="AD3998">
        <v>56.371053605327702</v>
      </c>
      <c r="AE3998">
        <v>57.078076835182401</v>
      </c>
      <c r="AF3998">
        <v>57.777775592744902</v>
      </c>
      <c r="AG3998">
        <v>58.469445301578297</v>
      </c>
      <c r="AH3998">
        <v>59.153096220877401</v>
      </c>
      <c r="AI3998">
        <v>59.829456367034403</v>
      </c>
      <c r="AJ3998">
        <v>60.499660993230897</v>
      </c>
      <c r="AK3998">
        <v>61.164886946350201</v>
      </c>
      <c r="AL3998">
        <v>60.6487751743324</v>
      </c>
      <c r="AM3998">
        <v>60.131464478976298</v>
      </c>
      <c r="AN3998">
        <v>59.613084496626598</v>
      </c>
      <c r="AO3998">
        <v>59.093761850326501</v>
      </c>
      <c r="AP3998">
        <v>58.573620202524999</v>
      </c>
      <c r="AQ3998">
        <v>58.052780306976302</v>
      </c>
      <c r="AR3998">
        <v>57.531360059845397</v>
      </c>
      <c r="AS3998">
        <v>57.009474550028102</v>
      </c>
      <c r="AT3998">
        <v>56.487236108699101</v>
      </c>
      <c r="AU3998">
        <v>55.9647543580964</v>
      </c>
      <c r="AV3998">
        <v>55.442136259556101</v>
      </c>
      <c r="AW3998">
        <v>54.919486160805398</v>
      </c>
      <c r="AX3998">
        <v>54.396905842525896</v>
      </c>
      <c r="AY3998">
        <v>53.874494564196702</v>
      </c>
      <c r="AZ3998">
        <v>53.352349109228797</v>
      </c>
      <c r="BA3998">
        <v>52.830563829398798</v>
      </c>
      <c r="BB3998">
        <v>52.309230688594702</v>
      </c>
      <c r="BC3998">
        <v>51.788439305880402</v>
      </c>
      <c r="BD3998">
        <v>51.268276997891597</v>
      </c>
      <c r="BE3998">
        <v>50.7488288205708</v>
      </c>
    </row>
    <row r="3999" spans="1:57" x14ac:dyDescent="0.25">
      <c r="A3999" t="s">
        <v>481</v>
      </c>
      <c r="B3999" t="s">
        <v>136</v>
      </c>
      <c r="C3999" t="s">
        <v>301</v>
      </c>
      <c r="D3999">
        <v>3.9618013680000002</v>
      </c>
      <c r="E3999">
        <v>4.1322041279999997</v>
      </c>
      <c r="F3999">
        <v>4.0702231321820603</v>
      </c>
      <c r="G3999">
        <v>3.56779885896864</v>
      </c>
      <c r="H3999">
        <v>3.5933854125762501</v>
      </c>
      <c r="I3999">
        <v>3.6176814612547901</v>
      </c>
      <c r="J3999">
        <v>3.6406873913845601</v>
      </c>
      <c r="K3999">
        <v>3.6624035892686502</v>
      </c>
      <c r="L3999">
        <v>3.6828304411329502</v>
      </c>
      <c r="M3999">
        <v>3.7019683331261399</v>
      </c>
      <c r="N3999">
        <v>3.7198176513196901</v>
      </c>
      <c r="O3999">
        <v>3.6785726402188001</v>
      </c>
      <c r="P3999">
        <v>3.6373358409219501</v>
      </c>
      <c r="Q3999">
        <v>3.5961072521992299</v>
      </c>
      <c r="R3999">
        <v>3.55488687282089</v>
      </c>
      <c r="S3999">
        <v>3.5136747015573602</v>
      </c>
      <c r="T3999">
        <v>3.4724707371792101</v>
      </c>
      <c r="U3999">
        <v>3.4312749784571901</v>
      </c>
      <c r="V3999">
        <v>3.38001785755579</v>
      </c>
      <c r="W3999">
        <v>3.3290431159531799</v>
      </c>
      <c r="X3999">
        <v>3.2783495029337</v>
      </c>
      <c r="Y3999">
        <v>3.2279357727996998</v>
      </c>
      <c r="Z3999">
        <v>3.1778006848524898</v>
      </c>
      <c r="AA3999">
        <v>3.1279430033734101</v>
      </c>
      <c r="AB3999">
        <v>3.0783614976049298</v>
      </c>
      <c r="AC3999">
        <v>3.0290549417318702</v>
      </c>
      <c r="AD3999">
        <v>2.9800221148625798</v>
      </c>
      <c r="AE3999">
        <v>2.9312618010103502</v>
      </c>
      <c r="AF3999">
        <v>2.8827727890747501</v>
      </c>
      <c r="AG3999">
        <v>2.8345538728230801</v>
      </c>
      <c r="AH3999">
        <v>2.78660385087194</v>
      </c>
      <c r="AI3999">
        <v>2.7389215266687801</v>
      </c>
      <c r="AJ3999">
        <v>2.6915057084735898</v>
      </c>
      <c r="AK3999">
        <v>2.64435520934062</v>
      </c>
      <c r="AL3999">
        <v>2.5794129564053501</v>
      </c>
      <c r="AM3999">
        <v>2.5155051130078401</v>
      </c>
      <c r="AN3999">
        <v>2.4526174851826501</v>
      </c>
      <c r="AO3999">
        <v>2.3907360594026499</v>
      </c>
      <c r="AP3999">
        <v>2.3298470003897398</v>
      </c>
      <c r="AQ3999">
        <v>2.2699366489511501</v>
      </c>
      <c r="AR3999">
        <v>2.2109915198412899</v>
      </c>
      <c r="AS3999">
        <v>2.15299829964873</v>
      </c>
      <c r="AT3999">
        <v>2.0959438447080401</v>
      </c>
      <c r="AU3999">
        <v>2.0398151790361898</v>
      </c>
      <c r="AV3999">
        <v>1.9845994922933201</v>
      </c>
      <c r="AW3999">
        <v>1.9302841377674</v>
      </c>
      <c r="AX3999">
        <v>1.8768566303827601</v>
      </c>
      <c r="AY3999">
        <v>1.8243046447320399</v>
      </c>
      <c r="AZ3999">
        <v>1.7726160131313</v>
      </c>
      <c r="BA3999">
        <v>1.7217787236980999</v>
      </c>
      <c r="BB3999">
        <v>1.6717809184522501</v>
      </c>
      <c r="BC3999">
        <v>1.6226108914389501</v>
      </c>
      <c r="BD3999">
        <v>1.57425708687407</v>
      </c>
      <c r="BE3999">
        <v>1.5267080973113401</v>
      </c>
    </row>
    <row r="4000" spans="1:57" x14ac:dyDescent="0.25">
      <c r="A4000" t="s">
        <v>481</v>
      </c>
      <c r="B4000" t="s">
        <v>136</v>
      </c>
      <c r="C4000" t="s">
        <v>302</v>
      </c>
      <c r="D4000">
        <v>1.7687973960000001</v>
      </c>
      <c r="E4000">
        <v>0.52259637599999997</v>
      </c>
      <c r="F4000">
        <v>0.51475769165818797</v>
      </c>
      <c r="G4000">
        <v>0.45121651695759302</v>
      </c>
      <c r="H4000">
        <v>0.45445242684381099</v>
      </c>
      <c r="I4000">
        <v>0.45752512765849002</v>
      </c>
      <c r="J4000">
        <v>0.46043466826682</v>
      </c>
      <c r="K4000">
        <v>0.46318109752422898</v>
      </c>
      <c r="L4000">
        <v>0.46576446427637902</v>
      </c>
      <c r="M4000">
        <v>0.468184817359168</v>
      </c>
      <c r="N4000">
        <v>0.47044220559873101</v>
      </c>
      <c r="O4000">
        <v>0.46522598378060898</v>
      </c>
      <c r="P4000">
        <v>0.46001080050242898</v>
      </c>
      <c r="Q4000">
        <v>0.45479665560864402</v>
      </c>
      <c r="R4000">
        <v>0.44958354894372998</v>
      </c>
      <c r="S4000">
        <v>0.44437148035218199</v>
      </c>
      <c r="T4000">
        <v>0.43916044967851697</v>
      </c>
      <c r="U4000">
        <v>0.43395045676727201</v>
      </c>
      <c r="V4000">
        <v>0.42746801185469901</v>
      </c>
      <c r="W4000">
        <v>0.42102127921422899</v>
      </c>
      <c r="X4000">
        <v>0.41461010066890702</v>
      </c>
      <c r="Y4000">
        <v>0.40823431867639798</v>
      </c>
      <c r="Z4000">
        <v>0.40189377632658602</v>
      </c>
      <c r="AA4000">
        <v>0.39558831733917199</v>
      </c>
      <c r="AB4000">
        <v>0.38931778606128697</v>
      </c>
      <c r="AC4000">
        <v>0.38308202746511699</v>
      </c>
      <c r="AD4000">
        <v>0.37688088714552498</v>
      </c>
      <c r="AE4000">
        <v>0.370714211317695</v>
      </c>
      <c r="AF4000">
        <v>0.36458184681477501</v>
      </c>
      <c r="AG4000">
        <v>0.35848364108553199</v>
      </c>
      <c r="AH4000">
        <v>0.35241944219201898</v>
      </c>
      <c r="AI4000">
        <v>0.346389098807243</v>
      </c>
      <c r="AJ4000">
        <v>0.34039246021284902</v>
      </c>
      <c r="AK4000">
        <v>0.33442937629680702</v>
      </c>
      <c r="AL4000">
        <v>0.32621618426128302</v>
      </c>
      <c r="AM4000">
        <v>0.31813381312883898</v>
      </c>
      <c r="AN4000">
        <v>0.31018046780061798</v>
      </c>
      <c r="AO4000">
        <v>0.30235437599764903</v>
      </c>
      <c r="AP4000">
        <v>0.29465378798395803</v>
      </c>
      <c r="AQ4000">
        <v>0.28707697629294199</v>
      </c>
      <c r="AR4000">
        <v>0.27962223545694798</v>
      </c>
      <c r="AS4000">
        <v>0.27228788174004498</v>
      </c>
      <c r="AT4000">
        <v>0.26507225287393299</v>
      </c>
      <c r="AU4000">
        <v>0.25797370779696999</v>
      </c>
      <c r="AV4000">
        <v>0.25099062639625902</v>
      </c>
      <c r="AW4000">
        <v>0.244121409252783</v>
      </c>
      <c r="AX4000">
        <v>0.237364477389536</v>
      </c>
      <c r="AY4000">
        <v>0.23071827202262901</v>
      </c>
      <c r="AZ4000">
        <v>0.22418125431532099</v>
      </c>
      <c r="BA4000">
        <v>0.21775190513495701</v>
      </c>
      <c r="BB4000">
        <v>0.211428724812769</v>
      </c>
      <c r="BC4000">
        <v>0.205210232906511</v>
      </c>
      <c r="BD4000">
        <v>0.19909496796589701</v>
      </c>
      <c r="BE4000">
        <v>0.19308148730080499</v>
      </c>
    </row>
    <row r="4001" spans="1:57" x14ac:dyDescent="0.25">
      <c r="A4001" t="s">
        <v>481</v>
      </c>
      <c r="B4001" t="s">
        <v>136</v>
      </c>
      <c r="C4001" t="s">
        <v>303</v>
      </c>
      <c r="D4001">
        <v>2.7434007</v>
      </c>
      <c r="E4001">
        <v>2.8852913519999999</v>
      </c>
      <c r="F4001">
        <v>2.8420134243656698</v>
      </c>
      <c r="G4001">
        <v>2.4911981292754</v>
      </c>
      <c r="H4001">
        <v>2.5090638153752902</v>
      </c>
      <c r="I4001">
        <v>2.5260284127108701</v>
      </c>
      <c r="J4001">
        <v>2.54209219107031</v>
      </c>
      <c r="K4001">
        <v>2.5572554201878499</v>
      </c>
      <c r="L4001">
        <v>2.5715183697438202</v>
      </c>
      <c r="M4001">
        <v>2.5848813093646599</v>
      </c>
      <c r="N4001">
        <v>2.5973445086228901</v>
      </c>
      <c r="O4001">
        <v>2.56854538104926</v>
      </c>
      <c r="P4001">
        <v>2.5397519873276999</v>
      </c>
      <c r="Q4001">
        <v>2.5109643265994301</v>
      </c>
      <c r="R4001">
        <v>2.4821823980057802</v>
      </c>
      <c r="S4001">
        <v>2.4534062006882098</v>
      </c>
      <c r="T4001">
        <v>2.4246357337882798</v>
      </c>
      <c r="U4001">
        <v>2.3958709964476701</v>
      </c>
      <c r="V4001">
        <v>2.3600809621018102</v>
      </c>
      <c r="W4001">
        <v>2.3244880977222699</v>
      </c>
      <c r="X4001">
        <v>2.2890915300029699</v>
      </c>
      <c r="Y4001">
        <v>2.2538903891415898</v>
      </c>
      <c r="Z4001">
        <v>2.2188838088263401</v>
      </c>
      <c r="AA4001">
        <v>2.1840709262226898</v>
      </c>
      <c r="AB4001">
        <v>2.1494508819602198</v>
      </c>
      <c r="AC4001">
        <v>2.1150228201194499</v>
      </c>
      <c r="AD4001">
        <v>2.0807858882187702</v>
      </c>
      <c r="AE4001">
        <v>2.04673923720138</v>
      </c>
      <c r="AF4001">
        <v>2.0128820214223202</v>
      </c>
      <c r="AG4001">
        <v>1.9792133986355001</v>
      </c>
      <c r="AH4001">
        <v>1.9457325299808299</v>
      </c>
      <c r="AI4001">
        <v>1.9124385799713499</v>
      </c>
      <c r="AJ4001">
        <v>1.8793307164803901</v>
      </c>
      <c r="AK4001">
        <v>1.8464081107289001</v>
      </c>
      <c r="AL4001">
        <v>1.8010624997742399</v>
      </c>
      <c r="AM4001">
        <v>1.7564391602275899</v>
      </c>
      <c r="AN4001">
        <v>1.7125281812219</v>
      </c>
      <c r="AO4001">
        <v>1.6693197778802999</v>
      </c>
      <c r="AP4001">
        <v>1.62680428978741</v>
      </c>
      <c r="AQ4001">
        <v>1.58497217947859</v>
      </c>
      <c r="AR4001">
        <v>1.5438140309469699</v>
      </c>
      <c r="AS4001">
        <v>1.5033205481680401</v>
      </c>
      <c r="AT4001">
        <v>1.4634825536415801</v>
      </c>
      <c r="AU4001">
        <v>1.42429098695084</v>
      </c>
      <c r="AV4001">
        <v>1.38573690333855</v>
      </c>
      <c r="AW4001">
        <v>1.34781147229981</v>
      </c>
      <c r="AX4001">
        <v>1.3105059761915101</v>
      </c>
      <c r="AY4001">
        <v>1.27381180885815</v>
      </c>
      <c r="AZ4001">
        <v>1.2377204742738399</v>
      </c>
      <c r="BA4001">
        <v>1.20222358520032</v>
      </c>
      <c r="BB4001">
        <v>1.1673128618608499</v>
      </c>
      <c r="BC4001">
        <v>1.1329801306296501</v>
      </c>
      <c r="BD4001">
        <v>1.09921732273689</v>
      </c>
      <c r="BE4001">
        <v>1.0660164729889099</v>
      </c>
    </row>
    <row r="4002" spans="1:57" x14ac:dyDescent="0.25">
      <c r="A4002" t="s">
        <v>481</v>
      </c>
      <c r="B4002" t="s">
        <v>136</v>
      </c>
      <c r="C4002" t="s">
        <v>305</v>
      </c>
      <c r="D4002">
        <v>16.839016524000002</v>
      </c>
      <c r="E4002">
        <v>17.478885168000001</v>
      </c>
      <c r="F4002">
        <v>17.216710629922499</v>
      </c>
      <c r="G4002">
        <v>15.091497086475499</v>
      </c>
      <c r="H4002">
        <v>15.1997261135272</v>
      </c>
      <c r="I4002">
        <v>15.302496410379399</v>
      </c>
      <c r="J4002">
        <v>15.399809611389101</v>
      </c>
      <c r="K4002">
        <v>15.4916673505868</v>
      </c>
      <c r="L4002">
        <v>15.578071261676399</v>
      </c>
      <c r="M4002">
        <v>15.6590229780352</v>
      </c>
      <c r="N4002">
        <v>15.734524132714</v>
      </c>
      <c r="O4002">
        <v>15.5600611123853</v>
      </c>
      <c r="P4002">
        <v>15.385632827315501</v>
      </c>
      <c r="Q4002">
        <v>15.211239272302</v>
      </c>
      <c r="R4002">
        <v>15.0368804421433</v>
      </c>
      <c r="S4002">
        <v>14.8625563316381</v>
      </c>
      <c r="T4002">
        <v>14.6882669355863</v>
      </c>
      <c r="U4002">
        <v>14.5140122487881</v>
      </c>
      <c r="V4002">
        <v>14.2971988236702</v>
      </c>
      <c r="W4002">
        <v>14.0815798398685</v>
      </c>
      <c r="X4002">
        <v>13.8671500069582</v>
      </c>
      <c r="Y4002">
        <v>13.653904055740099</v>
      </c>
      <c r="Z4002">
        <v>13.441836738160299</v>
      </c>
      <c r="AA4002">
        <v>13.2309428272302</v>
      </c>
      <c r="AB4002">
        <v>13.021217116946101</v>
      </c>
      <c r="AC4002">
        <v>12.8126544222101</v>
      </c>
      <c r="AD4002">
        <v>12.6052495787506</v>
      </c>
      <c r="AE4002">
        <v>12.3989974430432</v>
      </c>
      <c r="AF4002">
        <v>12.1938928922324</v>
      </c>
      <c r="AG4002">
        <v>11.9899308240525</v>
      </c>
      <c r="AH4002">
        <v>11.787106156750101</v>
      </c>
      <c r="AI4002">
        <v>11.585413829005899</v>
      </c>
      <c r="AJ4002">
        <v>11.3848487998573</v>
      </c>
      <c r="AK4002">
        <v>11.1854060486209</v>
      </c>
      <c r="AL4002">
        <v>10.910705635368</v>
      </c>
      <c r="AM4002">
        <v>10.6403806897753</v>
      </c>
      <c r="AN4002">
        <v>10.3743711725309</v>
      </c>
      <c r="AO4002">
        <v>10.112617807562399</v>
      </c>
      <c r="AP4002">
        <v>9.8550620727760894</v>
      </c>
      <c r="AQ4002">
        <v>9.6016461909047095</v>
      </c>
      <c r="AR4002">
        <v>9.3523131204634709</v>
      </c>
      <c r="AS4002">
        <v>9.1070065468119701</v>
      </c>
      <c r="AT4002">
        <v>8.8656708733214504</v>
      </c>
      <c r="AU4002">
        <v>8.6282512126460595</v>
      </c>
      <c r="AV4002">
        <v>8.39469337809685</v>
      </c>
      <c r="AW4002">
        <v>8.1649438751173609</v>
      </c>
      <c r="AX4002">
        <v>7.9389498928596396</v>
      </c>
      <c r="AY4002">
        <v>7.7166592958595697</v>
      </c>
      <c r="AZ4002">
        <v>7.4980206158102201</v>
      </c>
      <c r="BA4002">
        <v>7.28298304343227</v>
      </c>
      <c r="BB4002">
        <v>7.0714964204402904</v>
      </c>
      <c r="BC4002">
        <v>6.8635112316038098</v>
      </c>
      <c r="BD4002">
        <v>6.6589785969020197</v>
      </c>
      <c r="BE4002">
        <v>6.4578502637710997</v>
      </c>
    </row>
    <row r="4003" spans="1:57" x14ac:dyDescent="0.25">
      <c r="A4003" t="s">
        <v>481</v>
      </c>
      <c r="B4003" t="s">
        <v>136</v>
      </c>
      <c r="C4003" t="s">
        <v>306</v>
      </c>
      <c r="D4003">
        <v>43.799998860000002</v>
      </c>
      <c r="E4003">
        <v>48.918361859999997</v>
      </c>
      <c r="F4003">
        <v>48.184610891280897</v>
      </c>
      <c r="G4003">
        <v>42.236750707472098</v>
      </c>
      <c r="H4003">
        <v>42.539652560661303</v>
      </c>
      <c r="I4003">
        <v>42.8272770013252</v>
      </c>
      <c r="J4003">
        <v>43.099628603558003</v>
      </c>
      <c r="K4003">
        <v>43.356711940540102</v>
      </c>
      <c r="L4003">
        <v>43.598531584537803</v>
      </c>
      <c r="M4003">
        <v>43.825092106903199</v>
      </c>
      <c r="N4003">
        <v>44.036398078074797</v>
      </c>
      <c r="O4003">
        <v>43.548126367516801</v>
      </c>
      <c r="P4003">
        <v>43.059951870936999</v>
      </c>
      <c r="Q4003">
        <v>42.571874573775197</v>
      </c>
      <c r="R4003">
        <v>42.083894461473299</v>
      </c>
      <c r="S4003">
        <v>41.596011519475098</v>
      </c>
      <c r="T4003">
        <v>41.108225733226298</v>
      </c>
      <c r="U4003">
        <v>40.6205370881748</v>
      </c>
      <c r="V4003">
        <v>40.013738800750801</v>
      </c>
      <c r="W4003">
        <v>39.4102834103116</v>
      </c>
      <c r="X4003">
        <v>38.8101561104829</v>
      </c>
      <c r="Y4003">
        <v>38.213342154294999</v>
      </c>
      <c r="Z4003">
        <v>37.619826853957797</v>
      </c>
      <c r="AA4003">
        <v>37.029595580636297</v>
      </c>
      <c r="AB4003">
        <v>36.442633764226699</v>
      </c>
      <c r="AC4003">
        <v>35.858926893134502</v>
      </c>
      <c r="AD4003">
        <v>35.278460514051901</v>
      </c>
      <c r="AE4003">
        <v>34.701220231736798</v>
      </c>
      <c r="AF4003">
        <v>34.127191708792601</v>
      </c>
      <c r="AG4003">
        <v>33.5563606654487</v>
      </c>
      <c r="AH4003">
        <v>32.988712879341797</v>
      </c>
      <c r="AI4003">
        <v>32.424234185297998</v>
      </c>
      <c r="AJ4003">
        <v>31.862910475115498</v>
      </c>
      <c r="AK4003">
        <v>31.304727697348799</v>
      </c>
      <c r="AL4003">
        <v>30.535920414193399</v>
      </c>
      <c r="AM4003">
        <v>29.779358803931299</v>
      </c>
      <c r="AN4003">
        <v>29.034874833833001</v>
      </c>
      <c r="AO4003">
        <v>28.302302607256301</v>
      </c>
      <c r="AP4003">
        <v>27.581478337727699</v>
      </c>
      <c r="AQ4003">
        <v>26.872240323328999</v>
      </c>
      <c r="AR4003">
        <v>26.1744289213845</v>
      </c>
      <c r="AS4003">
        <v>25.487886523446502</v>
      </c>
      <c r="AT4003">
        <v>24.812457530575202</v>
      </c>
      <c r="AU4003">
        <v>24.147988328908902</v>
      </c>
      <c r="AV4003">
        <v>23.494327265522902</v>
      </c>
      <c r="AW4003">
        <v>22.851324624571799</v>
      </c>
      <c r="AX4003">
        <v>22.2188326037131</v>
      </c>
      <c r="AY4003">
        <v>21.596705290809101</v>
      </c>
      <c r="AZ4003">
        <v>20.984798640902898</v>
      </c>
      <c r="BA4003">
        <v>20.382970453465699</v>
      </c>
      <c r="BB4003">
        <v>19.791080349913099</v>
      </c>
      <c r="BC4003">
        <v>19.208989751386198</v>
      </c>
      <c r="BD4003">
        <v>18.636561856794899</v>
      </c>
      <c r="BE4003">
        <v>18.073661621120301</v>
      </c>
    </row>
    <row r="4004" spans="1:57" x14ac:dyDescent="0.25">
      <c r="A4004" t="s">
        <v>481</v>
      </c>
      <c r="B4004" t="s">
        <v>136</v>
      </c>
      <c r="C4004" t="s">
        <v>309</v>
      </c>
      <c r="D4004">
        <v>8.3339928719999996</v>
      </c>
      <c r="E4004">
        <v>8.4760091279999994</v>
      </c>
      <c r="F4004">
        <v>9.1614884395976901</v>
      </c>
      <c r="G4004">
        <v>8.7444188857376908</v>
      </c>
      <c r="H4004">
        <v>9.52763068161277</v>
      </c>
      <c r="I4004">
        <v>10.319048927066</v>
      </c>
      <c r="J4004">
        <v>11.1179812433548</v>
      </c>
      <c r="K4004">
        <v>11.923735528192299</v>
      </c>
      <c r="L4004">
        <v>12.7356199556787</v>
      </c>
      <c r="M4004">
        <v>13.552942976232099</v>
      </c>
      <c r="N4004">
        <v>14.3750133165191</v>
      </c>
      <c r="O4004">
        <v>14.965960598552</v>
      </c>
      <c r="P4004">
        <v>15.5421642252824</v>
      </c>
      <c r="Q4004">
        <v>16.103628602064099</v>
      </c>
      <c r="R4004">
        <v>16.650358133371</v>
      </c>
      <c r="S4004">
        <v>17.1823572227973</v>
      </c>
      <c r="T4004">
        <v>17.699630273057601</v>
      </c>
      <c r="U4004">
        <v>18.202181685986901</v>
      </c>
      <c r="V4004">
        <v>18.634500963939601</v>
      </c>
      <c r="W4004">
        <v>19.049465853699701</v>
      </c>
      <c r="X4004">
        <v>19.447223438814799</v>
      </c>
      <c r="Y4004">
        <v>19.827919926373799</v>
      </c>
      <c r="Z4004">
        <v>20.1917006514233</v>
      </c>
      <c r="AA4004">
        <v>20.5387100813624</v>
      </c>
      <c r="AB4004">
        <v>20.8690918203183</v>
      </c>
      <c r="AC4004">
        <v>21.182988613501902</v>
      </c>
      <c r="AD4004">
        <v>21.4805423515431</v>
      </c>
      <c r="AE4004">
        <v>21.761894074806399</v>
      </c>
      <c r="AF4004">
        <v>22.0271839776874</v>
      </c>
      <c r="AG4004">
        <v>22.276551412888701</v>
      </c>
      <c r="AH4004">
        <v>22.510134895676899</v>
      </c>
      <c r="AI4004">
        <v>22.728072108119999</v>
      </c>
      <c r="AJ4004">
        <v>22.9304999033054</v>
      </c>
      <c r="AK4004">
        <v>23.117554309538502</v>
      </c>
      <c r="AL4004">
        <v>23.1274781872118</v>
      </c>
      <c r="AM4004">
        <v>23.12125249324</v>
      </c>
      <c r="AN4004">
        <v>23.099335620054902</v>
      </c>
      <c r="AO4004">
        <v>23.062177043262899</v>
      </c>
      <c r="AP4004">
        <v>23.0102174677817</v>
      </c>
      <c r="AQ4004">
        <v>22.9438889718094</v>
      </c>
      <c r="AR4004">
        <v>22.863615148656201</v>
      </c>
      <c r="AS4004">
        <v>22.769811246469001</v>
      </c>
      <c r="AT4004">
        <v>22.662884305876801</v>
      </c>
      <c r="AU4004">
        <v>22.5432332955871</v>
      </c>
      <c r="AV4004">
        <v>22.411249245961901</v>
      </c>
      <c r="AW4004">
        <v>22.2673153805999</v>
      </c>
      <c r="AX4004">
        <v>22.111807245954999</v>
      </c>
      <c r="AY4004">
        <v>21.945092839015899</v>
      </c>
      <c r="AZ4004">
        <v>21.7675327330765</v>
      </c>
      <c r="BA4004">
        <v>21.579480201621699</v>
      </c>
      <c r="BB4004">
        <v>21.381281340355699</v>
      </c>
      <c r="BC4004">
        <v>21.173275187399799</v>
      </c>
      <c r="BD4004">
        <v>20.955793841682599</v>
      </c>
      <c r="BE4004">
        <v>20.729162579551801</v>
      </c>
    </row>
    <row r="4005" spans="1:57" x14ac:dyDescent="0.25">
      <c r="A4005" t="s">
        <v>481</v>
      </c>
      <c r="B4005" t="s">
        <v>136</v>
      </c>
      <c r="C4005" t="s">
        <v>311</v>
      </c>
      <c r="D4005">
        <v>1.405801836</v>
      </c>
      <c r="E4005">
        <v>1.4483815920000001</v>
      </c>
      <c r="F4005">
        <v>1.4337543863023801</v>
      </c>
      <c r="G4005">
        <v>1.2567731786116101</v>
      </c>
      <c r="H4005">
        <v>1.2595198889789001</v>
      </c>
      <c r="I4005">
        <v>1.26175850750218</v>
      </c>
      <c r="J4005">
        <v>1.26349635977212</v>
      </c>
      <c r="K4005">
        <v>1.2647406989157399</v>
      </c>
      <c r="L4005">
        <v>1.2654987061993199</v>
      </c>
      <c r="M4005">
        <v>1.2657774916265401</v>
      </c>
      <c r="N4005">
        <v>1.26558409453235</v>
      </c>
      <c r="O4005">
        <v>1.2453556102961101</v>
      </c>
      <c r="P4005">
        <v>1.2252991581922901</v>
      </c>
      <c r="Q4005">
        <v>1.20541351657327</v>
      </c>
      <c r="R4005">
        <v>1.1809782778254401</v>
      </c>
      <c r="S4005">
        <v>1.1568855064900201</v>
      </c>
      <c r="T4005">
        <v>1.1331310149593701</v>
      </c>
      <c r="U4005">
        <v>1.10971066328501</v>
      </c>
      <c r="V4005">
        <v>1.08662035865871</v>
      </c>
      <c r="W4005">
        <v>1.0659816414224199</v>
      </c>
      <c r="X4005">
        <v>1.0455794027944001</v>
      </c>
      <c r="Y4005">
        <v>1.0254113378693901</v>
      </c>
      <c r="Z4005">
        <v>1.0054751624621201</v>
      </c>
      <c r="AA4005">
        <v>0.98576861292989004</v>
      </c>
      <c r="AB4005">
        <v>0.96628944599662003</v>
      </c>
      <c r="AC4005">
        <v>0.94703543857838801</v>
      </c>
      <c r="AD4005">
        <v>0.92800438761037796</v>
      </c>
      <c r="AE4005">
        <v>0.90919410987527405</v>
      </c>
      <c r="AF4005">
        <v>0.89060244183308201</v>
      </c>
      <c r="AG4005">
        <v>0.87222723945237801</v>
      </c>
      <c r="AH4005">
        <v>0.85406637804292995</v>
      </c>
      <c r="AI4005">
        <v>0.83611775208971895</v>
      </c>
      <c r="AJ4005">
        <v>0.81837927508835095</v>
      </c>
      <c r="AK4005">
        <v>0.80084887938180505</v>
      </c>
      <c r="AL4005">
        <v>0.78118097307933998</v>
      </c>
      <c r="AM4005">
        <v>0.76182634001498595</v>
      </c>
      <c r="AN4005">
        <v>0.74278068151461196</v>
      </c>
      <c r="AO4005">
        <v>0.72403975355024297</v>
      </c>
      <c r="AP4005">
        <v>0.70559936607701002</v>
      </c>
      <c r="AQ4005">
        <v>0.68745538237788695</v>
      </c>
      <c r="AR4005">
        <v>0.66960371841613897</v>
      </c>
      <c r="AS4005">
        <v>0.65204034219538698</v>
      </c>
      <c r="AT4005">
        <v>0.63476127312720998</v>
      </c>
      <c r="AU4005">
        <v>0.61776258140617601</v>
      </c>
      <c r="AV4005">
        <v>0.60104038739224996</v>
      </c>
      <c r="AW4005">
        <v>0.58459086100046198</v>
      </c>
      <c r="AX4005">
        <v>0.56841022109777095</v>
      </c>
      <c r="AY4005">
        <v>0.55249473490703305</v>
      </c>
      <c r="AZ4005">
        <v>0.53684071741799999</v>
      </c>
      <c r="BA4005">
        <v>0.52144453080525799</v>
      </c>
      <c r="BB4005">
        <v>0.50630258385302795</v>
      </c>
      <c r="BC4005">
        <v>0.49141133138676202</v>
      </c>
      <c r="BD4005">
        <v>0.47676727371143701</v>
      </c>
      <c r="BE4005">
        <v>0.46236695605647898</v>
      </c>
    </row>
    <row r="4006" spans="1:57" x14ac:dyDescent="0.25">
      <c r="A4006" t="s">
        <v>481</v>
      </c>
      <c r="B4006" t="s">
        <v>136</v>
      </c>
      <c r="C4006" t="s">
        <v>353</v>
      </c>
      <c r="D4006">
        <v>8.6027854319999992</v>
      </c>
      <c r="E4006">
        <v>2.5727886</v>
      </c>
      <c r="F4006">
        <v>2.5468060079285801</v>
      </c>
      <c r="G4006">
        <v>2.2324308211159001</v>
      </c>
      <c r="H4006">
        <v>2.2373098565576099</v>
      </c>
      <c r="I4006">
        <v>2.24128635850174</v>
      </c>
      <c r="J4006">
        <v>2.2443733395385599</v>
      </c>
      <c r="K4006">
        <v>2.2465836835397002</v>
      </c>
      <c r="L4006">
        <v>2.2479301467291402</v>
      </c>
      <c r="M4006">
        <v>2.2484253587457599</v>
      </c>
      <c r="N4006">
        <v>2.2480818236981301</v>
      </c>
      <c r="O4006">
        <v>2.2121495708127501</v>
      </c>
      <c r="P4006">
        <v>2.1765229019748098</v>
      </c>
      <c r="Q4006">
        <v>2.1411996471477002</v>
      </c>
      <c r="R4006">
        <v>2.09779485380046</v>
      </c>
      <c r="S4006">
        <v>2.0549983920278598</v>
      </c>
      <c r="T4006">
        <v>2.0128028233003898</v>
      </c>
      <c r="U4006">
        <v>1.97120079374642</v>
      </c>
      <c r="V4006">
        <v>1.9301850332305499</v>
      </c>
      <c r="W4006">
        <v>1.8935240754295</v>
      </c>
      <c r="X4006">
        <v>1.85728317921363</v>
      </c>
      <c r="Y4006">
        <v>1.82145825033457</v>
      </c>
      <c r="Z4006">
        <v>1.7860452313492901</v>
      </c>
      <c r="AA4006">
        <v>1.75104010130489</v>
      </c>
      <c r="AB4006">
        <v>1.7164388754261499</v>
      </c>
      <c r="AC4006">
        <v>1.6822376048055101</v>
      </c>
      <c r="AD4006">
        <v>1.64843237609578</v>
      </c>
      <c r="AE4006">
        <v>1.61501931120528</v>
      </c>
      <c r="AF4006">
        <v>1.58199456699551</v>
      </c>
      <c r="AG4006">
        <v>1.54935433498146</v>
      </c>
      <c r="AH4006">
        <v>1.51709484103422</v>
      </c>
      <c r="AI4006">
        <v>1.48521234508623</v>
      </c>
      <c r="AJ4006">
        <v>1.4537031408388399</v>
      </c>
      <c r="AK4006">
        <v>1.4225635554723901</v>
      </c>
      <c r="AL4006">
        <v>1.38762706815417</v>
      </c>
      <c r="AM4006">
        <v>1.3532470542267701</v>
      </c>
      <c r="AN4006">
        <v>1.3194158778711</v>
      </c>
      <c r="AO4006">
        <v>1.28612600033712</v>
      </c>
      <c r="AP4006">
        <v>1.25336997876603</v>
      </c>
      <c r="AQ4006">
        <v>1.22114046502633</v>
      </c>
      <c r="AR4006">
        <v>1.1894302045635501</v>
      </c>
      <c r="AS4006">
        <v>1.15823203526352</v>
      </c>
      <c r="AT4006">
        <v>1.1275388863290401</v>
      </c>
      <c r="AU4006">
        <v>1.0973437771697201</v>
      </c>
      <c r="AV4006">
        <v>1.0676398163049501</v>
      </c>
      <c r="AW4006">
        <v>1.03842020027977</v>
      </c>
      <c r="AX4006">
        <v>1.00967821259345</v>
      </c>
      <c r="AY4006">
        <v>0.98140722264083802</v>
      </c>
      <c r="AZ4006">
        <v>0.953600684666015</v>
      </c>
      <c r="BA4006">
        <v>0.92625213672842299</v>
      </c>
      <c r="BB4006">
        <v>0.89935519968111699</v>
      </c>
      <c r="BC4006">
        <v>0.87290357616108405</v>
      </c>
      <c r="BD4006">
        <v>0.84689104959148398</v>
      </c>
      <c r="BE4006">
        <v>0.82131148319565905</v>
      </c>
    </row>
    <row r="4007" spans="1:57" x14ac:dyDescent="0.25">
      <c r="A4007" t="s">
        <v>481</v>
      </c>
      <c r="B4007" t="s">
        <v>136</v>
      </c>
      <c r="C4007" t="s">
        <v>312</v>
      </c>
      <c r="D4007">
        <v>0.42571382400000002</v>
      </c>
      <c r="E4007">
        <v>0.42571382400000002</v>
      </c>
      <c r="F4007">
        <v>0.42141454009142099</v>
      </c>
      <c r="G4007">
        <v>0.36939555067707802</v>
      </c>
      <c r="H4007">
        <v>0.37020287423072001</v>
      </c>
      <c r="I4007">
        <v>0.37086085749789699</v>
      </c>
      <c r="J4007">
        <v>0.37137165364406899</v>
      </c>
      <c r="K4007">
        <v>0.37173739453590998</v>
      </c>
      <c r="L4007">
        <v>0.37196019091850202</v>
      </c>
      <c r="M4007">
        <v>0.37204213259116198</v>
      </c>
      <c r="N4007">
        <v>0.37198528858197899</v>
      </c>
      <c r="O4007">
        <v>0.36603965559030199</v>
      </c>
      <c r="P4007">
        <v>0.36014458693702001</v>
      </c>
      <c r="Q4007">
        <v>0.35429972355081901</v>
      </c>
      <c r="R4007">
        <v>0.34711762527979101</v>
      </c>
      <c r="S4007">
        <v>0.34003618633261701</v>
      </c>
      <c r="T4007">
        <v>0.33305417587173902</v>
      </c>
      <c r="U4007">
        <v>0.32617037706775598</v>
      </c>
      <c r="V4007">
        <v>0.31938358694692098</v>
      </c>
      <c r="W4007">
        <v>0.31331737671224003</v>
      </c>
      <c r="X4007">
        <v>0.30732067316914902</v>
      </c>
      <c r="Y4007">
        <v>0.30139279885113002</v>
      </c>
      <c r="Z4007">
        <v>0.29553308238176701</v>
      </c>
      <c r="AA4007">
        <v>0.28974085842259101</v>
      </c>
      <c r="AB4007">
        <v>0.28401546762136798</v>
      </c>
      <c r="AC4007">
        <v>0.27835625656082102</v>
      </c>
      <c r="AD4007">
        <v>0.27276257770776202</v>
      </c>
      <c r="AE4007">
        <v>0.26723378936265701</v>
      </c>
      <c r="AF4007">
        <v>0.26176925560960701</v>
      </c>
      <c r="AG4007">
        <v>0.25636834626674498</v>
      </c>
      <c r="AH4007">
        <v>0.25103043683703802</v>
      </c>
      <c r="AI4007">
        <v>0.24575490845950901</v>
      </c>
      <c r="AJ4007">
        <v>0.24054114786085201</v>
      </c>
      <c r="AK4007">
        <v>0.23538854730745701</v>
      </c>
      <c r="AL4007">
        <v>0.229607681513289</v>
      </c>
      <c r="AM4007">
        <v>0.223918894180273</v>
      </c>
      <c r="AN4007">
        <v>0.21832092182576601</v>
      </c>
      <c r="AO4007">
        <v>0.212812517028931</v>
      </c>
      <c r="AP4007">
        <v>0.20739244823585101</v>
      </c>
      <c r="AQ4007">
        <v>0.20205949956692901</v>
      </c>
      <c r="AR4007">
        <v>0.19681247062656201</v>
      </c>
      <c r="AS4007">
        <v>0.19165017631504599</v>
      </c>
      <c r="AT4007">
        <v>0.18657144664269701</v>
      </c>
      <c r="AU4007">
        <v>0.18157512654616401</v>
      </c>
      <c r="AV4007">
        <v>0.17666007570689701</v>
      </c>
      <c r="AW4007">
        <v>0.17182516837176101</v>
      </c>
      <c r="AX4007">
        <v>0.167069293175756</v>
      </c>
      <c r="AY4007">
        <v>0.16239135296683499</v>
      </c>
      <c r="AZ4007">
        <v>0.15779026463277501</v>
      </c>
      <c r="BA4007">
        <v>0.153264958930099</v>
      </c>
      <c r="BB4007">
        <v>0.14881438031501301</v>
      </c>
      <c r="BC4007">
        <v>0.144437486776337</v>
      </c>
      <c r="BD4007">
        <v>0.140133249670402</v>
      </c>
      <c r="BE4007">
        <v>0.13590065355790801</v>
      </c>
    </row>
    <row r="4008" spans="1:57" x14ac:dyDescent="0.25">
      <c r="A4008" t="s">
        <v>481</v>
      </c>
      <c r="B4008" t="s">
        <v>136</v>
      </c>
      <c r="C4008" t="s">
        <v>314</v>
      </c>
      <c r="D4008">
        <v>28.405805147999999</v>
      </c>
      <c r="E4008">
        <v>29.485204056000001</v>
      </c>
      <c r="F4008">
        <v>29.187432980238199</v>
      </c>
      <c r="G4008">
        <v>25.584565440590801</v>
      </c>
      <c r="H4008">
        <v>25.640481171714299</v>
      </c>
      <c r="I4008">
        <v>25.6860535017736</v>
      </c>
      <c r="J4008">
        <v>25.721431560346801</v>
      </c>
      <c r="K4008">
        <v>25.746763001844801</v>
      </c>
      <c r="L4008">
        <v>25.762194017784001</v>
      </c>
      <c r="M4008">
        <v>25.767869348963899</v>
      </c>
      <c r="N4008">
        <v>25.763932297556</v>
      </c>
      <c r="O4008">
        <v>25.352134060997798</v>
      </c>
      <c r="P4008">
        <v>24.9438379419454</v>
      </c>
      <c r="Q4008">
        <v>24.539019070896501</v>
      </c>
      <c r="R4008">
        <v>24.0415824805557</v>
      </c>
      <c r="S4008">
        <v>23.551117617550599</v>
      </c>
      <c r="T4008">
        <v>23.067539233306899</v>
      </c>
      <c r="U4008">
        <v>22.590763049464101</v>
      </c>
      <c r="V4008">
        <v>22.120705747312499</v>
      </c>
      <c r="W4008">
        <v>21.700556255957999</v>
      </c>
      <c r="X4008">
        <v>21.285220841265499</v>
      </c>
      <c r="Y4008">
        <v>20.874652581482898</v>
      </c>
      <c r="Z4008">
        <v>20.468804976662099</v>
      </c>
      <c r="AA4008">
        <v>20.067631945047399</v>
      </c>
      <c r="AB4008">
        <v>19.671087819493302</v>
      </c>
      <c r="AC4008">
        <v>19.279127343912801</v>
      </c>
      <c r="AD4008">
        <v>18.891705669755101</v>
      </c>
      <c r="AE4008">
        <v>18.508778352511499</v>
      </c>
      <c r="AF4008">
        <v>18.1303013482515</v>
      </c>
      <c r="AG4008">
        <v>17.7562310101873</v>
      </c>
      <c r="AH4008">
        <v>17.386524085266501</v>
      </c>
      <c r="AI4008">
        <v>17.0211377107928</v>
      </c>
      <c r="AJ4008">
        <v>16.660029411076199</v>
      </c>
      <c r="AK4008">
        <v>16.303157094108801</v>
      </c>
      <c r="AL4008">
        <v>15.902770736062299</v>
      </c>
      <c r="AM4008">
        <v>15.5087617894673</v>
      </c>
      <c r="AN4008">
        <v>15.1210427447306</v>
      </c>
      <c r="AO4008">
        <v>14.739527204709701</v>
      </c>
      <c r="AP4008">
        <v>14.3641298712148</v>
      </c>
      <c r="AQ4008">
        <v>13.994766531669301</v>
      </c>
      <c r="AR4008">
        <v>13.6313540459275</v>
      </c>
      <c r="AS4008">
        <v>13.2738103332475</v>
      </c>
      <c r="AT4008">
        <v>12.9220543594164</v>
      </c>
      <c r="AU4008">
        <v>12.5760061240286</v>
      </c>
      <c r="AV4008">
        <v>12.235586647912699</v>
      </c>
      <c r="AW4008">
        <v>11.9007179607067</v>
      </c>
      <c r="AX4008">
        <v>11.5713230885799</v>
      </c>
      <c r="AY4008">
        <v>11.247326042099701</v>
      </c>
      <c r="AZ4008">
        <v>10.9286518042402</v>
      </c>
      <c r="BA4008">
        <v>10.615226318533701</v>
      </c>
      <c r="BB4008">
        <v>10.3069764773609</v>
      </c>
      <c r="BC4008">
        <v>10.003830110379701</v>
      </c>
      <c r="BD4008">
        <v>9.7057159730904203</v>
      </c>
      <c r="BE4008">
        <v>9.4125637355358496</v>
      </c>
    </row>
    <row r="4009" spans="1:57" x14ac:dyDescent="0.25">
      <c r="A4009" t="s">
        <v>481</v>
      </c>
      <c r="B4009" t="s">
        <v>136</v>
      </c>
      <c r="C4009" t="s">
        <v>317</v>
      </c>
      <c r="D4009">
        <v>11.577590568</v>
      </c>
      <c r="E4009">
        <v>11.849983776</v>
      </c>
      <c r="F4009">
        <v>12.184692856767899</v>
      </c>
      <c r="G4009">
        <v>11.081039785797801</v>
      </c>
      <c r="H4009">
        <v>11.508735992644599</v>
      </c>
      <c r="I4009">
        <v>11.9356489897641</v>
      </c>
      <c r="J4009">
        <v>12.3614430077699</v>
      </c>
      <c r="K4009">
        <v>12.785788952125101</v>
      </c>
      <c r="L4009">
        <v>13.2083643198137</v>
      </c>
      <c r="M4009">
        <v>13.6288531168469</v>
      </c>
      <c r="N4009">
        <v>14.046945776597701</v>
      </c>
      <c r="O4009">
        <v>14.238589810505101</v>
      </c>
      <c r="P4009">
        <v>14.4214892648312</v>
      </c>
      <c r="Q4009">
        <v>14.5957601486777</v>
      </c>
      <c r="R4009">
        <v>14.7027650500611</v>
      </c>
      <c r="S4009">
        <v>14.8003538058293</v>
      </c>
      <c r="T4009">
        <v>14.8887441985761</v>
      </c>
      <c r="U4009">
        <v>14.968150339176299</v>
      </c>
      <c r="V4009">
        <v>15.038782719879601</v>
      </c>
      <c r="W4009">
        <v>15.131019791714801</v>
      </c>
      <c r="X4009">
        <v>15.215168532218</v>
      </c>
      <c r="Y4009">
        <v>15.2913806240716</v>
      </c>
      <c r="Z4009">
        <v>15.3598057181222</v>
      </c>
      <c r="AA4009">
        <v>15.420591456553201</v>
      </c>
      <c r="AB4009">
        <v>15.4738834958174</v>
      </c>
      <c r="AC4009">
        <v>15.5198255293319</v>
      </c>
      <c r="AD4009">
        <v>15.5585593099366</v>
      </c>
      <c r="AE4009">
        <v>15.5902246721209</v>
      </c>
      <c r="AF4009">
        <v>15.614959554017901</v>
      </c>
      <c r="AG4009">
        <v>15.632900019171201</v>
      </c>
      <c r="AH4009">
        <v>15.644180278074501</v>
      </c>
      <c r="AI4009">
        <v>15.648932709487299</v>
      </c>
      <c r="AJ4009">
        <v>15.647287881527999</v>
      </c>
      <c r="AK4009">
        <v>15.639374572547601</v>
      </c>
      <c r="AL4009">
        <v>15.5785840396666</v>
      </c>
      <c r="AM4009">
        <v>15.5120369696594</v>
      </c>
      <c r="AN4009">
        <v>15.439908656425001</v>
      </c>
      <c r="AO4009">
        <v>15.362370922797201</v>
      </c>
      <c r="AP4009">
        <v>15.279592177844799</v>
      </c>
      <c r="AQ4009">
        <v>15.1917374733189</v>
      </c>
      <c r="AR4009">
        <v>15.098968559259299</v>
      </c>
      <c r="AS4009">
        <v>15.001443938771301</v>
      </c>
      <c r="AT4009">
        <v>14.899318921984401</v>
      </c>
      <c r="AU4009">
        <v>14.792745679205201</v>
      </c>
      <c r="AV4009">
        <v>14.681873293274499</v>
      </c>
      <c r="AW4009">
        <v>14.5668478111408</v>
      </c>
      <c r="AX4009">
        <v>14.4478122946603</v>
      </c>
      <c r="AY4009">
        <v>14.324906870634701</v>
      </c>
      <c r="AZ4009">
        <v>14.1982687800976</v>
      </c>
      <c r="BA4009">
        <v>14.0680324268591</v>
      </c>
      <c r="BB4009">
        <v>13.9343294253206</v>
      </c>
      <c r="BC4009">
        <v>13.797288647568299</v>
      </c>
      <c r="BD4009">
        <v>13.6570362697567</v>
      </c>
      <c r="BE4009">
        <v>13.513695817791399</v>
      </c>
    </row>
    <row r="4010" spans="1:57" x14ac:dyDescent="0.25">
      <c r="A4010" t="s">
        <v>481</v>
      </c>
      <c r="B4010" t="s">
        <v>136</v>
      </c>
      <c r="C4010" t="s">
        <v>328</v>
      </c>
      <c r="D4010">
        <v>10.777786164</v>
      </c>
      <c r="E4010">
        <v>10.777786164</v>
      </c>
      <c r="F4010">
        <v>10.616124760432999</v>
      </c>
      <c r="G4010">
        <v>9.3056809361299706</v>
      </c>
      <c r="H4010">
        <v>9.3724168462918094</v>
      </c>
      <c r="I4010">
        <v>9.4357868079819909</v>
      </c>
      <c r="J4010">
        <v>9.4957918289736902</v>
      </c>
      <c r="K4010">
        <v>9.55243291683861</v>
      </c>
      <c r="L4010">
        <v>9.6057110789471505</v>
      </c>
      <c r="M4010">
        <v>9.6556273224682698</v>
      </c>
      <c r="N4010">
        <v>9.7021826543696204</v>
      </c>
      <c r="O4010">
        <v>9.5946057060371501</v>
      </c>
      <c r="P4010">
        <v>9.4870501760724295</v>
      </c>
      <c r="Q4010">
        <v>9.3795160612677204</v>
      </c>
      <c r="R4010">
        <v>9.27200335841545</v>
      </c>
      <c r="S4010">
        <v>9.1645120643085605</v>
      </c>
      <c r="T4010">
        <v>9.05704217574044</v>
      </c>
      <c r="U4010">
        <v>8.9495936895049706</v>
      </c>
      <c r="V4010">
        <v>8.8159027412010609</v>
      </c>
      <c r="W4010">
        <v>8.6829483062942092</v>
      </c>
      <c r="X4010">
        <v>8.5507271226158803</v>
      </c>
      <c r="Y4010">
        <v>8.4192359410859208</v>
      </c>
      <c r="Z4010">
        <v>8.2884715256624109</v>
      </c>
      <c r="AA4010">
        <v>8.1584306532928199</v>
      </c>
      <c r="AB4010">
        <v>8.0291101138642897</v>
      </c>
      <c r="AC4010">
        <v>7.9005067101548301</v>
      </c>
      <c r="AD4010">
        <v>7.7726172577841997</v>
      </c>
      <c r="AE4010">
        <v>7.6454385851653903</v>
      </c>
      <c r="AF4010">
        <v>7.5189675334561104</v>
      </c>
      <c r="AG4010">
        <v>7.3932009565102002</v>
      </c>
      <c r="AH4010">
        <v>7.2681357208296804</v>
      </c>
      <c r="AI4010">
        <v>7.14376870551646</v>
      </c>
      <c r="AJ4010">
        <v>7.0200968022249501</v>
      </c>
      <c r="AK4010">
        <v>6.8971169151139904</v>
      </c>
      <c r="AL4010">
        <v>6.7277318379339901</v>
      </c>
      <c r="AM4010">
        <v>6.5610447506060696</v>
      </c>
      <c r="AN4010">
        <v>6.3970186318409201</v>
      </c>
      <c r="AO4010">
        <v>6.2356169309760103</v>
      </c>
      <c r="AP4010">
        <v>6.0768035622652103</v>
      </c>
      <c r="AQ4010">
        <v>5.9205428992355396</v>
      </c>
      <c r="AR4010">
        <v>5.7667997691102197</v>
      </c>
      <c r="AS4010">
        <v>5.6155394472975004</v>
      </c>
      <c r="AT4010">
        <v>5.4667276519441099</v>
      </c>
      <c r="AU4010">
        <v>5.3203305385530699</v>
      </c>
      <c r="AV4010">
        <v>5.1763146946646499</v>
      </c>
      <c r="AW4010">
        <v>5.0346471346001396</v>
      </c>
      <c r="AX4010">
        <v>4.8952952942674601</v>
      </c>
      <c r="AY4010">
        <v>4.7582270260279698</v>
      </c>
      <c r="AZ4010">
        <v>4.6234105936238397</v>
      </c>
      <c r="BA4010">
        <v>4.4908146671651998</v>
      </c>
      <c r="BB4010">
        <v>4.3604083181763604</v>
      </c>
      <c r="BC4010">
        <v>4.2321610147005897</v>
      </c>
      <c r="BD4010">
        <v>4.1060426164625099</v>
      </c>
      <c r="BE4010">
        <v>3.9820233700877199</v>
      </c>
    </row>
    <row r="4011" spans="1:57" x14ac:dyDescent="0.25">
      <c r="A4011" t="s">
        <v>481</v>
      </c>
      <c r="B4011" t="s">
        <v>136</v>
      </c>
      <c r="C4011" t="s">
        <v>333</v>
      </c>
      <c r="D4011">
        <v>1.997982828</v>
      </c>
      <c r="E4011">
        <v>2.024987688</v>
      </c>
      <c r="F4011">
        <v>2.1209227477799302</v>
      </c>
      <c r="G4011">
        <v>1.9701960083163399</v>
      </c>
      <c r="H4011">
        <v>2.0965739888220298</v>
      </c>
      <c r="I4011">
        <v>2.2241457679324999</v>
      </c>
      <c r="J4011">
        <v>2.3528104185254</v>
      </c>
      <c r="K4011">
        <v>2.4824670537770901</v>
      </c>
      <c r="L4011">
        <v>2.6130148271525799</v>
      </c>
      <c r="M4011">
        <v>2.7443529323954698</v>
      </c>
      <c r="N4011">
        <v>2.8763806035178501</v>
      </c>
      <c r="O4011">
        <v>2.96244441681185</v>
      </c>
      <c r="P4011">
        <v>3.04635906719147</v>
      </c>
      <c r="Q4011">
        <v>3.1281251968208501</v>
      </c>
      <c r="R4011">
        <v>3.20774344773579</v>
      </c>
      <c r="S4011">
        <v>3.2852144618438599</v>
      </c>
      <c r="T4011">
        <v>3.3605388809244401</v>
      </c>
      <c r="U4011">
        <v>3.4337173466287099</v>
      </c>
      <c r="V4011">
        <v>3.4943403504782302</v>
      </c>
      <c r="W4011">
        <v>3.55244097437168</v>
      </c>
      <c r="X4011">
        <v>3.6080406359784698</v>
      </c>
      <c r="Y4011">
        <v>3.6611606252768198</v>
      </c>
      <c r="Z4011">
        <v>3.7118221051969602</v>
      </c>
      <c r="AA4011">
        <v>3.76004611226191</v>
      </c>
      <c r="AB4011">
        <v>3.80585355722486</v>
      </c>
      <c r="AC4011">
        <v>3.8492652257039599</v>
      </c>
      <c r="AD4011">
        <v>3.8903017788139902</v>
      </c>
      <c r="AE4011">
        <v>3.9289837537953201</v>
      </c>
      <c r="AF4011">
        <v>3.96533156464</v>
      </c>
      <c r="AG4011">
        <v>3.9993655027147401</v>
      </c>
      <c r="AH4011">
        <v>4.0311057373813899</v>
      </c>
      <c r="AI4011">
        <v>4.0605723166142003</v>
      </c>
      <c r="AJ4011">
        <v>4.0877851676147703</v>
      </c>
      <c r="AK4011">
        <v>4.1127640974236197</v>
      </c>
      <c r="AL4011">
        <v>4.1067813242594902</v>
      </c>
      <c r="AM4011">
        <v>4.0985187347699199</v>
      </c>
      <c r="AN4011">
        <v>4.0880424055125397</v>
      </c>
      <c r="AO4011">
        <v>4.0754171206759002</v>
      </c>
      <c r="AP4011">
        <v>4.0607063933074201</v>
      </c>
      <c r="AQ4011">
        <v>4.0439724862261004</v>
      </c>
      <c r="AR4011">
        <v>4.0252764326244197</v>
      </c>
      <c r="AS4011">
        <v>4.0046780563637201</v>
      </c>
      <c r="AT4011">
        <v>3.98223599196736</v>
      </c>
      <c r="AU4011">
        <v>3.9580077043158601</v>
      </c>
      <c r="AV4011">
        <v>3.9320495080481299</v>
      </c>
      <c r="AW4011">
        <v>3.9044165866729701</v>
      </c>
      <c r="AX4011">
        <v>3.8751630113947799</v>
      </c>
      <c r="AY4011">
        <v>3.84434175965754</v>
      </c>
      <c r="AZ4011">
        <v>3.8120047334110398</v>
      </c>
      <c r="BA4011">
        <v>3.7782027771030502</v>
      </c>
      <c r="BB4011">
        <v>3.7429856954015301</v>
      </c>
      <c r="BC4011">
        <v>3.70640227065046</v>
      </c>
      <c r="BD4011">
        <v>3.6685002800630402</v>
      </c>
      <c r="BE4011">
        <v>3.6293265126561001</v>
      </c>
    </row>
    <row r="4012" spans="1:57" x14ac:dyDescent="0.25">
      <c r="A4012" t="s">
        <v>481</v>
      </c>
      <c r="B4012" t="s">
        <v>136</v>
      </c>
      <c r="C4012" t="s">
        <v>340</v>
      </c>
      <c r="D4012">
        <v>0.28080867599999998</v>
      </c>
      <c r="E4012">
        <v>0.29161061999999999</v>
      </c>
      <c r="F4012">
        <v>0.29013798636899901</v>
      </c>
      <c r="G4012">
        <v>0.25691878268867402</v>
      </c>
      <c r="H4012">
        <v>0.26142892387447297</v>
      </c>
      <c r="I4012">
        <v>0.26593816046284802</v>
      </c>
      <c r="J4012">
        <v>0.27044649258961501</v>
      </c>
      <c r="K4012">
        <v>0.27495392039057498</v>
      </c>
      <c r="L4012">
        <v>0.27946044400151099</v>
      </c>
      <c r="M4012">
        <v>0.28396606355818499</v>
      </c>
      <c r="N4012">
        <v>0.28847077919634201</v>
      </c>
      <c r="O4012">
        <v>0.28844193211842001</v>
      </c>
      <c r="P4012">
        <v>0.28841308792520898</v>
      </c>
      <c r="Q4012">
        <v>0.28838424661641898</v>
      </c>
      <c r="R4012">
        <v>0.28835540819175598</v>
      </c>
      <c r="S4012">
        <v>0.28832657265093697</v>
      </c>
      <c r="T4012">
        <v>0.28829773999367198</v>
      </c>
      <c r="U4012">
        <v>0.28826891021967099</v>
      </c>
      <c r="V4012">
        <v>0.287383924665297</v>
      </c>
      <c r="W4012">
        <v>0.28650165601657401</v>
      </c>
      <c r="X4012">
        <v>0.28562209593260401</v>
      </c>
      <c r="Y4012">
        <v>0.28474523609808999</v>
      </c>
      <c r="Z4012">
        <v>0.28387106822327102</v>
      </c>
      <c r="AA4012">
        <v>0.28299958404382503</v>
      </c>
      <c r="AB4012">
        <v>0.28213077532080899</v>
      </c>
      <c r="AC4012">
        <v>0.28126463384057598</v>
      </c>
      <c r="AD4012">
        <v>0.28040115141468502</v>
      </c>
      <c r="AE4012">
        <v>0.27954031987984201</v>
      </c>
      <c r="AF4012">
        <v>0.27868213109781098</v>
      </c>
      <c r="AG4012">
        <v>0.27782657695534002</v>
      </c>
      <c r="AH4012">
        <v>0.27697364936408803</v>
      </c>
      <c r="AI4012">
        <v>0.27612334026053897</v>
      </c>
      <c r="AJ4012">
        <v>0.27527564160593998</v>
      </c>
      <c r="AK4012">
        <v>0.27443054538620798</v>
      </c>
      <c r="AL4012">
        <v>0.27168623993234597</v>
      </c>
      <c r="AM4012">
        <v>0.26896937753302302</v>
      </c>
      <c r="AN4012">
        <v>0.26627968375769301</v>
      </c>
      <c r="AO4012">
        <v>0.26361688692011598</v>
      </c>
      <c r="AP4012">
        <v>0.260980718050914</v>
      </c>
      <c r="AQ4012">
        <v>0.25837091087040498</v>
      </c>
      <c r="AR4012">
        <v>0.255787201761701</v>
      </c>
      <c r="AS4012">
        <v>0.25322932974408402</v>
      </c>
      <c r="AT4012">
        <v>0.25069703644664298</v>
      </c>
      <c r="AU4012">
        <v>0.248190066082177</v>
      </c>
      <c r="AV4012">
        <v>0.24570816542135501</v>
      </c>
      <c r="AW4012">
        <v>0.243251083767142</v>
      </c>
      <c r="AX4012">
        <v>0.24081857292947001</v>
      </c>
      <c r="AY4012">
        <v>0.23841038720017499</v>
      </c>
      <c r="AZ4012">
        <v>0.23602628332817399</v>
      </c>
      <c r="BA4012">
        <v>0.23366602049489199</v>
      </c>
      <c r="BB4012">
        <v>0.231329360289943</v>
      </c>
      <c r="BC4012">
        <v>0.229016066687044</v>
      </c>
      <c r="BD4012">
        <v>0.22672590602017301</v>
      </c>
      <c r="BE4012">
        <v>0.224458646959971</v>
      </c>
    </row>
    <row r="4013" spans="1:57" x14ac:dyDescent="0.25">
      <c r="A4013" t="s">
        <v>481</v>
      </c>
      <c r="B4013" t="s">
        <v>136</v>
      </c>
      <c r="C4013" t="s">
        <v>341</v>
      </c>
      <c r="D4013">
        <v>1.8782822159999999</v>
      </c>
      <c r="E4013">
        <v>1.8020405880000001</v>
      </c>
      <c r="F4013">
        <v>1.71035702379182</v>
      </c>
      <c r="G4013">
        <v>1.5411410528668701</v>
      </c>
      <c r="H4013">
        <v>1.5316952526118599</v>
      </c>
      <c r="I4013">
        <v>1.51693608487048</v>
      </c>
      <c r="J4013">
        <v>1.5040077584964799</v>
      </c>
      <c r="K4013">
        <v>1.49189166462228</v>
      </c>
      <c r="L4013">
        <v>1.48038478692139</v>
      </c>
      <c r="M4013">
        <v>1.46932731331831</v>
      </c>
      <c r="N4013">
        <v>1.45868366140618</v>
      </c>
      <c r="O4013">
        <v>1.44835795465592</v>
      </c>
      <c r="P4013">
        <v>1.4382643579029599</v>
      </c>
      <c r="Q4013">
        <v>1.42833632832155</v>
      </c>
      <c r="R4013">
        <v>1.41852537343732</v>
      </c>
      <c r="S4013">
        <v>1.4087335197563899</v>
      </c>
      <c r="T4013">
        <v>1.3989533110718899</v>
      </c>
      <c r="U4013">
        <v>1.3891853587484899</v>
      </c>
      <c r="V4013">
        <v>1.37942123343944</v>
      </c>
      <c r="W4013">
        <v>1.36963347681006</v>
      </c>
      <c r="X4013">
        <v>1.3597814631478</v>
      </c>
      <c r="Y4013">
        <v>1.3498171599075499</v>
      </c>
      <c r="Z4013">
        <v>1.3396864243339901</v>
      </c>
      <c r="AA4013">
        <v>1.3293359973797201</v>
      </c>
      <c r="AB4013">
        <v>1.3187244043617401</v>
      </c>
      <c r="AC4013">
        <v>1.30780966743264</v>
      </c>
      <c r="AD4013">
        <v>1.29654575107643</v>
      </c>
      <c r="AE4013">
        <v>1.28489534054402</v>
      </c>
      <c r="AF4013">
        <v>1.2728390354374399</v>
      </c>
      <c r="AG4013">
        <v>1.26037789731609</v>
      </c>
      <c r="AH4013">
        <v>1.2475288750235001</v>
      </c>
      <c r="AI4013">
        <v>1.234323192485</v>
      </c>
      <c r="AJ4013">
        <v>1.2207984807322001</v>
      </c>
      <c r="AK4013">
        <v>1.20699072485562</v>
      </c>
      <c r="AL4013">
        <v>1.17734845264225</v>
      </c>
      <c r="AM4013">
        <v>1.14817832680067</v>
      </c>
      <c r="AN4013">
        <v>1.11947386863065</v>
      </c>
      <c r="AO4013">
        <v>1.0912286817913599</v>
      </c>
      <c r="AP4013">
        <v>1.0634364513019801</v>
      </c>
      <c r="AQ4013">
        <v>1.03609094255422</v>
      </c>
      <c r="AR4013">
        <v>1.00918600033628</v>
      </c>
      <c r="AS4013">
        <v>0.98271554786844395</v>
      </c>
      <c r="AT4013">
        <v>0.95667358584993001</v>
      </c>
      <c r="AU4013">
        <v>0.93105419151699997</v>
      </c>
      <c r="AV4013">
        <v>0.90585151771214301</v>
      </c>
      <c r="AW4013">
        <v>0.88105979196423201</v>
      </c>
      <c r="AX4013">
        <v>0.85667331557950699</v>
      </c>
      <c r="AY4013">
        <v>0.83268646274328095</v>
      </c>
      <c r="AZ4013">
        <v>0.80909367963222101</v>
      </c>
      <c r="BA4013">
        <v>0.78588948353710797</v>
      </c>
      <c r="BB4013">
        <v>0.76306846199593503</v>
      </c>
      <c r="BC4013">
        <v>0.74062527193723104</v>
      </c>
      <c r="BD4013">
        <v>0.71855463883350101</v>
      </c>
      <c r="BE4013">
        <v>0.69685135586465297</v>
      </c>
    </row>
    <row r="4014" spans="1:57" x14ac:dyDescent="0.25">
      <c r="A4014" t="s">
        <v>481</v>
      </c>
      <c r="B4014" t="s">
        <v>136</v>
      </c>
      <c r="C4014" t="s">
        <v>426</v>
      </c>
      <c r="D4014">
        <v>98.165178179999998</v>
      </c>
      <c r="E4014">
        <v>90.970497323999993</v>
      </c>
      <c r="F4014">
        <v>86.342133519102802</v>
      </c>
      <c r="G4014">
        <v>77.799783733690603</v>
      </c>
      <c r="H4014">
        <v>77.322941451366802</v>
      </c>
      <c r="I4014">
        <v>76.577870092562804</v>
      </c>
      <c r="J4014">
        <v>75.925223150178695</v>
      </c>
      <c r="K4014">
        <v>75.313579276727907</v>
      </c>
      <c r="L4014">
        <v>74.732689815043898</v>
      </c>
      <c r="M4014">
        <v>74.174487142186095</v>
      </c>
      <c r="N4014">
        <v>73.637174989375694</v>
      </c>
      <c r="O4014">
        <v>73.115913323823904</v>
      </c>
      <c r="P4014">
        <v>72.6063690202609</v>
      </c>
      <c r="Q4014">
        <v>72.105182868027697</v>
      </c>
      <c r="R4014">
        <v>71.609906873144098</v>
      </c>
      <c r="S4014">
        <v>71.1155951439804</v>
      </c>
      <c r="T4014">
        <v>70.621871276778506</v>
      </c>
      <c r="U4014">
        <v>70.128766134411805</v>
      </c>
      <c r="V4014">
        <v>69.635854187137795</v>
      </c>
      <c r="W4014">
        <v>69.141749285066894</v>
      </c>
      <c r="X4014">
        <v>68.644400563585805</v>
      </c>
      <c r="Y4014">
        <v>68.141383246834593</v>
      </c>
      <c r="Z4014">
        <v>67.629964103713604</v>
      </c>
      <c r="AA4014">
        <v>67.1074545144089</v>
      </c>
      <c r="AB4014">
        <v>66.571760756635797</v>
      </c>
      <c r="AC4014">
        <v>66.020763707394593</v>
      </c>
      <c r="AD4014">
        <v>65.452139404721294</v>
      </c>
      <c r="AE4014">
        <v>64.864004127847096</v>
      </c>
      <c r="AF4014">
        <v>64.255378507126593</v>
      </c>
      <c r="AG4014">
        <v>63.626316132132999</v>
      </c>
      <c r="AH4014">
        <v>62.977672613297798</v>
      </c>
      <c r="AI4014">
        <v>62.311024194815701</v>
      </c>
      <c r="AJ4014">
        <v>61.6282705640103</v>
      </c>
      <c r="AK4014">
        <v>60.931228317911398</v>
      </c>
      <c r="AL4014">
        <v>59.434829034221501</v>
      </c>
      <c r="AM4014">
        <v>57.962264613373598</v>
      </c>
      <c r="AN4014">
        <v>56.513207998039299</v>
      </c>
      <c r="AO4014">
        <v>55.087336288550297</v>
      </c>
      <c r="AP4014">
        <v>53.684330692451297</v>
      </c>
      <c r="AQ4014">
        <v>52.303876474645399</v>
      </c>
      <c r="AR4014">
        <v>50.945662908126302</v>
      </c>
      <c r="AS4014">
        <v>49.609383225290202</v>
      </c>
      <c r="AT4014">
        <v>48.294734569820001</v>
      </c>
      <c r="AU4014">
        <v>47.001417949136702</v>
      </c>
      <c r="AV4014">
        <v>45.729138187410101</v>
      </c>
      <c r="AW4014">
        <v>44.477603879123102</v>
      </c>
      <c r="AX4014">
        <v>43.246527343183097</v>
      </c>
      <c r="AY4014">
        <v>42.035624577573898</v>
      </c>
      <c r="AZ4014">
        <v>40.844615214542699</v>
      </c>
      <c r="BA4014">
        <v>39.673222476314301</v>
      </c>
      <c r="BB4014">
        <v>38.521173131329</v>
      </c>
      <c r="BC4014">
        <v>37.388197450995797</v>
      </c>
      <c r="BD4014">
        <v>36.274029166956097</v>
      </c>
      <c r="BE4014">
        <v>35.178405428852102</v>
      </c>
    </row>
    <row r="4015" spans="1:57" x14ac:dyDescent="0.25">
      <c r="A4015" t="s">
        <v>481</v>
      </c>
      <c r="B4015" t="s">
        <v>136</v>
      </c>
      <c r="C4015" t="s">
        <v>357</v>
      </c>
      <c r="D4015">
        <v>2.8715586480000002</v>
      </c>
      <c r="E4015">
        <v>3.661900884</v>
      </c>
      <c r="F4015">
        <v>3.4755920255547998</v>
      </c>
      <c r="G4015">
        <v>3.1317306732393599</v>
      </c>
      <c r="H4015">
        <v>3.1125359977507698</v>
      </c>
      <c r="I4015">
        <v>3.0825441042500699</v>
      </c>
      <c r="J4015">
        <v>3.0562726372848599</v>
      </c>
      <c r="K4015">
        <v>3.0316516963560001</v>
      </c>
      <c r="L4015">
        <v>3.0082687348924502</v>
      </c>
      <c r="M4015">
        <v>2.9857990010631599</v>
      </c>
      <c r="N4015">
        <v>2.9641701883685001</v>
      </c>
      <c r="O4015">
        <v>2.94318746748614</v>
      </c>
      <c r="P4015">
        <v>2.9226764140068</v>
      </c>
      <c r="Q4015">
        <v>2.9025018072068098</v>
      </c>
      <c r="R4015">
        <v>2.8825651062230899</v>
      </c>
      <c r="S4015">
        <v>2.8626672205212098</v>
      </c>
      <c r="T4015">
        <v>2.8427929984498599</v>
      </c>
      <c r="U4015">
        <v>2.8229436823544898</v>
      </c>
      <c r="V4015">
        <v>2.8031021430801801</v>
      </c>
      <c r="W4015">
        <v>2.78321258293809</v>
      </c>
      <c r="X4015">
        <v>2.7631924469992799</v>
      </c>
      <c r="Y4015">
        <v>2.7429441290163799</v>
      </c>
      <c r="Z4015">
        <v>2.7223576062713302</v>
      </c>
      <c r="AA4015">
        <v>2.7013246518162299</v>
      </c>
      <c r="AB4015">
        <v>2.6797609855414799</v>
      </c>
      <c r="AC4015">
        <v>2.6575813048642201</v>
      </c>
      <c r="AD4015">
        <v>2.6346920616713798</v>
      </c>
      <c r="AE4015">
        <v>2.61101742919546</v>
      </c>
      <c r="AF4015">
        <v>2.5865179841654502</v>
      </c>
      <c r="AG4015">
        <v>2.5611958837610098</v>
      </c>
      <c r="AH4015">
        <v>2.5350855694844698</v>
      </c>
      <c r="AI4015">
        <v>2.5082504910275198</v>
      </c>
      <c r="AJ4015">
        <v>2.4807671178708799</v>
      </c>
      <c r="AK4015">
        <v>2.45270857480187</v>
      </c>
      <c r="AL4015">
        <v>2.39247293774423</v>
      </c>
      <c r="AM4015">
        <v>2.3331967425702702</v>
      </c>
      <c r="AN4015">
        <v>2.2748668240060201</v>
      </c>
      <c r="AO4015">
        <v>2.21747018413879</v>
      </c>
      <c r="AP4015">
        <v>2.1609939903864999</v>
      </c>
      <c r="AQ4015">
        <v>2.1054255734908498</v>
      </c>
      <c r="AR4015">
        <v>2.0507524255340699</v>
      </c>
      <c r="AS4015">
        <v>1.9969621979790799</v>
      </c>
      <c r="AT4015">
        <v>1.9440426997326301</v>
      </c>
      <c r="AU4015">
        <v>1.8919818952313201</v>
      </c>
      <c r="AV4015">
        <v>1.8407679025500601</v>
      </c>
      <c r="AW4015">
        <v>1.7903889915329001</v>
      </c>
      <c r="AX4015">
        <v>1.74083358194583</v>
      </c>
      <c r="AY4015">
        <v>1.6920902416513399</v>
      </c>
      <c r="AZ4015">
        <v>1.64414768480455</v>
      </c>
      <c r="BA4015">
        <v>1.59699477007054</v>
      </c>
      <c r="BB4015">
        <v>1.5506204988627199</v>
      </c>
      <c r="BC4015">
        <v>1.50501401360205</v>
      </c>
      <c r="BD4015">
        <v>1.46016459599671</v>
      </c>
      <c r="BE4015">
        <v>1.4160616653421101</v>
      </c>
    </row>
    <row r="4016" spans="1:57" x14ac:dyDescent="0.25">
      <c r="A4016" t="s">
        <v>481</v>
      </c>
      <c r="B4016" t="s">
        <v>136</v>
      </c>
      <c r="C4016" t="s">
        <v>342</v>
      </c>
      <c r="D4016">
        <v>3.600648E-2</v>
      </c>
      <c r="E4016">
        <v>1.9091807999999998E-2</v>
      </c>
      <c r="F4016">
        <v>1.8120461951373502E-2</v>
      </c>
      <c r="G4016">
        <v>1.6327694990992202E-2</v>
      </c>
      <c r="H4016">
        <v>1.6227620993727002E-2</v>
      </c>
      <c r="I4016">
        <v>1.6071254262236899E-2</v>
      </c>
      <c r="J4016">
        <v>1.5934284470026101E-2</v>
      </c>
      <c r="K4016">
        <v>1.58059199151451E-2</v>
      </c>
      <c r="L4016">
        <v>1.5684009731097199E-2</v>
      </c>
      <c r="M4016">
        <v>1.5566860780956499E-2</v>
      </c>
      <c r="N4016">
        <v>1.54540960851564E-2</v>
      </c>
      <c r="O4016">
        <v>1.53446998750749E-2</v>
      </c>
      <c r="P4016">
        <v>1.52377627658221E-2</v>
      </c>
      <c r="Q4016">
        <v>1.5132579766144599E-2</v>
      </c>
      <c r="R4016">
        <v>1.50286371201277E-2</v>
      </c>
      <c r="S4016">
        <v>1.49248968427526E-2</v>
      </c>
      <c r="T4016">
        <v>1.48212799388671E-2</v>
      </c>
      <c r="U4016">
        <v>1.4717792885604699E-2</v>
      </c>
      <c r="V4016">
        <v>1.46143463778348E-2</v>
      </c>
      <c r="W4016">
        <v>1.4510649506874499E-2</v>
      </c>
      <c r="X4016">
        <v>1.44062718616063E-2</v>
      </c>
      <c r="Y4016">
        <v>1.43007045588588E-2</v>
      </c>
      <c r="Z4016">
        <v>1.41933739805372E-2</v>
      </c>
      <c r="AA4016">
        <v>1.40837158710334E-2</v>
      </c>
      <c r="AB4016">
        <v>1.39712908247706E-2</v>
      </c>
      <c r="AC4016">
        <v>1.38556541053712E-2</v>
      </c>
      <c r="AD4016">
        <v>1.3736317987287699E-2</v>
      </c>
      <c r="AE4016">
        <v>1.36128871375682E-2</v>
      </c>
      <c r="AF4016">
        <v>1.34851560177383E-2</v>
      </c>
      <c r="AG4016">
        <v>1.33531358745415E-2</v>
      </c>
      <c r="AH4016">
        <v>1.32170062733375E-2</v>
      </c>
      <c r="AI4016">
        <v>1.30770980175451E-2</v>
      </c>
      <c r="AJ4016">
        <v>1.2933809790987299E-2</v>
      </c>
      <c r="AK4016">
        <v>1.2787522839482399E-2</v>
      </c>
      <c r="AL4016">
        <v>1.2473476322689201E-2</v>
      </c>
      <c r="AM4016">
        <v>1.2164431983947999E-2</v>
      </c>
      <c r="AN4016">
        <v>1.18603211843493E-2</v>
      </c>
      <c r="AO4016">
        <v>1.15610761575442E-2</v>
      </c>
      <c r="AP4016">
        <v>1.12666299991567E-2</v>
      </c>
      <c r="AQ4016">
        <v>1.09769166563212E-2</v>
      </c>
      <c r="AR4016">
        <v>1.06918709173426E-2</v>
      </c>
      <c r="AS4016">
        <v>1.04114284014779E-2</v>
      </c>
      <c r="AT4016">
        <v>1.01355255488387E-2</v>
      </c>
      <c r="AU4016">
        <v>9.8640996104122098E-3</v>
      </c>
      <c r="AV4016">
        <v>9.5970886381993199E-3</v>
      </c>
      <c r="AW4016">
        <v>9.3344314754696608E-3</v>
      </c>
      <c r="AX4016">
        <v>9.0760677471307602E-3</v>
      </c>
      <c r="AY4016">
        <v>8.8219378502110996E-3</v>
      </c>
      <c r="AZ4016">
        <v>8.5719829444551206E-3</v>
      </c>
      <c r="BA4016">
        <v>8.3261449430292404E-3</v>
      </c>
      <c r="BB4016">
        <v>8.0843665033374298E-3</v>
      </c>
      <c r="BC4016">
        <v>7.8465910179451506E-3</v>
      </c>
      <c r="BD4016">
        <v>7.6127626056103799E-3</v>
      </c>
      <c r="BE4016">
        <v>7.3828261024205203E-3</v>
      </c>
    </row>
    <row r="4017" spans="1:57" x14ac:dyDescent="0.25">
      <c r="A4017" t="s">
        <v>481</v>
      </c>
      <c r="B4017" t="s">
        <v>136</v>
      </c>
      <c r="C4017" t="s">
        <v>344</v>
      </c>
      <c r="D4017">
        <v>25.6451967</v>
      </c>
      <c r="E4017">
        <v>26.838016020000001</v>
      </c>
      <c r="F4017">
        <v>25.4725612231573</v>
      </c>
      <c r="G4017">
        <v>22.952406589146602</v>
      </c>
      <c r="H4017">
        <v>22.8117291037148</v>
      </c>
      <c r="I4017">
        <v>22.5919189712891</v>
      </c>
      <c r="J4017">
        <v>22.399375788495099</v>
      </c>
      <c r="K4017">
        <v>22.218929285979701</v>
      </c>
      <c r="L4017">
        <v>22.047555916182699</v>
      </c>
      <c r="M4017">
        <v>21.882875577861501</v>
      </c>
      <c r="N4017">
        <v>21.724358337777499</v>
      </c>
      <c r="O4017">
        <v>21.570576294783201</v>
      </c>
      <c r="P4017">
        <v>21.420251095029499</v>
      </c>
      <c r="Q4017">
        <v>21.2723917078841</v>
      </c>
      <c r="R4017">
        <v>21.1262759288567</v>
      </c>
      <c r="S4017">
        <v>20.980444626440999</v>
      </c>
      <c r="T4017">
        <v>20.834786754414299</v>
      </c>
      <c r="U4017">
        <v>20.6893114179077</v>
      </c>
      <c r="V4017">
        <v>20.5438930776047</v>
      </c>
      <c r="W4017">
        <v>20.398122793090302</v>
      </c>
      <c r="X4017">
        <v>20.2513955205429</v>
      </c>
      <c r="Y4017">
        <v>20.1029959052563</v>
      </c>
      <c r="Z4017">
        <v>19.952117592399201</v>
      </c>
      <c r="AA4017">
        <v>19.7979673883125</v>
      </c>
      <c r="AB4017">
        <v>19.639927605351598</v>
      </c>
      <c r="AC4017">
        <v>19.477373062181002</v>
      </c>
      <c r="AD4017">
        <v>19.309618146099201</v>
      </c>
      <c r="AE4017">
        <v>19.1361071238778</v>
      </c>
      <c r="AF4017">
        <v>18.956551062961701</v>
      </c>
      <c r="AG4017">
        <v>18.770965773287699</v>
      </c>
      <c r="AH4017">
        <v>18.579603676104</v>
      </c>
      <c r="AI4017">
        <v>18.382929793238301</v>
      </c>
      <c r="AJ4017">
        <v>18.181504568354601</v>
      </c>
      <c r="AK4017">
        <v>17.9758639319097</v>
      </c>
      <c r="AL4017">
        <v>17.534397861817201</v>
      </c>
      <c r="AM4017">
        <v>17.099963526733401</v>
      </c>
      <c r="AN4017">
        <v>16.672464438565001</v>
      </c>
      <c r="AO4017">
        <v>16.251805335807401</v>
      </c>
      <c r="AP4017">
        <v>15.837892168661099</v>
      </c>
      <c r="AQ4017">
        <v>15.430632084324101</v>
      </c>
      <c r="AR4017">
        <v>15.0299334124569</v>
      </c>
      <c r="AS4017">
        <v>14.6357056508187</v>
      </c>
      <c r="AT4017">
        <v>14.247859451071999</v>
      </c>
      <c r="AU4017">
        <v>13.8663066047552</v>
      </c>
      <c r="AV4017">
        <v>13.4909600294196</v>
      </c>
      <c r="AW4017">
        <v>13.121733754930201</v>
      </c>
      <c r="AX4017">
        <v>12.7585429099276</v>
      </c>
      <c r="AY4017">
        <v>12.401303708449699</v>
      </c>
      <c r="AZ4017">
        <v>12.049933436710299</v>
      </c>
      <c r="BA4017">
        <v>11.7043504400348</v>
      </c>
      <c r="BB4017">
        <v>11.364474109949199</v>
      </c>
      <c r="BC4017">
        <v>11.030224871421201</v>
      </c>
      <c r="BD4017">
        <v>10.701524170252901</v>
      </c>
      <c r="BE4017">
        <v>10.378294460620801</v>
      </c>
    </row>
    <row r="4018" spans="1:57" x14ac:dyDescent="0.25">
      <c r="A4018" t="s">
        <v>481</v>
      </c>
      <c r="B4018" t="s">
        <v>136</v>
      </c>
      <c r="C4018" t="s">
        <v>360</v>
      </c>
      <c r="D4018">
        <v>8.6027854319999992</v>
      </c>
      <c r="E4018">
        <v>2.5727886</v>
      </c>
      <c r="F4018">
        <v>2.44189119936821</v>
      </c>
      <c r="G4018">
        <v>2.2003001254308501</v>
      </c>
      <c r="H4018">
        <v>2.1868142764573002</v>
      </c>
      <c r="I4018">
        <v>2.1657424877510101</v>
      </c>
      <c r="J4018">
        <v>2.1472846067611902</v>
      </c>
      <c r="K4018">
        <v>2.1299863569861102</v>
      </c>
      <c r="L4018">
        <v>2.1135578902980798</v>
      </c>
      <c r="M4018">
        <v>2.0977710416442501</v>
      </c>
      <c r="N4018">
        <v>2.0825750097211899</v>
      </c>
      <c r="O4018">
        <v>2.0678329107968301</v>
      </c>
      <c r="P4018">
        <v>2.0534221972801898</v>
      </c>
      <c r="Q4018">
        <v>2.03924786541576</v>
      </c>
      <c r="R4018">
        <v>2.0252406820873898</v>
      </c>
      <c r="S4018">
        <v>2.01126076970866</v>
      </c>
      <c r="T4018">
        <v>1.99729748298988</v>
      </c>
      <c r="U4018">
        <v>1.9833516947815999</v>
      </c>
      <c r="V4018">
        <v>1.9694113704340901</v>
      </c>
      <c r="W4018">
        <v>1.95543730745053</v>
      </c>
      <c r="X4018">
        <v>1.9413715041572499</v>
      </c>
      <c r="Y4018">
        <v>1.9271453840830599</v>
      </c>
      <c r="Z4018">
        <v>1.91268164715792</v>
      </c>
      <c r="AA4018">
        <v>1.8979042549890499</v>
      </c>
      <c r="AB4018">
        <v>1.88275399382052</v>
      </c>
      <c r="AC4018">
        <v>1.8671709315242599</v>
      </c>
      <c r="AD4018">
        <v>1.8510893428044499</v>
      </c>
      <c r="AE4018">
        <v>1.834455953078</v>
      </c>
      <c r="AF4018">
        <v>1.8172430642324999</v>
      </c>
      <c r="AG4018">
        <v>1.7994521918652899</v>
      </c>
      <c r="AH4018">
        <v>1.7811075339837501</v>
      </c>
      <c r="AI4018">
        <v>1.7622536692503199</v>
      </c>
      <c r="AJ4018">
        <v>1.7429443238073901</v>
      </c>
      <c r="AK4018">
        <v>1.72323087387324</v>
      </c>
      <c r="AL4018">
        <v>1.6809103509413501</v>
      </c>
      <c r="AM4018">
        <v>1.63926391538071</v>
      </c>
      <c r="AN4018">
        <v>1.59828231749619</v>
      </c>
      <c r="AO4018">
        <v>1.55795642517783</v>
      </c>
      <c r="AP4018">
        <v>1.5182772224740799</v>
      </c>
      <c r="AQ4018">
        <v>1.4792358081818899</v>
      </c>
      <c r="AR4018">
        <v>1.44082339445329</v>
      </c>
      <c r="AS4018">
        <v>1.40303130541845</v>
      </c>
      <c r="AT4018">
        <v>1.36585097582486</v>
      </c>
      <c r="AU4018">
        <v>1.32927394969261</v>
      </c>
      <c r="AV4018">
        <v>1.29329187898541</v>
      </c>
      <c r="AW4018">
        <v>1.2578965222973899</v>
      </c>
      <c r="AX4018">
        <v>1.2230797435552301</v>
      </c>
      <c r="AY4018">
        <v>1.18883351073568</v>
      </c>
      <c r="AZ4018">
        <v>1.15514989459817</v>
      </c>
      <c r="BA4018">
        <v>1.1220210674323301</v>
      </c>
      <c r="BB4018">
        <v>1.0894393018203601</v>
      </c>
      <c r="BC4018">
        <v>1.0573969694138801</v>
      </c>
      <c r="BD4018">
        <v>1.0258865397253401</v>
      </c>
      <c r="BE4018">
        <v>0.99490057893364203</v>
      </c>
    </row>
    <row r="4019" spans="1:57" x14ac:dyDescent="0.25">
      <c r="A4019" t="s">
        <v>481</v>
      </c>
      <c r="B4019" t="s">
        <v>136</v>
      </c>
      <c r="C4019" t="s">
        <v>345</v>
      </c>
      <c r="D4019">
        <v>30.981482639999999</v>
      </c>
      <c r="E4019">
        <v>31.9274901</v>
      </c>
      <c r="F4019">
        <v>30.303094895984</v>
      </c>
      <c r="G4019">
        <v>27.305026332797901</v>
      </c>
      <c r="H4019">
        <v>27.1376712265163</v>
      </c>
      <c r="I4019">
        <v>26.876177015406402</v>
      </c>
      <c r="J4019">
        <v>26.647120569583699</v>
      </c>
      <c r="K4019">
        <v>26.432454779148699</v>
      </c>
      <c r="L4019">
        <v>26.2285827208147</v>
      </c>
      <c r="M4019">
        <v>26.0326729386796</v>
      </c>
      <c r="N4019">
        <v>25.844095004688899</v>
      </c>
      <c r="O4019">
        <v>25.661150235165</v>
      </c>
      <c r="P4019">
        <v>25.4823178533921</v>
      </c>
      <c r="Q4019">
        <v>25.306418892911601</v>
      </c>
      <c r="R4019">
        <v>25.132594192722301</v>
      </c>
      <c r="S4019">
        <v>24.9591079163642</v>
      </c>
      <c r="T4019">
        <v>24.785827959170199</v>
      </c>
      <c r="U4019">
        <v>24.6127651529386</v>
      </c>
      <c r="V4019">
        <v>24.439770151485401</v>
      </c>
      <c r="W4019">
        <v>24.266356464265002</v>
      </c>
      <c r="X4019">
        <v>24.091804308913201</v>
      </c>
      <c r="Y4019">
        <v>23.915262673183701</v>
      </c>
      <c r="Z4019">
        <v>23.735772287737198</v>
      </c>
      <c r="AA4019">
        <v>23.552389540248601</v>
      </c>
      <c r="AB4019">
        <v>23.364379606797101</v>
      </c>
      <c r="AC4019">
        <v>23.170998748691801</v>
      </c>
      <c r="AD4019">
        <v>22.971431335868299</v>
      </c>
      <c r="AE4019">
        <v>22.7650162476559</v>
      </c>
      <c r="AF4019">
        <v>22.551409759269301</v>
      </c>
      <c r="AG4019">
        <v>22.330630678790499</v>
      </c>
      <c r="AH4019">
        <v>22.102979295812101</v>
      </c>
      <c r="AI4019">
        <v>21.869008817389201</v>
      </c>
      <c r="AJ4019">
        <v>21.629385967899399</v>
      </c>
      <c r="AK4019">
        <v>21.384748309908598</v>
      </c>
      <c r="AL4019">
        <v>20.859564049944701</v>
      </c>
      <c r="AM4019">
        <v>20.342745000349002</v>
      </c>
      <c r="AN4019">
        <v>19.834176375340299</v>
      </c>
      <c r="AO4019">
        <v>19.333744848331701</v>
      </c>
      <c r="AP4019">
        <v>18.841338534225699</v>
      </c>
      <c r="AQ4019">
        <v>18.356846971917101</v>
      </c>
      <c r="AR4019">
        <v>17.8801611070012</v>
      </c>
      <c r="AS4019">
        <v>17.411173274686401</v>
      </c>
      <c r="AT4019">
        <v>16.949777182907201</v>
      </c>
      <c r="AU4019">
        <v>16.495867895636099</v>
      </c>
      <c r="AV4019">
        <v>16.0493418163922</v>
      </c>
      <c r="AW4019">
        <v>15.6100966719435</v>
      </c>
      <c r="AX4019">
        <v>15.1780314962022</v>
      </c>
      <c r="AY4019">
        <v>14.7530466143086</v>
      </c>
      <c r="AZ4019">
        <v>14.3350436269032</v>
      </c>
      <c r="BA4019">
        <v>13.923925394584399</v>
      </c>
      <c r="BB4019">
        <v>13.519596022549401</v>
      </c>
      <c r="BC4019">
        <v>13.1219608454156</v>
      </c>
      <c r="BD4019">
        <v>12.7309264122222</v>
      </c>
      <c r="BE4019">
        <v>12.346400471608099</v>
      </c>
    </row>
    <row r="4020" spans="1:57" x14ac:dyDescent="0.25">
      <c r="A4020" t="s">
        <v>481</v>
      </c>
      <c r="B4020" t="s">
        <v>136</v>
      </c>
      <c r="C4020" t="s">
        <v>346</v>
      </c>
      <c r="D4020">
        <v>12.512000592</v>
      </c>
      <c r="E4020">
        <v>14.07999906</v>
      </c>
      <c r="F4020">
        <v>13.3636419998622</v>
      </c>
      <c r="G4020">
        <v>12.0414960241134</v>
      </c>
      <c r="H4020">
        <v>11.967692548433</v>
      </c>
      <c r="I4020">
        <v>11.8523737985065</v>
      </c>
      <c r="J4020">
        <v>11.7513600786128</v>
      </c>
      <c r="K4020">
        <v>11.656692626894101</v>
      </c>
      <c r="L4020">
        <v>11.5667852028933</v>
      </c>
      <c r="M4020">
        <v>11.4803891366925</v>
      </c>
      <c r="N4020">
        <v>11.3972264099949</v>
      </c>
      <c r="O4020">
        <v>11.3165479045796</v>
      </c>
      <c r="P4020">
        <v>11.237682959061701</v>
      </c>
      <c r="Q4020">
        <v>11.1601116501219</v>
      </c>
      <c r="R4020">
        <v>11.083455088406399</v>
      </c>
      <c r="S4020">
        <v>11.0069477713454</v>
      </c>
      <c r="T4020">
        <v>10.930531440880101</v>
      </c>
      <c r="U4020">
        <v>10.854210873825499</v>
      </c>
      <c r="V4020">
        <v>10.7779202086271</v>
      </c>
      <c r="W4020">
        <v>10.701444903321001</v>
      </c>
      <c r="X4020">
        <v>10.624467534427399</v>
      </c>
      <c r="Y4020">
        <v>10.5466128061873</v>
      </c>
      <c r="Z4020">
        <v>10.4674576815455</v>
      </c>
      <c r="AA4020">
        <v>10.386586028178</v>
      </c>
      <c r="AB4020">
        <v>10.30367378929</v>
      </c>
      <c r="AC4020">
        <v>10.2183929766794</v>
      </c>
      <c r="AD4020">
        <v>10.130383898102901</v>
      </c>
      <c r="AE4020">
        <v>10.0393549998432</v>
      </c>
      <c r="AF4020">
        <v>9.9451546995291995</v>
      </c>
      <c r="AG4020">
        <v>9.8477912915108305</v>
      </c>
      <c r="AH4020">
        <v>9.7473972032720102</v>
      </c>
      <c r="AI4020">
        <v>9.6442163987069005</v>
      </c>
      <c r="AJ4020">
        <v>9.5385429027633393</v>
      </c>
      <c r="AK4020">
        <v>9.4306578800520899</v>
      </c>
      <c r="AL4020">
        <v>9.1990520174096293</v>
      </c>
      <c r="AM4020">
        <v>8.9711352062320202</v>
      </c>
      <c r="AN4020">
        <v>8.7468568260762201</v>
      </c>
      <c r="AO4020">
        <v>8.5261669000029094</v>
      </c>
      <c r="AP4020">
        <v>8.3090160867684606</v>
      </c>
      <c r="AQ4020">
        <v>8.0953556731087009</v>
      </c>
      <c r="AR4020">
        <v>7.8851375661134604</v>
      </c>
      <c r="AS4020">
        <v>7.67831428569081</v>
      </c>
      <c r="AT4020">
        <v>7.4748389571200002</v>
      </c>
      <c r="AU4020">
        <v>7.2746653036920401</v>
      </c>
      <c r="AV4020">
        <v>7.0777476394369296</v>
      </c>
      <c r="AW4020">
        <v>6.8840408619365503</v>
      </c>
      <c r="AX4020">
        <v>6.6935004452222397</v>
      </c>
      <c r="AY4020">
        <v>6.5060824327560098</v>
      </c>
      <c r="AZ4020">
        <v>6.3217434304945899</v>
      </c>
      <c r="BA4020">
        <v>6.1404406000351299</v>
      </c>
      <c r="BB4020">
        <v>5.9621316518418004</v>
      </c>
      <c r="BC4020">
        <v>5.7867748385523301</v>
      </c>
      <c r="BD4020">
        <v>5.61432894836347</v>
      </c>
      <c r="BE4020">
        <v>5.4447532984945397</v>
      </c>
    </row>
    <row r="4021" spans="1:57" x14ac:dyDescent="0.25">
      <c r="A4021" t="s">
        <v>481</v>
      </c>
      <c r="B4021" t="s">
        <v>136</v>
      </c>
      <c r="C4021" t="s">
        <v>347</v>
      </c>
      <c r="D4021">
        <v>216.63629449199999</v>
      </c>
      <c r="E4021">
        <v>224.86846438800001</v>
      </c>
      <c r="F4021">
        <v>213.427688619462</v>
      </c>
      <c r="G4021">
        <v>192.31199578479101</v>
      </c>
      <c r="H4021">
        <v>191.13329725135901</v>
      </c>
      <c r="I4021">
        <v>189.29156771000001</v>
      </c>
      <c r="J4021">
        <v>187.67830055154201</v>
      </c>
      <c r="K4021">
        <v>186.16638819950299</v>
      </c>
      <c r="L4021">
        <v>184.73049716812</v>
      </c>
      <c r="M4021">
        <v>183.35068523397399</v>
      </c>
      <c r="N4021">
        <v>182.02251223004799</v>
      </c>
      <c r="O4021">
        <v>180.73401415952</v>
      </c>
      <c r="P4021">
        <v>179.47448004186199</v>
      </c>
      <c r="Q4021">
        <v>178.23560629993</v>
      </c>
      <c r="R4021">
        <v>177.01134177798201</v>
      </c>
      <c r="S4021">
        <v>175.78946080848399</v>
      </c>
      <c r="T4021">
        <v>174.56903296522401</v>
      </c>
      <c r="U4021">
        <v>173.35013453762801</v>
      </c>
      <c r="V4021">
        <v>172.13171366577899</v>
      </c>
      <c r="W4021">
        <v>170.91034394874299</v>
      </c>
      <c r="X4021">
        <v>169.680955888277</v>
      </c>
      <c r="Y4021">
        <v>168.43755572112701</v>
      </c>
      <c r="Z4021">
        <v>167.173387218643</v>
      </c>
      <c r="AA4021">
        <v>165.881804426076</v>
      </c>
      <c r="AB4021">
        <v>164.55763190601601</v>
      </c>
      <c r="AC4021">
        <v>163.19563143344601</v>
      </c>
      <c r="AD4021">
        <v>161.79005844531099</v>
      </c>
      <c r="AE4021">
        <v>160.33625660346701</v>
      </c>
      <c r="AF4021">
        <v>158.83180502032101</v>
      </c>
      <c r="AG4021">
        <v>157.27683616305299</v>
      </c>
      <c r="AH4021">
        <v>155.67346500090301</v>
      </c>
      <c r="AI4021">
        <v>154.02558782577</v>
      </c>
      <c r="AJ4021">
        <v>152.33790044325801</v>
      </c>
      <c r="AK4021">
        <v>150.61489326945301</v>
      </c>
      <c r="AL4021">
        <v>146.91596868474701</v>
      </c>
      <c r="AM4021">
        <v>143.27596110240901</v>
      </c>
      <c r="AN4021">
        <v>139.694062074849</v>
      </c>
      <c r="AO4021">
        <v>136.16947343172899</v>
      </c>
      <c r="AP4021">
        <v>132.701407155265</v>
      </c>
      <c r="AQ4021">
        <v>129.28908525698699</v>
      </c>
      <c r="AR4021">
        <v>125.931739655958</v>
      </c>
      <c r="AS4021">
        <v>122.62861205842501</v>
      </c>
      <c r="AT4021">
        <v>119.378953838877</v>
      </c>
      <c r="AU4021">
        <v>116.182025922514</v>
      </c>
      <c r="AV4021">
        <v>113.03709866909399</v>
      </c>
      <c r="AW4021">
        <v>109.94345175815</v>
      </c>
      <c r="AX4021">
        <v>106.900374075559</v>
      </c>
      <c r="AY4021">
        <v>103.907163601443</v>
      </c>
      <c r="AZ4021">
        <v>100.963127299402</v>
      </c>
      <c r="BA4021">
        <v>98.067581007042193</v>
      </c>
      <c r="BB4021">
        <v>95.219849327799295</v>
      </c>
      <c r="BC4021">
        <v>92.419265524040497</v>
      </c>
      <c r="BD4021">
        <v>89.665171411424097</v>
      </c>
      <c r="BE4021">
        <v>86.956917254507601</v>
      </c>
    </row>
    <row r="4022" spans="1:57" x14ac:dyDescent="0.25">
      <c r="A4022" t="s">
        <v>481</v>
      </c>
      <c r="B4022" t="s">
        <v>136</v>
      </c>
      <c r="C4022" t="s">
        <v>368</v>
      </c>
      <c r="D4022">
        <v>6.0960226679999998</v>
      </c>
      <c r="E4022">
        <v>6.8083648200000004</v>
      </c>
      <c r="F4022">
        <v>6.46197131627767</v>
      </c>
      <c r="G4022">
        <v>5.8226493880706096</v>
      </c>
      <c r="H4022">
        <v>5.7869618155590601</v>
      </c>
      <c r="I4022">
        <v>5.7311995873983799</v>
      </c>
      <c r="J4022">
        <v>5.6823545374853097</v>
      </c>
      <c r="K4022">
        <v>5.6365782171081698</v>
      </c>
      <c r="L4022">
        <v>5.5931036018034703</v>
      </c>
      <c r="M4022">
        <v>5.5513268988930804</v>
      </c>
      <c r="N4022">
        <v>5.5111136729993699</v>
      </c>
      <c r="O4022">
        <v>5.47210168900288</v>
      </c>
      <c r="P4022">
        <v>5.4339666494828203</v>
      </c>
      <c r="Q4022">
        <v>5.3964571462096602</v>
      </c>
      <c r="R4022">
        <v>5.3593899677402899</v>
      </c>
      <c r="S4022">
        <v>5.3223949563250503</v>
      </c>
      <c r="T4022">
        <v>5.2854439413572001</v>
      </c>
      <c r="U4022">
        <v>5.2485392326592404</v>
      </c>
      <c r="V4022">
        <v>5.21164898296405</v>
      </c>
      <c r="W4022">
        <v>5.1746694507903701</v>
      </c>
      <c r="X4022">
        <v>5.1374471464366396</v>
      </c>
      <c r="Y4022">
        <v>5.0998005961377801</v>
      </c>
      <c r="Z4022">
        <v>5.0615252408882903</v>
      </c>
      <c r="AA4022">
        <v>5.0224198604563801</v>
      </c>
      <c r="AB4022">
        <v>4.9823277576098297</v>
      </c>
      <c r="AC4022">
        <v>4.9410903340898003</v>
      </c>
      <c r="AD4022">
        <v>4.8985336611903403</v>
      </c>
      <c r="AE4022">
        <v>4.8545167584992504</v>
      </c>
      <c r="AF4022">
        <v>4.8089663285625397</v>
      </c>
      <c r="AG4022">
        <v>4.7618863821021202</v>
      </c>
      <c r="AH4022">
        <v>4.7133409542517102</v>
      </c>
      <c r="AI4022">
        <v>4.6634480134278604</v>
      </c>
      <c r="AJ4022">
        <v>4.6123497350030798</v>
      </c>
      <c r="AK4022">
        <v>4.5601820757509604</v>
      </c>
      <c r="AL4022">
        <v>4.4481893688906098</v>
      </c>
      <c r="AM4022">
        <v>4.3379804979598804</v>
      </c>
      <c r="AN4022">
        <v>4.2295309855108902</v>
      </c>
      <c r="AO4022">
        <v>4.1228166652610696</v>
      </c>
      <c r="AP4022">
        <v>4.0178136783177099</v>
      </c>
      <c r="AQ4022">
        <v>3.9144984694466798</v>
      </c>
      <c r="AR4022">
        <v>3.8128477833852399</v>
      </c>
      <c r="AS4022">
        <v>3.7128386611980901</v>
      </c>
      <c r="AT4022">
        <v>3.6144484366763399</v>
      </c>
      <c r="AU4022">
        <v>3.5176547327789001</v>
      </c>
      <c r="AV4022">
        <v>3.4224354581157499</v>
      </c>
      <c r="AW4022">
        <v>3.3287688034725802</v>
      </c>
      <c r="AX4022">
        <v>3.2366332383764602</v>
      </c>
      <c r="AY4022">
        <v>3.1460075077019201</v>
      </c>
      <c r="AZ4022">
        <v>3.0568706283170299</v>
      </c>
      <c r="BA4022">
        <v>2.9692018857690798</v>
      </c>
      <c r="BB4022">
        <v>2.88298083100924</v>
      </c>
      <c r="BC4022">
        <v>2.7981872771560301</v>
      </c>
      <c r="BD4022">
        <v>2.71480129629678</v>
      </c>
      <c r="BE4022">
        <v>2.6328032163269999</v>
      </c>
    </row>
    <row r="4023" spans="1:57" x14ac:dyDescent="0.25">
      <c r="A4023" t="s">
        <v>481</v>
      </c>
      <c r="B4023" t="s">
        <v>136</v>
      </c>
      <c r="C4023" t="s">
        <v>348</v>
      </c>
      <c r="D4023">
        <v>370.25392208400001</v>
      </c>
      <c r="E4023">
        <v>375.43751542799998</v>
      </c>
      <c r="F4023">
        <v>363.765667857952</v>
      </c>
      <c r="G4023">
        <v>334.53679527023098</v>
      </c>
      <c r="H4023">
        <v>339.27343456991099</v>
      </c>
      <c r="I4023">
        <v>342.79516191129699</v>
      </c>
      <c r="J4023">
        <v>346.67751221838699</v>
      </c>
      <c r="K4023">
        <v>350.70630072190397</v>
      </c>
      <c r="L4023">
        <v>354.84456126315399</v>
      </c>
      <c r="M4023">
        <v>359.06236094560899</v>
      </c>
      <c r="N4023">
        <v>363.357911148055</v>
      </c>
      <c r="O4023">
        <v>367.71361505060497</v>
      </c>
      <c r="P4023">
        <v>372.11279562624401</v>
      </c>
      <c r="Q4023">
        <v>376.542333847245</v>
      </c>
      <c r="R4023">
        <v>380.99276999944402</v>
      </c>
      <c r="S4023">
        <v>385.44024554744902</v>
      </c>
      <c r="T4023">
        <v>389.88423603406801</v>
      </c>
      <c r="U4023">
        <v>394.32642107022502</v>
      </c>
      <c r="V4023">
        <v>398.765948354741</v>
      </c>
      <c r="W4023">
        <v>403.19625833845203</v>
      </c>
      <c r="X4023">
        <v>407.60632793539298</v>
      </c>
      <c r="Y4023">
        <v>411.98205269970703</v>
      </c>
      <c r="Z4023">
        <v>416.30641582112003</v>
      </c>
      <c r="AA4023">
        <v>420.561491682189</v>
      </c>
      <c r="AB4023">
        <v>424.731936265532</v>
      </c>
      <c r="AC4023">
        <v>428.801251596486</v>
      </c>
      <c r="AD4023">
        <v>432.75054335549203</v>
      </c>
      <c r="AE4023">
        <v>436.56269595265297</v>
      </c>
      <c r="AF4023">
        <v>440.225765176067</v>
      </c>
      <c r="AG4023">
        <v>443.73438281576102</v>
      </c>
      <c r="AH4023">
        <v>447.08873128974898</v>
      </c>
      <c r="AI4023">
        <v>450.29445548197401</v>
      </c>
      <c r="AJ4023">
        <v>453.360216034524</v>
      </c>
      <c r="AK4023">
        <v>456.29488516272301</v>
      </c>
      <c r="AL4023">
        <v>453.10923962724701</v>
      </c>
      <c r="AM4023">
        <v>449.86376149779397</v>
      </c>
      <c r="AN4023">
        <v>446.56074515095702</v>
      </c>
      <c r="AO4023">
        <v>443.202437267459</v>
      </c>
      <c r="AP4023">
        <v>439.791037634541</v>
      </c>
      <c r="AQ4023">
        <v>436.32869993630601</v>
      </c>
      <c r="AR4023">
        <v>432.81753253216499</v>
      </c>
      <c r="AS4023">
        <v>429.25959922356901</v>
      </c>
      <c r="AT4023">
        <v>425.65692000917102</v>
      </c>
      <c r="AU4023">
        <v>422.011471828607</v>
      </c>
      <c r="AV4023">
        <v>418.32518929502498</v>
      </c>
      <c r="AW4023">
        <v>414.59996541655198</v>
      </c>
      <c r="AX4023">
        <v>410.83765230682098</v>
      </c>
      <c r="AY4023">
        <v>407.040061884745</v>
      </c>
      <c r="AZ4023">
        <v>403.20896656366102</v>
      </c>
      <c r="BA4023">
        <v>399.34609993001402</v>
      </c>
      <c r="BB4023">
        <v>395.45315741171601</v>
      </c>
      <c r="BC4023">
        <v>391.53179693633001</v>
      </c>
      <c r="BD4023">
        <v>387.58363957922302</v>
      </c>
      <c r="BE4023">
        <v>383.61027020183298</v>
      </c>
    </row>
    <row r="4024" spans="1:57" x14ac:dyDescent="0.25">
      <c r="A4024" t="s">
        <v>481</v>
      </c>
      <c r="B4024" t="s">
        <v>137</v>
      </c>
      <c r="C4024" t="s">
        <v>267</v>
      </c>
      <c r="D4024">
        <v>7.9130520000000003E-3</v>
      </c>
      <c r="E4024">
        <v>1.088568E-3</v>
      </c>
      <c r="F4024">
        <v>1.0820439883168899E-3</v>
      </c>
      <c r="G4024">
        <v>8.8343016970604397E-4</v>
      </c>
      <c r="H4024">
        <v>9.8819483293063307E-4</v>
      </c>
      <c r="I4024">
        <v>9.9446688452501102E-4</v>
      </c>
      <c r="J4024">
        <v>1.00020080495018E-3</v>
      </c>
      <c r="K4024">
        <v>1.0051958269694E-3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</row>
    <row r="4025" spans="1:57" x14ac:dyDescent="0.25">
      <c r="A4025" t="s">
        <v>481</v>
      </c>
      <c r="B4025" t="s">
        <v>137</v>
      </c>
      <c r="C4025" t="s">
        <v>427</v>
      </c>
      <c r="D4025">
        <v>0</v>
      </c>
      <c r="E4025">
        <v>1.67472E-4</v>
      </c>
      <c r="F4025">
        <v>1.66468305894907E-4</v>
      </c>
      <c r="G4025">
        <v>1.35912333800929E-4</v>
      </c>
      <c r="H4025">
        <v>1.5202997429701999E-4</v>
      </c>
      <c r="I4025">
        <v>1.5299490531154E-4</v>
      </c>
      <c r="J4025">
        <v>1.5387704691541301E-4</v>
      </c>
      <c r="K4025">
        <v>1.5464551184144699E-4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</row>
    <row r="4026" spans="1:57" x14ac:dyDescent="0.25">
      <c r="A4026" t="s">
        <v>481</v>
      </c>
      <c r="B4026" t="s">
        <v>137</v>
      </c>
      <c r="C4026" t="s">
        <v>428</v>
      </c>
      <c r="D4026">
        <v>0.17994866400000001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</row>
    <row r="4027" spans="1:57" x14ac:dyDescent="0.25">
      <c r="A4027" t="s">
        <v>481</v>
      </c>
      <c r="B4027" t="s">
        <v>137</v>
      </c>
      <c r="C4027" t="s">
        <v>277</v>
      </c>
      <c r="D4027">
        <v>18.022457412000001</v>
      </c>
      <c r="E4027">
        <v>18.246828023999999</v>
      </c>
      <c r="F4027">
        <v>18.3206902978771</v>
      </c>
      <c r="G4027">
        <v>15.1104901553331</v>
      </c>
      <c r="H4027">
        <v>17.0766835207078</v>
      </c>
      <c r="I4027">
        <v>17.364091118019701</v>
      </c>
      <c r="J4027">
        <v>17.6480542387825</v>
      </c>
      <c r="K4027">
        <v>17.9248828031707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</row>
    <row r="4028" spans="1:57" x14ac:dyDescent="0.25">
      <c r="A4028" t="s">
        <v>481</v>
      </c>
      <c r="B4028" t="s">
        <v>137</v>
      </c>
      <c r="C4028" t="s">
        <v>350</v>
      </c>
      <c r="D4028">
        <v>0.110698992</v>
      </c>
      <c r="E4028">
        <v>0.109819764</v>
      </c>
      <c r="F4028">
        <v>0.10980878202359901</v>
      </c>
      <c r="G4028">
        <v>0.100245392445747</v>
      </c>
      <c r="H4028">
        <v>0.10169475888035701</v>
      </c>
      <c r="I4028">
        <v>0.103190792345384</v>
      </c>
      <c r="J4028">
        <v>0.104725407424249</v>
      </c>
      <c r="K4028">
        <v>0.10628998887673401</v>
      </c>
      <c r="L4028">
        <v>0.10787918397976</v>
      </c>
      <c r="M4028">
        <v>0.10948800084535799</v>
      </c>
      <c r="N4028">
        <v>0.111113735733295</v>
      </c>
      <c r="O4028">
        <v>0.111373382618383</v>
      </c>
      <c r="P4028">
        <v>0.111647416459003</v>
      </c>
      <c r="Q4028">
        <v>0.11193710945827801</v>
      </c>
      <c r="R4028">
        <v>0.112241514738953</v>
      </c>
      <c r="S4028">
        <v>0.112556880070942</v>
      </c>
      <c r="T4028">
        <v>0.11287830584722799</v>
      </c>
      <c r="U4028">
        <v>0.11320056747700601</v>
      </c>
      <c r="V4028">
        <v>0.113518797348234</v>
      </c>
      <c r="W4028">
        <v>0.113831819968486</v>
      </c>
      <c r="X4028">
        <v>0.114140335769965</v>
      </c>
      <c r="Y4028">
        <v>0.114445829760535</v>
      </c>
      <c r="Z4028">
        <v>0.11475097656281701</v>
      </c>
      <c r="AA4028">
        <v>0.115058222173422</v>
      </c>
      <c r="AB4028">
        <v>0.115367590599953</v>
      </c>
      <c r="AC4028">
        <v>0.115680069852919</v>
      </c>
      <c r="AD4028">
        <v>0.115995703234296</v>
      </c>
      <c r="AE4028">
        <v>0.11631629743607499</v>
      </c>
      <c r="AF4028">
        <v>0.116643088351533</v>
      </c>
      <c r="AG4028">
        <v>0.116976962339308</v>
      </c>
      <c r="AH4028">
        <v>0.117318802039815</v>
      </c>
      <c r="AI4028">
        <v>0.117670021188266</v>
      </c>
      <c r="AJ4028">
        <v>0.118033231097947</v>
      </c>
      <c r="AK4028">
        <v>0.118409375567213</v>
      </c>
      <c r="AL4028">
        <v>0.117225281811541</v>
      </c>
      <c r="AM4028">
        <v>0.116053028993425</v>
      </c>
      <c r="AN4028">
        <v>0.114892498703491</v>
      </c>
      <c r="AO4028">
        <v>0.11374357371645601</v>
      </c>
      <c r="AP4028">
        <v>0.112606137979292</v>
      </c>
      <c r="AQ4028">
        <v>0.111480076599499</v>
      </c>
      <c r="AR4028">
        <v>0.110365275833504</v>
      </c>
      <c r="AS4028">
        <v>0.109261623075169</v>
      </c>
      <c r="AT4028">
        <v>0.10816900684441701</v>
      </c>
      <c r="AU4028">
        <v>0.107087316775973</v>
      </c>
      <c r="AV4028">
        <v>0.106016443608213</v>
      </c>
      <c r="AW4028">
        <v>0.104956279172131</v>
      </c>
      <c r="AX4028">
        <v>0.10390671638041001</v>
      </c>
      <c r="AY4028">
        <v>0.102867649216605</v>
      </c>
      <c r="AZ4028">
        <v>0.10183897272443899</v>
      </c>
      <c r="BA4028">
        <v>0.100820582997195</v>
      </c>
      <c r="BB4028">
        <v>9.9812377167223507E-2</v>
      </c>
      <c r="BC4028">
        <v>9.8814253395551194E-2</v>
      </c>
      <c r="BD4028">
        <v>9.7826110861595705E-2</v>
      </c>
      <c r="BE4028">
        <v>9.6847849752979706E-2</v>
      </c>
    </row>
    <row r="4029" spans="1:57" x14ac:dyDescent="0.25">
      <c r="A4029" t="s">
        <v>481</v>
      </c>
      <c r="B4029" t="s">
        <v>137</v>
      </c>
      <c r="C4029" t="s">
        <v>384</v>
      </c>
      <c r="D4029">
        <v>8.5410720000000002E-3</v>
      </c>
      <c r="E4029" s="1">
        <v>8.3735999999999999E-5</v>
      </c>
      <c r="F4029" s="1">
        <v>8.2890350136000001E-5</v>
      </c>
      <c r="G4029" s="1">
        <v>7.4906964999491303E-5</v>
      </c>
      <c r="H4029" s="1">
        <v>7.5214575763588799E-5</v>
      </c>
      <c r="I4029" s="1">
        <v>7.5534243729751197E-5</v>
      </c>
      <c r="J4029" s="1">
        <v>7.5859044645853807E-5</v>
      </c>
      <c r="K4029" s="1">
        <v>7.6181921116378194E-5</v>
      </c>
      <c r="L4029" s="1">
        <v>7.6498391994797704E-5</v>
      </c>
      <c r="M4029" s="1">
        <v>7.6804392510659004E-5</v>
      </c>
      <c r="N4029" s="1">
        <v>7.7097597801981606E-5</v>
      </c>
      <c r="O4029" s="1">
        <v>7.6428550786537995E-5</v>
      </c>
      <c r="P4029" s="1">
        <v>7.5765307394978006E-5</v>
      </c>
      <c r="Q4029" s="1">
        <v>7.5108392164151996E-5</v>
      </c>
      <c r="R4029" s="1">
        <v>7.4456818774601402E-5</v>
      </c>
      <c r="S4029" s="1">
        <v>7.3807790210454803E-5</v>
      </c>
      <c r="T4029" s="1">
        <v>7.3157880266980704E-5</v>
      </c>
      <c r="U4029" s="1">
        <v>7.2503604026446895E-5</v>
      </c>
      <c r="V4029" s="1">
        <v>7.1841861836854695E-5</v>
      </c>
      <c r="W4029" s="1">
        <v>7.1172010960090802E-5</v>
      </c>
      <c r="X4029" s="1">
        <v>7.0494603106117097E-5</v>
      </c>
      <c r="Y4029" s="1">
        <v>6.9810647204291798E-5</v>
      </c>
      <c r="Z4029" s="1">
        <v>6.9121823472837097E-5</v>
      </c>
      <c r="AA4029" s="1">
        <v>6.8429594582744603E-5</v>
      </c>
      <c r="AB4029" s="1">
        <v>6.7733926619873195E-5</v>
      </c>
      <c r="AC4029" s="1">
        <v>6.7035343567075096E-5</v>
      </c>
      <c r="AD4029" s="1">
        <v>6.63337990283814E-5</v>
      </c>
      <c r="AE4029" s="1">
        <v>6.5630240261300906E-5</v>
      </c>
      <c r="AF4029" s="1">
        <v>6.4925241705390694E-5</v>
      </c>
      <c r="AG4029" s="1">
        <v>6.4219148215251395E-5</v>
      </c>
      <c r="AH4029" s="1">
        <v>6.3512275599138005E-5</v>
      </c>
      <c r="AI4029" s="1">
        <v>6.2805196211808295E-5</v>
      </c>
      <c r="AJ4029" s="1">
        <v>6.2099069353857404E-5</v>
      </c>
      <c r="AK4029" s="1">
        <v>6.1394110092035994E-5</v>
      </c>
      <c r="AL4029" s="1">
        <v>5.98863429765404E-5</v>
      </c>
      <c r="AM4029" s="1">
        <v>5.8402591792345503E-5</v>
      </c>
      <c r="AN4029" s="1">
        <v>5.6942526997536902E-5</v>
      </c>
      <c r="AO4029" s="1">
        <v>5.5505823239445199E-5</v>
      </c>
      <c r="AP4029" s="1">
        <v>5.4092159303815497E-5</v>
      </c>
      <c r="AQ4029" s="1">
        <v>5.2701218064574599E-5</v>
      </c>
      <c r="AR4029" s="1">
        <v>5.1332686434187997E-5</v>
      </c>
      <c r="AS4029" s="1">
        <v>4.9986255314602798E-5</v>
      </c>
      <c r="AT4029" s="1">
        <v>4.8661619548765799E-5</v>
      </c>
      <c r="AU4029" s="1">
        <v>4.73584778727141E-5</v>
      </c>
      <c r="AV4029" s="1">
        <v>4.6076532868228598E-5</v>
      </c>
      <c r="AW4029" s="1">
        <v>4.4815490916045401E-5</v>
      </c>
      <c r="AX4029" s="1">
        <v>4.35750621496192E-5</v>
      </c>
      <c r="AY4029" s="1">
        <v>4.2354960409429802E-5</v>
      </c>
      <c r="AZ4029" s="1">
        <v>4.1154903197829298E-5</v>
      </c>
      <c r="BA4029" s="1">
        <v>3.9974611634419897E-5</v>
      </c>
      <c r="BB4029" s="1">
        <v>3.8813810411958802E-5</v>
      </c>
      <c r="BC4029" s="1">
        <v>3.76722277527836E-5</v>
      </c>
      <c r="BD4029" s="1">
        <v>3.6549595365750602E-5</v>
      </c>
      <c r="BE4029" s="1">
        <v>3.5445648403683098E-5</v>
      </c>
    </row>
    <row r="4030" spans="1:57" x14ac:dyDescent="0.25">
      <c r="A4030" t="s">
        <v>481</v>
      </c>
      <c r="B4030" t="s">
        <v>137</v>
      </c>
      <c r="C4030" t="s">
        <v>429</v>
      </c>
      <c r="D4030">
        <v>9.3784319999999904E-3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</row>
    <row r="4031" spans="1:57" x14ac:dyDescent="0.25">
      <c r="A4031" t="s">
        <v>481</v>
      </c>
      <c r="B4031" t="s">
        <v>137</v>
      </c>
      <c r="C4031" t="s">
        <v>283</v>
      </c>
      <c r="D4031">
        <v>0.23366530799999999</v>
      </c>
      <c r="E4031">
        <v>0.20779088400000001</v>
      </c>
      <c r="F4031">
        <v>0.205692403862484</v>
      </c>
      <c r="G4031">
        <v>0.185881633646237</v>
      </c>
      <c r="H4031">
        <v>0.18664496975734499</v>
      </c>
      <c r="I4031">
        <v>0.187438225815377</v>
      </c>
      <c r="J4031">
        <v>0.18824421928868601</v>
      </c>
      <c r="K4031">
        <v>0.18904543725029199</v>
      </c>
      <c r="L4031">
        <v>0.18983075973509</v>
      </c>
      <c r="M4031">
        <v>0.19059010001519999</v>
      </c>
      <c r="N4031">
        <v>0.19131768894561699</v>
      </c>
      <c r="O4031">
        <v>0.189657448776794</v>
      </c>
      <c r="P4031">
        <v>0.18801161030063801</v>
      </c>
      <c r="Q4031">
        <v>0.18638147515534301</v>
      </c>
      <c r="R4031">
        <v>0.18476459578917301</v>
      </c>
      <c r="S4031">
        <v>0.18315403140724301</v>
      </c>
      <c r="T4031">
        <v>0.18154127988251201</v>
      </c>
      <c r="U4031">
        <v>0.179917693391628</v>
      </c>
      <c r="V4031">
        <v>0.17827558014815501</v>
      </c>
      <c r="W4031">
        <v>0.17661334519746499</v>
      </c>
      <c r="X4031">
        <v>0.17493235760782899</v>
      </c>
      <c r="Y4031">
        <v>0.17323512103745001</v>
      </c>
      <c r="Z4031">
        <v>0.171525804947845</v>
      </c>
      <c r="AA4031">
        <v>0.16980803895707999</v>
      </c>
      <c r="AB4031">
        <v>0.16808173890721501</v>
      </c>
      <c r="AC4031">
        <v>0.16634820506169601</v>
      </c>
      <c r="AD4031">
        <v>0.16460732228892799</v>
      </c>
      <c r="AE4031">
        <v>0.162861441208418</v>
      </c>
      <c r="AF4031">
        <v>0.16111198729192699</v>
      </c>
      <c r="AG4031">
        <v>0.15935981629614601</v>
      </c>
      <c r="AH4031">
        <v>0.15760571189926101</v>
      </c>
      <c r="AI4031">
        <v>0.15585109439960201</v>
      </c>
      <c r="AJ4031">
        <v>0.15409884060159701</v>
      </c>
      <c r="AK4031">
        <v>0.15234948419338701</v>
      </c>
      <c r="AL4031">
        <v>0.14860796009628499</v>
      </c>
      <c r="AM4031">
        <v>0.144926031532705</v>
      </c>
      <c r="AN4031">
        <v>0.14130288074438699</v>
      </c>
      <c r="AO4031">
        <v>0.13773770036868299</v>
      </c>
      <c r="AP4031">
        <v>0.13422969331241799</v>
      </c>
      <c r="AQ4031">
        <v>0.130778072627241</v>
      </c>
      <c r="AR4031">
        <v>0.12738206138643701</v>
      </c>
      <c r="AS4031">
        <v>0.124040892563186</v>
      </c>
      <c r="AT4031">
        <v>0.12075380891026199</v>
      </c>
      <c r="AU4031">
        <v>0.11752006284114</v>
      </c>
      <c r="AV4031">
        <v>0.114338916312509</v>
      </c>
      <c r="AW4031">
        <v>0.111209640708166</v>
      </c>
      <c r="AX4031">
        <v>0.10813151672427999</v>
      </c>
      <c r="AY4031">
        <v>0.10510383425600001</v>
      </c>
      <c r="AZ4031">
        <v>0.10212589228541299</v>
      </c>
      <c r="BA4031">
        <v>9.9196998770812894E-2</v>
      </c>
      <c r="BB4031">
        <v>9.6316470537275906E-2</v>
      </c>
      <c r="BC4031">
        <v>9.3483633168532407E-2</v>
      </c>
      <c r="BD4031">
        <v>9.0697820900110193E-2</v>
      </c>
      <c r="BE4031">
        <v>8.79583765137395E-2</v>
      </c>
    </row>
    <row r="4032" spans="1:57" x14ac:dyDescent="0.25">
      <c r="A4032" t="s">
        <v>481</v>
      </c>
      <c r="B4032" t="s">
        <v>137</v>
      </c>
      <c r="C4032" t="s">
        <v>284</v>
      </c>
      <c r="D4032">
        <v>0.423997236</v>
      </c>
      <c r="E4032">
        <v>0.39209381999999998</v>
      </c>
      <c r="F4032">
        <v>0.39411236356012602</v>
      </c>
      <c r="G4032">
        <v>0.361629195720508</v>
      </c>
      <c r="H4032">
        <v>0.36868640038876099</v>
      </c>
      <c r="I4032">
        <v>0.37592669234461401</v>
      </c>
      <c r="J4032">
        <v>0.38332124239478299</v>
      </c>
      <c r="K4032">
        <v>0.39083862228586003</v>
      </c>
      <c r="L4032">
        <v>0.39845879894592801</v>
      </c>
      <c r="M4032">
        <v>0.40616266532126999</v>
      </c>
      <c r="N4032">
        <v>0.41393926892932398</v>
      </c>
      <c r="O4032">
        <v>0.41661415335271801</v>
      </c>
      <c r="P4032">
        <v>0.41930877072922601</v>
      </c>
      <c r="Q4032">
        <v>0.42202825174006597</v>
      </c>
      <c r="R4032">
        <v>0.424769368691988</v>
      </c>
      <c r="S4032">
        <v>0.42751815058119502</v>
      </c>
      <c r="T4032">
        <v>0.430256017841049</v>
      </c>
      <c r="U4032">
        <v>0.43296286705958797</v>
      </c>
      <c r="V4032">
        <v>0.43561968589961703</v>
      </c>
      <c r="W4032">
        <v>0.43822143422023002</v>
      </c>
      <c r="X4032">
        <v>0.44077026913537798</v>
      </c>
      <c r="Y4032">
        <v>0.443271430754551</v>
      </c>
      <c r="Z4032">
        <v>0.44573485666192603</v>
      </c>
      <c r="AA4032">
        <v>0.44816971620149598</v>
      </c>
      <c r="AB4032">
        <v>0.45057582212523201</v>
      </c>
      <c r="AC4032">
        <v>0.45295675802993302</v>
      </c>
      <c r="AD4032">
        <v>0.45531243262251703</v>
      </c>
      <c r="AE4032">
        <v>0.45764968725711802</v>
      </c>
      <c r="AF4032">
        <v>0.45997316951489198</v>
      </c>
      <c r="AG4032">
        <v>0.46228617647707998</v>
      </c>
      <c r="AH4032">
        <v>0.46459200528248901</v>
      </c>
      <c r="AI4032">
        <v>0.46689607168130498</v>
      </c>
      <c r="AJ4032">
        <v>0.46920857571746899</v>
      </c>
      <c r="AK4032">
        <v>0.47153312885999299</v>
      </c>
      <c r="AL4032">
        <v>0.467594420649807</v>
      </c>
      <c r="AM4032">
        <v>0.463643398613932</v>
      </c>
      <c r="AN4032">
        <v>0.459681142246471</v>
      </c>
      <c r="AO4032">
        <v>0.455708706289564</v>
      </c>
      <c r="AP4032">
        <v>0.451727121164404</v>
      </c>
      <c r="AQ4032">
        <v>0.44773739339568502</v>
      </c>
      <c r="AR4032">
        <v>0.44374050602954401</v>
      </c>
      <c r="AS4032">
        <v>0.43973741904511299</v>
      </c>
      <c r="AT4032">
        <v>0.435729069759758</v>
      </c>
      <c r="AU4032">
        <v>0.43171637322809497</v>
      </c>
      <c r="AV4032">
        <v>0.427700222634881</v>
      </c>
      <c r="AW4032">
        <v>0.42368148968185099</v>
      </c>
      <c r="AX4032">
        <v>0.41966102496860602</v>
      </c>
      <c r="AY4032">
        <v>0.41563965836761402</v>
      </c>
      <c r="AZ4032">
        <v>0.41161819939343203</v>
      </c>
      <c r="BA4032">
        <v>0.40759743756621097</v>
      </c>
      <c r="BB4032">
        <v>0.40357814276957699</v>
      </c>
      <c r="BC4032">
        <v>0.39956106560296101</v>
      </c>
      <c r="BD4032">
        <v>0.395546937728463</v>
      </c>
      <c r="BE4032">
        <v>0.39153647221232701</v>
      </c>
    </row>
    <row r="4033" spans="1:57" x14ac:dyDescent="0.25">
      <c r="A4033" t="s">
        <v>481</v>
      </c>
      <c r="B4033" t="s">
        <v>137</v>
      </c>
      <c r="C4033" t="s">
        <v>288</v>
      </c>
      <c r="D4033">
        <v>2.555999532</v>
      </c>
      <c r="E4033">
        <v>2.5985792879999998</v>
      </c>
      <c r="F4033">
        <v>2.5811685610674902</v>
      </c>
      <c r="G4033">
        <v>2.1257834218411502</v>
      </c>
      <c r="H4033">
        <v>2.2183113982824301</v>
      </c>
      <c r="I4033">
        <v>2.2484499974150598</v>
      </c>
      <c r="J4033">
        <v>2.2743322707195399</v>
      </c>
      <c r="K4033">
        <v>2.2977428710726699</v>
      </c>
      <c r="L4033">
        <v>2.3202861027121799</v>
      </c>
      <c r="M4033">
        <v>2.3422122970622401</v>
      </c>
      <c r="N4033">
        <v>2.3636744942517498</v>
      </c>
      <c r="O4033">
        <v>2.3555258271836998</v>
      </c>
      <c r="P4033">
        <v>2.3473750257053001</v>
      </c>
      <c r="Q4033">
        <v>2.3393041789771698</v>
      </c>
      <c r="R4033">
        <v>2.3313561912978602</v>
      </c>
      <c r="S4033">
        <v>2.3235288566064898</v>
      </c>
      <c r="T4033">
        <v>2.3158257166427898</v>
      </c>
      <c r="U4033">
        <v>2.3082769441587598</v>
      </c>
      <c r="V4033">
        <v>2.3009223686683802</v>
      </c>
      <c r="W4033">
        <v>2.2938401331269298</v>
      </c>
      <c r="X4033">
        <v>2.2868237354987202</v>
      </c>
      <c r="Y4033">
        <v>2.2799074628273299</v>
      </c>
      <c r="Z4033">
        <v>2.2731440475632301</v>
      </c>
      <c r="AA4033">
        <v>2.2665736948118602</v>
      </c>
      <c r="AB4033">
        <v>2.2602145341248798</v>
      </c>
      <c r="AC4033">
        <v>2.2542729702540001</v>
      </c>
      <c r="AD4033">
        <v>2.2486486644244699</v>
      </c>
      <c r="AE4033">
        <v>2.2432337885332698</v>
      </c>
      <c r="AF4033">
        <v>2.2379439676788699</v>
      </c>
      <c r="AG4033">
        <v>2.2327078960223701</v>
      </c>
      <c r="AH4033">
        <v>2.2271845594262598</v>
      </c>
      <c r="AI4033">
        <v>2.22130846666666</v>
      </c>
      <c r="AJ4033">
        <v>2.2150394820668202</v>
      </c>
      <c r="AK4033">
        <v>2.2083431866768199</v>
      </c>
      <c r="AL4033">
        <v>2.1541088760628502</v>
      </c>
      <c r="AM4033">
        <v>2.1007384173424799</v>
      </c>
      <c r="AN4033">
        <v>2.0482199569089201</v>
      </c>
      <c r="AO4033">
        <v>1.9965417918423001</v>
      </c>
      <c r="AP4033">
        <v>1.9456923680813101</v>
      </c>
      <c r="AQ4033">
        <v>1.8956602786163601</v>
      </c>
      <c r="AR4033">
        <v>1.84643426170391</v>
      </c>
      <c r="AS4033">
        <v>1.7980031991018399</v>
      </c>
      <c r="AT4033">
        <v>1.7503561143256401</v>
      </c>
      <c r="AU4033">
        <v>1.7034821709250501</v>
      </c>
      <c r="AV4033">
        <v>1.65737067078105</v>
      </c>
      <c r="AW4033">
        <v>1.6120110524228299</v>
      </c>
      <c r="AX4033">
        <v>1.5673928893647</v>
      </c>
      <c r="AY4033">
        <v>1.5235058884624799</v>
      </c>
      <c r="AZ4033">
        <v>1.4803398882893799</v>
      </c>
      <c r="BA4033">
        <v>1.43788485753089</v>
      </c>
      <c r="BB4033">
        <v>1.39613089339875</v>
      </c>
      <c r="BC4033">
        <v>1.35506822006349</v>
      </c>
      <c r="BD4033">
        <v>1.3146871871056001</v>
      </c>
      <c r="BE4033">
        <v>1.27497826798485</v>
      </c>
    </row>
    <row r="4034" spans="1:57" x14ac:dyDescent="0.25">
      <c r="A4034" t="s">
        <v>481</v>
      </c>
      <c r="B4034" t="s">
        <v>137</v>
      </c>
      <c r="C4034" t="s">
        <v>292</v>
      </c>
      <c r="D4034">
        <v>0.126483228</v>
      </c>
      <c r="E4034">
        <v>0.112457448</v>
      </c>
      <c r="F4034">
        <v>0.111703972465235</v>
      </c>
      <c r="G4034">
        <v>9.1996491977336198E-2</v>
      </c>
      <c r="H4034">
        <v>9.6000780069387795E-2</v>
      </c>
      <c r="I4034">
        <v>9.7305073519428797E-2</v>
      </c>
      <c r="J4034">
        <v>9.8425168033265897E-2</v>
      </c>
      <c r="K4034">
        <v>9.9438297162717196E-2</v>
      </c>
      <c r="L4034">
        <v>0.10041388959953799</v>
      </c>
      <c r="M4034">
        <v>0.101362778814635</v>
      </c>
      <c r="N4034">
        <v>0.102291587851</v>
      </c>
      <c r="O4034">
        <v>0.101938941962031</v>
      </c>
      <c r="P4034">
        <v>0.10158620370322601</v>
      </c>
      <c r="Q4034">
        <v>0.101236925607139</v>
      </c>
      <c r="R4034">
        <v>0.100892964422164</v>
      </c>
      <c r="S4034">
        <v>0.10055422467768201</v>
      </c>
      <c r="T4034">
        <v>0.100220859647835</v>
      </c>
      <c r="U4034">
        <v>9.9894175104089794E-2</v>
      </c>
      <c r="V4034">
        <v>9.9575894728889697E-2</v>
      </c>
      <c r="W4034">
        <v>9.9269400276784894E-2</v>
      </c>
      <c r="X4034">
        <v>9.8965755059929106E-2</v>
      </c>
      <c r="Y4034">
        <v>9.8666442901978693E-2</v>
      </c>
      <c r="Z4034">
        <v>9.8373745879464597E-2</v>
      </c>
      <c r="AA4034">
        <v>9.8089403929118399E-2</v>
      </c>
      <c r="AB4034">
        <v>9.7814201634702197E-2</v>
      </c>
      <c r="AC4034">
        <v>9.7557071473951207E-2</v>
      </c>
      <c r="AD4034">
        <v>9.7313671134665394E-2</v>
      </c>
      <c r="AE4034">
        <v>9.7079334192639699E-2</v>
      </c>
      <c r="AF4034">
        <v>9.6850409196427206E-2</v>
      </c>
      <c r="AG4034">
        <v>9.6623810278027994E-2</v>
      </c>
      <c r="AH4034">
        <v>9.6384779534994094E-2</v>
      </c>
      <c r="AI4034">
        <v>9.6130482735582501E-2</v>
      </c>
      <c r="AJ4034">
        <v>9.5859182947692606E-2</v>
      </c>
      <c r="AK4034">
        <v>9.5569390639221999E-2</v>
      </c>
      <c r="AL4034">
        <v>9.3222318839699905E-2</v>
      </c>
      <c r="AM4034">
        <v>9.0912631537104299E-2</v>
      </c>
      <c r="AN4034">
        <v>8.8639815748676701E-2</v>
      </c>
      <c r="AO4034">
        <v>8.64033650128639E-2</v>
      </c>
      <c r="AP4034">
        <v>8.4202779310192599E-2</v>
      </c>
      <c r="AQ4034">
        <v>8.2037564985073294E-2</v>
      </c>
      <c r="AR4034">
        <v>7.9907234668525506E-2</v>
      </c>
      <c r="AS4034">
        <v>7.7811307201809995E-2</v>
      </c>
      <c r="AT4034">
        <v>7.5749307560962098E-2</v>
      </c>
      <c r="AU4034">
        <v>7.37207667822109E-2</v>
      </c>
      <c r="AV4034">
        <v>7.1725221888278595E-2</v>
      </c>
      <c r="AW4034">
        <v>6.9762215815546799E-2</v>
      </c>
      <c r="AX4034">
        <v>6.7831297342080696E-2</v>
      </c>
      <c r="AY4034">
        <v>6.5932021016502501E-2</v>
      </c>
      <c r="AZ4034">
        <v>6.4063947087701606E-2</v>
      </c>
      <c r="BA4034">
        <v>6.2226641435374999E-2</v>
      </c>
      <c r="BB4034">
        <v>6.0419675501386202E-2</v>
      </c>
      <c r="BC4034">
        <v>5.8642626221933697E-2</v>
      </c>
      <c r="BD4034">
        <v>5.6895075960520097E-2</v>
      </c>
      <c r="BE4034">
        <v>5.51766124417125E-2</v>
      </c>
    </row>
    <row r="4035" spans="1:57" x14ac:dyDescent="0.25">
      <c r="A4035" t="s">
        <v>481</v>
      </c>
      <c r="B4035" t="s">
        <v>137</v>
      </c>
      <c r="C4035" t="s">
        <v>294</v>
      </c>
      <c r="D4035">
        <v>1.2466615679999999</v>
      </c>
      <c r="E4035">
        <v>1.2874410000000001</v>
      </c>
      <c r="F4035">
        <v>1.31866107237459</v>
      </c>
      <c r="G4035">
        <v>1.11904830889343</v>
      </c>
      <c r="H4035">
        <v>1.20246127081442</v>
      </c>
      <c r="I4035">
        <v>1.25421856328756</v>
      </c>
      <c r="J4035">
        <v>1.30473887010471</v>
      </c>
      <c r="K4035">
        <v>1.3548888530766301</v>
      </c>
      <c r="L4035">
        <v>1.4055386019349301</v>
      </c>
      <c r="M4035">
        <v>1.4568191054542501</v>
      </c>
      <c r="N4035">
        <v>1.50881572723193</v>
      </c>
      <c r="O4035">
        <v>1.5424381561287901</v>
      </c>
      <c r="P4035">
        <v>1.5761096402414201</v>
      </c>
      <c r="Q4035">
        <v>1.6098940830356001</v>
      </c>
      <c r="R4035">
        <v>1.64383365314856</v>
      </c>
      <c r="S4035">
        <v>1.6779413074082601</v>
      </c>
      <c r="T4035">
        <v>1.71223460423122</v>
      </c>
      <c r="U4035">
        <v>1.74675203233293</v>
      </c>
      <c r="V4035">
        <v>1.7815422413632001</v>
      </c>
      <c r="W4035">
        <v>1.8166876796684499</v>
      </c>
      <c r="X4035">
        <v>1.8520465757831099</v>
      </c>
      <c r="Y4035">
        <v>1.8876624352950799</v>
      </c>
      <c r="Z4035">
        <v>1.9235975398848499</v>
      </c>
      <c r="AA4035">
        <v>1.9599079801729</v>
      </c>
      <c r="AB4035">
        <v>1.9966342093190299</v>
      </c>
      <c r="AC4035">
        <v>2.0339888964120099</v>
      </c>
      <c r="AD4035">
        <v>2.0719189221329999</v>
      </c>
      <c r="AE4035">
        <v>2.11035777101988</v>
      </c>
      <c r="AF4035">
        <v>2.1492543654710401</v>
      </c>
      <c r="AG4035">
        <v>2.18856503610021</v>
      </c>
      <c r="AH4035">
        <v>2.2279718269657498</v>
      </c>
      <c r="AI4035">
        <v>2.2674114232097602</v>
      </c>
      <c r="AJ4035">
        <v>2.30684222242283</v>
      </c>
      <c r="AK4035">
        <v>2.3462259867643001</v>
      </c>
      <c r="AL4035">
        <v>2.3345035167207699</v>
      </c>
      <c r="AM4035">
        <v>2.3221167367979598</v>
      </c>
      <c r="AN4035">
        <v>2.30908674680727</v>
      </c>
      <c r="AO4035">
        <v>2.2954342245812001</v>
      </c>
      <c r="AP4035">
        <v>2.28117943296707</v>
      </c>
      <c r="AQ4035">
        <v>2.2663422267164299</v>
      </c>
      <c r="AR4035">
        <v>2.2509420592716598</v>
      </c>
      <c r="AS4035">
        <v>2.2349979894510099</v>
      </c>
      <c r="AT4035">
        <v>2.2185286880337598</v>
      </c>
      <c r="AU4035">
        <v>2.2015524442466998</v>
      </c>
      <c r="AV4035">
        <v>2.1840871721533599</v>
      </c>
      <c r="AW4035">
        <v>2.1661504169473802</v>
      </c>
      <c r="AX4035">
        <v>2.1477593611513202</v>
      </c>
      <c r="AY4035">
        <v>2.1289308307222701</v>
      </c>
      <c r="AZ4035">
        <v>2.10968130106555</v>
      </c>
      <c r="BA4035">
        <v>2.0900269029577401</v>
      </c>
      <c r="BB4035">
        <v>2.0699834283804601</v>
      </c>
      <c r="BC4035">
        <v>2.0495663362659098</v>
      </c>
      <c r="BD4035">
        <v>2.0287907581556901</v>
      </c>
      <c r="BE4035">
        <v>2.0076715037738699</v>
      </c>
    </row>
    <row r="4036" spans="1:57" x14ac:dyDescent="0.25">
      <c r="A4036" t="s">
        <v>481</v>
      </c>
      <c r="B4036" t="s">
        <v>137</v>
      </c>
      <c r="C4036" t="s">
        <v>295</v>
      </c>
      <c r="D4036">
        <v>10.381673016000001</v>
      </c>
      <c r="E4036">
        <v>12.008663496</v>
      </c>
      <c r="F4036">
        <v>11.8873880033538</v>
      </c>
      <c r="G4036">
        <v>10.742482757542</v>
      </c>
      <c r="H4036">
        <v>10.786597524832001</v>
      </c>
      <c r="I4036">
        <v>10.8324414275273</v>
      </c>
      <c r="J4036">
        <v>10.8790214517065</v>
      </c>
      <c r="K4036">
        <v>10.925325489220899</v>
      </c>
      <c r="L4036">
        <v>10.970710894365901</v>
      </c>
      <c r="M4036">
        <v>11.014594734346099</v>
      </c>
      <c r="N4036">
        <v>11.0566435983799</v>
      </c>
      <c r="O4036">
        <v>10.9606948968481</v>
      </c>
      <c r="P4036">
        <v>10.865578498821099</v>
      </c>
      <c r="Q4036">
        <v>10.771369628653099</v>
      </c>
      <c r="R4036">
        <v>10.6779268372843</v>
      </c>
      <c r="S4036">
        <v>10.5848490018715</v>
      </c>
      <c r="T4036">
        <v>10.4916447669679</v>
      </c>
      <c r="U4036">
        <v>10.3978143570368</v>
      </c>
      <c r="V4036">
        <v>10.302913247885099</v>
      </c>
      <c r="W4036">
        <v>10.206849263797499</v>
      </c>
      <c r="X4036">
        <v>10.1097015260513</v>
      </c>
      <c r="Y4036">
        <v>10.011614726214599</v>
      </c>
      <c r="Z4036">
        <v>9.9128298260630103</v>
      </c>
      <c r="AA4036">
        <v>9.8135565887059997</v>
      </c>
      <c r="AB4036">
        <v>9.7137901504826107</v>
      </c>
      <c r="AC4036">
        <v>9.6136056562977998</v>
      </c>
      <c r="AD4036">
        <v>9.5129964524591504</v>
      </c>
      <c r="AE4036">
        <v>9.4120983861134402</v>
      </c>
      <c r="AF4036">
        <v>9.3109938382117505</v>
      </c>
      <c r="AG4036">
        <v>9.2097322646974398</v>
      </c>
      <c r="AH4036">
        <v>9.1083589559479901</v>
      </c>
      <c r="AI4036">
        <v>9.0069559939316299</v>
      </c>
      <c r="AJ4036">
        <v>8.9056896351059898</v>
      </c>
      <c r="AK4036">
        <v>8.8045907224089497</v>
      </c>
      <c r="AL4036">
        <v>8.5883603326086106</v>
      </c>
      <c r="AM4036">
        <v>8.3755740915320391</v>
      </c>
      <c r="AN4036">
        <v>8.1661847392437306</v>
      </c>
      <c r="AO4036">
        <v>7.9601456165920403</v>
      </c>
      <c r="AP4036">
        <v>7.7574106579194702</v>
      </c>
      <c r="AQ4036">
        <v>7.5579343838586803</v>
      </c>
      <c r="AR4036">
        <v>7.3616718942133197</v>
      </c>
      <c r="AS4036">
        <v>7.1685788609224801</v>
      </c>
      <c r="AT4036">
        <v>6.9786115211080304</v>
      </c>
      <c r="AU4036">
        <v>6.7917266702037802</v>
      </c>
      <c r="AV4036">
        <v>6.6078816551655102</v>
      </c>
      <c r="AW4036">
        <v>6.42703436776097</v>
      </c>
      <c r="AX4036">
        <v>6.2491432379390197</v>
      </c>
      <c r="AY4036">
        <v>6.07416722727673</v>
      </c>
      <c r="AZ4036">
        <v>5.9020658225038796</v>
      </c>
      <c r="BA4036">
        <v>5.73279902910377</v>
      </c>
      <c r="BB4036">
        <v>5.5663273649894096</v>
      </c>
      <c r="BC4036">
        <v>5.4026118542544301</v>
      </c>
      <c r="BD4036">
        <v>5.2416140209976501</v>
      </c>
      <c r="BE4036">
        <v>5.0832958832205799</v>
      </c>
    </row>
    <row r="4037" spans="1:57" x14ac:dyDescent="0.25">
      <c r="A4037" t="s">
        <v>481</v>
      </c>
      <c r="B4037" t="s">
        <v>137</v>
      </c>
      <c r="C4037" t="s">
        <v>430</v>
      </c>
      <c r="D4037">
        <v>7.2850319999999996E-2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</row>
    <row r="4038" spans="1:57" x14ac:dyDescent="0.25">
      <c r="A4038" t="s">
        <v>481</v>
      </c>
      <c r="B4038" t="s">
        <v>137</v>
      </c>
      <c r="C4038" t="s">
        <v>296</v>
      </c>
      <c r="D4038">
        <v>3.8440266840000001</v>
      </c>
      <c r="E4038">
        <v>4.431602196</v>
      </c>
      <c r="F4038">
        <v>4.3868474454225899</v>
      </c>
      <c r="G4038">
        <v>3.9643387621505801</v>
      </c>
      <c r="H4038">
        <v>3.9806186004242998</v>
      </c>
      <c r="I4038">
        <v>3.9975365480314999</v>
      </c>
      <c r="J4038">
        <v>4.0147261493148401</v>
      </c>
      <c r="K4038">
        <v>4.03181390220265</v>
      </c>
      <c r="L4038">
        <v>4.0485626487366897</v>
      </c>
      <c r="M4038">
        <v>4.0647572670378702</v>
      </c>
      <c r="N4038">
        <v>4.0802747172731504</v>
      </c>
      <c r="O4038">
        <v>4.0448664075513401</v>
      </c>
      <c r="P4038">
        <v>4.0097652459181097</v>
      </c>
      <c r="Q4038">
        <v>3.97499899269949</v>
      </c>
      <c r="R4038">
        <v>3.9405154484176199</v>
      </c>
      <c r="S4038">
        <v>3.9061665852030099</v>
      </c>
      <c r="T4038">
        <v>3.8717710763095399</v>
      </c>
      <c r="U4038">
        <v>3.8371444876936698</v>
      </c>
      <c r="V4038">
        <v>3.80212277492276</v>
      </c>
      <c r="W4038">
        <v>3.7666719220463598</v>
      </c>
      <c r="X4038">
        <v>3.7308211274865699</v>
      </c>
      <c r="Y4038">
        <v>3.6946237873163201</v>
      </c>
      <c r="Z4038">
        <v>3.65816882456468</v>
      </c>
      <c r="AA4038">
        <v>3.6215336488998799</v>
      </c>
      <c r="AB4038">
        <v>3.5847164654668502</v>
      </c>
      <c r="AC4038">
        <v>3.5477450052720898</v>
      </c>
      <c r="AD4038">
        <v>3.5106168128785198</v>
      </c>
      <c r="AE4038">
        <v>3.4733820204689598</v>
      </c>
      <c r="AF4038">
        <v>3.4360710293952299</v>
      </c>
      <c r="AG4038">
        <v>3.3987020905698602</v>
      </c>
      <c r="AH4038">
        <v>3.3612919176709801</v>
      </c>
      <c r="AI4038">
        <v>3.3238708017156302</v>
      </c>
      <c r="AJ4038">
        <v>3.28650009694885</v>
      </c>
      <c r="AK4038">
        <v>3.24919118545585</v>
      </c>
      <c r="AL4038">
        <v>3.1693948725189198</v>
      </c>
      <c r="AM4038">
        <v>3.0908695667221799</v>
      </c>
      <c r="AN4038">
        <v>3.01359782755413</v>
      </c>
      <c r="AO4038">
        <v>2.9375624362127599</v>
      </c>
      <c r="AP4038">
        <v>2.86274639291547</v>
      </c>
      <c r="AQ4038">
        <v>2.7891329142405001</v>
      </c>
      <c r="AR4038">
        <v>2.71670543049974</v>
      </c>
      <c r="AS4038">
        <v>2.6454475831423698</v>
      </c>
      <c r="AT4038">
        <v>2.57534322218909</v>
      </c>
      <c r="AU4038">
        <v>2.5063764036965699</v>
      </c>
      <c r="AV4038">
        <v>2.4385313872516798</v>
      </c>
      <c r="AW4038">
        <v>2.3717926334953199</v>
      </c>
      <c r="AX4038">
        <v>2.3061448016753601</v>
      </c>
      <c r="AY4038">
        <v>2.2415727472284499</v>
      </c>
      <c r="AZ4038">
        <v>2.1780615193903099</v>
      </c>
      <c r="BA4038">
        <v>2.1155963588342099</v>
      </c>
      <c r="BB4038">
        <v>2.0541626953372898</v>
      </c>
      <c r="BC4038">
        <v>1.9937461454744301</v>
      </c>
      <c r="BD4038">
        <v>1.9343325103392901</v>
      </c>
      <c r="BE4038">
        <v>1.87590777329231</v>
      </c>
    </row>
    <row r="4039" spans="1:57" x14ac:dyDescent="0.25">
      <c r="A4039" t="s">
        <v>481</v>
      </c>
      <c r="B4039" t="s">
        <v>137</v>
      </c>
      <c r="C4039" t="s">
        <v>305</v>
      </c>
      <c r="D4039">
        <v>15.473282363999999</v>
      </c>
      <c r="E4039">
        <v>13.759666992</v>
      </c>
      <c r="F4039">
        <v>13.6207081150477</v>
      </c>
      <c r="G4039">
        <v>12.3088623026464</v>
      </c>
      <c r="H4039">
        <v>12.3594095186244</v>
      </c>
      <c r="I4039">
        <v>12.4119379981602</v>
      </c>
      <c r="J4039">
        <v>12.465309934296</v>
      </c>
      <c r="K4039">
        <v>12.5183656416855</v>
      </c>
      <c r="L4039">
        <v>12.5703687693692</v>
      </c>
      <c r="M4039">
        <v>12.620651386136499</v>
      </c>
      <c r="N4039">
        <v>12.6688314660171</v>
      </c>
      <c r="O4039">
        <v>12.5588923223454</v>
      </c>
      <c r="P4039">
        <v>12.4499068417575</v>
      </c>
      <c r="Q4039">
        <v>12.341961217197699</v>
      </c>
      <c r="R4039">
        <v>12.23489337468</v>
      </c>
      <c r="S4039">
        <v>12.128243702962299</v>
      </c>
      <c r="T4039">
        <v>12.0214492012307</v>
      </c>
      <c r="U4039">
        <v>11.9139372208338</v>
      </c>
      <c r="V4039">
        <v>11.805198420755501</v>
      </c>
      <c r="W4039">
        <v>11.695127184984001</v>
      </c>
      <c r="X4039">
        <v>11.583814171603301</v>
      </c>
      <c r="Y4039">
        <v>11.471425169903601</v>
      </c>
      <c r="Z4039">
        <v>11.358236276703501</v>
      </c>
      <c r="AA4039">
        <v>11.2444878410257</v>
      </c>
      <c r="AB4039">
        <v>11.1301742900307</v>
      </c>
      <c r="AC4039">
        <v>11.015381725628901</v>
      </c>
      <c r="AD4039">
        <v>10.9001025239416</v>
      </c>
      <c r="AE4039">
        <v>10.784492340217501</v>
      </c>
      <c r="AF4039">
        <v>10.668645567513099</v>
      </c>
      <c r="AG4039">
        <v>10.5526188730265</v>
      </c>
      <c r="AH4039">
        <v>10.4364641510015</v>
      </c>
      <c r="AI4039">
        <v>10.3202754519167</v>
      </c>
      <c r="AJ4039">
        <v>10.2042432743644</v>
      </c>
      <c r="AK4039">
        <v>10.088402958543501</v>
      </c>
      <c r="AL4039">
        <v>9.84064365059103</v>
      </c>
      <c r="AM4039">
        <v>9.5968306885017594</v>
      </c>
      <c r="AN4039">
        <v>9.3569099212892208</v>
      </c>
      <c r="AO4039">
        <v>9.12082788635208</v>
      </c>
      <c r="AP4039">
        <v>8.8885318011215499</v>
      </c>
      <c r="AQ4039">
        <v>8.6599695548069899</v>
      </c>
      <c r="AR4039">
        <v>8.4350897002386205</v>
      </c>
      <c r="AS4039">
        <v>8.2138414458061302</v>
      </c>
      <c r="AT4039">
        <v>7.9961746474922597</v>
      </c>
      <c r="AU4039">
        <v>7.7820398010001002</v>
      </c>
      <c r="AV4039">
        <v>7.5713880339730304</v>
      </c>
      <c r="AW4039">
        <v>7.3641710983064002</v>
      </c>
      <c r="AX4039">
        <v>7.1603413625497003</v>
      </c>
      <c r="AY4039">
        <v>6.9598518043983102</v>
      </c>
      <c r="AZ4039">
        <v>6.7626560032736904</v>
      </c>
      <c r="BA4039">
        <v>6.5687081329911203</v>
      </c>
      <c r="BB4039">
        <v>6.3779629545138796</v>
      </c>
      <c r="BC4039">
        <v>6.1903758087928802</v>
      </c>
      <c r="BD4039">
        <v>6.0059026096908497</v>
      </c>
      <c r="BE4039">
        <v>5.8244998369899896</v>
      </c>
    </row>
    <row r="4040" spans="1:57" x14ac:dyDescent="0.25">
      <c r="A4040" t="s">
        <v>481</v>
      </c>
      <c r="B4040" t="s">
        <v>137</v>
      </c>
      <c r="C4040" t="s">
        <v>307</v>
      </c>
      <c r="D4040">
        <v>4.542678E-2</v>
      </c>
      <c r="E4040">
        <v>4.542678E-2</v>
      </c>
      <c r="F4040">
        <v>4.4968014948779902E-2</v>
      </c>
      <c r="G4040">
        <v>4.0637028512223998E-2</v>
      </c>
      <c r="H4040">
        <v>4.0803907351747E-2</v>
      </c>
      <c r="I4040">
        <v>4.0977327223390099E-2</v>
      </c>
      <c r="J4040">
        <v>4.1153531720375697E-2</v>
      </c>
      <c r="K4040">
        <v>4.1328692205635197E-2</v>
      </c>
      <c r="L4040">
        <v>4.15003776571779E-2</v>
      </c>
      <c r="M4040">
        <v>4.1666382937032599E-2</v>
      </c>
      <c r="N4040">
        <v>4.1825446807574801E-2</v>
      </c>
      <c r="O4040">
        <v>4.1462488801696798E-2</v>
      </c>
      <c r="P4040">
        <v>4.11026792617755E-2</v>
      </c>
      <c r="Q4040">
        <v>4.0746302749052297E-2</v>
      </c>
      <c r="R4040">
        <v>4.0392824185221297E-2</v>
      </c>
      <c r="S4040">
        <v>4.0040726189171698E-2</v>
      </c>
      <c r="T4040">
        <v>3.9688150044836903E-2</v>
      </c>
      <c r="U4040">
        <v>3.9333205184347499E-2</v>
      </c>
      <c r="V4040">
        <v>3.8974210046493499E-2</v>
      </c>
      <c r="W4040">
        <v>3.8610815945849197E-2</v>
      </c>
      <c r="X4040">
        <v>3.8243322185068297E-2</v>
      </c>
      <c r="Y4040">
        <v>3.7872276108328197E-2</v>
      </c>
      <c r="Z4040">
        <v>3.7498589234014001E-2</v>
      </c>
      <c r="AA4040">
        <v>3.7123055061138999E-2</v>
      </c>
      <c r="AB4040">
        <v>3.6745655191281097E-2</v>
      </c>
      <c r="AC4040">
        <v>3.6366673885138201E-2</v>
      </c>
      <c r="AD4040">
        <v>3.5986085972896702E-2</v>
      </c>
      <c r="AE4040">
        <v>3.5604405341755699E-2</v>
      </c>
      <c r="AF4040">
        <v>3.52219436251743E-2</v>
      </c>
      <c r="AG4040">
        <v>3.4838887906773898E-2</v>
      </c>
      <c r="AH4040">
        <v>3.4455409512532398E-2</v>
      </c>
      <c r="AI4040">
        <v>3.40718189449059E-2</v>
      </c>
      <c r="AJ4040">
        <v>3.3688745124467401E-2</v>
      </c>
      <c r="AK4040">
        <v>3.3306304724929403E-2</v>
      </c>
      <c r="AL4040">
        <v>3.2488341064773003E-2</v>
      </c>
      <c r="AM4040">
        <v>3.1683406047347297E-2</v>
      </c>
      <c r="AN4040">
        <v>3.0891320896163602E-2</v>
      </c>
      <c r="AO4040">
        <v>3.0111909107398901E-2</v>
      </c>
      <c r="AP4040">
        <v>2.9344996422319799E-2</v>
      </c>
      <c r="AQ4040">
        <v>2.85904108000316E-2</v>
      </c>
      <c r="AR4040">
        <v>2.7847982390546901E-2</v>
      </c>
      <c r="AS4040">
        <v>2.7117543508171901E-2</v>
      </c>
      <c r="AT4040">
        <v>2.6398928605205301E-2</v>
      </c>
      <c r="AU4040">
        <v>2.56919742459473E-2</v>
      </c>
      <c r="AV4040">
        <v>2.4996519081013899E-2</v>
      </c>
      <c r="AW4040">
        <v>2.4312403821954501E-2</v>
      </c>
      <c r="AX4040">
        <v>2.3639471216168301E-2</v>
      </c>
      <c r="AY4040">
        <v>2.2977566022115599E-2</v>
      </c>
      <c r="AZ4040">
        <v>2.2326534984822299E-2</v>
      </c>
      <c r="BA4040">
        <v>2.1686226811672701E-2</v>
      </c>
      <c r="BB4040">
        <v>2.10564921484876E-2</v>
      </c>
      <c r="BC4040">
        <v>2.0437183555884999E-2</v>
      </c>
      <c r="BD4040">
        <v>1.98281554859196E-2</v>
      </c>
      <c r="BE4040">
        <v>1.9229264258998E-2</v>
      </c>
    </row>
    <row r="4041" spans="1:57" x14ac:dyDescent="0.25">
      <c r="A4041" t="s">
        <v>481</v>
      </c>
      <c r="B4041" t="s">
        <v>137</v>
      </c>
      <c r="C4041" t="s">
        <v>309</v>
      </c>
      <c r="D4041">
        <v>9.5551568279999994</v>
      </c>
      <c r="E4041">
        <v>9.9513118439999992</v>
      </c>
      <c r="F4041">
        <v>10.2497158286033</v>
      </c>
      <c r="G4041">
        <v>9.6248571119017807</v>
      </c>
      <c r="H4041">
        <v>10.0300878407726</v>
      </c>
      <c r="I4041">
        <v>10.4419436760056</v>
      </c>
      <c r="J4041">
        <v>10.8596975578574</v>
      </c>
      <c r="K4041">
        <v>11.282471489850799</v>
      </c>
      <c r="L4041">
        <v>11.7096462810507</v>
      </c>
      <c r="M4041">
        <v>12.1405827257187</v>
      </c>
      <c r="N4041">
        <v>12.5748467916445</v>
      </c>
      <c r="O4041">
        <v>12.852684520775</v>
      </c>
      <c r="P4041">
        <v>13.127223329773001</v>
      </c>
      <c r="Q4041">
        <v>13.3986641226105</v>
      </c>
      <c r="R4041">
        <v>13.666943356329099</v>
      </c>
      <c r="S4041">
        <v>13.9316374677318</v>
      </c>
      <c r="T4041">
        <v>14.192144423592801</v>
      </c>
      <c r="U4041">
        <v>14.447779847497101</v>
      </c>
      <c r="V4041">
        <v>14.6978650174806</v>
      </c>
      <c r="W4041">
        <v>14.9421707274164</v>
      </c>
      <c r="X4041">
        <v>15.1807104440852</v>
      </c>
      <c r="Y4041">
        <v>15.4136097290696</v>
      </c>
      <c r="Z4041">
        <v>15.6411674362599</v>
      </c>
      <c r="AA4041">
        <v>15.863668691214</v>
      </c>
      <c r="AB4041">
        <v>16.081075953739099</v>
      </c>
      <c r="AC4041">
        <v>16.293486909563502</v>
      </c>
      <c r="AD4041">
        <v>16.500869705121499</v>
      </c>
      <c r="AE4041">
        <v>16.703444921737098</v>
      </c>
      <c r="AF4041">
        <v>16.901358745180602</v>
      </c>
      <c r="AG4041">
        <v>17.0947107684012</v>
      </c>
      <c r="AH4041">
        <v>17.2836021873281</v>
      </c>
      <c r="AI4041">
        <v>17.468214685103501</v>
      </c>
      <c r="AJ4041">
        <v>17.648912454016799</v>
      </c>
      <c r="AK4041">
        <v>17.825816196090098</v>
      </c>
      <c r="AL4041">
        <v>17.760555206052601</v>
      </c>
      <c r="AM4041">
        <v>17.688424442756101</v>
      </c>
      <c r="AN4041">
        <v>17.6096317518791</v>
      </c>
      <c r="AO4041">
        <v>17.524380869922801</v>
      </c>
      <c r="AP4041">
        <v>17.432871492002299</v>
      </c>
      <c r="AQ4041">
        <v>17.3352993386295</v>
      </c>
      <c r="AR4041">
        <v>17.231856221500401</v>
      </c>
      <c r="AS4041">
        <v>17.1227301083022</v>
      </c>
      <c r="AT4041">
        <v>17.0081051865528</v>
      </c>
      <c r="AU4041">
        <v>16.8881619264865</v>
      </c>
      <c r="AV4041">
        <v>16.763077142999201</v>
      </c>
      <c r="AW4041">
        <v>16.6330240566664</v>
      </c>
      <c r="AX4041">
        <v>16.498172353846499</v>
      </c>
      <c r="AY4041">
        <v>16.358688245882899</v>
      </c>
      <c r="AZ4041">
        <v>16.214734527416699</v>
      </c>
      <c r="BA4041">
        <v>16.066470633822998</v>
      </c>
      <c r="BB4041">
        <v>15.914052697782999</v>
      </c>
      <c r="BC4041">
        <v>15.757633605003599</v>
      </c>
      <c r="BD4041">
        <v>15.597363049097201</v>
      </c>
      <c r="BE4041">
        <v>15.4333875856326</v>
      </c>
    </row>
    <row r="4042" spans="1:57" x14ac:dyDescent="0.25">
      <c r="A4042" t="s">
        <v>481</v>
      </c>
      <c r="B4042" t="s">
        <v>137</v>
      </c>
      <c r="C4042" t="s">
        <v>314</v>
      </c>
      <c r="D4042">
        <v>3.6127059840000002</v>
      </c>
      <c r="E4042">
        <v>3.212615376</v>
      </c>
      <c r="F4042">
        <v>3.1771077031317798</v>
      </c>
      <c r="G4042">
        <v>2.8743088047423901</v>
      </c>
      <c r="H4042">
        <v>2.8662955079448502</v>
      </c>
      <c r="I4042">
        <v>2.8580644267037201</v>
      </c>
      <c r="J4042">
        <v>2.8492963796266202</v>
      </c>
      <c r="K4042">
        <v>2.8401311474013902</v>
      </c>
      <c r="L4042">
        <v>2.8278230341122099</v>
      </c>
      <c r="M4042">
        <v>2.81482474494622</v>
      </c>
      <c r="N4042">
        <v>2.7995711416065698</v>
      </c>
      <c r="O4042">
        <v>2.7480501051327701</v>
      </c>
      <c r="P4042">
        <v>2.69800334459226</v>
      </c>
      <c r="Q4042">
        <v>2.6462862557547</v>
      </c>
      <c r="R4042">
        <v>2.5971190759279899</v>
      </c>
      <c r="S4042">
        <v>2.5472393020842601</v>
      </c>
      <c r="T4042">
        <v>2.4982750000750902</v>
      </c>
      <c r="U4042">
        <v>2.44956808260266</v>
      </c>
      <c r="V4042">
        <v>2.4005732883449502</v>
      </c>
      <c r="W4042">
        <v>2.3494610094658501</v>
      </c>
      <c r="X4042">
        <v>2.2989550625893802</v>
      </c>
      <c r="Y4042">
        <v>2.2490770006885201</v>
      </c>
      <c r="Z4042">
        <v>2.1991374106091701</v>
      </c>
      <c r="AA4042">
        <v>2.1497306604200999</v>
      </c>
      <c r="AB4042">
        <v>2.10082415807</v>
      </c>
      <c r="AC4042">
        <v>2.0524927789715401</v>
      </c>
      <c r="AD4042">
        <v>2.00420783469005</v>
      </c>
      <c r="AE4042">
        <v>1.95712159115249</v>
      </c>
      <c r="AF4042">
        <v>1.9100103367958901</v>
      </c>
      <c r="AG4042">
        <v>1.8629021402550301</v>
      </c>
      <c r="AH4042">
        <v>1.8158373837337201</v>
      </c>
      <c r="AI4042">
        <v>1.7698752801131099</v>
      </c>
      <c r="AJ4042">
        <v>1.7239248940158001</v>
      </c>
      <c r="AK4042">
        <v>1.67900423147327</v>
      </c>
      <c r="AL4042">
        <v>1.63776986284738</v>
      </c>
      <c r="AM4042">
        <v>1.5971922811708601</v>
      </c>
      <c r="AN4042">
        <v>1.5572624741415899</v>
      </c>
      <c r="AO4042">
        <v>1.5179715440247901</v>
      </c>
      <c r="AP4042">
        <v>1.4793107062629101</v>
      </c>
      <c r="AQ4042">
        <v>1.4412712881018599</v>
      </c>
      <c r="AR4042">
        <v>1.40384472723341</v>
      </c>
      <c r="AS4042">
        <v>1.3670225704535199</v>
      </c>
      <c r="AT4042">
        <v>1.3307964723365</v>
      </c>
      <c r="AU4042">
        <v>1.29515819392478</v>
      </c>
      <c r="AV4042">
        <v>1.26009960143405</v>
      </c>
      <c r="AW4042">
        <v>1.22561266497375</v>
      </c>
      <c r="AX4042">
        <v>1.1916894572825101</v>
      </c>
      <c r="AY4042">
        <v>1.1583221524786</v>
      </c>
      <c r="AZ4042">
        <v>1.1255030248250399</v>
      </c>
      <c r="BA4042">
        <v>1.09322444750931</v>
      </c>
      <c r="BB4042">
        <v>1.0614788914374</v>
      </c>
      <c r="BC4042">
        <v>1.03025892404218</v>
      </c>
      <c r="BD4042">
        <v>0.99955720810573001</v>
      </c>
      <c r="BE4042">
        <v>0.96936650059559804</v>
      </c>
    </row>
    <row r="4043" spans="1:57" x14ac:dyDescent="0.25">
      <c r="A4043" t="s">
        <v>481</v>
      </c>
      <c r="B4043" t="s">
        <v>137</v>
      </c>
      <c r="C4043" t="s">
        <v>317</v>
      </c>
      <c r="D4043">
        <v>4.4733445920000001</v>
      </c>
      <c r="E4043">
        <v>4.4624589119999998</v>
      </c>
      <c r="F4043">
        <v>4.4894854704915197</v>
      </c>
      <c r="G4043">
        <v>4.1315032645227303</v>
      </c>
      <c r="H4043">
        <v>4.1905310691494897</v>
      </c>
      <c r="I4043">
        <v>4.2497107198870596</v>
      </c>
      <c r="J4043">
        <v>4.3085631643655899</v>
      </c>
      <c r="K4043">
        <v>4.3672829030142699</v>
      </c>
      <c r="L4043">
        <v>4.4215670114499703</v>
      </c>
      <c r="M4043">
        <v>4.4750890954567097</v>
      </c>
      <c r="N4043">
        <v>4.52528334239976</v>
      </c>
      <c r="O4043">
        <v>4.5160917459542604</v>
      </c>
      <c r="P4043">
        <v>4.5076129414563599</v>
      </c>
      <c r="Q4043">
        <v>4.4946040804962903</v>
      </c>
      <c r="R4043">
        <v>4.4841869346775001</v>
      </c>
      <c r="S4043">
        <v>4.47082669513438</v>
      </c>
      <c r="T4043">
        <v>4.4573410796398898</v>
      </c>
      <c r="U4043">
        <v>4.4425902772091002</v>
      </c>
      <c r="V4043">
        <v>4.4255649733174796</v>
      </c>
      <c r="W4043">
        <v>4.4027821467055901</v>
      </c>
      <c r="X4043">
        <v>4.3792039490321901</v>
      </c>
      <c r="Y4043">
        <v>4.3548944910219802</v>
      </c>
      <c r="Z4043">
        <v>4.3285214708908404</v>
      </c>
      <c r="AA4043">
        <v>4.30123176535652</v>
      </c>
      <c r="AB4043">
        <v>4.2729737007272499</v>
      </c>
      <c r="AC4043">
        <v>4.24391334228548</v>
      </c>
      <c r="AD4043">
        <v>4.2129581230299298</v>
      </c>
      <c r="AE4043">
        <v>4.1825338237257901</v>
      </c>
      <c r="AF4043">
        <v>4.1500662244732398</v>
      </c>
      <c r="AG4043">
        <v>4.1155709673023901</v>
      </c>
      <c r="AH4043">
        <v>4.0790929589022404</v>
      </c>
      <c r="AI4043">
        <v>4.0430079749599797</v>
      </c>
      <c r="AJ4043">
        <v>4.0048583692073798</v>
      </c>
      <c r="AK4043">
        <v>3.96699905386054</v>
      </c>
      <c r="AL4043">
        <v>3.9358845775308402</v>
      </c>
      <c r="AM4043">
        <v>3.9045116931613899</v>
      </c>
      <c r="AN4043">
        <v>3.8728935203372199</v>
      </c>
      <c r="AO4043">
        <v>3.8410428936927099</v>
      </c>
      <c r="AP4043">
        <v>3.8089723677826202</v>
      </c>
      <c r="AQ4043">
        <v>3.7766942218794002</v>
      </c>
      <c r="AR4043">
        <v>3.74422046469771</v>
      </c>
      <c r="AS4043">
        <v>3.7115628390473199</v>
      </c>
      <c r="AT4043">
        <v>3.6787328264152199</v>
      </c>
      <c r="AU4043">
        <v>3.6457416514780898</v>
      </c>
      <c r="AV4043">
        <v>3.61260028654603</v>
      </c>
      <c r="AW4043">
        <v>3.5793194559385499</v>
      </c>
      <c r="AX4043">
        <v>3.54590964029373</v>
      </c>
      <c r="AY4043">
        <v>3.5123810808115898</v>
      </c>
      <c r="AZ4043">
        <v>3.4787437834324799</v>
      </c>
      <c r="BA4043">
        <v>3.44500752295153</v>
      </c>
      <c r="BB4043">
        <v>3.41118184706992</v>
      </c>
      <c r="BC4043">
        <v>3.3772760803840298</v>
      </c>
      <c r="BD4043">
        <v>3.34329932831323</v>
      </c>
      <c r="BE4043">
        <v>3.3092604809672301</v>
      </c>
    </row>
    <row r="4044" spans="1:57" x14ac:dyDescent="0.25">
      <c r="A4044" t="s">
        <v>481</v>
      </c>
      <c r="B4044" t="s">
        <v>137</v>
      </c>
      <c r="C4044" t="s">
        <v>318</v>
      </c>
      <c r="D4044">
        <v>0.52041923999999995</v>
      </c>
      <c r="E4044">
        <v>0.38815822799999999</v>
      </c>
      <c r="F4044">
        <v>0.38423821805542702</v>
      </c>
      <c r="G4044">
        <v>0.34723123625514202</v>
      </c>
      <c r="H4044">
        <v>0.34865716595211699</v>
      </c>
      <c r="I4044">
        <v>0.35013898680926298</v>
      </c>
      <c r="J4044">
        <v>0.35164460145585502</v>
      </c>
      <c r="K4044">
        <v>0.35314129533497002</v>
      </c>
      <c r="L4044">
        <v>0.35460829609188299</v>
      </c>
      <c r="M4044">
        <v>0.35602676148316098</v>
      </c>
      <c r="N4044">
        <v>0.35738591461108699</v>
      </c>
      <c r="O4044">
        <v>0.354284547170995</v>
      </c>
      <c r="P4044">
        <v>0.35121008242941998</v>
      </c>
      <c r="Q4044">
        <v>0.34816495187692598</v>
      </c>
      <c r="R4044">
        <v>0.34514458342966597</v>
      </c>
      <c r="S4044">
        <v>0.342136011520561</v>
      </c>
      <c r="T4044">
        <v>0.33912335397758703</v>
      </c>
      <c r="U4044">
        <v>0.33609045646459501</v>
      </c>
      <c r="V4044">
        <v>0.33302295054474002</v>
      </c>
      <c r="W4044">
        <v>0.32991785680549901</v>
      </c>
      <c r="X4044">
        <v>0.32677773269840399</v>
      </c>
      <c r="Y4044">
        <v>0.32360725511549399</v>
      </c>
      <c r="Z4044">
        <v>0.32041421270833498</v>
      </c>
      <c r="AA4044">
        <v>0.31720538568831302</v>
      </c>
      <c r="AB4044">
        <v>0.31398061684642198</v>
      </c>
      <c r="AC4044">
        <v>0.31074233510517402</v>
      </c>
      <c r="AD4044">
        <v>0.30749032539606103</v>
      </c>
      <c r="AE4044">
        <v>0.30422897873125798</v>
      </c>
      <c r="AF4044">
        <v>0.300960957925337</v>
      </c>
      <c r="AG4044">
        <v>0.29768786155179799</v>
      </c>
      <c r="AH4044">
        <v>0.29441115353980202</v>
      </c>
      <c r="AI4044">
        <v>0.29113348703983699</v>
      </c>
      <c r="AJ4044">
        <v>0.28786023598980498</v>
      </c>
      <c r="AK4044">
        <v>0.284592397331632</v>
      </c>
      <c r="AL4044">
        <v>0.27760314286775201</v>
      </c>
      <c r="AM4044">
        <v>0.270725214253417</v>
      </c>
      <c r="AN4044">
        <v>0.263957083897081</v>
      </c>
      <c r="AO4044">
        <v>0.25729724362644701</v>
      </c>
      <c r="AP4044">
        <v>0.25074420445283602</v>
      </c>
      <c r="AQ4044">
        <v>0.244296496338335</v>
      </c>
      <c r="AR4044">
        <v>0.23795266796567799</v>
      </c>
      <c r="AS4044">
        <v>0.23171128651084</v>
      </c>
      <c r="AT4044">
        <v>0.225570937418303</v>
      </c>
      <c r="AU4044">
        <v>0.219530224178966</v>
      </c>
      <c r="AV4044">
        <v>0.21358776811067301</v>
      </c>
      <c r="AW4044">
        <v>0.20774220814132799</v>
      </c>
      <c r="AX4044">
        <v>0.201992200594559</v>
      </c>
      <c r="AY4044">
        <v>0.19633641897791199</v>
      </c>
      <c r="AZ4044">
        <v>0.190773553773537</v>
      </c>
      <c r="BA4044">
        <v>0.18530231223135299</v>
      </c>
      <c r="BB4044">
        <v>0.179921418164635</v>
      </c>
      <c r="BC4044">
        <v>0.17462961174802799</v>
      </c>
      <c r="BD4044">
        <v>0.16942564931793699</v>
      </c>
      <c r="BE4044">
        <v>0.16430830317527201</v>
      </c>
    </row>
    <row r="4045" spans="1:57" x14ac:dyDescent="0.25">
      <c r="A4045" t="s">
        <v>481</v>
      </c>
      <c r="B4045" t="s">
        <v>137</v>
      </c>
      <c r="C4045" t="s">
        <v>431</v>
      </c>
      <c r="D4045">
        <v>5.8615200000000003E-3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</row>
    <row r="4046" spans="1:57" x14ac:dyDescent="0.25">
      <c r="A4046" t="s">
        <v>481</v>
      </c>
      <c r="B4046" t="s">
        <v>137</v>
      </c>
      <c r="C4046" t="s">
        <v>432</v>
      </c>
      <c r="D4046">
        <v>1.7752032000000001E-2</v>
      </c>
      <c r="E4046">
        <v>9.2109600000000007E-3</v>
      </c>
      <c r="F4046">
        <v>9.1179385149600008E-3</v>
      </c>
      <c r="G4046">
        <v>8.2397661499440493E-3</v>
      </c>
      <c r="H4046">
        <v>8.2736033339947893E-3</v>
      </c>
      <c r="I4046">
        <v>8.3087668102726601E-3</v>
      </c>
      <c r="J4046">
        <v>8.34449491104392E-3</v>
      </c>
      <c r="K4046">
        <v>8.3800113228015803E-3</v>
      </c>
      <c r="L4046">
        <v>8.4148231194277195E-3</v>
      </c>
      <c r="M4046">
        <v>8.4484831761725207E-3</v>
      </c>
      <c r="N4046">
        <v>8.4807357582180106E-3</v>
      </c>
      <c r="O4046">
        <v>8.4071405865191393E-3</v>
      </c>
      <c r="P4046">
        <v>8.3341838134475803E-3</v>
      </c>
      <c r="Q4046">
        <v>8.2619231380567093E-3</v>
      </c>
      <c r="R4046">
        <v>8.1902500652061803E-3</v>
      </c>
      <c r="S4046">
        <v>8.1188569231499998E-3</v>
      </c>
      <c r="T4046">
        <v>8.0473668293678299E-3</v>
      </c>
      <c r="U4046">
        <v>7.9753964429091807E-3</v>
      </c>
      <c r="V4046">
        <v>7.9026048020540401E-3</v>
      </c>
      <c r="W4046">
        <v>7.8289212056099605E-3</v>
      </c>
      <c r="X4046">
        <v>7.7544063416728403E-3</v>
      </c>
      <c r="Y4046">
        <v>7.6791711924720897E-3</v>
      </c>
      <c r="Z4046">
        <v>7.6034005820120503E-3</v>
      </c>
      <c r="AA4046">
        <v>7.5272554041019299E-3</v>
      </c>
      <c r="AB4046">
        <v>7.4507319281860596E-3</v>
      </c>
      <c r="AC4046">
        <v>7.3738877923782203E-3</v>
      </c>
      <c r="AD4046">
        <v>7.29671789312193E-3</v>
      </c>
      <c r="AE4046">
        <v>7.21932642874306E-3</v>
      </c>
      <c r="AF4046">
        <v>7.1417765875929498E-3</v>
      </c>
      <c r="AG4046">
        <v>7.0641063036776704E-3</v>
      </c>
      <c r="AH4046">
        <v>6.9863503159051498E-3</v>
      </c>
      <c r="AI4046">
        <v>6.9085715832989201E-3</v>
      </c>
      <c r="AJ4046">
        <v>6.8308976289242901E-3</v>
      </c>
      <c r="AK4046">
        <v>6.7533521101239497E-3</v>
      </c>
      <c r="AL4046">
        <v>6.5874977274194401E-3</v>
      </c>
      <c r="AM4046">
        <v>6.4242850971579996E-3</v>
      </c>
      <c r="AN4046">
        <v>6.2636779697290501E-3</v>
      </c>
      <c r="AO4046">
        <v>6.10564055633896E-3</v>
      </c>
      <c r="AP4046">
        <v>5.9501375234197003E-3</v>
      </c>
      <c r="AQ4046">
        <v>5.7971339871031998E-3</v>
      </c>
      <c r="AR4046">
        <v>5.6465955077606798E-3</v>
      </c>
      <c r="AS4046">
        <v>5.4984880846063004E-3</v>
      </c>
      <c r="AT4046">
        <v>5.3527781503642296E-3</v>
      </c>
      <c r="AU4046">
        <v>5.2094325659985501E-3</v>
      </c>
      <c r="AV4046">
        <v>5.0684186155051398E-3</v>
      </c>
      <c r="AW4046">
        <v>4.9297040007650001E-3</v>
      </c>
      <c r="AX4046">
        <v>4.7932568364581103E-3</v>
      </c>
      <c r="AY4046">
        <v>4.6590456450372802E-3</v>
      </c>
      <c r="AZ4046">
        <v>4.52703935176122E-3</v>
      </c>
      <c r="BA4046">
        <v>4.3972072797861797E-3</v>
      </c>
      <c r="BB4046">
        <v>4.26951914531547E-3</v>
      </c>
      <c r="BC4046">
        <v>4.1439450528061904E-3</v>
      </c>
      <c r="BD4046">
        <v>4.0204554902325699E-3</v>
      </c>
      <c r="BE4046">
        <v>3.8990213244051298E-3</v>
      </c>
    </row>
    <row r="4047" spans="1:57" x14ac:dyDescent="0.25">
      <c r="A4047" t="s">
        <v>481</v>
      </c>
      <c r="B4047" t="s">
        <v>137</v>
      </c>
      <c r="C4047" t="s">
        <v>324</v>
      </c>
      <c r="D4047">
        <v>1.4994186839999999</v>
      </c>
      <c r="E4047">
        <v>1.333370196</v>
      </c>
      <c r="F4047">
        <v>1.3199044903905901</v>
      </c>
      <c r="G4047">
        <v>1.1927810571694</v>
      </c>
      <c r="H4047">
        <v>1.19767929717151</v>
      </c>
      <c r="I4047">
        <v>1.20276953003069</v>
      </c>
      <c r="J4047">
        <v>1.2079414974182501</v>
      </c>
      <c r="K4047">
        <v>1.21308282089664</v>
      </c>
      <c r="L4047">
        <v>1.2181221449291499</v>
      </c>
      <c r="M4047">
        <v>1.2229947441434801</v>
      </c>
      <c r="N4047">
        <v>1.2276635985998501</v>
      </c>
      <c r="O4047">
        <v>1.2170100284494301</v>
      </c>
      <c r="P4047">
        <v>1.2064488723039299</v>
      </c>
      <c r="Q4047">
        <v>1.19598848262587</v>
      </c>
      <c r="R4047">
        <v>1.18561315375737</v>
      </c>
      <c r="S4047">
        <v>1.1752783474161701</v>
      </c>
      <c r="T4047">
        <v>1.1649295064312599</v>
      </c>
      <c r="U4047">
        <v>1.1545111387151299</v>
      </c>
      <c r="V4047">
        <v>1.14397388695915</v>
      </c>
      <c r="W4047">
        <v>1.133307516523</v>
      </c>
      <c r="X4047">
        <v>1.1225208125602399</v>
      </c>
      <c r="Y4047">
        <v>1.11162984075754</v>
      </c>
      <c r="Z4047">
        <v>1.1006613560697101</v>
      </c>
      <c r="AA4047">
        <v>1.0896386493383301</v>
      </c>
      <c r="AB4047">
        <v>1.07856118053155</v>
      </c>
      <c r="AC4047">
        <v>1.06743729329031</v>
      </c>
      <c r="AD4047">
        <v>1.05626624882842</v>
      </c>
      <c r="AE4047">
        <v>1.04506313080082</v>
      </c>
      <c r="AF4047">
        <v>1.03383708629578</v>
      </c>
      <c r="AG4047">
        <v>1.0225936066055501</v>
      </c>
      <c r="AH4047">
        <v>1.01133772050286</v>
      </c>
      <c r="AI4047">
        <v>1.0000785418787299</v>
      </c>
      <c r="AJ4047">
        <v>0.98883453085614503</v>
      </c>
      <c r="AK4047">
        <v>0.97760911205053402</v>
      </c>
      <c r="AL4047">
        <v>0.95360018238694</v>
      </c>
      <c r="AM4047">
        <v>0.92997367040541301</v>
      </c>
      <c r="AN4047">
        <v>0.90672432864527697</v>
      </c>
      <c r="AO4047">
        <v>0.883846976353304</v>
      </c>
      <c r="AP4047">
        <v>0.86133649867430595</v>
      </c>
      <c r="AQ4047">
        <v>0.83918784585125195</v>
      </c>
      <c r="AR4047">
        <v>0.81739603243479197</v>
      </c>
      <c r="AS4047">
        <v>0.79595613650207597</v>
      </c>
      <c r="AT4047">
        <v>0.77486329888477101</v>
      </c>
      <c r="AU4047">
        <v>0.75411272240616201</v>
      </c>
      <c r="AV4047">
        <v>0.733699671127237</v>
      </c>
      <c r="AW4047">
        <v>0.71361946960164901</v>
      </c>
      <c r="AX4047">
        <v>0.69386750213946102</v>
      </c>
      <c r="AY4047">
        <v>0.67443921207955604</v>
      </c>
      <c r="AZ4047">
        <v>0.65533010107063505</v>
      </c>
      <c r="BA4047">
        <v>0.63653572836068495</v>
      </c>
      <c r="BB4047">
        <v>0.61805171009482596</v>
      </c>
      <c r="BC4047">
        <v>0.599873718621449</v>
      </c>
      <c r="BD4047">
        <v>0.58199748180652999</v>
      </c>
      <c r="BE4047">
        <v>0.56441878235604703</v>
      </c>
    </row>
    <row r="4048" spans="1:57" x14ac:dyDescent="0.25">
      <c r="A4048" t="s">
        <v>481</v>
      </c>
      <c r="B4048" t="s">
        <v>137</v>
      </c>
      <c r="C4048" t="s">
        <v>326</v>
      </c>
      <c r="D4048">
        <v>5.2329557160000002</v>
      </c>
      <c r="E4048">
        <v>5.1260248439999998</v>
      </c>
      <c r="F4048">
        <v>5.1426448479852098</v>
      </c>
      <c r="G4048">
        <v>4.7100897584275696</v>
      </c>
      <c r="H4048">
        <v>4.7934146702738802</v>
      </c>
      <c r="I4048">
        <v>4.8790549739317699</v>
      </c>
      <c r="J4048">
        <v>4.9666335892291604</v>
      </c>
      <c r="K4048">
        <v>5.0557428157604498</v>
      </c>
      <c r="L4048">
        <v>5.1461251292957604</v>
      </c>
      <c r="M4048">
        <v>5.2375368318528901</v>
      </c>
      <c r="N4048">
        <v>5.3298409046544997</v>
      </c>
      <c r="O4048">
        <v>5.3565128152030104</v>
      </c>
      <c r="P4048">
        <v>5.3835928858521296</v>
      </c>
      <c r="Q4048">
        <v>5.4111453985041802</v>
      </c>
      <c r="R4048">
        <v>5.4391274297398002</v>
      </c>
      <c r="S4048">
        <v>5.4673590565207197</v>
      </c>
      <c r="T4048">
        <v>5.4956025368664303</v>
      </c>
      <c r="U4048">
        <v>5.5236019328084298</v>
      </c>
      <c r="V4048">
        <v>5.5511164415002403</v>
      </c>
      <c r="W4048">
        <v>5.5780841741605096</v>
      </c>
      <c r="X4048">
        <v>5.6045349633294803</v>
      </c>
      <c r="Y4048">
        <v>5.6305376091400099</v>
      </c>
      <c r="Z4048">
        <v>5.65622018688829</v>
      </c>
      <c r="AA4048">
        <v>5.6817005002724503</v>
      </c>
      <c r="AB4048">
        <v>5.70697739722804</v>
      </c>
      <c r="AC4048">
        <v>5.7320974616138098</v>
      </c>
      <c r="AD4048">
        <v>5.7570606673239304</v>
      </c>
      <c r="AE4048">
        <v>5.7819545989658998</v>
      </c>
      <c r="AF4048">
        <v>5.80683890073895</v>
      </c>
      <c r="AG4048">
        <v>5.8317560479587396</v>
      </c>
      <c r="AH4048">
        <v>5.8567484533944301</v>
      </c>
      <c r="AI4048">
        <v>5.8818851714365099</v>
      </c>
      <c r="AJ4048">
        <v>5.90729538946605</v>
      </c>
      <c r="AK4048">
        <v>5.9330251739850599</v>
      </c>
      <c r="AL4048">
        <v>5.8801609937085404</v>
      </c>
      <c r="AM4048">
        <v>5.8273949996202399</v>
      </c>
      <c r="AN4048">
        <v>5.7747341723633996</v>
      </c>
      <c r="AO4048">
        <v>5.7221853065703199</v>
      </c>
      <c r="AP4048">
        <v>5.66975501425026</v>
      </c>
      <c r="AQ4048">
        <v>5.6174497281246003</v>
      </c>
      <c r="AR4048">
        <v>5.5652757049099</v>
      </c>
      <c r="AS4048">
        <v>5.5132390285496404</v>
      </c>
      <c r="AT4048">
        <v>5.4613456133954301</v>
      </c>
      <c r="AU4048">
        <v>5.4096012073382997</v>
      </c>
      <c r="AV4048">
        <v>5.3580113948908501</v>
      </c>
      <c r="AW4048">
        <v>5.3065816002209898</v>
      </c>
      <c r="AX4048">
        <v>5.25531709013792</v>
      </c>
      <c r="AY4048">
        <v>5.2042229770310398</v>
      </c>
      <c r="AZ4048">
        <v>5.1533042217625002</v>
      </c>
      <c r="BA4048">
        <v>5.1025656365139804</v>
      </c>
      <c r="BB4048">
        <v>5.0520118875884901</v>
      </c>
      <c r="BC4048">
        <v>5.0016474981676904</v>
      </c>
      <c r="BD4048">
        <v>4.9514768510254799</v>
      </c>
      <c r="BE4048">
        <v>4.9015041911984403</v>
      </c>
    </row>
    <row r="4049" spans="1:57" x14ac:dyDescent="0.25">
      <c r="A4049" t="s">
        <v>481</v>
      </c>
      <c r="B4049" t="s">
        <v>137</v>
      </c>
      <c r="C4049" t="s">
        <v>328</v>
      </c>
      <c r="D4049">
        <v>5.3249815800000002</v>
      </c>
      <c r="E4049">
        <v>5.5805857200000002</v>
      </c>
      <c r="F4049">
        <v>5.5242273848137096</v>
      </c>
      <c r="G4049">
        <v>4.99217468239108</v>
      </c>
      <c r="H4049">
        <v>5.0126754017643904</v>
      </c>
      <c r="I4049">
        <v>5.0339796733692799</v>
      </c>
      <c r="J4049">
        <v>5.0556260304229301</v>
      </c>
      <c r="K4049">
        <v>5.0771441328010196</v>
      </c>
      <c r="L4049">
        <v>5.0982353344933102</v>
      </c>
      <c r="M4049">
        <v>5.1186287388728902</v>
      </c>
      <c r="N4049">
        <v>5.13816940551306</v>
      </c>
      <c r="O4049">
        <v>5.0935807671687998</v>
      </c>
      <c r="P4049">
        <v>5.0493789113382803</v>
      </c>
      <c r="Q4049">
        <v>5.0055987957798997</v>
      </c>
      <c r="R4049">
        <v>4.9621746872332997</v>
      </c>
      <c r="S4049">
        <v>4.9189201785757604</v>
      </c>
      <c r="T4049">
        <v>4.8756069303929097</v>
      </c>
      <c r="U4049">
        <v>4.8320026903425699</v>
      </c>
      <c r="V4049">
        <v>4.7879008821171896</v>
      </c>
      <c r="W4049">
        <v>4.7432586704352504</v>
      </c>
      <c r="X4049">
        <v>4.6981128240071799</v>
      </c>
      <c r="Y4049">
        <v>4.6525305829300203</v>
      </c>
      <c r="Z4049">
        <v>4.6066239253472201</v>
      </c>
      <c r="AA4049">
        <v>4.5604903309670304</v>
      </c>
      <c r="AB4049">
        <v>4.51412753958145</v>
      </c>
      <c r="AC4049">
        <v>4.4675704720277096</v>
      </c>
      <c r="AD4049">
        <v>4.4208160362464497</v>
      </c>
      <c r="AE4049">
        <v>4.3739273622143804</v>
      </c>
      <c r="AF4049">
        <v>4.32694273345576</v>
      </c>
      <c r="AG4049">
        <v>4.2798851328054299</v>
      </c>
      <c r="AH4049">
        <v>4.2327756073045402</v>
      </c>
      <c r="AI4049">
        <v>4.1856523015359501</v>
      </c>
      <c r="AJ4049">
        <v>4.13859247708782</v>
      </c>
      <c r="AK4049">
        <v>4.0916104670837399</v>
      </c>
      <c r="AL4049">
        <v>3.9911253276715302</v>
      </c>
      <c r="AM4049">
        <v>3.8922407300008599</v>
      </c>
      <c r="AN4049">
        <v>3.7949347117508401</v>
      </c>
      <c r="AO4049">
        <v>3.6991855897928199</v>
      </c>
      <c r="AP4049">
        <v>3.60497195680278</v>
      </c>
      <c r="AQ4049">
        <v>3.51227267791357</v>
      </c>
      <c r="AR4049">
        <v>3.42106688740646</v>
      </c>
      <c r="AS4049">
        <v>3.3313339854417001</v>
      </c>
      <c r="AT4049">
        <v>3.2430536348274899</v>
      </c>
      <c r="AU4049">
        <v>3.1562057578270299</v>
      </c>
      <c r="AV4049">
        <v>3.0707705330030901</v>
      </c>
      <c r="AW4049">
        <v>2.9867283920998502</v>
      </c>
      <c r="AX4049">
        <v>2.9040600169613699</v>
      </c>
      <c r="AY4049">
        <v>2.8227463364864498</v>
      </c>
      <c r="AZ4049">
        <v>2.74276852361933</v>
      </c>
      <c r="BA4049">
        <v>2.6641079923759099</v>
      </c>
      <c r="BB4049">
        <v>2.586746394905</v>
      </c>
      <c r="BC4049">
        <v>2.5106656185842602</v>
      </c>
      <c r="BD4049">
        <v>2.4358477831504501</v>
      </c>
      <c r="BE4049">
        <v>2.3622752378634599</v>
      </c>
    </row>
    <row r="4050" spans="1:57" x14ac:dyDescent="0.25">
      <c r="A4050" t="s">
        <v>481</v>
      </c>
      <c r="B4050" t="s">
        <v>137</v>
      </c>
      <c r="C4050" t="s">
        <v>332</v>
      </c>
      <c r="D4050">
        <v>0.45636120000000002</v>
      </c>
      <c r="E4050">
        <v>0.40582652400000002</v>
      </c>
      <c r="F4050">
        <v>0.40172808193412302</v>
      </c>
      <c r="G4050">
        <v>0.363036605870033</v>
      </c>
      <c r="H4050">
        <v>0.36452744143823401</v>
      </c>
      <c r="I4050">
        <v>0.36607671223624</v>
      </c>
      <c r="J4050">
        <v>0.367650859876131</v>
      </c>
      <c r="K4050">
        <v>0.36921568069052602</v>
      </c>
      <c r="L4050">
        <v>0.37074945680278798</v>
      </c>
      <c r="M4050">
        <v>0.37223248830291</v>
      </c>
      <c r="N4050">
        <v>0.37365350774730299</v>
      </c>
      <c r="O4050">
        <v>0.370410971386955</v>
      </c>
      <c r="P4050">
        <v>0.367196562289759</v>
      </c>
      <c r="Q4050">
        <v>0.36401282262356199</v>
      </c>
      <c r="R4050">
        <v>0.36085497219110502</v>
      </c>
      <c r="S4050">
        <v>0.357709455254969</v>
      </c>
      <c r="T4050">
        <v>0.35455966671391997</v>
      </c>
      <c r="U4050">
        <v>0.351388716914176</v>
      </c>
      <c r="V4050">
        <v>0.34818158339231697</v>
      </c>
      <c r="W4050">
        <v>0.34493515111807999</v>
      </c>
      <c r="X4050">
        <v>0.34165209395379698</v>
      </c>
      <c r="Y4050">
        <v>0.3383373016756</v>
      </c>
      <c r="Z4050">
        <v>0.33499891746110499</v>
      </c>
      <c r="AA4050">
        <v>0.33164403014527299</v>
      </c>
      <c r="AB4050">
        <v>0.32827247536321502</v>
      </c>
      <c r="AC4050">
        <v>0.32488679259782899</v>
      </c>
      <c r="AD4050">
        <v>0.32148675699104901</v>
      </c>
      <c r="AE4050">
        <v>0.31807695942639302</v>
      </c>
      <c r="AF4050">
        <v>0.31466018392517597</v>
      </c>
      <c r="AG4050">
        <v>0.311238101825216</v>
      </c>
      <c r="AH4050">
        <v>0.30781224369122101</v>
      </c>
      <c r="AI4050">
        <v>0.30438538344052801</v>
      </c>
      <c r="AJ4050">
        <v>0.30096313962346899</v>
      </c>
      <c r="AK4050">
        <v>0.297546554561052</v>
      </c>
      <c r="AL4050">
        <v>0.29023916123580301</v>
      </c>
      <c r="AM4050">
        <v>0.28304816112160203</v>
      </c>
      <c r="AN4050">
        <v>0.27597195709356198</v>
      </c>
      <c r="AO4050">
        <v>0.26900897232997101</v>
      </c>
      <c r="AP4050">
        <v>0.26215765006594199</v>
      </c>
      <c r="AQ4050">
        <v>0.25541645334995999</v>
      </c>
      <c r="AR4050">
        <v>0.24878386480329201</v>
      </c>
      <c r="AS4050">
        <v>0.242258386382222</v>
      </c>
      <c r="AT4050">
        <v>0.235838539143093</v>
      </c>
      <c r="AU4050">
        <v>0.22952286301010899</v>
      </c>
      <c r="AV4050">
        <v>0.22330991654586901</v>
      </c>
      <c r="AW4050">
        <v>0.217198276724614</v>
      </c>
      <c r="AX4050">
        <v>0.21118653870812901</v>
      </c>
      <c r="AY4050">
        <v>0.20527331562430201</v>
      </c>
      <c r="AZ4050">
        <v>0.19945723834828</v>
      </c>
      <c r="BA4050">
        <v>0.19373695528621601</v>
      </c>
      <c r="BB4050">
        <v>0.188111132161558</v>
      </c>
      <c r="BC4050">
        <v>0.18257845180386501</v>
      </c>
      <c r="BD4050">
        <v>0.17713761394010999</v>
      </c>
      <c r="BE4050">
        <v>0.17178733498845</v>
      </c>
    </row>
    <row r="4051" spans="1:57" x14ac:dyDescent="0.25">
      <c r="A4051" t="s">
        <v>481</v>
      </c>
      <c r="B4051" t="s">
        <v>137</v>
      </c>
      <c r="C4051" t="s">
        <v>333</v>
      </c>
      <c r="D4051">
        <v>1.341534456</v>
      </c>
      <c r="E4051">
        <v>1.3221914400000001</v>
      </c>
      <c r="F4051">
        <v>1.3813187755234699</v>
      </c>
      <c r="G4051">
        <v>1.31402359039987</v>
      </c>
      <c r="H4051">
        <v>1.3856853134476901</v>
      </c>
      <c r="I4051">
        <v>1.45838320177086</v>
      </c>
      <c r="J4051">
        <v>1.53202101815498</v>
      </c>
      <c r="K4051">
        <v>1.60647577437078</v>
      </c>
      <c r="L4051">
        <v>1.6816564725927201</v>
      </c>
      <c r="M4051">
        <v>1.7574660261559201</v>
      </c>
      <c r="N4051">
        <v>1.8338344680102301</v>
      </c>
      <c r="O4051">
        <v>1.8872956370993801</v>
      </c>
      <c r="P4051">
        <v>1.9400190366684</v>
      </c>
      <c r="Q4051">
        <v>1.9920369308810899</v>
      </c>
      <c r="R4051">
        <v>2.0433423252090299</v>
      </c>
      <c r="S4051">
        <v>2.093873506205</v>
      </c>
      <c r="T4051">
        <v>2.14354020064322</v>
      </c>
      <c r="U4051">
        <v>2.1922377532296502</v>
      </c>
      <c r="V4051">
        <v>2.23986052323774</v>
      </c>
      <c r="W4051">
        <v>2.2863700745379298</v>
      </c>
      <c r="X4051">
        <v>2.3317649431108398</v>
      </c>
      <c r="Y4051">
        <v>2.37606122611583</v>
      </c>
      <c r="Z4051">
        <v>2.4193023066556898</v>
      </c>
      <c r="AA4051">
        <v>2.4615301984979601</v>
      </c>
      <c r="AB4051">
        <v>2.5027373298370099</v>
      </c>
      <c r="AC4051">
        <v>2.5429372105155399</v>
      </c>
      <c r="AD4051">
        <v>2.5821232805202201</v>
      </c>
      <c r="AE4051">
        <v>2.62032854758057</v>
      </c>
      <c r="AF4051">
        <v>2.65757465964918</v>
      </c>
      <c r="AG4051">
        <v>2.6938761033616099</v>
      </c>
      <c r="AH4051">
        <v>2.7292477045498802</v>
      </c>
      <c r="AI4051">
        <v>2.76371708861359</v>
      </c>
      <c r="AJ4051">
        <v>2.7973409442202199</v>
      </c>
      <c r="AK4051">
        <v>2.8301375974458098</v>
      </c>
      <c r="AL4051">
        <v>2.8242015583537099</v>
      </c>
      <c r="AM4051">
        <v>2.81683598722578</v>
      </c>
      <c r="AN4051">
        <v>2.8080827206972399</v>
      </c>
      <c r="AO4051">
        <v>2.7979827750998898</v>
      </c>
      <c r="AP4051">
        <v>2.7865763599497599</v>
      </c>
      <c r="AQ4051">
        <v>2.7739028912343899</v>
      </c>
      <c r="AR4051">
        <v>2.7600010045025098</v>
      </c>
      <c r="AS4051">
        <v>2.7449085677588698</v>
      </c>
      <c r="AT4051">
        <v>2.7286626941669399</v>
      </c>
      <c r="AU4051">
        <v>2.71129975456221</v>
      </c>
      <c r="AV4051">
        <v>2.6928553897785599</v>
      </c>
      <c r="AW4051">
        <v>2.6733645227905498</v>
      </c>
      <c r="AX4051">
        <v>2.6528613706739801</v>
      </c>
      <c r="AY4051">
        <v>2.6313794563874202</v>
      </c>
      <c r="AZ4051">
        <v>2.6089516203770899</v>
      </c>
      <c r="BA4051">
        <v>2.5856100320076099</v>
      </c>
      <c r="BB4051">
        <v>2.5613862008210999</v>
      </c>
      <c r="BC4051">
        <v>2.5363109876269698</v>
      </c>
      <c r="BD4051">
        <v>2.51041461542476</v>
      </c>
      <c r="BE4051">
        <v>2.48372668016248</v>
      </c>
    </row>
    <row r="4052" spans="1:57" x14ac:dyDescent="0.25">
      <c r="A4052" t="s">
        <v>481</v>
      </c>
      <c r="B4052" t="s">
        <v>137</v>
      </c>
      <c r="C4052" t="s">
        <v>334</v>
      </c>
      <c r="D4052">
        <v>1.6328519999999999E-2</v>
      </c>
      <c r="E4052">
        <v>0.15156216</v>
      </c>
      <c r="F4052">
        <v>0.15003153374615999</v>
      </c>
      <c r="G4052">
        <v>0.13558160664907901</v>
      </c>
      <c r="H4052">
        <v>0.136138382132096</v>
      </c>
      <c r="I4052">
        <v>0.13671698115084999</v>
      </c>
      <c r="J4052">
        <v>0.13730487080899501</v>
      </c>
      <c r="K4052">
        <v>0.13788927722064401</v>
      </c>
      <c r="L4052">
        <v>0.138462089510584</v>
      </c>
      <c r="M4052">
        <v>0.13901595044429299</v>
      </c>
      <c r="N4052">
        <v>0.139546652021587</v>
      </c>
      <c r="O4052">
        <v>0.13833567692363399</v>
      </c>
      <c r="P4052">
        <v>0.13713520638491</v>
      </c>
      <c r="Q4052">
        <v>0.13594618981711501</v>
      </c>
      <c r="R4052">
        <v>0.13476684198202801</v>
      </c>
      <c r="S4052">
        <v>0.133592100280923</v>
      </c>
      <c r="T4052">
        <v>0.13241576328323501</v>
      </c>
      <c r="U4052">
        <v>0.131231523287869</v>
      </c>
      <c r="V4052">
        <v>0.130033769924707</v>
      </c>
      <c r="W4052">
        <v>0.128821339837764</v>
      </c>
      <c r="X4052">
        <v>0.12759523162207201</v>
      </c>
      <c r="Y4052">
        <v>0.12635727143976799</v>
      </c>
      <c r="Z4052">
        <v>0.125110500485835</v>
      </c>
      <c r="AA4052">
        <v>0.123857566194768</v>
      </c>
      <c r="AB4052">
        <v>0.12259840718197</v>
      </c>
      <c r="AC4052">
        <v>0.121333971856405</v>
      </c>
      <c r="AD4052">
        <v>0.12006417624137</v>
      </c>
      <c r="AE4052">
        <v>0.118790734872954</v>
      </c>
      <c r="AF4052">
        <v>0.117514687486757</v>
      </c>
      <c r="AG4052">
        <v>0.116236658269605</v>
      </c>
      <c r="AH4052">
        <v>0.114957218834439</v>
      </c>
      <c r="AI4052">
        <v>0.113677405143373</v>
      </c>
      <c r="AJ4052">
        <v>0.11239931553048101</v>
      </c>
      <c r="AK4052">
        <v>0.11112333926658501</v>
      </c>
      <c r="AL4052">
        <v>0.108394280787538</v>
      </c>
      <c r="AM4052">
        <v>0.105708691144145</v>
      </c>
      <c r="AN4052">
        <v>0.10306597386554101</v>
      </c>
      <c r="AO4052">
        <v>0.100465540063395</v>
      </c>
      <c r="AP4052">
        <v>9.7906808339906101E-2</v>
      </c>
      <c r="AQ4052">
        <v>9.5389204696880003E-2</v>
      </c>
      <c r="AR4052">
        <v>9.2912162445880395E-2</v>
      </c>
      <c r="AS4052">
        <v>9.0475122119430998E-2</v>
      </c>
      <c r="AT4052">
        <v>8.80775313832661E-2</v>
      </c>
      <c r="AU4052">
        <v>8.5718844949612502E-2</v>
      </c>
      <c r="AV4052">
        <v>8.3398524491493695E-2</v>
      </c>
      <c r="AW4052">
        <v>8.1116038558042294E-2</v>
      </c>
      <c r="AX4052">
        <v>7.8870862490810795E-2</v>
      </c>
      <c r="AY4052">
        <v>7.6662478341068097E-2</v>
      </c>
      <c r="AZ4052">
        <v>7.4490374788071106E-2</v>
      </c>
      <c r="BA4052">
        <v>7.2354047058299994E-2</v>
      </c>
      <c r="BB4052">
        <v>7.0252996845645496E-2</v>
      </c>
      <c r="BC4052">
        <v>6.8186732232538294E-2</v>
      </c>
      <c r="BD4052">
        <v>6.6154767612008697E-2</v>
      </c>
      <c r="BE4052">
        <v>6.4156623610666402E-2</v>
      </c>
    </row>
    <row r="4053" spans="1:57" x14ac:dyDescent="0.25">
      <c r="A4053" t="s">
        <v>481</v>
      </c>
      <c r="B4053" t="s">
        <v>137</v>
      </c>
      <c r="C4053" t="s">
        <v>339</v>
      </c>
      <c r="D4053">
        <v>0.43019370000000001</v>
      </c>
      <c r="E4053">
        <v>0.38254791599999999</v>
      </c>
      <c r="F4053">
        <v>0.378684564596315</v>
      </c>
      <c r="G4053">
        <v>0.34221246960017598</v>
      </c>
      <c r="H4053">
        <v>0.343617789375956</v>
      </c>
      <c r="I4053">
        <v>0.34507819247936899</v>
      </c>
      <c r="J4053">
        <v>0.34656204546458302</v>
      </c>
      <c r="K4053">
        <v>0.34803710662017401</v>
      </c>
      <c r="L4053">
        <v>0.34948290382823499</v>
      </c>
      <c r="M4053">
        <v>0.35088086718494699</v>
      </c>
      <c r="N4053">
        <v>0.352220375558354</v>
      </c>
      <c r="O4053">
        <v>0.349163834268299</v>
      </c>
      <c r="P4053">
        <v>0.346133806833957</v>
      </c>
      <c r="Q4053">
        <v>0.343132689601929</v>
      </c>
      <c r="R4053">
        <v>0.34015597657176699</v>
      </c>
      <c r="S4053">
        <v>0.33719088957646298</v>
      </c>
      <c r="T4053">
        <v>0.33422177599970099</v>
      </c>
      <c r="U4053">
        <v>0.33123271499482398</v>
      </c>
      <c r="V4053">
        <v>0.328209545801671</v>
      </c>
      <c r="W4053">
        <v>0.32514933207117502</v>
      </c>
      <c r="X4053">
        <v>0.32205459429029598</v>
      </c>
      <c r="Y4053">
        <v>0.31892994175280698</v>
      </c>
      <c r="Z4053">
        <v>0.31578305053565597</v>
      </c>
      <c r="AA4053">
        <v>0.31262060285126902</v>
      </c>
      <c r="AB4053">
        <v>0.30944244376289198</v>
      </c>
      <c r="AC4053">
        <v>0.30625096708618199</v>
      </c>
      <c r="AD4053">
        <v>0.30304596086115998</v>
      </c>
      <c r="AE4053">
        <v>0.299831752633753</v>
      </c>
      <c r="AF4053">
        <v>0.29661096673107701</v>
      </c>
      <c r="AG4053">
        <v>0.29338517862137697</v>
      </c>
      <c r="AH4053">
        <v>0.29015583107466197</v>
      </c>
      <c r="AI4053">
        <v>0.28692553889364603</v>
      </c>
      <c r="AJ4053">
        <v>0.28369959834309699</v>
      </c>
      <c r="AK4053">
        <v>0.28047899195546599</v>
      </c>
      <c r="AL4053">
        <v>0.27359075788832499</v>
      </c>
      <c r="AM4053">
        <v>0.26681224060332998</v>
      </c>
      <c r="AN4053">
        <v>0.26014193458824703</v>
      </c>
      <c r="AO4053">
        <v>0.25357835346940499</v>
      </c>
      <c r="AP4053">
        <v>0.247120029779481</v>
      </c>
      <c r="AQ4053">
        <v>0.240765514728009</v>
      </c>
      <c r="AR4053">
        <v>0.23451337797458799</v>
      </c>
      <c r="AS4053">
        <v>0.22836220740476301</v>
      </c>
      <c r="AT4053">
        <v>0.22231060890853599</v>
      </c>
      <c r="AU4053">
        <v>0.21635720616149401</v>
      </c>
      <c r="AV4053">
        <v>0.210500640408502</v>
      </c>
      <c r="AW4053">
        <v>0.20473957024995301</v>
      </c>
      <c r="AX4053">
        <v>0.199072671430535</v>
      </c>
      <c r="AY4053">
        <v>0.19349863663048</v>
      </c>
      <c r="AZ4053">
        <v>0.18801617525928299</v>
      </c>
      <c r="BA4053">
        <v>0.18262401325184699</v>
      </c>
      <c r="BB4053">
        <v>0.17732089286703401</v>
      </c>
      <c r="BC4053">
        <v>0.17210557248859201</v>
      </c>
      <c r="BD4053">
        <v>0.16697682642843201</v>
      </c>
      <c r="BE4053">
        <v>0.16193344473222601</v>
      </c>
    </row>
    <row r="4054" spans="1:57" x14ac:dyDescent="0.25">
      <c r="A4054" t="s">
        <v>481</v>
      </c>
      <c r="B4054" t="s">
        <v>137</v>
      </c>
      <c r="C4054" t="s">
        <v>340</v>
      </c>
      <c r="D4054">
        <v>0.33431598000000001</v>
      </c>
      <c r="E4054">
        <v>0.33548828400000003</v>
      </c>
      <c r="F4054">
        <v>0.34074189615502398</v>
      </c>
      <c r="G4054">
        <v>0.315795427719334</v>
      </c>
      <c r="H4054">
        <v>0.325059899368767</v>
      </c>
      <c r="I4054">
        <v>0.33450925226109302</v>
      </c>
      <c r="J4054">
        <v>0.34411888515432498</v>
      </c>
      <c r="K4054">
        <v>0.353860760639778</v>
      </c>
      <c r="L4054">
        <v>0.36371615762743598</v>
      </c>
      <c r="M4054">
        <v>0.37366652649072701</v>
      </c>
      <c r="N4054">
        <v>0.383700269398283</v>
      </c>
      <c r="O4054">
        <v>0.38898438303726601</v>
      </c>
      <c r="P4054">
        <v>0.39423116906978301</v>
      </c>
      <c r="Q4054">
        <v>0.39944602599127998</v>
      </c>
      <c r="R4054">
        <v>0.404626454251581</v>
      </c>
      <c r="S4054">
        <v>0.40975951564769397</v>
      </c>
      <c r="T4054">
        <v>0.41482745123321502</v>
      </c>
      <c r="U4054">
        <v>0.41981057518708897</v>
      </c>
      <c r="V4054">
        <v>0.42468982084138701</v>
      </c>
      <c r="W4054">
        <v>0.429459430591907</v>
      </c>
      <c r="X4054">
        <v>0.434120661176015</v>
      </c>
      <c r="Y4054">
        <v>0.438677890168509</v>
      </c>
      <c r="Z4054">
        <v>0.44314028589669302</v>
      </c>
      <c r="AA4054">
        <v>0.44751644167188098</v>
      </c>
      <c r="AB4054">
        <v>0.45180572948682901</v>
      </c>
      <c r="AC4054">
        <v>0.45601131166396602</v>
      </c>
      <c r="AD4054">
        <v>0.46013268868524598</v>
      </c>
      <c r="AE4054">
        <v>0.46417638405836897</v>
      </c>
      <c r="AF4054">
        <v>0.46814677717668901</v>
      </c>
      <c r="AG4054">
        <v>0.47204691616892702</v>
      </c>
      <c r="AH4054">
        <v>0.47587987206229698</v>
      </c>
      <c r="AI4054">
        <v>0.47965090981483499</v>
      </c>
      <c r="AJ4054">
        <v>0.48337025948375101</v>
      </c>
      <c r="AK4054">
        <v>0.48704142552597202</v>
      </c>
      <c r="AL4054">
        <v>0.48416645550260101</v>
      </c>
      <c r="AM4054">
        <v>0.48118739560631202</v>
      </c>
      <c r="AN4054">
        <v>0.47810774398287498</v>
      </c>
      <c r="AO4054">
        <v>0.47493092793561698</v>
      </c>
      <c r="AP4054">
        <v>0.47166030510534401</v>
      </c>
      <c r="AQ4054">
        <v>0.46829916463261601</v>
      </c>
      <c r="AR4054">
        <v>0.46485072830263002</v>
      </c>
      <c r="AS4054">
        <v>0.46131815167293799</v>
      </c>
      <c r="AT4054">
        <v>0.45770452518426702</v>
      </c>
      <c r="AU4054">
        <v>0.45401287525464601</v>
      </c>
      <c r="AV4054">
        <v>0.45024616535709999</v>
      </c>
      <c r="AW4054">
        <v>0.44640729708111898</v>
      </c>
      <c r="AX4054">
        <v>0.44249911117815099</v>
      </c>
      <c r="AY4054">
        <v>0.43852438859132198</v>
      </c>
      <c r="AZ4054">
        <v>0.43448585146962199</v>
      </c>
      <c r="BA4054">
        <v>0.43038616416676201</v>
      </c>
      <c r="BB4054">
        <v>0.426227934224926</v>
      </c>
      <c r="BC4054">
        <v>0.42201371334362098</v>
      </c>
      <c r="BD4054">
        <v>0.41774599833385001</v>
      </c>
      <c r="BE4054">
        <v>0.41342723205779702</v>
      </c>
    </row>
    <row r="4055" spans="1:57" x14ac:dyDescent="0.25">
      <c r="A4055" t="s">
        <v>481</v>
      </c>
      <c r="B4055" t="s">
        <v>137</v>
      </c>
      <c r="C4055" t="s">
        <v>341</v>
      </c>
      <c r="D4055">
        <v>1.2597662519999999</v>
      </c>
      <c r="E4055">
        <v>0.53888302799999999</v>
      </c>
      <c r="F4055">
        <v>0.53527246075950996</v>
      </c>
      <c r="G4055">
        <v>0.48856729039628499</v>
      </c>
      <c r="H4055">
        <v>0.49143548353169902</v>
      </c>
      <c r="I4055">
        <v>0.48562049010726099</v>
      </c>
      <c r="J4055">
        <v>0.47973474607835898</v>
      </c>
      <c r="K4055">
        <v>0.47335468440974598</v>
      </c>
      <c r="L4055">
        <v>0.46697850206748398</v>
      </c>
      <c r="M4055">
        <v>0.460548122421154</v>
      </c>
      <c r="N4055">
        <v>0.45407419253536002</v>
      </c>
      <c r="O4055">
        <v>0.44758320588935802</v>
      </c>
      <c r="P4055">
        <v>0.44109264900213402</v>
      </c>
      <c r="Q4055">
        <v>0.43461533555984899</v>
      </c>
      <c r="R4055">
        <v>0.42816496662037601</v>
      </c>
      <c r="S4055">
        <v>0.42175690507411401</v>
      </c>
      <c r="T4055">
        <v>0.41541073467838702</v>
      </c>
      <c r="U4055">
        <v>0.40915056901008201</v>
      </c>
      <c r="V4055">
        <v>0.40299931620107499</v>
      </c>
      <c r="W4055">
        <v>0.39697208933717298</v>
      </c>
      <c r="X4055">
        <v>0.391028018340843</v>
      </c>
      <c r="Y4055">
        <v>0.38516620105944699</v>
      </c>
      <c r="Z4055">
        <v>0.37938499090376199</v>
      </c>
      <c r="AA4055">
        <v>0.37368164427679601</v>
      </c>
      <c r="AB4055">
        <v>0.36805780311145198</v>
      </c>
      <c r="AC4055">
        <v>0.36254223203137198</v>
      </c>
      <c r="AD4055">
        <v>0.35711645452442697</v>
      </c>
      <c r="AE4055">
        <v>0.351756310239416</v>
      </c>
      <c r="AF4055">
        <v>0.34644422152235799</v>
      </c>
      <c r="AG4055">
        <v>0.34116655882904401</v>
      </c>
      <c r="AH4055">
        <v>0.33586977473928997</v>
      </c>
      <c r="AI4055">
        <v>0.33054272481587998</v>
      </c>
      <c r="AJ4055">
        <v>0.325175491669214</v>
      </c>
      <c r="AK4055">
        <v>0.31976435133083198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 x14ac:dyDescent="0.25">
      <c r="A4056" t="s">
        <v>481</v>
      </c>
      <c r="B4056" t="s">
        <v>137</v>
      </c>
      <c r="C4056" t="s">
        <v>358</v>
      </c>
      <c r="D4056">
        <v>0.17839954799999999</v>
      </c>
      <c r="E4056">
        <v>4.4589419999999998E-2</v>
      </c>
      <c r="F4056">
        <v>4.4290666669946202E-2</v>
      </c>
      <c r="G4056">
        <v>4.0426086883073899E-2</v>
      </c>
      <c r="H4056">
        <v>4.06634130962054E-2</v>
      </c>
      <c r="I4056">
        <v>4.0182256387556001E-2</v>
      </c>
      <c r="J4056">
        <v>3.9695245480028903E-2</v>
      </c>
      <c r="K4056">
        <v>3.9167332677832303E-2</v>
      </c>
      <c r="L4056">
        <v>3.8639740867210899E-2</v>
      </c>
      <c r="M4056">
        <v>3.8107664546540999E-2</v>
      </c>
      <c r="N4056">
        <v>3.7571984698171003E-2</v>
      </c>
      <c r="O4056">
        <v>3.7034893502615601E-2</v>
      </c>
      <c r="P4056">
        <v>3.6497837867086699E-2</v>
      </c>
      <c r="Q4056">
        <v>3.5961878049198898E-2</v>
      </c>
      <c r="R4056">
        <v>3.5428147731388401E-2</v>
      </c>
      <c r="S4056">
        <v>3.4897918103016998E-2</v>
      </c>
      <c r="T4056">
        <v>3.43728096055071E-2</v>
      </c>
      <c r="U4056">
        <v>3.3854817496366797E-2</v>
      </c>
      <c r="V4056">
        <v>3.3345837289576997E-2</v>
      </c>
      <c r="W4056">
        <v>3.28471195046297E-2</v>
      </c>
      <c r="X4056">
        <v>3.23552823815553E-2</v>
      </c>
      <c r="Y4056">
        <v>3.1870251272497201E-2</v>
      </c>
      <c r="Z4056">
        <v>3.1391889931823999E-2</v>
      </c>
      <c r="AA4056">
        <v>3.0919971342924998E-2</v>
      </c>
      <c r="AB4056">
        <v>3.0454631366148399E-2</v>
      </c>
      <c r="AC4056">
        <v>2.9998250105928902E-2</v>
      </c>
      <c r="AD4056">
        <v>2.9549298738910299E-2</v>
      </c>
      <c r="AE4056">
        <v>2.9105778137283701E-2</v>
      </c>
      <c r="AF4056">
        <v>2.8666233852949301E-2</v>
      </c>
      <c r="AG4056">
        <v>2.82295381208089E-2</v>
      </c>
      <c r="AH4056">
        <v>2.7791260204905899E-2</v>
      </c>
      <c r="AI4056">
        <v>2.73504779682163E-2</v>
      </c>
      <c r="AJ4056">
        <v>2.6906370804732599E-2</v>
      </c>
      <c r="AK4056">
        <v>2.6458630577836699E-2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 x14ac:dyDescent="0.25">
      <c r="A4057" t="s">
        <v>481</v>
      </c>
      <c r="B4057" t="s">
        <v>137</v>
      </c>
      <c r="C4057" t="s">
        <v>344</v>
      </c>
      <c r="D4057">
        <v>6.9863875560000004</v>
      </c>
      <c r="E4057">
        <v>7.2419916960000004</v>
      </c>
      <c r="F4057">
        <v>7.1934696668863296</v>
      </c>
      <c r="G4057">
        <v>6.5658038500836202</v>
      </c>
      <c r="H4057">
        <v>6.6043491925604201</v>
      </c>
      <c r="I4057">
        <v>6.5262021144303697</v>
      </c>
      <c r="J4057">
        <v>6.4471042264521703</v>
      </c>
      <c r="K4057">
        <v>6.3613632562910896</v>
      </c>
      <c r="L4057">
        <v>6.2756744199842203</v>
      </c>
      <c r="M4057">
        <v>6.1892572318725803</v>
      </c>
      <c r="N4057">
        <v>6.1022547767249096</v>
      </c>
      <c r="O4057">
        <v>6.0150230975910199</v>
      </c>
      <c r="P4057">
        <v>5.9277971939396403</v>
      </c>
      <c r="Q4057">
        <v>5.8407492675361796</v>
      </c>
      <c r="R4057">
        <v>5.7540634454401101</v>
      </c>
      <c r="S4057">
        <v>5.6679461879014603</v>
      </c>
      <c r="T4057">
        <v>5.5826606789519104</v>
      </c>
      <c r="U4057">
        <v>5.4985309783864498</v>
      </c>
      <c r="V4057">
        <v>5.4158649461527801</v>
      </c>
      <c r="W4057">
        <v>5.3348656854035799</v>
      </c>
      <c r="X4057">
        <v>5.2549839475139697</v>
      </c>
      <c r="Y4057">
        <v>5.1762076085505999</v>
      </c>
      <c r="Z4057">
        <v>5.0985145401760201</v>
      </c>
      <c r="AA4057">
        <v>5.0218678714820904</v>
      </c>
      <c r="AB4057">
        <v>4.9462896682304498</v>
      </c>
      <c r="AC4057">
        <v>4.87216649513873</v>
      </c>
      <c r="AD4057">
        <v>4.7992500483256402</v>
      </c>
      <c r="AE4057">
        <v>4.7272156394011597</v>
      </c>
      <c r="AF4057">
        <v>4.6558270441430603</v>
      </c>
      <c r="AG4057">
        <v>4.5849010965563997</v>
      </c>
      <c r="AH4057">
        <v>4.5137181785567897</v>
      </c>
      <c r="AI4057">
        <v>4.4421285212378603</v>
      </c>
      <c r="AJ4057">
        <v>4.3699988458555898</v>
      </c>
      <c r="AK4057">
        <v>4.2972791063939697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25">
      <c r="A4058" t="s">
        <v>481</v>
      </c>
      <c r="B4058" t="s">
        <v>137</v>
      </c>
      <c r="C4058" t="s">
        <v>345</v>
      </c>
      <c r="D4058">
        <v>3.2912853480000002</v>
      </c>
      <c r="E4058">
        <v>3.4343901720000001</v>
      </c>
      <c r="F4058">
        <v>3.41137943311645</v>
      </c>
      <c r="G4058">
        <v>3.1137197004053201</v>
      </c>
      <c r="H4058">
        <v>3.1319991670128</v>
      </c>
      <c r="I4058">
        <v>3.09493925747871</v>
      </c>
      <c r="J4058">
        <v>3.0574284427054401</v>
      </c>
      <c r="K4058">
        <v>3.0167672603097699</v>
      </c>
      <c r="L4058">
        <v>2.976130801499</v>
      </c>
      <c r="M4058">
        <v>2.93514893435513</v>
      </c>
      <c r="N4058">
        <v>2.8938895143720802</v>
      </c>
      <c r="O4058">
        <v>2.8525213888507599</v>
      </c>
      <c r="P4058">
        <v>2.8111560022528201</v>
      </c>
      <c r="Q4058">
        <v>2.7698750183077299</v>
      </c>
      <c r="R4058">
        <v>2.72876575611085</v>
      </c>
      <c r="S4058">
        <v>2.6879261258895499</v>
      </c>
      <c r="T4058">
        <v>2.6474809381503701</v>
      </c>
      <c r="U4058">
        <v>2.6075838726849501</v>
      </c>
      <c r="V4058">
        <v>2.5683809267856401</v>
      </c>
      <c r="W4058">
        <v>2.5299684186340499</v>
      </c>
      <c r="X4058">
        <v>2.4920858765038498</v>
      </c>
      <c r="Y4058">
        <v>2.4547275508278599</v>
      </c>
      <c r="Z4058">
        <v>2.4178829476221502</v>
      </c>
      <c r="AA4058">
        <v>2.3815345814918198</v>
      </c>
      <c r="AB4058">
        <v>2.3456929167453402</v>
      </c>
      <c r="AC4058">
        <v>2.31054127506032</v>
      </c>
      <c r="AD4058">
        <v>2.2759619025859799</v>
      </c>
      <c r="AE4058">
        <v>2.24180082143027</v>
      </c>
      <c r="AF4058">
        <v>2.2079460063132199</v>
      </c>
      <c r="AG4058">
        <v>2.17431059390782</v>
      </c>
      <c r="AH4058">
        <v>2.1405533176978602</v>
      </c>
      <c r="AI4058">
        <v>2.1066031523519402</v>
      </c>
      <c r="AJ4058">
        <v>2.0723968927149401</v>
      </c>
      <c r="AK4058">
        <v>2.0379108053233499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25">
      <c r="A4059" t="s">
        <v>481</v>
      </c>
      <c r="B4059" t="s">
        <v>137</v>
      </c>
      <c r="C4059" t="s">
        <v>347</v>
      </c>
      <c r="D4059">
        <v>0.109568556</v>
      </c>
      <c r="E4059">
        <v>9.7426836000000003E-2</v>
      </c>
      <c r="F4059">
        <v>9.6774066986821505E-2</v>
      </c>
      <c r="G4059">
        <v>8.8330050870340807E-2</v>
      </c>
      <c r="H4059">
        <v>8.8848603074995397E-2</v>
      </c>
      <c r="I4059">
        <v>8.7797286961354803E-2</v>
      </c>
      <c r="J4059">
        <v>8.6733179560589097E-2</v>
      </c>
      <c r="K4059">
        <v>8.5579702480108794E-2</v>
      </c>
      <c r="L4059">
        <v>8.4426926758685197E-2</v>
      </c>
      <c r="M4059">
        <v>8.3264352488076093E-2</v>
      </c>
      <c r="N4059">
        <v>8.2093904594031902E-2</v>
      </c>
      <c r="O4059">
        <v>8.0920372939517995E-2</v>
      </c>
      <c r="P4059">
        <v>7.9746918982827E-2</v>
      </c>
      <c r="Q4059">
        <v>7.85758593619586E-2</v>
      </c>
      <c r="R4059">
        <v>7.7409671146423401E-2</v>
      </c>
      <c r="S4059">
        <v>7.6251131855136697E-2</v>
      </c>
      <c r="T4059">
        <v>7.5103782114568196E-2</v>
      </c>
      <c r="U4059">
        <v>7.3971981515535898E-2</v>
      </c>
      <c r="V4059">
        <v>7.2859871711592195E-2</v>
      </c>
      <c r="W4059">
        <v>7.1770185058472602E-2</v>
      </c>
      <c r="X4059">
        <v>7.0695532490027399E-2</v>
      </c>
      <c r="Y4059">
        <v>6.9635750902442298E-2</v>
      </c>
      <c r="Z4059">
        <v>6.8590542602210799E-2</v>
      </c>
      <c r="AA4059">
        <v>6.7559411563367602E-2</v>
      </c>
      <c r="AB4059">
        <v>6.6542654637584506E-2</v>
      </c>
      <c r="AC4059">
        <v>6.5545472297180093E-2</v>
      </c>
      <c r="AD4059">
        <v>6.4564524099008896E-2</v>
      </c>
      <c r="AE4059">
        <v>6.3595441995736302E-2</v>
      </c>
      <c r="AF4059">
        <v>6.26350480524068E-2</v>
      </c>
      <c r="AG4059">
        <v>6.1680878128753398E-2</v>
      </c>
      <c r="AH4059">
        <v>6.0723251170719299E-2</v>
      </c>
      <c r="AI4059">
        <v>5.9760152330553498E-2</v>
      </c>
      <c r="AJ4059">
        <v>5.8789788603392297E-2</v>
      </c>
      <c r="AK4059">
        <v>5.7811486717958799E-2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25">
      <c r="A4060" t="s">
        <v>481</v>
      </c>
      <c r="B4060" t="s">
        <v>137</v>
      </c>
      <c r="C4060" t="s">
        <v>368</v>
      </c>
      <c r="D4060">
        <v>38.467857852000002</v>
      </c>
      <c r="E4060">
        <v>37.445022612000002</v>
      </c>
      <c r="F4060">
        <v>37.194137419968499</v>
      </c>
      <c r="G4060">
        <v>33.948764918928703</v>
      </c>
      <c r="H4060">
        <v>34.148065233154199</v>
      </c>
      <c r="I4060">
        <v>33.7440024793598</v>
      </c>
      <c r="J4060">
        <v>33.335023523261199</v>
      </c>
      <c r="K4060">
        <v>32.891696231374098</v>
      </c>
      <c r="L4060">
        <v>32.448638499772599</v>
      </c>
      <c r="M4060">
        <v>32.0018147945351</v>
      </c>
      <c r="N4060">
        <v>31.5519649414756</v>
      </c>
      <c r="O4060">
        <v>31.1009298761557</v>
      </c>
      <c r="P4060">
        <v>30.649924673211</v>
      </c>
      <c r="Q4060">
        <v>30.199839709111199</v>
      </c>
      <c r="R4060">
        <v>29.751627020560399</v>
      </c>
      <c r="S4060">
        <v>29.306354118963501</v>
      </c>
      <c r="T4060">
        <v>28.8653818084242</v>
      </c>
      <c r="U4060">
        <v>28.4303856537401</v>
      </c>
      <c r="V4060">
        <v>28.002957457717098</v>
      </c>
      <c r="W4060">
        <v>27.584147373747498</v>
      </c>
      <c r="X4060">
        <v>27.171115488718701</v>
      </c>
      <c r="Y4060">
        <v>26.763799115323302</v>
      </c>
      <c r="Z4060">
        <v>26.362083838062102</v>
      </c>
      <c r="AA4060">
        <v>25.965779014353998</v>
      </c>
      <c r="AB4060">
        <v>25.574998736147599</v>
      </c>
      <c r="AC4060">
        <v>25.191741752571399</v>
      </c>
      <c r="AD4060">
        <v>24.814724197965401</v>
      </c>
      <c r="AE4060">
        <v>24.4422672573548</v>
      </c>
      <c r="AF4060">
        <v>24.0731495234647</v>
      </c>
      <c r="AG4060">
        <v>23.7064239288155</v>
      </c>
      <c r="AH4060">
        <v>23.338369657839799</v>
      </c>
      <c r="AI4060">
        <v>22.968212324108901</v>
      </c>
      <c r="AJ4060">
        <v>22.5952628042721</v>
      </c>
      <c r="AK4060">
        <v>22.219262333299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25">
      <c r="A4061" t="s">
        <v>481</v>
      </c>
      <c r="B4061" t="s">
        <v>137</v>
      </c>
      <c r="C4061" t="s">
        <v>348</v>
      </c>
      <c r="D4061">
        <v>1.8176154840000001</v>
      </c>
      <c r="E4061">
        <v>1.7411226479999999</v>
      </c>
      <c r="F4061">
        <v>2.2316794610129702</v>
      </c>
      <c r="G4061">
        <v>2.4956808966842301</v>
      </c>
      <c r="H4061">
        <v>2.9720890521415702</v>
      </c>
      <c r="I4061">
        <v>3.3935583177255699</v>
      </c>
      <c r="J4061">
        <v>3.8038812027036801</v>
      </c>
      <c r="K4061">
        <v>4.1990986795242797</v>
      </c>
      <c r="L4061">
        <v>4.5827000800107802</v>
      </c>
      <c r="M4061">
        <v>4.9540684525739804</v>
      </c>
      <c r="N4061">
        <v>5.3131715207477903</v>
      </c>
      <c r="O4061">
        <v>5.6602172263200003</v>
      </c>
      <c r="P4061">
        <v>5.9953909393810001</v>
      </c>
      <c r="Q4061">
        <v>6.3188760504494699</v>
      </c>
      <c r="R4061">
        <v>6.6309180855999204</v>
      </c>
      <c r="S4061">
        <v>6.9318417597864599</v>
      </c>
      <c r="T4061">
        <v>7.2221034910042796</v>
      </c>
      <c r="U4061">
        <v>7.5023172917614698</v>
      </c>
      <c r="V4061">
        <v>7.7731659231536199</v>
      </c>
      <c r="W4061">
        <v>8.0352620512117898</v>
      </c>
      <c r="X4061">
        <v>8.2880899664578997</v>
      </c>
      <c r="Y4061">
        <v>8.5318637714300394</v>
      </c>
      <c r="Z4061">
        <v>8.7667773271545197</v>
      </c>
      <c r="AA4061">
        <v>8.9929922168156597</v>
      </c>
      <c r="AB4061">
        <v>9.2107696913387898</v>
      </c>
      <c r="AC4061">
        <v>9.4210825803868197</v>
      </c>
      <c r="AD4061">
        <v>9.6237418567712094</v>
      </c>
      <c r="AE4061">
        <v>9.8183294073014302</v>
      </c>
      <c r="AF4061">
        <v>10.004524585667401</v>
      </c>
      <c r="AG4061">
        <v>10.1820570594041</v>
      </c>
      <c r="AH4061">
        <v>10.349373993254501</v>
      </c>
      <c r="AI4061">
        <v>10.5060626086424</v>
      </c>
      <c r="AJ4061">
        <v>10.6517065854477</v>
      </c>
      <c r="AK4061">
        <v>10.786059315349901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25">
      <c r="A4062" t="s">
        <v>481</v>
      </c>
      <c r="B4062" t="s">
        <v>433</v>
      </c>
      <c r="C4062" t="s">
        <v>434</v>
      </c>
      <c r="D4062">
        <v>0.49554760425164202</v>
      </c>
      <c r="E4062">
        <v>0.50746808096835405</v>
      </c>
      <c r="F4062">
        <v>0.50189131823361399</v>
      </c>
      <c r="G4062">
        <v>0.47397806470196302</v>
      </c>
      <c r="H4062">
        <v>0.46528973211778202</v>
      </c>
      <c r="I4062">
        <v>0.46937251803477598</v>
      </c>
      <c r="J4062">
        <v>0.47516378739867698</v>
      </c>
      <c r="K4062">
        <v>0.48236169975652599</v>
      </c>
      <c r="L4062">
        <v>0.48793094085208899</v>
      </c>
      <c r="M4062">
        <v>0.494646803106081</v>
      </c>
      <c r="N4062">
        <v>0.50101729364227698</v>
      </c>
      <c r="O4062">
        <v>0.50700614536892497</v>
      </c>
      <c r="P4062">
        <v>0.51258354067186895</v>
      </c>
      <c r="Q4062">
        <v>0.51882003817109701</v>
      </c>
      <c r="R4062">
        <v>0.52450127782606204</v>
      </c>
      <c r="S4062">
        <v>0.52962001705869399</v>
      </c>
      <c r="T4062">
        <v>0.53417696589632901</v>
      </c>
      <c r="U4062">
        <v>0.53908694248485001</v>
      </c>
      <c r="V4062">
        <v>0.54336462803739505</v>
      </c>
      <c r="W4062">
        <v>0.54784939212323402</v>
      </c>
      <c r="X4062">
        <v>0.55164585610818795</v>
      </c>
      <c r="Y4062">
        <v>0.55552256935257704</v>
      </c>
      <c r="Z4062">
        <v>0.55866669183210405</v>
      </c>
      <c r="AA4062">
        <v>0.56178691279623305</v>
      </c>
      <c r="AB4062">
        <v>0.56415368612365302</v>
      </c>
      <c r="AC4062">
        <v>0.56642426765244602</v>
      </c>
      <c r="AD4062">
        <v>0.56854080276404495</v>
      </c>
      <c r="AE4062">
        <v>0.56987943295089405</v>
      </c>
      <c r="AF4062">
        <v>0.56938010695098495</v>
      </c>
      <c r="AG4062">
        <v>0.56983629384763201</v>
      </c>
      <c r="AH4062">
        <v>0.57405542851048597</v>
      </c>
      <c r="AI4062">
        <v>0.57193350369680596</v>
      </c>
      <c r="AJ4062">
        <v>0.57334453384985895</v>
      </c>
      <c r="AK4062">
        <v>0.56907200609707498</v>
      </c>
      <c r="AL4062">
        <v>0.555096267123808</v>
      </c>
      <c r="AM4062">
        <v>0.54134313572939696</v>
      </c>
      <c r="AN4062">
        <v>0.52780955733616197</v>
      </c>
      <c r="AO4062">
        <v>0.51449251619721903</v>
      </c>
      <c r="AP4062">
        <v>0.50138903492532105</v>
      </c>
      <c r="AQ4062">
        <v>0.48849617402724099</v>
      </c>
      <c r="AR4062">
        <v>0.47581103144363102</v>
      </c>
      <c r="AS4062">
        <v>0.46333074209428998</v>
      </c>
      <c r="AT4062">
        <v>0.45105247742879101</v>
      </c>
      <c r="AU4062">
        <v>0.43897344498239299</v>
      </c>
      <c r="AV4062">
        <v>0.42709088793717997</v>
      </c>
      <c r="AW4062">
        <v>0.41540208468837297</v>
      </c>
      <c r="AX4062">
        <v>0.40390434841574802</v>
      </c>
      <c r="AY4062">
        <v>0.39259502666010698</v>
      </c>
      <c r="AZ4062">
        <v>0.38147150090473703</v>
      </c>
      <c r="BA4062">
        <v>0.37053118616180902</v>
      </c>
      <c r="BB4062">
        <v>0.35977153056364902</v>
      </c>
      <c r="BC4062">
        <v>0.349190014958835</v>
      </c>
      <c r="BD4062">
        <v>0.33878415251306199</v>
      </c>
      <c r="BE4062">
        <v>0.32855148831470798</v>
      </c>
    </row>
    <row r="4063" spans="1:57" x14ac:dyDescent="0.25">
      <c r="A4063" t="s">
        <v>481</v>
      </c>
      <c r="B4063" t="s">
        <v>433</v>
      </c>
      <c r="C4063" t="s">
        <v>344</v>
      </c>
      <c r="D4063">
        <v>21.280126296625198</v>
      </c>
      <c r="E4063">
        <v>21.314549745187701</v>
      </c>
      <c r="F4063">
        <v>21.080315925988799</v>
      </c>
      <c r="G4063">
        <v>19.907910304308899</v>
      </c>
      <c r="H4063">
        <v>19.542985092234701</v>
      </c>
      <c r="I4063">
        <v>19.714469263930098</v>
      </c>
      <c r="J4063">
        <v>19.957712737902099</v>
      </c>
      <c r="K4063">
        <v>20.260037685552302</v>
      </c>
      <c r="L4063">
        <v>20.493955582709098</v>
      </c>
      <c r="M4063">
        <v>20.7760335802481</v>
      </c>
      <c r="N4063">
        <v>21.043605359690702</v>
      </c>
      <c r="O4063">
        <v>21.2951476395531</v>
      </c>
      <c r="P4063">
        <v>21.529408027726401</v>
      </c>
      <c r="Q4063">
        <v>21.791351864527599</v>
      </c>
      <c r="R4063">
        <v>22.029973897679</v>
      </c>
      <c r="S4063">
        <v>22.2449699261945</v>
      </c>
      <c r="T4063">
        <v>22.436369772468002</v>
      </c>
      <c r="U4063">
        <v>22.642597403660201</v>
      </c>
      <c r="V4063">
        <v>22.822267701996999</v>
      </c>
      <c r="W4063">
        <v>23.010635662048099</v>
      </c>
      <c r="X4063">
        <v>23.170093810250599</v>
      </c>
      <c r="Y4063">
        <v>23.332922568145399</v>
      </c>
      <c r="Z4063">
        <v>23.464981228597502</v>
      </c>
      <c r="AA4063">
        <v>23.596035983467999</v>
      </c>
      <c r="AB4063">
        <v>23.695444615684998</v>
      </c>
      <c r="AC4063">
        <v>23.790813023592801</v>
      </c>
      <c r="AD4063">
        <v>23.8797112117064</v>
      </c>
      <c r="AE4063">
        <v>23.935936028159102</v>
      </c>
      <c r="AF4063">
        <v>23.9149634601035</v>
      </c>
      <c r="AG4063">
        <v>23.934124110135201</v>
      </c>
      <c r="AH4063">
        <v>24.1113351683784</v>
      </c>
      <c r="AI4063">
        <v>24.022210603321199</v>
      </c>
      <c r="AJ4063">
        <v>24.081476345378899</v>
      </c>
      <c r="AK4063">
        <v>23.902022683681299</v>
      </c>
      <c r="AL4063">
        <v>23.3150171265968</v>
      </c>
      <c r="AM4063">
        <v>22.737361478385601</v>
      </c>
      <c r="AN4063">
        <v>22.168927441426</v>
      </c>
      <c r="AO4063">
        <v>21.609588349057699</v>
      </c>
      <c r="AP4063">
        <v>21.0592191457926</v>
      </c>
      <c r="AQ4063">
        <v>20.5176963677579</v>
      </c>
      <c r="AR4063">
        <v>19.984898123369401</v>
      </c>
      <c r="AS4063">
        <v>19.460704074231799</v>
      </c>
      <c r="AT4063">
        <v>18.9449954162647</v>
      </c>
      <c r="AU4063">
        <v>18.437654861049499</v>
      </c>
      <c r="AV4063">
        <v>17.938566617396901</v>
      </c>
      <c r="AW4063">
        <v>17.4476163731313</v>
      </c>
      <c r="AX4063">
        <v>16.964691277089301</v>
      </c>
      <c r="AY4063">
        <v>16.489679921330801</v>
      </c>
      <c r="AZ4063">
        <v>16.0224723235597</v>
      </c>
      <c r="BA4063">
        <v>15.562959909751999</v>
      </c>
      <c r="BB4063">
        <v>15.111035496988</v>
      </c>
      <c r="BC4063">
        <v>14.666593276488401</v>
      </c>
      <c r="BD4063">
        <v>14.229528796848999</v>
      </c>
      <c r="BE4063">
        <v>13.7997389474748</v>
      </c>
    </row>
    <row r="4064" spans="1:57" x14ac:dyDescent="0.25">
      <c r="A4064" t="s">
        <v>481</v>
      </c>
      <c r="B4064" t="s">
        <v>433</v>
      </c>
      <c r="C4064" t="s">
        <v>360</v>
      </c>
      <c r="D4064">
        <v>1.44227022427755</v>
      </c>
      <c r="E4064">
        <v>1.3626576853750201</v>
      </c>
      <c r="F4064">
        <v>1.3476829137883899</v>
      </c>
      <c r="G4064">
        <v>1.2727300036937399</v>
      </c>
      <c r="H4064">
        <v>1.2494000178031299</v>
      </c>
      <c r="I4064">
        <v>1.26036314990184</v>
      </c>
      <c r="J4064">
        <v>1.27591391654658</v>
      </c>
      <c r="K4064">
        <v>1.29524181313933</v>
      </c>
      <c r="L4064">
        <v>1.31019638755531</v>
      </c>
      <c r="M4064">
        <v>1.3282298790349301</v>
      </c>
      <c r="N4064">
        <v>1.3453359753872201</v>
      </c>
      <c r="O4064">
        <v>1.36141729190336</v>
      </c>
      <c r="P4064">
        <v>1.3763937620676101</v>
      </c>
      <c r="Q4064">
        <v>1.39314005915674</v>
      </c>
      <c r="R4064">
        <v>1.40839537307426</v>
      </c>
      <c r="S4064">
        <v>1.4221402559868299</v>
      </c>
      <c r="T4064">
        <v>1.434376614466</v>
      </c>
      <c r="U4064">
        <v>1.44756092611885</v>
      </c>
      <c r="V4064">
        <v>1.4590474044066399</v>
      </c>
      <c r="W4064">
        <v>1.47108993176521</v>
      </c>
      <c r="X4064">
        <v>1.4812842297326301</v>
      </c>
      <c r="Y4064">
        <v>1.4916940137064001</v>
      </c>
      <c r="Z4064">
        <v>1.50013663861458</v>
      </c>
      <c r="AA4064">
        <v>1.5085150829666401</v>
      </c>
      <c r="AB4064">
        <v>1.5148703632002101</v>
      </c>
      <c r="AC4064">
        <v>1.5209673483831501</v>
      </c>
      <c r="AD4064">
        <v>1.5266506867927001</v>
      </c>
      <c r="AE4064">
        <v>1.53024518816213</v>
      </c>
      <c r="AF4064">
        <v>1.52890439366333</v>
      </c>
      <c r="AG4064">
        <v>1.5301293506685001</v>
      </c>
      <c r="AH4064">
        <v>1.5414586076002801</v>
      </c>
      <c r="AI4064">
        <v>1.5357607967160301</v>
      </c>
      <c r="AJ4064">
        <v>1.5395497071016599</v>
      </c>
      <c r="AK4064">
        <v>1.52807707858244</v>
      </c>
      <c r="AL4064">
        <v>1.4905493032702</v>
      </c>
      <c r="AM4064">
        <v>1.45361927575634</v>
      </c>
      <c r="AN4064">
        <v>1.4172787938624301</v>
      </c>
      <c r="AO4064">
        <v>1.38151975967882</v>
      </c>
      <c r="AP4064">
        <v>1.3463341782995</v>
      </c>
      <c r="AQ4064">
        <v>1.3117141565718</v>
      </c>
      <c r="AR4064">
        <v>1.2776519018608199</v>
      </c>
      <c r="AS4064">
        <v>1.24413972082841</v>
      </c>
      <c r="AT4064">
        <v>1.21117001822646</v>
      </c>
      <c r="AU4064">
        <v>1.1787352957044599</v>
      </c>
      <c r="AV4064">
        <v>1.14682815063108</v>
      </c>
      <c r="AW4064">
        <v>1.1154412749296001</v>
      </c>
      <c r="AX4064">
        <v>1.08456745392708</v>
      </c>
      <c r="AY4064">
        <v>1.0541995652171201</v>
      </c>
      <c r="AZ4064">
        <v>1.0243305775359699</v>
      </c>
      <c r="BA4064">
        <v>0.99495354965192495</v>
      </c>
      <c r="BB4064">
        <v>0.96606162926780104</v>
      </c>
      <c r="BC4064">
        <v>0.937648051936395</v>
      </c>
      <c r="BD4064">
        <v>0.90970613998869099</v>
      </c>
      <c r="BE4064">
        <v>0.88222930147474599</v>
      </c>
    </row>
    <row r="4065" spans="1:57" x14ac:dyDescent="0.25">
      <c r="A4065" t="s">
        <v>481</v>
      </c>
      <c r="B4065" t="s">
        <v>433</v>
      </c>
      <c r="C4065" t="s">
        <v>345</v>
      </c>
      <c r="D4065">
        <v>0.65770256598785104</v>
      </c>
      <c r="E4065">
        <v>0.67542919537226898</v>
      </c>
      <c r="F4065">
        <v>0.66800664308184798</v>
      </c>
      <c r="G4065">
        <v>0.63085469780653303</v>
      </c>
      <c r="H4065">
        <v>0.61929071239239097</v>
      </c>
      <c r="I4065">
        <v>0.62472481339344499</v>
      </c>
      <c r="J4065">
        <v>0.63243286943349997</v>
      </c>
      <c r="K4065">
        <v>0.64201313730560905</v>
      </c>
      <c r="L4065">
        <v>0.64942567845466503</v>
      </c>
      <c r="M4065">
        <v>0.65836434791696696</v>
      </c>
      <c r="N4065">
        <v>0.66684333498700898</v>
      </c>
      <c r="O4065">
        <v>0.67481436893896696</v>
      </c>
      <c r="P4065">
        <v>0.68223776316418006</v>
      </c>
      <c r="Q4065">
        <v>0.69053840835906</v>
      </c>
      <c r="R4065">
        <v>0.69810001720261095</v>
      </c>
      <c r="S4065">
        <v>0.70491294997785003</v>
      </c>
      <c r="T4065">
        <v>0.71097815171602197</v>
      </c>
      <c r="U4065">
        <v>0.71751322586325395</v>
      </c>
      <c r="V4065">
        <v>0.723206734123513</v>
      </c>
      <c r="W4065">
        <v>0.72917585949619201</v>
      </c>
      <c r="X4065">
        <v>0.73422887211074594</v>
      </c>
      <c r="Y4065">
        <v>0.73938869477850999</v>
      </c>
      <c r="Z4065">
        <v>0.74357345475877601</v>
      </c>
      <c r="AA4065">
        <v>0.74772640233168397</v>
      </c>
      <c r="AB4065">
        <v>0.750876527165382</v>
      </c>
      <c r="AC4065">
        <v>0.75389862276613995</v>
      </c>
      <c r="AD4065">
        <v>0.75671568587023996</v>
      </c>
      <c r="AE4065">
        <v>0.75849737410623597</v>
      </c>
      <c r="AF4065">
        <v>0.75783278184714498</v>
      </c>
      <c r="AG4065">
        <v>0.75843995687961896</v>
      </c>
      <c r="AH4065">
        <v>0.76405553515414004</v>
      </c>
      <c r="AI4065">
        <v>0.76123129847149096</v>
      </c>
      <c r="AJ4065">
        <v>0.76310934951876996</v>
      </c>
      <c r="AK4065">
        <v>0.75742270618001495</v>
      </c>
      <c r="AL4065">
        <v>0.73882129560177101</v>
      </c>
      <c r="AM4065">
        <v>0.72051617096447296</v>
      </c>
      <c r="AN4065">
        <v>0.70250326669036101</v>
      </c>
      <c r="AO4065">
        <v>0.68477856888463495</v>
      </c>
      <c r="AP4065">
        <v>0.66733811470835502</v>
      </c>
      <c r="AQ4065">
        <v>0.65017799175871105</v>
      </c>
      <c r="AR4065">
        <v>0.63329433745659003</v>
      </c>
      <c r="AS4065">
        <v>0.61668333844133505</v>
      </c>
      <c r="AT4065">
        <v>0.60034122997263994</v>
      </c>
      <c r="AU4065">
        <v>0.58426429533947399</v>
      </c>
      <c r="AV4065">
        <v>0.56844886527597405</v>
      </c>
      <c r="AW4065">
        <v>0.55289131738421105</v>
      </c>
      <c r="AX4065">
        <v>0.53758807556375499</v>
      </c>
      <c r="AY4065">
        <v>0.52253560944796995</v>
      </c>
      <c r="AZ4065">
        <v>0.50773043384694405</v>
      </c>
      <c r="BA4065">
        <v>0.493169108196994</v>
      </c>
      <c r="BB4065">
        <v>0.47884823601665799</v>
      </c>
      <c r="BC4065">
        <v>0.46476446436910901</v>
      </c>
      <c r="BD4065">
        <v>0.45091448333091</v>
      </c>
      <c r="BE4065">
        <v>0.43729502546703702</v>
      </c>
    </row>
    <row r="4066" spans="1:57" x14ac:dyDescent="0.25">
      <c r="A4066" t="s">
        <v>481</v>
      </c>
      <c r="B4066" t="s">
        <v>433</v>
      </c>
      <c r="C4066" t="s">
        <v>368</v>
      </c>
      <c r="D4066">
        <v>2.7664593053230702</v>
      </c>
      <c r="E4066">
        <v>2.8414643030351199</v>
      </c>
      <c r="F4066">
        <v>2.8102383543862501</v>
      </c>
      <c r="G4066">
        <v>2.6539437686451901</v>
      </c>
      <c r="H4066">
        <v>2.60529521750136</v>
      </c>
      <c r="I4066">
        <v>2.6281559468263298</v>
      </c>
      <c r="J4066">
        <v>2.6605829817156601</v>
      </c>
      <c r="K4066">
        <v>2.7008862279458001</v>
      </c>
      <c r="L4066">
        <v>2.73207006070596</v>
      </c>
      <c r="M4066">
        <v>2.7696741654260202</v>
      </c>
      <c r="N4066">
        <v>2.8053444314590701</v>
      </c>
      <c r="O4066">
        <v>2.8388777886013901</v>
      </c>
      <c r="P4066">
        <v>2.8701072791872599</v>
      </c>
      <c r="Q4066">
        <v>2.9050272784633</v>
      </c>
      <c r="R4066">
        <v>2.9368382243769098</v>
      </c>
      <c r="S4066">
        <v>2.9654995635853099</v>
      </c>
      <c r="T4066">
        <v>2.9910152717421399</v>
      </c>
      <c r="U4066">
        <v>3.0185076869860699</v>
      </c>
      <c r="V4066">
        <v>3.0424597171787302</v>
      </c>
      <c r="W4066">
        <v>3.0675712414998899</v>
      </c>
      <c r="X4066">
        <v>3.0888287694027601</v>
      </c>
      <c r="Y4066">
        <v>3.1105356367115702</v>
      </c>
      <c r="Z4066">
        <v>3.1281405110376501</v>
      </c>
      <c r="AA4066">
        <v>3.1456115536897098</v>
      </c>
      <c r="AB4066">
        <v>3.1588638195473102</v>
      </c>
      <c r="AC4066">
        <v>3.1715774789934099</v>
      </c>
      <c r="AD4066">
        <v>3.18342858685866</v>
      </c>
      <c r="AE4066">
        <v>3.1909239743195599</v>
      </c>
      <c r="AF4066">
        <v>3.1881280999433601</v>
      </c>
      <c r="AG4066">
        <v>3.1906824256851101</v>
      </c>
      <c r="AH4066">
        <v>3.21430661207989</v>
      </c>
      <c r="AI4066">
        <v>3.2024253256740698</v>
      </c>
      <c r="AJ4066">
        <v>3.2103261020199598</v>
      </c>
      <c r="AK4066">
        <v>3.1864029518779899</v>
      </c>
      <c r="AL4066">
        <v>3.1081486440892201</v>
      </c>
      <c r="AM4066">
        <v>3.0311407821610401</v>
      </c>
      <c r="AN4066">
        <v>2.95536226260701</v>
      </c>
      <c r="AO4066">
        <v>2.8807961993658502</v>
      </c>
      <c r="AP4066">
        <v>2.80742592116325</v>
      </c>
      <c r="AQ4066">
        <v>2.7352349689047699</v>
      </c>
      <c r="AR4066">
        <v>2.6642070930993298</v>
      </c>
      <c r="AS4066">
        <v>2.5943262513131198</v>
      </c>
      <c r="AT4066">
        <v>2.52557660565332</v>
      </c>
      <c r="AU4066">
        <v>2.4579425202815899</v>
      </c>
      <c r="AV4066">
        <v>2.39140855895673</v>
      </c>
      <c r="AW4066">
        <v>2.3259594826063301</v>
      </c>
      <c r="AX4066">
        <v>2.2615802469270498</v>
      </c>
      <c r="AY4066">
        <v>2.1982560000130902</v>
      </c>
      <c r="AZ4066">
        <v>2.1359720800127202</v>
      </c>
      <c r="BA4066">
        <v>2.0747140128123598</v>
      </c>
      <c r="BB4066">
        <v>2.014467509748</v>
      </c>
      <c r="BC4066">
        <v>1.95521846534364</v>
      </c>
      <c r="BD4066">
        <v>1.8969529550763999</v>
      </c>
      <c r="BE4066">
        <v>1.8396572331679699</v>
      </c>
    </row>
    <row r="4067" spans="1:57" x14ac:dyDescent="0.25">
      <c r="A4067" t="s">
        <v>481</v>
      </c>
      <c r="B4067" t="s">
        <v>433</v>
      </c>
      <c r="C4067" t="s">
        <v>348</v>
      </c>
      <c r="D4067">
        <v>11.086505978075101</v>
      </c>
      <c r="E4067">
        <v>11.3189117205341</v>
      </c>
      <c r="F4067">
        <v>11.571681177895201</v>
      </c>
      <c r="G4067">
        <v>11.286469682970999</v>
      </c>
      <c r="H4067">
        <v>11.433578406481599</v>
      </c>
      <c r="I4067">
        <v>11.893302685659499</v>
      </c>
      <c r="J4067">
        <v>12.406274400153499</v>
      </c>
      <c r="K4067">
        <v>12.9684941281568</v>
      </c>
      <c r="L4067">
        <v>13.4994538575604</v>
      </c>
      <c r="M4067">
        <v>14.0744790073821</v>
      </c>
      <c r="N4067">
        <v>14.652844814826301</v>
      </c>
      <c r="O4067">
        <v>15.2328467635644</v>
      </c>
      <c r="P4067">
        <v>15.8128594396635</v>
      </c>
      <c r="Q4067">
        <v>16.4259942510221</v>
      </c>
      <c r="R4067">
        <v>17.034648105517899</v>
      </c>
      <c r="S4067">
        <v>17.637450565536</v>
      </c>
      <c r="T4067">
        <v>18.233266665204699</v>
      </c>
      <c r="U4067">
        <v>18.852919041012001</v>
      </c>
      <c r="V4067">
        <v>19.462253567792001</v>
      </c>
      <c r="W4067">
        <v>20.090693865381098</v>
      </c>
      <c r="X4067">
        <v>20.705428002214799</v>
      </c>
      <c r="Y4067">
        <v>21.334452159734901</v>
      </c>
      <c r="Z4067">
        <v>21.946320775594302</v>
      </c>
      <c r="AA4067">
        <v>22.567841178518599</v>
      </c>
      <c r="AB4067">
        <v>23.169271765890802</v>
      </c>
      <c r="AC4067">
        <v>23.776449735498801</v>
      </c>
      <c r="AD4067">
        <v>24.386920495678002</v>
      </c>
      <c r="AE4067">
        <v>24.973220965758099</v>
      </c>
      <c r="AF4067">
        <v>25.486026761549699</v>
      </c>
      <c r="AG4067">
        <v>26.048097418604101</v>
      </c>
      <c r="AH4067">
        <v>26.793484547109198</v>
      </c>
      <c r="AI4067">
        <v>27.252057262903399</v>
      </c>
      <c r="AJ4067">
        <v>27.885736879304499</v>
      </c>
      <c r="AK4067">
        <v>28.247887680851601</v>
      </c>
      <c r="AL4067">
        <v>28.1179859894586</v>
      </c>
      <c r="AM4067">
        <v>27.979226033779</v>
      </c>
      <c r="AN4067">
        <v>27.831884284361099</v>
      </c>
      <c r="AO4067">
        <v>27.676231705017901</v>
      </c>
      <c r="AP4067">
        <v>27.5125338439458</v>
      </c>
      <c r="AQ4067">
        <v>27.3410509234863</v>
      </c>
      <c r="AR4067">
        <v>27.162037928547502</v>
      </c>
      <c r="AS4067">
        <v>26.975744693706201</v>
      </c>
      <c r="AT4067">
        <v>26.782415989006999</v>
      </c>
      <c r="AU4067">
        <v>26.5822916044782</v>
      </c>
      <c r="AV4067">
        <v>26.3756064333813</v>
      </c>
      <c r="AW4067">
        <v>26.162590554212699</v>
      </c>
      <c r="AX4067">
        <v>25.943469311474502</v>
      </c>
      <c r="AY4067">
        <v>25.718463395230799</v>
      </c>
      <c r="AZ4067">
        <v>25.487788919469299</v>
      </c>
      <c r="BA4067">
        <v>25.251657499280899</v>
      </c>
      <c r="BB4067">
        <v>25.0102763268779</v>
      </c>
      <c r="BC4067">
        <v>24.763848246463699</v>
      </c>
      <c r="BD4067">
        <v>24.512571827973002</v>
      </c>
      <c r="BE4067">
        <v>24.256641439695802</v>
      </c>
    </row>
    <row r="4068" spans="1:57" x14ac:dyDescent="0.25">
      <c r="A4068" t="s">
        <v>481</v>
      </c>
      <c r="B4068" t="s">
        <v>138</v>
      </c>
      <c r="C4068" t="s">
        <v>287</v>
      </c>
      <c r="D4068">
        <v>2.54200233000795</v>
      </c>
      <c r="E4068">
        <v>1.05133741286576</v>
      </c>
      <c r="F4068">
        <v>1.0362022355245299</v>
      </c>
      <c r="G4068">
        <v>0.814261693160092</v>
      </c>
      <c r="H4068">
        <v>0.89978104939079295</v>
      </c>
      <c r="I4068">
        <v>0.97873431469442196</v>
      </c>
      <c r="J4068">
        <v>1.06414142500458</v>
      </c>
      <c r="K4068">
        <v>1.1525721860384199</v>
      </c>
      <c r="L4068">
        <v>1.1952932360697299</v>
      </c>
      <c r="M4068">
        <v>1.2363840495082901</v>
      </c>
      <c r="N4068">
        <v>1.2760298287554299</v>
      </c>
      <c r="O4068">
        <v>1.28251646565318</v>
      </c>
      <c r="P4068">
        <v>1.2875928399818199</v>
      </c>
      <c r="Q4068">
        <v>1.29413095541283</v>
      </c>
      <c r="R4068">
        <v>1.29693843122339</v>
      </c>
      <c r="S4068">
        <v>1.3011053907211001</v>
      </c>
      <c r="T4068">
        <v>1.30411745626614</v>
      </c>
      <c r="U4068">
        <v>1.30835083674981</v>
      </c>
      <c r="V4068">
        <v>1.3114283846777901</v>
      </c>
      <c r="W4068">
        <v>1.3134246144008199</v>
      </c>
      <c r="X4068">
        <v>1.3144006907623</v>
      </c>
      <c r="Y4068">
        <v>1.3164469836943</v>
      </c>
      <c r="Z4068">
        <v>1.31541317845783</v>
      </c>
      <c r="AA4068">
        <v>1.3153865003455301</v>
      </c>
      <c r="AB4068">
        <v>1.3162457476006899</v>
      </c>
      <c r="AC4068">
        <v>1.31605278375615</v>
      </c>
      <c r="AD4068">
        <v>1.3166474969261699</v>
      </c>
      <c r="AE4068">
        <v>1.3144683410387099</v>
      </c>
      <c r="AF4068">
        <v>1.3130895703457801</v>
      </c>
      <c r="AG4068">
        <v>1.31077565174882</v>
      </c>
      <c r="AH4068">
        <v>1.3091650204181</v>
      </c>
      <c r="AI4068">
        <v>1.3066238061036399</v>
      </c>
      <c r="AJ4068">
        <v>1.3032013719915601</v>
      </c>
      <c r="AK4068">
        <v>1.3004071013117799</v>
      </c>
      <c r="AL4068">
        <v>1.2684706327942701</v>
      </c>
      <c r="AM4068">
        <v>1.2370428529369799</v>
      </c>
      <c r="AN4068">
        <v>1.2061167816135601</v>
      </c>
      <c r="AO4068">
        <v>1.1756855274313101</v>
      </c>
      <c r="AP4068">
        <v>1.1457422866545399</v>
      </c>
      <c r="AQ4068">
        <v>1.11628034214057</v>
      </c>
      <c r="AR4068">
        <v>1.08729306228821</v>
      </c>
      <c r="AS4068">
        <v>1.05877389999868</v>
      </c>
      <c r="AT4068">
        <v>1.0307163916487101</v>
      </c>
      <c r="AU4068">
        <v>1.0031141560757499</v>
      </c>
      <c r="AV4068">
        <v>0.97596089357508198</v>
      </c>
      <c r="AW4068">
        <v>0.94925038490881597</v>
      </c>
      <c r="AX4068">
        <v>0.92297649032651896</v>
      </c>
      <c r="AY4068">
        <v>0.89713314859737603</v>
      </c>
      <c r="AZ4068">
        <v>0.87171437605378399</v>
      </c>
      <c r="BA4068">
        <v>0.846714265646203</v>
      </c>
      <c r="BB4068">
        <v>0.822126986009169</v>
      </c>
      <c r="BC4068">
        <v>0.79794678053831103</v>
      </c>
      <c r="BD4068">
        <v>0.77416796647827002</v>
      </c>
      <c r="BE4068">
        <v>0.75078493402137503</v>
      </c>
    </row>
    <row r="4069" spans="1:57" x14ac:dyDescent="0.25">
      <c r="A4069" t="s">
        <v>481</v>
      </c>
      <c r="B4069" t="s">
        <v>138</v>
      </c>
      <c r="C4069" t="s">
        <v>288</v>
      </c>
      <c r="D4069">
        <v>11.1382423232034</v>
      </c>
      <c r="E4069">
        <v>12.3918912393667</v>
      </c>
      <c r="F4069">
        <v>12.213496112164</v>
      </c>
      <c r="G4069">
        <v>9.59752998280368</v>
      </c>
      <c r="H4069">
        <v>10.605528507637599</v>
      </c>
      <c r="I4069">
        <v>11.536133910491699</v>
      </c>
      <c r="J4069">
        <v>12.5428094164524</v>
      </c>
      <c r="K4069">
        <v>13.585124052586901</v>
      </c>
      <c r="L4069">
        <v>14.088668013965099</v>
      </c>
      <c r="M4069">
        <v>14.572996722176701</v>
      </c>
      <c r="N4069">
        <v>15.0402931186697</v>
      </c>
      <c r="O4069">
        <v>15.1167497328476</v>
      </c>
      <c r="P4069">
        <v>15.1765838810487</v>
      </c>
      <c r="Q4069">
        <v>15.253647261786501</v>
      </c>
      <c r="R4069">
        <v>15.286738384080699</v>
      </c>
      <c r="S4069">
        <v>15.3358534524332</v>
      </c>
      <c r="T4069">
        <v>15.371356030562</v>
      </c>
      <c r="U4069">
        <v>15.421253988997</v>
      </c>
      <c r="V4069">
        <v>15.4575283940936</v>
      </c>
      <c r="W4069">
        <v>15.4810575307094</v>
      </c>
      <c r="X4069">
        <v>15.492562335888801</v>
      </c>
      <c r="Y4069">
        <v>15.516681556937</v>
      </c>
      <c r="Z4069">
        <v>15.504496313744699</v>
      </c>
      <c r="AA4069">
        <v>15.5041818644898</v>
      </c>
      <c r="AB4069">
        <v>15.5143096297565</v>
      </c>
      <c r="AC4069">
        <v>15.5120352058224</v>
      </c>
      <c r="AD4069">
        <v>15.5190449638994</v>
      </c>
      <c r="AE4069">
        <v>15.4933597153573</v>
      </c>
      <c r="AF4069">
        <v>15.4771084374501</v>
      </c>
      <c r="AG4069">
        <v>15.449834769416</v>
      </c>
      <c r="AH4069">
        <v>15.430850599317299</v>
      </c>
      <c r="AI4069">
        <v>15.400897844839699</v>
      </c>
      <c r="AJ4069">
        <v>15.3605583393947</v>
      </c>
      <c r="AK4069">
        <v>15.327622863178</v>
      </c>
      <c r="AL4069">
        <v>14.9511944781558</v>
      </c>
      <c r="AM4069">
        <v>14.5807618985478</v>
      </c>
      <c r="AN4069">
        <v>14.2162428510841</v>
      </c>
      <c r="AO4069">
        <v>13.8575561083798</v>
      </c>
      <c r="AP4069">
        <v>13.5046214762445</v>
      </c>
      <c r="AQ4069">
        <v>13.1573597811411</v>
      </c>
      <c r="AR4069">
        <v>12.815692857792101</v>
      </c>
      <c r="AS4069">
        <v>12.479543536932001</v>
      </c>
      <c r="AT4069">
        <v>12.1488356332033</v>
      </c>
      <c r="AU4069">
        <v>11.8234939331955</v>
      </c>
      <c r="AV4069">
        <v>11.5034441836245</v>
      </c>
      <c r="AW4069">
        <v>11.188613079651599</v>
      </c>
      <c r="AX4069">
        <v>10.878928253339801</v>
      </c>
      <c r="AY4069">
        <v>10.574318262246299</v>
      </c>
      <c r="AZ4069">
        <v>10.2747125781493</v>
      </c>
      <c r="BA4069">
        <v>9.9800415759080892</v>
      </c>
      <c r="BB4069">
        <v>9.6902365224538407</v>
      </c>
      <c r="BC4069">
        <v>9.4052295659110801</v>
      </c>
      <c r="BD4069">
        <v>9.1249537248469306</v>
      </c>
      <c r="BE4069">
        <v>8.8493428776474694</v>
      </c>
    </row>
    <row r="4070" spans="1:57" x14ac:dyDescent="0.25">
      <c r="A4070" t="s">
        <v>481</v>
      </c>
      <c r="B4070" t="s">
        <v>138</v>
      </c>
      <c r="C4070" t="s">
        <v>289</v>
      </c>
      <c r="D4070">
        <v>2.93711886238388E-2</v>
      </c>
      <c r="E4070">
        <v>2.0534412508389201E-2</v>
      </c>
      <c r="F4070">
        <v>2.0238796685049E-2</v>
      </c>
      <c r="G4070">
        <v>1.5903919419695899E-2</v>
      </c>
      <c r="H4070">
        <v>1.75742582821799E-2</v>
      </c>
      <c r="I4070">
        <v>1.9116350191769299E-2</v>
      </c>
      <c r="J4070">
        <v>2.07844967000133E-2</v>
      </c>
      <c r="K4070">
        <v>2.2511700263091999E-2</v>
      </c>
      <c r="L4070">
        <v>2.3346115221980601E-2</v>
      </c>
      <c r="M4070">
        <v>2.41486888801868E-2</v>
      </c>
      <c r="N4070">
        <v>2.49230385564322E-2</v>
      </c>
      <c r="O4070">
        <v>2.5049733636642001E-2</v>
      </c>
      <c r="P4070">
        <v>2.5148883883970501E-2</v>
      </c>
      <c r="Q4070">
        <v>2.52765844277207E-2</v>
      </c>
      <c r="R4070">
        <v>2.5331419217861199E-2</v>
      </c>
      <c r="S4070">
        <v>2.5412807042725499E-2</v>
      </c>
      <c r="T4070">
        <v>2.5471637819265199E-2</v>
      </c>
      <c r="U4070">
        <v>2.5554322959252401E-2</v>
      </c>
      <c r="V4070">
        <v>2.56144327183974E-2</v>
      </c>
      <c r="W4070">
        <v>2.5653422489038701E-2</v>
      </c>
      <c r="X4070">
        <v>2.5672486924871701E-2</v>
      </c>
      <c r="Y4070">
        <v>2.5712454515356399E-2</v>
      </c>
      <c r="Z4070">
        <v>2.5692262536150499E-2</v>
      </c>
      <c r="AA4070">
        <v>2.5691741467123299E-2</v>
      </c>
      <c r="AB4070">
        <v>2.5708524031282199E-2</v>
      </c>
      <c r="AC4070">
        <v>2.5704755118339102E-2</v>
      </c>
      <c r="AD4070">
        <v>2.5716370880707901E-2</v>
      </c>
      <c r="AE4070">
        <v>2.5673808250133202E-2</v>
      </c>
      <c r="AF4070">
        <v>2.5646878507296599E-2</v>
      </c>
      <c r="AG4070">
        <v>2.5601683731195798E-2</v>
      </c>
      <c r="AH4070">
        <v>2.55702253547134E-2</v>
      </c>
      <c r="AI4070">
        <v>2.5520591105644801E-2</v>
      </c>
      <c r="AJ4070">
        <v>2.54537451311934E-2</v>
      </c>
      <c r="AK4070">
        <v>2.53991682597756E-2</v>
      </c>
      <c r="AL4070">
        <v>2.47753945686899E-2</v>
      </c>
      <c r="AM4070">
        <v>2.4161556434599999E-2</v>
      </c>
      <c r="AN4070">
        <v>2.3557517523735E-2</v>
      </c>
      <c r="AO4070">
        <v>2.2963143235443802E-2</v>
      </c>
      <c r="AP4070">
        <v>2.2378300681166099E-2</v>
      </c>
      <c r="AQ4070">
        <v>2.18028586636504E-2</v>
      </c>
      <c r="AR4070">
        <v>2.1236687656416901E-2</v>
      </c>
      <c r="AS4070">
        <v>2.0679659783461701E-2</v>
      </c>
      <c r="AT4070">
        <v>2.01316487992E-2</v>
      </c>
      <c r="AU4070">
        <v>1.95925300686451E-2</v>
      </c>
      <c r="AV4070">
        <v>1.9062180547821501E-2</v>
      </c>
      <c r="AW4070">
        <v>1.8540478764407401E-2</v>
      </c>
      <c r="AX4070">
        <v>1.80273047986068E-2</v>
      </c>
      <c r="AY4070">
        <v>1.7522540264245798E-2</v>
      </c>
      <c r="AZ4070">
        <v>1.7026068290092199E-2</v>
      </c>
      <c r="BA4070">
        <v>1.6537773501395198E-2</v>
      </c>
      <c r="BB4070">
        <v>1.6057542001643201E-2</v>
      </c>
      <c r="BC4070">
        <v>1.5585261354536001E-2</v>
      </c>
      <c r="BD4070">
        <v>1.51208205661708E-2</v>
      </c>
      <c r="BE4070">
        <v>1.4664110067437499E-2</v>
      </c>
    </row>
    <row r="4071" spans="1:57" x14ac:dyDescent="0.25">
      <c r="A4071" t="s">
        <v>481</v>
      </c>
      <c r="B4071" t="s">
        <v>138</v>
      </c>
      <c r="C4071" t="s">
        <v>290</v>
      </c>
      <c r="D4071">
        <v>2.4250485016095098</v>
      </c>
      <c r="E4071">
        <v>2.5966199871922</v>
      </c>
      <c r="F4071">
        <v>2.5592387397325198</v>
      </c>
      <c r="G4071">
        <v>2.01108432116113</v>
      </c>
      <c r="H4071">
        <v>2.2223022108347701</v>
      </c>
      <c r="I4071">
        <v>2.41730300147786</v>
      </c>
      <c r="J4071">
        <v>2.6282436633108501</v>
      </c>
      <c r="K4071">
        <v>2.8466522149072202</v>
      </c>
      <c r="L4071">
        <v>2.9521657551157499</v>
      </c>
      <c r="M4071">
        <v>3.0536528953609698</v>
      </c>
      <c r="N4071">
        <v>3.1515710532626402</v>
      </c>
      <c r="O4071">
        <v>3.1675919147028</v>
      </c>
      <c r="P4071">
        <v>3.1801296736400402</v>
      </c>
      <c r="Q4071">
        <v>3.19627767807608</v>
      </c>
      <c r="R4071">
        <v>3.2032116535192099</v>
      </c>
      <c r="S4071">
        <v>3.2135033164859799</v>
      </c>
      <c r="T4071">
        <v>3.2209425928793398</v>
      </c>
      <c r="U4071">
        <v>3.2313983040932199</v>
      </c>
      <c r="V4071">
        <v>3.2389993105479902</v>
      </c>
      <c r="W4071">
        <v>3.2439296496897598</v>
      </c>
      <c r="X4071">
        <v>3.2463403880105202</v>
      </c>
      <c r="Y4071">
        <v>3.2513943745441098</v>
      </c>
      <c r="Z4071">
        <v>3.2488410559738501</v>
      </c>
      <c r="AA4071">
        <v>3.2487751656908901</v>
      </c>
      <c r="AB4071">
        <v>3.2508973565017301</v>
      </c>
      <c r="AC4071">
        <v>3.2504207694713401</v>
      </c>
      <c r="AD4071">
        <v>3.2518896072440899</v>
      </c>
      <c r="AE4071">
        <v>3.2465074723905798</v>
      </c>
      <c r="AF4071">
        <v>3.2431021493275898</v>
      </c>
      <c r="AG4071">
        <v>3.2373871740931102</v>
      </c>
      <c r="AH4071">
        <v>3.23340919570657</v>
      </c>
      <c r="AI4071">
        <v>3.2271328397052401</v>
      </c>
      <c r="AJ4071">
        <v>3.21868002454665</v>
      </c>
      <c r="AK4071">
        <v>3.2117786634726899</v>
      </c>
      <c r="AL4071">
        <v>3.1329011580609398</v>
      </c>
      <c r="AM4071">
        <v>3.0552800248910699</v>
      </c>
      <c r="AN4071">
        <v>2.9788980242687901</v>
      </c>
      <c r="AO4071">
        <v>2.9037381356564702</v>
      </c>
      <c r="AP4071">
        <v>2.8297835550139698</v>
      </c>
      <c r="AQ4071">
        <v>2.7570176921707499</v>
      </c>
      <c r="AR4071">
        <v>2.6854241682289</v>
      </c>
      <c r="AS4071">
        <v>2.61498681299667</v>
      </c>
      <c r="AT4071">
        <v>2.5456896624522498</v>
      </c>
      <c r="AU4071">
        <v>2.4775169562374302</v>
      </c>
      <c r="AV4071">
        <v>2.41045313518066</v>
      </c>
      <c r="AW4071">
        <v>2.3444828388493999</v>
      </c>
      <c r="AX4071">
        <v>2.27959090313125</v>
      </c>
      <c r="AY4071">
        <v>2.2157623578435701</v>
      </c>
      <c r="AZ4071">
        <v>2.1529824243713298</v>
      </c>
      <c r="BA4071">
        <v>2.0912365133327602</v>
      </c>
      <c r="BB4071">
        <v>2.03051022227252</v>
      </c>
      <c r="BC4071">
        <v>1.97078933338215</v>
      </c>
      <c r="BD4071">
        <v>1.9120598112473599</v>
      </c>
      <c r="BE4071">
        <v>1.85430780062193</v>
      </c>
    </row>
    <row r="4072" spans="1:57" x14ac:dyDescent="0.25">
      <c r="A4072" t="s">
        <v>481</v>
      </c>
      <c r="B4072" t="s">
        <v>138</v>
      </c>
      <c r="C4072" t="s">
        <v>294</v>
      </c>
      <c r="D4072">
        <v>0</v>
      </c>
      <c r="E4072">
        <v>0</v>
      </c>
      <c r="F4072">
        <v>0.158291758841061</v>
      </c>
      <c r="G4072">
        <v>0.24877559833089199</v>
      </c>
      <c r="H4072">
        <v>0.41235558078436302</v>
      </c>
      <c r="I4072">
        <v>0.59805150307423105</v>
      </c>
      <c r="J4072">
        <v>0.81279895007339398</v>
      </c>
      <c r="K4072">
        <v>1.05641160922774</v>
      </c>
      <c r="L4072">
        <v>1.27816311842608</v>
      </c>
      <c r="M4072">
        <v>1.5109745884740899</v>
      </c>
      <c r="N4072">
        <v>1.75435353353198</v>
      </c>
      <c r="O4072">
        <v>1.95919078468402</v>
      </c>
      <c r="P4072">
        <v>2.1636400806410001</v>
      </c>
      <c r="Q4072">
        <v>2.3723198975643802</v>
      </c>
      <c r="R4072">
        <v>2.5755885854453502</v>
      </c>
      <c r="S4072">
        <v>2.78262249533562</v>
      </c>
      <c r="T4072">
        <v>2.9882831576290099</v>
      </c>
      <c r="U4072">
        <v>3.1978491924479</v>
      </c>
      <c r="V4072">
        <v>3.40570698874643</v>
      </c>
      <c r="W4072">
        <v>3.6115317391120301</v>
      </c>
      <c r="X4072">
        <v>3.8150054213014402</v>
      </c>
      <c r="Y4072">
        <v>4.02204707393817</v>
      </c>
      <c r="Z4072">
        <v>4.2198329902496399</v>
      </c>
      <c r="AA4072">
        <v>4.4206877598385503</v>
      </c>
      <c r="AB4072">
        <v>4.6246470893147604</v>
      </c>
      <c r="AC4072">
        <v>4.8250112434003798</v>
      </c>
      <c r="AD4072">
        <v>5.0283246097376004</v>
      </c>
      <c r="AE4072">
        <v>5.2208024276295699</v>
      </c>
      <c r="AF4072">
        <v>5.4159156996203199</v>
      </c>
      <c r="AG4072">
        <v>5.6066077981169702</v>
      </c>
      <c r="AH4072">
        <v>5.79970856183105</v>
      </c>
      <c r="AI4072">
        <v>5.9880525245262701</v>
      </c>
      <c r="AJ4072">
        <v>6.17144697912991</v>
      </c>
      <c r="AK4072">
        <v>6.3568664947911397</v>
      </c>
      <c r="AL4072">
        <v>6.3945227489813297</v>
      </c>
      <c r="AM4072">
        <v>6.4250637531555697</v>
      </c>
      <c r="AN4072">
        <v>6.44868531107159</v>
      </c>
      <c r="AO4072">
        <v>6.46557944929312</v>
      </c>
      <c r="AP4072">
        <v>6.4759344788798803</v>
      </c>
      <c r="AQ4072">
        <v>6.4799350561641296</v>
      </c>
      <c r="AR4072">
        <v>6.4777622426266204</v>
      </c>
      <c r="AS4072">
        <v>6.4695935638843398</v>
      </c>
      <c r="AT4072">
        <v>6.4556030678024401</v>
      </c>
      <c r="AU4072">
        <v>6.4359613817424899</v>
      </c>
      <c r="AV4072">
        <v>6.41083576895908</v>
      </c>
      <c r="AW4072">
        <v>6.3803901841566804</v>
      </c>
      <c r="AX4072">
        <v>6.3447853282183102</v>
      </c>
      <c r="AY4072">
        <v>6.30417870211771</v>
      </c>
      <c r="AZ4072">
        <v>6.25872466002635</v>
      </c>
      <c r="BA4072">
        <v>6.2085744616264602</v>
      </c>
      <c r="BB4072">
        <v>6.1538763236412199</v>
      </c>
      <c r="BC4072">
        <v>6.0947754705930404</v>
      </c>
      <c r="BD4072">
        <v>6.0314141848007603</v>
      </c>
      <c r="BE4072">
        <v>5.9639318556262797</v>
      </c>
    </row>
    <row r="4073" spans="1:57" x14ac:dyDescent="0.25">
      <c r="A4073" t="s">
        <v>481</v>
      </c>
      <c r="B4073" t="s">
        <v>138</v>
      </c>
      <c r="C4073" t="s">
        <v>305</v>
      </c>
      <c r="D4073">
        <v>1.8356896277118599E-4</v>
      </c>
      <c r="E4073">
        <v>9.5221302114142606E-2</v>
      </c>
      <c r="F4073">
        <v>9.4259662184091902E-2</v>
      </c>
      <c r="G4073">
        <v>7.5664851253779197E-2</v>
      </c>
      <c r="H4073">
        <v>7.73783694821812E-2</v>
      </c>
      <c r="I4073">
        <v>7.9040145311863694E-2</v>
      </c>
      <c r="J4073">
        <v>8.0650194214064996E-2</v>
      </c>
      <c r="K4073">
        <v>8.2208531656932704E-2</v>
      </c>
      <c r="L4073">
        <v>8.3715173105524204E-2</v>
      </c>
      <c r="M4073">
        <v>8.5170134021806995E-2</v>
      </c>
      <c r="N4073">
        <v>8.6573429864659199E-2</v>
      </c>
      <c r="O4073">
        <v>8.5613511285170807E-2</v>
      </c>
      <c r="P4073">
        <v>8.4653783823663994E-2</v>
      </c>
      <c r="Q4073">
        <v>8.3694247451514103E-2</v>
      </c>
      <c r="R4073">
        <v>8.2734902140101499E-2</v>
      </c>
      <c r="S4073">
        <v>8.1775747860807602E-2</v>
      </c>
      <c r="T4073">
        <v>8.0816784585021603E-2</v>
      </c>
      <c r="U4073">
        <v>7.9858012284132696E-2</v>
      </c>
      <c r="V4073">
        <v>7.8899430929536801E-2</v>
      </c>
      <c r="W4073">
        <v>7.7941040492630703E-2</v>
      </c>
      <c r="X4073">
        <v>7.6982840944818595E-2</v>
      </c>
      <c r="Y4073">
        <v>7.6024832257505101E-2</v>
      </c>
      <c r="Z4073">
        <v>7.5067014402100798E-2</v>
      </c>
      <c r="AA4073">
        <v>7.4109387350019804E-2</v>
      </c>
      <c r="AB4073">
        <v>7.3151951072678398E-2</v>
      </c>
      <c r="AC4073">
        <v>7.2194705541498705E-2</v>
      </c>
      <c r="AD4073">
        <v>7.1237650727905902E-2</v>
      </c>
      <c r="AE4073">
        <v>7.0280786603328704E-2</v>
      </c>
      <c r="AF4073">
        <v>6.9324113139199603E-2</v>
      </c>
      <c r="AG4073">
        <v>6.8367630306956001E-2</v>
      </c>
      <c r="AH4073">
        <v>6.7411338078037703E-2</v>
      </c>
      <c r="AI4073">
        <v>6.6455236423888203E-2</v>
      </c>
      <c r="AJ4073">
        <v>6.5499325315956702E-2</v>
      </c>
      <c r="AK4073">
        <v>6.4543604725694398E-2</v>
      </c>
      <c r="AL4073">
        <v>6.2958489727283906E-2</v>
      </c>
      <c r="AM4073">
        <v>6.1398622668369103E-2</v>
      </c>
      <c r="AN4073">
        <v>5.9863657101659903E-2</v>
      </c>
      <c r="AO4073">
        <v>5.8353250984018001E-2</v>
      </c>
      <c r="AP4073">
        <v>5.6867066623018797E-2</v>
      </c>
      <c r="AQ4073">
        <v>5.5404770624141203E-2</v>
      </c>
      <c r="AR4073">
        <v>5.39660338385788E-2</v>
      </c>
      <c r="AS4073">
        <v>5.2550531311665302E-2</v>
      </c>
      <c r="AT4073">
        <v>5.1157942231906103E-2</v>
      </c>
      <c r="AU4073">
        <v>4.9787949880610999E-2</v>
      </c>
      <c r="AV4073">
        <v>4.8440241582118598E-2</v>
      </c>
      <c r="AW4073">
        <v>4.7114508654607999E-2</v>
      </c>
      <c r="AX4073">
        <v>4.5810446361489399E-2</v>
      </c>
      <c r="AY4073">
        <v>4.45277538633677E-2</v>
      </c>
      <c r="AZ4073">
        <v>4.32661341705722E-2</v>
      </c>
      <c r="BA4073">
        <v>4.2025294096246398E-2</v>
      </c>
      <c r="BB4073">
        <v>4.080494420999E-2</v>
      </c>
      <c r="BC4073">
        <v>3.9604798792049097E-2</v>
      </c>
      <c r="BD4073">
        <v>3.8424575788046103E-2</v>
      </c>
      <c r="BE4073">
        <v>3.7263996764243801E-2</v>
      </c>
    </row>
    <row r="4074" spans="1:57" x14ac:dyDescent="0.25">
      <c r="A4074" t="s">
        <v>481</v>
      </c>
      <c r="B4074" t="s">
        <v>138</v>
      </c>
      <c r="C4074" t="s">
        <v>435</v>
      </c>
      <c r="D4074">
        <v>2.4386506890207198E-2</v>
      </c>
      <c r="E4074">
        <v>1.4649292017825E-2</v>
      </c>
      <c r="F4074">
        <v>1.4501348817737E-2</v>
      </c>
      <c r="G4074">
        <v>1.16406358334946E-2</v>
      </c>
      <c r="H4074">
        <v>1.1904251519779099E-2</v>
      </c>
      <c r="I4074">
        <v>1.2159906912602899E-2</v>
      </c>
      <c r="J4074">
        <v>1.24076043921338E-2</v>
      </c>
      <c r="K4074">
        <v>1.2647346338064301E-2</v>
      </c>
      <c r="L4074">
        <v>1.28791351296114E-2</v>
      </c>
      <c r="M4074">
        <v>1.31029731455167E-2</v>
      </c>
      <c r="N4074">
        <v>1.3318862764046599E-2</v>
      </c>
      <c r="O4074">
        <v>1.3171184384607799E-2</v>
      </c>
      <c r="P4074">
        <v>1.3023535407656399E-2</v>
      </c>
      <c r="Q4074">
        <v>1.2875915828788401E-2</v>
      </c>
      <c r="R4074">
        <v>1.2728325643600999E-2</v>
      </c>
      <c r="S4074">
        <v>1.25807648476913E-2</v>
      </c>
      <c r="T4074">
        <v>1.24332334366577E-2</v>
      </c>
      <c r="U4074">
        <v>1.22857314060985E-2</v>
      </c>
      <c r="V4074">
        <v>1.2138258751613199E-2</v>
      </c>
      <c r="W4074">
        <v>1.1990815468801401E-2</v>
      </c>
      <c r="X4074">
        <v>1.18434015532636E-2</v>
      </c>
      <c r="Y4074">
        <v>1.16960170006008E-2</v>
      </c>
      <c r="Z4074">
        <v>1.1548661806414401E-2</v>
      </c>
      <c r="AA4074">
        <v>1.1401335966306899E-2</v>
      </c>
      <c r="AB4074">
        <v>1.1254039475880599E-2</v>
      </c>
      <c r="AC4074">
        <v>1.1106772330739E-2</v>
      </c>
      <c r="AD4074">
        <v>1.09595345264862E-2</v>
      </c>
      <c r="AE4074">
        <v>1.0812326058726399E-2</v>
      </c>
      <c r="AF4074">
        <v>1.06651469230648E-2</v>
      </c>
      <c r="AG4074">
        <v>1.0517997115107199E-2</v>
      </c>
      <c r="AH4074">
        <v>1.0370876630459601E-2</v>
      </c>
      <c r="AI4074">
        <v>1.0223785464728999E-2</v>
      </c>
      <c r="AJ4074">
        <v>1.00767236135228E-2</v>
      </c>
      <c r="AK4074">
        <v>9.92969107244898E-3</v>
      </c>
      <c r="AL4074">
        <v>9.68582954169913E-3</v>
      </c>
      <c r="AM4074">
        <v>9.4458522724570303E-3</v>
      </c>
      <c r="AN4074">
        <v>9.2097059656456003E-3</v>
      </c>
      <c r="AO4074">
        <v>8.9773379997431599E-3</v>
      </c>
      <c r="AP4074">
        <v>8.7486964225622008E-3</v>
      </c>
      <c r="AQ4074">
        <v>8.5237299431248897E-3</v>
      </c>
      <c r="AR4074">
        <v>8.3023879236340595E-3</v>
      </c>
      <c r="AS4074">
        <v>8.0846203715387397E-3</v>
      </c>
      <c r="AT4074">
        <v>7.8703779316929602E-3</v>
      </c>
      <c r="AU4074">
        <v>7.6596118786069504E-3</v>
      </c>
      <c r="AV4074">
        <v>7.4522741087894896E-3</v>
      </c>
      <c r="AW4074">
        <v>7.2483171331805098E-3</v>
      </c>
      <c r="AX4074">
        <v>7.0476940696728302E-3</v>
      </c>
      <c r="AY4074">
        <v>6.8503586357219898E-3</v>
      </c>
      <c r="AZ4074">
        <v>6.6562651410432098E-3</v>
      </c>
      <c r="BA4074">
        <v>6.4653684803944204E-3</v>
      </c>
      <c r="BB4074">
        <v>6.2776241264444997E-3</v>
      </c>
      <c r="BC4074">
        <v>6.0929881227255499E-3</v>
      </c>
      <c r="BD4074">
        <v>5.9114170766683301E-3</v>
      </c>
      <c r="BE4074">
        <v>5.7328681527199802E-3</v>
      </c>
    </row>
    <row r="4075" spans="1:57" x14ac:dyDescent="0.25">
      <c r="A4075" t="s">
        <v>481</v>
      </c>
      <c r="B4075" t="s">
        <v>138</v>
      </c>
      <c r="C4075" t="s">
        <v>436</v>
      </c>
      <c r="D4075">
        <v>0</v>
      </c>
      <c r="E4075">
        <v>2.09155344667169E-4</v>
      </c>
      <c r="F4075">
        <v>2.0704308484137499E-4</v>
      </c>
      <c r="G4075">
        <v>1.6619923999992999E-4</v>
      </c>
      <c r="H4075">
        <v>1.69963014362365E-4</v>
      </c>
      <c r="I4075">
        <v>1.7361313559259299E-4</v>
      </c>
      <c r="J4075">
        <v>1.7714963767347501E-4</v>
      </c>
      <c r="K4075">
        <v>1.80572554581081E-4</v>
      </c>
      <c r="L4075">
        <v>1.8388192028469499E-4</v>
      </c>
      <c r="M4075">
        <v>1.8707776874681299E-4</v>
      </c>
      <c r="N4075">
        <v>1.90160133923147E-4</v>
      </c>
      <c r="O4075">
        <v>1.88051655075581E-4</v>
      </c>
      <c r="P4075">
        <v>1.8594359602218399E-4</v>
      </c>
      <c r="Q4075">
        <v>1.8383595670008E-4</v>
      </c>
      <c r="R4075">
        <v>1.8172873704640601E-4</v>
      </c>
      <c r="S4075">
        <v>1.79621936998301E-4</v>
      </c>
      <c r="T4075">
        <v>1.77515556492921E-4</v>
      </c>
      <c r="U4075">
        <v>1.7540959546741999E-4</v>
      </c>
      <c r="V4075">
        <v>1.7330405385897099E-4</v>
      </c>
      <c r="W4075">
        <v>1.7119893160474599E-4</v>
      </c>
      <c r="X4075">
        <v>1.69094228641932E-4</v>
      </c>
      <c r="Y4075">
        <v>1.6698994490772101E-4</v>
      </c>
      <c r="Z4075">
        <v>1.64886080339315E-4</v>
      </c>
      <c r="AA4075">
        <v>1.6278263487392401E-4</v>
      </c>
      <c r="AB4075">
        <v>1.60679608448764E-4</v>
      </c>
      <c r="AC4075">
        <v>1.58577001001063E-4</v>
      </c>
      <c r="AD4075">
        <v>1.56474812468056E-4</v>
      </c>
      <c r="AE4075">
        <v>1.5437304278698499E-4</v>
      </c>
      <c r="AF4075">
        <v>1.5227169189510099E-4</v>
      </c>
      <c r="AG4075">
        <v>1.5017075972966699E-4</v>
      </c>
      <c r="AH4075">
        <v>1.4807024622794901E-4</v>
      </c>
      <c r="AI4075">
        <v>1.4597015132722201E-4</v>
      </c>
      <c r="AJ4075">
        <v>1.4387047496477399E-4</v>
      </c>
      <c r="AK4075">
        <v>1.4177121707789701E-4</v>
      </c>
      <c r="AL4075">
        <v>1.3828948277613099E-4</v>
      </c>
      <c r="AM4075">
        <v>1.3486320603869201E-4</v>
      </c>
      <c r="AN4075">
        <v>1.3149162588772499E-4</v>
      </c>
      <c r="AO4075">
        <v>1.2817399101917301E-4</v>
      </c>
      <c r="AP4075">
        <v>1.2490955968540401E-4</v>
      </c>
      <c r="AQ4075">
        <v>1.21697599579207E-4</v>
      </c>
      <c r="AR4075">
        <v>1.18537387719167E-4</v>
      </c>
      <c r="AS4075">
        <v>1.15428210336369E-4</v>
      </c>
      <c r="AT4075">
        <v>1.12369362762455E-4</v>
      </c>
      <c r="AU4075">
        <v>1.0936014931898601E-4</v>
      </c>
      <c r="AV4075">
        <v>1.0639988320811E-4</v>
      </c>
      <c r="AW4075">
        <v>1.0348788640452E-4</v>
      </c>
      <c r="AX4075">
        <v>1.0062348954868E-4</v>
      </c>
      <c r="AY4075" s="1">
        <v>9.7806031841317606E-5</v>
      </c>
      <c r="AZ4075" s="1">
        <v>9.5034860939146904E-5</v>
      </c>
      <c r="BA4075" s="1">
        <v>9.2309332851835504E-5</v>
      </c>
      <c r="BB4075" s="1">
        <v>8.9628811840176495E-5</v>
      </c>
      <c r="BC4075" s="1">
        <v>8.6992670315465403E-5</v>
      </c>
      <c r="BD4075" s="1">
        <v>8.4400288740064497E-5</v>
      </c>
      <c r="BE4075" s="1">
        <v>8.1851055529140096E-5</v>
      </c>
    </row>
    <row r="4076" spans="1:57" x14ac:dyDescent="0.25">
      <c r="A4076" t="s">
        <v>481</v>
      </c>
      <c r="B4076" t="s">
        <v>138</v>
      </c>
      <c r="C4076" t="s">
        <v>437</v>
      </c>
      <c r="D4076">
        <v>0.126740727944263</v>
      </c>
      <c r="E4076">
        <v>8.7539862603809193E-2</v>
      </c>
      <c r="F4076">
        <v>8.6655797531373396E-2</v>
      </c>
      <c r="G4076">
        <v>6.9561017709604697E-2</v>
      </c>
      <c r="H4076">
        <v>7.1136307554975894E-2</v>
      </c>
      <c r="I4076">
        <v>7.2664029026735993E-2</v>
      </c>
      <c r="J4076">
        <v>7.4144196348068903E-2</v>
      </c>
      <c r="K4076">
        <v>7.5576823739316804E-2</v>
      </c>
      <c r="L4076">
        <v>7.6961925417981095E-2</v>
      </c>
      <c r="M4076">
        <v>7.8299515598722697E-2</v>
      </c>
      <c r="N4076">
        <v>7.9589608493362302E-2</v>
      </c>
      <c r="O4076">
        <v>7.8707125911276501E-2</v>
      </c>
      <c r="P4076">
        <v>7.7824819029811101E-2</v>
      </c>
      <c r="Q4076">
        <v>7.6942687822650402E-2</v>
      </c>
      <c r="R4076">
        <v>7.6060732263483602E-2</v>
      </c>
      <c r="S4076">
        <v>7.5178952326000803E-2</v>
      </c>
      <c r="T4076">
        <v>7.4297347983899101E-2</v>
      </c>
      <c r="U4076">
        <v>7.3415919210875799E-2</v>
      </c>
      <c r="V4076">
        <v>7.25346659806341E-2</v>
      </c>
      <c r="W4076">
        <v>7.1653588266878496E-2</v>
      </c>
      <c r="X4076">
        <v>7.0772686043319794E-2</v>
      </c>
      <c r="Y4076">
        <v>6.9891959283669397E-2</v>
      </c>
      <c r="Z4076">
        <v>6.9011407961644206E-2</v>
      </c>
      <c r="AA4076">
        <v>6.8131032050964394E-2</v>
      </c>
      <c r="AB4076">
        <v>6.7250831525351995E-2</v>
      </c>
      <c r="AC4076">
        <v>6.6370806358534401E-2</v>
      </c>
      <c r="AD4076">
        <v>6.5490956524242097E-2</v>
      </c>
      <c r="AE4076">
        <v>6.4611281996208497E-2</v>
      </c>
      <c r="AF4076">
        <v>6.3731782748170596E-2</v>
      </c>
      <c r="AG4076">
        <v>6.2852458753870105E-2</v>
      </c>
      <c r="AH4076">
        <v>6.1973309987050598E-2</v>
      </c>
      <c r="AI4076">
        <v>6.10943364214592E-2</v>
      </c>
      <c r="AJ4076">
        <v>6.0215538030848302E-2</v>
      </c>
      <c r="AK4076">
        <v>5.9336914788972198E-2</v>
      </c>
      <c r="AL4076">
        <v>5.78796699698901E-2</v>
      </c>
      <c r="AM4076">
        <v>5.6445636355710697E-2</v>
      </c>
      <c r="AN4076">
        <v>5.5034495446817898E-2</v>
      </c>
      <c r="AO4076">
        <v>5.3645932792467398E-2</v>
      </c>
      <c r="AP4076">
        <v>5.2279637941659303E-2</v>
      </c>
      <c r="AQ4076">
        <v>5.0935304394588002E-2</v>
      </c>
      <c r="AR4076">
        <v>4.9612629554664098E-2</v>
      </c>
      <c r="AS4076">
        <v>4.8311314681099102E-2</v>
      </c>
      <c r="AT4076">
        <v>4.7031064842049997E-2</v>
      </c>
      <c r="AU4076">
        <v>4.5771588868313701E-2</v>
      </c>
      <c r="AV4076">
        <v>4.4532599307567998E-2</v>
      </c>
      <c r="AW4076">
        <v>4.3313812379150302E-2</v>
      </c>
      <c r="AX4076">
        <v>4.2114947929370303E-2</v>
      </c>
      <c r="AY4076">
        <v>4.0935729387347901E-2</v>
      </c>
      <c r="AZ4076">
        <v>3.9775883721373001E-2</v>
      </c>
      <c r="BA4076">
        <v>3.8635141395778901E-2</v>
      </c>
      <c r="BB4076">
        <v>3.7513236328324602E-2</v>
      </c>
      <c r="BC4076">
        <v>3.6409905848079703E-2</v>
      </c>
      <c r="BD4076">
        <v>3.5324890653806999E-2</v>
      </c>
      <c r="BE4076">
        <v>3.42579347728348E-2</v>
      </c>
    </row>
    <row r="4077" spans="1:57" x14ac:dyDescent="0.25">
      <c r="A4077" t="s">
        <v>481</v>
      </c>
      <c r="B4077" t="s">
        <v>138</v>
      </c>
      <c r="C4077" t="s">
        <v>309</v>
      </c>
      <c r="D4077">
        <v>0.93027168805860605</v>
      </c>
      <c r="E4077">
        <v>1.3047739282022801</v>
      </c>
      <c r="F4077">
        <v>1.30659968932564</v>
      </c>
      <c r="G4077">
        <v>1.0611006861033501</v>
      </c>
      <c r="H4077">
        <v>1.0978902312160199</v>
      </c>
      <c r="I4077">
        <v>1.1347395716045401</v>
      </c>
      <c r="J4077">
        <v>1.1716454883882499</v>
      </c>
      <c r="K4077">
        <v>1.2086047639703299</v>
      </c>
      <c r="L4077">
        <v>1.24561418203743</v>
      </c>
      <c r="M4077">
        <v>1.2826705275594099</v>
      </c>
      <c r="N4077">
        <v>1.31977058678897</v>
      </c>
      <c r="O4077">
        <v>1.3212377285894099</v>
      </c>
      <c r="P4077">
        <v>1.3226650832959601</v>
      </c>
      <c r="Q4077">
        <v>1.3240526627994</v>
      </c>
      <c r="R4077">
        <v>1.3254004789881599</v>
      </c>
      <c r="S4077">
        <v>1.32670854374826</v>
      </c>
      <c r="T4077">
        <v>1.3279768689634099</v>
      </c>
      <c r="U4077">
        <v>1.32920546651488</v>
      </c>
      <c r="V4077">
        <v>1.3303943482816001</v>
      </c>
      <c r="W4077">
        <v>1.3315435261401001</v>
      </c>
      <c r="X4077">
        <v>1.3326530119645901</v>
      </c>
      <c r="Y4077">
        <v>1.3337228176268601</v>
      </c>
      <c r="Z4077">
        <v>1.33475295499633</v>
      </c>
      <c r="AA4077">
        <v>1.3357434359400899</v>
      </c>
      <c r="AB4077">
        <v>1.3366942723227899</v>
      </c>
      <c r="AC4077">
        <v>1.3376054760067799</v>
      </c>
      <c r="AD4077">
        <v>1.3384770588520001</v>
      </c>
      <c r="AE4077">
        <v>1.33930903271603</v>
      </c>
      <c r="AF4077">
        <v>1.34010140945407</v>
      </c>
      <c r="AG4077">
        <v>1.3408542009189801</v>
      </c>
      <c r="AH4077">
        <v>1.3415674189612099</v>
      </c>
      <c r="AI4077">
        <v>1.3422410754288701</v>
      </c>
      <c r="AJ4077">
        <v>1.3428751821677001</v>
      </c>
      <c r="AK4077">
        <v>1.34346975102107</v>
      </c>
      <c r="AL4077">
        <v>1.3307176176534301</v>
      </c>
      <c r="AM4077">
        <v>1.31804756634941</v>
      </c>
      <c r="AN4077">
        <v>1.30545961681735</v>
      </c>
      <c r="AO4077">
        <v>1.2929537763018699</v>
      </c>
      <c r="AP4077">
        <v>1.2805300398697701</v>
      </c>
      <c r="AQ4077">
        <v>1.26818839069108</v>
      </c>
      <c r="AR4077">
        <v>1.2559288003153499</v>
      </c>
      <c r="AS4077">
        <v>1.24375122894321</v>
      </c>
      <c r="AT4077">
        <v>1.23165562569327</v>
      </c>
      <c r="AU4077">
        <v>1.21964192886447</v>
      </c>
      <c r="AV4077">
        <v>1.2077100661939399</v>
      </c>
      <c r="AW4077">
        <v>1.1958599551103399</v>
      </c>
      <c r="AX4077">
        <v>1.18409150298293</v>
      </c>
      <c r="AY4077">
        <v>1.1724046073662999</v>
      </c>
      <c r="AZ4077">
        <v>1.1607991562408</v>
      </c>
      <c r="BA4077">
        <v>1.1492750282488799</v>
      </c>
      <c r="BB4077">
        <v>1.1378320929272601</v>
      </c>
      <c r="BC4077">
        <v>1.1264702109350699</v>
      </c>
      <c r="BD4077">
        <v>1.1151892342780001</v>
      </c>
      <c r="BE4077">
        <v>1.1039890065285101</v>
      </c>
    </row>
    <row r="4078" spans="1:57" x14ac:dyDescent="0.25">
      <c r="A4078" t="s">
        <v>481</v>
      </c>
      <c r="B4078" t="s">
        <v>138</v>
      </c>
      <c r="C4078" t="s">
        <v>341</v>
      </c>
      <c r="D4078">
        <v>19.894403709239501</v>
      </c>
      <c r="E4078">
        <v>21.275710255254499</v>
      </c>
      <c r="F4078">
        <v>20.550034169713399</v>
      </c>
      <c r="G4078">
        <v>18.866894201742401</v>
      </c>
      <c r="H4078">
        <v>19.160808054689099</v>
      </c>
      <c r="I4078">
        <v>19.2141036133131</v>
      </c>
      <c r="J4078">
        <v>19.313742199673101</v>
      </c>
      <c r="K4078">
        <v>19.390451869560799</v>
      </c>
      <c r="L4078">
        <v>19.4329559193182</v>
      </c>
      <c r="M4078">
        <v>19.440359713243801</v>
      </c>
      <c r="N4078">
        <v>19.418720685897298</v>
      </c>
      <c r="O4078">
        <v>19.413618685504701</v>
      </c>
      <c r="P4078">
        <v>19.386233363414402</v>
      </c>
      <c r="Q4078">
        <v>19.379916122126701</v>
      </c>
      <c r="R4078">
        <v>19.316975173469299</v>
      </c>
      <c r="S4078">
        <v>19.2737182059216</v>
      </c>
      <c r="T4078">
        <v>19.2127722779795</v>
      </c>
      <c r="U4078">
        <v>19.169232744280901</v>
      </c>
      <c r="V4078">
        <v>19.108166791994599</v>
      </c>
      <c r="W4078">
        <v>19.030934785008199</v>
      </c>
      <c r="X4078">
        <v>18.938680612509899</v>
      </c>
      <c r="Y4078">
        <v>18.861602115649699</v>
      </c>
      <c r="Z4078">
        <v>18.740311067658599</v>
      </c>
      <c r="AA4078">
        <v>18.633454111671298</v>
      </c>
      <c r="AB4078">
        <v>18.539079570784899</v>
      </c>
      <c r="AC4078">
        <v>18.429830896052501</v>
      </c>
      <c r="AD4078">
        <v>18.331580226624201</v>
      </c>
      <c r="AE4078">
        <v>18.1948374512715</v>
      </c>
      <c r="AF4078">
        <v>18.0694615917559</v>
      </c>
      <c r="AG4078">
        <v>17.9315160492174</v>
      </c>
      <c r="AH4078">
        <v>17.8035092142967</v>
      </c>
      <c r="AI4078">
        <v>17.663183337988301</v>
      </c>
      <c r="AJ4078">
        <v>17.511427709516699</v>
      </c>
      <c r="AK4078">
        <v>17.368616087902399</v>
      </c>
      <c r="AL4078">
        <v>16.942063310449502</v>
      </c>
      <c r="AM4078">
        <v>16.522304726936898</v>
      </c>
      <c r="AN4078">
        <v>16.109247108763501</v>
      </c>
      <c r="AO4078">
        <v>15.702798412480799</v>
      </c>
      <c r="AP4078">
        <v>15.3028677654129</v>
      </c>
      <c r="AQ4078">
        <v>14.909365451445201</v>
      </c>
      <c r="AR4078">
        <v>14.5222028969802</v>
      </c>
      <c r="AS4078">
        <v>14.141292657059401</v>
      </c>
      <c r="AT4078">
        <v>13.7665484016474</v>
      </c>
      <c r="AU4078">
        <v>13.3978849020778</v>
      </c>
      <c r="AV4078">
        <v>13.035218017659499</v>
      </c>
      <c r="AW4078">
        <v>12.6784646824393</v>
      </c>
      <c r="AX4078">
        <v>12.3275428921218</v>
      </c>
      <c r="AY4078">
        <v>11.982371691142401</v>
      </c>
      <c r="AZ4078">
        <v>11.642871159893399</v>
      </c>
      <c r="BA4078">
        <v>11.3089624021002</v>
      </c>
      <c r="BB4078">
        <v>10.9805675323469</v>
      </c>
      <c r="BC4078">
        <v>10.6576096637485</v>
      </c>
      <c r="BD4078">
        <v>10.340012895768799</v>
      </c>
      <c r="BE4078">
        <v>10.0277023021823</v>
      </c>
    </row>
    <row r="4079" spans="1:57" x14ac:dyDescent="0.25">
      <c r="A4079" t="s">
        <v>481</v>
      </c>
      <c r="B4079" t="s">
        <v>138</v>
      </c>
      <c r="C4079" t="s">
        <v>358</v>
      </c>
      <c r="D4079">
        <v>6.3540020204426299E-4</v>
      </c>
      <c r="E4079">
        <v>3.7199989117590301E-4</v>
      </c>
      <c r="F4079">
        <v>3.5931164614852202E-4</v>
      </c>
      <c r="G4079">
        <v>3.2988241077131999E-4</v>
      </c>
      <c r="H4079">
        <v>3.3502141294795699E-4</v>
      </c>
      <c r="I4079">
        <v>3.3595327100441802E-4</v>
      </c>
      <c r="J4079">
        <v>3.37695424043642E-4</v>
      </c>
      <c r="K4079">
        <v>3.3903667133964297E-4</v>
      </c>
      <c r="L4079">
        <v>3.3977984285751898E-4</v>
      </c>
      <c r="M4079">
        <v>3.39909296140233E-4</v>
      </c>
      <c r="N4079">
        <v>3.3953094375051502E-4</v>
      </c>
      <c r="O4079">
        <v>3.3944173668912599E-4</v>
      </c>
      <c r="P4079">
        <v>3.3896291193003702E-4</v>
      </c>
      <c r="Q4079">
        <v>3.38852456718748E-4</v>
      </c>
      <c r="R4079">
        <v>3.3775195169352798E-4</v>
      </c>
      <c r="S4079">
        <v>3.3699561561697399E-4</v>
      </c>
      <c r="T4079">
        <v>3.35929992975471E-4</v>
      </c>
      <c r="U4079">
        <v>3.3516871630816198E-4</v>
      </c>
      <c r="V4079">
        <v>3.3410099507429899E-4</v>
      </c>
      <c r="W4079">
        <v>3.32750614859043E-4</v>
      </c>
      <c r="X4079">
        <v>3.3113757624749201E-4</v>
      </c>
      <c r="Y4079">
        <v>3.2978988011420101E-4</v>
      </c>
      <c r="Z4079">
        <v>3.27669139790519E-4</v>
      </c>
      <c r="AA4079">
        <v>3.2580077556099298E-4</v>
      </c>
      <c r="AB4079">
        <v>3.2415066289644302E-4</v>
      </c>
      <c r="AC4079">
        <v>3.2224048012820602E-4</v>
      </c>
      <c r="AD4079">
        <v>3.20522594431476E-4</v>
      </c>
      <c r="AE4079">
        <v>3.1813168494173498E-4</v>
      </c>
      <c r="AF4079">
        <v>3.1593952282181801E-4</v>
      </c>
      <c r="AG4079">
        <v>3.1352758328152201E-4</v>
      </c>
      <c r="AH4079">
        <v>3.1128941928657298E-4</v>
      </c>
      <c r="AI4079">
        <v>3.0883586027069998E-4</v>
      </c>
      <c r="AJ4079">
        <v>3.0618245520927197E-4</v>
      </c>
      <c r="AK4079">
        <v>3.0368543362635899E-4</v>
      </c>
      <c r="AL4079">
        <v>2.9622727665347702E-4</v>
      </c>
      <c r="AM4079">
        <v>2.8888791427668901E-4</v>
      </c>
      <c r="AN4079">
        <v>2.8166571641977198E-4</v>
      </c>
      <c r="AO4079">
        <v>2.7455907372856499E-4</v>
      </c>
      <c r="AP4079">
        <v>2.6756639731954099E-4</v>
      </c>
      <c r="AQ4079">
        <v>2.6068611853132402E-4</v>
      </c>
      <c r="AR4079">
        <v>2.5391668867914E-4</v>
      </c>
      <c r="AS4079">
        <v>2.47256578812146E-4</v>
      </c>
      <c r="AT4079">
        <v>2.4070427947362399E-4</v>
      </c>
      <c r="AU4079">
        <v>2.34258300463991E-4</v>
      </c>
      <c r="AV4079">
        <v>2.2791717060660399E-4</v>
      </c>
      <c r="AW4079">
        <v>2.21679437516318E-4</v>
      </c>
      <c r="AX4079">
        <v>2.15543667370777E-4</v>
      </c>
      <c r="AY4079">
        <v>2.0950844468439501E-4</v>
      </c>
      <c r="AZ4079">
        <v>2.0357237208500401E-4</v>
      </c>
      <c r="BA4079">
        <v>1.9773407009313201E-4</v>
      </c>
      <c r="BB4079">
        <v>1.9199217690388901E-4</v>
      </c>
      <c r="BC4079">
        <v>1.8634534817142201E-4</v>
      </c>
      <c r="BD4079">
        <v>1.80792256795913E-4</v>
      </c>
      <c r="BE4079">
        <v>1.7533159271309801E-4</v>
      </c>
    </row>
    <row r="4080" spans="1:57" x14ac:dyDescent="0.25">
      <c r="A4080" t="s">
        <v>481</v>
      </c>
      <c r="B4080" t="s">
        <v>138</v>
      </c>
      <c r="C4080" t="s">
        <v>344</v>
      </c>
      <c r="D4080">
        <v>4.4935314327451801</v>
      </c>
      <c r="E4080">
        <v>8.6474196584292002</v>
      </c>
      <c r="F4080">
        <v>8.3524717778427</v>
      </c>
      <c r="G4080">
        <v>7.6683668773575997</v>
      </c>
      <c r="H4080">
        <v>7.7878268812476303</v>
      </c>
      <c r="I4080">
        <v>7.8094886286498397</v>
      </c>
      <c r="J4080">
        <v>7.8499862975920598</v>
      </c>
      <c r="K4080">
        <v>7.8811646084178699</v>
      </c>
      <c r="L4080">
        <v>7.8984401940986899</v>
      </c>
      <c r="M4080">
        <v>7.9014494338547996</v>
      </c>
      <c r="N4080">
        <v>7.8926543455489302</v>
      </c>
      <c r="O4080">
        <v>7.8905806597371297</v>
      </c>
      <c r="P4080">
        <v>7.8794500149898896</v>
      </c>
      <c r="Q4080">
        <v>7.8768823998154502</v>
      </c>
      <c r="R4080">
        <v>7.8513003256938303</v>
      </c>
      <c r="S4080">
        <v>7.8337187198603004</v>
      </c>
      <c r="T4080">
        <v>7.8089475132089499</v>
      </c>
      <c r="U4080">
        <v>7.7912510595955302</v>
      </c>
      <c r="V4080">
        <v>7.7664310695728496</v>
      </c>
      <c r="W4080">
        <v>7.7350404571109701</v>
      </c>
      <c r="X4080">
        <v>7.6975441509823899</v>
      </c>
      <c r="Y4080">
        <v>7.6662159320418697</v>
      </c>
      <c r="Z4080">
        <v>7.6169177144873901</v>
      </c>
      <c r="AA4080">
        <v>7.5734861706865697</v>
      </c>
      <c r="AB4080">
        <v>7.5351280500727498</v>
      </c>
      <c r="AC4080">
        <v>7.4907244026172899</v>
      </c>
      <c r="AD4080">
        <v>7.4507908464598298</v>
      </c>
      <c r="AE4080">
        <v>7.3952123416980298</v>
      </c>
      <c r="AF4080">
        <v>7.3442538703116202</v>
      </c>
      <c r="AG4080">
        <v>7.2881865060719102</v>
      </c>
      <c r="AH4080">
        <v>7.2361586862047202</v>
      </c>
      <c r="AI4080">
        <v>7.1791238456839199</v>
      </c>
      <c r="AJ4080">
        <v>7.11744343223691</v>
      </c>
      <c r="AK4080">
        <v>7.0593982713758496</v>
      </c>
      <c r="AL4080">
        <v>6.8860277550053004</v>
      </c>
      <c r="AM4080">
        <v>6.7154187091350197</v>
      </c>
      <c r="AN4080">
        <v>6.5475332414066401</v>
      </c>
      <c r="AO4080">
        <v>6.38233394116192</v>
      </c>
      <c r="AP4080">
        <v>6.21978387359795</v>
      </c>
      <c r="AQ4080">
        <v>6.05984657399115</v>
      </c>
      <c r="AR4080">
        <v>5.9024860419891203</v>
      </c>
      <c r="AS4080">
        <v>5.7476667359697302</v>
      </c>
      <c r="AT4080">
        <v>5.59535356746653</v>
      </c>
      <c r="AU4080">
        <v>5.4455118956598003</v>
      </c>
      <c r="AV4080">
        <v>5.2981075219324598</v>
      </c>
      <c r="AW4080">
        <v>5.1531066844900897</v>
      </c>
      <c r="AX4080">
        <v>5.0104760530443899</v>
      </c>
      <c r="AY4080">
        <v>4.8701827235591404</v>
      </c>
      <c r="AZ4080">
        <v>4.7321942130582997</v>
      </c>
      <c r="BA4080">
        <v>4.59647845449512</v>
      </c>
      <c r="BB4080">
        <v>4.4630037916819001</v>
      </c>
      <c r="BC4080">
        <v>4.3317389742794896</v>
      </c>
      <c r="BD4080">
        <v>4.2026531528459596</v>
      </c>
      <c r="BE4080">
        <v>4.0757158739436701</v>
      </c>
    </row>
    <row r="4081" spans="1:57" x14ac:dyDescent="0.25">
      <c r="A4081" t="s">
        <v>481</v>
      </c>
      <c r="B4081" t="s">
        <v>138</v>
      </c>
      <c r="C4081" t="s">
        <v>360</v>
      </c>
      <c r="D4081">
        <v>2.70592207741289</v>
      </c>
      <c r="E4081">
        <v>1.60291590455595</v>
      </c>
      <c r="F4081">
        <v>1.5482433354565299</v>
      </c>
      <c r="G4081">
        <v>1.4214352622177899</v>
      </c>
      <c r="H4081">
        <v>1.4435787856915201</v>
      </c>
      <c r="I4081">
        <v>1.44759408283251</v>
      </c>
      <c r="J4081">
        <v>1.4551008721649401</v>
      </c>
      <c r="K4081">
        <v>1.46088019273384</v>
      </c>
      <c r="L4081">
        <v>1.46408245562175</v>
      </c>
      <c r="M4081">
        <v>1.46464025881116</v>
      </c>
      <c r="N4081">
        <v>1.46300997053046</v>
      </c>
      <c r="O4081">
        <v>1.4626255848870999</v>
      </c>
      <c r="P4081">
        <v>1.46056236970869</v>
      </c>
      <c r="Q4081">
        <v>1.4600864275938801</v>
      </c>
      <c r="R4081">
        <v>1.45534444500245</v>
      </c>
      <c r="S4081">
        <v>1.45208545715043</v>
      </c>
      <c r="T4081">
        <v>1.44749377978482</v>
      </c>
      <c r="U4081">
        <v>1.4442135033472701</v>
      </c>
      <c r="V4081">
        <v>1.4396127833256001</v>
      </c>
      <c r="W4081">
        <v>1.4337941097840901</v>
      </c>
      <c r="X4081">
        <v>1.42684366354351</v>
      </c>
      <c r="Y4081">
        <v>1.42103655548299</v>
      </c>
      <c r="Z4081">
        <v>1.4118984657283999</v>
      </c>
      <c r="AA4081">
        <v>1.40384784310713</v>
      </c>
      <c r="AB4081">
        <v>1.39673764792413</v>
      </c>
      <c r="AC4081">
        <v>1.38850683277486</v>
      </c>
      <c r="AD4081">
        <v>1.3811046093580901</v>
      </c>
      <c r="AE4081">
        <v>1.3708023836360801</v>
      </c>
      <c r="AF4081">
        <v>1.3613565434336199</v>
      </c>
      <c r="AG4081">
        <v>1.3509637010116899</v>
      </c>
      <c r="AH4081">
        <v>1.3413196426406799</v>
      </c>
      <c r="AI4081">
        <v>1.3307474654368701</v>
      </c>
      <c r="AJ4081">
        <v>1.31931416861318</v>
      </c>
      <c r="AK4081">
        <v>1.3085547149030801</v>
      </c>
      <c r="AL4081">
        <v>1.2764181505812</v>
      </c>
      <c r="AM4081">
        <v>1.24479346207426</v>
      </c>
      <c r="AN4081">
        <v>1.2136736255224001</v>
      </c>
      <c r="AO4081">
        <v>1.18305170635538</v>
      </c>
      <c r="AP4081">
        <v>1.1529208582091399</v>
      </c>
      <c r="AQ4081">
        <v>1.1232743218551899</v>
      </c>
      <c r="AR4081">
        <v>1.0941054241424999</v>
      </c>
      <c r="AS4081">
        <v>1.0654075769518701</v>
      </c>
      <c r="AT4081">
        <v>1.0371742761626499</v>
      </c>
      <c r="AU4081">
        <v>1.0093991006315099</v>
      </c>
      <c r="AV4081">
        <v>0.98207571118338899</v>
      </c>
      <c r="AW4081">
        <v>0.95519784961415899</v>
      </c>
      <c r="AX4081">
        <v>0.92875933770519603</v>
      </c>
      <c r="AY4081">
        <v>0.90275407624945003</v>
      </c>
      <c r="AZ4081">
        <v>0.87717604408904903</v>
      </c>
      <c r="BA4081">
        <v>0.85201929716423097</v>
      </c>
      <c r="BB4081">
        <v>0.82727796757350003</v>
      </c>
      <c r="BC4081">
        <v>0.80294626264486801</v>
      </c>
      <c r="BD4081">
        <v>0.77901846401805097</v>
      </c>
      <c r="BE4081">
        <v>0.75548892673750601</v>
      </c>
    </row>
    <row r="4082" spans="1:57" x14ac:dyDescent="0.25">
      <c r="A4082" t="s">
        <v>481</v>
      </c>
      <c r="B4082" t="s">
        <v>138</v>
      </c>
      <c r="C4082" t="s">
        <v>345</v>
      </c>
      <c r="D4082">
        <v>15.6224052829798</v>
      </c>
      <c r="E4082">
        <v>17.173667493774602</v>
      </c>
      <c r="F4082">
        <v>16.587904684836701</v>
      </c>
      <c r="G4082">
        <v>15.229280892323001</v>
      </c>
      <c r="H4082">
        <v>15.4665269688</v>
      </c>
      <c r="I4082">
        <v>15.509546928731799</v>
      </c>
      <c r="J4082">
        <v>15.5899747937087</v>
      </c>
      <c r="K4082">
        <v>15.6518945298023</v>
      </c>
      <c r="L4082">
        <v>15.686203627309</v>
      </c>
      <c r="M4082">
        <v>15.6921799398995</v>
      </c>
      <c r="N4082">
        <v>15.674713004315301</v>
      </c>
      <c r="O4082">
        <v>15.670594690179399</v>
      </c>
      <c r="P4082">
        <v>15.648489368658</v>
      </c>
      <c r="Q4082">
        <v>15.6433901169737</v>
      </c>
      <c r="R4082">
        <v>15.5925844371155</v>
      </c>
      <c r="S4082">
        <v>15.5576675874056</v>
      </c>
      <c r="T4082">
        <v>15.508472280221101</v>
      </c>
      <c r="U4082">
        <v>15.473327344254001</v>
      </c>
      <c r="V4082">
        <v>15.424035153903001</v>
      </c>
      <c r="W4082">
        <v>15.3616937894105</v>
      </c>
      <c r="X4082">
        <v>15.287226593514699</v>
      </c>
      <c r="Y4082">
        <v>15.225009141776701</v>
      </c>
      <c r="Z4082">
        <v>15.1271034971153</v>
      </c>
      <c r="AA4082">
        <v>15.040848993293499</v>
      </c>
      <c r="AB4082">
        <v>14.9646702445883</v>
      </c>
      <c r="AC4082">
        <v>14.876485155043399</v>
      </c>
      <c r="AD4082">
        <v>14.797177611015099</v>
      </c>
      <c r="AE4082">
        <v>14.6867993943583</v>
      </c>
      <c r="AF4082">
        <v>14.585596506311999</v>
      </c>
      <c r="AG4082">
        <v>14.474247420834599</v>
      </c>
      <c r="AH4082">
        <v>14.370920820054501</v>
      </c>
      <c r="AI4082">
        <v>14.257650338760101</v>
      </c>
      <c r="AJ4082">
        <v>14.1351538076261</v>
      </c>
      <c r="AK4082">
        <v>14.019876842748101</v>
      </c>
      <c r="AL4082">
        <v>13.675565161462901</v>
      </c>
      <c r="AM4082">
        <v>13.3367377261192</v>
      </c>
      <c r="AN4082">
        <v>13.003319282966199</v>
      </c>
      <c r="AO4082">
        <v>12.675235534903701</v>
      </c>
      <c r="AP4082">
        <v>12.352413129874099</v>
      </c>
      <c r="AQ4082">
        <v>12.0347796493916</v>
      </c>
      <c r="AR4082">
        <v>11.722263597205799</v>
      </c>
      <c r="AS4082">
        <v>11.4147943880988</v>
      </c>
      <c r="AT4082">
        <v>11.112302336814199</v>
      </c>
      <c r="AU4082">
        <v>10.814718647116401</v>
      </c>
      <c r="AV4082">
        <v>10.521975400979001</v>
      </c>
      <c r="AW4082">
        <v>10.2340055478995</v>
      </c>
      <c r="AX4082">
        <v>9.9507428943416407</v>
      </c>
      <c r="AY4082">
        <v>9.6721220933000698</v>
      </c>
      <c r="AZ4082">
        <v>9.3980786339899005</v>
      </c>
      <c r="BA4082">
        <v>9.1285488316566106</v>
      </c>
      <c r="BB4082">
        <v>8.86346981750658</v>
      </c>
      <c r="BC4082">
        <v>8.6027795287563897</v>
      </c>
      <c r="BD4082">
        <v>8.3464166987994393</v>
      </c>
      <c r="BE4082">
        <v>8.0943208474887705</v>
      </c>
    </row>
    <row r="4083" spans="1:57" x14ac:dyDescent="0.25">
      <c r="A4083" t="s">
        <v>481</v>
      </c>
      <c r="B4083" t="s">
        <v>138</v>
      </c>
      <c r="C4083" t="s">
        <v>347</v>
      </c>
      <c r="D4083">
        <v>48.326650199415397</v>
      </c>
      <c r="E4083">
        <v>50.326939501464302</v>
      </c>
      <c r="F4083">
        <v>48.610378408249403</v>
      </c>
      <c r="G4083">
        <v>44.628970392991498</v>
      </c>
      <c r="H4083">
        <v>45.324213208315904</v>
      </c>
      <c r="I4083">
        <v>45.450281965710403</v>
      </c>
      <c r="J4083">
        <v>45.685973514786397</v>
      </c>
      <c r="K4083">
        <v>45.867427523573703</v>
      </c>
      <c r="L4083">
        <v>45.967969348737</v>
      </c>
      <c r="M4083">
        <v>45.985482761192102</v>
      </c>
      <c r="N4083">
        <v>45.934296407971999</v>
      </c>
      <c r="O4083">
        <v>45.922227806641402</v>
      </c>
      <c r="P4083">
        <v>45.857448796609198</v>
      </c>
      <c r="Q4083">
        <v>45.842505585957703</v>
      </c>
      <c r="R4083">
        <v>45.693620999862098</v>
      </c>
      <c r="S4083">
        <v>45.591298174317203</v>
      </c>
      <c r="T4083">
        <v>45.447132739105001</v>
      </c>
      <c r="U4083">
        <v>45.344141513332197</v>
      </c>
      <c r="V4083">
        <v>45.199692164782199</v>
      </c>
      <c r="W4083">
        <v>45.017002586077297</v>
      </c>
      <c r="X4083">
        <v>44.798778606601303</v>
      </c>
      <c r="Y4083">
        <v>44.616452150665801</v>
      </c>
      <c r="Z4083">
        <v>44.329542470044998</v>
      </c>
      <c r="AA4083">
        <v>44.076776123127999</v>
      </c>
      <c r="AB4083">
        <v>43.853536487285901</v>
      </c>
      <c r="AC4083">
        <v>43.595112614338198</v>
      </c>
      <c r="AD4083">
        <v>43.362704133635397</v>
      </c>
      <c r="AE4083">
        <v>43.039243938893698</v>
      </c>
      <c r="AF4083">
        <v>42.742671781203697</v>
      </c>
      <c r="AG4083">
        <v>42.416366483258798</v>
      </c>
      <c r="AH4083">
        <v>42.113570846378003</v>
      </c>
      <c r="AI4083">
        <v>41.781634953158402</v>
      </c>
      <c r="AJ4083">
        <v>41.4226623857814</v>
      </c>
      <c r="AK4083">
        <v>41.084846550029802</v>
      </c>
      <c r="AL4083">
        <v>40.075851053874601</v>
      </c>
      <c r="AM4083">
        <v>39.082926982987601</v>
      </c>
      <c r="AN4083">
        <v>38.105853808412903</v>
      </c>
      <c r="AO4083">
        <v>37.144413804631398</v>
      </c>
      <c r="AP4083">
        <v>36.198392015544698</v>
      </c>
      <c r="AQ4083">
        <v>35.267576220859198</v>
      </c>
      <c r="AR4083">
        <v>34.351756902866001</v>
      </c>
      <c r="AS4083">
        <v>33.450727213610499</v>
      </c>
      <c r="AT4083">
        <v>32.5642829424498</v>
      </c>
      <c r="AU4083">
        <v>31.6922224839909</v>
      </c>
      <c r="AV4083">
        <v>30.834346806407002</v>
      </c>
      <c r="AW4083">
        <v>29.990459420126399</v>
      </c>
      <c r="AX4083">
        <v>29.1603663468908</v>
      </c>
      <c r="AY4083">
        <v>28.343876089177801</v>
      </c>
      <c r="AZ4083">
        <v>27.540799599984499</v>
      </c>
      <c r="BA4083">
        <v>26.750950252966</v>
      </c>
      <c r="BB4083">
        <v>25.974143812927998</v>
      </c>
      <c r="BC4083">
        <v>25.210198406665398</v>
      </c>
      <c r="BD4083">
        <v>24.458934494146799</v>
      </c>
      <c r="BE4083">
        <v>23.720174840037799</v>
      </c>
    </row>
    <row r="4084" spans="1:57" x14ac:dyDescent="0.25">
      <c r="A4084" t="s">
        <v>481</v>
      </c>
      <c r="B4084" t="s">
        <v>138</v>
      </c>
      <c r="C4084" t="s">
        <v>438</v>
      </c>
      <c r="D4084">
        <v>12.470794665977699</v>
      </c>
      <c r="E4084">
        <v>11.695483827007999</v>
      </c>
      <c r="F4084">
        <v>11.2965719777551</v>
      </c>
      <c r="G4084">
        <v>10.3713320662398</v>
      </c>
      <c r="H4084">
        <v>10.532899631901801</v>
      </c>
      <c r="I4084">
        <v>10.5621967663552</v>
      </c>
      <c r="J4084">
        <v>10.616969155212599</v>
      </c>
      <c r="K4084">
        <v>10.659137275232199</v>
      </c>
      <c r="L4084">
        <v>10.6825022026803</v>
      </c>
      <c r="M4084">
        <v>10.686572146812701</v>
      </c>
      <c r="N4084">
        <v>10.674676943723099</v>
      </c>
      <c r="O4084">
        <v>10.6718723199356</v>
      </c>
      <c r="P4084">
        <v>10.656818317612601</v>
      </c>
      <c r="Q4084">
        <v>10.653345663002</v>
      </c>
      <c r="R4084">
        <v>10.618746355235199</v>
      </c>
      <c r="S4084">
        <v>10.5949675408836</v>
      </c>
      <c r="T4084">
        <v>10.5614649171866</v>
      </c>
      <c r="U4084">
        <v>10.5375307732215</v>
      </c>
      <c r="V4084">
        <v>10.5039621708681</v>
      </c>
      <c r="W4084">
        <v>10.4615069165993</v>
      </c>
      <c r="X4084">
        <v>10.410793818447299</v>
      </c>
      <c r="Y4084">
        <v>10.3684229503247</v>
      </c>
      <c r="Z4084">
        <v>10.3017479734087</v>
      </c>
      <c r="AA4084">
        <v>10.243007570124499</v>
      </c>
      <c r="AB4084">
        <v>10.1911288829561</v>
      </c>
      <c r="AC4084">
        <v>10.131073726483001</v>
      </c>
      <c r="AD4084">
        <v>10.077064290299401</v>
      </c>
      <c r="AE4084">
        <v>10.0018953347905</v>
      </c>
      <c r="AF4084">
        <v>9.9329748936081295</v>
      </c>
      <c r="AG4084">
        <v>9.8571447642065397</v>
      </c>
      <c r="AH4084">
        <v>9.7867780479089106</v>
      </c>
      <c r="AI4084">
        <v>9.7096394237602901</v>
      </c>
      <c r="AJ4084">
        <v>9.6262177434895104</v>
      </c>
      <c r="AK4084">
        <v>9.5477126787532605</v>
      </c>
      <c r="AL4084">
        <v>9.3132320879662291</v>
      </c>
      <c r="AM4084">
        <v>9.0824863377270599</v>
      </c>
      <c r="AN4084">
        <v>8.8554241792838901</v>
      </c>
      <c r="AO4084">
        <v>8.6319950153758001</v>
      </c>
      <c r="AP4084">
        <v>8.4121488923279504</v>
      </c>
      <c r="AQ4084">
        <v>8.1958364922395202</v>
      </c>
      <c r="AR4084">
        <v>7.9830091252636199</v>
      </c>
      <c r="AS4084">
        <v>7.7736187219780204</v>
      </c>
      <c r="AT4084">
        <v>7.5676178258456002</v>
      </c>
      <c r="AU4084">
        <v>7.3649595857636303</v>
      </c>
      <c r="AV4084">
        <v>7.1655977487007201</v>
      </c>
      <c r="AW4084">
        <v>6.9694866524204899</v>
      </c>
      <c r="AX4084">
        <v>6.7765812182909899</v>
      </c>
      <c r="AY4084">
        <v>6.5868369441788399</v>
      </c>
      <c r="AZ4084">
        <v>6.4002098974271098</v>
      </c>
      <c r="BA4084">
        <v>6.2166567079159902</v>
      </c>
      <c r="BB4084">
        <v>6.0361345612053503</v>
      </c>
      <c r="BC4084">
        <v>5.8586011917581402</v>
      </c>
      <c r="BD4084">
        <v>5.6840148762437401</v>
      </c>
      <c r="BE4084">
        <v>5.5123344269204599</v>
      </c>
    </row>
    <row r="4085" spans="1:57" x14ac:dyDescent="0.25">
      <c r="A4085" t="s">
        <v>481</v>
      </c>
      <c r="B4085" t="s">
        <v>138</v>
      </c>
      <c r="C4085" t="s">
        <v>439</v>
      </c>
      <c r="D4085">
        <v>2.7086332944500202</v>
      </c>
      <c r="E4085">
        <v>6.17297044321014</v>
      </c>
      <c r="F4085">
        <v>5.9624215602987896</v>
      </c>
      <c r="G4085">
        <v>5.4740724923044599</v>
      </c>
      <c r="H4085">
        <v>5.5593491531220103</v>
      </c>
      <c r="I4085">
        <v>5.5748124163547397</v>
      </c>
      <c r="J4085">
        <v>5.6037217237867596</v>
      </c>
      <c r="K4085">
        <v>5.62597839673652</v>
      </c>
      <c r="L4085">
        <v>5.6383105933927702</v>
      </c>
      <c r="M4085">
        <v>5.6404587426447597</v>
      </c>
      <c r="N4085">
        <v>5.6341803587681802</v>
      </c>
      <c r="O4085">
        <v>5.6327000557725597</v>
      </c>
      <c r="P4085">
        <v>5.6247544322510299</v>
      </c>
      <c r="Q4085">
        <v>5.6229215372132701</v>
      </c>
      <c r="R4085">
        <v>5.6046597442546204</v>
      </c>
      <c r="S4085">
        <v>5.5921090947613097</v>
      </c>
      <c r="T4085">
        <v>5.5744261404765103</v>
      </c>
      <c r="U4085">
        <v>5.5617935067637703</v>
      </c>
      <c r="V4085">
        <v>5.5440757284133904</v>
      </c>
      <c r="W4085">
        <v>5.5216675036971798</v>
      </c>
      <c r="X4085">
        <v>5.4949007225527398</v>
      </c>
      <c r="Y4085">
        <v>5.47253703752334</v>
      </c>
      <c r="Z4085">
        <v>5.4373454483687498</v>
      </c>
      <c r="AA4085">
        <v>5.4063417910032596</v>
      </c>
      <c r="AB4085">
        <v>5.3789598025998897</v>
      </c>
      <c r="AC4085">
        <v>5.3472622079253904</v>
      </c>
      <c r="AD4085">
        <v>5.3187555930519004</v>
      </c>
      <c r="AE4085">
        <v>5.27908081366982</v>
      </c>
      <c r="AF4085">
        <v>5.24270405041272</v>
      </c>
      <c r="AG4085">
        <v>5.2026802981315301</v>
      </c>
      <c r="AH4085">
        <v>5.1655401792347</v>
      </c>
      <c r="AI4085">
        <v>5.1248257929004</v>
      </c>
      <c r="AJ4085">
        <v>5.0807951590034799</v>
      </c>
      <c r="AK4085">
        <v>5.03935955433528</v>
      </c>
      <c r="AL4085">
        <v>4.9155988123391001</v>
      </c>
      <c r="AM4085">
        <v>4.7938093492274199</v>
      </c>
      <c r="AN4085">
        <v>4.6739641154967302</v>
      </c>
      <c r="AO4085">
        <v>4.5560364055057399</v>
      </c>
      <c r="AP4085">
        <v>4.4399998533030098</v>
      </c>
      <c r="AQ4085">
        <v>4.3258284285037902</v>
      </c>
      <c r="AR4085">
        <v>4.21349643221523</v>
      </c>
      <c r="AS4085">
        <v>4.1029784930095801</v>
      </c>
      <c r="AT4085">
        <v>3.9942495629448298</v>
      </c>
      <c r="AU4085">
        <v>3.8872849136320702</v>
      </c>
      <c r="AV4085">
        <v>3.7820601323492702</v>
      </c>
      <c r="AW4085">
        <v>3.67855111820076</v>
      </c>
      <c r="AX4085">
        <v>3.5767340783219899</v>
      </c>
      <c r="AY4085">
        <v>3.47658552412897</v>
      </c>
      <c r="AZ4085">
        <v>3.3780822676119899</v>
      </c>
      <c r="BA4085">
        <v>3.2812014176729201</v>
      </c>
      <c r="BB4085">
        <v>3.1859203765058801</v>
      </c>
      <c r="BC4085">
        <v>3.0922168360204201</v>
      </c>
      <c r="BD4085">
        <v>3.0000687743070098</v>
      </c>
      <c r="BE4085">
        <v>2.9094544521442698</v>
      </c>
    </row>
    <row r="4086" spans="1:57" x14ac:dyDescent="0.25">
      <c r="A4086" t="s">
        <v>481</v>
      </c>
      <c r="B4086" t="s">
        <v>138</v>
      </c>
      <c r="C4086" t="s">
        <v>367</v>
      </c>
      <c r="D4086">
        <v>1.23053767078031</v>
      </c>
      <c r="E4086">
        <v>1.1540349923648501</v>
      </c>
      <c r="F4086">
        <v>1.11467294119056</v>
      </c>
      <c r="G4086">
        <v>1.0233762278595999</v>
      </c>
      <c r="H4086">
        <v>1.0393186742913201</v>
      </c>
      <c r="I4086">
        <v>1.0422095267635501</v>
      </c>
      <c r="J4086">
        <v>1.0476141132083601</v>
      </c>
      <c r="K4086">
        <v>1.0517749916110499</v>
      </c>
      <c r="L4086">
        <v>1.0540804921160301</v>
      </c>
      <c r="M4086">
        <v>1.05448208798117</v>
      </c>
      <c r="N4086">
        <v>1.05330834597872</v>
      </c>
      <c r="O4086">
        <v>1.0530316037730101</v>
      </c>
      <c r="P4086">
        <v>1.05154617181374</v>
      </c>
      <c r="Q4086">
        <v>1.05120351263039</v>
      </c>
      <c r="R4086">
        <v>1.0477894758564399</v>
      </c>
      <c r="S4086">
        <v>1.04544313565841</v>
      </c>
      <c r="T4086">
        <v>1.04213731260275</v>
      </c>
      <c r="U4086">
        <v>1.03977564547922</v>
      </c>
      <c r="V4086">
        <v>1.0364633120748401</v>
      </c>
      <c r="W4086">
        <v>1.0322741011143799</v>
      </c>
      <c r="X4086">
        <v>1.02727005932319</v>
      </c>
      <c r="Y4086">
        <v>1.0230891750439599</v>
      </c>
      <c r="Z4086">
        <v>1.01651011789555</v>
      </c>
      <c r="AA4086">
        <v>1.01071399335223</v>
      </c>
      <c r="AB4086">
        <v>1.0055949387465499</v>
      </c>
      <c r="AC4086">
        <v>0.99966908282926503</v>
      </c>
      <c r="AD4086">
        <v>0.99433977963876297</v>
      </c>
      <c r="AE4086">
        <v>0.98692259140782901</v>
      </c>
      <c r="AF4086">
        <v>0.980121966312688</v>
      </c>
      <c r="AG4086">
        <v>0.97263953770183398</v>
      </c>
      <c r="AH4086">
        <v>0.96569620349638996</v>
      </c>
      <c r="AI4086">
        <v>0.95808466105427104</v>
      </c>
      <c r="AJ4086">
        <v>0.94985314711450297</v>
      </c>
      <c r="AK4086">
        <v>0.94210677311890201</v>
      </c>
      <c r="AL4086">
        <v>0.91896973913201196</v>
      </c>
      <c r="AM4086">
        <v>0.89620123514754702</v>
      </c>
      <c r="AN4086">
        <v>0.87379620426885796</v>
      </c>
      <c r="AO4086">
        <v>0.85174965388422796</v>
      </c>
      <c r="AP4086">
        <v>0.83005665488686498</v>
      </c>
      <c r="AQ4086">
        <v>0.80871234090405897</v>
      </c>
      <c r="AR4086">
        <v>0.78771190753542197</v>
      </c>
      <c r="AS4086">
        <v>0.76705061160006605</v>
      </c>
      <c r="AT4086">
        <v>0.74672377039266502</v>
      </c>
      <c r="AU4086">
        <v>0.72672676094825095</v>
      </c>
      <c r="AV4086">
        <v>0.70705501931568604</v>
      </c>
      <c r="AW4086">
        <v>0.68770403983967798</v>
      </c>
      <c r="AX4086">
        <v>0.66866937445125796</v>
      </c>
      <c r="AY4086">
        <v>0.64994663196662295</v>
      </c>
      <c r="AZ4086">
        <v>0.63153147739423499</v>
      </c>
      <c r="BA4086">
        <v>0.61341963125009802</v>
      </c>
      <c r="BB4086">
        <v>0.59560686888110503</v>
      </c>
      <c r="BC4086">
        <v>0.57808901979636695</v>
      </c>
      <c r="BD4086">
        <v>0.56086196700643498</v>
      </c>
      <c r="BE4086">
        <v>0.54392164637032203</v>
      </c>
    </row>
    <row r="4087" spans="1:57" x14ac:dyDescent="0.25">
      <c r="A4087" t="s">
        <v>481</v>
      </c>
      <c r="B4087" t="s">
        <v>138</v>
      </c>
      <c r="C4087" t="s">
        <v>440</v>
      </c>
      <c r="D4087" s="1">
        <v>2.4468120346819001E-5</v>
      </c>
      <c r="E4087" s="1">
        <v>7.3334797999044502E-6</v>
      </c>
      <c r="F4087" s="1">
        <v>7.0833480369343E-6</v>
      </c>
      <c r="G4087" s="1">
        <v>6.5031900630081797E-6</v>
      </c>
      <c r="H4087" s="1">
        <v>6.6044986105319603E-6</v>
      </c>
      <c r="I4087" s="1">
        <v>6.6228689444904699E-6</v>
      </c>
      <c r="J4087" s="1">
        <v>6.6572131591651303E-6</v>
      </c>
      <c r="K4087" s="1">
        <v>6.6836540538675601E-6</v>
      </c>
      <c r="L4087" s="1">
        <v>6.6983046853421596E-6</v>
      </c>
      <c r="M4087" s="1">
        <v>6.7008566834914504E-6</v>
      </c>
      <c r="N4087" s="1">
        <v>6.6933979726878704E-6</v>
      </c>
      <c r="O4087" s="1">
        <v>6.6916393749080798E-6</v>
      </c>
      <c r="P4087" s="1">
        <v>6.6821999858604699E-6</v>
      </c>
      <c r="Q4087" s="1">
        <v>6.6800225092536396E-6</v>
      </c>
      <c r="R4087" s="1">
        <v>6.6583275261001798E-6</v>
      </c>
      <c r="S4087" s="1">
        <v>6.64341737297671E-6</v>
      </c>
      <c r="T4087" s="1">
        <v>6.6224100493157398E-6</v>
      </c>
      <c r="U4087" s="1">
        <v>6.6074024990602701E-6</v>
      </c>
      <c r="V4087" s="1">
        <v>6.5863538044606299E-6</v>
      </c>
      <c r="W4087" s="1">
        <v>6.5597328664827398E-6</v>
      </c>
      <c r="X4087" s="1">
        <v>6.52793396988392E-6</v>
      </c>
      <c r="Y4087" s="1">
        <v>6.5013659449883996E-6</v>
      </c>
      <c r="Z4087" s="1">
        <v>6.4595583888748599E-6</v>
      </c>
      <c r="AA4087" s="1">
        <v>6.4227260895621296E-6</v>
      </c>
      <c r="AB4087" s="1">
        <v>6.3901963276452902E-6</v>
      </c>
      <c r="AC4087" s="1">
        <v>6.3525396318309199E-6</v>
      </c>
      <c r="AD4087" s="1">
        <v>6.3186738153230301E-6</v>
      </c>
      <c r="AE4087" s="1">
        <v>6.2715402358185002E-6</v>
      </c>
      <c r="AF4087" s="1">
        <v>6.2283246946157601E-6</v>
      </c>
      <c r="AG4087" s="1">
        <v>6.1807765358207803E-6</v>
      </c>
      <c r="AH4087" s="1">
        <v>6.1366541292417E-6</v>
      </c>
      <c r="AI4087" s="1">
        <v>6.0882854982082502E-6</v>
      </c>
      <c r="AJ4087" s="1">
        <v>6.03597716995191E-6</v>
      </c>
      <c r="AK4087" s="1">
        <v>5.9867517325994103E-6</v>
      </c>
      <c r="AL4087" s="1">
        <v>5.8397241532841101E-6</v>
      </c>
      <c r="AM4087" s="1">
        <v>5.6950384503818399E-6</v>
      </c>
      <c r="AN4087" s="1">
        <v>5.5526624891222997E-6</v>
      </c>
      <c r="AO4087" s="1">
        <v>5.4125645432428997E-6</v>
      </c>
      <c r="AP4087" s="1">
        <v>5.2747132900321799E-6</v>
      </c>
      <c r="AQ4087" s="1">
        <v>5.1390778054313603E-6</v>
      </c>
      <c r="AR4087" s="1">
        <v>5.0056275591935399E-6</v>
      </c>
      <c r="AS4087" s="1">
        <v>4.8743324100999403E-6</v>
      </c>
      <c r="AT4087" s="1">
        <v>4.7451626012322904E-6</v>
      </c>
      <c r="AU4087" s="1">
        <v>4.6180887553009896E-6</v>
      </c>
      <c r="AV4087" s="1">
        <v>4.4930818700281798E-6</v>
      </c>
      <c r="AW4087" s="1">
        <v>4.3701133135853101E-6</v>
      </c>
      <c r="AX4087" s="1">
        <v>4.2491548200842797E-6</v>
      </c>
      <c r="AY4087" s="1">
        <v>4.1301784851219199E-6</v>
      </c>
      <c r="AZ4087" s="1">
        <v>4.0131567613768002E-6</v>
      </c>
      <c r="BA4087" s="1">
        <v>3.8980624542580701E-6</v>
      </c>
      <c r="BB4087" s="1">
        <v>3.7848687176055802E-6</v>
      </c>
      <c r="BC4087" s="1">
        <v>3.67354904944071E-6</v>
      </c>
      <c r="BD4087" s="1">
        <v>3.5640772877673701E-6</v>
      </c>
      <c r="BE4087" s="1">
        <v>3.4564276064225598E-6</v>
      </c>
    </row>
    <row r="4088" spans="1:57" x14ac:dyDescent="0.25">
      <c r="A4088" t="s">
        <v>481</v>
      </c>
      <c r="B4088" t="s">
        <v>138</v>
      </c>
      <c r="C4088" t="s">
        <v>409</v>
      </c>
      <c r="D4088">
        <v>0.234247795568366</v>
      </c>
      <c r="E4088">
        <v>0.55280005749675099</v>
      </c>
      <c r="F4088">
        <v>0.53394504504366302</v>
      </c>
      <c r="G4088">
        <v>0.49021255104432898</v>
      </c>
      <c r="H4088">
        <v>0.497849221823294</v>
      </c>
      <c r="I4088">
        <v>0.499233983484277</v>
      </c>
      <c r="J4088">
        <v>0.50182286139283505</v>
      </c>
      <c r="K4088">
        <v>0.50381598450908904</v>
      </c>
      <c r="L4088">
        <v>0.50492035380477096</v>
      </c>
      <c r="M4088">
        <v>0.50511272424311104</v>
      </c>
      <c r="N4088">
        <v>0.50455048423242399</v>
      </c>
      <c r="O4088">
        <v>0.50441792056820101</v>
      </c>
      <c r="P4088">
        <v>0.503706376396726</v>
      </c>
      <c r="Q4088">
        <v>0.503542237512281</v>
      </c>
      <c r="R4088">
        <v>0.50190686272952401</v>
      </c>
      <c r="S4088">
        <v>0.50078293060877999</v>
      </c>
      <c r="T4088">
        <v>0.49919939181894202</v>
      </c>
      <c r="U4088">
        <v>0.498068117871175</v>
      </c>
      <c r="V4088">
        <v>0.49648146052672298</v>
      </c>
      <c r="W4088">
        <v>0.49447476569066601</v>
      </c>
      <c r="X4088">
        <v>0.49207775467436998</v>
      </c>
      <c r="Y4088">
        <v>0.49007504844341798</v>
      </c>
      <c r="Z4088">
        <v>0.48692358146539999</v>
      </c>
      <c r="AA4088">
        <v>0.48414715093946098</v>
      </c>
      <c r="AB4088">
        <v>0.48169504706126898</v>
      </c>
      <c r="AC4088">
        <v>0.47885647326283998</v>
      </c>
      <c r="AD4088">
        <v>0.47630365716140599</v>
      </c>
      <c r="AE4088">
        <v>0.47275071283332998</v>
      </c>
      <c r="AF4088">
        <v>0.46949311148806699</v>
      </c>
      <c r="AG4088">
        <v>0.465908916040215</v>
      </c>
      <c r="AH4088">
        <v>0.46258295489225798</v>
      </c>
      <c r="AI4088">
        <v>0.458936911984131</v>
      </c>
      <c r="AJ4088">
        <v>0.45499389343677799</v>
      </c>
      <c r="AK4088">
        <v>0.45128326419373899</v>
      </c>
      <c r="AL4088">
        <v>0.44020027814662799</v>
      </c>
      <c r="AM4088">
        <v>0.42929382349403999</v>
      </c>
      <c r="AN4088">
        <v>0.41856147790668902</v>
      </c>
      <c r="AO4088">
        <v>0.40800084984873503</v>
      </c>
      <c r="AP4088">
        <v>0.39760957820414999</v>
      </c>
      <c r="AQ4088">
        <v>0.38738533190747199</v>
      </c>
      <c r="AR4088">
        <v>0.37732580957890699</v>
      </c>
      <c r="AS4088">
        <v>0.36742873916372298</v>
      </c>
      <c r="AT4088">
        <v>0.357691877575884</v>
      </c>
      <c r="AU4088">
        <v>0.34811301034588599</v>
      </c>
      <c r="AV4088">
        <v>0.33868995127272999</v>
      </c>
      <c r="AW4088">
        <v>0.32942054208000299</v>
      </c>
      <c r="AX4088">
        <v>0.320302652076002</v>
      </c>
      <c r="AY4088">
        <v>0.31133417781787398</v>
      </c>
      <c r="AZ4088">
        <v>0.30251304277970098</v>
      </c>
      <c r="BA4088">
        <v>0.29383719702451</v>
      </c>
      <c r="BB4088">
        <v>0.28530461688014402</v>
      </c>
      <c r="BC4088">
        <v>0.27691330461896302</v>
      </c>
      <c r="BD4088">
        <v>0.26866128814131801</v>
      </c>
      <c r="BE4088">
        <v>0.26054662066276402</v>
      </c>
    </row>
    <row r="4089" spans="1:57" x14ac:dyDescent="0.25">
      <c r="A4089" t="s">
        <v>481</v>
      </c>
      <c r="B4089" t="s">
        <v>138</v>
      </c>
      <c r="C4089" t="s">
        <v>348</v>
      </c>
      <c r="D4089">
        <v>42.3584291891245</v>
      </c>
      <c r="E4089">
        <v>43.123830559828299</v>
      </c>
      <c r="F4089">
        <v>43.219261532102799</v>
      </c>
      <c r="G4089">
        <v>41.1253128137121</v>
      </c>
      <c r="H4089">
        <v>43.242655593801402</v>
      </c>
      <c r="I4089">
        <v>44.852258047292899</v>
      </c>
      <c r="J4089">
        <v>46.590745537321197</v>
      </c>
      <c r="K4089">
        <v>48.296840412107102</v>
      </c>
      <c r="L4089">
        <v>49.936574669141798</v>
      </c>
      <c r="M4089">
        <v>51.499850324508202</v>
      </c>
      <c r="N4089">
        <v>52.995167753102898</v>
      </c>
      <c r="O4089">
        <v>54.5439226335371</v>
      </c>
      <c r="P4089">
        <v>56.0382375163882</v>
      </c>
      <c r="Q4089">
        <v>57.601866133754903</v>
      </c>
      <c r="R4089">
        <v>59.0030343780466</v>
      </c>
      <c r="S4089">
        <v>60.467461714305102</v>
      </c>
      <c r="T4089">
        <v>61.880008351264401</v>
      </c>
      <c r="U4089">
        <v>63.352550587403499</v>
      </c>
      <c r="V4089">
        <v>64.771439719144794</v>
      </c>
      <c r="W4089">
        <v>66.137294635149303</v>
      </c>
      <c r="X4089">
        <v>67.450374480285703</v>
      </c>
      <c r="Y4089">
        <v>68.8172854906895</v>
      </c>
      <c r="Z4089">
        <v>70.020462365412001</v>
      </c>
      <c r="AA4089">
        <v>71.272857977095896</v>
      </c>
      <c r="AB4089">
        <v>72.5710012038016</v>
      </c>
      <c r="AC4089">
        <v>73.809064506096107</v>
      </c>
      <c r="AD4089">
        <v>75.089350862600895</v>
      </c>
      <c r="AE4089">
        <v>76.207997308299397</v>
      </c>
      <c r="AF4089">
        <v>77.368148472049299</v>
      </c>
      <c r="AG4089">
        <v>78.468610097513405</v>
      </c>
      <c r="AH4089">
        <v>79.606821899828105</v>
      </c>
      <c r="AI4089">
        <v>80.684362332051407</v>
      </c>
      <c r="AJ4089">
        <v>81.702198669632196</v>
      </c>
      <c r="AK4089">
        <v>82.754419775711796</v>
      </c>
      <c r="AL4089">
        <v>82.420240950276906</v>
      </c>
      <c r="AM4089">
        <v>82.056559875453104</v>
      </c>
      <c r="AN4089">
        <v>81.664279117950002</v>
      </c>
      <c r="AO4089">
        <v>81.244283352329603</v>
      </c>
      <c r="AP4089">
        <v>80.797439656502604</v>
      </c>
      <c r="AQ4089">
        <v>80.324597802825807</v>
      </c>
      <c r="AR4089">
        <v>79.826590544860196</v>
      </c>
      <c r="AS4089">
        <v>79.3042338998509</v>
      </c>
      <c r="AT4089">
        <v>78.7583274269886</v>
      </c>
      <c r="AU4089">
        <v>78.189654501512095</v>
      </c>
      <c r="AV4089">
        <v>77.598982584707599</v>
      </c>
      <c r="AW4089">
        <v>76.987063489865307</v>
      </c>
      <c r="AX4089">
        <v>76.354633644246803</v>
      </c>
      <c r="AY4089">
        <v>75.702414347121206</v>
      </c>
      <c r="AZ4089">
        <v>75.031112023923995</v>
      </c>
      <c r="BA4089">
        <v>74.341418476592807</v>
      </c>
      <c r="BB4089">
        <v>73.634011130134297</v>
      </c>
      <c r="BC4089">
        <v>72.909553275474394</v>
      </c>
      <c r="BD4089">
        <v>72.168694308644604</v>
      </c>
      <c r="BE4089">
        <v>71.412069966355403</v>
      </c>
    </row>
    <row r="4090" spans="1:57" x14ac:dyDescent="0.25">
      <c r="A4090" t="s">
        <v>481</v>
      </c>
      <c r="B4090" t="s">
        <v>143</v>
      </c>
      <c r="C4090" t="s">
        <v>387</v>
      </c>
      <c r="D4090">
        <v>5.2777111087258501E-2</v>
      </c>
      <c r="E4090">
        <v>4.6492442975152298E-3</v>
      </c>
      <c r="F4090">
        <v>4.6022915793546299E-3</v>
      </c>
      <c r="G4090">
        <v>3.8792662013637301E-3</v>
      </c>
      <c r="H4090">
        <v>4.0028406083391201E-3</v>
      </c>
      <c r="I4090">
        <v>4.12609701165463E-3</v>
      </c>
      <c r="J4090">
        <v>4.24893931175331E-3</v>
      </c>
      <c r="K4090">
        <v>4.37127144753664E-3</v>
      </c>
      <c r="L4090">
        <v>4.49299739635495E-3</v>
      </c>
      <c r="M4090">
        <v>4.6140211739976802E-3</v>
      </c>
      <c r="N4090">
        <v>4.73424683468383E-3</v>
      </c>
      <c r="O4090">
        <v>4.74445598343345E-3</v>
      </c>
      <c r="P4090">
        <v>4.75326980320532E-3</v>
      </c>
      <c r="Q4090">
        <v>4.7606887122871103E-3</v>
      </c>
      <c r="R4090">
        <v>4.7667131288828902E-3</v>
      </c>
      <c r="S4090">
        <v>4.7713434711130903E-3</v>
      </c>
      <c r="T4090">
        <v>4.7745801570145104E-3</v>
      </c>
      <c r="U4090">
        <v>4.7764236045403597E-3</v>
      </c>
      <c r="V4090">
        <v>4.7768742315603199E-3</v>
      </c>
      <c r="W4090">
        <v>4.7759324558604398E-3</v>
      </c>
      <c r="X4090">
        <v>4.7735986951432203E-3</v>
      </c>
      <c r="Y4090">
        <v>4.7698733670276799E-3</v>
      </c>
      <c r="Z4090">
        <v>4.7647568890492502E-3</v>
      </c>
      <c r="AA4090">
        <v>4.7582496786598904E-3</v>
      </c>
      <c r="AB4090">
        <v>4.7503521532280399E-3</v>
      </c>
      <c r="AC4090">
        <v>4.7410647300386898E-3</v>
      </c>
      <c r="AD4090">
        <v>4.7303878262932699E-3</v>
      </c>
      <c r="AE4090">
        <v>4.7183218591098901E-3</v>
      </c>
      <c r="AF4090">
        <v>4.7048672455231103E-3</v>
      </c>
      <c r="AG4090">
        <v>4.6900244024841E-3</v>
      </c>
      <c r="AH4090">
        <v>4.6737937468606201E-3</v>
      </c>
      <c r="AI4090">
        <v>4.6561756954370502E-3</v>
      </c>
      <c r="AJ4090">
        <v>4.6371706649143097E-3</v>
      </c>
      <c r="AK4090">
        <v>4.6167790719100496E-3</v>
      </c>
      <c r="AL4090">
        <v>4.5033964094087298E-3</v>
      </c>
      <c r="AM4090">
        <v>4.39181972225025E-3</v>
      </c>
      <c r="AN4090">
        <v>4.2820242291939899E-3</v>
      </c>
      <c r="AO4090">
        <v>4.1739854640266399E-3</v>
      </c>
      <c r="AP4090">
        <v>4.06767927173971E-3</v>
      </c>
      <c r="AQ4090">
        <v>3.9630818047521098E-3</v>
      </c>
      <c r="AR4090">
        <v>3.8601695191770998E-3</v>
      </c>
      <c r="AS4090">
        <v>3.7589191711331102E-3</v>
      </c>
      <c r="AT4090">
        <v>3.6593078130980798E-3</v>
      </c>
      <c r="AU4090">
        <v>3.5613127903066401E-3</v>
      </c>
      <c r="AV4090">
        <v>3.4649117371897201E-3</v>
      </c>
      <c r="AW4090">
        <v>3.3700825738561101E-3</v>
      </c>
      <c r="AX4090">
        <v>3.2768035026154501E-3</v>
      </c>
      <c r="AY4090">
        <v>3.1850530045422101E-3</v>
      </c>
      <c r="AZ4090">
        <v>3.0948098360801799E-3</v>
      </c>
      <c r="BA4090">
        <v>3.0060530256869398E-3</v>
      </c>
      <c r="BB4090">
        <v>2.91876187051795E-3</v>
      </c>
      <c r="BC4090">
        <v>2.8329159331497802E-3</v>
      </c>
      <c r="BD4090">
        <v>2.74849503834192E-3</v>
      </c>
      <c r="BE4090">
        <v>2.6654792698368899E-3</v>
      </c>
    </row>
    <row r="4091" spans="1:57" x14ac:dyDescent="0.25">
      <c r="A4091" t="s">
        <v>481</v>
      </c>
      <c r="B4091" t="s">
        <v>143</v>
      </c>
      <c r="C4091" t="s">
        <v>279</v>
      </c>
      <c r="D4091">
        <v>4.0888305585982803</v>
      </c>
      <c r="E4091">
        <v>3.6656871970352101</v>
      </c>
      <c r="F4091">
        <v>3.62866742203235</v>
      </c>
      <c r="G4091">
        <v>3.0585995353761799</v>
      </c>
      <c r="H4091">
        <v>3.1560315248659601</v>
      </c>
      <c r="I4091">
        <v>3.2532127850177899</v>
      </c>
      <c r="J4091">
        <v>3.35006754633174</v>
      </c>
      <c r="K4091">
        <v>3.44652006963033</v>
      </c>
      <c r="L4091">
        <v>3.5424946460510101</v>
      </c>
      <c r="M4091">
        <v>3.6379155970384298</v>
      </c>
      <c r="N4091">
        <v>3.7327072743370202</v>
      </c>
      <c r="O4091">
        <v>3.74075665687519</v>
      </c>
      <c r="P4091">
        <v>3.7477058951227802</v>
      </c>
      <c r="Q4091">
        <v>3.7535553188778699</v>
      </c>
      <c r="R4091">
        <v>3.75830525787259</v>
      </c>
      <c r="S4091">
        <v>3.7619560417731499</v>
      </c>
      <c r="T4091">
        <v>3.7645080001798101</v>
      </c>
      <c r="U4091">
        <v>3.76596146262693</v>
      </c>
      <c r="V4091">
        <v>3.76631675858301</v>
      </c>
      <c r="W4091">
        <v>3.7655742174506002</v>
      </c>
      <c r="X4091">
        <v>3.7637341685663901</v>
      </c>
      <c r="Y4091">
        <v>3.7607969412012401</v>
      </c>
      <c r="Z4091">
        <v>3.7567628645601299</v>
      </c>
      <c r="AA4091">
        <v>3.7516322677821901</v>
      </c>
      <c r="AB4091">
        <v>3.7454054799407199</v>
      </c>
      <c r="AC4091">
        <v>3.7380828300432101</v>
      </c>
      <c r="AD4091">
        <v>3.72966464703131</v>
      </c>
      <c r="AE4091">
        <v>3.7201512597809101</v>
      </c>
      <c r="AF4091">
        <v>3.7095429971020701</v>
      </c>
      <c r="AG4091">
        <v>3.6978401877391001</v>
      </c>
      <c r="AH4091">
        <v>3.68504316037053</v>
      </c>
      <c r="AI4091">
        <v>3.6711522436091499</v>
      </c>
      <c r="AJ4091">
        <v>3.6561677660019698</v>
      </c>
      <c r="AK4091">
        <v>3.6400900560302998</v>
      </c>
      <c r="AL4091">
        <v>3.55069372671309</v>
      </c>
      <c r="AM4091">
        <v>3.4627213149766201</v>
      </c>
      <c r="AN4091">
        <v>3.3761532821021998</v>
      </c>
      <c r="AO4091">
        <v>3.2909703377537798</v>
      </c>
      <c r="AP4091">
        <v>3.2071534369641101</v>
      </c>
      <c r="AQ4091">
        <v>3.1246837771564602</v>
      </c>
      <c r="AR4091">
        <v>3.0435427952012701</v>
      </c>
      <c r="AS4091">
        <v>2.9637121645074598</v>
      </c>
      <c r="AT4091">
        <v>2.8851737921480201</v>
      </c>
      <c r="AU4091">
        <v>2.8079098160193099</v>
      </c>
      <c r="AV4091">
        <v>2.7319026020339598</v>
      </c>
      <c r="AW4091">
        <v>2.6571347413467099</v>
      </c>
      <c r="AX4091">
        <v>2.5835890476130099</v>
      </c>
      <c r="AY4091">
        <v>2.51124855427984</v>
      </c>
      <c r="AZ4091">
        <v>2.44009651190858</v>
      </c>
      <c r="BA4091">
        <v>2.3701163855293101</v>
      </c>
      <c r="BB4091">
        <v>2.30129185202644</v>
      </c>
      <c r="BC4091">
        <v>2.2336067975550802</v>
      </c>
      <c r="BD4091">
        <v>2.1670453149879401</v>
      </c>
      <c r="BE4091">
        <v>2.1015917013923802</v>
      </c>
    </row>
    <row r="4092" spans="1:57" x14ac:dyDescent="0.25">
      <c r="A4092" t="s">
        <v>481</v>
      </c>
      <c r="B4092" t="s">
        <v>143</v>
      </c>
      <c r="C4092" t="s">
        <v>280</v>
      </c>
      <c r="D4092">
        <v>2.4724603294623599</v>
      </c>
      <c r="E4092">
        <v>1.13316427586579</v>
      </c>
      <c r="F4092">
        <v>1.12172044984382</v>
      </c>
      <c r="G4092">
        <v>0.94549685812559203</v>
      </c>
      <c r="H4092">
        <v>0.97561575367828601</v>
      </c>
      <c r="I4092">
        <v>1.0056571419278699</v>
      </c>
      <c r="J4092">
        <v>1.0355976004474201</v>
      </c>
      <c r="K4092">
        <v>1.0654137161835</v>
      </c>
      <c r="L4092">
        <v>1.0950820854538601</v>
      </c>
      <c r="M4092">
        <v>1.12457931394502</v>
      </c>
      <c r="N4092">
        <v>1.1538820167100099</v>
      </c>
      <c r="O4092">
        <v>1.1563703012375099</v>
      </c>
      <c r="P4092">
        <v>1.1585185010438199</v>
      </c>
      <c r="Q4092">
        <v>1.1603267180785499</v>
      </c>
      <c r="R4092">
        <v>1.1617950542709301</v>
      </c>
      <c r="S4092">
        <v>1.16292361152982</v>
      </c>
      <c r="T4092">
        <v>1.1637124917436701</v>
      </c>
      <c r="U4092">
        <v>1.16416179678059</v>
      </c>
      <c r="V4092">
        <v>1.1642716284882999</v>
      </c>
      <c r="W4092">
        <v>1.16404208869415</v>
      </c>
      <c r="X4092">
        <v>1.1634732792051401</v>
      </c>
      <c r="Y4092">
        <v>1.1625653018079001</v>
      </c>
      <c r="Z4092">
        <v>1.1613182582686901</v>
      </c>
      <c r="AA4092">
        <v>1.15973225033344</v>
      </c>
      <c r="AB4092">
        <v>1.15780737972772</v>
      </c>
      <c r="AC4092">
        <v>1.1555437481567401</v>
      </c>
      <c r="AD4092">
        <v>1.15294145730538</v>
      </c>
      <c r="AE4092">
        <v>1.15000060883818</v>
      </c>
      <c r="AF4092">
        <v>1.1467213043993401</v>
      </c>
      <c r="AG4092">
        <v>1.1431036456127099</v>
      </c>
      <c r="AH4092">
        <v>1.1391477340818299</v>
      </c>
      <c r="AI4092">
        <v>1.13485367138992</v>
      </c>
      <c r="AJ4092">
        <v>1.1302215590998399</v>
      </c>
      <c r="AK4092">
        <v>1.12525149875417</v>
      </c>
      <c r="AL4092">
        <v>1.09761664577006</v>
      </c>
      <c r="AM4092">
        <v>1.07042196469575</v>
      </c>
      <c r="AN4092">
        <v>1.0436614155783599</v>
      </c>
      <c r="AO4092">
        <v>1.01732903524685</v>
      </c>
      <c r="AP4092">
        <v>0.99141893638040701</v>
      </c>
      <c r="AQ4092">
        <v>0.96592530658776699</v>
      </c>
      <c r="AR4092">
        <v>0.94084240749734305</v>
      </c>
      <c r="AS4092">
        <v>0.91616457385806804</v>
      </c>
      <c r="AT4092">
        <v>0.89188621265082901</v>
      </c>
      <c r="AU4092">
        <v>0.86800180221034995</v>
      </c>
      <c r="AV4092">
        <v>0.84450589135741405</v>
      </c>
      <c r="AW4092">
        <v>0.82139309854131604</v>
      </c>
      <c r="AX4092">
        <v>0.79865811099240502</v>
      </c>
      <c r="AY4092">
        <v>0.776295683884618</v>
      </c>
      <c r="AZ4092">
        <v>0.75430063950788695</v>
      </c>
      <c r="BA4092">
        <v>0.73266786645030202</v>
      </c>
      <c r="BB4092">
        <v>0.71139231878991804</v>
      </c>
      <c r="BC4092">
        <v>0.69046901529609706</v>
      </c>
      <c r="BD4092">
        <v>0.66989303864027305</v>
      </c>
      <c r="BE4092">
        <v>0.64965953461603598</v>
      </c>
    </row>
    <row r="4093" spans="1:57" x14ac:dyDescent="0.25">
      <c r="A4093" t="s">
        <v>481</v>
      </c>
      <c r="B4093" t="s">
        <v>143</v>
      </c>
      <c r="C4093" t="s">
        <v>281</v>
      </c>
      <c r="D4093">
        <v>0.55061789515272597</v>
      </c>
      <c r="E4093">
        <v>1.01105347845726</v>
      </c>
      <c r="F4093">
        <v>1.0008428493783199</v>
      </c>
      <c r="G4093">
        <v>0.84360926975737904</v>
      </c>
      <c r="H4093">
        <v>0.87048252614606603</v>
      </c>
      <c r="I4093">
        <v>0.89728662748805599</v>
      </c>
      <c r="J4093">
        <v>0.92400067537812802</v>
      </c>
      <c r="K4093">
        <v>0.95060377977445798</v>
      </c>
      <c r="L4093">
        <v>0.977075058996555</v>
      </c>
      <c r="M4093">
        <v>1.00339363972312</v>
      </c>
      <c r="N4093">
        <v>1.02953865699002</v>
      </c>
      <c r="O4093">
        <v>1.03175880174794</v>
      </c>
      <c r="P4093">
        <v>1.0336755096188499</v>
      </c>
      <c r="Q4093">
        <v>1.0352888715661901</v>
      </c>
      <c r="R4093">
        <v>1.0365989785352101</v>
      </c>
      <c r="S4093">
        <v>1.03760592145296</v>
      </c>
      <c r="T4093">
        <v>1.0383097912283199</v>
      </c>
      <c r="U4093">
        <v>1.03871067875199</v>
      </c>
      <c r="V4093">
        <v>1.0388086748965</v>
      </c>
      <c r="W4093">
        <v>1.03860387051618</v>
      </c>
      <c r="X4093">
        <v>1.0380963564472201</v>
      </c>
      <c r="Y4093">
        <v>1.0372862235076299</v>
      </c>
      <c r="Z4093">
        <v>1.0361735624972599</v>
      </c>
      <c r="AA4093">
        <v>1.0347584641977901</v>
      </c>
      <c r="AB4093">
        <v>1.0330410193727599</v>
      </c>
      <c r="AC4093">
        <v>1.0310213187675401</v>
      </c>
      <c r="AD4093">
        <v>1.0286994531093501</v>
      </c>
      <c r="AE4093">
        <v>1.0260755131072601</v>
      </c>
      <c r="AF4093">
        <v>1.02314958945221</v>
      </c>
      <c r="AG4093">
        <v>1.01992177281698</v>
      </c>
      <c r="AH4093">
        <v>1.01639215385621</v>
      </c>
      <c r="AI4093">
        <v>1.01256082320642</v>
      </c>
      <c r="AJ4093">
        <v>1.00842787148597</v>
      </c>
      <c r="AK4093">
        <v>1.0039933892951201</v>
      </c>
      <c r="AL4093">
        <v>0.97933649282272905</v>
      </c>
      <c r="AM4093">
        <v>0.95507233494085197</v>
      </c>
      <c r="AN4093">
        <v>0.93119552656733096</v>
      </c>
      <c r="AO4093">
        <v>0.90770074712778603</v>
      </c>
      <c r="AP4093">
        <v>0.88458274372437495</v>
      </c>
      <c r="AQ4093">
        <v>0.86183633031432005</v>
      </c>
      <c r="AR4093">
        <v>0.83945638689809299</v>
      </c>
      <c r="AS4093">
        <v>0.81743785871715902</v>
      </c>
      <c r="AT4093">
        <v>0.79577575546115498</v>
      </c>
      <c r="AU4093">
        <v>0.77446515048439801</v>
      </c>
      <c r="AV4093">
        <v>0.75350118003163102</v>
      </c>
      <c r="AW4093">
        <v>0.73287904247286995</v>
      </c>
      <c r="AX4093">
        <v>0.71259399754728203</v>
      </c>
      <c r="AY4093">
        <v>0.69264136561595802</v>
      </c>
      <c r="AZ4093">
        <v>0.673016526923506</v>
      </c>
      <c r="BA4093">
        <v>0.65371492086834104</v>
      </c>
      <c r="BB4093">
        <v>0.634732045281587</v>
      </c>
      <c r="BC4093">
        <v>0.61606345571448196</v>
      </c>
      <c r="BD4093">
        <v>0.59770476473418999</v>
      </c>
      <c r="BE4093">
        <v>0.579651641227933</v>
      </c>
    </row>
    <row r="4094" spans="1:57" x14ac:dyDescent="0.25">
      <c r="A4094" t="s">
        <v>481</v>
      </c>
      <c r="B4094" t="s">
        <v>143</v>
      </c>
      <c r="C4094" t="s">
        <v>441</v>
      </c>
      <c r="D4094">
        <v>8.0684613942969996E-2</v>
      </c>
      <c r="E4094">
        <v>7.1006166699179599E-2</v>
      </c>
      <c r="F4094">
        <v>7.0289075421684596E-2</v>
      </c>
      <c r="G4094">
        <v>5.92465796455868E-2</v>
      </c>
      <c r="H4094">
        <v>6.1133885276339797E-2</v>
      </c>
      <c r="I4094">
        <v>6.3016334156309306E-2</v>
      </c>
      <c r="J4094">
        <v>6.4892458592957905E-2</v>
      </c>
      <c r="K4094">
        <v>6.6760791481109305E-2</v>
      </c>
      <c r="L4094">
        <v>6.8619866302801993E-2</v>
      </c>
      <c r="M4094">
        <v>7.0468217127140603E-2</v>
      </c>
      <c r="N4094">
        <v>7.2304378610150294E-2</v>
      </c>
      <c r="O4094">
        <v>7.2460299114985804E-2</v>
      </c>
      <c r="P4094">
        <v>7.2594909282989298E-2</v>
      </c>
      <c r="Q4094">
        <v>7.2708215502511803E-2</v>
      </c>
      <c r="R4094">
        <v>7.2800224160627203E-2</v>
      </c>
      <c r="S4094">
        <v>7.2870941643132403E-2</v>
      </c>
      <c r="T4094">
        <v>7.2920374334546803E-2</v>
      </c>
      <c r="U4094">
        <v>7.2948528618113101E-2</v>
      </c>
      <c r="V4094">
        <v>7.2955410875798696E-2</v>
      </c>
      <c r="W4094">
        <v>7.2941027488293203E-2</v>
      </c>
      <c r="X4094">
        <v>7.2905384835010495E-2</v>
      </c>
      <c r="Y4094">
        <v>7.2848489294089394E-2</v>
      </c>
      <c r="Z4094">
        <v>7.27703472423923E-2</v>
      </c>
      <c r="AA4094">
        <v>7.2670965055506506E-2</v>
      </c>
      <c r="AB4094">
        <v>7.25503491077438E-2</v>
      </c>
      <c r="AC4094">
        <v>7.2408505772141599E-2</v>
      </c>
      <c r="AD4094">
        <v>7.2245441420461104E-2</v>
      </c>
      <c r="AE4094">
        <v>7.2061162423190994E-2</v>
      </c>
      <c r="AF4094">
        <v>7.1855675149543802E-2</v>
      </c>
      <c r="AG4094">
        <v>7.1628985967458703E-2</v>
      </c>
      <c r="AH4094">
        <v>7.1381101243600698E-2</v>
      </c>
      <c r="AI4094">
        <v>7.1112027343361597E-2</v>
      </c>
      <c r="AJ4094">
        <v>7.0821770630858594E-2</v>
      </c>
      <c r="AK4094">
        <v>7.0510337468936798E-2</v>
      </c>
      <c r="AL4094">
        <v>6.8778686534037903E-2</v>
      </c>
      <c r="AM4094">
        <v>6.7074617584090099E-2</v>
      </c>
      <c r="AN4094">
        <v>6.5397752144487897E-2</v>
      </c>
      <c r="AO4094">
        <v>6.3747716551919201E-2</v>
      </c>
      <c r="AP4094">
        <v>6.21241418959875E-2</v>
      </c>
      <c r="AQ4094">
        <v>6.0526663961519303E-2</v>
      </c>
      <c r="AR4094">
        <v>5.8954923171550801E-2</v>
      </c>
      <c r="AS4094">
        <v>5.7408564530985501E-2</v>
      </c>
      <c r="AT4094">
        <v>5.5887237570914398E-2</v>
      </c>
      <c r="AU4094">
        <v>5.4390596293591602E-2</v>
      </c>
      <c r="AV4094">
        <v>5.2918299118058197E-2</v>
      </c>
      <c r="AW4094">
        <v>5.1470008826405997E-2</v>
      </c>
      <c r="AX4094">
        <v>5.0045392510675198E-2</v>
      </c>
      <c r="AY4094">
        <v>4.8644121520376199E-2</v>
      </c>
      <c r="AZ4094">
        <v>4.72658714106323E-2</v>
      </c>
      <c r="BA4094">
        <v>4.5910321890931097E-2</v>
      </c>
      <c r="BB4094">
        <v>4.4577156774482901E-2</v>
      </c>
      <c r="BC4094">
        <v>4.32660639281746E-2</v>
      </c>
      <c r="BD4094">
        <v>4.1976735223115E-2</v>
      </c>
      <c r="BE4094">
        <v>4.0708866485763703E-2</v>
      </c>
    </row>
    <row r="4095" spans="1:57" x14ac:dyDescent="0.25">
      <c r="A4095" t="s">
        <v>481</v>
      </c>
      <c r="B4095" t="s">
        <v>143</v>
      </c>
      <c r="C4095" t="s">
        <v>284</v>
      </c>
      <c r="D4095">
        <v>23.021724940894099</v>
      </c>
      <c r="E4095">
        <v>24.834853869232902</v>
      </c>
      <c r="F4095">
        <v>24.890631604728501</v>
      </c>
      <c r="G4095">
        <v>21.242976076096198</v>
      </c>
      <c r="H4095">
        <v>22.195277051721501</v>
      </c>
      <c r="I4095">
        <v>23.1676399095272</v>
      </c>
      <c r="J4095">
        <v>24.160041378052298</v>
      </c>
      <c r="K4095">
        <v>25.172453323616001</v>
      </c>
      <c r="L4095">
        <v>26.2048427527515</v>
      </c>
      <c r="M4095">
        <v>27.257171814637601</v>
      </c>
      <c r="N4095">
        <v>28.329397803530899</v>
      </c>
      <c r="O4095">
        <v>28.759993314953299</v>
      </c>
      <c r="P4095">
        <v>29.1905788521426</v>
      </c>
      <c r="Q4095">
        <v>29.6211014986309</v>
      </c>
      <c r="R4095">
        <v>30.051508359115399</v>
      </c>
      <c r="S4095">
        <v>30.481746559453899</v>
      </c>
      <c r="T4095">
        <v>30.911763246658602</v>
      </c>
      <c r="U4095">
        <v>31.341505588891501</v>
      </c>
      <c r="V4095">
        <v>31.770920775459199</v>
      </c>
      <c r="W4095">
        <v>32.199956016806802</v>
      </c>
      <c r="X4095">
        <v>32.628558544513297</v>
      </c>
      <c r="Y4095">
        <v>33.056675611286401</v>
      </c>
      <c r="Z4095">
        <v>33.484254490956602</v>
      </c>
      <c r="AA4095">
        <v>33.911242478472602</v>
      </c>
      <c r="AB4095">
        <v>34.337586889895398</v>
      </c>
      <c r="AC4095">
        <v>34.763235062393598</v>
      </c>
      <c r="AD4095">
        <v>35.188134354237398</v>
      </c>
      <c r="AE4095">
        <v>35.612232144794497</v>
      </c>
      <c r="AF4095">
        <v>36.035475834523297</v>
      </c>
      <c r="AG4095">
        <v>36.457812844968899</v>
      </c>
      <c r="AH4095">
        <v>36.879190618756901</v>
      </c>
      <c r="AI4095">
        <v>37.299556619589197</v>
      </c>
      <c r="AJ4095">
        <v>37.718858332237403</v>
      </c>
      <c r="AK4095">
        <v>38.137043262538597</v>
      </c>
      <c r="AL4095">
        <v>37.785453802031</v>
      </c>
      <c r="AM4095">
        <v>37.435397674270298</v>
      </c>
      <c r="AN4095">
        <v>37.086896219068997</v>
      </c>
      <c r="AO4095">
        <v>36.739970027634897</v>
      </c>
      <c r="AP4095">
        <v>36.394638957093797</v>
      </c>
      <c r="AQ4095">
        <v>36.050922144780202</v>
      </c>
      <c r="AR4095">
        <v>35.708838022298401</v>
      </c>
      <c r="AS4095">
        <v>35.368404329358199</v>
      </c>
      <c r="AT4095">
        <v>35.029638127387898</v>
      </c>
      <c r="AU4095">
        <v>34.692555812928198</v>
      </c>
      <c r="AV4095">
        <v>34.357173130810203</v>
      </c>
      <c r="AW4095">
        <v>34.023505187119802</v>
      </c>
      <c r="AX4095">
        <v>33.691566461952903</v>
      </c>
      <c r="AY4095">
        <v>33.361370821963902</v>
      </c>
      <c r="AZ4095">
        <v>33.032931532709704</v>
      </c>
      <c r="BA4095">
        <v>32.706261270794002</v>
      </c>
      <c r="BB4095">
        <v>32.381372135812299</v>
      </c>
      <c r="BC4095">
        <v>32.058275662103902</v>
      </c>
      <c r="BD4095">
        <v>31.736982830309699</v>
      </c>
      <c r="BE4095">
        <v>31.417504078742201</v>
      </c>
    </row>
    <row r="4096" spans="1:57" x14ac:dyDescent="0.25">
      <c r="A4096" t="s">
        <v>481</v>
      </c>
      <c r="B4096" t="s">
        <v>143</v>
      </c>
      <c r="C4096" t="s">
        <v>351</v>
      </c>
      <c r="D4096">
        <v>0</v>
      </c>
      <c r="E4096">
        <v>2.9704980284277601E-4</v>
      </c>
      <c r="F4096">
        <v>3.0413729987273602E-4</v>
      </c>
      <c r="G4096">
        <v>2.4634462483761699E-4</v>
      </c>
      <c r="H4096">
        <v>2.6134629820284201E-4</v>
      </c>
      <c r="I4096">
        <v>2.73062475906681E-4</v>
      </c>
      <c r="J4096">
        <v>2.8460672447127298E-4</v>
      </c>
      <c r="K4096">
        <v>2.9636698801407903E-4</v>
      </c>
      <c r="L4096">
        <v>3.0792411278481399E-4</v>
      </c>
      <c r="M4096">
        <v>3.1926256331346901E-4</v>
      </c>
      <c r="N4096">
        <v>3.3074041041737098E-4</v>
      </c>
      <c r="O4096">
        <v>3.34626014808041E-4</v>
      </c>
      <c r="P4096">
        <v>3.3805890248832297E-4</v>
      </c>
      <c r="Q4096">
        <v>3.40722022865707E-4</v>
      </c>
      <c r="R4096">
        <v>3.4331305329670303E-4</v>
      </c>
      <c r="S4096">
        <v>3.4827727410159198E-4</v>
      </c>
      <c r="T4096">
        <v>3.4938839127790001E-4</v>
      </c>
      <c r="U4096">
        <v>3.5275713659718201E-4</v>
      </c>
      <c r="V4096">
        <v>3.5263374950376801E-4</v>
      </c>
      <c r="W4096">
        <v>3.5465008787906202E-4</v>
      </c>
      <c r="X4096">
        <v>3.5601138432303302E-4</v>
      </c>
      <c r="Y4096">
        <v>3.56762235097818E-4</v>
      </c>
      <c r="Z4096">
        <v>3.5927493257084902E-4</v>
      </c>
      <c r="AA4096">
        <v>3.5883107428004798E-4</v>
      </c>
      <c r="AB4096">
        <v>3.60052020401588E-4</v>
      </c>
      <c r="AC4096">
        <v>3.6065241700015602E-4</v>
      </c>
      <c r="AD4096">
        <v>3.6067507589786397E-4</v>
      </c>
      <c r="AE4096">
        <v>3.6015999547761899E-4</v>
      </c>
      <c r="AF4096">
        <v>3.5914488276289001E-4</v>
      </c>
      <c r="AG4096">
        <v>3.57664524423834E-4</v>
      </c>
      <c r="AH4096">
        <v>3.57454537877002E-4</v>
      </c>
      <c r="AI4096">
        <v>3.5671383561983899E-4</v>
      </c>
      <c r="AJ4096">
        <v>3.53908295110733E-4</v>
      </c>
      <c r="AK4096">
        <v>3.5228043415442601E-4</v>
      </c>
      <c r="AL4096">
        <v>3.43628841139163E-4</v>
      </c>
      <c r="AM4096">
        <v>3.35115051940789E-4</v>
      </c>
      <c r="AN4096">
        <v>3.2673717564227E-4</v>
      </c>
      <c r="AO4096">
        <v>3.1849334536452597E-4</v>
      </c>
      <c r="AP4096">
        <v>3.1038171797477299E-4</v>
      </c>
      <c r="AQ4096">
        <v>3.0240047379827902E-4</v>
      </c>
      <c r="AR4096">
        <v>2.9454781633351699E-4</v>
      </c>
      <c r="AS4096">
        <v>2.8682197197067098E-4</v>
      </c>
      <c r="AT4096">
        <v>2.7922118971344798E-4</v>
      </c>
      <c r="AU4096">
        <v>2.7174374090417299E-4</v>
      </c>
      <c r="AV4096">
        <v>2.6438791895211101E-4</v>
      </c>
      <c r="AW4096">
        <v>2.5715203906500098E-4</v>
      </c>
      <c r="AX4096">
        <v>2.5003443798373798E-4</v>
      </c>
      <c r="AY4096">
        <v>2.4303347372019301E-4</v>
      </c>
      <c r="AZ4096">
        <v>2.36147525298121E-4</v>
      </c>
      <c r="BA4096">
        <v>2.2937499249711801E-4</v>
      </c>
      <c r="BB4096">
        <v>2.2271429559960599E-4</v>
      </c>
      <c r="BC4096">
        <v>2.1616387514079399E-4</v>
      </c>
      <c r="BD4096">
        <v>2.0972219166159799E-4</v>
      </c>
      <c r="BE4096">
        <v>2.0338772546447199E-4</v>
      </c>
    </row>
    <row r="4097" spans="1:57" x14ac:dyDescent="0.25">
      <c r="A4097" t="s">
        <v>481</v>
      </c>
      <c r="B4097" t="s">
        <v>143</v>
      </c>
      <c r="C4097" t="s">
        <v>288</v>
      </c>
      <c r="D4097">
        <v>8.1944334062230499</v>
      </c>
      <c r="E4097">
        <v>7.3951151368686103</v>
      </c>
      <c r="F4097">
        <v>7.5715598140478999</v>
      </c>
      <c r="G4097">
        <v>6.1327994383052999</v>
      </c>
      <c r="H4097">
        <v>6.5062691417686302</v>
      </c>
      <c r="I4097">
        <v>6.7979457638526597</v>
      </c>
      <c r="J4097">
        <v>7.0853421751169696</v>
      </c>
      <c r="K4097">
        <v>7.3781163231106</v>
      </c>
      <c r="L4097">
        <v>7.6658332901404602</v>
      </c>
      <c r="M4097">
        <v>7.9481063175272899</v>
      </c>
      <c r="N4097">
        <v>8.2338496509495798</v>
      </c>
      <c r="O4097">
        <v>8.33058256095436</v>
      </c>
      <c r="P4097">
        <v>8.4160449965617001</v>
      </c>
      <c r="Q4097">
        <v>8.4823439189161896</v>
      </c>
      <c r="R4097">
        <v>8.5468481474225708</v>
      </c>
      <c r="S4097">
        <v>8.6704334319966403</v>
      </c>
      <c r="T4097">
        <v>8.6980949196351407</v>
      </c>
      <c r="U4097">
        <v>8.7819605181457803</v>
      </c>
      <c r="V4097">
        <v>8.7788887714101396</v>
      </c>
      <c r="W4097">
        <v>8.8290859245389708</v>
      </c>
      <c r="X4097">
        <v>8.8629756758272507</v>
      </c>
      <c r="Y4097">
        <v>8.8816682582730202</v>
      </c>
      <c r="Z4097">
        <v>8.9442223718908593</v>
      </c>
      <c r="AA4097">
        <v>8.9331724296471204</v>
      </c>
      <c r="AB4097">
        <v>8.96356813117022</v>
      </c>
      <c r="AC4097">
        <v>8.9785151263599197</v>
      </c>
      <c r="AD4097">
        <v>8.9790792242176494</v>
      </c>
      <c r="AE4097">
        <v>8.9662561926047495</v>
      </c>
      <c r="AF4097">
        <v>8.9409847555242408</v>
      </c>
      <c r="AG4097">
        <v>8.90413093419067</v>
      </c>
      <c r="AH4097">
        <v>8.8989032764842708</v>
      </c>
      <c r="AI4097">
        <v>8.8804633434446298</v>
      </c>
      <c r="AJ4097">
        <v>8.8106188430024996</v>
      </c>
      <c r="AK4097">
        <v>8.7700929140724</v>
      </c>
      <c r="AL4097">
        <v>8.5547097498591498</v>
      </c>
      <c r="AM4097">
        <v>8.3427572396387593</v>
      </c>
      <c r="AN4097">
        <v>8.13418830864779</v>
      </c>
      <c r="AO4097">
        <v>7.9289564805526798</v>
      </c>
      <c r="AP4097">
        <v>7.7270158701886</v>
      </c>
      <c r="AQ4097">
        <v>7.5283211763837503</v>
      </c>
      <c r="AR4097">
        <v>7.3328276748679801</v>
      </c>
      <c r="AS4097">
        <v>7.1404912112648802</v>
      </c>
      <c r="AT4097">
        <v>6.9512681941663601</v>
      </c>
      <c r="AU4097">
        <v>6.7651155882886904</v>
      </c>
      <c r="AV4097">
        <v>6.5819909077091499</v>
      </c>
      <c r="AW4097">
        <v>6.40185220918237</v>
      </c>
      <c r="AX4097">
        <v>6.2246580855353599</v>
      </c>
      <c r="AY4097">
        <v>6.0503676591403703</v>
      </c>
      <c r="AZ4097">
        <v>5.8789405754647204</v>
      </c>
      <c r="BA4097">
        <v>5.7103369966966797</v>
      </c>
      <c r="BB4097">
        <v>5.5445175954464503</v>
      </c>
      <c r="BC4097">
        <v>5.3814435485215499</v>
      </c>
      <c r="BD4097">
        <v>5.2210765307756102</v>
      </c>
      <c r="BE4097">
        <v>5.0633787090297302</v>
      </c>
    </row>
    <row r="4098" spans="1:57" x14ac:dyDescent="0.25">
      <c r="A4098" t="s">
        <v>481</v>
      </c>
      <c r="B4098" t="s">
        <v>143</v>
      </c>
      <c r="C4098" t="s">
        <v>289</v>
      </c>
      <c r="D4098">
        <v>2.5583952597887798</v>
      </c>
      <c r="E4098">
        <v>1.6519846281817201</v>
      </c>
      <c r="F4098">
        <v>1.69140036262667</v>
      </c>
      <c r="G4098">
        <v>1.36999765551883</v>
      </c>
      <c r="H4098">
        <v>1.4534265403697399</v>
      </c>
      <c r="I4098">
        <v>1.5185837809488001</v>
      </c>
      <c r="J4098">
        <v>1.5827848711030601</v>
      </c>
      <c r="K4098">
        <v>1.6481872864898299</v>
      </c>
      <c r="L4098">
        <v>1.71245998515692</v>
      </c>
      <c r="M4098">
        <v>1.7755165696134001</v>
      </c>
      <c r="N4098">
        <v>1.8393483809756901</v>
      </c>
      <c r="O4098">
        <v>1.8609574130745301</v>
      </c>
      <c r="P4098">
        <v>1.88004874935494</v>
      </c>
      <c r="Q4098">
        <v>1.8948591746921399</v>
      </c>
      <c r="R4098">
        <v>1.909268685832</v>
      </c>
      <c r="S4098">
        <v>1.9368762330584099</v>
      </c>
      <c r="T4098">
        <v>1.94305549484483</v>
      </c>
      <c r="U4098">
        <v>1.9617901158762401</v>
      </c>
      <c r="V4098">
        <v>1.9611039225858</v>
      </c>
      <c r="W4098">
        <v>1.97231739577892</v>
      </c>
      <c r="X4098">
        <v>1.97988798084013</v>
      </c>
      <c r="Y4098">
        <v>1.9840636911962199</v>
      </c>
      <c r="Z4098">
        <v>1.99803756884567</v>
      </c>
      <c r="AA4098">
        <v>1.9955691374025999</v>
      </c>
      <c r="AB4098">
        <v>2.0023591914787802</v>
      </c>
      <c r="AC4098">
        <v>2.0056981802347198</v>
      </c>
      <c r="AD4098">
        <v>2.0058241932815202</v>
      </c>
      <c r="AE4098">
        <v>2.0029596738360298</v>
      </c>
      <c r="AF4098">
        <v>1.99731432216585</v>
      </c>
      <c r="AG4098">
        <v>1.9890815975623799</v>
      </c>
      <c r="AH4098">
        <v>1.9879137982769599</v>
      </c>
      <c r="AI4098">
        <v>1.98379452692522</v>
      </c>
      <c r="AJ4098">
        <v>1.9681920597617</v>
      </c>
      <c r="AK4098">
        <v>1.95913902807845</v>
      </c>
      <c r="AL4098">
        <v>1.9110248784182899</v>
      </c>
      <c r="AM4098">
        <v>1.86367709784852</v>
      </c>
      <c r="AN4098">
        <v>1.8170851704023101</v>
      </c>
      <c r="AO4098">
        <v>1.7712387137952399</v>
      </c>
      <c r="AP4098">
        <v>1.72612747780327</v>
      </c>
      <c r="AQ4098">
        <v>1.6817413426597501</v>
      </c>
      <c r="AR4098">
        <v>1.63807031747133</v>
      </c>
      <c r="AS4098">
        <v>1.5951045386524101</v>
      </c>
      <c r="AT4098">
        <v>1.55283426837812</v>
      </c>
      <c r="AU4098">
        <v>1.5112498930554501</v>
      </c>
      <c r="AV4098">
        <v>1.4703419218124001</v>
      </c>
      <c r="AW4098">
        <v>1.4301009850049</v>
      </c>
      <c r="AX4098">
        <v>1.3905178327413701</v>
      </c>
      <c r="AY4098">
        <v>1.3515833334246099</v>
      </c>
      <c r="AZ4098">
        <v>1.3132884723109199</v>
      </c>
      <c r="BA4098">
        <v>1.2756243500861499</v>
      </c>
      <c r="BB4098">
        <v>1.23858218145865</v>
      </c>
      <c r="BC4098">
        <v>1.2021532937686901</v>
      </c>
      <c r="BD4098">
        <v>1.16632912561438</v>
      </c>
      <c r="BE4098">
        <v>1.13110122549378</v>
      </c>
    </row>
    <row r="4099" spans="1:57" x14ac:dyDescent="0.25">
      <c r="A4099" t="s">
        <v>481</v>
      </c>
      <c r="B4099" t="s">
        <v>143</v>
      </c>
      <c r="C4099" t="s">
        <v>442</v>
      </c>
      <c r="D4099">
        <v>0.16170019431891999</v>
      </c>
      <c r="E4099">
        <v>0.143247022984616</v>
      </c>
      <c r="F4099">
        <v>0.146664843297029</v>
      </c>
      <c r="G4099">
        <v>0.11879534609530901</v>
      </c>
      <c r="H4099">
        <v>0.12602963822003199</v>
      </c>
      <c r="I4099">
        <v>0.131679558067722</v>
      </c>
      <c r="J4099">
        <v>0.137246568123431</v>
      </c>
      <c r="K4099">
        <v>0.14291774758862399</v>
      </c>
      <c r="L4099">
        <v>0.14849096696741501</v>
      </c>
      <c r="M4099">
        <v>0.15395873455367301</v>
      </c>
      <c r="N4099">
        <v>0.15949372367728801</v>
      </c>
      <c r="O4099">
        <v>0.16136748779405499</v>
      </c>
      <c r="P4099">
        <v>0.16302293726998399</v>
      </c>
      <c r="Q4099">
        <v>0.16430718005438899</v>
      </c>
      <c r="R4099">
        <v>0.165556658734903</v>
      </c>
      <c r="S4099">
        <v>0.16795056657437399</v>
      </c>
      <c r="T4099">
        <v>0.16848638321579201</v>
      </c>
      <c r="U4099">
        <v>0.17011090117056701</v>
      </c>
      <c r="V4099">
        <v>0.170051399923177</v>
      </c>
      <c r="W4099">
        <v>0.17102374350605901</v>
      </c>
      <c r="X4099">
        <v>0.17168020468237399</v>
      </c>
      <c r="Y4099">
        <v>0.172042289212188</v>
      </c>
      <c r="Z4099">
        <v>0.17325399320669599</v>
      </c>
      <c r="AA4099">
        <v>0.17303995038230899</v>
      </c>
      <c r="AB4099">
        <v>0.173628730093527</v>
      </c>
      <c r="AC4099">
        <v>0.17391826075314001</v>
      </c>
      <c r="AD4099">
        <v>0.17392918760651499</v>
      </c>
      <c r="AE4099">
        <v>0.17368079916763501</v>
      </c>
      <c r="AF4099">
        <v>0.173191278982847</v>
      </c>
      <c r="AG4099">
        <v>0.17247740230967401</v>
      </c>
      <c r="AH4099">
        <v>0.17237614000479201</v>
      </c>
      <c r="AI4099">
        <v>0.17201894941842899</v>
      </c>
      <c r="AJ4099">
        <v>0.170666027039938</v>
      </c>
      <c r="AK4099">
        <v>0.169881019833765</v>
      </c>
      <c r="AL4099">
        <v>0.16570894184667101</v>
      </c>
      <c r="AM4099">
        <v>0.16160331731733599</v>
      </c>
      <c r="AN4099">
        <v>0.15756323438440201</v>
      </c>
      <c r="AO4099">
        <v>0.15358779277839599</v>
      </c>
      <c r="AP4099">
        <v>0.14967610368107101</v>
      </c>
      <c r="AQ4099">
        <v>0.145827289586415</v>
      </c>
      <c r="AR4099">
        <v>0.14204048416328399</v>
      </c>
      <c r="AS4099">
        <v>0.13831483211965701</v>
      </c>
      <c r="AT4099">
        <v>0.13464948906848601</v>
      </c>
      <c r="AU4099">
        <v>0.13104362139512599</v>
      </c>
      <c r="AV4099">
        <v>0.12749640612632701</v>
      </c>
      <c r="AW4099">
        <v>0.124007030800764</v>
      </c>
      <c r="AX4099">
        <v>0.12057469334110001</v>
      </c>
      <c r="AY4099">
        <v>0.11719860192754999</v>
      </c>
      <c r="AZ4099">
        <v>0.11387797487293599</v>
      </c>
      <c r="BA4099">
        <v>0.11061204049922101</v>
      </c>
      <c r="BB4099">
        <v>0.107400037015494</v>
      </c>
      <c r="BC4099">
        <v>0.10424121239739099</v>
      </c>
      <c r="BD4099">
        <v>0.10113482426794899</v>
      </c>
      <c r="BE4099">
        <v>9.8080139779856093E-2</v>
      </c>
    </row>
    <row r="4100" spans="1:57" x14ac:dyDescent="0.25">
      <c r="A4100" t="s">
        <v>481</v>
      </c>
      <c r="B4100" t="s">
        <v>143</v>
      </c>
      <c r="C4100" t="s">
        <v>294</v>
      </c>
      <c r="D4100">
        <v>2.8668284222793599</v>
      </c>
      <c r="E4100">
        <v>3.0926120921982601</v>
      </c>
      <c r="F4100">
        <v>3.2924837949254302</v>
      </c>
      <c r="G4100">
        <v>2.7694938617759401</v>
      </c>
      <c r="H4100">
        <v>3.0476308462524302</v>
      </c>
      <c r="I4100">
        <v>3.2992704156623298</v>
      </c>
      <c r="J4100">
        <v>3.55929984710238</v>
      </c>
      <c r="K4100">
        <v>3.8326213250298098</v>
      </c>
      <c r="L4100">
        <v>4.1140206522693896</v>
      </c>
      <c r="M4100">
        <v>4.4031354730907202</v>
      </c>
      <c r="N4100">
        <v>4.7048929301026003</v>
      </c>
      <c r="O4100">
        <v>4.9062368745153897</v>
      </c>
      <c r="P4100">
        <v>5.1051035049371398</v>
      </c>
      <c r="Q4100">
        <v>5.2960306249607303</v>
      </c>
      <c r="R4100">
        <v>5.4892103853596002</v>
      </c>
      <c r="S4100">
        <v>5.7248013329415999</v>
      </c>
      <c r="T4100">
        <v>5.9009259540994199</v>
      </c>
      <c r="U4100">
        <v>6.1184006336541703</v>
      </c>
      <c r="V4100">
        <v>6.2780223079254798</v>
      </c>
      <c r="W4100">
        <v>6.4778980458841504</v>
      </c>
      <c r="X4100">
        <v>6.6687154150865897</v>
      </c>
      <c r="Y4100">
        <v>6.8504806632409903</v>
      </c>
      <c r="Z4100">
        <v>7.0690719672805198</v>
      </c>
      <c r="AA4100">
        <v>7.2319868258958202</v>
      </c>
      <c r="AB4100">
        <v>7.4304064440661799</v>
      </c>
      <c r="AC4100">
        <v>7.6185441886889498</v>
      </c>
      <c r="AD4100">
        <v>7.7964923284869796</v>
      </c>
      <c r="AE4100">
        <v>7.9643521232529304</v>
      </c>
      <c r="AF4100">
        <v>8.1222398155640398</v>
      </c>
      <c r="AG4100">
        <v>8.2702674739947692</v>
      </c>
      <c r="AH4100">
        <v>8.4488065908051002</v>
      </c>
      <c r="AI4100">
        <v>8.6163896017267696</v>
      </c>
      <c r="AJ4100">
        <v>8.7344054521701899</v>
      </c>
      <c r="AK4100">
        <v>8.8813923181179302</v>
      </c>
      <c r="AL4100">
        <v>8.8481175817970197</v>
      </c>
      <c r="AM4100">
        <v>8.8114782698283296</v>
      </c>
      <c r="AN4100">
        <v>8.7715764205098807</v>
      </c>
      <c r="AO4100">
        <v>8.7285120536381697</v>
      </c>
      <c r="AP4100">
        <v>8.68238320381632</v>
      </c>
      <c r="AQ4100">
        <v>8.6332859532664692</v>
      </c>
      <c r="AR4100">
        <v>8.5813144641533707</v>
      </c>
      <c r="AS4100">
        <v>8.5265610104258691</v>
      </c>
      <c r="AT4100">
        <v>8.4691160091831801</v>
      </c>
      <c r="AU4100">
        <v>8.4090680515724099</v>
      </c>
      <c r="AV4100">
        <v>8.3465039332239694</v>
      </c>
      <c r="AW4100">
        <v>8.28150868423125</v>
      </c>
      <c r="AX4100">
        <v>8.2141655986810491</v>
      </c>
      <c r="AY4100">
        <v>8.1445562637408493</v>
      </c>
      <c r="AZ4100">
        <v>8.0727605883093307</v>
      </c>
      <c r="BA4100">
        <v>7.9988568312361199</v>
      </c>
      <c r="BB4100">
        <v>7.9229216291168303</v>
      </c>
      <c r="BC4100">
        <v>7.84503002366937</v>
      </c>
      <c r="BD4100">
        <v>7.7652554886973997</v>
      </c>
      <c r="BE4100">
        <v>7.6836699566466597</v>
      </c>
    </row>
    <row r="4101" spans="1:57" x14ac:dyDescent="0.25">
      <c r="A4101" t="s">
        <v>481</v>
      </c>
      <c r="B4101" t="s">
        <v>143</v>
      </c>
      <c r="C4101" t="s">
        <v>295</v>
      </c>
      <c r="D4101">
        <v>13.188670024219901</v>
      </c>
      <c r="E4101">
        <v>5.8407515697073196</v>
      </c>
      <c r="F4101">
        <v>5.7817658196048498</v>
      </c>
      <c r="G4101">
        <v>4.8734436620241999</v>
      </c>
      <c r="H4101">
        <v>5.0286876899413802</v>
      </c>
      <c r="I4101">
        <v>5.18353221629296</v>
      </c>
      <c r="J4101">
        <v>5.33785651314939</v>
      </c>
      <c r="K4101">
        <v>5.4915399008956696</v>
      </c>
      <c r="L4101">
        <v>5.6444617482192401</v>
      </c>
      <c r="M4101">
        <v>5.79650147209788</v>
      </c>
      <c r="N4101">
        <v>5.9475385377877101</v>
      </c>
      <c r="O4101">
        <v>5.9603640848591999</v>
      </c>
      <c r="P4101">
        <v>5.9714367083595796</v>
      </c>
      <c r="Q4101">
        <v>5.9807569337751696</v>
      </c>
      <c r="R4101">
        <v>5.9883252864873002</v>
      </c>
      <c r="S4101">
        <v>5.9941422917721603</v>
      </c>
      <c r="T4101">
        <v>5.9982084748009799</v>
      </c>
      <c r="U4101">
        <v>6.0005243606399103</v>
      </c>
      <c r="V4101">
        <v>6.0010904742501499</v>
      </c>
      <c r="W4101">
        <v>5.9999073404878702</v>
      </c>
      <c r="X4101">
        <v>5.9969754841043201</v>
      </c>
      <c r="Y4101">
        <v>5.9922954297457798</v>
      </c>
      <c r="Z4101">
        <v>5.9858677019535804</v>
      </c>
      <c r="AA4101">
        <v>5.9776928251641603</v>
      </c>
      <c r="AB4101">
        <v>5.9677713237090702</v>
      </c>
      <c r="AC4101">
        <v>5.9561037218149604</v>
      </c>
      <c r="AD4101">
        <v>5.9426905436036304</v>
      </c>
      <c r="AE4101">
        <v>5.9275323130920397</v>
      </c>
      <c r="AF4101">
        <v>5.9106295541923197</v>
      </c>
      <c r="AG4101">
        <v>5.8919827907117899</v>
      </c>
      <c r="AH4101">
        <v>5.8715925463529697</v>
      </c>
      <c r="AI4101">
        <v>5.8494593447136198</v>
      </c>
      <c r="AJ4101">
        <v>5.8255837092867502</v>
      </c>
      <c r="AK4101">
        <v>5.7999661634606099</v>
      </c>
      <c r="AL4101">
        <v>5.6575258179756203</v>
      </c>
      <c r="AM4101">
        <v>5.5173542827839901</v>
      </c>
      <c r="AN4101">
        <v>5.3794204257143896</v>
      </c>
      <c r="AO4101">
        <v>5.2436935103579003</v>
      </c>
      <c r="AP4101">
        <v>5.1101431912659701</v>
      </c>
      <c r="AQ4101">
        <v>4.9787395092048499</v>
      </c>
      <c r="AR4101">
        <v>4.8494528864658202</v>
      </c>
      <c r="AS4101">
        <v>4.72225412223065</v>
      </c>
      <c r="AT4101">
        <v>4.5971143879915397</v>
      </c>
      <c r="AU4101">
        <v>4.4740052230249798</v>
      </c>
      <c r="AV4101">
        <v>4.35289852991896</v>
      </c>
      <c r="AW4101">
        <v>4.2337665701527598</v>
      </c>
      <c r="AX4101">
        <v>4.1165819597288902</v>
      </c>
      <c r="AY4101">
        <v>4.0013176648564803</v>
      </c>
      <c r="AZ4101">
        <v>3.8879469976855399</v>
      </c>
      <c r="BA4101">
        <v>3.7764436120915401</v>
      </c>
      <c r="BB4101">
        <v>3.6667814995096499</v>
      </c>
      <c r="BC4101">
        <v>3.5589349848181899</v>
      </c>
      <c r="BD4101">
        <v>3.4528787222706101</v>
      </c>
      <c r="BE4101">
        <v>3.3485876914755002</v>
      </c>
    </row>
    <row r="4102" spans="1:57" x14ac:dyDescent="0.25">
      <c r="A4102" t="s">
        <v>481</v>
      </c>
      <c r="B4102" t="s">
        <v>143</v>
      </c>
      <c r="C4102" t="s">
        <v>300</v>
      </c>
      <c r="D4102">
        <v>3.2026450298765301E-3</v>
      </c>
      <c r="E4102">
        <v>1.86040737711017E-3</v>
      </c>
      <c r="F4102">
        <v>1.84161912300873E-3</v>
      </c>
      <c r="G4102">
        <v>1.55229860961454E-3</v>
      </c>
      <c r="H4102">
        <v>1.60174723473452E-3</v>
      </c>
      <c r="I4102">
        <v>1.6510686098506399E-3</v>
      </c>
      <c r="J4102">
        <v>1.7002242804715401E-3</v>
      </c>
      <c r="K4102">
        <v>1.74917580749511E-3</v>
      </c>
      <c r="L4102">
        <v>1.79788476720461E-3</v>
      </c>
      <c r="M4102">
        <v>1.8463127512648499E-3</v>
      </c>
      <c r="N4102">
        <v>1.89442136671834E-3</v>
      </c>
      <c r="O4102">
        <v>1.8985065845370599E-3</v>
      </c>
      <c r="P4102">
        <v>1.90203345778243E-3</v>
      </c>
      <c r="Q4102">
        <v>1.9050021538333699E-3</v>
      </c>
      <c r="R4102">
        <v>1.9074128400353399E-3</v>
      </c>
      <c r="S4102">
        <v>1.9092656837003199E-3</v>
      </c>
      <c r="T4102">
        <v>1.9105608521068501E-3</v>
      </c>
      <c r="U4102">
        <v>1.9112985125000199E-3</v>
      </c>
      <c r="V4102">
        <v>1.9114788320914601E-3</v>
      </c>
      <c r="W4102">
        <v>1.9111019780593699E-3</v>
      </c>
      <c r="X4102">
        <v>1.91016811754853E-3</v>
      </c>
      <c r="Y4102">
        <v>1.90867741767027E-3</v>
      </c>
      <c r="Z4102">
        <v>1.90663004550251E-3</v>
      </c>
      <c r="AA4102">
        <v>1.9040261680897299E-3</v>
      </c>
      <c r="AB4102">
        <v>1.9008659524430301E-3</v>
      </c>
      <c r="AC4102">
        <v>1.8971495655400899E-3</v>
      </c>
      <c r="AD4102">
        <v>1.89287717432519E-3</v>
      </c>
      <c r="AE4102">
        <v>1.88804894570921E-3</v>
      </c>
      <c r="AF4102">
        <v>1.88266504656964E-3</v>
      </c>
      <c r="AG4102">
        <v>1.87672564375061E-3</v>
      </c>
      <c r="AH4102">
        <v>1.8702309040628301E-3</v>
      </c>
      <c r="AI4102">
        <v>1.86318099428367E-3</v>
      </c>
      <c r="AJ4102">
        <v>1.8555760811571299E-3</v>
      </c>
      <c r="AK4102">
        <v>1.8474163313938301E-3</v>
      </c>
      <c r="AL4102">
        <v>1.8020459597257799E-3</v>
      </c>
      <c r="AM4102">
        <v>1.75739825385794E-3</v>
      </c>
      <c r="AN4102">
        <v>1.71346329751149E-3</v>
      </c>
      <c r="AO4102">
        <v>1.6702313004665901E-3</v>
      </c>
      <c r="AP4102">
        <v>1.6276925970328301E-3</v>
      </c>
      <c r="AQ4102">
        <v>1.5858376445377E-3</v>
      </c>
      <c r="AR4102">
        <v>1.54465702183277E-3</v>
      </c>
      <c r="AS4102">
        <v>1.5041414278174801E-3</v>
      </c>
      <c r="AT4102">
        <v>1.4642816799803201E-3</v>
      </c>
      <c r="AU4102">
        <v>1.42506871295712E-3</v>
      </c>
      <c r="AV4102">
        <v>1.38649357710638E-3</v>
      </c>
      <c r="AW4102">
        <v>1.34854743710136E-3</v>
      </c>
      <c r="AX4102">
        <v>1.31122157053874E-3</v>
      </c>
      <c r="AY4102">
        <v>1.2745073665636499E-3</v>
      </c>
      <c r="AZ4102">
        <v>1.23839632451102E-3</v>
      </c>
      <c r="BA4102">
        <v>1.20288005256277E-3</v>
      </c>
      <c r="BB4102">
        <v>1.16795026642105E-3</v>
      </c>
      <c r="BC4102">
        <v>1.1335987879968999E-3</v>
      </c>
      <c r="BD4102">
        <v>1.0998175441145901E-3</v>
      </c>
      <c r="BE4102">
        <v>1.0665985652311299E-3</v>
      </c>
    </row>
    <row r="4103" spans="1:57" x14ac:dyDescent="0.25">
      <c r="A4103" t="s">
        <v>481</v>
      </c>
      <c r="B4103" t="s">
        <v>143</v>
      </c>
      <c r="C4103" t="s">
        <v>301</v>
      </c>
      <c r="D4103">
        <v>4.42068496710489</v>
      </c>
      <c r="E4103">
        <v>4.5320976030549902</v>
      </c>
      <c r="F4103">
        <v>4.4863279493617396</v>
      </c>
      <c r="G4103">
        <v>3.7815205929722802</v>
      </c>
      <c r="H4103">
        <v>3.9019813039638498</v>
      </c>
      <c r="I4103">
        <v>4.02213202401225</v>
      </c>
      <c r="J4103">
        <v>4.1418790749746002</v>
      </c>
      <c r="K4103">
        <v>4.2611288161973997</v>
      </c>
      <c r="L4103">
        <v>4.3797876445071697</v>
      </c>
      <c r="M4103">
        <v>4.4977619942010199</v>
      </c>
      <c r="N4103">
        <v>4.6149583370373604</v>
      </c>
      <c r="O4103">
        <v>4.6249102465556602</v>
      </c>
      <c r="P4103">
        <v>4.6335019851062</v>
      </c>
      <c r="Q4103">
        <v>4.6407339604370899</v>
      </c>
      <c r="R4103">
        <v>4.6466065802149199</v>
      </c>
      <c r="S4103">
        <v>4.6511202520247599</v>
      </c>
      <c r="T4103">
        <v>4.6542753833701997</v>
      </c>
      <c r="U4103">
        <v>4.6560723816733001</v>
      </c>
      <c r="V4103">
        <v>4.6565116542746701</v>
      </c>
      <c r="W4103">
        <v>4.6555936084334597</v>
      </c>
      <c r="X4103">
        <v>4.6533186513273801</v>
      </c>
      <c r="Y4103">
        <v>4.6496871900526804</v>
      </c>
      <c r="Z4103">
        <v>4.64469963162421</v>
      </c>
      <c r="AA4103">
        <v>4.63835638297539</v>
      </c>
      <c r="AB4103">
        <v>4.6306578509582899</v>
      </c>
      <c r="AC4103">
        <v>4.6216044423435596</v>
      </c>
      <c r="AD4103">
        <v>4.6111965638205001</v>
      </c>
      <c r="AE4103">
        <v>4.5994346219970401</v>
      </c>
      <c r="AF4103">
        <v>4.5863190233998097</v>
      </c>
      <c r="AG4103">
        <v>4.5718501744740703</v>
      </c>
      <c r="AH4103">
        <v>4.5560284815837999</v>
      </c>
      <c r="AI4103">
        <v>4.5388543510116497</v>
      </c>
      <c r="AJ4103">
        <v>4.5203281889590201</v>
      </c>
      <c r="AK4103">
        <v>4.5004504015460203</v>
      </c>
      <c r="AL4103">
        <v>4.3899246343315799</v>
      </c>
      <c r="AM4103">
        <v>4.28115933742128</v>
      </c>
      <c r="AN4103">
        <v>4.1741303539857499</v>
      </c>
      <c r="AO4103">
        <v>4.0688138342851801</v>
      </c>
      <c r="AP4103">
        <v>3.9651862319432301</v>
      </c>
      <c r="AQ4103">
        <v>3.8632243002646902</v>
      </c>
      <c r="AR4103">
        <v>3.7629050885965301</v>
      </c>
      <c r="AS4103">
        <v>3.6642059387316999</v>
      </c>
      <c r="AT4103">
        <v>3.5671044813553099</v>
      </c>
      <c r="AU4103">
        <v>3.4715786325325699</v>
      </c>
      <c r="AV4103">
        <v>3.3776065902381598</v>
      </c>
      <c r="AW4103">
        <v>3.28516683092638</v>
      </c>
      <c r="AX4103">
        <v>3.1942381061418099</v>
      </c>
      <c r="AY4103">
        <v>3.1047994391698301</v>
      </c>
      <c r="AZ4103">
        <v>3.0168301217266902</v>
      </c>
      <c r="BA4103">
        <v>2.9303097106884901</v>
      </c>
      <c r="BB4103">
        <v>2.8452180248588799</v>
      </c>
      <c r="BC4103">
        <v>2.7615351417748002</v>
      </c>
      <c r="BD4103">
        <v>2.6792413945499098</v>
      </c>
      <c r="BE4103">
        <v>2.5983173687553398</v>
      </c>
    </row>
    <row r="4104" spans="1:57" x14ac:dyDescent="0.25">
      <c r="A4104" t="s">
        <v>481</v>
      </c>
      <c r="B4104" t="s">
        <v>143</v>
      </c>
      <c r="C4104" t="s">
        <v>302</v>
      </c>
      <c r="D4104">
        <v>2.58981236578368</v>
      </c>
      <c r="E4104">
        <v>5.9582244770934096</v>
      </c>
      <c r="F4104">
        <v>5.8980523680992496</v>
      </c>
      <c r="G4104">
        <v>4.9714614580437297</v>
      </c>
      <c r="H4104">
        <v>5.1298278525084502</v>
      </c>
      <c r="I4104">
        <v>5.2877867103782004</v>
      </c>
      <c r="J4104">
        <v>5.4452148755665801</v>
      </c>
      <c r="K4104">
        <v>5.6019892412734897</v>
      </c>
      <c r="L4104">
        <v>5.7579867499727504</v>
      </c>
      <c r="M4104">
        <v>5.9130843933997799</v>
      </c>
      <c r="N4104">
        <v>6.0671592125392904</v>
      </c>
      <c r="O4104">
        <v>6.08024271516416</v>
      </c>
      <c r="P4104">
        <v>6.0915380383050604</v>
      </c>
      <c r="Q4104">
        <v>6.1010457180172502</v>
      </c>
      <c r="R4104">
        <v>6.1087662902488304</v>
      </c>
      <c r="S4104">
        <v>6.1147002908407098</v>
      </c>
      <c r="T4104">
        <v>6.1188482555266797</v>
      </c>
      <c r="U4104">
        <v>6.1212107199333596</v>
      </c>
      <c r="V4104">
        <v>6.1217882195802904</v>
      </c>
      <c r="W4104">
        <v>6.1205812898799001</v>
      </c>
      <c r="X4104">
        <v>6.1175904661375604</v>
      </c>
      <c r="Y4104">
        <v>6.1128162835515596</v>
      </c>
      <c r="Z4104">
        <v>6.1062592772131703</v>
      </c>
      <c r="AA4104">
        <v>6.0979199821065997</v>
      </c>
      <c r="AB4104">
        <v>6.0877989331090996</v>
      </c>
      <c r="AC4104">
        <v>6.0758966649908999</v>
      </c>
      <c r="AD4104">
        <v>6.0622137124152697</v>
      </c>
      <c r="AE4104">
        <v>6.0467506099385204</v>
      </c>
      <c r="AF4104">
        <v>6.0295078920100504</v>
      </c>
      <c r="AG4104">
        <v>6.0104860929723198</v>
      </c>
      <c r="AH4104">
        <v>5.9896857470608902</v>
      </c>
      <c r="AI4104">
        <v>5.9671073884044601</v>
      </c>
      <c r="AJ4104">
        <v>5.9427515510248403</v>
      </c>
      <c r="AK4104">
        <v>5.9166187688370098</v>
      </c>
      <c r="AL4104">
        <v>5.7713135726023399</v>
      </c>
      <c r="AM4104">
        <v>5.6283228184154703</v>
      </c>
      <c r="AN4104">
        <v>5.4876147479550896</v>
      </c>
      <c r="AO4104">
        <v>5.3491580066220701</v>
      </c>
      <c r="AP4104">
        <v>5.2129216386409096</v>
      </c>
      <c r="AQ4104">
        <v>5.0788750822187101</v>
      </c>
      <c r="AR4104">
        <v>4.9469881647611</v>
      </c>
      <c r="AS4104">
        <v>4.8172310981444104</v>
      </c>
      <c r="AT4104">
        <v>4.6895744740435896</v>
      </c>
      <c r="AU4104">
        <v>4.56398925931496</v>
      </c>
      <c r="AV4104">
        <v>4.4404467914334997</v>
      </c>
      <c r="AW4104">
        <v>4.31891877398375</v>
      </c>
      <c r="AX4104">
        <v>4.1993772722038401</v>
      </c>
      <c r="AY4104">
        <v>4.0817947085821302</v>
      </c>
      <c r="AZ4104">
        <v>3.9661438585056401</v>
      </c>
      <c r="BA4104">
        <v>3.8523978459598101</v>
      </c>
      <c r="BB4104">
        <v>3.74053013927906</v>
      </c>
      <c r="BC4104">
        <v>3.6305145469473201</v>
      </c>
      <c r="BD4104">
        <v>3.5223252134482901</v>
      </c>
      <c r="BE4104">
        <v>3.4159366151645498</v>
      </c>
    </row>
    <row r="4105" spans="1:57" x14ac:dyDescent="0.25">
      <c r="A4105" t="s">
        <v>481</v>
      </c>
      <c r="B4105" t="s">
        <v>143</v>
      </c>
      <c r="C4105" t="s">
        <v>303</v>
      </c>
      <c r="D4105">
        <v>1.3301232991148699</v>
      </c>
      <c r="E4105">
        <v>2.5267290449892998</v>
      </c>
      <c r="F4105">
        <v>2.50121160836395</v>
      </c>
      <c r="G4105">
        <v>2.1082683457760201</v>
      </c>
      <c r="H4105">
        <v>2.1754274416077801</v>
      </c>
      <c r="I4105">
        <v>2.24241371170003</v>
      </c>
      <c r="J4105">
        <v>2.3091749287387899</v>
      </c>
      <c r="K4105">
        <v>2.3756588863111099</v>
      </c>
      <c r="L4105">
        <v>2.4418133988998401</v>
      </c>
      <c r="M4105">
        <v>2.5075863018784199</v>
      </c>
      <c r="N4105">
        <v>2.5729254515056299</v>
      </c>
      <c r="O4105">
        <v>2.5784738269016101</v>
      </c>
      <c r="P4105">
        <v>2.5832638815835698</v>
      </c>
      <c r="Q4105">
        <v>2.5872958428786799</v>
      </c>
      <c r="R4105">
        <v>2.5905699380686902</v>
      </c>
      <c r="S4105">
        <v>2.5930863943898901</v>
      </c>
      <c r="T4105">
        <v>2.5948454390331199</v>
      </c>
      <c r="U4105">
        <v>2.5958472991438102</v>
      </c>
      <c r="V4105">
        <v>2.5960922018219499</v>
      </c>
      <c r="W4105">
        <v>2.5955803741221102</v>
      </c>
      <c r="X4105">
        <v>2.5943120430534701</v>
      </c>
      <c r="Y4105">
        <v>2.5922874355798</v>
      </c>
      <c r="Z4105">
        <v>2.5895067786194801</v>
      </c>
      <c r="AA4105">
        <v>2.5859702990454898</v>
      </c>
      <c r="AB4105">
        <v>2.5816782236854401</v>
      </c>
      <c r="AC4105">
        <v>2.5766307793215799</v>
      </c>
      <c r="AD4105">
        <v>2.5708281926907901</v>
      </c>
      <c r="AE4105">
        <v>2.5642706904845798</v>
      </c>
      <c r="AF4105">
        <v>2.5569584993491299</v>
      </c>
      <c r="AG4105">
        <v>2.5488918458852701</v>
      </c>
      <c r="AH4105">
        <v>2.5400709566485</v>
      </c>
      <c r="AI4105">
        <v>2.5304960581490099</v>
      </c>
      <c r="AJ4105">
        <v>2.5201673768516302</v>
      </c>
      <c r="AK4105">
        <v>2.5090851391759199</v>
      </c>
      <c r="AL4105">
        <v>2.4474649600226299</v>
      </c>
      <c r="AM4105">
        <v>2.3868262759384899</v>
      </c>
      <c r="AN4105">
        <v>2.3271556190400302</v>
      </c>
      <c r="AO4105">
        <v>2.2684396926519401</v>
      </c>
      <c r="AP4105">
        <v>2.21066536922971</v>
      </c>
      <c r="AQ4105">
        <v>2.15381968830666</v>
      </c>
      <c r="AR4105">
        <v>2.0978898544651501</v>
      </c>
      <c r="AS4105">
        <v>2.04286323533164</v>
      </c>
      <c r="AT4105">
        <v>1.9887273595953501</v>
      </c>
      <c r="AU4105">
        <v>1.9354699150502499</v>
      </c>
      <c r="AV4105">
        <v>1.8830787466601</v>
      </c>
      <c r="AW4105">
        <v>1.8315418546462401</v>
      </c>
      <c r="AX4105">
        <v>1.780847392598</v>
      </c>
      <c r="AY4105">
        <v>1.73098366560525</v>
      </c>
      <c r="AZ4105">
        <v>1.6819391284131</v>
      </c>
      <c r="BA4105">
        <v>1.63370238359824</v>
      </c>
      <c r="BB4105">
        <v>1.5862621797668299</v>
      </c>
      <c r="BC4105">
        <v>1.53960740977368</v>
      </c>
      <c r="BD4105">
        <v>1.49372710896243</v>
      </c>
      <c r="BE4105">
        <v>1.4486104534264199</v>
      </c>
    </row>
    <row r="4106" spans="1:57" x14ac:dyDescent="0.25">
      <c r="A4106" t="s">
        <v>481</v>
      </c>
      <c r="B4106" t="s">
        <v>143</v>
      </c>
      <c r="C4106" t="s">
        <v>435</v>
      </c>
      <c r="D4106">
        <v>7.3680351588890396</v>
      </c>
      <c r="E4106">
        <v>7.4785556862723697</v>
      </c>
      <c r="F4106">
        <v>7.4030297523967104</v>
      </c>
      <c r="G4106">
        <v>6.2400051389594502</v>
      </c>
      <c r="H4106">
        <v>6.4387811173388902</v>
      </c>
      <c r="I4106">
        <v>6.6370455699892501</v>
      </c>
      <c r="J4106">
        <v>6.8346439156835599</v>
      </c>
      <c r="K4106">
        <v>7.0314216350572902</v>
      </c>
      <c r="L4106">
        <v>7.2272242705928198</v>
      </c>
      <c r="M4106">
        <v>7.4218974266039597</v>
      </c>
      <c r="N4106">
        <v>7.6152867692205497</v>
      </c>
      <c r="O4106">
        <v>7.63170872568221</v>
      </c>
      <c r="P4106">
        <v>7.6458862215836199</v>
      </c>
      <c r="Q4106">
        <v>7.6578199297626597</v>
      </c>
      <c r="R4106">
        <v>7.6675105229227096</v>
      </c>
      <c r="S4106">
        <v>7.6749586736325899</v>
      </c>
      <c r="T4106">
        <v>7.6801650543267002</v>
      </c>
      <c r="U4106">
        <v>7.68313033730489</v>
      </c>
      <c r="V4106">
        <v>7.6838551947326303</v>
      </c>
      <c r="W4106">
        <v>7.6823402986409404</v>
      </c>
      <c r="X4106">
        <v>7.6785863209264598</v>
      </c>
      <c r="Y4106">
        <v>7.6725939333514299</v>
      </c>
      <c r="Z4106">
        <v>7.6643638075437401</v>
      </c>
      <c r="AA4106">
        <v>7.6538966149969498</v>
      </c>
      <c r="AB4106">
        <v>7.6411930270703303</v>
      </c>
      <c r="AC4106">
        <v>7.6262537149888301</v>
      </c>
      <c r="AD4106">
        <v>7.6090793498431504</v>
      </c>
      <c r="AE4106">
        <v>7.58967060258977</v>
      </c>
      <c r="AF4106">
        <v>7.5680281440509001</v>
      </c>
      <c r="AG4106">
        <v>7.5441526449145897</v>
      </c>
      <c r="AH4106">
        <v>7.51804477573471</v>
      </c>
      <c r="AI4106">
        <v>7.4897052069309602</v>
      </c>
      <c r="AJ4106">
        <v>7.4591346087889203</v>
      </c>
      <c r="AK4106">
        <v>7.4263336514600597</v>
      </c>
      <c r="AL4106">
        <v>7.2439516338433201</v>
      </c>
      <c r="AM4106">
        <v>7.0644746232137701</v>
      </c>
      <c r="AN4106">
        <v>6.8878627576334299</v>
      </c>
      <c r="AO4106">
        <v>6.7140766819023696</v>
      </c>
      <c r="AP4106">
        <v>6.5430775414101703</v>
      </c>
      <c r="AQ4106">
        <v>6.3748269760596203</v>
      </c>
      <c r="AR4106">
        <v>6.2092871142619401</v>
      </c>
      <c r="AS4106">
        <v>6.0464205670026097</v>
      </c>
      <c r="AT4106">
        <v>5.88619042197704</v>
      </c>
      <c r="AU4106">
        <v>5.7285602377952802</v>
      </c>
      <c r="AV4106">
        <v>5.5734940382549603</v>
      </c>
      <c r="AW4106">
        <v>5.4209563066816697</v>
      </c>
      <c r="AX4106">
        <v>5.2709119803360096</v>
      </c>
      <c r="AY4106">
        <v>5.1233264448866001</v>
      </c>
      <c r="AZ4106">
        <v>4.9781655289481499</v>
      </c>
      <c r="BA4106">
        <v>4.8353954986839804</v>
      </c>
      <c r="BB4106">
        <v>4.6949830524721898</v>
      </c>
      <c r="BC4106">
        <v>4.5568953156347698</v>
      </c>
      <c r="BD4106">
        <v>4.4210998352288602</v>
      </c>
      <c r="BE4106">
        <v>4.2875645748995002</v>
      </c>
    </row>
    <row r="4107" spans="1:57" x14ac:dyDescent="0.25">
      <c r="A4107" t="s">
        <v>481</v>
      </c>
      <c r="B4107" t="s">
        <v>143</v>
      </c>
      <c r="C4107" t="s">
        <v>443</v>
      </c>
      <c r="D4107">
        <v>21.398577608012701</v>
      </c>
      <c r="E4107">
        <v>21.719556272132898</v>
      </c>
      <c r="F4107">
        <v>21.500210473340601</v>
      </c>
      <c r="G4107">
        <v>18.122502317233099</v>
      </c>
      <c r="H4107">
        <v>18.6997964137237</v>
      </c>
      <c r="I4107">
        <v>19.2756049142885</v>
      </c>
      <c r="J4107">
        <v>19.849478877207002</v>
      </c>
      <c r="K4107">
        <v>20.420969540422199</v>
      </c>
      <c r="L4107">
        <v>20.989628321495701</v>
      </c>
      <c r="M4107">
        <v>21.555006817562699</v>
      </c>
      <c r="N4107">
        <v>22.116656805287199</v>
      </c>
      <c r="O4107">
        <v>22.1643501865268</v>
      </c>
      <c r="P4107">
        <v>22.205525104913001</v>
      </c>
      <c r="Q4107">
        <v>22.240183514531498</v>
      </c>
      <c r="R4107">
        <v>22.268327369077699</v>
      </c>
      <c r="S4107">
        <v>22.289958621856101</v>
      </c>
      <c r="T4107">
        <v>22.305079225780599</v>
      </c>
      <c r="U4107">
        <v>22.3136911333748</v>
      </c>
      <c r="V4107">
        <v>22.315796296771499</v>
      </c>
      <c r="W4107">
        <v>22.311396667713399</v>
      </c>
      <c r="X4107">
        <v>22.300494197552801</v>
      </c>
      <c r="Y4107">
        <v>22.283090837251599</v>
      </c>
      <c r="Z4107">
        <v>22.259188537381799</v>
      </c>
      <c r="AA4107">
        <v>22.228789248124802</v>
      </c>
      <c r="AB4107">
        <v>22.1918949192724</v>
      </c>
      <c r="AC4107">
        <v>22.148507500226199</v>
      </c>
      <c r="AD4107">
        <v>22.098628939997699</v>
      </c>
      <c r="AE4107">
        <v>22.042261187208801</v>
      </c>
      <c r="AF4107">
        <v>21.979406190091499</v>
      </c>
      <c r="AG4107">
        <v>21.910065896488</v>
      </c>
      <c r="AH4107">
        <v>21.834242253850899</v>
      </c>
      <c r="AI4107">
        <v>21.751937209243</v>
      </c>
      <c r="AJ4107">
        <v>21.663152709337801</v>
      </c>
      <c r="AK4107">
        <v>21.567890700419198</v>
      </c>
      <c r="AL4107">
        <v>21.038208678806001</v>
      </c>
      <c r="AM4107">
        <v>20.516963508555001</v>
      </c>
      <c r="AN4107">
        <v>20.004039420841099</v>
      </c>
      <c r="AO4107">
        <v>19.4993221185306</v>
      </c>
      <c r="AP4107">
        <v>19.0026987583243</v>
      </c>
      <c r="AQ4107">
        <v>18.514057933110301</v>
      </c>
      <c r="AR4107">
        <v>18.033289654524602</v>
      </c>
      <c r="AS4107">
        <v>17.560285335717399</v>
      </c>
      <c r="AT4107">
        <v>17.094937774320901</v>
      </c>
      <c r="AU4107">
        <v>16.637141135618801</v>
      </c>
      <c r="AV4107">
        <v>16.186790935913201</v>
      </c>
      <c r="AW4107">
        <v>15.7437840260882</v>
      </c>
      <c r="AX4107">
        <v>15.3080185753661</v>
      </c>
      <c r="AY4107">
        <v>14.879394055255901</v>
      </c>
      <c r="AZ4107">
        <v>14.4578112236903</v>
      </c>
      <c r="BA4107">
        <v>14.0431721093505</v>
      </c>
      <c r="BB4107">
        <v>13.6353799961751</v>
      </c>
      <c r="BC4107">
        <v>13.2343394080523</v>
      </c>
      <c r="BD4107">
        <v>12.8399560936924</v>
      </c>
      <c r="BE4107">
        <v>12.452137011678801</v>
      </c>
    </row>
    <row r="4108" spans="1:57" x14ac:dyDescent="0.25">
      <c r="A4108" t="s">
        <v>481</v>
      </c>
      <c r="B4108" t="s">
        <v>143</v>
      </c>
      <c r="C4108" t="s">
        <v>306</v>
      </c>
      <c r="D4108">
        <v>20.0881993133438</v>
      </c>
      <c r="E4108">
        <v>20.389522303044</v>
      </c>
      <c r="F4108">
        <v>20.183608517305501</v>
      </c>
      <c r="G4108">
        <v>17.012740064965701</v>
      </c>
      <c r="H4108">
        <v>17.554682575592</v>
      </c>
      <c r="I4108">
        <v>18.095230463285802</v>
      </c>
      <c r="J4108">
        <v>18.6339622780364</v>
      </c>
      <c r="K4108">
        <v>19.170456738494501</v>
      </c>
      <c r="L4108">
        <v>19.704292731930298</v>
      </c>
      <c r="M4108">
        <v>20.235049314191201</v>
      </c>
      <c r="N4108">
        <v>20.762305709659302</v>
      </c>
      <c r="O4108">
        <v>20.8070785055816</v>
      </c>
      <c r="P4108">
        <v>20.845732007809801</v>
      </c>
      <c r="Q4108">
        <v>20.878268050768099</v>
      </c>
      <c r="R4108">
        <v>20.9046884685139</v>
      </c>
      <c r="S4108">
        <v>20.924995094737799</v>
      </c>
      <c r="T4108">
        <v>20.9391897627638</v>
      </c>
      <c r="U4108">
        <v>20.9472743055492</v>
      </c>
      <c r="V4108">
        <v>20.949250555684799</v>
      </c>
      <c r="W4108">
        <v>20.945120345395001</v>
      </c>
      <c r="X4108">
        <v>20.9348855065377</v>
      </c>
      <c r="Y4108">
        <v>20.9185478706043</v>
      </c>
      <c r="Z4108">
        <v>20.896109268720199</v>
      </c>
      <c r="AA4108">
        <v>20.867571531644199</v>
      </c>
      <c r="AB4108">
        <v>20.8329364897692</v>
      </c>
      <c r="AC4108">
        <v>20.792205973121799</v>
      </c>
      <c r="AD4108">
        <v>20.745381811362801</v>
      </c>
      <c r="AE4108">
        <v>20.692465833786599</v>
      </c>
      <c r="AF4108">
        <v>20.6334598693219</v>
      </c>
      <c r="AG4108">
        <v>20.5683657465317</v>
      </c>
      <c r="AH4108">
        <v>20.497185293612802</v>
      </c>
      <c r="AI4108">
        <v>20.419920338396398</v>
      </c>
      <c r="AJ4108">
        <v>20.3365727083482</v>
      </c>
      <c r="AK4108">
        <v>20.247144230568001</v>
      </c>
      <c r="AL4108">
        <v>19.749898188434901</v>
      </c>
      <c r="AM4108">
        <v>19.2605723527214</v>
      </c>
      <c r="AN4108">
        <v>18.779058043903401</v>
      </c>
      <c r="AO4108">
        <v>18.305247964026499</v>
      </c>
      <c r="AP4108">
        <v>17.839036179942699</v>
      </c>
      <c r="AQ4108">
        <v>17.380318106744099</v>
      </c>
      <c r="AR4108">
        <v>16.928990491391598</v>
      </c>
      <c r="AS4108">
        <v>16.484951396535401</v>
      </c>
      <c r="AT4108">
        <v>16.0481001845272</v>
      </c>
      <c r="AU4108">
        <v>15.6183375016195</v>
      </c>
      <c r="AV4108">
        <v>15.1955652623516</v>
      </c>
      <c r="AW4108">
        <v>14.7796866341188</v>
      </c>
      <c r="AX4108">
        <v>14.370606021924401</v>
      </c>
      <c r="AY4108">
        <v>13.9682290533105</v>
      </c>
      <c r="AZ4108">
        <v>13.572462563466701</v>
      </c>
      <c r="BA4108">
        <v>13.1832145805145</v>
      </c>
      <c r="BB4108">
        <v>12.800394310964901</v>
      </c>
      <c r="BC4108">
        <v>12.4239121253483</v>
      </c>
      <c r="BD4108">
        <v>12.053679544012899</v>
      </c>
      <c r="BE4108">
        <v>11.689609223091701</v>
      </c>
    </row>
    <row r="4109" spans="1:57" x14ac:dyDescent="0.25">
      <c r="A4109" t="s">
        <v>481</v>
      </c>
      <c r="B4109" t="s">
        <v>143</v>
      </c>
      <c r="C4109" t="s">
        <v>437</v>
      </c>
      <c r="D4109">
        <v>7.0608563821890805E-2</v>
      </c>
      <c r="E4109">
        <v>8.7788963051662006E-2</v>
      </c>
      <c r="F4109">
        <v>8.6902382313803303E-2</v>
      </c>
      <c r="G4109">
        <v>7.3249916637224396E-2</v>
      </c>
      <c r="H4109">
        <v>7.5583299947258903E-2</v>
      </c>
      <c r="I4109">
        <v>7.7910678580024803E-2</v>
      </c>
      <c r="J4109">
        <v>8.02302379437492E-2</v>
      </c>
      <c r="K4109">
        <v>8.2540164172847194E-2</v>
      </c>
      <c r="L4109">
        <v>8.4838644127740004E-2</v>
      </c>
      <c r="M4109">
        <v>8.7123865394672997E-2</v>
      </c>
      <c r="N4109">
        <v>8.9394016285535102E-2</v>
      </c>
      <c r="O4109">
        <v>8.9586789675147604E-2</v>
      </c>
      <c r="P4109">
        <v>8.9753215883103601E-2</v>
      </c>
      <c r="Q4109">
        <v>8.9893302807684802E-2</v>
      </c>
      <c r="R4109">
        <v>9.0007058345593999E-2</v>
      </c>
      <c r="S4109">
        <v>9.0094490391954704E-2</v>
      </c>
      <c r="T4109">
        <v>9.0155606840312097E-2</v>
      </c>
      <c r="U4109">
        <v>9.01904155826323E-2</v>
      </c>
      <c r="V4109">
        <v>9.0198924509303599E-2</v>
      </c>
      <c r="W4109">
        <v>9.0181141509136198E-2</v>
      </c>
      <c r="X4109">
        <v>9.0137074469362893E-2</v>
      </c>
      <c r="Y4109">
        <v>9.0066731275638801E-2</v>
      </c>
      <c r="Z4109">
        <v>8.9970119812041893E-2</v>
      </c>
      <c r="AA4109">
        <v>8.9847247961073295E-2</v>
      </c>
      <c r="AB4109">
        <v>8.9698123603657406E-2</v>
      </c>
      <c r="AC4109">
        <v>8.9522754619142497E-2</v>
      </c>
      <c r="AD4109">
        <v>8.9321148885300503E-2</v>
      </c>
      <c r="AE4109">
        <v>8.9093314278327604E-2</v>
      </c>
      <c r="AF4109">
        <v>8.8839258672844396E-2</v>
      </c>
      <c r="AG4109">
        <v>8.8558989941896205E-2</v>
      </c>
      <c r="AH4109">
        <v>8.8252515956953201E-2</v>
      </c>
      <c r="AI4109">
        <v>8.7919844587910703E-2</v>
      </c>
      <c r="AJ4109">
        <v>8.7560983703089706E-2</v>
      </c>
      <c r="AK4109">
        <v>8.7175941169236798E-2</v>
      </c>
      <c r="AL4109">
        <v>8.5035002614051197E-2</v>
      </c>
      <c r="AM4109">
        <v>8.2928165235852294E-2</v>
      </c>
      <c r="AN4109">
        <v>8.0854961104956005E-2</v>
      </c>
      <c r="AO4109">
        <v>7.8814928240154E-2</v>
      </c>
      <c r="AP4109">
        <v>7.6807610536537604E-2</v>
      </c>
      <c r="AQ4109">
        <v>7.4832557694169494E-2</v>
      </c>
      <c r="AR4109">
        <v>7.2889325147595094E-2</v>
      </c>
      <c r="AS4109">
        <v>7.0977473996182705E-2</v>
      </c>
      <c r="AT4109">
        <v>6.9096570935283902E-2</v>
      </c>
      <c r="AU4109">
        <v>6.7246188188203396E-2</v>
      </c>
      <c r="AV4109">
        <v>6.5425903438971006E-2</v>
      </c>
      <c r="AW4109">
        <v>6.3635299765904402E-2</v>
      </c>
      <c r="AX4109">
        <v>6.18739655759553E-2</v>
      </c>
      <c r="AY4109">
        <v>6.0141494539828498E-2</v>
      </c>
      <c r="AZ4109">
        <v>5.8437485527866699E-2</v>
      </c>
      <c r="BA4109">
        <v>5.6761542546690101E-2</v>
      </c>
      <c r="BB4109">
        <v>5.5113274676584299E-2</v>
      </c>
      <c r="BC4109">
        <v>5.3492296009626003E-2</v>
      </c>
      <c r="BD4109">
        <v>5.1898225588539099E-2</v>
      </c>
      <c r="BE4109">
        <v>5.0330687346273002E-2</v>
      </c>
    </row>
    <row r="4110" spans="1:57" x14ac:dyDescent="0.25">
      <c r="A4110" t="s">
        <v>481</v>
      </c>
      <c r="B4110" t="s">
        <v>143</v>
      </c>
      <c r="C4110" t="s">
        <v>309</v>
      </c>
      <c r="D4110">
        <v>16.832626978139398</v>
      </c>
      <c r="E4110">
        <v>18.1583192532559</v>
      </c>
      <c r="F4110">
        <v>18.834932926229701</v>
      </c>
      <c r="G4110">
        <v>16.603954661361598</v>
      </c>
      <c r="H4110">
        <v>17.887400285497101</v>
      </c>
      <c r="I4110">
        <v>19.2194835981654</v>
      </c>
      <c r="J4110">
        <v>20.599989399122499</v>
      </c>
      <c r="K4110">
        <v>22.0286458582693</v>
      </c>
      <c r="L4110">
        <v>23.505124543987701</v>
      </c>
      <c r="M4110">
        <v>25.029040451467999</v>
      </c>
      <c r="N4110">
        <v>26.599952031027598</v>
      </c>
      <c r="O4110">
        <v>27.582953290734899</v>
      </c>
      <c r="P4110">
        <v>28.566647660751201</v>
      </c>
      <c r="Q4110">
        <v>29.550418827621598</v>
      </c>
      <c r="R4110">
        <v>30.533650724371501</v>
      </c>
      <c r="S4110">
        <v>31.515727530444199</v>
      </c>
      <c r="T4110">
        <v>32.496033671639701</v>
      </c>
      <c r="U4110">
        <v>33.473953820053197</v>
      </c>
      <c r="V4110">
        <v>34.4488728940131</v>
      </c>
      <c r="W4110">
        <v>35.420176058019898</v>
      </c>
      <c r="X4110">
        <v>36.387248722684603</v>
      </c>
      <c r="Y4110">
        <v>37.3494765446667</v>
      </c>
      <c r="Z4110">
        <v>38.306245426613103</v>
      </c>
      <c r="AA4110">
        <v>39.2569415170965</v>
      </c>
      <c r="AB4110">
        <v>40.200951210553697</v>
      </c>
      <c r="AC4110">
        <v>41.137661147224598</v>
      </c>
      <c r="AD4110">
        <v>42.066458213089902</v>
      </c>
      <c r="AE4110">
        <v>42.986729539810497</v>
      </c>
      <c r="AF4110">
        <v>43.897862504665603</v>
      </c>
      <c r="AG4110">
        <v>44.799244730491203</v>
      </c>
      <c r="AH4110">
        <v>45.6902640856188</v>
      </c>
      <c r="AI4110">
        <v>46.570308683813899</v>
      </c>
      <c r="AJ4110">
        <v>47.4387668842149</v>
      </c>
      <c r="AK4110">
        <v>48.295027291271303</v>
      </c>
      <c r="AL4110">
        <v>48.1588649823452</v>
      </c>
      <c r="AM4110">
        <v>48.000978126334502</v>
      </c>
      <c r="AN4110">
        <v>47.822011013316903</v>
      </c>
      <c r="AO4110">
        <v>47.6225952581946</v>
      </c>
      <c r="AP4110">
        <v>47.4033500093865</v>
      </c>
      <c r="AQ4110">
        <v>47.164882154418599</v>
      </c>
      <c r="AR4110">
        <v>46.907786522455197</v>
      </c>
      <c r="AS4110">
        <v>46.632646083812602</v>
      </c>
      <c r="AT4110">
        <v>46.340032146498501</v>
      </c>
      <c r="AU4110">
        <v>46.030504549818303</v>
      </c>
      <c r="AV4110">
        <v>45.704611855087997</v>
      </c>
      <c r="AW4110">
        <v>45.362891533495898</v>
      </c>
      <c r="AX4110">
        <v>45.005870151151797</v>
      </c>
      <c r="AY4110">
        <v>44.6340635513629</v>
      </c>
      <c r="AZ4110">
        <v>44.247977034175697</v>
      </c>
      <c r="BA4110">
        <v>43.848105533221897</v>
      </c>
      <c r="BB4110">
        <v>43.434933789906196</v>
      </c>
      <c r="BC4110">
        <v>43.008936524972498</v>
      </c>
      <c r="BD4110">
        <v>42.570578607487001</v>
      </c>
      <c r="BE4110">
        <v>42.120315221271902</v>
      </c>
    </row>
    <row r="4111" spans="1:57" x14ac:dyDescent="0.25">
      <c r="A4111" t="s">
        <v>481</v>
      </c>
      <c r="B4111" t="s">
        <v>143</v>
      </c>
      <c r="C4111" t="s">
        <v>310</v>
      </c>
      <c r="D4111">
        <v>4.1937768888070899</v>
      </c>
      <c r="E4111">
        <v>20.205555744717898</v>
      </c>
      <c r="F4111">
        <v>20.059213869323798</v>
      </c>
      <c r="G4111">
        <v>17.066053044915598</v>
      </c>
      <c r="H4111">
        <v>17.689141613562299</v>
      </c>
      <c r="I4111">
        <v>18.334657698330599</v>
      </c>
      <c r="J4111">
        <v>18.991408107931701</v>
      </c>
      <c r="K4111">
        <v>19.654496358905298</v>
      </c>
      <c r="L4111">
        <v>20.317190103610901</v>
      </c>
      <c r="M4111">
        <v>20.956798159423801</v>
      </c>
      <c r="N4111">
        <v>21.583128677529999</v>
      </c>
      <c r="O4111">
        <v>21.695878946901399</v>
      </c>
      <c r="P4111">
        <v>21.7857844757498</v>
      </c>
      <c r="Q4111">
        <v>21.849957444669698</v>
      </c>
      <c r="R4111">
        <v>21.934041682916899</v>
      </c>
      <c r="S4111">
        <v>21.991260335532299</v>
      </c>
      <c r="T4111">
        <v>22.0227736352122</v>
      </c>
      <c r="U4111">
        <v>22.027921643151199</v>
      </c>
      <c r="V4111">
        <v>22.009405403066101</v>
      </c>
      <c r="W4111">
        <v>22.004830628281301</v>
      </c>
      <c r="X4111">
        <v>21.975930626854101</v>
      </c>
      <c r="Y4111">
        <v>21.923765493189499</v>
      </c>
      <c r="Z4111">
        <v>21.850143227831101</v>
      </c>
      <c r="AA4111">
        <v>21.753787331168699</v>
      </c>
      <c r="AB4111">
        <v>21.686311499224701</v>
      </c>
      <c r="AC4111">
        <v>21.5993957736186</v>
      </c>
      <c r="AD4111">
        <v>21.494380000023799</v>
      </c>
      <c r="AE4111">
        <v>21.372925280675201</v>
      </c>
      <c r="AF4111">
        <v>21.234193236958099</v>
      </c>
      <c r="AG4111">
        <v>21.0675945432654</v>
      </c>
      <c r="AH4111">
        <v>20.887513039212301</v>
      </c>
      <c r="AI4111">
        <v>20.694793073008199</v>
      </c>
      <c r="AJ4111">
        <v>20.490357132911701</v>
      </c>
      <c r="AK4111">
        <v>20.274892278289101</v>
      </c>
      <c r="AL4111">
        <v>19.776964776748802</v>
      </c>
      <c r="AM4111">
        <v>19.286968336011402</v>
      </c>
      <c r="AN4111">
        <v>18.8047941276111</v>
      </c>
      <c r="AO4111">
        <v>18.330334706545301</v>
      </c>
      <c r="AP4111">
        <v>17.8634839944879</v>
      </c>
      <c r="AQ4111">
        <v>17.4041372632011</v>
      </c>
      <c r="AR4111">
        <v>16.952191118140501</v>
      </c>
      <c r="AS4111">
        <v>16.507543482254899</v>
      </c>
      <c r="AT4111">
        <v>16.070093579975101</v>
      </c>
      <c r="AU4111">
        <v>15.6397419213927</v>
      </c>
      <c r="AV4111">
        <v>15.216390286624</v>
      </c>
      <c r="AW4111">
        <v>14.7999417103585</v>
      </c>
      <c r="AX4111">
        <v>14.3903004665897</v>
      </c>
      <c r="AY4111">
        <v>13.9873720535251</v>
      </c>
      <c r="AZ4111">
        <v>13.5910631786753</v>
      </c>
      <c r="BA4111">
        <v>13.201281744117001</v>
      </c>
      <c r="BB4111">
        <v>12.8179368319321</v>
      </c>
      <c r="BC4111">
        <v>12.4409386898164</v>
      </c>
      <c r="BD4111">
        <v>12.070198716859901</v>
      </c>
      <c r="BE4111">
        <v>11.7056294494935</v>
      </c>
    </row>
    <row r="4112" spans="1:57" x14ac:dyDescent="0.25">
      <c r="A4112" t="s">
        <v>481</v>
      </c>
      <c r="B4112" t="s">
        <v>143</v>
      </c>
      <c r="C4112" t="s">
        <v>364</v>
      </c>
      <c r="D4112">
        <v>1.0094159358677701E-3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</row>
    <row r="4113" spans="1:57" x14ac:dyDescent="0.25">
      <c r="A4113" t="s">
        <v>481</v>
      </c>
      <c r="B4113" t="s">
        <v>143</v>
      </c>
      <c r="C4113" t="s">
        <v>311</v>
      </c>
      <c r="D4113">
        <v>6.7652694687725695E-2</v>
      </c>
      <c r="E4113">
        <v>6.2392654343378602E-2</v>
      </c>
      <c r="F4113">
        <v>6.1940765854747899E-2</v>
      </c>
      <c r="G4113">
        <v>5.2698196579697598E-2</v>
      </c>
      <c r="H4113">
        <v>5.4622229265561803E-2</v>
      </c>
      <c r="I4113">
        <v>5.6615515788283E-2</v>
      </c>
      <c r="J4113">
        <v>5.8643492737485502E-2</v>
      </c>
      <c r="K4113">
        <v>6.0691040281579497E-2</v>
      </c>
      <c r="L4113">
        <v>6.2737369631354706E-2</v>
      </c>
      <c r="M4113">
        <v>6.4712412775218997E-2</v>
      </c>
      <c r="N4113">
        <v>6.6646456263784001E-2</v>
      </c>
      <c r="O4113">
        <v>6.6994617367239703E-2</v>
      </c>
      <c r="P4113">
        <v>6.7272236288286297E-2</v>
      </c>
      <c r="Q4113">
        <v>6.7470395740993103E-2</v>
      </c>
      <c r="R4113">
        <v>6.7730039122197994E-2</v>
      </c>
      <c r="S4113">
        <v>6.7906724369549101E-2</v>
      </c>
      <c r="T4113">
        <v>6.8004034160924903E-2</v>
      </c>
      <c r="U4113">
        <v>6.8019930673941006E-2</v>
      </c>
      <c r="V4113">
        <v>6.7962754450630602E-2</v>
      </c>
      <c r="W4113">
        <v>6.7948628021966495E-2</v>
      </c>
      <c r="X4113">
        <v>6.7859387823758097E-2</v>
      </c>
      <c r="Y4113">
        <v>6.7698307317256207E-2</v>
      </c>
      <c r="Z4113">
        <v>6.7470969420070206E-2</v>
      </c>
      <c r="AA4113">
        <v>6.7173432434185706E-2</v>
      </c>
      <c r="AB4113">
        <v>6.6965074084026702E-2</v>
      </c>
      <c r="AC4113">
        <v>6.66966873643908E-2</v>
      </c>
      <c r="AD4113">
        <v>6.6372409579345495E-2</v>
      </c>
      <c r="AE4113">
        <v>6.5997370039803702E-2</v>
      </c>
      <c r="AF4113">
        <v>6.5568979919811296E-2</v>
      </c>
      <c r="AG4113">
        <v>6.5054540483403298E-2</v>
      </c>
      <c r="AH4113">
        <v>6.4498467531093603E-2</v>
      </c>
      <c r="AI4113">
        <v>6.3903368322323503E-2</v>
      </c>
      <c r="AJ4113">
        <v>6.3272091404877606E-2</v>
      </c>
      <c r="AK4113">
        <v>6.2606758346611002E-2</v>
      </c>
      <c r="AL4113">
        <v>6.1069210016628003E-2</v>
      </c>
      <c r="AM4113">
        <v>5.9556151977410099E-2</v>
      </c>
      <c r="AN4113">
        <v>5.8067248177974803E-2</v>
      </c>
      <c r="AO4113">
        <v>5.6602166839330503E-2</v>
      </c>
      <c r="AP4113">
        <v>5.5160580402641303E-2</v>
      </c>
      <c r="AQ4113">
        <v>5.3742165478002001E-2</v>
      </c>
      <c r="AR4113">
        <v>5.23466027938152E-2</v>
      </c>
      <c r="AS4113">
        <v>5.0973577146764301E-2</v>
      </c>
      <c r="AT4113">
        <v>4.9622777352374997E-2</v>
      </c>
      <c r="AU4113">
        <v>4.8293896196158898E-2</v>
      </c>
      <c r="AV4113">
        <v>4.6986630385331803E-2</v>
      </c>
      <c r="AW4113">
        <v>4.5700680501101702E-2</v>
      </c>
      <c r="AX4113">
        <v>4.4435750951517597E-2</v>
      </c>
      <c r="AY4113">
        <v>4.3191549924875103E-2</v>
      </c>
      <c r="AZ4113">
        <v>4.1967789343670299E-2</v>
      </c>
      <c r="BA4113">
        <v>4.0764184819097098E-2</v>
      </c>
      <c r="BB4113">
        <v>3.9580455606080998E-2</v>
      </c>
      <c r="BC4113">
        <v>3.8416324558843397E-2</v>
      </c>
      <c r="BD4113">
        <v>3.7271518086989801E-2</v>
      </c>
      <c r="BE4113">
        <v>3.6145766112117499E-2</v>
      </c>
    </row>
    <row r="4114" spans="1:57" x14ac:dyDescent="0.25">
      <c r="A4114" t="s">
        <v>481</v>
      </c>
      <c r="B4114" t="s">
        <v>143</v>
      </c>
      <c r="C4114" t="s">
        <v>353</v>
      </c>
      <c r="D4114">
        <v>7.3779380907227798E-2</v>
      </c>
      <c r="E4114">
        <v>0.15422564790704699</v>
      </c>
      <c r="F4114">
        <v>0.15310864470091201</v>
      </c>
      <c r="G4114">
        <v>0.13026234572915399</v>
      </c>
      <c r="H4114">
        <v>0.13501827718766601</v>
      </c>
      <c r="I4114">
        <v>0.139945394148249</v>
      </c>
      <c r="J4114">
        <v>0.14495826084262001</v>
      </c>
      <c r="K4114">
        <v>0.150019503226547</v>
      </c>
      <c r="L4114">
        <v>0.15507773440971401</v>
      </c>
      <c r="M4114">
        <v>0.15995975636746701</v>
      </c>
      <c r="N4114">
        <v>0.16474043308724201</v>
      </c>
      <c r="O4114">
        <v>0.16560103714907501</v>
      </c>
      <c r="P4114">
        <v>0.16628727110434199</v>
      </c>
      <c r="Q4114">
        <v>0.16677709270760999</v>
      </c>
      <c r="R4114">
        <v>0.16741889371948401</v>
      </c>
      <c r="S4114">
        <v>0.167855634182526</v>
      </c>
      <c r="T4114">
        <v>0.16809616996002399</v>
      </c>
      <c r="U4114">
        <v>0.168135463848787</v>
      </c>
      <c r="V4114">
        <v>0.16799413246646699</v>
      </c>
      <c r="W4114">
        <v>0.167959213971073</v>
      </c>
      <c r="X4114">
        <v>0.16773862506468801</v>
      </c>
      <c r="Y4114">
        <v>0.16734045727166999</v>
      </c>
      <c r="Z4114">
        <v>0.16677851075959499</v>
      </c>
      <c r="AA4114">
        <v>0.166043042219152</v>
      </c>
      <c r="AB4114">
        <v>0.165528010411508</v>
      </c>
      <c r="AC4114">
        <v>0.164864597127347</v>
      </c>
      <c r="AD4114">
        <v>0.16406302918594701</v>
      </c>
      <c r="AE4114">
        <v>0.16313598550451899</v>
      </c>
      <c r="AF4114">
        <v>0.16207706687847001</v>
      </c>
      <c r="AG4114">
        <v>0.16080544674587699</v>
      </c>
      <c r="AH4114">
        <v>0.159430914563265</v>
      </c>
      <c r="AI4114">
        <v>0.15795991510014901</v>
      </c>
      <c r="AJ4114">
        <v>0.15639948955604499</v>
      </c>
      <c r="AK4114">
        <v>0.15475488214087599</v>
      </c>
      <c r="AL4114">
        <v>0.150954284300064</v>
      </c>
      <c r="AM4114">
        <v>0.14721422292785299</v>
      </c>
      <c r="AN4114">
        <v>0.14353386735465701</v>
      </c>
      <c r="AO4114">
        <v>0.139912397470632</v>
      </c>
      <c r="AP4114">
        <v>0.13634900359755101</v>
      </c>
      <c r="AQ4114">
        <v>0.132842886362186</v>
      </c>
      <c r="AR4114">
        <v>0.12939325657116801</v>
      </c>
      <c r="AS4114">
        <v>0.12599933508733399</v>
      </c>
      <c r="AT4114">
        <v>0.122660352707519</v>
      </c>
      <c r="AU4114">
        <v>0.119375550041793</v>
      </c>
      <c r="AV4114">
        <v>0.11614417739411</v>
      </c>
      <c r="AW4114">
        <v>0.112965494644376</v>
      </c>
      <c r="AX4114">
        <v>0.10983877113189799</v>
      </c>
      <c r="AY4114">
        <v>0.10676328554020501</v>
      </c>
      <c r="AZ4114">
        <v>0.103738325783232</v>
      </c>
      <c r="BA4114">
        <v>0.100763188892845</v>
      </c>
      <c r="BB4114">
        <v>9.7837180907687907E-2</v>
      </c>
      <c r="BC4114">
        <v>9.4959616763344107E-2</v>
      </c>
      <c r="BD4114">
        <v>9.2129820183796396E-2</v>
      </c>
      <c r="BE4114">
        <v>8.9347123574163398E-2</v>
      </c>
    </row>
    <row r="4115" spans="1:57" x14ac:dyDescent="0.25">
      <c r="A4115" t="s">
        <v>481</v>
      </c>
      <c r="B4115" t="s">
        <v>143</v>
      </c>
      <c r="C4115" t="s">
        <v>312</v>
      </c>
      <c r="D4115">
        <v>3.5836298869144002E-2</v>
      </c>
      <c r="E4115">
        <v>9.7151574001482499E-2</v>
      </c>
      <c r="F4115">
        <v>9.6447938639184702E-2</v>
      </c>
      <c r="G4115">
        <v>8.2056338180145003E-2</v>
      </c>
      <c r="H4115">
        <v>8.5052248609492606E-2</v>
      </c>
      <c r="I4115">
        <v>8.8155994157046003E-2</v>
      </c>
      <c r="J4115">
        <v>9.1313756152063094E-2</v>
      </c>
      <c r="K4115">
        <v>9.4501991511578801E-2</v>
      </c>
      <c r="L4115">
        <v>9.7688330021268796E-2</v>
      </c>
      <c r="M4115">
        <v>0.10076366881181301</v>
      </c>
      <c r="N4115">
        <v>0.103775167057541</v>
      </c>
      <c r="O4115">
        <v>0.10431728855506001</v>
      </c>
      <c r="P4115">
        <v>0.10474956885209399</v>
      </c>
      <c r="Q4115">
        <v>0.10505812284673199</v>
      </c>
      <c r="R4115">
        <v>0.105462413438767</v>
      </c>
      <c r="S4115">
        <v>0.10573752995791</v>
      </c>
      <c r="T4115">
        <v>0.105889050990272</v>
      </c>
      <c r="U4115">
        <v>0.105913803443536</v>
      </c>
      <c r="V4115">
        <v>0.105824774371948</v>
      </c>
      <c r="W4115">
        <v>0.105802778116232</v>
      </c>
      <c r="X4115">
        <v>0.10566382224376</v>
      </c>
      <c r="Y4115">
        <v>0.105413003859572</v>
      </c>
      <c r="Z4115">
        <v>0.10505901612216501</v>
      </c>
      <c r="AA4115">
        <v>0.104595721415336</v>
      </c>
      <c r="AB4115">
        <v>0.104271286722064</v>
      </c>
      <c r="AC4115">
        <v>0.10385338188169201</v>
      </c>
      <c r="AD4115">
        <v>0.103348449088523</v>
      </c>
      <c r="AE4115">
        <v>0.102764475190269</v>
      </c>
      <c r="AF4115">
        <v>0.102097429127204</v>
      </c>
      <c r="AG4115">
        <v>0.10129639571227</v>
      </c>
      <c r="AH4115">
        <v>0.10043053476846101</v>
      </c>
      <c r="AI4115">
        <v>9.9503906058278802E-2</v>
      </c>
      <c r="AJ4115">
        <v>9.8520945054197395E-2</v>
      </c>
      <c r="AK4115">
        <v>9.7484955248569205E-2</v>
      </c>
      <c r="AL4115">
        <v>9.5090839435846994E-2</v>
      </c>
      <c r="AM4115">
        <v>9.2734857443854304E-2</v>
      </c>
      <c r="AN4115">
        <v>9.0416486007758007E-2</v>
      </c>
      <c r="AO4115">
        <v>8.8135208514639199E-2</v>
      </c>
      <c r="AP4115">
        <v>8.5890514922781894E-2</v>
      </c>
      <c r="AQ4115">
        <v>8.3681901681910406E-2</v>
      </c>
      <c r="AR4115">
        <v>8.1508871654364004E-2</v>
      </c>
      <c r="AS4115">
        <v>7.93709340372004E-2</v>
      </c>
      <c r="AT4115">
        <v>7.7267604285214495E-2</v>
      </c>
      <c r="AU4115">
        <v>7.5198404034864705E-2</v>
      </c>
      <c r="AV4115">
        <v>7.3162861029093404E-2</v>
      </c>
      <c r="AW4115">
        <v>7.1160509043034004E-2</v>
      </c>
      <c r="AX4115">
        <v>6.9190887810592905E-2</v>
      </c>
      <c r="AY4115">
        <v>6.7253542951896297E-2</v>
      </c>
      <c r="AZ4115">
        <v>6.5348025901592499E-2</v>
      </c>
      <c r="BA4115">
        <v>6.3473893837999701E-2</v>
      </c>
      <c r="BB4115">
        <v>6.1630709613088502E-2</v>
      </c>
      <c r="BC4115">
        <v>5.98180416832918E-2</v>
      </c>
      <c r="BD4115">
        <v>5.8035464041129699E-2</v>
      </c>
      <c r="BE4115">
        <v>5.62825561476425E-2</v>
      </c>
    </row>
    <row r="4116" spans="1:57" x14ac:dyDescent="0.25">
      <c r="A4116" t="s">
        <v>481</v>
      </c>
      <c r="B4116" t="s">
        <v>143</v>
      </c>
      <c r="C4116" t="s">
        <v>444</v>
      </c>
      <c r="D4116">
        <v>1.3349860002396399E-3</v>
      </c>
      <c r="E4116">
        <v>1.20857644882885E-3</v>
      </c>
      <c r="F4116">
        <v>1.19982314620688E-3</v>
      </c>
      <c r="G4116">
        <v>1.0207900265223301E-3</v>
      </c>
      <c r="H4116">
        <v>1.0580594874129499E-3</v>
      </c>
      <c r="I4116">
        <v>1.0966704292374499E-3</v>
      </c>
      <c r="J4116">
        <v>1.1359533417111701E-3</v>
      </c>
      <c r="K4116">
        <v>1.1756153462482799E-3</v>
      </c>
      <c r="L4116">
        <v>1.2152537537613601E-3</v>
      </c>
      <c r="M4116">
        <v>1.25351131235084E-3</v>
      </c>
      <c r="N4116">
        <v>1.2909746874210299E-3</v>
      </c>
      <c r="O4116">
        <v>1.2977187394967601E-3</v>
      </c>
      <c r="P4116">
        <v>1.30309635475063E-3</v>
      </c>
      <c r="Q4116">
        <v>1.3069348009615599E-3</v>
      </c>
      <c r="R4116">
        <v>1.31196422115406E-3</v>
      </c>
      <c r="S4116">
        <v>1.3153867014292101E-3</v>
      </c>
      <c r="T4116">
        <v>1.3172716400223E-3</v>
      </c>
      <c r="U4116">
        <v>1.3175795633099401E-3</v>
      </c>
      <c r="V4116">
        <v>1.3164720316997901E-3</v>
      </c>
      <c r="W4116">
        <v>1.3161983958179899E-3</v>
      </c>
      <c r="X4116">
        <v>1.3144697692195799E-3</v>
      </c>
      <c r="Y4116">
        <v>1.3113495604614701E-3</v>
      </c>
      <c r="Z4116">
        <v>1.3069459134078701E-3</v>
      </c>
      <c r="AA4116">
        <v>1.3011824754265899E-3</v>
      </c>
      <c r="AB4116">
        <v>1.2971464715481099E-3</v>
      </c>
      <c r="AC4116">
        <v>1.2919476885832799E-3</v>
      </c>
      <c r="AD4116">
        <v>1.28566626814992E-3</v>
      </c>
      <c r="AE4116">
        <v>1.27840156752707E-3</v>
      </c>
      <c r="AF4116">
        <v>1.27010343988075E-3</v>
      </c>
      <c r="AG4116">
        <v>1.26013849458816E-3</v>
      </c>
      <c r="AH4116">
        <v>1.2493670875841599E-3</v>
      </c>
      <c r="AI4116">
        <v>1.23783972276846E-3</v>
      </c>
      <c r="AJ4116">
        <v>1.2256115779148099E-3</v>
      </c>
      <c r="AK4116">
        <v>1.2127237488376401E-3</v>
      </c>
      <c r="AL4116">
        <v>1.1829406803000101E-3</v>
      </c>
      <c r="AM4116">
        <v>1.1536320007582499E-3</v>
      </c>
      <c r="AN4116">
        <v>1.12479120073929E-3</v>
      </c>
      <c r="AO4116">
        <v>1.0964118535206401E-3</v>
      </c>
      <c r="AP4116">
        <v>1.0684876141262901E-3</v>
      </c>
      <c r="AQ4116">
        <v>1.0410122183344701E-3</v>
      </c>
      <c r="AR4116">
        <v>1.01397948169707E-3</v>
      </c>
      <c r="AS4116">
        <v>9.8738329857059695E-4</v>
      </c>
      <c r="AT4116">
        <v>9.6121764115847603E-4</v>
      </c>
      <c r="AU4116">
        <v>9.3547655856474001E-4</v>
      </c>
      <c r="AV4116">
        <v>9.1015417585876303E-4</v>
      </c>
      <c r="AW4116">
        <v>8.8524469315105E-4</v>
      </c>
      <c r="AX4116">
        <v>8.6074238467990496E-4</v>
      </c>
      <c r="AY4116">
        <v>8.36641597908867E-4</v>
      </c>
      <c r="AZ4116">
        <v>8.1293675263478305E-4</v>
      </c>
      <c r="BA4116">
        <v>7.8962234010638904E-4</v>
      </c>
      <c r="BB4116">
        <v>7.6669292215330003E-4</v>
      </c>
      <c r="BC4116">
        <v>7.4414313032526095E-4</v>
      </c>
      <c r="BD4116">
        <v>7.2196766504156805E-4</v>
      </c>
      <c r="BE4116">
        <v>7.00161294750517E-4</v>
      </c>
    </row>
    <row r="4117" spans="1:57" x14ac:dyDescent="0.25">
      <c r="A4117" t="s">
        <v>481</v>
      </c>
      <c r="B4117" t="s">
        <v>143</v>
      </c>
      <c r="C4117" t="s">
        <v>317</v>
      </c>
      <c r="D4117">
        <v>5.1565064813605499</v>
      </c>
      <c r="E4117">
        <v>5.5626190161304301</v>
      </c>
      <c r="F4117">
        <v>5.7818311144914798</v>
      </c>
      <c r="G4117">
        <v>5.1408350144834403</v>
      </c>
      <c r="H4117">
        <v>5.5594071124623001</v>
      </c>
      <c r="I4117">
        <v>6.0026918203344097</v>
      </c>
      <c r="J4117">
        <v>6.46791234475661</v>
      </c>
      <c r="K4117">
        <v>6.9539419664475197</v>
      </c>
      <c r="L4117">
        <v>7.4587307317736302</v>
      </c>
      <c r="M4117">
        <v>7.9738063381276802</v>
      </c>
      <c r="N4117">
        <v>8.5022863725889</v>
      </c>
      <c r="O4117">
        <v>8.8399724842063403</v>
      </c>
      <c r="P4117">
        <v>9.1727355351862698</v>
      </c>
      <c r="Q4117">
        <v>9.4984652245061305</v>
      </c>
      <c r="R4117">
        <v>9.8366498401491</v>
      </c>
      <c r="S4117">
        <v>10.166568374845401</v>
      </c>
      <c r="T4117">
        <v>10.4877376199124</v>
      </c>
      <c r="U4117">
        <v>10.7988367406207</v>
      </c>
      <c r="V4117">
        <v>11.1001924233964</v>
      </c>
      <c r="W4117">
        <v>11.410372901705699</v>
      </c>
      <c r="X4117">
        <v>11.7096592894264</v>
      </c>
      <c r="Y4117">
        <v>11.9976615599009</v>
      </c>
      <c r="Z4117">
        <v>12.274459767439099</v>
      </c>
      <c r="AA4117">
        <v>12.538450250742599</v>
      </c>
      <c r="AB4117">
        <v>12.819207402563499</v>
      </c>
      <c r="AC4117">
        <v>13.088803010462099</v>
      </c>
      <c r="AD4117">
        <v>13.3472746772607</v>
      </c>
      <c r="AE4117">
        <v>13.594934440489601</v>
      </c>
      <c r="AF4117">
        <v>13.8305571014313</v>
      </c>
      <c r="AG4117">
        <v>14.046354704754</v>
      </c>
      <c r="AH4117">
        <v>14.250908087267099</v>
      </c>
      <c r="AI4117">
        <v>14.4442290983311</v>
      </c>
      <c r="AJ4117">
        <v>14.626429253255001</v>
      </c>
      <c r="AK4117">
        <v>14.797497842347701</v>
      </c>
      <c r="AL4117">
        <v>14.7544458746394</v>
      </c>
      <c r="AM4117">
        <v>14.7048395518948</v>
      </c>
      <c r="AN4117">
        <v>14.648873622857501</v>
      </c>
      <c r="AO4117">
        <v>14.586739003167301</v>
      </c>
      <c r="AP4117">
        <v>14.5186228384829</v>
      </c>
      <c r="AQ4117">
        <v>14.444708566666399</v>
      </c>
      <c r="AR4117">
        <v>14.3651759790421</v>
      </c>
      <c r="AS4117">
        <v>14.2802012807431</v>
      </c>
      <c r="AT4117">
        <v>14.1899571501572</v>
      </c>
      <c r="AU4117">
        <v>14.094612797486599</v>
      </c>
      <c r="AV4117">
        <v>13.994334022431801</v>
      </c>
      <c r="AW4117">
        <v>13.8892832710129</v>
      </c>
      <c r="AX4117">
        <v>13.7796196915405</v>
      </c>
      <c r="AY4117">
        <v>13.665499189747599</v>
      </c>
      <c r="AZ4117">
        <v>13.5470744830945</v>
      </c>
      <c r="BA4117">
        <v>13.4244951542578</v>
      </c>
      <c r="BB4117">
        <v>13.297907703815801</v>
      </c>
      <c r="BC4117">
        <v>13.167455602140899</v>
      </c>
      <c r="BD4117">
        <v>13.0332793405099</v>
      </c>
      <c r="BE4117">
        <v>12.8955164814444</v>
      </c>
    </row>
    <row r="4118" spans="1:57" x14ac:dyDescent="0.25">
      <c r="A4118" t="s">
        <v>481</v>
      </c>
      <c r="B4118" t="s">
        <v>143</v>
      </c>
      <c r="C4118" t="s">
        <v>320</v>
      </c>
      <c r="D4118">
        <v>0.240690542127874</v>
      </c>
      <c r="E4118">
        <v>0.21812886861596101</v>
      </c>
      <c r="F4118">
        <v>0.215925985171808</v>
      </c>
      <c r="G4118">
        <v>0.18200376091569201</v>
      </c>
      <c r="H4118">
        <v>0.18780150864812301</v>
      </c>
      <c r="I4118">
        <v>0.19358433658410601</v>
      </c>
      <c r="J4118">
        <v>0.199347736015068</v>
      </c>
      <c r="K4118">
        <v>0.20508720003679301</v>
      </c>
      <c r="L4118">
        <v>0.21079822354896399</v>
      </c>
      <c r="M4118">
        <v>0.216476303254723</v>
      </c>
      <c r="N4118">
        <v>0.22211693766021101</v>
      </c>
      <c r="O4118">
        <v>0.222595920893567</v>
      </c>
      <c r="P4118">
        <v>0.22300943939506701</v>
      </c>
      <c r="Q4118">
        <v>0.223357512789542</v>
      </c>
      <c r="R4118">
        <v>0.223640160697894</v>
      </c>
      <c r="S4118">
        <v>0.223857402737103</v>
      </c>
      <c r="T4118">
        <v>0.22400925852022899</v>
      </c>
      <c r="U4118">
        <v>0.224095747656406</v>
      </c>
      <c r="V4118">
        <v>0.22411688975085101</v>
      </c>
      <c r="W4118">
        <v>0.224072704404854</v>
      </c>
      <c r="X4118">
        <v>0.22396321121579199</v>
      </c>
      <c r="Y4118">
        <v>0.22378842977711799</v>
      </c>
      <c r="Z4118">
        <v>0.22354837967836699</v>
      </c>
      <c r="AA4118">
        <v>0.22324308050515901</v>
      </c>
      <c r="AB4118">
        <v>0.222872551839191</v>
      </c>
      <c r="AC4118">
        <v>0.22243681325824799</v>
      </c>
      <c r="AD4118">
        <v>0.22193588433619801</v>
      </c>
      <c r="AE4118">
        <v>0.22136978464299001</v>
      </c>
      <c r="AF4118">
        <v>0.22073853374466301</v>
      </c>
      <c r="AG4118">
        <v>0.220042151203338</v>
      </c>
      <c r="AH4118">
        <v>0.21928065657722501</v>
      </c>
      <c r="AI4118">
        <v>0.21845406942062001</v>
      </c>
      <c r="AJ4118">
        <v>0.21756240928390699</v>
      </c>
      <c r="AK4118">
        <v>0.216605695713559</v>
      </c>
      <c r="AL4118">
        <v>0.21128611465706401</v>
      </c>
      <c r="AM4118">
        <v>0.206051264652128</v>
      </c>
      <c r="AN4118">
        <v>0.20089998303582501</v>
      </c>
      <c r="AO4118">
        <v>0.19583112192538199</v>
      </c>
      <c r="AP4118">
        <v>0.19084354803884501</v>
      </c>
      <c r="AQ4118">
        <v>0.18593614251784599</v>
      </c>
      <c r="AR4118">
        <v>0.18110780075246399</v>
      </c>
      <c r="AS4118">
        <v>0.17635743220813699</v>
      </c>
      <c r="AT4118">
        <v>0.17168396025462099</v>
      </c>
      <c r="AU4118">
        <v>0.167086321996955</v>
      </c>
      <c r="AV4118">
        <v>0.16256346810841699</v>
      </c>
      <c r="AW4118">
        <v>0.15811436266544901</v>
      </c>
      <c r="AX4118">
        <v>0.15373798298453101</v>
      </c>
      <c r="AY4118">
        <v>0.149433319460964</v>
      </c>
      <c r="AZ4118">
        <v>0.14519937540957001</v>
      </c>
      <c r="BA4118">
        <v>0.14103516690725801</v>
      </c>
      <c r="BB4118">
        <v>0.13693972263745099</v>
      </c>
      <c r="BC4118">
        <v>0.132912083736349</v>
      </c>
      <c r="BD4118">
        <v>0.12895130364100599</v>
      </c>
      <c r="BE4118">
        <v>0.12505644793919601</v>
      </c>
    </row>
    <row r="4119" spans="1:57" x14ac:dyDescent="0.25">
      <c r="A4119" t="s">
        <v>481</v>
      </c>
      <c r="B4119" t="s">
        <v>143</v>
      </c>
      <c r="C4119" t="s">
        <v>321</v>
      </c>
      <c r="D4119">
        <v>0.25964142269416002</v>
      </c>
      <c r="E4119">
        <v>0.25549946257078898</v>
      </c>
      <c r="F4119">
        <v>0.25291917349828702</v>
      </c>
      <c r="G4119">
        <v>0.21318527618503</v>
      </c>
      <c r="H4119">
        <v>0.21997631415793101</v>
      </c>
      <c r="I4119">
        <v>0.226749876223135</v>
      </c>
      <c r="J4119">
        <v>0.233500681224486</v>
      </c>
      <c r="K4119">
        <v>0.24022345011931301</v>
      </c>
      <c r="L4119">
        <v>0.246912905977895</v>
      </c>
      <c r="M4119">
        <v>0.253563773982945</v>
      </c>
      <c r="N4119">
        <v>0.26017078142906902</v>
      </c>
      <c r="O4119">
        <v>0.26073182573044601</v>
      </c>
      <c r="P4119">
        <v>0.26121618965516102</v>
      </c>
      <c r="Q4119">
        <v>0.26162389619023801</v>
      </c>
      <c r="R4119">
        <v>0.261954968318099</v>
      </c>
      <c r="S4119">
        <v>0.26220942901657501</v>
      </c>
      <c r="T4119">
        <v>0.26238730125890197</v>
      </c>
      <c r="U4119">
        <v>0.26248860801371898</v>
      </c>
      <c r="V4119">
        <v>0.26251337224507698</v>
      </c>
      <c r="W4119">
        <v>0.26246161691242698</v>
      </c>
      <c r="X4119">
        <v>0.26233336497063697</v>
      </c>
      <c r="Y4119">
        <v>0.26212863936997699</v>
      </c>
      <c r="Z4119">
        <v>0.26184746305613099</v>
      </c>
      <c r="AA4119">
        <v>0.261489858970193</v>
      </c>
      <c r="AB4119">
        <v>0.26105585004866699</v>
      </c>
      <c r="AC4119">
        <v>0.260545459223469</v>
      </c>
      <c r="AD4119">
        <v>0.259958709421932</v>
      </c>
      <c r="AE4119">
        <v>0.25929562356679597</v>
      </c>
      <c r="AF4119">
        <v>0.25855622457622102</v>
      </c>
      <c r="AG4119">
        <v>0.257740535363779</v>
      </c>
      <c r="AH4119">
        <v>0.25684857883846002</v>
      </c>
      <c r="AI4119">
        <v>0.255880377904671</v>
      </c>
      <c r="AJ4119">
        <v>0.25483595546223298</v>
      </c>
      <c r="AK4119">
        <v>0.25371533440639099</v>
      </c>
      <c r="AL4119">
        <v>0.24748438428199801</v>
      </c>
      <c r="AM4119">
        <v>0.24135268162665299</v>
      </c>
      <c r="AN4119">
        <v>0.235318864585987</v>
      </c>
      <c r="AO4119">
        <v>0.22938158861797101</v>
      </c>
      <c r="AP4119">
        <v>0.223539526282857</v>
      </c>
      <c r="AQ4119">
        <v>0.21779136703558399</v>
      </c>
      <c r="AR4119">
        <v>0.212135817020627</v>
      </c>
      <c r="AS4119">
        <v>0.20657159886926699</v>
      </c>
      <c r="AT4119">
        <v>0.201097451499231</v>
      </c>
      <c r="AU4119">
        <v>0.195712129916709</v>
      </c>
      <c r="AV4119">
        <v>0.19041440502068799</v>
      </c>
      <c r="AW4119">
        <v>0.185203063409596</v>
      </c>
      <c r="AX4119">
        <v>0.18007690719022301</v>
      </c>
      <c r="AY4119">
        <v>0.17503475378889599</v>
      </c>
      <c r="AZ4119">
        <v>0.17007543576487799</v>
      </c>
      <c r="BA4119">
        <v>0.16519780062596001</v>
      </c>
      <c r="BB4119">
        <v>0.160400710646245</v>
      </c>
      <c r="BC4119">
        <v>0.15568304268606101</v>
      </c>
      <c r="BD4119">
        <v>0.15104368801401699</v>
      </c>
      <c r="BE4119">
        <v>0.146481552131144</v>
      </c>
    </row>
    <row r="4120" spans="1:57" x14ac:dyDescent="0.25">
      <c r="A4120" t="s">
        <v>481</v>
      </c>
      <c r="B4120" t="s">
        <v>143</v>
      </c>
      <c r="C4120" t="s">
        <v>322</v>
      </c>
      <c r="D4120">
        <v>7.3820231276840495E-2</v>
      </c>
      <c r="E4120">
        <v>0.158823939199536</v>
      </c>
      <c r="F4120">
        <v>0.15721997623756001</v>
      </c>
      <c r="G4120">
        <v>0.13252053449492701</v>
      </c>
      <c r="H4120">
        <v>0.13674198917533001</v>
      </c>
      <c r="I4120">
        <v>0.14095258045714201</v>
      </c>
      <c r="J4120">
        <v>0.14514902546056499</v>
      </c>
      <c r="K4120">
        <v>0.14932804261958799</v>
      </c>
      <c r="L4120">
        <v>0.153486351681655</v>
      </c>
      <c r="M4120">
        <v>0.15762067370734401</v>
      </c>
      <c r="N4120">
        <v>0.16172773107003199</v>
      </c>
      <c r="O4120">
        <v>0.162076488226363</v>
      </c>
      <c r="P4120">
        <v>0.162377579217926</v>
      </c>
      <c r="Q4120">
        <v>0.162631018333949</v>
      </c>
      <c r="R4120">
        <v>0.16283681986079801</v>
      </c>
      <c r="S4120">
        <v>0.16299499808198301</v>
      </c>
      <c r="T4120">
        <v>0.163105567278162</v>
      </c>
      <c r="U4120">
        <v>0.16316854172713299</v>
      </c>
      <c r="V4120">
        <v>0.16318393570383999</v>
      </c>
      <c r="W4120">
        <v>0.163151763480371</v>
      </c>
      <c r="X4120">
        <v>0.16307203932596301</v>
      </c>
      <c r="Y4120">
        <v>0.16294477750699701</v>
      </c>
      <c r="Z4120">
        <v>0.16276999228699901</v>
      </c>
      <c r="AA4120">
        <v>0.162547697926647</v>
      </c>
      <c r="AB4120">
        <v>0.16227790868376199</v>
      </c>
      <c r="AC4120">
        <v>0.16196063881331499</v>
      </c>
      <c r="AD4120">
        <v>0.16159590256742601</v>
      </c>
      <c r="AE4120">
        <v>0.16118371419536201</v>
      </c>
      <c r="AF4120">
        <v>0.16072408794354201</v>
      </c>
      <c r="AG4120">
        <v>0.160217038055535</v>
      </c>
      <c r="AH4120">
        <v>0.159662578772057</v>
      </c>
      <c r="AI4120">
        <v>0.15906072433098001</v>
      </c>
      <c r="AJ4120">
        <v>0.15841148896732299</v>
      </c>
      <c r="AK4120">
        <v>0.15771488691325999</v>
      </c>
      <c r="AL4120">
        <v>0.15384159483759599</v>
      </c>
      <c r="AM4120">
        <v>0.15002999711475401</v>
      </c>
      <c r="AN4120">
        <v>0.14627924718688501</v>
      </c>
      <c r="AO4120">
        <v>0.14258850925786201</v>
      </c>
      <c r="AP4120">
        <v>0.13895695816270101</v>
      </c>
      <c r="AQ4120">
        <v>0.13538377923851699</v>
      </c>
      <c r="AR4120">
        <v>0.13186816819700101</v>
      </c>
      <c r="AS4120">
        <v>0.128409330998391</v>
      </c>
      <c r="AT4120">
        <v>0.12500648372693299</v>
      </c>
      <c r="AU4120">
        <v>0.121658852467805</v>
      </c>
      <c r="AV4120">
        <v>0.11836567318548701</v>
      </c>
      <c r="AW4120">
        <v>0.115126191603569</v>
      </c>
      <c r="AX4120">
        <v>0.11193966308597</v>
      </c>
      <c r="AY4120">
        <v>0.108805352519563</v>
      </c>
      <c r="AZ4120">
        <v>0.105722534198175</v>
      </c>
      <c r="BA4120">
        <v>0.102690491707963</v>
      </c>
      <c r="BB4120">
        <v>9.9708517814136199E-2</v>
      </c>
      <c r="BC4120">
        <v>9.6775914349014502E-2</v>
      </c>
      <c r="BD4120">
        <v>9.3891992101413899E-2</v>
      </c>
      <c r="BE4120">
        <v>9.1056070707330294E-2</v>
      </c>
    </row>
    <row r="4121" spans="1:57" x14ac:dyDescent="0.25">
      <c r="A4121" t="s">
        <v>481</v>
      </c>
      <c r="B4121" t="s">
        <v>143</v>
      </c>
      <c r="C4121" t="s">
        <v>445</v>
      </c>
      <c r="D4121">
        <v>4.7495300167119704E-3</v>
      </c>
      <c r="E4121">
        <v>4.2252636338898199E-3</v>
      </c>
      <c r="F4121">
        <v>4.1825926964511699E-3</v>
      </c>
      <c r="G4121">
        <v>3.52550250275301E-3</v>
      </c>
      <c r="H4121">
        <v>3.63780773226132E-3</v>
      </c>
      <c r="I4121">
        <v>3.7498239579630598E-3</v>
      </c>
      <c r="J4121">
        <v>3.8614638439522001E-3</v>
      </c>
      <c r="K4121">
        <v>3.9726400892739896E-3</v>
      </c>
      <c r="L4121">
        <v>4.08326542791614E-3</v>
      </c>
      <c r="M4121">
        <v>4.1932526288001801E-3</v>
      </c>
      <c r="N4121">
        <v>4.3025144957726498E-3</v>
      </c>
      <c r="O4121">
        <v>4.3117926369466396E-3</v>
      </c>
      <c r="P4121">
        <v>4.3198026940171096E-3</v>
      </c>
      <c r="Q4121">
        <v>4.3265450471266804E-3</v>
      </c>
      <c r="R4121">
        <v>4.3320200763418996E-3</v>
      </c>
      <c r="S4121">
        <v>4.3362281616533297E-3</v>
      </c>
      <c r="T4121">
        <v>4.3391696829756096E-3</v>
      </c>
      <c r="U4121">
        <v>4.3408450201473199E-3</v>
      </c>
      <c r="V4121">
        <v>4.3412545529311602E-3</v>
      </c>
      <c r="W4121">
        <v>4.3403986610137998E-3</v>
      </c>
      <c r="X4121">
        <v>4.3382777240060797E-3</v>
      </c>
      <c r="Y4121">
        <v>4.3348921214428002E-3</v>
      </c>
      <c r="Z4121">
        <v>4.3302422327829498E-3</v>
      </c>
      <c r="AA4121">
        <v>4.3243284374096099E-3</v>
      </c>
      <c r="AB4121">
        <v>4.3171511146299097E-3</v>
      </c>
      <c r="AC4121">
        <v>4.3087106436751803E-3</v>
      </c>
      <c r="AD4121">
        <v>4.2990074037008901E-3</v>
      </c>
      <c r="AE4121">
        <v>4.2880417737865802E-3</v>
      </c>
      <c r="AF4121">
        <v>4.2758141329360799E-3</v>
      </c>
      <c r="AG4121">
        <v>4.2623248600773198E-3</v>
      </c>
      <c r="AH4121">
        <v>4.2475743340624197E-3</v>
      </c>
      <c r="AI4121">
        <v>4.2315629336677797E-3</v>
      </c>
      <c r="AJ4121">
        <v>4.2142910375939204E-3</v>
      </c>
      <c r="AK4121">
        <v>4.1957590244656702E-3</v>
      </c>
      <c r="AL4121">
        <v>4.0927161190118799E-3</v>
      </c>
      <c r="AM4121">
        <v>3.9913144957647202E-3</v>
      </c>
      <c r="AN4121">
        <v>3.8915316333706E-3</v>
      </c>
      <c r="AO4121">
        <v>3.7933452967747901E-3</v>
      </c>
      <c r="AP4121">
        <v>3.6967335337475598E-3</v>
      </c>
      <c r="AQ4121">
        <v>3.6016746714511898E-3</v>
      </c>
      <c r="AR4121">
        <v>3.5081473130473802E-3</v>
      </c>
      <c r="AS4121">
        <v>3.4161303343444899E-3</v>
      </c>
      <c r="AT4121">
        <v>3.3256028804843699E-3</v>
      </c>
      <c r="AU4121">
        <v>3.2365443626679999E-3</v>
      </c>
      <c r="AV4121">
        <v>3.1489344549199198E-3</v>
      </c>
      <c r="AW4121">
        <v>3.06275309089053E-3</v>
      </c>
      <c r="AX4121">
        <v>2.9779804606962401E-3</v>
      </c>
      <c r="AY4121">
        <v>2.8945970077967498E-3</v>
      </c>
      <c r="AZ4121">
        <v>2.8125834259091699E-3</v>
      </c>
      <c r="BA4121">
        <v>2.7319206559585701E-3</v>
      </c>
      <c r="BB4121">
        <v>2.6525898830643902E-3</v>
      </c>
      <c r="BC4121">
        <v>2.57457253356249E-3</v>
      </c>
      <c r="BD4121">
        <v>2.4978502720623299E-3</v>
      </c>
      <c r="BE4121">
        <v>2.4224049985388102E-3</v>
      </c>
    </row>
    <row r="4122" spans="1:57" x14ac:dyDescent="0.25">
      <c r="A4122" t="s">
        <v>481</v>
      </c>
      <c r="B4122" t="s">
        <v>143</v>
      </c>
      <c r="C4122" t="s">
        <v>326</v>
      </c>
      <c r="D4122">
        <v>2.1799259647225502</v>
      </c>
      <c r="E4122">
        <v>2.3516110508063601</v>
      </c>
      <c r="F4122">
        <v>2.3576783669773298</v>
      </c>
      <c r="G4122">
        <v>2.01282089886953</v>
      </c>
      <c r="H4122">
        <v>2.1037198083790298</v>
      </c>
      <c r="I4122">
        <v>2.19656035375588</v>
      </c>
      <c r="J4122">
        <v>2.2913400865204401</v>
      </c>
      <c r="K4122">
        <v>2.3880560322028201</v>
      </c>
      <c r="L4122">
        <v>2.4867046906060799</v>
      </c>
      <c r="M4122">
        <v>2.5872820360694302</v>
      </c>
      <c r="N4122">
        <v>2.6897835177312399</v>
      </c>
      <c r="O4122">
        <v>2.7313822676364001</v>
      </c>
      <c r="P4122">
        <v>2.7729809386017399</v>
      </c>
      <c r="Q4122">
        <v>2.8145738061748302</v>
      </c>
      <c r="R4122">
        <v>2.85615514819286</v>
      </c>
      <c r="S4122">
        <v>2.8977192447820301</v>
      </c>
      <c r="T4122">
        <v>2.9392603783570599</v>
      </c>
      <c r="U4122">
        <v>2.9807728336205499</v>
      </c>
      <c r="V4122">
        <v>3.02225089756244</v>
      </c>
      <c r="W4122">
        <v>3.0636888594593801</v>
      </c>
      <c r="X4122">
        <v>3.1050810108743101</v>
      </c>
      <c r="Y4122">
        <v>3.14642164565567</v>
      </c>
      <c r="Z4122">
        <v>3.18770505993702</v>
      </c>
      <c r="AA4122">
        <v>3.2289255521363698</v>
      </c>
      <c r="AB4122">
        <v>3.2700774229556102</v>
      </c>
      <c r="AC4122">
        <v>3.3111549753799898</v>
      </c>
      <c r="AD4122">
        <v>3.35215251467752</v>
      </c>
      <c r="AE4122">
        <v>3.39306434839833</v>
      </c>
      <c r="AF4122">
        <v>3.4338847863742799</v>
      </c>
      <c r="AG4122">
        <v>3.4746081407181699</v>
      </c>
      <c r="AH4122">
        <v>3.5152287258233201</v>
      </c>
      <c r="AI4122">
        <v>3.5557408583629799</v>
      </c>
      <c r="AJ4122">
        <v>3.59613885728968</v>
      </c>
      <c r="AK4122">
        <v>3.6364170438347601</v>
      </c>
      <c r="AL4122">
        <v>3.6032744656869098</v>
      </c>
      <c r="AM4122">
        <v>3.57024884731949</v>
      </c>
      <c r="AN4122">
        <v>3.5373429862954802</v>
      </c>
      <c r="AO4122">
        <v>3.50455959430563</v>
      </c>
      <c r="AP4122">
        <v>3.4719012987883602</v>
      </c>
      <c r="AQ4122">
        <v>3.4393706445241201</v>
      </c>
      <c r="AR4122">
        <v>3.40697009520437</v>
      </c>
      <c r="AS4122">
        <v>3.3747020349757602</v>
      </c>
      <c r="AT4122">
        <v>3.3425687699597102</v>
      </c>
      <c r="AU4122">
        <v>3.3105725297478101</v>
      </c>
      <c r="AV4122">
        <v>3.2787154688734099</v>
      </c>
      <c r="AW4122">
        <v>3.2469996682596798</v>
      </c>
      <c r="AX4122">
        <v>3.2154271366445299</v>
      </c>
      <c r="AY4122">
        <v>3.18399981198271</v>
      </c>
      <c r="AZ4122">
        <v>3.1527195628254501</v>
      </c>
      <c r="BA4122">
        <v>3.1215881896778601</v>
      </c>
      <c r="BB4122">
        <v>3.0906074263345999</v>
      </c>
      <c r="BC4122">
        <v>3.0597789411939198</v>
      </c>
      <c r="BD4122">
        <v>3.0291043385505398</v>
      </c>
      <c r="BE4122">
        <v>2.9985851598676798</v>
      </c>
    </row>
    <row r="4123" spans="1:57" x14ac:dyDescent="0.25">
      <c r="A4123" t="s">
        <v>481</v>
      </c>
      <c r="B4123" t="s">
        <v>143</v>
      </c>
      <c r="C4123" t="s">
        <v>355</v>
      </c>
      <c r="D4123">
        <v>5.6656542789806801E-2</v>
      </c>
      <c r="E4123">
        <v>8.2538150971727103E-4</v>
      </c>
      <c r="F4123">
        <v>8.1704598185063603E-4</v>
      </c>
      <c r="G4123">
        <v>6.8868710460923501E-4</v>
      </c>
      <c r="H4123">
        <v>7.1062530016636897E-4</v>
      </c>
      <c r="I4123">
        <v>7.3250704045376097E-4</v>
      </c>
      <c r="J4123">
        <v>7.5431526489290002E-4</v>
      </c>
      <c r="K4123">
        <v>7.7603291973279899E-4</v>
      </c>
      <c r="L4123">
        <v>7.9764295804829596E-4</v>
      </c>
      <c r="M4123">
        <v>8.1912833973835E-4</v>
      </c>
      <c r="N4123">
        <v>8.4047203152433304E-4</v>
      </c>
      <c r="O4123">
        <v>8.4228446427010099E-4</v>
      </c>
      <c r="P4123">
        <v>8.4384918391143299E-4</v>
      </c>
      <c r="Q4123">
        <v>8.4516626470705202E-4</v>
      </c>
      <c r="R4123">
        <v>8.4623578090082499E-4</v>
      </c>
      <c r="S4123">
        <v>8.4705780672177404E-4</v>
      </c>
      <c r="T4123">
        <v>8.4763241638408505E-4</v>
      </c>
      <c r="U4123">
        <v>8.4795968408709396E-4</v>
      </c>
      <c r="V4123">
        <v>8.4803968401530802E-4</v>
      </c>
      <c r="W4123">
        <v>8.4787249033839202E-4</v>
      </c>
      <c r="X4123">
        <v>8.4745817721117796E-4</v>
      </c>
      <c r="Y4123">
        <v>8.4679681877366695E-4</v>
      </c>
      <c r="Z4123">
        <v>8.4588848915103699E-4</v>
      </c>
      <c r="AA4123">
        <v>8.4473326245363995E-4</v>
      </c>
      <c r="AB4123">
        <v>8.4333121277699503E-4</v>
      </c>
      <c r="AC4123">
        <v>8.4168241420180996E-4</v>
      </c>
      <c r="AD4123">
        <v>8.3978694079397303E-4</v>
      </c>
      <c r="AE4123">
        <v>8.3764486660455105E-4</v>
      </c>
      <c r="AF4123">
        <v>8.3525626566980098E-4</v>
      </c>
      <c r="AG4123">
        <v>8.3262121201117096E-4</v>
      </c>
      <c r="AH4123">
        <v>8.2973977963529796E-4</v>
      </c>
      <c r="AI4123">
        <v>8.2661204253401397E-4</v>
      </c>
      <c r="AJ4123">
        <v>8.2323807468434704E-4</v>
      </c>
      <c r="AK4123">
        <v>8.19617950048521E-4</v>
      </c>
      <c r="AL4123">
        <v>7.9948909745174103E-4</v>
      </c>
      <c r="AM4123">
        <v>7.7968086011189202E-4</v>
      </c>
      <c r="AN4123">
        <v>7.6018883860909403E-4</v>
      </c>
      <c r="AO4123">
        <v>7.4100868945034201E-4</v>
      </c>
      <c r="AP4123">
        <v>7.2213612439090303E-4</v>
      </c>
      <c r="AQ4123">
        <v>7.0356690976370803E-4</v>
      </c>
      <c r="AR4123">
        <v>6.8529686581661898E-4</v>
      </c>
      <c r="AS4123">
        <v>6.6732186605749397E-4</v>
      </c>
      <c r="AT4123">
        <v>6.4963783660697098E-4</v>
      </c>
      <c r="AU4123">
        <v>6.3224075555885198E-4</v>
      </c>
      <c r="AV4123">
        <v>6.1512665234803401E-4</v>
      </c>
      <c r="AW4123">
        <v>5.9829160712587804E-4</v>
      </c>
      <c r="AX4123">
        <v>5.8173175014292905E-4</v>
      </c>
      <c r="AY4123">
        <v>5.65443261138927E-4</v>
      </c>
      <c r="AZ4123">
        <v>5.4942236873999095E-4</v>
      </c>
      <c r="BA4123">
        <v>5.3366534986291903E-4</v>
      </c>
      <c r="BB4123">
        <v>5.1816852912651501E-4</v>
      </c>
      <c r="BC4123">
        <v>5.0292827826985305E-4</v>
      </c>
      <c r="BD4123">
        <v>4.8794101557741098E-4</v>
      </c>
      <c r="BE4123">
        <v>4.7320320531099201E-4</v>
      </c>
    </row>
    <row r="4124" spans="1:57" x14ac:dyDescent="0.25">
      <c r="A4124" t="s">
        <v>481</v>
      </c>
      <c r="B4124" t="s">
        <v>143</v>
      </c>
      <c r="C4124" t="s">
        <v>328</v>
      </c>
      <c r="D4124">
        <v>8.7864724524047499</v>
      </c>
      <c r="E4124">
        <v>8.5560806336968103</v>
      </c>
      <c r="F4124">
        <v>8.4696727753771093</v>
      </c>
      <c r="G4124">
        <v>7.1390772982571704</v>
      </c>
      <c r="H4124">
        <v>7.3664933088350599</v>
      </c>
      <c r="I4124">
        <v>7.5933240920551404</v>
      </c>
      <c r="J4124">
        <v>7.8193927943246404</v>
      </c>
      <c r="K4124">
        <v>8.0445226328263804</v>
      </c>
      <c r="L4124">
        <v>8.2685368955011107</v>
      </c>
      <c r="M4124">
        <v>8.49125894102988</v>
      </c>
      <c r="N4124">
        <v>8.7125121988163308</v>
      </c>
      <c r="O4124">
        <v>8.7313002629216907</v>
      </c>
      <c r="P4124">
        <v>8.7475204801942503</v>
      </c>
      <c r="Q4124">
        <v>8.7611736204157502</v>
      </c>
      <c r="R4124">
        <v>8.7722604532139492</v>
      </c>
      <c r="S4124">
        <v>8.7807817480627204</v>
      </c>
      <c r="T4124">
        <v>8.7867382742821203</v>
      </c>
      <c r="U4124">
        <v>8.7901308010382699</v>
      </c>
      <c r="V4124">
        <v>8.7909600973435893</v>
      </c>
      <c r="W4124">
        <v>8.7892269320566303</v>
      </c>
      <c r="X4124">
        <v>8.7849320738821906</v>
      </c>
      <c r="Y4124">
        <v>8.7780762913713204</v>
      </c>
      <c r="Z4124">
        <v>8.7686603529213993</v>
      </c>
      <c r="AA4124">
        <v>8.7566850267761502</v>
      </c>
      <c r="AB4124">
        <v>8.7421510810254901</v>
      </c>
      <c r="AC4124">
        <v>8.7250592836058498</v>
      </c>
      <c r="AD4124">
        <v>8.7054104023000001</v>
      </c>
      <c r="AE4124">
        <v>8.6832052047370691</v>
      </c>
      <c r="AF4124">
        <v>8.6584444583926992</v>
      </c>
      <c r="AG4124">
        <v>8.6311289305889893</v>
      </c>
      <c r="AH4124">
        <v>8.6012593884944906</v>
      </c>
      <c r="AI4124">
        <v>8.5688365991243298</v>
      </c>
      <c r="AJ4124">
        <v>8.5338613293401302</v>
      </c>
      <c r="AK4124">
        <v>8.4963343458500695</v>
      </c>
      <c r="AL4124">
        <v>8.2876743700034599</v>
      </c>
      <c r="AM4124">
        <v>8.0823379602391903</v>
      </c>
      <c r="AN4124">
        <v>7.8802795112332102</v>
      </c>
      <c r="AO4124">
        <v>7.6814539974113298</v>
      </c>
      <c r="AP4124">
        <v>7.4858169659147604</v>
      </c>
      <c r="AQ4124">
        <v>7.2933245296483804</v>
      </c>
      <c r="AR4124">
        <v>7.1039333604107302</v>
      </c>
      <c r="AS4124">
        <v>6.9176006821048803</v>
      </c>
      <c r="AT4124">
        <v>6.7342842640290996</v>
      </c>
      <c r="AU4124">
        <v>6.5539424142466203</v>
      </c>
      <c r="AV4124">
        <v>6.3765339730333999</v>
      </c>
      <c r="AW4124">
        <v>6.2020183064030103</v>
      </c>
      <c r="AX4124">
        <v>6.0303552997079297</v>
      </c>
      <c r="AY4124">
        <v>5.8615053513161</v>
      </c>
      <c r="AZ4124">
        <v>5.6954293663621502</v>
      </c>
      <c r="BA4124">
        <v>5.5320887505721403</v>
      </c>
      <c r="BB4124">
        <v>5.3714454041612898</v>
      </c>
      <c r="BC4124">
        <v>5.2134617158036098</v>
      </c>
      <c r="BD4124">
        <v>5.0581005566726596</v>
      </c>
      <c r="BE4124">
        <v>4.9053252745527498</v>
      </c>
    </row>
    <row r="4125" spans="1:57" x14ac:dyDescent="0.25">
      <c r="A4125" t="s">
        <v>481</v>
      </c>
      <c r="B4125" t="s">
        <v>143</v>
      </c>
      <c r="C4125" t="s">
        <v>329</v>
      </c>
      <c r="D4125">
        <v>0.44174991295598898</v>
      </c>
      <c r="E4125">
        <v>0.150486196143224</v>
      </c>
      <c r="F4125">
        <v>0.14896643604837401</v>
      </c>
      <c r="G4125">
        <v>0.125563635101342</v>
      </c>
      <c r="H4125">
        <v>0.129563477066266</v>
      </c>
      <c r="I4125">
        <v>0.133553025925886</v>
      </c>
      <c r="J4125">
        <v>0.13752917114097299</v>
      </c>
      <c r="K4125">
        <v>0.14148880341711501</v>
      </c>
      <c r="L4125">
        <v>0.14542881470440799</v>
      </c>
      <c r="M4125">
        <v>0.14934609819713901</v>
      </c>
      <c r="N4125">
        <v>0.15323754833348499</v>
      </c>
      <c r="O4125">
        <v>0.15356799686724101</v>
      </c>
      <c r="P4125">
        <v>0.153853281555694</v>
      </c>
      <c r="Q4125">
        <v>0.15409341593793199</v>
      </c>
      <c r="R4125">
        <v>0.15428841355033199</v>
      </c>
      <c r="S4125">
        <v>0.154438287926569</v>
      </c>
      <c r="T4125">
        <v>0.154543052597609</v>
      </c>
      <c r="U4125">
        <v>0.154602721091713</v>
      </c>
      <c r="V4125">
        <v>0.15461730693443801</v>
      </c>
      <c r="W4125">
        <v>0.15458682364863399</v>
      </c>
      <c r="X4125">
        <v>0.154511284754447</v>
      </c>
      <c r="Y4125">
        <v>0.15439070376931899</v>
      </c>
      <c r="Z4125">
        <v>0.15422509420798899</v>
      </c>
      <c r="AA4125">
        <v>0.15401446958249501</v>
      </c>
      <c r="AB4125">
        <v>0.153758843402167</v>
      </c>
      <c r="AC4125">
        <v>0.15345822917363799</v>
      </c>
      <c r="AD4125">
        <v>0.153112640400836</v>
      </c>
      <c r="AE4125">
        <v>0.15272209058499001</v>
      </c>
      <c r="AF4125">
        <v>0.15228659322462701</v>
      </c>
      <c r="AG4125">
        <v>0.15180616181557299</v>
      </c>
      <c r="AH4125">
        <v>0.15128080985095499</v>
      </c>
      <c r="AI4125">
        <v>0.15071055082120099</v>
      </c>
      <c r="AJ4125">
        <v>0.150095398214039</v>
      </c>
      <c r="AK4125">
        <v>0.14943536551449799</v>
      </c>
      <c r="AL4125">
        <v>0.145765408743775</v>
      </c>
      <c r="AM4125">
        <v>0.14215390757191401</v>
      </c>
      <c r="AN4125">
        <v>0.13860005988261601</v>
      </c>
      <c r="AO4125">
        <v>0.135103073756347</v>
      </c>
      <c r="AP4125">
        <v>0.13166216734661501</v>
      </c>
      <c r="AQ4125">
        <v>0.12827656875770199</v>
      </c>
      <c r="AR4125">
        <v>0.124945515923833</v>
      </c>
      <c r="AS4125">
        <v>0.12166825648976499</v>
      </c>
      <c r="AT4125">
        <v>0.11844404769278601</v>
      </c>
      <c r="AU4125">
        <v>0.115272156246098</v>
      </c>
      <c r="AV4125">
        <v>0.112151858223574</v>
      </c>
      <c r="AW4125">
        <v>0.10908243894587601</v>
      </c>
      <c r="AX4125">
        <v>0.10606319286790999</v>
      </c>
      <c r="AY4125">
        <v>0.103093423467609</v>
      </c>
      <c r="AZ4125">
        <v>0.100172443136026</v>
      </c>
      <c r="BA4125">
        <v>9.7299573068729397E-2</v>
      </c>
      <c r="BB4125">
        <v>9.4474143158464405E-2</v>
      </c>
      <c r="BC4125">
        <v>9.1695491889097799E-2</v>
      </c>
      <c r="BD4125">
        <v>8.8962966230802701E-2</v>
      </c>
      <c r="BE4125">
        <v>8.6275921536484598E-2</v>
      </c>
    </row>
    <row r="4126" spans="1:57" x14ac:dyDescent="0.25">
      <c r="A4126" t="s">
        <v>481</v>
      </c>
      <c r="B4126" t="s">
        <v>143</v>
      </c>
      <c r="C4126" t="s">
        <v>330</v>
      </c>
      <c r="D4126">
        <v>0.320474311171485</v>
      </c>
      <c r="E4126">
        <v>0.81631182984846595</v>
      </c>
      <c r="F4126">
        <v>0.80806789667882595</v>
      </c>
      <c r="G4126">
        <v>0.68111948709534098</v>
      </c>
      <c r="H4126">
        <v>0.70281661545111496</v>
      </c>
      <c r="I4126">
        <v>0.72445790889417805</v>
      </c>
      <c r="J4126">
        <v>0.74602649431567303</v>
      </c>
      <c r="K4126">
        <v>0.767505505359242</v>
      </c>
      <c r="L4126">
        <v>0.78887808241934798</v>
      </c>
      <c r="M4126">
        <v>0.81012737263958601</v>
      </c>
      <c r="N4126">
        <v>0.83123652991099894</v>
      </c>
      <c r="O4126">
        <v>0.83302904679410905</v>
      </c>
      <c r="P4126">
        <v>0.834576572560773</v>
      </c>
      <c r="Q4126">
        <v>0.83587918065372402</v>
      </c>
      <c r="R4126">
        <v>0.83693694450100298</v>
      </c>
      <c r="S4126">
        <v>0.83774993751596805</v>
      </c>
      <c r="T4126">
        <v>0.83831823309730502</v>
      </c>
      <c r="U4126">
        <v>0.838641904629013</v>
      </c>
      <c r="V4126">
        <v>0.83872102548042504</v>
      </c>
      <c r="W4126">
        <v>0.83855566900619305</v>
      </c>
      <c r="X4126">
        <v>0.838145908546304</v>
      </c>
      <c r="Y4126">
        <v>0.83749181742607104</v>
      </c>
      <c r="Z4126">
        <v>0.83659346895615105</v>
      </c>
      <c r="AA4126">
        <v>0.83545093643253698</v>
      </c>
      <c r="AB4126">
        <v>0.83406429313654995</v>
      </c>
      <c r="AC4126">
        <v>0.83243361233486701</v>
      </c>
      <c r="AD4126">
        <v>0.83055896727950296</v>
      </c>
      <c r="AE4126">
        <v>0.82844043120781696</v>
      </c>
      <c r="AF4126">
        <v>0.82607807734252203</v>
      </c>
      <c r="AG4126">
        <v>0.823471978891684</v>
      </c>
      <c r="AH4126">
        <v>0.82062220904871797</v>
      </c>
      <c r="AI4126">
        <v>0.81752884099240097</v>
      </c>
      <c r="AJ4126">
        <v>0.814191947886867</v>
      </c>
      <c r="AK4126">
        <v>0.81061160288160505</v>
      </c>
      <c r="AL4126">
        <v>0.79070393557554197</v>
      </c>
      <c r="AM4126">
        <v>0.77111336045531298</v>
      </c>
      <c r="AN4126">
        <v>0.75183552644393004</v>
      </c>
      <c r="AO4126">
        <v>0.73286613777672904</v>
      </c>
      <c r="AP4126">
        <v>0.71420095333022804</v>
      </c>
      <c r="AQ4126">
        <v>0.69583578595887896</v>
      </c>
      <c r="AR4126">
        <v>0.67776650183962395</v>
      </c>
      <c r="AS4126">
        <v>0.65998901982415903</v>
      </c>
      <c r="AT4126">
        <v>0.64249931079881795</v>
      </c>
      <c r="AU4126">
        <v>0.62529339705200204</v>
      </c>
      <c r="AV4126">
        <v>0.60836735164904299</v>
      </c>
      <c r="AW4126">
        <v>0.59171729781443805</v>
      </c>
      <c r="AX4126">
        <v>0.57533940832135999</v>
      </c>
      <c r="AY4126">
        <v>0.559229904888361</v>
      </c>
      <c r="AZ4126">
        <v>0.543385057583191</v>
      </c>
      <c r="BA4126">
        <v>0.52780118423363498</v>
      </c>
      <c r="BB4126">
        <v>0.51247464984531299</v>
      </c>
      <c r="BC4126">
        <v>0.49740186602633302</v>
      </c>
      <c r="BD4126">
        <v>0.48257929041874797</v>
      </c>
      <c r="BE4126">
        <v>0.46800342613671198</v>
      </c>
    </row>
    <row r="4127" spans="1:57" x14ac:dyDescent="0.25">
      <c r="A4127" t="s">
        <v>481</v>
      </c>
      <c r="B4127" t="s">
        <v>143</v>
      </c>
      <c r="C4127" t="s">
        <v>446</v>
      </c>
      <c r="D4127">
        <v>0.173382860351604</v>
      </c>
      <c r="E4127">
        <v>0.16573549654189401</v>
      </c>
      <c r="F4127">
        <v>0.164061733762318</v>
      </c>
      <c r="G4127">
        <v>0.13828744392821299</v>
      </c>
      <c r="H4127">
        <v>0.14269260407668799</v>
      </c>
      <c r="I4127">
        <v>0.14708642808296399</v>
      </c>
      <c r="J4127">
        <v>0.151465490205831</v>
      </c>
      <c r="K4127">
        <v>0.155826366075039</v>
      </c>
      <c r="L4127">
        <v>0.16016563269095199</v>
      </c>
      <c r="M4127">
        <v>0.164479868424211</v>
      </c>
      <c r="N4127">
        <v>0.16876565301538601</v>
      </c>
      <c r="O4127">
        <v>0.169129587071979</v>
      </c>
      <c r="P4127">
        <v>0.16944378067051699</v>
      </c>
      <c r="Q4127">
        <v>0.16970824872205201</v>
      </c>
      <c r="R4127">
        <v>0.169923006134652</v>
      </c>
      <c r="S4127">
        <v>0.17008806781340399</v>
      </c>
      <c r="T4127">
        <v>0.17020344866041801</v>
      </c>
      <c r="U4127">
        <v>0.170269163574821</v>
      </c>
      <c r="V4127">
        <v>0.17028522745276001</v>
      </c>
      <c r="W4127">
        <v>0.17025165518740701</v>
      </c>
      <c r="X4127">
        <v>0.17016846166895</v>
      </c>
      <c r="Y4127">
        <v>0.170035661784602</v>
      </c>
      <c r="Z4127">
        <v>0.16985327041859999</v>
      </c>
      <c r="AA4127">
        <v>0.169621302452202</v>
      </c>
      <c r="AB4127">
        <v>0.169339772763689</v>
      </c>
      <c r="AC4127">
        <v>0.16900869622836701</v>
      </c>
      <c r="AD4127">
        <v>0.16862808771856799</v>
      </c>
      <c r="AE4127">
        <v>0.16819796210364399</v>
      </c>
      <c r="AF4127">
        <v>0.16771833424997801</v>
      </c>
      <c r="AG4127">
        <v>0.167189219020977</v>
      </c>
      <c r="AH4127">
        <v>0.16661063127707301</v>
      </c>
      <c r="AI4127">
        <v>0.16598258587572701</v>
      </c>
      <c r="AJ4127">
        <v>0.16530509767142701</v>
      </c>
      <c r="AK4127">
        <v>0.16457818151568801</v>
      </c>
      <c r="AL4127">
        <v>0.16053633499905201</v>
      </c>
      <c r="AM4127">
        <v>0.156558867594598</v>
      </c>
      <c r="AN4127">
        <v>0.15264489590473301</v>
      </c>
      <c r="AO4127">
        <v>0.14879354776190601</v>
      </c>
      <c r="AP4127">
        <v>0.14500396209234501</v>
      </c>
      <c r="AQ4127">
        <v>0.141275288781399</v>
      </c>
      <c r="AR4127">
        <v>0.13760668854046301</v>
      </c>
      <c r="AS4127">
        <v>0.13399733277546699</v>
      </c>
      <c r="AT4127">
        <v>0.13044640345691699</v>
      </c>
      <c r="AU4127">
        <v>0.12695309299145999</v>
      </c>
      <c r="AV4127">
        <v>0.12351660409496699</v>
      </c>
      <c r="AW4127">
        <v>0.12013614966710499</v>
      </c>
      <c r="AX4127">
        <v>0.116810952667391</v>
      </c>
      <c r="AY4127">
        <v>0.113540245992704</v>
      </c>
      <c r="AZ4127">
        <v>0.11032327235624401</v>
      </c>
      <c r="BA4127">
        <v>0.107159284167914</v>
      </c>
      <c r="BB4127">
        <v>0.104047543416115</v>
      </c>
      <c r="BC4127">
        <v>0.100987321550935</v>
      </c>
      <c r="BD4127">
        <v>9.79778993687173E-2</v>
      </c>
      <c r="BE4127">
        <v>9.5018566897988696E-2</v>
      </c>
    </row>
    <row r="4128" spans="1:57" x14ac:dyDescent="0.25">
      <c r="A4128" t="s">
        <v>481</v>
      </c>
      <c r="B4128" t="s">
        <v>143</v>
      </c>
      <c r="C4128" t="s">
        <v>333</v>
      </c>
      <c r="D4128">
        <v>0.86524410115693995</v>
      </c>
      <c r="E4128">
        <v>0.93338839155697995</v>
      </c>
      <c r="F4128">
        <v>1.02921091159631</v>
      </c>
      <c r="G4128">
        <v>0.95639532049168896</v>
      </c>
      <c r="H4128">
        <v>1.0787379256451699</v>
      </c>
      <c r="I4128">
        <v>1.2068418411237301</v>
      </c>
      <c r="J4128">
        <v>1.3406769783665899</v>
      </c>
      <c r="K4128">
        <v>1.48020524245876</v>
      </c>
      <c r="L4128">
        <v>1.62538053613723</v>
      </c>
      <c r="M4128">
        <v>1.7761487637958899</v>
      </c>
      <c r="N4128">
        <v>1.9324478354892201</v>
      </c>
      <c r="O4128">
        <v>2.0471238230056898</v>
      </c>
      <c r="P4128">
        <v>2.1619026802244501</v>
      </c>
      <c r="Q4128">
        <v>2.2766972724749399</v>
      </c>
      <c r="R4128">
        <v>2.39142049993385</v>
      </c>
      <c r="S4128">
        <v>2.5059852976163799</v>
      </c>
      <c r="T4128">
        <v>2.6203046353675701</v>
      </c>
      <c r="U4128">
        <v>2.7342915178535501</v>
      </c>
      <c r="V4128">
        <v>2.8478589845528601</v>
      </c>
      <c r="W4128">
        <v>2.9609201097477502</v>
      </c>
      <c r="X4128">
        <v>3.0733880025154399</v>
      </c>
      <c r="Y4128">
        <v>3.18517580671945</v>
      </c>
      <c r="Z4128">
        <v>3.2961967010009099</v>
      </c>
      <c r="AA4128">
        <v>3.4063638987698699</v>
      </c>
      <c r="AB4128">
        <v>3.51559064819652</v>
      </c>
      <c r="AC4128">
        <v>3.6237902322026199</v>
      </c>
      <c r="AD4128">
        <v>3.73087596845272</v>
      </c>
      <c r="AE4128">
        <v>3.8367612093454899</v>
      </c>
      <c r="AF4128">
        <v>3.9413593420050401</v>
      </c>
      <c r="AG4128">
        <v>4.0445837882722602</v>
      </c>
      <c r="AH4128">
        <v>4.1463480046960699</v>
      </c>
      <c r="AI4128">
        <v>4.2465654825248098</v>
      </c>
      <c r="AJ4128">
        <v>4.3451497476974801</v>
      </c>
      <c r="AK4128">
        <v>4.4420143608351097</v>
      </c>
      <c r="AL4128">
        <v>4.4466228416811902</v>
      </c>
      <c r="AM4128">
        <v>4.4479213321479802</v>
      </c>
      <c r="AN4128">
        <v>4.4460033073882599</v>
      </c>
      <c r="AO4128">
        <v>4.4409604266888199</v>
      </c>
      <c r="AP4128">
        <v>4.4328825632139699</v>
      </c>
      <c r="AQ4128">
        <v>4.4218578333078602</v>
      </c>
      <c r="AR4128">
        <v>4.4079726253620599</v>
      </c>
      <c r="AS4128">
        <v>4.39131162825415</v>
      </c>
      <c r="AT4128">
        <v>4.3719578593635502</v>
      </c>
      <c r="AU4128">
        <v>4.3499926921702503</v>
      </c>
      <c r="AV4128">
        <v>4.32549588344237</v>
      </c>
      <c r="AW4128">
        <v>4.29854560001825</v>
      </c>
      <c r="AX4128">
        <v>4.2692184451886996</v>
      </c>
      <c r="AY4128">
        <v>4.2375894846850199</v>
      </c>
      <c r="AZ4128">
        <v>4.2037322722782902</v>
      </c>
      <c r="BA4128">
        <v>4.1677188749953098</v>
      </c>
      <c r="BB4128">
        <v>4.1296198979565997</v>
      </c>
      <c r="BC4128">
        <v>4.0895045088417401</v>
      </c>
      <c r="BD4128">
        <v>4.0474404619872599</v>
      </c>
      <c r="BE4128">
        <v>4.0034941221221798</v>
      </c>
    </row>
    <row r="4129" spans="1:57" x14ac:dyDescent="0.25">
      <c r="A4129" t="s">
        <v>481</v>
      </c>
      <c r="B4129" t="s">
        <v>143</v>
      </c>
      <c r="C4129" t="s">
        <v>334</v>
      </c>
      <c r="D4129">
        <v>0.36511181754989702</v>
      </c>
      <c r="E4129">
        <v>0.35840930532923798</v>
      </c>
      <c r="F4129">
        <v>0.35478972975471801</v>
      </c>
      <c r="G4129">
        <v>0.29905184917063699</v>
      </c>
      <c r="H4129">
        <v>0.30857817528436698</v>
      </c>
      <c r="I4129">
        <v>0.31807998656008202</v>
      </c>
      <c r="J4129">
        <v>0.327549874702322</v>
      </c>
      <c r="K4129">
        <v>0.33698043438037201</v>
      </c>
      <c r="L4129">
        <v>0.34636426322753</v>
      </c>
      <c r="M4129">
        <v>0.35569396184036201</v>
      </c>
      <c r="N4129">
        <v>0.36496213377796199</v>
      </c>
      <c r="O4129">
        <v>0.36574915499629401</v>
      </c>
      <c r="P4129">
        <v>0.366428610585113</v>
      </c>
      <c r="Q4129">
        <v>0.36700053279013201</v>
      </c>
      <c r="R4129">
        <v>0.367464953850618</v>
      </c>
      <c r="S4129">
        <v>0.36782190599938902</v>
      </c>
      <c r="T4129">
        <v>0.36807142146281902</v>
      </c>
      <c r="U4129">
        <v>0.36821353246083899</v>
      </c>
      <c r="V4129">
        <v>0.36824827120693399</v>
      </c>
      <c r="W4129">
        <v>0.36817566990814798</v>
      </c>
      <c r="X4129">
        <v>0.367995760765084</v>
      </c>
      <c r="Y4129">
        <v>0.36770857597190598</v>
      </c>
      <c r="Z4129">
        <v>0.36731414771633802</v>
      </c>
      <c r="AA4129">
        <v>0.36681250817966299</v>
      </c>
      <c r="AB4129">
        <v>0.36620368953673599</v>
      </c>
      <c r="AC4129">
        <v>0.36548772395597001</v>
      </c>
      <c r="AD4129">
        <v>0.36466464359933798</v>
      </c>
      <c r="AE4129">
        <v>0.363734480622394</v>
      </c>
      <c r="AF4129">
        <v>0.362697267174244</v>
      </c>
      <c r="AG4129">
        <v>0.361553035397575</v>
      </c>
      <c r="AH4129">
        <v>0.36030181742863399</v>
      </c>
      <c r="AI4129">
        <v>0.35894364539724499</v>
      </c>
      <c r="AJ4129">
        <v>0.35747855142680102</v>
      </c>
      <c r="AK4129">
        <v>0.35590656763426698</v>
      </c>
      <c r="AL4129">
        <v>0.34716592104677901</v>
      </c>
      <c r="AM4129">
        <v>0.33856449673427602</v>
      </c>
      <c r="AN4129">
        <v>0.33010038431591998</v>
      </c>
      <c r="AO4129">
        <v>0.32177169769625602</v>
      </c>
      <c r="AP4129">
        <v>0.31357657477055501</v>
      </c>
      <c r="AQ4129">
        <v>0.30551317713359799</v>
      </c>
      <c r="AR4129">
        <v>0.29757968979190302</v>
      </c>
      <c r="AS4129">
        <v>0.28977432087932797</v>
      </c>
      <c r="AT4129">
        <v>0.28209530137602601</v>
      </c>
      <c r="AU4129">
        <v>0.27454088483070199</v>
      </c>
      <c r="AV4129">
        <v>0.26710934708614698</v>
      </c>
      <c r="AW4129">
        <v>0.259798986007999</v>
      </c>
      <c r="AX4129">
        <v>0.25260812121670601</v>
      </c>
      <c r="AY4129">
        <v>0.24553509382263899</v>
      </c>
      <c r="AZ4129">
        <v>0.23857826616433001</v>
      </c>
      <c r="BA4129">
        <v>0.23173602154980599</v>
      </c>
      <c r="BB4129">
        <v>0.22500676400095601</v>
      </c>
      <c r="BC4129">
        <v>0.218388918000928</v>
      </c>
      <c r="BD4129">
        <v>0.2118809282445</v>
      </c>
      <c r="BE4129">
        <v>0.20548125939140099</v>
      </c>
    </row>
    <row r="4130" spans="1:57" x14ac:dyDescent="0.25">
      <c r="A4130" t="s">
        <v>481</v>
      </c>
      <c r="B4130" t="s">
        <v>143</v>
      </c>
      <c r="C4130" t="s">
        <v>336</v>
      </c>
      <c r="D4130">
        <v>3.3771525970197502E-2</v>
      </c>
      <c r="E4130">
        <v>3.3993541953664899E-2</v>
      </c>
      <c r="F4130">
        <v>3.3650241173474801E-2</v>
      </c>
      <c r="G4130">
        <v>2.8363749015290499E-2</v>
      </c>
      <c r="H4130">
        <v>2.92672790341717E-2</v>
      </c>
      <c r="I4130">
        <v>3.01684839287828E-2</v>
      </c>
      <c r="J4130">
        <v>3.1066661054970999E-2</v>
      </c>
      <c r="K4130">
        <v>3.1961108049777198E-2</v>
      </c>
      <c r="L4130">
        <v>3.2851122831365702E-2</v>
      </c>
      <c r="M4130">
        <v>3.3736003598953603E-2</v>
      </c>
      <c r="N4130">
        <v>3.4615048832740601E-2</v>
      </c>
      <c r="O4130">
        <v>3.4689694324378198E-2</v>
      </c>
      <c r="P4130">
        <v>3.4754137690442402E-2</v>
      </c>
      <c r="Q4130">
        <v>3.4808381989297102E-2</v>
      </c>
      <c r="R4130">
        <v>3.48524302786943E-2</v>
      </c>
      <c r="S4130">
        <v>3.4886285615774698E-2</v>
      </c>
      <c r="T4130">
        <v>3.4909951057067901E-2</v>
      </c>
      <c r="U4130">
        <v>3.49234296584921E-2</v>
      </c>
      <c r="V4130">
        <v>3.4926724475354401E-2</v>
      </c>
      <c r="W4130">
        <v>3.49198385623508E-2</v>
      </c>
      <c r="X4130">
        <v>3.49027749735666E-2</v>
      </c>
      <c r="Y4130">
        <v>3.4875536762475998E-2</v>
      </c>
      <c r="Z4130">
        <v>3.4838126981943003E-2</v>
      </c>
      <c r="AA4130">
        <v>3.4790548684220303E-2</v>
      </c>
      <c r="AB4130">
        <v>3.4732804920950697E-2</v>
      </c>
      <c r="AC4130">
        <v>3.4664898743166701E-2</v>
      </c>
      <c r="AD4130">
        <v>3.4586833201289399E-2</v>
      </c>
      <c r="AE4130">
        <v>3.4498611345131297E-2</v>
      </c>
      <c r="AF4130">
        <v>3.44002362238933E-2</v>
      </c>
      <c r="AG4130">
        <v>3.4291710886167497E-2</v>
      </c>
      <c r="AH4130">
        <v>3.4173038379935197E-2</v>
      </c>
      <c r="AI4130">
        <v>3.4044221752568597E-2</v>
      </c>
      <c r="AJ4130">
        <v>3.3905264050829803E-2</v>
      </c>
      <c r="AK4130">
        <v>3.3756168320871402E-2</v>
      </c>
      <c r="AL4130">
        <v>3.2927156540049997E-2</v>
      </c>
      <c r="AM4130">
        <v>3.2111349378012903E-2</v>
      </c>
      <c r="AN4130">
        <v>3.1308565643562603E-2</v>
      </c>
      <c r="AO4130">
        <v>3.0518626448863499E-2</v>
      </c>
      <c r="AP4130">
        <v>2.9741355181494001E-2</v>
      </c>
      <c r="AQ4130">
        <v>2.8976577476827001E-2</v>
      </c>
      <c r="AR4130">
        <v>2.82241211907352E-2</v>
      </c>
      <c r="AS4130">
        <v>2.7483816372617501E-2</v>
      </c>
      <c r="AT4130">
        <v>2.6755495238743199E-2</v>
      </c>
      <c r="AU4130">
        <v>2.6038992145909001E-2</v>
      </c>
      <c r="AV4130">
        <v>2.53341435654077E-2</v>
      </c>
      <c r="AW4130">
        <v>2.4640788057301799E-2</v>
      </c>
      <c r="AX4130">
        <v>2.3958766245001501E-2</v>
      </c>
      <c r="AY4130">
        <v>2.32879207901414E-2</v>
      </c>
      <c r="AZ4130">
        <v>2.2628096367754098E-2</v>
      </c>
      <c r="BA4130">
        <v>2.19791396417355E-2</v>
      </c>
      <c r="BB4130">
        <v>2.1340899240600501E-2</v>
      </c>
      <c r="BC4130">
        <v>2.0713225733524E-2</v>
      </c>
      <c r="BD4130">
        <v>2.00959716066649E-2</v>
      </c>
      <c r="BE4130">
        <v>1.9488991239769798E-2</v>
      </c>
    </row>
    <row r="4131" spans="1:57" x14ac:dyDescent="0.25">
      <c r="A4131" t="s">
        <v>481</v>
      </c>
      <c r="B4131" t="s">
        <v>143</v>
      </c>
      <c r="C4131" t="s">
        <v>337</v>
      </c>
      <c r="D4131">
        <v>0.44430617161949199</v>
      </c>
      <c r="E4131">
        <v>2.6886489552851299E-2</v>
      </c>
      <c r="F4131">
        <v>2.6614962894857101E-2</v>
      </c>
      <c r="G4131">
        <v>2.2433721164413299E-2</v>
      </c>
      <c r="H4131">
        <v>2.3148349561961601E-2</v>
      </c>
      <c r="I4131">
        <v>2.3861138950515601E-2</v>
      </c>
      <c r="J4131">
        <v>2.4571533588202601E-2</v>
      </c>
      <c r="K4131">
        <v>2.52789779555538E-2</v>
      </c>
      <c r="L4131">
        <v>2.5982916755449299E-2</v>
      </c>
      <c r="M4131">
        <v>2.6682794913062299E-2</v>
      </c>
      <c r="N4131">
        <v>2.7378057575803201E-2</v>
      </c>
      <c r="O4131">
        <v>2.7437096884911201E-2</v>
      </c>
      <c r="P4131">
        <v>2.74880670336177E-2</v>
      </c>
      <c r="Q4131">
        <v>2.7530970440872101E-2</v>
      </c>
      <c r="R4131">
        <v>2.7565809525140299E-2</v>
      </c>
      <c r="S4131">
        <v>2.7592586704404599E-2</v>
      </c>
      <c r="T4131">
        <v>2.7611304396163799E-2</v>
      </c>
      <c r="U4131">
        <v>2.76219650174334E-2</v>
      </c>
      <c r="V4131">
        <v>2.76245709847452E-2</v>
      </c>
      <c r="W4131">
        <v>2.76191247141481E-2</v>
      </c>
      <c r="X4131">
        <v>2.76056286212077E-2</v>
      </c>
      <c r="Y4131">
        <v>2.7584085121006401E-2</v>
      </c>
      <c r="Z4131">
        <v>2.7554496628143601E-2</v>
      </c>
      <c r="AA4131">
        <v>2.7516865556735701E-2</v>
      </c>
      <c r="AB4131">
        <v>2.74711943204166E-2</v>
      </c>
      <c r="AC4131">
        <v>2.7417485332337298E-2</v>
      </c>
      <c r="AD4131">
        <v>2.7355741005165302E-2</v>
      </c>
      <c r="AE4131">
        <v>2.72859637510868E-2</v>
      </c>
      <c r="AF4131">
        <v>2.7208155981804299E-2</v>
      </c>
      <c r="AG4131">
        <v>2.7122320108538701E-2</v>
      </c>
      <c r="AH4131">
        <v>2.7028458542027799E-2</v>
      </c>
      <c r="AI4131">
        <v>2.6926573692527701E-2</v>
      </c>
      <c r="AJ4131">
        <v>2.6816667969811799E-2</v>
      </c>
      <c r="AK4131">
        <v>2.6698743783171702E-2</v>
      </c>
      <c r="AL4131">
        <v>2.60430540461438E-2</v>
      </c>
      <c r="AM4131">
        <v>2.5397808229478201E-2</v>
      </c>
      <c r="AN4131">
        <v>2.47628630237412E-2</v>
      </c>
      <c r="AO4131">
        <v>2.4138076941296001E-2</v>
      </c>
      <c r="AP4131">
        <v>2.3523310294197401E-2</v>
      </c>
      <c r="AQ4131">
        <v>2.2918425172346601E-2</v>
      </c>
      <c r="AR4131">
        <v>2.2323285421903399E-2</v>
      </c>
      <c r="AS4131">
        <v>2.1737756623951901E-2</v>
      </c>
      <c r="AT4131">
        <v>2.1161706073417101E-2</v>
      </c>
      <c r="AU4131">
        <v>2.0595002758230702E-2</v>
      </c>
      <c r="AV4131">
        <v>2.00375173387407E-2</v>
      </c>
      <c r="AW4131">
        <v>1.9489122127364599E-2</v>
      </c>
      <c r="AX4131">
        <v>1.89496910684822E-2</v>
      </c>
      <c r="AY4131">
        <v>1.8419099718564699E-2</v>
      </c>
      <c r="AZ4131">
        <v>1.78972252265387E-2</v>
      </c>
      <c r="BA4131">
        <v>1.73839463143813E-2</v>
      </c>
      <c r="BB4131">
        <v>1.6879143257944498E-2</v>
      </c>
      <c r="BC4131">
        <v>1.6382697868004999E-2</v>
      </c>
      <c r="BD4131">
        <v>1.5894493471538401E-2</v>
      </c>
      <c r="BE4131">
        <v>1.54144148932144E-2</v>
      </c>
    </row>
    <row r="4132" spans="1:57" x14ac:dyDescent="0.25">
      <c r="A4132" t="s">
        <v>481</v>
      </c>
      <c r="B4132" t="s">
        <v>143</v>
      </c>
      <c r="C4132" t="s">
        <v>338</v>
      </c>
      <c r="D4132">
        <v>1.5870336558104301E-2</v>
      </c>
      <c r="E4132">
        <v>0.13229638069437699</v>
      </c>
      <c r="F4132">
        <v>0.130960319545745</v>
      </c>
      <c r="G4132">
        <v>0.110386300514415</v>
      </c>
      <c r="H4132">
        <v>0.11390266699101401</v>
      </c>
      <c r="I4132">
        <v>0.117409984527492</v>
      </c>
      <c r="J4132">
        <v>0.12090551856684401</v>
      </c>
      <c r="K4132">
        <v>0.124386535646415</v>
      </c>
      <c r="L4132">
        <v>0.12785030339763001</v>
      </c>
      <c r="M4132">
        <v>0.131294090545715</v>
      </c>
      <c r="N4132">
        <v>0.134715166909431</v>
      </c>
      <c r="O4132">
        <v>0.13500567292355201</v>
      </c>
      <c r="P4132">
        <v>0.13525647421109299</v>
      </c>
      <c r="Q4132">
        <v>0.135467582674623</v>
      </c>
      <c r="R4132">
        <v>0.135639010214329</v>
      </c>
      <c r="S4132">
        <v>0.13577076872802099</v>
      </c>
      <c r="T4132">
        <v>0.13586287011112699</v>
      </c>
      <c r="U4132">
        <v>0.1359153262567</v>
      </c>
      <c r="V4132">
        <v>0.13592814905541001</v>
      </c>
      <c r="W4132">
        <v>0.13590135039555301</v>
      </c>
      <c r="X4132">
        <v>0.13583494216304601</v>
      </c>
      <c r="Y4132">
        <v>0.13572893624142801</v>
      </c>
      <c r="Z4132">
        <v>0.13558334451186199</v>
      </c>
      <c r="AA4132">
        <v>0.13539817885313499</v>
      </c>
      <c r="AB4132">
        <v>0.13517345114165799</v>
      </c>
      <c r="AC4132">
        <v>0.13490917325146801</v>
      </c>
      <c r="AD4132">
        <v>0.134605357054221</v>
      </c>
      <c r="AE4132">
        <v>0.13426201441920599</v>
      </c>
      <c r="AF4132">
        <v>0.13387915721333199</v>
      </c>
      <c r="AG4132">
        <v>0.13345679730113599</v>
      </c>
      <c r="AH4132">
        <v>0.132994946544782</v>
      </c>
      <c r="AI4132">
        <v>0.13249361680405999</v>
      </c>
      <c r="AJ4132">
        <v>0.13195281993638699</v>
      </c>
      <c r="AK4132">
        <v>0.131372567796808</v>
      </c>
      <c r="AL4132">
        <v>0.12814621208768001</v>
      </c>
      <c r="AM4132">
        <v>0.124971246235956</v>
      </c>
      <c r="AN4132">
        <v>0.121846965080057</v>
      </c>
      <c r="AO4132">
        <v>0.11877267242265201</v>
      </c>
      <c r="AP4132">
        <v>0.115747680921888</v>
      </c>
      <c r="AQ4132">
        <v>0.11277131198389601</v>
      </c>
      <c r="AR4132">
        <v>0.109842895656573</v>
      </c>
      <c r="AS4132">
        <v>0.106961770524597</v>
      </c>
      <c r="AT4132">
        <v>0.104127283605695</v>
      </c>
      <c r="AU4132">
        <v>0.101338790248119</v>
      </c>
      <c r="AV4132">
        <v>9.8595654029333901E-2</v>
      </c>
      <c r="AW4132">
        <v>9.5897246655899507E-2</v>
      </c>
      <c r="AX4132">
        <v>9.3242947864530898E-2</v>
      </c>
      <c r="AY4132">
        <v>9.0632145324323996E-2</v>
      </c>
      <c r="AZ4132">
        <v>8.8064234540134803E-2</v>
      </c>
      <c r="BA4132">
        <v>8.5538618757097007E-2</v>
      </c>
      <c r="BB4132">
        <v>8.3054708866265897E-2</v>
      </c>
      <c r="BC4132">
        <v>8.0611923311375705E-2</v>
      </c>
      <c r="BD4132">
        <v>7.8209687996696697E-2</v>
      </c>
      <c r="BE4132">
        <v>7.5847436195980195E-2</v>
      </c>
    </row>
    <row r="4133" spans="1:57" x14ac:dyDescent="0.25">
      <c r="A4133" t="s">
        <v>481</v>
      </c>
      <c r="B4133" t="s">
        <v>143</v>
      </c>
      <c r="C4133" t="s">
        <v>447</v>
      </c>
      <c r="D4133">
        <v>6.66411213700303E-4</v>
      </c>
      <c r="E4133">
        <v>6.5847165263029398E-4</v>
      </c>
      <c r="F4133">
        <v>6.5182174741038003E-4</v>
      </c>
      <c r="G4133">
        <v>5.4941979021623001E-4</v>
      </c>
      <c r="H4133">
        <v>5.6692161175470903E-4</v>
      </c>
      <c r="I4133">
        <v>5.8437839449073303E-4</v>
      </c>
      <c r="J4133">
        <v>6.0177652786094803E-4</v>
      </c>
      <c r="K4133">
        <v>6.1910240674885797E-4</v>
      </c>
      <c r="L4133">
        <v>6.3634243148346097E-4</v>
      </c>
      <c r="M4133">
        <v>6.5348300783789196E-4</v>
      </c>
      <c r="N4133">
        <v>6.7051054702805602E-4</v>
      </c>
      <c r="O4133">
        <v>6.7195646697093797E-4</v>
      </c>
      <c r="P4133">
        <v>6.7320476671596703E-4</v>
      </c>
      <c r="Q4133">
        <v>6.7425550550515403E-4</v>
      </c>
      <c r="R4133">
        <v>6.7510874256866595E-4</v>
      </c>
      <c r="S4133">
        <v>6.7576453712482295E-4</v>
      </c>
      <c r="T4133">
        <v>6.7622294838010901E-4</v>
      </c>
      <c r="U4133">
        <v>6.7648403552916195E-4</v>
      </c>
      <c r="V4133">
        <v>6.7654785775478896E-4</v>
      </c>
      <c r="W4133">
        <v>6.7641447422795505E-4</v>
      </c>
      <c r="X4133">
        <v>6.76083944107797E-4</v>
      </c>
      <c r="Y4133">
        <v>6.7555632654161602E-4</v>
      </c>
      <c r="Z4133">
        <v>6.7483168066488695E-4</v>
      </c>
      <c r="AA4133">
        <v>6.73910065601251E-4</v>
      </c>
      <c r="AB4133">
        <v>6.7279154046253503E-4</v>
      </c>
      <c r="AC4133">
        <v>6.7147616434873705E-4</v>
      </c>
      <c r="AD4133">
        <v>6.6996399634801699E-4</v>
      </c>
      <c r="AE4133">
        <v>6.6825509553674798E-4</v>
      </c>
      <c r="AF4133">
        <v>6.6634952097945099E-4</v>
      </c>
      <c r="AG4133">
        <v>6.6424733172885898E-4</v>
      </c>
      <c r="AH4133">
        <v>6.6194858682587E-4</v>
      </c>
      <c r="AI4133">
        <v>6.5945334529958401E-4</v>
      </c>
      <c r="AJ4133">
        <v>6.5676166616728297E-4</v>
      </c>
      <c r="AK4133">
        <v>6.5387360843444401E-4</v>
      </c>
      <c r="AL4133">
        <v>6.37815241874363E-4</v>
      </c>
      <c r="AM4133">
        <v>6.2201265528464005E-4</v>
      </c>
      <c r="AN4133">
        <v>6.0646233890252399E-4</v>
      </c>
      <c r="AO4133">
        <v>5.9116082758252104E-4</v>
      </c>
      <c r="AP4133">
        <v>5.7610470025502901E-4</v>
      </c>
      <c r="AQ4133">
        <v>5.6129057939132798E-4</v>
      </c>
      <c r="AR4133">
        <v>5.4671513047487605E-4</v>
      </c>
      <c r="AS4133">
        <v>5.3237506147881398E-4</v>
      </c>
      <c r="AT4133">
        <v>5.18267122349625E-4</v>
      </c>
      <c r="AU4133">
        <v>5.0438810449687202E-4</v>
      </c>
      <c r="AV4133">
        <v>4.9073484028894004E-4</v>
      </c>
      <c r="AW4133">
        <v>4.7730420255471601E-4</v>
      </c>
      <c r="AX4133">
        <v>4.6409310409114798E-4</v>
      </c>
      <c r="AY4133">
        <v>4.5109849717659599E-4</v>
      </c>
      <c r="AZ4133">
        <v>4.38317373089926E-4</v>
      </c>
      <c r="BA4133">
        <v>4.2574676163527098E-4</v>
      </c>
      <c r="BB4133">
        <v>4.1338373067240102E-4</v>
      </c>
      <c r="BC4133">
        <v>4.0122538565262399E-4</v>
      </c>
      <c r="BD4133">
        <v>3.8926886916017597E-4</v>
      </c>
      <c r="BE4133">
        <v>3.7751136045901103E-4</v>
      </c>
    </row>
    <row r="4134" spans="1:57" x14ac:dyDescent="0.25">
      <c r="A4134" t="s">
        <v>481</v>
      </c>
      <c r="B4134" t="s">
        <v>143</v>
      </c>
      <c r="C4134" t="s">
        <v>340</v>
      </c>
      <c r="D4134">
        <v>7.1364147582344497</v>
      </c>
      <c r="E4134">
        <v>7.6984595257746298</v>
      </c>
      <c r="F4134">
        <v>7.7031563505732201</v>
      </c>
      <c r="G4134">
        <v>6.5637972430777598</v>
      </c>
      <c r="H4134">
        <v>6.8473678350941896</v>
      </c>
      <c r="I4134">
        <v>7.1364845258417899</v>
      </c>
      <c r="J4134">
        <v>7.4311440268146303</v>
      </c>
      <c r="K4134">
        <v>7.7313425935043201</v>
      </c>
      <c r="L4134">
        <v>8.0370760256283695</v>
      </c>
      <c r="M4134">
        <v>8.3483396673583901</v>
      </c>
      <c r="N4134">
        <v>8.66512840754819</v>
      </c>
      <c r="O4134">
        <v>8.7853730986919096</v>
      </c>
      <c r="P4134">
        <v>8.9056008255274399</v>
      </c>
      <c r="Q4134">
        <v>9.0258066252913096</v>
      </c>
      <c r="R4134">
        <v>9.1459855372057106</v>
      </c>
      <c r="S4134">
        <v>9.2661326024779598</v>
      </c>
      <c r="T4134">
        <v>9.3862428643000495</v>
      </c>
      <c r="U4134">
        <v>9.5063113678481006</v>
      </c>
      <c r="V4134">
        <v>9.6263331602819093</v>
      </c>
      <c r="W4134">
        <v>9.7463032907444003</v>
      </c>
      <c r="X4134">
        <v>9.8662168103612</v>
      </c>
      <c r="Y4134">
        <v>9.9860687722400598</v>
      </c>
      <c r="Z4134">
        <v>10.105854231470399</v>
      </c>
      <c r="AA4134">
        <v>10.225568245122901</v>
      </c>
      <c r="AB4134">
        <v>10.345205872249</v>
      </c>
      <c r="AC4134">
        <v>10.464762173880001</v>
      </c>
      <c r="AD4134">
        <v>10.5842322130271</v>
      </c>
      <c r="AE4134">
        <v>10.7036110546809</v>
      </c>
      <c r="AF4134">
        <v>10.8228937658102</v>
      </c>
      <c r="AG4134">
        <v>10.9420754153624</v>
      </c>
      <c r="AH4134">
        <v>11.061151074262501</v>
      </c>
      <c r="AI4134">
        <v>11.180115815412799</v>
      </c>
      <c r="AJ4134">
        <v>11.298964713692101</v>
      </c>
      <c r="AK4134">
        <v>11.4176928459555</v>
      </c>
      <c r="AL4134">
        <v>11.306310276535299</v>
      </c>
      <c r="AM4134">
        <v>11.1958555083362</v>
      </c>
      <c r="AN4134">
        <v>11.086322704399301</v>
      </c>
      <c r="AO4134">
        <v>10.977706035917199</v>
      </c>
      <c r="AP4134">
        <v>10.8699996828117</v>
      </c>
      <c r="AQ4134">
        <v>10.7631978342995</v>
      </c>
      <c r="AR4134">
        <v>10.657294689442701</v>
      </c>
      <c r="AS4134">
        <v>10.5522844576863</v>
      </c>
      <c r="AT4134">
        <v>10.448161359383199</v>
      </c>
      <c r="AU4134">
        <v>10.344919626304399</v>
      </c>
      <c r="AV4134">
        <v>10.242553502138399</v>
      </c>
      <c r="AW4134">
        <v>10.141057242976199</v>
      </c>
      <c r="AX4134">
        <v>10.0404251177855</v>
      </c>
      <c r="AY4134">
        <v>9.9406514088712505</v>
      </c>
      <c r="AZ4134">
        <v>9.8417304123255001</v>
      </c>
      <c r="BA4134">
        <v>9.7436564384647699</v>
      </c>
      <c r="BB4134">
        <v>9.6464238122560602</v>
      </c>
      <c r="BC4134">
        <v>9.5500268737315608</v>
      </c>
      <c r="BD4134">
        <v>9.4544599783921708</v>
      </c>
      <c r="BE4134">
        <v>9.3597174976000694</v>
      </c>
    </row>
    <row r="4135" spans="1:57" x14ac:dyDescent="0.25">
      <c r="A4135" t="s">
        <v>481</v>
      </c>
      <c r="B4135" t="s">
        <v>143</v>
      </c>
      <c r="C4135" t="s">
        <v>341</v>
      </c>
      <c r="D4135">
        <v>0.77454965270985099</v>
      </c>
      <c r="E4135">
        <v>1.7980442548406499</v>
      </c>
      <c r="F4135">
        <v>1.8041260189228101</v>
      </c>
      <c r="G4135">
        <v>1.7459280332995499</v>
      </c>
      <c r="H4135">
        <v>1.8072394541855199</v>
      </c>
      <c r="I4135">
        <v>1.8437431022835999</v>
      </c>
      <c r="J4135">
        <v>1.8777160373844299</v>
      </c>
      <c r="K4135">
        <v>1.9118503157161799</v>
      </c>
      <c r="L4135">
        <v>1.9435094919287701</v>
      </c>
      <c r="M4135">
        <v>1.9727730691106899</v>
      </c>
      <c r="N4135">
        <v>2.00197370644057</v>
      </c>
      <c r="O4135">
        <v>2.0309235702652</v>
      </c>
      <c r="P4135">
        <v>2.0573335161320001</v>
      </c>
      <c r="Q4135">
        <v>2.0792512610237601</v>
      </c>
      <c r="R4135">
        <v>2.1009119897884498</v>
      </c>
      <c r="S4135">
        <v>2.1373228480465398</v>
      </c>
      <c r="T4135">
        <v>2.15029446168109</v>
      </c>
      <c r="U4135">
        <v>2.17734442859263</v>
      </c>
      <c r="V4135">
        <v>2.1830054527482701</v>
      </c>
      <c r="W4135">
        <v>2.2020581321797699</v>
      </c>
      <c r="X4135">
        <v>2.2172205403248002</v>
      </c>
      <c r="Y4135">
        <v>2.2287385566774902</v>
      </c>
      <c r="Z4135">
        <v>2.2514472244241799</v>
      </c>
      <c r="AA4135">
        <v>2.2557932721016698</v>
      </c>
      <c r="AB4135">
        <v>2.27074903165488</v>
      </c>
      <c r="AC4135">
        <v>2.2819601725786098</v>
      </c>
      <c r="AD4135">
        <v>2.2896644381886202</v>
      </c>
      <c r="AE4135">
        <v>2.2940840506271298</v>
      </c>
      <c r="AF4135">
        <v>2.2954288535077598</v>
      </c>
      <c r="AG4135">
        <v>2.2938921305661499</v>
      </c>
      <c r="AH4135">
        <v>2.3006159045620902</v>
      </c>
      <c r="AI4135">
        <v>2.30405685669627</v>
      </c>
      <c r="AJ4135">
        <v>2.2942367919662701</v>
      </c>
      <c r="AK4135">
        <v>2.2921086259624399</v>
      </c>
      <c r="AL4135">
        <v>2.2358171347071898</v>
      </c>
      <c r="AM4135">
        <v>2.18042226241444</v>
      </c>
      <c r="AN4135">
        <v>2.12591170585408</v>
      </c>
      <c r="AO4135">
        <v>2.0722733181986799</v>
      </c>
      <c r="AP4135">
        <v>2.01949510712581</v>
      </c>
      <c r="AQ4135">
        <v>1.9675652329425799</v>
      </c>
      <c r="AR4135">
        <v>1.91647200673229</v>
      </c>
      <c r="AS4135">
        <v>1.86620388852292</v>
      </c>
      <c r="AT4135">
        <v>1.8167494854770601</v>
      </c>
      <c r="AU4135">
        <v>1.7680975501032701</v>
      </c>
      <c r="AV4135">
        <v>1.72023697848841</v>
      </c>
      <c r="AW4135">
        <v>1.6731568085508299</v>
      </c>
      <c r="AX4135">
        <v>1.6268462183141501</v>
      </c>
      <c r="AY4135">
        <v>1.5812945242013601</v>
      </c>
      <c r="AZ4135">
        <v>1.5364911793489899</v>
      </c>
      <c r="BA4135">
        <v>1.4924257719412399</v>
      </c>
      <c r="BB4135">
        <v>1.44908802356372</v>
      </c>
      <c r="BC4135">
        <v>1.4064677875765501</v>
      </c>
      <c r="BD4135">
        <v>1.36455504750677</v>
      </c>
      <c r="BE4135">
        <v>1.3233399154596199</v>
      </c>
    </row>
    <row r="4136" spans="1:57" x14ac:dyDescent="0.25">
      <c r="A4136" t="s">
        <v>481</v>
      </c>
      <c r="B4136" t="s">
        <v>143</v>
      </c>
      <c r="C4136" t="s">
        <v>344</v>
      </c>
      <c r="D4136">
        <v>5.74699882791384E-2</v>
      </c>
      <c r="E4136">
        <v>0.15191792399225101</v>
      </c>
      <c r="F4136">
        <v>0.15243177617975201</v>
      </c>
      <c r="G4136">
        <v>0.147514590669655</v>
      </c>
      <c r="H4136">
        <v>0.15269483234220299</v>
      </c>
      <c r="I4136">
        <v>0.15577904921966501</v>
      </c>
      <c r="J4136">
        <v>0.15864944451641499</v>
      </c>
      <c r="K4136">
        <v>0.16153347180727401</v>
      </c>
      <c r="L4136">
        <v>0.16420837611653799</v>
      </c>
      <c r="M4136">
        <v>0.16668087471166201</v>
      </c>
      <c r="N4136">
        <v>0.16914805547791101</v>
      </c>
      <c r="O4136">
        <v>0.17159404822823099</v>
      </c>
      <c r="P4136">
        <v>0.173825441664756</v>
      </c>
      <c r="Q4136">
        <v>0.17567728613053199</v>
      </c>
      <c r="R4136">
        <v>0.17750741513721999</v>
      </c>
      <c r="S4136">
        <v>0.18058379214098499</v>
      </c>
      <c r="T4136">
        <v>0.18167977218090101</v>
      </c>
      <c r="U4136">
        <v>0.183965241410147</v>
      </c>
      <c r="V4136">
        <v>0.18444354500867</v>
      </c>
      <c r="W4136">
        <v>0.186053318237517</v>
      </c>
      <c r="X4136">
        <v>0.187334399924975</v>
      </c>
      <c r="Y4136">
        <v>0.18830756458880299</v>
      </c>
      <c r="Z4136">
        <v>0.19022623463900901</v>
      </c>
      <c r="AA4136">
        <v>0.190593435022958</v>
      </c>
      <c r="AB4136">
        <v>0.19185705683701201</v>
      </c>
      <c r="AC4136">
        <v>0.19280429339703101</v>
      </c>
      <c r="AD4136">
        <v>0.19345523178979099</v>
      </c>
      <c r="AE4136">
        <v>0.19382864770805899</v>
      </c>
      <c r="AF4136">
        <v>0.19394227097470301</v>
      </c>
      <c r="AG4136">
        <v>0.19381243225776801</v>
      </c>
      <c r="AH4136">
        <v>0.19438052827882399</v>
      </c>
      <c r="AI4136">
        <v>0.194671256553933</v>
      </c>
      <c r="AJ4136">
        <v>0.19384155292276001</v>
      </c>
      <c r="AK4136">
        <v>0.19366174279831999</v>
      </c>
      <c r="AL4136">
        <v>0.188905638232537</v>
      </c>
      <c r="AM4136">
        <v>0.184225289583791</v>
      </c>
      <c r="AN4136">
        <v>0.17961965734419599</v>
      </c>
      <c r="AO4136">
        <v>0.17508771522043501</v>
      </c>
      <c r="AP4136">
        <v>0.170628449973414</v>
      </c>
      <c r="AQ4136">
        <v>0.166240861259812</v>
      </c>
      <c r="AR4136">
        <v>0.16192396147548499</v>
      </c>
      <c r="AS4136">
        <v>0.15767677560071799</v>
      </c>
      <c r="AT4136">
        <v>0.15349834104729901</v>
      </c>
      <c r="AU4136">
        <v>0.149387707507388</v>
      </c>
      <c r="AV4136">
        <v>0.14534393680417099</v>
      </c>
      <c r="AW4136">
        <v>0.141366102744267</v>
      </c>
      <c r="AX4136">
        <v>0.137453290971881</v>
      </c>
      <c r="AY4136">
        <v>0.13360459882466899</v>
      </c>
      <c r="AZ4136">
        <v>0.129819135191303</v>
      </c>
      <c r="BA4136">
        <v>0.12609602037072201</v>
      </c>
      <c r="BB4136">
        <v>0.122434385933034</v>
      </c>
      <c r="BC4136">
        <v>0.118833374582062</v>
      </c>
      <c r="BD4136">
        <v>0.115292140019517</v>
      </c>
      <c r="BE4136">
        <v>0.111809846810764</v>
      </c>
    </row>
    <row r="4137" spans="1:57" x14ac:dyDescent="0.25">
      <c r="A4137" t="s">
        <v>481</v>
      </c>
      <c r="B4137" t="s">
        <v>143</v>
      </c>
      <c r="C4137" t="s">
        <v>360</v>
      </c>
      <c r="D4137">
        <v>0.23149623992441501</v>
      </c>
      <c r="E4137">
        <v>0.713210429757552</v>
      </c>
      <c r="F4137">
        <v>0.71562281619523005</v>
      </c>
      <c r="G4137">
        <v>0.69253806162056397</v>
      </c>
      <c r="H4137">
        <v>0.71685778830215297</v>
      </c>
      <c r="I4137">
        <v>0.73133728872471304</v>
      </c>
      <c r="J4137">
        <v>0.74481295906940004</v>
      </c>
      <c r="K4137">
        <v>0.75835262765815203</v>
      </c>
      <c r="L4137">
        <v>0.77091052472412203</v>
      </c>
      <c r="M4137">
        <v>0.78251818588261202</v>
      </c>
      <c r="N4137">
        <v>0.79410088138255497</v>
      </c>
      <c r="O4137">
        <v>0.80558410531555802</v>
      </c>
      <c r="P4137">
        <v>0.81605984794026198</v>
      </c>
      <c r="Q4137">
        <v>0.82475371863420099</v>
      </c>
      <c r="R4137">
        <v>0.83334564156910096</v>
      </c>
      <c r="S4137">
        <v>0.847788336066846</v>
      </c>
      <c r="T4137">
        <v>0.85293364331389698</v>
      </c>
      <c r="U4137">
        <v>0.86366325604393401</v>
      </c>
      <c r="V4137">
        <v>0.86590875220457597</v>
      </c>
      <c r="W4137">
        <v>0.87346616890819295</v>
      </c>
      <c r="X4137">
        <v>0.87948047450726796</v>
      </c>
      <c r="Y4137">
        <v>0.88404919931520498</v>
      </c>
      <c r="Z4137">
        <v>0.89305679667507998</v>
      </c>
      <c r="AA4137">
        <v>0.894780695585501</v>
      </c>
      <c r="AB4137">
        <v>0.90071303216152099</v>
      </c>
      <c r="AC4137">
        <v>0.90516003206975904</v>
      </c>
      <c r="AD4137">
        <v>0.90821599833526601</v>
      </c>
      <c r="AE4137">
        <v>0.90996907736997001</v>
      </c>
      <c r="AF4137">
        <v>0.91050250553106904</v>
      </c>
      <c r="AG4137">
        <v>0.90989295055117503</v>
      </c>
      <c r="AH4137">
        <v>0.912559995996988</v>
      </c>
      <c r="AI4137">
        <v>0.91392488061747901</v>
      </c>
      <c r="AJ4137">
        <v>0.91002966359627502</v>
      </c>
      <c r="AK4137">
        <v>0.90918550740484705</v>
      </c>
      <c r="AL4137">
        <v>0.88685698097299204</v>
      </c>
      <c r="AM4137">
        <v>0.86488410651903502</v>
      </c>
      <c r="AN4137">
        <v>0.84326200385605898</v>
      </c>
      <c r="AO4137">
        <v>0.82198585483568998</v>
      </c>
      <c r="AP4137">
        <v>0.80105090259534395</v>
      </c>
      <c r="AQ4137">
        <v>0.78045245081432102</v>
      </c>
      <c r="AR4137">
        <v>0.76018586297865798</v>
      </c>
      <c r="AS4137">
        <v>0.74024656165462799</v>
      </c>
      <c r="AT4137">
        <v>0.72063002777078</v>
      </c>
      <c r="AU4137">
        <v>0.70133179990844396</v>
      </c>
      <c r="AV4137">
        <v>0.68234747360057701</v>
      </c>
      <c r="AW4137">
        <v>0.66367270063887696</v>
      </c>
      <c r="AX4137">
        <v>0.64530318838905099</v>
      </c>
      <c r="AY4137">
        <v>0.62723469911415797</v>
      </c>
      <c r="AZ4137">
        <v>0.60946304930592299</v>
      </c>
      <c r="BA4137">
        <v>0.59198410902394205</v>
      </c>
      <c r="BB4137">
        <v>0.57479380124266999</v>
      </c>
      <c r="BC4137">
        <v>0.55788810120612098</v>
      </c>
      <c r="BD4137">
        <v>0.54126303579017798</v>
      </c>
      <c r="BE4137">
        <v>0.52491468287243404</v>
      </c>
    </row>
    <row r="4138" spans="1:57" x14ac:dyDescent="0.25">
      <c r="A4138" t="s">
        <v>481</v>
      </c>
      <c r="B4138" t="s">
        <v>143</v>
      </c>
      <c r="C4138" t="s">
        <v>345</v>
      </c>
      <c r="D4138">
        <v>0.304541001043035</v>
      </c>
      <c r="E4138">
        <v>1.17478958661671</v>
      </c>
      <c r="F4138">
        <v>1.1787632335905001</v>
      </c>
      <c r="G4138">
        <v>1.1407383700265401</v>
      </c>
      <c r="H4138">
        <v>1.1807974612327801</v>
      </c>
      <c r="I4138">
        <v>1.20464787845343</v>
      </c>
      <c r="J4138">
        <v>1.2268448017359399</v>
      </c>
      <c r="K4138">
        <v>1.24914714197193</v>
      </c>
      <c r="L4138">
        <v>1.2698323227928501</v>
      </c>
      <c r="M4138">
        <v>1.2889522891940799</v>
      </c>
      <c r="N4138">
        <v>1.30803113253476</v>
      </c>
      <c r="O4138">
        <v>1.32694612779341</v>
      </c>
      <c r="P4138">
        <v>1.3442016148616001</v>
      </c>
      <c r="Q4138">
        <v>1.3585220290514199</v>
      </c>
      <c r="R4138">
        <v>1.3726745164125</v>
      </c>
      <c r="S4138">
        <v>1.39646430746254</v>
      </c>
      <c r="T4138">
        <v>1.4049395808483101</v>
      </c>
      <c r="U4138">
        <v>1.42261323896904</v>
      </c>
      <c r="V4138">
        <v>1.42631198676667</v>
      </c>
      <c r="W4138">
        <v>1.4387604508870699</v>
      </c>
      <c r="X4138">
        <v>1.44866712540237</v>
      </c>
      <c r="Y4138">
        <v>1.4561926607907201</v>
      </c>
      <c r="Z4138">
        <v>1.4710298408673099</v>
      </c>
      <c r="AA4138">
        <v>1.4738694214508901</v>
      </c>
      <c r="AB4138">
        <v>1.4836410778134901</v>
      </c>
      <c r="AC4138">
        <v>1.4909661097618601</v>
      </c>
      <c r="AD4138">
        <v>1.4959998518328901</v>
      </c>
      <c r="AE4138">
        <v>1.49888749748214</v>
      </c>
      <c r="AF4138">
        <v>1.4997661523962</v>
      </c>
      <c r="AG4138">
        <v>1.4987621025211899</v>
      </c>
      <c r="AH4138">
        <v>1.50315522001646</v>
      </c>
      <c r="AI4138">
        <v>1.50540343761422</v>
      </c>
      <c r="AJ4138">
        <v>1.49898729421082</v>
      </c>
      <c r="AK4138">
        <v>1.49759681271786</v>
      </c>
      <c r="AL4138">
        <v>1.4608175968761099</v>
      </c>
      <c r="AM4138">
        <v>1.4246242056699301</v>
      </c>
      <c r="AN4138">
        <v>1.3890086005281801</v>
      </c>
      <c r="AO4138">
        <v>1.3539628450687</v>
      </c>
      <c r="AP4138">
        <v>1.31947910385835</v>
      </c>
      <c r="AQ4138">
        <v>1.2855496411877101</v>
      </c>
      <c r="AR4138">
        <v>1.2521668198600899</v>
      </c>
      <c r="AS4138">
        <v>1.2193230999949101</v>
      </c>
      <c r="AT4138">
        <v>1.18701103784504</v>
      </c>
      <c r="AU4138">
        <v>1.15522328462818</v>
      </c>
      <c r="AV4138">
        <v>1.1239525853718599</v>
      </c>
      <c r="AW4138">
        <v>1.09319177777221</v>
      </c>
      <c r="AX4138">
        <v>1.0629337910660199</v>
      </c>
      <c r="AY4138">
        <v>1.0331716449161701</v>
      </c>
      <c r="AZ4138">
        <v>1.00389844831021</v>
      </c>
      <c r="BA4138">
        <v>0.97510739847188299</v>
      </c>
      <c r="BB4138">
        <v>0.94679177978548801</v>
      </c>
      <c r="BC4138">
        <v>0.91894496273297299</v>
      </c>
      <c r="BD4138">
        <v>0.891560402843531</v>
      </c>
      <c r="BE4138">
        <v>0.86463163965560397</v>
      </c>
    </row>
    <row r="4139" spans="1:57" x14ac:dyDescent="0.25">
      <c r="A4139" t="s">
        <v>481</v>
      </c>
      <c r="B4139" t="s">
        <v>143</v>
      </c>
      <c r="C4139" t="s">
        <v>347</v>
      </c>
      <c r="D4139">
        <v>2.1986207212984201</v>
      </c>
      <c r="E4139">
        <v>2.4865846696100702</v>
      </c>
      <c r="F4139">
        <v>2.4949953754590299</v>
      </c>
      <c r="G4139">
        <v>2.41451113906531</v>
      </c>
      <c r="H4139">
        <v>2.4993010650288201</v>
      </c>
      <c r="I4139">
        <v>2.5497833662853902</v>
      </c>
      <c r="J4139">
        <v>2.5967658470424499</v>
      </c>
      <c r="K4139">
        <v>2.6439714555692899</v>
      </c>
      <c r="L4139">
        <v>2.6877541500223101</v>
      </c>
      <c r="M4139">
        <v>2.72822387828545</v>
      </c>
      <c r="N4139">
        <v>2.7686065646024698</v>
      </c>
      <c r="O4139">
        <v>2.80864244657801</v>
      </c>
      <c r="P4139">
        <v>2.8451657781594499</v>
      </c>
      <c r="Q4139">
        <v>2.8754766719506</v>
      </c>
      <c r="R4139">
        <v>2.9054321282380999</v>
      </c>
      <c r="S4139">
        <v>2.95578610685022</v>
      </c>
      <c r="T4139">
        <v>2.9737250510764</v>
      </c>
      <c r="U4139">
        <v>3.0111334924173798</v>
      </c>
      <c r="V4139">
        <v>3.01896234081297</v>
      </c>
      <c r="W4139">
        <v>3.0453110252025901</v>
      </c>
      <c r="X4139">
        <v>3.0662797035575799</v>
      </c>
      <c r="Y4139">
        <v>3.0822084121028901</v>
      </c>
      <c r="Z4139">
        <v>3.11361310358041</v>
      </c>
      <c r="AA4139">
        <v>3.11962342034494</v>
      </c>
      <c r="AB4139">
        <v>3.14030631640117</v>
      </c>
      <c r="AC4139">
        <v>3.1558106350933999</v>
      </c>
      <c r="AD4139">
        <v>3.1664651608120402</v>
      </c>
      <c r="AE4139">
        <v>3.1725772131186698</v>
      </c>
      <c r="AF4139">
        <v>3.1744369928307798</v>
      </c>
      <c r="AG4139">
        <v>3.17231179947263</v>
      </c>
      <c r="AH4139">
        <v>3.1816103655647798</v>
      </c>
      <c r="AI4139">
        <v>3.1863689908336901</v>
      </c>
      <c r="AJ4139">
        <v>3.1727884450009198</v>
      </c>
      <c r="AK4139">
        <v>3.1698453222467098</v>
      </c>
      <c r="AL4139">
        <v>3.0919976503621198</v>
      </c>
      <c r="AM4139">
        <v>3.0153899473829999</v>
      </c>
      <c r="AN4139">
        <v>2.9400051986984299</v>
      </c>
      <c r="AO4139">
        <v>2.8658266059928001</v>
      </c>
      <c r="AP4139">
        <v>2.7928375846214202</v>
      </c>
      <c r="AQ4139">
        <v>2.7210217610168699</v>
      </c>
      <c r="AR4139">
        <v>2.6503629701259501</v>
      </c>
      <c r="AS4139">
        <v>2.5808452528767498</v>
      </c>
      <c r="AT4139">
        <v>2.51245285367551</v>
      </c>
      <c r="AU4139">
        <v>2.4451702179330099</v>
      </c>
      <c r="AV4139">
        <v>2.3789819896200002</v>
      </c>
      <c r="AW4139">
        <v>2.3138730088514499</v>
      </c>
      <c r="AX4139">
        <v>2.2498283094993101</v>
      </c>
      <c r="AY4139">
        <v>2.1868331168333301</v>
      </c>
      <c r="AZ4139">
        <v>2.1248728451897199</v>
      </c>
      <c r="BA4139">
        <v>2.0639330956672999</v>
      </c>
      <c r="BB4139">
        <v>2.0039996538508098</v>
      </c>
      <c r="BC4139">
        <v>1.9450584875610799</v>
      </c>
      <c r="BD4139">
        <v>1.88709574463176</v>
      </c>
      <c r="BE4139">
        <v>1.83009775071227</v>
      </c>
    </row>
    <row r="4140" spans="1:57" x14ac:dyDescent="0.25">
      <c r="A4140" t="s">
        <v>481</v>
      </c>
      <c r="B4140" t="s">
        <v>143</v>
      </c>
      <c r="C4140" t="s">
        <v>368</v>
      </c>
      <c r="D4140">
        <v>0.58967179971681105</v>
      </c>
      <c r="E4140">
        <v>0.59851687671256304</v>
      </c>
      <c r="F4140">
        <v>0.60054131990051995</v>
      </c>
      <c r="G4140">
        <v>0.58116889539405003</v>
      </c>
      <c r="H4140">
        <v>0.60157769236146996</v>
      </c>
      <c r="I4140">
        <v>0.61372869998514601</v>
      </c>
      <c r="J4140">
        <v>0.62503730651947798</v>
      </c>
      <c r="K4140">
        <v>0.63639961954428503</v>
      </c>
      <c r="L4140">
        <v>0.64693804273105404</v>
      </c>
      <c r="M4140">
        <v>0.65667904035622804</v>
      </c>
      <c r="N4140">
        <v>0.66639908712684903</v>
      </c>
      <c r="O4140">
        <v>0.67603565865779003</v>
      </c>
      <c r="P4140">
        <v>0.68482676503450701</v>
      </c>
      <c r="Q4140">
        <v>0.69212254776170101</v>
      </c>
      <c r="R4140">
        <v>0.69933277726114795</v>
      </c>
      <c r="S4140">
        <v>0.71145289783347698</v>
      </c>
      <c r="T4140">
        <v>0.71577077246730403</v>
      </c>
      <c r="U4140">
        <v>0.72477492332036997</v>
      </c>
      <c r="V4140">
        <v>0.72665931436775699</v>
      </c>
      <c r="W4140">
        <v>0.73300139975061096</v>
      </c>
      <c r="X4140">
        <v>0.73804852645061803</v>
      </c>
      <c r="Y4140">
        <v>0.74188254063284897</v>
      </c>
      <c r="Z4140">
        <v>0.74944159868020399</v>
      </c>
      <c r="AA4140">
        <v>0.75088827212829801</v>
      </c>
      <c r="AB4140">
        <v>0.75586661149483503</v>
      </c>
      <c r="AC4140">
        <v>0.75959847573120698</v>
      </c>
      <c r="AD4140">
        <v>0.76216300270425197</v>
      </c>
      <c r="AE4140">
        <v>0.76363416373149295</v>
      </c>
      <c r="AF4140">
        <v>0.76408180967665995</v>
      </c>
      <c r="AG4140">
        <v>0.76357027909952802</v>
      </c>
      <c r="AH4140">
        <v>0.76580842880076105</v>
      </c>
      <c r="AI4140">
        <v>0.76695382214618202</v>
      </c>
      <c r="AJ4140">
        <v>0.76368500690123298</v>
      </c>
      <c r="AK4140">
        <v>0.76297660205173701</v>
      </c>
      <c r="AL4140">
        <v>0.74423879432487805</v>
      </c>
      <c r="AM4140">
        <v>0.72579944509235095</v>
      </c>
      <c r="AN4140">
        <v>0.70765445896504198</v>
      </c>
      <c r="AO4140">
        <v>0.68979979261576996</v>
      </c>
      <c r="AP4140">
        <v>0.672231454147587</v>
      </c>
      <c r="AQ4140">
        <v>0.654945502469506</v>
      </c>
      <c r="AR4140">
        <v>0.63793804667957199</v>
      </c>
      <c r="AS4140">
        <v>0.62120524545518996</v>
      </c>
      <c r="AT4140">
        <v>0.60474330645062702</v>
      </c>
      <c r="AU4140">
        <v>0.588548485701611</v>
      </c>
      <c r="AV4140">
        <v>0.57261708703692904</v>
      </c>
      <c r="AW4140">
        <v>0.55694546149697099</v>
      </c>
      <c r="AX4140">
        <v>0.54153000675910801</v>
      </c>
      <c r="AY4140">
        <v>0.52636716656985305</v>
      </c>
      <c r="AZ4140">
        <v>0.51145343018370704</v>
      </c>
      <c r="BA4140">
        <v>0.496785331808627</v>
      </c>
      <c r="BB4140">
        <v>0.48235945005803099</v>
      </c>
      <c r="BC4140">
        <v>0.46817240740926502</v>
      </c>
      <c r="BD4140">
        <v>0.45422086966846897</v>
      </c>
      <c r="BE4140">
        <v>0.44050154544174802</v>
      </c>
    </row>
    <row r="4141" spans="1:57" x14ac:dyDescent="0.25">
      <c r="A4141" t="s">
        <v>481</v>
      </c>
      <c r="B4141" t="s">
        <v>143</v>
      </c>
      <c r="C4141" t="s">
        <v>409</v>
      </c>
      <c r="D4141">
        <v>1.1340513506626899E-3</v>
      </c>
      <c r="E4141">
        <v>2.9427250214671E-3</v>
      </c>
      <c r="F4141">
        <v>2.9526785914590799E-3</v>
      </c>
      <c r="G4141">
        <v>2.85743028595632E-3</v>
      </c>
      <c r="H4141">
        <v>2.95777411890543E-3</v>
      </c>
      <c r="I4141">
        <v>3.0175169190861501E-3</v>
      </c>
      <c r="J4141">
        <v>3.0731178899214102E-3</v>
      </c>
      <c r="K4141">
        <v>3.1289829191976102E-3</v>
      </c>
      <c r="L4141">
        <v>3.1807971333077398E-3</v>
      </c>
      <c r="M4141">
        <v>3.2286906490312998E-3</v>
      </c>
      <c r="N4141">
        <v>3.2764811557900201E-3</v>
      </c>
      <c r="O4141">
        <v>3.3238612402431401E-3</v>
      </c>
      <c r="P4141">
        <v>3.36708443027787E-3</v>
      </c>
      <c r="Q4141">
        <v>3.4029555697859602E-3</v>
      </c>
      <c r="R4141">
        <v>3.4384060701546102E-3</v>
      </c>
      <c r="S4141">
        <v>3.4979970081199601E-3</v>
      </c>
      <c r="T4141">
        <v>3.51922668136545E-3</v>
      </c>
      <c r="U4141">
        <v>3.5634973461425501E-3</v>
      </c>
      <c r="V4141">
        <v>3.5727623224550498E-3</v>
      </c>
      <c r="W4141">
        <v>3.6039444228611701E-3</v>
      </c>
      <c r="X4141">
        <v>3.6287596061993599E-3</v>
      </c>
      <c r="Y4141">
        <v>3.6476102851120099E-3</v>
      </c>
      <c r="Z4141">
        <v>3.68477586910833E-3</v>
      </c>
      <c r="AA4141">
        <v>3.69188872142585E-3</v>
      </c>
      <c r="AB4141">
        <v>3.7163656984155898E-3</v>
      </c>
      <c r="AC4141">
        <v>3.7347141371854502E-3</v>
      </c>
      <c r="AD4141">
        <v>3.74732313450104E-3</v>
      </c>
      <c r="AE4141">
        <v>3.7545563847800499E-3</v>
      </c>
      <c r="AF4141">
        <v>3.7567573234249798E-3</v>
      </c>
      <c r="AG4141">
        <v>3.7542422835202698E-3</v>
      </c>
      <c r="AH4141">
        <v>3.7652465832883702E-3</v>
      </c>
      <c r="AI4141">
        <v>3.7708781331880202E-3</v>
      </c>
      <c r="AJ4141">
        <v>3.7548063651458201E-3</v>
      </c>
      <c r="AK4141">
        <v>3.7513233544621601E-3</v>
      </c>
      <c r="AL4141">
        <v>3.6591952661981699E-3</v>
      </c>
      <c r="AM4141">
        <v>3.5685346073640002E-3</v>
      </c>
      <c r="AN4141">
        <v>3.4793212421798999E-3</v>
      </c>
      <c r="AO4141">
        <v>3.39153529083875E-3</v>
      </c>
      <c r="AP4141">
        <v>3.3051571264002002E-3</v>
      </c>
      <c r="AQ4141">
        <v>3.2201673717213298E-3</v>
      </c>
      <c r="AR4141">
        <v>3.1365468964234099E-3</v>
      </c>
      <c r="AS4141">
        <v>3.05427681389427E-3</v>
      </c>
      <c r="AT4141">
        <v>2.97333847832607E-3</v>
      </c>
      <c r="AU4141">
        <v>2.8937134817878501E-3</v>
      </c>
      <c r="AV4141">
        <v>2.8153836513325598E-3</v>
      </c>
      <c r="AW4141">
        <v>2.7383310461381902E-3</v>
      </c>
      <c r="AX4141">
        <v>2.6625379546825799E-3</v>
      </c>
      <c r="AY4141">
        <v>2.5879868919514702E-3</v>
      </c>
      <c r="AZ4141">
        <v>2.5146605966795102E-3</v>
      </c>
      <c r="BA4141">
        <v>2.4425420286237902E-3</v>
      </c>
      <c r="BB4141">
        <v>2.3716143658695302E-3</v>
      </c>
      <c r="BC4141">
        <v>2.3018610021674798E-3</v>
      </c>
      <c r="BD4141">
        <v>2.23326554430289E-3</v>
      </c>
      <c r="BE4141">
        <v>2.1658118094953702E-3</v>
      </c>
    </row>
    <row r="4142" spans="1:57" x14ac:dyDescent="0.25">
      <c r="A4142" t="s">
        <v>481</v>
      </c>
      <c r="B4142" t="s">
        <v>143</v>
      </c>
      <c r="C4142" t="s">
        <v>348</v>
      </c>
      <c r="D4142">
        <v>2.6449066338807699</v>
      </c>
      <c r="E4142">
        <v>2.8532123426387601</v>
      </c>
      <c r="F4142">
        <v>2.9612752837024998</v>
      </c>
      <c r="G4142">
        <v>2.9615583218197901</v>
      </c>
      <c r="H4142">
        <v>3.1653414131472699</v>
      </c>
      <c r="I4142">
        <v>3.3317160575607501</v>
      </c>
      <c r="J4142">
        <v>3.4981069570860899</v>
      </c>
      <c r="K4142">
        <v>3.6693147111934898</v>
      </c>
      <c r="L4142">
        <v>3.8402183127873601</v>
      </c>
      <c r="M4142">
        <v>4.0106194640862602</v>
      </c>
      <c r="N4142">
        <v>4.1850450277122802</v>
      </c>
      <c r="O4142">
        <v>4.3631439233018297</v>
      </c>
      <c r="P4142">
        <v>4.5398869981348504</v>
      </c>
      <c r="Q4142">
        <v>4.7104723471090599</v>
      </c>
      <c r="R4142">
        <v>4.8840155493018802</v>
      </c>
      <c r="S4142">
        <v>5.0963193194963301</v>
      </c>
      <c r="T4142">
        <v>5.25675620538824</v>
      </c>
      <c r="U4142">
        <v>5.4551457584470402</v>
      </c>
      <c r="V4142">
        <v>5.60310327118989</v>
      </c>
      <c r="W4142">
        <v>5.7881699174088599</v>
      </c>
      <c r="X4142">
        <v>5.9664029955388802</v>
      </c>
      <c r="Y4142">
        <v>6.1378255565639899</v>
      </c>
      <c r="Z4142">
        <v>6.3436189213701999</v>
      </c>
      <c r="AA4142">
        <v>6.5008479659844403</v>
      </c>
      <c r="AB4142">
        <v>6.6914119922433102</v>
      </c>
      <c r="AC4142">
        <v>6.8742273421849598</v>
      </c>
      <c r="AD4142">
        <v>7.04937568854562</v>
      </c>
      <c r="AE4142">
        <v>7.2169419371433099</v>
      </c>
      <c r="AF4142">
        <v>7.3770201144783902</v>
      </c>
      <c r="AG4142">
        <v>7.5296964080343303</v>
      </c>
      <c r="AH4142">
        <v>7.7118007368924797</v>
      </c>
      <c r="AI4142">
        <v>7.8856513916566797</v>
      </c>
      <c r="AJ4142">
        <v>8.0157899505067594</v>
      </c>
      <c r="AK4142">
        <v>8.1741651419322299</v>
      </c>
      <c r="AL4142">
        <v>8.13741308076305</v>
      </c>
      <c r="AM4142">
        <v>8.0980335189117696</v>
      </c>
      <c r="AN4142">
        <v>8.0561081328520601</v>
      </c>
      <c r="AO4142">
        <v>8.0117169737656404</v>
      </c>
      <c r="AP4142">
        <v>7.9649384944256196</v>
      </c>
      <c r="AQ4142">
        <v>7.9158495756792</v>
      </c>
      <c r="AR4142">
        <v>7.8645255525353903</v>
      </c>
      <c r="AS4142">
        <v>7.8110402398632601</v>
      </c>
      <c r="AT4142">
        <v>7.7554659577059999</v>
      </c>
      <c r="AU4142">
        <v>7.6978735562164404</v>
      </c>
      <c r="AV4142">
        <v>7.6383324402189396</v>
      </c>
      <c r="AW4142">
        <v>7.5769105934032401</v>
      </c>
      <c r="AX4142">
        <v>7.5136746021551097</v>
      </c>
      <c r="AY4142">
        <v>7.4486896790291501</v>
      </c>
      <c r="AZ4142">
        <v>7.3820196858684604</v>
      </c>
      <c r="BA4142">
        <v>7.3137271565764204</v>
      </c>
      <c r="BB4142">
        <v>7.2438733195452398</v>
      </c>
      <c r="BC4142">
        <v>7.1725181197461998</v>
      </c>
      <c r="BD4142">
        <v>7.09972024048629</v>
      </c>
      <c r="BE4142">
        <v>7.0255371248359504</v>
      </c>
    </row>
    <row r="4143" spans="1:57" x14ac:dyDescent="0.25">
      <c r="A4143" t="s">
        <v>481</v>
      </c>
      <c r="B4143" t="s">
        <v>144</v>
      </c>
      <c r="C4143" t="s">
        <v>277</v>
      </c>
      <c r="D4143">
        <v>331.83216090000002</v>
      </c>
      <c r="E4143">
        <v>338.64266098799999</v>
      </c>
      <c r="F4143">
        <v>332.48552169730903</v>
      </c>
      <c r="G4143">
        <v>308.56377932887102</v>
      </c>
      <c r="H4143">
        <v>312.943679655751</v>
      </c>
      <c r="I4143">
        <v>317.180183529136</v>
      </c>
      <c r="J4143">
        <v>321.304120935556</v>
      </c>
      <c r="K4143">
        <v>325.33641667752602</v>
      </c>
      <c r="L4143">
        <v>329.28546785678299</v>
      </c>
      <c r="M4143">
        <v>333.15446162418601</v>
      </c>
      <c r="N4143">
        <v>336.93304200260599</v>
      </c>
      <c r="O4143">
        <v>336.99978629070301</v>
      </c>
      <c r="P4143">
        <v>336.950252826135</v>
      </c>
      <c r="Q4143">
        <v>336.76464425145002</v>
      </c>
      <c r="R4143">
        <v>336.71814435676799</v>
      </c>
      <c r="S4143">
        <v>336.479201310436</v>
      </c>
      <c r="T4143">
        <v>336.02420528704801</v>
      </c>
      <c r="U4143">
        <v>335.32944425722502</v>
      </c>
      <c r="V4143">
        <v>334.38278275771</v>
      </c>
      <c r="W4143">
        <v>333.17519723529102</v>
      </c>
      <c r="X4143">
        <v>331.70565677827602</v>
      </c>
      <c r="Y4143">
        <v>329.98086460619299</v>
      </c>
      <c r="Z4143">
        <v>328.01691099463699</v>
      </c>
      <c r="AA4143">
        <v>325.84814537963501</v>
      </c>
      <c r="AB4143">
        <v>323.04602413113298</v>
      </c>
      <c r="AC4143">
        <v>320.13570542410099</v>
      </c>
      <c r="AD4143">
        <v>317.16552147732699</v>
      </c>
      <c r="AE4143">
        <v>314.195183981843</v>
      </c>
      <c r="AF4143">
        <v>311.28584041765498</v>
      </c>
      <c r="AG4143">
        <v>308.49631176638297</v>
      </c>
      <c r="AH4143">
        <v>305.88734126998003</v>
      </c>
      <c r="AI4143">
        <v>303.50154020384201</v>
      </c>
      <c r="AJ4143">
        <v>301.37296826250099</v>
      </c>
      <c r="AK4143">
        <v>299.51959214502199</v>
      </c>
      <c r="AL4143">
        <v>296.52439622357201</v>
      </c>
      <c r="AM4143">
        <v>293.55915226133601</v>
      </c>
      <c r="AN4143">
        <v>290.62356073872297</v>
      </c>
      <c r="AO4143">
        <v>287.717325131336</v>
      </c>
      <c r="AP4143">
        <v>284.84015188002201</v>
      </c>
      <c r="AQ4143">
        <v>281.99175036122199</v>
      </c>
      <c r="AR4143">
        <v>279.17183285761001</v>
      </c>
      <c r="AS4143">
        <v>276.38011452903402</v>
      </c>
      <c r="AT4143">
        <v>273.61631338374298</v>
      </c>
      <c r="AU4143">
        <v>270.88015024990602</v>
      </c>
      <c r="AV4143">
        <v>268.17134874740702</v>
      </c>
      <c r="AW4143">
        <v>265.48963525993298</v>
      </c>
      <c r="AX4143">
        <v>262.83473890733399</v>
      </c>
      <c r="AY4143">
        <v>260.20639151825998</v>
      </c>
      <c r="AZ4143">
        <v>257.60432760307799</v>
      </c>
      <c r="BA4143">
        <v>255.028284327047</v>
      </c>
      <c r="BB4143">
        <v>252.47800148377601</v>
      </c>
      <c r="BC4143">
        <v>249.95322146893801</v>
      </c>
      <c r="BD4143">
        <v>247.45368925424901</v>
      </c>
      <c r="BE4143">
        <v>244.97915236170701</v>
      </c>
    </row>
    <row r="4144" spans="1:57" x14ac:dyDescent="0.25">
      <c r="A4144" t="s">
        <v>481</v>
      </c>
      <c r="B4144" t="s">
        <v>144</v>
      </c>
      <c r="C4144" t="s">
        <v>372</v>
      </c>
      <c r="D4144">
        <v>0.78749521200000006</v>
      </c>
      <c r="E4144">
        <v>0.31451241600000002</v>
      </c>
      <c r="F4144">
        <v>0.30856187254052098</v>
      </c>
      <c r="G4144">
        <v>0.27999104879544001</v>
      </c>
      <c r="H4144">
        <v>0.27781814374499098</v>
      </c>
      <c r="I4144">
        <v>0.27559666552864398</v>
      </c>
      <c r="J4144">
        <v>0.27332825147440998</v>
      </c>
      <c r="K4144">
        <v>0.27101450807218502</v>
      </c>
      <c r="L4144">
        <v>0.26865701144406801</v>
      </c>
      <c r="M4144">
        <v>0.26625730780829898</v>
      </c>
      <c r="N4144">
        <v>0.26381691393685602</v>
      </c>
      <c r="O4144">
        <v>0.25856695734951202</v>
      </c>
      <c r="P4144">
        <v>0.25339018829641802</v>
      </c>
      <c r="Q4144">
        <v>0.248285714130206</v>
      </c>
      <c r="R4144">
        <v>0.24325265234764401</v>
      </c>
      <c r="S4144">
        <v>0.238290130479301</v>
      </c>
      <c r="T4144">
        <v>0.23339728598038401</v>
      </c>
      <c r="U4144">
        <v>0.228573266122716</v>
      </c>
      <c r="V4144">
        <v>0.22381722788786801</v>
      </c>
      <c r="W4144">
        <v>0.21912833786141001</v>
      </c>
      <c r="X4144">
        <v>0.214505772128288</v>
      </c>
      <c r="Y4144">
        <v>0.209948716169296</v>
      </c>
      <c r="Z4144">
        <v>0.205456364758652</v>
      </c>
      <c r="AA4144">
        <v>0.201027921862656</v>
      </c>
      <c r="AB4144">
        <v>0.19666260053940801</v>
      </c>
      <c r="AC4144">
        <v>0.192359622839606</v>
      </c>
      <c r="AD4144">
        <v>0.188118219708376</v>
      </c>
      <c r="AE4144">
        <v>0.18393763088815299</v>
      </c>
      <c r="AF4144">
        <v>0.17981710482258201</v>
      </c>
      <c r="AG4144">
        <v>0.175755898561444</v>
      </c>
      <c r="AH4144">
        <v>0.17175327766658099</v>
      </c>
      <c r="AI4144">
        <v>0.167808516118821</v>
      </c>
      <c r="AJ4144">
        <v>0.16392089622589701</v>
      </c>
      <c r="AK4144">
        <v>0.16008970853132301</v>
      </c>
      <c r="AL4144">
        <v>0.15615809363062699</v>
      </c>
      <c r="AM4144">
        <v>0.15228910205709301</v>
      </c>
      <c r="AN4144">
        <v>0.148481874505665</v>
      </c>
      <c r="AO4144">
        <v>0.14473556259506101</v>
      </c>
      <c r="AP4144">
        <v>0.141049328735218</v>
      </c>
      <c r="AQ4144">
        <v>0.13742234599631201</v>
      </c>
      <c r="AR4144">
        <v>0.13385379797931099</v>
      </c>
      <c r="AS4144">
        <v>0.13034287868805</v>
      </c>
      <c r="AT4144">
        <v>0.126888792402817</v>
      </c>
      <c r="AU4144">
        <v>0.12349075355542</v>
      </c>
      <c r="AV4144">
        <v>0.12014798660573001</v>
      </c>
      <c r="AW4144">
        <v>0.116859725919678</v>
      </c>
      <c r="AX4144">
        <v>0.11362521564868699</v>
      </c>
      <c r="AY4144">
        <v>0.11044370961052399</v>
      </c>
      <c r="AZ4144">
        <v>0.107314471171559</v>
      </c>
      <c r="BA4144">
        <v>0.10423677313041201</v>
      </c>
      <c r="BB4144">
        <v>0.101209897602972</v>
      </c>
      <c r="BC4144">
        <v>9.8233135908766894E-2</v>
      </c>
      <c r="BD4144">
        <v>9.5305788458685606E-2</v>
      </c>
      <c r="BE4144">
        <v>9.2427164644015097E-2</v>
      </c>
    </row>
    <row r="4145" spans="1:57" x14ac:dyDescent="0.25">
      <c r="A4145" t="s">
        <v>481</v>
      </c>
      <c r="B4145" t="s">
        <v>144</v>
      </c>
      <c r="C4145" t="s">
        <v>448</v>
      </c>
      <c r="D4145">
        <v>2.5790687999999999E-2</v>
      </c>
      <c r="E4145">
        <v>3.1317263999999997E-2</v>
      </c>
      <c r="F4145">
        <v>3.0724744496846298E-2</v>
      </c>
      <c r="G4145">
        <v>2.7879832867277601E-2</v>
      </c>
      <c r="H4145">
        <v>2.7663467987387301E-2</v>
      </c>
      <c r="I4145">
        <v>2.74422664823517E-2</v>
      </c>
      <c r="J4145">
        <v>2.7216391387494501E-2</v>
      </c>
      <c r="K4145">
        <v>2.6986002667464599E-2</v>
      </c>
      <c r="L4145">
        <v>2.6751257263067499E-2</v>
      </c>
      <c r="M4145">
        <v>2.6512309137461099E-2</v>
      </c>
      <c r="N4145">
        <v>2.6269309321721002E-2</v>
      </c>
      <c r="O4145">
        <v>2.5746550066218701E-2</v>
      </c>
      <c r="P4145">
        <v>2.5231078387342998E-2</v>
      </c>
      <c r="Q4145">
        <v>2.4722805400611499E-2</v>
      </c>
      <c r="R4145">
        <v>2.42216432316344E-2</v>
      </c>
      <c r="S4145">
        <v>2.3727505005127499E-2</v>
      </c>
      <c r="T4145">
        <v>2.3240304834042502E-2</v>
      </c>
      <c r="U4145">
        <v>2.2759957808811501E-2</v>
      </c>
      <c r="V4145">
        <v>2.2286379986704598E-2</v>
      </c>
      <c r="W4145">
        <v>2.18194883813012E-2</v>
      </c>
      <c r="X4145">
        <v>2.1359200952071299E-2</v>
      </c>
      <c r="Y4145">
        <v>2.0905436594067201E-2</v>
      </c>
      <c r="Z4145">
        <v>2.0458115127725201E-2</v>
      </c>
      <c r="AA4145">
        <v>2.0017157288773499E-2</v>
      </c>
      <c r="AB4145">
        <v>1.9582484718247799E-2</v>
      </c>
      <c r="AC4145">
        <v>1.9154019952612501E-2</v>
      </c>
      <c r="AD4145">
        <v>1.8731686413986301E-2</v>
      </c>
      <c r="AE4145">
        <v>1.8315408400470998E-2</v>
      </c>
      <c r="AF4145">
        <v>1.7905111076583002E-2</v>
      </c>
      <c r="AG4145">
        <v>1.7500720463786E-2</v>
      </c>
      <c r="AH4145">
        <v>1.71021634311238E-2</v>
      </c>
      <c r="AI4145">
        <v>1.6709367685952901E-2</v>
      </c>
      <c r="AJ4145">
        <v>1.63222617647725E-2</v>
      </c>
      <c r="AK4145">
        <v>1.5940775024152001E-2</v>
      </c>
      <c r="AL4145">
        <v>1.55492883434118E-2</v>
      </c>
      <c r="AM4145">
        <v>1.5164037318783999E-2</v>
      </c>
      <c r="AN4145">
        <v>1.47849363858144E-2</v>
      </c>
      <c r="AO4145">
        <v>1.4411901067772299E-2</v>
      </c>
      <c r="AP4145">
        <v>1.40448479624524E-2</v>
      </c>
      <c r="AQ4145">
        <v>1.3683694729132201E-2</v>
      </c>
      <c r="AR4145">
        <v>1.3328360075682199E-2</v>
      </c>
      <c r="AS4145">
        <v>1.29787637458282E-2</v>
      </c>
      <c r="AT4145">
        <v>1.26348265065638E-2</v>
      </c>
      <c r="AU4145">
        <v>1.2296470135710001E-2</v>
      </c>
      <c r="AV4145">
        <v>1.19636174096227E-2</v>
      </c>
      <c r="AW4145">
        <v>1.16361920910436E-2</v>
      </c>
      <c r="AX4145">
        <v>1.1314118917095E-2</v>
      </c>
      <c r="AY4145">
        <v>1.09973235874164E-2</v>
      </c>
      <c r="AZ4145">
        <v>1.06857327524396E-2</v>
      </c>
      <c r="BA4145">
        <v>1.03792740018036E-2</v>
      </c>
      <c r="BB4145">
        <v>1.0077875852905E-2</v>
      </c>
      <c r="BC4145">
        <v>9.7814677395843506E-3</v>
      </c>
      <c r="BD4145">
        <v>9.4899800009447307E-3</v>
      </c>
      <c r="BE4145">
        <v>9.2033438703039497E-3</v>
      </c>
    </row>
    <row r="4146" spans="1:57" x14ac:dyDescent="0.25">
      <c r="A4146" t="s">
        <v>481</v>
      </c>
      <c r="B4146" t="s">
        <v>144</v>
      </c>
      <c r="C4146" t="s">
        <v>373</v>
      </c>
      <c r="D4146">
        <v>0.51355288799999999</v>
      </c>
      <c r="E4146">
        <v>0.60930500399999998</v>
      </c>
      <c r="F4146">
        <v>0.59777701425481999</v>
      </c>
      <c r="G4146">
        <v>0.54242674828541604</v>
      </c>
      <c r="H4146">
        <v>0.53821717863696295</v>
      </c>
      <c r="I4146">
        <v>0.53391350817869498</v>
      </c>
      <c r="J4146">
        <v>0.52951890890669595</v>
      </c>
      <c r="K4146">
        <v>0.52503649307434896</v>
      </c>
      <c r="L4146">
        <v>0.52046931410350505</v>
      </c>
      <c r="M4146">
        <v>0.515820367483252</v>
      </c>
      <c r="N4146">
        <v>0.51109259165642595</v>
      </c>
      <c r="O4146">
        <v>0.50092184908246196</v>
      </c>
      <c r="P4146">
        <v>0.490892892741982</v>
      </c>
      <c r="Q4146">
        <v>0.48100399330895799</v>
      </c>
      <c r="R4146">
        <v>0.471253441109593</v>
      </c>
      <c r="S4146">
        <v>0.46163954590858303</v>
      </c>
      <c r="T4146">
        <v>0.45216063669762202</v>
      </c>
      <c r="U4146">
        <v>0.44281506148614103</v>
      </c>
      <c r="V4146">
        <v>0.43360118709426798</v>
      </c>
      <c r="W4146">
        <v>0.42451739894796398</v>
      </c>
      <c r="X4146">
        <v>0.415562100876329</v>
      </c>
      <c r="Y4146">
        <v>0.40673371491104399</v>
      </c>
      <c r="Z4146">
        <v>0.39803068108794898</v>
      </c>
      <c r="AA4146">
        <v>0.38945145725069702</v>
      </c>
      <c r="AB4146">
        <v>0.38099451885649799</v>
      </c>
      <c r="AC4146">
        <v>0.37265835878391801</v>
      </c>
      <c r="AD4146">
        <v>0.36444148714270502</v>
      </c>
      <c r="AE4146">
        <v>0.35634243108563501</v>
      </c>
      <c r="AF4146">
        <v>0.34835973462234299</v>
      </c>
      <c r="AG4146">
        <v>0.34049195843513003</v>
      </c>
      <c r="AH4146">
        <v>0.33273767969671902</v>
      </c>
      <c r="AI4146">
        <v>0.32509549188993703</v>
      </c>
      <c r="AJ4146">
        <v>0.31756400462932399</v>
      </c>
      <c r="AK4146">
        <v>0.310141843484605</v>
      </c>
      <c r="AL4146">
        <v>0.30252512468137999</v>
      </c>
      <c r="AM4146">
        <v>0.29502972606987099</v>
      </c>
      <c r="AN4146">
        <v>0.287653982918124</v>
      </c>
      <c r="AO4146">
        <v>0.28039625165680498</v>
      </c>
      <c r="AP4146">
        <v>0.27325490962242099</v>
      </c>
      <c r="AQ4146">
        <v>0.266228354803559</v>
      </c>
      <c r="AR4146">
        <v>0.259315005590111</v>
      </c>
      <c r="AS4146">
        <v>0.25251330052545301</v>
      </c>
      <c r="AT4146">
        <v>0.24582169806152801</v>
      </c>
      <c r="AU4146">
        <v>0.23923867631682999</v>
      </c>
      <c r="AV4146">
        <v>0.23276273283721899</v>
      </c>
      <c r="AW4146">
        <v>0.22639238435956899</v>
      </c>
      <c r="AX4146">
        <v>0.22012616657818801</v>
      </c>
      <c r="AY4146">
        <v>0.213962633913998</v>
      </c>
      <c r="AZ4146">
        <v>0.20790035928643499</v>
      </c>
      <c r="BA4146">
        <v>0.201937933888032</v>
      </c>
      <c r="BB4146">
        <v>0.19607396696166801</v>
      </c>
      <c r="BC4146">
        <v>0.19030708558044199</v>
      </c>
      <c r="BD4146">
        <v>0.184635934430145</v>
      </c>
      <c r="BE4146">
        <v>0.17905917559429599</v>
      </c>
    </row>
    <row r="4147" spans="1:57" x14ac:dyDescent="0.25">
      <c r="A4147" t="s">
        <v>481</v>
      </c>
      <c r="B4147" t="s">
        <v>144</v>
      </c>
      <c r="C4147" t="s">
        <v>377</v>
      </c>
      <c r="D4147">
        <v>5.5805857200000002</v>
      </c>
      <c r="E4147">
        <v>5.2142407200000003</v>
      </c>
      <c r="F4147">
        <v>5.1155878070016696</v>
      </c>
      <c r="G4147">
        <v>4.6419176273940597</v>
      </c>
      <c r="H4147">
        <v>4.6058934534080498</v>
      </c>
      <c r="I4147">
        <v>4.5690639942674798</v>
      </c>
      <c r="J4147">
        <v>4.5314563949178703</v>
      </c>
      <c r="K4147">
        <v>4.4930972890455099</v>
      </c>
      <c r="L4147">
        <v>4.4540128068749096</v>
      </c>
      <c r="M4147">
        <v>4.4142285828601704</v>
      </c>
      <c r="N4147">
        <v>4.3737697632715804</v>
      </c>
      <c r="O4147">
        <v>4.2867317449824602</v>
      </c>
      <c r="P4147">
        <v>4.2009070887161704</v>
      </c>
      <c r="Q4147">
        <v>4.11628099544407</v>
      </c>
      <c r="R4147">
        <v>4.0328388343151698</v>
      </c>
      <c r="S4147">
        <v>3.9505661408269699</v>
      </c>
      <c r="T4147">
        <v>3.8694486150155898</v>
      </c>
      <c r="U4147">
        <v>3.7894721196649499</v>
      </c>
      <c r="V4147">
        <v>3.71062267853502</v>
      </c>
      <c r="W4147">
        <v>3.6328864746086298</v>
      </c>
      <c r="X4147">
        <v>3.5562498483569001</v>
      </c>
      <c r="Y4147">
        <v>3.4806992960229102</v>
      </c>
      <c r="Z4147">
        <v>3.40622146792367</v>
      </c>
      <c r="AA4147">
        <v>3.3328031667698599</v>
      </c>
      <c r="AB4147">
        <v>3.26043134600345</v>
      </c>
      <c r="AC4147">
        <v>3.1890931081529001</v>
      </c>
      <c r="AD4147">
        <v>3.11877570320569</v>
      </c>
      <c r="AE4147">
        <v>3.0494665269982102</v>
      </c>
      <c r="AF4147">
        <v>2.9811531196225198</v>
      </c>
      <c r="AG4147">
        <v>2.91382316385014</v>
      </c>
      <c r="AH4147">
        <v>2.8474644835724101</v>
      </c>
      <c r="AI4147">
        <v>2.78206504225746</v>
      </c>
      <c r="AJ4147">
        <v>2.71761294142348</v>
      </c>
      <c r="AK4147">
        <v>2.6540964191281899</v>
      </c>
      <c r="AL4147">
        <v>2.5889149335407802</v>
      </c>
      <c r="AM4147">
        <v>2.5247716680232002</v>
      </c>
      <c r="AN4147">
        <v>2.4616523763226201</v>
      </c>
      <c r="AO4147">
        <v>2.3995429932892498</v>
      </c>
      <c r="AP4147">
        <v>2.33842963267892</v>
      </c>
      <c r="AQ4147">
        <v>2.2782985849814601</v>
      </c>
      <c r="AR4147">
        <v>2.2191363152746799</v>
      </c>
      <c r="AS4147">
        <v>2.1609294611035401</v>
      </c>
      <c r="AT4147">
        <v>2.1036648303843002</v>
      </c>
      <c r="AU4147">
        <v>2.0473293993333299</v>
      </c>
      <c r="AV4147">
        <v>1.9919103104203399</v>
      </c>
      <c r="AW4147">
        <v>1.93739487034568</v>
      </c>
      <c r="AX4147">
        <v>1.8837705480414699</v>
      </c>
      <c r="AY4147">
        <v>1.8310249726963099</v>
      </c>
      <c r="AZ4147">
        <v>1.7791459318032401</v>
      </c>
      <c r="BA4147">
        <v>1.72812136923077</v>
      </c>
      <c r="BB4147">
        <v>1.6779393833165701</v>
      </c>
      <c r="BC4147">
        <v>1.62858822498373</v>
      </c>
      <c r="BD4147">
        <v>1.5800562958792199</v>
      </c>
      <c r="BE4147">
        <v>1.5323321465342901</v>
      </c>
    </row>
    <row r="4148" spans="1:57" x14ac:dyDescent="0.25">
      <c r="A4148" t="s">
        <v>481</v>
      </c>
      <c r="B4148" t="s">
        <v>144</v>
      </c>
      <c r="C4148" t="s">
        <v>378</v>
      </c>
      <c r="D4148">
        <v>1.4719951440000001</v>
      </c>
      <c r="E4148">
        <v>1.2840078239999999</v>
      </c>
      <c r="F4148">
        <v>1.2597145243707</v>
      </c>
      <c r="G4148">
        <v>1.14307314755838</v>
      </c>
      <c r="H4148">
        <v>1.13420218748288</v>
      </c>
      <c r="I4148">
        <v>1.12513292577642</v>
      </c>
      <c r="J4148">
        <v>1.11587204688727</v>
      </c>
      <c r="K4148">
        <v>1.1064261093660499</v>
      </c>
      <c r="L4148">
        <v>1.09680154778577</v>
      </c>
      <c r="M4148">
        <v>1.0870046746358999</v>
      </c>
      <c r="N4148">
        <v>1.07704168219056</v>
      </c>
      <c r="O4148">
        <v>1.0556085527149599</v>
      </c>
      <c r="P4148">
        <v>1.0344742138810601</v>
      </c>
      <c r="Q4148">
        <v>1.01363502142507</v>
      </c>
      <c r="R4148">
        <v>0.99308737249701196</v>
      </c>
      <c r="S4148">
        <v>0.97282770521022699</v>
      </c>
      <c r="T4148">
        <v>0.95285249819574502</v>
      </c>
      <c r="U4148">
        <v>0.93315827016127195</v>
      </c>
      <c r="V4148">
        <v>0.91374157945489098</v>
      </c>
      <c r="W4148">
        <v>0.89459902363335098</v>
      </c>
      <c r="X4148">
        <v>0.875727239034924</v>
      </c>
      <c r="Y4148">
        <v>0.85712290035675798</v>
      </c>
      <c r="Z4148">
        <v>0.83878272023673595</v>
      </c>
      <c r="AA4148">
        <v>0.82070344883971502</v>
      </c>
      <c r="AB4148">
        <v>0.80288187344815998</v>
      </c>
      <c r="AC4148">
        <v>0.785314818057115</v>
      </c>
      <c r="AD4148">
        <v>0.76799914297343996</v>
      </c>
      <c r="AE4148">
        <v>0.75093174441931199</v>
      </c>
      <c r="AF4148">
        <v>0.73410955413990397</v>
      </c>
      <c r="AG4148">
        <v>0.71752953901522598</v>
      </c>
      <c r="AH4148">
        <v>0.70118870067607897</v>
      </c>
      <c r="AI4148">
        <v>0.68508407512407099</v>
      </c>
      <c r="AJ4148">
        <v>0.66921273235567302</v>
      </c>
      <c r="AK4148">
        <v>0.65357177599023297</v>
      </c>
      <c r="AL4148">
        <v>0.63752082207988403</v>
      </c>
      <c r="AM4148">
        <v>0.62172553007014397</v>
      </c>
      <c r="AN4148">
        <v>0.60618239181838995</v>
      </c>
      <c r="AO4148">
        <v>0.59088794377866505</v>
      </c>
      <c r="AP4148">
        <v>0.57583876646055199</v>
      </c>
      <c r="AQ4148">
        <v>0.56103148389442303</v>
      </c>
      <c r="AR4148">
        <v>0.54646276310297104</v>
      </c>
      <c r="AS4148">
        <v>0.53212931357895898</v>
      </c>
      <c r="AT4148">
        <v>0.51802788676911704</v>
      </c>
      <c r="AU4148">
        <v>0.50415527556411299</v>
      </c>
      <c r="AV4148">
        <v>0.49050831379453302</v>
      </c>
      <c r="AW4148">
        <v>0.47708387573278799</v>
      </c>
      <c r="AX4148">
        <v>0.46387887560089802</v>
      </c>
      <c r="AY4148">
        <v>0.45089026708407298</v>
      </c>
      <c r="AZ4148">
        <v>0.43811504285002401</v>
      </c>
      <c r="BA4148">
        <v>0.42555023407394799</v>
      </c>
      <c r="BB4148">
        <v>0.41319290996910801</v>
      </c>
      <c r="BC4148">
        <v>0.40104017732295799</v>
      </c>
      <c r="BD4148">
        <v>0.38908918003873399</v>
      </c>
      <c r="BE4148">
        <v>0.37733709868246201</v>
      </c>
    </row>
    <row r="4149" spans="1:57" x14ac:dyDescent="0.25">
      <c r="A4149" t="s">
        <v>481</v>
      </c>
      <c r="B4149" t="s">
        <v>144</v>
      </c>
      <c r="C4149" t="s">
        <v>379</v>
      </c>
      <c r="D4149">
        <v>0.59800064399999997</v>
      </c>
      <c r="E4149">
        <v>0.71761752000000001</v>
      </c>
      <c r="F4149">
        <v>0.70404026828335198</v>
      </c>
      <c r="G4149">
        <v>0.63885071570205698</v>
      </c>
      <c r="H4149">
        <v>0.63389283596767299</v>
      </c>
      <c r="I4149">
        <v>0.628824127683834</v>
      </c>
      <c r="J4149">
        <v>0.62364832671344494</v>
      </c>
      <c r="K4149">
        <v>0.61836909855661004</v>
      </c>
      <c r="L4149">
        <v>0.61299003942376695</v>
      </c>
      <c r="M4149">
        <v>0.60751467729423003</v>
      </c>
      <c r="N4149">
        <v>0.60194647296029302</v>
      </c>
      <c r="O4149">
        <v>0.58996773814838099</v>
      </c>
      <c r="P4149">
        <v>0.57815599406291296</v>
      </c>
      <c r="Q4149">
        <v>0.566509203965885</v>
      </c>
      <c r="R4149">
        <v>0.555025354264992</v>
      </c>
      <c r="S4149">
        <v>0.54370245426187802</v>
      </c>
      <c r="T4149">
        <v>0.53253853590306099</v>
      </c>
      <c r="U4149">
        <v>0.52153165353346098</v>
      </c>
      <c r="V4149">
        <v>0.510679883652564</v>
      </c>
      <c r="W4149">
        <v>0.499981324673133</v>
      </c>
      <c r="X4149">
        <v>0.48943409668248999</v>
      </c>
      <c r="Y4149">
        <v>0.47903634120630001</v>
      </c>
      <c r="Z4149">
        <v>0.46878622097488098</v>
      </c>
      <c r="AA4149">
        <v>0.45868191969194999</v>
      </c>
      <c r="AB4149">
        <v>0.44872164180583901</v>
      </c>
      <c r="AC4149">
        <v>0.43890361228312702</v>
      </c>
      <c r="AD4149">
        <v>0.42922607638465998</v>
      </c>
      <c r="AE4149">
        <v>0.419687299443948</v>
      </c>
      <c r="AF4149">
        <v>0.410285566647905</v>
      </c>
      <c r="AG4149">
        <v>0.401019182819909</v>
      </c>
      <c r="AH4149">
        <v>0.39188647220516498</v>
      </c>
      <c r="AI4149">
        <v>0.38288577825833398</v>
      </c>
      <c r="AJ4149">
        <v>0.37401546343342301</v>
      </c>
      <c r="AK4149">
        <v>0.36527390897589002</v>
      </c>
      <c r="AL4149">
        <v>0.35630321150545202</v>
      </c>
      <c r="AM4149">
        <v>0.347475400593526</v>
      </c>
      <c r="AN4149">
        <v>0.338788515578688</v>
      </c>
      <c r="AO4149">
        <v>0.330240620724087</v>
      </c>
      <c r="AP4149">
        <v>0.321829804915021</v>
      </c>
      <c r="AQ4149">
        <v>0.31355418136006302</v>
      </c>
      <c r="AR4149">
        <v>0.305411887295713</v>
      </c>
      <c r="AS4149">
        <v>0.29740108369451401</v>
      </c>
      <c r="AT4149">
        <v>0.28951995497660898</v>
      </c>
      <c r="AU4149">
        <v>0.281766708724693</v>
      </c>
      <c r="AV4149">
        <v>0.27413957540231798</v>
      </c>
      <c r="AW4149">
        <v>0.26663680807551798</v>
      </c>
      <c r="AX4149">
        <v>0.25925668213771302</v>
      </c>
      <c r="AY4149">
        <v>0.25199749503785701</v>
      </c>
      <c r="AZ4149">
        <v>0.24485756601178399</v>
      </c>
      <c r="BA4149">
        <v>0.237835235816729</v>
      </c>
      <c r="BB4149">
        <v>0.23092886646897401</v>
      </c>
      <c r="BC4149">
        <v>0.22413684098459299</v>
      </c>
      <c r="BD4149">
        <v>0.21745756312325201</v>
      </c>
      <c r="BE4149">
        <v>0.21088945713503901</v>
      </c>
    </row>
    <row r="4150" spans="1:57" x14ac:dyDescent="0.25">
      <c r="A4150" t="s">
        <v>481</v>
      </c>
      <c r="B4150" t="s">
        <v>144</v>
      </c>
      <c r="C4150" t="s">
        <v>349</v>
      </c>
      <c r="D4150">
        <v>23.221290708000002</v>
      </c>
      <c r="E4150">
        <v>28.375450848</v>
      </c>
      <c r="F4150">
        <v>27.838590155500899</v>
      </c>
      <c r="G4150">
        <v>25.260917657937501</v>
      </c>
      <c r="H4150">
        <v>25.064877192379601</v>
      </c>
      <c r="I4150">
        <v>24.8644544340683</v>
      </c>
      <c r="J4150">
        <v>24.659797103469199</v>
      </c>
      <c r="K4150">
        <v>24.451050138819198</v>
      </c>
      <c r="L4150">
        <v>24.2383557385592</v>
      </c>
      <c r="M4150">
        <v>24.021853403190299</v>
      </c>
      <c r="N4150">
        <v>23.801679976558699</v>
      </c>
      <c r="O4150">
        <v>23.3280265450251</v>
      </c>
      <c r="P4150">
        <v>22.860976125567198</v>
      </c>
      <c r="Q4150">
        <v>22.400448183140199</v>
      </c>
      <c r="R4150">
        <v>21.9463630979077</v>
      </c>
      <c r="S4150">
        <v>21.498642155287499</v>
      </c>
      <c r="T4150">
        <v>21.057207536102499</v>
      </c>
      <c r="U4150">
        <v>20.6219823068351</v>
      </c>
      <c r="V4150">
        <v>20.192890409985601</v>
      </c>
      <c r="W4150">
        <v>19.769856654531502</v>
      </c>
      <c r="X4150">
        <v>19.3528067064879</v>
      </c>
      <c r="Y4150">
        <v>18.9416670795678</v>
      </c>
      <c r="Z4150">
        <v>18.536365125941099</v>
      </c>
      <c r="AA4150">
        <v>18.136829027091199</v>
      </c>
      <c r="AB4150">
        <v>17.742987784767902</v>
      </c>
      <c r="AC4150">
        <v>17.3547712120372</v>
      </c>
      <c r="AD4150">
        <v>16.972109924424299</v>
      </c>
      <c r="AE4150">
        <v>16.594935331151898</v>
      </c>
      <c r="AF4150">
        <v>16.2231796264693</v>
      </c>
      <c r="AG4150">
        <v>15.856775781075401</v>
      </c>
      <c r="AH4150">
        <v>15.495657533631199</v>
      </c>
      <c r="AI4150">
        <v>15.1397593823623</v>
      </c>
      <c r="AJ4150">
        <v>14.7890165767511</v>
      </c>
      <c r="AK4150">
        <v>14.443365109316399</v>
      </c>
      <c r="AL4150">
        <v>14.0886530544258</v>
      </c>
      <c r="AM4150">
        <v>13.7395909041221</v>
      </c>
      <c r="AN4150">
        <v>13.396101131519099</v>
      </c>
      <c r="AO4150">
        <v>13.058107195277699</v>
      </c>
      <c r="AP4150">
        <v>12.725533527647899</v>
      </c>
      <c r="AQ4150">
        <v>12.398305522651301</v>
      </c>
      <c r="AR4150">
        <v>12.076349524401801</v>
      </c>
      <c r="AS4150">
        <v>11.759592815565</v>
      </c>
      <c r="AT4150">
        <v>11.4479636059525</v>
      </c>
      <c r="AU4150">
        <v>11.141391021250801</v>
      </c>
      <c r="AV4150">
        <v>10.8398050918824</v>
      </c>
      <c r="AW4150">
        <v>10.5431367419993</v>
      </c>
      <c r="AX4150">
        <v>10.251317778604699</v>
      </c>
      <c r="AY4150">
        <v>9.9642808808038108</v>
      </c>
      <c r="AZ4150">
        <v>9.6819595891810302</v>
      </c>
      <c r="BA4150">
        <v>9.4042882953026297</v>
      </c>
      <c r="BB4150">
        <v>9.1312022313428791</v>
      </c>
      <c r="BC4150">
        <v>8.8626374598328006</v>
      </c>
      <c r="BD4150">
        <v>8.5985308635297795</v>
      </c>
      <c r="BE4150">
        <v>8.3388201354068396</v>
      </c>
    </row>
    <row r="4151" spans="1:57" x14ac:dyDescent="0.25">
      <c r="A4151" t="s">
        <v>481</v>
      </c>
      <c r="B4151" t="s">
        <v>144</v>
      </c>
      <c r="C4151" t="s">
        <v>382</v>
      </c>
      <c r="D4151">
        <v>2.4953328E-2</v>
      </c>
      <c r="E4151">
        <v>2.0347848000000002E-2</v>
      </c>
      <c r="F4151">
        <v>1.99628687506248E-2</v>
      </c>
      <c r="G4151">
        <v>1.8114436862963799E-2</v>
      </c>
      <c r="H4151">
        <v>1.7973857542607202E-2</v>
      </c>
      <c r="I4151">
        <v>1.7830135709121502E-2</v>
      </c>
      <c r="J4151">
        <v>1.7683377291874799E-2</v>
      </c>
      <c r="K4151">
        <v>1.75336862251174E-2</v>
      </c>
      <c r="L4151">
        <v>1.7381164478410201E-2</v>
      </c>
      <c r="M4151">
        <v>1.7225912086639199E-2</v>
      </c>
      <c r="N4151">
        <v>1.7068027179620901E-2</v>
      </c>
      <c r="O4151">
        <v>1.6728373438746402E-2</v>
      </c>
      <c r="P4151">
        <v>1.6393454674129199E-2</v>
      </c>
      <c r="Q4151">
        <v>1.60632131346219E-2</v>
      </c>
      <c r="R4151">
        <v>1.5737591725366699E-2</v>
      </c>
      <c r="S4151">
        <v>1.54165340006577E-2</v>
      </c>
      <c r="T4151">
        <v>1.50999841568779E-2</v>
      </c>
      <c r="U4151">
        <v>1.47878870255112E-2</v>
      </c>
      <c r="V4151">
        <v>1.44801880662279E-2</v>
      </c>
      <c r="W4151">
        <v>1.4176833360043301E-2</v>
      </c>
      <c r="X4151">
        <v>1.3877769602549E-2</v>
      </c>
      <c r="Y4151">
        <v>1.35829440972148E-2</v>
      </c>
      <c r="Z4151">
        <v>1.32923047487626E-2</v>
      </c>
      <c r="AA4151">
        <v>1.30058000566095E-2</v>
      </c>
      <c r="AB4151">
        <v>1.2723379108380201E-2</v>
      </c>
      <c r="AC4151">
        <v>1.2444991573488899E-2</v>
      </c>
      <c r="AD4151">
        <v>1.21705876967879E-2</v>
      </c>
      <c r="AE4151">
        <v>1.19001182922846E-2</v>
      </c>
      <c r="AF4151">
        <v>1.16335347369242E-2</v>
      </c>
      <c r="AG4151">
        <v>1.1370788964438499E-2</v>
      </c>
      <c r="AH4151">
        <v>1.1111833459259601E-2</v>
      </c>
      <c r="AI4151">
        <v>1.0856621250498801E-2</v>
      </c>
      <c r="AJ4151">
        <v>1.06051059059885E-2</v>
      </c>
      <c r="AK4151">
        <v>1.0357241526387499E-2</v>
      </c>
      <c r="AL4151">
        <v>1.0102879859489501E-2</v>
      </c>
      <c r="AM4151">
        <v>9.8525697017767793E-3</v>
      </c>
      <c r="AN4151">
        <v>9.6062554592323598E-3</v>
      </c>
      <c r="AO4151">
        <v>9.3638822445686505E-3</v>
      </c>
      <c r="AP4151">
        <v>9.1253958686522904E-3</v>
      </c>
      <c r="AQ4151">
        <v>8.8907428320297993E-3</v>
      </c>
      <c r="AR4151">
        <v>8.6598703165529003E-3</v>
      </c>
      <c r="AS4151">
        <v>8.4327261771023308E-3</v>
      </c>
      <c r="AT4151">
        <v>8.2092589334091196E-3</v>
      </c>
      <c r="AU4151">
        <v>7.9894177619720605E-3</v>
      </c>
      <c r="AV4151">
        <v>7.7731524880704003E-3</v>
      </c>
      <c r="AW4151">
        <v>7.5604135778705797E-3</v>
      </c>
      <c r="AX4151">
        <v>7.3511521306259403E-3</v>
      </c>
      <c r="AY4151">
        <v>7.1453198709684196E-3</v>
      </c>
      <c r="AZ4151">
        <v>6.9428691412909797E-3</v>
      </c>
      <c r="BA4151">
        <v>6.7437528942199901E-3</v>
      </c>
      <c r="BB4151">
        <v>6.5479246851762899E-3</v>
      </c>
      <c r="BC4151">
        <v>6.35533866502405E-3</v>
      </c>
      <c r="BD4151">
        <v>6.1659495728063297E-3</v>
      </c>
      <c r="BE4151">
        <v>5.97971272856647E-3</v>
      </c>
    </row>
    <row r="4152" spans="1:57" x14ac:dyDescent="0.25">
      <c r="A4152" t="s">
        <v>481</v>
      </c>
      <c r="B4152" t="s">
        <v>144</v>
      </c>
      <c r="C4152" t="s">
        <v>449</v>
      </c>
      <c r="D4152">
        <v>1.8463787999999998E-2</v>
      </c>
      <c r="E4152">
        <v>4.103064E-2</v>
      </c>
      <c r="F4152">
        <v>4.0254344394264001E-2</v>
      </c>
      <c r="G4152">
        <v>3.6527053756593701E-2</v>
      </c>
      <c r="H4152">
        <v>3.6243581052994099E-2</v>
      </c>
      <c r="I4152">
        <v>3.5953771594524897E-2</v>
      </c>
      <c r="J4152">
        <v>3.5657838983615797E-2</v>
      </c>
      <c r="K4152">
        <v>3.5355992799619401E-2</v>
      </c>
      <c r="L4152">
        <v>3.5048438660168699E-2</v>
      </c>
      <c r="M4152">
        <v>3.4735378281700403E-2</v>
      </c>
      <c r="N4152">
        <v>3.4417009539153297E-2</v>
      </c>
      <c r="O4152">
        <v>3.3732111049323998E-2</v>
      </c>
      <c r="P4152">
        <v>3.3056760454005497E-2</v>
      </c>
      <c r="Q4152">
        <v>3.2390841300266503E-2</v>
      </c>
      <c r="R4152">
        <v>3.1734238458558398E-2</v>
      </c>
      <c r="S4152">
        <v>3.10868381083221E-2</v>
      </c>
      <c r="T4152">
        <v>3.0448527723745601E-2</v>
      </c>
      <c r="U4152">
        <v>2.9819196059672801E-2</v>
      </c>
      <c r="V4152">
        <v>2.9198733137661099E-2</v>
      </c>
      <c r="W4152">
        <v>2.85870302321861E-2</v>
      </c>
      <c r="X4152">
        <v>2.79839798569918E-2</v>
      </c>
      <c r="Y4152">
        <v>2.7389475751585401E-2</v>
      </c>
      <c r="Z4152">
        <v>2.6803412867875302E-2</v>
      </c>
      <c r="AA4152">
        <v>2.6225687356949301E-2</v>
      </c>
      <c r="AB4152">
        <v>2.5656196555993101E-2</v>
      </c>
      <c r="AC4152">
        <v>2.5094838975348002E-2</v>
      </c>
      <c r="AD4152">
        <v>2.4541514285703999E-2</v>
      </c>
      <c r="AE4152">
        <v>2.3996123305429901E-2</v>
      </c>
      <c r="AF4152">
        <v>2.3458567988036499E-2</v>
      </c>
      <c r="AG4152">
        <v>2.2928751409773102E-2</v>
      </c>
      <c r="AH4152">
        <v>2.2406577757354801E-2</v>
      </c>
      <c r="AI4152">
        <v>2.1891952315820699E-2</v>
      </c>
      <c r="AJ4152">
        <v>2.1384781456520102E-2</v>
      </c>
      <c r="AK4152">
        <v>2.08849726252259E-2</v>
      </c>
      <c r="AL4152">
        <v>2.0372062268106401E-2</v>
      </c>
      <c r="AM4152">
        <v>1.9867321620866699E-2</v>
      </c>
      <c r="AN4152">
        <v>1.9370638580345E-2</v>
      </c>
      <c r="AO4152">
        <v>1.8881902468471701E-2</v>
      </c>
      <c r="AP4152">
        <v>1.8401004014977799E-2</v>
      </c>
      <c r="AQ4152">
        <v>1.7927835340307001E-2</v>
      </c>
      <c r="AR4152">
        <v>1.7462289938728E-2</v>
      </c>
      <c r="AS4152">
        <v>1.7004262661646601E-2</v>
      </c>
      <c r="AT4152">
        <v>1.6553649701113001E-2</v>
      </c>
      <c r="AU4152">
        <v>1.6110348573523899E-2</v>
      </c>
      <c r="AV4152">
        <v>1.56742581035164E-2</v>
      </c>
      <c r="AW4152">
        <v>1.5245278408051699E-2</v>
      </c>
      <c r="AX4152">
        <v>1.4823310880686001E-2</v>
      </c>
      <c r="AY4152">
        <v>1.4408258176026799E-2</v>
      </c>
      <c r="AZ4152">
        <v>1.40000241943727E-2</v>
      </c>
      <c r="BA4152">
        <v>1.35985140665341E-2</v>
      </c>
      <c r="BB4152">
        <v>1.32036341388328E-2</v>
      </c>
      <c r="BC4152">
        <v>1.28152919582789E-2</v>
      </c>
      <c r="BD4152">
        <v>1.24333962579222E-2</v>
      </c>
      <c r="BE4152">
        <v>1.20578569423768E-2</v>
      </c>
    </row>
    <row r="4153" spans="1:57" x14ac:dyDescent="0.25">
      <c r="A4153" t="s">
        <v>481</v>
      </c>
      <c r="B4153" t="s">
        <v>144</v>
      </c>
      <c r="C4153" t="s">
        <v>350</v>
      </c>
      <c r="D4153">
        <v>49.257702000000002</v>
      </c>
      <c r="E4153">
        <v>48.389778360000001</v>
      </c>
      <c r="F4153">
        <v>49.170028343194303</v>
      </c>
      <c r="G4153">
        <v>46.1648452141769</v>
      </c>
      <c r="H4153">
        <v>47.351292389355201</v>
      </c>
      <c r="I4153">
        <v>48.514320145923001</v>
      </c>
      <c r="J4153">
        <v>49.653477109972599</v>
      </c>
      <c r="K4153">
        <v>50.768335806795399</v>
      </c>
      <c r="L4153">
        <v>51.858492080110103</v>
      </c>
      <c r="M4153">
        <v>52.923564522056502</v>
      </c>
      <c r="N4153">
        <v>53.963193913781403</v>
      </c>
      <c r="O4153">
        <v>54.394247171045102</v>
      </c>
      <c r="P4153">
        <v>54.790707738119998</v>
      </c>
      <c r="Q4153">
        <v>55.153366206137498</v>
      </c>
      <c r="R4153">
        <v>55.482999905978502</v>
      </c>
      <c r="S4153">
        <v>55.780373099459197</v>
      </c>
      <c r="T4153">
        <v>56.046237168000999</v>
      </c>
      <c r="U4153">
        <v>56.281330798813798</v>
      </c>
      <c r="V4153">
        <v>56.486380168625303</v>
      </c>
      <c r="W4153">
        <v>56.662099124986398</v>
      </c>
      <c r="X4153">
        <v>56.809189365182</v>
      </c>
      <c r="Y4153">
        <v>56.928340612776601</v>
      </c>
      <c r="Z4153">
        <v>57.020230791827203</v>
      </c>
      <c r="AA4153">
        <v>57.0855261987871</v>
      </c>
      <c r="AB4153">
        <v>57.124881672134102</v>
      </c>
      <c r="AC4153">
        <v>57.138940759749403</v>
      </c>
      <c r="AD4153">
        <v>57.128335884074801</v>
      </c>
      <c r="AE4153">
        <v>57.093688505077303</v>
      </c>
      <c r="AF4153">
        <v>57.035609281046398</v>
      </c>
      <c r="AG4153">
        <v>56.954698227253601</v>
      </c>
      <c r="AH4153">
        <v>56.851544872498003</v>
      </c>
      <c r="AI4153">
        <v>56.726728413567201</v>
      </c>
      <c r="AJ4153">
        <v>56.5808178676374</v>
      </c>
      <c r="AK4153">
        <v>56.414372222639003</v>
      </c>
      <c r="AL4153">
        <v>56.171768816796799</v>
      </c>
      <c r="AM4153">
        <v>55.9101860468081</v>
      </c>
      <c r="AN4153">
        <v>55.630209660246699</v>
      </c>
      <c r="AO4153">
        <v>55.332413768671998</v>
      </c>
      <c r="AP4153">
        <v>55.0173610399643</v>
      </c>
      <c r="AQ4153">
        <v>54.685602887795497</v>
      </c>
      <c r="AR4153">
        <v>54.337679658274098</v>
      </c>
      <c r="AS4153">
        <v>53.974120813805499</v>
      </c>
      <c r="AT4153">
        <v>53.595445114203898</v>
      </c>
      <c r="AU4153">
        <v>53.202160795097001</v>
      </c>
      <c r="AV4153">
        <v>52.794765743659198</v>
      </c>
      <c r="AW4153">
        <v>52.373747671710802</v>
      </c>
      <c r="AX4153">
        <v>51.939584286221901</v>
      </c>
      <c r="AY4153">
        <v>51.492743457254598</v>
      </c>
      <c r="AZ4153">
        <v>51.033683383381103</v>
      </c>
      <c r="BA4153">
        <v>50.562852754612997</v>
      </c>
      <c r="BB4153">
        <v>50.080690912875902</v>
      </c>
      <c r="BC4153">
        <v>49.587628010064201</v>
      </c>
      <c r="BD4153">
        <v>49.084085163709702</v>
      </c>
      <c r="BE4153">
        <v>48.570474610298703</v>
      </c>
    </row>
    <row r="4154" spans="1:57" x14ac:dyDescent="0.25">
      <c r="A4154" t="s">
        <v>481</v>
      </c>
      <c r="B4154" t="s">
        <v>144</v>
      </c>
      <c r="C4154" t="s">
        <v>383</v>
      </c>
      <c r="D4154">
        <v>84.815817588000002</v>
      </c>
      <c r="E4154">
        <v>87.361852536000001</v>
      </c>
      <c r="F4154">
        <v>85.7089750222041</v>
      </c>
      <c r="G4154">
        <v>77.772881043485597</v>
      </c>
      <c r="H4154">
        <v>77.169315012591497</v>
      </c>
      <c r="I4154">
        <v>76.552256853754002</v>
      </c>
      <c r="J4154">
        <v>75.922161366215093</v>
      </c>
      <c r="K4154">
        <v>75.279474783338301</v>
      </c>
      <c r="L4154">
        <v>74.624634903250396</v>
      </c>
      <c r="M4154">
        <v>73.958071217706802</v>
      </c>
      <c r="N4154">
        <v>73.280205039200297</v>
      </c>
      <c r="O4154">
        <v>71.821928958919997</v>
      </c>
      <c r="P4154">
        <v>70.383982119233494</v>
      </c>
      <c r="Q4154">
        <v>68.966116570223093</v>
      </c>
      <c r="R4154">
        <v>67.568087179699006</v>
      </c>
      <c r="S4154">
        <v>66.189651602552203</v>
      </c>
      <c r="T4154">
        <v>64.830570250431606</v>
      </c>
      <c r="U4154">
        <v>63.490606261740197</v>
      </c>
      <c r="V4154">
        <v>62.1695254719491</v>
      </c>
      <c r="W4154">
        <v>60.867096384224503</v>
      </c>
      <c r="X4154">
        <v>59.583090140366203</v>
      </c>
      <c r="Y4154">
        <v>58.317280492050699</v>
      </c>
      <c r="Z4154">
        <v>57.069443772382101</v>
      </c>
      <c r="AA4154">
        <v>55.839358867739897</v>
      </c>
      <c r="AB4154">
        <v>54.6268071899269</v>
      </c>
      <c r="AC4154">
        <v>53.431572648611301</v>
      </c>
      <c r="AD4154">
        <v>52.253441624059803</v>
      </c>
      <c r="AE4154">
        <v>51.09220294016</v>
      </c>
      <c r="AF4154">
        <v>49.947647837727601</v>
      </c>
      <c r="AG4154">
        <v>48.819569948097303</v>
      </c>
      <c r="AH4154">
        <v>47.707765266991899</v>
      </c>
      <c r="AI4154">
        <v>46.612032128669497</v>
      </c>
      <c r="AJ4154">
        <v>45.532171180344697</v>
      </c>
      <c r="AK4154">
        <v>44.467985356879197</v>
      </c>
      <c r="AL4154">
        <v>43.375903951791102</v>
      </c>
      <c r="AM4154">
        <v>42.3012173762692</v>
      </c>
      <c r="AN4154">
        <v>41.2436869418624</v>
      </c>
      <c r="AO4154">
        <v>40.203076994406203</v>
      </c>
      <c r="AP4154">
        <v>39.179154877204901</v>
      </c>
      <c r="AQ4154">
        <v>38.171690894648201</v>
      </c>
      <c r="AR4154">
        <v>37.180458276254903</v>
      </c>
      <c r="AS4154">
        <v>36.205233141139999</v>
      </c>
      <c r="AT4154">
        <v>35.245794462899802</v>
      </c>
      <c r="AU4154">
        <v>34.3019240349103</v>
      </c>
      <c r="AV4154">
        <v>33.373406436034301</v>
      </c>
      <c r="AW4154">
        <v>32.460028996732298</v>
      </c>
      <c r="AX4154">
        <v>31.561581765572701</v>
      </c>
      <c r="AY4154">
        <v>30.677857476136701</v>
      </c>
      <c r="AZ4154">
        <v>29.8086515143128</v>
      </c>
      <c r="BA4154">
        <v>28.953761885977801</v>
      </c>
      <c r="BB4154">
        <v>28.112989185058101</v>
      </c>
      <c r="BC4154">
        <v>27.2861365619681</v>
      </c>
      <c r="BD4154">
        <v>26.473009692421499</v>
      </c>
      <c r="BE4154">
        <v>25.6734167466096</v>
      </c>
    </row>
    <row r="4155" spans="1:57" x14ac:dyDescent="0.25">
      <c r="A4155" t="s">
        <v>481</v>
      </c>
      <c r="B4155" t="s">
        <v>144</v>
      </c>
      <c r="C4155" t="s">
        <v>384</v>
      </c>
      <c r="D4155">
        <v>5.2837415999999998E-2</v>
      </c>
      <c r="E4155">
        <v>9.3616848000000003E-2</v>
      </c>
      <c r="F4155">
        <v>9.1845626597524793E-2</v>
      </c>
      <c r="G4155">
        <v>8.3341318571166806E-2</v>
      </c>
      <c r="H4155">
        <v>8.2694537994382797E-2</v>
      </c>
      <c r="I4155">
        <v>8.2033299270773505E-2</v>
      </c>
      <c r="J4155">
        <v>8.13580897626177E-2</v>
      </c>
      <c r="K4155">
        <v>8.0669387653009406E-2</v>
      </c>
      <c r="L4155">
        <v>7.9967662085854402E-2</v>
      </c>
      <c r="M4155">
        <v>7.9253373303961497E-2</v>
      </c>
      <c r="N4155">
        <v>7.8526972785251697E-2</v>
      </c>
      <c r="O4155">
        <v>7.6964286026825202E-2</v>
      </c>
      <c r="P4155">
        <v>7.5423384056282197E-2</v>
      </c>
      <c r="Q4155">
        <v>7.3904001170812195E-2</v>
      </c>
      <c r="R4155">
        <v>7.2405874687078306E-2</v>
      </c>
      <c r="S4155">
        <v>7.0928744908375904E-2</v>
      </c>
      <c r="T4155">
        <v>6.9472355092138102E-2</v>
      </c>
      <c r="U4155">
        <v>6.8036451417784305E-2</v>
      </c>
      <c r="V4155">
        <v>6.6620782954908697E-2</v>
      </c>
      <c r="W4155">
        <v>6.5225101631804394E-2</v>
      </c>
      <c r="X4155">
        <v>6.3849162204320201E-2</v>
      </c>
      <c r="Y4155">
        <v>6.2492722225046003E-2</v>
      </c>
      <c r="Z4155">
        <v>6.1155542012825498E-2</v>
      </c>
      <c r="AA4155">
        <v>5.9837384622590403E-2</v>
      </c>
      <c r="AB4155">
        <v>5.8538015815510498E-2</v>
      </c>
      <c r="AC4155">
        <v>5.7257204029467303E-2</v>
      </c>
      <c r="AD4155">
        <v>5.5994720349830697E-2</v>
      </c>
      <c r="AE4155">
        <v>5.4750338480552198E-2</v>
      </c>
      <c r="AF4155">
        <v>5.3523834715560797E-2</v>
      </c>
      <c r="AG4155">
        <v>5.2314987910461901E-2</v>
      </c>
      <c r="AH4155">
        <v>5.1123579454535703E-2</v>
      </c>
      <c r="AI4155">
        <v>4.9949393243035697E-2</v>
      </c>
      <c r="AJ4155">
        <v>4.8792215649774297E-2</v>
      </c>
      <c r="AK4155">
        <v>4.76518355000052E-2</v>
      </c>
      <c r="AL4155">
        <v>4.6481562481107998E-2</v>
      </c>
      <c r="AM4155">
        <v>4.53299297390388E-2</v>
      </c>
      <c r="AN4155">
        <v>4.4196681495562801E-2</v>
      </c>
      <c r="AO4155">
        <v>4.3081565223982501E-2</v>
      </c>
      <c r="AP4155">
        <v>4.1984331609684199E-2</v>
      </c>
      <c r="AQ4155">
        <v>4.0904734511149399E-2</v>
      </c>
      <c r="AR4155">
        <v>3.9842530921424403E-2</v>
      </c>
      <c r="AS4155">
        <v>3.8797480930042802E-2</v>
      </c>
      <c r="AT4155">
        <v>3.7769347685396602E-2</v>
      </c>
      <c r="AU4155">
        <v>3.6757897357550397E-2</v>
      </c>
      <c r="AV4155">
        <v>3.57628991014926E-2</v>
      </c>
      <c r="AW4155">
        <v>3.4784125020820199E-2</v>
      </c>
      <c r="AX4155">
        <v>3.3821350131851002E-2</v>
      </c>
      <c r="AY4155">
        <v>3.2874352328159197E-2</v>
      </c>
      <c r="AZ4155">
        <v>3.1942912345527999E-2</v>
      </c>
      <c r="BA4155">
        <v>3.10268137273167E-2</v>
      </c>
      <c r="BB4155">
        <v>3.0125842790234999E-2</v>
      </c>
      <c r="BC4155">
        <v>2.92397885905222E-2</v>
      </c>
      <c r="BD4155">
        <v>2.8368442890524599E-2</v>
      </c>
      <c r="BE4155">
        <v>2.75116001256679E-2</v>
      </c>
    </row>
    <row r="4156" spans="1:57" x14ac:dyDescent="0.25">
      <c r="A4156" t="s">
        <v>481</v>
      </c>
      <c r="B4156" t="s">
        <v>144</v>
      </c>
      <c r="C4156" t="s">
        <v>429</v>
      </c>
      <c r="D4156">
        <v>8.7922800000000002E-4</v>
      </c>
      <c r="E4156">
        <v>4.4798759999999998E-3</v>
      </c>
      <c r="F4156">
        <v>4.3951171940676001E-3</v>
      </c>
      <c r="G4156">
        <v>3.9881579101586897E-3</v>
      </c>
      <c r="H4156">
        <v>3.9572073190514102E-3</v>
      </c>
      <c r="I4156">
        <v>3.9255648577695701E-3</v>
      </c>
      <c r="J4156">
        <v>3.89325384821113E-3</v>
      </c>
      <c r="K4156">
        <v>3.8602971730196801E-3</v>
      </c>
      <c r="L4156">
        <v>3.8267172822837301E-3</v>
      </c>
      <c r="M4156">
        <v>3.7925362001448399E-3</v>
      </c>
      <c r="N4156">
        <v>3.7577755313157098E-3</v>
      </c>
      <c r="O4156">
        <v>3.6829957982425299E-3</v>
      </c>
      <c r="P4156">
        <v>3.6092585393659202E-3</v>
      </c>
      <c r="Q4156">
        <v>3.5365510399270601E-3</v>
      </c>
      <c r="R4156">
        <v>3.4648607296589298E-3</v>
      </c>
      <c r="S4156">
        <v>3.3941751812147699E-3</v>
      </c>
      <c r="T4156">
        <v>3.3244821086130401E-3</v>
      </c>
      <c r="U4156">
        <v>3.2557693656989802E-3</v>
      </c>
      <c r="V4156">
        <v>3.1880249446221902E-3</v>
      </c>
      <c r="W4156">
        <v>3.1212369743305302E-3</v>
      </c>
      <c r="X4156">
        <v>3.0553937190797198E-3</v>
      </c>
      <c r="Y4156">
        <v>2.9904835769588201E-3</v>
      </c>
      <c r="Z4156">
        <v>2.92649507843127E-3</v>
      </c>
      <c r="AA4156">
        <v>2.8634168848913999E-3</v>
      </c>
      <c r="AB4156">
        <v>2.8012377872359598E-3</v>
      </c>
      <c r="AC4156">
        <v>2.73994670445125E-3</v>
      </c>
      <c r="AD4156">
        <v>2.67953268221461E-3</v>
      </c>
      <c r="AE4156">
        <v>2.61998489151122E-3</v>
      </c>
      <c r="AF4156">
        <v>2.5612926272652E-3</v>
      </c>
      <c r="AG4156">
        <v>2.5034453069854301E-3</v>
      </c>
      <c r="AH4156">
        <v>2.44643246942546E-3</v>
      </c>
      <c r="AI4156">
        <v>2.39024377325797E-3</v>
      </c>
      <c r="AJ4156">
        <v>2.3348689957629E-3</v>
      </c>
      <c r="AK4156">
        <v>2.2802980315297602E-3</v>
      </c>
      <c r="AL4156">
        <v>2.22429659457896E-3</v>
      </c>
      <c r="AM4156">
        <v>2.1691871565640199E-3</v>
      </c>
      <c r="AN4156">
        <v>2.1149574776499198E-3</v>
      </c>
      <c r="AO4156">
        <v>2.0615954735984398E-3</v>
      </c>
      <c r="AP4156">
        <v>2.0090892138802299E-3</v>
      </c>
      <c r="AQ4156">
        <v>1.9574269198090301E-3</v>
      </c>
      <c r="AR4156">
        <v>1.90659696269786E-3</v>
      </c>
      <c r="AS4156">
        <v>1.8565878620369299E-3</v>
      </c>
      <c r="AT4156">
        <v>1.80738828369295E-3</v>
      </c>
      <c r="AU4156">
        <v>1.7589870381296501E-3</v>
      </c>
      <c r="AV4156">
        <v>1.7113730786492401E-3</v>
      </c>
      <c r="AW4156">
        <v>1.6645354996546299E-3</v>
      </c>
      <c r="AX4156">
        <v>1.6184635349320499E-3</v>
      </c>
      <c r="AY4156">
        <v>1.5731465559539501E-3</v>
      </c>
      <c r="AZ4156">
        <v>1.52857407020192E-3</v>
      </c>
      <c r="BA4156">
        <v>1.48473571950934E-3</v>
      </c>
      <c r="BB4156">
        <v>1.4416212784235799E-3</v>
      </c>
      <c r="BC4156">
        <v>1.3992206525875999E-3</v>
      </c>
      <c r="BD4156">
        <v>1.35752387714049E-3</v>
      </c>
      <c r="BE4156">
        <v>1.31652111513706E-3</v>
      </c>
    </row>
    <row r="4157" spans="1:57" x14ac:dyDescent="0.25">
      <c r="A4157" t="s">
        <v>481</v>
      </c>
      <c r="B4157" t="s">
        <v>144</v>
      </c>
      <c r="C4157" t="s">
        <v>385</v>
      </c>
      <c r="D4157">
        <v>0.742277772</v>
      </c>
      <c r="E4157">
        <v>0.53314711199999998</v>
      </c>
      <c r="F4157">
        <v>0.52306002195567103</v>
      </c>
      <c r="G4157">
        <v>0.47462806381271799</v>
      </c>
      <c r="H4157">
        <v>0.47094465421309001</v>
      </c>
      <c r="I4157">
        <v>0.46717890559661401</v>
      </c>
      <c r="J4157">
        <v>0.46333359348710701</v>
      </c>
      <c r="K4157">
        <v>0.45941144113301502</v>
      </c>
      <c r="L4157">
        <v>0.45541512030468201</v>
      </c>
      <c r="M4157">
        <v>0.45134725208078902</v>
      </c>
      <c r="N4157">
        <v>0.447210407624058</v>
      </c>
      <c r="O4157">
        <v>0.43831092051234</v>
      </c>
      <c r="P4157">
        <v>0.42953549757276199</v>
      </c>
      <c r="Q4157">
        <v>0.42088262563019702</v>
      </c>
      <c r="R4157">
        <v>0.41235080870539098</v>
      </c>
      <c r="S4157">
        <v>0.40393856782793303</v>
      </c>
      <c r="T4157">
        <v>0.39564444085120098</v>
      </c>
      <c r="U4157">
        <v>0.38746698226926002</v>
      </c>
      <c r="V4157">
        <v>0.37940476303569098</v>
      </c>
      <c r="W4157">
        <v>0.37145637038434598</v>
      </c>
      <c r="X4157">
        <v>0.36362040765197301</v>
      </c>
      <c r="Y4157">
        <v>0.35589549410274401</v>
      </c>
      <c r="Z4157">
        <v>0.34828026475461499</v>
      </c>
      <c r="AA4157">
        <v>0.340773370207542</v>
      </c>
      <c r="AB4157">
        <v>0.33337347647348398</v>
      </c>
      <c r="AC4157">
        <v>0.32607926480824501</v>
      </c>
      <c r="AD4157">
        <v>0.318889431545055</v>
      </c>
      <c r="AE4157">
        <v>0.31180268792994298</v>
      </c>
      <c r="AF4157">
        <v>0.30481775995883298</v>
      </c>
      <c r="AG4157">
        <v>0.29793338821637799</v>
      </c>
      <c r="AH4157">
        <v>0.29114832771648402</v>
      </c>
      <c r="AI4157">
        <v>0.28446134774455101</v>
      </c>
      <c r="AJ4157">
        <v>0.27787123170135303</v>
      </c>
      <c r="AK4157">
        <v>0.27137677694859802</v>
      </c>
      <c r="AL4157">
        <v>0.26471208257353701</v>
      </c>
      <c r="AM4157">
        <v>0.25815354440828198</v>
      </c>
      <c r="AN4157">
        <v>0.25169970579807499</v>
      </c>
      <c r="AO4157">
        <v>0.24534912860563099</v>
      </c>
      <c r="AP4157">
        <v>0.23910039298645699</v>
      </c>
      <c r="AQ4157">
        <v>0.23295209716680501</v>
      </c>
      <c r="AR4157">
        <v>0.22690285722424799</v>
      </c>
      <c r="AS4157">
        <v>0.22095130687082501</v>
      </c>
      <c r="AT4157">
        <v>0.21509609723874801</v>
      </c>
      <c r="AU4157">
        <v>0.20933589666862501</v>
      </c>
      <c r="AV4157">
        <v>0.20366939050018201</v>
      </c>
      <c r="AW4157">
        <v>0.19809528086544001</v>
      </c>
      <c r="AX4157">
        <v>0.192612286484343</v>
      </c>
      <c r="AY4157">
        <v>0.18721914246278101</v>
      </c>
      <c r="AZ4157">
        <v>0.181914600093002</v>
      </c>
      <c r="BA4157">
        <v>0.176697426656373</v>
      </c>
      <c r="BB4157">
        <v>0.171566405228467</v>
      </c>
      <c r="BC4157">
        <v>0.16652033448645301</v>
      </c>
      <c r="BD4157">
        <v>0.161558028518756</v>
      </c>
      <c r="BE4157">
        <v>0.15667831663696499</v>
      </c>
    </row>
    <row r="4158" spans="1:57" x14ac:dyDescent="0.25">
      <c r="A4158" t="s">
        <v>481</v>
      </c>
      <c r="B4158" t="s">
        <v>144</v>
      </c>
      <c r="C4158" t="s">
        <v>279</v>
      </c>
      <c r="D4158">
        <v>5.2355515319999997</v>
      </c>
      <c r="E4158">
        <v>3.9192216119999999</v>
      </c>
      <c r="F4158">
        <v>3.8450703310231198</v>
      </c>
      <c r="G4158">
        <v>3.4890418113275201</v>
      </c>
      <c r="H4158">
        <v>3.4619646722344202</v>
      </c>
      <c r="I4158">
        <v>3.4342822501958099</v>
      </c>
      <c r="J4158">
        <v>3.4060149483850002</v>
      </c>
      <c r="K4158">
        <v>3.3771827856934502</v>
      </c>
      <c r="L4158">
        <v>3.34780540259157</v>
      </c>
      <c r="M4158">
        <v>3.3179020669098902</v>
      </c>
      <c r="N4158">
        <v>3.2874916795414202</v>
      </c>
      <c r="O4158">
        <v>3.22207059511855</v>
      </c>
      <c r="P4158">
        <v>3.1575615197336799</v>
      </c>
      <c r="Q4158">
        <v>3.0939533298741302</v>
      </c>
      <c r="R4158">
        <v>3.03123502843592</v>
      </c>
      <c r="S4158">
        <v>2.9693957433489002</v>
      </c>
      <c r="T4158">
        <v>2.9084247262164298</v>
      </c>
      <c r="U4158">
        <v>2.8483113509693001</v>
      </c>
      <c r="V4158">
        <v>2.7890451125340099</v>
      </c>
      <c r="W4158">
        <v>2.73061562551502</v>
      </c>
      <c r="X4158">
        <v>2.6730126228909699</v>
      </c>
      <c r="Y4158">
        <v>2.61622595472465</v>
      </c>
      <c r="Z4158">
        <v>2.5602455868866598</v>
      </c>
      <c r="AA4158">
        <v>2.5050615997925099</v>
      </c>
      <c r="AB4158">
        <v>2.4506641871529999</v>
      </c>
      <c r="AC4158">
        <v>2.3970436547381002</v>
      </c>
      <c r="AD4158">
        <v>2.3441904191535299</v>
      </c>
      <c r="AE4158">
        <v>2.2920950066305901</v>
      </c>
      <c r="AF4158">
        <v>2.24074805182868</v>
      </c>
      <c r="AG4158">
        <v>2.1901402966504602</v>
      </c>
      <c r="AH4158">
        <v>2.1402625890696001</v>
      </c>
      <c r="AI4158">
        <v>2.0911058819710799</v>
      </c>
      <c r="AJ4158">
        <v>2.0426612320034501</v>
      </c>
      <c r="AK4158">
        <v>1.99491979844364</v>
      </c>
      <c r="AL4158">
        <v>1.94592691515834</v>
      </c>
      <c r="AM4158">
        <v>1.8977143975588899</v>
      </c>
      <c r="AN4158">
        <v>1.8502715376199199</v>
      </c>
      <c r="AO4158">
        <v>1.80358776343997</v>
      </c>
      <c r="AP4158">
        <v>1.75765263758986</v>
      </c>
      <c r="AQ4158">
        <v>1.7124558554803999</v>
      </c>
      <c r="AR4158">
        <v>1.6679872437493799</v>
      </c>
      <c r="AS4158">
        <v>1.62423675866743</v>
      </c>
      <c r="AT4158">
        <v>1.5811944845627399</v>
      </c>
      <c r="AU4158">
        <v>1.5388506322642801</v>
      </c>
      <c r="AV4158">
        <v>1.4971955375633299</v>
      </c>
      <c r="AW4158">
        <v>1.45621965969318</v>
      </c>
      <c r="AX4158">
        <v>1.41591357982667</v>
      </c>
      <c r="AY4158">
        <v>1.3762679995915199</v>
      </c>
      <c r="AZ4158">
        <v>1.3372737396031</v>
      </c>
      <c r="BA4158">
        <v>1.29892173801448</v>
      </c>
      <c r="BB4158">
        <v>1.2612030490836701</v>
      </c>
      <c r="BC4158">
        <v>1.22410884175768</v>
      </c>
      <c r="BD4158">
        <v>1.1876303982733001</v>
      </c>
      <c r="BE4158">
        <v>1.15175911277444</v>
      </c>
    </row>
    <row r="4159" spans="1:57" x14ac:dyDescent="0.25">
      <c r="A4159" t="s">
        <v>481</v>
      </c>
      <c r="B4159" t="s">
        <v>144</v>
      </c>
      <c r="C4159" t="s">
        <v>280</v>
      </c>
      <c r="D4159">
        <v>0.119993688</v>
      </c>
      <c r="E4159">
        <v>7.2012960000000001E-2</v>
      </c>
      <c r="F4159">
        <v>7.0650481998095996E-2</v>
      </c>
      <c r="G4159">
        <v>6.4108706593205195E-2</v>
      </c>
      <c r="H4159">
        <v>6.3611183072602107E-2</v>
      </c>
      <c r="I4159">
        <v>6.3102537900595002E-2</v>
      </c>
      <c r="J4159">
        <v>6.25831459712443E-2</v>
      </c>
      <c r="K4159">
        <v>6.2053375117699497E-2</v>
      </c>
      <c r="L4159">
        <v>6.1513586219887999E-2</v>
      </c>
      <c r="M4159">
        <v>6.0964133310739597E-2</v>
      </c>
      <c r="N4159">
        <v>6.0405363680962797E-2</v>
      </c>
      <c r="O4159">
        <v>5.9203296943711702E-2</v>
      </c>
      <c r="P4159">
        <v>5.8017987735601698E-2</v>
      </c>
      <c r="Q4159">
        <v>5.6849231669855498E-2</v>
      </c>
      <c r="R4159">
        <v>5.5696826682367903E-2</v>
      </c>
      <c r="S4159">
        <v>5.4560573006443E-2</v>
      </c>
      <c r="T4159">
        <v>5.3440273147798499E-2</v>
      </c>
      <c r="U4159">
        <v>5.2335731859834103E-2</v>
      </c>
      <c r="V4159">
        <v>5.1246756119160498E-2</v>
      </c>
      <c r="W4159">
        <v>5.0173155101387999E-2</v>
      </c>
      <c r="X4159">
        <v>4.91147401571694E-2</v>
      </c>
      <c r="Y4159">
        <v>4.8071324788496898E-2</v>
      </c>
      <c r="Z4159">
        <v>4.7042724625250401E-2</v>
      </c>
      <c r="AA4159">
        <v>4.6028757401992602E-2</v>
      </c>
      <c r="AB4159">
        <v>4.5029242935007999E-2</v>
      </c>
      <c r="AC4159">
        <v>4.4044003099590202E-2</v>
      </c>
      <c r="AD4159">
        <v>4.3072861807562E-2</v>
      </c>
      <c r="AE4159">
        <v>4.2115644985040203E-2</v>
      </c>
      <c r="AF4159">
        <v>4.1172180550431398E-2</v>
      </c>
      <c r="AG4159">
        <v>4.0242298392663002E-2</v>
      </c>
      <c r="AH4159">
        <v>3.9325830349642897E-2</v>
      </c>
      <c r="AI4159">
        <v>3.8422610186950597E-2</v>
      </c>
      <c r="AJ4159">
        <v>3.7532473576749499E-2</v>
      </c>
      <c r="AK4159">
        <v>3.66552580769271E-2</v>
      </c>
      <c r="AL4159">
        <v>3.5755048062390798E-2</v>
      </c>
      <c r="AM4159">
        <v>3.4869176722337497E-2</v>
      </c>
      <c r="AN4159">
        <v>3.3997447304279102E-2</v>
      </c>
      <c r="AO4159">
        <v>3.31396655569096E-2</v>
      </c>
      <c r="AP4159">
        <v>3.2295639699757003E-2</v>
      </c>
      <c r="AQ4159">
        <v>3.1465180393191801E-2</v>
      </c>
      <c r="AR4159">
        <v>3.0648100708788002E-2</v>
      </c>
      <c r="AS4159">
        <v>2.9844216100032898E-2</v>
      </c>
      <c r="AT4159">
        <v>2.9053344373382001E-2</v>
      </c>
      <c r="AU4159">
        <v>2.82753056596542E-2</v>
      </c>
      <c r="AV4159">
        <v>2.75099223857635E-2</v>
      </c>
      <c r="AW4159">
        <v>2.67570192467847E-2</v>
      </c>
      <c r="AX4159">
        <v>2.60164231783469E-2</v>
      </c>
      <c r="AY4159">
        <v>2.5287963329353201E-2</v>
      </c>
      <c r="AZ4159">
        <v>2.4571471035021501E-2</v>
      </c>
      <c r="BA4159">
        <v>2.3866779790243601E-2</v>
      </c>
      <c r="BB4159">
        <v>2.3173725223257599E-2</v>
      </c>
      <c r="BC4159">
        <v>2.2492145069632399E-2</v>
      </c>
      <c r="BD4159">
        <v>2.1821879146557401E-2</v>
      </c>
      <c r="BE4159">
        <v>2.1162769327436898E-2</v>
      </c>
    </row>
    <row r="4160" spans="1:57" x14ac:dyDescent="0.25">
      <c r="A4160" t="s">
        <v>481</v>
      </c>
      <c r="B4160" t="s">
        <v>144</v>
      </c>
      <c r="C4160" t="s">
        <v>281</v>
      </c>
      <c r="D4160">
        <v>0.68542102799999904</v>
      </c>
      <c r="E4160">
        <v>0.17019342000000001</v>
      </c>
      <c r="F4160">
        <v>0.166973377512942</v>
      </c>
      <c r="G4160">
        <v>0.15151272808219701</v>
      </c>
      <c r="H4160">
        <v>0.15033689487798099</v>
      </c>
      <c r="I4160">
        <v>0.14913477707320799</v>
      </c>
      <c r="J4160">
        <v>0.14790726068203899</v>
      </c>
      <c r="K4160">
        <v>0.14665521503107401</v>
      </c>
      <c r="L4160">
        <v>0.14537949301386299</v>
      </c>
      <c r="M4160">
        <v>0.14408093134195099</v>
      </c>
      <c r="N4160">
        <v>0.14276035079250801</v>
      </c>
      <c r="O4160">
        <v>0.139919419811737</v>
      </c>
      <c r="P4160">
        <v>0.137118093107686</v>
      </c>
      <c r="Q4160">
        <v>0.13435588763834999</v>
      </c>
      <c r="R4160">
        <v>0.13163232585106099</v>
      </c>
      <c r="S4160">
        <v>0.128946935622785</v>
      </c>
      <c r="T4160">
        <v>0.12629925020104699</v>
      </c>
      <c r="U4160">
        <v>0.12368880814548</v>
      </c>
      <c r="V4160">
        <v>0.121115153269992</v>
      </c>
      <c r="W4160">
        <v>0.11857783458554701</v>
      </c>
      <c r="X4160">
        <v>0.116076406243542</v>
      </c>
      <c r="Y4160">
        <v>0.11361042747979</v>
      </c>
      <c r="Z4160">
        <v>0.111179462559094</v>
      </c>
      <c r="AA4160">
        <v>0.108783080720406</v>
      </c>
      <c r="AB4160">
        <v>0.106420856122562</v>
      </c>
      <c r="AC4160">
        <v>0.10409236779060101</v>
      </c>
      <c r="AD4160">
        <v>0.101797199562639</v>
      </c>
      <c r="AE4160">
        <v>9.9534940037318803E-2</v>
      </c>
      <c r="AF4160">
        <v>9.7305182521804395E-2</v>
      </c>
      <c r="AG4160">
        <v>9.5107524980334507E-2</v>
      </c>
      <c r="AH4160">
        <v>9.2941569983313002E-2</v>
      </c>
      <c r="AI4160">
        <v>9.0806924656950103E-2</v>
      </c>
      <c r="AJ4160">
        <v>8.8703200633422505E-2</v>
      </c>
      <c r="AK4160">
        <v>8.6630014001574898E-2</v>
      </c>
      <c r="AL4160">
        <v>8.4502482775359697E-2</v>
      </c>
      <c r="AM4160">
        <v>8.2408839172268697E-2</v>
      </c>
      <c r="AN4160">
        <v>8.0348618192962004E-2</v>
      </c>
      <c r="AO4160">
        <v>7.8321360749324206E-2</v>
      </c>
      <c r="AP4160">
        <v>7.6326613592739803E-2</v>
      </c>
      <c r="AQ4160">
        <v>7.4363929243212196E-2</v>
      </c>
      <c r="AR4160">
        <v>7.24328659193159E-2</v>
      </c>
      <c r="AS4160">
        <v>7.0532987468973199E-2</v>
      </c>
      <c r="AT4160">
        <v>6.8663863301045402E-2</v>
      </c>
      <c r="AU4160">
        <v>6.6825068317729205E-2</v>
      </c>
      <c r="AV4160">
        <v>6.5016182847749293E-2</v>
      </c>
      <c r="AW4160">
        <v>6.3236792580337195E-2</v>
      </c>
      <c r="AX4160">
        <v>6.1486488499988598E-2</v>
      </c>
      <c r="AY4160">
        <v>5.97648668219889E-2</v>
      </c>
      <c r="AZ4160">
        <v>5.8071528928699198E-2</v>
      </c>
      <c r="BA4160">
        <v>5.6406081306593102E-2</v>
      </c>
      <c r="BB4160">
        <v>5.47681354840363E-2</v>
      </c>
      <c r="BC4160">
        <v>5.3157307969799901E-2</v>
      </c>
      <c r="BD4160">
        <v>5.1573220192299901E-2</v>
      </c>
      <c r="BE4160">
        <v>5.00154984395529E-2</v>
      </c>
    </row>
    <row r="4161" spans="1:57" x14ac:dyDescent="0.25">
      <c r="A4161" t="s">
        <v>481</v>
      </c>
      <c r="B4161" t="s">
        <v>144</v>
      </c>
      <c r="C4161" t="s">
        <v>283</v>
      </c>
      <c r="D4161">
        <v>54.349311348000001</v>
      </c>
      <c r="E4161">
        <v>51.187314383999997</v>
      </c>
      <c r="F4161">
        <v>50.218855514586103</v>
      </c>
      <c r="G4161">
        <v>45.568915916496202</v>
      </c>
      <c r="H4161">
        <v>45.215272726957203</v>
      </c>
      <c r="I4161">
        <v>44.853724190007298</v>
      </c>
      <c r="J4161">
        <v>44.484536782960298</v>
      </c>
      <c r="K4161">
        <v>44.107971964184898</v>
      </c>
      <c r="L4161">
        <v>43.724286249651399</v>
      </c>
      <c r="M4161">
        <v>43.333731288436297</v>
      </c>
      <c r="N4161">
        <v>42.936553937198198</v>
      </c>
      <c r="O4161">
        <v>42.082116513848</v>
      </c>
      <c r="P4161">
        <v>41.239590459124301</v>
      </c>
      <c r="Q4161">
        <v>40.408830493479797</v>
      </c>
      <c r="R4161">
        <v>39.589692988338797</v>
      </c>
      <c r="S4161">
        <v>38.782035948140198</v>
      </c>
      <c r="T4161">
        <v>37.985718992570199</v>
      </c>
      <c r="U4161">
        <v>37.200603338983001</v>
      </c>
      <c r="V4161">
        <v>36.426551785007099</v>
      </c>
      <c r="W4161">
        <v>35.663428691334701</v>
      </c>
      <c r="X4161">
        <v>34.911099964693797</v>
      </c>
      <c r="Y4161">
        <v>34.169433040999301</v>
      </c>
      <c r="Z4161">
        <v>33.438296868683501</v>
      </c>
      <c r="AA4161">
        <v>32.7175618922019</v>
      </c>
      <c r="AB4161">
        <v>32.007100035712597</v>
      </c>
      <c r="AC4161">
        <v>31.306784686931302</v>
      </c>
      <c r="AD4161">
        <v>30.616490681153302</v>
      </c>
      <c r="AE4161">
        <v>29.936094285447801</v>
      </c>
      <c r="AF4161">
        <v>29.2654731830179</v>
      </c>
      <c r="AG4161">
        <v>28.604506457726199</v>
      </c>
      <c r="AH4161">
        <v>27.953074578784399</v>
      </c>
      <c r="AI4161">
        <v>27.311059385606701</v>
      </c>
      <c r="AJ4161">
        <v>26.678344072820298</v>
      </c>
      <c r="AK4161">
        <v>26.054813175438401</v>
      </c>
      <c r="AL4161">
        <v>25.414937616570999</v>
      </c>
      <c r="AM4161">
        <v>24.785254087563501</v>
      </c>
      <c r="AN4161">
        <v>24.165622735374399</v>
      </c>
      <c r="AO4161">
        <v>23.5559054848203</v>
      </c>
      <c r="AP4161">
        <v>22.955966017003799</v>
      </c>
      <c r="AQ4161">
        <v>22.365669747995099</v>
      </c>
      <c r="AR4161">
        <v>21.784883807764899</v>
      </c>
      <c r="AS4161">
        <v>21.2134770193645</v>
      </c>
      <c r="AT4161">
        <v>20.651319878351401</v>
      </c>
      <c r="AU4161">
        <v>20.0982845324565</v>
      </c>
      <c r="AV4161">
        <v>19.554244761491798</v>
      </c>
      <c r="AW4161">
        <v>19.019075957493001</v>
      </c>
      <c r="AX4161">
        <v>18.492655105098098</v>
      </c>
      <c r="AY4161">
        <v>17.974860762155402</v>
      </c>
      <c r="AZ4161">
        <v>17.465573040561001</v>
      </c>
      <c r="BA4161">
        <v>16.964673587322199</v>
      </c>
      <c r="BB4161">
        <v>16.472045565844201</v>
      </c>
      <c r="BC4161">
        <v>15.987573637437</v>
      </c>
      <c r="BD4161">
        <v>15.5111439430414</v>
      </c>
      <c r="BE4161">
        <v>15.04264408517</v>
      </c>
    </row>
    <row r="4162" spans="1:57" x14ac:dyDescent="0.25">
      <c r="A4162" t="s">
        <v>481</v>
      </c>
      <c r="B4162" t="s">
        <v>144</v>
      </c>
      <c r="C4162" t="s">
        <v>389</v>
      </c>
      <c r="D4162">
        <v>1.5491159999999999E-3</v>
      </c>
      <c r="E4162">
        <v>4.6892160000000004E-3</v>
      </c>
      <c r="F4162">
        <v>4.6004965022015997E-3</v>
      </c>
      <c r="G4162">
        <v>4.1745204293249898E-3</v>
      </c>
      <c r="H4162">
        <v>4.14212354891363E-3</v>
      </c>
      <c r="I4162">
        <v>4.10900246794572E-3</v>
      </c>
      <c r="J4162">
        <v>4.0751815981275403E-3</v>
      </c>
      <c r="K4162">
        <v>4.0406848913850796E-3</v>
      </c>
      <c r="L4162">
        <v>4.0055358468764303E-3</v>
      </c>
      <c r="M4162">
        <v>3.9697575179086196E-3</v>
      </c>
      <c r="N4162">
        <v>3.9333725187603698E-3</v>
      </c>
      <c r="O4162">
        <v>3.85509840563704E-3</v>
      </c>
      <c r="P4162">
        <v>3.7779154804577801E-3</v>
      </c>
      <c r="Q4162">
        <v>3.7018104343161701E-3</v>
      </c>
      <c r="R4162">
        <v>3.6267701095495401E-3</v>
      </c>
      <c r="S4162">
        <v>3.5527814980939598E-3</v>
      </c>
      <c r="T4162">
        <v>3.47983173985665E-3</v>
      </c>
      <c r="U4162">
        <v>3.4079081211054701E-3</v>
      </c>
      <c r="V4162">
        <v>3.33699807287557E-3</v>
      </c>
      <c r="W4162">
        <v>3.2670891693927099E-3</v>
      </c>
      <c r="X4162">
        <v>3.19816912651335E-3</v>
      </c>
      <c r="Y4162">
        <v>3.1302258001811899E-3</v>
      </c>
      <c r="Z4162">
        <v>3.0632471849000201E-3</v>
      </c>
      <c r="AA4162">
        <v>2.9972214122227698E-3</v>
      </c>
      <c r="AB4162">
        <v>2.9321367492563398E-3</v>
      </c>
      <c r="AC4162">
        <v>2.8679815971826201E-3</v>
      </c>
      <c r="AD4162">
        <v>2.80474448979473E-3</v>
      </c>
      <c r="AE4162">
        <v>2.7424140920491299E-3</v>
      </c>
      <c r="AF4162">
        <v>2.68097919863274E-3</v>
      </c>
      <c r="AG4162">
        <v>2.6204287325455001E-3</v>
      </c>
      <c r="AH4162">
        <v>2.5607517436976699E-3</v>
      </c>
      <c r="AI4162">
        <v>2.5019374075223601E-3</v>
      </c>
      <c r="AJ4162">
        <v>2.44397502360229E-3</v>
      </c>
      <c r="AK4162">
        <v>2.3868540143115301E-3</v>
      </c>
      <c r="AL4162">
        <v>2.3282356877835802E-3</v>
      </c>
      <c r="AM4162">
        <v>2.2705510423847702E-3</v>
      </c>
      <c r="AN4162">
        <v>2.2137872663251499E-3</v>
      </c>
      <c r="AO4162">
        <v>2.15793171068248E-3</v>
      </c>
      <c r="AP4162">
        <v>2.1029718874260401E-3</v>
      </c>
      <c r="AQ4162">
        <v>2.0488954674636501E-3</v>
      </c>
      <c r="AR4162">
        <v>1.9956902787117798E-3</v>
      </c>
      <c r="AS4162">
        <v>1.9433443041881901E-3</v>
      </c>
      <c r="AT4162">
        <v>1.8918456801272001E-3</v>
      </c>
      <c r="AU4162">
        <v>1.84118269411701E-3</v>
      </c>
      <c r="AV4162">
        <v>1.7913437832590201E-3</v>
      </c>
      <c r="AW4162">
        <v>1.7423175323487701E-3</v>
      </c>
      <c r="AX4162">
        <v>1.6940926720784E-3</v>
      </c>
      <c r="AY4162">
        <v>1.64665807726021E-3</v>
      </c>
      <c r="AZ4162">
        <v>1.6000027650711699E-3</v>
      </c>
      <c r="BA4162">
        <v>1.5541158933181801E-3</v>
      </c>
      <c r="BB4162">
        <v>1.50898675872375E-3</v>
      </c>
      <c r="BC4162">
        <v>1.4646047952318799E-3</v>
      </c>
      <c r="BD4162">
        <v>1.42095957233397E-3</v>
      </c>
      <c r="BE4162">
        <v>1.37804079341449E-3</v>
      </c>
    </row>
    <row r="4163" spans="1:57" x14ac:dyDescent="0.25">
      <c r="A4163" t="s">
        <v>481</v>
      </c>
      <c r="B4163" t="s">
        <v>144</v>
      </c>
      <c r="C4163" t="s">
        <v>450</v>
      </c>
      <c r="D4163">
        <v>2.9307600000000001E-3</v>
      </c>
      <c r="E4163">
        <v>2.9307600000000001E-3</v>
      </c>
      <c r="F4163">
        <v>2.8753103138760001E-3</v>
      </c>
      <c r="G4163">
        <v>2.6090752683281199E-3</v>
      </c>
      <c r="H4163">
        <v>2.5888272180710102E-3</v>
      </c>
      <c r="I4163">
        <v>2.5681265424660699E-3</v>
      </c>
      <c r="J4163">
        <v>2.5469884988297102E-3</v>
      </c>
      <c r="K4163">
        <v>2.5254280571156799E-3</v>
      </c>
      <c r="L4163">
        <v>2.5034599042977699E-3</v>
      </c>
      <c r="M4163">
        <v>2.4810984486928899E-3</v>
      </c>
      <c r="N4163">
        <v>2.4583578242252302E-3</v>
      </c>
      <c r="O4163">
        <v>2.4094365035231499E-3</v>
      </c>
      <c r="P4163">
        <v>2.3611971752861101E-3</v>
      </c>
      <c r="Q4163">
        <v>2.3136315214476099E-3</v>
      </c>
      <c r="R4163">
        <v>2.2667313184684601E-3</v>
      </c>
      <c r="S4163">
        <v>2.2204884363087201E-3</v>
      </c>
      <c r="T4163">
        <v>2.1748948374103998E-3</v>
      </c>
      <c r="U4163">
        <v>2.12994257569092E-3</v>
      </c>
      <c r="V4163">
        <v>2.0856237955472301E-3</v>
      </c>
      <c r="W4163">
        <v>2.0419307308704401E-3</v>
      </c>
      <c r="X4163">
        <v>1.9988557040708402E-3</v>
      </c>
      <c r="Y4163">
        <v>1.9563911251132401E-3</v>
      </c>
      <c r="Z4163">
        <v>1.91452949056251E-3</v>
      </c>
      <c r="AA4163">
        <v>1.87326338263923E-3</v>
      </c>
      <c r="AB4163">
        <v>1.8325854682852099E-3</v>
      </c>
      <c r="AC4163">
        <v>1.7924884982391299E-3</v>
      </c>
      <c r="AD4163">
        <v>1.75296530612171E-3</v>
      </c>
      <c r="AE4163">
        <v>1.7140088075307E-3</v>
      </c>
      <c r="AF4163">
        <v>1.67561199914546E-3</v>
      </c>
      <c r="AG4163">
        <v>1.6377679578409401E-3</v>
      </c>
      <c r="AH4163">
        <v>1.6004698398110399E-3</v>
      </c>
      <c r="AI4163">
        <v>1.5637108797014699E-3</v>
      </c>
      <c r="AJ4163">
        <v>1.5274843897514301E-3</v>
      </c>
      <c r="AK4163">
        <v>1.49178375894471E-3</v>
      </c>
      <c r="AL4163">
        <v>1.45514730486474E-3</v>
      </c>
      <c r="AM4163">
        <v>1.4190944014904801E-3</v>
      </c>
      <c r="AN4163">
        <v>1.3836170414532199E-3</v>
      </c>
      <c r="AO4163">
        <v>1.34870731917655E-3</v>
      </c>
      <c r="AP4163">
        <v>1.31435742964127E-3</v>
      </c>
      <c r="AQ4163">
        <v>1.2805596671647799E-3</v>
      </c>
      <c r="AR4163">
        <v>1.2473064241948599E-3</v>
      </c>
      <c r="AS4163">
        <v>1.21459019011762E-3</v>
      </c>
      <c r="AT4163">
        <v>1.1824035500795E-3</v>
      </c>
      <c r="AU4163">
        <v>1.1507391838231299E-3</v>
      </c>
      <c r="AV4163">
        <v>1.11958986453689E-3</v>
      </c>
      <c r="AW4163">
        <v>1.08894845771798E-3</v>
      </c>
      <c r="AX4163">
        <v>1.058807920049E-3</v>
      </c>
      <c r="AY4163">
        <v>1.0291612982876301E-3</v>
      </c>
      <c r="AZ4163">
        <v>1.0000017281694799E-3</v>
      </c>
      <c r="BA4163">
        <v>9.7132243332386805E-4</v>
      </c>
      <c r="BB4163">
        <v>9.4311672420234797E-4</v>
      </c>
      <c r="BC4163">
        <v>9.1537799701992602E-4</v>
      </c>
      <c r="BD4163">
        <v>8.8809973270873195E-4</v>
      </c>
      <c r="BE4163">
        <v>8.6127549588406005E-4</v>
      </c>
    </row>
    <row r="4164" spans="1:57" x14ac:dyDescent="0.25">
      <c r="A4164" t="s">
        <v>481</v>
      </c>
      <c r="B4164" t="s">
        <v>144</v>
      </c>
      <c r="C4164" t="s">
        <v>284</v>
      </c>
      <c r="D4164">
        <v>71.428901400000001</v>
      </c>
      <c r="E4164">
        <v>71.924409179999998</v>
      </c>
      <c r="F4164">
        <v>72.590419105901603</v>
      </c>
      <c r="G4164">
        <v>67.721360335865896</v>
      </c>
      <c r="H4164">
        <v>69.047269179833194</v>
      </c>
      <c r="I4164">
        <v>70.345632900832697</v>
      </c>
      <c r="J4164">
        <v>71.616000658238903</v>
      </c>
      <c r="K4164">
        <v>72.857946950867699</v>
      </c>
      <c r="L4164">
        <v>74.071070995189203</v>
      </c>
      <c r="M4164">
        <v>75.254996115110004</v>
      </c>
      <c r="N4164">
        <v>76.409369143136004</v>
      </c>
      <c r="O4164">
        <v>76.711946124261502</v>
      </c>
      <c r="P4164">
        <v>76.978618457631399</v>
      </c>
      <c r="Q4164">
        <v>77.2102270678742</v>
      </c>
      <c r="R4164">
        <v>77.407598672340399</v>
      </c>
      <c r="S4164">
        <v>77.571545986586699</v>
      </c>
      <c r="T4164">
        <v>77.702867927153093</v>
      </c>
      <c r="U4164">
        <v>77.802349811663106</v>
      </c>
      <c r="V4164">
        <v>77.870763556281602</v>
      </c>
      <c r="W4164">
        <v>77.908867870563498</v>
      </c>
      <c r="X4164">
        <v>77.917408449723894</v>
      </c>
      <c r="Y4164">
        <v>77.897118164363903</v>
      </c>
      <c r="Z4164">
        <v>77.8487172476826</v>
      </c>
      <c r="AA4164">
        <v>77.772913480207393</v>
      </c>
      <c r="AB4164">
        <v>77.670402372067699</v>
      </c>
      <c r="AC4164">
        <v>77.541867342857998</v>
      </c>
      <c r="AD4164">
        <v>77.387979899097701</v>
      </c>
      <c r="AE4164">
        <v>77.2093998093398</v>
      </c>
      <c r="AF4164">
        <v>77.006775276942406</v>
      </c>
      <c r="AG4164">
        <v>76.780743110539902</v>
      </c>
      <c r="AH4164">
        <v>76.531928892237701</v>
      </c>
      <c r="AI4164">
        <v>76.260947143568202</v>
      </c>
      <c r="AJ4164">
        <v>75.968401489219303</v>
      </c>
      <c r="AK4164">
        <v>75.654884818583</v>
      </c>
      <c r="AL4164">
        <v>75.245733711423398</v>
      </c>
      <c r="AM4164">
        <v>74.817547351432907</v>
      </c>
      <c r="AN4164">
        <v>74.370943886643502</v>
      </c>
      <c r="AO4164">
        <v>73.906529040373698</v>
      </c>
      <c r="AP4164">
        <v>73.424896317559899</v>
      </c>
      <c r="AQ4164">
        <v>72.926627208008398</v>
      </c>
      <c r="AR4164">
        <v>72.412291386609098</v>
      </c>
      <c r="AS4164">
        <v>71.882446910554094</v>
      </c>
      <c r="AT4164">
        <v>71.337640413602202</v>
      </c>
      <c r="AU4164">
        <v>70.778407297431698</v>
      </c>
      <c r="AV4164">
        <v>70.205271920121405</v>
      </c>
      <c r="AW4164">
        <v>69.618747781799897</v>
      </c>
      <c r="AX4164">
        <v>69.019337707503496</v>
      </c>
      <c r="AY4164">
        <v>68.407534027280903</v>
      </c>
      <c r="AZ4164">
        <v>67.783818753584498</v>
      </c>
      <c r="BA4164">
        <v>67.148663755984799</v>
      </c>
      <c r="BB4164">
        <v>66.502530933247002</v>
      </c>
      <c r="BC4164">
        <v>65.845872382805794</v>
      </c>
      <c r="BD4164">
        <v>65.179130567675401</v>
      </c>
      <c r="BE4164">
        <v>64.502738480830601</v>
      </c>
    </row>
    <row r="4165" spans="1:57" x14ac:dyDescent="0.25">
      <c r="A4165" t="s">
        <v>481</v>
      </c>
      <c r="B4165" t="s">
        <v>144</v>
      </c>
      <c r="C4165" t="s">
        <v>390</v>
      </c>
      <c r="D4165">
        <v>291.73643334000002</v>
      </c>
      <c r="E4165">
        <v>77.951391516000001</v>
      </c>
      <c r="F4165">
        <v>76.476558983656403</v>
      </c>
      <c r="G4165">
        <v>69.395326719403201</v>
      </c>
      <c r="H4165">
        <v>68.856775731595505</v>
      </c>
      <c r="I4165">
        <v>68.306185963505897</v>
      </c>
      <c r="J4165">
        <v>67.743963224222995</v>
      </c>
      <c r="K4165">
        <v>67.170505679658305</v>
      </c>
      <c r="L4165">
        <v>66.586203969114905</v>
      </c>
      <c r="M4165">
        <v>65.991441320271804</v>
      </c>
      <c r="N4165">
        <v>65.386593662600504</v>
      </c>
      <c r="O4165">
        <v>64.085400448714694</v>
      </c>
      <c r="P4165">
        <v>62.802346646331102</v>
      </c>
      <c r="Q4165">
        <v>61.537211014249301</v>
      </c>
      <c r="R4165">
        <v>60.289774825476698</v>
      </c>
      <c r="S4165">
        <v>59.059821839881899</v>
      </c>
      <c r="T4165">
        <v>57.8471382771382</v>
      </c>
      <c r="U4165">
        <v>56.651512789952299</v>
      </c>
      <c r="V4165">
        <v>55.4727364375752</v>
      </c>
      <c r="W4165">
        <v>54.3106026595947</v>
      </c>
      <c r="X4165">
        <v>53.164907250002202</v>
      </c>
      <c r="Y4165">
        <v>52.035448331535299</v>
      </c>
      <c r="Z4165">
        <v>50.922026330291999</v>
      </c>
      <c r="AA4165">
        <v>49.824443950612597</v>
      </c>
      <c r="AB4165">
        <v>48.742506150224798</v>
      </c>
      <c r="AC4165">
        <v>47.676020115657998</v>
      </c>
      <c r="AD4165">
        <v>46.624795237910398</v>
      </c>
      <c r="AE4165">
        <v>45.5886430883792</v>
      </c>
      <c r="AF4165">
        <v>44.567377395042698</v>
      </c>
      <c r="AG4165">
        <v>43.560814018895698</v>
      </c>
      <c r="AH4165">
        <v>42.568770930632603</v>
      </c>
      <c r="AI4165">
        <v>41.591068187582302</v>
      </c>
      <c r="AJ4165">
        <v>40.627527910880502</v>
      </c>
      <c r="AK4165">
        <v>39.677974262890501</v>
      </c>
      <c r="AL4165">
        <v>38.703529894963701</v>
      </c>
      <c r="AM4165">
        <v>37.744606616969001</v>
      </c>
      <c r="AN4165">
        <v>36.800991451544803</v>
      </c>
      <c r="AO4165">
        <v>35.872474128767401</v>
      </c>
      <c r="AP4165">
        <v>34.958847053300303</v>
      </c>
      <c r="AQ4165">
        <v>34.059905271929701</v>
      </c>
      <c r="AR4165">
        <v>33.175446441481199</v>
      </c>
      <c r="AS4165">
        <v>32.305270797114503</v>
      </c>
      <c r="AT4165">
        <v>31.449181120991</v>
      </c>
      <c r="AU4165">
        <v>30.606982711310199</v>
      </c>
      <c r="AV4165">
        <v>29.7784833517109</v>
      </c>
      <c r="AW4165">
        <v>28.963493281032498</v>
      </c>
      <c r="AX4165">
        <v>28.1618251634325</v>
      </c>
      <c r="AY4165">
        <v>27.373294058856398</v>
      </c>
      <c r="AZ4165">
        <v>26.5977173938555</v>
      </c>
      <c r="BA4165">
        <v>25.834914932748699</v>
      </c>
      <c r="BB4165">
        <v>25.084708749124601</v>
      </c>
      <c r="BC4165">
        <v>24.3469231976798</v>
      </c>
      <c r="BD4165">
        <v>23.621384886388899</v>
      </c>
      <c r="BE4165">
        <v>22.907922649004099</v>
      </c>
    </row>
    <row r="4166" spans="1:57" x14ac:dyDescent="0.25">
      <c r="A4166" t="s">
        <v>481</v>
      </c>
      <c r="B4166" t="s">
        <v>144</v>
      </c>
      <c r="C4166" t="s">
        <v>451</v>
      </c>
      <c r="D4166">
        <v>0.62207474399999996</v>
      </c>
      <c r="E4166">
        <v>0.65041937999999999</v>
      </c>
      <c r="F4166">
        <v>0.64515130885893102</v>
      </c>
      <c r="G4166">
        <v>0.55242847433893205</v>
      </c>
      <c r="H4166">
        <v>0.56684662547809295</v>
      </c>
      <c r="I4166">
        <v>0.57242874822342205</v>
      </c>
      <c r="J4166">
        <v>0.57547986320239197</v>
      </c>
      <c r="K4166">
        <v>0.58104301033971595</v>
      </c>
      <c r="L4166">
        <v>0.58398856209082095</v>
      </c>
      <c r="M4166">
        <v>0.58933278703220404</v>
      </c>
      <c r="N4166">
        <v>0.59208727398589001</v>
      </c>
      <c r="O4166">
        <v>0.58843954445337998</v>
      </c>
      <c r="P4166">
        <v>0.58713828264190604</v>
      </c>
      <c r="Q4166">
        <v>0.58337363655998797</v>
      </c>
      <c r="R4166">
        <v>0.57955410561459397</v>
      </c>
      <c r="S4166">
        <v>0.57791146139376803</v>
      </c>
      <c r="T4166">
        <v>0.57388719944914701</v>
      </c>
      <c r="U4166">
        <v>0.56975066261317397</v>
      </c>
      <c r="V4166">
        <v>0.56761028817820602</v>
      </c>
      <c r="W4166">
        <v>0.56316515523571697</v>
      </c>
      <c r="X4166">
        <v>0.55857611831517695</v>
      </c>
      <c r="Y4166">
        <v>0.55383496534821897</v>
      </c>
      <c r="Z4166">
        <v>0.54893521708864601</v>
      </c>
      <c r="AA4166">
        <v>0.54387334608076998</v>
      </c>
      <c r="AB4166">
        <v>0.538647816889956</v>
      </c>
      <c r="AC4166">
        <v>0.53141032472138305</v>
      </c>
      <c r="AD4166">
        <v>0.52591116655722003</v>
      </c>
      <c r="AE4166">
        <v>0.52027268336841803</v>
      </c>
      <c r="AF4166">
        <v>0.51276834907507496</v>
      </c>
      <c r="AG4166">
        <v>0.50691780871629299</v>
      </c>
      <c r="AH4166">
        <v>0.50095234386125598</v>
      </c>
      <c r="AI4166">
        <v>0.49488628186197098</v>
      </c>
      <c r="AJ4166">
        <v>0.488735919237964</v>
      </c>
      <c r="AK4166">
        <v>0.484071380838484</v>
      </c>
      <c r="AL4166">
        <v>0.47218315722083298</v>
      </c>
      <c r="AM4166">
        <v>0.46048429093745102</v>
      </c>
      <c r="AN4166">
        <v>0.44897218366401498</v>
      </c>
      <c r="AO4166">
        <v>0.437644270106954</v>
      </c>
      <c r="AP4166">
        <v>0.42649801760266698</v>
      </c>
      <c r="AQ4166">
        <v>0.415530925721456</v>
      </c>
      <c r="AR4166">
        <v>0.40474052587610798</v>
      </c>
      <c r="AS4166">
        <v>0.394124380935096</v>
      </c>
      <c r="AT4166">
        <v>0.38368008484031502</v>
      </c>
      <c r="AU4166">
        <v>0.37340526222933701</v>
      </c>
      <c r="AV4166">
        <v>0.36329756806209501</v>
      </c>
      <c r="AW4166">
        <v>0.353354687251975</v>
      </c>
      <c r="AX4166">
        <v>0.34357433430125001</v>
      </c>
      <c r="AY4166">
        <v>0.33395425294081499</v>
      </c>
      <c r="AZ4166">
        <v>0.32449221577415899</v>
      </c>
      <c r="BA4166">
        <v>0.31518602392554101</v>
      </c>
      <c r="BB4166">
        <v>0.30603350669231899</v>
      </c>
      <c r="BC4166">
        <v>0.29703252120136803</v>
      </c>
      <c r="BD4166">
        <v>0.28818095206956701</v>
      </c>
      <c r="BE4166">
        <v>0.27947671106828298</v>
      </c>
    </row>
    <row r="4167" spans="1:57" x14ac:dyDescent="0.25">
      <c r="A4167" t="s">
        <v>481</v>
      </c>
      <c r="B4167" t="s">
        <v>144</v>
      </c>
      <c r="C4167" t="s">
        <v>286</v>
      </c>
      <c r="D4167">
        <v>1.885985928</v>
      </c>
      <c r="E4167">
        <v>1.6857731520000001</v>
      </c>
      <c r="F4167">
        <v>1.67211923398107</v>
      </c>
      <c r="G4167">
        <v>1.43179788160816</v>
      </c>
      <c r="H4167">
        <v>1.46916720490826</v>
      </c>
      <c r="I4167">
        <v>1.4836350896985999</v>
      </c>
      <c r="J4167">
        <v>1.49154304550892</v>
      </c>
      <c r="K4167">
        <v>1.50596174884572</v>
      </c>
      <c r="L4167">
        <v>1.51359610325232</v>
      </c>
      <c r="M4167">
        <v>1.5274473985879999</v>
      </c>
      <c r="N4167">
        <v>1.53458654649294</v>
      </c>
      <c r="O4167">
        <v>1.5251322702201999</v>
      </c>
      <c r="P4167">
        <v>1.52175962744085</v>
      </c>
      <c r="Q4167">
        <v>1.51200232394279</v>
      </c>
      <c r="R4167">
        <v>1.5021027684883099</v>
      </c>
      <c r="S4167">
        <v>1.4978453222760599</v>
      </c>
      <c r="T4167">
        <v>1.4874151399176301</v>
      </c>
      <c r="U4167">
        <v>1.4766939606988601</v>
      </c>
      <c r="V4167">
        <v>1.47114648491839</v>
      </c>
      <c r="W4167">
        <v>1.4596254786231599</v>
      </c>
      <c r="X4167">
        <v>1.4477314984127601</v>
      </c>
      <c r="Y4167">
        <v>1.4354432600438101</v>
      </c>
      <c r="Z4167">
        <v>1.4227439704446201</v>
      </c>
      <c r="AA4167">
        <v>1.40962448706766</v>
      </c>
      <c r="AB4167">
        <v>1.3960808303351899</v>
      </c>
      <c r="AC4167">
        <v>1.37732251783597</v>
      </c>
      <c r="AD4167">
        <v>1.3630696627138601</v>
      </c>
      <c r="AE4167">
        <v>1.3484557015221099</v>
      </c>
      <c r="AF4167">
        <v>1.3290057809564699</v>
      </c>
      <c r="AG4167">
        <v>1.3138422047089</v>
      </c>
      <c r="AH4167">
        <v>1.298380764289</v>
      </c>
      <c r="AI4167">
        <v>1.2826585936846</v>
      </c>
      <c r="AJ4167">
        <v>1.2667179306210099</v>
      </c>
      <c r="AK4167">
        <v>1.25462826379663</v>
      </c>
      <c r="AL4167">
        <v>1.2238160696710401</v>
      </c>
      <c r="AM4167">
        <v>1.1934946566015801</v>
      </c>
      <c r="AN4167">
        <v>1.1636572901865401</v>
      </c>
      <c r="AO4167">
        <v>1.1342973216341401</v>
      </c>
      <c r="AP4167">
        <v>1.1054081867237699</v>
      </c>
      <c r="AQ4167">
        <v>1.07698340477944</v>
      </c>
      <c r="AR4167">
        <v>1.04901657765533</v>
      </c>
      <c r="AS4167">
        <v>1.0215013887332201</v>
      </c>
      <c r="AT4167">
        <v>0.99443160193179703</v>
      </c>
      <c r="AU4167">
        <v>0.96780106072752203</v>
      </c>
      <c r="AV4167">
        <v>0.94160368718713905</v>
      </c>
      <c r="AW4167">
        <v>0.91583348101149098</v>
      </c>
      <c r="AX4167">
        <v>0.89048451859063704</v>
      </c>
      <c r="AY4167">
        <v>0.86555095207009902</v>
      </c>
      <c r="AZ4167">
        <v>0.84102700842811295</v>
      </c>
      <c r="BA4167">
        <v>0.81690698856375998</v>
      </c>
      <c r="BB4167">
        <v>0.79318526639584996</v>
      </c>
      <c r="BC4167">
        <v>0.76985628797244299</v>
      </c>
      <c r="BD4167">
        <v>0.74691457059086397</v>
      </c>
      <c r="BE4167">
        <v>0.72435470192812001</v>
      </c>
    </row>
    <row r="4168" spans="1:57" x14ac:dyDescent="0.25">
      <c r="A4168" t="s">
        <v>481</v>
      </c>
      <c r="B4168" t="s">
        <v>144</v>
      </c>
      <c r="C4168" t="s">
        <v>288</v>
      </c>
      <c r="D4168">
        <v>58.677248376000001</v>
      </c>
      <c r="E4168">
        <v>58.346658648000002</v>
      </c>
      <c r="F4168">
        <v>57.874079942548001</v>
      </c>
      <c r="G4168">
        <v>49.556265712268697</v>
      </c>
      <c r="H4168">
        <v>50.849663431832198</v>
      </c>
      <c r="I4168">
        <v>51.350414517005802</v>
      </c>
      <c r="J4168">
        <v>51.624118483474</v>
      </c>
      <c r="K4168">
        <v>52.123167338737296</v>
      </c>
      <c r="L4168">
        <v>52.387401627930402</v>
      </c>
      <c r="M4168">
        <v>52.866811802321202</v>
      </c>
      <c r="N4168">
        <v>53.113906392333497</v>
      </c>
      <c r="O4168">
        <v>52.786682394374502</v>
      </c>
      <c r="P4168">
        <v>52.669951126733402</v>
      </c>
      <c r="Q4168">
        <v>52.3322389880326</v>
      </c>
      <c r="R4168">
        <v>51.9896033361455</v>
      </c>
      <c r="S4168">
        <v>51.842247945793098</v>
      </c>
      <c r="T4168">
        <v>51.481246651531301</v>
      </c>
      <c r="U4168">
        <v>51.110173602088402</v>
      </c>
      <c r="V4168">
        <v>50.918168719736997</v>
      </c>
      <c r="W4168">
        <v>50.519412682608497</v>
      </c>
      <c r="X4168">
        <v>50.107747564748998</v>
      </c>
      <c r="Y4168">
        <v>49.682436692614303</v>
      </c>
      <c r="Z4168">
        <v>49.242898837573101</v>
      </c>
      <c r="AA4168">
        <v>48.788817564938299</v>
      </c>
      <c r="AB4168">
        <v>48.320055136685298</v>
      </c>
      <c r="AC4168">
        <v>47.670807131456399</v>
      </c>
      <c r="AD4168">
        <v>47.177498484570997</v>
      </c>
      <c r="AE4168">
        <v>46.6716915175192</v>
      </c>
      <c r="AF4168">
        <v>45.998506116133797</v>
      </c>
      <c r="AG4168">
        <v>45.473676303682197</v>
      </c>
      <c r="AH4168">
        <v>44.938537050031101</v>
      </c>
      <c r="AI4168">
        <v>44.394373607653499</v>
      </c>
      <c r="AJ4168">
        <v>43.842647875581498</v>
      </c>
      <c r="AK4168">
        <v>43.4242098060625</v>
      </c>
      <c r="AL4168">
        <v>42.357762300531199</v>
      </c>
      <c r="AM4168">
        <v>41.308301324129999</v>
      </c>
      <c r="AN4168">
        <v>40.275593791026701</v>
      </c>
      <c r="AO4168">
        <v>39.259409578453102</v>
      </c>
      <c r="AP4168">
        <v>38.259521490751901</v>
      </c>
      <c r="AQ4168">
        <v>37.275705223846799</v>
      </c>
      <c r="AR4168">
        <v>36.307739330130801</v>
      </c>
      <c r="AS4168">
        <v>35.355405183766699</v>
      </c>
      <c r="AT4168">
        <v>34.418486946396897</v>
      </c>
      <c r="AU4168">
        <v>33.496771533256101</v>
      </c>
      <c r="AV4168">
        <v>32.590048579683497</v>
      </c>
      <c r="AW4168">
        <v>31.698110408028999</v>
      </c>
      <c r="AX4168">
        <v>30.8207519949496</v>
      </c>
      <c r="AY4168">
        <v>29.957770939090999</v>
      </c>
      <c r="AZ4168">
        <v>29.108967429150098</v>
      </c>
      <c r="BA4168">
        <v>28.274144212314098</v>
      </c>
      <c r="BB4168">
        <v>27.453106563071898</v>
      </c>
      <c r="BC4168">
        <v>26.645662252393301</v>
      </c>
      <c r="BD4168">
        <v>25.851621517272001</v>
      </c>
      <c r="BE4168">
        <v>25.070797030627801</v>
      </c>
    </row>
    <row r="4169" spans="1:57" x14ac:dyDescent="0.25">
      <c r="A4169" t="s">
        <v>481</v>
      </c>
      <c r="B4169" t="s">
        <v>144</v>
      </c>
      <c r="C4169" t="s">
        <v>289</v>
      </c>
      <c r="D4169">
        <v>0.93997846799999996</v>
      </c>
      <c r="E4169">
        <v>1.3280110919999999</v>
      </c>
      <c r="F4169">
        <v>1.31725486744103</v>
      </c>
      <c r="G4169">
        <v>1.1279355505347</v>
      </c>
      <c r="H4169">
        <v>1.1573741946275899</v>
      </c>
      <c r="I4169">
        <v>1.1687716424138199</v>
      </c>
      <c r="J4169">
        <v>1.1750013376837201</v>
      </c>
      <c r="K4169">
        <v>1.18636004151692</v>
      </c>
      <c r="L4169">
        <v>1.1923742002548201</v>
      </c>
      <c r="M4169">
        <v>1.2032859138638199</v>
      </c>
      <c r="N4169">
        <v>1.2089099609628799</v>
      </c>
      <c r="O4169">
        <v>1.2014621120384099</v>
      </c>
      <c r="P4169">
        <v>1.1988052260777999</v>
      </c>
      <c r="Q4169">
        <v>1.1911186596746799</v>
      </c>
      <c r="R4169">
        <v>1.1833200306398</v>
      </c>
      <c r="S4169">
        <v>1.1799661180527099</v>
      </c>
      <c r="T4169">
        <v>1.1717494740474701</v>
      </c>
      <c r="U4169">
        <v>1.1633035897925501</v>
      </c>
      <c r="V4169">
        <v>1.1589334232844799</v>
      </c>
      <c r="W4169">
        <v>1.1498574547101199</v>
      </c>
      <c r="X4169">
        <v>1.14048766635591</v>
      </c>
      <c r="Y4169">
        <v>1.1308072910125599</v>
      </c>
      <c r="Z4169">
        <v>1.1208030995065801</v>
      </c>
      <c r="AA4169">
        <v>1.11046788956137</v>
      </c>
      <c r="AB4169">
        <v>1.0997985261623699</v>
      </c>
      <c r="AC4169">
        <v>1.0850211837681001</v>
      </c>
      <c r="AD4169">
        <v>1.0737931311251001</v>
      </c>
      <c r="AE4169">
        <v>1.0622806079023399</v>
      </c>
      <c r="AF4169">
        <v>1.0469584334929001</v>
      </c>
      <c r="AG4169">
        <v>1.0350129368955301</v>
      </c>
      <c r="AH4169">
        <v>1.0228327901470899</v>
      </c>
      <c r="AI4169">
        <v>1.0104472465001499</v>
      </c>
      <c r="AJ4169">
        <v>0.99788957980746695</v>
      </c>
      <c r="AK4169">
        <v>0.98836563429777202</v>
      </c>
      <c r="AL4169">
        <v>0.96409253710251797</v>
      </c>
      <c r="AM4169">
        <v>0.94020606528773898</v>
      </c>
      <c r="AN4169">
        <v>0.91670091365554496</v>
      </c>
      <c r="AO4169">
        <v>0.89357184444946702</v>
      </c>
      <c r="AP4169">
        <v>0.87081368653614499</v>
      </c>
      <c r="AQ4169">
        <v>0.84842133459664404</v>
      </c>
      <c r="AR4169">
        <v>0.82638974832727896</v>
      </c>
      <c r="AS4169">
        <v>0.80471395164984205</v>
      </c>
      <c r="AT4169">
        <v>0.78338903193112097</v>
      </c>
      <c r="AU4169">
        <v>0.76241013921161005</v>
      </c>
      <c r="AV4169">
        <v>0.74177248544329599</v>
      </c>
      <c r="AW4169">
        <v>0.72147134373642696</v>
      </c>
      <c r="AX4169">
        <v>0.70150204761515</v>
      </c>
      <c r="AY4169">
        <v>0.68185999028192601</v>
      </c>
      <c r="AZ4169">
        <v>0.66254062389060497</v>
      </c>
      <c r="BA4169">
        <v>0.64353945882808195</v>
      </c>
      <c r="BB4169">
        <v>0.62485206300441998</v>
      </c>
      <c r="BC4169">
        <v>0.60647406115134905</v>
      </c>
      <c r="BD4169">
        <v>0.58840113412903905</v>
      </c>
      <c r="BE4169">
        <v>0.57062901824105905</v>
      </c>
    </row>
    <row r="4170" spans="1:57" x14ac:dyDescent="0.25">
      <c r="A4170" t="s">
        <v>481</v>
      </c>
      <c r="B4170" t="s">
        <v>144</v>
      </c>
      <c r="C4170" t="s">
        <v>290</v>
      </c>
      <c r="D4170">
        <v>0</v>
      </c>
      <c r="E4170">
        <v>0.13062815999999999</v>
      </c>
      <c r="F4170">
        <v>0.12957013734405301</v>
      </c>
      <c r="G4170">
        <v>0.110947978109911</v>
      </c>
      <c r="H4170">
        <v>0.11384367373618599</v>
      </c>
      <c r="I4170">
        <v>0.114964769517674</v>
      </c>
      <c r="J4170">
        <v>0.11557754574776</v>
      </c>
      <c r="K4170">
        <v>0.116694830528478</v>
      </c>
      <c r="L4170">
        <v>0.117286405775562</v>
      </c>
      <c r="M4170">
        <v>0.118359722918601</v>
      </c>
      <c r="N4170">
        <v>0.118912925319342</v>
      </c>
      <c r="O4170">
        <v>0.118180326919507</v>
      </c>
      <c r="P4170">
        <v>0.117918985635194</v>
      </c>
      <c r="Q4170">
        <v>0.117162906087361</v>
      </c>
      <c r="R4170">
        <v>0.116395803638077</v>
      </c>
      <c r="S4170">
        <v>0.116065900196237</v>
      </c>
      <c r="T4170">
        <v>0.11525768022409601</v>
      </c>
      <c r="U4170">
        <v>0.1144269113198</v>
      </c>
      <c r="V4170">
        <v>0.11399704532449299</v>
      </c>
      <c r="W4170">
        <v>0.11310429895947401</v>
      </c>
      <c r="X4170">
        <v>0.11218265137710599</v>
      </c>
      <c r="Y4170">
        <v>0.111230453291692</v>
      </c>
      <c r="Z4170">
        <v>0.110246403432029</v>
      </c>
      <c r="AA4170">
        <v>0.109229793355133</v>
      </c>
      <c r="AB4170">
        <v>0.10818031468919601</v>
      </c>
      <c r="AC4170">
        <v>0.106726759776679</v>
      </c>
      <c r="AD4170">
        <v>0.105622326337851</v>
      </c>
      <c r="AE4170">
        <v>0.104489911304117</v>
      </c>
      <c r="AF4170">
        <v>0.102982764667797</v>
      </c>
      <c r="AG4170">
        <v>0.10180776074636801</v>
      </c>
      <c r="AH4170">
        <v>0.10060967575456101</v>
      </c>
      <c r="AI4170">
        <v>9.9391387152195004E-2</v>
      </c>
      <c r="AJ4170">
        <v>9.8156167880427997E-2</v>
      </c>
      <c r="AK4170">
        <v>9.7219356821118194E-2</v>
      </c>
      <c r="AL4170">
        <v>9.4831763793305393E-2</v>
      </c>
      <c r="AM4170">
        <v>9.2482200690366806E-2</v>
      </c>
      <c r="AN4170">
        <v>9.0170145673107605E-2</v>
      </c>
      <c r="AO4170">
        <v>8.7895083536124602E-2</v>
      </c>
      <c r="AP4170">
        <v>8.5656505627313903E-2</v>
      </c>
      <c r="AQ4170">
        <v>8.3453909768325896E-2</v>
      </c>
      <c r="AR4170">
        <v>8.1286800175954799E-2</v>
      </c>
      <c r="AS4170">
        <v>7.91546873844544E-2</v>
      </c>
      <c r="AT4170">
        <v>7.7057088168766302E-2</v>
      </c>
      <c r="AU4170">
        <v>7.4993525468653593E-2</v>
      </c>
      <c r="AV4170">
        <v>7.2963528313726198E-2</v>
      </c>
      <c r="AW4170">
        <v>7.0966631749350598E-2</v>
      </c>
      <c r="AX4170">
        <v>6.9002376763431003E-2</v>
      </c>
      <c r="AY4170">
        <v>6.7070310214055004E-2</v>
      </c>
      <c r="AZ4170">
        <v>6.5169984757990101E-2</v>
      </c>
      <c r="BA4170">
        <v>6.3300958780025104E-2</v>
      </c>
      <c r="BB4170">
        <v>6.1462796323143602E-2</v>
      </c>
      <c r="BC4170">
        <v>5.9655067019521703E-2</v>
      </c>
      <c r="BD4170">
        <v>5.7877346022339897E-2</v>
      </c>
      <c r="BE4170">
        <v>5.6129213938399897E-2</v>
      </c>
    </row>
    <row r="4171" spans="1:57" x14ac:dyDescent="0.25">
      <c r="A4171" t="s">
        <v>481</v>
      </c>
      <c r="B4171" t="s">
        <v>144</v>
      </c>
      <c r="C4171" t="s">
        <v>292</v>
      </c>
      <c r="D4171">
        <v>62.971188587999997</v>
      </c>
      <c r="E4171">
        <v>72.523079711999998</v>
      </c>
      <c r="F4171">
        <v>71.935679097811402</v>
      </c>
      <c r="G4171">
        <v>61.596895036646799</v>
      </c>
      <c r="H4171">
        <v>63.204548124051797</v>
      </c>
      <c r="I4171">
        <v>63.826966128911401</v>
      </c>
      <c r="J4171">
        <v>64.167171635749696</v>
      </c>
      <c r="K4171">
        <v>64.787473821840393</v>
      </c>
      <c r="L4171">
        <v>65.115908814723298</v>
      </c>
      <c r="M4171">
        <v>65.7118007320625</v>
      </c>
      <c r="N4171">
        <v>66.018931612615106</v>
      </c>
      <c r="O4171">
        <v>65.612202373314105</v>
      </c>
      <c r="P4171">
        <v>65.467109042792899</v>
      </c>
      <c r="Q4171">
        <v>65.047343371163507</v>
      </c>
      <c r="R4171">
        <v>64.621457925967803</v>
      </c>
      <c r="S4171">
        <v>64.4382997645898</v>
      </c>
      <c r="T4171">
        <v>63.989586397851298</v>
      </c>
      <c r="U4171">
        <v>63.528354153069799</v>
      </c>
      <c r="V4171">
        <v>63.289698063577603</v>
      </c>
      <c r="W4171">
        <v>62.794056727185399</v>
      </c>
      <c r="X4171">
        <v>62.282369805449399</v>
      </c>
      <c r="Y4171">
        <v>61.7537216360952</v>
      </c>
      <c r="Z4171">
        <v>61.207389770034098</v>
      </c>
      <c r="AA4171">
        <v>60.642980888804097</v>
      </c>
      <c r="AB4171">
        <v>60.060323788330301</v>
      </c>
      <c r="AC4171">
        <v>59.253328736220503</v>
      </c>
      <c r="AD4171">
        <v>58.640161450386401</v>
      </c>
      <c r="AE4171">
        <v>58.011459141798497</v>
      </c>
      <c r="AF4171">
        <v>57.174710651706498</v>
      </c>
      <c r="AG4171">
        <v>56.522363538681802</v>
      </c>
      <c r="AH4171">
        <v>55.857202111294903</v>
      </c>
      <c r="AI4171">
        <v>55.180823898345402</v>
      </c>
      <c r="AJ4171">
        <v>54.495045994804897</v>
      </c>
      <c r="AK4171">
        <v>53.974940505074301</v>
      </c>
      <c r="AL4171">
        <v>52.649379466199697</v>
      </c>
      <c r="AM4171">
        <v>51.344932154052003</v>
      </c>
      <c r="AN4171">
        <v>50.061308850200703</v>
      </c>
      <c r="AO4171">
        <v>48.798223519211</v>
      </c>
      <c r="AP4171">
        <v>47.555393763956097</v>
      </c>
      <c r="AQ4171">
        <v>46.332540781454398</v>
      </c>
      <c r="AR4171">
        <v>45.129389319226298</v>
      </c>
      <c r="AS4171">
        <v>43.9456676321646</v>
      </c>
      <c r="AT4171">
        <v>42.781107439912297</v>
      </c>
      <c r="AU4171">
        <v>41.635443884741697</v>
      </c>
      <c r="AV4171">
        <v>40.508415489930599</v>
      </c>
      <c r="AW4171">
        <v>39.399764118627203</v>
      </c>
      <c r="AX4171">
        <v>38.309234933200898</v>
      </c>
      <c r="AY4171">
        <v>37.2365763550713</v>
      </c>
      <c r="AZ4171">
        <v>36.181540025011003</v>
      </c>
      <c r="BA4171">
        <v>35.1438807639163</v>
      </c>
      <c r="BB4171">
        <v>34.123356534041001</v>
      </c>
      <c r="BC4171">
        <v>33.119728400686903</v>
      </c>
      <c r="BD4171">
        <v>32.1327604943464</v>
      </c>
      <c r="BE4171">
        <v>31.1622199732927</v>
      </c>
    </row>
    <row r="4172" spans="1:57" x14ac:dyDescent="0.25">
      <c r="A4172" t="s">
        <v>481</v>
      </c>
      <c r="B4172" t="s">
        <v>144</v>
      </c>
      <c r="C4172" t="s">
        <v>293</v>
      </c>
      <c r="D4172">
        <v>0.45824525999999999</v>
      </c>
      <c r="E4172">
        <v>0.30538519200000003</v>
      </c>
      <c r="F4172">
        <v>0.302911724931898</v>
      </c>
      <c r="G4172">
        <v>0.25937645908131102</v>
      </c>
      <c r="H4172">
        <v>0.26614607571530102</v>
      </c>
      <c r="I4172">
        <v>0.26876699643010199</v>
      </c>
      <c r="J4172">
        <v>0.27019955727056599</v>
      </c>
      <c r="K4172">
        <v>0.27281156854958999</v>
      </c>
      <c r="L4172">
        <v>0.27419456529710001</v>
      </c>
      <c r="M4172">
        <v>0.276703788130859</v>
      </c>
      <c r="N4172">
        <v>0.27799707605105101</v>
      </c>
      <c r="O4172">
        <v>0.27628439248425801</v>
      </c>
      <c r="P4172">
        <v>0.27567342346894502</v>
      </c>
      <c r="Q4172">
        <v>0.27390584519269701</v>
      </c>
      <c r="R4172">
        <v>0.27211249735132598</v>
      </c>
      <c r="S4172">
        <v>0.27134124231774298</v>
      </c>
      <c r="T4172">
        <v>0.269451769087999</v>
      </c>
      <c r="U4172">
        <v>0.26750958050212398</v>
      </c>
      <c r="V4172">
        <v>0.26650463096053001</v>
      </c>
      <c r="W4172">
        <v>0.264417550195643</v>
      </c>
      <c r="X4172">
        <v>0.262262903571992</v>
      </c>
      <c r="Y4172">
        <v>0.26003683535564198</v>
      </c>
      <c r="Z4172">
        <v>0.25773630340808401</v>
      </c>
      <c r="AA4172">
        <v>0.25535965151677698</v>
      </c>
      <c r="AB4172">
        <v>0.25290615876378097</v>
      </c>
      <c r="AC4172">
        <v>0.24950800827278799</v>
      </c>
      <c r="AD4172">
        <v>0.24692604112445199</v>
      </c>
      <c r="AE4172">
        <v>0.244278658029561</v>
      </c>
      <c r="AF4172">
        <v>0.24075521970734401</v>
      </c>
      <c r="AG4172">
        <v>0.23800827143718301</v>
      </c>
      <c r="AH4172">
        <v>0.235207363767235</v>
      </c>
      <c r="AI4172">
        <v>0.232359223682086</v>
      </c>
      <c r="AJ4172">
        <v>0.22947150273071801</v>
      </c>
      <c r="AK4172">
        <v>0.22728140661962701</v>
      </c>
      <c r="AL4172">
        <v>0.22169964266293901</v>
      </c>
      <c r="AM4172">
        <v>0.216206785844723</v>
      </c>
      <c r="AN4172">
        <v>0.21080161619860399</v>
      </c>
      <c r="AO4172">
        <v>0.20548292926682399</v>
      </c>
      <c r="AP4172">
        <v>0.20024953591205999</v>
      </c>
      <c r="AQ4172">
        <v>0.195100262131464</v>
      </c>
      <c r="AR4172">
        <v>0.19003394887288899</v>
      </c>
      <c r="AS4172">
        <v>0.18504945185327201</v>
      </c>
      <c r="AT4172">
        <v>0.18014564137916</v>
      </c>
      <c r="AU4172">
        <v>0.175321402169346</v>
      </c>
      <c r="AV4172">
        <v>0.17057563317958899</v>
      </c>
      <c r="AW4172">
        <v>0.16590724742941099</v>
      </c>
      <c r="AX4172">
        <v>0.16131517183091801</v>
      </c>
      <c r="AY4172">
        <v>0.15679834701965201</v>
      </c>
      <c r="AZ4172">
        <v>0.15235572718742901</v>
      </c>
      <c r="BA4172">
        <v>0.14798627991714799</v>
      </c>
      <c r="BB4172">
        <v>0.14368898601955399</v>
      </c>
      <c r="BC4172">
        <v>0.13946283937192</v>
      </c>
      <c r="BD4172">
        <v>0.13530684675863699</v>
      </c>
      <c r="BE4172">
        <v>0.13122002771368199</v>
      </c>
    </row>
    <row r="4173" spans="1:57" x14ac:dyDescent="0.25">
      <c r="A4173" t="s">
        <v>481</v>
      </c>
      <c r="B4173" t="s">
        <v>144</v>
      </c>
      <c r="C4173" t="s">
        <v>452</v>
      </c>
      <c r="D4173">
        <v>0.84992040000000002</v>
      </c>
      <c r="E4173">
        <v>0.792268164</v>
      </c>
      <c r="F4173">
        <v>0.78585118876971805</v>
      </c>
      <c r="G4173">
        <v>0.67290659928648899</v>
      </c>
      <c r="H4173">
        <v>0.69046917888136194</v>
      </c>
      <c r="I4173">
        <v>0.69726869666120395</v>
      </c>
      <c r="J4173">
        <v>0.70098522377720396</v>
      </c>
      <c r="K4173">
        <v>0.70776162759307704</v>
      </c>
      <c r="L4173">
        <v>0.71134956938813099</v>
      </c>
      <c r="M4173">
        <v>0.71785930666304398</v>
      </c>
      <c r="N4173">
        <v>0.72121451468522702</v>
      </c>
      <c r="O4173">
        <v>0.71677125842879397</v>
      </c>
      <c r="P4173">
        <v>0.71518620678679001</v>
      </c>
      <c r="Q4173">
        <v>0.71060053586254501</v>
      </c>
      <c r="R4173">
        <v>0.70594801033440402</v>
      </c>
      <c r="S4173">
        <v>0.70394712481198995</v>
      </c>
      <c r="T4173">
        <v>0.69904521887197901</v>
      </c>
      <c r="U4173">
        <v>0.694006552213009</v>
      </c>
      <c r="V4173">
        <v>0.69139938739595797</v>
      </c>
      <c r="W4173">
        <v>0.68598482346478795</v>
      </c>
      <c r="X4173">
        <v>0.68039497179775399</v>
      </c>
      <c r="Y4173">
        <v>0.67461982937137699</v>
      </c>
      <c r="Z4173">
        <v>0.66865150389240102</v>
      </c>
      <c r="AA4173">
        <v>0.66248569860871598</v>
      </c>
      <c r="AB4173">
        <v>0.65612054322553204</v>
      </c>
      <c r="AC4173">
        <v>0.64730463950452199</v>
      </c>
      <c r="AD4173">
        <v>0.64060617990101598</v>
      </c>
      <c r="AE4173">
        <v>0.63373801013070996</v>
      </c>
      <c r="AF4173">
        <v>0.624597069169466</v>
      </c>
      <c r="AG4173">
        <v>0.61747059506523405</v>
      </c>
      <c r="AH4173">
        <v>0.61020413278960695</v>
      </c>
      <c r="AI4173">
        <v>0.602815134320829</v>
      </c>
      <c r="AJ4173">
        <v>0.59532345025683997</v>
      </c>
      <c r="AK4173">
        <v>0.58964163113013501</v>
      </c>
      <c r="AL4173">
        <v>0.57516072636561499</v>
      </c>
      <c r="AM4173">
        <v>0.560910475533273</v>
      </c>
      <c r="AN4173">
        <v>0.54688771364494104</v>
      </c>
      <c r="AO4173">
        <v>0.53308931594682296</v>
      </c>
      <c r="AP4173">
        <v>0.51951219743130195</v>
      </c>
      <c r="AQ4173">
        <v>0.50615331235449701</v>
      </c>
      <c r="AR4173">
        <v>0.49300965375948502</v>
      </c>
      <c r="AS4173">
        <v>0.48007825300513801</v>
      </c>
      <c r="AT4173">
        <v>0.46735617930050199</v>
      </c>
      <c r="AU4173">
        <v>0.454840539244658</v>
      </c>
      <c r="AV4173">
        <v>0.44252847637200099</v>
      </c>
      <c r="AW4173">
        <v>0.430417170702872</v>
      </c>
      <c r="AX4173">
        <v>0.41850383829948901</v>
      </c>
      <c r="AY4173">
        <v>0.40678573082710301</v>
      </c>
      <c r="AZ4173">
        <v>0.39526013512033498</v>
      </c>
      <c r="BA4173">
        <v>0.38392437275461999</v>
      </c>
      <c r="BB4173">
        <v>0.37277579962270702</v>
      </c>
      <c r="BC4173">
        <v>0.36181180551615699</v>
      </c>
      <c r="BD4173">
        <v>0.351029813711775</v>
      </c>
      <c r="BE4173">
        <v>0.34042728056292998</v>
      </c>
    </row>
    <row r="4174" spans="1:57" x14ac:dyDescent="0.25">
      <c r="A4174" t="s">
        <v>481</v>
      </c>
      <c r="B4174" t="s">
        <v>144</v>
      </c>
      <c r="C4174" t="s">
        <v>294</v>
      </c>
      <c r="D4174">
        <v>100.436056632</v>
      </c>
      <c r="E4174">
        <v>98.456035176</v>
      </c>
      <c r="F4174">
        <v>100.315706747107</v>
      </c>
      <c r="G4174">
        <v>88.190537556898406</v>
      </c>
      <c r="H4174">
        <v>92.862807917169306</v>
      </c>
      <c r="I4174">
        <v>96.190159805538997</v>
      </c>
      <c r="J4174">
        <v>99.148289255085203</v>
      </c>
      <c r="K4174">
        <v>102.596336301951</v>
      </c>
      <c r="L4174">
        <v>105.639933185598</v>
      </c>
      <c r="M4174">
        <v>109.175440558459</v>
      </c>
      <c r="N4174">
        <v>112.289515167473</v>
      </c>
      <c r="O4174">
        <v>114.20912282152101</v>
      </c>
      <c r="P4174">
        <v>116.58657541263599</v>
      </c>
      <c r="Q4174">
        <v>118.477243801008</v>
      </c>
      <c r="R4174">
        <v>120.34821774394599</v>
      </c>
      <c r="S4174">
        <v>122.67286505186399</v>
      </c>
      <c r="T4174">
        <v>124.493147323855</v>
      </c>
      <c r="U4174">
        <v>126.279132734794</v>
      </c>
      <c r="V4174">
        <v>128.506981129243</v>
      </c>
      <c r="W4174">
        <v>130.21150278144401</v>
      </c>
      <c r="X4174">
        <v>131.869939189024</v>
      </c>
      <c r="Y4174">
        <v>133.478593870244</v>
      </c>
      <c r="Z4174">
        <v>135.03400251815</v>
      </c>
      <c r="AA4174">
        <v>136.53327574037399</v>
      </c>
      <c r="AB4174">
        <v>137.97392220518</v>
      </c>
      <c r="AC4174">
        <v>138.87076777528</v>
      </c>
      <c r="AD4174">
        <v>140.19223163731601</v>
      </c>
      <c r="AE4174">
        <v>141.45547847956399</v>
      </c>
      <c r="AF4174">
        <v>142.17986009127901</v>
      </c>
      <c r="AG4174">
        <v>143.33025537656201</v>
      </c>
      <c r="AH4174">
        <v>144.424168097674</v>
      </c>
      <c r="AI4174">
        <v>145.464164547065</v>
      </c>
      <c r="AJ4174">
        <v>146.453685504356</v>
      </c>
      <c r="AK4174">
        <v>147.87116594694299</v>
      </c>
      <c r="AL4174">
        <v>147.031205463791</v>
      </c>
      <c r="AM4174">
        <v>146.15712200716101</v>
      </c>
      <c r="AN4174">
        <v>145.25004338323799</v>
      </c>
      <c r="AO4174">
        <v>144.31107464087</v>
      </c>
      <c r="AP4174">
        <v>143.34129845007701</v>
      </c>
      <c r="AQ4174">
        <v>142.34177547489</v>
      </c>
      <c r="AR4174">
        <v>141.31354474062499</v>
      </c>
      <c r="AS4174">
        <v>140.25762399564701</v>
      </c>
      <c r="AT4174">
        <v>139.17501006772201</v>
      </c>
      <c r="AU4174">
        <v>138.06667921501901</v>
      </c>
      <c r="AV4174">
        <v>136.93358747183399</v>
      </c>
      <c r="AW4174">
        <v>135.77667098912801</v>
      </c>
      <c r="AX4174">
        <v>134.59684636993001</v>
      </c>
      <c r="AY4174">
        <v>133.395010999692</v>
      </c>
      <c r="AZ4174">
        <v>132.172043371661</v>
      </c>
      <c r="BA4174">
        <v>130.92880340733399</v>
      </c>
      <c r="BB4174">
        <v>129.66613277207799</v>
      </c>
      <c r="BC4174">
        <v>128.38485518596701</v>
      </c>
      <c r="BD4174">
        <v>127.085776729914</v>
      </c>
      <c r="BE4174">
        <v>125.76968614715901</v>
      </c>
    </row>
    <row r="4175" spans="1:57" x14ac:dyDescent="0.25">
      <c r="A4175" t="s">
        <v>481</v>
      </c>
      <c r="B4175" t="s">
        <v>144</v>
      </c>
      <c r="C4175" t="s">
        <v>392</v>
      </c>
      <c r="D4175">
        <v>31.477409099999999</v>
      </c>
      <c r="E4175">
        <v>32.668553699999997</v>
      </c>
      <c r="F4175">
        <v>32.403954780811198</v>
      </c>
      <c r="G4175">
        <v>27.7467735960611</v>
      </c>
      <c r="H4175">
        <v>28.4709527322123</v>
      </c>
      <c r="I4175">
        <v>28.7513254921165</v>
      </c>
      <c r="J4175">
        <v>28.904573560363399</v>
      </c>
      <c r="K4175">
        <v>29.183993234169399</v>
      </c>
      <c r="L4175">
        <v>29.331939187989398</v>
      </c>
      <c r="M4175">
        <v>29.600363077023001</v>
      </c>
      <c r="N4175">
        <v>29.738712437035101</v>
      </c>
      <c r="O4175">
        <v>29.555498265102099</v>
      </c>
      <c r="P4175">
        <v>29.490139909134999</v>
      </c>
      <c r="Q4175">
        <v>29.301053380550002</v>
      </c>
      <c r="R4175">
        <v>29.109210155032301</v>
      </c>
      <c r="S4175">
        <v>29.026705216544698</v>
      </c>
      <c r="T4175">
        <v>28.824578986172</v>
      </c>
      <c r="U4175">
        <v>28.616813535274801</v>
      </c>
      <c r="V4175">
        <v>28.5093091476183</v>
      </c>
      <c r="W4175">
        <v>28.286043868783299</v>
      </c>
      <c r="X4175">
        <v>28.055550738228199</v>
      </c>
      <c r="Y4175">
        <v>27.817417289158701</v>
      </c>
      <c r="Z4175">
        <v>27.571318089079099</v>
      </c>
      <c r="AA4175">
        <v>27.317075964800299</v>
      </c>
      <c r="AB4175">
        <v>27.054613796189901</v>
      </c>
      <c r="AC4175">
        <v>26.691096950239899</v>
      </c>
      <c r="AD4175">
        <v>26.414891244636902</v>
      </c>
      <c r="AE4175">
        <v>26.1316876739808</v>
      </c>
      <c r="AF4175">
        <v>25.754768173450501</v>
      </c>
      <c r="AG4175">
        <v>25.460913627042501</v>
      </c>
      <c r="AH4175">
        <v>25.161286778650801</v>
      </c>
      <c r="AI4175">
        <v>24.856607246852199</v>
      </c>
      <c r="AJ4175">
        <v>24.547693555416899</v>
      </c>
      <c r="AK4175">
        <v>24.313408219101898</v>
      </c>
      <c r="AL4175">
        <v>23.716299517250398</v>
      </c>
      <c r="AM4175">
        <v>23.128701648614101</v>
      </c>
      <c r="AN4175">
        <v>22.550484107398699</v>
      </c>
      <c r="AO4175">
        <v>21.981518046842801</v>
      </c>
      <c r="AP4175">
        <v>21.421676259087299</v>
      </c>
      <c r="AQ4175">
        <v>20.870833155282199</v>
      </c>
      <c r="AR4175">
        <v>20.328864745927198</v>
      </c>
      <c r="AS4175">
        <v>19.795648621443899</v>
      </c>
      <c r="AT4175">
        <v>19.271063932975601</v>
      </c>
      <c r="AU4175">
        <v>18.754991373414601</v>
      </c>
      <c r="AV4175">
        <v>18.247313158651501</v>
      </c>
      <c r="AW4175">
        <v>17.7479130090463</v>
      </c>
      <c r="AX4175">
        <v>17.256676131117299</v>
      </c>
      <c r="AY4175">
        <v>16.773489199446001</v>
      </c>
      <c r="AZ4175">
        <v>16.2982403387951</v>
      </c>
      <c r="BA4175">
        <v>15.8308191064372</v>
      </c>
      <c r="BB4175">
        <v>15.371116474692499</v>
      </c>
      <c r="BC4175">
        <v>14.9190248136722</v>
      </c>
      <c r="BD4175">
        <v>14.4744378742247</v>
      </c>
      <c r="BE4175">
        <v>14.037250771084899</v>
      </c>
    </row>
    <row r="4176" spans="1:57" x14ac:dyDescent="0.25">
      <c r="A4176" t="s">
        <v>481</v>
      </c>
      <c r="B4176" t="s">
        <v>144</v>
      </c>
      <c r="C4176" t="s">
        <v>295</v>
      </c>
      <c r="D4176">
        <v>3.8846386439999998</v>
      </c>
      <c r="E4176">
        <v>3.9206869919999998</v>
      </c>
      <c r="F4176">
        <v>3.84650798618005</v>
      </c>
      <c r="G4176">
        <v>3.4903463489616899</v>
      </c>
      <c r="H4176">
        <v>3.4632590858434602</v>
      </c>
      <c r="I4176">
        <v>3.43556631346704</v>
      </c>
      <c r="J4176">
        <v>3.4072884426344201</v>
      </c>
      <c r="K4176">
        <v>3.3784454997219999</v>
      </c>
      <c r="L4176">
        <v>3.34905713254371</v>
      </c>
      <c r="M4176">
        <v>3.3191426161342301</v>
      </c>
      <c r="N4176">
        <v>3.2887208584535301</v>
      </c>
      <c r="O4176">
        <v>3.2232753133703098</v>
      </c>
      <c r="P4176">
        <v>3.15874211832132</v>
      </c>
      <c r="Q4176">
        <v>3.09511014563485</v>
      </c>
      <c r="R4176">
        <v>3.0323683940951498</v>
      </c>
      <c r="S4176">
        <v>2.9705059875670501</v>
      </c>
      <c r="T4176">
        <v>2.9095121736351302</v>
      </c>
      <c r="U4176">
        <v>2.8493763222571502</v>
      </c>
      <c r="V4176">
        <v>2.7900879244317802</v>
      </c>
      <c r="W4176">
        <v>2.7316365908804499</v>
      </c>
      <c r="X4176">
        <v>2.6740120507429999</v>
      </c>
      <c r="Y4176">
        <v>2.6172041502872099</v>
      </c>
      <c r="Z4176">
        <v>2.5612028516319598</v>
      </c>
      <c r="AA4176">
        <v>2.50599823148384</v>
      </c>
      <c r="AB4176">
        <v>2.4515804798871601</v>
      </c>
      <c r="AC4176">
        <v>2.39793989898723</v>
      </c>
      <c r="AD4176">
        <v>2.3450669018066002</v>
      </c>
      <c r="AE4176">
        <v>2.29295201103437</v>
      </c>
      <c r="AF4176">
        <v>2.2415858578282601</v>
      </c>
      <c r="AG4176">
        <v>2.19095918062937</v>
      </c>
      <c r="AH4176">
        <v>2.14106282398952</v>
      </c>
      <c r="AI4176">
        <v>2.0918877374109299</v>
      </c>
      <c r="AJ4176">
        <v>2.0434249741983299</v>
      </c>
      <c r="AK4176">
        <v>1.99566569032311</v>
      </c>
      <c r="AL4176">
        <v>1.94665448881076</v>
      </c>
      <c r="AM4176">
        <v>1.8984239447596301</v>
      </c>
      <c r="AN4176">
        <v>1.8509633461406401</v>
      </c>
      <c r="AO4176">
        <v>1.8042621170995501</v>
      </c>
      <c r="AP4176">
        <v>1.75830981630467</v>
      </c>
      <c r="AQ4176">
        <v>1.71309613531398</v>
      </c>
      <c r="AR4176">
        <v>1.6686108969614699</v>
      </c>
      <c r="AS4176">
        <v>1.62484405376248</v>
      </c>
      <c r="AT4176">
        <v>1.5817856863377799</v>
      </c>
      <c r="AU4176">
        <v>1.5394260018561901</v>
      </c>
      <c r="AV4176">
        <v>1.4977553324955999</v>
      </c>
      <c r="AW4176">
        <v>1.4567641339220401</v>
      </c>
      <c r="AX4176">
        <v>1.4164429837866901</v>
      </c>
      <c r="AY4176">
        <v>1.3767825802406699</v>
      </c>
      <c r="AZ4176">
        <v>1.3377737404671799</v>
      </c>
      <c r="BA4176">
        <v>1.2994073992311399</v>
      </c>
      <c r="BB4176">
        <v>1.2616746074457701</v>
      </c>
      <c r="BC4176">
        <v>1.2245665307561899</v>
      </c>
      <c r="BD4176">
        <v>1.1880744481396599</v>
      </c>
      <c r="BE4176">
        <v>1.1521897505223799</v>
      </c>
    </row>
    <row r="4177" spans="1:57" x14ac:dyDescent="0.25">
      <c r="A4177" t="s">
        <v>481</v>
      </c>
      <c r="B4177" t="s">
        <v>144</v>
      </c>
      <c r="C4177" t="s">
        <v>296</v>
      </c>
      <c r="D4177">
        <v>0.55345309200000004</v>
      </c>
      <c r="E4177">
        <v>0.34758813599999999</v>
      </c>
      <c r="F4177">
        <v>0.34101180322569302</v>
      </c>
      <c r="G4177">
        <v>0.30943632682371403</v>
      </c>
      <c r="H4177">
        <v>0.30703490806322198</v>
      </c>
      <c r="I4177">
        <v>0.30457980793647599</v>
      </c>
      <c r="J4177">
        <v>0.30207283596120299</v>
      </c>
      <c r="K4177">
        <v>0.29951576757391901</v>
      </c>
      <c r="L4177">
        <v>0.296910344649715</v>
      </c>
      <c r="M4177">
        <v>0.29425827601497601</v>
      </c>
      <c r="N4177">
        <v>0.29156123795311201</v>
      </c>
      <c r="O4177">
        <v>0.28575916931784501</v>
      </c>
      <c r="P4177">
        <v>0.28003798498893201</v>
      </c>
      <c r="Q4177">
        <v>0.27439669844368603</v>
      </c>
      <c r="R4177">
        <v>0.26883433437035897</v>
      </c>
      <c r="S4177">
        <v>0.26334992854621397</v>
      </c>
      <c r="T4177">
        <v>0.25794252771687298</v>
      </c>
      <c r="U4177">
        <v>0.252611189476943</v>
      </c>
      <c r="V4177">
        <v>0.24735498215190099</v>
      </c>
      <c r="W4177">
        <v>0.24217298468123399</v>
      </c>
      <c r="X4177">
        <v>0.23706428650280201</v>
      </c>
      <c r="Y4177">
        <v>0.232027987438431</v>
      </c>
      <c r="Z4177">
        <v>0.227063197580715</v>
      </c>
      <c r="AA4177">
        <v>0.222169037181013</v>
      </c>
      <c r="AB4177">
        <v>0.21734463653862701</v>
      </c>
      <c r="AC4177">
        <v>0.21258913589116199</v>
      </c>
      <c r="AD4177">
        <v>0.207901685306036</v>
      </c>
      <c r="AE4177">
        <v>0.20328144457314201</v>
      </c>
      <c r="AF4177">
        <v>0.19872758309865299</v>
      </c>
      <c r="AG4177">
        <v>0.19423927979993499</v>
      </c>
      <c r="AH4177">
        <v>0.189815723001591</v>
      </c>
      <c r="AI4177">
        <v>0.18545611033259499</v>
      </c>
      <c r="AJ4177">
        <v>0.18115964862452</v>
      </c>
      <c r="AK4177">
        <v>0.17692555381084199</v>
      </c>
      <c r="AL4177">
        <v>0.172580470356958</v>
      </c>
      <c r="AM4177">
        <v>0.168304596016771</v>
      </c>
      <c r="AN4177">
        <v>0.16409698111635099</v>
      </c>
      <c r="AO4177">
        <v>0.15995668805433899</v>
      </c>
      <c r="AP4177">
        <v>0.155882791155455</v>
      </c>
      <c r="AQ4177">
        <v>0.15187437652574301</v>
      </c>
      <c r="AR4177">
        <v>0.14793054190950999</v>
      </c>
      <c r="AS4177">
        <v>0.14405039654794899</v>
      </c>
      <c r="AT4177">
        <v>0.14023306103942801</v>
      </c>
      <c r="AU4177">
        <v>0.13647766720142299</v>
      </c>
      <c r="AV4177">
        <v>0.132783357934074</v>
      </c>
      <c r="AW4177">
        <v>0.129149287085352</v>
      </c>
      <c r="AX4177">
        <v>0.125574619317811</v>
      </c>
      <c r="AY4177">
        <v>0.12205852997691299</v>
      </c>
      <c r="AZ4177">
        <v>0.1186002049609</v>
      </c>
      <c r="BA4177">
        <v>0.11519884059221</v>
      </c>
      <c r="BB4177">
        <v>0.111853643490398</v>
      </c>
      <c r="BC4177">
        <v>0.10856383044656299</v>
      </c>
      <c r="BD4177">
        <v>0.105328628299255</v>
      </c>
      <c r="BE4177">
        <v>0.102147273811849</v>
      </c>
    </row>
    <row r="4178" spans="1:57" x14ac:dyDescent="0.25">
      <c r="A4178" t="s">
        <v>481</v>
      </c>
      <c r="B4178" t="s">
        <v>144</v>
      </c>
      <c r="C4178" t="s">
        <v>298</v>
      </c>
      <c r="D4178">
        <v>0.15780049199999999</v>
      </c>
      <c r="E4178">
        <v>8.4154679999999996E-2</v>
      </c>
      <c r="F4178">
        <v>8.2562481869867893E-2</v>
      </c>
      <c r="G4178">
        <v>7.4917732704850207E-2</v>
      </c>
      <c r="H4178">
        <v>7.4336324404610604E-2</v>
      </c>
      <c r="I4178">
        <v>7.3741919290811503E-2</v>
      </c>
      <c r="J4178">
        <v>7.3134955466396007E-2</v>
      </c>
      <c r="K4178">
        <v>7.2515862782893001E-2</v>
      </c>
      <c r="L4178">
        <v>7.1885062966264499E-2</v>
      </c>
      <c r="M4178">
        <v>7.1242969741038595E-2</v>
      </c>
      <c r="N4178">
        <v>7.0589988952753105E-2</v>
      </c>
      <c r="O4178">
        <v>6.9185248172593194E-2</v>
      </c>
      <c r="P4178">
        <v>6.7800090318929696E-2</v>
      </c>
      <c r="Q4178">
        <v>6.6434276544424103E-2</v>
      </c>
      <c r="R4178">
        <v>6.5087570716023002E-2</v>
      </c>
      <c r="S4178">
        <v>6.3759739385436207E-2</v>
      </c>
      <c r="T4178">
        <v>6.2450551759927198E-2</v>
      </c>
      <c r="U4178">
        <v>6.11597796734107E-2</v>
      </c>
      <c r="V4178">
        <v>5.9887197557856098E-2</v>
      </c>
      <c r="W4178">
        <v>5.8632582414994097E-2</v>
      </c>
      <c r="X4178">
        <v>5.7395713788320001E-2</v>
      </c>
      <c r="Y4178">
        <v>5.6176373735394698E-2</v>
      </c>
      <c r="Z4178">
        <v>5.4974346800438299E-2</v>
      </c>
      <c r="AA4178">
        <v>5.37894199872124E-2</v>
      </c>
      <c r="AB4178">
        <v>5.2621382732189997E-2</v>
      </c>
      <c r="AC4178">
        <v>5.1470026878009702E-2</v>
      </c>
      <c r="AD4178">
        <v>5.0335146647209401E-2</v>
      </c>
      <c r="AE4178">
        <v>4.9216538616239099E-2</v>
      </c>
      <c r="AF4178">
        <v>4.8114001689748498E-2</v>
      </c>
      <c r="AG4178">
        <v>4.7027337075146801E-2</v>
      </c>
      <c r="AH4178">
        <v>4.5956348257431799E-2</v>
      </c>
      <c r="AI4178">
        <v>4.49008409742854E-2</v>
      </c>
      <c r="AJ4178">
        <v>4.3860623191434099E-2</v>
      </c>
      <c r="AK4178">
        <v>4.2835505078269401E-2</v>
      </c>
      <c r="AL4178">
        <v>4.1783515468259001E-2</v>
      </c>
      <c r="AM4178">
        <v>4.07482820999409E-2</v>
      </c>
      <c r="AN4178">
        <v>3.97295750474424E-2</v>
      </c>
      <c r="AO4178">
        <v>3.8727167307783798E-2</v>
      </c>
      <c r="AP4178">
        <v>3.7740834765413699E-2</v>
      </c>
      <c r="AQ4178">
        <v>3.6770356157160199E-2</v>
      </c>
      <c r="AR4178">
        <v>3.5815513037595198E-2</v>
      </c>
      <c r="AS4178">
        <v>3.4876089744805799E-2</v>
      </c>
      <c r="AT4178">
        <v>3.3951873366568498E-2</v>
      </c>
      <c r="AU4178">
        <v>3.3042653706921402E-2</v>
      </c>
      <c r="AV4178">
        <v>3.2148223253130603E-2</v>
      </c>
      <c r="AW4178">
        <v>3.1268377143044902E-2</v>
      </c>
      <c r="AX4178">
        <v>3.04029131328356E-2</v>
      </c>
      <c r="AY4178">
        <v>2.9551631565116199E-2</v>
      </c>
      <c r="AZ4178">
        <v>2.8714335337437901E-2</v>
      </c>
      <c r="BA4178">
        <v>2.7890829871156701E-2</v>
      </c>
      <c r="BB4178">
        <v>2.7080923080667299E-2</v>
      </c>
      <c r="BC4178">
        <v>2.62844253430006E-2</v>
      </c>
      <c r="BD4178">
        <v>2.5501149467779202E-2</v>
      </c>
      <c r="BE4178">
        <v>2.4730910667527899E-2</v>
      </c>
    </row>
    <row r="4179" spans="1:57" x14ac:dyDescent="0.25">
      <c r="A4179" t="s">
        <v>481</v>
      </c>
      <c r="B4179" t="s">
        <v>144</v>
      </c>
      <c r="C4179" t="s">
        <v>301</v>
      </c>
      <c r="D4179">
        <v>23.890090140000002</v>
      </c>
      <c r="E4179">
        <v>22.305344472000002</v>
      </c>
      <c r="F4179">
        <v>21.883329585124201</v>
      </c>
      <c r="G4179">
        <v>19.8570755071839</v>
      </c>
      <c r="H4179">
        <v>19.702972224802899</v>
      </c>
      <c r="I4179">
        <v>19.545424114356699</v>
      </c>
      <c r="J4179">
        <v>19.384547295793201</v>
      </c>
      <c r="K4179">
        <v>19.2204557020086</v>
      </c>
      <c r="L4179">
        <v>19.0532611122036</v>
      </c>
      <c r="M4179">
        <v>18.883073184784699</v>
      </c>
      <c r="N4179">
        <v>18.709999489818401</v>
      </c>
      <c r="O4179">
        <v>18.337670499971001</v>
      </c>
      <c r="P4179">
        <v>17.970531998891101</v>
      </c>
      <c r="Q4179">
        <v>17.6085206796756</v>
      </c>
      <c r="R4179">
        <v>17.2515739548478</v>
      </c>
      <c r="S4179">
        <v>16.899629948531601</v>
      </c>
      <c r="T4179">
        <v>16.552627488710499</v>
      </c>
      <c r="U4179">
        <v>16.210506099566299</v>
      </c>
      <c r="V4179">
        <v>15.8732059938995</v>
      </c>
      <c r="W4179">
        <v>15.540668065630699</v>
      </c>
      <c r="X4179">
        <v>15.2128338823794</v>
      </c>
      <c r="Y4179">
        <v>14.8896456781226</v>
      </c>
      <c r="Z4179">
        <v>14.5710463459307</v>
      </c>
      <c r="AA4179">
        <v>14.256979430779699</v>
      </c>
      <c r="AB4179">
        <v>13.947389122440301</v>
      </c>
      <c r="AC4179">
        <v>13.6422202484413</v>
      </c>
      <c r="AD4179">
        <v>13.3414182671081</v>
      </c>
      <c r="AE4179">
        <v>13.0449292606745</v>
      </c>
      <c r="AF4179">
        <v>12.7526999284678</v>
      </c>
      <c r="AG4179">
        <v>12.4646775801655</v>
      </c>
      <c r="AH4179">
        <v>12.1808101291243</v>
      </c>
      <c r="AI4179">
        <v>11.901046085778299</v>
      </c>
      <c r="AJ4179">
        <v>11.6253345511091</v>
      </c>
      <c r="AK4179">
        <v>11.3536252101832</v>
      </c>
      <c r="AL4179">
        <v>11.074793532227201</v>
      </c>
      <c r="AM4179">
        <v>10.800403125309399</v>
      </c>
      <c r="AN4179">
        <v>10.530393047176601</v>
      </c>
      <c r="AO4179">
        <v>10.264703130294</v>
      </c>
      <c r="AP4179">
        <v>10.003273972444401</v>
      </c>
      <c r="AQ4179">
        <v>9.7460469274386803</v>
      </c>
      <c r="AR4179">
        <v>9.4929640959358395</v>
      </c>
      <c r="AS4179">
        <v>9.2439683163703101</v>
      </c>
      <c r="AT4179">
        <v>8.9990031559864896</v>
      </c>
      <c r="AU4179">
        <v>8.7580129019787201</v>
      </c>
      <c r="AV4179">
        <v>8.5209425527354998</v>
      </c>
      <c r="AW4179">
        <v>8.2877378091869502</v>
      </c>
      <c r="AX4179">
        <v>8.0583450662541001</v>
      </c>
      <c r="AY4179">
        <v>7.8327114043989798</v>
      </c>
      <c r="AZ4179">
        <v>7.6107845812743404</v>
      </c>
      <c r="BA4179">
        <v>7.3925130234717598</v>
      </c>
      <c r="BB4179">
        <v>7.1778458183670999</v>
      </c>
      <c r="BC4179">
        <v>6.9667327060621798</v>
      </c>
      <c r="BD4179">
        <v>6.7591240714215299</v>
      </c>
      <c r="BE4179">
        <v>6.5549709362030804</v>
      </c>
    </row>
    <row r="4180" spans="1:57" x14ac:dyDescent="0.25">
      <c r="A4180" t="s">
        <v>481</v>
      </c>
      <c r="B4180" t="s">
        <v>144</v>
      </c>
      <c r="C4180" t="s">
        <v>302</v>
      </c>
      <c r="D4180">
        <v>3.1800002040000002</v>
      </c>
      <c r="E4180">
        <v>2.9679806520000001</v>
      </c>
      <c r="F4180">
        <v>2.9118267548622199</v>
      </c>
      <c r="G4180">
        <v>2.64221052423588</v>
      </c>
      <c r="H4180">
        <v>2.6217053237405099</v>
      </c>
      <c r="I4180">
        <v>2.6007417495553899</v>
      </c>
      <c r="J4180">
        <v>2.5793352527648499</v>
      </c>
      <c r="K4180">
        <v>2.5575009934410402</v>
      </c>
      <c r="L4180">
        <v>2.5352538450823499</v>
      </c>
      <c r="M4180">
        <v>2.5126083989912802</v>
      </c>
      <c r="N4180">
        <v>2.4895789685928902</v>
      </c>
      <c r="O4180">
        <v>2.4400363471178901</v>
      </c>
      <c r="P4180">
        <v>2.3911843794122398</v>
      </c>
      <c r="Q4180">
        <v>2.3430146417699902</v>
      </c>
      <c r="R4180">
        <v>2.2955188062130101</v>
      </c>
      <c r="S4180">
        <v>2.2486886394498402</v>
      </c>
      <c r="T4180">
        <v>2.2025160018455101</v>
      </c>
      <c r="U4180">
        <v>2.1569928464021899</v>
      </c>
      <c r="V4180">
        <v>2.1121112177506798</v>
      </c>
      <c r="W4180">
        <v>2.0678632511524899</v>
      </c>
      <c r="X4180">
        <v>2.0242411715125401</v>
      </c>
      <c r="Y4180">
        <v>1.9812372924021799</v>
      </c>
      <c r="Z4180">
        <v>1.93884401509267</v>
      </c>
      <c r="AA4180">
        <v>1.8970538275987501</v>
      </c>
      <c r="AB4180">
        <v>1.85585930373244</v>
      </c>
      <c r="AC4180">
        <v>1.8152531021667799</v>
      </c>
      <c r="AD4180">
        <v>1.77522796550946</v>
      </c>
      <c r="AE4180">
        <v>1.73577671938635</v>
      </c>
      <c r="AF4180">
        <v>1.69689227153462</v>
      </c>
      <c r="AG4180">
        <v>1.6585676109055101</v>
      </c>
      <c r="AH4180">
        <v>1.6207958067766599</v>
      </c>
      <c r="AI4180">
        <v>1.5835700078736901</v>
      </c>
      <c r="AJ4180">
        <v>1.54688344150128</v>
      </c>
      <c r="AK4180">
        <v>1.5107294126833</v>
      </c>
      <c r="AL4180">
        <v>1.4736276756365201</v>
      </c>
      <c r="AM4180">
        <v>1.43711690038941</v>
      </c>
      <c r="AN4180">
        <v>1.40118897787967</v>
      </c>
      <c r="AO4180">
        <v>1.3658359021300901</v>
      </c>
      <c r="AP4180">
        <v>1.3310497689977101</v>
      </c>
      <c r="AQ4180">
        <v>1.2968227749377701</v>
      </c>
      <c r="AR4180">
        <v>1.26314721578213</v>
      </c>
      <c r="AS4180">
        <v>1.2300154855321099</v>
      </c>
      <c r="AT4180">
        <v>1.19742007516551</v>
      </c>
      <c r="AU4180">
        <v>1.1653535714576799</v>
      </c>
      <c r="AV4180">
        <v>1.1338086558164999</v>
      </c>
      <c r="AW4180">
        <v>1.102778103131</v>
      </c>
      <c r="AX4180">
        <v>1.07225478063362</v>
      </c>
      <c r="AY4180">
        <v>1.0422316467758801</v>
      </c>
      <c r="AZ4180">
        <v>1.01270175011723</v>
      </c>
      <c r="BA4180">
        <v>0.98365822822707905</v>
      </c>
      <c r="BB4180">
        <v>0.95509430659971595</v>
      </c>
      <c r="BC4180">
        <v>0.927003297582078</v>
      </c>
      <c r="BD4180">
        <v>0.899378599314132</v>
      </c>
      <c r="BE4180">
        <v>0.872213694681786</v>
      </c>
    </row>
    <row r="4181" spans="1:57" x14ac:dyDescent="0.25">
      <c r="A4181" t="s">
        <v>481</v>
      </c>
      <c r="B4181" t="s">
        <v>144</v>
      </c>
      <c r="C4181" t="s">
        <v>303</v>
      </c>
      <c r="D4181">
        <v>1.8676058760000001</v>
      </c>
      <c r="E4181">
        <v>1.6698214440000001</v>
      </c>
      <c r="F4181">
        <v>1.6382285892616599</v>
      </c>
      <c r="G4181">
        <v>1.4865392703818601</v>
      </c>
      <c r="H4181">
        <v>1.4750027991189401</v>
      </c>
      <c r="I4181">
        <v>1.46320844133106</v>
      </c>
      <c r="J4181">
        <v>1.4511648899832199</v>
      </c>
      <c r="K4181">
        <v>1.4388806743134901</v>
      </c>
      <c r="L4181">
        <v>1.42636416233011</v>
      </c>
      <c r="M4181">
        <v>1.41362356327454</v>
      </c>
      <c r="N4181">
        <v>1.4006669300510699</v>
      </c>
      <c r="O4181">
        <v>1.37279365814305</v>
      </c>
      <c r="P4181">
        <v>1.34530895631337</v>
      </c>
      <c r="Q4181">
        <v>1.31820808528421</v>
      </c>
      <c r="R4181">
        <v>1.29148635963539</v>
      </c>
      <c r="S4181">
        <v>1.26513914721858</v>
      </c>
      <c r="T4181">
        <v>1.2391618685776999</v>
      </c>
      <c r="U4181">
        <v>1.2135499963754399</v>
      </c>
      <c r="V4181">
        <v>1.1882990548258601</v>
      </c>
      <c r="W4181">
        <v>1.1634046191329399</v>
      </c>
      <c r="X4181">
        <v>1.1388623149351</v>
      </c>
      <c r="Y4181">
        <v>1.11466781775559</v>
      </c>
      <c r="Z4181">
        <v>1.0908168524586399</v>
      </c>
      <c r="AA4181">
        <v>1.0673051927114401</v>
      </c>
      <c r="AB4181">
        <v>1.0441286604516999</v>
      </c>
      <c r="AC4181">
        <v>1.02128312536102</v>
      </c>
      <c r="AD4181">
        <v>0.99876450434360797</v>
      </c>
      <c r="AE4181">
        <v>0.97656876101067902</v>
      </c>
      <c r="AF4181">
        <v>0.95469190517026903</v>
      </c>
      <c r="AG4181">
        <v>0.93312999232242899</v>
      </c>
      <c r="AH4181">
        <v>0.91187912315977804</v>
      </c>
      <c r="AI4181">
        <v>0.89093544307334605</v>
      </c>
      <c r="AJ4181">
        <v>0.87029514166366595</v>
      </c>
      <c r="AK4181">
        <v>0.84995445225702504</v>
      </c>
      <c r="AL4181">
        <v>0.82908057085600695</v>
      </c>
      <c r="AM4181">
        <v>0.80853917163778299</v>
      </c>
      <c r="AN4181">
        <v>0.78832569234683902</v>
      </c>
      <c r="AO4181">
        <v>0.76843562872454896</v>
      </c>
      <c r="AP4181">
        <v>0.74886453380547102</v>
      </c>
      <c r="AQ4181">
        <v>0.72960801722190105</v>
      </c>
      <c r="AR4181">
        <v>0.71066174451662301</v>
      </c>
      <c r="AS4181">
        <v>0.69202143646372805</v>
      </c>
      <c r="AT4181">
        <v>0.67368286839743896</v>
      </c>
      <c r="AU4181">
        <v>0.65564186954882997</v>
      </c>
      <c r="AV4181">
        <v>0.63789432239035304</v>
      </c>
      <c r="AW4181">
        <v>0.62043616198809104</v>
      </c>
      <c r="AX4181">
        <v>0.60326337536163499</v>
      </c>
      <c r="AY4181">
        <v>0.58637200085150898</v>
      </c>
      <c r="AZ4181">
        <v>0.56975812749404897</v>
      </c>
      <c r="BA4181">
        <v>0.55341789440365396</v>
      </c>
      <c r="BB4181">
        <v>0.53734749016231698</v>
      </c>
      <c r="BC4181">
        <v>0.52154315221636605</v>
      </c>
      <c r="BD4181">
        <v>0.50600116628031899</v>
      </c>
      <c r="BE4181">
        <v>0.49071786574776999</v>
      </c>
    </row>
    <row r="4182" spans="1:57" x14ac:dyDescent="0.25">
      <c r="A4182" t="s">
        <v>481</v>
      </c>
      <c r="B4182" t="s">
        <v>144</v>
      </c>
      <c r="C4182" t="s">
        <v>305</v>
      </c>
      <c r="D4182">
        <v>54.336039192000001</v>
      </c>
      <c r="E4182">
        <v>62.913201407999999</v>
      </c>
      <c r="F4182">
        <v>61.722889928680701</v>
      </c>
      <c r="G4182">
        <v>56.007751520069398</v>
      </c>
      <c r="H4182">
        <v>55.573096459967402</v>
      </c>
      <c r="I4182">
        <v>55.128725111370002</v>
      </c>
      <c r="J4182">
        <v>54.674964995678003</v>
      </c>
      <c r="K4182">
        <v>54.212137465617303</v>
      </c>
      <c r="L4182">
        <v>53.740557799320896</v>
      </c>
      <c r="M4182">
        <v>53.260535293129401</v>
      </c>
      <c r="N4182">
        <v>52.772373353128401</v>
      </c>
      <c r="O4182">
        <v>51.722203123401101</v>
      </c>
      <c r="P4182">
        <v>50.686672894667502</v>
      </c>
      <c r="Q4182">
        <v>49.6656041070339</v>
      </c>
      <c r="R4182">
        <v>48.658820229779202</v>
      </c>
      <c r="S4182">
        <v>47.666146739284599</v>
      </c>
      <c r="T4182">
        <v>46.687411097196602</v>
      </c>
      <c r="U4182">
        <v>45.722442728820198</v>
      </c>
      <c r="V4182">
        <v>44.771073001740199</v>
      </c>
      <c r="W4182">
        <v>43.833135204669297</v>
      </c>
      <c r="X4182">
        <v>42.908464526518301</v>
      </c>
      <c r="Y4182">
        <v>41.996898035688197</v>
      </c>
      <c r="Z4182">
        <v>41.098274659581797</v>
      </c>
      <c r="AA4182">
        <v>40.212435164330699</v>
      </c>
      <c r="AB4182">
        <v>39.339222134737099</v>
      </c>
      <c r="AC4182">
        <v>38.478479954429098</v>
      </c>
      <c r="AD4182">
        <v>37.630054786223397</v>
      </c>
      <c r="AE4182">
        <v>36.793794552698202</v>
      </c>
      <c r="AF4182">
        <v>35.969548916970503</v>
      </c>
      <c r="AG4182">
        <v>35.157169263677503</v>
      </c>
      <c r="AH4182">
        <v>34.356508680158903</v>
      </c>
      <c r="AI4182">
        <v>33.567421937838702</v>
      </c>
      <c r="AJ4182">
        <v>32.789765473804799</v>
      </c>
      <c r="AK4182">
        <v>32.023397372583098</v>
      </c>
      <c r="AL4182">
        <v>31.236940407697599</v>
      </c>
      <c r="AM4182">
        <v>30.463010242372501</v>
      </c>
      <c r="AN4182">
        <v>29.701434986313199</v>
      </c>
      <c r="AO4182">
        <v>28.952044934350798</v>
      </c>
      <c r="AP4182">
        <v>28.214672539929101</v>
      </c>
      <c r="AQ4182">
        <v>27.489152388902301</v>
      </c>
      <c r="AR4182">
        <v>26.775321173642102</v>
      </c>
      <c r="AS4182">
        <v>26.073017667448202</v>
      </c>
      <c r="AT4182">
        <v>25.382082699260899</v>
      </c>
      <c r="AU4182">
        <v>24.702359128670501</v>
      </c>
      <c r="AV4182">
        <v>24.033691821222</v>
      </c>
      <c r="AW4182">
        <v>23.375927624009599</v>
      </c>
      <c r="AX4182">
        <v>22.728915341559301</v>
      </c>
      <c r="AY4182">
        <v>22.092505711995699</v>
      </c>
      <c r="AZ4182">
        <v>21.466551383489101</v>
      </c>
      <c r="BA4182">
        <v>20.850906890981499</v>
      </c>
      <c r="BB4182">
        <v>20.2454286331857</v>
      </c>
      <c r="BC4182">
        <v>19.649974849856701</v>
      </c>
      <c r="BD4182">
        <v>19.064405599331</v>
      </c>
      <c r="BE4182">
        <v>18.488582736330802</v>
      </c>
    </row>
    <row r="4183" spans="1:57" x14ac:dyDescent="0.25">
      <c r="A4183" t="s">
        <v>481</v>
      </c>
      <c r="B4183" t="s">
        <v>144</v>
      </c>
      <c r="C4183" t="s">
        <v>436</v>
      </c>
      <c r="D4183">
        <v>0.18509842800000001</v>
      </c>
      <c r="E4183">
        <v>0.26410334400000002</v>
      </c>
      <c r="F4183">
        <v>0.259106535141854</v>
      </c>
      <c r="G4183">
        <v>0.23511495418019601</v>
      </c>
      <c r="H4183">
        <v>0.23329031559417099</v>
      </c>
      <c r="I4183">
        <v>0.231424888998228</v>
      </c>
      <c r="J4183">
        <v>0.22952004929454001</v>
      </c>
      <c r="K4183">
        <v>0.22757714548979499</v>
      </c>
      <c r="L4183">
        <v>0.22559750109014701</v>
      </c>
      <c r="M4183">
        <v>0.22358241449078201</v>
      </c>
      <c r="N4183">
        <v>0.221533159360182</v>
      </c>
      <c r="O4183">
        <v>0.217124649488914</v>
      </c>
      <c r="P4183">
        <v>0.212777596881497</v>
      </c>
      <c r="Q4183">
        <v>0.20849125196130699</v>
      </c>
      <c r="R4183">
        <v>0.204264873669986</v>
      </c>
      <c r="S4183">
        <v>0.20009772937479101</v>
      </c>
      <c r="T4183">
        <v>0.195989094776925</v>
      </c>
      <c r="U4183">
        <v>0.19193825382083299</v>
      </c>
      <c r="V4183">
        <v>0.187944498604456</v>
      </c>
      <c r="W4183">
        <v>0.184007129290439</v>
      </c>
      <c r="X4183">
        <v>0.18012545401826999</v>
      </c>
      <c r="Y4183">
        <v>0.17629878881734801</v>
      </c>
      <c r="Z4183">
        <v>0.17252645752097701</v>
      </c>
      <c r="AA4183">
        <v>0.168807791681261</v>
      </c>
      <c r="AB4183">
        <v>0.16514213048490201</v>
      </c>
      <c r="AC4183">
        <v>0.16152882066989299</v>
      </c>
      <c r="AD4183">
        <v>0.15796721644308301</v>
      </c>
      <c r="AE4183">
        <v>0.15445667939862501</v>
      </c>
      <c r="AF4183">
        <v>0.15099657843728001</v>
      </c>
      <c r="AG4183">
        <v>0.14758628968658</v>
      </c>
      <c r="AH4183">
        <v>0.14422519642182999</v>
      </c>
      <c r="AI4183">
        <v>0.140912688987956</v>
      </c>
      <c r="AJ4183">
        <v>0.13764816472217201</v>
      </c>
      <c r="AK4183">
        <v>0.13443102787747399</v>
      </c>
      <c r="AL4183">
        <v>0.131129559986954</v>
      </c>
      <c r="AM4183">
        <v>0.127880678351456</v>
      </c>
      <c r="AN4183">
        <v>0.12468366139266999</v>
      </c>
      <c r="AO4183">
        <v>0.12153779670522399</v>
      </c>
      <c r="AP4183">
        <v>0.118442380945388</v>
      </c>
      <c r="AQ4183">
        <v>0.115396719721078</v>
      </c>
      <c r="AR4183">
        <v>0.112400127483159</v>
      </c>
      <c r="AS4183">
        <v>0.10945192741802701</v>
      </c>
      <c r="AT4183">
        <v>0.10655145134145</v>
      </c>
      <c r="AU4183">
        <v>0.103698039593662</v>
      </c>
      <c r="AV4183">
        <v>0.10089104093569499</v>
      </c>
      <c r="AW4183">
        <v>9.8129812446929199E-2</v>
      </c>
      <c r="AX4183">
        <v>9.5413719423844495E-2</v>
      </c>
      <c r="AY4183">
        <v>9.2742135279976906E-2</v>
      </c>
      <c r="AZ4183">
        <v>9.0114441447044197E-2</v>
      </c>
      <c r="BA4183">
        <v>8.7530027277242198E-2</v>
      </c>
      <c r="BB4183">
        <v>8.4988289946691498E-2</v>
      </c>
      <c r="BC4183">
        <v>8.2488634360024099E-2</v>
      </c>
      <c r="BD4183">
        <v>8.00304730560953E-2</v>
      </c>
      <c r="BE4183">
        <v>7.7613226114809197E-2</v>
      </c>
    </row>
    <row r="4184" spans="1:57" x14ac:dyDescent="0.25">
      <c r="A4184" t="s">
        <v>481</v>
      </c>
      <c r="B4184" t="s">
        <v>144</v>
      </c>
      <c r="C4184" t="s">
        <v>306</v>
      </c>
      <c r="D4184">
        <v>0.153571824</v>
      </c>
      <c r="E4184">
        <v>0.13565231999999999</v>
      </c>
      <c r="F4184">
        <v>0.13308579167083101</v>
      </c>
      <c r="G4184">
        <v>0.12076291241975801</v>
      </c>
      <c r="H4184">
        <v>0.11982571695071501</v>
      </c>
      <c r="I4184">
        <v>0.118867571394144</v>
      </c>
      <c r="J4184">
        <v>0.11788918194583201</v>
      </c>
      <c r="K4184">
        <v>0.11689124150078201</v>
      </c>
      <c r="L4184">
        <v>0.115874429856068</v>
      </c>
      <c r="M4184">
        <v>0.114839413910927</v>
      </c>
      <c r="N4184">
        <v>0.11378684786413901</v>
      </c>
      <c r="O4184">
        <v>0.111522489591642</v>
      </c>
      <c r="P4184">
        <v>0.109289697827528</v>
      </c>
      <c r="Q4184">
        <v>0.10708808756414601</v>
      </c>
      <c r="R4184">
        <v>0.10491727816911101</v>
      </c>
      <c r="S4184">
        <v>0.102776893337718</v>
      </c>
      <c r="T4184">
        <v>0.100666561045852</v>
      </c>
      <c r="U4184">
        <v>9.8585913503408396E-2</v>
      </c>
      <c r="V4184">
        <v>9.6534587108186104E-2</v>
      </c>
      <c r="W4184">
        <v>9.4512222400289003E-2</v>
      </c>
      <c r="X4184">
        <v>9.2518464016993499E-2</v>
      </c>
      <c r="Y4184">
        <v>9.0552960648098896E-2</v>
      </c>
      <c r="Z4184">
        <v>8.8615364991751294E-2</v>
      </c>
      <c r="AA4184">
        <v>8.6705333710730498E-2</v>
      </c>
      <c r="AB4184">
        <v>8.4822527389201804E-2</v>
      </c>
      <c r="AC4184">
        <v>8.2966610489926096E-2</v>
      </c>
      <c r="AD4184">
        <v>8.1137251311919595E-2</v>
      </c>
      <c r="AE4184">
        <v>7.9334121948564498E-2</v>
      </c>
      <c r="AF4184">
        <v>7.7556898246161798E-2</v>
      </c>
      <c r="AG4184">
        <v>7.5805259762923294E-2</v>
      </c>
      <c r="AH4184">
        <v>7.4078889728397601E-2</v>
      </c>
      <c r="AI4184">
        <v>7.2377475003325698E-2</v>
      </c>
      <c r="AJ4184">
        <v>7.0700706039923705E-2</v>
      </c>
      <c r="AK4184">
        <v>6.9048276842583606E-2</v>
      </c>
      <c r="AL4184">
        <v>6.7352532396596596E-2</v>
      </c>
      <c r="AM4184">
        <v>6.5683798011845096E-2</v>
      </c>
      <c r="AN4184">
        <v>6.4041703061548994E-2</v>
      </c>
      <c r="AO4184">
        <v>6.2425881630457598E-2</v>
      </c>
      <c r="AP4184">
        <v>6.0835972457681797E-2</v>
      </c>
      <c r="AQ4184">
        <v>5.92716188801986E-2</v>
      </c>
      <c r="AR4184">
        <v>5.7732468777019201E-2</v>
      </c>
      <c r="AS4184">
        <v>5.6218174514015402E-2</v>
      </c>
      <c r="AT4184">
        <v>5.4728392889393997E-2</v>
      </c>
      <c r="AU4184">
        <v>5.32627850798136E-2</v>
      </c>
      <c r="AV4184">
        <v>5.18210165871359E-2</v>
      </c>
      <c r="AW4184">
        <v>5.0402757185803802E-2</v>
      </c>
      <c r="AX4184">
        <v>4.90076808708396E-2</v>
      </c>
      <c r="AY4184">
        <v>4.7635465806456098E-2</v>
      </c>
      <c r="AZ4184">
        <v>4.6285794275273101E-2</v>
      </c>
      <c r="BA4184">
        <v>4.4958352628133198E-2</v>
      </c>
      <c r="BB4184">
        <v>4.3652831234508603E-2</v>
      </c>
      <c r="BC4184">
        <v>4.2368924433493597E-2</v>
      </c>
      <c r="BD4184">
        <v>4.11063304853755E-2</v>
      </c>
      <c r="BE4184">
        <v>3.9864751523776401E-2</v>
      </c>
    </row>
    <row r="4185" spans="1:57" x14ac:dyDescent="0.25">
      <c r="A4185" t="s">
        <v>481</v>
      </c>
      <c r="B4185" t="s">
        <v>144</v>
      </c>
      <c r="C4185" t="s">
        <v>308</v>
      </c>
      <c r="D4185">
        <v>2.8844958599999999</v>
      </c>
      <c r="E4185">
        <v>1.9440568439999999</v>
      </c>
      <c r="F4185">
        <v>1.9072754829172001</v>
      </c>
      <c r="G4185">
        <v>1.7306741704897</v>
      </c>
      <c r="H4185">
        <v>1.7172430602384501</v>
      </c>
      <c r="I4185">
        <v>1.7035117106618101</v>
      </c>
      <c r="J4185">
        <v>1.6894902423737099</v>
      </c>
      <c r="K4185">
        <v>1.67518858537217</v>
      </c>
      <c r="L4185">
        <v>1.6606164819465401</v>
      </c>
      <c r="M4185">
        <v>1.64578348954509</v>
      </c>
      <c r="N4185">
        <v>1.6306989836035699</v>
      </c>
      <c r="O4185">
        <v>1.5982480738298599</v>
      </c>
      <c r="P4185">
        <v>1.5662495491437101</v>
      </c>
      <c r="Q4185">
        <v>1.53469789193395</v>
      </c>
      <c r="R4185">
        <v>1.5035876472920799</v>
      </c>
      <c r="S4185">
        <v>1.47291342233032</v>
      </c>
      <c r="T4185">
        <v>1.4426698855068101</v>
      </c>
      <c r="U4185">
        <v>1.41285176595795</v>
      </c>
      <c r="V4185">
        <v>1.38345385283777</v>
      </c>
      <c r="W4185">
        <v>1.35447099466438</v>
      </c>
      <c r="X4185">
        <v>1.3258980986731601</v>
      </c>
      <c r="Y4185">
        <v>1.2977301301769</v>
      </c>
      <c r="Z4185">
        <v>1.26996211193271</v>
      </c>
      <c r="AA4185">
        <v>1.24258912351554</v>
      </c>
      <c r="AB4185">
        <v>1.2156063006983899</v>
      </c>
      <c r="AC4185">
        <v>1.1890088348391099</v>
      </c>
      <c r="AD4185">
        <v>1.16279197227356</v>
      </c>
      <c r="AE4185">
        <v>1.13695101371533</v>
      </c>
      <c r="AF4185">
        <v>1.1114813136617301</v>
      </c>
      <c r="AG4185">
        <v>1.0863782798061099</v>
      </c>
      <c r="AH4185">
        <v>1.0616373724563799</v>
      </c>
      <c r="AI4185">
        <v>1.0372541039596901</v>
      </c>
      <c r="AJ4185">
        <v>1.01322403813326</v>
      </c>
      <c r="AK4185">
        <v>0.98954278970113696</v>
      </c>
      <c r="AL4185">
        <v>0.96524078295406501</v>
      </c>
      <c r="AM4185">
        <v>0.94132586206296398</v>
      </c>
      <c r="AN4185">
        <v>0.91779271551138997</v>
      </c>
      <c r="AO4185">
        <v>0.89463609930464105</v>
      </c>
      <c r="AP4185">
        <v>0.87185083615047598</v>
      </c>
      <c r="AQ4185">
        <v>0.84943181464946405</v>
      </c>
      <c r="AR4185">
        <v>0.82737398849485699</v>
      </c>
      <c r="AS4185">
        <v>0.805672375681877</v>
      </c>
      <c r="AT4185">
        <v>0.78432205772630703</v>
      </c>
      <c r="AU4185">
        <v>0.76331817889228004</v>
      </c>
      <c r="AV4185">
        <v>0.74265594542916202</v>
      </c>
      <c r="AW4185">
        <v>0.72233062481741594</v>
      </c>
      <c r="AX4185">
        <v>0.70233754502336299</v>
      </c>
      <c r="AY4185">
        <v>0.68267209376270899</v>
      </c>
      <c r="AZ4185">
        <v>0.66332971777276495</v>
      </c>
      <c r="BA4185">
        <v>0.644305922093244</v>
      </c>
      <c r="BB4185">
        <v>0.62559626935553603</v>
      </c>
      <c r="BC4185">
        <v>0.60719637908037305</v>
      </c>
      <c r="BD4185">
        <v>0.58910192698377795</v>
      </c>
      <c r="BE4185">
        <v>0.57130864429120698</v>
      </c>
    </row>
    <row r="4186" spans="1:57" x14ac:dyDescent="0.25">
      <c r="A4186" t="s">
        <v>481</v>
      </c>
      <c r="B4186" t="s">
        <v>144</v>
      </c>
      <c r="C4186" t="s">
        <v>309</v>
      </c>
      <c r="D4186">
        <v>63.067317516000003</v>
      </c>
      <c r="E4186">
        <v>57.928690404000001</v>
      </c>
      <c r="F4186">
        <v>60.0546269930256</v>
      </c>
      <c r="G4186">
        <v>57.428200525421602</v>
      </c>
      <c r="H4186">
        <v>59.904866594163899</v>
      </c>
      <c r="I4186">
        <v>62.335959648610903</v>
      </c>
      <c r="J4186">
        <v>64.720408090383103</v>
      </c>
      <c r="K4186">
        <v>67.057193514715607</v>
      </c>
      <c r="L4186">
        <v>69.345349432327893</v>
      </c>
      <c r="M4186">
        <v>71.583960014882905</v>
      </c>
      <c r="N4186">
        <v>73.772158863659996</v>
      </c>
      <c r="O4186">
        <v>75.104437400352793</v>
      </c>
      <c r="P4186">
        <v>76.357855915044695</v>
      </c>
      <c r="Q4186">
        <v>77.534167571246499</v>
      </c>
      <c r="R4186">
        <v>78.635096375580602</v>
      </c>
      <c r="S4186">
        <v>79.662337596606307</v>
      </c>
      <c r="T4186">
        <v>80.617558178143796</v>
      </c>
      <c r="U4186">
        <v>81.502397147162597</v>
      </c>
      <c r="V4186">
        <v>82.318466016302693</v>
      </c>
      <c r="W4186">
        <v>83.067349181097995</v>
      </c>
      <c r="X4186">
        <v>83.750604311961197</v>
      </c>
      <c r="Y4186">
        <v>84.369762741000599</v>
      </c>
      <c r="Z4186">
        <v>84.926329843731693</v>
      </c>
      <c r="AA4186">
        <v>85.421785415744594</v>
      </c>
      <c r="AB4186">
        <v>85.857584044391103</v>
      </c>
      <c r="AC4186">
        <v>86.235155475557804</v>
      </c>
      <c r="AD4186">
        <v>86.555904975576297</v>
      </c>
      <c r="AE4186">
        <v>86.821213688341203</v>
      </c>
      <c r="AF4186">
        <v>87.032438987689801</v>
      </c>
      <c r="AG4186">
        <v>87.190914825104102</v>
      </c>
      <c r="AH4186">
        <v>87.297952072792697</v>
      </c>
      <c r="AI4186">
        <v>87.3548388622104</v>
      </c>
      <c r="AJ4186">
        <v>87.362840918074994</v>
      </c>
      <c r="AK4186">
        <v>87.323201887931504</v>
      </c>
      <c r="AL4186">
        <v>87.149993673652503</v>
      </c>
      <c r="AM4186">
        <v>86.931915956810002</v>
      </c>
      <c r="AN4186">
        <v>86.670279461743405</v>
      </c>
      <c r="AO4186">
        <v>86.366369225120806</v>
      </c>
      <c r="AP4186">
        <v>86.0214450182213</v>
      </c>
      <c r="AQ4186">
        <v>85.636741762944794</v>
      </c>
      <c r="AR4186">
        <v>85.213469941635495</v>
      </c>
      <c r="AS4186">
        <v>84.752816000805893</v>
      </c>
      <c r="AT4186">
        <v>84.255942748846294</v>
      </c>
      <c r="AU4186">
        <v>83.723989747802904</v>
      </c>
      <c r="AV4186">
        <v>83.158073699307707</v>
      </c>
      <c r="AW4186">
        <v>82.559288824741898</v>
      </c>
      <c r="AX4186">
        <v>81.928707239712395</v>
      </c>
      <c r="AY4186">
        <v>81.267379322921798</v>
      </c>
      <c r="AZ4186">
        <v>80.576334079509607</v>
      </c>
      <c r="BA4186">
        <v>79.856579498942295</v>
      </c>
      <c r="BB4186">
        <v>79.109102907528097</v>
      </c>
      <c r="BC4186">
        <v>78.334871315632697</v>
      </c>
      <c r="BD4186">
        <v>77.534831759668293</v>
      </c>
      <c r="BE4186">
        <v>76.7099116389317</v>
      </c>
    </row>
    <row r="4187" spans="1:57" x14ac:dyDescent="0.25">
      <c r="A4187" t="s">
        <v>481</v>
      </c>
      <c r="B4187" t="s">
        <v>144</v>
      </c>
      <c r="C4187" t="s">
        <v>352</v>
      </c>
      <c r="D4187">
        <v>178.57978974</v>
      </c>
      <c r="E4187">
        <v>173.341181844</v>
      </c>
      <c r="F4187">
        <v>170.061584017629</v>
      </c>
      <c r="G4187">
        <v>154.31498673789301</v>
      </c>
      <c r="H4187">
        <v>153.11740625992701</v>
      </c>
      <c r="I4187">
        <v>151.893055042383</v>
      </c>
      <c r="J4187">
        <v>150.64283548643201</v>
      </c>
      <c r="K4187">
        <v>149.367632997047</v>
      </c>
      <c r="L4187">
        <v>148.06831624221701</v>
      </c>
      <c r="M4187">
        <v>146.74573740863801</v>
      </c>
      <c r="N4187">
        <v>145.40073245391801</v>
      </c>
      <c r="O4187">
        <v>142.507257878085</v>
      </c>
      <c r="P4187">
        <v>139.654120068108</v>
      </c>
      <c r="Q4187">
        <v>136.840827048021</v>
      </c>
      <c r="R4187">
        <v>134.06689243272399</v>
      </c>
      <c r="S4187">
        <v>131.33183536716999</v>
      </c>
      <c r="T4187">
        <v>128.63518046620399</v>
      </c>
      <c r="U4187">
        <v>125.976457755025</v>
      </c>
      <c r="V4187">
        <v>123.35520261028699</v>
      </c>
      <c r="W4187">
        <v>120.77095570181901</v>
      </c>
      <c r="X4187">
        <v>118.223262934959</v>
      </c>
      <c r="Y4187">
        <v>115.71167539349599</v>
      </c>
      <c r="Z4187">
        <v>113.235749283223</v>
      </c>
      <c r="AA4187">
        <v>110.79504587607801</v>
      </c>
      <c r="AB4187">
        <v>108.389131454878</v>
      </c>
      <c r="AC4187">
        <v>106.017577258646</v>
      </c>
      <c r="AD4187">
        <v>103.679959428499</v>
      </c>
      <c r="AE4187">
        <v>101.375858954127</v>
      </c>
      <c r="AF4187">
        <v>99.104861620829894</v>
      </c>
      <c r="AG4187">
        <v>96.8665579571108</v>
      </c>
      <c r="AH4187">
        <v>94.660543182835198</v>
      </c>
      <c r="AI4187">
        <v>92.486417157930305</v>
      </c>
      <c r="AJ4187">
        <v>90.343784331632506</v>
      </c>
      <c r="AK4187">
        <v>88.232253692271001</v>
      </c>
      <c r="AL4187">
        <v>86.0653733442403</v>
      </c>
      <c r="AM4187">
        <v>83.933007377800806</v>
      </c>
      <c r="AN4187">
        <v>81.834682193355803</v>
      </c>
      <c r="AO4187">
        <v>79.769930211861904</v>
      </c>
      <c r="AP4187">
        <v>77.738289801778606</v>
      </c>
      <c r="AQ4187">
        <v>75.739305206875699</v>
      </c>
      <c r="AR4187">
        <v>73.772526474890697</v>
      </c>
      <c r="AS4187">
        <v>71.837509387024696</v>
      </c>
      <c r="AT4187">
        <v>69.933815388268499</v>
      </c>
      <c r="AU4187">
        <v>68.061011518548796</v>
      </c>
      <c r="AV4187">
        <v>66.218670344684597</v>
      </c>
      <c r="AW4187">
        <v>64.406369893145893</v>
      </c>
      <c r="AX4187">
        <v>62.623693583603497</v>
      </c>
      <c r="AY4187">
        <v>60.870230163262598</v>
      </c>
      <c r="AZ4187">
        <v>59.145573641970103</v>
      </c>
      <c r="BA4187">
        <v>57.449323228087202</v>
      </c>
      <c r="BB4187">
        <v>55.781083265117701</v>
      </c>
      <c r="BC4187">
        <v>54.140463169084803</v>
      </c>
      <c r="BD4187">
        <v>52.527077366646097</v>
      </c>
      <c r="BE4187">
        <v>50.940545233939297</v>
      </c>
    </row>
    <row r="4188" spans="1:57" x14ac:dyDescent="0.25">
      <c r="A4188" t="s">
        <v>481</v>
      </c>
      <c r="B4188" t="s">
        <v>144</v>
      </c>
      <c r="C4188" t="s">
        <v>310</v>
      </c>
      <c r="D4188">
        <v>9.5877719999999996E-3</v>
      </c>
      <c r="E4188">
        <v>9.5877719999999996E-3</v>
      </c>
      <c r="F4188">
        <v>9.4721511398976003E-3</v>
      </c>
      <c r="G4188">
        <v>8.6768350410046692E-3</v>
      </c>
      <c r="H4188">
        <v>8.6913238771457804E-3</v>
      </c>
      <c r="I4188">
        <v>8.7037164698098093E-3</v>
      </c>
      <c r="J4188">
        <v>8.7140103840886406E-3</v>
      </c>
      <c r="K4188">
        <v>8.7222032590638602E-3</v>
      </c>
      <c r="L4188">
        <v>8.7282928073293999E-3</v>
      </c>
      <c r="M4188">
        <v>8.69762492239551E-3</v>
      </c>
      <c r="N4188">
        <v>8.6649720001713993E-3</v>
      </c>
      <c r="O4188">
        <v>8.5388686518417002E-3</v>
      </c>
      <c r="P4188">
        <v>8.4135113792552299E-3</v>
      </c>
      <c r="Q4188">
        <v>8.2888985555585395E-3</v>
      </c>
      <c r="R4188">
        <v>8.1731610280446794E-3</v>
      </c>
      <c r="S4188">
        <v>8.0579273242509294E-3</v>
      </c>
      <c r="T4188">
        <v>7.94319759852922E-3</v>
      </c>
      <c r="U4188">
        <v>7.8289719792523794E-3</v>
      </c>
      <c r="V4188">
        <v>7.7152505691308803E-3</v>
      </c>
      <c r="W4188">
        <v>7.6020334455271397E-3</v>
      </c>
      <c r="X4188">
        <v>7.4893206607663304E-3</v>
      </c>
      <c r="Y4188">
        <v>7.3771122424453701E-3</v>
      </c>
      <c r="Z4188">
        <v>7.2654081937382096E-3</v>
      </c>
      <c r="AA4188">
        <v>7.1542084936989797E-3</v>
      </c>
      <c r="AB4188">
        <v>7.0435130975621003E-3</v>
      </c>
      <c r="AC4188">
        <v>6.9333219370398104E-3</v>
      </c>
      <c r="AD4188">
        <v>6.8236349206169996E-3</v>
      </c>
      <c r="AE4188">
        <v>6.71445193384355E-3</v>
      </c>
      <c r="AF4188">
        <v>6.6057728396235697E-3</v>
      </c>
      <c r="AG4188">
        <v>6.4975974785025396E-3</v>
      </c>
      <c r="AH4188">
        <v>6.3899256689514501E-3</v>
      </c>
      <c r="AI4188">
        <v>6.2827572076486404E-3</v>
      </c>
      <c r="AJ4188">
        <v>6.1760918697589999E-3</v>
      </c>
      <c r="AK4188">
        <v>6.06992940921053E-3</v>
      </c>
      <c r="AL4188">
        <v>5.9208590840137401E-3</v>
      </c>
      <c r="AM4188">
        <v>5.7741631723799598E-3</v>
      </c>
      <c r="AN4188">
        <v>5.6298090930704597E-3</v>
      </c>
      <c r="AO4188">
        <v>5.48776467902992E-3</v>
      </c>
      <c r="AP4188">
        <v>5.34799817236087E-3</v>
      </c>
      <c r="AQ4188">
        <v>5.2104782193573103E-3</v>
      </c>
      <c r="AR4188">
        <v>5.0751738655965802E-3</v>
      </c>
      <c r="AS4188">
        <v>4.9420545510891296E-3</v>
      </c>
      <c r="AT4188">
        <v>4.8110901054852599E-3</v>
      </c>
      <c r="AU4188">
        <v>4.6822507433383698E-3</v>
      </c>
      <c r="AV4188">
        <v>4.5555070594238698E-3</v>
      </c>
      <c r="AW4188">
        <v>4.43083002411332E-3</v>
      </c>
      <c r="AX4188">
        <v>4.3081909788030403E-3</v>
      </c>
      <c r="AY4188">
        <v>4.1875616313965499E-3</v>
      </c>
      <c r="AZ4188">
        <v>4.0689140518403201E-3</v>
      </c>
      <c r="BA4188">
        <v>3.9522206677120699E-3</v>
      </c>
      <c r="BB4188">
        <v>3.8374542598612E-3</v>
      </c>
      <c r="BC4188">
        <v>3.7245879581005699E-3</v>
      </c>
      <c r="BD4188">
        <v>3.6135952369491802E-3</v>
      </c>
      <c r="BE4188">
        <v>3.5044499114249999E-3</v>
      </c>
    </row>
    <row r="4189" spans="1:57" x14ac:dyDescent="0.25">
      <c r="A4189" t="s">
        <v>481</v>
      </c>
      <c r="B4189" t="s">
        <v>144</v>
      </c>
      <c r="C4189" t="s">
        <v>453</v>
      </c>
      <c r="D4189">
        <v>0</v>
      </c>
      <c r="E4189">
        <v>2.9726280000000002E-3</v>
      </c>
      <c r="F4189">
        <v>2.9367804844223902E-3</v>
      </c>
      <c r="G4189">
        <v>2.6901977638049399E-3</v>
      </c>
      <c r="H4189">
        <v>2.6946899357089501E-3</v>
      </c>
      <c r="I4189">
        <v>2.6985321805960498E-3</v>
      </c>
      <c r="J4189">
        <v>2.7017237435384002E-3</v>
      </c>
      <c r="K4189">
        <v>2.70426389254818E-3</v>
      </c>
      <c r="L4189">
        <v>2.70615191842963E-3</v>
      </c>
      <c r="M4189">
        <v>2.6966435348911798E-3</v>
      </c>
      <c r="N4189">
        <v>2.6865197031099102E-3</v>
      </c>
      <c r="O4189">
        <v>2.6474221584312598E-3</v>
      </c>
      <c r="P4189">
        <v>2.60855592981275E-3</v>
      </c>
      <c r="Q4189">
        <v>2.5699205128587601E-3</v>
      </c>
      <c r="R4189">
        <v>2.5340368252889599E-3</v>
      </c>
      <c r="S4189">
        <v>2.4983093450734301E-3</v>
      </c>
      <c r="T4189">
        <v>2.4627381200680101E-3</v>
      </c>
      <c r="U4189">
        <v>2.4273231900738801E-3</v>
      </c>
      <c r="V4189">
        <v>2.3920645869357701E-3</v>
      </c>
      <c r="W4189">
        <v>2.3569623346394101E-3</v>
      </c>
      <c r="X4189">
        <v>2.3220164494078999E-3</v>
      </c>
      <c r="Y4189">
        <v>2.2872269397974702E-3</v>
      </c>
      <c r="Z4189">
        <v>2.2525938067921901E-3</v>
      </c>
      <c r="AA4189">
        <v>2.2181170438979299E-3</v>
      </c>
      <c r="AB4189">
        <v>2.1837966372354098E-3</v>
      </c>
      <c r="AC4189">
        <v>2.1496325656324301E-3</v>
      </c>
      <c r="AD4189">
        <v>2.11562480071531E-3</v>
      </c>
      <c r="AE4189">
        <v>2.0817733069995298E-3</v>
      </c>
      <c r="AF4189">
        <v>2.0480780419793601E-3</v>
      </c>
      <c r="AG4189">
        <v>2.01453895621694E-3</v>
      </c>
      <c r="AH4189">
        <v>1.9811559934303602E-3</v>
      </c>
      <c r="AI4189">
        <v>1.9479290905810101E-3</v>
      </c>
      <c r="AJ4189">
        <v>1.9148581779602099E-3</v>
      </c>
      <c r="AK4189">
        <v>1.88194317927488E-3</v>
      </c>
      <c r="AL4189">
        <v>1.83572486884268E-3</v>
      </c>
      <c r="AM4189">
        <v>1.79024273030121E-3</v>
      </c>
      <c r="AN4189">
        <v>1.7454866620436799E-3</v>
      </c>
      <c r="AO4189">
        <v>1.7014466908782701E-3</v>
      </c>
      <c r="AP4189">
        <v>1.65811297046996E-3</v>
      </c>
      <c r="AQ4189">
        <v>1.61547577980073E-3</v>
      </c>
      <c r="AR4189">
        <v>1.57352552164784E-3</v>
      </c>
      <c r="AS4189">
        <v>1.5322527210800299E-3</v>
      </c>
      <c r="AT4189">
        <v>1.4916480239714101E-3</v>
      </c>
      <c r="AU4189">
        <v>1.4517021955328499E-3</v>
      </c>
      <c r="AV4189">
        <v>1.41240611886067E-3</v>
      </c>
      <c r="AW4189">
        <v>1.3737507935023801E-3</v>
      </c>
      <c r="AX4189">
        <v>1.33572733403937E-3</v>
      </c>
      <c r="AY4189">
        <v>1.2983269686862599E-3</v>
      </c>
      <c r="AZ4189">
        <v>1.26154103790682E-3</v>
      </c>
      <c r="BA4189">
        <v>1.2253609930461E-3</v>
      </c>
      <c r="BB4189">
        <v>1.18977839497879E-3</v>
      </c>
      <c r="BC4189">
        <v>1.15478491277354E-3</v>
      </c>
      <c r="BD4189">
        <v>1.12037232237288E-3</v>
      </c>
      <c r="BE4189">
        <v>1.08653250528897E-3</v>
      </c>
    </row>
    <row r="4190" spans="1:57" x14ac:dyDescent="0.25">
      <c r="A4190" t="s">
        <v>481</v>
      </c>
      <c r="B4190" t="s">
        <v>144</v>
      </c>
      <c r="C4190" t="s">
        <v>311</v>
      </c>
      <c r="D4190">
        <v>3.5443355400000001</v>
      </c>
      <c r="E4190">
        <v>3.56987502</v>
      </c>
      <c r="F4190">
        <v>3.52682518315881</v>
      </c>
      <c r="G4190">
        <v>3.2307001736736298</v>
      </c>
      <c r="H4190">
        <v>3.2360948925101898</v>
      </c>
      <c r="I4190">
        <v>3.2407091039228502</v>
      </c>
      <c r="J4190">
        <v>3.24454190130706</v>
      </c>
      <c r="K4190">
        <v>3.24759240560733</v>
      </c>
      <c r="L4190">
        <v>3.2498597651394801</v>
      </c>
      <c r="M4190">
        <v>3.2384410000351598</v>
      </c>
      <c r="N4190">
        <v>3.2262831336009299</v>
      </c>
      <c r="O4190">
        <v>3.1793302864597401</v>
      </c>
      <c r="P4190">
        <v>3.1326552303589401</v>
      </c>
      <c r="Q4190">
        <v>3.086257359562</v>
      </c>
      <c r="R4190">
        <v>3.04316408321497</v>
      </c>
      <c r="S4190">
        <v>3.0002583986997999</v>
      </c>
      <c r="T4190">
        <v>2.9575403634873099</v>
      </c>
      <c r="U4190">
        <v>2.9150100253753402</v>
      </c>
      <c r="V4190">
        <v>2.8726674226067401</v>
      </c>
      <c r="W4190">
        <v>2.8305125839863399</v>
      </c>
      <c r="X4190">
        <v>2.7885455289966798</v>
      </c>
      <c r="Y4190">
        <v>2.7467662679131202</v>
      </c>
      <c r="Z4190">
        <v>2.7051748019174102</v>
      </c>
      <c r="AA4190">
        <v>2.6637711232106698</v>
      </c>
      <c r="AB4190">
        <v>2.62255521512503</v>
      </c>
      <c r="AC4190">
        <v>2.58152705223449</v>
      </c>
      <c r="AD4190">
        <v>2.5406866004646602</v>
      </c>
      <c r="AE4190">
        <v>2.5000338172016199</v>
      </c>
      <c r="AF4190">
        <v>2.45956865139958</v>
      </c>
      <c r="AG4190">
        <v>2.4192910436878501</v>
      </c>
      <c r="AH4190">
        <v>2.3792009264766101</v>
      </c>
      <c r="AI4190">
        <v>2.3392982240618299</v>
      </c>
      <c r="AJ4190">
        <v>2.2995828527292601</v>
      </c>
      <c r="AK4190">
        <v>2.2600547208573598</v>
      </c>
      <c r="AL4190">
        <v>2.2045504358010102</v>
      </c>
      <c r="AM4190">
        <v>2.1499302309737001</v>
      </c>
      <c r="AN4190">
        <v>2.09618197519936</v>
      </c>
      <c r="AO4190">
        <v>2.0432936915174</v>
      </c>
      <c r="AP4190">
        <v>1.99125355531157</v>
      </c>
      <c r="AQ4190">
        <v>1.9400498924606999</v>
      </c>
      <c r="AR4190">
        <v>1.88967117751132</v>
      </c>
      <c r="AS4190">
        <v>1.84010603187168</v>
      </c>
      <c r="AT4190">
        <v>1.79134322202708</v>
      </c>
      <c r="AU4190">
        <v>1.74337165777618</v>
      </c>
      <c r="AV4190">
        <v>1.6961803904881001</v>
      </c>
      <c r="AW4190">
        <v>1.64975861138001</v>
      </c>
      <c r="AX4190">
        <v>1.6040956498150201</v>
      </c>
      <c r="AY4190">
        <v>1.5591809716202001</v>
      </c>
      <c r="AZ4190">
        <v>1.5150041774242999</v>
      </c>
      <c r="BA4190">
        <v>1.4715550010151499</v>
      </c>
      <c r="BB4190">
        <v>1.4288233077164401</v>
      </c>
      <c r="BC4190">
        <v>1.3867990927836</v>
      </c>
      <c r="BD4190">
        <v>1.3454724798186499</v>
      </c>
      <c r="BE4190">
        <v>1.30483371920372</v>
      </c>
    </row>
    <row r="4191" spans="1:57" x14ac:dyDescent="0.25">
      <c r="A4191" t="s">
        <v>481</v>
      </c>
      <c r="B4191" t="s">
        <v>144</v>
      </c>
      <c r="C4191" t="s">
        <v>353</v>
      </c>
      <c r="D4191">
        <v>0</v>
      </c>
      <c r="E4191">
        <v>4.7920019399999996</v>
      </c>
      <c r="F4191">
        <v>4.7342142302051498</v>
      </c>
      <c r="G4191">
        <v>4.3367124655816101</v>
      </c>
      <c r="H4191">
        <v>4.3439540365009597</v>
      </c>
      <c r="I4191">
        <v>4.3501478976073402</v>
      </c>
      <c r="J4191">
        <v>4.35529283192517</v>
      </c>
      <c r="K4191">
        <v>4.3593876594591796</v>
      </c>
      <c r="L4191">
        <v>4.36243123695583</v>
      </c>
      <c r="M4191">
        <v>4.3471033209291603</v>
      </c>
      <c r="N4191">
        <v>4.3307832763302097</v>
      </c>
      <c r="O4191">
        <v>4.2677563822993001</v>
      </c>
      <c r="P4191">
        <v>4.2051023795312501</v>
      </c>
      <c r="Q4191">
        <v>4.1428204549189998</v>
      </c>
      <c r="R4191">
        <v>4.0849744343443399</v>
      </c>
      <c r="S4191">
        <v>4.02738022662506</v>
      </c>
      <c r="T4191">
        <v>3.9700379089068201</v>
      </c>
      <c r="U4191">
        <v>3.9129475453507898</v>
      </c>
      <c r="V4191">
        <v>3.8561091872920299</v>
      </c>
      <c r="W4191">
        <v>3.79952287339654</v>
      </c>
      <c r="X4191">
        <v>3.7431886298166401</v>
      </c>
      <c r="Y4191">
        <v>3.68710647034534</v>
      </c>
      <c r="Z4191">
        <v>3.63127639656902</v>
      </c>
      <c r="AA4191">
        <v>3.5756983980188499</v>
      </c>
      <c r="AB4191">
        <v>3.5203724523208302</v>
      </c>
      <c r="AC4191">
        <v>3.4652985253445001</v>
      </c>
      <c r="AD4191">
        <v>3.4104765713503</v>
      </c>
      <c r="AE4191">
        <v>3.3559065331356499</v>
      </c>
      <c r="AF4191">
        <v>3.30158834217954</v>
      </c>
      <c r="AG4191">
        <v>3.24752191878606</v>
      </c>
      <c r="AH4191">
        <v>3.1937071722263699</v>
      </c>
      <c r="AI4191">
        <v>3.1401440008795798</v>
      </c>
      <c r="AJ4191">
        <v>3.0868322923723399</v>
      </c>
      <c r="AK4191">
        <v>3.0337719237169898</v>
      </c>
      <c r="AL4191">
        <v>2.95926605441394</v>
      </c>
      <c r="AM4191">
        <v>2.8859469253045802</v>
      </c>
      <c r="AN4191">
        <v>2.81379825217196</v>
      </c>
      <c r="AO4191">
        <v>2.7428039578094698</v>
      </c>
      <c r="AP4191">
        <v>2.6729481695090098</v>
      </c>
      <c r="AQ4191">
        <v>2.6042152165787802</v>
      </c>
      <c r="AR4191">
        <v>2.5365896278902</v>
      </c>
      <c r="AS4191">
        <v>2.4700561294537402</v>
      </c>
      <c r="AT4191">
        <v>2.4045996420232099</v>
      </c>
      <c r="AU4191">
        <v>2.3402052787283498</v>
      </c>
      <c r="AV4191">
        <v>2.2768583427351898</v>
      </c>
      <c r="AW4191">
        <v>2.21454432493401</v>
      </c>
      <c r="AX4191">
        <v>2.1532489016545902</v>
      </c>
      <c r="AY4191">
        <v>2.0929579324082601</v>
      </c>
      <c r="AZ4191">
        <v>2.0336574576566901</v>
      </c>
      <c r="BA4191">
        <v>1.9753336966069199</v>
      </c>
      <c r="BB4191">
        <v>1.91797304503237</v>
      </c>
      <c r="BC4191">
        <v>1.8615620731196501</v>
      </c>
      <c r="BD4191">
        <v>1.8060875233406899</v>
      </c>
      <c r="BE4191">
        <v>1.75153630834999</v>
      </c>
    </row>
    <row r="4192" spans="1:57" x14ac:dyDescent="0.25">
      <c r="A4192" t="s">
        <v>481</v>
      </c>
      <c r="B4192" t="s">
        <v>144</v>
      </c>
      <c r="C4192" t="s">
        <v>312</v>
      </c>
      <c r="D4192">
        <v>0.119616876</v>
      </c>
      <c r="E4192">
        <v>0.128785968</v>
      </c>
      <c r="F4192">
        <v>0.12723291225469399</v>
      </c>
      <c r="G4192">
        <v>0.116549976358647</v>
      </c>
      <c r="H4192">
        <v>0.116744594961137</v>
      </c>
      <c r="I4192">
        <v>0.11691105616216101</v>
      </c>
      <c r="J4192">
        <v>0.117049327255269</v>
      </c>
      <c r="K4192">
        <v>0.117159376527862</v>
      </c>
      <c r="L4192">
        <v>0.11724117325478201</v>
      </c>
      <c r="M4192">
        <v>0.116829232582046</v>
      </c>
      <c r="N4192">
        <v>0.116390628264311</v>
      </c>
      <c r="O4192">
        <v>0.114696768441332</v>
      </c>
      <c r="P4192">
        <v>0.11301293014230999</v>
      </c>
      <c r="Q4192">
        <v>0.11133909151483801</v>
      </c>
      <c r="R4192">
        <v>0.10978446865618</v>
      </c>
      <c r="S4192">
        <v>0.108236613316139</v>
      </c>
      <c r="T4192">
        <v>0.10669552756801599</v>
      </c>
      <c r="U4192">
        <v>0.105161213136158</v>
      </c>
      <c r="V4192">
        <v>0.10363367140020301</v>
      </c>
      <c r="W4192">
        <v>0.102112903399307</v>
      </c>
      <c r="X4192">
        <v>0.100598909836319</v>
      </c>
      <c r="Y4192">
        <v>9.9091691081929903E-2</v>
      </c>
      <c r="Z4192">
        <v>9.7591247178771795E-2</v>
      </c>
      <c r="AA4192">
        <v>9.6097577845493706E-2</v>
      </c>
      <c r="AB4192">
        <v>9.4610682480790395E-2</v>
      </c>
      <c r="AC4192">
        <v>9.3130560167399401E-2</v>
      </c>
      <c r="AD4192">
        <v>9.1657209676060697E-2</v>
      </c>
      <c r="AE4192">
        <v>9.0190629469444394E-2</v>
      </c>
      <c r="AF4192">
        <v>8.87308177060354E-2</v>
      </c>
      <c r="AG4192">
        <v>8.7277772243990401E-2</v>
      </c>
      <c r="AH4192">
        <v>8.5831490644954905E-2</v>
      </c>
      <c r="AI4192">
        <v>8.4391970177848094E-2</v>
      </c>
      <c r="AJ4192">
        <v>8.29592078226144E-2</v>
      </c>
      <c r="AK4192">
        <v>8.1533200273936998E-2</v>
      </c>
      <c r="AL4192">
        <v>7.9530840796621205E-2</v>
      </c>
      <c r="AM4192">
        <v>7.7560375188824304E-2</v>
      </c>
      <c r="AN4192">
        <v>7.5621365809103697E-2</v>
      </c>
      <c r="AO4192">
        <v>7.3713380579458601E-2</v>
      </c>
      <c r="AP4192">
        <v>7.1835992917825595E-2</v>
      </c>
      <c r="AQ4192">
        <v>6.9988781671367198E-2</v>
      </c>
      <c r="AR4192">
        <v>6.8171331050546194E-2</v>
      </c>
      <c r="AS4192">
        <v>6.6383230563974494E-2</v>
      </c>
      <c r="AT4192">
        <v>6.4624074954029095E-2</v>
      </c>
      <c r="AU4192">
        <v>6.2893464133226301E-2</v>
      </c>
      <c r="AV4192">
        <v>6.1191003121344199E-2</v>
      </c>
      <c r="AW4192">
        <v>5.95163019832863E-2</v>
      </c>
      <c r="AX4192">
        <v>5.7868975767677501E-2</v>
      </c>
      <c r="AY4192">
        <v>5.6248644446182501E-2</v>
      </c>
      <c r="AZ4192">
        <v>5.46549328535407E-2</v>
      </c>
      <c r="BA4192">
        <v>5.3087470628307099E-2</v>
      </c>
      <c r="BB4192">
        <v>5.1545892154292797E-2</v>
      </c>
      <c r="BC4192">
        <v>5.00298365026959E-2</v>
      </c>
      <c r="BD4192">
        <v>4.8538947374915598E-2</v>
      </c>
      <c r="BE4192">
        <v>4.7072873046040603E-2</v>
      </c>
    </row>
    <row r="4193" spans="1:57" x14ac:dyDescent="0.25">
      <c r="A4193" t="s">
        <v>481</v>
      </c>
      <c r="B4193" t="s">
        <v>144</v>
      </c>
      <c r="C4193" t="s">
        <v>314</v>
      </c>
      <c r="D4193">
        <v>19.109727503999999</v>
      </c>
      <c r="E4193">
        <v>22.865998860000001</v>
      </c>
      <c r="F4193">
        <v>22.590253206547398</v>
      </c>
      <c r="G4193">
        <v>20.693493770609098</v>
      </c>
      <c r="H4193">
        <v>20.728048379405099</v>
      </c>
      <c r="I4193">
        <v>20.757603630586299</v>
      </c>
      <c r="J4193">
        <v>20.782153717109502</v>
      </c>
      <c r="K4193">
        <v>20.801693008390501</v>
      </c>
      <c r="L4193">
        <v>20.816216049165501</v>
      </c>
      <c r="M4193">
        <v>20.743075822016099</v>
      </c>
      <c r="N4193">
        <v>20.6652014542952</v>
      </c>
      <c r="O4193">
        <v>20.364455981921701</v>
      </c>
      <c r="P4193">
        <v>20.065489835036399</v>
      </c>
      <c r="Q4193">
        <v>19.768299133735798</v>
      </c>
      <c r="R4193">
        <v>19.492275238696301</v>
      </c>
      <c r="S4193">
        <v>19.2174529192271</v>
      </c>
      <c r="T4193">
        <v>18.943832543444199</v>
      </c>
      <c r="U4193">
        <v>18.671414417505598</v>
      </c>
      <c r="V4193">
        <v>18.400198786366701</v>
      </c>
      <c r="W4193">
        <v>18.130185834530199</v>
      </c>
      <c r="X4193">
        <v>17.861375686786999</v>
      </c>
      <c r="Y4193">
        <v>17.593768408953299</v>
      </c>
      <c r="Z4193">
        <v>17.327364008598899</v>
      </c>
      <c r="AA4193">
        <v>17.062162435769501</v>
      </c>
      <c r="AB4193">
        <v>16.7981635837032</v>
      </c>
      <c r="AC4193">
        <v>16.5353672895397</v>
      </c>
      <c r="AD4193">
        <v>16.2737733350234</v>
      </c>
      <c r="AE4193">
        <v>16.0133814472008</v>
      </c>
      <c r="AF4193">
        <v>15.754191299110101</v>
      </c>
      <c r="AG4193">
        <v>15.496202510466199</v>
      </c>
      <c r="AH4193">
        <v>15.2394146483383</v>
      </c>
      <c r="AI4193">
        <v>14.983827227822101</v>
      </c>
      <c r="AJ4193">
        <v>14.7294397127053</v>
      </c>
      <c r="AK4193">
        <v>14.4762515161278</v>
      </c>
      <c r="AL4193">
        <v>14.120731809775901</v>
      </c>
      <c r="AM4193">
        <v>13.7708748723993</v>
      </c>
      <c r="AN4193">
        <v>13.426603000589299</v>
      </c>
      <c r="AO4193">
        <v>13.0878394787283</v>
      </c>
      <c r="AP4193">
        <v>12.7545085670045</v>
      </c>
      <c r="AQ4193">
        <v>12.4265354895672</v>
      </c>
      <c r="AR4193">
        <v>12.103846422822</v>
      </c>
      <c r="AS4193">
        <v>11.786368483862701</v>
      </c>
      <c r="AT4193">
        <v>11.4740297190404</v>
      </c>
      <c r="AU4193">
        <v>11.1667590926661</v>
      </c>
      <c r="AV4193">
        <v>10.864486475847301</v>
      </c>
      <c r="AW4193">
        <v>10.567142635455699</v>
      </c>
      <c r="AX4193">
        <v>10.274659223224299</v>
      </c>
      <c r="AY4193">
        <v>9.9869687649741099</v>
      </c>
      <c r="AZ4193">
        <v>9.7040046499665102</v>
      </c>
      <c r="BA4193">
        <v>9.4257011203825698</v>
      </c>
      <c r="BB4193">
        <v>9.1519932609253001</v>
      </c>
      <c r="BC4193">
        <v>8.8828169885451498</v>
      </c>
      <c r="BD4193">
        <v>8.6181090422865001</v>
      </c>
      <c r="BE4193">
        <v>8.3578069732541707</v>
      </c>
    </row>
    <row r="4194" spans="1:57" x14ac:dyDescent="0.25">
      <c r="A4194" t="s">
        <v>481</v>
      </c>
      <c r="B4194" t="s">
        <v>144</v>
      </c>
      <c r="C4194" t="s">
        <v>315</v>
      </c>
      <c r="D4194">
        <v>0.30015169200000003</v>
      </c>
      <c r="E4194">
        <v>0.28708887599999999</v>
      </c>
      <c r="F4194">
        <v>0.28362681382653998</v>
      </c>
      <c r="G4194">
        <v>0.25981247980859801</v>
      </c>
      <c r="H4194">
        <v>0.26024632238248302</v>
      </c>
      <c r="I4194">
        <v>0.260617396652776</v>
      </c>
      <c r="J4194">
        <v>0.26092562971046201</v>
      </c>
      <c r="K4194">
        <v>0.26117095086201197</v>
      </c>
      <c r="L4194">
        <v>0.26135329161509901</v>
      </c>
      <c r="M4194">
        <v>0.260434996038716</v>
      </c>
      <c r="N4194">
        <v>0.25945726203133301</v>
      </c>
      <c r="O4194">
        <v>0.25568132028680501</v>
      </c>
      <c r="P4194">
        <v>0.25192771846092998</v>
      </c>
      <c r="Q4194">
        <v>0.24819640784045799</v>
      </c>
      <c r="R4194">
        <v>0.244730852267695</v>
      </c>
      <c r="S4194">
        <v>0.24128038280519001</v>
      </c>
      <c r="T4194">
        <v>0.23784500407473699</v>
      </c>
      <c r="U4194">
        <v>0.234424719920233</v>
      </c>
      <c r="V4194">
        <v>0.231019533417163</v>
      </c>
      <c r="W4194">
        <v>0.22762944688200701</v>
      </c>
      <c r="X4194">
        <v>0.22425446188154899</v>
      </c>
      <c r="Y4194">
        <v>0.22089457924212999</v>
      </c>
      <c r="Z4194">
        <v>0.21754979905878999</v>
      </c>
      <c r="AA4194">
        <v>0.21422012070433999</v>
      </c>
      <c r="AB4194">
        <v>0.210905542838355</v>
      </c>
      <c r="AC4194">
        <v>0.20760606341607801</v>
      </c>
      <c r="AD4194">
        <v>0.20432167969725201</v>
      </c>
      <c r="AE4194">
        <v>0.20105238825487001</v>
      </c>
      <c r="AF4194">
        <v>0.197798184983837</v>
      </c>
      <c r="AG4194">
        <v>0.19455906510957099</v>
      </c>
      <c r="AH4194">
        <v>0.191335023196507</v>
      </c>
      <c r="AI4194">
        <v>0.18812605315653499</v>
      </c>
      <c r="AJ4194">
        <v>0.18493214825736901</v>
      </c>
      <c r="AK4194">
        <v>0.181753301130814</v>
      </c>
      <c r="AL4194">
        <v>0.17728965388245499</v>
      </c>
      <c r="AM4194">
        <v>0.172897104248949</v>
      </c>
      <c r="AN4194">
        <v>0.16857467664272499</v>
      </c>
      <c r="AO4194">
        <v>0.16432140787820099</v>
      </c>
      <c r="AP4194">
        <v>0.160136347021303</v>
      </c>
      <c r="AQ4194">
        <v>0.156018555240755</v>
      </c>
      <c r="AR4194">
        <v>0.15196710566111599</v>
      </c>
      <c r="AS4194">
        <v>0.14798108321754599</v>
      </c>
      <c r="AT4194">
        <v>0.14405958451228101</v>
      </c>
      <c r="AU4194">
        <v>0.14020171767280001</v>
      </c>
      <c r="AV4194">
        <v>0.13640660221165701</v>
      </c>
      <c r="AW4194">
        <v>0.13267336888796899</v>
      </c>
      <c r="AX4194">
        <v>0.12900115957053401</v>
      </c>
      <c r="AY4194">
        <v>0.12538912710255901</v>
      </c>
      <c r="AZ4194">
        <v>0.12183643516798701</v>
      </c>
      <c r="BA4194">
        <v>0.118342258159395</v>
      </c>
      <c r="BB4194">
        <v>0.11490578104745899</v>
      </c>
      <c r="BC4194">
        <v>0.111526199251946</v>
      </c>
      <c r="BD4194">
        <v>0.108202718514238</v>
      </c>
      <c r="BE4194">
        <v>0.104934554771359</v>
      </c>
    </row>
    <row r="4195" spans="1:57" x14ac:dyDescent="0.25">
      <c r="A4195" t="s">
        <v>481</v>
      </c>
      <c r="B4195" t="s">
        <v>144</v>
      </c>
      <c r="C4195" t="s">
        <v>411</v>
      </c>
      <c r="D4195">
        <v>2.3775581159999999</v>
      </c>
      <c r="E4195">
        <v>2.1992423040000002</v>
      </c>
      <c r="F4195">
        <v>2.1727212012076</v>
      </c>
      <c r="G4195">
        <v>1.99029166390346</v>
      </c>
      <c r="H4195">
        <v>1.9936151118721099</v>
      </c>
      <c r="I4195">
        <v>1.99645772369506</v>
      </c>
      <c r="J4195">
        <v>1.9988189408533099</v>
      </c>
      <c r="K4195">
        <v>2.0006982217995901</v>
      </c>
      <c r="L4195">
        <v>2.0020950418489001</v>
      </c>
      <c r="M4195">
        <v>1.99506044508118</v>
      </c>
      <c r="N4195">
        <v>1.9875705206331999</v>
      </c>
      <c r="O4195">
        <v>1.9586449456067201</v>
      </c>
      <c r="P4195">
        <v>1.92989050536907</v>
      </c>
      <c r="Q4195">
        <v>1.90130682675274</v>
      </c>
      <c r="R4195">
        <v>1.8747589627996899</v>
      </c>
      <c r="S4195">
        <v>1.8483266658875599</v>
      </c>
      <c r="T4195">
        <v>1.8220099714215801</v>
      </c>
      <c r="U4195">
        <v>1.7958089088478899</v>
      </c>
      <c r="V4195">
        <v>1.7697235017262301</v>
      </c>
      <c r="W4195">
        <v>1.7437537678019599</v>
      </c>
      <c r="X4195">
        <v>1.7178997190774401</v>
      </c>
      <c r="Y4195">
        <v>1.6921613618828399</v>
      </c>
      <c r="Z4195">
        <v>1.6665386969461999</v>
      </c>
      <c r="AA4195">
        <v>1.64103171946297</v>
      </c>
      <c r="AB4195">
        <v>1.6156404191648099</v>
      </c>
      <c r="AC4195">
        <v>1.59036478038789</v>
      </c>
      <c r="AD4195">
        <v>1.56520478214048</v>
      </c>
      <c r="AE4195">
        <v>1.54016039817001</v>
      </c>
      <c r="AF4195">
        <v>1.5152315970294601</v>
      </c>
      <c r="AG4195">
        <v>1.4904183421431501</v>
      </c>
      <c r="AH4195">
        <v>1.46572059187197</v>
      </c>
      <c r="AI4195">
        <v>1.44113829957802</v>
      </c>
      <c r="AJ4195">
        <v>1.41667141368865</v>
      </c>
      <c r="AK4195">
        <v>1.39231987775987</v>
      </c>
      <c r="AL4195">
        <v>1.35812613958547</v>
      </c>
      <c r="AM4195">
        <v>1.3244770441867899</v>
      </c>
      <c r="AN4195">
        <v>1.29136511808212</v>
      </c>
      <c r="AO4195">
        <v>1.25878298279512</v>
      </c>
      <c r="AP4195">
        <v>1.2267233537020601</v>
      </c>
      <c r="AQ4195">
        <v>1.19517903889258</v>
      </c>
      <c r="AR4195">
        <v>1.1641429380439099</v>
      </c>
      <c r="AS4195">
        <v>1.13360804130833</v>
      </c>
      <c r="AT4195">
        <v>1.1035674282136601</v>
      </c>
      <c r="AU4195">
        <v>1.07401426657676</v>
      </c>
      <c r="AV4195">
        <v>1.0449418114297599</v>
      </c>
      <c r="AW4195">
        <v>1.01634340395905</v>
      </c>
      <c r="AX4195">
        <v>0.98821247045661997</v>
      </c>
      <c r="AY4195">
        <v>0.96054252128383499</v>
      </c>
      <c r="AZ4195">
        <v>0.93332714984745901</v>
      </c>
      <c r="BA4195">
        <v>0.90656003158768295</v>
      </c>
      <c r="BB4195">
        <v>0.88023492297811801</v>
      </c>
      <c r="BC4195">
        <v>0.85434566053758498</v>
      </c>
      <c r="BD4195">
        <v>0.82888615985356495</v>
      </c>
      <c r="BE4195">
        <v>0.80385041461717099</v>
      </c>
    </row>
    <row r="4196" spans="1:57" x14ac:dyDescent="0.25">
      <c r="A4196" t="s">
        <v>481</v>
      </c>
      <c r="B4196" t="s">
        <v>144</v>
      </c>
      <c r="C4196" t="s">
        <v>317</v>
      </c>
      <c r="D4196">
        <v>57.386876616000002</v>
      </c>
      <c r="E4196">
        <v>65.459152619999998</v>
      </c>
      <c r="F4196">
        <v>67.3865160491534</v>
      </c>
      <c r="G4196">
        <v>64.229352517221898</v>
      </c>
      <c r="H4196">
        <v>66.854243480183499</v>
      </c>
      <c r="I4196">
        <v>69.483820033061406</v>
      </c>
      <c r="J4196">
        <v>72.116698316253405</v>
      </c>
      <c r="K4196">
        <v>74.751492505857797</v>
      </c>
      <c r="L4196">
        <v>77.386814893302699</v>
      </c>
      <c r="M4196">
        <v>79.703731218467198</v>
      </c>
      <c r="N4196">
        <v>81.998805989681799</v>
      </c>
      <c r="O4196">
        <v>83.377478435214002</v>
      </c>
      <c r="P4196">
        <v>84.703453731062993</v>
      </c>
      <c r="Q4196">
        <v>85.977218233052497</v>
      </c>
      <c r="R4196">
        <v>87.286108606578196</v>
      </c>
      <c r="S4196">
        <v>88.546176183743</v>
      </c>
      <c r="T4196">
        <v>89.757754372973196</v>
      </c>
      <c r="U4196">
        <v>90.9211765882728</v>
      </c>
      <c r="V4196">
        <v>92.036776222392206</v>
      </c>
      <c r="W4196">
        <v>93.104886620403093</v>
      </c>
      <c r="X4196">
        <v>94.125841053661603</v>
      </c>
      <c r="Y4196">
        <v>95.099972694176302</v>
      </c>
      <c r="Z4196">
        <v>96.027614589353504</v>
      </c>
      <c r="AA4196">
        <v>96.909099637133707</v>
      </c>
      <c r="AB4196">
        <v>97.744760561505103</v>
      </c>
      <c r="AC4196">
        <v>98.534929888395297</v>
      </c>
      <c r="AD4196">
        <v>99.279939921933803</v>
      </c>
      <c r="AE4196">
        <v>99.980122721087596</v>
      </c>
      <c r="AF4196">
        <v>100.63581007665201</v>
      </c>
      <c r="AG4196">
        <v>101.247333488612</v>
      </c>
      <c r="AH4196">
        <v>101.81502414385299</v>
      </c>
      <c r="AI4196">
        <v>102.33921289422899</v>
      </c>
      <c r="AJ4196">
        <v>102.820230234978</v>
      </c>
      <c r="AK4196">
        <v>103.25840628348401</v>
      </c>
      <c r="AL4196">
        <v>102.899632616687</v>
      </c>
      <c r="AM4196">
        <v>102.499590165908</v>
      </c>
      <c r="AN4196">
        <v>102.059521368359</v>
      </c>
      <c r="AO4196">
        <v>101.58064412754599</v>
      </c>
      <c r="AP4196">
        <v>101.064152217817</v>
      </c>
      <c r="AQ4196">
        <v>100.51121568289</v>
      </c>
      <c r="AR4196">
        <v>99.922981228449203</v>
      </c>
      <c r="AS4196">
        <v>99.300572608888501</v>
      </c>
      <c r="AT4196">
        <v>98.645091008282193</v>
      </c>
      <c r="AU4196">
        <v>97.957615415666297</v>
      </c>
      <c r="AV4196">
        <v>97.239202994708705</v>
      </c>
      <c r="AW4196">
        <v>96.490889447846499</v>
      </c>
      <c r="AX4196">
        <v>95.713689374967501</v>
      </c>
      <c r="AY4196">
        <v>94.908596626713404</v>
      </c>
      <c r="AZ4196">
        <v>94.076584652477905</v>
      </c>
      <c r="BA4196">
        <v>93.218606843175493</v>
      </c>
      <c r="BB4196">
        <v>92.335596868853798</v>
      </c>
      <c r="BC4196">
        <v>91.428469011221594</v>
      </c>
      <c r="BD4196">
        <v>90.498118491163595</v>
      </c>
      <c r="BE4196">
        <v>89.545421791313004</v>
      </c>
    </row>
    <row r="4197" spans="1:57" x14ac:dyDescent="0.25">
      <c r="A4197" t="s">
        <v>481</v>
      </c>
      <c r="B4197" t="s">
        <v>144</v>
      </c>
      <c r="C4197" t="s">
        <v>354</v>
      </c>
      <c r="D4197">
        <v>166.26783445199999</v>
      </c>
      <c r="E4197">
        <v>175.015106352</v>
      </c>
      <c r="F4197">
        <v>172.904564181479</v>
      </c>
      <c r="G4197">
        <v>158.38687105828001</v>
      </c>
      <c r="H4197">
        <v>158.65135014666001</v>
      </c>
      <c r="I4197">
        <v>158.87756442491701</v>
      </c>
      <c r="J4197">
        <v>159.06546944625899</v>
      </c>
      <c r="K4197">
        <v>159.21502211450399</v>
      </c>
      <c r="L4197">
        <v>159.32618067535901</v>
      </c>
      <c r="M4197">
        <v>158.766369371618</v>
      </c>
      <c r="N4197">
        <v>158.170323214517</v>
      </c>
      <c r="O4197">
        <v>155.86843379544601</v>
      </c>
      <c r="P4197">
        <v>153.58016323647601</v>
      </c>
      <c r="Q4197">
        <v>151.30548184103799</v>
      </c>
      <c r="R4197">
        <v>149.19281002460801</v>
      </c>
      <c r="S4197">
        <v>147.089335001965</v>
      </c>
      <c r="T4197">
        <v>144.995059590647</v>
      </c>
      <c r="U4197">
        <v>142.90998613397099</v>
      </c>
      <c r="V4197">
        <v>140.83411650681401</v>
      </c>
      <c r="W4197">
        <v>138.76745212134699</v>
      </c>
      <c r="X4197">
        <v>136.70999393271401</v>
      </c>
      <c r="Y4197">
        <v>134.66174244466899</v>
      </c>
      <c r="Z4197">
        <v>132.62269771515</v>
      </c>
      <c r="AA4197">
        <v>130.59285936181101</v>
      </c>
      <c r="AB4197">
        <v>128.5722265675</v>
      </c>
      <c r="AC4197">
        <v>126.560798085694</v>
      </c>
      <c r="AD4197">
        <v>124.558572245878</v>
      </c>
      <c r="AE4197">
        <v>122.565546958878</v>
      </c>
      <c r="AF4197">
        <v>120.581719722149</v>
      </c>
      <c r="AG4197">
        <v>118.607087625009</v>
      </c>
      <c r="AH4197">
        <v>116.64164735382801</v>
      </c>
      <c r="AI4197">
        <v>114.68539519717601</v>
      </c>
      <c r="AJ4197">
        <v>112.738327050913</v>
      </c>
      <c r="AK4197">
        <v>110.800438423245</v>
      </c>
      <c r="AL4197">
        <v>108.079310009027</v>
      </c>
      <c r="AM4197">
        <v>105.40152411925099</v>
      </c>
      <c r="AN4197">
        <v>102.766486016269</v>
      </c>
      <c r="AO4197">
        <v>100.17360852293599</v>
      </c>
      <c r="AP4197">
        <v>97.622311930867795</v>
      </c>
      <c r="AQ4197">
        <v>95.112023909788306</v>
      </c>
      <c r="AR4197">
        <v>92.642179417937399</v>
      </c>
      <c r="AS4197">
        <v>90.212220613532494</v>
      </c>
      <c r="AT4197">
        <v>87.821596767273903</v>
      </c>
      <c r="AU4197">
        <v>85.469764175879106</v>
      </c>
      <c r="AV4197">
        <v>83.156186076635393</v>
      </c>
      <c r="AW4197">
        <v>80.880332562959097</v>
      </c>
      <c r="AX4197">
        <v>78.641680500948596</v>
      </c>
      <c r="AY4197">
        <v>76.439713446921999</v>
      </c>
      <c r="AZ4197">
        <v>74.273921565925903</v>
      </c>
      <c r="BA4197">
        <v>72.143801551205001</v>
      </c>
      <c r="BB4197">
        <v>70.048856544621898</v>
      </c>
      <c r="BC4197">
        <v>67.988596058015403</v>
      </c>
      <c r="BD4197">
        <v>65.962535895486496</v>
      </c>
      <c r="BE4197">
        <v>63.970198076602401</v>
      </c>
    </row>
    <row r="4198" spans="1:57" x14ac:dyDescent="0.25">
      <c r="A4198" t="s">
        <v>481</v>
      </c>
      <c r="B4198" t="s">
        <v>144</v>
      </c>
      <c r="C4198" t="s">
        <v>318</v>
      </c>
      <c r="D4198">
        <v>0</v>
      </c>
      <c r="E4198">
        <v>0.23286981600000001</v>
      </c>
      <c r="F4198">
        <v>0.22846394236826101</v>
      </c>
      <c r="G4198">
        <v>0.20730966632058601</v>
      </c>
      <c r="H4198">
        <v>0.20570081409872801</v>
      </c>
      <c r="I4198">
        <v>0.20405599755994699</v>
      </c>
      <c r="J4198">
        <v>0.202376429007011</v>
      </c>
      <c r="K4198">
        <v>0.20066329790967599</v>
      </c>
      <c r="L4198">
        <v>0.19891777125291699</v>
      </c>
      <c r="M4198">
        <v>0.197140993880426</v>
      </c>
      <c r="N4198">
        <v>0.195334088833439</v>
      </c>
      <c r="O4198">
        <v>0.191446940465653</v>
      </c>
      <c r="P4198">
        <v>0.18761398127059001</v>
      </c>
      <c r="Q4198">
        <v>0.183834550318451</v>
      </c>
      <c r="R4198">
        <v>0.18010799419030801</v>
      </c>
      <c r="S4198">
        <v>0.17643366689641601</v>
      </c>
      <c r="T4198">
        <v>0.17281092979538101</v>
      </c>
      <c r="U4198">
        <v>0.16923915151418401</v>
      </c>
      <c r="V4198">
        <v>0.16571770786905199</v>
      </c>
      <c r="W4198">
        <v>0.16224598178716201</v>
      </c>
      <c r="X4198">
        <v>0.15882336322917101</v>
      </c>
      <c r="Y4198">
        <v>0.15544924911256899</v>
      </c>
      <c r="Z4198">
        <v>0.152123043235839</v>
      </c>
      <c r="AA4198">
        <v>0.14884415620342001</v>
      </c>
      <c r="AB4198">
        <v>0.14561200535146299</v>
      </c>
      <c r="AC4198">
        <v>0.14242601467437299</v>
      </c>
      <c r="AD4198">
        <v>0.139285614752128</v>
      </c>
      <c r="AE4198">
        <v>0.13619024267836899</v>
      </c>
      <c r="AF4198">
        <v>0.13313934198924399</v>
      </c>
      <c r="AG4198">
        <v>0.130132362593018</v>
      </c>
      <c r="AH4198">
        <v>0.127168760700415</v>
      </c>
      <c r="AI4198">
        <v>0.12424799875570899</v>
      </c>
      <c r="AJ4198">
        <v>0.121369545368535</v>
      </c>
      <c r="AK4198">
        <v>0.11853287524643499</v>
      </c>
      <c r="AL4198">
        <v>0.115621847280824</v>
      </c>
      <c r="AM4198">
        <v>0.112757186587</v>
      </c>
      <c r="AN4198">
        <v>0.10993825692232501</v>
      </c>
      <c r="AO4198">
        <v>0.10716443013228499</v>
      </c>
      <c r="AP4198">
        <v>0.10443508605235299</v>
      </c>
      <c r="AQ4198">
        <v>0.101749612411007</v>
      </c>
      <c r="AR4198">
        <v>9.9107404733883103E-2</v>
      </c>
      <c r="AS4198">
        <v>9.6507866249060006E-2</v>
      </c>
      <c r="AT4198">
        <v>9.3950407793459895E-2</v>
      </c>
      <c r="AU4198">
        <v>9.1434447720346895E-2</v>
      </c>
      <c r="AV4198">
        <v>8.8959411807916805E-2</v>
      </c>
      <c r="AW4198">
        <v>8.6524733168963294E-2</v>
      </c>
      <c r="AX4198">
        <v>8.4129852161607996E-2</v>
      </c>
      <c r="AY4198">
        <v>8.1774216301083003E-2</v>
      </c>
      <c r="AZ4198">
        <v>7.9457280172552297E-2</v>
      </c>
      <c r="BA4198">
        <v>7.7178505344962095E-2</v>
      </c>
      <c r="BB4198">
        <v>7.4937360285906501E-2</v>
      </c>
      <c r="BC4198">
        <v>7.2733320277497501E-2</v>
      </c>
      <c r="BD4198">
        <v>7.0565867333228102E-2</v>
      </c>
      <c r="BE4198">
        <v>6.8434490115816302E-2</v>
      </c>
    </row>
    <row r="4199" spans="1:57" x14ac:dyDescent="0.25">
      <c r="A4199" t="s">
        <v>481</v>
      </c>
      <c r="B4199" t="s">
        <v>144</v>
      </c>
      <c r="C4199" t="s">
        <v>454</v>
      </c>
      <c r="D4199">
        <v>0</v>
      </c>
      <c r="E4199">
        <v>4.2286679999999997E-3</v>
      </c>
      <c r="F4199">
        <v>4.1486620243067996E-3</v>
      </c>
      <c r="G4199">
        <v>3.7645228871591402E-3</v>
      </c>
      <c r="H4199">
        <v>3.7353078432167501E-3</v>
      </c>
      <c r="I4199">
        <v>3.70543972555819E-3</v>
      </c>
      <c r="J4199">
        <v>3.6749405483114299E-3</v>
      </c>
      <c r="K4199">
        <v>3.64383191098118E-3</v>
      </c>
      <c r="L4199">
        <v>3.61213500477249E-3</v>
      </c>
      <c r="M4199">
        <v>3.5798706188283E-3</v>
      </c>
      <c r="N4199">
        <v>3.5470591463821199E-3</v>
      </c>
      <c r="O4199">
        <v>3.47647266936911E-3</v>
      </c>
      <c r="P4199">
        <v>3.4068702100556701E-3</v>
      </c>
      <c r="Q4199">
        <v>3.3382397666601102E-3</v>
      </c>
      <c r="R4199">
        <v>3.2705694737901999E-3</v>
      </c>
      <c r="S4199">
        <v>3.20384760095973E-3</v>
      </c>
      <c r="T4199">
        <v>3.1380625511207298E-3</v>
      </c>
      <c r="U4199">
        <v>3.0732028592111902E-3</v>
      </c>
      <c r="V4199">
        <v>3.0092571907181401E-3</v>
      </c>
      <c r="W4199">
        <v>2.9462143402559202E-3</v>
      </c>
      <c r="X4199">
        <v>2.88406323015936E-3</v>
      </c>
      <c r="Y4199">
        <v>2.8227929090919699E-3</v>
      </c>
      <c r="Z4199">
        <v>2.7623925506687899E-3</v>
      </c>
      <c r="AA4199">
        <v>2.7028514520937501E-3</v>
      </c>
      <c r="AB4199">
        <v>2.64415903281154E-3</v>
      </c>
      <c r="AC4199">
        <v>2.5863048331736201E-3</v>
      </c>
      <c r="AD4199">
        <v>2.5292785131184798E-3</v>
      </c>
      <c r="AE4199">
        <v>2.4730698508657499E-3</v>
      </c>
      <c r="AF4199">
        <v>2.41766874162418E-3</v>
      </c>
      <c r="AG4199">
        <v>2.3630651963133498E-3</v>
      </c>
      <c r="AH4199">
        <v>2.3092493402988102E-3</v>
      </c>
      <c r="AI4199">
        <v>2.2562114121407002E-3</v>
      </c>
      <c r="AJ4199">
        <v>2.20394176235564E-3</v>
      </c>
      <c r="AK4199">
        <v>2.15243085219165E-3</v>
      </c>
      <c r="AL4199">
        <v>2.0995696827334101E-3</v>
      </c>
      <c r="AM4199">
        <v>2.0475504935791198E-3</v>
      </c>
      <c r="AN4199">
        <v>1.9963617312396399E-3</v>
      </c>
      <c r="AO4199">
        <v>1.9459919890976E-3</v>
      </c>
      <c r="AP4199">
        <v>1.8964300056252699E-3</v>
      </c>
      <c r="AQ4199">
        <v>1.8476646626234699E-3</v>
      </c>
      <c r="AR4199">
        <v>1.79968498348115E-3</v>
      </c>
      <c r="AS4199">
        <v>1.75248013145542E-3</v>
      </c>
      <c r="AT4199">
        <v>1.70603940797185E-3</v>
      </c>
      <c r="AU4199">
        <v>1.66035225094481E-3</v>
      </c>
      <c r="AV4199">
        <v>1.6154082331175099E-3</v>
      </c>
      <c r="AW4199">
        <v>1.57119706042166E-3</v>
      </c>
      <c r="AX4199">
        <v>1.5277085703564201E-3</v>
      </c>
      <c r="AY4199">
        <v>1.4849327303864399E-3</v>
      </c>
      <c r="AZ4199">
        <v>1.4428596363588199E-3</v>
      </c>
      <c r="BA4199">
        <v>1.4014795109387199E-3</v>
      </c>
      <c r="BB4199">
        <v>1.3607827020633799E-3</v>
      </c>
      <c r="BC4199">
        <v>1.3207596814144599E-3</v>
      </c>
      <c r="BD4199">
        <v>1.2814010429083101E-3</v>
      </c>
      <c r="BE4199">
        <v>1.2426975012041399E-3</v>
      </c>
    </row>
    <row r="4200" spans="1:57" x14ac:dyDescent="0.25">
      <c r="A4200" t="s">
        <v>481</v>
      </c>
      <c r="B4200" t="s">
        <v>144</v>
      </c>
      <c r="C4200" t="s">
        <v>320</v>
      </c>
      <c r="D4200">
        <v>6.5604225239999998</v>
      </c>
      <c r="E4200">
        <v>6.7861747799999996</v>
      </c>
      <c r="F4200">
        <v>6.6577810317798702</v>
      </c>
      <c r="G4200">
        <v>6.0413137838137603</v>
      </c>
      <c r="H4200">
        <v>5.9944294234434397</v>
      </c>
      <c r="I4200">
        <v>5.9464970090801899</v>
      </c>
      <c r="J4200">
        <v>5.8975518690401803</v>
      </c>
      <c r="K4200">
        <v>5.8476286662513397</v>
      </c>
      <c r="L4200">
        <v>5.7967614084014896</v>
      </c>
      <c r="M4200">
        <v>5.7449834579483801</v>
      </c>
      <c r="N4200">
        <v>5.69232754199352</v>
      </c>
      <c r="O4200">
        <v>5.5790502239078501</v>
      </c>
      <c r="P4200">
        <v>5.4673520593749902</v>
      </c>
      <c r="Q4200">
        <v>5.3572137879119204</v>
      </c>
      <c r="R4200">
        <v>5.2486163679137201</v>
      </c>
      <c r="S4200">
        <v>5.14154097427285</v>
      </c>
      <c r="T4200">
        <v>5.0359689960237901</v>
      </c>
      <c r="U4200">
        <v>4.9318820340123297</v>
      </c>
      <c r="V4200">
        <v>4.8292618985896096</v>
      </c>
      <c r="W4200">
        <v>4.7280906073304996</v>
      </c>
      <c r="X4200">
        <v>4.6283503827760404</v>
      </c>
      <c r="Y4200">
        <v>4.5300236501997198</v>
      </c>
      <c r="Z4200">
        <v>4.4330930353975297</v>
      </c>
      <c r="AA4200">
        <v>4.3375413625011499</v>
      </c>
      <c r="AB4200">
        <v>4.2433516518144403</v>
      </c>
      <c r="AC4200">
        <v>4.1505071176727402</v>
      </c>
      <c r="AD4200">
        <v>4.0589911663248399</v>
      </c>
      <c r="AE4200">
        <v>3.9687873938373701</v>
      </c>
      <c r="AF4200">
        <v>3.87987958402134</v>
      </c>
      <c r="AG4200">
        <v>3.79225170638068</v>
      </c>
      <c r="AH4200">
        <v>3.7058879140825001</v>
      </c>
      <c r="AI4200">
        <v>3.62077254194877</v>
      </c>
      <c r="AJ4200">
        <v>3.5368901044694501</v>
      </c>
      <c r="AK4200">
        <v>3.4542252938364699</v>
      </c>
      <c r="AL4200">
        <v>3.3693935844143099</v>
      </c>
      <c r="AM4200">
        <v>3.2859130866512101</v>
      </c>
      <c r="AN4200">
        <v>3.2037652594849302</v>
      </c>
      <c r="AO4200">
        <v>3.12293179755331</v>
      </c>
      <c r="AP4200">
        <v>3.04339462833437</v>
      </c>
      <c r="AQ4200">
        <v>2.9651359093200602</v>
      </c>
      <c r="AR4200">
        <v>2.8881380252232001</v>
      </c>
      <c r="AS4200">
        <v>2.81238358521734</v>
      </c>
      <c r="AT4200">
        <v>2.7378554202090801</v>
      </c>
      <c r="AU4200">
        <v>2.6645365801424701</v>
      </c>
      <c r="AV4200">
        <v>2.5924103313351599</v>
      </c>
      <c r="AW4200">
        <v>2.52146015384599</v>
      </c>
      <c r="AX4200">
        <v>2.4516697388734698</v>
      </c>
      <c r="AY4200">
        <v>2.3830229861850101</v>
      </c>
      <c r="AZ4200">
        <v>2.3155040015764299</v>
      </c>
      <c r="BA4200">
        <v>2.2490970943614101</v>
      </c>
      <c r="BB4200">
        <v>2.18378677489053</v>
      </c>
      <c r="BC4200">
        <v>2.11955775209963</v>
      </c>
      <c r="BD4200">
        <v>2.05639493108706</v>
      </c>
      <c r="BE4200">
        <v>1.99428341071954</v>
      </c>
    </row>
    <row r="4201" spans="1:57" x14ac:dyDescent="0.25">
      <c r="A4201" t="s">
        <v>481</v>
      </c>
      <c r="B4201" t="s">
        <v>144</v>
      </c>
      <c r="C4201" t="s">
        <v>321</v>
      </c>
      <c r="D4201">
        <v>0</v>
      </c>
      <c r="E4201">
        <v>0.10797757199999999</v>
      </c>
      <c r="F4201">
        <v>0.10593464713551699</v>
      </c>
      <c r="G4201">
        <v>9.6125787385974604E-2</v>
      </c>
      <c r="H4201">
        <v>9.5379791362930802E-2</v>
      </c>
      <c r="I4201">
        <v>9.4617119328857094E-2</v>
      </c>
      <c r="J4201">
        <v>9.3838333406882996E-2</v>
      </c>
      <c r="K4201">
        <v>9.3043985132875998E-2</v>
      </c>
      <c r="L4201">
        <v>9.2234615616913596E-2</v>
      </c>
      <c r="M4201">
        <v>9.1410755702556398E-2</v>
      </c>
      <c r="N4201">
        <v>9.0572926123955302E-2</v>
      </c>
      <c r="O4201">
        <v>8.8770524894088598E-2</v>
      </c>
      <c r="P4201">
        <v>8.6993250215184004E-2</v>
      </c>
      <c r="Q4201">
        <v>8.5240795625905294E-2</v>
      </c>
      <c r="R4201">
        <v>8.3512858147573699E-2</v>
      </c>
      <c r="S4201">
        <v>8.1809138246288604E-2</v>
      </c>
      <c r="T4201">
        <v>8.0129339795449006E-2</v>
      </c>
      <c r="U4201">
        <v>7.8473170038669798E-2</v>
      </c>
      <c r="V4201">
        <v>7.6840339553090095E-2</v>
      </c>
      <c r="W4201">
        <v>7.5230562213069493E-2</v>
      </c>
      <c r="X4201">
        <v>7.3643555154267196E-2</v>
      </c>
      <c r="Y4201">
        <v>7.2079038738100995E-2</v>
      </c>
      <c r="Z4201">
        <v>7.0536736516582293E-2</v>
      </c>
      <c r="AA4201">
        <v>6.9016375197522697E-2</v>
      </c>
      <c r="AB4201">
        <v>6.75176846101085E-2</v>
      </c>
      <c r="AC4201">
        <v>6.6040397670839301E-2</v>
      </c>
      <c r="AD4201">
        <v>6.4584250349827302E-2</v>
      </c>
      <c r="AE4201">
        <v>6.3148981637453097E-2</v>
      </c>
      <c r="AF4201">
        <v>6.1734333511373897E-2</v>
      </c>
      <c r="AG4201">
        <v>6.0340050903882503E-2</v>
      </c>
      <c r="AH4201">
        <v>5.8965881669610198E-2</v>
      </c>
      <c r="AI4201">
        <v>5.7611576553573102E-2</v>
      </c>
      <c r="AJ4201">
        <v>5.6276889159556497E-2</v>
      </c>
      <c r="AK4201">
        <v>5.4961575918834299E-2</v>
      </c>
      <c r="AL4201">
        <v>5.3611784274945298E-2</v>
      </c>
      <c r="AM4201">
        <v>5.2283492306342202E-2</v>
      </c>
      <c r="AN4201">
        <v>5.0976404998683597E-2</v>
      </c>
      <c r="AO4201">
        <v>4.9690231087947602E-2</v>
      </c>
      <c r="AP4201">
        <v>4.8424683014926397E-2</v>
      </c>
      <c r="AQ4201">
        <v>4.71794768802569E-2</v>
      </c>
      <c r="AR4201">
        <v>4.5954332399979203E-2</v>
      </c>
      <c r="AS4201">
        <v>4.47489728616191E-2</v>
      </c>
      <c r="AT4201">
        <v>4.3563125080786198E-2</v>
      </c>
      <c r="AU4201">
        <v>4.2396519358283799E-2</v>
      </c>
      <c r="AV4201">
        <v>4.1248889437723403E-2</v>
      </c>
      <c r="AW4201">
        <v>4.0119972463638298E-2</v>
      </c>
      <c r="AX4201">
        <v>3.9009508940091198E-2</v>
      </c>
      <c r="AY4201">
        <v>3.79172426897686E-2</v>
      </c>
      <c r="AZ4201">
        <v>3.68429208135585E-2</v>
      </c>
      <c r="BA4201">
        <v>3.5786293650603603E-2</v>
      </c>
      <c r="BB4201">
        <v>3.4747114738826503E-2</v>
      </c>
      <c r="BC4201">
        <v>3.3725140775919801E-2</v>
      </c>
      <c r="BD4201">
        <v>3.2720131580797403E-2</v>
      </c>
      <c r="BE4201">
        <v>3.1731850055499798E-2</v>
      </c>
    </row>
    <row r="4202" spans="1:57" x14ac:dyDescent="0.25">
      <c r="A4202" t="s">
        <v>481</v>
      </c>
      <c r="B4202" t="s">
        <v>144</v>
      </c>
      <c r="C4202" t="s">
        <v>322</v>
      </c>
      <c r="D4202">
        <v>4.1407451999999997E-2</v>
      </c>
      <c r="E4202">
        <v>6.8998463999999995E-2</v>
      </c>
      <c r="F4202">
        <v>6.7693019960966397E-2</v>
      </c>
      <c r="G4202">
        <v>6.1425086317210602E-2</v>
      </c>
      <c r="H4202">
        <v>6.0948389362586203E-2</v>
      </c>
      <c r="I4202">
        <v>6.04610363140584E-2</v>
      </c>
      <c r="J4202">
        <v>5.9963386372447899E-2</v>
      </c>
      <c r="K4202">
        <v>5.9455791973237498E-2</v>
      </c>
      <c r="L4202">
        <v>5.8938598889753203E-2</v>
      </c>
      <c r="M4202">
        <v>5.8412146334941101E-2</v>
      </c>
      <c r="N4202">
        <v>5.7876767061759697E-2</v>
      </c>
      <c r="O4202">
        <v>5.6725019397230701E-2</v>
      </c>
      <c r="P4202">
        <v>5.5589327783878699E-2</v>
      </c>
      <c r="Q4202">
        <v>5.44694963906521E-2</v>
      </c>
      <c r="R4202">
        <v>5.3365331611943199E-2</v>
      </c>
      <c r="S4202">
        <v>5.2276642043382497E-2</v>
      </c>
      <c r="T4202">
        <v>5.1203238457890599E-2</v>
      </c>
      <c r="U4202">
        <v>5.0144933781980497E-2</v>
      </c>
      <c r="V4202">
        <v>4.9101543072311897E-2</v>
      </c>
      <c r="W4202">
        <v>4.8072883492492599E-2</v>
      </c>
      <c r="X4202">
        <v>4.7058774290124998E-2</v>
      </c>
      <c r="Y4202">
        <v>4.6059036774094703E-2</v>
      </c>
      <c r="Z4202">
        <v>4.5073494292100703E-2</v>
      </c>
      <c r="AA4202">
        <v>4.4101972208420798E-2</v>
      </c>
      <c r="AB4202">
        <v>4.3144297881914997E-2</v>
      </c>
      <c r="AC4202">
        <v>4.2200300644258698E-2</v>
      </c>
      <c r="AD4202">
        <v>4.1269811778408501E-2</v>
      </c>
      <c r="AE4202">
        <v>4.0352664497294598E-2</v>
      </c>
      <c r="AF4202">
        <v>3.94486939227391E-2</v>
      </c>
      <c r="AG4202">
        <v>3.8557737064598002E-2</v>
      </c>
      <c r="AH4202">
        <v>3.7679632800123201E-2</v>
      </c>
      <c r="AI4202">
        <v>3.6814221853543397E-2</v>
      </c>
      <c r="AJ4202">
        <v>3.59613467758624E-2</v>
      </c>
      <c r="AK4202">
        <v>3.5120851924869703E-2</v>
      </c>
      <c r="AL4202">
        <v>3.4258325120244203E-2</v>
      </c>
      <c r="AM4202">
        <v>3.3409536766518699E-2</v>
      </c>
      <c r="AN4202">
        <v>3.2574298347355798E-2</v>
      </c>
      <c r="AO4202">
        <v>3.1752423742899397E-2</v>
      </c>
      <c r="AP4202">
        <v>3.0943729200697399E-2</v>
      </c>
      <c r="AQ4202">
        <v>3.0148033306965201E-2</v>
      </c>
      <c r="AR4202">
        <v>2.9365156958187599E-2</v>
      </c>
      <c r="AS4202">
        <v>2.85949233330548E-2</v>
      </c>
      <c r="AT4202">
        <v>2.78371578647288E-2</v>
      </c>
      <c r="AU4202">
        <v>2.7091688213436101E-2</v>
      </c>
      <c r="AV4202">
        <v>2.63583442393827E-2</v>
      </c>
      <c r="AW4202">
        <v>2.56369579759891E-2</v>
      </c>
      <c r="AX4202">
        <v>2.49273636034394E-2</v>
      </c>
      <c r="AY4202">
        <v>2.4229397422543101E-2</v>
      </c>
      <c r="AZ4202">
        <v>2.3542897828904299E-2</v>
      </c>
      <c r="BA4202">
        <v>2.2867705287396099E-2</v>
      </c>
      <c r="BB4202">
        <v>2.2203662306935198E-2</v>
      </c>
      <c r="BC4202">
        <v>2.1550613415554799E-2</v>
      </c>
      <c r="BD4202">
        <v>2.0908405135771201E-2</v>
      </c>
      <c r="BE4202">
        <v>2.0276885960241801E-2</v>
      </c>
    </row>
    <row r="4203" spans="1:57" x14ac:dyDescent="0.25">
      <c r="A4203" t="s">
        <v>481</v>
      </c>
      <c r="B4203" t="s">
        <v>144</v>
      </c>
      <c r="C4203" t="s">
        <v>324</v>
      </c>
      <c r="D4203">
        <v>9.5926705559999998</v>
      </c>
      <c r="E4203">
        <v>10.174133339999999</v>
      </c>
      <c r="F4203">
        <v>9.9816397546205309</v>
      </c>
      <c r="G4203">
        <v>9.0574047940010693</v>
      </c>
      <c r="H4203">
        <v>8.9871136875335402</v>
      </c>
      <c r="I4203">
        <v>8.9152512921709697</v>
      </c>
      <c r="J4203">
        <v>8.84187057368732</v>
      </c>
      <c r="K4203">
        <v>8.76702350027705</v>
      </c>
      <c r="L4203">
        <v>8.6907610577697092</v>
      </c>
      <c r="M4203">
        <v>8.6131332646373497</v>
      </c>
      <c r="N4203">
        <v>8.5341891867978799</v>
      </c>
      <c r="O4203">
        <v>8.3643588219806109</v>
      </c>
      <c r="P4203">
        <v>8.1968959940057307</v>
      </c>
      <c r="Q4203">
        <v>8.0317718267053504</v>
      </c>
      <c r="R4203">
        <v>7.8689577720632498</v>
      </c>
      <c r="S4203">
        <v>7.7084256066457302</v>
      </c>
      <c r="T4203">
        <v>7.5501474280702201</v>
      </c>
      <c r="U4203">
        <v>7.3940956515110301</v>
      </c>
      <c r="V4203">
        <v>7.2402430062422098</v>
      </c>
      <c r="W4203">
        <v>7.0885625322167298</v>
      </c>
      <c r="X4203">
        <v>6.93902757668193</v>
      </c>
      <c r="Y4203">
        <v>6.7916117908306397</v>
      </c>
      <c r="Z4203">
        <v>6.6462891264878197</v>
      </c>
      <c r="AA4203">
        <v>6.5030338328320996</v>
      </c>
      <c r="AB4203">
        <v>6.36182045315216</v>
      </c>
      <c r="AC4203">
        <v>6.2226238216371899</v>
      </c>
      <c r="AD4203">
        <v>6.0854190602015503</v>
      </c>
      <c r="AE4203">
        <v>5.9501815753428797</v>
      </c>
      <c r="AF4203">
        <v>5.8168870550335097</v>
      </c>
      <c r="AG4203">
        <v>5.6855114656448098</v>
      </c>
      <c r="AH4203">
        <v>5.5560310489040896</v>
      </c>
      <c r="AI4203">
        <v>5.4284223188836798</v>
      </c>
      <c r="AJ4203">
        <v>5.3026620590221096</v>
      </c>
      <c r="AK4203">
        <v>5.1787273191765504</v>
      </c>
      <c r="AL4203">
        <v>5.0515438688379497</v>
      </c>
      <c r="AM4203">
        <v>4.9263862147742001</v>
      </c>
      <c r="AN4203">
        <v>4.80322655940485</v>
      </c>
      <c r="AO4203">
        <v>4.6820374585213997</v>
      </c>
      <c r="AP4203">
        <v>4.5627918169996802</v>
      </c>
      <c r="AQ4203">
        <v>4.4454628845625503</v>
      </c>
      <c r="AR4203">
        <v>4.3300242515924596</v>
      </c>
      <c r="AS4203">
        <v>4.2164498449933099</v>
      </c>
      <c r="AT4203">
        <v>4.1047139241009898</v>
      </c>
      <c r="AU4203">
        <v>3.9947910766420098</v>
      </c>
      <c r="AV4203">
        <v>3.8866562147398098</v>
      </c>
      <c r="AW4203">
        <v>3.78028457096798</v>
      </c>
      <c r="AX4203">
        <v>3.6756516944501199</v>
      </c>
      <c r="AY4203">
        <v>3.5727334470055099</v>
      </c>
      <c r="AZ4203">
        <v>3.4715059993403599</v>
      </c>
      <c r="BA4203">
        <v>3.3719458272837999</v>
      </c>
      <c r="BB4203">
        <v>3.27402970806844</v>
      </c>
      <c r="BC4203">
        <v>3.1777347166546699</v>
      </c>
      <c r="BD4203">
        <v>3.0830382220983599</v>
      </c>
      <c r="BE4203">
        <v>2.9899178839615099</v>
      </c>
    </row>
    <row r="4204" spans="1:57" x14ac:dyDescent="0.25">
      <c r="A4204" t="s">
        <v>481</v>
      </c>
      <c r="B4204" t="s">
        <v>144</v>
      </c>
      <c r="C4204" t="s">
        <v>325</v>
      </c>
      <c r="D4204">
        <v>1.180300788</v>
      </c>
      <c r="E4204">
        <v>1.731995424</v>
      </c>
      <c r="F4204">
        <v>1.6992262437774599</v>
      </c>
      <c r="G4204">
        <v>1.54188893857425</v>
      </c>
      <c r="H4204">
        <v>1.5299229193880199</v>
      </c>
      <c r="I4204">
        <v>1.5176894115533699</v>
      </c>
      <c r="J4204">
        <v>1.50519743170839</v>
      </c>
      <c r="K4204">
        <v>1.4924558266680099</v>
      </c>
      <c r="L4204">
        <v>1.47947327601414</v>
      </c>
      <c r="M4204">
        <v>1.4662582946503899</v>
      </c>
      <c r="N4204">
        <v>1.4528192353221301</v>
      </c>
      <c r="O4204">
        <v>1.42390813253922</v>
      </c>
      <c r="P4204">
        <v>1.3954000678176499</v>
      </c>
      <c r="Q4204">
        <v>1.3672901254177701</v>
      </c>
      <c r="R4204">
        <v>1.3395734454629</v>
      </c>
      <c r="S4204">
        <v>1.3122452233316999</v>
      </c>
      <c r="T4204">
        <v>1.2853007090570501</v>
      </c>
      <c r="U4204">
        <v>1.2587352067311699</v>
      </c>
      <c r="V4204">
        <v>1.2325440739171101</v>
      </c>
      <c r="W4204">
        <v>1.2067227210664</v>
      </c>
      <c r="X4204">
        <v>1.18126661094289</v>
      </c>
      <c r="Y4204">
        <v>1.15617125805264</v>
      </c>
      <c r="Z4204">
        <v>1.1314322280798601</v>
      </c>
      <c r="AA4204">
        <v>1.1070451373288499</v>
      </c>
      <c r="AB4204">
        <v>1.0830056521717599</v>
      </c>
      <c r="AC4204">
        <v>1.05930948850224</v>
      </c>
      <c r="AD4204">
        <v>1.0359524111948999</v>
      </c>
      <c r="AE4204">
        <v>1.01293023357043</v>
      </c>
      <c r="AF4204">
        <v>0.99023881686642801</v>
      </c>
      <c r="AG4204">
        <v>0.96787406971376899</v>
      </c>
      <c r="AH4204">
        <v>0.94583194761862599</v>
      </c>
      <c r="AI4204">
        <v>0.92410845244986894</v>
      </c>
      <c r="AJ4204">
        <v>0.90269963193196401</v>
      </c>
      <c r="AK4204">
        <v>0.88160157914321002</v>
      </c>
      <c r="AL4204">
        <v>0.85995048153778098</v>
      </c>
      <c r="AM4204">
        <v>0.83864424572654594</v>
      </c>
      <c r="AN4204">
        <v>0.81767813958338298</v>
      </c>
      <c r="AO4204">
        <v>0.79704749113850903</v>
      </c>
      <c r="AP4204">
        <v>0.77674768784857495</v>
      </c>
      <c r="AQ4204">
        <v>0.75677417587532603</v>
      </c>
      <c r="AR4204">
        <v>0.737122459372757</v>
      </c>
      <c r="AS4204">
        <v>0.71778809978265201</v>
      </c>
      <c r="AT4204">
        <v>0.69876671513841204</v>
      </c>
      <c r="AU4204">
        <v>0.68005397937707801</v>
      </c>
      <c r="AV4204">
        <v>0.66164562165945695</v>
      </c>
      <c r="AW4204">
        <v>0.64353742569825101</v>
      </c>
      <c r="AX4204">
        <v>0.625725229094103</v>
      </c>
      <c r="AY4204">
        <v>0.60820492267946802</v>
      </c>
      <c r="AZ4204">
        <v>0.59097244987021602</v>
      </c>
      <c r="BA4204">
        <v>0.57402380602488201</v>
      </c>
      <c r="BB4204">
        <v>0.557355037811467</v>
      </c>
      <c r="BC4204">
        <v>0.54096224258171799</v>
      </c>
      <c r="BD4204">
        <v>0.52484156775278301</v>
      </c>
      <c r="BE4204">
        <v>0.50898921019616805</v>
      </c>
    </row>
    <row r="4205" spans="1:57" x14ac:dyDescent="0.25">
      <c r="A4205" t="s">
        <v>481</v>
      </c>
      <c r="B4205" t="s">
        <v>144</v>
      </c>
      <c r="C4205" t="s">
        <v>414</v>
      </c>
      <c r="D4205">
        <v>16.471834164000001</v>
      </c>
      <c r="E4205">
        <v>21.623147280000001</v>
      </c>
      <c r="F4205">
        <v>21.214039495777101</v>
      </c>
      <c r="G4205">
        <v>19.249757329724801</v>
      </c>
      <c r="H4205">
        <v>19.1003672149279</v>
      </c>
      <c r="I4205">
        <v>18.947637630314599</v>
      </c>
      <c r="J4205">
        <v>18.791681144365501</v>
      </c>
      <c r="K4205">
        <v>18.6326082053994</v>
      </c>
      <c r="L4205">
        <v>18.470527173908899</v>
      </c>
      <c r="M4205">
        <v>18.305544354456099</v>
      </c>
      <c r="N4205">
        <v>18.137764027133699</v>
      </c>
      <c r="O4205">
        <v>17.776822522993701</v>
      </c>
      <c r="P4205">
        <v>17.420912759260901</v>
      </c>
      <c r="Q4205">
        <v>17.069973365240401</v>
      </c>
      <c r="R4205">
        <v>16.723943667660301</v>
      </c>
      <c r="S4205">
        <v>16.382763683085699</v>
      </c>
      <c r="T4205">
        <v>16.0463741104139</v>
      </c>
      <c r="U4205">
        <v>15.7147163234476</v>
      </c>
      <c r="V4205">
        <v>15.3877323635474</v>
      </c>
      <c r="W4205">
        <v>15.065364932362099</v>
      </c>
      <c r="X4205">
        <v>14.7475573846346</v>
      </c>
      <c r="Y4205">
        <v>14.434253721085501</v>
      </c>
      <c r="Z4205">
        <v>14.1253985813703</v>
      </c>
      <c r="AA4205">
        <v>13.820937237112201</v>
      </c>
      <c r="AB4205">
        <v>13.5208155850083</v>
      </c>
      <c r="AC4205">
        <v>13.2249801400084</v>
      </c>
      <c r="AD4205">
        <v>12.933378028566</v>
      </c>
      <c r="AE4205">
        <v>12.6459569819616</v>
      </c>
      <c r="AF4205">
        <v>12.3626653296953</v>
      </c>
      <c r="AG4205">
        <v>12.083451992950399</v>
      </c>
      <c r="AH4205">
        <v>11.808266478125899</v>
      </c>
      <c r="AI4205">
        <v>11.5370588704375</v>
      </c>
      <c r="AJ4205">
        <v>11.269779827586101</v>
      </c>
      <c r="AK4205">
        <v>11.006380573494001</v>
      </c>
      <c r="AL4205">
        <v>10.736076815292</v>
      </c>
      <c r="AM4205">
        <v>10.4700784941967</v>
      </c>
      <c r="AN4205">
        <v>10.2083265318418</v>
      </c>
      <c r="AO4205">
        <v>9.9507626008846106</v>
      </c>
      <c r="AP4205">
        <v>9.6973291158933304</v>
      </c>
      <c r="AQ4205">
        <v>9.4479692243417901</v>
      </c>
      <c r="AR4205">
        <v>9.2026267977096907</v>
      </c>
      <c r="AS4205">
        <v>8.9612464226877897</v>
      </c>
      <c r="AT4205">
        <v>8.7237733924865601</v>
      </c>
      <c r="AU4205">
        <v>8.4901536982470898</v>
      </c>
      <c r="AV4205">
        <v>8.2603340205531595</v>
      </c>
      <c r="AW4205">
        <v>8.0342617210432898</v>
      </c>
      <c r="AX4205">
        <v>7.8118848341215497</v>
      </c>
      <c r="AY4205">
        <v>7.5931520587661501</v>
      </c>
      <c r="AZ4205">
        <v>7.3780127504344399</v>
      </c>
      <c r="BA4205">
        <v>7.1664169130634896</v>
      </c>
      <c r="BB4205">
        <v>6.9583151911649201</v>
      </c>
      <c r="BC4205">
        <v>6.75365886201301</v>
      </c>
      <c r="BD4205">
        <v>6.5523998279250204</v>
      </c>
      <c r="BE4205">
        <v>6.3544906086325899</v>
      </c>
    </row>
    <row r="4206" spans="1:57" x14ac:dyDescent="0.25">
      <c r="A4206" t="s">
        <v>481</v>
      </c>
      <c r="B4206" t="s">
        <v>144</v>
      </c>
      <c r="C4206" t="s">
        <v>326</v>
      </c>
      <c r="D4206">
        <v>16.495908264000001</v>
      </c>
      <c r="E4206">
        <v>17.654772636000001</v>
      </c>
      <c r="F4206">
        <v>18.413992221768002</v>
      </c>
      <c r="G4206">
        <v>17.7042348088514</v>
      </c>
      <c r="H4206">
        <v>18.557687885657799</v>
      </c>
      <c r="I4206">
        <v>19.395614103440401</v>
      </c>
      <c r="J4206">
        <v>20.2176372635573</v>
      </c>
      <c r="K4206">
        <v>21.023399674748902</v>
      </c>
      <c r="L4206">
        <v>21.812561709173899</v>
      </c>
      <c r="M4206">
        <v>22.584801366633901</v>
      </c>
      <c r="N4206">
        <v>23.339813846857201</v>
      </c>
      <c r="O4206">
        <v>23.822074615968301</v>
      </c>
      <c r="P4206">
        <v>24.2768043276246</v>
      </c>
      <c r="Q4206">
        <v>24.704612624873601</v>
      </c>
      <c r="R4206">
        <v>25.106099024292099</v>
      </c>
      <c r="S4206">
        <v>25.4818530613687</v>
      </c>
      <c r="T4206">
        <v>25.832454433977901</v>
      </c>
      <c r="U4206">
        <v>26.158473143967498</v>
      </c>
      <c r="V4206">
        <v>26.4604696368839</v>
      </c>
      <c r="W4206">
        <v>26.738994939858401</v>
      </c>
      <c r="X4206">
        <v>26.994590797676</v>
      </c>
      <c r="Y4206">
        <v>27.227789807050499</v>
      </c>
      <c r="Z4206">
        <v>27.4391155491282</v>
      </c>
      <c r="AA4206">
        <v>27.629082720241001</v>
      </c>
      <c r="AB4206">
        <v>27.798197260931701</v>
      </c>
      <c r="AC4206">
        <v>27.946956483272199</v>
      </c>
      <c r="AD4206">
        <v>28.075849196497</v>
      </c>
      <c r="AE4206">
        <v>28.185355830971499</v>
      </c>
      <c r="AF4206">
        <v>28.275948560516099</v>
      </c>
      <c r="AG4206">
        <v>28.348091423108499</v>
      </c>
      <c r="AH4206">
        <v>28.402240439980801</v>
      </c>
      <c r="AI4206">
        <v>28.438843733135101</v>
      </c>
      <c r="AJ4206">
        <v>28.458341641294499</v>
      </c>
      <c r="AK4206">
        <v>28.461166834311101</v>
      </c>
      <c r="AL4206">
        <v>28.4193251009474</v>
      </c>
      <c r="AM4206">
        <v>28.3617402435316</v>
      </c>
      <c r="AN4206">
        <v>28.288868647138401</v>
      </c>
      <c r="AO4206">
        <v>28.201157770069202</v>
      </c>
      <c r="AP4206">
        <v>28.099046290482999</v>
      </c>
      <c r="AQ4206">
        <v>27.9829642508499</v>
      </c>
      <c r="AR4206">
        <v>27.8533332002572</v>
      </c>
      <c r="AS4206">
        <v>27.710566334599399</v>
      </c>
      <c r="AT4206">
        <v>27.555068634679401</v>
      </c>
      <c r="AU4206">
        <v>27.387237002251499</v>
      </c>
      <c r="AV4206">
        <v>27.207460394034602</v>
      </c>
      <c r="AW4206">
        <v>27.0161199537235</v>
      </c>
      <c r="AX4206">
        <v>26.813589142026402</v>
      </c>
      <c r="AY4206">
        <v>26.600233864756699</v>
      </c>
      <c r="AZ4206">
        <v>26.376412599005</v>
      </c>
      <c r="BA4206">
        <v>26.142476517419901</v>
      </c>
      <c r="BB4206">
        <v>25.898769610622299</v>
      </c>
      <c r="BC4206">
        <v>25.645628807780302</v>
      </c>
      <c r="BD4206">
        <v>25.3833840953709</v>
      </c>
      <c r="BE4206">
        <v>25.112358634152301</v>
      </c>
    </row>
    <row r="4207" spans="1:57" x14ac:dyDescent="0.25">
      <c r="A4207" t="s">
        <v>481</v>
      </c>
      <c r="B4207" t="s">
        <v>144</v>
      </c>
      <c r="C4207" t="s">
        <v>398</v>
      </c>
      <c r="D4207">
        <v>46.762871615999998</v>
      </c>
      <c r="E4207">
        <v>52.870282379999999</v>
      </c>
      <c r="F4207">
        <v>51.869981924398601</v>
      </c>
      <c r="G4207">
        <v>47.067158753081799</v>
      </c>
      <c r="H4207">
        <v>46.701888265311602</v>
      </c>
      <c r="I4207">
        <v>46.328452513257403</v>
      </c>
      <c r="J4207">
        <v>45.947126735638101</v>
      </c>
      <c r="K4207">
        <v>45.5581809872116</v>
      </c>
      <c r="L4207">
        <v>45.161880217837997</v>
      </c>
      <c r="M4207">
        <v>44.758484350466297</v>
      </c>
      <c r="N4207">
        <v>44.3482483580608</v>
      </c>
      <c r="O4207">
        <v>43.4657182157354</v>
      </c>
      <c r="P4207">
        <v>42.595491071338103</v>
      </c>
      <c r="Q4207">
        <v>41.7374168687316</v>
      </c>
      <c r="R4207">
        <v>40.891347257031299</v>
      </c>
      <c r="S4207">
        <v>40.057135572058698</v>
      </c>
      <c r="T4207">
        <v>39.234636817989902</v>
      </c>
      <c r="U4207">
        <v>38.423707649198001</v>
      </c>
      <c r="V4207">
        <v>37.624206352287203</v>
      </c>
      <c r="W4207">
        <v>36.835992828317501</v>
      </c>
      <c r="X4207">
        <v>36.058928575215702</v>
      </c>
      <c r="Y4207">
        <v>35.292876670373303</v>
      </c>
      <c r="Z4207">
        <v>34.5377017534286</v>
      </c>
      <c r="AA4207">
        <v>33.793270009229801</v>
      </c>
      <c r="AB4207">
        <v>33.059449150979397</v>
      </c>
      <c r="AC4207">
        <v>32.336108403555897</v>
      </c>
      <c r="AD4207">
        <v>31.623118487012999</v>
      </c>
      <c r="AE4207">
        <v>30.920351600252499</v>
      </c>
      <c r="AF4207">
        <v>30.2276814048702</v>
      </c>
      <c r="AG4207">
        <v>29.544983009173801</v>
      </c>
      <c r="AH4207">
        <v>28.872132952368599</v>
      </c>
      <c r="AI4207">
        <v>28.209009188911899</v>
      </c>
      <c r="AJ4207">
        <v>27.5554910730324</v>
      </c>
      <c r="AK4207">
        <v>26.911459343414101</v>
      </c>
      <c r="AL4207">
        <v>26.250545562480301</v>
      </c>
      <c r="AM4207">
        <v>25.6001589112308</v>
      </c>
      <c r="AN4207">
        <v>24.96015493845</v>
      </c>
      <c r="AO4207">
        <v>24.330391029233699</v>
      </c>
      <c r="AP4207">
        <v>23.7107263827079</v>
      </c>
      <c r="AQ4207">
        <v>23.101021990009698</v>
      </c>
      <c r="AR4207">
        <v>22.501140612527202</v>
      </c>
      <c r="AS4207">
        <v>21.910946760395301</v>
      </c>
      <c r="AT4207">
        <v>21.330306671244902</v>
      </c>
      <c r="AU4207">
        <v>20.759088289201401</v>
      </c>
      <c r="AV4207">
        <v>20.1971612441316</v>
      </c>
      <c r="AW4207">
        <v>19.644396831134301</v>
      </c>
      <c r="AX4207">
        <v>19.100667990272601</v>
      </c>
      <c r="AY4207">
        <v>18.5658492865449</v>
      </c>
      <c r="AZ4207">
        <v>18.039816890092801</v>
      </c>
      <c r="BA4207">
        <v>17.522448556641098</v>
      </c>
      <c r="BB4207">
        <v>17.0136236081694</v>
      </c>
      <c r="BC4207">
        <v>16.5132229138115</v>
      </c>
      <c r="BD4207">
        <v>16.021128870979901</v>
      </c>
      <c r="BE4207">
        <v>15.537225386713599</v>
      </c>
    </row>
    <row r="4208" spans="1:57" x14ac:dyDescent="0.25">
      <c r="A4208" t="s">
        <v>481</v>
      </c>
      <c r="B4208" t="s">
        <v>144</v>
      </c>
      <c r="C4208" t="s">
        <v>399</v>
      </c>
      <c r="D4208">
        <v>0.43697631599999998</v>
      </c>
      <c r="E4208">
        <v>0.499401504</v>
      </c>
      <c r="F4208">
        <v>0.48995287748446997</v>
      </c>
      <c r="G4208">
        <v>0.44458642572311202</v>
      </c>
      <c r="H4208">
        <v>0.441136157959299</v>
      </c>
      <c r="I4208">
        <v>0.43760876283621802</v>
      </c>
      <c r="J4208">
        <v>0.434006840200582</v>
      </c>
      <c r="K4208">
        <v>0.43033294093250901</v>
      </c>
      <c r="L4208">
        <v>0.42658956769233802</v>
      </c>
      <c r="M4208">
        <v>0.42277917565726703</v>
      </c>
      <c r="N4208">
        <v>0.41890417324797802</v>
      </c>
      <c r="O4208">
        <v>0.41056798020034402</v>
      </c>
      <c r="P4208">
        <v>0.40234799866875198</v>
      </c>
      <c r="Q4208">
        <v>0.39424281125467198</v>
      </c>
      <c r="R4208">
        <v>0.38625101666702499</v>
      </c>
      <c r="S4208">
        <v>0.37837122954700603</v>
      </c>
      <c r="T4208">
        <v>0.37060208029473202</v>
      </c>
      <c r="U4208">
        <v>0.36294221489773298</v>
      </c>
      <c r="V4208">
        <v>0.355390294761248</v>
      </c>
      <c r="W4208">
        <v>0.34794499654032301</v>
      </c>
      <c r="X4208">
        <v>0.34060501197367199</v>
      </c>
      <c r="Y4208">
        <v>0.33336904771929698</v>
      </c>
      <c r="Z4208">
        <v>0.32623582519185501</v>
      </c>
      <c r="AA4208">
        <v>0.31920408040172499</v>
      </c>
      <c r="AB4208">
        <v>0.31227256379580198</v>
      </c>
      <c r="AC4208">
        <v>0.30544004009995002</v>
      </c>
      <c r="AD4208">
        <v>0.29870528816314101</v>
      </c>
      <c r="AE4208">
        <v>0.292067100803233</v>
      </c>
      <c r="AF4208">
        <v>0.28552428465438801</v>
      </c>
      <c r="AG4208">
        <v>0.27907566001609602</v>
      </c>
      <c r="AH4208">
        <v>0.272720060703803</v>
      </c>
      <c r="AI4208">
        <v>0.26645633390113099</v>
      </c>
      <c r="AJ4208">
        <v>0.260283340013644</v>
      </c>
      <c r="AK4208">
        <v>0.25419995252417699</v>
      </c>
      <c r="AL4208">
        <v>0.247957100748951</v>
      </c>
      <c r="AM4208">
        <v>0.24181368601397699</v>
      </c>
      <c r="AN4208">
        <v>0.23576834386362799</v>
      </c>
      <c r="AO4208">
        <v>0.22981972718768401</v>
      </c>
      <c r="AP4208">
        <v>0.22396650601087201</v>
      </c>
      <c r="AQ4208">
        <v>0.21820736728487899</v>
      </c>
      <c r="AR4208">
        <v>0.21254101468280301</v>
      </c>
      <c r="AS4208">
        <v>0.20696616839604101</v>
      </c>
      <c r="AT4208">
        <v>0.20148156493354599</v>
      </c>
      <c r="AU4208">
        <v>0.19608595692346101</v>
      </c>
      <c r="AV4208">
        <v>0.19077811291708499</v>
      </c>
      <c r="AW4208">
        <v>0.185556817195144</v>
      </c>
      <c r="AX4208">
        <v>0.18042086957635001</v>
      </c>
      <c r="AY4208">
        <v>0.17536908522821201</v>
      </c>
      <c r="AZ4208">
        <v>0.17040029448007901</v>
      </c>
      <c r="BA4208">
        <v>0.16551334263838599</v>
      </c>
      <c r="BB4208">
        <v>0.160707089804079</v>
      </c>
      <c r="BC4208">
        <v>0.15598041069219501</v>
      </c>
      <c r="BD4208">
        <v>0.15133219445356699</v>
      </c>
      <c r="BE4208">
        <v>0.146761344498643</v>
      </c>
    </row>
    <row r="4209" spans="1:57" x14ac:dyDescent="0.25">
      <c r="A4209" t="s">
        <v>481</v>
      </c>
      <c r="B4209" t="s">
        <v>144</v>
      </c>
      <c r="C4209" t="s">
        <v>455</v>
      </c>
      <c r="D4209">
        <v>0.14021593199999999</v>
      </c>
      <c r="E4209">
        <v>0.273021228</v>
      </c>
      <c r="F4209">
        <v>0.26785569366836198</v>
      </c>
      <c r="G4209">
        <v>0.243053997496681</v>
      </c>
      <c r="H4209">
        <v>0.2411677469863</v>
      </c>
      <c r="I4209">
        <v>0.23923933119173199</v>
      </c>
      <c r="J4209">
        <v>0.23727017144097801</v>
      </c>
      <c r="K4209">
        <v>0.23526166229216</v>
      </c>
      <c r="L4209">
        <v>0.233215171941795</v>
      </c>
      <c r="M4209">
        <v>0.23113204262751799</v>
      </c>
      <c r="N4209">
        <v>0.22901359102532401</v>
      </c>
      <c r="O4209">
        <v>0.22445622056392001</v>
      </c>
      <c r="P4209">
        <v>0.21996238257201001</v>
      </c>
      <c r="Q4209">
        <v>0.215531302162283</v>
      </c>
      <c r="R4209">
        <v>0.21116221325332499</v>
      </c>
      <c r="S4209">
        <v>0.20685435847384501</v>
      </c>
      <c r="T4209">
        <v>0.202606989067903</v>
      </c>
      <c r="U4209">
        <v>0.19841936480114999</v>
      </c>
      <c r="V4209">
        <v>0.194290753868049</v>
      </c>
      <c r="W4209">
        <v>0.19022043280008699</v>
      </c>
      <c r="X4209">
        <v>0.18620768637494201</v>
      </c>
      <c r="Y4209">
        <v>0.18225180752662101</v>
      </c>
      <c r="Z4209">
        <v>0.17835209725654599</v>
      </c>
      <c r="AA4209">
        <v>0.17450786454557701</v>
      </c>
      <c r="AB4209">
        <v>0.17071842626697001</v>
      </c>
      <c r="AC4209">
        <v>0.166983107100249</v>
      </c>
      <c r="AD4209">
        <v>0.163301239445996</v>
      </c>
      <c r="AE4209">
        <v>0.159672163341539</v>
      </c>
      <c r="AF4209">
        <v>0.15609522637753701</v>
      </c>
      <c r="AG4209">
        <v>0.15256978361543899</v>
      </c>
      <c r="AH4209">
        <v>0.149095197505826</v>
      </c>
      <c r="AI4209">
        <v>0.145670837807618</v>
      </c>
      <c r="AJ4209">
        <v>0.142296081508129</v>
      </c>
      <c r="AK4209">
        <v>0.138970312743977</v>
      </c>
      <c r="AL4209">
        <v>0.13555736535747001</v>
      </c>
      <c r="AM4209">
        <v>0.13219877988741999</v>
      </c>
      <c r="AN4209">
        <v>0.12889381039023401</v>
      </c>
      <c r="AO4209">
        <v>0.12564172040500399</v>
      </c>
      <c r="AP4209">
        <v>0.122441782838439</v>
      </c>
      <c r="AQ4209">
        <v>0.119293279851164</v>
      </c>
      <c r="AR4209">
        <v>0.11619550274535199</v>
      </c>
      <c r="AS4209">
        <v>0.113147751853671</v>
      </c>
      <c r="AT4209">
        <v>0.11014933642954799</v>
      </c>
      <c r="AU4209">
        <v>0.107199574538723</v>
      </c>
      <c r="AV4209">
        <v>0.10429779295207101</v>
      </c>
      <c r="AW4209">
        <v>0.10144332703969899</v>
      </c>
      <c r="AX4209">
        <v>9.8635520666279203E-2</v>
      </c>
      <c r="AY4209">
        <v>9.5873726087623304E-2</v>
      </c>
      <c r="AZ4209">
        <v>9.3157303848473996E-2</v>
      </c>
      <c r="BA4209">
        <v>9.0485622681498901E-2</v>
      </c>
      <c r="BB4209">
        <v>8.78580594074784E-2</v>
      </c>
      <c r="BC4209">
        <v>8.5273998836670195E-2</v>
      </c>
      <c r="BD4209">
        <v>8.2732833671337394E-2</v>
      </c>
      <c r="BE4209">
        <v>8.0233964409427594E-2</v>
      </c>
    </row>
    <row r="4210" spans="1:57" x14ac:dyDescent="0.25">
      <c r="A4210" t="s">
        <v>481</v>
      </c>
      <c r="B4210" t="s">
        <v>144</v>
      </c>
      <c r="C4210" t="s">
        <v>400</v>
      </c>
      <c r="D4210">
        <v>0.272728152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</row>
    <row r="4211" spans="1:57" x14ac:dyDescent="0.25">
      <c r="A4211" t="s">
        <v>481</v>
      </c>
      <c r="B4211" t="s">
        <v>144</v>
      </c>
      <c r="C4211" t="s">
        <v>328</v>
      </c>
      <c r="D4211">
        <v>25.606845612000001</v>
      </c>
      <c r="E4211">
        <v>61.211937096</v>
      </c>
      <c r="F4211">
        <v>60.053813367337398</v>
      </c>
      <c r="G4211">
        <v>54.493220599308799</v>
      </c>
      <c r="H4211">
        <v>54.070319243122903</v>
      </c>
      <c r="I4211">
        <v>53.637964340990401</v>
      </c>
      <c r="J4211">
        <v>53.196474557657197</v>
      </c>
      <c r="K4211">
        <v>52.746162556005103</v>
      </c>
      <c r="L4211">
        <v>52.287335088588897</v>
      </c>
      <c r="M4211">
        <v>51.8202930879267</v>
      </c>
      <c r="N4211">
        <v>51.345331755563002</v>
      </c>
      <c r="O4211">
        <v>50.323559653627498</v>
      </c>
      <c r="P4211">
        <v>49.316031665802001</v>
      </c>
      <c r="Q4211">
        <v>48.322574060712398</v>
      </c>
      <c r="R4211">
        <v>47.343015081284101</v>
      </c>
      <c r="S4211">
        <v>46.377184923270697</v>
      </c>
      <c r="T4211">
        <v>45.424915714006097</v>
      </c>
      <c r="U4211">
        <v>44.4860414913828</v>
      </c>
      <c r="V4211">
        <v>43.560398183050701</v>
      </c>
      <c r="W4211">
        <v>42.647823585837997</v>
      </c>
      <c r="X4211">
        <v>41.748157345386602</v>
      </c>
      <c r="Y4211">
        <v>40.861240936004599</v>
      </c>
      <c r="Z4211">
        <v>39.986917640731598</v>
      </c>
      <c r="AA4211">
        <v>39.125032531613897</v>
      </c>
      <c r="AB4211">
        <v>38.275432450190003</v>
      </c>
      <c r="AC4211">
        <v>37.437965988179897</v>
      </c>
      <c r="AD4211">
        <v>36.612483468381299</v>
      </c>
      <c r="AE4211">
        <v>35.798836925766601</v>
      </c>
      <c r="AF4211">
        <v>34.996880088780799</v>
      </c>
      <c r="AG4211">
        <v>34.206468360835999</v>
      </c>
      <c r="AH4211">
        <v>33.427458802003301</v>
      </c>
      <c r="AI4211">
        <v>32.6597101108987</v>
      </c>
      <c r="AJ4211">
        <v>31.903082606759501</v>
      </c>
      <c r="AK4211">
        <v>31.157438211712201</v>
      </c>
      <c r="AL4211">
        <v>30.392248185042199</v>
      </c>
      <c r="AM4211">
        <v>29.639246215084398</v>
      </c>
      <c r="AN4211">
        <v>28.898265059707299</v>
      </c>
      <c r="AO4211">
        <v>28.169139602816202</v>
      </c>
      <c r="AP4211">
        <v>27.451706828557001</v>
      </c>
      <c r="AQ4211">
        <v>26.745805795822701</v>
      </c>
      <c r="AR4211">
        <v>26.051277613060201</v>
      </c>
      <c r="AS4211">
        <v>25.367965413373401</v>
      </c>
      <c r="AT4211">
        <v>24.695714329918999</v>
      </c>
      <c r="AU4211">
        <v>24.034371471592301</v>
      </c>
      <c r="AV4211">
        <v>23.3837858989992</v>
      </c>
      <c r="AW4211">
        <v>22.7438086007108</v>
      </c>
      <c r="AX4211">
        <v>22.114292469798301</v>
      </c>
      <c r="AY4211">
        <v>21.495092280643899</v>
      </c>
      <c r="AZ4211">
        <v>20.8860646660257</v>
      </c>
      <c r="BA4211">
        <v>20.287068094471699</v>
      </c>
      <c r="BB4211">
        <v>19.697962847882302</v>
      </c>
      <c r="BC4211">
        <v>19.1186109994151</v>
      </c>
      <c r="BD4211">
        <v>18.5488763916326</v>
      </c>
      <c r="BE4211">
        <v>17.988624614905699</v>
      </c>
    </row>
    <row r="4212" spans="1:57" x14ac:dyDescent="0.25">
      <c r="A4212" t="s">
        <v>481</v>
      </c>
      <c r="B4212" t="s">
        <v>144</v>
      </c>
      <c r="C4212" t="s">
        <v>329</v>
      </c>
      <c r="D4212">
        <v>0.731978244</v>
      </c>
      <c r="E4212">
        <v>0.52000055999999995</v>
      </c>
      <c r="F4212">
        <v>0.51016220140485602</v>
      </c>
      <c r="G4212">
        <v>0.462924497609075</v>
      </c>
      <c r="H4212">
        <v>0.45933191497774101</v>
      </c>
      <c r="I4212">
        <v>0.45565902367755101</v>
      </c>
      <c r="J4212">
        <v>0.45190853079235599</v>
      </c>
      <c r="K4212">
        <v>0.44808309241966499</v>
      </c>
      <c r="L4212">
        <v>0.44418531444825898</v>
      </c>
      <c r="M4212">
        <v>0.440217753325223</v>
      </c>
      <c r="N4212">
        <v>0.43618291681253202</v>
      </c>
      <c r="O4212">
        <v>0.427502876767964</v>
      </c>
      <c r="P4212">
        <v>0.41894384167219201</v>
      </c>
      <c r="Q4212">
        <v>0.41050433566256</v>
      </c>
      <c r="R4212">
        <v>0.40218289964825998</v>
      </c>
      <c r="S4212">
        <v>0.39397809112791898</v>
      </c>
      <c r="T4212">
        <v>0.38588848400910197</v>
      </c>
      <c r="U4212">
        <v>0.37791266842973198</v>
      </c>
      <c r="V4212">
        <v>0.370049250581379</v>
      </c>
      <c r="W4212">
        <v>0.36229685253444099</v>
      </c>
      <c r="X4212">
        <v>0.35465411206514103</v>
      </c>
      <c r="Y4212">
        <v>0.34711968248437902</v>
      </c>
      <c r="Z4212">
        <v>0.33969223246837998</v>
      </c>
      <c r="AA4212">
        <v>0.33237044589113202</v>
      </c>
      <c r="AB4212">
        <v>0.32515302165860699</v>
      </c>
      <c r="AC4212">
        <v>0.31803867354471699</v>
      </c>
      <c r="AD4212">
        <v>0.31102613002902502</v>
      </c>
      <c r="AE4212">
        <v>0.30411413413616301</v>
      </c>
      <c r="AF4212">
        <v>0.29730144327695301</v>
      </c>
      <c r="AG4212">
        <v>0.29058682909120598</v>
      </c>
      <c r="AH4212">
        <v>0.28396907729218901</v>
      </c>
      <c r="AI4212">
        <v>0.27744698751274699</v>
      </c>
      <c r="AJ4212">
        <v>0.27101937315303998</v>
      </c>
      <c r="AK4212">
        <v>0.26468506122990298</v>
      </c>
      <c r="AL4212">
        <v>0.25818470752028599</v>
      </c>
      <c r="AM4212">
        <v>0.251787892378739</v>
      </c>
      <c r="AN4212">
        <v>0.24549319506927</v>
      </c>
      <c r="AO4212">
        <v>0.23929921291675299</v>
      </c>
      <c r="AP4212">
        <v>0.23320456108778001</v>
      </c>
      <c r="AQ4212">
        <v>0.22720787237409401</v>
      </c>
      <c r="AR4212">
        <v>0.221307796978573</v>
      </c>
      <c r="AS4212">
        <v>0.21550300230372499</v>
      </c>
      <c r="AT4212">
        <v>0.209792172742676</v>
      </c>
      <c r="AU4212">
        <v>0.20417400947261799</v>
      </c>
      <c r="AV4212">
        <v>0.19864723025068701</v>
      </c>
      <c r="AW4212">
        <v>0.193210569212247</v>
      </c>
      <c r="AX4212">
        <v>0.18786277667155099</v>
      </c>
      <c r="AY4212">
        <v>0.18260261892474799</v>
      </c>
      <c r="AZ4212">
        <v>0.17742887805521301</v>
      </c>
      <c r="BA4212">
        <v>0.17234035174117701</v>
      </c>
      <c r="BB4212">
        <v>0.16733585306561599</v>
      </c>
      <c r="BC4212">
        <v>0.16241421032839201</v>
      </c>
      <c r="BD4212">
        <v>0.15757426686060599</v>
      </c>
      <c r="BE4212">
        <v>0.152814880841142</v>
      </c>
    </row>
    <row r="4213" spans="1:57" x14ac:dyDescent="0.25">
      <c r="A4213" t="s">
        <v>481</v>
      </c>
      <c r="B4213" t="s">
        <v>144</v>
      </c>
      <c r="C4213" t="s">
        <v>330</v>
      </c>
      <c r="D4213">
        <v>0.58878968399999998</v>
      </c>
      <c r="E4213">
        <v>1.131608304</v>
      </c>
      <c r="F4213">
        <v>1.1101983880491499</v>
      </c>
      <c r="G4213">
        <v>1.00740123360532</v>
      </c>
      <c r="H4213">
        <v>0.99958317214318804</v>
      </c>
      <c r="I4213">
        <v>0.99159034556818604</v>
      </c>
      <c r="J4213">
        <v>0.98342864494813298</v>
      </c>
      <c r="K4213">
        <v>0.97510385039603098</v>
      </c>
      <c r="L4213">
        <v>0.96662163276228397</v>
      </c>
      <c r="M4213">
        <v>0.95798755530387503</v>
      </c>
      <c r="N4213">
        <v>0.94920707533084803</v>
      </c>
      <c r="O4213">
        <v>0.93031785453176696</v>
      </c>
      <c r="P4213">
        <v>0.91169196076618397</v>
      </c>
      <c r="Q4213">
        <v>0.89332618230979799</v>
      </c>
      <c r="R4213">
        <v>0.87521734393664996</v>
      </c>
      <c r="S4213">
        <v>0.85736230652217404</v>
      </c>
      <c r="T4213">
        <v>0.83975796665040503</v>
      </c>
      <c r="U4213">
        <v>0.82240125622534699</v>
      </c>
      <c r="V4213">
        <v>0.80528914208643598</v>
      </c>
      <c r="W4213">
        <v>0.78841862562808995</v>
      </c>
      <c r="X4213">
        <v>0.77178674242323997</v>
      </c>
      <c r="Y4213">
        <v>0.75539056185086995</v>
      </c>
      <c r="Z4213">
        <v>0.739227186727487</v>
      </c>
      <c r="AA4213">
        <v>0.723293752942474</v>
      </c>
      <c r="AB4213">
        <v>0.70758742909732897</v>
      </c>
      <c r="AC4213">
        <v>0.69210541614868004</v>
      </c>
      <c r="AD4213">
        <v>0.676844947055112</v>
      </c>
      <c r="AE4213">
        <v>0.66180328642771502</v>
      </c>
      <c r="AF4213">
        <v>0.64697773018433902</v>
      </c>
      <c r="AG4213">
        <v>0.63236560520749796</v>
      </c>
      <c r="AH4213">
        <v>0.61796426900590096</v>
      </c>
      <c r="AI4213">
        <v>0.603771109379592</v>
      </c>
      <c r="AJ4213">
        <v>0.58978354408859601</v>
      </c>
      <c r="AK4213">
        <v>0.57599902052510699</v>
      </c>
      <c r="AL4213">
        <v>0.56185316222691695</v>
      </c>
      <c r="AM4213">
        <v>0.54793262119263797</v>
      </c>
      <c r="AN4213">
        <v>0.53423430566282204</v>
      </c>
      <c r="AO4213">
        <v>0.52075516318148296</v>
      </c>
      <c r="AP4213">
        <v>0.50749218011920405</v>
      </c>
      <c r="AQ4213">
        <v>0.49444238120185302</v>
      </c>
      <c r="AR4213">
        <v>0.48160282904483698</v>
      </c>
      <c r="AS4213">
        <v>0.46897062369284198</v>
      </c>
      <c r="AT4213">
        <v>0.456542902164981</v>
      </c>
      <c r="AU4213">
        <v>0.44431683800530902</v>
      </c>
      <c r="AV4213">
        <v>0.43228964083861299</v>
      </c>
      <c r="AW4213">
        <v>0.42045855593145098</v>
      </c>
      <c r="AX4213">
        <v>0.40882086375834897</v>
      </c>
      <c r="AY4213">
        <v>0.39737387957311499</v>
      </c>
      <c r="AZ4213">
        <v>0.38611495298520998</v>
      </c>
      <c r="BA4213">
        <v>0.37504146754110601</v>
      </c>
      <c r="BB4213">
        <v>0.36415084031058498</v>
      </c>
      <c r="BC4213">
        <v>0.35344052147792099</v>
      </c>
      <c r="BD4213">
        <v>0.34290799393787902</v>
      </c>
      <c r="BE4213">
        <v>0.33255077289648999</v>
      </c>
    </row>
    <row r="4214" spans="1:57" x14ac:dyDescent="0.25">
      <c r="A4214" t="s">
        <v>481</v>
      </c>
      <c r="B4214" t="s">
        <v>144</v>
      </c>
      <c r="C4214" t="s">
        <v>332</v>
      </c>
      <c r="D4214">
        <v>170.39564243999999</v>
      </c>
      <c r="E4214">
        <v>188.63292455999999</v>
      </c>
      <c r="F4214">
        <v>185.064008490617</v>
      </c>
      <c r="G4214">
        <v>167.92828422044099</v>
      </c>
      <c r="H4214">
        <v>166.62505606916301</v>
      </c>
      <c r="I4214">
        <v>165.29269552796401</v>
      </c>
      <c r="J4214">
        <v>163.93218460567601</v>
      </c>
      <c r="K4214">
        <v>162.54448681557199</v>
      </c>
      <c r="L4214">
        <v>161.130547457446</v>
      </c>
      <c r="M4214">
        <v>159.69129389585501</v>
      </c>
      <c r="N4214">
        <v>158.227635834583</v>
      </c>
      <c r="O4214">
        <v>155.07890588147501</v>
      </c>
      <c r="P4214">
        <v>151.97407110682099</v>
      </c>
      <c r="Q4214">
        <v>148.912596133721</v>
      </c>
      <c r="R4214">
        <v>145.893951669345</v>
      </c>
      <c r="S4214">
        <v>142.91761443877201</v>
      </c>
      <c r="T4214">
        <v>139.98306711950801</v>
      </c>
      <c r="U4214">
        <v>137.08979827670501</v>
      </c>
      <c r="V4214">
        <v>134.23730229906201</v>
      </c>
      <c r="W4214">
        <v>131.42507933540401</v>
      </c>
      <c r="X4214">
        <v>128.65263523192601</v>
      </c>
      <c r="Y4214">
        <v>125.91948147011</v>
      </c>
      <c r="Z4214">
        <v>123.225135105289</v>
      </c>
      <c r="AA4214">
        <v>120.569118705863</v>
      </c>
      <c r="AB4214">
        <v>117.95096029316601</v>
      </c>
      <c r="AC4214">
        <v>115.370193281951</v>
      </c>
      <c r="AD4214">
        <v>112.826356421527</v>
      </c>
      <c r="AE4214">
        <v>110.31899373749999</v>
      </c>
      <c r="AF4214">
        <v>107.847654474142</v>
      </c>
      <c r="AG4214">
        <v>105.41189303736699</v>
      </c>
      <c r="AH4214">
        <v>103.011268938307</v>
      </c>
      <c r="AI4214">
        <v>100.64534673749399</v>
      </c>
      <c r="AJ4214">
        <v>98.313695989627206</v>
      </c>
      <c r="AK4214">
        <v>96.015891188923604</v>
      </c>
      <c r="AL4214">
        <v>93.657853861195605</v>
      </c>
      <c r="AM4214">
        <v>91.337375690903301</v>
      </c>
      <c r="AN4214">
        <v>89.053941298630704</v>
      </c>
      <c r="AO4214">
        <v>86.807041856634498</v>
      </c>
      <c r="AP4214">
        <v>84.5961750093483</v>
      </c>
      <c r="AQ4214">
        <v>82.420844794822202</v>
      </c>
      <c r="AR4214">
        <v>80.280561567085698</v>
      </c>
      <c r="AS4214">
        <v>78.174841919424395</v>
      </c>
      <c r="AT4214">
        <v>76.103208608559697</v>
      </c>
      <c r="AU4214">
        <v>74.0651904797203</v>
      </c>
      <c r="AV4214">
        <v>72.060322392596802</v>
      </c>
      <c r="AW4214">
        <v>70.088145148167897</v>
      </c>
      <c r="AX4214">
        <v>68.148205416388194</v>
      </c>
      <c r="AY4214">
        <v>66.240055664729297</v>
      </c>
      <c r="AZ4214">
        <v>64.363254087561998</v>
      </c>
      <c r="BA4214">
        <v>62.517364536371502</v>
      </c>
      <c r="BB4214">
        <v>60.701956450796096</v>
      </c>
      <c r="BC4214">
        <v>58.916604790478601</v>
      </c>
      <c r="BD4214">
        <v>57.160889967722298</v>
      </c>
      <c r="BE4214">
        <v>55.434397780942099</v>
      </c>
    </row>
    <row r="4215" spans="1:57" x14ac:dyDescent="0.25">
      <c r="A4215" t="s">
        <v>481</v>
      </c>
      <c r="B4215" t="s">
        <v>144</v>
      </c>
      <c r="C4215" t="s">
        <v>401</v>
      </c>
      <c r="D4215">
        <v>6.1587827999999997E-2</v>
      </c>
      <c r="E4215">
        <v>5.0660280000000002E-2</v>
      </c>
      <c r="F4215">
        <v>4.9701792568428001E-2</v>
      </c>
      <c r="G4215">
        <v>4.5099729638243199E-2</v>
      </c>
      <c r="H4215">
        <v>4.4749727626655897E-2</v>
      </c>
      <c r="I4215">
        <v>4.4391901662627797E-2</v>
      </c>
      <c r="J4215">
        <v>4.40265154797706E-2</v>
      </c>
      <c r="K4215">
        <v>4.3653827844427902E-2</v>
      </c>
      <c r="L4215">
        <v>4.3274092631432698E-2</v>
      </c>
      <c r="M4215">
        <v>4.2887558898834097E-2</v>
      </c>
      <c r="N4215">
        <v>4.2494470961607397E-2</v>
      </c>
      <c r="O4215">
        <v>4.16488309894716E-2</v>
      </c>
      <c r="P4215">
        <v>4.0814979744231199E-2</v>
      </c>
      <c r="Q4215">
        <v>3.9992773442165702E-2</v>
      </c>
      <c r="R4215">
        <v>3.9182069933526201E-2</v>
      </c>
      <c r="S4215">
        <v>3.8382728684765097E-2</v>
      </c>
      <c r="T4215">
        <v>3.7594610760951198E-2</v>
      </c>
      <c r="U4215">
        <v>3.6817578808371602E-2</v>
      </c>
      <c r="V4215">
        <v>3.6051497037316298E-2</v>
      </c>
      <c r="W4215">
        <v>3.52962312050462E-2</v>
      </c>
      <c r="X4215">
        <v>3.4551648598938903E-2</v>
      </c>
      <c r="Y4215">
        <v>3.3817618019814699E-2</v>
      </c>
      <c r="Z4215">
        <v>3.3094009765437998E-2</v>
      </c>
      <c r="AA4215">
        <v>3.2380695614192399E-2</v>
      </c>
      <c r="AB4215">
        <v>3.1677548808930298E-2</v>
      </c>
      <c r="AC4215">
        <v>3.0984444040990902E-2</v>
      </c>
      <c r="AD4215">
        <v>3.0301257434389699E-2</v>
      </c>
      <c r="AE4215">
        <v>2.9627866530173699E-2</v>
      </c>
      <c r="AF4215">
        <v>2.8964150270943099E-2</v>
      </c>
      <c r="AG4215">
        <v>2.8309988985536199E-2</v>
      </c>
      <c r="AH4215">
        <v>2.7665264373876699E-2</v>
      </c>
      <c r="AI4215">
        <v>2.70298594919826E-2</v>
      </c>
      <c r="AJ4215">
        <v>2.6403658737131901E-2</v>
      </c>
      <c r="AK4215">
        <v>2.5786547833186999E-2</v>
      </c>
      <c r="AL4215">
        <v>2.5153260555518999E-2</v>
      </c>
      <c r="AM4215">
        <v>2.4530060368621098E-2</v>
      </c>
      <c r="AN4215">
        <v>2.3916808859405499E-2</v>
      </c>
      <c r="AO4215">
        <v>2.3313369374337499E-2</v>
      </c>
      <c r="AP4215">
        <v>2.2719606998084799E-2</v>
      </c>
      <c r="AQ4215">
        <v>2.2135388532419802E-2</v>
      </c>
      <c r="AR4215">
        <v>2.1560582475368201E-2</v>
      </c>
      <c r="AS4215">
        <v>2.0995059000604499E-2</v>
      </c>
      <c r="AT4215">
        <v>2.0438689937088399E-2</v>
      </c>
      <c r="AU4215">
        <v>1.9891348748942699E-2</v>
      </c>
      <c r="AV4215">
        <v>1.9352910515566101E-2</v>
      </c>
      <c r="AW4215">
        <v>1.8823251911982201E-2</v>
      </c>
      <c r="AX4215">
        <v>1.83022511894184E-2</v>
      </c>
      <c r="AY4215">
        <v>1.7789788156114698E-2</v>
      </c>
      <c r="AZ4215">
        <v>1.72857441583581E-2</v>
      </c>
      <c r="BA4215">
        <v>1.6790002061741E-2</v>
      </c>
      <c r="BB4215">
        <v>1.6302446232640499E-2</v>
      </c>
      <c r="BC4215">
        <v>1.5822962519915801E-2</v>
      </c>
      <c r="BD4215">
        <v>1.53514382368223E-2</v>
      </c>
      <c r="BE4215">
        <v>1.4887762143138699E-2</v>
      </c>
    </row>
    <row r="4216" spans="1:57" x14ac:dyDescent="0.25">
      <c r="A4216" t="s">
        <v>481</v>
      </c>
      <c r="B4216" t="s">
        <v>144</v>
      </c>
      <c r="C4216" t="s">
        <v>415</v>
      </c>
      <c r="D4216">
        <v>5.8615199999999902E-2</v>
      </c>
      <c r="E4216">
        <v>3.8099880000000003E-2</v>
      </c>
      <c r="F4216">
        <v>3.7379034080388E-2</v>
      </c>
      <c r="G4216">
        <v>3.3917978488265499E-2</v>
      </c>
      <c r="H4216">
        <v>3.3654753834923001E-2</v>
      </c>
      <c r="I4216">
        <v>3.3385645052058897E-2</v>
      </c>
      <c r="J4216">
        <v>3.3110850484786201E-2</v>
      </c>
      <c r="K4216">
        <v>3.28305647425036E-2</v>
      </c>
      <c r="L4216">
        <v>3.2544978755870903E-2</v>
      </c>
      <c r="M4216">
        <v>3.2254279833007403E-2</v>
      </c>
      <c r="N4216">
        <v>3.1958651714927899E-2</v>
      </c>
      <c r="O4216">
        <v>3.1322674545800899E-2</v>
      </c>
      <c r="P4216">
        <v>3.06955632787193E-2</v>
      </c>
      <c r="Q4216">
        <v>3.0077209778818802E-2</v>
      </c>
      <c r="R4216">
        <v>2.9467507140089898E-2</v>
      </c>
      <c r="S4216">
        <v>2.8866349672013399E-2</v>
      </c>
      <c r="T4216">
        <v>2.82736328863352E-2</v>
      </c>
      <c r="U4216">
        <v>2.7689253483982001E-2</v>
      </c>
      <c r="V4216">
        <v>2.71131093421139E-2</v>
      </c>
      <c r="W4216">
        <v>2.65450995013157E-2</v>
      </c>
      <c r="X4216">
        <v>2.5985124152921001E-2</v>
      </c>
      <c r="Y4216">
        <v>2.5433084626472199E-2</v>
      </c>
      <c r="Z4216">
        <v>2.48888833773129E-2</v>
      </c>
      <c r="AA4216">
        <v>2.4352423974309999E-2</v>
      </c>
      <c r="AB4216">
        <v>2.3823611087707901E-2</v>
      </c>
      <c r="AC4216">
        <v>2.33023504771089E-2</v>
      </c>
      <c r="AD4216">
        <v>2.2788548979582299E-2</v>
      </c>
      <c r="AE4216">
        <v>2.22821144978992E-2</v>
      </c>
      <c r="AF4216">
        <v>2.1782955988891101E-2</v>
      </c>
      <c r="AG4216">
        <v>2.1290983451932199E-2</v>
      </c>
      <c r="AH4216">
        <v>2.0806107917543601E-2</v>
      </c>
      <c r="AI4216">
        <v>2.03282414361191E-2</v>
      </c>
      <c r="AJ4216">
        <v>1.9857297066768601E-2</v>
      </c>
      <c r="AK4216">
        <v>1.9393188866281101E-2</v>
      </c>
      <c r="AL4216">
        <v>1.8916914963241601E-2</v>
      </c>
      <c r="AM4216">
        <v>1.8448227219376199E-2</v>
      </c>
      <c r="AN4216">
        <v>1.7987021538891802E-2</v>
      </c>
      <c r="AO4216">
        <v>1.7533195149295099E-2</v>
      </c>
      <c r="AP4216">
        <v>1.7086646585336498E-2</v>
      </c>
      <c r="AQ4216">
        <v>1.6647275673142101E-2</v>
      </c>
      <c r="AR4216">
        <v>1.6214983514533099E-2</v>
      </c>
      <c r="AS4216">
        <v>1.5789672471529001E-2</v>
      </c>
      <c r="AT4216">
        <v>1.5371246151033399E-2</v>
      </c>
      <c r="AU4216">
        <v>1.4959609389700699E-2</v>
      </c>
      <c r="AV4216">
        <v>1.4554668238979499E-2</v>
      </c>
      <c r="AW4216">
        <v>1.4156329950333699E-2</v>
      </c>
      <c r="AX4216">
        <v>1.3764502960637E-2</v>
      </c>
      <c r="AY4216">
        <v>1.33790968777391E-2</v>
      </c>
      <c r="AZ4216">
        <v>1.3000022466203199E-2</v>
      </c>
      <c r="BA4216">
        <v>1.2627191633210201E-2</v>
      </c>
      <c r="BB4216">
        <v>1.22605174146304E-2</v>
      </c>
      <c r="BC4216">
        <v>1.1899913961258999E-2</v>
      </c>
      <c r="BD4216">
        <v>1.1545296525213401E-2</v>
      </c>
      <c r="BE4216">
        <v>1.1196581446492699E-2</v>
      </c>
    </row>
    <row r="4217" spans="1:57" x14ac:dyDescent="0.25">
      <c r="A4217" t="s">
        <v>481</v>
      </c>
      <c r="B4217" t="s">
        <v>144</v>
      </c>
      <c r="C4217" t="s">
        <v>333</v>
      </c>
      <c r="D4217">
        <v>45.753852815999998</v>
      </c>
      <c r="E4217">
        <v>45.396007019999999</v>
      </c>
      <c r="F4217">
        <v>47.660899842724803</v>
      </c>
      <c r="G4217">
        <v>46.090680173063802</v>
      </c>
      <c r="H4217">
        <v>48.5623171056722</v>
      </c>
      <c r="I4217">
        <v>50.989428594708201</v>
      </c>
      <c r="J4217">
        <v>53.370907937543002</v>
      </c>
      <c r="K4217">
        <v>55.705702469499101</v>
      </c>
      <c r="L4217">
        <v>57.992812269357003</v>
      </c>
      <c r="M4217">
        <v>60.2312888887244</v>
      </c>
      <c r="N4217">
        <v>62.420234104891598</v>
      </c>
      <c r="O4217">
        <v>63.874429806016003</v>
      </c>
      <c r="P4217">
        <v>65.248009609233307</v>
      </c>
      <c r="Q4217">
        <v>66.542752750806798</v>
      </c>
      <c r="R4217">
        <v>67.760408943816202</v>
      </c>
      <c r="S4217">
        <v>68.902698801820605</v>
      </c>
      <c r="T4217">
        <v>69.971314256954898</v>
      </c>
      <c r="U4217">
        <v>70.967918972535401</v>
      </c>
      <c r="V4217">
        <v>71.894148750236099</v>
      </c>
      <c r="W4217">
        <v>72.751611931909594</v>
      </c>
      <c r="X4217">
        <v>73.541889796111704</v>
      </c>
      <c r="Y4217">
        <v>74.266536949401697</v>
      </c>
      <c r="Z4217">
        <v>74.927081712479506</v>
      </c>
      <c r="AA4217">
        <v>75.525026501224204</v>
      </c>
      <c r="AB4217">
        <v>76.061848202698897</v>
      </c>
      <c r="AC4217">
        <v>76.538998546181205</v>
      </c>
      <c r="AD4217">
        <v>76.957904469285296</v>
      </c>
      <c r="AE4217">
        <v>77.319968479233097</v>
      </c>
      <c r="AF4217">
        <v>77.626569009336905</v>
      </c>
      <c r="AG4217">
        <v>77.879060770751295</v>
      </c>
      <c r="AH4217">
        <v>78.078775099554804</v>
      </c>
      <c r="AI4217">
        <v>78.227020299221493</v>
      </c>
      <c r="AJ4217">
        <v>78.325081978532296</v>
      </c>
      <c r="AK4217">
        <v>78.374223384992604</v>
      </c>
      <c r="AL4217">
        <v>78.297388345460405</v>
      </c>
      <c r="AM4217">
        <v>78.174261834530299</v>
      </c>
      <c r="AN4217">
        <v>78.006177272632897</v>
      </c>
      <c r="AO4217">
        <v>77.794442041861998</v>
      </c>
      <c r="AP4217">
        <v>77.540337913390601</v>
      </c>
      <c r="AQ4217">
        <v>77.245121468541598</v>
      </c>
      <c r="AR4217">
        <v>76.910024513602906</v>
      </c>
      <c r="AS4217">
        <v>76.536254488472693</v>
      </c>
      <c r="AT4217">
        <v>76.124994869221695</v>
      </c>
      <c r="AU4217">
        <v>75.677405564656695</v>
      </c>
      <c r="AV4217">
        <v>75.194623306968296</v>
      </c>
      <c r="AW4217">
        <v>74.677762036546696</v>
      </c>
      <c r="AX4217">
        <v>74.127913281045707</v>
      </c>
      <c r="AY4217">
        <v>73.546146528775495</v>
      </c>
      <c r="AZ4217">
        <v>72.933509596503697</v>
      </c>
      <c r="BA4217">
        <v>72.291028991742806</v>
      </c>
      <c r="BB4217">
        <v>71.619710269600603</v>
      </c>
      <c r="BC4217">
        <v>70.920538384270401</v>
      </c>
      <c r="BD4217">
        <v>70.194478035235505</v>
      </c>
      <c r="BE4217">
        <v>69.442474008262394</v>
      </c>
    </row>
    <row r="4218" spans="1:57" x14ac:dyDescent="0.25">
      <c r="A4218" t="s">
        <v>481</v>
      </c>
      <c r="B4218" t="s">
        <v>144</v>
      </c>
      <c r="C4218" t="s">
        <v>356</v>
      </c>
      <c r="D4218">
        <v>22.07615904</v>
      </c>
      <c r="E4218">
        <v>20.190005639999999</v>
      </c>
      <c r="F4218">
        <v>19.808012752291699</v>
      </c>
      <c r="G4218">
        <v>17.9739195235124</v>
      </c>
      <c r="H4218">
        <v>17.834430705291101</v>
      </c>
      <c r="I4218">
        <v>17.691823751048702</v>
      </c>
      <c r="J4218">
        <v>17.546203768437799</v>
      </c>
      <c r="K4218">
        <v>17.3976738854698</v>
      </c>
      <c r="L4218">
        <v>17.2463352807072</v>
      </c>
      <c r="M4218">
        <v>17.0922872130452</v>
      </c>
      <c r="N4218">
        <v>16.935627051087501</v>
      </c>
      <c r="O4218">
        <v>16.598608072770901</v>
      </c>
      <c r="P4218">
        <v>16.266287340545901</v>
      </c>
      <c r="Q4218">
        <v>15.938607551252501</v>
      </c>
      <c r="R4218">
        <v>15.6155120529292</v>
      </c>
      <c r="S4218">
        <v>15.2969448377308</v>
      </c>
      <c r="T4218">
        <v>14.9828505349202</v>
      </c>
      <c r="U4218">
        <v>14.6731744039347</v>
      </c>
      <c r="V4218">
        <v>14.367862327524801</v>
      </c>
      <c r="W4218">
        <v>14.066860804966399</v>
      </c>
      <c r="X4218">
        <v>13.770116945344</v>
      </c>
      <c r="Y4218">
        <v>13.4775784609051</v>
      </c>
      <c r="Z4218">
        <v>13.1891936604852</v>
      </c>
      <c r="AA4218">
        <v>12.9049114430016</v>
      </c>
      <c r="AB4218">
        <v>12.6246812910169</v>
      </c>
      <c r="AC4218">
        <v>12.3484532643694</v>
      </c>
      <c r="AD4218">
        <v>12.0761779938725</v>
      </c>
      <c r="AE4218">
        <v>11.807806675079</v>
      </c>
      <c r="AF4218">
        <v>11.5432910621131</v>
      </c>
      <c r="AG4218">
        <v>11.282583461566199</v>
      </c>
      <c r="AH4218">
        <v>11.0256367264583</v>
      </c>
      <c r="AI4218">
        <v>10.772404250263399</v>
      </c>
      <c r="AJ4218">
        <v>10.522839960997601</v>
      </c>
      <c r="AK4218">
        <v>10.27689831537</v>
      </c>
      <c r="AL4218">
        <v>10.0245097832131</v>
      </c>
      <c r="AM4218">
        <v>9.77614133186791</v>
      </c>
      <c r="AN4218">
        <v>9.5317377985712106</v>
      </c>
      <c r="AO4218">
        <v>9.29124472180726</v>
      </c>
      <c r="AP4218">
        <v>9.0546083327987308</v>
      </c>
      <c r="AQ4218">
        <v>8.8217755470981896</v>
      </c>
      <c r="AR4218">
        <v>8.5926939562783797</v>
      </c>
      <c r="AS4218">
        <v>8.3673118197202605</v>
      </c>
      <c r="AT4218">
        <v>8.1455780564976692</v>
      </c>
      <c r="AU4218">
        <v>7.9274422373575701</v>
      </c>
      <c r="AV4218">
        <v>7.7128545767946104</v>
      </c>
      <c r="AW4218">
        <v>7.5017659252191802</v>
      </c>
      <c r="AX4218">
        <v>7.2941277612175801</v>
      </c>
      <c r="AY4218">
        <v>7.0898921839034799</v>
      </c>
      <c r="AZ4218">
        <v>6.88901190535955</v>
      </c>
      <c r="BA4218">
        <v>6.6914402431681097</v>
      </c>
      <c r="BB4218">
        <v>6.49713111302996</v>
      </c>
      <c r="BC4218">
        <v>6.3060390214702498</v>
      </c>
      <c r="BD4218">
        <v>6.1181190586304401</v>
      </c>
      <c r="BE4218">
        <v>5.9333268911452697</v>
      </c>
    </row>
    <row r="4219" spans="1:57" x14ac:dyDescent="0.25">
      <c r="A4219" t="s">
        <v>481</v>
      </c>
      <c r="B4219" t="s">
        <v>144</v>
      </c>
      <c r="C4219" t="s">
        <v>334</v>
      </c>
      <c r="D4219">
        <v>9.5877719999999996E-3</v>
      </c>
      <c r="E4219">
        <v>7.2012959999999899E-3</v>
      </c>
      <c r="F4219">
        <v>7.0650481998095899E-3</v>
      </c>
      <c r="G4219">
        <v>6.4108706593205096E-3</v>
      </c>
      <c r="H4219">
        <v>6.3611183072601997E-3</v>
      </c>
      <c r="I4219">
        <v>6.3102537900594996E-3</v>
      </c>
      <c r="J4219">
        <v>6.2583145971244298E-3</v>
      </c>
      <c r="K4219">
        <v>6.2053375117699398E-3</v>
      </c>
      <c r="L4219">
        <v>6.1513586219887999E-3</v>
      </c>
      <c r="M4219">
        <v>6.0964133310739497E-3</v>
      </c>
      <c r="N4219">
        <v>6.0405363680962904E-3</v>
      </c>
      <c r="O4219">
        <v>5.9203296943711597E-3</v>
      </c>
      <c r="P4219">
        <v>5.8017987735601599E-3</v>
      </c>
      <c r="Q4219">
        <v>5.6849231669855397E-3</v>
      </c>
      <c r="R4219">
        <v>5.5696826682367804E-3</v>
      </c>
      <c r="S4219">
        <v>5.4560573006442901E-3</v>
      </c>
      <c r="T4219">
        <v>5.3440273147798397E-3</v>
      </c>
      <c r="U4219">
        <v>5.2335731859833997E-3</v>
      </c>
      <c r="V4219">
        <v>5.12467561191604E-3</v>
      </c>
      <c r="W4219">
        <v>5.0173155101387997E-3</v>
      </c>
      <c r="X4219">
        <v>4.9114740157169302E-3</v>
      </c>
      <c r="Y4219">
        <v>4.8071324788496904E-3</v>
      </c>
      <c r="Z4219">
        <v>4.7042724625250597E-3</v>
      </c>
      <c r="AA4219">
        <v>4.6028757401992597E-3</v>
      </c>
      <c r="AB4219">
        <v>4.5029242935008401E-3</v>
      </c>
      <c r="AC4219">
        <v>4.4044003099590404E-3</v>
      </c>
      <c r="AD4219">
        <v>4.3072861807562203E-3</v>
      </c>
      <c r="AE4219">
        <v>4.2115644985040402E-3</v>
      </c>
      <c r="AF4219">
        <v>4.1172180550431599E-3</v>
      </c>
      <c r="AG4219">
        <v>4.0242298392663004E-3</v>
      </c>
      <c r="AH4219">
        <v>3.93258303496431E-3</v>
      </c>
      <c r="AI4219">
        <v>3.8422610186950698E-3</v>
      </c>
      <c r="AJ4219">
        <v>3.7532473576749499E-3</v>
      </c>
      <c r="AK4219">
        <v>3.6655258076926998E-3</v>
      </c>
      <c r="AL4219">
        <v>3.57550480623907E-3</v>
      </c>
      <c r="AM4219">
        <v>3.48691767223375E-3</v>
      </c>
      <c r="AN4219">
        <v>3.3997447304279001E-3</v>
      </c>
      <c r="AO4219">
        <v>3.3139665556909501E-3</v>
      </c>
      <c r="AP4219">
        <v>3.2295639699757E-3</v>
      </c>
      <c r="AQ4219">
        <v>3.1465180393191799E-3</v>
      </c>
      <c r="AR4219">
        <v>3.0648100708787901E-3</v>
      </c>
      <c r="AS4219">
        <v>2.9844216100032902E-3</v>
      </c>
      <c r="AT4219">
        <v>2.9053344373381998E-3</v>
      </c>
      <c r="AU4219">
        <v>2.8275305659654099E-3</v>
      </c>
      <c r="AV4219">
        <v>2.7509922385763499E-3</v>
      </c>
      <c r="AW4219">
        <v>2.67570192467847E-3</v>
      </c>
      <c r="AX4219">
        <v>2.6016423178346899E-3</v>
      </c>
      <c r="AY4219">
        <v>2.5287963329353202E-3</v>
      </c>
      <c r="AZ4219">
        <v>2.4571471035021498E-3</v>
      </c>
      <c r="BA4219">
        <v>2.3866779790243501E-3</v>
      </c>
      <c r="BB4219">
        <v>2.3173725223257602E-3</v>
      </c>
      <c r="BC4219">
        <v>2.2492145069632399E-3</v>
      </c>
      <c r="BD4219">
        <v>2.18218791465573E-3</v>
      </c>
      <c r="BE4219">
        <v>2.1162769327436799E-3</v>
      </c>
    </row>
    <row r="4220" spans="1:57" x14ac:dyDescent="0.25">
      <c r="A4220" t="s">
        <v>481</v>
      </c>
      <c r="B4220" t="s">
        <v>144</v>
      </c>
      <c r="C4220" t="s">
        <v>456</v>
      </c>
      <c r="D4220">
        <v>1.5072480000000001E-3</v>
      </c>
      <c r="E4220">
        <v>1.5072480000000001E-3</v>
      </c>
      <c r="F4220">
        <v>1.4787310185647999E-3</v>
      </c>
      <c r="G4220">
        <v>1.3418101379973099E-3</v>
      </c>
      <c r="H4220">
        <v>1.33139685500794E-3</v>
      </c>
      <c r="I4220">
        <v>1.32075079326826E-3</v>
      </c>
      <c r="J4220">
        <v>1.3098797993981301E-3</v>
      </c>
      <c r="K4220">
        <v>1.2987915722309101E-3</v>
      </c>
      <c r="L4220">
        <v>1.28749366506742E-3</v>
      </c>
      <c r="M4220">
        <v>1.2759934878992E-3</v>
      </c>
      <c r="N4220">
        <v>1.26429830960155E-3</v>
      </c>
      <c r="O4220">
        <v>1.23913877324047E-3</v>
      </c>
      <c r="P4220">
        <v>1.21432997586142E-3</v>
      </c>
      <c r="Q4220">
        <v>1.18986763960162E-3</v>
      </c>
      <c r="R4220">
        <v>1.1657475352123501E-3</v>
      </c>
      <c r="S4220">
        <v>1.1419654815302E-3</v>
      </c>
      <c r="T4220">
        <v>1.1185173449539201E-3</v>
      </c>
      <c r="U4220">
        <v>1.09539903892675E-3</v>
      </c>
      <c r="V4220">
        <v>1.0726065234242801E-3</v>
      </c>
      <c r="W4220">
        <v>1.05013580444765E-3</v>
      </c>
      <c r="X4220">
        <v>1.02798293352214E-3</v>
      </c>
      <c r="Y4220">
        <v>1.0061440072011E-3</v>
      </c>
      <c r="Z4220">
        <v>9.8461516657501408E-4</v>
      </c>
      <c r="AA4220">
        <v>9.6339259678589304E-4</v>
      </c>
      <c r="AB4220">
        <v>9.4247252654668903E-4</v>
      </c>
      <c r="AC4220">
        <v>9.2185122766584604E-4</v>
      </c>
      <c r="AD4220">
        <v>9.01525014576884E-4</v>
      </c>
      <c r="AE4220">
        <v>8.8149024387293895E-4</v>
      </c>
      <c r="AF4220">
        <v>8.6174331384624402E-4</v>
      </c>
      <c r="AG4220">
        <v>8.4228066403248204E-4</v>
      </c>
      <c r="AH4220">
        <v>8.2309877475997197E-4</v>
      </c>
      <c r="AI4220">
        <v>8.0419416670361905E-4</v>
      </c>
      <c r="AJ4220">
        <v>7.8556340044359601E-4</v>
      </c>
      <c r="AK4220">
        <v>7.6720307602870595E-4</v>
      </c>
      <c r="AL4220">
        <v>7.4836147107329497E-4</v>
      </c>
      <c r="AM4220">
        <v>7.2981997790939001E-4</v>
      </c>
      <c r="AN4220">
        <v>7.1157447846165504E-4</v>
      </c>
      <c r="AO4220">
        <v>6.9362090700508404E-4</v>
      </c>
      <c r="AP4220">
        <v>6.7595524952979798E-4</v>
      </c>
      <c r="AQ4220">
        <v>6.5857354311331699E-4</v>
      </c>
      <c r="AR4220">
        <v>6.4147187530021296E-4</v>
      </c>
      <c r="AS4220">
        <v>6.2464638348906003E-4</v>
      </c>
      <c r="AT4220">
        <v>6.0809325432660002E-4</v>
      </c>
      <c r="AU4220">
        <v>5.9180872310903997E-4</v>
      </c>
      <c r="AV4220">
        <v>5.75789073190399E-4</v>
      </c>
      <c r="AW4220">
        <v>5.6003063539781996E-4</v>
      </c>
      <c r="AX4220">
        <v>5.4452978745377295E-4</v>
      </c>
      <c r="AY4220">
        <v>5.2928295340506698E-4</v>
      </c>
      <c r="AZ4220">
        <v>5.1428660305859002E-4</v>
      </c>
      <c r="BA4220">
        <v>4.9953725142370205E-4</v>
      </c>
      <c r="BB4220">
        <v>4.8503145816120599E-4</v>
      </c>
      <c r="BC4220">
        <v>4.7076582703881801E-4</v>
      </c>
      <c r="BD4220">
        <v>4.5673700539306103E-4</v>
      </c>
      <c r="BE4220">
        <v>4.4294168359751602E-4</v>
      </c>
    </row>
    <row r="4221" spans="1:57" x14ac:dyDescent="0.25">
      <c r="A4221" t="s">
        <v>481</v>
      </c>
      <c r="B4221" t="s">
        <v>144</v>
      </c>
      <c r="C4221" t="s">
        <v>402</v>
      </c>
      <c r="D4221">
        <v>2.8888920000000001E-3</v>
      </c>
      <c r="E4221">
        <v>2.8888920000000001E-3</v>
      </c>
      <c r="F4221">
        <v>2.8342344522492E-3</v>
      </c>
      <c r="G4221">
        <v>2.57180276449485E-3</v>
      </c>
      <c r="H4221">
        <v>2.5518439720985599E-3</v>
      </c>
      <c r="I4221">
        <v>2.5314390204308401E-3</v>
      </c>
      <c r="J4221">
        <v>2.51060294884643E-3</v>
      </c>
      <c r="K4221">
        <v>2.4893505134425901E-3</v>
      </c>
      <c r="L4221">
        <v>2.4676961913792199E-3</v>
      </c>
      <c r="M4221">
        <v>2.44565418514013E-3</v>
      </c>
      <c r="N4221">
        <v>2.4232384267362998E-3</v>
      </c>
      <c r="O4221">
        <v>2.3750159820442401E-3</v>
      </c>
      <c r="P4221">
        <v>2.3274657870677399E-3</v>
      </c>
      <c r="Q4221">
        <v>2.28057964256978E-3</v>
      </c>
      <c r="R4221">
        <v>2.23434944249033E-3</v>
      </c>
      <c r="S4221">
        <v>2.1887671729328801E-3</v>
      </c>
      <c r="T4221">
        <v>2.1438249111616799E-3</v>
      </c>
      <c r="U4221">
        <v>2.09951482460962E-3</v>
      </c>
      <c r="V4221">
        <v>2.0558291698965499E-3</v>
      </c>
      <c r="W4221">
        <v>2.0127602918580002E-3</v>
      </c>
      <c r="X4221">
        <v>1.9703006225841101E-3</v>
      </c>
      <c r="Y4221">
        <v>1.9284426804687699E-3</v>
      </c>
      <c r="Z4221">
        <v>1.8871790692687701E-3</v>
      </c>
      <c r="AA4221">
        <v>1.8465024771729601E-3</v>
      </c>
      <c r="AB4221">
        <v>1.80640567588115E-3</v>
      </c>
      <c r="AC4221">
        <v>1.76688151969287E-3</v>
      </c>
      <c r="AD4221">
        <v>1.7279229446056899E-3</v>
      </c>
      <c r="AE4221">
        <v>1.68952296742313E-3</v>
      </c>
      <c r="AF4221">
        <v>1.65167468487196E-3</v>
      </c>
      <c r="AG4221">
        <v>1.61437127272892E-3</v>
      </c>
      <c r="AH4221">
        <v>1.5776059849566099E-3</v>
      </c>
      <c r="AI4221">
        <v>1.5413721528485999E-3</v>
      </c>
      <c r="AJ4221">
        <v>1.5056631841835501E-3</v>
      </c>
      <c r="AK4221">
        <v>1.4704725623883501E-3</v>
      </c>
      <c r="AL4221">
        <v>1.43435948622381E-3</v>
      </c>
      <c r="AM4221">
        <v>1.39882162432633E-3</v>
      </c>
      <c r="AN4221">
        <v>1.3638510837181699E-3</v>
      </c>
      <c r="AO4221">
        <v>1.32944007175974E-3</v>
      </c>
      <c r="AP4221">
        <v>1.2955808949321099E-3</v>
      </c>
      <c r="AQ4221">
        <v>1.2622659576338501E-3</v>
      </c>
      <c r="AR4221">
        <v>1.22948776099207E-3</v>
      </c>
      <c r="AS4221">
        <v>1.19723890168736E-3</v>
      </c>
      <c r="AT4221">
        <v>1.16551207079265E-3</v>
      </c>
      <c r="AU4221">
        <v>1.1343000526256601E-3</v>
      </c>
      <c r="AV4221">
        <v>1.1035957236149301E-3</v>
      </c>
      <c r="AW4221">
        <v>1.0733920511791499E-3</v>
      </c>
      <c r="AX4221">
        <v>1.04368209261973E-3</v>
      </c>
      <c r="AY4221">
        <v>1.0144589940263801E-3</v>
      </c>
      <c r="AZ4221">
        <v>9.8571598919563303E-4</v>
      </c>
      <c r="BA4221">
        <v>9.5744639856209699E-4</v>
      </c>
      <c r="BB4221">
        <v>9.2964362814231297E-4</v>
      </c>
      <c r="BC4221">
        <v>9.0230116849106896E-4</v>
      </c>
      <c r="BD4221">
        <v>8.7541259367003501E-4</v>
      </c>
      <c r="BE4221">
        <v>8.4897156022857296E-4</v>
      </c>
    </row>
    <row r="4222" spans="1:57" x14ac:dyDescent="0.25">
      <c r="A4222" t="s">
        <v>481</v>
      </c>
      <c r="B4222" t="s">
        <v>144</v>
      </c>
      <c r="C4222" t="s">
        <v>336</v>
      </c>
      <c r="D4222">
        <v>0.63898941600000003</v>
      </c>
      <c r="E4222">
        <v>0.69011024399999998</v>
      </c>
      <c r="F4222">
        <v>0.67705342719454398</v>
      </c>
      <c r="G4222">
        <v>0.614362680683605</v>
      </c>
      <c r="H4222">
        <v>0.60959484336377801</v>
      </c>
      <c r="I4222">
        <v>0.60472042570669005</v>
      </c>
      <c r="J4222">
        <v>0.59974302037442995</v>
      </c>
      <c r="K4222">
        <v>0.59466615236339504</v>
      </c>
      <c r="L4222">
        <v>0.58949328003628698</v>
      </c>
      <c r="M4222">
        <v>0.58422779614006903</v>
      </c>
      <c r="N4222">
        <v>0.57887302881006497</v>
      </c>
      <c r="O4222">
        <v>0.56735345553674299</v>
      </c>
      <c r="P4222">
        <v>0.55599447200344199</v>
      </c>
      <c r="Q4222">
        <v>0.54479411954315504</v>
      </c>
      <c r="R4222">
        <v>0.53375046174736596</v>
      </c>
      <c r="S4222">
        <v>0.52286158422395301</v>
      </c>
      <c r="T4222">
        <v>0.51212559435765204</v>
      </c>
      <c r="U4222">
        <v>0.50154062107304898</v>
      </c>
      <c r="V4222">
        <v>0.49110481460007099</v>
      </c>
      <c r="W4222">
        <v>0.48081634624196401</v>
      </c>
      <c r="X4222">
        <v>0.47067340814571001</v>
      </c>
      <c r="Y4222">
        <v>0.46067421307488099</v>
      </c>
      <c r="Z4222">
        <v>0.45081699418488702</v>
      </c>
      <c r="AA4222">
        <v>0.44110000480060801</v>
      </c>
      <c r="AB4222">
        <v>0.43152151819636297</v>
      </c>
      <c r="AC4222">
        <v>0.42207982737822602</v>
      </c>
      <c r="AD4222">
        <v>0.41277324486863298</v>
      </c>
      <c r="AE4222">
        <v>0.403600102493268</v>
      </c>
      <c r="AF4222">
        <v>0.394558751170212</v>
      </c>
      <c r="AG4222">
        <v>0.385647560701317</v>
      </c>
      <c r="AH4222">
        <v>0.37686491956579499</v>
      </c>
      <c r="AI4222">
        <v>0.36820923471599298</v>
      </c>
      <c r="AJ4222">
        <v>0.35967893137532703</v>
      </c>
      <c r="AK4222">
        <v>0.351272452838366</v>
      </c>
      <c r="AL4222">
        <v>0.34264561465836502</v>
      </c>
      <c r="AM4222">
        <v>0.33415618599668001</v>
      </c>
      <c r="AN4222">
        <v>0.32580228134676298</v>
      </c>
      <c r="AO4222">
        <v>0.317582039171244</v>
      </c>
      <c r="AP4222">
        <v>0.309493621611102</v>
      </c>
      <c r="AQ4222">
        <v>0.30153521419824503</v>
      </c>
      <c r="AR4222">
        <v>0.29370502557148398</v>
      </c>
      <c r="AS4222">
        <v>0.28600128719583801</v>
      </c>
      <c r="AT4222">
        <v>0.27842225308514901</v>
      </c>
      <c r="AU4222">
        <v>0.27096619952795298</v>
      </c>
      <c r="AV4222">
        <v>0.26363142481659302</v>
      </c>
      <c r="AW4222">
        <v>0.25641624897950699</v>
      </c>
      <c r="AX4222">
        <v>0.24931901351668101</v>
      </c>
      <c r="AY4222">
        <v>0.24233808113821401</v>
      </c>
      <c r="AZ4222">
        <v>0.23547183550596501</v>
      </c>
      <c r="BA4222">
        <v>0.22871868097824699</v>
      </c>
      <c r="BB4222">
        <v>0.22207704235753201</v>
      </c>
      <c r="BC4222">
        <v>0.215545364641134</v>
      </c>
      <c r="BD4222">
        <v>0.20912211277482801</v>
      </c>
      <c r="BE4222">
        <v>0.20280577140938499</v>
      </c>
    </row>
    <row r="4223" spans="1:57" x14ac:dyDescent="0.25">
      <c r="A4223" t="s">
        <v>481</v>
      </c>
      <c r="B4223" t="s">
        <v>144</v>
      </c>
      <c r="C4223" t="s">
        <v>337</v>
      </c>
      <c r="D4223">
        <v>0</v>
      </c>
      <c r="E4223">
        <v>0.52397802000000004</v>
      </c>
      <c r="F4223">
        <v>0.51406440825940203</v>
      </c>
      <c r="G4223">
        <v>0.46646538547323402</v>
      </c>
      <c r="H4223">
        <v>0.46284532334512402</v>
      </c>
      <c r="I4223">
        <v>0.45914433827089901</v>
      </c>
      <c r="J4223">
        <v>0.45536515804076899</v>
      </c>
      <c r="K4223">
        <v>0.45151045906860898</v>
      </c>
      <c r="L4223">
        <v>0.44758286717552198</v>
      </c>
      <c r="M4223">
        <v>0.44358495836273498</v>
      </c>
      <c r="N4223">
        <v>0.43951925957398302</v>
      </c>
      <c r="O4223">
        <v>0.43077282630845998</v>
      </c>
      <c r="P4223">
        <v>0.42214832355293802</v>
      </c>
      <c r="Q4223">
        <v>0.41364426415595401</v>
      </c>
      <c r="R4223">
        <v>0.40525917786618199</v>
      </c>
      <c r="S4223">
        <v>0.39699161114862402</v>
      </c>
      <c r="T4223">
        <v>0.38884012700273102</v>
      </c>
      <c r="U4223">
        <v>0.380803304782455</v>
      </c>
      <c r="V4223">
        <v>0.37287974001819302</v>
      </c>
      <c r="W4223">
        <v>0.365068044240622</v>
      </c>
      <c r="X4223">
        <v>0.35736684480637998</v>
      </c>
      <c r="Y4223">
        <v>0.34977478472560403</v>
      </c>
      <c r="Z4223">
        <v>0.342290522491286</v>
      </c>
      <c r="AA4223">
        <v>0.33491273191042897</v>
      </c>
      <c r="AB4223">
        <v>0.327640101936994</v>
      </c>
      <c r="AC4223">
        <v>0.32047133650661203</v>
      </c>
      <c r="AD4223">
        <v>0.313405154373047</v>
      </c>
      <c r="AE4223">
        <v>0.30644028894638398</v>
      </c>
      <c r="AF4223">
        <v>0.299575488132937</v>
      </c>
      <c r="AG4223">
        <v>0.29280951417684697</v>
      </c>
      <c r="AH4223">
        <v>0.28614114350336201</v>
      </c>
      <c r="AI4223">
        <v>0.27956916656377201</v>
      </c>
      <c r="AJ4223">
        <v>0.27309238768198901</v>
      </c>
      <c r="AK4223">
        <v>0.26670962490275701</v>
      </c>
      <c r="AL4223">
        <v>0.26015955029117399</v>
      </c>
      <c r="AM4223">
        <v>0.25371380620933298</v>
      </c>
      <c r="AN4223">
        <v>0.2473709610541</v>
      </c>
      <c r="AO4223">
        <v>0.24112960142135001</v>
      </c>
      <c r="AP4223">
        <v>0.23498833188515</v>
      </c>
      <c r="AQ4223">
        <v>0.22894577477953201</v>
      </c>
      <c r="AR4223">
        <v>0.22300056998283799</v>
      </c>
      <c r="AS4223">
        <v>0.217151374704599</v>
      </c>
      <c r="AT4223">
        <v>0.21139686327492799</v>
      </c>
      <c r="AU4223">
        <v>0.20573572693637901</v>
      </c>
      <c r="AV4223">
        <v>0.20016667363827301</v>
      </c>
      <c r="AW4223">
        <v>0.19468842783343601</v>
      </c>
      <c r="AX4223">
        <v>0.18929973027733199</v>
      </c>
      <c r="AY4223">
        <v>0.18399933782956701</v>
      </c>
      <c r="AZ4223">
        <v>0.17878602325772899</v>
      </c>
      <c r="BA4223">
        <v>0.17365857504354501</v>
      </c>
      <c r="BB4223">
        <v>0.168615797191319</v>
      </c>
      <c r="BC4223">
        <v>0.16365650903863299</v>
      </c>
      <c r="BD4223">
        <v>0.15877954506928199</v>
      </c>
      <c r="BE4223">
        <v>0.153983754728414</v>
      </c>
    </row>
    <row r="4224" spans="1:57" x14ac:dyDescent="0.25">
      <c r="A4224" t="s">
        <v>481</v>
      </c>
      <c r="B4224" t="s">
        <v>144</v>
      </c>
      <c r="C4224" t="s">
        <v>338</v>
      </c>
      <c r="D4224">
        <v>1.8421920000000001E-2</v>
      </c>
      <c r="E4224">
        <v>2.2985531999999999E-2</v>
      </c>
      <c r="F4224">
        <v>2.2550648033113199E-2</v>
      </c>
      <c r="G4224">
        <v>2.0462604604458999E-2</v>
      </c>
      <c r="H4224">
        <v>2.0303802038871201E-2</v>
      </c>
      <c r="I4224">
        <v>2.0141449597340998E-2</v>
      </c>
      <c r="J4224">
        <v>1.9975666940821601E-2</v>
      </c>
      <c r="K4224">
        <v>1.9806571476521501E-2</v>
      </c>
      <c r="L4224">
        <v>1.9634278392278201E-2</v>
      </c>
      <c r="M4224">
        <v>1.9458900690462799E-2</v>
      </c>
      <c r="N4224">
        <v>1.9280549221423599E-2</v>
      </c>
      <c r="O4224">
        <v>1.88968662919172E-2</v>
      </c>
      <c r="P4224">
        <v>1.8518532131886801E-2</v>
      </c>
      <c r="Q4224">
        <v>1.8145481503924799E-2</v>
      </c>
      <c r="R4224">
        <v>1.77776499119883E-2</v>
      </c>
      <c r="S4224">
        <v>1.7414973593335499E-2</v>
      </c>
      <c r="T4224">
        <v>1.7057389510547201E-2</v>
      </c>
      <c r="U4224">
        <v>1.6704835343632998E-2</v>
      </c>
      <c r="V4224">
        <v>1.63572494822204E-2</v>
      </c>
      <c r="W4224">
        <v>1.60145710178267E-2</v>
      </c>
      <c r="X4224">
        <v>1.56767397362127E-2</v>
      </c>
      <c r="Y4224">
        <v>1.53436961098167E-2</v>
      </c>
      <c r="Z4224">
        <v>1.50153812902689E-2</v>
      </c>
      <c r="AA4224">
        <v>1.46917371009848E-2</v>
      </c>
      <c r="AB4224">
        <v>1.4372706029837E-2</v>
      </c>
      <c r="AC4224">
        <v>1.40582312219041E-2</v>
      </c>
      <c r="AD4224">
        <v>1.3748256472297399E-2</v>
      </c>
      <c r="AE4224">
        <v>1.34427262190623E-2</v>
      </c>
      <c r="AF4224">
        <v>1.3141585536155201E-2</v>
      </c>
      <c r="AG4224">
        <v>1.28447801264953E-2</v>
      </c>
      <c r="AH4224">
        <v>1.2552256315089501E-2</v>
      </c>
      <c r="AI4224">
        <v>1.22639610422301E-2</v>
      </c>
      <c r="AJ4224">
        <v>1.1979841856764799E-2</v>
      </c>
      <c r="AK4224">
        <v>1.16998469094377E-2</v>
      </c>
      <c r="AL4224">
        <v>1.14125124338677E-2</v>
      </c>
      <c r="AM4224">
        <v>1.11297546631182E-2</v>
      </c>
      <c r="AN4224">
        <v>1.08515107965402E-2</v>
      </c>
      <c r="AO4224">
        <v>1.0577718831827501E-2</v>
      </c>
      <c r="AP4224">
        <v>1.03083175553294E-2</v>
      </c>
      <c r="AQ4224">
        <v>1.00432465324781E-2</v>
      </c>
      <c r="AR4224">
        <v>9.7824460983282607E-3</v>
      </c>
      <c r="AS4224">
        <v>9.5258573482081693E-3</v>
      </c>
      <c r="AT4224">
        <v>9.2734221284806496E-3</v>
      </c>
      <c r="AU4224">
        <v>9.0250830274128703E-3</v>
      </c>
      <c r="AV4224">
        <v>8.7807833661535904E-3</v>
      </c>
      <c r="AW4224">
        <v>8.5404671898167504E-3</v>
      </c>
      <c r="AX4224">
        <v>8.3040792586700392E-3</v>
      </c>
      <c r="AY4224">
        <v>8.0715650394272802E-3</v>
      </c>
      <c r="AZ4224">
        <v>7.8428706966434999E-3</v>
      </c>
      <c r="BA4224">
        <v>7.6179430842114601E-3</v>
      </c>
      <c r="BB4224">
        <v>7.3967297369584E-3</v>
      </c>
      <c r="BC4224">
        <v>7.1791788623419804E-3</v>
      </c>
      <c r="BD4224">
        <v>6.9652393322441799E-3</v>
      </c>
      <c r="BE4224">
        <v>6.7548606748621103E-3</v>
      </c>
    </row>
    <row r="4225" spans="1:57" x14ac:dyDescent="0.25">
      <c r="A4225" t="s">
        <v>481</v>
      </c>
      <c r="B4225" t="s">
        <v>144</v>
      </c>
      <c r="C4225" t="s">
        <v>339</v>
      </c>
      <c r="D4225">
        <v>2.645890128</v>
      </c>
      <c r="E4225">
        <v>2.3293680480000001</v>
      </c>
      <c r="F4225">
        <v>2.2852966374686399</v>
      </c>
      <c r="G4225">
        <v>2.0736930232671802</v>
      </c>
      <c r="H4225">
        <v>2.05759987292284</v>
      </c>
      <c r="I4225">
        <v>2.0411469759520302</v>
      </c>
      <c r="J4225">
        <v>2.0243464588698501</v>
      </c>
      <c r="K4225">
        <v>2.0072102197955299</v>
      </c>
      <c r="L4225">
        <v>1.98974993193586</v>
      </c>
      <c r="M4225">
        <v>1.9719770470211</v>
      </c>
      <c r="N4225">
        <v>1.9539027986942099</v>
      </c>
      <c r="O4225">
        <v>1.9150201330001899</v>
      </c>
      <c r="P4225">
        <v>1.8766795149174</v>
      </c>
      <c r="Q4225">
        <v>1.83887433324655</v>
      </c>
      <c r="R4225">
        <v>1.80159805191873</v>
      </c>
      <c r="S4225">
        <v>1.76484420917817</v>
      </c>
      <c r="T4225">
        <v>1.72860641677378</v>
      </c>
      <c r="U4225">
        <v>1.6928783591591401</v>
      </c>
      <c r="V4225">
        <v>1.6576537927009301</v>
      </c>
      <c r="W4225">
        <v>1.6229265448958199</v>
      </c>
      <c r="X4225">
        <v>1.5886905135955001</v>
      </c>
      <c r="Y4225">
        <v>1.5549396662400099</v>
      </c>
      <c r="Z4225">
        <v>1.52166803909909</v>
      </c>
      <c r="AA4225">
        <v>1.4888697365216601</v>
      </c>
      <c r="AB4225">
        <v>1.45653893019309</v>
      </c>
      <c r="AC4225">
        <v>1.42466985840047</v>
      </c>
      <c r="AD4225">
        <v>1.39325682530554</v>
      </c>
      <c r="AE4225">
        <v>1.3622942002254099</v>
      </c>
      <c r="AF4225">
        <v>1.3317764169208199</v>
      </c>
      <c r="AG4225">
        <v>1.30169797289197</v>
      </c>
      <c r="AH4225">
        <v>1.2720534286818199</v>
      </c>
      <c r="AI4225">
        <v>1.2428374071867301</v>
      </c>
      <c r="AJ4225">
        <v>1.2140445929744399</v>
      </c>
      <c r="AK4225">
        <v>1.1856697316092499</v>
      </c>
      <c r="AL4225">
        <v>1.15655107790649</v>
      </c>
      <c r="AM4225">
        <v>1.12789623030463</v>
      </c>
      <c r="AN4225">
        <v>1.0996988245470101</v>
      </c>
      <c r="AO4225">
        <v>1.0719525772815199</v>
      </c>
      <c r="AP4225">
        <v>1.0446512850788801</v>
      </c>
      <c r="AQ4225">
        <v>1.01778882346257</v>
      </c>
      <c r="AR4225">
        <v>0.99135914595007502</v>
      </c>
      <c r="AS4225">
        <v>0.96535628310548305</v>
      </c>
      <c r="AT4225">
        <v>0.93977434160318696</v>
      </c>
      <c r="AU4225">
        <v>0.91460750330262697</v>
      </c>
      <c r="AV4225">
        <v>0.88985002433391802</v>
      </c>
      <c r="AW4225">
        <v>0.86549623419425303</v>
      </c>
      <c r="AX4225">
        <v>0.84154053485494795</v>
      </c>
      <c r="AY4225">
        <v>0.81797739987900897</v>
      </c>
      <c r="AZ4225">
        <v>0.79480137354910396</v>
      </c>
      <c r="BA4225">
        <v>0.77200707000580904</v>
      </c>
      <c r="BB4225">
        <v>0.74958917239602496</v>
      </c>
      <c r="BC4225">
        <v>0.72754243203143598</v>
      </c>
      <c r="BD4225">
        <v>0.70586166755689905</v>
      </c>
      <c r="BE4225">
        <v>0.68454176412864998</v>
      </c>
    </row>
    <row r="4226" spans="1:57" x14ac:dyDescent="0.25">
      <c r="A4226" t="s">
        <v>481</v>
      </c>
      <c r="B4226" t="s">
        <v>144</v>
      </c>
      <c r="C4226" t="s">
        <v>406</v>
      </c>
      <c r="D4226">
        <v>6.2383319999999897E-3</v>
      </c>
      <c r="E4226">
        <v>6.2383319999999897E-3</v>
      </c>
      <c r="F4226">
        <v>6.1203033823931897E-3</v>
      </c>
      <c r="G4226">
        <v>5.5536030711555596E-3</v>
      </c>
      <c r="H4226">
        <v>5.5105036498940101E-3</v>
      </c>
      <c r="I4226">
        <v>5.4664407832492098E-3</v>
      </c>
      <c r="J4226">
        <v>5.4214469475089497E-3</v>
      </c>
      <c r="K4226">
        <v>5.3755540072890802E-3</v>
      </c>
      <c r="L4226">
        <v>5.3287932248623901E-3</v>
      </c>
      <c r="M4226">
        <v>5.2811952693605701E-3</v>
      </c>
      <c r="N4226">
        <v>5.2327902258508504E-3</v>
      </c>
      <c r="O4226">
        <v>5.12865770035641E-3</v>
      </c>
      <c r="P4226">
        <v>5.0259768445375802E-3</v>
      </c>
      <c r="Q4226">
        <v>4.9247299527956099E-3</v>
      </c>
      <c r="R4226">
        <v>4.8248995207400003E-3</v>
      </c>
      <c r="S4226">
        <v>4.7264682429999996E-3</v>
      </c>
      <c r="T4226">
        <v>4.6294190110592803E-3</v>
      </c>
      <c r="U4226">
        <v>4.5337349111135303E-3</v>
      </c>
      <c r="V4226">
        <v>4.4393992219505197E-3</v>
      </c>
      <c r="W4226">
        <v>4.3463954128527896E-3</v>
      </c>
      <c r="X4226">
        <v>4.2547071415222201E-3</v>
      </c>
      <c r="Y4226">
        <v>4.1643182520267703E-3</v>
      </c>
      <c r="Z4226">
        <v>4.0752127727688003E-3</v>
      </c>
      <c r="AA4226">
        <v>3.9873749144749403E-3</v>
      </c>
      <c r="AB4226">
        <v>3.9007890682071201E-3</v>
      </c>
      <c r="AC4226">
        <v>3.8154398033947499E-3</v>
      </c>
      <c r="AD4226">
        <v>3.73131186588765E-3</v>
      </c>
      <c r="AE4226">
        <v>3.6483901760296601E-3</v>
      </c>
      <c r="AF4226">
        <v>3.5666598267525E-3</v>
      </c>
      <c r="AG4226">
        <v>3.4861060816899899E-3</v>
      </c>
      <c r="AH4226">
        <v>3.4067143733120999E-3</v>
      </c>
      <c r="AI4226">
        <v>3.3284703010788598E-3</v>
      </c>
      <c r="AJ4226">
        <v>3.2513596296137701E-3</v>
      </c>
      <c r="AK4226">
        <v>3.1753682868965898E-3</v>
      </c>
      <c r="AL4226">
        <v>3.0973849774978001E-3</v>
      </c>
      <c r="AM4226">
        <v>3.0206437974582999E-3</v>
      </c>
      <c r="AN4226">
        <v>2.9451277025218498E-3</v>
      </c>
      <c r="AO4226">
        <v>2.8708198651043698E-3</v>
      </c>
      <c r="AP4226">
        <v>2.79770367166499E-3</v>
      </c>
      <c r="AQ4226">
        <v>2.72576272010789E-3</v>
      </c>
      <c r="AR4226">
        <v>2.6549808172147702E-3</v>
      </c>
      <c r="AS4226">
        <v>2.5853419761075001E-3</v>
      </c>
      <c r="AT4226">
        <v>2.5168304137406501E-3</v>
      </c>
      <c r="AU4226">
        <v>2.44943054842352E-3</v>
      </c>
      <c r="AV4226">
        <v>2.3831269973713701E-3</v>
      </c>
      <c r="AW4226">
        <v>2.31790457428542E-3</v>
      </c>
      <c r="AX4226">
        <v>2.2537482869614401E-3</v>
      </c>
      <c r="AY4226">
        <v>2.19064333492652E-3</v>
      </c>
      <c r="AZ4226">
        <v>2.12857510710361E-3</v>
      </c>
      <c r="BA4226">
        <v>2.06752917950365E-3</v>
      </c>
      <c r="BB4226">
        <v>2.0074913129449899E-3</v>
      </c>
      <c r="BC4226">
        <v>1.9484474507995501E-3</v>
      </c>
      <c r="BD4226">
        <v>1.8903837167657199E-3</v>
      </c>
      <c r="BE4226">
        <v>1.83328641266749E-3</v>
      </c>
    </row>
    <row r="4227" spans="1:57" x14ac:dyDescent="0.25">
      <c r="A4227" t="s">
        <v>481</v>
      </c>
      <c r="B4227" t="s">
        <v>144</v>
      </c>
      <c r="C4227" t="s">
        <v>419</v>
      </c>
      <c r="D4227">
        <v>5.2753679999999997E-2</v>
      </c>
      <c r="E4227">
        <v>9.6715079999999995E-2</v>
      </c>
      <c r="F4227">
        <v>9.4885240357907893E-2</v>
      </c>
      <c r="G4227">
        <v>8.6099483854827796E-2</v>
      </c>
      <c r="H4227">
        <v>8.5431298196343305E-2</v>
      </c>
      <c r="I4227">
        <v>8.4748175901380507E-2</v>
      </c>
      <c r="J4227">
        <v>8.4050620461380399E-2</v>
      </c>
      <c r="K4227">
        <v>8.3339125884817303E-2</v>
      </c>
      <c r="L4227">
        <v>8.2614176841826301E-2</v>
      </c>
      <c r="M4227">
        <v>8.1876248806865295E-2</v>
      </c>
      <c r="N4227">
        <v>8.11258081994327E-2</v>
      </c>
      <c r="O4227">
        <v>7.9511404616263798E-2</v>
      </c>
      <c r="P4227">
        <v>7.7919506784441706E-2</v>
      </c>
      <c r="Q4227">
        <v>7.6349840207770997E-2</v>
      </c>
      <c r="R4227">
        <v>7.4802133509459107E-2</v>
      </c>
      <c r="S4227">
        <v>7.3276118398187901E-2</v>
      </c>
      <c r="T4227">
        <v>7.1771529634543196E-2</v>
      </c>
      <c r="U4227">
        <v>7.0288104997800305E-2</v>
      </c>
      <c r="V4227">
        <v>6.8825585253058499E-2</v>
      </c>
      <c r="W4227">
        <v>6.7383714118724597E-2</v>
      </c>
      <c r="X4227">
        <v>6.5962238234337806E-2</v>
      </c>
      <c r="Y4227">
        <v>6.4560907128737202E-2</v>
      </c>
      <c r="Z4227">
        <v>6.3179473188563304E-2</v>
      </c>
      <c r="AA4227">
        <v>6.1817691627094801E-2</v>
      </c>
      <c r="AB4227">
        <v>6.0475320453412501E-2</v>
      </c>
      <c r="AC4227">
        <v>5.9152120441891699E-2</v>
      </c>
      <c r="AD4227">
        <v>5.7847855102016697E-2</v>
      </c>
      <c r="AE4227">
        <v>5.6562290648513598E-2</v>
      </c>
      <c r="AF4227">
        <v>5.5295195971800597E-2</v>
      </c>
      <c r="AG4227">
        <v>5.4046342608750901E-2</v>
      </c>
      <c r="AH4227">
        <v>5.2815504713764803E-2</v>
      </c>
      <c r="AI4227">
        <v>5.1602459030148901E-2</v>
      </c>
      <c r="AJ4227">
        <v>5.0406984861797399E-2</v>
      </c>
      <c r="AK4227">
        <v>4.9228864045175298E-2</v>
      </c>
      <c r="AL4227">
        <v>4.8019861060536399E-2</v>
      </c>
      <c r="AM4227">
        <v>4.6830115249185802E-2</v>
      </c>
      <c r="AN4227">
        <v>4.5659362367956202E-2</v>
      </c>
      <c r="AO4227">
        <v>4.4507341532826199E-2</v>
      </c>
      <c r="AP4227">
        <v>4.3373795178161999E-2</v>
      </c>
      <c r="AQ4227">
        <v>4.2258469016437802E-2</v>
      </c>
      <c r="AR4227">
        <v>4.1161111998430401E-2</v>
      </c>
      <c r="AS4227">
        <v>4.0081476273881401E-2</v>
      </c>
      <c r="AT4227">
        <v>3.9019317152623502E-2</v>
      </c>
      <c r="AU4227">
        <v>3.7974393066163403E-2</v>
      </c>
      <c r="AV4227">
        <v>3.6946465529717303E-2</v>
      </c>
      <c r="AW4227">
        <v>3.5935299104693397E-2</v>
      </c>
      <c r="AX4227">
        <v>3.4940661361617102E-2</v>
      </c>
      <c r="AY4227">
        <v>3.39623228434918E-2</v>
      </c>
      <c r="AZ4227">
        <v>3.3000057029592897E-2</v>
      </c>
      <c r="BA4227">
        <v>3.2053640299687498E-2</v>
      </c>
      <c r="BB4227">
        <v>3.11228518986774E-2</v>
      </c>
      <c r="BC4227">
        <v>3.0207473901657501E-2</v>
      </c>
      <c r="BD4227">
        <v>2.9307291179388101E-2</v>
      </c>
      <c r="BE4227">
        <v>2.8422091364173899E-2</v>
      </c>
    </row>
    <row r="4228" spans="1:57" x14ac:dyDescent="0.25">
      <c r="A4228" t="s">
        <v>481</v>
      </c>
      <c r="B4228" t="s">
        <v>144</v>
      </c>
      <c r="C4228" t="s">
        <v>340</v>
      </c>
      <c r="D4228">
        <v>6.8723809920000001</v>
      </c>
      <c r="E4228">
        <v>5.5267016039999897</v>
      </c>
      <c r="F4228">
        <v>5.9207348150116896</v>
      </c>
      <c r="G4228">
        <v>5.8259584291759197</v>
      </c>
      <c r="H4228">
        <v>6.23170901121218</v>
      </c>
      <c r="I4228">
        <v>6.6302983057218796</v>
      </c>
      <c r="J4228">
        <v>7.02153885108822</v>
      </c>
      <c r="K4228">
        <v>7.4052522044240998</v>
      </c>
      <c r="L4228">
        <v>7.7812687261239404</v>
      </c>
      <c r="M4228">
        <v>8.1494273683831899</v>
      </c>
      <c r="N4228">
        <v>8.5095754676222004</v>
      </c>
      <c r="O4228">
        <v>8.7676296516274306</v>
      </c>
      <c r="P4228">
        <v>9.0121525309857002</v>
      </c>
      <c r="Q4228">
        <v>9.2434407860864294</v>
      </c>
      <c r="R4228">
        <v>9.46178618471688</v>
      </c>
      <c r="S4228">
        <v>9.6674756524933496</v>
      </c>
      <c r="T4228">
        <v>9.8607913423680706</v>
      </c>
      <c r="U4228">
        <v>10.0420107032232</v>
      </c>
      <c r="V4228">
        <v>10.2114065475632</v>
      </c>
      <c r="W4228">
        <v>10.3692471183167</v>
      </c>
      <c r="X4228">
        <v>10.5157961547591</v>
      </c>
      <c r="Y4228">
        <v>10.6513129575661</v>
      </c>
      <c r="Z4228">
        <v>10.776052453010101</v>
      </c>
      <c r="AA4228">
        <v>10.890265256309201</v>
      </c>
      <c r="AB4228">
        <v>10.9941977341394</v>
      </c>
      <c r="AC4228">
        <v>11.088092066320399</v>
      </c>
      <c r="AD4228">
        <v>11.172186306686299</v>
      </c>
      <c r="AE4228">
        <v>11.2467144431492</v>
      </c>
      <c r="AF4228">
        <v>11.311906456968</v>
      </c>
      <c r="AG4228">
        <v>11.3679883812306</v>
      </c>
      <c r="AH4228">
        <v>11.415182358560401</v>
      </c>
      <c r="AI4228">
        <v>11.453706698055999</v>
      </c>
      <c r="AJ4228">
        <v>11.4837759314743</v>
      </c>
      <c r="AK4228">
        <v>11.505600868665701</v>
      </c>
      <c r="AL4228">
        <v>11.507880771499901</v>
      </c>
      <c r="AM4228">
        <v>11.5023266560531</v>
      </c>
      <c r="AN4228">
        <v>11.489161353301901</v>
      </c>
      <c r="AO4228">
        <v>11.4686033572195</v>
      </c>
      <c r="AP4228">
        <v>11.440866895869799</v>
      </c>
      <c r="AQ4228">
        <v>11.4061620014485</v>
      </c>
      <c r="AR4228">
        <v>11.364694579282601</v>
      </c>
      <c r="AS4228">
        <v>11.316666475806</v>
      </c>
      <c r="AT4228">
        <v>11.2622755455226</v>
      </c>
      <c r="AU4228">
        <v>11.2017157169731</v>
      </c>
      <c r="AV4228">
        <v>11.135177057718</v>
      </c>
      <c r="AW4228">
        <v>11.062845838351601</v>
      </c>
      <c r="AX4228">
        <v>10.9849045955593</v>
      </c>
      <c r="AY4228">
        <v>10.901532194232599</v>
      </c>
      <c r="AZ4228">
        <v>10.8129038886545</v>
      </c>
      <c r="BA4228">
        <v>10.7191913827684</v>
      </c>
      <c r="BB4228">
        <v>10.620562889543001</v>
      </c>
      <c r="BC4228">
        <v>10.5171831894463</v>
      </c>
      <c r="BD4228">
        <v>10.409213688041</v>
      </c>
      <c r="BE4228">
        <v>10.2968124727137</v>
      </c>
    </row>
    <row r="4229" spans="1:57" x14ac:dyDescent="0.25">
      <c r="A4229" t="s">
        <v>481</v>
      </c>
      <c r="B4229" t="s">
        <v>144</v>
      </c>
      <c r="C4229" t="s">
        <v>407</v>
      </c>
      <c r="D4229">
        <v>40.276890395999999</v>
      </c>
      <c r="E4229">
        <v>41.557799987999999</v>
      </c>
      <c r="F4229">
        <v>40.771530568007002</v>
      </c>
      <c r="G4229">
        <v>36.996351852358202</v>
      </c>
      <c r="H4229">
        <v>36.709237103033203</v>
      </c>
      <c r="I4229">
        <v>36.415704184470599</v>
      </c>
      <c r="J4229">
        <v>36.115969443455398</v>
      </c>
      <c r="K4229">
        <v>35.810245152007198</v>
      </c>
      <c r="L4229">
        <v>35.498739569526002</v>
      </c>
      <c r="M4229">
        <v>35.181657004093097</v>
      </c>
      <c r="N4229">
        <v>34.859197872936399</v>
      </c>
      <c r="O4229">
        <v>34.165499835264903</v>
      </c>
      <c r="P4229">
        <v>33.481472363063098</v>
      </c>
      <c r="Q4229">
        <v>32.806997507217098</v>
      </c>
      <c r="R4229">
        <v>32.141958658998902</v>
      </c>
      <c r="S4229">
        <v>31.486240535487301</v>
      </c>
      <c r="T4229">
        <v>30.839729165143201</v>
      </c>
      <c r="U4229">
        <v>30.2023118735375</v>
      </c>
      <c r="V4229">
        <v>29.573877269228799</v>
      </c>
      <c r="W4229">
        <v>28.9543152297917</v>
      </c>
      <c r="X4229">
        <v>28.3435168879912</v>
      </c>
      <c r="Y4229">
        <v>27.741374618104</v>
      </c>
      <c r="Z4229">
        <v>27.147782022385002</v>
      </c>
      <c r="AA4229">
        <v>26.5626339176751</v>
      </c>
      <c r="AB4229">
        <v>25.985826322152899</v>
      </c>
      <c r="AC4229">
        <v>25.417256442224101</v>
      </c>
      <c r="AD4229">
        <v>24.8568226595523</v>
      </c>
      <c r="AE4229">
        <v>24.304424518224501</v>
      </c>
      <c r="AF4229">
        <v>23.7599627120543</v>
      </c>
      <c r="AG4229">
        <v>23.223339072018401</v>
      </c>
      <c r="AH4229">
        <v>22.694456553826999</v>
      </c>
      <c r="AI4229">
        <v>22.173219225625299</v>
      </c>
      <c r="AJ4229">
        <v>21.659532255825201</v>
      </c>
      <c r="AK4229">
        <v>21.1533019010669</v>
      </c>
      <c r="AL4229">
        <v>20.633801692614199</v>
      </c>
      <c r="AM4229">
        <v>20.1225761581405</v>
      </c>
      <c r="AN4229">
        <v>19.619511754186998</v>
      </c>
      <c r="AO4229">
        <v>19.124496380696701</v>
      </c>
      <c r="AP4229">
        <v>18.637419363500801</v>
      </c>
      <c r="AQ4229">
        <v>18.1581714370108</v>
      </c>
      <c r="AR4229">
        <v>17.686644727114299</v>
      </c>
      <c r="AS4229">
        <v>17.222732734271901</v>
      </c>
      <c r="AT4229">
        <v>16.766330316813701</v>
      </c>
      <c r="AU4229">
        <v>16.3173336744312</v>
      </c>
      <c r="AV4229">
        <v>15.8756403318647</v>
      </c>
      <c r="AW4229">
        <v>15.4411491227821</v>
      </c>
      <c r="AX4229">
        <v>15.013760173848</v>
      </c>
      <c r="AY4229">
        <v>14.5933748889802</v>
      </c>
      <c r="AZ4229">
        <v>14.1798959337924</v>
      </c>
      <c r="BA4229">
        <v>13.7732272202195</v>
      </c>
      <c r="BB4229">
        <v>13.3732738913247</v>
      </c>
      <c r="BC4229">
        <v>12.9799423062857</v>
      </c>
      <c r="BD4229">
        <v>12.5931400255584</v>
      </c>
      <c r="BE4229">
        <v>12.212775796215</v>
      </c>
    </row>
    <row r="4230" spans="1:57" x14ac:dyDescent="0.25">
      <c r="A4230" t="s">
        <v>481</v>
      </c>
      <c r="B4230" t="s">
        <v>144</v>
      </c>
      <c r="C4230" t="s">
        <v>341</v>
      </c>
      <c r="D4230">
        <v>9.6045191999999904E-2</v>
      </c>
      <c r="E4230">
        <v>0.17768779200000001</v>
      </c>
      <c r="F4230">
        <v>0.17624860990005201</v>
      </c>
      <c r="G4230">
        <v>0.163154268571886</v>
      </c>
      <c r="H4230">
        <v>0.16549558912480999</v>
      </c>
      <c r="I4230">
        <v>0.16523335137063899</v>
      </c>
      <c r="J4230">
        <v>0.16425457946204</v>
      </c>
      <c r="K4230">
        <v>0.164006529725615</v>
      </c>
      <c r="L4230">
        <v>0.16303315285328601</v>
      </c>
      <c r="M4230">
        <v>0.162743249489301</v>
      </c>
      <c r="N4230">
        <v>0.161752068927977</v>
      </c>
      <c r="O4230">
        <v>0.160755547258458</v>
      </c>
      <c r="P4230">
        <v>0.160400056101207</v>
      </c>
      <c r="Q4230">
        <v>0.15937159404960399</v>
      </c>
      <c r="R4230">
        <v>0.158328138025641</v>
      </c>
      <c r="S4230">
        <v>0.157879384754114</v>
      </c>
      <c r="T4230">
        <v>0.15677999835611101</v>
      </c>
      <c r="U4230">
        <v>0.15564993962860099</v>
      </c>
      <c r="V4230">
        <v>0.15506521165293299</v>
      </c>
      <c r="W4230">
        <v>0.15385084768718299</v>
      </c>
      <c r="X4230">
        <v>0.15259717065527001</v>
      </c>
      <c r="Y4230">
        <v>0.15130193710575099</v>
      </c>
      <c r="Z4230">
        <v>0.14996337697613299</v>
      </c>
      <c r="AA4230">
        <v>0.148580526602304</v>
      </c>
      <c r="AB4230">
        <v>0.14715296651953499</v>
      </c>
      <c r="AC4230">
        <v>0.14517575913212399</v>
      </c>
      <c r="AD4230">
        <v>0.14367344646725699</v>
      </c>
      <c r="AE4230">
        <v>0.14213307165854999</v>
      </c>
      <c r="AF4230">
        <v>0.140082965785299</v>
      </c>
      <c r="AG4230">
        <v>0.138484659169098</v>
      </c>
      <c r="AH4230">
        <v>0.136854956378961</v>
      </c>
      <c r="AI4230">
        <v>0.13519777149805001</v>
      </c>
      <c r="AJ4230">
        <v>0.133517556565556</v>
      </c>
      <c r="AK4230">
        <v>0.13224325331693099</v>
      </c>
      <c r="AL4230">
        <v>0.128995514595765</v>
      </c>
      <c r="AM4230">
        <v>0.125799506323691</v>
      </c>
      <c r="AN4230">
        <v>0.122654518665599</v>
      </c>
      <c r="AO4230">
        <v>0.11955985081003601</v>
      </c>
      <c r="AP4230">
        <v>0.116514810859718</v>
      </c>
      <c r="AQ4230">
        <v>0.113518715723325</v>
      </c>
      <c r="AR4230">
        <v>0.11057089100857399</v>
      </c>
      <c r="AS4230">
        <v>0.107670670916546</v>
      </c>
      <c r="AT4230">
        <v>0.104817398137258</v>
      </c>
      <c r="AU4230">
        <v>0.10201042374646301</v>
      </c>
      <c r="AV4230">
        <v>9.9249107103671394E-2</v>
      </c>
      <c r="AW4230">
        <v>9.6532815751360398E-2</v>
      </c>
      <c r="AX4230">
        <v>9.3860925315385202E-2</v>
      </c>
      <c r="AY4230">
        <v>9.1232819406554394E-2</v>
      </c>
      <c r="AZ4230">
        <v>8.8647889523368703E-2</v>
      </c>
      <c r="BA4230">
        <v>8.6105534955906005E-2</v>
      </c>
      <c r="BB4230">
        <v>8.3605162690840298E-2</v>
      </c>
      <c r="BC4230">
        <v>8.1146187317580304E-2</v>
      </c>
      <c r="BD4230">
        <v>7.8728030935516405E-2</v>
      </c>
      <c r="BE4230">
        <v>7.6350123062361996E-2</v>
      </c>
    </row>
    <row r="4231" spans="1:57" x14ac:dyDescent="0.25">
      <c r="A4231" t="s">
        <v>481</v>
      </c>
      <c r="B4231" t="s">
        <v>144</v>
      </c>
      <c r="C4231" t="s">
        <v>357</v>
      </c>
      <c r="D4231">
        <v>1.5072480000000001E-3</v>
      </c>
      <c r="E4231">
        <v>7.4525040000000004E-3</v>
      </c>
      <c r="F4231">
        <v>7.3921424510389397E-3</v>
      </c>
      <c r="G4231">
        <v>6.84294528883029E-3</v>
      </c>
      <c r="H4231">
        <v>6.94114393596049E-3</v>
      </c>
      <c r="I4231">
        <v>6.9301452742633702E-3</v>
      </c>
      <c r="J4231">
        <v>6.8890940490676598E-3</v>
      </c>
      <c r="K4231">
        <v>6.8786904550328801E-3</v>
      </c>
      <c r="L4231">
        <v>6.8378655060991897E-3</v>
      </c>
      <c r="M4231">
        <v>6.8257065054419504E-3</v>
      </c>
      <c r="N4231">
        <v>6.7841348419368404E-3</v>
      </c>
      <c r="O4231">
        <v>6.7423391639975499E-3</v>
      </c>
      <c r="P4231">
        <v>6.7274293086745903E-3</v>
      </c>
      <c r="Q4231">
        <v>6.6842940011379798E-3</v>
      </c>
      <c r="R4231">
        <v>6.6405298229416099E-3</v>
      </c>
      <c r="S4231">
        <v>6.6217084086315501E-3</v>
      </c>
      <c r="T4231">
        <v>6.5755984230414398E-3</v>
      </c>
      <c r="U4231">
        <v>6.5282019919630004E-3</v>
      </c>
      <c r="V4231">
        <v>6.5036775858204696E-3</v>
      </c>
      <c r="W4231">
        <v>6.4527452611495501E-3</v>
      </c>
      <c r="X4231">
        <v>6.4001640849759896E-3</v>
      </c>
      <c r="Y4231">
        <v>6.3458399634363201E-3</v>
      </c>
      <c r="Z4231">
        <v>6.28969865734017E-3</v>
      </c>
      <c r="AA4231">
        <v>6.2316997491069998E-3</v>
      </c>
      <c r="AB4231">
        <v>6.1718256457298096E-3</v>
      </c>
      <c r="AC4231">
        <v>6.0888984744387796E-3</v>
      </c>
      <c r="AD4231">
        <v>6.0258891308133502E-3</v>
      </c>
      <c r="AE4231">
        <v>5.9612834013246796E-3</v>
      </c>
      <c r="AF4231">
        <v>5.8752987534833401E-3</v>
      </c>
      <c r="AG4231">
        <v>5.8082632733505099E-3</v>
      </c>
      <c r="AH4231">
        <v>5.7399109885615399E-3</v>
      </c>
      <c r="AI4231">
        <v>5.67040606188808E-3</v>
      </c>
      <c r="AJ4231">
        <v>5.5999352188192998E-3</v>
      </c>
      <c r="AK4231">
        <v>5.5464889468458496E-3</v>
      </c>
      <c r="AL4231">
        <v>5.4102737035924301E-3</v>
      </c>
      <c r="AM4231">
        <v>5.2762281163093996E-3</v>
      </c>
      <c r="AN4231">
        <v>5.1443224134016599E-3</v>
      </c>
      <c r="AO4231">
        <v>5.0145272017404503E-3</v>
      </c>
      <c r="AP4231">
        <v>4.8868134620711203E-3</v>
      </c>
      <c r="AQ4231">
        <v>4.7611525444750096E-3</v>
      </c>
      <c r="AR4231">
        <v>4.6375161638846103E-3</v>
      </c>
      <c r="AS4231">
        <v>4.5158763956515699E-3</v>
      </c>
      <c r="AT4231">
        <v>4.3962056711668003E-3</v>
      </c>
      <c r="AU4231">
        <v>4.27847677353216E-3</v>
      </c>
      <c r="AV4231">
        <v>4.1626628332830998E-3</v>
      </c>
      <c r="AW4231">
        <v>4.0487373241616699E-3</v>
      </c>
      <c r="AX4231">
        <v>3.9366740589393398E-3</v>
      </c>
      <c r="AY4231">
        <v>3.8264471852890399E-3</v>
      </c>
      <c r="AZ4231">
        <v>3.7180311817058501E-3</v>
      </c>
      <c r="BA4231">
        <v>3.6114008534757899E-3</v>
      </c>
      <c r="BB4231">
        <v>3.5065313286921701E-3</v>
      </c>
      <c r="BC4231">
        <v>3.4033980543188699E-3</v>
      </c>
      <c r="BD4231">
        <v>3.3019767923001698E-3</v>
      </c>
      <c r="BE4231">
        <v>3.2022436157164102E-3</v>
      </c>
    </row>
    <row r="4232" spans="1:57" x14ac:dyDescent="0.25">
      <c r="A4232" t="s">
        <v>481</v>
      </c>
      <c r="B4232" t="s">
        <v>144</v>
      </c>
      <c r="C4232" t="s">
        <v>342</v>
      </c>
      <c r="D4232">
        <v>2.3194871999999998E-2</v>
      </c>
      <c r="E4232">
        <v>2.3194871999999998E-2</v>
      </c>
      <c r="F4232">
        <v>2.3007005156604299E-2</v>
      </c>
      <c r="G4232">
        <v>2.1297706123662798E-2</v>
      </c>
      <c r="H4232">
        <v>2.1603335620910699E-2</v>
      </c>
      <c r="I4232">
        <v>2.1569103831134299E-2</v>
      </c>
      <c r="J4232">
        <v>2.14413376583341E-2</v>
      </c>
      <c r="K4232">
        <v>2.14089579330798E-2</v>
      </c>
      <c r="L4232">
        <v>2.12818960133648E-2</v>
      </c>
      <c r="M4232">
        <v>2.1244052831544E-2</v>
      </c>
      <c r="N4232">
        <v>2.1114666867601099E-2</v>
      </c>
      <c r="O4232">
        <v>2.09845836901946E-2</v>
      </c>
      <c r="P4232">
        <v>2.0938178859582698E-2</v>
      </c>
      <c r="Q4232">
        <v>2.0803926273204699E-2</v>
      </c>
      <c r="R4232">
        <v>2.0667716415222699E-2</v>
      </c>
      <c r="S4232">
        <v>2.0609137406639701E-2</v>
      </c>
      <c r="T4232">
        <v>2.0465626552612099E-2</v>
      </c>
      <c r="U4232">
        <v>2.0318111817682599E-2</v>
      </c>
      <c r="V4232">
        <v>2.0241783048003E-2</v>
      </c>
      <c r="W4232">
        <v>2.0083263340881102E-2</v>
      </c>
      <c r="X4232">
        <v>1.99196118150376E-2</v>
      </c>
      <c r="Y4232">
        <v>1.9750535616537699E-2</v>
      </c>
      <c r="Z4232">
        <v>1.95758036863284E-2</v>
      </c>
      <c r="AA4232">
        <v>1.93952902303667E-2</v>
      </c>
      <c r="AB4232">
        <v>1.92089404928894E-2</v>
      </c>
      <c r="AC4232">
        <v>1.8950841319320601E-2</v>
      </c>
      <c r="AD4232">
        <v>1.8754733586913399E-2</v>
      </c>
      <c r="AE4232">
        <v>1.8553657327718302E-2</v>
      </c>
      <c r="AF4232">
        <v>1.8286042187807699E-2</v>
      </c>
      <c r="AG4232">
        <v>1.80774036709897E-2</v>
      </c>
      <c r="AH4232">
        <v>1.78646667846241E-2</v>
      </c>
      <c r="AI4232">
        <v>1.7648342462280801E-2</v>
      </c>
      <c r="AJ4232">
        <v>1.7429011860819601E-2</v>
      </c>
      <c r="AK4232">
        <v>1.7262667845801102E-2</v>
      </c>
      <c r="AL4232">
        <v>1.6838717032529201E-2</v>
      </c>
      <c r="AM4232">
        <v>1.64215189687382E-2</v>
      </c>
      <c r="AN4232">
        <v>1.60109809945197E-2</v>
      </c>
      <c r="AO4232">
        <v>1.56070116278888E-2</v>
      </c>
      <c r="AP4232">
        <v>1.5209520550491001E-2</v>
      </c>
      <c r="AQ4232">
        <v>1.48184185934784E-2</v>
      </c>
      <c r="AR4232">
        <v>1.4433617723550901E-2</v>
      </c>
      <c r="AS4232">
        <v>1.4055031029162701E-2</v>
      </c>
      <c r="AT4232">
        <v>1.36825727068899E-2</v>
      </c>
      <c r="AU4232">
        <v>1.33161580479596E-2</v>
      </c>
      <c r="AV4232">
        <v>1.29557034249373E-2</v>
      </c>
      <c r="AW4232">
        <v>1.26011262785706E-2</v>
      </c>
      <c r="AX4232">
        <v>1.22523451047887E-2</v>
      </c>
      <c r="AY4232">
        <v>1.19092794418546E-2</v>
      </c>
      <c r="AZ4232">
        <v>1.15718498576687E-2</v>
      </c>
      <c r="BA4232">
        <v>1.12399779372224E-2</v>
      </c>
      <c r="BB4232">
        <v>1.0913586270199199E-2</v>
      </c>
      <c r="BC4232">
        <v>1.05925984387227E-2</v>
      </c>
      <c r="BD4232">
        <v>1.02769390052488E-2</v>
      </c>
      <c r="BE4232">
        <v>9.9665335006004999E-3</v>
      </c>
    </row>
    <row r="4233" spans="1:57" x14ac:dyDescent="0.25">
      <c r="A4233" t="s">
        <v>481</v>
      </c>
      <c r="B4233" t="s">
        <v>144</v>
      </c>
      <c r="C4233" t="s">
        <v>344</v>
      </c>
      <c r="D4233">
        <v>9.1164220559999993</v>
      </c>
      <c r="E4233">
        <v>12.4264224</v>
      </c>
      <c r="F4233">
        <v>12.3257746037548</v>
      </c>
      <c r="G4233">
        <v>11.4100346164316</v>
      </c>
      <c r="H4233">
        <v>11.5737725853543</v>
      </c>
      <c r="I4233">
        <v>11.555433243827901</v>
      </c>
      <c r="J4233">
        <v>11.486983785186901</v>
      </c>
      <c r="K4233">
        <v>11.4696366688413</v>
      </c>
      <c r="L4233">
        <v>11.401564506799099</v>
      </c>
      <c r="M4233">
        <v>11.381290397838001</v>
      </c>
      <c r="N4233">
        <v>11.3119731521733</v>
      </c>
      <c r="O4233">
        <v>11.242282381317199</v>
      </c>
      <c r="P4233">
        <v>11.217421454014699</v>
      </c>
      <c r="Q4233">
        <v>11.1454969636952</v>
      </c>
      <c r="R4233">
        <v>11.0725238845453</v>
      </c>
      <c r="S4233">
        <v>11.0411407622575</v>
      </c>
      <c r="T4233">
        <v>10.964256246959</v>
      </c>
      <c r="U4233">
        <v>10.8852266922169</v>
      </c>
      <c r="V4233">
        <v>10.8443343116377</v>
      </c>
      <c r="W4233">
        <v>10.7594089522988</v>
      </c>
      <c r="X4233">
        <v>10.671734272027299</v>
      </c>
      <c r="Y4233">
        <v>10.581153377235299</v>
      </c>
      <c r="Z4233">
        <v>10.487542480328999</v>
      </c>
      <c r="AA4233">
        <v>10.3908341883986</v>
      </c>
      <c r="AB4233">
        <v>10.2909991665876</v>
      </c>
      <c r="AC4233">
        <v>10.1527250967046</v>
      </c>
      <c r="AD4233">
        <v>10.047662325985399</v>
      </c>
      <c r="AE4233">
        <v>9.9399377163660994</v>
      </c>
      <c r="AF4233">
        <v>9.7965655619879595</v>
      </c>
      <c r="AG4233">
        <v>9.6847895479237796</v>
      </c>
      <c r="AH4233">
        <v>9.57081787306217</v>
      </c>
      <c r="AI4233">
        <v>9.4549242649909093</v>
      </c>
      <c r="AJ4233">
        <v>9.3374200727279106</v>
      </c>
      <c r="AK4233">
        <v>9.2483029181115199</v>
      </c>
      <c r="AL4233">
        <v>9.0211754787990692</v>
      </c>
      <c r="AM4233">
        <v>8.7976657579810702</v>
      </c>
      <c r="AN4233">
        <v>8.5777241140315397</v>
      </c>
      <c r="AO4233">
        <v>8.3613015363852092</v>
      </c>
      <c r="AP4233">
        <v>8.1483496378803899</v>
      </c>
      <c r="AQ4233">
        <v>7.9388206471920402</v>
      </c>
      <c r="AR4233">
        <v>7.7326674013536696</v>
      </c>
      <c r="AS4233">
        <v>7.52984333836734</v>
      </c>
      <c r="AT4233">
        <v>7.3303024899006104</v>
      </c>
      <c r="AU4233">
        <v>7.1339994740693697</v>
      </c>
      <c r="AV4233">
        <v>6.9408894883057703</v>
      </c>
      <c r="AW4233">
        <v>6.7509283023100304</v>
      </c>
      <c r="AX4233">
        <v>6.5640722510853804</v>
      </c>
      <c r="AY4233">
        <v>6.3802782280549897</v>
      </c>
      <c r="AZ4233">
        <v>6.1995036782600899</v>
      </c>
      <c r="BA4233">
        <v>6.0217065916382904</v>
      </c>
      <c r="BB4233">
        <v>5.8468454963811096</v>
      </c>
      <c r="BC4233">
        <v>5.6748794523698898</v>
      </c>
      <c r="BD4233">
        <v>5.5057680446892698</v>
      </c>
      <c r="BE4233">
        <v>5.3394713772170199</v>
      </c>
    </row>
    <row r="4234" spans="1:57" x14ac:dyDescent="0.25">
      <c r="A4234" t="s">
        <v>481</v>
      </c>
      <c r="B4234" t="s">
        <v>144</v>
      </c>
      <c r="C4234" t="s">
        <v>345</v>
      </c>
      <c r="D4234">
        <v>0</v>
      </c>
      <c r="E4234">
        <v>9.6589475999999994E-2</v>
      </c>
      <c r="F4234">
        <v>9.5807149632285593E-2</v>
      </c>
      <c r="G4234">
        <v>8.8689184164783594E-2</v>
      </c>
      <c r="H4234">
        <v>8.9961904832926098E-2</v>
      </c>
      <c r="I4234">
        <v>8.9819354762503301E-2</v>
      </c>
      <c r="J4234">
        <v>8.9287303208983704E-2</v>
      </c>
      <c r="K4234">
        <v>8.9152465616633994E-2</v>
      </c>
      <c r="L4234">
        <v>8.8623346756015894E-2</v>
      </c>
      <c r="M4234">
        <v>8.8465757910418996E-2</v>
      </c>
      <c r="N4234">
        <v>8.7926961125552205E-2</v>
      </c>
      <c r="O4234">
        <v>8.7385260962597494E-2</v>
      </c>
      <c r="P4234">
        <v>8.7192019186024095E-2</v>
      </c>
      <c r="Q4234">
        <v>8.6632956520366899E-2</v>
      </c>
      <c r="R4234">
        <v>8.6065743267001601E-2</v>
      </c>
      <c r="S4234">
        <v>8.5821805048949401E-2</v>
      </c>
      <c r="T4234">
        <v>8.5224188550318006E-2</v>
      </c>
      <c r="U4234">
        <v>8.4609898850891194E-2</v>
      </c>
      <c r="V4234">
        <v>8.4292046013976496E-2</v>
      </c>
      <c r="W4234">
        <v>8.3631928749842696E-2</v>
      </c>
      <c r="X4234">
        <v>8.2950441258649393E-2</v>
      </c>
      <c r="Y4234">
        <v>8.2246364020491999E-2</v>
      </c>
      <c r="Z4234">
        <v>8.1518734845414401E-2</v>
      </c>
      <c r="AA4234">
        <v>8.0767029894324993E-2</v>
      </c>
      <c r="AB4234">
        <v>7.9991021149992597E-2</v>
      </c>
      <c r="AC4234">
        <v>7.8916229104102606E-2</v>
      </c>
      <c r="AD4234">
        <v>7.8099585532507801E-2</v>
      </c>
      <c r="AE4234">
        <v>7.7262251723910297E-2</v>
      </c>
      <c r="AF4234">
        <v>7.6147832720708297E-2</v>
      </c>
      <c r="AG4234">
        <v>7.5279007705728304E-2</v>
      </c>
      <c r="AH4234">
        <v>7.4393116014671204E-2</v>
      </c>
      <c r="AI4234">
        <v>7.3492285307729194E-2</v>
      </c>
      <c r="AJ4234">
        <v>7.2578935673124303E-2</v>
      </c>
      <c r="AK4234">
        <v>7.1886235957153904E-2</v>
      </c>
      <c r="AL4234">
        <v>7.0120794574088499E-2</v>
      </c>
      <c r="AM4234">
        <v>6.8383473395088698E-2</v>
      </c>
      <c r="AN4234">
        <v>6.6673886560211407E-2</v>
      </c>
      <c r="AO4234">
        <v>6.4991653114692294E-2</v>
      </c>
      <c r="AP4234">
        <v>6.3336396949427401E-2</v>
      </c>
      <c r="AQ4234">
        <v>6.17077467421564E-2</v>
      </c>
      <c r="AR4234">
        <v>6.01053358993359E-2</v>
      </c>
      <c r="AS4234">
        <v>5.8528802498697602E-2</v>
      </c>
      <c r="AT4234">
        <v>5.6977789232482097E-2</v>
      </c>
      <c r="AU4234">
        <v>5.5451943351341099E-2</v>
      </c>
      <c r="AV4234">
        <v>5.3950916608899599E-2</v>
      </c>
      <c r="AW4234">
        <v>5.2474365206971803E-2</v>
      </c>
      <c r="AX4234">
        <v>5.1021949741421699E-2</v>
      </c>
      <c r="AY4234">
        <v>4.9593335148661898E-2</v>
      </c>
      <c r="AZ4234">
        <v>4.8188190652783097E-2</v>
      </c>
      <c r="BA4234">
        <v>4.6806189713307099E-2</v>
      </c>
      <c r="BB4234">
        <v>4.5447009973555302E-2</v>
      </c>
      <c r="BC4234">
        <v>4.4110333209627199E-2</v>
      </c>
      <c r="BD4234">
        <v>4.2795845279980302E-2</v>
      </c>
      <c r="BE4234">
        <v>4.1503236075605403E-2</v>
      </c>
    </row>
    <row r="4235" spans="1:57" x14ac:dyDescent="0.25">
      <c r="A4235" t="s">
        <v>481</v>
      </c>
      <c r="B4235" t="s">
        <v>144</v>
      </c>
      <c r="C4235" t="s">
        <v>346</v>
      </c>
      <c r="D4235">
        <v>92.544022367999901</v>
      </c>
      <c r="E4235">
        <v>95.59678572</v>
      </c>
      <c r="F4235">
        <v>94.822499646251103</v>
      </c>
      <c r="G4235">
        <v>87.777688474906199</v>
      </c>
      <c r="H4235">
        <v>89.037328862579898</v>
      </c>
      <c r="I4235">
        <v>88.896243838611298</v>
      </c>
      <c r="J4235">
        <v>88.369660400537697</v>
      </c>
      <c r="K4235">
        <v>88.236208590292307</v>
      </c>
      <c r="L4235">
        <v>87.712527704613606</v>
      </c>
      <c r="M4235">
        <v>87.556558465227795</v>
      </c>
      <c r="N4235">
        <v>87.023299119359294</v>
      </c>
      <c r="O4235">
        <v>86.4871662346291</v>
      </c>
      <c r="P4235">
        <v>86.295910484290005</v>
      </c>
      <c r="Q4235">
        <v>85.742593538530002</v>
      </c>
      <c r="R4235">
        <v>85.181209772046898</v>
      </c>
      <c r="S4235">
        <v>84.939778608676093</v>
      </c>
      <c r="T4235">
        <v>84.3483040637432</v>
      </c>
      <c r="U4235">
        <v>83.740327675444902</v>
      </c>
      <c r="V4235">
        <v>83.425741544539406</v>
      </c>
      <c r="W4235">
        <v>82.772408580506493</v>
      </c>
      <c r="X4235">
        <v>82.0979250201394</v>
      </c>
      <c r="Y4235">
        <v>81.401083877047796</v>
      </c>
      <c r="Z4235">
        <v>80.680932850102394</v>
      </c>
      <c r="AA4235">
        <v>79.936953483924199</v>
      </c>
      <c r="AB4235">
        <v>79.168920104710196</v>
      </c>
      <c r="AC4235">
        <v>78.105174144389395</v>
      </c>
      <c r="AD4235">
        <v>77.296923558959605</v>
      </c>
      <c r="AE4235">
        <v>76.4681953787114</v>
      </c>
      <c r="AF4235">
        <v>75.365229723825706</v>
      </c>
      <c r="AG4235">
        <v>74.505333985440899</v>
      </c>
      <c r="AH4235">
        <v>73.628546972318404</v>
      </c>
      <c r="AI4235">
        <v>72.736974477800203</v>
      </c>
      <c r="AJ4235">
        <v>71.833011717853395</v>
      </c>
      <c r="AK4235">
        <v>71.147431165413906</v>
      </c>
      <c r="AL4235">
        <v>69.400133958851498</v>
      </c>
      <c r="AM4235">
        <v>67.680667953303796</v>
      </c>
      <c r="AN4235">
        <v>65.988651254471193</v>
      </c>
      <c r="AO4235">
        <v>64.32370682282</v>
      </c>
      <c r="AP4235">
        <v>62.685462414676202</v>
      </c>
      <c r="AQ4235">
        <v>61.0735505240131</v>
      </c>
      <c r="AR4235">
        <v>59.487608324921801</v>
      </c>
      <c r="AS4235">
        <v>57.927277614759902</v>
      </c>
      <c r="AT4235">
        <v>56.392204757968798</v>
      </c>
      <c r="AU4235">
        <v>54.882040630551998</v>
      </c>
      <c r="AV4235">
        <v>53.396440565207698</v>
      </c>
      <c r="AW4235">
        <v>51.935064297107303</v>
      </c>
      <c r="AX4235">
        <v>50.497575910312399</v>
      </c>
      <c r="AY4235">
        <v>49.0836437848236</v>
      </c>
      <c r="AZ4235">
        <v>47.692940544253602</v>
      </c>
      <c r="BA4235">
        <v>46.325143004116498</v>
      </c>
      <c r="BB4235">
        <v>44.979932120727803</v>
      </c>
      <c r="BC4235">
        <v>43.656992940706402</v>
      </c>
      <c r="BD4235">
        <v>42.356014551073301</v>
      </c>
      <c r="BE4235">
        <v>41.076690029938803</v>
      </c>
    </row>
    <row r="4236" spans="1:57" x14ac:dyDescent="0.25">
      <c r="A4236" t="s">
        <v>481</v>
      </c>
      <c r="B4236" t="s">
        <v>144</v>
      </c>
      <c r="C4236" t="s">
        <v>347</v>
      </c>
      <c r="D4236">
        <v>2.4359221080000002</v>
      </c>
      <c r="E4236">
        <v>4.2152702399999997</v>
      </c>
      <c r="F4236">
        <v>4.1811286627561799</v>
      </c>
      <c r="G4236">
        <v>3.8704928746035598</v>
      </c>
      <c r="H4236">
        <v>3.9260357947893398</v>
      </c>
      <c r="I4236">
        <v>3.9198147540047001</v>
      </c>
      <c r="J4236">
        <v>3.89659544303445</v>
      </c>
      <c r="K4236">
        <v>3.89071098321747</v>
      </c>
      <c r="L4236">
        <v>3.86761965816891</v>
      </c>
      <c r="M4236">
        <v>3.8607423088083999</v>
      </c>
      <c r="N4236">
        <v>3.8372286285741599</v>
      </c>
      <c r="O4236">
        <v>3.8135882417487301</v>
      </c>
      <c r="P4236">
        <v>3.8051549595357201</v>
      </c>
      <c r="Q4236">
        <v>3.78075685412681</v>
      </c>
      <c r="R4236">
        <v>3.7560030481672002</v>
      </c>
      <c r="S4236">
        <v>3.7453573178709298</v>
      </c>
      <c r="T4236">
        <v>3.7192766810775999</v>
      </c>
      <c r="U4236">
        <v>3.6924684075889598</v>
      </c>
      <c r="V4236">
        <v>3.6785969625865498</v>
      </c>
      <c r="W4236">
        <v>3.6497887241153699</v>
      </c>
      <c r="X4236">
        <v>3.6200478655920398</v>
      </c>
      <c r="Y4236">
        <v>3.5893211658357802</v>
      </c>
      <c r="Z4236">
        <v>3.55756663382589</v>
      </c>
      <c r="AA4236">
        <v>3.5247614086522101</v>
      </c>
      <c r="AB4236">
        <v>3.4908955393936898</v>
      </c>
      <c r="AC4236">
        <v>3.4439904404859298</v>
      </c>
      <c r="AD4236">
        <v>3.4083512229791499</v>
      </c>
      <c r="AE4236">
        <v>3.3718090609290399</v>
      </c>
      <c r="AF4236">
        <v>3.3231745983185599</v>
      </c>
      <c r="AG4236">
        <v>3.2852581256232001</v>
      </c>
      <c r="AH4236">
        <v>3.2465968445414402</v>
      </c>
      <c r="AI4236">
        <v>3.2072836084881602</v>
      </c>
      <c r="AJ4236">
        <v>3.1674240327568901</v>
      </c>
      <c r="AK4236">
        <v>3.1371938604968599</v>
      </c>
      <c r="AL4236">
        <v>3.06014807009936</v>
      </c>
      <c r="AM4236">
        <v>2.98432947612377</v>
      </c>
      <c r="AN4236">
        <v>2.9097212392206702</v>
      </c>
      <c r="AO4236">
        <v>2.8363067341080299</v>
      </c>
      <c r="AP4236">
        <v>2.76406954697371</v>
      </c>
      <c r="AQ4236">
        <v>2.69299347290867</v>
      </c>
      <c r="AR4236">
        <v>2.6230625133702401</v>
      </c>
      <c r="AS4236">
        <v>2.5542608736752799</v>
      </c>
      <c r="AT4236">
        <v>2.4865729605228899</v>
      </c>
      <c r="AU4236">
        <v>2.4199833795461698</v>
      </c>
      <c r="AV4236">
        <v>2.3544769328929398</v>
      </c>
      <c r="AW4236">
        <v>2.2900386168348201</v>
      </c>
      <c r="AX4236">
        <v>2.2266536194045701</v>
      </c>
      <c r="AY4236">
        <v>2.16430731806124</v>
      </c>
      <c r="AZ4236">
        <v>2.1029852773828401</v>
      </c>
      <c r="BA4236">
        <v>2.0426732467862001</v>
      </c>
      <c r="BB4236">
        <v>1.9833571582737499</v>
      </c>
      <c r="BC4236">
        <v>1.9250231242068701</v>
      </c>
      <c r="BD4236">
        <v>1.86765743510551</v>
      </c>
      <c r="BE4236">
        <v>1.81124655747375</v>
      </c>
    </row>
    <row r="4237" spans="1:57" x14ac:dyDescent="0.25">
      <c r="A4237" t="s">
        <v>481</v>
      </c>
      <c r="B4237" t="s">
        <v>144</v>
      </c>
      <c r="C4237" t="s">
        <v>368</v>
      </c>
      <c r="D4237">
        <v>4.1323716000000003E-2</v>
      </c>
      <c r="E4237">
        <v>0.117732816</v>
      </c>
      <c r="F4237">
        <v>0.116779239170345</v>
      </c>
      <c r="G4237">
        <v>0.108103158158375</v>
      </c>
      <c r="H4237">
        <v>0.10965447611191501</v>
      </c>
      <c r="I4237">
        <v>0.109480721973194</v>
      </c>
      <c r="J4237">
        <v>0.108832204865046</v>
      </c>
      <c r="K4237">
        <v>0.10866785145815901</v>
      </c>
      <c r="L4237">
        <v>0.108022909006465</v>
      </c>
      <c r="M4237">
        <v>0.107830824119678</v>
      </c>
      <c r="N4237">
        <v>0.10717408525576599</v>
      </c>
      <c r="O4237">
        <v>0.10651380746719701</v>
      </c>
      <c r="P4237">
        <v>0.106278265258387</v>
      </c>
      <c r="Q4237">
        <v>0.10559682433258399</v>
      </c>
      <c r="R4237">
        <v>0.10490544866354901</v>
      </c>
      <c r="S4237">
        <v>0.104608112612763</v>
      </c>
      <c r="T4237">
        <v>0.103879678458385</v>
      </c>
      <c r="U4237">
        <v>0.103130921356179</v>
      </c>
      <c r="V4237">
        <v>0.102743490850152</v>
      </c>
      <c r="W4237">
        <v>0.10193887457501399</v>
      </c>
      <c r="X4237">
        <v>0.10110821015141799</v>
      </c>
      <c r="Y4237">
        <v>0.100250011107769</v>
      </c>
      <c r="Z4237">
        <v>9.9363104631688598E-2</v>
      </c>
      <c r="AA4237">
        <v>9.8446852216229702E-2</v>
      </c>
      <c r="AB4237">
        <v>9.75009759314171E-2</v>
      </c>
      <c r="AC4237">
        <v>9.6190912978212695E-2</v>
      </c>
      <c r="AD4237">
        <v>9.51955069429615E-2</v>
      </c>
      <c r="AE4237">
        <v>9.4174881598455107E-2</v>
      </c>
      <c r="AF4237">
        <v>9.2816517386489703E-2</v>
      </c>
      <c r="AG4237">
        <v>9.1757507441919295E-2</v>
      </c>
      <c r="AH4237">
        <v>9.06776949428936E-2</v>
      </c>
      <c r="AI4237">
        <v>8.9579673292299294E-2</v>
      </c>
      <c r="AJ4237">
        <v>8.8466392333257704E-2</v>
      </c>
      <c r="AK4237">
        <v>8.7622061340059301E-2</v>
      </c>
      <c r="AL4237">
        <v>8.54701665983255E-2</v>
      </c>
      <c r="AM4237">
        <v>8.3352547545292296E-2</v>
      </c>
      <c r="AN4237">
        <v>8.1268733856660003E-2</v>
      </c>
      <c r="AO4237">
        <v>7.9218261187045794E-2</v>
      </c>
      <c r="AP4237">
        <v>7.7200671097438195E-2</v>
      </c>
      <c r="AQ4237">
        <v>7.5215510983504097E-2</v>
      </c>
      <c r="AR4237">
        <v>7.3262334004738902E-2</v>
      </c>
      <c r="AS4237">
        <v>7.1340699014450698E-2</v>
      </c>
      <c r="AT4237">
        <v>6.9450170490567703E-2</v>
      </c>
      <c r="AU4237">
        <v>6.7590318467261004E-2</v>
      </c>
      <c r="AV4237">
        <v>6.5760718467371401E-2</v>
      </c>
      <c r="AW4237">
        <v>6.3960951435632796E-2</v>
      </c>
      <c r="AX4237">
        <v>6.2190603672682199E-2</v>
      </c>
      <c r="AY4237">
        <v>6.0449266769847097E-2</v>
      </c>
      <c r="AZ4237">
        <v>5.87365375447014E-2</v>
      </c>
      <c r="BA4237">
        <v>5.70520179773817E-2</v>
      </c>
      <c r="BB4237">
        <v>5.5395315147653897E-2</v>
      </c>
      <c r="BC4237">
        <v>5.3766041172722899E-2</v>
      </c>
      <c r="BD4237">
        <v>5.21638131457757E-2</v>
      </c>
      <c r="BE4237">
        <v>5.0588253075250299E-2</v>
      </c>
    </row>
    <row r="4238" spans="1:57" x14ac:dyDescent="0.25">
      <c r="A4238" t="s">
        <v>481</v>
      </c>
      <c r="B4238" t="s">
        <v>144</v>
      </c>
      <c r="C4238" t="s">
        <v>423</v>
      </c>
      <c r="D4238">
        <v>5.4972684000000001E-2</v>
      </c>
      <c r="E4238">
        <v>0.30479904000000002</v>
      </c>
      <c r="F4238">
        <v>0.30233032046945701</v>
      </c>
      <c r="G4238">
        <v>0.27986877361058698</v>
      </c>
      <c r="H4238">
        <v>0.28388498794265299</v>
      </c>
      <c r="I4238">
        <v>0.283435155037288</v>
      </c>
      <c r="J4238">
        <v>0.281756206051756</v>
      </c>
      <c r="K4238">
        <v>0.28133071074516502</v>
      </c>
      <c r="L4238">
        <v>0.27966101620450601</v>
      </c>
      <c r="M4238">
        <v>0.27916372673942302</v>
      </c>
      <c r="N4238">
        <v>0.27746349241179802</v>
      </c>
      <c r="O4238">
        <v>0.27575409614551799</v>
      </c>
      <c r="P4238">
        <v>0.27514429981545502</v>
      </c>
      <c r="Q4238">
        <v>0.273380114203845</v>
      </c>
      <c r="R4238">
        <v>0.27159020848884702</v>
      </c>
      <c r="S4238">
        <v>0.270820433791223</v>
      </c>
      <c r="T4238">
        <v>0.26893458718955998</v>
      </c>
      <c r="U4238">
        <v>0.26699612641286802</v>
      </c>
      <c r="V4238">
        <v>0.26599310575715202</v>
      </c>
      <c r="W4238">
        <v>0.26391003090544202</v>
      </c>
      <c r="X4238">
        <v>0.26175951987991602</v>
      </c>
      <c r="Y4238">
        <v>0.25953772434728301</v>
      </c>
      <c r="Z4238">
        <v>0.25724160800807</v>
      </c>
      <c r="AA4238">
        <v>0.25486951782864498</v>
      </c>
      <c r="AB4238">
        <v>0.252420734274792</v>
      </c>
      <c r="AC4238">
        <v>0.24902910614558599</v>
      </c>
      <c r="AD4238">
        <v>0.246452094788321</v>
      </c>
      <c r="AE4238">
        <v>0.24380979304294201</v>
      </c>
      <c r="AF4238">
        <v>0.24029311755819499</v>
      </c>
      <c r="AG4238">
        <v>0.23755144174152601</v>
      </c>
      <c r="AH4238">
        <v>0.234755910093977</v>
      </c>
      <c r="AI4238">
        <v>0.23191323668845601</v>
      </c>
      <c r="AJ4238">
        <v>0.22903105838766499</v>
      </c>
      <c r="AK4238">
        <v>0.226845165915942</v>
      </c>
      <c r="AL4238">
        <v>0.221274115517713</v>
      </c>
      <c r="AM4238">
        <v>0.21579180161085601</v>
      </c>
      <c r="AN4238">
        <v>0.21039700657058499</v>
      </c>
      <c r="AO4238">
        <v>0.205088528250957</v>
      </c>
      <c r="AP4238">
        <v>0.199865179797066</v>
      </c>
      <c r="AQ4238">
        <v>0.19472578945942701</v>
      </c>
      <c r="AR4238">
        <v>0.18966920041056101</v>
      </c>
      <c r="AS4238">
        <v>0.184694270563727</v>
      </c>
      <c r="AT4238">
        <v>0.179799872393788</v>
      </c>
      <c r="AU4238">
        <v>0.174984892760192</v>
      </c>
      <c r="AV4238">
        <v>0.17024823273202799</v>
      </c>
      <c r="AW4238">
        <v>0.165588807415151</v>
      </c>
      <c r="AX4238">
        <v>0.16100554578133899</v>
      </c>
      <c r="AY4238">
        <v>0.15649739049946099</v>
      </c>
      <c r="AZ4238">
        <v>0.152063297768643</v>
      </c>
      <c r="BA4238">
        <v>0.14770223715339201</v>
      </c>
      <c r="BB4238">
        <v>0.143413191420668</v>
      </c>
      <c r="BC4238">
        <v>0.13919515637888399</v>
      </c>
      <c r="BD4238">
        <v>0.13504714071879301</v>
      </c>
      <c r="BE4238">
        <v>0.130968165856266</v>
      </c>
    </row>
    <row r="4239" spans="1:57" x14ac:dyDescent="0.25">
      <c r="A4239" t="s">
        <v>481</v>
      </c>
      <c r="B4239" t="s">
        <v>144</v>
      </c>
      <c r="C4239" t="s">
        <v>348</v>
      </c>
      <c r="D4239">
        <v>21.754068516</v>
      </c>
      <c r="E4239">
        <v>19.902246876</v>
      </c>
      <c r="F4239">
        <v>21.060962852200301</v>
      </c>
      <c r="G4239">
        <v>20.721863176694502</v>
      </c>
      <c r="H4239">
        <v>22.266375249591899</v>
      </c>
      <c r="I4239">
        <v>23.480318826459801</v>
      </c>
      <c r="J4239">
        <v>24.587216891639201</v>
      </c>
      <c r="K4239">
        <v>25.798475847314599</v>
      </c>
      <c r="L4239">
        <v>26.890740058791799</v>
      </c>
      <c r="M4239">
        <v>28.090619589710698</v>
      </c>
      <c r="N4239">
        <v>29.1642860066815</v>
      </c>
      <c r="O4239">
        <v>30.226472542499099</v>
      </c>
      <c r="P4239">
        <v>31.4036754930545</v>
      </c>
      <c r="Q4239">
        <v>32.443452988509399</v>
      </c>
      <c r="R4239">
        <v>33.469247969770201</v>
      </c>
      <c r="S4239">
        <v>34.6144598110819</v>
      </c>
      <c r="T4239">
        <v>35.610385231273597</v>
      </c>
      <c r="U4239">
        <v>36.587432410661201</v>
      </c>
      <c r="V4239">
        <v>37.6849359700131</v>
      </c>
      <c r="W4239">
        <v>38.621121689713398</v>
      </c>
      <c r="X4239">
        <v>39.533887040701103</v>
      </c>
      <c r="Y4239">
        <v>40.421761702265002</v>
      </c>
      <c r="Z4239">
        <v>41.283326582784703</v>
      </c>
      <c r="AA4239">
        <v>42.117326153786898</v>
      </c>
      <c r="AB4239">
        <v>42.922623823498903</v>
      </c>
      <c r="AC4239">
        <v>43.546725619668699</v>
      </c>
      <c r="AD4239">
        <v>44.291828258179699</v>
      </c>
      <c r="AE4239">
        <v>45.007422571782101</v>
      </c>
      <c r="AF4239">
        <v>45.539279648552501</v>
      </c>
      <c r="AG4239">
        <v>46.195227568511399</v>
      </c>
      <c r="AH4239">
        <v>46.821516507581102</v>
      </c>
      <c r="AI4239">
        <v>47.418768417095201</v>
      </c>
      <c r="AJ4239">
        <v>47.987925624826303</v>
      </c>
      <c r="AK4239">
        <v>48.686357428835599</v>
      </c>
      <c r="AL4239">
        <v>48.6279020408371</v>
      </c>
      <c r="AM4239">
        <v>48.5415114617456</v>
      </c>
      <c r="AN4239">
        <v>48.427992597552802</v>
      </c>
      <c r="AO4239">
        <v>48.288136586083503</v>
      </c>
      <c r="AP4239">
        <v>48.122719055903701</v>
      </c>
      <c r="AQ4239">
        <v>47.932500381385601</v>
      </c>
      <c r="AR4239">
        <v>47.718225933981898</v>
      </c>
      <c r="AS4239">
        <v>47.480626329762401</v>
      </c>
      <c r="AT4239">
        <v>47.220417673265302</v>
      </c>
      <c r="AU4239">
        <v>46.938301797714402</v>
      </c>
      <c r="AV4239">
        <v>46.634966501652002</v>
      </c>
      <c r="AW4239">
        <v>46.311085782038198</v>
      </c>
      <c r="AX4239">
        <v>45.967320063866801</v>
      </c>
      <c r="AY4239">
        <v>45.6043164263438</v>
      </c>
      <c r="AZ4239">
        <v>45.222708825679398</v>
      </c>
      <c r="BA4239">
        <v>44.823118314539101</v>
      </c>
      <c r="BB4239">
        <v>44.406153258200902</v>
      </c>
      <c r="BC4239">
        <v>43.972409547465197</v>
      </c>
      <c r="BD4239">
        <v>43.522470808362698</v>
      </c>
      <c r="BE4239">
        <v>43.056908608704198</v>
      </c>
    </row>
    <row r="4240" spans="1:57" x14ac:dyDescent="0.25">
      <c r="A4240" t="s">
        <v>481</v>
      </c>
      <c r="B4240" t="s">
        <v>144</v>
      </c>
      <c r="C4240" t="s">
        <v>361</v>
      </c>
      <c r="D4240">
        <v>4.810256388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</row>
    <row r="4241" spans="1:57" x14ac:dyDescent="0.25">
      <c r="A4241" t="s">
        <v>481</v>
      </c>
      <c r="B4241" t="s">
        <v>213</v>
      </c>
      <c r="C4241" t="s">
        <v>332</v>
      </c>
      <c r="D4241">
        <v>0.23797771200000001</v>
      </c>
      <c r="E4241">
        <v>0.23542376400000001</v>
      </c>
      <c r="F4241">
        <v>0.233046219407364</v>
      </c>
      <c r="G4241">
        <v>0.21083160124403899</v>
      </c>
      <c r="H4241">
        <v>0.211464127386495</v>
      </c>
      <c r="I4241">
        <v>0.212038701068717</v>
      </c>
      <c r="J4241">
        <v>0.21255533965725701</v>
      </c>
      <c r="K4241">
        <v>0.213014060515195</v>
      </c>
      <c r="L4241">
        <v>0.21341488100213701</v>
      </c>
      <c r="M4241">
        <v>0.21375781847422201</v>
      </c>
      <c r="N4241">
        <v>0.21404289028411499</v>
      </c>
      <c r="O4241">
        <v>0.21166960153360201</v>
      </c>
      <c r="P4241">
        <v>0.20929678530040999</v>
      </c>
      <c r="Q4241">
        <v>0.20692444151377001</v>
      </c>
      <c r="R4241">
        <v>0.204552570102918</v>
      </c>
      <c r="S4241">
        <v>0.202181170997104</v>
      </c>
      <c r="T4241">
        <v>0.19981024412558501</v>
      </c>
      <c r="U4241">
        <v>0.19743978941762999</v>
      </c>
      <c r="V4241">
        <v>0.19506980680251301</v>
      </c>
      <c r="W4241">
        <v>0.192700296209522</v>
      </c>
      <c r="X4241">
        <v>0.190331257567951</v>
      </c>
      <c r="Y4241">
        <v>0.18796269080710501</v>
      </c>
      <c r="Z4241">
        <v>0.18559459585629901</v>
      </c>
      <c r="AA4241">
        <v>0.18322697264485699</v>
      </c>
      <c r="AB4241">
        <v>0.18085982110210999</v>
      </c>
      <c r="AC4241">
        <v>0.178493141157402</v>
      </c>
      <c r="AD4241">
        <v>0.17612693274008501</v>
      </c>
      <c r="AE4241">
        <v>0.17376119577952101</v>
      </c>
      <c r="AF4241">
        <v>0.17139593020507901</v>
      </c>
      <c r="AG4241">
        <v>0.16903113594614</v>
      </c>
      <c r="AH4241">
        <v>0.16666681293209301</v>
      </c>
      <c r="AI4241">
        <v>0.164302961092338</v>
      </c>
      <c r="AJ4241">
        <v>0.161939580356282</v>
      </c>
      <c r="AK4241">
        <v>0.15957667065334399</v>
      </c>
      <c r="AL4241">
        <v>0.15565765535935799</v>
      </c>
      <c r="AM4241">
        <v>0.151801062704185</v>
      </c>
      <c r="AN4241">
        <v>0.148006036136581</v>
      </c>
      <c r="AO4241">
        <v>0.14427172999405799</v>
      </c>
      <c r="AP4241">
        <v>0.140597309370772</v>
      </c>
      <c r="AQ4241">
        <v>0.13698194998695201</v>
      </c>
      <c r="AR4241">
        <v>0.13342483805987099</v>
      </c>
      <c r="AS4241">
        <v>0.12992517017633401</v>
      </c>
      <c r="AT4241">
        <v>0.126482153166661</v>
      </c>
      <c r="AU4241">
        <v>0.123095003980164</v>
      </c>
      <c r="AV4241">
        <v>0.11976294956208</v>
      </c>
      <c r="AW4241">
        <v>0.11648522673196</v>
      </c>
      <c r="AX4241">
        <v>0.11326108206348599</v>
      </c>
      <c r="AY4241">
        <v>0.110089771765708</v>
      </c>
      <c r="AZ4241">
        <v>0.10697056156567999</v>
      </c>
      <c r="BA4241">
        <v>0.103902726592476</v>
      </c>
      <c r="BB4241">
        <v>0.100885551262579</v>
      </c>
      <c r="BC4241">
        <v>9.7918329166620896E-2</v>
      </c>
      <c r="BD4241">
        <v>9.5000362957455495E-2</v>
      </c>
      <c r="BE4241">
        <v>9.2130964239556898E-2</v>
      </c>
    </row>
    <row r="4242" spans="1:57" x14ac:dyDescent="0.25">
      <c r="A4242" t="s">
        <v>481</v>
      </c>
      <c r="B4242" t="s">
        <v>213</v>
      </c>
      <c r="C4242" t="s">
        <v>333</v>
      </c>
      <c r="D4242">
        <v>1.743467256</v>
      </c>
      <c r="E4242">
        <v>1.556275428</v>
      </c>
      <c r="F4242">
        <v>1.55845026265127</v>
      </c>
      <c r="G4242">
        <v>1.4263679002929901</v>
      </c>
      <c r="H4242">
        <v>1.44746719680817</v>
      </c>
      <c r="I4242">
        <v>1.4685730171253299</v>
      </c>
      <c r="J4242">
        <v>1.4896836241109901</v>
      </c>
      <c r="K4242">
        <v>1.5107972813260699</v>
      </c>
      <c r="L4242">
        <v>1.5319122530256599</v>
      </c>
      <c r="M4242">
        <v>1.5530268041589099</v>
      </c>
      <c r="N4242">
        <v>1.5741392003688099</v>
      </c>
      <c r="O4242">
        <v>1.57588681286258</v>
      </c>
      <c r="P4242">
        <v>1.5775870271069901</v>
      </c>
      <c r="Q4242">
        <v>1.5792398572675299</v>
      </c>
      <c r="R4242">
        <v>1.58084531750682</v>
      </c>
      <c r="S4242">
        <v>1.5824034219847001</v>
      </c>
      <c r="T4242">
        <v>1.58391418485813</v>
      </c>
      <c r="U4242">
        <v>1.5853776202812899</v>
      </c>
      <c r="V4242">
        <v>1.5867937424055001</v>
      </c>
      <c r="W4242">
        <v>1.5881625653792699</v>
      </c>
      <c r="X4242">
        <v>1.5894841033482601</v>
      </c>
      <c r="Y4242">
        <v>1.5907583704553301</v>
      </c>
      <c r="Z4242">
        <v>1.5919853808405</v>
      </c>
      <c r="AA4242">
        <v>1.5931651486409799</v>
      </c>
      <c r="AB4242">
        <v>1.5942976879911199</v>
      </c>
      <c r="AC4242">
        <v>1.5953830130225</v>
      </c>
      <c r="AD4242">
        <v>1.59642113786383</v>
      </c>
      <c r="AE4242">
        <v>1.59741207664102</v>
      </c>
      <c r="AF4242">
        <v>1.5983558434771401</v>
      </c>
      <c r="AG4242">
        <v>1.5992524524924601</v>
      </c>
      <c r="AH4242">
        <v>1.6001019178044</v>
      </c>
      <c r="AI4242">
        <v>1.6009042535275899</v>
      </c>
      <c r="AJ4242">
        <v>1.6016594737738199</v>
      </c>
      <c r="AK4242">
        <v>1.60236759265205</v>
      </c>
      <c r="AL4242">
        <v>1.5871570537311399</v>
      </c>
      <c r="AM4242">
        <v>1.5720444885073499</v>
      </c>
      <c r="AN4242">
        <v>1.5570299185638501</v>
      </c>
      <c r="AO4242">
        <v>1.54211335065475</v>
      </c>
      <c r="AP4242">
        <v>1.5272947770455001</v>
      </c>
      <c r="AQ4242">
        <v>1.5125741758475699</v>
      </c>
      <c r="AR4242">
        <v>1.49795151134736</v>
      </c>
      <c r="AS4242">
        <v>1.4834267343295</v>
      </c>
      <c r="AT4242">
        <v>1.4689997823947101</v>
      </c>
      <c r="AU4242">
        <v>1.4546705802720801</v>
      </c>
      <c r="AV4242">
        <v>1.4404390401261</v>
      </c>
      <c r="AW4242">
        <v>1.4263050618583299</v>
      </c>
      <c r="AX4242">
        <v>1.41226853340387</v>
      </c>
      <c r="AY4242">
        <v>1.39832933102277</v>
      </c>
      <c r="AZ4242">
        <v>1.3844873195863101</v>
      </c>
      <c r="BA4242">
        <v>1.37074235285833</v>
      </c>
      <c r="BB4242">
        <v>1.35709427377166</v>
      </c>
      <c r="BC4242">
        <v>1.3435429146997799</v>
      </c>
      <c r="BD4242">
        <v>1.33008809772361</v>
      </c>
      <c r="BE4242">
        <v>1.3167296348937201</v>
      </c>
    </row>
    <row r="4243" spans="1:57" x14ac:dyDescent="0.25">
      <c r="A4243" t="s">
        <v>481</v>
      </c>
      <c r="B4243" t="s">
        <v>213</v>
      </c>
      <c r="C4243" t="s">
        <v>341</v>
      </c>
      <c r="D4243">
        <v>7.5278663999999997</v>
      </c>
      <c r="E4243">
        <v>7.7642112599999997</v>
      </c>
      <c r="F4243">
        <v>7.6011325846767503</v>
      </c>
      <c r="G4243">
        <v>7.0605515954563502</v>
      </c>
      <c r="H4243">
        <v>6.99875940763902</v>
      </c>
      <c r="I4243">
        <v>6.9749571389998799</v>
      </c>
      <c r="J4243">
        <v>6.9254479282133001</v>
      </c>
      <c r="K4243">
        <v>6.8860360931268803</v>
      </c>
      <c r="L4243">
        <v>6.8410977186584701</v>
      </c>
      <c r="M4243">
        <v>6.8058125544367103</v>
      </c>
      <c r="N4243">
        <v>6.7501135054759498</v>
      </c>
      <c r="O4243">
        <v>6.7036036693163297</v>
      </c>
      <c r="P4243">
        <v>6.6521579770676498</v>
      </c>
      <c r="Q4243">
        <v>6.5963214873514699</v>
      </c>
      <c r="R4243">
        <v>6.5365447056081898</v>
      </c>
      <c r="S4243">
        <v>6.4732246820346999</v>
      </c>
      <c r="T4243">
        <v>6.39539158623346</v>
      </c>
      <c r="U4243">
        <v>6.3264897824900803</v>
      </c>
      <c r="V4243">
        <v>6.2655850832736801</v>
      </c>
      <c r="W4243">
        <v>6.2016207045620098</v>
      </c>
      <c r="X4243">
        <v>6.1348620837275796</v>
      </c>
      <c r="Y4243">
        <v>6.0655117693882898</v>
      </c>
      <c r="Z4243">
        <v>6.0028052380760002</v>
      </c>
      <c r="AA4243">
        <v>5.92837363837394</v>
      </c>
      <c r="AB4243">
        <v>5.8602600659646802</v>
      </c>
      <c r="AC4243">
        <v>5.7813792373327297</v>
      </c>
      <c r="AD4243">
        <v>5.7084290236581401</v>
      </c>
      <c r="AE4243">
        <v>5.6330057346930698</v>
      </c>
      <c r="AF4243">
        <v>5.5478654413582902</v>
      </c>
      <c r="AG4243">
        <v>5.4750512162938696</v>
      </c>
      <c r="AH4243">
        <v>5.3927565374140496</v>
      </c>
      <c r="AI4243">
        <v>5.3148591943269201</v>
      </c>
      <c r="AJ4243">
        <v>5.2344370338829096</v>
      </c>
      <c r="AK4243">
        <v>5.15155496683672</v>
      </c>
      <c r="AL4243">
        <v>5.02503883750411</v>
      </c>
      <c r="AM4243">
        <v>4.9005378752614703</v>
      </c>
      <c r="AN4243">
        <v>4.7780244283799398</v>
      </c>
      <c r="AO4243">
        <v>4.6574711966485003</v>
      </c>
      <c r="AP4243">
        <v>4.5388512271088599</v>
      </c>
      <c r="AQ4243">
        <v>4.4221379098403499</v>
      </c>
      <c r="AR4243">
        <v>4.3073049737944897</v>
      </c>
      <c r="AS4243">
        <v>4.1943264826785702</v>
      </c>
      <c r="AT4243">
        <v>4.0831768308875898</v>
      </c>
      <c r="AU4243">
        <v>3.9738307394841601</v>
      </c>
      <c r="AV4243">
        <v>3.8662632522257101</v>
      </c>
      <c r="AW4243">
        <v>3.76044973163848</v>
      </c>
      <c r="AX4243">
        <v>3.65636585513777</v>
      </c>
      <c r="AY4243">
        <v>3.5539876111939099</v>
      </c>
      <c r="AZ4243">
        <v>3.4532912955434201</v>
      </c>
      <c r="BA4243">
        <v>3.3542535074448101</v>
      </c>
      <c r="BB4243">
        <v>3.2568511459786298</v>
      </c>
      <c r="BC4243">
        <v>3.1610614063910201</v>
      </c>
      <c r="BD4243">
        <v>3.0668617764805699</v>
      </c>
      <c r="BE4243">
        <v>2.9742300330276898</v>
      </c>
    </row>
    <row r="4244" spans="1:57" x14ac:dyDescent="0.25">
      <c r="A4244" t="s">
        <v>481</v>
      </c>
      <c r="B4244" t="s">
        <v>213</v>
      </c>
      <c r="C4244" t="s">
        <v>344</v>
      </c>
      <c r="D4244">
        <v>22.156503732000001</v>
      </c>
      <c r="E4244">
        <v>21.782161943999998</v>
      </c>
      <c r="F4244">
        <v>21.324651709341001</v>
      </c>
      <c r="G4244">
        <v>19.8080749114235</v>
      </c>
      <c r="H4244">
        <v>19.634719576690902</v>
      </c>
      <c r="I4244">
        <v>19.567943332102701</v>
      </c>
      <c r="J4244">
        <v>19.4290473630262</v>
      </c>
      <c r="K4244">
        <v>19.318479148739499</v>
      </c>
      <c r="L4244">
        <v>19.192406465064099</v>
      </c>
      <c r="M4244">
        <v>19.093415449034101</v>
      </c>
      <c r="N4244">
        <v>18.937154154233902</v>
      </c>
      <c r="O4244">
        <v>18.806672802130901</v>
      </c>
      <c r="P4244">
        <v>18.662344117303</v>
      </c>
      <c r="Q4244">
        <v>18.505697238353601</v>
      </c>
      <c r="R4244">
        <v>18.337996038988901</v>
      </c>
      <c r="S4244">
        <v>18.160354426520001</v>
      </c>
      <c r="T4244">
        <v>17.9419970118938</v>
      </c>
      <c r="U4244">
        <v>17.748695954373101</v>
      </c>
      <c r="V4244">
        <v>17.577830430875999</v>
      </c>
      <c r="W4244">
        <v>17.398381107681601</v>
      </c>
      <c r="X4244">
        <v>17.211092657962901</v>
      </c>
      <c r="Y4244">
        <v>17.016533323187002</v>
      </c>
      <c r="Z4244">
        <v>16.840612836964802</v>
      </c>
      <c r="AA4244">
        <v>16.631798173869001</v>
      </c>
      <c r="AB4244">
        <v>16.440708465575501</v>
      </c>
      <c r="AC4244">
        <v>16.2194116813947</v>
      </c>
      <c r="AD4244">
        <v>16.014752983312199</v>
      </c>
      <c r="AE4244">
        <v>15.803156178489299</v>
      </c>
      <c r="AF4244">
        <v>15.5642987343427</v>
      </c>
      <c r="AG4244">
        <v>15.360021546478</v>
      </c>
      <c r="AH4244">
        <v>15.129147351732</v>
      </c>
      <c r="AI4244">
        <v>14.910609694098699</v>
      </c>
      <c r="AJ4244">
        <v>14.684988769575099</v>
      </c>
      <c r="AK4244">
        <v>14.452466682501701</v>
      </c>
      <c r="AL4244">
        <v>14.0975311036814</v>
      </c>
      <c r="AM4244">
        <v>13.7482489897693</v>
      </c>
      <c r="AN4244">
        <v>13.4045427650251</v>
      </c>
      <c r="AO4244">
        <v>13.0663358398768</v>
      </c>
      <c r="AP4244">
        <v>12.733552598954899</v>
      </c>
      <c r="AQ4244">
        <v>12.406118389267499</v>
      </c>
      <c r="AR4244">
        <v>12.0839595085139</v>
      </c>
      <c r="AS4244">
        <v>11.7670031935365</v>
      </c>
      <c r="AT4244">
        <v>11.4551776089078</v>
      </c>
      <c r="AU4244">
        <v>11.148411835652301</v>
      </c>
      <c r="AV4244">
        <v>10.846635860100999</v>
      </c>
      <c r="AW4244">
        <v>10.549780562877199</v>
      </c>
      <c r="AX4244">
        <v>10.257777708011901</v>
      </c>
      <c r="AY4244">
        <v>9.9705599321875695</v>
      </c>
      <c r="AZ4244">
        <v>9.6880607341089195</v>
      </c>
      <c r="BA4244">
        <v>9.4102144639986207</v>
      </c>
      <c r="BB4244">
        <v>9.1369563132171194</v>
      </c>
      <c r="BC4244">
        <v>8.8682223040048598</v>
      </c>
      <c r="BD4244">
        <v>8.6039492793455103</v>
      </c>
      <c r="BE4244">
        <v>8.3440748929489494</v>
      </c>
    </row>
    <row r="4245" spans="1:57" x14ac:dyDescent="0.25">
      <c r="A4245" t="s">
        <v>481</v>
      </c>
      <c r="B4245" t="s">
        <v>213</v>
      </c>
      <c r="C4245" t="s">
        <v>360</v>
      </c>
      <c r="D4245">
        <v>1.5368068079999999</v>
      </c>
      <c r="E4245">
        <v>1.5231578400000001</v>
      </c>
      <c r="F4245">
        <v>1.49116559319766</v>
      </c>
      <c r="G4245">
        <v>1.3851161640524201</v>
      </c>
      <c r="H4245">
        <v>1.3729939726059299</v>
      </c>
      <c r="I4245">
        <v>1.36832452056844</v>
      </c>
      <c r="J4245">
        <v>1.35861196380813</v>
      </c>
      <c r="K4245">
        <v>1.3508802775375699</v>
      </c>
      <c r="L4245">
        <v>1.3420644126549299</v>
      </c>
      <c r="M4245">
        <v>1.3351422833207001</v>
      </c>
      <c r="N4245">
        <v>1.32421542413769</v>
      </c>
      <c r="O4245">
        <v>1.31509127498572</v>
      </c>
      <c r="P4245">
        <v>1.30499882555863</v>
      </c>
      <c r="Q4245">
        <v>1.29404500369299</v>
      </c>
      <c r="R4245">
        <v>1.2823181880882499</v>
      </c>
      <c r="S4245">
        <v>1.2698962707671899</v>
      </c>
      <c r="T4245">
        <v>1.25462722590079</v>
      </c>
      <c r="U4245">
        <v>1.2411102930086499</v>
      </c>
      <c r="V4245">
        <v>1.22916220620397</v>
      </c>
      <c r="W4245">
        <v>1.21661388137704</v>
      </c>
      <c r="X4245">
        <v>1.20351739117263</v>
      </c>
      <c r="Y4245">
        <v>1.1899124709231601</v>
      </c>
      <c r="Z4245">
        <v>1.17761090652864</v>
      </c>
      <c r="AA4245">
        <v>1.16300915615974</v>
      </c>
      <c r="AB4245">
        <v>1.1496468559400099</v>
      </c>
      <c r="AC4245">
        <v>1.13417227023734</v>
      </c>
      <c r="AD4245">
        <v>1.1198611333855399</v>
      </c>
      <c r="AE4245">
        <v>1.10506483662613</v>
      </c>
      <c r="AF4245">
        <v>1.0883622893936999</v>
      </c>
      <c r="AG4245">
        <v>1.0740778303473799</v>
      </c>
      <c r="AH4245">
        <v>1.05793352655031</v>
      </c>
      <c r="AI4245">
        <v>1.0426518778592699</v>
      </c>
      <c r="AJ4245">
        <v>1.0268749186694699</v>
      </c>
      <c r="AK4245">
        <v>1.01061538296271</v>
      </c>
      <c r="AL4245">
        <v>0.98579585811642101</v>
      </c>
      <c r="AM4245">
        <v>0.96137166222876003</v>
      </c>
      <c r="AN4245">
        <v>0.93733737067304101</v>
      </c>
      <c r="AO4245">
        <v>0.91368762778221402</v>
      </c>
      <c r="AP4245">
        <v>0.89041714601213495</v>
      </c>
      <c r="AQ4245">
        <v>0.86752070511468005</v>
      </c>
      <c r="AR4245">
        <v>0.84499315132057295</v>
      </c>
      <c r="AS4245">
        <v>0.82282939653183695</v>
      </c>
      <c r="AT4245">
        <v>0.80102441752374298</v>
      </c>
      <c r="AU4245">
        <v>0.77957325515615805</v>
      </c>
      <c r="AV4245">
        <v>0.75847101359417302</v>
      </c>
      <c r="AW4245">
        <v>0.73771285953791099</v>
      </c>
      <c r="AX4245">
        <v>0.71729402146141497</v>
      </c>
      <c r="AY4245">
        <v>0.69720978886049501</v>
      </c>
      <c r="AZ4245">
        <v>0.67745551150944805</v>
      </c>
      <c r="BA4245">
        <v>0.65802659872653502</v>
      </c>
      <c r="BB4245">
        <v>0.63891851864812998</v>
      </c>
      <c r="BC4245">
        <v>0.62012679751142097</v>
      </c>
      <c r="BD4245">
        <v>0.60164701894558004</v>
      </c>
      <c r="BE4245">
        <v>0.58347482327130495</v>
      </c>
    </row>
    <row r="4246" spans="1:57" x14ac:dyDescent="0.25">
      <c r="A4246" t="s">
        <v>481</v>
      </c>
      <c r="B4246" t="s">
        <v>213</v>
      </c>
      <c r="C4246" t="s">
        <v>345</v>
      </c>
      <c r="D4246">
        <v>1.6186587480000001</v>
      </c>
      <c r="E4246">
        <v>1.669444632</v>
      </c>
      <c r="F4246">
        <v>1.6343797928302199</v>
      </c>
      <c r="G4246">
        <v>1.5181451876148</v>
      </c>
      <c r="H4246">
        <v>1.50485875930975</v>
      </c>
      <c r="I4246">
        <v>1.49974084478137</v>
      </c>
      <c r="J4246">
        <v>1.4890954767698099</v>
      </c>
      <c r="K4246">
        <v>1.4806212255781499</v>
      </c>
      <c r="L4246">
        <v>1.4709586693293799</v>
      </c>
      <c r="M4246">
        <v>1.4633717263642001</v>
      </c>
      <c r="N4246">
        <v>1.4513954321623499</v>
      </c>
      <c r="O4246">
        <v>1.4413949834739099</v>
      </c>
      <c r="P4246">
        <v>1.43033323722718</v>
      </c>
      <c r="Q4246">
        <v>1.41832739079863</v>
      </c>
      <c r="R4246">
        <v>1.40547431093543</v>
      </c>
      <c r="S4246">
        <v>1.3918593705489499</v>
      </c>
      <c r="T4246">
        <v>1.3751238594163899</v>
      </c>
      <c r="U4246">
        <v>1.36030873621294</v>
      </c>
      <c r="V4246">
        <v>1.34721313386963</v>
      </c>
      <c r="W4246">
        <v>1.3334596455752601</v>
      </c>
      <c r="X4246">
        <v>1.3191053451241801</v>
      </c>
      <c r="Y4246">
        <v>1.3041937841008799</v>
      </c>
      <c r="Z4246">
        <v>1.2907107555503901</v>
      </c>
      <c r="AA4246">
        <v>1.2747066270674401</v>
      </c>
      <c r="AB4246">
        <v>1.2600609877336899</v>
      </c>
      <c r="AC4246">
        <v>1.2431001952568399</v>
      </c>
      <c r="AD4246">
        <v>1.2274145913308201</v>
      </c>
      <c r="AE4246">
        <v>1.21119723187549</v>
      </c>
      <c r="AF4246">
        <v>1.1928905422563001</v>
      </c>
      <c r="AG4246">
        <v>1.17723417831972</v>
      </c>
      <c r="AH4246">
        <v>1.1595393468297699</v>
      </c>
      <c r="AI4246">
        <v>1.1427900213788</v>
      </c>
      <c r="AJ4246">
        <v>1.12549781492651</v>
      </c>
      <c r="AK4246">
        <v>1.10767668444901</v>
      </c>
      <c r="AL4246">
        <v>1.0804734482279801</v>
      </c>
      <c r="AM4246">
        <v>1.0537035090629301</v>
      </c>
      <c r="AN4246">
        <v>1.0273609213363599</v>
      </c>
      <c r="AO4246">
        <v>1.0014398150134101</v>
      </c>
      <c r="AP4246">
        <v>0.97593439472479004</v>
      </c>
      <c r="AQ4246">
        <v>0.95083893886043902</v>
      </c>
      <c r="AR4246">
        <v>0.92614779867390096</v>
      </c>
      <c r="AS4246">
        <v>0.90185539739720899</v>
      </c>
      <c r="AT4246">
        <v>0.87795622936618301</v>
      </c>
      <c r="AU4246">
        <v>0.85444485915603696</v>
      </c>
      <c r="AV4246">
        <v>0.83131592072715799</v>
      </c>
      <c r="AW4246">
        <v>0.80856411658094096</v>
      </c>
      <c r="AX4246">
        <v>0.78618421692557605</v>
      </c>
      <c r="AY4246">
        <v>0.76417105885166003</v>
      </c>
      <c r="AZ4246">
        <v>0.74251954551752897</v>
      </c>
      <c r="BA4246">
        <v>0.72122464534419595</v>
      </c>
      <c r="BB4246">
        <v>0.70028139121977795</v>
      </c>
      <c r="BC4246">
        <v>0.67968487971331404</v>
      </c>
      <c r="BD4246">
        <v>0.65943027029785695</v>
      </c>
      <c r="BE4246">
        <v>0.63951278458273797</v>
      </c>
    </row>
    <row r="4247" spans="1:57" x14ac:dyDescent="0.25">
      <c r="A4247" t="s">
        <v>481</v>
      </c>
      <c r="B4247" t="s">
        <v>213</v>
      </c>
      <c r="C4247" t="s">
        <v>346</v>
      </c>
      <c r="D4247">
        <v>7.6602948839999998</v>
      </c>
      <c r="E4247">
        <v>7.4681626320000003</v>
      </c>
      <c r="F4247">
        <v>7.3113021308697004</v>
      </c>
      <c r="G4247">
        <v>6.7913334427346701</v>
      </c>
      <c r="H4247">
        <v>6.7318973850910098</v>
      </c>
      <c r="I4247">
        <v>6.7090026946639902</v>
      </c>
      <c r="J4247">
        <v>6.6613812653191999</v>
      </c>
      <c r="K4247">
        <v>6.6234721997110402</v>
      </c>
      <c r="L4247">
        <v>6.5802473211355696</v>
      </c>
      <c r="M4247">
        <v>6.5463075768292098</v>
      </c>
      <c r="N4247">
        <v>6.4927323272440196</v>
      </c>
      <c r="O4247">
        <v>6.4479959066603598</v>
      </c>
      <c r="P4247">
        <v>6.3985118337052196</v>
      </c>
      <c r="Q4247">
        <v>6.3448043839673796</v>
      </c>
      <c r="R4247">
        <v>6.2873068851581602</v>
      </c>
      <c r="S4247">
        <v>6.2264012479886599</v>
      </c>
      <c r="T4247">
        <v>6.1515359206384996</v>
      </c>
      <c r="U4247">
        <v>6.0852613360397196</v>
      </c>
      <c r="V4247">
        <v>6.0266789271420604</v>
      </c>
      <c r="W4247">
        <v>5.96515350403378</v>
      </c>
      <c r="X4247">
        <v>5.9009403829859197</v>
      </c>
      <c r="Y4247">
        <v>5.8342343894570696</v>
      </c>
      <c r="Z4247">
        <v>5.7739188521479097</v>
      </c>
      <c r="AA4247">
        <v>5.7023253221780701</v>
      </c>
      <c r="AB4247">
        <v>5.63680891372851</v>
      </c>
      <c r="AC4247">
        <v>5.5609358034996204</v>
      </c>
      <c r="AD4247">
        <v>5.4907671744506201</v>
      </c>
      <c r="AE4247">
        <v>5.4182197682339304</v>
      </c>
      <c r="AF4247">
        <v>5.3363258660888304</v>
      </c>
      <c r="AG4247">
        <v>5.26628804041738</v>
      </c>
      <c r="AH4247">
        <v>5.1871312497219799</v>
      </c>
      <c r="AI4247">
        <v>5.11220412482876</v>
      </c>
      <c r="AJ4247">
        <v>5.0348484536214499</v>
      </c>
      <c r="AK4247">
        <v>4.95512667181392</v>
      </c>
      <c r="AL4247">
        <v>4.83343459031496</v>
      </c>
      <c r="AM4247">
        <v>4.7136808377788002</v>
      </c>
      <c r="AN4247">
        <v>4.5958388168343296</v>
      </c>
      <c r="AO4247">
        <v>4.4798822682249702</v>
      </c>
      <c r="AP4247">
        <v>4.3657852667061103</v>
      </c>
      <c r="AQ4247">
        <v>4.2535222169908202</v>
      </c>
      <c r="AR4247">
        <v>4.1430678497431499</v>
      </c>
      <c r="AS4247">
        <v>4.0343972176187402</v>
      </c>
      <c r="AT4247">
        <v>3.9274856913518401</v>
      </c>
      <c r="AU4247">
        <v>3.8223089558885199</v>
      </c>
      <c r="AV4247">
        <v>3.7188430065653302</v>
      </c>
      <c r="AW4247">
        <v>3.6170641453330199</v>
      </c>
      <c r="AX4247">
        <v>3.5169489770246898</v>
      </c>
      <c r="AY4247">
        <v>3.4184744056679999</v>
      </c>
      <c r="AZ4247">
        <v>3.3216176308407399</v>
      </c>
      <c r="BA4247">
        <v>3.2263561440694599</v>
      </c>
      <c r="BB4247">
        <v>3.1326677252705202</v>
      </c>
      <c r="BC4247">
        <v>3.0405304392331498</v>
      </c>
      <c r="BD4247">
        <v>2.9499226321440002</v>
      </c>
      <c r="BE4247">
        <v>2.86082292815271</v>
      </c>
    </row>
    <row r="4248" spans="1:57" x14ac:dyDescent="0.25">
      <c r="A4248" t="s">
        <v>481</v>
      </c>
      <c r="B4248" t="s">
        <v>213</v>
      </c>
      <c r="C4248" t="s">
        <v>347</v>
      </c>
      <c r="D4248">
        <v>47.881249631999999</v>
      </c>
      <c r="E4248">
        <v>49.258246283999902</v>
      </c>
      <c r="F4248">
        <v>48.2236312685475</v>
      </c>
      <c r="G4248">
        <v>44.794039953760603</v>
      </c>
      <c r="H4248">
        <v>44.402013680388201</v>
      </c>
      <c r="I4248">
        <v>44.2510056808011</v>
      </c>
      <c r="J4248">
        <v>43.936905920170503</v>
      </c>
      <c r="K4248">
        <v>43.686866629097402</v>
      </c>
      <c r="L4248">
        <v>43.401765484494199</v>
      </c>
      <c r="M4248">
        <v>43.177906904246498</v>
      </c>
      <c r="N4248">
        <v>42.824537143994299</v>
      </c>
      <c r="O4248">
        <v>42.529466223399702</v>
      </c>
      <c r="P4248">
        <v>42.203080903091397</v>
      </c>
      <c r="Q4248">
        <v>41.848839181689101</v>
      </c>
      <c r="R4248">
        <v>41.4695991869784</v>
      </c>
      <c r="S4248">
        <v>41.067879912290302</v>
      </c>
      <c r="T4248">
        <v>40.574085800610803</v>
      </c>
      <c r="U4248">
        <v>40.136954209963797</v>
      </c>
      <c r="V4248">
        <v>39.750558403179198</v>
      </c>
      <c r="W4248">
        <v>39.344751166040403</v>
      </c>
      <c r="X4248">
        <v>38.921216504691898</v>
      </c>
      <c r="Y4248">
        <v>38.481239442089702</v>
      </c>
      <c r="Z4248">
        <v>38.083412327452898</v>
      </c>
      <c r="AA4248">
        <v>37.6111982226764</v>
      </c>
      <c r="AB4248">
        <v>37.179067383797303</v>
      </c>
      <c r="AC4248">
        <v>36.678626173000197</v>
      </c>
      <c r="AD4248">
        <v>36.2158103799568</v>
      </c>
      <c r="AE4248">
        <v>35.7373047315427</v>
      </c>
      <c r="AF4248">
        <v>35.197151791683602</v>
      </c>
      <c r="AG4248">
        <v>34.735198746989902</v>
      </c>
      <c r="AH4248">
        <v>34.213099151244897</v>
      </c>
      <c r="AI4248">
        <v>33.718897437488998</v>
      </c>
      <c r="AJ4248">
        <v>33.208677602764602</v>
      </c>
      <c r="AK4248">
        <v>32.682851458372902</v>
      </c>
      <c r="AL4248">
        <v>31.880199076968701</v>
      </c>
      <c r="AM4248">
        <v>31.090331458046801</v>
      </c>
      <c r="AN4248">
        <v>30.313073171595601</v>
      </c>
      <c r="AO4248">
        <v>29.548251017727701</v>
      </c>
      <c r="AP4248">
        <v>28.7956939996199</v>
      </c>
      <c r="AQ4248">
        <v>28.055233296772599</v>
      </c>
      <c r="AR4248">
        <v>27.3267022385822</v>
      </c>
      <c r="AS4248">
        <v>26.609936278225899</v>
      </c>
      <c r="AT4248">
        <v>25.904772966852899</v>
      </c>
      <c r="AU4248">
        <v>25.211051928079598</v>
      </c>
      <c r="AV4248">
        <v>24.528614832784999</v>
      </c>
      <c r="AW4248">
        <v>23.857305374203499</v>
      </c>
      <c r="AX4248">
        <v>23.196969243310399</v>
      </c>
      <c r="AY4248">
        <v>22.547454104497699</v>
      </c>
      <c r="AZ4248">
        <v>21.9086095715369</v>
      </c>
      <c r="BA4248">
        <v>21.2802871838249</v>
      </c>
      <c r="BB4248">
        <v>20.662340382909999</v>
      </c>
      <c r="BC4248">
        <v>20.054624489295001</v>
      </c>
      <c r="BD4248">
        <v>19.456996679513999</v>
      </c>
      <c r="BE4248">
        <v>18.8693159634797</v>
      </c>
    </row>
    <row r="4249" spans="1:57" x14ac:dyDescent="0.25">
      <c r="A4249" t="s">
        <v>481</v>
      </c>
      <c r="B4249" t="s">
        <v>213</v>
      </c>
      <c r="C4249" t="s">
        <v>348</v>
      </c>
      <c r="D4249">
        <v>70.665857099999997</v>
      </c>
      <c r="E4249">
        <v>70.198903295999997</v>
      </c>
      <c r="F4249">
        <v>70.294501950820305</v>
      </c>
      <c r="G4249">
        <v>66.766812933701303</v>
      </c>
      <c r="H4249">
        <v>67.654604644841399</v>
      </c>
      <c r="I4249">
        <v>68.905448808777507</v>
      </c>
      <c r="J4249">
        <v>69.900925181092006</v>
      </c>
      <c r="K4249">
        <v>70.993781015672795</v>
      </c>
      <c r="L4249">
        <v>72.026295017067497</v>
      </c>
      <c r="M4249">
        <v>73.158203374591693</v>
      </c>
      <c r="N4249">
        <v>74.066253819906507</v>
      </c>
      <c r="O4249">
        <v>75.068406305337803</v>
      </c>
      <c r="P4249">
        <v>76.009687572978294</v>
      </c>
      <c r="Q4249">
        <v>76.893248647781803</v>
      </c>
      <c r="R4249">
        <v>77.721556182936794</v>
      </c>
      <c r="S4249">
        <v>78.496790192920002</v>
      </c>
      <c r="T4249">
        <v>79.080895425513106</v>
      </c>
      <c r="U4249">
        <v>79.759012603353099</v>
      </c>
      <c r="V4249">
        <v>80.525674083597096</v>
      </c>
      <c r="W4249">
        <v>81.242046248013196</v>
      </c>
      <c r="X4249">
        <v>81.909507716860801</v>
      </c>
      <c r="Y4249">
        <v>82.528796532794701</v>
      </c>
      <c r="Z4249">
        <v>83.226043993533594</v>
      </c>
      <c r="AA4249">
        <v>83.747054306916397</v>
      </c>
      <c r="AB4249">
        <v>84.3423096893804</v>
      </c>
      <c r="AC4249">
        <v>84.766437049746699</v>
      </c>
      <c r="AD4249">
        <v>85.260084595238595</v>
      </c>
      <c r="AE4249">
        <v>85.700311800624903</v>
      </c>
      <c r="AF4249">
        <v>85.972807836037902</v>
      </c>
      <c r="AG4249">
        <v>86.417132286286503</v>
      </c>
      <c r="AH4249">
        <v>86.693395733243406</v>
      </c>
      <c r="AI4249">
        <v>87.020416842278195</v>
      </c>
      <c r="AJ4249">
        <v>87.286656123698805</v>
      </c>
      <c r="AK4249">
        <v>87.490851526665494</v>
      </c>
      <c r="AL4249">
        <v>86.918418616177703</v>
      </c>
      <c r="AM4249">
        <v>86.331573801676697</v>
      </c>
      <c r="AN4249">
        <v>85.730833679304396</v>
      </c>
      <c r="AO4249">
        <v>85.116704243322701</v>
      </c>
      <c r="AP4249">
        <v>84.489681063602902</v>
      </c>
      <c r="AQ4249">
        <v>83.850249460454194</v>
      </c>
      <c r="AR4249">
        <v>83.198884676828996</v>
      </c>
      <c r="AS4249">
        <v>82.536052047941695</v>
      </c>
      <c r="AT4249">
        <v>81.862207168335701</v>
      </c>
      <c r="AU4249">
        <v>81.177796056436407</v>
      </c>
      <c r="AV4249">
        <v>80.483255316624707</v>
      </c>
      <c r="AW4249">
        <v>79.779012298864203</v>
      </c>
      <c r="AX4249">
        <v>79.065485255919299</v>
      </c>
      <c r="AY4249">
        <v>78.343083498195597</v>
      </c>
      <c r="AZ4249">
        <v>77.612207546236903</v>
      </c>
      <c r="BA4249">
        <v>76.873249280912404</v>
      </c>
      <c r="BB4249">
        <v>76.126592091325193</v>
      </c>
      <c r="BC4249">
        <v>75.372611020475205</v>
      </c>
      <c r="BD4249">
        <v>74.611672908707803</v>
      </c>
      <c r="BE4249">
        <v>73.844136534979796</v>
      </c>
    </row>
    <row r="4250" spans="1:57" x14ac:dyDescent="0.25">
      <c r="A4250" t="s">
        <v>481</v>
      </c>
      <c r="B4250" t="s">
        <v>145</v>
      </c>
      <c r="C4250" t="s">
        <v>271</v>
      </c>
      <c r="D4250">
        <v>5.8029047999999996E-3</v>
      </c>
      <c r="E4250">
        <v>4.6774929599999997E-3</v>
      </c>
      <c r="F4250">
        <v>4.6987986671652299E-3</v>
      </c>
      <c r="G4250">
        <v>4.32000220109566E-3</v>
      </c>
      <c r="H4250">
        <v>4.3877043284509896E-3</v>
      </c>
      <c r="I4250">
        <v>4.4091417385100596E-3</v>
      </c>
      <c r="J4250">
        <v>4.4225872114764401E-3</v>
      </c>
      <c r="K4250">
        <v>4.4363101589755998E-3</v>
      </c>
      <c r="L4250">
        <v>4.4504236445822203E-3</v>
      </c>
      <c r="M4250">
        <v>4.4574421392482803E-3</v>
      </c>
      <c r="N4250">
        <v>4.4641166217729202E-3</v>
      </c>
      <c r="O4250">
        <v>4.4501738036063204E-3</v>
      </c>
      <c r="P4250">
        <v>4.4322325486910999E-3</v>
      </c>
      <c r="Q4250">
        <v>4.4082189538058704E-3</v>
      </c>
      <c r="R4250">
        <v>4.3815666130339898E-3</v>
      </c>
      <c r="S4250">
        <v>4.3585983134831197E-3</v>
      </c>
      <c r="T4250">
        <v>4.3276457391281603E-3</v>
      </c>
      <c r="U4250">
        <v>4.2926747461700804E-3</v>
      </c>
      <c r="V4250">
        <v>4.2522968455952596E-3</v>
      </c>
      <c r="W4250">
        <v>4.2124533331248104E-3</v>
      </c>
      <c r="X4250">
        <v>4.1765736480717597E-3</v>
      </c>
      <c r="Y4250">
        <v>4.1348049878919902E-3</v>
      </c>
      <c r="Z4250">
        <v>4.0910699421665203E-3</v>
      </c>
      <c r="AA4250">
        <v>4.04532917651753E-3</v>
      </c>
      <c r="AB4250">
        <v>3.9971913940392602E-3</v>
      </c>
      <c r="AC4250">
        <v>3.9498791617347002E-3</v>
      </c>
      <c r="AD4250">
        <v>3.8998687215107898E-3</v>
      </c>
      <c r="AE4250">
        <v>3.8494202062763199E-3</v>
      </c>
      <c r="AF4250">
        <v>3.7978537843356601E-3</v>
      </c>
      <c r="AG4250">
        <v>3.74778084462234E-3</v>
      </c>
      <c r="AH4250">
        <v>3.6966544349234902E-3</v>
      </c>
      <c r="AI4250">
        <v>3.6459026043716199E-3</v>
      </c>
      <c r="AJ4250">
        <v>3.5956242712493099E-3</v>
      </c>
      <c r="AK4250">
        <v>3.5438311191899499E-3</v>
      </c>
      <c r="AL4250">
        <v>3.4567987961157298E-3</v>
      </c>
      <c r="AM4250">
        <v>3.3711527363910702E-3</v>
      </c>
      <c r="AN4250">
        <v>3.28687391798129E-3</v>
      </c>
      <c r="AO4250">
        <v>3.2039435606660699E-3</v>
      </c>
      <c r="AP4250">
        <v>3.1223431231053602E-3</v>
      </c>
      <c r="AQ4250">
        <v>3.0420542999397898E-3</v>
      </c>
      <c r="AR4250">
        <v>2.96305901892522E-3</v>
      </c>
      <c r="AS4250">
        <v>2.8853394381009598E-3</v>
      </c>
      <c r="AT4250">
        <v>2.8088779429912801E-3</v>
      </c>
      <c r="AU4250">
        <v>2.7336571438399898E-3</v>
      </c>
      <c r="AV4250">
        <v>2.6596598728774201E-3</v>
      </c>
      <c r="AW4250">
        <v>2.58686918161973E-3</v>
      </c>
      <c r="AX4250">
        <v>2.5152683381998902E-3</v>
      </c>
      <c r="AY4250">
        <v>2.4448408247302999E-3</v>
      </c>
      <c r="AZ4250">
        <v>2.3755703346962699E-3</v>
      </c>
      <c r="BA4250">
        <v>2.30744077038045E-3</v>
      </c>
      <c r="BB4250">
        <v>2.2404362403174801E-3</v>
      </c>
      <c r="BC4250">
        <v>2.17454105677873E-3</v>
      </c>
      <c r="BD4250">
        <v>2.1097397332867302E-3</v>
      </c>
      <c r="BE4250">
        <v>2.0460169821588802E-3</v>
      </c>
    </row>
    <row r="4251" spans="1:57" x14ac:dyDescent="0.25">
      <c r="A4251" t="s">
        <v>481</v>
      </c>
      <c r="B4251" t="s">
        <v>145</v>
      </c>
      <c r="C4251" t="s">
        <v>272</v>
      </c>
      <c r="D4251">
        <v>0.72484559925524406</v>
      </c>
      <c r="E4251">
        <v>0.629989471191434</v>
      </c>
      <c r="F4251">
        <v>0.63285903642759</v>
      </c>
      <c r="G4251">
        <v>0.58184072653614205</v>
      </c>
      <c r="H4251">
        <v>0.590959206836563</v>
      </c>
      <c r="I4251">
        <v>0.59384651051447801</v>
      </c>
      <c r="J4251">
        <v>0.59565741786943205</v>
      </c>
      <c r="K4251">
        <v>0.59750569696084099</v>
      </c>
      <c r="L4251">
        <v>0.59940657578845602</v>
      </c>
      <c r="M4251">
        <v>0.60035186374100702</v>
      </c>
      <c r="N4251">
        <v>0.601250818320337</v>
      </c>
      <c r="O4251">
        <v>0.59937292588547597</v>
      </c>
      <c r="P4251">
        <v>0.59695650285861002</v>
      </c>
      <c r="Q4251">
        <v>0.59372222499383898</v>
      </c>
      <c r="R4251">
        <v>0.59013254688796501</v>
      </c>
      <c r="S4251">
        <v>0.58703905492294095</v>
      </c>
      <c r="T4251">
        <v>0.58287019863247702</v>
      </c>
      <c r="U4251">
        <v>0.57816012048824394</v>
      </c>
      <c r="V4251">
        <v>0.57272181145208201</v>
      </c>
      <c r="W4251">
        <v>0.56735547662992003</v>
      </c>
      <c r="X4251">
        <v>0.56252301103213398</v>
      </c>
      <c r="Y4251">
        <v>0.55689738714257397</v>
      </c>
      <c r="Z4251">
        <v>0.55100692005587903</v>
      </c>
      <c r="AA4251">
        <v>0.54484631201017597</v>
      </c>
      <c r="AB4251">
        <v>0.53836286107029097</v>
      </c>
      <c r="AC4251">
        <v>0.531990599590622</v>
      </c>
      <c r="AD4251">
        <v>0.52525492920904404</v>
      </c>
      <c r="AE4251">
        <v>0.51846025656993</v>
      </c>
      <c r="AF4251">
        <v>0.51151501834778001</v>
      </c>
      <c r="AG4251">
        <v>0.50477093020467401</v>
      </c>
      <c r="AH4251">
        <v>0.49788495515660097</v>
      </c>
      <c r="AI4251">
        <v>0.49104943040759902</v>
      </c>
      <c r="AJ4251">
        <v>0.48427767879472</v>
      </c>
      <c r="AK4251">
        <v>0.47730190336197298</v>
      </c>
      <c r="AL4251">
        <v>0.46557993014705401</v>
      </c>
      <c r="AM4251">
        <v>0.45404466620609701</v>
      </c>
      <c r="AN4251">
        <v>0.44269354955094398</v>
      </c>
      <c r="AO4251">
        <v>0.43152405076227401</v>
      </c>
      <c r="AP4251">
        <v>0.42053367259442298</v>
      </c>
      <c r="AQ4251">
        <v>0.40971994958485197</v>
      </c>
      <c r="AR4251">
        <v>0.39908044766821299</v>
      </c>
      <c r="AS4251">
        <v>0.38861276379494802</v>
      </c>
      <c r="AT4251">
        <v>0.378314525554382</v>
      </c>
      <c r="AU4251">
        <v>0.36818339080224799</v>
      </c>
      <c r="AV4251">
        <v>0.35821704729260101</v>
      </c>
      <c r="AW4251">
        <v>0.34841321231406602</v>
      </c>
      <c r="AX4251">
        <v>0.33876963233037299</v>
      </c>
      <c r="AY4251">
        <v>0.32928408262512299</v>
      </c>
      <c r="AZ4251">
        <v>0.31995436695074397</v>
      </c>
      <c r="BA4251">
        <v>0.31077831718159099</v>
      </c>
      <c r="BB4251">
        <v>0.30175379297112498</v>
      </c>
      <c r="BC4251">
        <v>0.29287868141315099</v>
      </c>
      <c r="BD4251">
        <v>0.28415089670703902</v>
      </c>
      <c r="BE4251">
        <v>0.27556837982690802</v>
      </c>
    </row>
    <row r="4252" spans="1:57" x14ac:dyDescent="0.25">
      <c r="A4252" t="s">
        <v>481</v>
      </c>
      <c r="B4252" t="s">
        <v>145</v>
      </c>
      <c r="C4252" t="s">
        <v>273</v>
      </c>
      <c r="D4252">
        <v>0.40735705190217297</v>
      </c>
      <c r="E4252">
        <v>0.36352046331881999</v>
      </c>
      <c r="F4252">
        <v>0.36517627779171702</v>
      </c>
      <c r="G4252">
        <v>0.33573737365509998</v>
      </c>
      <c r="H4252">
        <v>0.34099897616617703</v>
      </c>
      <c r="I4252">
        <v>0.34266502618563599</v>
      </c>
      <c r="J4252">
        <v>0.34370996726926301</v>
      </c>
      <c r="K4252">
        <v>0.34477647282590501</v>
      </c>
      <c r="L4252">
        <v>0.34587332981118202</v>
      </c>
      <c r="M4252">
        <v>0.34641878577544</v>
      </c>
      <c r="N4252">
        <v>0.34693750616700902</v>
      </c>
      <c r="O4252">
        <v>0.34585391293378798</v>
      </c>
      <c r="P4252">
        <v>0.34445957341151101</v>
      </c>
      <c r="Q4252">
        <v>0.34259331017749201</v>
      </c>
      <c r="R4252">
        <v>0.340521971674414</v>
      </c>
      <c r="S4252">
        <v>0.33873694560045198</v>
      </c>
      <c r="T4252">
        <v>0.33633140608031797</v>
      </c>
      <c r="U4252">
        <v>0.33361356734244002</v>
      </c>
      <c r="V4252">
        <v>0.33047552026244997</v>
      </c>
      <c r="W4252">
        <v>0.32737900419340099</v>
      </c>
      <c r="X4252">
        <v>0.32459054468191501</v>
      </c>
      <c r="Y4252">
        <v>0.32134441201413799</v>
      </c>
      <c r="Z4252">
        <v>0.317945457868968</v>
      </c>
      <c r="AA4252">
        <v>0.31439062529872802</v>
      </c>
      <c r="AB4252">
        <v>0.31064950390329499</v>
      </c>
      <c r="AC4252">
        <v>0.306972541745344</v>
      </c>
      <c r="AD4252">
        <v>0.30308588311080698</v>
      </c>
      <c r="AE4252">
        <v>0.29916517862474801</v>
      </c>
      <c r="AF4252">
        <v>0.29515759384463802</v>
      </c>
      <c r="AG4252">
        <v>0.29126607794071702</v>
      </c>
      <c r="AH4252">
        <v>0.287292689567823</v>
      </c>
      <c r="AI4252">
        <v>0.28334841234191199</v>
      </c>
      <c r="AJ4252">
        <v>0.27944093388971097</v>
      </c>
      <c r="AK4252">
        <v>0.275415728337427</v>
      </c>
      <c r="AL4252">
        <v>0.268651842067964</v>
      </c>
      <c r="AM4252">
        <v>0.26199569195105599</v>
      </c>
      <c r="AN4252">
        <v>0.25544579965227898</v>
      </c>
      <c r="AO4252">
        <v>0.24900070563028301</v>
      </c>
      <c r="AP4252">
        <v>0.24265896890876201</v>
      </c>
      <c r="AQ4252">
        <v>0.236419166851108</v>
      </c>
      <c r="AR4252">
        <v>0.230279894937717</v>
      </c>
      <c r="AS4252">
        <v>0.22423976654590799</v>
      </c>
      <c r="AT4252">
        <v>0.21829741273244099</v>
      </c>
      <c r="AU4252">
        <v>0.21245148201858899</v>
      </c>
      <c r="AV4252">
        <v>0.20670064017774101</v>
      </c>
      <c r="AW4252">
        <v>0.20104357002550799</v>
      </c>
      <c r="AX4252">
        <v>0.19547897121230201</v>
      </c>
      <c r="AY4252">
        <v>0.190005560018358</v>
      </c>
      <c r="AZ4252">
        <v>0.18462206915117099</v>
      </c>
      <c r="BA4252">
        <v>0.179327247545326</v>
      </c>
      <c r="BB4252">
        <v>0.174119860164683</v>
      </c>
      <c r="BC4252">
        <v>0.168998687806898</v>
      </c>
      <c r="BD4252">
        <v>0.16396252691025201</v>
      </c>
      <c r="BE4252">
        <v>0.15901018936275901</v>
      </c>
    </row>
    <row r="4253" spans="1:57" x14ac:dyDescent="0.25">
      <c r="A4253" t="s">
        <v>481</v>
      </c>
      <c r="B4253" t="s">
        <v>145</v>
      </c>
      <c r="C4253" t="s">
        <v>275</v>
      </c>
      <c r="D4253">
        <v>2.4390118496998698</v>
      </c>
      <c r="E4253">
        <v>3.1115773889801099</v>
      </c>
      <c r="F4253">
        <v>3.1257504422029498</v>
      </c>
      <c r="G4253">
        <v>2.8737662000187298</v>
      </c>
      <c r="H4253">
        <v>2.91880323384565</v>
      </c>
      <c r="I4253">
        <v>2.9330638989045901</v>
      </c>
      <c r="J4253">
        <v>2.9420081410497101</v>
      </c>
      <c r="K4253">
        <v>2.9511369657243098</v>
      </c>
      <c r="L4253">
        <v>2.9605255854547501</v>
      </c>
      <c r="M4253">
        <v>2.9651944517671902</v>
      </c>
      <c r="N4253">
        <v>2.9696344731813098</v>
      </c>
      <c r="O4253">
        <v>2.9603593854116701</v>
      </c>
      <c r="P4253">
        <v>2.9484244442794201</v>
      </c>
      <c r="Q4253">
        <v>2.93245004100143</v>
      </c>
      <c r="R4253">
        <v>2.91472028242812</v>
      </c>
      <c r="S4253">
        <v>2.8994412339812299</v>
      </c>
      <c r="T4253">
        <v>2.8788508597535798</v>
      </c>
      <c r="U4253">
        <v>2.85558733976774</v>
      </c>
      <c r="V4253">
        <v>2.8287270187544298</v>
      </c>
      <c r="W4253">
        <v>2.8022221851692701</v>
      </c>
      <c r="X4253">
        <v>2.7783541820125501</v>
      </c>
      <c r="Y4253">
        <v>2.75056869527964</v>
      </c>
      <c r="Z4253">
        <v>2.72147512302862</v>
      </c>
      <c r="AA4253">
        <v>2.6910472991141599</v>
      </c>
      <c r="AB4253">
        <v>2.65902492371008</v>
      </c>
      <c r="AC4253">
        <v>2.6275517235321302</v>
      </c>
      <c r="AD4253">
        <v>2.5942836125281401</v>
      </c>
      <c r="AE4253">
        <v>2.5607240838118899</v>
      </c>
      <c r="AF4253">
        <v>2.5264208974867999</v>
      </c>
      <c r="AG4253">
        <v>2.4931112103650599</v>
      </c>
      <c r="AH4253">
        <v>2.4591007304436401</v>
      </c>
      <c r="AI4253">
        <v>2.4253394293053998</v>
      </c>
      <c r="AJ4253">
        <v>2.3918931096985401</v>
      </c>
      <c r="AK4253">
        <v>2.3574390972115</v>
      </c>
      <c r="AL4253">
        <v>2.2995431664417398</v>
      </c>
      <c r="AM4253">
        <v>2.2425694103776599</v>
      </c>
      <c r="AN4253">
        <v>2.1865051751182198</v>
      </c>
      <c r="AO4253">
        <v>2.13133796762293</v>
      </c>
      <c r="AP4253">
        <v>2.0770554537600399</v>
      </c>
      <c r="AQ4253">
        <v>2.02364545637763</v>
      </c>
      <c r="AR4253">
        <v>1.9710959533975001</v>
      </c>
      <c r="AS4253">
        <v>1.9193950759313401</v>
      </c>
      <c r="AT4253">
        <v>1.8685311064191601</v>
      </c>
      <c r="AU4253">
        <v>1.81849247678963</v>
      </c>
      <c r="AV4253">
        <v>1.76926776664205</v>
      </c>
      <c r="AW4253">
        <v>1.72084570144974</v>
      </c>
      <c r="AX4253">
        <v>1.67321515078461</v>
      </c>
      <c r="AY4253">
        <v>1.62636512656264</v>
      </c>
      <c r="AZ4253">
        <v>1.58028478131003</v>
      </c>
      <c r="BA4253">
        <v>1.5349634064498201</v>
      </c>
      <c r="BB4253">
        <v>1.4903904306086799</v>
      </c>
      <c r="BC4253">
        <v>1.4465554179437199</v>
      </c>
      <c r="BD4253">
        <v>1.4034480664889999</v>
      </c>
      <c r="BE4253">
        <v>1.3610582065215799</v>
      </c>
    </row>
    <row r="4254" spans="1:57" x14ac:dyDescent="0.25">
      <c r="A4254" t="s">
        <v>481</v>
      </c>
      <c r="B4254" t="s">
        <v>145</v>
      </c>
      <c r="C4254" t="s">
        <v>277</v>
      </c>
      <c r="D4254">
        <v>4.4214941193108404</v>
      </c>
      <c r="E4254">
        <v>8.5624110522172003</v>
      </c>
      <c r="F4254">
        <v>8.7319803385816606</v>
      </c>
      <c r="G4254">
        <v>8.1497188855280207</v>
      </c>
      <c r="H4254">
        <v>8.4027256186212096</v>
      </c>
      <c r="I4254">
        <v>8.5714467126808795</v>
      </c>
      <c r="J4254">
        <v>8.7274716840496804</v>
      </c>
      <c r="K4254">
        <v>8.8867367042144103</v>
      </c>
      <c r="L4254">
        <v>9.0495753715449201</v>
      </c>
      <c r="M4254">
        <v>9.2006549989102702</v>
      </c>
      <c r="N4254">
        <v>9.3535439280328898</v>
      </c>
      <c r="O4254">
        <v>9.4651697926633709</v>
      </c>
      <c r="P4254">
        <v>9.5695084105454509</v>
      </c>
      <c r="Q4254">
        <v>9.6616771498754908</v>
      </c>
      <c r="R4254">
        <v>9.7487614300644605</v>
      </c>
      <c r="S4254">
        <v>9.8448183448671305</v>
      </c>
      <c r="T4254">
        <v>9.9235118526165405</v>
      </c>
      <c r="U4254">
        <v>9.9932866171786898</v>
      </c>
      <c r="V4254">
        <v>10.050468856081901</v>
      </c>
      <c r="W4254">
        <v>10.1087596345909</v>
      </c>
      <c r="X4254">
        <v>10.1765955452731</v>
      </c>
      <c r="Y4254">
        <v>10.230069439123</v>
      </c>
      <c r="Z4254">
        <v>10.278393693860799</v>
      </c>
      <c r="AA4254">
        <v>10.3212596809456</v>
      </c>
      <c r="AB4254">
        <v>10.357432546032101</v>
      </c>
      <c r="AC4254">
        <v>10.395116044956801</v>
      </c>
      <c r="AD4254">
        <v>10.4250024679479</v>
      </c>
      <c r="AE4254">
        <v>10.452898822672999</v>
      </c>
      <c r="AF4254">
        <v>10.4768782689604</v>
      </c>
      <c r="AG4254">
        <v>10.504116286937901</v>
      </c>
      <c r="AH4254">
        <v>10.5275629352147</v>
      </c>
      <c r="AI4254">
        <v>10.551211181507901</v>
      </c>
      <c r="AJ4254">
        <v>10.5754079660011</v>
      </c>
      <c r="AK4254">
        <v>10.5942822367013</v>
      </c>
      <c r="AL4254">
        <v>10.505127970875799</v>
      </c>
      <c r="AM4254">
        <v>10.415747609516</v>
      </c>
      <c r="AN4254">
        <v>10.326164087485401</v>
      </c>
      <c r="AO4254">
        <v>10.236399808584499</v>
      </c>
      <c r="AP4254">
        <v>10.146476654828501</v>
      </c>
      <c r="AQ4254">
        <v>10.056415995582499</v>
      </c>
      <c r="AR4254">
        <v>9.9662386965576708</v>
      </c>
      <c r="AS4254">
        <v>9.8759651286683692</v>
      </c>
      <c r="AT4254">
        <v>9.7856151767542894</v>
      </c>
      <c r="AU4254">
        <v>9.6952082481678605</v>
      </c>
      <c r="AV4254">
        <v>9.6047632812296708</v>
      </c>
      <c r="AW4254">
        <v>9.5142987535536907</v>
      </c>
      <c r="AX4254">
        <v>9.4238326902438896</v>
      </c>
      <c r="AY4254">
        <v>9.3333826719642907</v>
      </c>
      <c r="AZ4254">
        <v>9.2429658428842405</v>
      </c>
      <c r="BA4254">
        <v>9.1525989185005301</v>
      </c>
      <c r="BB4254">
        <v>9.0622981933383393</v>
      </c>
      <c r="BC4254">
        <v>8.9720795485324807</v>
      </c>
      <c r="BD4254">
        <v>8.8819584592908996</v>
      </c>
      <c r="BE4254">
        <v>8.7919500022419292</v>
      </c>
    </row>
    <row r="4255" spans="1:57" x14ac:dyDescent="0.25">
      <c r="A4255" t="s">
        <v>481</v>
      </c>
      <c r="B4255" t="s">
        <v>145</v>
      </c>
      <c r="C4255" t="s">
        <v>371</v>
      </c>
      <c r="D4255">
        <v>0.10624042681199999</v>
      </c>
      <c r="E4255">
        <v>0.23893226053200001</v>
      </c>
      <c r="F4255">
        <v>0.240020583019869</v>
      </c>
      <c r="G4255">
        <v>0.220671180103925</v>
      </c>
      <c r="H4255">
        <v>0.224129490457391</v>
      </c>
      <c r="I4255">
        <v>0.22522454049577001</v>
      </c>
      <c r="J4255">
        <v>0.22591135227234599</v>
      </c>
      <c r="K4255">
        <v>0.226612337799246</v>
      </c>
      <c r="L4255">
        <v>0.227333272506965</v>
      </c>
      <c r="M4255">
        <v>0.22769178609756499</v>
      </c>
      <c r="N4255">
        <v>0.22803272711257699</v>
      </c>
      <c r="O4255">
        <v>0.22732051031370101</v>
      </c>
      <c r="P4255">
        <v>0.226404048305029</v>
      </c>
      <c r="Q4255">
        <v>0.22517740348514501</v>
      </c>
      <c r="R4255">
        <v>0.22381596818560401</v>
      </c>
      <c r="S4255">
        <v>0.22264271837439301</v>
      </c>
      <c r="T4255">
        <v>0.22106162170077701</v>
      </c>
      <c r="U4255">
        <v>0.21927525911894599</v>
      </c>
      <c r="V4255">
        <v>0.21721270485272201</v>
      </c>
      <c r="W4255">
        <v>0.215177447807226</v>
      </c>
      <c r="X4255">
        <v>0.213344668083085</v>
      </c>
      <c r="Y4255">
        <v>0.21121107205600601</v>
      </c>
      <c r="Z4255">
        <v>0.20897703056646899</v>
      </c>
      <c r="AA4255">
        <v>0.206640534364671</v>
      </c>
      <c r="AB4255">
        <v>0.204181595509415</v>
      </c>
      <c r="AC4255">
        <v>0.201764826801901</v>
      </c>
      <c r="AD4255">
        <v>0.19921023021884199</v>
      </c>
      <c r="AE4255">
        <v>0.196633256209788</v>
      </c>
      <c r="AF4255">
        <v>0.193999178111287</v>
      </c>
      <c r="AG4255">
        <v>0.19144138897520499</v>
      </c>
      <c r="AH4255">
        <v>0.18882978725892299</v>
      </c>
      <c r="AI4255">
        <v>0.18623731951956099</v>
      </c>
      <c r="AJ4255">
        <v>0.18366903862818901</v>
      </c>
      <c r="AK4255">
        <v>0.181023378868261</v>
      </c>
      <c r="AL4255">
        <v>0.176577657651937</v>
      </c>
      <c r="AM4255">
        <v>0.172202748522053</v>
      </c>
      <c r="AN4255">
        <v>0.167897679809002</v>
      </c>
      <c r="AO4255">
        <v>0.163661492195359</v>
      </c>
      <c r="AP4255">
        <v>0.159493238566009</v>
      </c>
      <c r="AQ4255">
        <v>0.15539198386002601</v>
      </c>
      <c r="AR4255">
        <v>0.151356804924306</v>
      </c>
      <c r="AS4255">
        <v>0.147386790368914</v>
      </c>
      <c r="AT4255">
        <v>0.14348104042413801</v>
      </c>
      <c r="AU4255">
        <v>0.13963866679921999</v>
      </c>
      <c r="AV4255">
        <v>0.13585879254275901</v>
      </c>
      <c r="AW4255">
        <v>0.132140551904746</v>
      </c>
      <c r="AX4255">
        <v>0.12848309020024001</v>
      </c>
      <c r="AY4255">
        <v>0.12488556367463299</v>
      </c>
      <c r="AZ4255">
        <v>0.121347139370519</v>
      </c>
      <c r="BA4255">
        <v>0.117866994996119</v>
      </c>
      <c r="BB4255">
        <v>0.11444431879527001</v>
      </c>
      <c r="BC4255">
        <v>0.111078309418938</v>
      </c>
      <c r="BD4255">
        <v>0.107768175798254</v>
      </c>
      <c r="BE4255">
        <v>0.104513137019041</v>
      </c>
    </row>
    <row r="4256" spans="1:57" x14ac:dyDescent="0.25">
      <c r="A4256" t="s">
        <v>481</v>
      </c>
      <c r="B4256" t="s">
        <v>145</v>
      </c>
      <c r="C4256" t="s">
        <v>375</v>
      </c>
      <c r="D4256">
        <v>0.14649948144</v>
      </c>
      <c r="E4256">
        <v>0.12690525744</v>
      </c>
      <c r="F4256">
        <v>0.12562364124511299</v>
      </c>
      <c r="G4256">
        <v>0.122339747683331</v>
      </c>
      <c r="H4256">
        <v>0.12205453357655</v>
      </c>
      <c r="I4256">
        <v>0.121752922260161</v>
      </c>
      <c r="J4256">
        <v>0.121434804504123</v>
      </c>
      <c r="K4256">
        <v>0.121100071123077</v>
      </c>
      <c r="L4256">
        <v>0.120748612976324</v>
      </c>
      <c r="M4256">
        <v>0.120380320967825</v>
      </c>
      <c r="N4256">
        <v>0.11999508604618001</v>
      </c>
      <c r="O4256">
        <v>0.119235093922854</v>
      </c>
      <c r="P4256">
        <v>0.118462576024859</v>
      </c>
      <c r="Q4256">
        <v>0.11767753613260699</v>
      </c>
      <c r="R4256">
        <v>0.11630136427314899</v>
      </c>
      <c r="S4256">
        <v>0.114923543069954</v>
      </c>
      <c r="T4256">
        <v>0.113544187642637</v>
      </c>
      <c r="U4256">
        <v>0.112163411670174</v>
      </c>
      <c r="V4256">
        <v>0.11078132740412699</v>
      </c>
      <c r="W4256">
        <v>0.109398045681777</v>
      </c>
      <c r="X4256">
        <v>0.10801367593913901</v>
      </c>
      <c r="Y4256">
        <v>0.106628326223883</v>
      </c>
      <c r="Z4256">
        <v>0.105242103208147</v>
      </c>
      <c r="AA4256">
        <v>0.103855112201253</v>
      </c>
      <c r="AB4256">
        <v>0.10246745716231501</v>
      </c>
      <c r="AC4256">
        <v>0.101079240712752</v>
      </c>
      <c r="AD4256">
        <v>9.9690564148700006E-2</v>
      </c>
      <c r="AE4256">
        <v>9.8301527453322504E-2</v>
      </c>
      <c r="AF4256">
        <v>9.6912229309026196E-2</v>
      </c>
      <c r="AG4256">
        <v>9.5522767109577397E-2</v>
      </c>
      <c r="AH4256">
        <v>9.4133236972117701E-2</v>
      </c>
      <c r="AI4256">
        <v>9.2743733749091298E-2</v>
      </c>
      <c r="AJ4256">
        <v>9.1354351040072099E-2</v>
      </c>
      <c r="AK4256">
        <v>8.9965181203494698E-2</v>
      </c>
      <c r="AL4256">
        <v>8.7755742194526504E-2</v>
      </c>
      <c r="AM4256">
        <v>8.5581495447617298E-2</v>
      </c>
      <c r="AN4256">
        <v>8.3441958061426902E-2</v>
      </c>
      <c r="AO4256">
        <v>8.1336653273415493E-2</v>
      </c>
      <c r="AP4256">
        <v>7.9265110385358203E-2</v>
      </c>
      <c r="AQ4256">
        <v>7.7226864689734706E-2</v>
      </c>
      <c r="AR4256">
        <v>7.5221457396985103E-2</v>
      </c>
      <c r="AS4256">
        <v>7.3248435563621594E-2</v>
      </c>
      <c r="AT4256">
        <v>7.1307352021185599E-2</v>
      </c>
      <c r="AU4256">
        <v>6.9397765306041997E-2</v>
      </c>
      <c r="AV4256">
        <v>6.75192395899991E-2</v>
      </c>
      <c r="AW4256">
        <v>6.5671344611746493E-2</v>
      </c>
      <c r="AX4256">
        <v>6.3853655609100002E-2</v>
      </c>
      <c r="AY4256">
        <v>6.2065753252045198E-2</v>
      </c>
      <c r="AZ4256">
        <v>6.0307223576570597E-2</v>
      </c>
      <c r="BA4256">
        <v>5.8577657919280199E-2</v>
      </c>
      <c r="BB4256">
        <v>5.6876652852778098E-2</v>
      </c>
      <c r="BC4256">
        <v>5.5203810121814002E-2</v>
      </c>
      <c r="BD4256">
        <v>5.3558736580183897E-2</v>
      </c>
      <c r="BE4256">
        <v>5.1941044128374303E-2</v>
      </c>
    </row>
    <row r="4257" spans="1:57" x14ac:dyDescent="0.25">
      <c r="A4257" t="s">
        <v>481</v>
      </c>
      <c r="B4257" t="s">
        <v>145</v>
      </c>
      <c r="C4257" t="s">
        <v>376</v>
      </c>
      <c r="D4257" s="1">
        <v>3.5587799999999998E-5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</row>
    <row r="4258" spans="1:57" x14ac:dyDescent="0.25">
      <c r="A4258" t="s">
        <v>481</v>
      </c>
      <c r="B4258" t="s">
        <v>145</v>
      </c>
      <c r="C4258" t="s">
        <v>377</v>
      </c>
      <c r="D4258">
        <v>0.13332613392000001</v>
      </c>
      <c r="E4258">
        <v>0.16666645967999999</v>
      </c>
      <c r="F4258">
        <v>0.164983295103691</v>
      </c>
      <c r="G4258">
        <v>0.16067051149685799</v>
      </c>
      <c r="H4258">
        <v>0.160295935798524</v>
      </c>
      <c r="I4258">
        <v>0.15989982541416201</v>
      </c>
      <c r="J4258">
        <v>0.159482036890427</v>
      </c>
      <c r="K4258">
        <v>0.15904242683264699</v>
      </c>
      <c r="L4258">
        <v>0.15858085190481</v>
      </c>
      <c r="M4258">
        <v>0.15809716882955199</v>
      </c>
      <c r="N4258">
        <v>0.15759123438813599</v>
      </c>
      <c r="O4258">
        <v>0.15659312604231501</v>
      </c>
      <c r="P4258">
        <v>0.15557856742043</v>
      </c>
      <c r="Q4258">
        <v>0.15454756348734999</v>
      </c>
      <c r="R4258">
        <v>0.152740217626714</v>
      </c>
      <c r="S4258">
        <v>0.150930705659749</v>
      </c>
      <c r="T4258">
        <v>0.14911917877466299</v>
      </c>
      <c r="U4258">
        <v>0.147305786267654</v>
      </c>
      <c r="V4258">
        <v>0.14549067556028</v>
      </c>
      <c r="W4258">
        <v>0.14367399221669899</v>
      </c>
      <c r="X4258">
        <v>0.14185587996076901</v>
      </c>
      <c r="Y4258">
        <v>0.140036480693015</v>
      </c>
      <c r="Z4258">
        <v>0.138215934507458</v>
      </c>
      <c r="AA4258">
        <v>0.13639437970830801</v>
      </c>
      <c r="AB4258">
        <v>0.134571952826536</v>
      </c>
      <c r="AC4258">
        <v>0.132748788636292</v>
      </c>
      <c r="AD4258">
        <v>0.13092502017121899</v>
      </c>
      <c r="AE4258">
        <v>0.12910077874060999</v>
      </c>
      <c r="AF4258">
        <v>0.127276193945458</v>
      </c>
      <c r="AG4258">
        <v>0.125451393694366</v>
      </c>
      <c r="AH4258">
        <v>0.12362650421933</v>
      </c>
      <c r="AI4258">
        <v>0.121801650091397</v>
      </c>
      <c r="AJ4258">
        <v>0.119976954236205</v>
      </c>
      <c r="AK4258">
        <v>0.118152537949385</v>
      </c>
      <c r="AL4258">
        <v>0.11525085062033399</v>
      </c>
      <c r="AM4258">
        <v>0.11239538178406901</v>
      </c>
      <c r="AN4258">
        <v>0.10958549723946701</v>
      </c>
      <c r="AO4258">
        <v>0.106820570847579</v>
      </c>
      <c r="AP4258">
        <v>0.104099984433805</v>
      </c>
      <c r="AQ4258">
        <v>0.101423127691221</v>
      </c>
      <c r="AR4258">
        <v>9.8789398085046401E-2</v>
      </c>
      <c r="AS4258">
        <v>9.6198200758225494E-2</v>
      </c>
      <c r="AT4258">
        <v>9.3648948438132498E-2</v>
      </c>
      <c r="AU4258">
        <v>9.1141061344365504E-2</v>
      </c>
      <c r="AV4258">
        <v>8.8673967097630105E-2</v>
      </c>
      <c r="AW4258">
        <v>8.6247100629694998E-2</v>
      </c>
      <c r="AX4258">
        <v>8.3859904094408799E-2</v>
      </c>
      <c r="AY4258">
        <v>8.1511826779765303E-2</v>
      </c>
      <c r="AZ4258">
        <v>7.9202325021005299E-2</v>
      </c>
      <c r="BA4258">
        <v>7.6930862114742496E-2</v>
      </c>
      <c r="BB4258">
        <v>7.4696908234102896E-2</v>
      </c>
      <c r="BC4258">
        <v>7.2499940344864497E-2</v>
      </c>
      <c r="BD4258">
        <v>7.0339442122587595E-2</v>
      </c>
      <c r="BE4258">
        <v>6.8214903870721696E-2</v>
      </c>
    </row>
    <row r="4259" spans="1:57" x14ac:dyDescent="0.25">
      <c r="A4259" t="s">
        <v>481</v>
      </c>
      <c r="B4259" t="s">
        <v>145</v>
      </c>
      <c r="C4259" t="s">
        <v>378</v>
      </c>
      <c r="D4259">
        <v>0.66427432732014102</v>
      </c>
      <c r="E4259">
        <v>0.434650130245257</v>
      </c>
      <c r="F4259">
        <v>0.43026059857991</v>
      </c>
      <c r="G4259">
        <v>0.41901327287305501</v>
      </c>
      <c r="H4259">
        <v>0.41803641540346798</v>
      </c>
      <c r="I4259">
        <v>0.41700339753961702</v>
      </c>
      <c r="J4259">
        <v>0.41591384516894098</v>
      </c>
      <c r="K4259">
        <v>0.41476738433190102</v>
      </c>
      <c r="L4259">
        <v>0.41356364122193701</v>
      </c>
      <c r="M4259">
        <v>0.41230224218542899</v>
      </c>
      <c r="N4259">
        <v>0.41098281372166301</v>
      </c>
      <c r="O4259">
        <v>0.40837984295392099</v>
      </c>
      <c r="P4259">
        <v>0.40573397144509898</v>
      </c>
      <c r="Q4259">
        <v>0.40304521214309502</v>
      </c>
      <c r="R4259">
        <v>0.398331827607106</v>
      </c>
      <c r="S4259">
        <v>0.39361279407371202</v>
      </c>
      <c r="T4259">
        <v>0.38888850582725298</v>
      </c>
      <c r="U4259">
        <v>0.384159352217878</v>
      </c>
      <c r="V4259">
        <v>0.37942571770686501</v>
      </c>
      <c r="W4259">
        <v>0.37468798191156499</v>
      </c>
      <c r="X4259">
        <v>0.36994651965000502</v>
      </c>
      <c r="Y4259">
        <v>0.36520170098513699</v>
      </c>
      <c r="Z4259">
        <v>0.36045389126871602</v>
      </c>
      <c r="AA4259">
        <v>0.35570345118485402</v>
      </c>
      <c r="AB4259">
        <v>0.35095073679321498</v>
      </c>
      <c r="AC4259">
        <v>0.34619609957184899</v>
      </c>
      <c r="AD4259">
        <v>0.34143988645972401</v>
      </c>
      <c r="AE4259">
        <v>0.33668243989887697</v>
      </c>
      <c r="AF4259">
        <v>0.33192409787625898</v>
      </c>
      <c r="AG4259">
        <v>0.32716519396523103</v>
      </c>
      <c r="AH4259">
        <v>0.32240605736671701</v>
      </c>
      <c r="AI4259">
        <v>0.31764701295005698</v>
      </c>
      <c r="AJ4259">
        <v>0.31288838129351398</v>
      </c>
      <c r="AK4259">
        <v>0.30813047872445298</v>
      </c>
      <c r="AL4259">
        <v>0.30056315667342598</v>
      </c>
      <c r="AM4259">
        <v>0.29311636801554702</v>
      </c>
      <c r="AN4259">
        <v>0.28578845881515802</v>
      </c>
      <c r="AO4259">
        <v>0.27857779616197498</v>
      </c>
      <c r="AP4259">
        <v>0.27148276791597498</v>
      </c>
      <c r="AQ4259">
        <v>0.264501782455279</v>
      </c>
      <c r="AR4259">
        <v>0.25763326842700401</v>
      </c>
      <c r="AS4259">
        <v>0.25087567450104997</v>
      </c>
      <c r="AT4259">
        <v>0.24422746912677201</v>
      </c>
      <c r="AU4259">
        <v>0.23768714029252999</v>
      </c>
      <c r="AV4259">
        <v>0.23125319528805999</v>
      </c>
      <c r="AW4259">
        <v>0.22492416046965</v>
      </c>
      <c r="AX4259">
        <v>0.21869858102807899</v>
      </c>
      <c r="AY4259">
        <v>0.21257502075929299</v>
      </c>
      <c r="AZ4259">
        <v>0.20655206183777899</v>
      </c>
      <c r="BA4259">
        <v>0.20062830459261999</v>
      </c>
      <c r="BB4259">
        <v>0.194802367286181</v>
      </c>
      <c r="BC4259">
        <v>0.18907288589541099</v>
      </c>
      <c r="BD4259">
        <v>0.18343851389572799</v>
      </c>
      <c r="BE4259">
        <v>0.177897922047448</v>
      </c>
    </row>
    <row r="4260" spans="1:57" x14ac:dyDescent="0.25">
      <c r="A4260" t="s">
        <v>481</v>
      </c>
      <c r="B4260" t="s">
        <v>145</v>
      </c>
      <c r="C4260" t="s">
        <v>379</v>
      </c>
      <c r="D4260">
        <v>0.206708704864318</v>
      </c>
      <c r="E4260">
        <v>0.192264851883127</v>
      </c>
      <c r="F4260">
        <v>0.190323169143959</v>
      </c>
      <c r="G4260">
        <v>0.185347982756946</v>
      </c>
      <c r="H4260">
        <v>0.184915875773347</v>
      </c>
      <c r="I4260">
        <v>0.18445892657958099</v>
      </c>
      <c r="J4260">
        <v>0.183976969689222</v>
      </c>
      <c r="K4260">
        <v>0.183469839683535</v>
      </c>
      <c r="L4260">
        <v>0.18293737121145101</v>
      </c>
      <c r="M4260">
        <v>0.18237939898955699</v>
      </c>
      <c r="N4260">
        <v>0.18179575780207299</v>
      </c>
      <c r="O4260">
        <v>0.18064434945248001</v>
      </c>
      <c r="P4260">
        <v>0.179473964219975</v>
      </c>
      <c r="Q4260">
        <v>0.17828460783198199</v>
      </c>
      <c r="R4260">
        <v>0.176199670737476</v>
      </c>
      <c r="S4260">
        <v>0.17411223484319099</v>
      </c>
      <c r="T4260">
        <v>0.17202247455841699</v>
      </c>
      <c r="U4260">
        <v>0.16993056210983201</v>
      </c>
      <c r="V4260">
        <v>0.16783666756155399</v>
      </c>
      <c r="W4260">
        <v>0.16574095883501899</v>
      </c>
      <c r="X4260">
        <v>0.16364360172870901</v>
      </c>
      <c r="Y4260">
        <v>0.16154475993772999</v>
      </c>
      <c r="Z4260">
        <v>0.15944459507321801</v>
      </c>
      <c r="AA4260">
        <v>0.15734326668160301</v>
      </c>
      <c r="AB4260">
        <v>0.15524093226372199</v>
      </c>
      <c r="AC4260">
        <v>0.15313774729375901</v>
      </c>
      <c r="AD4260">
        <v>0.151033865238067</v>
      </c>
      <c r="AE4260">
        <v>0.148929437573805</v>
      </c>
      <c r="AF4260">
        <v>0.14682461380745401</v>
      </c>
      <c r="AG4260">
        <v>0.14471954149316801</v>
      </c>
      <c r="AH4260">
        <v>0.142614366250983</v>
      </c>
      <c r="AI4260">
        <v>0.140509231784883</v>
      </c>
      <c r="AJ4260">
        <v>0.13840427990071999</v>
      </c>
      <c r="AK4260">
        <v>0.13629965052398699</v>
      </c>
      <c r="AL4260">
        <v>0.13295229145964799</v>
      </c>
      <c r="AM4260">
        <v>0.12965824961154301</v>
      </c>
      <c r="AN4260">
        <v>0.126416793371254</v>
      </c>
      <c r="AO4260">
        <v>0.12322720043080999</v>
      </c>
      <c r="AP4260">
        <v>0.12008875766983799</v>
      </c>
      <c r="AQ4260">
        <v>0.117000761044042</v>
      </c>
      <c r="AR4260">
        <v>0.113962515474995</v>
      </c>
      <c r="AS4260">
        <v>0.110973334741225</v>
      </c>
      <c r="AT4260">
        <v>0.10803254137058201</v>
      </c>
      <c r="AU4260">
        <v>0.105139466533879</v>
      </c>
      <c r="AV4260">
        <v>0.102293449939772</v>
      </c>
      <c r="AW4260">
        <v>9.9493839730894401E-2</v>
      </c>
      <c r="AX4260">
        <v>9.6739992381199999E-2</v>
      </c>
      <c r="AY4260">
        <v>9.4031272594526399E-2</v>
      </c>
      <c r="AZ4260">
        <v>9.1367053204348195E-2</v>
      </c>
      <c r="BA4260">
        <v>8.8746715074714003E-2</v>
      </c>
      <c r="BB4260">
        <v>8.6169647002352107E-2</v>
      </c>
      <c r="BC4260">
        <v>8.3635245619929993E-2</v>
      </c>
      <c r="BD4260">
        <v>8.11429153004561E-2</v>
      </c>
      <c r="BE4260">
        <v>7.8692068062809595E-2</v>
      </c>
    </row>
    <row r="4261" spans="1:57" x14ac:dyDescent="0.25">
      <c r="A4261" t="s">
        <v>481</v>
      </c>
      <c r="B4261" t="s">
        <v>145</v>
      </c>
      <c r="C4261" t="s">
        <v>349</v>
      </c>
      <c r="D4261">
        <v>1.4437532489081299</v>
      </c>
      <c r="E4261">
        <v>1.27266310857835</v>
      </c>
      <c r="F4261">
        <v>1.2598104838448201</v>
      </c>
      <c r="G4261">
        <v>1.22687811939527</v>
      </c>
      <c r="H4261">
        <v>1.2240178638072201</v>
      </c>
      <c r="I4261">
        <v>1.2209931696121801</v>
      </c>
      <c r="J4261">
        <v>1.2178029414021001</v>
      </c>
      <c r="K4261">
        <v>1.21444608421697</v>
      </c>
      <c r="L4261">
        <v>1.2109215035447101</v>
      </c>
      <c r="M4261">
        <v>1.2072281053210601</v>
      </c>
      <c r="N4261">
        <v>1.20336479592944</v>
      </c>
      <c r="O4261">
        <v>1.1957432524435501</v>
      </c>
      <c r="P4261">
        <v>1.18799609484482</v>
      </c>
      <c r="Q4261">
        <v>1.18012336104494</v>
      </c>
      <c r="R4261">
        <v>1.16632248949772</v>
      </c>
      <c r="S4261">
        <v>1.1525050775882699</v>
      </c>
      <c r="T4261">
        <v>1.13867227978796</v>
      </c>
      <c r="U4261">
        <v>1.12482523612078</v>
      </c>
      <c r="V4261">
        <v>1.1109650722960001</v>
      </c>
      <c r="W4261">
        <v>1.09709289983981</v>
      </c>
      <c r="X4261">
        <v>1.0832098162258701</v>
      </c>
      <c r="Y4261">
        <v>1.06931690500492</v>
      </c>
      <c r="Z4261">
        <v>1.0554152359332301</v>
      </c>
      <c r="AA4261">
        <v>1.0415058651001099</v>
      </c>
      <c r="AB4261">
        <v>1.0275898350544399</v>
      </c>
      <c r="AC4261">
        <v>1.01366817493003</v>
      </c>
      <c r="AD4261">
        <v>0.99974190057018597</v>
      </c>
      <c r="AE4261">
        <v>0.985812014651123</v>
      </c>
      <c r="AF4261">
        <v>0.97187950680448698</v>
      </c>
      <c r="AG4261">
        <v>0.95794535373885203</v>
      </c>
      <c r="AH4261">
        <v>0.94401051936023095</v>
      </c>
      <c r="AI4261">
        <v>0.93007595489167405</v>
      </c>
      <c r="AJ4261">
        <v>0.91614259899188899</v>
      </c>
      <c r="AK4261">
        <v>0.90221137787287597</v>
      </c>
      <c r="AL4261">
        <v>0.88005412785746895</v>
      </c>
      <c r="AM4261">
        <v>0.85824980170458198</v>
      </c>
      <c r="AN4261">
        <v>0.83679355666196698</v>
      </c>
      <c r="AO4261">
        <v>0.81568061154003502</v>
      </c>
      <c r="AP4261">
        <v>0.79490624596487403</v>
      </c>
      <c r="AQ4261">
        <v>0.77446579964006301</v>
      </c>
      <c r="AR4261">
        <v>0.75435467161715197</v>
      </c>
      <c r="AS4261">
        <v>0.73456831957473501</v>
      </c>
      <c r="AT4261">
        <v>0.715102259106004</v>
      </c>
      <c r="AU4261">
        <v>0.69595206301469104</v>
      </c>
      <c r="AV4261">
        <v>0.67711336061929295</v>
      </c>
      <c r="AW4261">
        <v>0.658581837065502</v>
      </c>
      <c r="AX4261">
        <v>0.64035323264672495</v>
      </c>
      <c r="AY4261">
        <v>0.62242334213261596</v>
      </c>
      <c r="AZ4261">
        <v>0.60478801410552596</v>
      </c>
      <c r="BA4261">
        <v>0.58744315030476302</v>
      </c>
      <c r="BB4261">
        <v>0.57038470497860605</v>
      </c>
      <c r="BC4261">
        <v>0.55360868424394105</v>
      </c>
      <c r="BD4261">
        <v>0.53711114545347105</v>
      </c>
      <c r="BE4261">
        <v>0.52088819657038699</v>
      </c>
    </row>
    <row r="4262" spans="1:57" x14ac:dyDescent="0.25">
      <c r="A4262" t="s">
        <v>481</v>
      </c>
      <c r="B4262" t="s">
        <v>145</v>
      </c>
      <c r="C4262" t="s">
        <v>350</v>
      </c>
      <c r="D4262">
        <v>9.2123626292464298</v>
      </c>
      <c r="E4262">
        <v>10.3048335826283</v>
      </c>
      <c r="F4262">
        <v>10.325513111149199</v>
      </c>
      <c r="G4262">
        <v>10.1791315570054</v>
      </c>
      <c r="H4262">
        <v>10.280753807246001</v>
      </c>
      <c r="I4262">
        <v>10.3825589368401</v>
      </c>
      <c r="J4262">
        <v>10.484538259942701</v>
      </c>
      <c r="K4262">
        <v>10.586683015265599</v>
      </c>
      <c r="L4262">
        <v>10.6889843661163</v>
      </c>
      <c r="M4262">
        <v>10.791433400436199</v>
      </c>
      <c r="N4262">
        <v>10.894021130839601</v>
      </c>
      <c r="O4262">
        <v>10.963846953790201</v>
      </c>
      <c r="P4262">
        <v>11.033376097363201</v>
      </c>
      <c r="Q4262">
        <v>11.1026020768984</v>
      </c>
      <c r="R4262">
        <v>11.116213863760899</v>
      </c>
      <c r="S4262">
        <v>11.129105781215999</v>
      </c>
      <c r="T4262">
        <v>11.1412797915022</v>
      </c>
      <c r="U4262">
        <v>11.1527379131391</v>
      </c>
      <c r="V4262">
        <v>11.163482219851399</v>
      </c>
      <c r="W4262">
        <v>11.173514839506799</v>
      </c>
      <c r="X4262">
        <v>11.182837953065601</v>
      </c>
      <c r="Y4262">
        <v>11.1914537935436</v>
      </c>
      <c r="Z4262">
        <v>11.1993646449852</v>
      </c>
      <c r="AA4262">
        <v>11.206572841451401</v>
      </c>
      <c r="AB4262">
        <v>11.2130807660171</v>
      </c>
      <c r="AC4262">
        <v>11.218890849781999</v>
      </c>
      <c r="AD4262">
        <v>11.2240055708927</v>
      </c>
      <c r="AE4262">
        <v>11.228427453576</v>
      </c>
      <c r="AF4262">
        <v>11.2321590671847</v>
      </c>
      <c r="AG4262">
        <v>11.235203025253901</v>
      </c>
      <c r="AH4262">
        <v>11.237561984569099</v>
      </c>
      <c r="AI4262">
        <v>11.239238644245001</v>
      </c>
      <c r="AJ4262">
        <v>11.240235744816401</v>
      </c>
      <c r="AK4262">
        <v>11.2405560673389</v>
      </c>
      <c r="AL4262">
        <v>11.136072919487599</v>
      </c>
      <c r="AM4262">
        <v>11.0321071967756</v>
      </c>
      <c r="AN4262">
        <v>10.9286634808368</v>
      </c>
      <c r="AO4262">
        <v>10.825746165112101</v>
      </c>
      <c r="AP4262">
        <v>10.7233594586026</v>
      </c>
      <c r="AQ4262">
        <v>10.621507389563</v>
      </c>
      <c r="AR4262">
        <v>10.520193809135099</v>
      </c>
      <c r="AS4262">
        <v>10.4194223949217</v>
      </c>
      <c r="AT4262">
        <v>10.3191966545032</v>
      </c>
      <c r="AU4262">
        <v>10.219519928896201</v>
      </c>
      <c r="AV4262">
        <v>10.120395395956001</v>
      </c>
      <c r="AW4262">
        <v>10.0218260737237</v>
      </c>
      <c r="AX4262">
        <v>9.92381482371799</v>
      </c>
      <c r="AY4262">
        <v>9.8263643541733501</v>
      </c>
      <c r="AZ4262">
        <v>9.7294772232248601</v>
      </c>
      <c r="BA4262">
        <v>9.63315584204069</v>
      </c>
      <c r="BB4262">
        <v>9.5374024779028499</v>
      </c>
      <c r="BC4262">
        <v>9.4422192572370705</v>
      </c>
      <c r="BD4262">
        <v>9.3476081685925791</v>
      </c>
      <c r="BE4262">
        <v>9.2535710655724799</v>
      </c>
    </row>
    <row r="4263" spans="1:57" x14ac:dyDescent="0.25">
      <c r="A4263" t="s">
        <v>481</v>
      </c>
      <c r="B4263" t="s">
        <v>145</v>
      </c>
      <c r="C4263" t="s">
        <v>384</v>
      </c>
      <c r="D4263">
        <v>5.6237960333224803</v>
      </c>
      <c r="E4263">
        <v>0.57570014670823599</v>
      </c>
      <c r="F4263">
        <v>0.56988615092662898</v>
      </c>
      <c r="G4263">
        <v>0.55498891149440299</v>
      </c>
      <c r="H4263">
        <v>0.55369505018062204</v>
      </c>
      <c r="I4263">
        <v>0.55232680364303099</v>
      </c>
      <c r="J4263">
        <v>0.55088367636433799</v>
      </c>
      <c r="K4263">
        <v>0.54936517302992804</v>
      </c>
      <c r="L4263">
        <v>0.54777079852780897</v>
      </c>
      <c r="M4263">
        <v>0.54610005794856398</v>
      </c>
      <c r="N4263">
        <v>0.54435245658529596</v>
      </c>
      <c r="O4263">
        <v>0.54090478557684396</v>
      </c>
      <c r="P4263">
        <v>0.53740029193976702</v>
      </c>
      <c r="Q4263">
        <v>0.53383899282372804</v>
      </c>
      <c r="R4263">
        <v>0.52759604940777205</v>
      </c>
      <c r="S4263">
        <v>0.52134562381612704</v>
      </c>
      <c r="T4263">
        <v>0.51508823828389305</v>
      </c>
      <c r="U4263">
        <v>0.50882440851077304</v>
      </c>
      <c r="V4263">
        <v>0.50255464372106495</v>
      </c>
      <c r="W4263">
        <v>0.49627944672324098</v>
      </c>
      <c r="X4263">
        <v>0.48999931396899299</v>
      </c>
      <c r="Y4263">
        <v>0.48371473561184902</v>
      </c>
      <c r="Z4263">
        <v>0.47742619556529797</v>
      </c>
      <c r="AA4263">
        <v>0.471134171560463</v>
      </c>
      <c r="AB4263">
        <v>0.46483913520332298</v>
      </c>
      <c r="AC4263">
        <v>0.45854155203145103</v>
      </c>
      <c r="AD4263">
        <v>0.45224188157033401</v>
      </c>
      <c r="AE4263">
        <v>0.44594057738922199</v>
      </c>
      <c r="AF4263">
        <v>0.43963808715653102</v>
      </c>
      <c r="AG4263">
        <v>0.43333485269481797</v>
      </c>
      <c r="AH4263">
        <v>0.42703131003529199</v>
      </c>
      <c r="AI4263">
        <v>0.42072788947191597</v>
      </c>
      <c r="AJ4263">
        <v>0.41442501561506001</v>
      </c>
      <c r="AK4263">
        <v>0.40812310744471902</v>
      </c>
      <c r="AL4263">
        <v>0.39810008407070901</v>
      </c>
      <c r="AM4263">
        <v>0.38823670885343498</v>
      </c>
      <c r="AN4263">
        <v>0.37853079113209898</v>
      </c>
      <c r="AO4263">
        <v>0.36898016809430401</v>
      </c>
      <c r="AP4263">
        <v>0.35958270443815299</v>
      </c>
      <c r="AQ4263">
        <v>0.35033629203831401</v>
      </c>
      <c r="AR4263">
        <v>0.34123884961602902</v>
      </c>
      <c r="AS4263">
        <v>0.332288322412986</v>
      </c>
      <c r="AT4263">
        <v>0.323482681869042</v>
      </c>
      <c r="AU4263">
        <v>0.31481992530373498</v>
      </c>
      <c r="AV4263">
        <v>0.30629807560154798</v>
      </c>
      <c r="AW4263">
        <v>0.29791518090087399</v>
      </c>
      <c r="AX4263">
        <v>0.28966931428665299</v>
      </c>
      <c r="AY4263">
        <v>0.281558573486627</v>
      </c>
      <c r="AZ4263">
        <v>0.27358108057117198</v>
      </c>
      <c r="BA4263">
        <v>0.26573498165667803</v>
      </c>
      <c r="BB4263">
        <v>0.25801844661241702</v>
      </c>
      <c r="BC4263">
        <v>0.25042966877087502</v>
      </c>
      <c r="BD4263">
        <v>0.24296686464150299</v>
      </c>
      <c r="BE4263">
        <v>0.235628273627841</v>
      </c>
    </row>
    <row r="4264" spans="1:57" x14ac:dyDescent="0.25">
      <c r="A4264" t="s">
        <v>481</v>
      </c>
      <c r="B4264" t="s">
        <v>145</v>
      </c>
      <c r="C4264" t="s">
        <v>278</v>
      </c>
      <c r="D4264">
        <v>1.3879242E-2</v>
      </c>
      <c r="E4264">
        <v>1.348735752E-2</v>
      </c>
      <c r="F4264">
        <v>1.3351148696405499E-2</v>
      </c>
      <c r="G4264">
        <v>1.3002139936494E-2</v>
      </c>
      <c r="H4264">
        <v>1.29718276806782E-2</v>
      </c>
      <c r="I4264">
        <v>1.2939772746640901E-2</v>
      </c>
      <c r="J4264">
        <v>1.2905963525528299E-2</v>
      </c>
      <c r="K4264">
        <v>1.2870388413234899E-2</v>
      </c>
      <c r="L4264">
        <v>1.28330358104019E-2</v>
      </c>
      <c r="M4264">
        <v>1.2793894122416801E-2</v>
      </c>
      <c r="N4264">
        <v>1.27529517594113E-2</v>
      </c>
      <c r="O4264">
        <v>1.26721805944772E-2</v>
      </c>
      <c r="P4264">
        <v>1.25900782033626E-2</v>
      </c>
      <c r="Q4264">
        <v>1.2506644987845201E-2</v>
      </c>
      <c r="R4264">
        <v>1.23603868874963E-2</v>
      </c>
      <c r="S4264">
        <v>1.2213953496626601E-2</v>
      </c>
      <c r="T4264">
        <v>1.2067357050028E-2</v>
      </c>
      <c r="U4264">
        <v>1.19206096293828E-2</v>
      </c>
      <c r="V4264">
        <v>1.17737231646692E-2</v>
      </c>
      <c r="W4264">
        <v>1.16267094355569E-2</v>
      </c>
      <c r="X4264">
        <v>1.14795800727906E-2</v>
      </c>
      <c r="Y4264">
        <v>1.13323465595635E-2</v>
      </c>
      <c r="Z4264">
        <v>1.11850202328782E-2</v>
      </c>
      <c r="AA4264">
        <v>1.1037612284899001E-2</v>
      </c>
      <c r="AB4264">
        <v>1.08901337642913E-2</v>
      </c>
      <c r="AC4264">
        <v>1.0742595577551899E-2</v>
      </c>
      <c r="AD4264">
        <v>1.0595008490327599E-2</v>
      </c>
      <c r="AE4264">
        <v>1.0447383128724201E-2</v>
      </c>
      <c r="AF4264">
        <v>1.0299729980604201E-2</v>
      </c>
      <c r="AG4264">
        <v>1.01520593968748E-2</v>
      </c>
      <c r="AH4264">
        <v>1.0004381592764899E-2</v>
      </c>
      <c r="AI4264">
        <v>9.8567066490928296E-3</v>
      </c>
      <c r="AJ4264">
        <v>9.7090445135228493E-3</v>
      </c>
      <c r="AK4264">
        <v>9.5614050018124896E-3</v>
      </c>
      <c r="AL4264">
        <v>9.3265881436797402E-3</v>
      </c>
      <c r="AM4264">
        <v>9.0955114822094604E-3</v>
      </c>
      <c r="AN4264">
        <v>8.8681236951542296E-3</v>
      </c>
      <c r="AO4264">
        <v>8.6443741126918799E-3</v>
      </c>
      <c r="AP4264">
        <v>8.4242127095092503E-3</v>
      </c>
      <c r="AQ4264">
        <v>8.2075900969790193E-3</v>
      </c>
      <c r="AR4264">
        <v>7.9944575154284308E-3</v>
      </c>
      <c r="AS4264">
        <v>7.7847668264991602E-3</v>
      </c>
      <c r="AT4264">
        <v>7.5784705055969301E-3</v>
      </c>
      <c r="AU4264">
        <v>7.3755216344300999E-3</v>
      </c>
      <c r="AV4264">
        <v>7.1758738936360403E-3</v>
      </c>
      <c r="AW4264">
        <v>6.9794815554944196E-3</v>
      </c>
      <c r="AX4264">
        <v>6.7862994767262704E-3</v>
      </c>
      <c r="AY4264">
        <v>6.5962830913779396E-3</v>
      </c>
      <c r="AZ4264">
        <v>6.4093884037889001E-3</v>
      </c>
      <c r="BA4264">
        <v>6.2255719816425E-3</v>
      </c>
      <c r="BB4264">
        <v>6.0447909490986499E-3</v>
      </c>
      <c r="BC4264">
        <v>5.8670029800075097E-3</v>
      </c>
      <c r="BD4264">
        <v>5.69216629120329E-3</v>
      </c>
      <c r="BE4264">
        <v>5.5202396358771501E-3</v>
      </c>
    </row>
    <row r="4265" spans="1:57" x14ac:dyDescent="0.25">
      <c r="A4265" t="s">
        <v>481</v>
      </c>
      <c r="B4265" t="s">
        <v>145</v>
      </c>
      <c r="C4265" t="s">
        <v>279</v>
      </c>
      <c r="D4265">
        <v>0.26004047328000002</v>
      </c>
      <c r="E4265">
        <v>0.267109466399999</v>
      </c>
      <c r="F4265">
        <v>0.264411927898826</v>
      </c>
      <c r="G4265">
        <v>0.25750000734725498</v>
      </c>
      <c r="H4265">
        <v>0.25689969031225701</v>
      </c>
      <c r="I4265">
        <v>0.256264860523435</v>
      </c>
      <c r="J4265">
        <v>0.25559528807402199</v>
      </c>
      <c r="K4265">
        <v>0.25489074315128801</v>
      </c>
      <c r="L4265">
        <v>0.25415099603651298</v>
      </c>
      <c r="M4265">
        <v>0.25337581710496898</v>
      </c>
      <c r="N4265">
        <v>0.25256497682589002</v>
      </c>
      <c r="O4265">
        <v>0.25096534971331103</v>
      </c>
      <c r="P4265">
        <v>0.24933935842122201</v>
      </c>
      <c r="Q4265">
        <v>0.247687010906609</v>
      </c>
      <c r="R4265">
        <v>0.24479045217870801</v>
      </c>
      <c r="S4265">
        <v>0.24189042192145799</v>
      </c>
      <c r="T4265">
        <v>0.23898716243797399</v>
      </c>
      <c r="U4265">
        <v>0.23608091299912001</v>
      </c>
      <c r="V4265">
        <v>0.23317190987135</v>
      </c>
      <c r="W4265">
        <v>0.23026038634434101</v>
      </c>
      <c r="X4265">
        <v>0.22734657275839601</v>
      </c>
      <c r="Y4265">
        <v>0.22443069653164199</v>
      </c>
      <c r="Z4265">
        <v>0.221512982186989</v>
      </c>
      <c r="AA4265">
        <v>0.218593651378899</v>
      </c>
      <c r="AB4265">
        <v>0.21567292291992801</v>
      </c>
      <c r="AC4265">
        <v>0.21275101280705699</v>
      </c>
      <c r="AD4265">
        <v>0.20982813424781699</v>
      </c>
      <c r="AE4265">
        <v>0.206904497686206</v>
      </c>
      <c r="AF4265">
        <v>0.20398031082839299</v>
      </c>
      <c r="AG4265">
        <v>0.20105577866822399</v>
      </c>
      <c r="AH4265">
        <v>0.19813110351251501</v>
      </c>
      <c r="AI4265">
        <v>0.19520648500615301</v>
      </c>
      <c r="AJ4265">
        <v>0.19228212015699001</v>
      </c>
      <c r="AK4265">
        <v>0.18935820336053599</v>
      </c>
      <c r="AL4265">
        <v>0.184707788660358</v>
      </c>
      <c r="AM4265">
        <v>0.18013144643384801</v>
      </c>
      <c r="AN4265">
        <v>0.17562816027300099</v>
      </c>
      <c r="AO4265">
        <v>0.171196926690729</v>
      </c>
      <c r="AP4265">
        <v>0.16683675496407399</v>
      </c>
      <c r="AQ4265">
        <v>0.16254666697928399</v>
      </c>
      <c r="AR4265">
        <v>0.15832569707869301</v>
      </c>
      <c r="AS4265">
        <v>0.15417289190941599</v>
      </c>
      <c r="AT4265">
        <v>0.150087310273816</v>
      </c>
      <c r="AU4265">
        <v>0.14606802298173799</v>
      </c>
      <c r="AV4265">
        <v>0.14211411270447299</v>
      </c>
      <c r="AW4265">
        <v>0.138224673830456</v>
      </c>
      <c r="AX4265">
        <v>0.134398812322649</v>
      </c>
      <c r="AY4265">
        <v>0.13063564557761501</v>
      </c>
      <c r="AZ4265">
        <v>0.126934302286249</v>
      </c>
      <c r="BA4265">
        <v>0.12329392229615301</v>
      </c>
      <c r="BB4265">
        <v>0.11971365647563</v>
      </c>
      <c r="BC4265">
        <v>0.11619266657928801</v>
      </c>
      <c r="BD4265">
        <v>0.112730125115225</v>
      </c>
      <c r="BE4265">
        <v>0.10932521521378499</v>
      </c>
    </row>
    <row r="4266" spans="1:57" x14ac:dyDescent="0.25">
      <c r="A4266" t="s">
        <v>481</v>
      </c>
      <c r="B4266" t="s">
        <v>145</v>
      </c>
      <c r="C4266" t="s">
        <v>280</v>
      </c>
      <c r="D4266">
        <v>3.5442594879346099</v>
      </c>
      <c r="E4266">
        <v>2.9148150600500098</v>
      </c>
      <c r="F4266">
        <v>2.8853783427585702</v>
      </c>
      <c r="G4266">
        <v>2.8099524494380499</v>
      </c>
      <c r="H4266">
        <v>2.8034015279825102</v>
      </c>
      <c r="I4266">
        <v>2.7964739882963801</v>
      </c>
      <c r="J4266">
        <v>2.7891673215366901</v>
      </c>
      <c r="K4266">
        <v>2.7814790198866399</v>
      </c>
      <c r="L4266">
        <v>2.7734065765553102</v>
      </c>
      <c r="M4266">
        <v>2.7649474857774701</v>
      </c>
      <c r="N4266">
        <v>2.75609924281324</v>
      </c>
      <c r="O4266">
        <v>2.7386434137067299</v>
      </c>
      <c r="P4266">
        <v>2.7208998871684602</v>
      </c>
      <c r="Q4266">
        <v>2.70286875002853</v>
      </c>
      <c r="R4266">
        <v>2.6712602371735099</v>
      </c>
      <c r="S4266">
        <v>2.6396138414752901</v>
      </c>
      <c r="T4266">
        <v>2.6079322070512201</v>
      </c>
      <c r="U4266">
        <v>2.57621794492939</v>
      </c>
      <c r="V4266">
        <v>2.5444736333524198</v>
      </c>
      <c r="W4266">
        <v>2.5127018180790999</v>
      </c>
      <c r="X4266">
        <v>2.4809050126833401</v>
      </c>
      <c r="Y4266">
        <v>2.44908569885094</v>
      </c>
      <c r="Z4266">
        <v>2.4172463266739102</v>
      </c>
      <c r="AA4266">
        <v>2.3853893149424401</v>
      </c>
      <c r="AB4266">
        <v>2.3535170514346602</v>
      </c>
      <c r="AC4266">
        <v>2.3216318932038602</v>
      </c>
      <c r="AD4266">
        <v>2.2897361668636602</v>
      </c>
      <c r="AE4266">
        <v>2.2578321688708098</v>
      </c>
      <c r="AF4266">
        <v>2.22592216580566</v>
      </c>
      <c r="AG4266">
        <v>2.1940083946505302</v>
      </c>
      <c r="AH4266">
        <v>2.1620930630656501</v>
      </c>
      <c r="AI4266">
        <v>2.1301783496631801</v>
      </c>
      <c r="AJ4266">
        <v>2.0982664042787502</v>
      </c>
      <c r="AK4266">
        <v>2.0663593482409999</v>
      </c>
      <c r="AL4266">
        <v>2.0156119936592001</v>
      </c>
      <c r="AM4266">
        <v>1.9656729502342101</v>
      </c>
      <c r="AN4266">
        <v>1.91653112647835</v>
      </c>
      <c r="AO4266">
        <v>1.8681755719025901</v>
      </c>
      <c r="AP4266">
        <v>1.8205954753057001</v>
      </c>
      <c r="AQ4266">
        <v>1.7737801630835499</v>
      </c>
      <c r="AR4266">
        <v>1.7277190975583101</v>
      </c>
      <c r="AS4266">
        <v>1.68240187532728</v>
      </c>
      <c r="AT4266">
        <v>1.6378182256311</v>
      </c>
      <c r="AU4266">
        <v>1.5939580087413201</v>
      </c>
      <c r="AV4266">
        <v>1.5508112143667701</v>
      </c>
      <c r="AW4266">
        <v>1.50836796007884</v>
      </c>
      <c r="AX4266">
        <v>1.4666184897552299</v>
      </c>
      <c r="AY4266">
        <v>1.42555317204208</v>
      </c>
      <c r="AZ4266">
        <v>1.3851624988342199</v>
      </c>
      <c r="BA4266">
        <v>1.3454370837733201</v>
      </c>
      <c r="BB4266">
        <v>1.30636766076374</v>
      </c>
      <c r="BC4266">
        <v>1.2679450825059899</v>
      </c>
      <c r="BD4266">
        <v>1.23016031904731</v>
      </c>
      <c r="BE4266">
        <v>1.1930044563495501</v>
      </c>
    </row>
    <row r="4267" spans="1:57" x14ac:dyDescent="0.25">
      <c r="A4267" t="s">
        <v>481</v>
      </c>
      <c r="B4267" t="s">
        <v>145</v>
      </c>
      <c r="C4267" t="s">
        <v>281</v>
      </c>
      <c r="D4267">
        <v>0.50490699562007202</v>
      </c>
      <c r="E4267">
        <v>0.40771057243301401</v>
      </c>
      <c r="F4267">
        <v>0.40359310336201298</v>
      </c>
      <c r="G4267">
        <v>0.39304288542075799</v>
      </c>
      <c r="H4267">
        <v>0.39212657344844598</v>
      </c>
      <c r="I4267">
        <v>0.39115758189570698</v>
      </c>
      <c r="J4267">
        <v>0.39013555983742898</v>
      </c>
      <c r="K4267">
        <v>0.38906015649203601</v>
      </c>
      <c r="L4267">
        <v>0.38793102122144701</v>
      </c>
      <c r="M4267">
        <v>0.38674780353104599</v>
      </c>
      <c r="N4267">
        <v>0.38551015306964498</v>
      </c>
      <c r="O4267">
        <v>0.38306851408717402</v>
      </c>
      <c r="P4267">
        <v>0.38058663334590598</v>
      </c>
      <c r="Q4267">
        <v>0.37806452299122301</v>
      </c>
      <c r="R4267">
        <v>0.37364327340784098</v>
      </c>
      <c r="S4267">
        <v>0.36921672495116498</v>
      </c>
      <c r="T4267">
        <v>0.36478524746784602</v>
      </c>
      <c r="U4267">
        <v>0.36034920617617</v>
      </c>
      <c r="V4267">
        <v>0.35590896170854502</v>
      </c>
      <c r="W4267">
        <v>0.35146487015369399</v>
      </c>
      <c r="X4267">
        <v>0.34701728309847002</v>
      </c>
      <c r="Y4267">
        <v>0.342566547669372</v>
      </c>
      <c r="Z4267">
        <v>0.33811300657370402</v>
      </c>
      <c r="AA4267">
        <v>0.33365699814042199</v>
      </c>
      <c r="AB4267">
        <v>0.32919885636065799</v>
      </c>
      <c r="AC4267">
        <v>0.32473891092790202</v>
      </c>
      <c r="AD4267">
        <v>0.32027748727788702</v>
      </c>
      <c r="AE4267">
        <v>0.31581490662814099</v>
      </c>
      <c r="AF4267">
        <v>0.31135148601722701</v>
      </c>
      <c r="AG4267">
        <v>0.30688753834367</v>
      </c>
      <c r="AH4267">
        <v>0.30242337240456801</v>
      </c>
      <c r="AI4267">
        <v>0.297959292933901</v>
      </c>
      <c r="AJ4267">
        <v>0.29349560064053298</v>
      </c>
      <c r="AK4267">
        <v>0.289032592245901</v>
      </c>
      <c r="AL4267">
        <v>0.28193429181868601</v>
      </c>
      <c r="AM4267">
        <v>0.27494905414079002</v>
      </c>
      <c r="AN4267">
        <v>0.26807532778727</v>
      </c>
      <c r="AO4267">
        <v>0.26131158105540703</v>
      </c>
      <c r="AP4267">
        <v>0.25465630172540199</v>
      </c>
      <c r="AQ4267">
        <v>0.24810799682389201</v>
      </c>
      <c r="AR4267">
        <v>0.24166519239023901</v>
      </c>
      <c r="AS4267">
        <v>0.235326433245577</v>
      </c>
      <c r="AT4267">
        <v>0.229090282764569</v>
      </c>
      <c r="AU4267">
        <v>0.22295532264985701</v>
      </c>
      <c r="AV4267">
        <v>0.21692015270916201</v>
      </c>
      <c r="AW4267">
        <v>0.210983390635017</v>
      </c>
      <c r="AX4267">
        <v>0.20514367178708301</v>
      </c>
      <c r="AY4267">
        <v>0.19939964897704501</v>
      </c>
      <c r="AZ4267">
        <v>0.19374999225602901</v>
      </c>
      <c r="BA4267">
        <v>0.188193388704535</v>
      </c>
      <c r="BB4267">
        <v>0.182728542224846</v>
      </c>
      <c r="BC4267">
        <v>0.17735417333587999</v>
      </c>
      <c r="BD4267">
        <v>0.17206901897047</v>
      </c>
      <c r="BE4267">
        <v>0.16687183227503599</v>
      </c>
    </row>
    <row r="4268" spans="1:57" x14ac:dyDescent="0.25">
      <c r="A4268" t="s">
        <v>481</v>
      </c>
      <c r="B4268" t="s">
        <v>145</v>
      </c>
      <c r="C4268" t="s">
        <v>283</v>
      </c>
      <c r="D4268">
        <v>17.673076391564098</v>
      </c>
      <c r="E4268">
        <v>18.702068223901598</v>
      </c>
      <c r="F4268">
        <v>18.513196036908401</v>
      </c>
      <c r="G4268">
        <v>18.029247596383701</v>
      </c>
      <c r="H4268">
        <v>17.9872155025915</v>
      </c>
      <c r="I4268">
        <v>17.942766946794801</v>
      </c>
      <c r="J4268">
        <v>17.895885831727899</v>
      </c>
      <c r="K4268">
        <v>17.846556066709098</v>
      </c>
      <c r="L4268">
        <v>17.794761567639501</v>
      </c>
      <c r="M4268">
        <v>17.740486257000502</v>
      </c>
      <c r="N4268">
        <v>17.6837140638529</v>
      </c>
      <c r="O4268">
        <v>17.571713782487102</v>
      </c>
      <c r="P4268">
        <v>17.4578675737176</v>
      </c>
      <c r="Q4268">
        <v>17.342175994664299</v>
      </c>
      <c r="R4268">
        <v>17.1393691092557</v>
      </c>
      <c r="S4268">
        <v>16.9363191595349</v>
      </c>
      <c r="T4268">
        <v>16.733043110716402</v>
      </c>
      <c r="U4268">
        <v>16.529557715707099</v>
      </c>
      <c r="V4268">
        <v>16.325879517055601</v>
      </c>
      <c r="W4268">
        <v>16.1220248488872</v>
      </c>
      <c r="X4268">
        <v>15.918009838822201</v>
      </c>
      <c r="Y4268">
        <v>15.7138504098802</v>
      </c>
      <c r="Z4268">
        <v>15.5095622823683</v>
      </c>
      <c r="AA4268">
        <v>15.3051609757546</v>
      </c>
      <c r="AB4268">
        <v>15.1006618105272</v>
      </c>
      <c r="AC4268">
        <v>14.896079910037001</v>
      </c>
      <c r="AD4268">
        <v>14.691430202327901</v>
      </c>
      <c r="AE4268">
        <v>14.4867274219508</v>
      </c>
      <c r="AF4268">
        <v>14.2819861117631</v>
      </c>
      <c r="AG4268">
        <v>14.0772206247153</v>
      </c>
      <c r="AH4268">
        <v>13.8724451256212</v>
      </c>
      <c r="AI4268">
        <v>13.667673592915801</v>
      </c>
      <c r="AJ4268">
        <v>13.4629198203979</v>
      </c>
      <c r="AK4268">
        <v>13.2581974189597</v>
      </c>
      <c r="AL4268">
        <v>12.932591688229399</v>
      </c>
      <c r="AM4268">
        <v>12.6121722523717</v>
      </c>
      <c r="AN4268">
        <v>12.296867946062401</v>
      </c>
      <c r="AO4268">
        <v>11.986608508654101</v>
      </c>
      <c r="AP4268">
        <v>11.6813245731993</v>
      </c>
      <c r="AQ4268">
        <v>11.3809476556027</v>
      </c>
      <c r="AR4268">
        <v>11.0854101439008</v>
      </c>
      <c r="AS4268">
        <v>10.794645287667301</v>
      </c>
      <c r="AT4268">
        <v>10.508587187544199</v>
      </c>
      <c r="AU4268">
        <v>10.2271707848947</v>
      </c>
      <c r="AV4268">
        <v>9.9503318515794597</v>
      </c>
      <c r="AW4268">
        <v>9.6780069798520199</v>
      </c>
      <c r="AX4268">
        <v>9.4101335723739705</v>
      </c>
      <c r="AY4268">
        <v>9.1466498323474994</v>
      </c>
      <c r="AZ4268">
        <v>8.8874947537643205</v>
      </c>
      <c r="BA4268">
        <v>8.6326081117695708</v>
      </c>
      <c r="BB4268">
        <v>8.3819304531393293</v>
      </c>
      <c r="BC4268">
        <v>8.1354030868705305</v>
      </c>
      <c r="BD4268">
        <v>7.8929680748817903</v>
      </c>
      <c r="BE4268">
        <v>7.6545682228241301</v>
      </c>
    </row>
    <row r="4269" spans="1:57" x14ac:dyDescent="0.25">
      <c r="A4269" t="s">
        <v>481</v>
      </c>
      <c r="B4269" t="s">
        <v>145</v>
      </c>
      <c r="C4269" t="s">
        <v>284</v>
      </c>
      <c r="D4269">
        <v>218.21693837515099</v>
      </c>
      <c r="E4269">
        <v>222.08366162047599</v>
      </c>
      <c r="F4269">
        <v>222.30248979492299</v>
      </c>
      <c r="G4269">
        <v>218.932776373743</v>
      </c>
      <c r="H4269">
        <v>220.90350904252199</v>
      </c>
      <c r="I4269">
        <v>222.87933150579099</v>
      </c>
      <c r="J4269">
        <v>224.86014638531299</v>
      </c>
      <c r="K4269">
        <v>226.845855465429</v>
      </c>
      <c r="L4269">
        <v>228.83635969348799</v>
      </c>
      <c r="M4269">
        <v>230.83155918027799</v>
      </c>
      <c r="N4269">
        <v>232.83135320044801</v>
      </c>
      <c r="O4269">
        <v>234.133240471524</v>
      </c>
      <c r="P4269">
        <v>235.43172739703601</v>
      </c>
      <c r="Q4269">
        <v>236.72674199672301</v>
      </c>
      <c r="R4269">
        <v>236.839904337544</v>
      </c>
      <c r="S4269">
        <v>236.94256421785801</v>
      </c>
      <c r="T4269">
        <v>237.03476974341601</v>
      </c>
      <c r="U4269">
        <v>237.11656944301399</v>
      </c>
      <c r="V4269">
        <v>237.18801225791</v>
      </c>
      <c r="W4269">
        <v>237.24914753139899</v>
      </c>
      <c r="X4269">
        <v>237.300024998499</v>
      </c>
      <c r="Y4269">
        <v>237.34069477576901</v>
      </c>
      <c r="Z4269">
        <v>237.371207351256</v>
      </c>
      <c r="AA4269">
        <v>237.391613574568</v>
      </c>
      <c r="AB4269">
        <v>237.401964647071</v>
      </c>
      <c r="AC4269">
        <v>237.402312112202</v>
      </c>
      <c r="AD4269">
        <v>237.392707845921</v>
      </c>
      <c r="AE4269">
        <v>237.37320404726799</v>
      </c>
      <c r="AF4269">
        <v>237.34385322904501</v>
      </c>
      <c r="AG4269">
        <v>237.304708208623</v>
      </c>
      <c r="AH4269">
        <v>237.25582209884999</v>
      </c>
      <c r="AI4269">
        <v>237.197248299096</v>
      </c>
      <c r="AJ4269">
        <v>237.129040486402</v>
      </c>
      <c r="AK4269">
        <v>237.05125260673501</v>
      </c>
      <c r="AL4269">
        <v>234.76869908274301</v>
      </c>
      <c r="AM4269">
        <v>232.503115537567</v>
      </c>
      <c r="AN4269">
        <v>230.25444058664601</v>
      </c>
      <c r="AO4269">
        <v>228.022611878519</v>
      </c>
      <c r="AP4269">
        <v>225.80756612527099</v>
      </c>
      <c r="AQ4269">
        <v>223.60923913242701</v>
      </c>
      <c r="AR4269">
        <v>221.42756582829</v>
      </c>
      <c r="AS4269">
        <v>219.26248029272901</v>
      </c>
      <c r="AT4269">
        <v>217.11391578544001</v>
      </c>
      <c r="AU4269">
        <v>214.98180477367001</v>
      </c>
      <c r="AV4269">
        <v>212.86607895942399</v>
      </c>
      <c r="AW4269">
        <v>210.766669306165</v>
      </c>
      <c r="AX4269">
        <v>208.683506065003</v>
      </c>
      <c r="AY4269">
        <v>206.61651880039099</v>
      </c>
      <c r="AZ4269">
        <v>204.565636415337</v>
      </c>
      <c r="BA4269">
        <v>202.53078717612601</v>
      </c>
      <c r="BB4269">
        <v>200.511898736581</v>
      </c>
      <c r="BC4269">
        <v>198.50889816184699</v>
      </c>
      <c r="BD4269">
        <v>196.52171195172301</v>
      </c>
      <c r="BE4269">
        <v>194.55026606354599</v>
      </c>
    </row>
    <row r="4270" spans="1:57" x14ac:dyDescent="0.25">
      <c r="A4270" t="s">
        <v>481</v>
      </c>
      <c r="B4270" t="s">
        <v>145</v>
      </c>
      <c r="C4270" t="s">
        <v>390</v>
      </c>
      <c r="D4270">
        <v>2.2911481743120001</v>
      </c>
      <c r="E4270">
        <v>1.4686694431559999</v>
      </c>
      <c r="F4270">
        <v>1.4538373504495601</v>
      </c>
      <c r="G4270">
        <v>1.41583298226138</v>
      </c>
      <c r="H4270">
        <v>1.41253221086833</v>
      </c>
      <c r="I4270">
        <v>1.4090416752275901</v>
      </c>
      <c r="J4270">
        <v>1.4053601112243099</v>
      </c>
      <c r="K4270">
        <v>1.4014862552606999</v>
      </c>
      <c r="L4270">
        <v>1.3974188442558599</v>
      </c>
      <c r="M4270">
        <v>1.39315661564569</v>
      </c>
      <c r="N4270">
        <v>1.3886983073827399</v>
      </c>
      <c r="O4270">
        <v>1.3799029490888099</v>
      </c>
      <c r="P4270">
        <v>1.3709626305081399</v>
      </c>
      <c r="Q4270">
        <v>1.36187739539127</v>
      </c>
      <c r="R4270">
        <v>1.3459510137796</v>
      </c>
      <c r="S4270">
        <v>1.3300055443791501</v>
      </c>
      <c r="T4270">
        <v>1.31404231946461</v>
      </c>
      <c r="U4270">
        <v>1.2980626546381999</v>
      </c>
      <c r="V4270">
        <v>1.28206784898274</v>
      </c>
      <c r="W4270">
        <v>1.26605918521361</v>
      </c>
      <c r="X4270">
        <v>1.25003792982943</v>
      </c>
      <c r="Y4270">
        <v>1.23400533326152</v>
      </c>
      <c r="Z4270">
        <v>1.2179626300222699</v>
      </c>
      <c r="AA4270">
        <v>1.2019110388522101</v>
      </c>
      <c r="AB4270">
        <v>1.1858517628659999</v>
      </c>
      <c r="AC4270">
        <v>1.1697859896972</v>
      </c>
      <c r="AD4270">
        <v>1.15371489164191</v>
      </c>
      <c r="AE4270">
        <v>1.13763962580127</v>
      </c>
      <c r="AF4270">
        <v>1.1215613342227999</v>
      </c>
      <c r="AG4270">
        <v>1.10548114404064</v>
      </c>
      <c r="AH4270">
        <v>1.0894001676146099</v>
      </c>
      <c r="AI4270">
        <v>1.0733195026682401</v>
      </c>
      <c r="AJ4270">
        <v>1.05724023242563</v>
      </c>
      <c r="AK4270">
        <v>1.04116342574723</v>
      </c>
      <c r="AL4270">
        <v>1.0155936769090299</v>
      </c>
      <c r="AM4270">
        <v>0.99043120670501505</v>
      </c>
      <c r="AN4270">
        <v>0.96567042653738899</v>
      </c>
      <c r="AO4270">
        <v>0.94130581885244602</v>
      </c>
      <c r="AP4270">
        <v>0.91733193627854803</v>
      </c>
      <c r="AQ4270">
        <v>0.89374340077424197</v>
      </c>
      <c r="AR4270">
        <v>0.870534902786395</v>
      </c>
      <c r="AS4270">
        <v>0.84770120041822705</v>
      </c>
      <c r="AT4270">
        <v>0.82523711860714399</v>
      </c>
      <c r="AU4270">
        <v>0.80313754831224105</v>
      </c>
      <c r="AV4270">
        <v>0.78139744571137504</v>
      </c>
      <c r="AW4270">
        <v>0.76001183140769502</v>
      </c>
      <c r="AX4270">
        <v>0.73897578964551802</v>
      </c>
      <c r="AY4270">
        <v>0.71828446753544295</v>
      </c>
      <c r="AZ4270">
        <v>0.69793307428860596</v>
      </c>
      <c r="BA4270">
        <v>0.67791688045995102</v>
      </c>
      <c r="BB4270">
        <v>0.65823121720044098</v>
      </c>
      <c r="BC4270">
        <v>0.63887147551807499</v>
      </c>
      <c r="BD4270">
        <v>0.61983310554763704</v>
      </c>
      <c r="BE4270">
        <v>0.60111161582905503</v>
      </c>
    </row>
    <row r="4271" spans="1:57" x14ac:dyDescent="0.25">
      <c r="A4271" t="s">
        <v>481</v>
      </c>
      <c r="B4271" t="s">
        <v>145</v>
      </c>
      <c r="C4271" t="s">
        <v>287</v>
      </c>
      <c r="D4271" s="1">
        <v>3.2657039999999999E-5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 x14ac:dyDescent="0.25">
      <c r="A4272" t="s">
        <v>481</v>
      </c>
      <c r="B4272" t="s">
        <v>145</v>
      </c>
      <c r="C4272" t="s">
        <v>288</v>
      </c>
      <c r="D4272">
        <v>0.19174204223999999</v>
      </c>
      <c r="E4272">
        <v>0.18502474031999999</v>
      </c>
      <c r="F4272">
        <v>0.18586751720267899</v>
      </c>
      <c r="G4272">
        <v>0.17088369608995699</v>
      </c>
      <c r="H4272">
        <v>0.173561747909629</v>
      </c>
      <c r="I4272">
        <v>0.174409734483469</v>
      </c>
      <c r="J4272">
        <v>0.17494158886900399</v>
      </c>
      <c r="K4272">
        <v>0.175484419145644</v>
      </c>
      <c r="L4272">
        <v>0.176042697700354</v>
      </c>
      <c r="M4272">
        <v>0.17632032401943701</v>
      </c>
      <c r="N4272">
        <v>0.17658434245975399</v>
      </c>
      <c r="O4272">
        <v>0.17603281489302899</v>
      </c>
      <c r="P4272">
        <v>0.17532312359897601</v>
      </c>
      <c r="Q4272">
        <v>0.17437323245092201</v>
      </c>
      <c r="R4272">
        <v>0.173318962038885</v>
      </c>
      <c r="S4272">
        <v>0.17241041900176499</v>
      </c>
      <c r="T4272">
        <v>0.171186046868821</v>
      </c>
      <c r="U4272">
        <v>0.16980272059850199</v>
      </c>
      <c r="V4272">
        <v>0.168205516576516</v>
      </c>
      <c r="W4272">
        <v>0.16662945101932</v>
      </c>
      <c r="X4272">
        <v>0.16521018016921399</v>
      </c>
      <c r="Y4272">
        <v>0.16355796271654</v>
      </c>
      <c r="Z4272">
        <v>0.161827962148406</v>
      </c>
      <c r="AA4272">
        <v>0.16001862253878699</v>
      </c>
      <c r="AB4272">
        <v>0.15811446559428899</v>
      </c>
      <c r="AC4272">
        <v>0.156242964435235</v>
      </c>
      <c r="AD4272">
        <v>0.15426473190878401</v>
      </c>
      <c r="AE4272">
        <v>0.15226917071593801</v>
      </c>
      <c r="AF4272">
        <v>0.150229389168345</v>
      </c>
      <c r="AG4272">
        <v>0.14824868438765501</v>
      </c>
      <c r="AH4272">
        <v>0.146226308136333</v>
      </c>
      <c r="AI4272">
        <v>0.144218748884202</v>
      </c>
      <c r="AJ4272">
        <v>0.142229919481523</v>
      </c>
      <c r="AK4272">
        <v>0.140181169308709</v>
      </c>
      <c r="AL4272">
        <v>0.13673848470951</v>
      </c>
      <c r="AM4272">
        <v>0.13335063568536401</v>
      </c>
      <c r="AN4272">
        <v>0.13001686979322999</v>
      </c>
      <c r="AO4272">
        <v>0.12673644415537</v>
      </c>
      <c r="AP4272">
        <v>0.12350862534328801</v>
      </c>
      <c r="AQ4272">
        <v>0.12033268926303201</v>
      </c>
      <c r="AR4272">
        <v>0.11720792104184601</v>
      </c>
      <c r="AS4272">
        <v>0.114133614916159</v>
      </c>
      <c r="AT4272">
        <v>0.11110907412088</v>
      </c>
      <c r="AU4272">
        <v>0.108133610780016</v>
      </c>
      <c r="AV4272">
        <v>0.105206545798557</v>
      </c>
      <c r="AW4272">
        <v>0.102327208755649</v>
      </c>
      <c r="AX4272">
        <v>9.9494937799020106E-2</v>
      </c>
      <c r="AY4272">
        <v>9.6709079540647502E-2</v>
      </c>
      <c r="AZ4272">
        <v>9.3968988953662499E-2</v>
      </c>
      <c r="BA4272">
        <v>9.1274029270463103E-2</v>
      </c>
      <c r="BB4272">
        <v>8.8623571882032307E-2</v>
      </c>
      <c r="BC4272">
        <v>8.6016996238443097E-2</v>
      </c>
      <c r="BD4272">
        <v>8.3453689750537505E-2</v>
      </c>
      <c r="BE4272">
        <v>8.09330476927662E-2</v>
      </c>
    </row>
    <row r="4273" spans="1:57" x14ac:dyDescent="0.25">
      <c r="A4273" t="s">
        <v>481</v>
      </c>
      <c r="B4273" t="s">
        <v>145</v>
      </c>
      <c r="C4273" t="s">
        <v>289</v>
      </c>
      <c r="D4273">
        <v>1.0255717151268</v>
      </c>
      <c r="E4273">
        <v>0.93071559237647405</v>
      </c>
      <c r="F4273">
        <v>0.93495494752566799</v>
      </c>
      <c r="G4273">
        <v>0.85958299500261204</v>
      </c>
      <c r="H4273">
        <v>0.87305419124074901</v>
      </c>
      <c r="I4273">
        <v>0.87731975229509196</v>
      </c>
      <c r="J4273">
        <v>0.87999509813605903</v>
      </c>
      <c r="K4273">
        <v>0.88272565515026602</v>
      </c>
      <c r="L4273">
        <v>0.88553392043878498</v>
      </c>
      <c r="M4273">
        <v>0.88693044256646603</v>
      </c>
      <c r="N4273">
        <v>0.88825851403762601</v>
      </c>
      <c r="O4273">
        <v>0.88548420772005398</v>
      </c>
      <c r="P4273">
        <v>0.881914302679214</v>
      </c>
      <c r="Q4273">
        <v>0.87713613895351195</v>
      </c>
      <c r="R4273">
        <v>0.87183292431655801</v>
      </c>
      <c r="S4273">
        <v>0.86726275078446102</v>
      </c>
      <c r="T4273">
        <v>0.86110388666158499</v>
      </c>
      <c r="U4273">
        <v>0.854145447877108</v>
      </c>
      <c r="V4273">
        <v>0.84611115643641999</v>
      </c>
      <c r="W4273">
        <v>0.83818319617471204</v>
      </c>
      <c r="X4273">
        <v>0.83104394816001703</v>
      </c>
      <c r="Y4273">
        <v>0.82273292692825495</v>
      </c>
      <c r="Z4273">
        <v>0.81403063932716202</v>
      </c>
      <c r="AA4273">
        <v>0.80492925870279697</v>
      </c>
      <c r="AB4273">
        <v>0.79535092579709499</v>
      </c>
      <c r="AC4273">
        <v>0.78593685875465402</v>
      </c>
      <c r="AD4273">
        <v>0.77598590919769395</v>
      </c>
      <c r="AE4273">
        <v>0.76594779259495505</v>
      </c>
      <c r="AF4273">
        <v>0.75568723777345903</v>
      </c>
      <c r="AG4273">
        <v>0.74572385222785897</v>
      </c>
      <c r="AH4273">
        <v>0.73555084991745501</v>
      </c>
      <c r="AI4273">
        <v>0.72545238040821003</v>
      </c>
      <c r="AJ4273">
        <v>0.71544812620712706</v>
      </c>
      <c r="AK4273">
        <v>0.70514245720619195</v>
      </c>
      <c r="AL4273">
        <v>0.687824988036569</v>
      </c>
      <c r="AM4273">
        <v>0.67078335400461797</v>
      </c>
      <c r="AN4273">
        <v>0.65401377015450302</v>
      </c>
      <c r="AO4273">
        <v>0.63751249964598899</v>
      </c>
      <c r="AP4273">
        <v>0.62127585317063005</v>
      </c>
      <c r="AQ4273">
        <v>0.60530018837481403</v>
      </c>
      <c r="AR4273">
        <v>0.58958190928959697</v>
      </c>
      <c r="AS4273">
        <v>0.57411746576724698</v>
      </c>
      <c r="AT4273">
        <v>0.55890335292441495</v>
      </c>
      <c r="AU4273">
        <v>0.54393611059186298</v>
      </c>
      <c r="AV4273">
        <v>0.52921232277066899</v>
      </c>
      <c r="AW4273">
        <v>0.51472861709483997</v>
      </c>
      <c r="AX4273">
        <v>0.50048166430025098</v>
      </c>
      <c r="AY4273">
        <v>0.48646817769984402</v>
      </c>
      <c r="AZ4273">
        <v>0.472684912665015</v>
      </c>
      <c r="BA4273">
        <v>0.45912866611311298</v>
      </c>
      <c r="BB4273">
        <v>0.44579627600098198</v>
      </c>
      <c r="BC4273">
        <v>0.432684620824482</v>
      </c>
      <c r="BD4273">
        <v>0.41979061912391302</v>
      </c>
      <c r="BE4273">
        <v>0.40711122899527202</v>
      </c>
    </row>
    <row r="4274" spans="1:57" x14ac:dyDescent="0.25">
      <c r="A4274" t="s">
        <v>481</v>
      </c>
      <c r="B4274" t="s">
        <v>145</v>
      </c>
      <c r="C4274" t="s">
        <v>290</v>
      </c>
      <c r="D4274">
        <v>0.105803747053688</v>
      </c>
      <c r="E4274">
        <v>8.1713824624875198E-2</v>
      </c>
      <c r="F4274">
        <v>8.2086026322172795E-2</v>
      </c>
      <c r="G4274">
        <v>7.5468612194214094E-2</v>
      </c>
      <c r="H4274">
        <v>7.6651339738382299E-2</v>
      </c>
      <c r="I4274">
        <v>7.7025842229558203E-2</v>
      </c>
      <c r="J4274">
        <v>7.7260728958275696E-2</v>
      </c>
      <c r="K4274">
        <v>7.7500463049779894E-2</v>
      </c>
      <c r="L4274">
        <v>7.7747019676923407E-2</v>
      </c>
      <c r="M4274">
        <v>7.7869629811706503E-2</v>
      </c>
      <c r="N4274">
        <v>7.7986230199808507E-2</v>
      </c>
      <c r="O4274">
        <v>7.7742655060693305E-2</v>
      </c>
      <c r="P4274">
        <v>7.7429228921898602E-2</v>
      </c>
      <c r="Q4274">
        <v>7.70097215708785E-2</v>
      </c>
      <c r="R4274">
        <v>7.6544116444734994E-2</v>
      </c>
      <c r="S4274">
        <v>7.61428699613131E-2</v>
      </c>
      <c r="T4274">
        <v>7.5602141572375103E-2</v>
      </c>
      <c r="U4274">
        <v>7.4991213109206506E-2</v>
      </c>
      <c r="V4274">
        <v>7.4285828255716294E-2</v>
      </c>
      <c r="W4274">
        <v>7.35897789364994E-2</v>
      </c>
      <c r="X4274">
        <v>7.2962976006576793E-2</v>
      </c>
      <c r="Y4274">
        <v>7.2233295170724701E-2</v>
      </c>
      <c r="Z4274">
        <v>7.1469262410668297E-2</v>
      </c>
      <c r="AA4274">
        <v>7.0670190571456196E-2</v>
      </c>
      <c r="AB4274">
        <v>6.9829243861563098E-2</v>
      </c>
      <c r="AC4274">
        <v>6.9002719164207804E-2</v>
      </c>
      <c r="AD4274">
        <v>6.8129057915155097E-2</v>
      </c>
      <c r="AE4274">
        <v>6.7247743680861699E-2</v>
      </c>
      <c r="AF4274">
        <v>6.6346900089000502E-2</v>
      </c>
      <c r="AG4274">
        <v>6.5472147000289097E-2</v>
      </c>
      <c r="AH4274">
        <v>6.4578990236278902E-2</v>
      </c>
      <c r="AI4274">
        <v>6.3692377211615706E-2</v>
      </c>
      <c r="AJ4274">
        <v>6.28140359868785E-2</v>
      </c>
      <c r="AK4274">
        <v>6.19092315156929E-2</v>
      </c>
      <c r="AL4274">
        <v>6.03888136240575E-2</v>
      </c>
      <c r="AM4274">
        <v>5.8892613167103203E-2</v>
      </c>
      <c r="AN4274">
        <v>5.7420297837925599E-2</v>
      </c>
      <c r="AO4274">
        <v>5.5971539554014897E-2</v>
      </c>
      <c r="AP4274">
        <v>5.4546014405998502E-2</v>
      </c>
      <c r="AQ4274">
        <v>5.3143402606987099E-2</v>
      </c>
      <c r="AR4274">
        <v>5.17633884425154E-2</v>
      </c>
      <c r="AS4274">
        <v>5.0405660221072401E-2</v>
      </c>
      <c r="AT4274">
        <v>4.9069910225213897E-2</v>
      </c>
      <c r="AU4274">
        <v>4.7755834663250597E-2</v>
      </c>
      <c r="AV4274">
        <v>4.6463133621503998E-2</v>
      </c>
      <c r="AW4274">
        <v>4.5191511017125999E-2</v>
      </c>
      <c r="AX4274">
        <v>4.3940674551473401E-2</v>
      </c>
      <c r="AY4274">
        <v>4.2710335664032102E-2</v>
      </c>
      <c r="AZ4274">
        <v>4.1500209486884501E-2</v>
      </c>
      <c r="BA4274">
        <v>4.0310014799713502E-2</v>
      </c>
      <c r="BB4274">
        <v>3.9139473985337202E-2</v>
      </c>
      <c r="BC4274">
        <v>3.7988312985768498E-2</v>
      </c>
      <c r="BD4274">
        <v>3.68562612587926E-2</v>
      </c>
      <c r="BE4274">
        <v>3.5743051735057603E-2</v>
      </c>
    </row>
    <row r="4275" spans="1:57" x14ac:dyDescent="0.25">
      <c r="A4275" t="s">
        <v>481</v>
      </c>
      <c r="B4275" t="s">
        <v>145</v>
      </c>
      <c r="C4275" t="s">
        <v>292</v>
      </c>
      <c r="D4275">
        <v>7.7707041631593001E-3</v>
      </c>
      <c r="E4275">
        <v>5.2287278629924397E-2</v>
      </c>
      <c r="F4275">
        <v>5.2525444129366702E-2</v>
      </c>
      <c r="G4275">
        <v>4.8291074022391703E-2</v>
      </c>
      <c r="H4275">
        <v>4.9047881146878899E-2</v>
      </c>
      <c r="I4275">
        <v>4.9287518884968101E-2</v>
      </c>
      <c r="J4275">
        <v>4.9437818884843297E-2</v>
      </c>
      <c r="K4275">
        <v>4.9591220629249602E-2</v>
      </c>
      <c r="L4275">
        <v>4.9748987997509403E-2</v>
      </c>
      <c r="M4275">
        <v>4.9827444125461903E-2</v>
      </c>
      <c r="N4275">
        <v>4.9902054719312298E-2</v>
      </c>
      <c r="O4275">
        <v>4.9746195154242299E-2</v>
      </c>
      <c r="P4275">
        <v>4.9545639129306498E-2</v>
      </c>
      <c r="Q4275">
        <v>4.92772035512292E-2</v>
      </c>
      <c r="R4275">
        <v>4.8979270795371198E-2</v>
      </c>
      <c r="S4275">
        <v>4.8722520034110497E-2</v>
      </c>
      <c r="T4275">
        <v>4.8376517187403698E-2</v>
      </c>
      <c r="U4275">
        <v>4.79855945139969E-2</v>
      </c>
      <c r="V4275">
        <v>4.75342308121375E-2</v>
      </c>
      <c r="W4275">
        <v>4.7088840758971601E-2</v>
      </c>
      <c r="X4275">
        <v>4.6687760285828002E-2</v>
      </c>
      <c r="Y4275">
        <v>4.6220850000447698E-2</v>
      </c>
      <c r="Z4275">
        <v>4.5731958506372503E-2</v>
      </c>
      <c r="AA4275">
        <v>4.5220646104902902E-2</v>
      </c>
      <c r="AB4275">
        <v>4.4682538689970901E-2</v>
      </c>
      <c r="AC4275">
        <v>4.4153659674167602E-2</v>
      </c>
      <c r="AD4275">
        <v>4.3594618785222597E-2</v>
      </c>
      <c r="AE4275">
        <v>4.3030680881929399E-2</v>
      </c>
      <c r="AF4275">
        <v>4.2454246476786098E-2</v>
      </c>
      <c r="AG4275">
        <v>4.1894506938319802E-2</v>
      </c>
      <c r="AH4275">
        <v>4.1322991202832102E-2</v>
      </c>
      <c r="AI4275">
        <v>4.0755662694219201E-2</v>
      </c>
      <c r="AJ4275">
        <v>4.0193627168886498E-2</v>
      </c>
      <c r="AK4275">
        <v>3.9614658264815902E-2</v>
      </c>
      <c r="AL4275">
        <v>3.8641768863312297E-2</v>
      </c>
      <c r="AM4275">
        <v>3.7684375784012299E-2</v>
      </c>
      <c r="AN4275">
        <v>3.6742266389411998E-2</v>
      </c>
      <c r="AO4275">
        <v>3.5815230745125298E-2</v>
      </c>
      <c r="AP4275">
        <v>3.49030615870854E-2</v>
      </c>
      <c r="AQ4275">
        <v>3.4005554289131802E-2</v>
      </c>
      <c r="AR4275">
        <v>3.3122506830978497E-2</v>
      </c>
      <c r="AS4275">
        <v>3.2253719766559399E-2</v>
      </c>
      <c r="AT4275">
        <v>3.1398996192745603E-2</v>
      </c>
      <c r="AU4275">
        <v>3.0558141718431301E-2</v>
      </c>
      <c r="AV4275">
        <v>2.9730964433984201E-2</v>
      </c>
      <c r="AW4275">
        <v>2.8917274881054101E-2</v>
      </c>
      <c r="AX4275">
        <v>2.81168860227392E-2</v>
      </c>
      <c r="AY4275">
        <v>2.7329613214102499E-2</v>
      </c>
      <c r="AZ4275">
        <v>2.65552741730362E-2</v>
      </c>
      <c r="BA4275">
        <v>2.5793688951469902E-2</v>
      </c>
      <c r="BB4275">
        <v>2.50446799069176E-2</v>
      </c>
      <c r="BC4275">
        <v>2.4308071674361199E-2</v>
      </c>
      <c r="BD4275">
        <v>2.3583691138465201E-2</v>
      </c>
      <c r="BE4275">
        <v>2.2871367406119801E-2</v>
      </c>
    </row>
    <row r="4276" spans="1:57" x14ac:dyDescent="0.25">
      <c r="A4276" t="s">
        <v>481</v>
      </c>
      <c r="B4276" t="s">
        <v>145</v>
      </c>
      <c r="C4276" t="s">
        <v>294</v>
      </c>
      <c r="D4276">
        <v>1.53640961876066</v>
      </c>
      <c r="E4276">
        <v>0.59425970269593498</v>
      </c>
      <c r="F4276">
        <v>0.61555082513361103</v>
      </c>
      <c r="G4276">
        <v>0.58312708636871102</v>
      </c>
      <c r="H4276">
        <v>0.60985299558182504</v>
      </c>
      <c r="I4276">
        <v>0.63062857349259704</v>
      </c>
      <c r="J4276">
        <v>0.65052890614306103</v>
      </c>
      <c r="K4276">
        <v>0.67071197927728998</v>
      </c>
      <c r="L4276">
        <v>0.69120423661374897</v>
      </c>
      <c r="M4276">
        <v>0.71082255352796597</v>
      </c>
      <c r="N4276">
        <v>0.73058861445712797</v>
      </c>
      <c r="O4276">
        <v>0.74710011023511902</v>
      </c>
      <c r="P4276">
        <v>0.76296020039713197</v>
      </c>
      <c r="Q4276">
        <v>0.77775526979888898</v>
      </c>
      <c r="R4276">
        <v>0.79203061144905296</v>
      </c>
      <c r="S4276">
        <v>0.80692518154912496</v>
      </c>
      <c r="T4276">
        <v>0.82027886927920701</v>
      </c>
      <c r="U4276">
        <v>0.83275781364879597</v>
      </c>
      <c r="V4276">
        <v>0.84403477530900906</v>
      </c>
      <c r="W4276">
        <v>0.85524450944076602</v>
      </c>
      <c r="X4276">
        <v>0.86710784253737705</v>
      </c>
      <c r="Y4276">
        <v>0.87759028997069799</v>
      </c>
      <c r="Z4276">
        <v>0.88746235557754405</v>
      </c>
      <c r="AA4276">
        <v>0.896688910744455</v>
      </c>
      <c r="AB4276">
        <v>0.90515381948468299</v>
      </c>
      <c r="AC4276">
        <v>0.91356861476934104</v>
      </c>
      <c r="AD4276">
        <v>0.92111380110087504</v>
      </c>
      <c r="AE4276">
        <v>0.928295088072288</v>
      </c>
      <c r="AF4276">
        <v>0.93493888457330199</v>
      </c>
      <c r="AG4276">
        <v>0.94168457681762796</v>
      </c>
      <c r="AH4276">
        <v>0.94790226960454904</v>
      </c>
      <c r="AI4276">
        <v>0.95394950464436001</v>
      </c>
      <c r="AJ4276">
        <v>0.95985885248444802</v>
      </c>
      <c r="AK4276">
        <v>0.96509677849281394</v>
      </c>
      <c r="AL4276">
        <v>0.96027055577253795</v>
      </c>
      <c r="AM4276">
        <v>0.95517140510801801</v>
      </c>
      <c r="AN4276">
        <v>0.94980799710761898</v>
      </c>
      <c r="AO4276">
        <v>0.94418882896606005</v>
      </c>
      <c r="AP4276">
        <v>0.93832222733857296</v>
      </c>
      <c r="AQ4276">
        <v>0.93221635117217905</v>
      </c>
      <c r="AR4276">
        <v>0.92587919449470502</v>
      </c>
      <c r="AS4276">
        <v>0.91931858916210696</v>
      </c>
      <c r="AT4276">
        <v>0.91254220756468896</v>
      </c>
      <c r="AU4276">
        <v>0.90555756529280296</v>
      </c>
      <c r="AV4276">
        <v>0.89837202376257097</v>
      </c>
      <c r="AW4276">
        <v>0.89099279280221899</v>
      </c>
      <c r="AX4276">
        <v>0.88342693319954402</v>
      </c>
      <c r="AY4276">
        <v>0.87568135921108003</v>
      </c>
      <c r="AZ4276">
        <v>0.867762841033488</v>
      </c>
      <c r="BA4276">
        <v>0.85967800723770504</v>
      </c>
      <c r="BB4276">
        <v>0.85143334716637298</v>
      </c>
      <c r="BC4276">
        <v>0.84303521329505304</v>
      </c>
      <c r="BD4276">
        <v>0.83448982355776202</v>
      </c>
      <c r="BE4276">
        <v>0.82580326363729095</v>
      </c>
    </row>
    <row r="4277" spans="1:57" x14ac:dyDescent="0.25">
      <c r="A4277" t="s">
        <v>481</v>
      </c>
      <c r="B4277" t="s">
        <v>145</v>
      </c>
      <c r="C4277" t="s">
        <v>295</v>
      </c>
      <c r="D4277">
        <v>1.74187129324333</v>
      </c>
      <c r="E4277">
        <v>1.58086406898556</v>
      </c>
      <c r="F4277">
        <v>1.56489892275287</v>
      </c>
      <c r="G4277">
        <v>1.5239913241008001</v>
      </c>
      <c r="H4277">
        <v>1.5204384001126701</v>
      </c>
      <c r="I4277">
        <v>1.5166812154026099</v>
      </c>
      <c r="J4277">
        <v>1.5127184092874799</v>
      </c>
      <c r="K4277">
        <v>1.50854862164068</v>
      </c>
      <c r="L4277">
        <v>1.5041704928920301</v>
      </c>
      <c r="M4277">
        <v>1.4995826640276</v>
      </c>
      <c r="N4277">
        <v>1.4947837765895899</v>
      </c>
      <c r="O4277">
        <v>1.4853165231068499</v>
      </c>
      <c r="P4277">
        <v>1.47569323552819</v>
      </c>
      <c r="Q4277">
        <v>1.4659139609463701</v>
      </c>
      <c r="R4277">
        <v>1.4487709308682499</v>
      </c>
      <c r="S4277">
        <v>1.4316073548466</v>
      </c>
      <c r="T4277">
        <v>1.4144246669312699</v>
      </c>
      <c r="U4277">
        <v>1.39722428322599</v>
      </c>
      <c r="V4277">
        <v>1.38000760205313</v>
      </c>
      <c r="W4277">
        <v>1.36277600411732</v>
      </c>
      <c r="X4277">
        <v>1.34553085266753</v>
      </c>
      <c r="Y4277">
        <v>1.32827349365808</v>
      </c>
      <c r="Z4277">
        <v>1.3110052559082599</v>
      </c>
      <c r="AA4277">
        <v>1.2937274512606201</v>
      </c>
      <c r="AB4277">
        <v>1.27644137473821</v>
      </c>
      <c r="AC4277">
        <v>1.25914830470031</v>
      </c>
      <c r="AD4277">
        <v>1.24184950299707</v>
      </c>
      <c r="AE4277">
        <v>1.22454621512294</v>
      </c>
      <c r="AF4277">
        <v>1.20723967036877</v>
      </c>
      <c r="AG4277">
        <v>1.18993108197272</v>
      </c>
      <c r="AH4277">
        <v>1.1726216472700599</v>
      </c>
      <c r="AI4277">
        <v>1.15531254784161</v>
      </c>
      <c r="AJ4277">
        <v>1.1380049496611599</v>
      </c>
      <c r="AK4277">
        <v>1.1207000032415699</v>
      </c>
      <c r="AL4277">
        <v>1.09317692963254</v>
      </c>
      <c r="AM4277">
        <v>1.06609224749538</v>
      </c>
      <c r="AN4277">
        <v>1.039439941308</v>
      </c>
      <c r="AO4277">
        <v>1.0132140720196099</v>
      </c>
      <c r="AP4277">
        <v>0.98740877612286404</v>
      </c>
      <c r="AQ4277">
        <v>0.96201826473684704</v>
      </c>
      <c r="AR4277">
        <v>0.93703682270093802</v>
      </c>
      <c r="AS4277">
        <v>0.91245880767927501</v>
      </c>
      <c r="AT4277">
        <v>0.88827864927577405</v>
      </c>
      <c r="AU4277">
        <v>0.864490848159575</v>
      </c>
      <c r="AV4277">
        <v>0.841089975200773</v>
      </c>
      <c r="AW4277">
        <v>0.81807067061633099</v>
      </c>
      <c r="AX4277">
        <v>0.79542764312605696</v>
      </c>
      <c r="AY4277">
        <v>0.77315566911852696</v>
      </c>
      <c r="AZ4277">
        <v>0.75124959182683604</v>
      </c>
      <c r="BA4277">
        <v>0.72970432051406597</v>
      </c>
      <c r="BB4277">
        <v>0.70851482966836898</v>
      </c>
      <c r="BC4277">
        <v>0.68767615820753503</v>
      </c>
      <c r="BD4277">
        <v>0.66718340869295001</v>
      </c>
      <c r="BE4277">
        <v>0.64703174655283602</v>
      </c>
    </row>
    <row r="4278" spans="1:57" x14ac:dyDescent="0.25">
      <c r="A4278" t="s">
        <v>481</v>
      </c>
      <c r="B4278" t="s">
        <v>145</v>
      </c>
      <c r="C4278" t="s">
        <v>299</v>
      </c>
      <c r="D4278">
        <v>1.1397306960000001E-2</v>
      </c>
      <c r="E4278">
        <v>1.1397306960000001E-2</v>
      </c>
      <c r="F4278">
        <v>1.1282205557010899E-2</v>
      </c>
      <c r="G4278">
        <v>1.0987280479022799E-2</v>
      </c>
      <c r="H4278">
        <v>1.0961665521929001E-2</v>
      </c>
      <c r="I4278">
        <v>1.09345779384447E-2</v>
      </c>
      <c r="J4278">
        <v>1.0906007918666799E-2</v>
      </c>
      <c r="K4278">
        <v>1.08759456567045E-2</v>
      </c>
      <c r="L4278">
        <v>1.0844381350678599E-2</v>
      </c>
      <c r="M4278">
        <v>1.08113052027202E-2</v>
      </c>
      <c r="N4278">
        <v>1.07767074189698E-2</v>
      </c>
      <c r="O4278">
        <v>1.07084528510232E-2</v>
      </c>
      <c r="P4278">
        <v>1.06390733486042E-2</v>
      </c>
      <c r="Q4278">
        <v>1.056856925123E-2</v>
      </c>
      <c r="R4278">
        <v>1.0444975844397599E-2</v>
      </c>
      <c r="S4278">
        <v>1.03212343107087E-2</v>
      </c>
      <c r="T4278">
        <v>1.01973549890067E-2</v>
      </c>
      <c r="U4278">
        <v>1.00733480887521E-2</v>
      </c>
      <c r="V4278">
        <v>9.9492236912095706E-3</v>
      </c>
      <c r="W4278">
        <v>9.8249917506279903E-3</v>
      </c>
      <c r="X4278">
        <v>9.7006620954090701E-3</v>
      </c>
      <c r="Y4278">
        <v>9.57624442926794E-3</v>
      </c>
      <c r="Z4278">
        <v>9.4517483323838403E-3</v>
      </c>
      <c r="AA4278">
        <v>9.3271832625417706E-3</v>
      </c>
      <c r="AB4278">
        <v>9.2025585562655506E-3</v>
      </c>
      <c r="AC4278">
        <v>9.0778834299409302E-3</v>
      </c>
      <c r="AD4278">
        <v>8.9531669809305697E-3</v>
      </c>
      <c r="AE4278">
        <v>8.8284181886797396E-3</v>
      </c>
      <c r="AF4278">
        <v>8.7036459158132701E-3</v>
      </c>
      <c r="AG4278">
        <v>8.57885890922345E-3</v>
      </c>
      <c r="AH4278">
        <v>8.4540658011500493E-3</v>
      </c>
      <c r="AI4278">
        <v>8.3292751102503892E-3</v>
      </c>
      <c r="AJ4278">
        <v>8.2044952426622002E-3</v>
      </c>
      <c r="AK4278">
        <v>8.0797344930570499E-3</v>
      </c>
      <c r="AL4278">
        <v>7.8813057194775608E-3</v>
      </c>
      <c r="AM4278">
        <v>7.6860375479203503E-3</v>
      </c>
      <c r="AN4278">
        <v>7.4938866092223496E-3</v>
      </c>
      <c r="AO4278">
        <v>7.3048100855435004E-3</v>
      </c>
      <c r="AP4278">
        <v>7.1187657036773204E-3</v>
      </c>
      <c r="AQ4278">
        <v>6.9357117284399002E-3</v>
      </c>
      <c r="AR4278">
        <v>6.7556069561368597E-3</v>
      </c>
      <c r="AS4278">
        <v>6.5784107081070398E-3</v>
      </c>
      <c r="AT4278">
        <v>6.4040828243422101E-3</v>
      </c>
      <c r="AU4278">
        <v>6.23258365718186E-3</v>
      </c>
      <c r="AV4278">
        <v>6.0638740650822802E-3</v>
      </c>
      <c r="AW4278">
        <v>5.8979154064589699E-3</v>
      </c>
      <c r="AX4278">
        <v>5.7346695336016303E-3</v>
      </c>
      <c r="AY4278">
        <v>5.5740987866607803E-3</v>
      </c>
      <c r="AZ4278">
        <v>5.4161659877053903E-3</v>
      </c>
      <c r="BA4278">
        <v>5.2608344348504402E-3</v>
      </c>
      <c r="BB4278">
        <v>5.10806789645382E-3</v>
      </c>
      <c r="BC4278">
        <v>4.9578306053816501E-3</v>
      </c>
      <c r="BD4278">
        <v>4.8100872533412796E-3</v>
      </c>
      <c r="BE4278">
        <v>4.6648029852811796E-3</v>
      </c>
    </row>
    <row r="4279" spans="1:57" x14ac:dyDescent="0.25">
      <c r="A4279" t="s">
        <v>481</v>
      </c>
      <c r="B4279" t="s">
        <v>145</v>
      </c>
      <c r="C4279" t="s">
        <v>301</v>
      </c>
      <c r="D4279">
        <v>0.12396622432319999</v>
      </c>
      <c r="E4279">
        <v>0.19846841779296001</v>
      </c>
      <c r="F4279">
        <v>0.196464085241668</v>
      </c>
      <c r="G4279">
        <v>0.19132837083113299</v>
      </c>
      <c r="H4279">
        <v>0.190882321600022</v>
      </c>
      <c r="I4279">
        <v>0.19041062860668301</v>
      </c>
      <c r="J4279">
        <v>0.18991312102515201</v>
      </c>
      <c r="K4279">
        <v>0.18938962809933499</v>
      </c>
      <c r="L4279">
        <v>0.188839979142992</v>
      </c>
      <c r="M4279">
        <v>0.18826400353971701</v>
      </c>
      <c r="N4279">
        <v>0.18766153074292599</v>
      </c>
      <c r="O4279">
        <v>0.18647297136174501</v>
      </c>
      <c r="P4279">
        <v>0.185264822794659</v>
      </c>
      <c r="Q4279">
        <v>0.18403709095389301</v>
      </c>
      <c r="R4279">
        <v>0.18188488184083099</v>
      </c>
      <c r="S4279">
        <v>0.17973009330238901</v>
      </c>
      <c r="T4279">
        <v>0.17757290537529899</v>
      </c>
      <c r="U4279">
        <v>0.17541349584326399</v>
      </c>
      <c r="V4279">
        <v>0.17325204025763899</v>
      </c>
      <c r="W4279">
        <v>0.17108871195797101</v>
      </c>
      <c r="X4279">
        <v>0.16892368209235001</v>
      </c>
      <c r="Y4279">
        <v>0.16675711963762499</v>
      </c>
      <c r="Z4279">
        <v>0.16458919141943201</v>
      </c>
      <c r="AA4279">
        <v>0.16242006213208399</v>
      </c>
      <c r="AB4279">
        <v>0.16024989435829701</v>
      </c>
      <c r="AC4279">
        <v>0.15807884858874599</v>
      </c>
      <c r="AD4279">
        <v>0.155907083241483</v>
      </c>
      <c r="AE4279">
        <v>0.15373475468119299</v>
      </c>
      <c r="AF4279">
        <v>0.15156201723829099</v>
      </c>
      <c r="AG4279">
        <v>0.14938902322787001</v>
      </c>
      <c r="AH4279">
        <v>0.14721592296850899</v>
      </c>
      <c r="AI4279">
        <v>0.145042864800903</v>
      </c>
      <c r="AJ4279">
        <v>0.14286999510637299</v>
      </c>
      <c r="AK4279">
        <v>0.14069745832521</v>
      </c>
      <c r="AL4279">
        <v>0.13724209427516501</v>
      </c>
      <c r="AM4279">
        <v>0.133841767760288</v>
      </c>
      <c r="AN4279">
        <v>0.13049572356628</v>
      </c>
      <c r="AO4279">
        <v>0.12720321607937701</v>
      </c>
      <c r="AP4279">
        <v>0.123963509169856</v>
      </c>
      <c r="AQ4279">
        <v>0.12077587607691601</v>
      </c>
      <c r="AR4279">
        <v>0.117639599294919</v>
      </c>
      <c r="AS4279">
        <v>0.114553970460954</v>
      </c>
      <c r="AT4279">
        <v>0.11151829024373899</v>
      </c>
      <c r="AU4279">
        <v>0.10853186823382199</v>
      </c>
      <c r="AV4279">
        <v>0.105594022835078</v>
      </c>
      <c r="AW4279">
        <v>0.102704081157487</v>
      </c>
      <c r="AX4279">
        <v>9.9861378911163895E-2</v>
      </c>
      <c r="AY4279">
        <v>9.7065260301651302E-2</v>
      </c>
      <c r="AZ4279">
        <v>9.4315077926437896E-2</v>
      </c>
      <c r="BA4279">
        <v>9.1610192672698501E-2</v>
      </c>
      <c r="BB4279">
        <v>8.8949973616241296E-2</v>
      </c>
      <c r="BC4279">
        <v>8.6333797921645999E-2</v>
      </c>
      <c r="BD4279">
        <v>8.3761050743580895E-2</v>
      </c>
      <c r="BE4279">
        <v>8.1231125129285001E-2</v>
      </c>
    </row>
    <row r="4280" spans="1:57" x14ac:dyDescent="0.25">
      <c r="A4280" t="s">
        <v>481</v>
      </c>
      <c r="B4280" t="s">
        <v>145</v>
      </c>
      <c r="C4280" t="s">
        <v>302</v>
      </c>
      <c r="D4280">
        <v>6.6475809363003604</v>
      </c>
      <c r="E4280">
        <v>5.7202490193131297</v>
      </c>
      <c r="F4280">
        <v>5.66248022446708</v>
      </c>
      <c r="G4280">
        <v>5.5144588634514298</v>
      </c>
      <c r="H4280">
        <v>5.5016028498589398</v>
      </c>
      <c r="I4280">
        <v>5.4880077327487804</v>
      </c>
      <c r="J4280">
        <v>5.4736685885816403</v>
      </c>
      <c r="K4280">
        <v>5.4585804958320603</v>
      </c>
      <c r="L4280">
        <v>5.4427385349878499</v>
      </c>
      <c r="M4280">
        <v>5.42613778854962</v>
      </c>
      <c r="N4280">
        <v>5.4087733410302903</v>
      </c>
      <c r="O4280">
        <v>5.3745167287682403</v>
      </c>
      <c r="P4280">
        <v>5.3396955177518501</v>
      </c>
      <c r="Q4280">
        <v>5.30430987838304</v>
      </c>
      <c r="R4280">
        <v>5.2422789910244703</v>
      </c>
      <c r="S4280">
        <v>5.1801737595679098</v>
      </c>
      <c r="T4280">
        <v>5.1179993730250297</v>
      </c>
      <c r="U4280">
        <v>5.0557609554708396</v>
      </c>
      <c r="V4280">
        <v>4.9934635666396501</v>
      </c>
      <c r="W4280">
        <v>4.9311122025171201</v>
      </c>
      <c r="X4280">
        <v>4.8687117959268997</v>
      </c>
      <c r="Y4280">
        <v>4.8062672171130796</v>
      </c>
      <c r="Z4280">
        <v>4.7437832743177397</v>
      </c>
      <c r="AA4280">
        <v>4.6812647143539197</v>
      </c>
      <c r="AB4280">
        <v>4.61871622317432</v>
      </c>
      <c r="AC4280">
        <v>4.5561424264349597</v>
      </c>
      <c r="AD4280">
        <v>4.4935478900547903</v>
      </c>
      <c r="AE4280">
        <v>4.4309371207706301</v>
      </c>
      <c r="AF4280">
        <v>4.3683145666877401</v>
      </c>
      <c r="AG4280">
        <v>4.3056846178258104</v>
      </c>
      <c r="AH4280">
        <v>4.2430516066610497</v>
      </c>
      <c r="AI4280">
        <v>4.1804198086632001</v>
      </c>
      <c r="AJ4280">
        <v>4.1177934428290301</v>
      </c>
      <c r="AK4280">
        <v>4.0551766722110001</v>
      </c>
      <c r="AL4280">
        <v>3.9555863039375798</v>
      </c>
      <c r="AM4280">
        <v>3.8575822253624099</v>
      </c>
      <c r="AN4280">
        <v>3.7611426697283501</v>
      </c>
      <c r="AO4280">
        <v>3.6662461469844301</v>
      </c>
      <c r="AP4280">
        <v>3.5728714404284201</v>
      </c>
      <c r="AQ4280">
        <v>3.4809976033888299</v>
      </c>
      <c r="AR4280">
        <v>3.39060395594599</v>
      </c>
      <c r="AS4280">
        <v>3.30167008169167</v>
      </c>
      <c r="AT4280">
        <v>3.2141758245268401</v>
      </c>
      <c r="AU4280">
        <v>3.1281012854971402</v>
      </c>
      <c r="AV4280">
        <v>3.04342681966558</v>
      </c>
      <c r="AW4280">
        <v>2.9601330330221001</v>
      </c>
      <c r="AX4280">
        <v>2.8782007794295201</v>
      </c>
      <c r="AY4280">
        <v>2.7976111576055001</v>
      </c>
      <c r="AZ4280">
        <v>2.7183455081400099</v>
      </c>
      <c r="BA4280">
        <v>2.64038541054807</v>
      </c>
      <c r="BB4280">
        <v>2.5637126803571499</v>
      </c>
      <c r="BC4280">
        <v>2.4883093662290001</v>
      </c>
      <c r="BD4280">
        <v>2.4141577471153801</v>
      </c>
      <c r="BE4280">
        <v>2.3412403294474</v>
      </c>
    </row>
    <row r="4281" spans="1:57" x14ac:dyDescent="0.25">
      <c r="A4281" t="s">
        <v>481</v>
      </c>
      <c r="B4281" t="s">
        <v>145</v>
      </c>
      <c r="C4281" t="s">
        <v>303</v>
      </c>
      <c r="D4281">
        <v>0.23701049399664001</v>
      </c>
      <c r="E4281">
        <v>0.22281915589922699</v>
      </c>
      <c r="F4281">
        <v>0.22056890524379999</v>
      </c>
      <c r="G4281">
        <v>0.21480307326599599</v>
      </c>
      <c r="H4281">
        <v>0.21430229679853099</v>
      </c>
      <c r="I4281">
        <v>0.213772730251933</v>
      </c>
      <c r="J4281">
        <v>0.21321418184104199</v>
      </c>
      <c r="K4281">
        <v>0.212626459859143</v>
      </c>
      <c r="L4281">
        <v>0.21200937267794201</v>
      </c>
      <c r="M4281">
        <v>0.21136272874755099</v>
      </c>
      <c r="N4281">
        <v>0.21068633659646599</v>
      </c>
      <c r="O4281">
        <v>0.209351948984594</v>
      </c>
      <c r="P4281">
        <v>0.20799556872564601</v>
      </c>
      <c r="Q4281">
        <v>0.206617202457238</v>
      </c>
      <c r="R4281">
        <v>0.20420093178191501</v>
      </c>
      <c r="S4281">
        <v>0.20178176520308999</v>
      </c>
      <c r="T4281">
        <v>0.19935990484679</v>
      </c>
      <c r="U4281">
        <v>0.19693555030958301</v>
      </c>
      <c r="V4281">
        <v>0.19450889868179</v>
      </c>
      <c r="W4281">
        <v>0.192080144570555</v>
      </c>
      <c r="X4281">
        <v>0.18964948012268601</v>
      </c>
      <c r="Y4281">
        <v>0.18721709504735101</v>
      </c>
      <c r="Z4281">
        <v>0.184783176638571</v>
      </c>
      <c r="AA4281">
        <v>0.18234790979754001</v>
      </c>
      <c r="AB4281">
        <v>0.179911477054778</v>
      </c>
      <c r="AC4281">
        <v>0.17747405859208501</v>
      </c>
      <c r="AD4281">
        <v>0.175035832264342</v>
      </c>
      <c r="AE4281">
        <v>0.172596973621126</v>
      </c>
      <c r="AF4281">
        <v>0.17015765592815699</v>
      </c>
      <c r="AG4281">
        <v>0.16771805018856201</v>
      </c>
      <c r="AH4281">
        <v>0.16527832516399801</v>
      </c>
      <c r="AI4281">
        <v>0.162838647395562</v>
      </c>
      <c r="AJ4281">
        <v>0.16039918122458</v>
      </c>
      <c r="AK4281">
        <v>0.15796008881319401</v>
      </c>
      <c r="AL4281">
        <v>0.15408077486734101</v>
      </c>
      <c r="AM4281">
        <v>0.15026325119152301</v>
      </c>
      <c r="AN4281">
        <v>0.146506669911735</v>
      </c>
      <c r="AO4281">
        <v>0.142810193932424</v>
      </c>
      <c r="AP4281">
        <v>0.13917299680570699</v>
      </c>
      <c r="AQ4281">
        <v>0.135594262602132</v>
      </c>
      <c r="AR4281">
        <v>0.13207318578294699</v>
      </c>
      <c r="AS4281">
        <v>0.128608971073886</v>
      </c>
      <c r="AT4281">
        <v>0.125200833340428</v>
      </c>
      <c r="AU4281">
        <v>0.121847997464532</v>
      </c>
      <c r="AV4281">
        <v>0.11854969822281999</v>
      </c>
      <c r="AW4281">
        <v>0.115305180166195</v>
      </c>
      <c r="AX4281">
        <v>0.112113697500881</v>
      </c>
      <c r="AY4281">
        <v>0.108974513970856</v>
      </c>
      <c r="AZ4281">
        <v>0.105886902741682</v>
      </c>
      <c r="BA4281">
        <v>0.102850146285694</v>
      </c>
      <c r="BB4281">
        <v>9.9863536268552197E-2</v>
      </c>
      <c r="BC4281">
        <v>9.6926373437124194E-2</v>
      </c>
      <c r="BD4281">
        <v>9.4037967508697903E-2</v>
      </c>
      <c r="BE4281">
        <v>9.1197637061496403E-2</v>
      </c>
    </row>
    <row r="4282" spans="1:57" x14ac:dyDescent="0.25">
      <c r="A4282" t="s">
        <v>481</v>
      </c>
      <c r="B4282" t="s">
        <v>145</v>
      </c>
      <c r="C4282" t="s">
        <v>305</v>
      </c>
      <c r="D4282">
        <v>4.1037248621473497</v>
      </c>
      <c r="E4282">
        <v>5.0038845404947896</v>
      </c>
      <c r="F4282">
        <v>4.9533503105203298</v>
      </c>
      <c r="G4282">
        <v>4.8238661224109496</v>
      </c>
      <c r="H4282">
        <v>4.8126201071674402</v>
      </c>
      <c r="I4282">
        <v>4.8007275486260097</v>
      </c>
      <c r="J4282">
        <v>4.7881841398374103</v>
      </c>
      <c r="K4282">
        <v>4.7749855756140196</v>
      </c>
      <c r="L4282">
        <v>4.7611275525293903</v>
      </c>
      <c r="M4282">
        <v>4.7466057689177896</v>
      </c>
      <c r="N4282">
        <v>4.7314159248737901</v>
      </c>
      <c r="O4282">
        <v>4.7014493741293997</v>
      </c>
      <c r="P4282">
        <v>4.6709889310791199</v>
      </c>
      <c r="Q4282">
        <v>4.6400347447849102</v>
      </c>
      <c r="R4282">
        <v>4.5857721773269597</v>
      </c>
      <c r="S4282">
        <v>4.5314445761123796</v>
      </c>
      <c r="T4282">
        <v>4.4770564803168504</v>
      </c>
      <c r="U4282">
        <v>4.4226123723116304</v>
      </c>
      <c r="V4282">
        <v>4.3681166781848297</v>
      </c>
      <c r="W4282">
        <v>4.3135737682593902</v>
      </c>
      <c r="X4282">
        <v>4.2589879576061902</v>
      </c>
      <c r="Y4282">
        <v>4.20436350655359</v>
      </c>
      <c r="Z4282">
        <v>4.1497046211926296</v>
      </c>
      <c r="AA4282">
        <v>4.0950154538782799</v>
      </c>
      <c r="AB4282">
        <v>4.0403001037268904</v>
      </c>
      <c r="AC4282">
        <v>3.98556261710926</v>
      </c>
      <c r="AD4282">
        <v>3.9308069881401901</v>
      </c>
      <c r="AE4282">
        <v>3.87603715916392</v>
      </c>
      <c r="AF4282">
        <v>3.8212570212357102</v>
      </c>
      <c r="AG4282">
        <v>3.76647041459952</v>
      </c>
      <c r="AH4282">
        <v>3.7116811291621499</v>
      </c>
      <c r="AI4282">
        <v>3.6568929049630401</v>
      </c>
      <c r="AJ4282">
        <v>3.6021094326409502</v>
      </c>
      <c r="AK4282">
        <v>3.5473343538964102</v>
      </c>
      <c r="AL4282">
        <v>3.46021599549925</v>
      </c>
      <c r="AM4282">
        <v>3.37448527083464</v>
      </c>
      <c r="AN4282">
        <v>3.2901231390637702</v>
      </c>
      <c r="AO4282">
        <v>3.2071108014012402</v>
      </c>
      <c r="AP4282">
        <v>3.1254296981780501</v>
      </c>
      <c r="AQ4282">
        <v>3.0450615059391901</v>
      </c>
      <c r="AR4282">
        <v>2.9659881345752801</v>
      </c>
      <c r="AS4282">
        <v>2.8881917244880602</v>
      </c>
      <c r="AT4282">
        <v>2.8116546437891299</v>
      </c>
      <c r="AU4282">
        <v>2.7363594855317199</v>
      </c>
      <c r="AV4282">
        <v>2.6622890649750901</v>
      </c>
      <c r="AW4282">
        <v>2.5894264168810301</v>
      </c>
      <c r="AX4282">
        <v>2.5177547928423598</v>
      </c>
      <c r="AY4282">
        <v>2.4472576586427799</v>
      </c>
      <c r="AZ4282">
        <v>2.3779186916479</v>
      </c>
      <c r="BA4282">
        <v>2.30972177822705</v>
      </c>
      <c r="BB4282">
        <v>2.2426510112054601</v>
      </c>
      <c r="BC4282">
        <v>2.1766906873464702</v>
      </c>
      <c r="BD4282">
        <v>2.11182530486355</v>
      </c>
      <c r="BE4282">
        <v>2.0480395609615498</v>
      </c>
    </row>
    <row r="4283" spans="1:57" x14ac:dyDescent="0.25">
      <c r="A4283" t="s">
        <v>481</v>
      </c>
      <c r="B4283" t="s">
        <v>145</v>
      </c>
      <c r="C4283" t="s">
        <v>443</v>
      </c>
      <c r="D4283">
        <v>0.72230637342311999</v>
      </c>
      <c r="E4283">
        <v>0.64280930075783904</v>
      </c>
      <c r="F4283">
        <v>0.63631756962948605</v>
      </c>
      <c r="G4283">
        <v>0.61968376448386298</v>
      </c>
      <c r="H4283">
        <v>0.61823907823331303</v>
      </c>
      <c r="I4283">
        <v>0.61671133570081205</v>
      </c>
      <c r="J4283">
        <v>0.61509998360679996</v>
      </c>
      <c r="K4283">
        <v>0.61340446889802003</v>
      </c>
      <c r="L4283">
        <v>0.61162423874745897</v>
      </c>
      <c r="M4283">
        <v>0.60975874055428803</v>
      </c>
      <c r="N4283">
        <v>0.60780742194381099</v>
      </c>
      <c r="O4283">
        <v>0.60395785719581596</v>
      </c>
      <c r="P4283">
        <v>0.60004484602630004</v>
      </c>
      <c r="Q4283">
        <v>0.59606840758406898</v>
      </c>
      <c r="R4283">
        <v>0.58909772655362302</v>
      </c>
      <c r="S4283">
        <v>0.58211869115302906</v>
      </c>
      <c r="T4283">
        <v>0.57513188449413399</v>
      </c>
      <c r="U4283">
        <v>0.56813788239156704</v>
      </c>
      <c r="V4283">
        <v>0.56113725342971299</v>
      </c>
      <c r="W4283">
        <v>0.55413055902924702</v>
      </c>
      <c r="X4283">
        <v>0.54711835351304605</v>
      </c>
      <c r="Y4283">
        <v>0.54010118417165798</v>
      </c>
      <c r="Z4283">
        <v>0.53307959132819005</v>
      </c>
      <c r="AA4283">
        <v>0.52605410840270095</v>
      </c>
      <c r="AB4283">
        <v>0.51902526197610899</v>
      </c>
      <c r="AC4283">
        <v>0.511993571853531</v>
      </c>
      <c r="AD4283">
        <v>0.50495955112716895</v>
      </c>
      <c r="AE4283">
        <v>0.49792370623867199</v>
      </c>
      <c r="AF4283">
        <v>0.49088653704100599</v>
      </c>
      <c r="AG4283">
        <v>0.483848536859806</v>
      </c>
      <c r="AH4283">
        <v>0.47681019255429702</v>
      </c>
      <c r="AI4283">
        <v>0.46977198457763802</v>
      </c>
      <c r="AJ4283">
        <v>0.46273438703687497</v>
      </c>
      <c r="AK4283">
        <v>0.455697867752348</v>
      </c>
      <c r="AL4283">
        <v>0.44450646423548901</v>
      </c>
      <c r="AM4283">
        <v>0.43349331900219201</v>
      </c>
      <c r="AN4283">
        <v>0.422655986027137</v>
      </c>
      <c r="AO4283">
        <v>0.41199205037968301</v>
      </c>
      <c r="AP4283">
        <v>0.40149912784657599</v>
      </c>
      <c r="AQ4283">
        <v>0.39117486455909201</v>
      </c>
      <c r="AR4283">
        <v>0.38101693662457398</v>
      </c>
      <c r="AS4283">
        <v>0.37102304976229</v>
      </c>
      <c r="AT4283">
        <v>0.361190938943589</v>
      </c>
      <c r="AU4283">
        <v>0.351518368036286</v>
      </c>
      <c r="AV4283">
        <v>0.34200312945323502</v>
      </c>
      <c r="AW4283">
        <v>0.33264304380504101</v>
      </c>
      <c r="AX4283">
        <v>0.32343595955686599</v>
      </c>
      <c r="AY4283">
        <v>0.31437975268927398</v>
      </c>
      <c r="AZ4283">
        <v>0.30547232636307797</v>
      </c>
      <c r="BA4283">
        <v>0.296711610588136</v>
      </c>
      <c r="BB4283">
        <v>0.28809556189605801</v>
      </c>
      <c r="BC4283">
        <v>0.27962216301676202</v>
      </c>
      <c r="BD4283">
        <v>0.27128942255886201</v>
      </c>
      <c r="BE4283">
        <v>0.263095374693819</v>
      </c>
    </row>
    <row r="4284" spans="1:57" x14ac:dyDescent="0.25">
      <c r="A4284" t="s">
        <v>481</v>
      </c>
      <c r="B4284" t="s">
        <v>145</v>
      </c>
      <c r="C4284" t="s">
        <v>309</v>
      </c>
      <c r="D4284">
        <v>15.041455115065199</v>
      </c>
      <c r="E4284">
        <v>14.461362835246501</v>
      </c>
      <c r="F4284">
        <v>14.601770344277</v>
      </c>
      <c r="G4284">
        <v>14.5019080117806</v>
      </c>
      <c r="H4284">
        <v>14.752236672285299</v>
      </c>
      <c r="I4284">
        <v>15.002258040469099</v>
      </c>
      <c r="J4284">
        <v>15.2519158259806</v>
      </c>
      <c r="K4284">
        <v>15.5011532454281</v>
      </c>
      <c r="L4284">
        <v>15.7499130226324</v>
      </c>
      <c r="M4284">
        <v>15.9981373888784</v>
      </c>
      <c r="N4284">
        <v>16.245768083167</v>
      </c>
      <c r="O4284">
        <v>16.443416104155101</v>
      </c>
      <c r="P4284">
        <v>16.639177884661301</v>
      </c>
      <c r="Q4284">
        <v>16.833011045919999</v>
      </c>
      <c r="R4284">
        <v>16.9405916756042</v>
      </c>
      <c r="S4284">
        <v>17.044701176167099</v>
      </c>
      <c r="T4284">
        <v>17.1453394451555</v>
      </c>
      <c r="U4284">
        <v>17.242506846953098</v>
      </c>
      <c r="V4284">
        <v>17.336204205083</v>
      </c>
      <c r="W4284">
        <v>17.4264327945993</v>
      </c>
      <c r="X4284">
        <v>17.513194334561099</v>
      </c>
      <c r="Y4284">
        <v>17.596490980594599</v>
      </c>
      <c r="Z4284">
        <v>17.6763253175362</v>
      </c>
      <c r="AA4284">
        <v>17.752700352159899</v>
      </c>
      <c r="AB4284">
        <v>17.825619505988598</v>
      </c>
      <c r="AC4284">
        <v>17.895086608183501</v>
      </c>
      <c r="AD4284">
        <v>17.961105888517999</v>
      </c>
      <c r="AE4284">
        <v>18.023681970429301</v>
      </c>
      <c r="AF4284">
        <v>18.082819864150402</v>
      </c>
      <c r="AG4284">
        <v>18.138524959919799</v>
      </c>
      <c r="AH4284">
        <v>18.190803021270401</v>
      </c>
      <c r="AI4284">
        <v>18.239660178393802</v>
      </c>
      <c r="AJ4284">
        <v>18.285102921582499</v>
      </c>
      <c r="AK4284">
        <v>18.3271380947468</v>
      </c>
      <c r="AL4284">
        <v>18.1956319152536</v>
      </c>
      <c r="AM4284">
        <v>18.061994714144198</v>
      </c>
      <c r="AN4284">
        <v>17.926311546782902</v>
      </c>
      <c r="AO4284">
        <v>17.7886656876857</v>
      </c>
      <c r="AP4284">
        <v>17.649138660560101</v>
      </c>
      <c r="AQ4284">
        <v>17.507810267893099</v>
      </c>
      <c r="AR4284">
        <v>17.3647586200935</v>
      </c>
      <c r="AS4284">
        <v>17.2200601641944</v>
      </c>
      <c r="AT4284">
        <v>17.0737897121227</v>
      </c>
      <c r="AU4284">
        <v>16.9260204685419</v>
      </c>
      <c r="AV4284">
        <v>16.776824058272702</v>
      </c>
      <c r="AW4284">
        <v>16.626270553299101</v>
      </c>
      <c r="AX4284">
        <v>16.474428499364802</v>
      </c>
      <c r="AY4284">
        <v>16.321364942166099</v>
      </c>
      <c r="AZ4284">
        <v>16.1671454531465</v>
      </c>
      <c r="BA4284">
        <v>16.0118341548994</v>
      </c>
      <c r="BB4284">
        <v>15.855493746183299</v>
      </c>
      <c r="BC4284">
        <v>15.698185526556401</v>
      </c>
      <c r="BD4284">
        <v>15.5399694206343</v>
      </c>
      <c r="BE4284">
        <v>15.3809040019781</v>
      </c>
    </row>
    <row r="4285" spans="1:57" x14ac:dyDescent="0.25">
      <c r="A4285" t="s">
        <v>481</v>
      </c>
      <c r="B4285" t="s">
        <v>145</v>
      </c>
      <c r="C4285" t="s">
        <v>352</v>
      </c>
      <c r="D4285">
        <v>0.61671321165600002</v>
      </c>
      <c r="E4285">
        <v>0.94959224002800002</v>
      </c>
      <c r="F4285">
        <v>0.94000230799595696</v>
      </c>
      <c r="G4285">
        <v>0.91542996240326002</v>
      </c>
      <c r="H4285">
        <v>0.91329579469414301</v>
      </c>
      <c r="I4285">
        <v>0.91103893180819295</v>
      </c>
      <c r="J4285">
        <v>0.90865855641128601</v>
      </c>
      <c r="K4285">
        <v>0.90615385150360706</v>
      </c>
      <c r="L4285">
        <v>0.90352400041955305</v>
      </c>
      <c r="M4285">
        <v>0.90076818682766502</v>
      </c>
      <c r="N4285">
        <v>0.89788559473052798</v>
      </c>
      <c r="O4285">
        <v>0.89219881202860996</v>
      </c>
      <c r="P4285">
        <v>0.88641830288330803</v>
      </c>
      <c r="Q4285">
        <v>0.88054409558226199</v>
      </c>
      <c r="R4285">
        <v>0.87024663316779904</v>
      </c>
      <c r="S4285">
        <v>0.859936829231434</v>
      </c>
      <c r="T4285">
        <v>0.849615545177142</v>
      </c>
      <c r="U4285">
        <v>0.83928363162905395</v>
      </c>
      <c r="V4285">
        <v>0.82894192853039905</v>
      </c>
      <c r="W4285">
        <v>0.81859126524178905</v>
      </c>
      <c r="X4285">
        <v>0.80823246063859699</v>
      </c>
      <c r="Y4285">
        <v>0.79786632320765305</v>
      </c>
      <c r="Z4285">
        <v>0.78749365114311898</v>
      </c>
      <c r="AA4285">
        <v>0.77711523244160297</v>
      </c>
      <c r="AB4285">
        <v>0.76673184499656899</v>
      </c>
      <c r="AC4285">
        <v>0.75634425669190397</v>
      </c>
      <c r="AD4285">
        <v>0.74595322549482102</v>
      </c>
      <c r="AE4285">
        <v>0.73555949954798105</v>
      </c>
      <c r="AF4285">
        <v>0.72516381726088697</v>
      </c>
      <c r="AG4285">
        <v>0.71476690740052296</v>
      </c>
      <c r="AH4285">
        <v>0.70436948918134401</v>
      </c>
      <c r="AI4285">
        <v>0.69397227235442704</v>
      </c>
      <c r="AJ4285">
        <v>0.68357595729602605</v>
      </c>
      <c r="AK4285">
        <v>0.673181235095342</v>
      </c>
      <c r="AL4285">
        <v>0.65664869593932396</v>
      </c>
      <c r="AM4285">
        <v>0.640379489442917</v>
      </c>
      <c r="AN4285">
        <v>0.62437000220684402</v>
      </c>
      <c r="AO4285">
        <v>0.60861666676654802</v>
      </c>
      <c r="AP4285">
        <v>0.59311596103483699</v>
      </c>
      <c r="AQ4285">
        <v>0.57786440775108405</v>
      </c>
      <c r="AR4285">
        <v>0.56285857393690297</v>
      </c>
      <c r="AS4285">
        <v>0.54809507035823002</v>
      </c>
      <c r="AT4285">
        <v>0.53357055099373696</v>
      </c>
      <c r="AU4285">
        <v>0.51928171250949795</v>
      </c>
      <c r="AV4285">
        <v>0.50522529373984404</v>
      </c>
      <c r="AW4285">
        <v>0.49139807517433298</v>
      </c>
      <c r="AX4285">
        <v>0.47779687845075702</v>
      </c>
      <c r="AY4285">
        <v>0.46441856585413599</v>
      </c>
      <c r="AZ4285">
        <v>0.45126003982160201</v>
      </c>
      <c r="BA4285">
        <v>0.438318242453134</v>
      </c>
      <c r="BB4285">
        <v>0.42559015502805198</v>
      </c>
      <c r="BC4285">
        <v>0.41307279752722698</v>
      </c>
      <c r="BD4285">
        <v>0.40076322816091597</v>
      </c>
      <c r="BE4285">
        <v>0.38865854290217799</v>
      </c>
    </row>
    <row r="4286" spans="1:57" x14ac:dyDescent="0.25">
      <c r="A4286" t="s">
        <v>481</v>
      </c>
      <c r="B4286" t="s">
        <v>145</v>
      </c>
      <c r="C4286" t="s">
        <v>310</v>
      </c>
      <c r="D4286">
        <v>15.780894179429501</v>
      </c>
      <c r="E4286">
        <v>19.340356835579101</v>
      </c>
      <c r="F4286">
        <v>18.603950837767101</v>
      </c>
      <c r="G4286">
        <v>17.506716560183001</v>
      </c>
      <c r="H4286">
        <v>17.160825007814999</v>
      </c>
      <c r="I4286">
        <v>16.8161239756284</v>
      </c>
      <c r="J4286">
        <v>16.477434614361101</v>
      </c>
      <c r="K4286">
        <v>16.1422431105172</v>
      </c>
      <c r="L4286">
        <v>15.809743445832099</v>
      </c>
      <c r="M4286">
        <v>15.483002666304101</v>
      </c>
      <c r="N4286">
        <v>15.1581852973032</v>
      </c>
      <c r="O4286">
        <v>14.7944905987409</v>
      </c>
      <c r="P4286">
        <v>14.4359445213644</v>
      </c>
      <c r="Q4286">
        <v>14.083163698122799</v>
      </c>
      <c r="R4286">
        <v>13.779167014829101</v>
      </c>
      <c r="S4286">
        <v>13.47624982616</v>
      </c>
      <c r="T4286">
        <v>13.1772481121357</v>
      </c>
      <c r="U4286">
        <v>12.8804443283629</v>
      </c>
      <c r="V4286">
        <v>12.585220358791601</v>
      </c>
      <c r="W4286">
        <v>12.3070498335073</v>
      </c>
      <c r="X4286">
        <v>12.0276795524868</v>
      </c>
      <c r="Y4286">
        <v>11.7498400278328</v>
      </c>
      <c r="Z4286">
        <v>11.4736764195881</v>
      </c>
      <c r="AA4286">
        <v>11.199327375661801</v>
      </c>
      <c r="AB4286">
        <v>10.953742657326201</v>
      </c>
      <c r="AC4286">
        <v>10.7085766234436</v>
      </c>
      <c r="AD4286">
        <v>10.464713462656601</v>
      </c>
      <c r="AE4286">
        <v>10.2221490968002</v>
      </c>
      <c r="AF4286">
        <v>9.9815493513837694</v>
      </c>
      <c r="AG4286">
        <v>9.7423982909486</v>
      </c>
      <c r="AH4286">
        <v>9.5057346511953593</v>
      </c>
      <c r="AI4286">
        <v>9.2716938137358191</v>
      </c>
      <c r="AJ4286">
        <v>9.0402552951888708</v>
      </c>
      <c r="AK4286">
        <v>8.8117909248203894</v>
      </c>
      <c r="AL4286">
        <v>8.5953837065196499</v>
      </c>
      <c r="AM4286">
        <v>8.38242345349245</v>
      </c>
      <c r="AN4286">
        <v>8.1728628671551302</v>
      </c>
      <c r="AO4286">
        <v>7.9666552501992198</v>
      </c>
      <c r="AP4286">
        <v>7.7637544992957102</v>
      </c>
      <c r="AQ4286">
        <v>7.5641150978852503</v>
      </c>
      <c r="AR4286">
        <v>7.3676921090530598</v>
      </c>
      <c r="AS4286">
        <v>7.1744411684877401</v>
      </c>
      <c r="AT4286">
        <v>6.9843184775228098</v>
      </c>
      <c r="AU4286">
        <v>6.7972807962603401</v>
      </c>
      <c r="AV4286">
        <v>6.6132854367753602</v>
      </c>
      <c r="AW4286">
        <v>6.4322902564004503</v>
      </c>
      <c r="AX4286">
        <v>6.2542536510893703</v>
      </c>
      <c r="AY4286">
        <v>6.0791345488588702</v>
      </c>
      <c r="AZ4286">
        <v>5.90689240330786</v>
      </c>
      <c r="BA4286">
        <v>5.7374871872130004</v>
      </c>
      <c r="BB4286">
        <v>5.5708793861997004</v>
      </c>
      <c r="BC4286">
        <v>5.4070299924879404</v>
      </c>
      <c r="BD4286">
        <v>5.2459004987117996</v>
      </c>
      <c r="BE4286">
        <v>5.0874528918119299</v>
      </c>
    </row>
    <row r="4287" spans="1:57" x14ac:dyDescent="0.25">
      <c r="A4287" t="s">
        <v>481</v>
      </c>
      <c r="B4287" t="s">
        <v>145</v>
      </c>
      <c r="C4287" t="s">
        <v>395</v>
      </c>
      <c r="D4287">
        <v>3.2983610399999999E-3</v>
      </c>
      <c r="E4287">
        <v>3.1350758399999999E-3</v>
      </c>
      <c r="F4287">
        <v>3.0157042755661798E-3</v>
      </c>
      <c r="G4287">
        <v>2.8378423724111199E-3</v>
      </c>
      <c r="H4287">
        <v>2.7817732802889999E-3</v>
      </c>
      <c r="I4287">
        <v>2.72589717173432E-3</v>
      </c>
      <c r="J4287">
        <v>2.6709955562780299E-3</v>
      </c>
      <c r="K4287">
        <v>2.6166609442329698E-3</v>
      </c>
      <c r="L4287">
        <v>2.5627626798718599E-3</v>
      </c>
      <c r="M4287">
        <v>2.5097979319848502E-3</v>
      </c>
      <c r="N4287">
        <v>2.4571449693418001E-3</v>
      </c>
      <c r="O4287">
        <v>2.3981899835422999E-3</v>
      </c>
      <c r="P4287">
        <v>2.3400695903010699E-3</v>
      </c>
      <c r="Q4287">
        <v>2.2828837459465501E-3</v>
      </c>
      <c r="R4287">
        <v>2.2336058207595099E-3</v>
      </c>
      <c r="S4287">
        <v>2.18450288187422E-3</v>
      </c>
      <c r="T4287">
        <v>2.1360346422380498E-3</v>
      </c>
      <c r="U4287">
        <v>2.0879226875498598E-3</v>
      </c>
      <c r="V4287">
        <v>2.0400668210702301E-3</v>
      </c>
      <c r="W4287">
        <v>1.99497532143385E-3</v>
      </c>
      <c r="X4287">
        <v>1.9496893411446801E-3</v>
      </c>
      <c r="Y4287">
        <v>1.9046514967789E-3</v>
      </c>
      <c r="Z4287">
        <v>1.8598853188093901E-3</v>
      </c>
      <c r="AA4287">
        <v>1.8154132820909E-3</v>
      </c>
      <c r="AB4287">
        <v>1.77560394849523E-3</v>
      </c>
      <c r="AC4287">
        <v>1.7358624837359E-3</v>
      </c>
      <c r="AD4287">
        <v>1.69633221497462E-3</v>
      </c>
      <c r="AE4287">
        <v>1.65701248114001E-3</v>
      </c>
      <c r="AF4287">
        <v>1.61801121268474E-3</v>
      </c>
      <c r="AG4287">
        <v>1.5792447763643099E-3</v>
      </c>
      <c r="AH4287">
        <v>1.5408815514505001E-3</v>
      </c>
      <c r="AI4287">
        <v>1.50294348333052E-3</v>
      </c>
      <c r="AJ4287">
        <v>1.4654272516440899E-3</v>
      </c>
      <c r="AK4287">
        <v>1.42839312999203E-3</v>
      </c>
      <c r="AL4287">
        <v>1.39331347518193E-3</v>
      </c>
      <c r="AM4287">
        <v>1.3587925741550401E-3</v>
      </c>
      <c r="AN4287">
        <v>1.3248227598011599E-3</v>
      </c>
      <c r="AO4287">
        <v>1.29139646247695E-3</v>
      </c>
      <c r="AP4287">
        <v>1.2585062088232399E-3</v>
      </c>
      <c r="AQ4287">
        <v>1.2261446205963499E-3</v>
      </c>
      <c r="AR4287">
        <v>1.19430441351312E-3</v>
      </c>
      <c r="AS4287">
        <v>1.1629783961095001E-3</v>
      </c>
      <c r="AT4287">
        <v>1.1321594686126001E-3</v>
      </c>
      <c r="AU4287">
        <v>1.1018406218260199E-3</v>
      </c>
      <c r="AV4287">
        <v>1.07201493602832E-3</v>
      </c>
      <c r="AW4287">
        <v>1.0426755798843899E-3</v>
      </c>
      <c r="AX4287">
        <v>1.01381580936973E-3</v>
      </c>
      <c r="AY4287">
        <v>9.8542896670738103E-4</v>
      </c>
      <c r="AZ4287">
        <v>9.5750847931733803E-4</v>
      </c>
      <c r="BA4287">
        <v>9.3004785877842601E-4</v>
      </c>
      <c r="BB4287">
        <v>9.0304069980235997E-4</v>
      </c>
      <c r="BC4287">
        <v>8.7648067921993703E-4</v>
      </c>
      <c r="BD4287">
        <v>8.5036155497918305E-4</v>
      </c>
      <c r="BE4287">
        <v>8.2467716515532204E-4</v>
      </c>
    </row>
    <row r="4288" spans="1:57" x14ac:dyDescent="0.25">
      <c r="A4288" t="s">
        <v>481</v>
      </c>
      <c r="B4288" t="s">
        <v>145</v>
      </c>
      <c r="C4288" t="s">
        <v>311</v>
      </c>
      <c r="D4288">
        <v>3.3269987520000002E-2</v>
      </c>
      <c r="E4288">
        <v>3.3621678719999999E-2</v>
      </c>
      <c r="F4288">
        <v>3.2341495211680803E-2</v>
      </c>
      <c r="G4288">
        <v>3.04340403143834E-2</v>
      </c>
      <c r="H4288">
        <v>2.98327352430993E-2</v>
      </c>
      <c r="I4288">
        <v>2.9233499796868699E-2</v>
      </c>
      <c r="J4288">
        <v>2.86447151644432E-2</v>
      </c>
      <c r="K4288">
        <v>2.80620112801395E-2</v>
      </c>
      <c r="L4288">
        <v>2.7483986945035999E-2</v>
      </c>
      <c r="M4288">
        <v>2.6915973975709401E-2</v>
      </c>
      <c r="N4288">
        <v>2.6351304703261701E-2</v>
      </c>
      <c r="O4288">
        <v>2.5719050272219698E-2</v>
      </c>
      <c r="P4288">
        <v>2.50957463113698E-2</v>
      </c>
      <c r="Q4288">
        <v>2.4482464788260098E-2</v>
      </c>
      <c r="R4288">
        <v>2.3953990629042701E-2</v>
      </c>
      <c r="S4288">
        <v>2.3427393085740902E-2</v>
      </c>
      <c r="T4288">
        <v>2.2907602285027199E-2</v>
      </c>
      <c r="U4288">
        <v>2.2391632411993101E-2</v>
      </c>
      <c r="V4288">
        <v>2.1878408920836499E-2</v>
      </c>
      <c r="W4288">
        <v>2.1394831492043801E-2</v>
      </c>
      <c r="X4288">
        <v>2.0909168382916999E-2</v>
      </c>
      <c r="Y4288">
        <v>2.0426166372507E-2</v>
      </c>
      <c r="Z4288">
        <v>1.9946077810052001E-2</v>
      </c>
      <c r="AA4288">
        <v>1.9469143723961999E-2</v>
      </c>
      <c r="AB4288">
        <v>1.9042214139952E-2</v>
      </c>
      <c r="AC4288">
        <v>1.8616012405706098E-2</v>
      </c>
      <c r="AD4288">
        <v>1.8192075613157301E-2</v>
      </c>
      <c r="AE4288">
        <v>1.7770396672738699E-2</v>
      </c>
      <c r="AF4288">
        <v>1.7352133069368999E-2</v>
      </c>
      <c r="AG4288">
        <v>1.69363878901122E-2</v>
      </c>
      <c r="AH4288">
        <v>1.6524966894722298E-2</v>
      </c>
      <c r="AI4288">
        <v>1.6118105433409999E-2</v>
      </c>
      <c r="AJ4288">
        <v>1.57157678974395E-2</v>
      </c>
      <c r="AK4288">
        <v>1.5318600682542699E-2</v>
      </c>
      <c r="AL4288">
        <v>1.49423938716626E-2</v>
      </c>
      <c r="AM4288">
        <v>1.45721793369319E-2</v>
      </c>
      <c r="AN4288">
        <v>1.4207874853508599E-2</v>
      </c>
      <c r="AO4288">
        <v>1.38493992418201E-2</v>
      </c>
      <c r="AP4288">
        <v>1.3496672354879899E-2</v>
      </c>
      <c r="AQ4288">
        <v>1.3149615065754501E-2</v>
      </c>
      <c r="AR4288">
        <v>1.2808149255176E-2</v>
      </c>
      <c r="AS4288">
        <v>1.24721977993025E-2</v>
      </c>
      <c r="AT4288">
        <v>1.2141684557621E-2</v>
      </c>
      <c r="AU4288">
        <v>1.1816534360993201E-2</v>
      </c>
      <c r="AV4288">
        <v>1.14966729998422E-2</v>
      </c>
      <c r="AW4288">
        <v>1.11820272124781E-2</v>
      </c>
      <c r="AX4288">
        <v>1.08725246735613E-2</v>
      </c>
      <c r="AY4288">
        <v>1.0568093982701501E-2</v>
      </c>
      <c r="AZ4288">
        <v>1.0268664653191701E-2</v>
      </c>
      <c r="BA4288">
        <v>9.9741671008737598E-3</v>
      </c>
      <c r="BB4288">
        <v>9.6845326331368407E-3</v>
      </c>
      <c r="BC4288">
        <v>9.3996934380445804E-3</v>
      </c>
      <c r="BD4288">
        <v>9.1195825735908495E-3</v>
      </c>
      <c r="BE4288">
        <v>8.8441339570824E-3</v>
      </c>
    </row>
    <row r="4289" spans="1:57" x14ac:dyDescent="0.25">
      <c r="A4289" t="s">
        <v>481</v>
      </c>
      <c r="B4289" t="s">
        <v>145</v>
      </c>
      <c r="C4289" t="s">
        <v>353</v>
      </c>
      <c r="D4289">
        <v>2.7758724689988301</v>
      </c>
      <c r="E4289">
        <v>2.2917898736661999</v>
      </c>
      <c r="F4289">
        <v>2.20452737778567</v>
      </c>
      <c r="G4289">
        <v>2.0745075220102702</v>
      </c>
      <c r="H4289">
        <v>2.0335201315581402</v>
      </c>
      <c r="I4289">
        <v>1.99267381513681</v>
      </c>
      <c r="J4289">
        <v>1.9525398685364499</v>
      </c>
      <c r="K4289">
        <v>1.9128204103703501</v>
      </c>
      <c r="L4289">
        <v>1.87341992924164</v>
      </c>
      <c r="M4289">
        <v>1.83470186337542</v>
      </c>
      <c r="N4289">
        <v>1.7962117174388299</v>
      </c>
      <c r="O4289">
        <v>1.7531146932030699</v>
      </c>
      <c r="P4289">
        <v>1.7106277692874501</v>
      </c>
      <c r="Q4289">
        <v>1.66882401534422</v>
      </c>
      <c r="R4289">
        <v>1.6328010750063799</v>
      </c>
      <c r="S4289">
        <v>1.5969060524143399</v>
      </c>
      <c r="T4289">
        <v>1.5614750049814901</v>
      </c>
      <c r="U4289">
        <v>1.5263044074636101</v>
      </c>
      <c r="V4289">
        <v>1.4913210144642499</v>
      </c>
      <c r="W4289">
        <v>1.4583584172164901</v>
      </c>
      <c r="X4289">
        <v>1.4252536515449401</v>
      </c>
      <c r="Y4289">
        <v>1.39233027714604</v>
      </c>
      <c r="Z4289">
        <v>1.35960549516652</v>
      </c>
      <c r="AA4289">
        <v>1.32709573507958</v>
      </c>
      <c r="AB4289">
        <v>1.29799448449805</v>
      </c>
      <c r="AC4289">
        <v>1.26894284710605</v>
      </c>
      <c r="AD4289">
        <v>1.24004559731882</v>
      </c>
      <c r="AE4289">
        <v>1.2113022518827401</v>
      </c>
      <c r="AF4289">
        <v>1.1827917096606</v>
      </c>
      <c r="AG4289">
        <v>1.15445283343192</v>
      </c>
      <c r="AH4289">
        <v>1.1264087110994101</v>
      </c>
      <c r="AI4289">
        <v>1.09867538508717</v>
      </c>
      <c r="AJ4289">
        <v>1.0712504281594699</v>
      </c>
      <c r="AK4289">
        <v>1.0441779012689201</v>
      </c>
      <c r="AL4289">
        <v>1.01853412045834</v>
      </c>
      <c r="AM4289">
        <v>0.99329879747385796</v>
      </c>
      <c r="AN4289">
        <v>0.96846632753701201</v>
      </c>
      <c r="AO4289">
        <v>0.94403117711915496</v>
      </c>
      <c r="AP4289">
        <v>0.91998788307690105</v>
      </c>
      <c r="AQ4289">
        <v>0.89633105179778105</v>
      </c>
      <c r="AR4289">
        <v>0.87305535835593595</v>
      </c>
      <c r="AS4289">
        <v>0.85015554567774698</v>
      </c>
      <c r="AT4289">
        <v>0.82762642371728701</v>
      </c>
      <c r="AU4289">
        <v>0.80546286864146799</v>
      </c>
      <c r="AV4289">
        <v>0.78365982202479301</v>
      </c>
      <c r="AW4289">
        <v>0.76221229005358804</v>
      </c>
      <c r="AX4289">
        <v>0.741115342739605</v>
      </c>
      <c r="AY4289">
        <v>0.72036411314289595</v>
      </c>
      <c r="AZ4289">
        <v>0.69995379660384704</v>
      </c>
      <c r="BA4289">
        <v>0.67987964998426498</v>
      </c>
      <c r="BB4289">
        <v>0.66013699091741496</v>
      </c>
      <c r="BC4289">
        <v>0.640721197066902</v>
      </c>
      <c r="BD4289">
        <v>0.621627705394309</v>
      </c>
      <c r="BE4289">
        <v>0.60285201143545997</v>
      </c>
    </row>
    <row r="4290" spans="1:57" x14ac:dyDescent="0.25">
      <c r="A4290" t="s">
        <v>481</v>
      </c>
      <c r="B4290" t="s">
        <v>145</v>
      </c>
      <c r="C4290" t="s">
        <v>312</v>
      </c>
      <c r="D4290">
        <v>0.18893165524002301</v>
      </c>
      <c r="E4290">
        <v>0.14837776066000199</v>
      </c>
      <c r="F4290">
        <v>0.14272810932105001</v>
      </c>
      <c r="G4290">
        <v>0.13431021060225101</v>
      </c>
      <c r="H4290">
        <v>0.13165655666980899</v>
      </c>
      <c r="I4290">
        <v>0.12901203631851199</v>
      </c>
      <c r="J4290">
        <v>0.12641363705362499</v>
      </c>
      <c r="K4290">
        <v>0.123842073087385</v>
      </c>
      <c r="L4290">
        <v>0.121291160708384</v>
      </c>
      <c r="M4290">
        <v>0.118784430062469</v>
      </c>
      <c r="N4290">
        <v>0.11629245567722001</v>
      </c>
      <c r="O4290">
        <v>0.113502217348354</v>
      </c>
      <c r="P4290">
        <v>0.11075147885335999</v>
      </c>
      <c r="Q4290">
        <v>0.10804497095377</v>
      </c>
      <c r="R4290">
        <v>0.105712731300766</v>
      </c>
      <c r="S4290">
        <v>0.103388773449199</v>
      </c>
      <c r="T4290">
        <v>0.10109485482414</v>
      </c>
      <c r="U4290">
        <v>9.8817798554392405E-2</v>
      </c>
      <c r="V4290">
        <v>9.65528625001848E-2</v>
      </c>
      <c r="W4290">
        <v>9.4418759185845802E-2</v>
      </c>
      <c r="X4290">
        <v>9.2275451435881006E-2</v>
      </c>
      <c r="Y4290">
        <v>9.0143887533443101E-2</v>
      </c>
      <c r="Z4290">
        <v>8.8025181135443401E-2</v>
      </c>
      <c r="AA4290">
        <v>8.5920395938196295E-2</v>
      </c>
      <c r="AB4290">
        <v>8.4036288479956006E-2</v>
      </c>
      <c r="AC4290">
        <v>8.2155393137297306E-2</v>
      </c>
      <c r="AD4290">
        <v>8.0284493338877605E-2</v>
      </c>
      <c r="AE4290">
        <v>7.8423557797322505E-2</v>
      </c>
      <c r="AF4290">
        <v>7.6577694675780503E-2</v>
      </c>
      <c r="AG4290">
        <v>7.4742945756279794E-2</v>
      </c>
      <c r="AH4290">
        <v>7.2927280140864095E-2</v>
      </c>
      <c r="AI4290">
        <v>7.1131736467060003E-2</v>
      </c>
      <c r="AJ4290">
        <v>6.9356157587910694E-2</v>
      </c>
      <c r="AK4290">
        <v>6.7603396149532799E-2</v>
      </c>
      <c r="AL4290">
        <v>6.5943136273507494E-2</v>
      </c>
      <c r="AM4290">
        <v>6.4309321255387797E-2</v>
      </c>
      <c r="AN4290">
        <v>6.2701588224003096E-2</v>
      </c>
      <c r="AO4290">
        <v>6.11195789211205E-2</v>
      </c>
      <c r="AP4290">
        <v>5.9562939645473198E-2</v>
      </c>
      <c r="AQ4290">
        <v>5.8031321197446799E-2</v>
      </c>
      <c r="AR4290">
        <v>5.6524378824416299E-2</v>
      </c>
      <c r="AS4290">
        <v>5.5041772166726698E-2</v>
      </c>
      <c r="AT4290">
        <v>5.3583165204308399E-2</v>
      </c>
      <c r="AU4290">
        <v>5.2148226203921802E-2</v>
      </c>
      <c r="AV4290">
        <v>5.0736627667022603E-2</v>
      </c>
      <c r="AW4290">
        <v>4.9348046278240902E-2</v>
      </c>
      <c r="AX4290">
        <v>4.7982162854468199E-2</v>
      </c>
      <c r="AY4290">
        <v>4.6638662294543103E-2</v>
      </c>
      <c r="AZ4290">
        <v>4.5317233529531001E-2</v>
      </c>
      <c r="BA4290">
        <v>4.4017569473589702E-2</v>
      </c>
      <c r="BB4290">
        <v>4.2739366975414299E-2</v>
      </c>
      <c r="BC4290">
        <v>4.1482326770255103E-2</v>
      </c>
      <c r="BD4290">
        <v>4.02461534325015E-2</v>
      </c>
      <c r="BE4290">
        <v>3.9030555328825899E-2</v>
      </c>
    </row>
    <row r="4291" spans="1:57" x14ac:dyDescent="0.25">
      <c r="A4291" t="s">
        <v>481</v>
      </c>
      <c r="B4291" t="s">
        <v>145</v>
      </c>
      <c r="C4291" t="s">
        <v>314</v>
      </c>
      <c r="D4291">
        <v>1.5147261966372101</v>
      </c>
      <c r="E4291">
        <v>1.8227420696424199</v>
      </c>
      <c r="F4291">
        <v>1.7533391002990799</v>
      </c>
      <c r="G4291">
        <v>1.6499296805552299</v>
      </c>
      <c r="H4291">
        <v>1.61733094985988</v>
      </c>
      <c r="I4291">
        <v>1.58484442036319</v>
      </c>
      <c r="J4291">
        <v>1.55292446394405</v>
      </c>
      <c r="K4291">
        <v>1.5213341649316201</v>
      </c>
      <c r="L4291">
        <v>1.4899975597119799</v>
      </c>
      <c r="M4291">
        <v>1.4592037036432099</v>
      </c>
      <c r="N4291">
        <v>1.42859112040796</v>
      </c>
      <c r="O4291">
        <v>1.3943145228657801</v>
      </c>
      <c r="P4291">
        <v>1.3605231598265499</v>
      </c>
      <c r="Q4291">
        <v>1.3272751461858301</v>
      </c>
      <c r="R4291">
        <v>1.2986248193908301</v>
      </c>
      <c r="S4291">
        <v>1.27007623013268</v>
      </c>
      <c r="T4291">
        <v>1.2418966568352301</v>
      </c>
      <c r="U4291">
        <v>1.2139242286266401</v>
      </c>
      <c r="V4291">
        <v>1.1861006908357301</v>
      </c>
      <c r="W4291">
        <v>1.1598843638423399</v>
      </c>
      <c r="X4291">
        <v>1.1335549652406001</v>
      </c>
      <c r="Y4291">
        <v>1.1073698335751601</v>
      </c>
      <c r="Z4291">
        <v>1.08134264953035</v>
      </c>
      <c r="AA4291">
        <v>1.0554864800510599</v>
      </c>
      <c r="AB4291">
        <v>1.0323412195174999</v>
      </c>
      <c r="AC4291">
        <v>1.0092354181197101</v>
      </c>
      <c r="AD4291">
        <v>0.98625240667988701</v>
      </c>
      <c r="AE4291">
        <v>0.96339180084922105</v>
      </c>
      <c r="AF4291">
        <v>0.94071635170192003</v>
      </c>
      <c r="AG4291">
        <v>0.91817743463018997</v>
      </c>
      <c r="AH4291">
        <v>0.89587294582472199</v>
      </c>
      <c r="AI4291">
        <v>0.87381564439649495</v>
      </c>
      <c r="AJ4291">
        <v>0.85200359987851604</v>
      </c>
      <c r="AK4291">
        <v>0.83047185551489</v>
      </c>
      <c r="AL4291">
        <v>0.810076443769156</v>
      </c>
      <c r="AM4291">
        <v>0.79000589307278601</v>
      </c>
      <c r="AN4291">
        <v>0.770255745745966</v>
      </c>
      <c r="AO4291">
        <v>0.75082160077637605</v>
      </c>
      <c r="AP4291">
        <v>0.73169911313160296</v>
      </c>
      <c r="AQ4291">
        <v>0.712883993079647</v>
      </c>
      <c r="AR4291">
        <v>0.69437200551741796</v>
      </c>
      <c r="AS4291">
        <v>0.67615896930712505</v>
      </c>
      <c r="AT4291">
        <v>0.65824075662048598</v>
      </c>
      <c r="AU4291">
        <v>0.64061329229064901</v>
      </c>
      <c r="AV4291">
        <v>0.62327255317174701</v>
      </c>
      <c r="AW4291">
        <v>0.60621456750599401</v>
      </c>
      <c r="AX4291">
        <v>0.58943541429823898</v>
      </c>
      <c r="AY4291">
        <v>0.57293122269788799</v>
      </c>
      <c r="AZ4291">
        <v>0.55669817138811395</v>
      </c>
      <c r="BA4291">
        <v>0.54073248798226703</v>
      </c>
      <c r="BB4291">
        <v>0.52503044842739699</v>
      </c>
      <c r="BC4291">
        <v>0.50958837641482602</v>
      </c>
      <c r="BD4291">
        <v>0.49440264279766399</v>
      </c>
      <c r="BE4291">
        <v>0.47946966501520399</v>
      </c>
    </row>
    <row r="4292" spans="1:57" x14ac:dyDescent="0.25">
      <c r="A4292" t="s">
        <v>481</v>
      </c>
      <c r="B4292" t="s">
        <v>145</v>
      </c>
      <c r="C4292" t="s">
        <v>457</v>
      </c>
      <c r="D4292">
        <v>0</v>
      </c>
      <c r="E4292">
        <v>3.9910274823631298E-3</v>
      </c>
      <c r="F4292">
        <v>3.8390645894118502E-3</v>
      </c>
      <c r="G4292">
        <v>3.6126420785110502E-3</v>
      </c>
      <c r="H4292">
        <v>3.5412647661298199E-3</v>
      </c>
      <c r="I4292">
        <v>3.4701331265044001E-3</v>
      </c>
      <c r="J4292">
        <v>3.4002420401974798E-3</v>
      </c>
      <c r="K4292">
        <v>3.3310727629670498E-3</v>
      </c>
      <c r="L4292">
        <v>3.2624589669075399E-3</v>
      </c>
      <c r="M4292">
        <v>3.1950335599312701E-3</v>
      </c>
      <c r="N4292">
        <v>3.1280050631226301E-3</v>
      </c>
      <c r="O4292">
        <v>3.0529539381877698E-3</v>
      </c>
      <c r="P4292">
        <v>2.9789652697951299E-3</v>
      </c>
      <c r="Q4292">
        <v>2.9061663047720001E-3</v>
      </c>
      <c r="R4292">
        <v>2.8434343123952899E-3</v>
      </c>
      <c r="S4292">
        <v>2.7809250818192298E-3</v>
      </c>
      <c r="T4292">
        <v>2.7192238387610201E-3</v>
      </c>
      <c r="U4292">
        <v>2.65797615507158E-3</v>
      </c>
      <c r="V4292">
        <v>2.5970544778746098E-3</v>
      </c>
      <c r="W4292">
        <v>2.5396519066277902E-3</v>
      </c>
      <c r="X4292">
        <v>2.4820017567992602E-3</v>
      </c>
      <c r="Y4292">
        <v>2.4246674900115501E-3</v>
      </c>
      <c r="Z4292">
        <v>2.3676790611266399E-3</v>
      </c>
      <c r="AA4292">
        <v>2.3110650811789799E-3</v>
      </c>
      <c r="AB4292">
        <v>2.2603868352470101E-3</v>
      </c>
      <c r="AC4292">
        <v>2.2097949879876298E-3</v>
      </c>
      <c r="AD4292">
        <v>2.1594719983493698E-3</v>
      </c>
      <c r="AE4292">
        <v>2.1094170247723601E-3</v>
      </c>
      <c r="AF4292">
        <v>2.05976746533713E-3</v>
      </c>
      <c r="AG4292">
        <v>2.0104168528977001E-3</v>
      </c>
      <c r="AH4292">
        <v>1.9615795383454799E-3</v>
      </c>
      <c r="AI4292">
        <v>1.91328345869001E-3</v>
      </c>
      <c r="AJ4292">
        <v>1.8655243870321901E-3</v>
      </c>
      <c r="AK4292">
        <v>1.8183790531258401E-3</v>
      </c>
      <c r="AL4292">
        <v>1.77372180285054E-3</v>
      </c>
      <c r="AM4292">
        <v>1.72977585967544E-3</v>
      </c>
      <c r="AN4292">
        <v>1.6865314631835499E-3</v>
      </c>
      <c r="AO4292">
        <v>1.6439789770355301E-3</v>
      </c>
      <c r="AP4292">
        <v>1.60210888746416E-3</v>
      </c>
      <c r="AQ4292">
        <v>1.5609118017865099E-3</v>
      </c>
      <c r="AR4292">
        <v>1.5203784469336699E-3</v>
      </c>
      <c r="AS4292">
        <v>1.4804996679977E-3</v>
      </c>
      <c r="AT4292">
        <v>1.44126642679576E-3</v>
      </c>
      <c r="AU4292">
        <v>1.4026698004510601E-3</v>
      </c>
      <c r="AV4292">
        <v>1.3647009799905799E-3</v>
      </c>
      <c r="AW4292">
        <v>1.3273512689592601E-3</v>
      </c>
      <c r="AX4292">
        <v>1.2906120820505599E-3</v>
      </c>
      <c r="AY4292">
        <v>1.2544749437531501E-3</v>
      </c>
      <c r="AZ4292">
        <v>1.2189314870134701E-3</v>
      </c>
      <c r="BA4292">
        <v>1.1839734519142201E-3</v>
      </c>
      <c r="BB4292">
        <v>1.1495926843682501E-3</v>
      </c>
      <c r="BC4292">
        <v>1.11578113482801E-3</v>
      </c>
      <c r="BD4292">
        <v>1.0825308570101299E-3</v>
      </c>
      <c r="BE4292">
        <v>1.0498340066351301E-3</v>
      </c>
    </row>
    <row r="4293" spans="1:57" x14ac:dyDescent="0.25">
      <c r="A4293" t="s">
        <v>481</v>
      </c>
      <c r="B4293" t="s">
        <v>145</v>
      </c>
      <c r="C4293" t="s">
        <v>458</v>
      </c>
      <c r="D4293">
        <v>3.65892588334914</v>
      </c>
      <c r="E4293">
        <v>3.40574854141042</v>
      </c>
      <c r="F4293">
        <v>3.2760708072167999</v>
      </c>
      <c r="G4293">
        <v>3.0828528602969598</v>
      </c>
      <c r="H4293">
        <v>3.02194293707382</v>
      </c>
      <c r="I4293">
        <v>2.9612426590193599</v>
      </c>
      <c r="J4293">
        <v>2.9016010087678201</v>
      </c>
      <c r="K4293">
        <v>2.8425753152392899</v>
      </c>
      <c r="L4293">
        <v>2.78402364229717</v>
      </c>
      <c r="M4293">
        <v>2.72648608273933</v>
      </c>
      <c r="N4293">
        <v>2.6692872269941001</v>
      </c>
      <c r="O4293">
        <v>2.6052422510054098</v>
      </c>
      <c r="P4293">
        <v>2.5421039237018102</v>
      </c>
      <c r="Q4293">
        <v>2.4799808313303902</v>
      </c>
      <c r="R4293">
        <v>2.4264484032825</v>
      </c>
      <c r="S4293">
        <v>2.3731060693096402</v>
      </c>
      <c r="T4293">
        <v>2.32045323254584</v>
      </c>
      <c r="U4293">
        <v>2.2681874412648</v>
      </c>
      <c r="V4293">
        <v>2.2161998480520801</v>
      </c>
      <c r="W4293">
        <v>2.1672152885217399</v>
      </c>
      <c r="X4293">
        <v>2.1180194574836699</v>
      </c>
      <c r="Y4293">
        <v>2.06909318565318</v>
      </c>
      <c r="Z4293">
        <v>2.0204620350510401</v>
      </c>
      <c r="AA4293">
        <v>1.9721504209410801</v>
      </c>
      <c r="AB4293">
        <v>1.9289040732457099</v>
      </c>
      <c r="AC4293">
        <v>1.8857314539710199</v>
      </c>
      <c r="AD4293">
        <v>1.84278826470027</v>
      </c>
      <c r="AE4293">
        <v>1.8000737872872199</v>
      </c>
      <c r="AF4293">
        <v>1.7577052705642899</v>
      </c>
      <c r="AG4293">
        <v>1.7155918606526599</v>
      </c>
      <c r="AH4293">
        <v>1.6739164741669399</v>
      </c>
      <c r="AI4293">
        <v>1.6327029511908799</v>
      </c>
      <c r="AJ4293">
        <v>1.5919476846945899</v>
      </c>
      <c r="AK4293">
        <v>1.55171615211421</v>
      </c>
      <c r="AL4293">
        <v>1.5136078289667001</v>
      </c>
      <c r="AM4293">
        <v>1.4761065006669301</v>
      </c>
      <c r="AN4293">
        <v>1.4392038381502501</v>
      </c>
      <c r="AO4293">
        <v>1.40289161823385</v>
      </c>
      <c r="AP4293">
        <v>1.3671617223319501</v>
      </c>
      <c r="AQ4293">
        <v>1.33200613518628</v>
      </c>
      <c r="AR4293">
        <v>1.2974169436112799</v>
      </c>
      <c r="AS4293">
        <v>1.26338633525426</v>
      </c>
      <c r="AT4293">
        <v>1.2299065973700201</v>
      </c>
      <c r="AU4293">
        <v>1.1969701156099399</v>
      </c>
      <c r="AV4293">
        <v>1.1645693728253299</v>
      </c>
      <c r="AW4293">
        <v>1.1326969478848501</v>
      </c>
      <c r="AX4293">
        <v>1.1013455145058899</v>
      </c>
      <c r="AY4293">
        <v>1.0705078400997301</v>
      </c>
      <c r="AZ4293">
        <v>1.0401767846302299</v>
      </c>
      <c r="BA4293">
        <v>1.01034529948612</v>
      </c>
      <c r="BB4293">
        <v>0.98100642636643198</v>
      </c>
      <c r="BC4293">
        <v>0.95215329617918298</v>
      </c>
      <c r="BD4293">
        <v>0.92377912795304395</v>
      </c>
      <c r="BE4293">
        <v>0.895877227761809</v>
      </c>
    </row>
    <row r="4294" spans="1:57" x14ac:dyDescent="0.25">
      <c r="A4294" t="s">
        <v>481</v>
      </c>
      <c r="B4294" t="s">
        <v>145</v>
      </c>
      <c r="C4294" t="s">
        <v>315</v>
      </c>
      <c r="D4294">
        <v>0.10961351637048</v>
      </c>
      <c r="E4294">
        <v>0.17570345102244</v>
      </c>
      <c r="F4294">
        <v>0.169013343064806</v>
      </c>
      <c r="G4294">
        <v>0.159045179044326</v>
      </c>
      <c r="H4294">
        <v>0.15590282029948899</v>
      </c>
      <c r="I4294">
        <v>0.15277127720330599</v>
      </c>
      <c r="J4294">
        <v>0.149694348990183</v>
      </c>
      <c r="K4294">
        <v>0.14664919814423699</v>
      </c>
      <c r="L4294">
        <v>0.14362850214334899</v>
      </c>
      <c r="M4294">
        <v>0.14066012451511301</v>
      </c>
      <c r="N4294">
        <v>0.13770922070446001</v>
      </c>
      <c r="O4294">
        <v>0.134405123773921</v>
      </c>
      <c r="P4294">
        <v>0.13114780108431601</v>
      </c>
      <c r="Q4294">
        <v>0.12794285462830901</v>
      </c>
      <c r="R4294">
        <v>0.12518110277397801</v>
      </c>
      <c r="S4294">
        <v>0.12242915792230601</v>
      </c>
      <c r="T4294">
        <v>0.11971278441057</v>
      </c>
      <c r="U4294">
        <v>0.11701637867572499</v>
      </c>
      <c r="V4294">
        <v>0.114334325251417</v>
      </c>
      <c r="W4294">
        <v>0.11180719911405</v>
      </c>
      <c r="X4294">
        <v>0.109269173424777</v>
      </c>
      <c r="Y4294">
        <v>0.106745054364971</v>
      </c>
      <c r="Z4294">
        <v>0.104236160685918</v>
      </c>
      <c r="AA4294">
        <v>0.101743751977415</v>
      </c>
      <c r="AB4294">
        <v>9.95126616776464E-2</v>
      </c>
      <c r="AC4294">
        <v>9.72853750462324E-2</v>
      </c>
      <c r="AD4294">
        <v>9.5069924768257305E-2</v>
      </c>
      <c r="AE4294">
        <v>9.2866273794370596E-2</v>
      </c>
      <c r="AF4294">
        <v>9.06804710222614E-2</v>
      </c>
      <c r="AG4294">
        <v>8.8507829276746303E-2</v>
      </c>
      <c r="AH4294">
        <v>8.6357785273438306E-2</v>
      </c>
      <c r="AI4294">
        <v>8.42315689284443E-2</v>
      </c>
      <c r="AJ4294">
        <v>8.2128994154156199E-2</v>
      </c>
      <c r="AK4294">
        <v>8.0053438948495995E-2</v>
      </c>
      <c r="AL4294">
        <v>7.8087420668437393E-2</v>
      </c>
      <c r="AM4294">
        <v>7.61527174100851E-2</v>
      </c>
      <c r="AN4294">
        <v>7.4248899474832902E-2</v>
      </c>
      <c r="AO4294">
        <v>7.2375542626544803E-2</v>
      </c>
      <c r="AP4294">
        <v>7.0532228025275007E-2</v>
      </c>
      <c r="AQ4294">
        <v>6.8718542161767995E-2</v>
      </c>
      <c r="AR4294">
        <v>6.6934076792728503E-2</v>
      </c>
      <c r="AS4294">
        <v>6.51784288768536E-2</v>
      </c>
      <c r="AT4294">
        <v>6.3451200511616998E-2</v>
      </c>
      <c r="AU4294">
        <v>6.1751998870797499E-2</v>
      </c>
      <c r="AV4294">
        <v>6.0080436142743103E-2</v>
      </c>
      <c r="AW4294">
        <v>5.8436129469362802E-2</v>
      </c>
      <c r="AX4294">
        <v>5.68187008858358E-2</v>
      </c>
      <c r="AY4294">
        <v>5.5227777261032299E-2</v>
      </c>
      <c r="AZ4294">
        <v>5.3662990238636403E-2</v>
      </c>
      <c r="BA4294">
        <v>5.2123976178962299E-2</v>
      </c>
      <c r="BB4294">
        <v>5.0610376101457799E-2</v>
      </c>
      <c r="BC4294">
        <v>4.9121835627885503E-2</v>
      </c>
      <c r="BD4294">
        <v>4.7658004926174502E-2</v>
      </c>
      <c r="BE4294">
        <v>4.6218538654934999E-2</v>
      </c>
    </row>
    <row r="4295" spans="1:57" x14ac:dyDescent="0.25">
      <c r="A4295" t="s">
        <v>481</v>
      </c>
      <c r="B4295" t="s">
        <v>145</v>
      </c>
      <c r="C4295" t="s">
        <v>411</v>
      </c>
      <c r="D4295">
        <v>0.62735833403784003</v>
      </c>
      <c r="E4295">
        <v>0.73232660795004001</v>
      </c>
      <c r="F4295">
        <v>0.70444244267654199</v>
      </c>
      <c r="G4295">
        <v>0.66289544003016398</v>
      </c>
      <c r="H4295">
        <v>0.64979818492687602</v>
      </c>
      <c r="I4295">
        <v>0.636746009116258</v>
      </c>
      <c r="J4295">
        <v>0.62392146646721003</v>
      </c>
      <c r="K4295">
        <v>0.61122937091227902</v>
      </c>
      <c r="L4295">
        <v>0.59863920240331903</v>
      </c>
      <c r="M4295">
        <v>0.58626709527081</v>
      </c>
      <c r="N4295">
        <v>0.57396781847535305</v>
      </c>
      <c r="O4295">
        <v>0.56019644356268505</v>
      </c>
      <c r="P4295">
        <v>0.54662002225509898</v>
      </c>
      <c r="Q4295">
        <v>0.53326190348662195</v>
      </c>
      <c r="R4295">
        <v>0.52175100625772497</v>
      </c>
      <c r="S4295">
        <v>0.51028098431585001</v>
      </c>
      <c r="T4295">
        <v>0.49895922263046999</v>
      </c>
      <c r="U4295">
        <v>0.48772068602822799</v>
      </c>
      <c r="V4295">
        <v>0.47654196941716997</v>
      </c>
      <c r="W4295">
        <v>0.46600898499785398</v>
      </c>
      <c r="X4295">
        <v>0.45543057157967698</v>
      </c>
      <c r="Y4295">
        <v>0.44491012056762802</v>
      </c>
      <c r="Z4295">
        <v>0.43445312847671402</v>
      </c>
      <c r="AA4295">
        <v>0.424064845238666</v>
      </c>
      <c r="AB4295">
        <v>0.41476572913279502</v>
      </c>
      <c r="AC4295">
        <v>0.405482466600248</v>
      </c>
      <c r="AD4295">
        <v>0.396248537626683</v>
      </c>
      <c r="AE4295">
        <v>0.38706378779154099</v>
      </c>
      <c r="AF4295">
        <v>0.37795342871531501</v>
      </c>
      <c r="AG4295">
        <v>0.36889792439525199</v>
      </c>
      <c r="AH4295">
        <v>0.35993660677329498</v>
      </c>
      <c r="AI4295">
        <v>0.35107460210214902</v>
      </c>
      <c r="AJ4295">
        <v>0.34231113477435599</v>
      </c>
      <c r="AK4295">
        <v>0.33366028418189903</v>
      </c>
      <c r="AL4295">
        <v>0.32546598014390199</v>
      </c>
      <c r="AM4295">
        <v>0.317402196158247</v>
      </c>
      <c r="AN4295">
        <v>0.30946714125429098</v>
      </c>
      <c r="AO4295">
        <v>0.30165904722879799</v>
      </c>
      <c r="AP4295">
        <v>0.29397616836968998</v>
      </c>
      <c r="AQ4295">
        <v>0.28641678118304098</v>
      </c>
      <c r="AR4295">
        <v>0.27897918412328698</v>
      </c>
      <c r="AS4295">
        <v>0.271661697326611</v>
      </c>
      <c r="AT4295">
        <v>0.26446266234745602</v>
      </c>
      <c r="AU4295">
        <v>0.25738044189815101</v>
      </c>
      <c r="AV4295">
        <v>0.25041341959159802</v>
      </c>
      <c r="AW4295">
        <v>0.243559999686985</v>
      </c>
      <c r="AX4295">
        <v>0.236818606838506</v>
      </c>
      <c r="AY4295">
        <v>0.23018768584702801</v>
      </c>
      <c r="AZ4295">
        <v>0.22366570141469599</v>
      </c>
      <c r="BA4295">
        <v>0.21725113790242501</v>
      </c>
      <c r="BB4295">
        <v>0.210942499090258</v>
      </c>
      <c r="BC4295">
        <v>0.20473830794054501</v>
      </c>
      <c r="BD4295">
        <v>0.19863710636391699</v>
      </c>
      <c r="BE4295">
        <v>0.19263745498802701</v>
      </c>
    </row>
    <row r="4296" spans="1:57" x14ac:dyDescent="0.25">
      <c r="A4296" t="s">
        <v>481</v>
      </c>
      <c r="B4296" t="s">
        <v>145</v>
      </c>
      <c r="C4296" t="s">
        <v>317</v>
      </c>
      <c r="D4296">
        <v>14.220820782269101</v>
      </c>
      <c r="E4296">
        <v>15.036747707084301</v>
      </c>
      <c r="F4296">
        <v>14.880926436190199</v>
      </c>
      <c r="G4296">
        <v>14.398219016732501</v>
      </c>
      <c r="H4296">
        <v>14.5037245155152</v>
      </c>
      <c r="I4296">
        <v>14.597407796103401</v>
      </c>
      <c r="J4296">
        <v>14.683559342425299</v>
      </c>
      <c r="K4296">
        <v>14.7602086241824</v>
      </c>
      <c r="L4296">
        <v>14.826753855375401</v>
      </c>
      <c r="M4296">
        <v>14.886240903760701</v>
      </c>
      <c r="N4296">
        <v>14.9352061415279</v>
      </c>
      <c r="O4296">
        <v>14.932509864728299</v>
      </c>
      <c r="P4296">
        <v>14.9207276910097</v>
      </c>
      <c r="Q4296">
        <v>14.900759606700801</v>
      </c>
      <c r="R4296">
        <v>14.919478879949899</v>
      </c>
      <c r="S4296">
        <v>14.9275580169845</v>
      </c>
      <c r="T4296">
        <v>14.9281857865069</v>
      </c>
      <c r="U4296">
        <v>14.9195617069475</v>
      </c>
      <c r="V4296">
        <v>14.9010113544308</v>
      </c>
      <c r="W4296">
        <v>14.8912648845695</v>
      </c>
      <c r="X4296">
        <v>14.8689801269631</v>
      </c>
      <c r="Y4296">
        <v>14.837398470063199</v>
      </c>
      <c r="Z4296">
        <v>14.7967125986684</v>
      </c>
      <c r="AA4296">
        <v>14.7471192502741</v>
      </c>
      <c r="AB4296">
        <v>14.724868919891399</v>
      </c>
      <c r="AC4296">
        <v>14.693338037634501</v>
      </c>
      <c r="AD4296">
        <v>14.6536917170057</v>
      </c>
      <c r="AE4296">
        <v>14.605921928437301</v>
      </c>
      <c r="AF4296">
        <v>14.550993512489899</v>
      </c>
      <c r="AG4296">
        <v>14.4881885470533</v>
      </c>
      <c r="AH4296">
        <v>14.419083906466</v>
      </c>
      <c r="AI4296">
        <v>14.3439808053538</v>
      </c>
      <c r="AJ4296">
        <v>14.2629501691484</v>
      </c>
      <c r="AK4296">
        <v>14.176690879327399</v>
      </c>
      <c r="AL4296">
        <v>14.100238250274799</v>
      </c>
      <c r="AM4296">
        <v>14.0202020826043</v>
      </c>
      <c r="AN4296">
        <v>13.9366986415722</v>
      </c>
      <c r="AO4296">
        <v>13.8498418559914</v>
      </c>
      <c r="AP4296">
        <v>13.7597433570287</v>
      </c>
      <c r="AQ4296">
        <v>13.6665125164225</v>
      </c>
      <c r="AR4296">
        <v>13.570256484130001</v>
      </c>
      <c r="AS4296">
        <v>13.471080225410599</v>
      </c>
      <c r="AT4296">
        <v>13.369086557354199</v>
      </c>
      <c r="AU4296">
        <v>13.264376184862099</v>
      </c>
      <c r="AV4296">
        <v>13.1570477360876</v>
      </c>
      <c r="AW4296">
        <v>13.0471977973443</v>
      </c>
      <c r="AX4296">
        <v>12.934920947489699</v>
      </c>
      <c r="AY4296">
        <v>12.8203097917911</v>
      </c>
      <c r="AZ4296">
        <v>12.7034549952809</v>
      </c>
      <c r="BA4296">
        <v>12.584445315609299</v>
      </c>
      <c r="BB4296">
        <v>12.463367635400299</v>
      </c>
      <c r="BC4296">
        <v>12.3403069941188</v>
      </c>
      <c r="BD4296">
        <v>12.215346619455801</v>
      </c>
      <c r="BE4296">
        <v>12.088567958237499</v>
      </c>
    </row>
    <row r="4297" spans="1:57" x14ac:dyDescent="0.25">
      <c r="A4297" t="s">
        <v>481</v>
      </c>
      <c r="B4297" t="s">
        <v>145</v>
      </c>
      <c r="C4297" t="s">
        <v>354</v>
      </c>
      <c r="D4297">
        <v>0.662568594372</v>
      </c>
      <c r="E4297">
        <v>0.17508192768</v>
      </c>
      <c r="F4297">
        <v>0.168415484927772</v>
      </c>
      <c r="G4297">
        <v>0.15848258172080601</v>
      </c>
      <c r="H4297">
        <v>0.155351338576139</v>
      </c>
      <c r="I4297">
        <v>0.15223087282146999</v>
      </c>
      <c r="J4297">
        <v>0.14916482875829601</v>
      </c>
      <c r="K4297">
        <v>0.146130449654857</v>
      </c>
      <c r="L4297">
        <v>0.14312043889130499</v>
      </c>
      <c r="M4297">
        <v>0.14016256143238501</v>
      </c>
      <c r="N4297">
        <v>0.13722209598016499</v>
      </c>
      <c r="O4297">
        <v>0.13392968677320799</v>
      </c>
      <c r="P4297">
        <v>0.130683886350659</v>
      </c>
      <c r="Q4297">
        <v>0.12749027688901499</v>
      </c>
      <c r="R4297">
        <v>0.12473829429780001</v>
      </c>
      <c r="S4297">
        <v>0.121996084018514</v>
      </c>
      <c r="T4297">
        <v>0.11928931925114</v>
      </c>
      <c r="U4297">
        <v>0.116602451627784</v>
      </c>
      <c r="V4297">
        <v>0.113929885545922</v>
      </c>
      <c r="W4297">
        <v>0.111411698720075</v>
      </c>
      <c r="X4297">
        <v>0.10888265089777199</v>
      </c>
      <c r="Y4297">
        <v>0.10636746051242101</v>
      </c>
      <c r="Z4297">
        <v>0.103867441650432</v>
      </c>
      <c r="AA4297">
        <v>0.101383849445999</v>
      </c>
      <c r="AB4297">
        <v>9.9160651277502995E-2</v>
      </c>
      <c r="AC4297">
        <v>9.6941243322481996E-2</v>
      </c>
      <c r="AD4297">
        <v>9.4733629851659895E-2</v>
      </c>
      <c r="AE4297">
        <v>9.2537773946742494E-2</v>
      </c>
      <c r="AF4297">
        <v>9.0359703108394002E-2</v>
      </c>
      <c r="AG4297">
        <v>8.8194746741576596E-2</v>
      </c>
      <c r="AH4297">
        <v>8.60523081810049E-2</v>
      </c>
      <c r="AI4297">
        <v>8.3933612992151005E-2</v>
      </c>
      <c r="AJ4297">
        <v>8.1838475745662401E-2</v>
      </c>
      <c r="AK4297">
        <v>7.9770262490324401E-2</v>
      </c>
      <c r="AL4297">
        <v>7.7811198690929603E-2</v>
      </c>
      <c r="AM4297">
        <v>7.5883339141273806E-2</v>
      </c>
      <c r="AN4297">
        <v>7.3986255662741904E-2</v>
      </c>
      <c r="AO4297">
        <v>7.2119525519866598E-2</v>
      </c>
      <c r="AP4297">
        <v>7.0282731354282493E-2</v>
      </c>
      <c r="AQ4297">
        <v>6.8475461119458098E-2</v>
      </c>
      <c r="AR4297">
        <v>6.6697308016194695E-2</v>
      </c>
      <c r="AS4297">
        <v>6.4947870428884696E-2</v>
      </c>
      <c r="AT4297">
        <v>6.3226751862519207E-2</v>
      </c>
      <c r="AU4297">
        <v>6.1533560880438203E-2</v>
      </c>
      <c r="AV4297">
        <v>5.9867911042812499E-2</v>
      </c>
      <c r="AW4297">
        <v>5.82294208458514E-2</v>
      </c>
      <c r="AX4297">
        <v>5.6617713661725098E-2</v>
      </c>
      <c r="AY4297">
        <v>5.5032417679196803E-2</v>
      </c>
      <c r="AZ4297">
        <v>5.3473165844952902E-2</v>
      </c>
      <c r="BA4297">
        <v>5.1939595805625897E-2</v>
      </c>
      <c r="BB4297">
        <v>5.0431349850501003E-2</v>
      </c>
      <c r="BC4297">
        <v>4.8948074854898098E-2</v>
      </c>
      <c r="BD4297">
        <v>4.7489422224222103E-2</v>
      </c>
      <c r="BE4297">
        <v>4.6055047838674201E-2</v>
      </c>
    </row>
    <row r="4298" spans="1:57" x14ac:dyDescent="0.25">
      <c r="A4298" t="s">
        <v>481</v>
      </c>
      <c r="B4298" t="s">
        <v>145</v>
      </c>
      <c r="C4298" t="s">
        <v>321</v>
      </c>
      <c r="D4298">
        <v>0.197831320812593</v>
      </c>
      <c r="E4298">
        <v>0.18533121421868701</v>
      </c>
      <c r="F4298">
        <v>0.18345955428629199</v>
      </c>
      <c r="G4298">
        <v>0.17866378779523301</v>
      </c>
      <c r="H4298">
        <v>0.17824726386400899</v>
      </c>
      <c r="I4298">
        <v>0.177806793605989</v>
      </c>
      <c r="J4298">
        <v>0.17734221750268001</v>
      </c>
      <c r="K4298">
        <v>0.17685337610083099</v>
      </c>
      <c r="L4298">
        <v>0.176340110012424</v>
      </c>
      <c r="M4298">
        <v>0.17580225991464901</v>
      </c>
      <c r="N4298">
        <v>0.17523966654989701</v>
      </c>
      <c r="O4298">
        <v>0.17412978138159199</v>
      </c>
      <c r="P4298">
        <v>0.173001603692746</v>
      </c>
      <c r="Q4298">
        <v>0.17185513900423599</v>
      </c>
      <c r="R4298">
        <v>0.16984539089110101</v>
      </c>
      <c r="S4298">
        <v>0.16783323409227699</v>
      </c>
      <c r="T4298">
        <v>0.16581883672734099</v>
      </c>
      <c r="U4298">
        <v>0.16380236481197</v>
      </c>
      <c r="V4298">
        <v>0.16178398227726601</v>
      </c>
      <c r="W4298">
        <v>0.15976385098892401</v>
      </c>
      <c r="X4298">
        <v>0.15774213076624599</v>
      </c>
      <c r="Y4298">
        <v>0.15571897940100499</v>
      </c>
      <c r="Z4298">
        <v>0.153694552676165</v>
      </c>
      <c r="AA4298">
        <v>0.151669004384443</v>
      </c>
      <c r="AB4298">
        <v>0.149642486346728</v>
      </c>
      <c r="AC4298">
        <v>0.14761514843034901</v>
      </c>
      <c r="AD4298">
        <v>0.14558713856720701</v>
      </c>
      <c r="AE4298">
        <v>0.143558602771752</v>
      </c>
      <c r="AF4298">
        <v>0.141529685158816</v>
      </c>
      <c r="AG4298">
        <v>0.13950052796131701</v>
      </c>
      <c r="AH4298">
        <v>0.137471271547802</v>
      </c>
      <c r="AI4298">
        <v>0.13544205443986701</v>
      </c>
      <c r="AJ4298">
        <v>0.13341301332942501</v>
      </c>
      <c r="AK4298">
        <v>0.13138428309584399</v>
      </c>
      <c r="AL4298">
        <v>0.12815763967275501</v>
      </c>
      <c r="AM4298">
        <v>0.12498239068981799</v>
      </c>
      <c r="AN4298">
        <v>0.12185783092257201</v>
      </c>
      <c r="AO4298">
        <v>0.118783264111603</v>
      </c>
      <c r="AP4298">
        <v>0.11575800285376001</v>
      </c>
      <c r="AQ4298">
        <v>0.112781368494664</v>
      </c>
      <c r="AR4298">
        <v>0.10985269102246401</v>
      </c>
      <c r="AS4298">
        <v>0.106971308962858</v>
      </c>
      <c r="AT4298">
        <v>0.104136569275342</v>
      </c>
      <c r="AU4298">
        <v>0.10134782725068001</v>
      </c>
      <c r="AV4298">
        <v>9.8604446409584906E-2</v>
      </c>
      <c r="AW4298">
        <v>9.5905798402585798E-2</v>
      </c>
      <c r="AX4298">
        <v>9.3251262911085597E-2</v>
      </c>
      <c r="AY4298">
        <v>9.0640227549575195E-2</v>
      </c>
      <c r="AZ4298">
        <v>8.8072087769003896E-2</v>
      </c>
      <c r="BA4298">
        <v>8.5546246761289094E-2</v>
      </c>
      <c r="BB4298">
        <v>8.3062115364951603E-2</v>
      </c>
      <c r="BC4298">
        <v>8.0619111971864804E-2</v>
      </c>
      <c r="BD4298">
        <v>7.8216662435103196E-2</v>
      </c>
      <c r="BE4298">
        <v>7.5854199977879705E-2</v>
      </c>
    </row>
    <row r="4299" spans="1:57" x14ac:dyDescent="0.25">
      <c r="A4299" t="s">
        <v>481</v>
      </c>
      <c r="B4299" t="s">
        <v>145</v>
      </c>
      <c r="C4299" t="s">
        <v>322</v>
      </c>
      <c r="D4299">
        <v>1.0100596377440401E-3</v>
      </c>
      <c r="E4299">
        <v>9.0905367320627496E-4</v>
      </c>
      <c r="F4299">
        <v>8.9987314016056505E-4</v>
      </c>
      <c r="G4299">
        <v>8.7634980026924801E-4</v>
      </c>
      <c r="H4299">
        <v>8.7430674124514105E-4</v>
      </c>
      <c r="I4299">
        <v>8.7214622496255604E-4</v>
      </c>
      <c r="J4299">
        <v>8.6986746897977502E-4</v>
      </c>
      <c r="K4299">
        <v>8.67469691175107E-4</v>
      </c>
      <c r="L4299">
        <v>8.6495210974681699E-4</v>
      </c>
      <c r="M4299">
        <v>8.6231394321303596E-4</v>
      </c>
      <c r="N4299">
        <v>8.59554410411694E-4</v>
      </c>
      <c r="O4299">
        <v>8.5411039930251298E-4</v>
      </c>
      <c r="P4299">
        <v>8.4857666297861198E-4</v>
      </c>
      <c r="Q4299">
        <v>8.4295322852001196E-4</v>
      </c>
      <c r="R4299">
        <v>8.3309536991715003E-4</v>
      </c>
      <c r="S4299">
        <v>8.2322569665811902E-4</v>
      </c>
      <c r="T4299">
        <v>8.1334503337313004E-4</v>
      </c>
      <c r="U4299">
        <v>8.0345419437273297E-4</v>
      </c>
      <c r="V4299">
        <v>7.9355398374257602E-4</v>
      </c>
      <c r="W4299">
        <v>7.8364519543744403E-4</v>
      </c>
      <c r="X4299">
        <v>7.7372861337451795E-4</v>
      </c>
      <c r="Y4299">
        <v>7.6380501152591596E-4</v>
      </c>
      <c r="Z4299">
        <v>7.5387515401049E-4</v>
      </c>
      <c r="AA4299">
        <v>7.4393979518489102E-4</v>
      </c>
      <c r="AB4299">
        <v>7.3399967973390896E-4</v>
      </c>
      <c r="AC4299">
        <v>7.2405554276009395E-4</v>
      </c>
      <c r="AD4299">
        <v>7.1410810987265695E-4</v>
      </c>
      <c r="AE4299">
        <v>7.0415809727567805E-4</v>
      </c>
      <c r="AF4299">
        <v>6.9420621185558001E-4</v>
      </c>
      <c r="AG4299">
        <v>6.8425315126793796E-4</v>
      </c>
      <c r="AH4299">
        <v>6.7429960402356202E-4</v>
      </c>
      <c r="AI4299">
        <v>6.6434624957391905E-4</v>
      </c>
      <c r="AJ4299">
        <v>6.5439375839584197E-4</v>
      </c>
      <c r="AK4299">
        <v>6.4444279207559203E-4</v>
      </c>
      <c r="AL4299">
        <v>6.2861603527020605E-4</v>
      </c>
      <c r="AM4299">
        <v>6.1304136932171995E-4</v>
      </c>
      <c r="AN4299">
        <v>5.9771533508867704E-4</v>
      </c>
      <c r="AO4299">
        <v>5.8263451740336305E-4</v>
      </c>
      <c r="AP4299">
        <v>5.6779554453824605E-4</v>
      </c>
      <c r="AQ4299">
        <v>5.5319508767869105E-4</v>
      </c>
      <c r="AR4299">
        <v>5.3882986040187301E-4</v>
      </c>
      <c r="AS4299">
        <v>5.2469661816182398E-4</v>
      </c>
      <c r="AT4299">
        <v>5.1079215778053596E-4</v>
      </c>
      <c r="AU4299">
        <v>4.9711331694505699E-4</v>
      </c>
      <c r="AV4299">
        <v>4.8365697371051001E-4</v>
      </c>
      <c r="AW4299">
        <v>4.70420046008959E-4</v>
      </c>
      <c r="AX4299">
        <v>4.5739949116406801E-4</v>
      </c>
      <c r="AY4299">
        <v>4.44592305411474E-4</v>
      </c>
      <c r="AZ4299">
        <v>4.3199552342481598E-4</v>
      </c>
      <c r="BA4299">
        <v>4.1960621784734899E-4</v>
      </c>
      <c r="BB4299">
        <v>4.0742149882909E-4</v>
      </c>
      <c r="BC4299">
        <v>3.9543851356941097E-4</v>
      </c>
      <c r="BD4299">
        <v>3.8365444586504203E-4</v>
      </c>
      <c r="BE4299">
        <v>3.7206651566340401E-4</v>
      </c>
    </row>
    <row r="4300" spans="1:57" x14ac:dyDescent="0.25">
      <c r="A4300" t="s">
        <v>481</v>
      </c>
      <c r="B4300" t="s">
        <v>145</v>
      </c>
      <c r="C4300" t="s">
        <v>324</v>
      </c>
      <c r="D4300">
        <v>0.20914155246042401</v>
      </c>
      <c r="E4300">
        <v>0.161060603176998</v>
      </c>
      <c r="F4300">
        <v>0.15943405214551401</v>
      </c>
      <c r="G4300">
        <v>0.15526632979500599</v>
      </c>
      <c r="H4300">
        <v>0.15490435301800401</v>
      </c>
      <c r="I4300">
        <v>0.15452156587803301</v>
      </c>
      <c r="J4300">
        <v>0.154117829746826</v>
      </c>
      <c r="K4300">
        <v>0.15369300605281699</v>
      </c>
      <c r="L4300">
        <v>0.153246956281127</v>
      </c>
      <c r="M4300">
        <v>0.15277954197354901</v>
      </c>
      <c r="N4300">
        <v>0.15229062472853899</v>
      </c>
      <c r="O4300">
        <v>0.15132608793737801</v>
      </c>
      <c r="P4300">
        <v>0.15034565417816301</v>
      </c>
      <c r="Q4300">
        <v>0.14934932824876701</v>
      </c>
      <c r="R4300">
        <v>0.14760277279290401</v>
      </c>
      <c r="S4300">
        <v>0.14585412408808901</v>
      </c>
      <c r="T4300">
        <v>0.144103528237289</v>
      </c>
      <c r="U4300">
        <v>0.14235112951509701</v>
      </c>
      <c r="V4300">
        <v>0.14059707038451999</v>
      </c>
      <c r="W4300">
        <v>0.138841491513639</v>
      </c>
      <c r="X4300">
        <v>0.13708453179213501</v>
      </c>
      <c r="Y4300">
        <v>0.13532632834768099</v>
      </c>
      <c r="Z4300">
        <v>0.13356701656221201</v>
      </c>
      <c r="AA4300">
        <v>0.13180673008805099</v>
      </c>
      <c r="AB4300">
        <v>0.130045600863924</v>
      </c>
      <c r="AC4300">
        <v>0.12828375913082901</v>
      </c>
      <c r="AD4300">
        <v>0.12652133344779801</v>
      </c>
      <c r="AE4300">
        <v>0.124758450707512</v>
      </c>
      <c r="AF4300">
        <v>0.122995236151813</v>
      </c>
      <c r="AG4300">
        <v>0.12123181338707199</v>
      </c>
      <c r="AH4300">
        <v>0.119468304399451</v>
      </c>
      <c r="AI4300">
        <v>0.11770482957002699</v>
      </c>
      <c r="AJ4300">
        <v>0.115941507689812</v>
      </c>
      <c r="AK4300">
        <v>0.114178455974636</v>
      </c>
      <c r="AL4300">
        <v>0.11137436742349401</v>
      </c>
      <c r="AM4300">
        <v>0.108614942797778</v>
      </c>
      <c r="AN4300">
        <v>0.105899569227833</v>
      </c>
      <c r="AO4300">
        <v>0.103227641635008</v>
      </c>
      <c r="AP4300">
        <v>0.100598562637116</v>
      </c>
      <c r="AQ4300">
        <v>9.8011742455019299E-2</v>
      </c>
      <c r="AR4300">
        <v>9.54665988203003E-2</v>
      </c>
      <c r="AS4300">
        <v>9.2962556884030101E-2</v>
      </c>
      <c r="AT4300">
        <v>9.0499049126603295E-2</v>
      </c>
      <c r="AU4300">
        <v>8.8075515268636606E-2</v>
      </c>
      <c r="AV4300">
        <v>8.5691402182916598E-2</v>
      </c>
      <c r="AW4300">
        <v>8.3346163807384202E-2</v>
      </c>
      <c r="AX4300">
        <v>8.1039261059144094E-2</v>
      </c>
      <c r="AY4300">
        <v>7.8770161749488005E-2</v>
      </c>
      <c r="AZ4300">
        <v>7.65383404999192E-2</v>
      </c>
      <c r="BA4300">
        <v>7.4343278659166803E-2</v>
      </c>
      <c r="BB4300">
        <v>7.2184464221179398E-2</v>
      </c>
      <c r="BC4300">
        <v>7.0061391744085905E-2</v>
      </c>
      <c r="BD4300">
        <v>6.7973562270112198E-2</v>
      </c>
      <c r="BE4300">
        <v>6.5920483246443506E-2</v>
      </c>
    </row>
    <row r="4301" spans="1:57" x14ac:dyDescent="0.25">
      <c r="A4301" t="s">
        <v>481</v>
      </c>
      <c r="B4301" t="s">
        <v>145</v>
      </c>
      <c r="C4301" t="s">
        <v>326</v>
      </c>
      <c r="D4301">
        <v>1.3700089876374699</v>
      </c>
      <c r="E4301">
        <v>1.4199595135140199</v>
      </c>
      <c r="F4301">
        <v>1.42325545235839</v>
      </c>
      <c r="G4301">
        <v>1.4035077906544899</v>
      </c>
      <c r="H4301">
        <v>1.4179425613776799</v>
      </c>
      <c r="I4301">
        <v>1.43240027201551</v>
      </c>
      <c r="J4301">
        <v>1.4468795489586701</v>
      </c>
      <c r="K4301">
        <v>1.4613790066505501</v>
      </c>
      <c r="L4301">
        <v>1.4758972475933101</v>
      </c>
      <c r="M4301">
        <v>1.49043286235401</v>
      </c>
      <c r="N4301">
        <v>1.50498442957074</v>
      </c>
      <c r="O4301">
        <v>1.51500549946028</v>
      </c>
      <c r="P4301">
        <v>1.524979797531</v>
      </c>
      <c r="Q4301">
        <v>1.5349062968592699</v>
      </c>
      <c r="R4301">
        <v>1.5371365255343701</v>
      </c>
      <c r="S4301">
        <v>1.53925769717979</v>
      </c>
      <c r="T4301">
        <v>1.5412700707367699</v>
      </c>
      <c r="U4301">
        <v>1.5431739144561301</v>
      </c>
      <c r="V4301">
        <v>1.5449695057252999</v>
      </c>
      <c r="W4301">
        <v>1.54665713089742</v>
      </c>
      <c r="X4301">
        <v>1.5482370851223799</v>
      </c>
      <c r="Y4301">
        <v>1.5497096721797901</v>
      </c>
      <c r="Z4301">
        <v>1.5510752043140399</v>
      </c>
      <c r="AA4301">
        <v>1.5523340020711001</v>
      </c>
      <c r="AB4301">
        <v>1.55348639413741</v>
      </c>
      <c r="AC4301">
        <v>1.5545327171805401</v>
      </c>
      <c r="AD4301">
        <v>1.5554733156917799</v>
      </c>
      <c r="AE4301">
        <v>1.55630854183061</v>
      </c>
      <c r="AF4301">
        <v>1.5570387552709399</v>
      </c>
      <c r="AG4301">
        <v>1.55766432304924</v>
      </c>
      <c r="AH4301">
        <v>1.5581856194144701</v>
      </c>
      <c r="AI4301">
        <v>1.5586030256797401</v>
      </c>
      <c r="AJ4301">
        <v>1.5589169300757899</v>
      </c>
      <c r="AK4301">
        <v>1.5591277276062701</v>
      </c>
      <c r="AL4301">
        <v>1.5447910207495501</v>
      </c>
      <c r="AM4301">
        <v>1.5305141624163401</v>
      </c>
      <c r="AN4301">
        <v>1.5162980990352599</v>
      </c>
      <c r="AO4301">
        <v>1.5021437450242301</v>
      </c>
      <c r="AP4301">
        <v>1.4880519834069901</v>
      </c>
      <c r="AQ4301">
        <v>1.4740236664198501</v>
      </c>
      <c r="AR4301">
        <v>1.4600596161086301</v>
      </c>
      <c r="AS4301">
        <v>1.44616062491617</v>
      </c>
      <c r="AT4301">
        <v>1.4323274562603401</v>
      </c>
      <c r="AU4301">
        <v>1.41856084510277</v>
      </c>
      <c r="AV4301">
        <v>1.4048614985085</v>
      </c>
      <c r="AW4301">
        <v>1.3912300961965101</v>
      </c>
      <c r="AX4301">
        <v>1.37766729108146</v>
      </c>
      <c r="AY4301">
        <v>1.36417370980666</v>
      </c>
      <c r="AZ4301">
        <v>1.35074995326831</v>
      </c>
      <c r="BA4301">
        <v>1.3373965971314401</v>
      </c>
      <c r="BB4301">
        <v>1.3241141923372299</v>
      </c>
      <c r="BC4301">
        <v>1.3109032656023101</v>
      </c>
      <c r="BD4301">
        <v>1.29776431990972</v>
      </c>
      <c r="BE4301">
        <v>1.2846978349920399</v>
      </c>
    </row>
    <row r="4302" spans="1:57" x14ac:dyDescent="0.25">
      <c r="A4302" t="s">
        <v>481</v>
      </c>
      <c r="B4302" t="s">
        <v>145</v>
      </c>
      <c r="C4302" t="s">
        <v>327</v>
      </c>
      <c r="D4302">
        <v>1.11033936E-3</v>
      </c>
      <c r="E4302">
        <v>9.1439712000000002E-4</v>
      </c>
      <c r="F4302">
        <v>9.0516262348512002E-4</v>
      </c>
      <c r="G4302">
        <v>8.8150101264366501E-4</v>
      </c>
      <c r="H4302">
        <v>8.7944594445275696E-4</v>
      </c>
      <c r="I4302">
        <v>8.7727272858582103E-4</v>
      </c>
      <c r="J4302">
        <v>8.7498057800191903E-4</v>
      </c>
      <c r="K4302">
        <v>8.7256870598202696E-4</v>
      </c>
      <c r="L4302">
        <v>8.7003632612894398E-4</v>
      </c>
      <c r="M4302">
        <v>8.6738265236724105E-4</v>
      </c>
      <c r="N4302">
        <v>8.6460689894314298E-4</v>
      </c>
      <c r="O4302">
        <v>8.5913088776117701E-4</v>
      </c>
      <c r="P4302">
        <v>8.5356462395678903E-4</v>
      </c>
      <c r="Q4302">
        <v>8.4790813476917604E-4</v>
      </c>
      <c r="R4302">
        <v>8.3799233135568396E-4</v>
      </c>
      <c r="S4302">
        <v>8.2806464383909499E-4</v>
      </c>
      <c r="T4302">
        <v>8.1812590169682003E-4</v>
      </c>
      <c r="U4302">
        <v>8.0817692402595901E-4</v>
      </c>
      <c r="V4302">
        <v>7.9821851963859296E-4</v>
      </c>
      <c r="W4302">
        <v>7.88251487156399E-4</v>
      </c>
      <c r="X4302">
        <v>7.78276615104453E-4</v>
      </c>
      <c r="Y4302">
        <v>7.6829468200430599E-4</v>
      </c>
      <c r="Z4302">
        <v>7.5830645646632398E-4</v>
      </c>
      <c r="AA4302">
        <v>7.4831269728129304E-4</v>
      </c>
      <c r="AB4302">
        <v>7.3831415351127802E-4</v>
      </c>
      <c r="AC4302">
        <v>7.2831156457978899E-4</v>
      </c>
      <c r="AD4302">
        <v>7.1830566036119295E-4</v>
      </c>
      <c r="AE4302">
        <v>7.0829716126943605E-4</v>
      </c>
      <c r="AF4302">
        <v>6.9828677834604701E-4</v>
      </c>
      <c r="AG4302">
        <v>6.8827521334744401E-4</v>
      </c>
      <c r="AH4302">
        <v>6.7826315883152098E-4</v>
      </c>
      <c r="AI4302">
        <v>6.6825129824358198E-4</v>
      </c>
      <c r="AJ4302">
        <v>6.5824030600155096E-4</v>
      </c>
      <c r="AK4302">
        <v>6.48230847580509E-4</v>
      </c>
      <c r="AL4302">
        <v>6.3231106058845795E-4</v>
      </c>
      <c r="AM4302">
        <v>6.1664484625149104E-4</v>
      </c>
      <c r="AN4302">
        <v>6.0122872509520305E-4</v>
      </c>
      <c r="AO4302">
        <v>5.8605926187741699E-4</v>
      </c>
      <c r="AP4302">
        <v>5.7113306505147596E-4</v>
      </c>
      <c r="AQ4302">
        <v>5.5644678623586704E-4</v>
      </c>
      <c r="AR4302">
        <v>5.4199711969006397E-4</v>
      </c>
      <c r="AS4302">
        <v>5.2778080179655498E-4</v>
      </c>
      <c r="AT4302">
        <v>5.1379461054894596E-4</v>
      </c>
      <c r="AU4302">
        <v>5.0003536504611E-4</v>
      </c>
      <c r="AV4302">
        <v>4.8649992499227499E-4</v>
      </c>
      <c r="AW4302">
        <v>4.73185190203013E-4</v>
      </c>
      <c r="AX4302">
        <v>4.6008810011703699E-4</v>
      </c>
      <c r="AY4302">
        <v>4.4720563331375999E-4</v>
      </c>
      <c r="AZ4302">
        <v>4.34534807036536E-4</v>
      </c>
      <c r="BA4302">
        <v>4.2207267672152599E-4</v>
      </c>
      <c r="BB4302">
        <v>4.0981633553211302E-4</v>
      </c>
      <c r="BC4302">
        <v>3.9776291389881499E-4</v>
      </c>
      <c r="BD4302">
        <v>3.8590957906463102E-4</v>
      </c>
      <c r="BE4302">
        <v>3.7425353463573999E-4</v>
      </c>
    </row>
    <row r="4303" spans="1:57" x14ac:dyDescent="0.25">
      <c r="A4303" t="s">
        <v>481</v>
      </c>
      <c r="B4303" t="s">
        <v>145</v>
      </c>
      <c r="C4303" t="s">
        <v>328</v>
      </c>
      <c r="D4303">
        <v>0.10406542608</v>
      </c>
      <c r="E4303">
        <v>7.8567814079999895E-2</v>
      </c>
      <c r="F4303">
        <v>7.7774357725605994E-2</v>
      </c>
      <c r="G4303">
        <v>7.57412793171518E-2</v>
      </c>
      <c r="H4303">
        <v>7.5564701534902204E-2</v>
      </c>
      <c r="I4303">
        <v>7.5377972140797098E-2</v>
      </c>
      <c r="J4303">
        <v>7.5181023509857198E-2</v>
      </c>
      <c r="K4303">
        <v>7.4973788044763304E-2</v>
      </c>
      <c r="L4303">
        <v>7.4756198175848498E-2</v>
      </c>
      <c r="M4303">
        <v>7.4528186361092902E-2</v>
      </c>
      <c r="N4303">
        <v>7.4289685086114596E-2</v>
      </c>
      <c r="O4303">
        <v>7.3819169356095005E-2</v>
      </c>
      <c r="P4303">
        <v>7.3340898843056307E-2</v>
      </c>
      <c r="Q4303">
        <v>7.2854875887474496E-2</v>
      </c>
      <c r="R4303">
        <v>7.2002879548022897E-2</v>
      </c>
      <c r="S4303">
        <v>7.1149862089866803E-2</v>
      </c>
      <c r="T4303">
        <v>7.0295894784257504E-2</v>
      </c>
      <c r="U4303">
        <v>6.9441048010538103E-2</v>
      </c>
      <c r="V4303">
        <v>6.85853912643314E-2</v>
      </c>
      <c r="W4303">
        <v>6.7728993165668994E-2</v>
      </c>
      <c r="X4303">
        <v>6.6871921467051801E-2</v>
      </c>
      <c r="Y4303">
        <v>6.6014243061446903E-2</v>
      </c>
      <c r="Z4303">
        <v>6.5156023990221801E-2</v>
      </c>
      <c r="AA4303">
        <v>6.4297329451015697E-2</v>
      </c>
      <c r="AB4303">
        <v>6.3438223805545896E-2</v>
      </c>
      <c r="AC4303">
        <v>6.2578770587355698E-2</v>
      </c>
      <c r="AD4303">
        <v>6.1719032509496299E-2</v>
      </c>
      <c r="AE4303">
        <v>6.0859071472150798E-2</v>
      </c>
      <c r="AF4303">
        <v>5.9998948570194902E-2</v>
      </c>
      <c r="AG4303">
        <v>5.9138724100699598E-2</v>
      </c>
      <c r="AH4303">
        <v>5.8278457570369903E-2</v>
      </c>
      <c r="AI4303">
        <v>5.7418207702929297E-2</v>
      </c>
      <c r="AJ4303">
        <v>5.6558032446440899E-2</v>
      </c>
      <c r="AK4303">
        <v>5.5697988980571399E-2</v>
      </c>
      <c r="AL4303">
        <v>5.4330111898254499E-2</v>
      </c>
      <c r="AM4303">
        <v>5.2984022558685798E-2</v>
      </c>
      <c r="AN4303">
        <v>5.1659421994718603E-2</v>
      </c>
      <c r="AO4303">
        <v>5.0356015039774903E-2</v>
      </c>
      <c r="AP4303">
        <v>4.9073510281730702E-2</v>
      </c>
      <c r="AQ4303">
        <v>4.78116200173433E-2</v>
      </c>
      <c r="AR4303">
        <v>4.6570060207215498E-2</v>
      </c>
      <c r="AS4303">
        <v>4.5348550431288499E-2</v>
      </c>
      <c r="AT4303">
        <v>4.4146813844859398E-2</v>
      </c>
      <c r="AU4303">
        <v>4.29645771351157E-2</v>
      </c>
      <c r="AV4303">
        <v>4.18015704781824E-2</v>
      </c>
      <c r="AW4303">
        <v>4.0657527496674201E-2</v>
      </c>
      <c r="AX4303">
        <v>3.95321852177484E-2</v>
      </c>
      <c r="AY4303">
        <v>3.8425284031651498E-2</v>
      </c>
      <c r="AZ4303">
        <v>3.7336567650754701E-2</v>
      </c>
      <c r="BA4303">
        <v>3.6265783069072702E-2</v>
      </c>
      <c r="BB4303">
        <v>3.5212680522259197E-2</v>
      </c>
      <c r="BC4303">
        <v>3.4177013448075097E-2</v>
      </c>
      <c r="BD4303">
        <v>3.31585384473225E-2</v>
      </c>
      <c r="BE4303">
        <v>3.2157015245240103E-2</v>
      </c>
    </row>
    <row r="4304" spans="1:57" x14ac:dyDescent="0.25">
      <c r="A4304" t="s">
        <v>481</v>
      </c>
      <c r="B4304" t="s">
        <v>145</v>
      </c>
      <c r="C4304" t="s">
        <v>329</v>
      </c>
      <c r="D4304">
        <v>2.2273507667920902</v>
      </c>
      <c r="E4304">
        <v>2.5098291781981499</v>
      </c>
      <c r="F4304">
        <v>2.4844824133275298</v>
      </c>
      <c r="G4304">
        <v>2.4195362318554698</v>
      </c>
      <c r="H4304">
        <v>2.4138954987473702</v>
      </c>
      <c r="I4304">
        <v>2.4079304749365402</v>
      </c>
      <c r="J4304">
        <v>2.4016390001599102</v>
      </c>
      <c r="K4304">
        <v>2.3950189150380301</v>
      </c>
      <c r="L4304">
        <v>2.38806806107476</v>
      </c>
      <c r="M4304">
        <v>2.3807842806571902</v>
      </c>
      <c r="N4304">
        <v>2.3731654170552501</v>
      </c>
      <c r="O4304">
        <v>2.3581349096925002</v>
      </c>
      <c r="P4304">
        <v>2.3428566777249702</v>
      </c>
      <c r="Q4304">
        <v>2.3273307959185701</v>
      </c>
      <c r="R4304">
        <v>2.30011398586075</v>
      </c>
      <c r="S4304">
        <v>2.2728645564212</v>
      </c>
      <c r="T4304">
        <v>2.2455847843422299</v>
      </c>
      <c r="U4304">
        <v>2.2182769178743502</v>
      </c>
      <c r="V4304">
        <v>2.19094317703787</v>
      </c>
      <c r="W4304">
        <v>2.16358575388253</v>
      </c>
      <c r="X4304">
        <v>2.13620681274505</v>
      </c>
      <c r="Y4304">
        <v>2.1088084905045199</v>
      </c>
      <c r="Z4304">
        <v>2.0813928968359301</v>
      </c>
      <c r="AA4304">
        <v>2.0539621144615499</v>
      </c>
      <c r="AB4304">
        <v>2.02651819940036</v>
      </c>
      <c r="AC4304">
        <v>1.99906318121551</v>
      </c>
      <c r="AD4304">
        <v>1.97159906325975</v>
      </c>
      <c r="AE4304">
        <v>1.94412782291895</v>
      </c>
      <c r="AF4304">
        <v>1.91665141185363</v>
      </c>
      <c r="AG4304">
        <v>1.8891717562386601</v>
      </c>
      <c r="AH4304">
        <v>1.8616907570008501</v>
      </c>
      <c r="AI4304">
        <v>1.83421029005487</v>
      </c>
      <c r="AJ4304">
        <v>1.8067322065371001</v>
      </c>
      <c r="AK4304">
        <v>1.7792583330377101</v>
      </c>
      <c r="AL4304">
        <v>1.7355618416234</v>
      </c>
      <c r="AM4304">
        <v>1.6925613542040701</v>
      </c>
      <c r="AN4304">
        <v>1.65024732034897</v>
      </c>
      <c r="AO4304">
        <v>1.6086103110355501</v>
      </c>
      <c r="AP4304">
        <v>1.56764101717636</v>
      </c>
      <c r="AQ4304">
        <v>1.52733024816326</v>
      </c>
      <c r="AR4304">
        <v>1.4876689304286901</v>
      </c>
      <c r="AS4304">
        <v>1.44864810602401</v>
      </c>
      <c r="AT4304">
        <v>1.4102589312143701</v>
      </c>
      <c r="AU4304">
        <v>1.3724926750903299</v>
      </c>
      <c r="AV4304">
        <v>1.33534071819564</v>
      </c>
      <c r="AW4304">
        <v>1.2987945511713399</v>
      </c>
      <c r="AX4304">
        <v>1.2628457734156999</v>
      </c>
      <c r="AY4304">
        <v>1.2274860917600601</v>
      </c>
      <c r="AZ4304">
        <v>1.19270731916019</v>
      </c>
      <c r="BA4304">
        <v>1.15850137340315</v>
      </c>
      <c r="BB4304">
        <v>1.12486027582932</v>
      </c>
      <c r="BC4304">
        <v>1.0917761500696399</v>
      </c>
      <c r="BD4304">
        <v>1.0592412207975599</v>
      </c>
      <c r="BE4304">
        <v>1.0272478124959199</v>
      </c>
    </row>
    <row r="4305" spans="1:57" x14ac:dyDescent="0.25">
      <c r="A4305" t="s">
        <v>481</v>
      </c>
      <c r="B4305" t="s">
        <v>145</v>
      </c>
      <c r="C4305" t="s">
        <v>330</v>
      </c>
      <c r="D4305">
        <v>1.9191133117136799E-3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</row>
    <row r="4306" spans="1:57" x14ac:dyDescent="0.25">
      <c r="A4306" t="s">
        <v>481</v>
      </c>
      <c r="B4306" t="s">
        <v>145</v>
      </c>
      <c r="C4306" t="s">
        <v>333</v>
      </c>
      <c r="D4306">
        <v>2.0325547276080398</v>
      </c>
      <c r="E4306">
        <v>3.2597779736374499</v>
      </c>
      <c r="F4306">
        <v>3.2850836151768501</v>
      </c>
      <c r="G4306">
        <v>3.2565610058386398</v>
      </c>
      <c r="H4306">
        <v>3.3068533422930999</v>
      </c>
      <c r="I4306">
        <v>3.3571085301058101</v>
      </c>
      <c r="J4306">
        <v>3.4073163924744398</v>
      </c>
      <c r="K4306">
        <v>3.4574666635101301</v>
      </c>
      <c r="L4306">
        <v>3.50754898828301</v>
      </c>
      <c r="M4306">
        <v>3.55755292286783</v>
      </c>
      <c r="N4306">
        <v>3.6074679343893901</v>
      </c>
      <c r="O4306">
        <v>3.6463443679642</v>
      </c>
      <c r="P4306">
        <v>3.6848793362480201</v>
      </c>
      <c r="Q4306">
        <v>3.72306518189276</v>
      </c>
      <c r="R4306">
        <v>3.74227596226411</v>
      </c>
      <c r="S4306">
        <v>3.7608444654184701</v>
      </c>
      <c r="T4306">
        <v>3.77877083093483</v>
      </c>
      <c r="U4306">
        <v>3.7960552815329698</v>
      </c>
      <c r="V4306">
        <v>3.8126981216908802</v>
      </c>
      <c r="W4306">
        <v>3.8286997362780002</v>
      </c>
      <c r="X4306">
        <v>3.8440605892037301</v>
      </c>
      <c r="Y4306">
        <v>3.8587812220811601</v>
      </c>
      <c r="Z4306">
        <v>3.8728622529060099</v>
      </c>
      <c r="AA4306">
        <v>3.8863043747505301</v>
      </c>
      <c r="AB4306">
        <v>3.8991083544721401</v>
      </c>
      <c r="AC4306">
        <v>3.9112750314369502</v>
      </c>
      <c r="AD4306">
        <v>3.9228053162575902</v>
      </c>
      <c r="AE4306">
        <v>3.9337001895456898</v>
      </c>
      <c r="AF4306">
        <v>3.9439607006784998</v>
      </c>
      <c r="AG4306">
        <v>3.95358796657972</v>
      </c>
      <c r="AH4306">
        <v>3.9625831705142698</v>
      </c>
      <c r="AI4306">
        <v>3.9709475608970899</v>
      </c>
      <c r="AJ4306">
        <v>3.97868245011552</v>
      </c>
      <c r="AK4306">
        <v>3.98578921336542</v>
      </c>
      <c r="AL4306">
        <v>3.9552848061960102</v>
      </c>
      <c r="AM4306">
        <v>3.9244627682420901</v>
      </c>
      <c r="AN4306">
        <v>3.8933377939601499</v>
      </c>
      <c r="AO4306">
        <v>3.8619242627666099</v>
      </c>
      <c r="AP4306">
        <v>3.8302362443983302</v>
      </c>
      <c r="AQ4306">
        <v>3.79828750419211</v>
      </c>
      <c r="AR4306">
        <v>3.76609150828435</v>
      </c>
      <c r="AS4306">
        <v>3.7336614287319101</v>
      </c>
      <c r="AT4306">
        <v>3.7010101485553899</v>
      </c>
      <c r="AU4306">
        <v>3.6681502667058798</v>
      </c>
      <c r="AV4306">
        <v>3.6350941029561898</v>
      </c>
      <c r="AW4306">
        <v>3.6018537027177202</v>
      </c>
      <c r="AX4306">
        <v>3.5684408417840099</v>
      </c>
      <c r="AY4306">
        <v>3.5348670310018799</v>
      </c>
      <c r="AZ4306">
        <v>3.5011435208713602</v>
      </c>
      <c r="BA4306">
        <v>3.4672813060752898</v>
      </c>
      <c r="BB4306">
        <v>3.43329112993964</v>
      </c>
      <c r="BC4306">
        <v>3.3991834888255301</v>
      </c>
      <c r="BD4306">
        <v>3.3649686364538498</v>
      </c>
      <c r="BE4306">
        <v>3.3306565881635102</v>
      </c>
    </row>
    <row r="4307" spans="1:57" x14ac:dyDescent="0.25">
      <c r="A4307" t="s">
        <v>481</v>
      </c>
      <c r="B4307" t="s">
        <v>145</v>
      </c>
      <c r="C4307" t="s">
        <v>334</v>
      </c>
      <c r="D4307">
        <v>14.867374981828901</v>
      </c>
      <c r="E4307">
        <v>12.9574774830973</v>
      </c>
      <c r="F4307">
        <v>12.826619917995499</v>
      </c>
      <c r="G4307">
        <v>12.4913227227332</v>
      </c>
      <c r="H4307">
        <v>12.462201349505399</v>
      </c>
      <c r="I4307">
        <v>12.431405762942701</v>
      </c>
      <c r="J4307">
        <v>12.3989248102699</v>
      </c>
      <c r="K4307">
        <v>12.3647473432741</v>
      </c>
      <c r="L4307">
        <v>12.328862218302501</v>
      </c>
      <c r="M4307">
        <v>12.291258296261701</v>
      </c>
      <c r="N4307">
        <v>12.251924442616801</v>
      </c>
      <c r="O4307">
        <v>12.174326547746499</v>
      </c>
      <c r="P4307">
        <v>12.0954497267976</v>
      </c>
      <c r="Q4307">
        <v>12.0152943657638</v>
      </c>
      <c r="R4307">
        <v>11.874782331499</v>
      </c>
      <c r="S4307">
        <v>11.734101893381</v>
      </c>
      <c r="T4307">
        <v>11.593264805531399</v>
      </c>
      <c r="U4307">
        <v>11.4522826749774</v>
      </c>
      <c r="V4307">
        <v>11.311166963002201</v>
      </c>
      <c r="W4307">
        <v>11.169928986485701</v>
      </c>
      <c r="X4307">
        <v>11.028579919233801</v>
      </c>
      <c r="Y4307">
        <v>10.887130793297199</v>
      </c>
      <c r="Z4307">
        <v>10.7455925002801</v>
      </c>
      <c r="AA4307">
        <v>10.6039757926383</v>
      </c>
      <c r="AB4307">
        <v>10.462291284966501</v>
      </c>
      <c r="AC4307">
        <v>10.320549455276099</v>
      </c>
      <c r="AD4307">
        <v>10.1787606462622</v>
      </c>
      <c r="AE4307">
        <v>10.036935066561099</v>
      </c>
      <c r="AF4307">
        <v>9.8950827919969395</v>
      </c>
      <c r="AG4307">
        <v>9.7532137668189005</v>
      </c>
      <c r="AH4307">
        <v>9.6113378049287199</v>
      </c>
      <c r="AI4307">
        <v>9.4694645910978394</v>
      </c>
      <c r="AJ4307">
        <v>9.3276036821750399</v>
      </c>
      <c r="AK4307">
        <v>9.1857645082845405</v>
      </c>
      <c r="AL4307">
        <v>8.9601729387428506</v>
      </c>
      <c r="AM4307">
        <v>8.7381746241411609</v>
      </c>
      <c r="AN4307">
        <v>8.5197202585376299</v>
      </c>
      <c r="AO4307">
        <v>8.3047611627837608</v>
      </c>
      <c r="AP4307">
        <v>8.09324927691911</v>
      </c>
      <c r="AQ4307">
        <v>7.8851371526554699</v>
      </c>
      <c r="AR4307">
        <v>7.6803779459494201</v>
      </c>
      <c r="AS4307">
        <v>7.47892540966222</v>
      </c>
      <c r="AT4307">
        <v>7.2807338863061704</v>
      </c>
      <c r="AU4307">
        <v>7.0857583008762797</v>
      </c>
      <c r="AV4307">
        <v>6.8939541537663498</v>
      </c>
      <c r="AW4307">
        <v>6.7052775137685297</v>
      </c>
      <c r="AX4307">
        <v>6.5196850111552997</v>
      </c>
      <c r="AY4307">
        <v>6.3371338308429497</v>
      </c>
      <c r="AZ4307">
        <v>6.1575817056357298</v>
      </c>
      <c r="BA4307">
        <v>5.9809869095495696</v>
      </c>
      <c r="BB4307">
        <v>5.8073082512145797</v>
      </c>
      <c r="BC4307">
        <v>5.6365050673553201</v>
      </c>
      <c r="BD4307">
        <v>5.4685372163481301</v>
      </c>
      <c r="BE4307">
        <v>5.3033650718543504</v>
      </c>
    </row>
    <row r="4308" spans="1:57" x14ac:dyDescent="0.25">
      <c r="A4308" t="s">
        <v>481</v>
      </c>
      <c r="B4308" t="s">
        <v>145</v>
      </c>
      <c r="C4308" t="s">
        <v>403</v>
      </c>
      <c r="D4308">
        <v>0</v>
      </c>
      <c r="E4308" s="1">
        <v>3.2657039999999999E-5</v>
      </c>
      <c r="F4308" s="1">
        <v>3.2327236553039998E-5</v>
      </c>
      <c r="G4308" s="1">
        <v>3.1482179022987997E-5</v>
      </c>
      <c r="H4308" s="1">
        <v>3.1408783730455603E-5</v>
      </c>
      <c r="I4308" s="1">
        <v>3.1331168878065099E-5</v>
      </c>
      <c r="J4308" s="1">
        <v>3.1249306357211401E-5</v>
      </c>
      <c r="K4308" s="1">
        <v>3.1163168070786597E-5</v>
      </c>
      <c r="L4308" s="1">
        <v>3.1072725933176699E-5</v>
      </c>
      <c r="M4308" s="1">
        <v>3.0977951870258699E-5</v>
      </c>
      <c r="N4308" s="1">
        <v>3.0878817819397901E-5</v>
      </c>
      <c r="O4308" s="1">
        <v>3.0683245991470701E-5</v>
      </c>
      <c r="P4308" s="1">
        <v>3.04844508555996E-5</v>
      </c>
      <c r="Q4308" s="1">
        <v>3.0282433384613399E-5</v>
      </c>
      <c r="R4308" s="1">
        <v>2.99282975484173E-5</v>
      </c>
      <c r="S4308" s="1">
        <v>2.9573737279967698E-5</v>
      </c>
      <c r="T4308" s="1">
        <v>2.9218782203458001E-5</v>
      </c>
      <c r="U4308" s="1">
        <v>2.8863461572355699E-5</v>
      </c>
      <c r="V4308" s="1">
        <v>2.8507804272806899E-5</v>
      </c>
      <c r="W4308" s="1">
        <v>2.81518388270143E-5</v>
      </c>
      <c r="X4308" s="1">
        <v>2.77955933965877E-5</v>
      </c>
      <c r="Y4308" s="1">
        <v>2.7439095785868101E-5</v>
      </c>
      <c r="Z4308" s="1">
        <v>2.7082373445225901E-5</v>
      </c>
      <c r="AA4308" s="1">
        <v>2.6725453474331899E-5</v>
      </c>
      <c r="AB4308" s="1">
        <v>2.6368362625402802E-5</v>
      </c>
      <c r="AC4308" s="1">
        <v>2.6011127306420999E-5</v>
      </c>
      <c r="AD4308" s="1">
        <v>2.5653773584328299E-5</v>
      </c>
      <c r="AE4308" s="1">
        <v>2.5296327188194201E-5</v>
      </c>
      <c r="AF4308" s="1">
        <v>2.4938813512358901E-5</v>
      </c>
      <c r="AG4308" s="1">
        <v>2.4581257619551499E-5</v>
      </c>
      <c r="AH4308" s="1">
        <v>2.42236842439829E-5</v>
      </c>
      <c r="AI4308" s="1">
        <v>2.38661177944137E-5</v>
      </c>
      <c r="AJ4308" s="1">
        <v>2.3508582357198301E-5</v>
      </c>
      <c r="AK4308" s="1">
        <v>2.3151101699303902E-5</v>
      </c>
      <c r="AL4308" s="1">
        <v>2.2582537878159301E-5</v>
      </c>
      <c r="AM4308" s="1">
        <v>2.20230302232676E-5</v>
      </c>
      <c r="AN4308" s="1">
        <v>2.14724544676859E-5</v>
      </c>
      <c r="AO4308" s="1">
        <v>2.0930687924193499E-5</v>
      </c>
      <c r="AP4308" s="1">
        <v>2.03976094661242E-5</v>
      </c>
      <c r="AQ4308" s="1">
        <v>1.98730995084238E-5</v>
      </c>
      <c r="AR4308" s="1">
        <v>1.93570399889309E-5</v>
      </c>
      <c r="AS4308" s="1">
        <v>1.8849314349876999E-5</v>
      </c>
      <c r="AT4308" s="1">
        <v>1.83498075196052E-5</v>
      </c>
      <c r="AU4308" s="1">
        <v>1.7858405894503901E-5</v>
      </c>
      <c r="AV4308" s="1">
        <v>1.7374997321152698E-5</v>
      </c>
      <c r="AW4308" s="1">
        <v>1.6899471078679099E-5</v>
      </c>
      <c r="AX4308" s="1">
        <v>1.64317178613228E-5</v>
      </c>
      <c r="AY4308" s="1">
        <v>1.5971629761205701E-5</v>
      </c>
      <c r="AZ4308" s="1">
        <v>1.5519100251304899E-5</v>
      </c>
      <c r="BA4308" s="1">
        <v>1.50740241686259E-5</v>
      </c>
      <c r="BB4308" s="1">
        <v>1.4636297697575501E-5</v>
      </c>
      <c r="BC4308" s="1">
        <v>1.42058183535291E-5</v>
      </c>
      <c r="BD4308" s="1">
        <v>1.3782484966593999E-5</v>
      </c>
      <c r="BE4308" s="1">
        <v>1.3366197665562101E-5</v>
      </c>
    </row>
    <row r="4309" spans="1:57" x14ac:dyDescent="0.25">
      <c r="A4309" t="s">
        <v>481</v>
      </c>
      <c r="B4309" t="s">
        <v>145</v>
      </c>
      <c r="C4309" t="s">
        <v>336</v>
      </c>
      <c r="D4309">
        <v>2.9964090240000001E-2</v>
      </c>
      <c r="E4309">
        <v>9.3690535680000006E-2</v>
      </c>
      <c r="F4309">
        <v>9.2744354960167696E-2</v>
      </c>
      <c r="G4309">
        <v>9.0319949910874095E-2</v>
      </c>
      <c r="H4309">
        <v>9.0109384462390293E-2</v>
      </c>
      <c r="I4309">
        <v>8.9886713421255093E-2</v>
      </c>
      <c r="J4309">
        <v>8.9651856146042902E-2</v>
      </c>
      <c r="K4309">
        <v>8.94047320283122E-2</v>
      </c>
      <c r="L4309">
        <v>8.9145260492596801E-2</v>
      </c>
      <c r="M4309">
        <v>8.8873360996397602E-2</v>
      </c>
      <c r="N4309">
        <v>8.8588953030174195E-2</v>
      </c>
      <c r="O4309">
        <v>8.8027872499837706E-2</v>
      </c>
      <c r="P4309">
        <v>8.7457544546957103E-2</v>
      </c>
      <c r="Q4309">
        <v>8.68779719625032E-2</v>
      </c>
      <c r="R4309">
        <v>8.5861983489674901E-2</v>
      </c>
      <c r="S4309">
        <v>8.4844777353359602E-2</v>
      </c>
      <c r="T4309">
        <v>8.3826438543090007E-2</v>
      </c>
      <c r="U4309">
        <v>8.2807050984813696E-2</v>
      </c>
      <c r="V4309">
        <v>8.1786697550661994E-2</v>
      </c>
      <c r="W4309">
        <v>8.0765460068640493E-2</v>
      </c>
      <c r="X4309">
        <v>7.9743419332241106E-2</v>
      </c>
      <c r="Y4309">
        <v>7.8720655109979901E-2</v>
      </c>
      <c r="Z4309">
        <v>7.7697246154857499E-2</v>
      </c>
      <c r="AA4309">
        <v>7.6673270213744704E-2</v>
      </c>
      <c r="AB4309">
        <v>7.5648804036693995E-2</v>
      </c>
      <c r="AC4309">
        <v>7.4623923386175295E-2</v>
      </c>
      <c r="AD4309">
        <v>7.3598703046239194E-2</v>
      </c>
      <c r="AE4309">
        <v>7.2573216831607001E-2</v>
      </c>
      <c r="AF4309">
        <v>7.1547537596687596E-2</v>
      </c>
      <c r="AG4309">
        <v>7.0521737244522695E-2</v>
      </c>
      <c r="AH4309">
        <v>6.9495886735660498E-2</v>
      </c>
      <c r="AI4309">
        <v>6.8470056096957999E-2</v>
      </c>
      <c r="AJ4309">
        <v>6.7444314430312902E-2</v>
      </c>
      <c r="AK4309">
        <v>6.6418729921326206E-2</v>
      </c>
      <c r="AL4309">
        <v>6.4787564054140698E-2</v>
      </c>
      <c r="AM4309">
        <v>6.3182379631306698E-2</v>
      </c>
      <c r="AN4309">
        <v>6.1602820140523998E-2</v>
      </c>
      <c r="AO4309">
        <v>6.0048533601593901E-2</v>
      </c>
      <c r="AP4309">
        <v>5.8519172511428297E-2</v>
      </c>
      <c r="AQ4309">
        <v>5.7014393789705797E-2</v>
      </c>
      <c r="AR4309">
        <v>5.5533858725166703E-2</v>
      </c>
      <c r="AS4309">
        <v>5.4077232922539402E-2</v>
      </c>
      <c r="AT4309">
        <v>5.2644186250092102E-2</v>
      </c>
      <c r="AU4309">
        <v>5.1234392787801501E-2</v>
      </c>
      <c r="AV4309">
        <v>4.9847530776131702E-2</v>
      </c>
      <c r="AW4309">
        <v>4.8483282565416501E-2</v>
      </c>
      <c r="AX4309">
        <v>4.7141334565838001E-2</v>
      </c>
      <c r="AY4309">
        <v>4.5821377197994499E-2</v>
      </c>
      <c r="AZ4309">
        <v>4.4523104844051399E-2</v>
      </c>
      <c r="BA4309">
        <v>4.3246215799467198E-2</v>
      </c>
      <c r="BB4309">
        <v>4.1990412225290402E-2</v>
      </c>
      <c r="BC4309">
        <v>4.0755400101017102E-2</v>
      </c>
      <c r="BD4309">
        <v>3.9540889178006799E-2</v>
      </c>
      <c r="BE4309">
        <v>3.8346592933446597E-2</v>
      </c>
    </row>
    <row r="4310" spans="1:57" x14ac:dyDescent="0.25">
      <c r="A4310" t="s">
        <v>481</v>
      </c>
      <c r="B4310" t="s">
        <v>145</v>
      </c>
      <c r="C4310" t="s">
        <v>337</v>
      </c>
      <c r="D4310">
        <v>6.6251413901955596</v>
      </c>
      <c r="E4310">
        <v>5.5437216535308798</v>
      </c>
      <c r="F4310">
        <v>5.48773560855187</v>
      </c>
      <c r="G4310">
        <v>5.34428219918507</v>
      </c>
      <c r="H4310">
        <v>5.3318229232531698</v>
      </c>
      <c r="I4310">
        <v>5.3186473526003102</v>
      </c>
      <c r="J4310">
        <v>5.3047507156280398</v>
      </c>
      <c r="K4310">
        <v>5.2901282426895397</v>
      </c>
      <c r="L4310">
        <v>5.2747751660892197</v>
      </c>
      <c r="M4310">
        <v>5.2586867200821201</v>
      </c>
      <c r="N4310">
        <v>5.2418581408735001</v>
      </c>
      <c r="O4310">
        <v>5.2086586905466801</v>
      </c>
      <c r="P4310">
        <v>5.1749120650305596</v>
      </c>
      <c r="Q4310">
        <v>5.1406184294684403</v>
      </c>
      <c r="R4310">
        <v>5.0805018205102703</v>
      </c>
      <c r="S4310">
        <v>5.0203131617191996</v>
      </c>
      <c r="T4310">
        <v>4.96005748197366</v>
      </c>
      <c r="U4310">
        <v>4.8997397472191198</v>
      </c>
      <c r="V4310">
        <v>4.8393648610461897</v>
      </c>
      <c r="W4310">
        <v>4.7789376652639399</v>
      </c>
      <c r="X4310">
        <v>4.7184629404686804</v>
      </c>
      <c r="Y4310">
        <v>4.6579454066083601</v>
      </c>
      <c r="Z4310">
        <v>4.5973897235422703</v>
      </c>
      <c r="AA4310">
        <v>4.5368004915964804</v>
      </c>
      <c r="AB4310">
        <v>4.4761822521147003</v>
      </c>
      <c r="AC4310">
        <v>4.4155394880048799</v>
      </c>
      <c r="AD4310">
        <v>4.3548766242813102</v>
      </c>
      <c r="AE4310">
        <v>4.2941980286025396</v>
      </c>
      <c r="AF4310">
        <v>4.23350801180489</v>
      </c>
      <c r="AG4310">
        <v>4.1728108284317598</v>
      </c>
      <c r="AH4310">
        <v>4.1121106772586504</v>
      </c>
      <c r="AI4310">
        <v>4.0514117018140698</v>
      </c>
      <c r="AJ4310">
        <v>3.9907179908961199</v>
      </c>
      <c r="AK4310">
        <v>3.9300335790851499</v>
      </c>
      <c r="AL4310">
        <v>3.8335165779517402</v>
      </c>
      <c r="AM4310">
        <v>3.7385369134830801</v>
      </c>
      <c r="AN4310">
        <v>3.6450734906459998</v>
      </c>
      <c r="AO4310">
        <v>3.55310548257432</v>
      </c>
      <c r="AP4310">
        <v>3.4626123273150098</v>
      </c>
      <c r="AQ4310">
        <v>3.3735737246126201</v>
      </c>
      <c r="AR4310">
        <v>3.28596963273155</v>
      </c>
      <c r="AS4310">
        <v>3.1997802653156402</v>
      </c>
      <c r="AT4310">
        <v>3.1149860882847702</v>
      </c>
      <c r="AU4310">
        <v>3.0315678167679998</v>
      </c>
      <c r="AV4310">
        <v>2.9495064120727199</v>
      </c>
      <c r="AW4310">
        <v>2.8687830786896802</v>
      </c>
      <c r="AX4310">
        <v>2.7893792613330901</v>
      </c>
      <c r="AY4310">
        <v>2.7112766420157599</v>
      </c>
      <c r="AZ4310">
        <v>2.63445713715865</v>
      </c>
      <c r="BA4310">
        <v>2.5589028947344801</v>
      </c>
      <c r="BB4310">
        <v>2.4845962914450701</v>
      </c>
      <c r="BC4310">
        <v>2.4115199299319801</v>
      </c>
      <c r="BD4310">
        <v>2.3396566360200102</v>
      </c>
      <c r="BE4310">
        <v>2.2689894559932799</v>
      </c>
    </row>
    <row r="4311" spans="1:57" x14ac:dyDescent="0.25">
      <c r="A4311" t="s">
        <v>481</v>
      </c>
      <c r="B4311" t="s">
        <v>145</v>
      </c>
      <c r="C4311" t="s">
        <v>338</v>
      </c>
      <c r="D4311">
        <v>0.14378198943286399</v>
      </c>
      <c r="E4311">
        <v>0.120853635554589</v>
      </c>
      <c r="F4311">
        <v>0.119633134689124</v>
      </c>
      <c r="G4311">
        <v>0.116505837335795</v>
      </c>
      <c r="H4311">
        <v>0.116234223988868</v>
      </c>
      <c r="I4311">
        <v>0.115946995351966</v>
      </c>
      <c r="J4311">
        <v>0.115644047403811</v>
      </c>
      <c r="K4311">
        <v>0.115325276165668</v>
      </c>
      <c r="L4311">
        <v>0.11499057770134</v>
      </c>
      <c r="M4311">
        <v>0.114639848117155</v>
      </c>
      <c r="N4311">
        <v>0.11427298356195401</v>
      </c>
      <c r="O4311">
        <v>0.113549232529495</v>
      </c>
      <c r="P4311">
        <v>0.112813553028212</v>
      </c>
      <c r="Q4311">
        <v>0.112065948658243</v>
      </c>
      <c r="R4311">
        <v>0.11075540112287401</v>
      </c>
      <c r="S4311">
        <v>0.109443282894604</v>
      </c>
      <c r="T4311">
        <v>0.108129703603439</v>
      </c>
      <c r="U4311">
        <v>0.10681477150744099</v>
      </c>
      <c r="V4311">
        <v>0.105498593505332</v>
      </c>
      <c r="W4311">
        <v>0.10418127514898901</v>
      </c>
      <c r="X4311">
        <v>0.102862920655845</v>
      </c>
      <c r="Y4311">
        <v>0.101543632921195</v>
      </c>
      <c r="Z4311">
        <v>0.10022351353039401</v>
      </c>
      <c r="AA4311">
        <v>9.8902662770969194E-2</v>
      </c>
      <c r="AB4311">
        <v>9.7581179644624802E-2</v>
      </c>
      <c r="AC4311">
        <v>9.6259161879161406E-2</v>
      </c>
      <c r="AD4311">
        <v>9.4936705940292895E-2</v>
      </c>
      <c r="AE4311">
        <v>9.3613907043372094E-2</v>
      </c>
      <c r="AF4311">
        <v>9.2290859165022499E-2</v>
      </c>
      <c r="AG4311">
        <v>9.0967655054676397E-2</v>
      </c>
      <c r="AH4311">
        <v>8.9644386246021404E-2</v>
      </c>
      <c r="AI4311">
        <v>8.8321143068354896E-2</v>
      </c>
      <c r="AJ4311">
        <v>8.6998014657847303E-2</v>
      </c>
      <c r="AK4311">
        <v>8.5675088968716298E-2</v>
      </c>
      <c r="AL4311">
        <v>8.3571009577866895E-2</v>
      </c>
      <c r="AM4311">
        <v>8.1500444265937694E-2</v>
      </c>
      <c r="AN4311">
        <v>7.9462933159289206E-2</v>
      </c>
      <c r="AO4311">
        <v>7.7458022230347201E-2</v>
      </c>
      <c r="AP4311">
        <v>7.5485263226668001E-2</v>
      </c>
      <c r="AQ4311">
        <v>7.3544213600839403E-2</v>
      </c>
      <c r="AR4311">
        <v>7.1634436441204694E-2</v>
      </c>
      <c r="AS4311">
        <v>6.9755500403402601E-2</v>
      </c>
      <c r="AT4311">
        <v>6.7906979642712403E-2</v>
      </c>
      <c r="AU4311">
        <v>6.60884537471957E-2</v>
      </c>
      <c r="AV4311">
        <v>6.4299507671625095E-2</v>
      </c>
      <c r="AW4311">
        <v>6.2539731672191096E-2</v>
      </c>
      <c r="AX4311">
        <v>6.0808721241978697E-2</v>
      </c>
      <c r="AY4311">
        <v>5.9106077047203297E-2</v>
      </c>
      <c r="AZ4311">
        <v>5.7431404864199197E-2</v>
      </c>
      <c r="BA4311">
        <v>5.57843155171504E-2</v>
      </c>
      <c r="BB4311">
        <v>5.4164424816556297E-2</v>
      </c>
      <c r="BC4311">
        <v>5.2571353498422201E-2</v>
      </c>
      <c r="BD4311">
        <v>5.1004727164169303E-2</v>
      </c>
      <c r="BE4311">
        <v>4.9464176221251502E-2</v>
      </c>
    </row>
    <row r="4312" spans="1:57" x14ac:dyDescent="0.25">
      <c r="A4312" t="s">
        <v>481</v>
      </c>
      <c r="B4312" t="s">
        <v>145</v>
      </c>
      <c r="C4312" t="s">
        <v>339</v>
      </c>
      <c r="D4312">
        <v>4.5275968450710602</v>
      </c>
      <c r="E4312">
        <v>5.8990835173822402</v>
      </c>
      <c r="F4312">
        <v>5.8395086729401999</v>
      </c>
      <c r="G4312">
        <v>5.6868596592277196</v>
      </c>
      <c r="H4312">
        <v>5.6736017227940598</v>
      </c>
      <c r="I4312">
        <v>5.65958157594544</v>
      </c>
      <c r="J4312">
        <v>5.6447941412159297</v>
      </c>
      <c r="K4312">
        <v>5.6292343432163499</v>
      </c>
      <c r="L4312">
        <v>5.6128971086338</v>
      </c>
      <c r="M4312">
        <v>5.5957773662310899</v>
      </c>
      <c r="N4312">
        <v>5.5778700468462299</v>
      </c>
      <c r="O4312">
        <v>5.5425424560238596</v>
      </c>
      <c r="P4312">
        <v>5.5066326151640403</v>
      </c>
      <c r="Q4312">
        <v>5.4701406999960396</v>
      </c>
      <c r="R4312">
        <v>5.4061705154900803</v>
      </c>
      <c r="S4312">
        <v>5.3421236626359896</v>
      </c>
      <c r="T4312">
        <v>5.2780054926717401</v>
      </c>
      <c r="U4312">
        <v>5.2138212898682497</v>
      </c>
      <c r="V4312">
        <v>5.1495762721445102</v>
      </c>
      <c r="W4312">
        <v>5.0852755916776804</v>
      </c>
      <c r="X4312">
        <v>5.0209243355083304</v>
      </c>
      <c r="Y4312">
        <v>4.9565275261409898</v>
      </c>
      <c r="Z4312">
        <v>4.8920901221397601</v>
      </c>
      <c r="AA4312">
        <v>4.8276170187193097</v>
      </c>
      <c r="AB4312">
        <v>4.7631130483311299</v>
      </c>
      <c r="AC4312">
        <v>4.6985829812450701</v>
      </c>
      <c r="AD4312">
        <v>4.6340315261262903</v>
      </c>
      <c r="AE4312">
        <v>4.5694633306075696</v>
      </c>
      <c r="AF4312">
        <v>4.5048829818570804</v>
      </c>
      <c r="AG4312">
        <v>4.4402950071415903</v>
      </c>
      <c r="AH4312">
        <v>4.3757038743851702</v>
      </c>
      <c r="AI4312">
        <v>4.3111139927234401</v>
      </c>
      <c r="AJ4312">
        <v>4.2465297130533397</v>
      </c>
      <c r="AK4312">
        <v>4.1819553285785798</v>
      </c>
      <c r="AL4312">
        <v>4.0792514256561399</v>
      </c>
      <c r="AM4312">
        <v>3.9781834052592799</v>
      </c>
      <c r="AN4312">
        <v>3.8787288201278001</v>
      </c>
      <c r="AO4312">
        <v>3.7808655083584202</v>
      </c>
      <c r="AP4312">
        <v>3.6845715899424198</v>
      </c>
      <c r="AQ4312">
        <v>3.5898254633439</v>
      </c>
      <c r="AR4312">
        <v>3.4966058021183599</v>
      </c>
      <c r="AS4312">
        <v>3.4048915515709899</v>
      </c>
      <c r="AT4312">
        <v>3.3146619254543599</v>
      </c>
      <c r="AU4312">
        <v>3.2258964027049002</v>
      </c>
      <c r="AV4312">
        <v>3.1385747242178899</v>
      </c>
      <c r="AW4312">
        <v>3.0526768896603498</v>
      </c>
      <c r="AX4312">
        <v>2.96818315432153</v>
      </c>
      <c r="AY4312">
        <v>2.8850740260005301</v>
      </c>
      <c r="AZ4312">
        <v>2.8033302619305198</v>
      </c>
      <c r="BA4312">
        <v>2.7229328657392999</v>
      </c>
      <c r="BB4312">
        <v>2.6438630844457198</v>
      </c>
      <c r="BC4312">
        <v>2.5661024054914301</v>
      </c>
      <c r="BD4312">
        <v>2.4896325538077901</v>
      </c>
      <c r="BE4312">
        <v>2.4144354889172601</v>
      </c>
    </row>
    <row r="4313" spans="1:57" x14ac:dyDescent="0.25">
      <c r="A4313" t="s">
        <v>481</v>
      </c>
      <c r="B4313" t="s">
        <v>145</v>
      </c>
      <c r="C4313" t="s">
        <v>340</v>
      </c>
      <c r="D4313">
        <v>18.441716709203501</v>
      </c>
      <c r="E4313">
        <v>22.865685802329502</v>
      </c>
      <c r="F4313">
        <v>23.124825908103201</v>
      </c>
      <c r="G4313">
        <v>23.002120251683301</v>
      </c>
      <c r="H4313">
        <v>23.433839332899201</v>
      </c>
      <c r="I4313">
        <v>23.864884532917301</v>
      </c>
      <c r="J4313">
        <v>24.295152145587998</v>
      </c>
      <c r="K4313">
        <v>24.724537556115301</v>
      </c>
      <c r="L4313">
        <v>25.152935241522002</v>
      </c>
      <c r="M4313">
        <v>25.5802387711142</v>
      </c>
      <c r="N4313">
        <v>26.0063408069453</v>
      </c>
      <c r="O4313">
        <v>26.35207687366</v>
      </c>
      <c r="P4313">
        <v>26.694340469247098</v>
      </c>
      <c r="Q4313">
        <v>27.033053491944401</v>
      </c>
      <c r="R4313">
        <v>27.232652040390199</v>
      </c>
      <c r="S4313">
        <v>27.425941782597199</v>
      </c>
      <c r="T4313">
        <v>27.612921604388202</v>
      </c>
      <c r="U4313">
        <v>27.793591259029</v>
      </c>
      <c r="V4313">
        <v>27.9679513529973</v>
      </c>
      <c r="W4313">
        <v>28.136003331910299</v>
      </c>
      <c r="X4313">
        <v>28.29774946661</v>
      </c>
      <c r="Y4313">
        <v>28.453192839405901</v>
      </c>
      <c r="Z4313">
        <v>28.602337330471599</v>
      </c>
      <c r="AA4313">
        <v>28.745187604395799</v>
      </c>
      <c r="AB4313">
        <v>28.881749096884899</v>
      </c>
      <c r="AC4313">
        <v>29.0120280016164</v>
      </c>
      <c r="AD4313">
        <v>29.1360312572419</v>
      </c>
      <c r="AE4313">
        <v>29.253766534537299</v>
      </c>
      <c r="AF4313">
        <v>29.365242223700101</v>
      </c>
      <c r="AG4313">
        <v>29.470467421791199</v>
      </c>
      <c r="AH4313">
        <v>29.569451920321299</v>
      </c>
      <c r="AI4313">
        <v>29.662206192978399</v>
      </c>
      <c r="AJ4313">
        <v>29.7487413834973</v>
      </c>
      <c r="AK4313">
        <v>29.829069293669001</v>
      </c>
      <c r="AL4313">
        <v>29.626178365986799</v>
      </c>
      <c r="AM4313">
        <v>29.418965448923</v>
      </c>
      <c r="AN4313">
        <v>29.207591240368199</v>
      </c>
      <c r="AO4313">
        <v>28.9922131167637</v>
      </c>
      <c r="AP4313">
        <v>28.7729851888583</v>
      </c>
      <c r="AQ4313">
        <v>28.5500583566267</v>
      </c>
      <c r="AR4313">
        <v>28.323580363364002</v>
      </c>
      <c r="AS4313">
        <v>28.093695848965702</v>
      </c>
      <c r="AT4313">
        <v>27.860546402405401</v>
      </c>
      <c r="AU4313">
        <v>27.624270613421899</v>
      </c>
      <c r="AV4313">
        <v>27.385004123426</v>
      </c>
      <c r="AW4313">
        <v>27.1428796756385</v>
      </c>
      <c r="AX4313">
        <v>26.898027164469401</v>
      </c>
      <c r="AY4313">
        <v>26.650573684150402</v>
      </c>
      <c r="AZ4313">
        <v>26.400643576629701</v>
      </c>
      <c r="BA4313">
        <v>26.148358478740199</v>
      </c>
      <c r="BB4313">
        <v>25.893837368651699</v>
      </c>
      <c r="BC4313">
        <v>25.637196611615799</v>
      </c>
      <c r="BD4313">
        <v>25.378550005015502</v>
      </c>
      <c r="BE4313">
        <v>25.1180088227275</v>
      </c>
    </row>
    <row r="4314" spans="1:57" x14ac:dyDescent="0.25">
      <c r="A4314" t="s">
        <v>481</v>
      </c>
      <c r="B4314" t="s">
        <v>145</v>
      </c>
      <c r="C4314" t="s">
        <v>407</v>
      </c>
      <c r="D4314">
        <v>1.6725123840959999</v>
      </c>
      <c r="E4314">
        <v>1.7945162385119999</v>
      </c>
      <c r="F4314">
        <v>1.7763934190192601</v>
      </c>
      <c r="G4314">
        <v>1.7299572000553001</v>
      </c>
      <c r="H4314">
        <v>1.72592410200723</v>
      </c>
      <c r="I4314">
        <v>1.7216591376085999</v>
      </c>
      <c r="J4314">
        <v>1.7171607622813401</v>
      </c>
      <c r="K4314">
        <v>1.71242743207912</v>
      </c>
      <c r="L4314">
        <v>1.70745760368724</v>
      </c>
      <c r="M4314">
        <v>1.7022497344224199</v>
      </c>
      <c r="N4314">
        <v>1.6968022822326601</v>
      </c>
      <c r="O4314">
        <v>1.68605553907985</v>
      </c>
      <c r="P4314">
        <v>1.67513167398192</v>
      </c>
      <c r="Q4314">
        <v>1.6640307403961501</v>
      </c>
      <c r="R4314">
        <v>1.6445708472554099</v>
      </c>
      <c r="S4314">
        <v>1.62508763140779</v>
      </c>
      <c r="T4314">
        <v>1.60558272071353</v>
      </c>
      <c r="U4314">
        <v>1.58605772266131</v>
      </c>
      <c r="V4314">
        <v>1.56651422455537</v>
      </c>
      <c r="W4314">
        <v>1.5469537937011399</v>
      </c>
      <c r="X4314">
        <v>1.5273779775893199</v>
      </c>
      <c r="Y4314">
        <v>1.50778830407858</v>
      </c>
      <c r="Z4314">
        <v>1.4881862815767799</v>
      </c>
      <c r="AA4314">
        <v>1.46857339922067</v>
      </c>
      <c r="AB4314">
        <v>1.4489511270543201</v>
      </c>
      <c r="AC4314">
        <v>1.4293209162059799</v>
      </c>
      <c r="AD4314">
        <v>1.40968419906358</v>
      </c>
      <c r="AE4314">
        <v>1.39004238944886</v>
      </c>
      <c r="AF4314">
        <v>1.3703968827900599</v>
      </c>
      <c r="AG4314">
        <v>1.35074905629328</v>
      </c>
      <c r="AH4314">
        <v>1.3311002691124001</v>
      </c>
      <c r="AI4314">
        <v>1.3114518625177101</v>
      </c>
      <c r="AJ4314">
        <v>1.2918051600631599</v>
      </c>
      <c r="AK4314">
        <v>1.2721614677522399</v>
      </c>
      <c r="AL4314">
        <v>1.2409186787647899</v>
      </c>
      <c r="AM4314">
        <v>1.21017352941032</v>
      </c>
      <c r="AN4314">
        <v>1.1799191911750599</v>
      </c>
      <c r="AO4314">
        <v>1.15014892235157</v>
      </c>
      <c r="AP4314">
        <v>1.1208560669854299</v>
      </c>
      <c r="AQ4314">
        <v>1.09203405383437</v>
      </c>
      <c r="AR4314">
        <v>1.06367639533964</v>
      </c>
      <c r="AS4314">
        <v>1.03577668660942</v>
      </c>
      <c r="AT4314">
        <v>1.0083286044142701</v>
      </c>
      <c r="AU4314">
        <v>0.98132590619436899</v>
      </c>
      <c r="AV4314">
        <v>0.95476242907841802</v>
      </c>
      <c r="AW4314">
        <v>0.92863208891416704</v>
      </c>
      <c r="AX4314">
        <v>0.90292887931029198</v>
      </c>
      <c r="AY4314">
        <v>0.87764687068960401</v>
      </c>
      <c r="AZ4314">
        <v>0.85278020935339904</v>
      </c>
      <c r="BA4314">
        <v>0.82832311655684798</v>
      </c>
      <c r="BB4314">
        <v>0.80426988759529405</v>
      </c>
      <c r="BC4314">
        <v>0.78061489090131397</v>
      </c>
      <c r="BD4314">
        <v>0.75735256715245503</v>
      </c>
      <c r="BE4314">
        <v>0.73447742838948304</v>
      </c>
    </row>
    <row r="4315" spans="1:57" x14ac:dyDescent="0.25">
      <c r="A4315" t="s">
        <v>481</v>
      </c>
      <c r="B4315" t="s">
        <v>145</v>
      </c>
      <c r="C4315" t="s">
        <v>358</v>
      </c>
      <c r="D4315" s="1">
        <v>1.3879242000000001E-5</v>
      </c>
      <c r="E4315" s="1">
        <v>1.3487357520000001E-5</v>
      </c>
      <c r="F4315" s="1">
        <v>1.3548791645547801E-5</v>
      </c>
      <c r="G4315" s="1">
        <v>1.2723746374005899E-5</v>
      </c>
      <c r="H4315" s="1">
        <v>1.28836700454876E-5</v>
      </c>
      <c r="I4315" s="1">
        <v>1.2907185654888E-5</v>
      </c>
      <c r="J4315" s="1">
        <v>1.2907234145088499E-5</v>
      </c>
      <c r="K4315" s="1">
        <v>1.2908089694219001E-5</v>
      </c>
      <c r="L4315" s="1">
        <v>1.2910072976938899E-5</v>
      </c>
      <c r="M4315" s="1">
        <v>1.2891524652164901E-5</v>
      </c>
      <c r="N4315" s="1">
        <v>1.28720956725557E-5</v>
      </c>
      <c r="O4315" s="1">
        <v>1.2831892132955101E-5</v>
      </c>
      <c r="P4315" s="1">
        <v>1.27801592663386E-5</v>
      </c>
      <c r="Q4315" s="1">
        <v>1.2710917058530401E-5</v>
      </c>
      <c r="R4315" s="1">
        <v>1.2634066136079201E-5</v>
      </c>
      <c r="S4315" s="1">
        <v>1.2567837994141199E-5</v>
      </c>
      <c r="T4315" s="1">
        <v>1.2478587525982301E-5</v>
      </c>
      <c r="U4315" s="1">
        <v>1.2377750113956599E-5</v>
      </c>
      <c r="V4315" s="1">
        <v>1.22613221074119E-5</v>
      </c>
      <c r="W4315" s="1">
        <v>1.21464349868674E-5</v>
      </c>
      <c r="X4315" s="1">
        <v>1.20429773987633E-5</v>
      </c>
      <c r="Y4315" s="1">
        <v>1.19225391944104E-5</v>
      </c>
      <c r="Z4315" s="1">
        <v>1.17964309986531E-5</v>
      </c>
      <c r="AA4315" s="1">
        <v>1.16645393924396E-5</v>
      </c>
      <c r="AB4315" s="1">
        <v>1.15257360873237E-5</v>
      </c>
      <c r="AC4315" s="1">
        <v>1.13893132219944E-5</v>
      </c>
      <c r="AD4315" s="1">
        <v>1.1245110185709699E-5</v>
      </c>
      <c r="AE4315" s="1">
        <v>1.1099643978247901E-5</v>
      </c>
      <c r="AF4315" s="1">
        <v>1.0950954333028E-5</v>
      </c>
      <c r="AG4315" s="1">
        <v>1.0806571082050099E-5</v>
      </c>
      <c r="AH4315" s="1">
        <v>1.06591501939335E-5</v>
      </c>
      <c r="AI4315" s="1">
        <v>1.05128093892971E-5</v>
      </c>
      <c r="AJ4315" s="1">
        <v>1.0367833894918099E-5</v>
      </c>
      <c r="AK4315" s="1">
        <v>1.0218490482777001E-5</v>
      </c>
      <c r="AL4315" s="1">
        <v>9.9675363782735801E-6</v>
      </c>
      <c r="AM4315" s="1">
        <v>9.72057950681188E-6</v>
      </c>
      <c r="AN4315" s="1">
        <v>9.4775650191415807E-6</v>
      </c>
      <c r="AO4315" s="1">
        <v>9.2384387632740097E-6</v>
      </c>
      <c r="AP4315" s="1">
        <v>9.0031472760218698E-6</v>
      </c>
      <c r="AQ4315" s="1">
        <v>8.7716377746384494E-6</v>
      </c>
      <c r="AR4315" s="1">
        <v>8.5438581485550995E-6</v>
      </c>
      <c r="AS4315" s="1">
        <v>8.3197569512159508E-6</v>
      </c>
      <c r="AT4315" s="1">
        <v>8.0992833920087308E-6</v>
      </c>
      <c r="AU4315" s="1">
        <v>7.8823873282905297E-6</v>
      </c>
      <c r="AV4315" s="1">
        <v>7.6690192575074901E-6</v>
      </c>
      <c r="AW4315" s="1">
        <v>7.4591303094072797E-6</v>
      </c>
      <c r="AX4315" s="1">
        <v>7.2526722383433299E-6</v>
      </c>
      <c r="AY4315" s="1">
        <v>7.04959741566972E-6</v>
      </c>
      <c r="AZ4315" s="1">
        <v>6.8498588222257404E-6</v>
      </c>
      <c r="BA4315" s="1">
        <v>6.6534100409090803E-6</v>
      </c>
      <c r="BB4315" s="1">
        <v>6.4602052493365299E-6</v>
      </c>
      <c r="BC4315" s="1">
        <v>6.2701992125913296E-6</v>
      </c>
      <c r="BD4315" s="1">
        <v>6.0833472760561098E-6</v>
      </c>
      <c r="BE4315" s="1">
        <v>5.8996053583303297E-6</v>
      </c>
    </row>
    <row r="4316" spans="1:57" x14ac:dyDescent="0.25">
      <c r="A4316" t="s">
        <v>481</v>
      </c>
      <c r="B4316" t="s">
        <v>145</v>
      </c>
      <c r="C4316" t="s">
        <v>344</v>
      </c>
      <c r="D4316">
        <v>5.5705775932799999E-3</v>
      </c>
      <c r="E4316">
        <v>6.5623819464E-3</v>
      </c>
      <c r="F4316">
        <v>6.5922732127796698E-3</v>
      </c>
      <c r="G4316">
        <v>6.1908408204892698E-3</v>
      </c>
      <c r="H4316">
        <v>6.2686529651571404E-3</v>
      </c>
      <c r="I4316">
        <v>6.2800946734650302E-3</v>
      </c>
      <c r="J4316">
        <v>6.2801182667608898E-3</v>
      </c>
      <c r="K4316">
        <v>6.2805345410503E-3</v>
      </c>
      <c r="L4316">
        <v>6.28149952316017E-3</v>
      </c>
      <c r="M4316">
        <v>6.2724746870161897E-3</v>
      </c>
      <c r="N4316">
        <v>6.2630213612008996E-3</v>
      </c>
      <c r="O4316">
        <v>6.2434600066460302E-3</v>
      </c>
      <c r="P4316">
        <v>6.2182889655865896E-3</v>
      </c>
      <c r="Q4316">
        <v>6.1845986141759899E-3</v>
      </c>
      <c r="R4316">
        <v>6.1472061816472004E-3</v>
      </c>
      <c r="S4316">
        <v>6.1149823481532698E-3</v>
      </c>
      <c r="T4316">
        <v>6.0715568172377502E-3</v>
      </c>
      <c r="U4316">
        <v>6.0224935658767399E-3</v>
      </c>
      <c r="V4316">
        <v>5.9658445857432296E-3</v>
      </c>
      <c r="W4316">
        <v>5.9099453360483096E-3</v>
      </c>
      <c r="X4316">
        <v>5.8596072170071503E-3</v>
      </c>
      <c r="Y4316">
        <v>5.8010070429752496E-3</v>
      </c>
      <c r="Z4316">
        <v>5.7396480891621204E-3</v>
      </c>
      <c r="AA4316">
        <v>5.6754751706187198E-3</v>
      </c>
      <c r="AB4316">
        <v>5.6079393095545601E-3</v>
      </c>
      <c r="AC4316">
        <v>5.5415616705555499E-3</v>
      </c>
      <c r="AD4316">
        <v>5.4713985269947999E-3</v>
      </c>
      <c r="AE4316">
        <v>5.4006207773694102E-3</v>
      </c>
      <c r="AF4316">
        <v>5.3282746382564902E-3</v>
      </c>
      <c r="AG4316">
        <v>5.2580238097917802E-3</v>
      </c>
      <c r="AH4316">
        <v>5.1862949946206698E-3</v>
      </c>
      <c r="AI4316">
        <v>5.1150917027272596E-3</v>
      </c>
      <c r="AJ4316">
        <v>5.0445527134869699E-3</v>
      </c>
      <c r="AK4316">
        <v>4.9718884788364703E-3</v>
      </c>
      <c r="AL4316">
        <v>4.8497847470768103E-3</v>
      </c>
      <c r="AM4316">
        <v>4.7296259011044596E-3</v>
      </c>
      <c r="AN4316">
        <v>4.6113852535768496E-3</v>
      </c>
      <c r="AO4316">
        <v>4.49503645640968E-3</v>
      </c>
      <c r="AP4316">
        <v>4.3805534966604902E-3</v>
      </c>
      <c r="AQ4316">
        <v>4.2679106924606502E-3</v>
      </c>
      <c r="AR4316">
        <v>4.1570826889951399E-3</v>
      </c>
      <c r="AS4316">
        <v>4.0480444545296897E-3</v>
      </c>
      <c r="AT4316">
        <v>3.9407712764846599E-3</v>
      </c>
      <c r="AU4316">
        <v>3.8352387575550698E-3</v>
      </c>
      <c r="AV4316">
        <v>3.7314228118764201E-3</v>
      </c>
      <c r="AW4316">
        <v>3.62929966123559E-3</v>
      </c>
      <c r="AX4316">
        <v>3.5288458313263902E-3</v>
      </c>
      <c r="AY4316">
        <v>3.4300381480492502E-3</v>
      </c>
      <c r="AZ4316">
        <v>3.3328537338545199E-3</v>
      </c>
      <c r="BA4316">
        <v>3.2372700041288899E-3</v>
      </c>
      <c r="BB4316">
        <v>3.1432646636243701E-3</v>
      </c>
      <c r="BC4316">
        <v>3.0508157029295398E-3</v>
      </c>
      <c r="BD4316">
        <v>2.9599013949822401E-3</v>
      </c>
      <c r="BE4316">
        <v>2.8705002916235901E-3</v>
      </c>
    </row>
    <row r="4317" spans="1:57" x14ac:dyDescent="0.25">
      <c r="A4317" t="s">
        <v>481</v>
      </c>
      <c r="B4317" t="s">
        <v>145</v>
      </c>
      <c r="C4317" t="s">
        <v>360</v>
      </c>
      <c r="D4317">
        <v>2.2356495133665502</v>
      </c>
      <c r="E4317">
        <v>2.0328047197752701</v>
      </c>
      <c r="F4317">
        <v>2.0420640265137302</v>
      </c>
      <c r="G4317">
        <v>1.91771380301504</v>
      </c>
      <c r="H4317">
        <v>1.9418173825123399</v>
      </c>
      <c r="I4317">
        <v>1.94536163806475</v>
      </c>
      <c r="J4317">
        <v>1.9453689464725099</v>
      </c>
      <c r="K4317">
        <v>1.9454978942154399</v>
      </c>
      <c r="L4317">
        <v>1.9457968131451</v>
      </c>
      <c r="M4317">
        <v>1.94300122312024</v>
      </c>
      <c r="N4317">
        <v>1.9400729014389</v>
      </c>
      <c r="O4317">
        <v>1.9340134531792399</v>
      </c>
      <c r="P4317">
        <v>1.9262163131338701</v>
      </c>
      <c r="Q4317">
        <v>1.9157801779138</v>
      </c>
      <c r="R4317">
        <v>1.9041972627544499</v>
      </c>
      <c r="S4317">
        <v>1.89421540535104</v>
      </c>
      <c r="T4317">
        <v>1.8807636396774099</v>
      </c>
      <c r="U4317">
        <v>1.86556549824816</v>
      </c>
      <c r="V4317">
        <v>1.8480175537477499</v>
      </c>
      <c r="W4317">
        <v>1.8307018504650401</v>
      </c>
      <c r="X4317">
        <v>1.81510879800219</v>
      </c>
      <c r="Y4317">
        <v>1.7969564394036399</v>
      </c>
      <c r="Z4317">
        <v>1.7779495038228399</v>
      </c>
      <c r="AA4317">
        <v>1.7580708968227801</v>
      </c>
      <c r="AB4317">
        <v>1.73715056358911</v>
      </c>
      <c r="AC4317">
        <v>1.71658900850944</v>
      </c>
      <c r="AD4317">
        <v>1.6948548317197401</v>
      </c>
      <c r="AE4317">
        <v>1.6729302706886</v>
      </c>
      <c r="AF4317">
        <v>1.65051987546207</v>
      </c>
      <c r="AG4317">
        <v>1.6287585368448401</v>
      </c>
      <c r="AH4317">
        <v>1.6065393677665001</v>
      </c>
      <c r="AI4317">
        <v>1.5844829880850499</v>
      </c>
      <c r="AJ4317">
        <v>1.5626323869729799</v>
      </c>
      <c r="AK4317">
        <v>1.5401234564713899</v>
      </c>
      <c r="AL4317">
        <v>1.5022998362904101</v>
      </c>
      <c r="AM4317">
        <v>1.46507867616739</v>
      </c>
      <c r="AN4317">
        <v>1.4284517092632001</v>
      </c>
      <c r="AO4317">
        <v>1.39241077382949</v>
      </c>
      <c r="AP4317">
        <v>1.3569478119335201</v>
      </c>
      <c r="AQ4317">
        <v>1.3220548681980799</v>
      </c>
      <c r="AR4317">
        <v>1.2877240885561601</v>
      </c>
      <c r="AS4317">
        <v>1.2539477190202699</v>
      </c>
      <c r="AT4317">
        <v>1.2207181044662301</v>
      </c>
      <c r="AU4317">
        <v>1.18802768743137</v>
      </c>
      <c r="AV4317">
        <v>1.1558690069267601</v>
      </c>
      <c r="AW4317">
        <v>1.1242346972635</v>
      </c>
      <c r="AX4317">
        <v>1.09311748689282</v>
      </c>
      <c r="AY4317">
        <v>1.0625101972598201</v>
      </c>
      <c r="AZ4317">
        <v>1.0324057416707899</v>
      </c>
      <c r="BA4317">
        <v>1.0027971241738101</v>
      </c>
      <c r="BB4317">
        <v>0.973677438452618</v>
      </c>
      <c r="BC4317">
        <v>0.945039866733423</v>
      </c>
      <c r="BD4317">
        <v>0.916877678704767</v>
      </c>
      <c r="BE4317">
        <v>0.88918423045001105</v>
      </c>
    </row>
    <row r="4318" spans="1:57" x14ac:dyDescent="0.25">
      <c r="A4318" t="s">
        <v>481</v>
      </c>
      <c r="B4318" t="s">
        <v>145</v>
      </c>
      <c r="C4318" t="s">
        <v>345</v>
      </c>
      <c r="D4318">
        <v>3.1353258758747802</v>
      </c>
      <c r="E4318">
        <v>3.3273963322795401</v>
      </c>
      <c r="F4318">
        <v>3.3425524281805798</v>
      </c>
      <c r="G4318">
        <v>3.1390097693297001</v>
      </c>
      <c r="H4318">
        <v>3.1784637125608999</v>
      </c>
      <c r="I4318">
        <v>3.1842651271340801</v>
      </c>
      <c r="J4318">
        <v>3.1842770899010699</v>
      </c>
      <c r="K4318">
        <v>3.1844881580094402</v>
      </c>
      <c r="L4318">
        <v>3.1849774434486799</v>
      </c>
      <c r="M4318">
        <v>3.1804014820172699</v>
      </c>
      <c r="N4318">
        <v>3.17560825877873</v>
      </c>
      <c r="O4318">
        <v>3.1656898511133602</v>
      </c>
      <c r="P4318">
        <v>3.1529271027111898</v>
      </c>
      <c r="Q4318">
        <v>3.13584471515246</v>
      </c>
      <c r="R4318">
        <v>3.1168852208914499</v>
      </c>
      <c r="S4318">
        <v>3.10054641796052</v>
      </c>
      <c r="T4318">
        <v>3.0785278958025999</v>
      </c>
      <c r="U4318">
        <v>3.0536508185520299</v>
      </c>
      <c r="V4318">
        <v>3.0249274662291699</v>
      </c>
      <c r="W4318">
        <v>2.9965842579350999</v>
      </c>
      <c r="X4318">
        <v>2.97106077057343</v>
      </c>
      <c r="Y4318">
        <v>2.9413480830558001</v>
      </c>
      <c r="Z4318">
        <v>2.9102365812355901</v>
      </c>
      <c r="AA4318">
        <v>2.87769828408419</v>
      </c>
      <c r="AB4318">
        <v>2.8434548373848498</v>
      </c>
      <c r="AC4318">
        <v>2.8097986566939599</v>
      </c>
      <c r="AD4318">
        <v>2.77422307019929</v>
      </c>
      <c r="AE4318">
        <v>2.7383358532658502</v>
      </c>
      <c r="AF4318">
        <v>2.70165339864722</v>
      </c>
      <c r="AG4318">
        <v>2.6660333523161301</v>
      </c>
      <c r="AH4318">
        <v>2.6296639062112801</v>
      </c>
      <c r="AI4318">
        <v>2.5935609219248499</v>
      </c>
      <c r="AJ4318">
        <v>2.5577947662823002</v>
      </c>
      <c r="AK4318">
        <v>2.5209510242022399</v>
      </c>
      <c r="AL4318">
        <v>2.45903943287257</v>
      </c>
      <c r="AM4318">
        <v>2.39811397826707</v>
      </c>
      <c r="AN4318">
        <v>2.3381611288103898</v>
      </c>
      <c r="AO4318">
        <v>2.2791675249450201</v>
      </c>
      <c r="AP4318">
        <v>2.2211199770440802</v>
      </c>
      <c r="AQ4318">
        <v>2.1640054633486598</v>
      </c>
      <c r="AR4318">
        <v>2.1078111279294398</v>
      </c>
      <c r="AS4318">
        <v>2.0525242786722799</v>
      </c>
      <c r="AT4318">
        <v>1.99813238528746</v>
      </c>
      <c r="AU4318">
        <v>1.94462307734248</v>
      </c>
      <c r="AV4318">
        <v>1.8919841423178601</v>
      </c>
      <c r="AW4318">
        <v>1.8402035236859999</v>
      </c>
      <c r="AX4318">
        <v>1.7892693190125499</v>
      </c>
      <c r="AY4318">
        <v>1.7391697780802</v>
      </c>
      <c r="AZ4318">
        <v>1.68989330103459</v>
      </c>
      <c r="BA4318">
        <v>1.6414284365520899</v>
      </c>
      <c r="BB4318">
        <v>1.59376388002914</v>
      </c>
      <c r="BC4318">
        <v>1.5468884717929801</v>
      </c>
      <c r="BD4318">
        <v>1.50079119533355</v>
      </c>
      <c r="BE4318">
        <v>1.45546117555613</v>
      </c>
    </row>
    <row r="4319" spans="1:57" x14ac:dyDescent="0.25">
      <c r="A4319" t="s">
        <v>481</v>
      </c>
      <c r="B4319" t="s">
        <v>145</v>
      </c>
      <c r="C4319" t="s">
        <v>347</v>
      </c>
      <c r="D4319">
        <v>7.2921757015842701</v>
      </c>
      <c r="E4319">
        <v>7.1716769123804198</v>
      </c>
      <c r="F4319">
        <v>7.2043434817340204</v>
      </c>
      <c r="G4319">
        <v>6.76563944969425</v>
      </c>
      <c r="H4319">
        <v>6.8506761887892003</v>
      </c>
      <c r="I4319">
        <v>6.8631802210110404</v>
      </c>
      <c r="J4319">
        <v>6.8632060048646197</v>
      </c>
      <c r="K4319">
        <v>6.8636609288137302</v>
      </c>
      <c r="L4319">
        <v>6.8647155062483698</v>
      </c>
      <c r="M4319">
        <v>6.8548527445955996</v>
      </c>
      <c r="N4319">
        <v>6.8445217094549298</v>
      </c>
      <c r="O4319">
        <v>6.8231441492973799</v>
      </c>
      <c r="P4319">
        <v>6.7956360622184802</v>
      </c>
      <c r="Q4319">
        <v>6.7588176756395102</v>
      </c>
      <c r="R4319">
        <v>6.7179534822331002</v>
      </c>
      <c r="S4319">
        <v>6.68273777479875</v>
      </c>
      <c r="T4319">
        <v>6.6352803302277996</v>
      </c>
      <c r="U4319">
        <v>6.5816617219380102</v>
      </c>
      <c r="V4319">
        <v>6.5197530756184596</v>
      </c>
      <c r="W4319">
        <v>6.4586637696727296</v>
      </c>
      <c r="X4319">
        <v>6.4036519265510101</v>
      </c>
      <c r="Y4319">
        <v>6.3396109245796799</v>
      </c>
      <c r="Z4319">
        <v>6.2725549994562</v>
      </c>
      <c r="AA4319">
        <v>6.2024238424956897</v>
      </c>
      <c r="AB4319">
        <v>6.12861750517677</v>
      </c>
      <c r="AC4319">
        <v>6.05607692692399</v>
      </c>
      <c r="AD4319">
        <v>5.9793993728156396</v>
      </c>
      <c r="AE4319">
        <v>5.9020501485485202</v>
      </c>
      <c r="AF4319">
        <v>5.8229869151351403</v>
      </c>
      <c r="AG4319">
        <v>5.7462135348760999</v>
      </c>
      <c r="AH4319">
        <v>5.6678249418443896</v>
      </c>
      <c r="AI4319">
        <v>5.5900106651490802</v>
      </c>
      <c r="AJ4319">
        <v>5.5129223693611804</v>
      </c>
      <c r="AK4319">
        <v>5.4335115063155399</v>
      </c>
      <c r="AL4319">
        <v>5.3000708560869096</v>
      </c>
      <c r="AM4319">
        <v>5.1687556677122197</v>
      </c>
      <c r="AN4319">
        <v>5.0395367760194096</v>
      </c>
      <c r="AO4319">
        <v>4.91238538659369</v>
      </c>
      <c r="AP4319">
        <v>4.7872730712788796</v>
      </c>
      <c r="AQ4319">
        <v>4.6641717637317104</v>
      </c>
      <c r="AR4319">
        <v>4.5430537550283496</v>
      </c>
      <c r="AS4319">
        <v>4.4238916893226898</v>
      </c>
      <c r="AT4319">
        <v>4.3066585595556397</v>
      </c>
      <c r="AU4319">
        <v>4.1913277032150003</v>
      </c>
      <c r="AV4319">
        <v>4.0778727981452096</v>
      </c>
      <c r="AW4319">
        <v>3.9662678584064999</v>
      </c>
      <c r="AX4319">
        <v>3.8564872301827502</v>
      </c>
      <c r="AY4319">
        <v>3.7485055877376299</v>
      </c>
      <c r="AZ4319">
        <v>3.6422979294184001</v>
      </c>
      <c r="BA4319">
        <v>3.5378395737067798</v>
      </c>
      <c r="BB4319">
        <v>3.4351061553164399</v>
      </c>
      <c r="BC4319">
        <v>3.3340736213365498</v>
      </c>
      <c r="BD4319">
        <v>3.23471822742072</v>
      </c>
      <c r="BE4319">
        <v>3.1370165340210701</v>
      </c>
    </row>
    <row r="4320" spans="1:57" x14ac:dyDescent="0.25">
      <c r="A4320" t="s">
        <v>481</v>
      </c>
      <c r="B4320" t="s">
        <v>145</v>
      </c>
      <c r="C4320" t="s">
        <v>369</v>
      </c>
      <c r="D4320">
        <v>1.15021764745258E-2</v>
      </c>
      <c r="E4320" s="1">
        <v>2.4252207814034301E-8</v>
      </c>
      <c r="F4320" s="1">
        <v>2.4362675203769499E-8</v>
      </c>
      <c r="G4320" s="1">
        <v>2.28791251939362E-8</v>
      </c>
      <c r="H4320" s="1">
        <v>2.31666909464868E-8</v>
      </c>
      <c r="I4320" s="1">
        <v>2.3208975392880901E-8</v>
      </c>
      <c r="J4320" s="1">
        <v>2.3209062585232599E-8</v>
      </c>
      <c r="K4320" s="1">
        <v>2.3210600985566E-8</v>
      </c>
      <c r="L4320" s="1">
        <v>2.3214167213020699E-8</v>
      </c>
      <c r="M4320" s="1">
        <v>2.31808146585002E-8</v>
      </c>
      <c r="N4320" s="1">
        <v>2.3145878559980101E-8</v>
      </c>
      <c r="O4320" s="1">
        <v>2.3073586815966501E-8</v>
      </c>
      <c r="P4320" s="1">
        <v>2.29805636844793E-8</v>
      </c>
      <c r="Q4320" s="1">
        <v>2.2856056240320801E-8</v>
      </c>
      <c r="R4320" s="1">
        <v>2.27178672333768E-8</v>
      </c>
      <c r="S4320" s="1">
        <v>2.2598779512966301E-8</v>
      </c>
      <c r="T4320" s="1">
        <v>2.2438294340234801E-8</v>
      </c>
      <c r="U4320" s="1">
        <v>2.2256974176648199E-8</v>
      </c>
      <c r="V4320" s="1">
        <v>2.20476198827542E-8</v>
      </c>
      <c r="W4320" s="1">
        <v>2.18410363234121E-8</v>
      </c>
      <c r="X4320" s="1">
        <v>2.1655004706550299E-8</v>
      </c>
      <c r="Y4320" s="1">
        <v>2.1438439500475999E-8</v>
      </c>
      <c r="Z4320" s="1">
        <v>2.1211678834717401E-8</v>
      </c>
      <c r="AA4320" s="1">
        <v>2.09745187655139E-8</v>
      </c>
      <c r="AB4320" s="1">
        <v>2.0724930468032101E-8</v>
      </c>
      <c r="AC4320" s="1">
        <v>2.0479622543507499E-8</v>
      </c>
      <c r="AD4320" s="1">
        <v>2.0220324753098501E-8</v>
      </c>
      <c r="AE4320" s="1">
        <v>1.9958755599314901E-8</v>
      </c>
      <c r="AF4320" s="1">
        <v>1.96913902410288E-8</v>
      </c>
      <c r="AG4320" s="1">
        <v>1.9431768398693201E-8</v>
      </c>
      <c r="AH4320" s="1">
        <v>1.9166684448080099E-8</v>
      </c>
      <c r="AI4320" s="1">
        <v>1.8903542642841201E-8</v>
      </c>
      <c r="AJ4320" s="1">
        <v>1.8642855861727302E-8</v>
      </c>
      <c r="AK4320" s="1">
        <v>1.8374314936528801E-8</v>
      </c>
      <c r="AL4320" s="1">
        <v>1.7923063378528801E-8</v>
      </c>
      <c r="AM4320" s="1">
        <v>1.7478999420195099E-8</v>
      </c>
      <c r="AN4320" s="1">
        <v>1.70420244346902E-8</v>
      </c>
      <c r="AO4320" s="1">
        <v>1.6612041048953399E-8</v>
      </c>
      <c r="AP4320" s="1">
        <v>1.6188953128487899E-8</v>
      </c>
      <c r="AQ4320" s="1">
        <v>1.5772665762326801E-8</v>
      </c>
      <c r="AR4320" s="1">
        <v>1.5363085248175999E-8</v>
      </c>
      <c r="AS4320" s="1">
        <v>1.4960119077732099E-8</v>
      </c>
      <c r="AT4320" s="1">
        <v>1.45636759221721E-8</v>
      </c>
      <c r="AU4320" s="1">
        <v>1.41736656178157E-8</v>
      </c>
      <c r="AV4320" s="1">
        <v>1.37899991519541E-8</v>
      </c>
      <c r="AW4320" s="1">
        <v>1.3412588648848E-8</v>
      </c>
      <c r="AX4320" s="1">
        <v>1.30413473558888E-8</v>
      </c>
      <c r="AY4320" s="1">
        <v>1.26761896299239E-8</v>
      </c>
      <c r="AZ4320" s="1">
        <v>1.2317030923742699E-8</v>
      </c>
      <c r="BA4320" s="1">
        <v>1.19637877727222E-8</v>
      </c>
      <c r="BB4320" s="1">
        <v>1.1616377781629699E-8</v>
      </c>
      <c r="BC4320" s="1">
        <v>1.12747196115817E-8</v>
      </c>
      <c r="BD4320" s="1">
        <v>1.0938732967156601E-8</v>
      </c>
      <c r="BE4320" s="1">
        <v>1.0608338583658801E-8</v>
      </c>
    </row>
    <row r="4321" spans="1:57" x14ac:dyDescent="0.25">
      <c r="A4321" t="s">
        <v>481</v>
      </c>
      <c r="B4321" t="s">
        <v>145</v>
      </c>
      <c r="C4321" t="s">
        <v>424</v>
      </c>
      <c r="D4321">
        <v>4.0847934818887701</v>
      </c>
      <c r="E4321">
        <v>4.5515315900069799</v>
      </c>
      <c r="F4321">
        <v>4.5722635504907903</v>
      </c>
      <c r="G4321">
        <v>4.2938383948559196</v>
      </c>
      <c r="H4321">
        <v>4.3478072795436402</v>
      </c>
      <c r="I4321">
        <v>4.3557430103853303</v>
      </c>
      <c r="J4321">
        <v>4.3557593742044904</v>
      </c>
      <c r="K4321">
        <v>4.3560480933911903</v>
      </c>
      <c r="L4321">
        <v>4.3567173849064904</v>
      </c>
      <c r="M4321">
        <v>4.3504579463155197</v>
      </c>
      <c r="N4321">
        <v>4.3439013162030999</v>
      </c>
      <c r="O4321">
        <v>4.3303339676508497</v>
      </c>
      <c r="P4321">
        <v>4.31287585724656</v>
      </c>
      <c r="Q4321">
        <v>4.28950893042391</v>
      </c>
      <c r="R4321">
        <v>4.2635743171581701</v>
      </c>
      <c r="S4321">
        <v>4.2412245366521404</v>
      </c>
      <c r="T4321">
        <v>4.2111054918618196</v>
      </c>
      <c r="U4321">
        <v>4.1770762414612701</v>
      </c>
      <c r="V4321">
        <v>4.1377856874024896</v>
      </c>
      <c r="W4321">
        <v>4.09901513077806</v>
      </c>
      <c r="X4321">
        <v>4.0641016586777203</v>
      </c>
      <c r="Y4321">
        <v>4.0234577971249204</v>
      </c>
      <c r="Z4321">
        <v>3.9809005033112799</v>
      </c>
      <c r="AA4321">
        <v>3.9363915021042599</v>
      </c>
      <c r="AB4321">
        <v>3.88955003392967</v>
      </c>
      <c r="AC4321">
        <v>3.84351188448306</v>
      </c>
      <c r="AD4321">
        <v>3.7948481878284999</v>
      </c>
      <c r="AE4321">
        <v>3.7457582131941698</v>
      </c>
      <c r="AF4321">
        <v>3.6955804362410798</v>
      </c>
      <c r="AG4321">
        <v>3.6468559231613802</v>
      </c>
      <c r="AH4321">
        <v>3.59710630925112</v>
      </c>
      <c r="AI4321">
        <v>3.5477211873529502</v>
      </c>
      <c r="AJ4321">
        <v>3.49879681195439</v>
      </c>
      <c r="AK4321">
        <v>3.4483984105543</v>
      </c>
      <c r="AL4321">
        <v>3.3637098025303902</v>
      </c>
      <c r="AM4321">
        <v>3.2803701268259098</v>
      </c>
      <c r="AN4321">
        <v>3.1983608736552598</v>
      </c>
      <c r="AO4321">
        <v>3.1176637685353401</v>
      </c>
      <c r="AP4321">
        <v>3.03826076943046</v>
      </c>
      <c r="AQ4321">
        <v>2.9601340639308198</v>
      </c>
      <c r="AR4321">
        <v>2.8832660664642198</v>
      </c>
      <c r="AS4321">
        <v>2.8076394155405699</v>
      </c>
      <c r="AT4321">
        <v>2.7332369710287501</v>
      </c>
      <c r="AU4321">
        <v>2.6600418114656001</v>
      </c>
      <c r="AV4321">
        <v>2.58803723139662</v>
      </c>
      <c r="AW4321">
        <v>2.5172067387478698</v>
      </c>
      <c r="AX4321">
        <v>2.4475340522289599</v>
      </c>
      <c r="AY4321">
        <v>2.37900309876655</v>
      </c>
      <c r="AZ4321">
        <v>2.3115980109681602</v>
      </c>
      <c r="BA4321">
        <v>2.2453031246158699</v>
      </c>
      <c r="BB4321">
        <v>2.1801029761895201</v>
      </c>
      <c r="BC4321">
        <v>2.11598230041924</v>
      </c>
      <c r="BD4321">
        <v>2.05292602786675</v>
      </c>
      <c r="BE4321">
        <v>1.99091928253526</v>
      </c>
    </row>
    <row r="4322" spans="1:57" x14ac:dyDescent="0.25">
      <c r="A4322" t="s">
        <v>481</v>
      </c>
      <c r="B4322" t="s">
        <v>145</v>
      </c>
      <c r="C4322" t="s">
        <v>425</v>
      </c>
      <c r="D4322">
        <v>6.3079561321912401</v>
      </c>
      <c r="E4322">
        <v>6.2798441468241197</v>
      </c>
      <c r="F4322">
        <v>6.3084484700330901</v>
      </c>
      <c r="G4322">
        <v>5.9242994095759398</v>
      </c>
      <c r="H4322">
        <v>5.9987614182239604</v>
      </c>
      <c r="I4322">
        <v>6.0097105134661701</v>
      </c>
      <c r="J4322">
        <v>6.0097330909726603</v>
      </c>
      <c r="K4322">
        <v>6.0101314429249202</v>
      </c>
      <c r="L4322">
        <v>6.0110548785469096</v>
      </c>
      <c r="M4322">
        <v>6.0024185990834997</v>
      </c>
      <c r="N4322">
        <v>5.9933722782088301</v>
      </c>
      <c r="O4322">
        <v>5.9746531212154403</v>
      </c>
      <c r="P4322">
        <v>5.9505657980212598</v>
      </c>
      <c r="Q4322">
        <v>5.9183259561713903</v>
      </c>
      <c r="R4322">
        <v>5.8825434231720397</v>
      </c>
      <c r="S4322">
        <v>5.85170695955137</v>
      </c>
      <c r="T4322">
        <v>5.8101510781092403</v>
      </c>
      <c r="U4322">
        <v>5.7632002035030201</v>
      </c>
      <c r="V4322">
        <v>5.7089901972551802</v>
      </c>
      <c r="W4322">
        <v>5.6554976424365702</v>
      </c>
      <c r="X4322">
        <v>5.6073267884989697</v>
      </c>
      <c r="Y4322">
        <v>5.5512495953543404</v>
      </c>
      <c r="Z4322">
        <v>5.4925323993566302</v>
      </c>
      <c r="AA4322">
        <v>5.4311223914980502</v>
      </c>
      <c r="AB4322">
        <v>5.3664942297621803</v>
      </c>
      <c r="AC4322">
        <v>5.3029744238208902</v>
      </c>
      <c r="AD4322">
        <v>5.2358320950122996</v>
      </c>
      <c r="AE4322">
        <v>5.1681016214829096</v>
      </c>
      <c r="AF4322">
        <v>5.0988702841477203</v>
      </c>
      <c r="AG4322">
        <v>5.0316440456344802</v>
      </c>
      <c r="AH4322">
        <v>4.9630034538813597</v>
      </c>
      <c r="AI4322">
        <v>4.8948657594460698</v>
      </c>
      <c r="AJ4322">
        <v>4.8273637666755098</v>
      </c>
      <c r="AK4322">
        <v>4.7578280291368404</v>
      </c>
      <c r="AL4322">
        <v>4.6409813701859797</v>
      </c>
      <c r="AM4322">
        <v>4.5259958616112197</v>
      </c>
      <c r="AN4322">
        <v>4.4128459650709404</v>
      </c>
      <c r="AO4322">
        <v>4.3015064668753098</v>
      </c>
      <c r="AP4322">
        <v>4.1919524740470697</v>
      </c>
      <c r="AQ4322">
        <v>4.08415941042872</v>
      </c>
      <c r="AR4322">
        <v>3.9781030128353301</v>
      </c>
      <c r="AS4322">
        <v>3.8737593272527602</v>
      </c>
      <c r="AT4322">
        <v>3.7711047050805599</v>
      </c>
      <c r="AU4322">
        <v>3.6701157994190798</v>
      </c>
      <c r="AV4322">
        <v>3.5707695614003301</v>
      </c>
      <c r="AW4322">
        <v>3.4730432365619999</v>
      </c>
      <c r="AX4322">
        <v>3.3769143612643</v>
      </c>
      <c r="AY4322">
        <v>3.2823607591488999</v>
      </c>
      <c r="AZ4322">
        <v>3.1893605376396801</v>
      </c>
      <c r="BA4322">
        <v>3.0978920844847302</v>
      </c>
      <c r="BB4322">
        <v>3.0079340643391199</v>
      </c>
      <c r="BC4322">
        <v>2.91946541538797</v>
      </c>
      <c r="BD4322">
        <v>2.83246534600941</v>
      </c>
      <c r="BE4322">
        <v>2.7469133314768799</v>
      </c>
    </row>
    <row r="4323" spans="1:57" x14ac:dyDescent="0.25">
      <c r="A4323" t="s">
        <v>481</v>
      </c>
      <c r="B4323" t="s">
        <v>145</v>
      </c>
      <c r="C4323" t="s">
        <v>348</v>
      </c>
      <c r="D4323">
        <v>3.7434193462173599</v>
      </c>
      <c r="E4323">
        <v>4.4781691505805297</v>
      </c>
      <c r="F4323">
        <v>4.7788344906879301</v>
      </c>
      <c r="G4323">
        <v>4.7519020267183603</v>
      </c>
      <c r="H4323">
        <v>5.0799281661939899</v>
      </c>
      <c r="I4323">
        <v>5.3589290009306998</v>
      </c>
      <c r="J4323">
        <v>5.6296478452550298</v>
      </c>
      <c r="K4323">
        <v>5.9017375268137702</v>
      </c>
      <c r="L4323">
        <v>6.1754348606778597</v>
      </c>
      <c r="M4323">
        <v>6.4400254473757501</v>
      </c>
      <c r="N4323">
        <v>6.7044683445612803</v>
      </c>
      <c r="O4323">
        <v>6.9579515996993502</v>
      </c>
      <c r="P4323">
        <v>7.2043813518090296</v>
      </c>
      <c r="Q4323">
        <v>7.4395400793537201</v>
      </c>
      <c r="R4323">
        <v>7.6683253697274401</v>
      </c>
      <c r="S4323">
        <v>7.9017254163927397</v>
      </c>
      <c r="T4323">
        <v>8.1185689766375795</v>
      </c>
      <c r="U4323">
        <v>8.3250546668184207</v>
      </c>
      <c r="V4323">
        <v>8.5176523526390309</v>
      </c>
      <c r="W4323">
        <v>8.7076205656177006</v>
      </c>
      <c r="X4323">
        <v>8.9023835732252206</v>
      </c>
      <c r="Y4323">
        <v>9.0810844049088892</v>
      </c>
      <c r="Z4323">
        <v>9.2514603552367891</v>
      </c>
      <c r="AA4323">
        <v>9.4130448384720005</v>
      </c>
      <c r="AB4323">
        <v>9.5645145502832598</v>
      </c>
      <c r="AC4323">
        <v>9.7133248309640603</v>
      </c>
      <c r="AD4323">
        <v>9.8507452071090693</v>
      </c>
      <c r="AE4323">
        <v>9.9820986197182098</v>
      </c>
      <c r="AF4323">
        <v>10.1054899535825</v>
      </c>
      <c r="AG4323">
        <v>10.227819371169801</v>
      </c>
      <c r="AH4323">
        <v>10.3422696909476</v>
      </c>
      <c r="AI4323">
        <v>10.4527194065369</v>
      </c>
      <c r="AJ4323">
        <v>10.559539004278401</v>
      </c>
      <c r="AK4323">
        <v>10.656851580427899</v>
      </c>
      <c r="AL4323">
        <v>10.6405293651463</v>
      </c>
      <c r="AM4323">
        <v>10.6183625468685</v>
      </c>
      <c r="AN4323">
        <v>10.5905207034974</v>
      </c>
      <c r="AO4323">
        <v>10.5571700953017</v>
      </c>
      <c r="AP4323">
        <v>10.5184737194168</v>
      </c>
      <c r="AQ4323">
        <v>10.474591363535099</v>
      </c>
      <c r="AR4323">
        <v>10.425679658799099</v>
      </c>
      <c r="AS4323">
        <v>10.3718921319076</v>
      </c>
      <c r="AT4323">
        <v>10.3133792564452</v>
      </c>
      <c r="AU4323">
        <v>10.250288503447401</v>
      </c>
      <c r="AV4323">
        <v>10.182764391211</v>
      </c>
      <c r="AW4323">
        <v>10.110948534359499</v>
      </c>
      <c r="AX4323">
        <v>10.034979692176799</v>
      </c>
      <c r="AY4323">
        <v>9.9549938162152998</v>
      </c>
      <c r="AZ4323">
        <v>9.8711240971925491</v>
      </c>
      <c r="BA4323">
        <v>9.7835010111834908</v>
      </c>
      <c r="BB4323">
        <v>9.6922523651196002</v>
      </c>
      <c r="BC4323">
        <v>9.5975033416042201</v>
      </c>
      <c r="BD4323">
        <v>9.4993765430537191</v>
      </c>
      <c r="BE4323">
        <v>9.3979920351738198</v>
      </c>
    </row>
    <row r="4324" spans="1:57" x14ac:dyDescent="0.25">
      <c r="A4324" t="s">
        <v>481</v>
      </c>
      <c r="B4324" t="s">
        <v>145</v>
      </c>
      <c r="C4324" t="s">
        <v>361</v>
      </c>
      <c r="D4324">
        <v>0</v>
      </c>
      <c r="E4324">
        <v>6.4399682879999996E-3</v>
      </c>
      <c r="F4324">
        <v>6.4693019673172803E-3</v>
      </c>
      <c r="G4324">
        <v>6.0753578328183204E-3</v>
      </c>
      <c r="H4324">
        <v>6.1517184817679402E-3</v>
      </c>
      <c r="I4324">
        <v>6.1629467582177402E-3</v>
      </c>
      <c r="J4324">
        <v>6.16296991140791E-3</v>
      </c>
      <c r="K4324">
        <v>6.1633784205810697E-3</v>
      </c>
      <c r="L4324">
        <v>6.1643254020638302E-3</v>
      </c>
      <c r="M4324">
        <v>6.1554689138182102E-3</v>
      </c>
      <c r="N4324">
        <v>6.1461919288813499E-3</v>
      </c>
      <c r="O4324">
        <v>6.12699546881051E-3</v>
      </c>
      <c r="P4324">
        <v>6.1022939644599997E-3</v>
      </c>
      <c r="Q4324">
        <v>6.0692320676566701E-3</v>
      </c>
      <c r="R4324">
        <v>6.0325371477840698E-3</v>
      </c>
      <c r="S4324">
        <v>6.0009144126988998E-3</v>
      </c>
      <c r="T4324">
        <v>5.9582989349242603E-3</v>
      </c>
      <c r="U4324">
        <v>5.91015090186983E-3</v>
      </c>
      <c r="V4324">
        <v>5.8545586430547901E-3</v>
      </c>
      <c r="W4324">
        <v>5.7997021293226597E-3</v>
      </c>
      <c r="X4324">
        <v>5.7503030097727104E-3</v>
      </c>
      <c r="Y4324">
        <v>5.6927959543286496E-3</v>
      </c>
      <c r="Z4324">
        <v>5.6325815809549398E-3</v>
      </c>
      <c r="AA4324">
        <v>5.56960573411405E-3</v>
      </c>
      <c r="AB4324">
        <v>5.50332967656233E-3</v>
      </c>
      <c r="AC4324">
        <v>5.4381902357804003E-3</v>
      </c>
      <c r="AD4324">
        <v>5.36933590465365E-3</v>
      </c>
      <c r="AE4324">
        <v>5.2998784322287797E-3</v>
      </c>
      <c r="AF4324">
        <v>5.22888182681144E-3</v>
      </c>
      <c r="AG4324">
        <v>5.1599414464413799E-3</v>
      </c>
      <c r="AH4324">
        <v>5.0895506495004699E-3</v>
      </c>
      <c r="AI4324">
        <v>5.0196755728072603E-3</v>
      </c>
      <c r="AJ4324">
        <v>4.9504524069681798E-3</v>
      </c>
      <c r="AK4324">
        <v>4.8791436397182496E-3</v>
      </c>
      <c r="AL4324">
        <v>4.7593176120957602E-3</v>
      </c>
      <c r="AM4324">
        <v>4.6414001906617403E-3</v>
      </c>
      <c r="AN4324">
        <v>4.5253651858952002E-3</v>
      </c>
      <c r="AO4324">
        <v>4.4111867412049196E-3</v>
      </c>
      <c r="AP4324">
        <v>4.2988393288898603E-3</v>
      </c>
      <c r="AQ4324">
        <v>4.1882977461469703E-3</v>
      </c>
      <c r="AR4324">
        <v>4.07953711112606E-3</v>
      </c>
      <c r="AS4324">
        <v>3.9725328590309496E-3</v>
      </c>
      <c r="AT4324">
        <v>3.8672607382666301E-3</v>
      </c>
      <c r="AU4324">
        <v>3.7636968066316898E-3</v>
      </c>
      <c r="AV4324">
        <v>3.6618174275556302E-3</v>
      </c>
      <c r="AW4324">
        <v>3.5615992663804198E-3</v>
      </c>
      <c r="AX4324">
        <v>3.46301928668596E-3</v>
      </c>
      <c r="AY4324">
        <v>3.3660547466587598E-3</v>
      </c>
      <c r="AZ4324">
        <v>3.2706831955034198E-3</v>
      </c>
      <c r="BA4324">
        <v>3.1768824698965299E-3</v>
      </c>
      <c r="BB4324">
        <v>3.0846306904822301E-3</v>
      </c>
      <c r="BC4324">
        <v>2.99390625840922E-3</v>
      </c>
      <c r="BD4324">
        <v>2.90468785190863E-3</v>
      </c>
      <c r="BE4324">
        <v>2.8169544229122E-3</v>
      </c>
    </row>
    <row r="4325" spans="1:57" x14ac:dyDescent="0.25">
      <c r="A4325" t="s">
        <v>481</v>
      </c>
      <c r="B4325" t="s">
        <v>146</v>
      </c>
      <c r="C4325" t="s">
        <v>427</v>
      </c>
      <c r="D4325">
        <v>2.7632879999999999E-2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</row>
    <row r="4326" spans="1:57" x14ac:dyDescent="0.25">
      <c r="A4326" t="s">
        <v>481</v>
      </c>
      <c r="B4326" t="s">
        <v>146</v>
      </c>
      <c r="C4326" t="s">
        <v>269</v>
      </c>
      <c r="D4326">
        <v>0.40930156799999901</v>
      </c>
      <c r="E4326">
        <v>0.125938944</v>
      </c>
      <c r="F4326">
        <v>0.12603728974952499</v>
      </c>
      <c r="G4326">
        <v>0.101159562382588</v>
      </c>
      <c r="H4326">
        <v>0.15525009787313701</v>
      </c>
      <c r="I4326">
        <v>0.18253570270345901</v>
      </c>
      <c r="J4326">
        <v>0.226515398573574</v>
      </c>
      <c r="K4326">
        <v>0.22188971569744001</v>
      </c>
      <c r="L4326">
        <v>0.21733389493897101</v>
      </c>
      <c r="M4326">
        <v>0.212847001624102</v>
      </c>
      <c r="N4326">
        <v>0.20842811278603701</v>
      </c>
      <c r="O4326">
        <v>0.20407631702456999</v>
      </c>
      <c r="P4326">
        <v>0.19979071436705401</v>
      </c>
      <c r="Q4326">
        <v>0.195570416130986</v>
      </c>
      <c r="R4326">
        <v>0.191414544788202</v>
      </c>
      <c r="S4326">
        <v>0.18732223383066199</v>
      </c>
      <c r="T4326">
        <v>0.183292627637793</v>
      </c>
      <c r="U4326">
        <v>0.17932488134539801</v>
      </c>
      <c r="V4326">
        <v>0.17541816071608801</v>
      </c>
      <c r="W4326">
        <v>0.17157164201122899</v>
      </c>
      <c r="X4326">
        <v>0.167784511864396</v>
      </c>
      <c r="Y4326">
        <v>0.164055967156298</v>
      </c>
      <c r="Z4326">
        <v>0.16038521489117599</v>
      </c>
      <c r="AA4326">
        <v>0.15677147207464001</v>
      </c>
      <c r="AB4326">
        <v>0.153213965592947</v>
      </c>
      <c r="AC4326">
        <v>0.149711932093679</v>
      </c>
      <c r="AD4326">
        <v>0.14626461786783801</v>
      </c>
      <c r="AE4326">
        <v>0.14287127873330399</v>
      </c>
      <c r="AF4326">
        <v>0.13953117991967401</v>
      </c>
      <c r="AG4326">
        <v>0.13624359595444299</v>
      </c>
      <c r="AH4326">
        <v>0.13624647673555401</v>
      </c>
      <c r="AI4326">
        <v>0.136644713323397</v>
      </c>
      <c r="AJ4326">
        <v>0.13624086794689499</v>
      </c>
      <c r="AK4326">
        <v>0.13632832915990001</v>
      </c>
      <c r="AL4326">
        <v>0.13298026578200201</v>
      </c>
      <c r="AM4326">
        <v>0.12968553083874701</v>
      </c>
      <c r="AN4326">
        <v>0.12644339256777801</v>
      </c>
      <c r="AO4326">
        <v>0.12325312850914499</v>
      </c>
      <c r="AP4326">
        <v>0.12011402539242801</v>
      </c>
      <c r="AQ4326">
        <v>0.117025379025194</v>
      </c>
      <c r="AR4326">
        <v>0.11398649418276501</v>
      </c>
      <c r="AS4326">
        <v>0.110996684499283</v>
      </c>
      <c r="AT4326">
        <v>0.108055272360052</v>
      </c>
      <c r="AU4326">
        <v>0.105161588795156</v>
      </c>
      <c r="AV4326">
        <v>0.10231497337432099</v>
      </c>
      <c r="AW4326">
        <v>9.9514774103024395E-2</v>
      </c>
      <c r="AX4326">
        <v>9.6760347319815698E-2</v>
      </c>
      <c r="AY4326">
        <v>9.4051057594860807E-2</v>
      </c>
      <c r="AZ4326">
        <v>9.1386277629673093E-2</v>
      </c>
      <c r="BA4326">
        <v>8.8765388158029604E-2</v>
      </c>
      <c r="BB4326">
        <v>8.6187777848056105E-2</v>
      </c>
      <c r="BC4326">
        <v>8.3652843205466204E-2</v>
      </c>
      <c r="BD4326">
        <v>8.1159988477943298E-2</v>
      </c>
      <c r="BE4326">
        <v>7.8708625560650294E-2</v>
      </c>
    </row>
    <row r="4327" spans="1:57" x14ac:dyDescent="0.25">
      <c r="A4327" t="s">
        <v>481</v>
      </c>
      <c r="B4327" t="s">
        <v>146</v>
      </c>
      <c r="C4327" t="s">
        <v>270</v>
      </c>
      <c r="D4327">
        <v>0</v>
      </c>
      <c r="E4327">
        <v>6.9082199999999996E-2</v>
      </c>
      <c r="F4327">
        <v>6.9136146305424806E-2</v>
      </c>
      <c r="G4327">
        <v>5.54897865462999E-2</v>
      </c>
      <c r="H4327">
        <v>8.5160459272166603E-2</v>
      </c>
      <c r="I4327">
        <v>0.100127629474969</v>
      </c>
      <c r="J4327">
        <v>0.12425213020159501</v>
      </c>
      <c r="K4327">
        <v>0.12171477091116201</v>
      </c>
      <c r="L4327">
        <v>0.119215733593518</v>
      </c>
      <c r="M4327">
        <v>0.116754505545136</v>
      </c>
      <c r="N4327">
        <v>0.114330580484362</v>
      </c>
      <c r="O4327">
        <v>0.111943458474249</v>
      </c>
      <c r="P4327">
        <v>0.109592645846289</v>
      </c>
      <c r="Q4327">
        <v>0.107277655125042</v>
      </c>
      <c r="R4327">
        <v>0.104998004953635</v>
      </c>
      <c r="S4327">
        <v>0.102753220020143</v>
      </c>
      <c r="T4327">
        <v>0.100542830984826</v>
      </c>
      <c r="U4327">
        <v>9.83663744082139E-2</v>
      </c>
      <c r="V4327">
        <v>9.6223392680034894E-2</v>
      </c>
      <c r="W4327">
        <v>9.4113433948978795E-2</v>
      </c>
      <c r="X4327">
        <v>9.2036052053275696E-2</v>
      </c>
      <c r="Y4327">
        <v>8.9990806452091801E-2</v>
      </c>
      <c r="Z4327">
        <v>8.7977262157726194E-2</v>
      </c>
      <c r="AA4327">
        <v>8.5994989668602695E-2</v>
      </c>
      <c r="AB4327">
        <v>8.4043564903046E-2</v>
      </c>
      <c r="AC4327">
        <v>8.2122569133833506E-2</v>
      </c>
      <c r="AD4327">
        <v>8.0231588923514993E-2</v>
      </c>
      <c r="AE4327">
        <v>7.8370216060489398E-2</v>
      </c>
      <c r="AF4327">
        <v>7.6538047495831998E-2</v>
      </c>
      <c r="AG4327">
        <v>7.4734685280861704E-2</v>
      </c>
      <c r="AH4327">
        <v>7.4736265496563897E-2</v>
      </c>
      <c r="AI4327">
        <v>7.4954713092954095E-2</v>
      </c>
      <c r="AJ4327">
        <v>7.4733188867146694E-2</v>
      </c>
      <c r="AK4327">
        <v>7.4781164599014405E-2</v>
      </c>
      <c r="AL4327">
        <v>7.2944627174303306E-2</v>
      </c>
      <c r="AM4327">
        <v>7.1137342381626598E-2</v>
      </c>
      <c r="AN4327">
        <v>6.9358908822085896E-2</v>
      </c>
      <c r="AO4327">
        <v>6.7608930199497902E-2</v>
      </c>
      <c r="AP4327">
        <v>6.5887015258479398E-2</v>
      </c>
      <c r="AQ4327">
        <v>6.4192777723261402E-2</v>
      </c>
      <c r="AR4327">
        <v>6.2525836237221896E-2</v>
      </c>
      <c r="AS4327">
        <v>6.0885814303130802E-2</v>
      </c>
      <c r="AT4327">
        <v>5.9272340224097803E-2</v>
      </c>
      <c r="AU4327">
        <v>5.7685047045215203E-2</v>
      </c>
      <c r="AV4327">
        <v>5.61235724958878E-2</v>
      </c>
      <c r="AW4327">
        <v>5.4587558932842499E-2</v>
      </c>
      <c r="AX4327">
        <v>5.3076653283808402E-2</v>
      </c>
      <c r="AY4327">
        <v>5.1590506991861802E-2</v>
      </c>
      <c r="AZ4327">
        <v>5.0128775960425698E-2</v>
      </c>
      <c r="BA4327">
        <v>4.8691120498919098E-2</v>
      </c>
      <c r="BB4327">
        <v>4.7277205269046697E-2</v>
      </c>
      <c r="BC4327">
        <v>4.5886699231721798E-2</v>
      </c>
      <c r="BD4327">
        <v>4.4519275594616499E-2</v>
      </c>
      <c r="BE4327">
        <v>4.3174611760330099E-2</v>
      </c>
    </row>
    <row r="4328" spans="1:57" x14ac:dyDescent="0.25">
      <c r="A4328" t="s">
        <v>481</v>
      </c>
      <c r="B4328" t="s">
        <v>146</v>
      </c>
      <c r="C4328" t="s">
        <v>271</v>
      </c>
      <c r="D4328">
        <v>7.4307326400000004</v>
      </c>
      <c r="E4328">
        <v>10.67257188</v>
      </c>
      <c r="F4328">
        <v>10.680906093767099</v>
      </c>
      <c r="G4328">
        <v>8.5726675687983693</v>
      </c>
      <c r="H4328">
        <v>13.1565167715563</v>
      </c>
      <c r="I4328">
        <v>15.4688085027057</v>
      </c>
      <c r="J4328">
        <v>19.1958245513264</v>
      </c>
      <c r="K4328">
        <v>18.803825607857199</v>
      </c>
      <c r="L4328">
        <v>18.417747060802299</v>
      </c>
      <c r="M4328">
        <v>18.037509702127601</v>
      </c>
      <c r="N4328">
        <v>17.6630353159204</v>
      </c>
      <c r="O4328">
        <v>17.2942466664671</v>
      </c>
      <c r="P4328">
        <v>16.931067486471299</v>
      </c>
      <c r="Q4328">
        <v>16.5734224654088</v>
      </c>
      <c r="R4328">
        <v>16.221237238018801</v>
      </c>
      <c r="S4328">
        <v>15.8744383729302</v>
      </c>
      <c r="T4328">
        <v>15.5329533614194</v>
      </c>
      <c r="U4328">
        <v>15.1967106063017</v>
      </c>
      <c r="V4328">
        <v>14.8656394109501</v>
      </c>
      <c r="W4328">
        <v>14.539669968444899</v>
      </c>
      <c r="X4328">
        <v>14.218733350848799</v>
      </c>
      <c r="Y4328">
        <v>13.902761498607701</v>
      </c>
      <c r="Z4328">
        <v>13.5916872100763</v>
      </c>
      <c r="AA4328">
        <v>13.285444131165701</v>
      </c>
      <c r="AB4328">
        <v>12.983966745112401</v>
      </c>
      <c r="AC4328">
        <v>12.6871903623669</v>
      </c>
      <c r="AD4328">
        <v>12.3950511106019</v>
      </c>
      <c r="AE4328">
        <v>12.107485924835901</v>
      </c>
      <c r="AF4328">
        <v>11.8244325376742</v>
      </c>
      <c r="AG4328">
        <v>11.5458294696633</v>
      </c>
      <c r="AH4328">
        <v>11.5460735986237</v>
      </c>
      <c r="AI4328">
        <v>11.5798217663787</v>
      </c>
      <c r="AJ4328">
        <v>11.545598287348099</v>
      </c>
      <c r="AK4328">
        <v>11.5530101017786</v>
      </c>
      <c r="AL4328">
        <v>11.269281765455499</v>
      </c>
      <c r="AM4328">
        <v>10.990072694848701</v>
      </c>
      <c r="AN4328">
        <v>10.715320877477501</v>
      </c>
      <c r="AO4328">
        <v>10.444965089184199</v>
      </c>
      <c r="AP4328">
        <v>10.178944884569001</v>
      </c>
      <c r="AQ4328">
        <v>9.9172005875373106</v>
      </c>
      <c r="AR4328">
        <v>9.6596732819577191</v>
      </c>
      <c r="AS4328">
        <v>9.4063048024309595</v>
      </c>
      <c r="AT4328">
        <v>9.1570377251665391</v>
      </c>
      <c r="AU4328">
        <v>8.9118153589671607</v>
      </c>
      <c r="AV4328">
        <v>8.6705817363192601</v>
      </c>
      <c r="AW4328">
        <v>8.4332816045884105</v>
      </c>
      <c r="AX4328">
        <v>8.1998604173185594</v>
      </c>
      <c r="AY4328">
        <v>7.9702643256336296</v>
      </c>
      <c r="AZ4328">
        <v>7.7444401697406802</v>
      </c>
      <c r="BA4328">
        <v>7.5223354705330197</v>
      </c>
      <c r="BB4328">
        <v>7.3038984212925397</v>
      </c>
      <c r="BC4328">
        <v>7.0890778794898202</v>
      </c>
      <c r="BD4328">
        <v>6.8778233586810202</v>
      </c>
      <c r="BE4328">
        <v>6.6700850205004496</v>
      </c>
    </row>
    <row r="4329" spans="1:57" x14ac:dyDescent="0.25">
      <c r="A4329" t="s">
        <v>481</v>
      </c>
      <c r="B4329" t="s">
        <v>146</v>
      </c>
      <c r="C4329" t="s">
        <v>272</v>
      </c>
      <c r="D4329">
        <v>2.0682792000000001</v>
      </c>
      <c r="E4329">
        <v>1.1534633999999999</v>
      </c>
      <c r="F4329">
        <v>1.15436413982694</v>
      </c>
      <c r="G4329">
        <v>0.92651128445488595</v>
      </c>
      <c r="H4329">
        <v>1.42192160784738</v>
      </c>
      <c r="I4329">
        <v>1.67182799517297</v>
      </c>
      <c r="J4329">
        <v>2.07463405275996</v>
      </c>
      <c r="K4329">
        <v>2.0322678415772799</v>
      </c>
      <c r="L4329">
        <v>1.99054149121299</v>
      </c>
      <c r="M4329">
        <v>1.94944644107181</v>
      </c>
      <c r="N4329">
        <v>1.9089742377843399</v>
      </c>
      <c r="O4329">
        <v>1.8691165339185201</v>
      </c>
      <c r="P4329">
        <v>1.82986508670623</v>
      </c>
      <c r="Q4329">
        <v>1.7912117567847901</v>
      </c>
      <c r="R4329">
        <v>1.7531485069531201</v>
      </c>
      <c r="S4329">
        <v>1.71566740094239</v>
      </c>
      <c r="T4329">
        <v>1.6787606022011901</v>
      </c>
      <c r="U4329">
        <v>1.64242037269472</v>
      </c>
      <c r="V4329">
        <v>1.60663907171815</v>
      </c>
      <c r="W4329">
        <v>1.57140915472385</v>
      </c>
      <c r="X4329">
        <v>1.5367231721622701</v>
      </c>
      <c r="Y4329">
        <v>1.50257376833644</v>
      </c>
      <c r="Z4329">
        <v>1.4689536802699099</v>
      </c>
      <c r="AA4329">
        <v>1.4358557365878799</v>
      </c>
      <c r="AB4329">
        <v>1.40327285641146</v>
      </c>
      <c r="AC4329">
        <v>1.37119804826491</v>
      </c>
      <c r="AD4329">
        <v>1.3396244089956499</v>
      </c>
      <c r="AE4329">
        <v>1.30854512270696</v>
      </c>
      <c r="AF4329">
        <v>1.2779534597031299</v>
      </c>
      <c r="AG4329">
        <v>1.24784277544711</v>
      </c>
      <c r="AH4329">
        <v>1.2478691602608101</v>
      </c>
      <c r="AI4329">
        <v>1.2515165731581099</v>
      </c>
      <c r="AJ4329">
        <v>1.2478177898726599</v>
      </c>
      <c r="AK4329">
        <v>1.24861883921384</v>
      </c>
      <c r="AL4329">
        <v>1.2179542294860899</v>
      </c>
      <c r="AM4329">
        <v>1.1877780500689701</v>
      </c>
      <c r="AN4329">
        <v>1.15808359881725</v>
      </c>
      <c r="AO4329">
        <v>1.12886425878555</v>
      </c>
      <c r="AP4329">
        <v>1.10011349719461</v>
      </c>
      <c r="AQ4329">
        <v>1.0718248644096</v>
      </c>
      <c r="AR4329">
        <v>1.0439919929305801</v>
      </c>
      <c r="AS4329">
        <v>1.01660859639469</v>
      </c>
      <c r="AT4329">
        <v>0.98966846859024005</v>
      </c>
      <c r="AU4329">
        <v>0.96316548248223</v>
      </c>
      <c r="AV4329">
        <v>0.93709358924952102</v>
      </c>
      <c r="AW4329">
        <v>0.91144681733321797</v>
      </c>
      <c r="AX4329">
        <v>0.88621927149631696</v>
      </c>
      <c r="AY4329">
        <v>0.86140513189442003</v>
      </c>
      <c r="AZ4329">
        <v>0.83699865315741095</v>
      </c>
      <c r="BA4329">
        <v>0.81299416348195297</v>
      </c>
      <c r="BB4329">
        <v>0.789386063734689</v>
      </c>
      <c r="BC4329">
        <v>0.76616882656602103</v>
      </c>
      <c r="BD4329">
        <v>0.74333699553435395</v>
      </c>
      <c r="BE4329">
        <v>0.72088518424066295</v>
      </c>
    </row>
    <row r="4330" spans="1:57" x14ac:dyDescent="0.25">
      <c r="A4330" t="s">
        <v>481</v>
      </c>
      <c r="B4330" t="s">
        <v>146</v>
      </c>
      <c r="C4330" t="s">
        <v>273</v>
      </c>
      <c r="D4330">
        <v>1.917219456</v>
      </c>
      <c r="E4330">
        <v>3.8078108639999999</v>
      </c>
      <c r="F4330">
        <v>3.81078438435501</v>
      </c>
      <c r="G4330">
        <v>3.0585970344320499</v>
      </c>
      <c r="H4330">
        <v>4.6940445150818197</v>
      </c>
      <c r="I4330">
        <v>5.5190349366603204</v>
      </c>
      <c r="J4330">
        <v>6.8487774167119202</v>
      </c>
      <c r="K4330">
        <v>6.7089181726232798</v>
      </c>
      <c r="L4330">
        <v>6.5711712356747398</v>
      </c>
      <c r="M4330">
        <v>6.4355083456479001</v>
      </c>
      <c r="N4330">
        <v>6.3019015962980403</v>
      </c>
      <c r="O4330">
        <v>6.1703234311006101</v>
      </c>
      <c r="P4330">
        <v>6.04074663904749</v>
      </c>
      <c r="Q4330">
        <v>5.9131443504923302</v>
      </c>
      <c r="R4330">
        <v>5.7874900330443699</v>
      </c>
      <c r="S4330">
        <v>5.6637574875103196</v>
      </c>
      <c r="T4330">
        <v>5.5419208438836396</v>
      </c>
      <c r="U4330">
        <v>5.4219545573807499</v>
      </c>
      <c r="V4330">
        <v>5.3038334045235302</v>
      </c>
      <c r="W4330">
        <v>5.18753247926771</v>
      </c>
      <c r="X4330">
        <v>5.0730271891765497</v>
      </c>
      <c r="Y4330">
        <v>4.9602932516392997</v>
      </c>
      <c r="Z4330">
        <v>4.8493066901338704</v>
      </c>
      <c r="AA4330">
        <v>4.7400438305333799</v>
      </c>
      <c r="AB4330">
        <v>4.6324812974558904</v>
      </c>
      <c r="AC4330">
        <v>4.5265960106568999</v>
      </c>
      <c r="AD4330">
        <v>4.4223651814641496</v>
      </c>
      <c r="AE4330">
        <v>4.31976630925418</v>
      </c>
      <c r="AF4330">
        <v>4.2187771779702601</v>
      </c>
      <c r="AG4330">
        <v>4.1193758526810997</v>
      </c>
      <c r="AH4330">
        <v>4.1194629541705998</v>
      </c>
      <c r="AI4330">
        <v>4.1315037856836296</v>
      </c>
      <c r="AJ4330">
        <v>4.1192933703571297</v>
      </c>
      <c r="AK4330">
        <v>4.1219377926976799</v>
      </c>
      <c r="AL4330">
        <v>4.0207078498476001</v>
      </c>
      <c r="AM4330">
        <v>3.9210903120752598</v>
      </c>
      <c r="AN4330">
        <v>3.8230630542733701</v>
      </c>
      <c r="AO4330">
        <v>3.72660423259632</v>
      </c>
      <c r="AP4330">
        <v>3.6316922810473899</v>
      </c>
      <c r="AQ4330">
        <v>3.5383059081061701</v>
      </c>
      <c r="AR4330">
        <v>3.4464240933956698</v>
      </c>
      <c r="AS4330">
        <v>3.3560260843885699</v>
      </c>
      <c r="AT4330">
        <v>3.26709139315227</v>
      </c>
      <c r="AU4330">
        <v>3.1795997931322599</v>
      </c>
      <c r="AV4330">
        <v>3.09353131597334</v>
      </c>
      <c r="AW4330">
        <v>3.00886624837828</v>
      </c>
      <c r="AX4330">
        <v>2.9255851290035202</v>
      </c>
      <c r="AY4330">
        <v>2.8436687453914198</v>
      </c>
      <c r="AZ4330">
        <v>2.7630981309386602</v>
      </c>
      <c r="BA4330">
        <v>2.6838545619004202</v>
      </c>
      <c r="BB4330">
        <v>2.6059195544298501</v>
      </c>
      <c r="BC4330">
        <v>2.5292748616525</v>
      </c>
      <c r="BD4330">
        <v>2.4539024707752599</v>
      </c>
      <c r="BE4330">
        <v>2.3797846002293901</v>
      </c>
    </row>
    <row r="4331" spans="1:57" x14ac:dyDescent="0.25">
      <c r="A4331" t="s">
        <v>481</v>
      </c>
      <c r="B4331" t="s">
        <v>146</v>
      </c>
      <c r="C4331" t="s">
        <v>275</v>
      </c>
      <c r="D4331">
        <v>13.062525256277301</v>
      </c>
      <c r="E4331">
        <v>13.5347755629054</v>
      </c>
      <c r="F4331">
        <v>13.545344872168499</v>
      </c>
      <c r="G4331">
        <v>10.8717123504708</v>
      </c>
      <c r="H4331">
        <v>16.684872558817201</v>
      </c>
      <c r="I4331">
        <v>19.617281913278202</v>
      </c>
      <c r="J4331">
        <v>24.343820774258699</v>
      </c>
      <c r="K4331">
        <v>23.8466943289738</v>
      </c>
      <c r="L4331">
        <v>23.357076030517199</v>
      </c>
      <c r="M4331">
        <v>22.874865428596902</v>
      </c>
      <c r="N4331">
        <v>22.399963331111898</v>
      </c>
      <c r="O4331">
        <v>21.932271789033699</v>
      </c>
      <c r="P4331">
        <v>21.471694081464001</v>
      </c>
      <c r="Q4331">
        <v>21.018134700866799</v>
      </c>
      <c r="R4331">
        <v>20.571499338473298</v>
      </c>
      <c r="S4331">
        <v>20.1316948698577</v>
      </c>
      <c r="T4331">
        <v>19.698629340680501</v>
      </c>
      <c r="U4331">
        <v>19.2722119525999</v>
      </c>
      <c r="V4331">
        <v>18.852353049346899</v>
      </c>
      <c r="W4331">
        <v>18.438964102963599</v>
      </c>
      <c r="X4331">
        <v>18.031957700203002</v>
      </c>
      <c r="Y4331">
        <v>17.6312475290874</v>
      </c>
      <c r="Z4331">
        <v>17.236748365624099</v>
      </c>
      <c r="AA4331">
        <v>16.848376060677101</v>
      </c>
      <c r="AB4331">
        <v>16.466047526992501</v>
      </c>
      <c r="AC4331">
        <v>16.089680726375502</v>
      </c>
      <c r="AD4331">
        <v>15.7191946570182</v>
      </c>
      <c r="AE4331">
        <v>15.354509340975399</v>
      </c>
      <c r="AF4331">
        <v>14.9955458117877</v>
      </c>
      <c r="AG4331">
        <v>14.642226102249699</v>
      </c>
      <c r="AH4331">
        <v>14.6425357024777</v>
      </c>
      <c r="AI4331">
        <v>14.685334559337999</v>
      </c>
      <c r="AJ4331">
        <v>14.6419329207387</v>
      </c>
      <c r="AK4331">
        <v>14.651332458728101</v>
      </c>
      <c r="AL4331">
        <v>14.291512970403501</v>
      </c>
      <c r="AM4331">
        <v>13.9374247385994</v>
      </c>
      <c r="AN4331">
        <v>13.588989120134499</v>
      </c>
      <c r="AO4331">
        <v>13.2461284715649</v>
      </c>
      <c r="AP4331">
        <v>12.9087661370547</v>
      </c>
      <c r="AQ4331">
        <v>12.5768264363876</v>
      </c>
      <c r="AR4331">
        <v>12.250234653120099</v>
      </c>
      <c r="AS4331">
        <v>11.928917022874399</v>
      </c>
      <c r="AT4331">
        <v>11.612800721768201</v>
      </c>
      <c r="AU4331">
        <v>11.3018138549818</v>
      </c>
      <c r="AV4331">
        <v>10.9958854454591</v>
      </c>
      <c r="AW4331">
        <v>10.694945422741201</v>
      </c>
      <c r="AX4331">
        <v>10.3989246119332</v>
      </c>
      <c r="AY4331">
        <v>10.1077547227991</v>
      </c>
      <c r="AZ4331">
        <v>9.8213683389864794</v>
      </c>
      <c r="BA4331">
        <v>9.5396989073778098</v>
      </c>
      <c r="BB4331">
        <v>9.2626807275674192</v>
      </c>
      <c r="BC4331">
        <v>8.9902489414624895</v>
      </c>
      <c r="BD4331">
        <v>8.7223395230069105</v>
      </c>
      <c r="BE4331">
        <v>8.4588892680262902</v>
      </c>
    </row>
    <row r="4332" spans="1:57" x14ac:dyDescent="0.25">
      <c r="A4332" t="s">
        <v>481</v>
      </c>
      <c r="B4332" t="s">
        <v>146</v>
      </c>
      <c r="C4332" t="s">
        <v>277</v>
      </c>
      <c r="D4332">
        <v>65.776637663999907</v>
      </c>
      <c r="E4332">
        <v>65.647014335999998</v>
      </c>
      <c r="F4332">
        <v>66.6557628041827</v>
      </c>
      <c r="G4332">
        <v>54.278353422640897</v>
      </c>
      <c r="H4332">
        <v>84.514556808312307</v>
      </c>
      <c r="I4332">
        <v>100.815589774862</v>
      </c>
      <c r="J4332">
        <v>126.9286504212</v>
      </c>
      <c r="K4332">
        <v>126.149198239217</v>
      </c>
      <c r="L4332">
        <v>125.361744798101</v>
      </c>
      <c r="M4332">
        <v>124.56663704263001</v>
      </c>
      <c r="N4332">
        <v>123.76421468906899</v>
      </c>
      <c r="O4332">
        <v>122.95481034594199</v>
      </c>
      <c r="P4332">
        <v>122.138749633006</v>
      </c>
      <c r="Q4332">
        <v>121.316351298443</v>
      </c>
      <c r="R4332">
        <v>120.487927334305</v>
      </c>
      <c r="S4332">
        <v>119.653783090231</v>
      </c>
      <c r="T4332">
        <v>118.814217385456</v>
      </c>
      <c r="U4332">
        <v>117.96952261914799</v>
      </c>
      <c r="V4332">
        <v>117.11998487907999</v>
      </c>
      <c r="W4332">
        <v>116.265884048678</v>
      </c>
      <c r="X4332">
        <v>115.407493912451</v>
      </c>
      <c r="Y4332">
        <v>114.54508225983901</v>
      </c>
      <c r="Z4332">
        <v>113.678910987489</v>
      </c>
      <c r="AA4332">
        <v>112.809236199997</v>
      </c>
      <c r="AB4332">
        <v>111.936308309114</v>
      </c>
      <c r="AC4332">
        <v>111.06037213146899</v>
      </c>
      <c r="AD4332">
        <v>110.181666984796</v>
      </c>
      <c r="AE4332">
        <v>109.300426782709</v>
      </c>
      <c r="AF4332">
        <v>108.416880128044</v>
      </c>
      <c r="AG4332">
        <v>107.531250404772</v>
      </c>
      <c r="AH4332">
        <v>109.240471990274</v>
      </c>
      <c r="AI4332">
        <v>111.311519243269</v>
      </c>
      <c r="AJ4332">
        <v>112.770532089261</v>
      </c>
      <c r="AK4332">
        <v>114.67533436188801</v>
      </c>
      <c r="AL4332">
        <v>113.690549430178</v>
      </c>
      <c r="AM4332">
        <v>112.70482987922</v>
      </c>
      <c r="AN4332">
        <v>111.71838450773799</v>
      </c>
      <c r="AO4332">
        <v>110.73141711566301</v>
      </c>
      <c r="AP4332">
        <v>109.744126592394</v>
      </c>
      <c r="AQ4332">
        <v>108.7567070037</v>
      </c>
      <c r="AR4332">
        <v>107.769347677285</v>
      </c>
      <c r="AS4332">
        <v>106.782233287029</v>
      </c>
      <c r="AT4332">
        <v>105.79554393593899</v>
      </c>
      <c r="AU4332">
        <v>104.80945523781</v>
      </c>
      <c r="AV4332">
        <v>103.824138397623</v>
      </c>
      <c r="AW4332">
        <v>102.839760290708</v>
      </c>
      <c r="AX4332">
        <v>101.856483540661</v>
      </c>
      <c r="AY4332">
        <v>100.874466596072</v>
      </c>
      <c r="AZ4332">
        <v>99.893863806040699</v>
      </c>
      <c r="BA4332">
        <v>98.914825494530206</v>
      </c>
      <c r="BB4332">
        <v>97.937498033555599</v>
      </c>
      <c r="BC4332">
        <v>96.962023915230404</v>
      </c>
      <c r="BD4332">
        <v>95.988541822687907</v>
      </c>
      <c r="BE4332">
        <v>95.017186699891994</v>
      </c>
    </row>
    <row r="4333" spans="1:57" x14ac:dyDescent="0.25">
      <c r="A4333" t="s">
        <v>481</v>
      </c>
      <c r="B4333" t="s">
        <v>146</v>
      </c>
      <c r="C4333" t="s">
        <v>295</v>
      </c>
      <c r="D4333">
        <v>2.0573935200000002</v>
      </c>
      <c r="E4333">
        <v>5.4072522000000003</v>
      </c>
      <c r="F4333">
        <v>5.4935397659662204</v>
      </c>
      <c r="G4333">
        <v>4.9800158089546596</v>
      </c>
      <c r="H4333">
        <v>5.1316655503072903</v>
      </c>
      <c r="I4333">
        <v>5.2842749997588703</v>
      </c>
      <c r="J4333">
        <v>5.4394862655565603</v>
      </c>
      <c r="K4333">
        <v>5.5961598862852204</v>
      </c>
      <c r="L4333">
        <v>5.7547644546423502</v>
      </c>
      <c r="M4333">
        <v>5.9151762220213797</v>
      </c>
      <c r="N4333">
        <v>6.0754818725480604</v>
      </c>
      <c r="O4333">
        <v>6.1366454246679201</v>
      </c>
      <c r="P4333">
        <v>6.1932878951587602</v>
      </c>
      <c r="Q4333">
        <v>6.2448119044725399</v>
      </c>
      <c r="R4333">
        <v>6.2918631733483599</v>
      </c>
      <c r="S4333">
        <v>6.3325396962453304</v>
      </c>
      <c r="T4333">
        <v>6.3663369998729902</v>
      </c>
      <c r="U4333">
        <v>6.3925162928384101</v>
      </c>
      <c r="V4333">
        <v>6.4108013219197604</v>
      </c>
      <c r="W4333">
        <v>6.42612591653132</v>
      </c>
      <c r="X4333">
        <v>6.43368272305558</v>
      </c>
      <c r="Y4333">
        <v>6.4332213568504502</v>
      </c>
      <c r="Z4333">
        <v>6.4236211237090703</v>
      </c>
      <c r="AA4333">
        <v>6.4049292745970998</v>
      </c>
      <c r="AB4333">
        <v>6.4225723167561597</v>
      </c>
      <c r="AC4333">
        <v>6.43192010546157</v>
      </c>
      <c r="AD4333">
        <v>6.4341912290285004</v>
      </c>
      <c r="AE4333">
        <v>6.4291013090325997</v>
      </c>
      <c r="AF4333">
        <v>6.41617858499718</v>
      </c>
      <c r="AG4333">
        <v>6.3958593227913596</v>
      </c>
      <c r="AH4333">
        <v>6.3682249950924898</v>
      </c>
      <c r="AI4333">
        <v>6.3340147560931204</v>
      </c>
      <c r="AJ4333">
        <v>6.2927718274249198</v>
      </c>
      <c r="AK4333">
        <v>6.2452372686075197</v>
      </c>
      <c r="AL4333">
        <v>6.0918615886284897</v>
      </c>
      <c r="AM4333">
        <v>5.94092889852217</v>
      </c>
      <c r="AN4333">
        <v>5.7924056760591096</v>
      </c>
      <c r="AO4333">
        <v>5.6462588251554697</v>
      </c>
      <c r="AP4333">
        <v>5.5024556707022896</v>
      </c>
      <c r="AQ4333">
        <v>5.3609639534556601</v>
      </c>
      <c r="AR4333">
        <v>5.2217518249868897</v>
      </c>
      <c r="AS4333">
        <v>5.0847878426921502</v>
      </c>
      <c r="AT4333">
        <v>4.9500409648608104</v>
      </c>
      <c r="AU4333">
        <v>4.8174805458018204</v>
      </c>
      <c r="AV4333">
        <v>4.6870763310275301</v>
      </c>
      <c r="AW4333">
        <v>4.5587984524941501</v>
      </c>
      <c r="AX4333">
        <v>4.4326174238983302</v>
      </c>
      <c r="AY4333">
        <v>4.3085041360291703</v>
      </c>
      <c r="AZ4333">
        <v>4.1864298521750101</v>
      </c>
      <c r="BA4333">
        <v>4.0663662035843302</v>
      </c>
      <c r="BB4333">
        <v>3.9482851849802501</v>
      </c>
      <c r="BC4333">
        <v>3.83215915012789</v>
      </c>
      <c r="BD4333">
        <v>3.7179608074540802</v>
      </c>
      <c r="BE4333">
        <v>3.6056632157187298</v>
      </c>
    </row>
    <row r="4334" spans="1:57" x14ac:dyDescent="0.25">
      <c r="A4334" t="s">
        <v>481</v>
      </c>
      <c r="B4334" t="s">
        <v>146</v>
      </c>
      <c r="C4334" t="s">
        <v>430</v>
      </c>
      <c r="D4334">
        <v>0</v>
      </c>
      <c r="E4334">
        <v>8.2898639999999996E-2</v>
      </c>
      <c r="F4334">
        <v>8.4221515575788802E-2</v>
      </c>
      <c r="G4334">
        <v>7.6348674422998294E-2</v>
      </c>
      <c r="H4334">
        <v>7.8673618192864406E-2</v>
      </c>
      <c r="I4334">
        <v>8.1013275257627304E-2</v>
      </c>
      <c r="J4334">
        <v>8.33928207959891E-2</v>
      </c>
      <c r="K4334">
        <v>8.5794785713083604E-2</v>
      </c>
      <c r="L4334">
        <v>8.8226354008454203E-2</v>
      </c>
      <c r="M4334">
        <v>9.06856284909201E-2</v>
      </c>
      <c r="N4334">
        <v>9.3143276094813501E-2</v>
      </c>
      <c r="O4334">
        <v>9.40809751517033E-2</v>
      </c>
      <c r="P4334">
        <v>9.4949361458879999E-2</v>
      </c>
      <c r="Q4334">
        <v>9.5739276584247995E-2</v>
      </c>
      <c r="R4334">
        <v>9.6460620079208401E-2</v>
      </c>
      <c r="S4334">
        <v>9.70842322769319E-2</v>
      </c>
      <c r="T4334">
        <v>9.7602379092129404E-2</v>
      </c>
      <c r="U4334">
        <v>9.8003734106233406E-2</v>
      </c>
      <c r="V4334">
        <v>9.82840620782124E-2</v>
      </c>
      <c r="W4334">
        <v>9.8519003598389596E-2</v>
      </c>
      <c r="X4334">
        <v>9.8634857078204005E-2</v>
      </c>
      <c r="Y4334">
        <v>9.8627783868090499E-2</v>
      </c>
      <c r="Z4334">
        <v>9.8480602593449207E-2</v>
      </c>
      <c r="AA4334">
        <v>9.8194037659328298E-2</v>
      </c>
      <c r="AB4334">
        <v>9.8464523323090899E-2</v>
      </c>
      <c r="AC4334">
        <v>9.8607834369445702E-2</v>
      </c>
      <c r="AD4334">
        <v>9.8642652988590193E-2</v>
      </c>
      <c r="AE4334">
        <v>9.8564619371928397E-2</v>
      </c>
      <c r="AF4334">
        <v>9.8366500954660596E-2</v>
      </c>
      <c r="AG4334">
        <v>9.8054986133386798E-2</v>
      </c>
      <c r="AH4334">
        <v>9.7631323966574896E-2</v>
      </c>
      <c r="AI4334">
        <v>9.71068464348772E-2</v>
      </c>
      <c r="AJ4334">
        <v>9.64745506643543E-2</v>
      </c>
      <c r="AK4334">
        <v>9.5745797846247802E-2</v>
      </c>
      <c r="AL4334">
        <v>9.3394393693259095E-2</v>
      </c>
      <c r="AM4334">
        <v>9.1080443043545498E-2</v>
      </c>
      <c r="AN4334">
        <v>8.8803431967456894E-2</v>
      </c>
      <c r="AO4334">
        <v>8.6562853068585605E-2</v>
      </c>
      <c r="AP4334">
        <v>8.4358205404495096E-2</v>
      </c>
      <c r="AQ4334">
        <v>8.2188994408379498E-2</v>
      </c>
      <c r="AR4334">
        <v>8.0054731811645796E-2</v>
      </c>
      <c r="AS4334">
        <v>7.7954935567405903E-2</v>
      </c>
      <c r="AT4334">
        <v>7.5889129774869599E-2</v>
      </c>
      <c r="AU4334">
        <v>7.3856844604627298E-2</v>
      </c>
      <c r="AV4334">
        <v>7.1857616224812404E-2</v>
      </c>
      <c r="AW4334">
        <v>6.9890986728133306E-2</v>
      </c>
      <c r="AX4334">
        <v>6.7956504059765402E-2</v>
      </c>
      <c r="AY4334">
        <v>6.6053721946091895E-2</v>
      </c>
      <c r="AZ4334">
        <v>6.4182199824285996E-2</v>
      </c>
      <c r="BA4334">
        <v>6.2341502772721602E-2</v>
      </c>
      <c r="BB4334">
        <v>6.0531201442206001E-2</v>
      </c>
      <c r="BC4334">
        <v>5.8750871988023402E-2</v>
      </c>
      <c r="BD4334">
        <v>5.7000096002780297E-2</v>
      </c>
      <c r="BE4334">
        <v>5.5278460450043303E-2</v>
      </c>
    </row>
    <row r="4335" spans="1:57" x14ac:dyDescent="0.25">
      <c r="A4335" t="s">
        <v>481</v>
      </c>
      <c r="B4335" t="s">
        <v>146</v>
      </c>
      <c r="C4335" t="s">
        <v>296</v>
      </c>
      <c r="D4335">
        <v>0</v>
      </c>
      <c r="E4335">
        <v>0.55475099999999999</v>
      </c>
      <c r="F4335">
        <v>0.56360357645414205</v>
      </c>
      <c r="G4335">
        <v>0.51091915964885204</v>
      </c>
      <c r="H4335">
        <v>0.52647749548255196</v>
      </c>
      <c r="I4335">
        <v>0.54213429149674797</v>
      </c>
      <c r="J4335">
        <v>0.55805801795295695</v>
      </c>
      <c r="K4335">
        <v>0.57413177307997798</v>
      </c>
      <c r="L4335">
        <v>0.59040363162223097</v>
      </c>
      <c r="M4335">
        <v>0.60686089772964202</v>
      </c>
      <c r="N4335">
        <v>0.62330727689710996</v>
      </c>
      <c r="O4335">
        <v>0.62958228321215604</v>
      </c>
      <c r="P4335">
        <v>0.63539345420715099</v>
      </c>
      <c r="Q4335">
        <v>0.64067950239458804</v>
      </c>
      <c r="R4335">
        <v>0.64550667477248003</v>
      </c>
      <c r="S4335">
        <v>0.64967983720674105</v>
      </c>
      <c r="T4335">
        <v>0.65314723382359297</v>
      </c>
      <c r="U4335">
        <v>0.65583306914524897</v>
      </c>
      <c r="V4335">
        <v>0.65770900128096599</v>
      </c>
      <c r="W4335">
        <v>0.65928121094881897</v>
      </c>
      <c r="X4335">
        <v>0.66005649307383896</v>
      </c>
      <c r="Y4335">
        <v>0.66000915972333296</v>
      </c>
      <c r="Z4335">
        <v>0.65902423452686898</v>
      </c>
      <c r="AA4335">
        <v>0.65710656514449495</v>
      </c>
      <c r="AB4335">
        <v>0.658916633348966</v>
      </c>
      <c r="AC4335">
        <v>0.65987565929048198</v>
      </c>
      <c r="AD4335">
        <v>0.66010866267617097</v>
      </c>
      <c r="AE4335">
        <v>0.65958646801921705</v>
      </c>
      <c r="AF4335">
        <v>0.65826067558043</v>
      </c>
      <c r="AG4335">
        <v>0.65617604356938097</v>
      </c>
      <c r="AH4335">
        <v>0.65334093058440201</v>
      </c>
      <c r="AI4335">
        <v>0.64983116932430396</v>
      </c>
      <c r="AJ4335">
        <v>0.64559989712257204</v>
      </c>
      <c r="AK4335">
        <v>0.64072314215292003</v>
      </c>
      <c r="AL4335">
        <v>0.62498773557357601</v>
      </c>
      <c r="AM4335">
        <v>0.60950296481160404</v>
      </c>
      <c r="AN4335">
        <v>0.59426539069131401</v>
      </c>
      <c r="AO4335">
        <v>0.57927161775694802</v>
      </c>
      <c r="AP4335">
        <v>0.56451829374220097</v>
      </c>
      <c r="AQ4335">
        <v>0.55000210904597302</v>
      </c>
      <c r="AR4335">
        <v>0.535719796214295</v>
      </c>
      <c r="AS4335">
        <v>0.52166812942834695</v>
      </c>
      <c r="AT4335">
        <v>0.50784392399849498</v>
      </c>
      <c r="AU4335">
        <v>0.49424403586429799</v>
      </c>
      <c r="AV4335">
        <v>0.48086536110038502</v>
      </c>
      <c r="AW4335">
        <v>0.46770483542816399</v>
      </c>
      <c r="AX4335">
        <v>0.45475943373327798</v>
      </c>
      <c r="AY4335">
        <v>0.44202616958874602</v>
      </c>
      <c r="AZ4335">
        <v>0.42950209478373103</v>
      </c>
      <c r="BA4335">
        <v>0.41718429885785802</v>
      </c>
      <c r="BB4335">
        <v>0.40506990864102399</v>
      </c>
      <c r="BC4335">
        <v>0.39315608779864097</v>
      </c>
      <c r="BD4335">
        <v>0.381440036382242</v>
      </c>
      <c r="BE4335">
        <v>0.36991899038539</v>
      </c>
    </row>
    <row r="4336" spans="1:57" x14ac:dyDescent="0.25">
      <c r="A4336" t="s">
        <v>481</v>
      </c>
      <c r="B4336" t="s">
        <v>146</v>
      </c>
      <c r="C4336" t="s">
        <v>297</v>
      </c>
      <c r="D4336">
        <v>18.753933239999999</v>
      </c>
      <c r="E4336">
        <v>15.40407456</v>
      </c>
      <c r="F4336">
        <v>15.6498888942647</v>
      </c>
      <c r="G4336">
        <v>14.1869718655098</v>
      </c>
      <c r="H4336">
        <v>14.6189886896559</v>
      </c>
      <c r="I4336">
        <v>15.0537395115082</v>
      </c>
      <c r="J4336">
        <v>15.4959023370001</v>
      </c>
      <c r="K4336">
        <v>15.9422310906857</v>
      </c>
      <c r="L4336">
        <v>16.3940606902982</v>
      </c>
      <c r="M4336">
        <v>16.851038603221799</v>
      </c>
      <c r="N4336">
        <v>17.307714212527099</v>
      </c>
      <c r="O4336">
        <v>17.481955746371</v>
      </c>
      <c r="P4336">
        <v>17.6433177110864</v>
      </c>
      <c r="Q4336">
        <v>17.790098303472998</v>
      </c>
      <c r="R4336">
        <v>17.924137040172901</v>
      </c>
      <c r="S4336">
        <v>18.0400155249135</v>
      </c>
      <c r="T4336">
        <v>18.1362966240284</v>
      </c>
      <c r="U4336">
        <v>18.210875683012802</v>
      </c>
      <c r="V4336">
        <v>18.2629657170787</v>
      </c>
      <c r="W4336">
        <v>18.306622123191602</v>
      </c>
      <c r="X4336">
        <v>18.328149806168099</v>
      </c>
      <c r="Y4336">
        <v>18.326835475125101</v>
      </c>
      <c r="Z4336">
        <v>18.2994865182736</v>
      </c>
      <c r="AA4336">
        <v>18.246237543242401</v>
      </c>
      <c r="AB4336">
        <v>18.296498697490701</v>
      </c>
      <c r="AC4336">
        <v>18.323128495558802</v>
      </c>
      <c r="AD4336">
        <v>18.329598428061601</v>
      </c>
      <c r="AE4336">
        <v>18.315098363292801</v>
      </c>
      <c r="AF4336">
        <v>18.278284359211401</v>
      </c>
      <c r="AG4336">
        <v>18.220399241512901</v>
      </c>
      <c r="AH4336">
        <v>18.141675107970801</v>
      </c>
      <c r="AI4336">
        <v>18.044217646626201</v>
      </c>
      <c r="AJ4336">
        <v>17.926725596176301</v>
      </c>
      <c r="AK4336">
        <v>17.791310072520901</v>
      </c>
      <c r="AL4336">
        <v>17.354376428092799</v>
      </c>
      <c r="AM4336">
        <v>16.924402325546001</v>
      </c>
      <c r="AN4336">
        <v>16.501292267407401</v>
      </c>
      <c r="AO4336">
        <v>16.084951970199</v>
      </c>
      <c r="AP4336">
        <v>15.675288349708</v>
      </c>
      <c r="AQ4336">
        <v>15.2722095064297</v>
      </c>
      <c r="AR4336">
        <v>14.8756247111821</v>
      </c>
      <c r="AS4336">
        <v>14.4854443908888</v>
      </c>
      <c r="AT4336">
        <v>14.1015801145303</v>
      </c>
      <c r="AU4336">
        <v>13.7239445792598</v>
      </c>
      <c r="AV4336">
        <v>13.3524515966833</v>
      </c>
      <c r="AW4336">
        <v>12.9870160793004</v>
      </c>
      <c r="AX4336">
        <v>12.627554027105401</v>
      </c>
      <c r="AY4336">
        <v>12.2739825143465</v>
      </c>
      <c r="AZ4336">
        <v>11.926219676440001</v>
      </c>
      <c r="BA4336">
        <v>11.5841846970402</v>
      </c>
      <c r="BB4336">
        <v>11.2477977952608</v>
      </c>
      <c r="BC4336">
        <v>10.9169802130472</v>
      </c>
      <c r="BD4336">
        <v>10.5916542026984</v>
      </c>
      <c r="BE4336">
        <v>10.2717430145353</v>
      </c>
    </row>
    <row r="4337" spans="1:57" x14ac:dyDescent="0.25">
      <c r="A4337" t="s">
        <v>481</v>
      </c>
      <c r="B4337" t="s">
        <v>146</v>
      </c>
      <c r="C4337" t="s">
        <v>299</v>
      </c>
      <c r="D4337">
        <v>0.15742368000000001</v>
      </c>
      <c r="E4337">
        <v>9.4454207999999998E-2</v>
      </c>
      <c r="F4337">
        <v>9.5961484413625994E-2</v>
      </c>
      <c r="G4337">
        <v>8.6991216918325301E-2</v>
      </c>
      <c r="H4337">
        <v>8.9640243759142493E-2</v>
      </c>
      <c r="I4337">
        <v>9.2306034838993495E-2</v>
      </c>
      <c r="J4337">
        <v>9.5017274603914806E-2</v>
      </c>
      <c r="K4337">
        <v>9.7754058873089203E-2</v>
      </c>
      <c r="L4337">
        <v>0.100524573052056</v>
      </c>
      <c r="M4337">
        <v>0.10332665549268399</v>
      </c>
      <c r="N4337">
        <v>0.106126884277726</v>
      </c>
      <c r="O4337">
        <v>0.107195292900122</v>
      </c>
      <c r="P4337">
        <v>0.10818472699557199</v>
      </c>
      <c r="Q4337">
        <v>0.109084751502052</v>
      </c>
      <c r="R4337">
        <v>0.10990664590843099</v>
      </c>
      <c r="S4337">
        <v>0.11061718586704899</v>
      </c>
      <c r="T4337">
        <v>0.111207559208002</v>
      </c>
      <c r="U4337">
        <v>0.111664860678617</v>
      </c>
      <c r="V4337">
        <v>0.111984264670932</v>
      </c>
      <c r="W4337">
        <v>0.112251955615134</v>
      </c>
      <c r="X4337">
        <v>0.112383958367893</v>
      </c>
      <c r="Y4337">
        <v>0.112375899195157</v>
      </c>
      <c r="Z4337">
        <v>0.11220820174283901</v>
      </c>
      <c r="AA4337">
        <v>0.111881691393659</v>
      </c>
      <c r="AB4337">
        <v>0.112189881119643</v>
      </c>
      <c r="AC4337">
        <v>0.11235316885730701</v>
      </c>
      <c r="AD4337">
        <v>0.112392840980939</v>
      </c>
      <c r="AE4337">
        <v>0.112303929951045</v>
      </c>
      <c r="AF4337">
        <v>0.112078195027128</v>
      </c>
      <c r="AG4337">
        <v>0.11172325692773701</v>
      </c>
      <c r="AH4337">
        <v>0.111240538822521</v>
      </c>
      <c r="AI4337">
        <v>0.110642952301557</v>
      </c>
      <c r="AJ4337">
        <v>0.109922518332718</v>
      </c>
      <c r="AK4337">
        <v>0.10909218178845199</v>
      </c>
      <c r="AL4337">
        <v>0.10641300614747</v>
      </c>
      <c r="AM4337">
        <v>0.10377650480113</v>
      </c>
      <c r="AN4337">
        <v>0.101182092181102</v>
      </c>
      <c r="AO4337">
        <v>9.8629190162994498E-2</v>
      </c>
      <c r="AP4337">
        <v>9.61172279760307E-2</v>
      </c>
      <c r="AQ4337">
        <v>9.3645642113789895E-2</v>
      </c>
      <c r="AR4337">
        <v>9.1213876245996306E-2</v>
      </c>
      <c r="AS4337">
        <v>8.8821381131347299E-2</v>
      </c>
      <c r="AT4337">
        <v>8.6467614531366505E-2</v>
      </c>
      <c r="AU4337">
        <v>8.4152041125272303E-2</v>
      </c>
      <c r="AV4337">
        <v>8.1874132425846805E-2</v>
      </c>
      <c r="AW4337">
        <v>7.9633366696297295E-2</v>
      </c>
      <c r="AX4337">
        <v>7.7429228868096306E-2</v>
      </c>
      <c r="AY4337">
        <v>7.5261210459789604E-2</v>
      </c>
      <c r="AZ4337">
        <v>7.3128809496762204E-2</v>
      </c>
      <c r="BA4337">
        <v>7.1031530431949402E-2</v>
      </c>
      <c r="BB4337">
        <v>6.8968884067483194E-2</v>
      </c>
      <c r="BC4337">
        <v>6.6940387477263094E-2</v>
      </c>
      <c r="BD4337">
        <v>6.4945563930440597E-2</v>
      </c>
      <c r="BE4337">
        <v>6.2983942815806895E-2</v>
      </c>
    </row>
    <row r="4338" spans="1:57" x14ac:dyDescent="0.25">
      <c r="A4338" t="s">
        <v>481</v>
      </c>
      <c r="B4338" t="s">
        <v>146</v>
      </c>
      <c r="C4338" t="s">
        <v>300</v>
      </c>
      <c r="D4338">
        <v>3.4541099999999998E-2</v>
      </c>
      <c r="E4338">
        <v>3.4541099999999998E-2</v>
      </c>
      <c r="F4338">
        <v>3.5092298156578598E-2</v>
      </c>
      <c r="G4338">
        <v>3.18119476762493E-2</v>
      </c>
      <c r="H4338">
        <v>3.2780674247026798E-2</v>
      </c>
      <c r="I4338">
        <v>3.3755531357344701E-2</v>
      </c>
      <c r="J4338">
        <v>3.4747008664995402E-2</v>
      </c>
      <c r="K4338">
        <v>3.57478273804515E-2</v>
      </c>
      <c r="L4338">
        <v>3.6760980836855903E-2</v>
      </c>
      <c r="M4338">
        <v>3.7785678537883401E-2</v>
      </c>
      <c r="N4338">
        <v>3.8809698372838902E-2</v>
      </c>
      <c r="O4338">
        <v>3.9200406313209701E-2</v>
      </c>
      <c r="P4338">
        <v>3.9562233941200002E-2</v>
      </c>
      <c r="Q4338">
        <v>3.9891365243436602E-2</v>
      </c>
      <c r="R4338">
        <v>4.0191925033003499E-2</v>
      </c>
      <c r="S4338">
        <v>4.0451763448721603E-2</v>
      </c>
      <c r="T4338">
        <v>4.06676579550539E-2</v>
      </c>
      <c r="U4338">
        <v>4.0834889210930599E-2</v>
      </c>
      <c r="V4338">
        <v>4.0951692532588499E-2</v>
      </c>
      <c r="W4338">
        <v>4.10495848326623E-2</v>
      </c>
      <c r="X4338">
        <v>4.1097857115918297E-2</v>
      </c>
      <c r="Y4338">
        <v>4.10949099450377E-2</v>
      </c>
      <c r="Z4338">
        <v>4.1033584413937098E-2</v>
      </c>
      <c r="AA4338">
        <v>4.0914182358053497E-2</v>
      </c>
      <c r="AB4338">
        <v>4.1026884717954501E-2</v>
      </c>
      <c r="AC4338">
        <v>4.10865976539357E-2</v>
      </c>
      <c r="AD4338">
        <v>4.11011054119126E-2</v>
      </c>
      <c r="AE4338">
        <v>4.1068591404970198E-2</v>
      </c>
      <c r="AF4338">
        <v>4.0986042064441897E-2</v>
      </c>
      <c r="AG4338">
        <v>4.08562442222445E-2</v>
      </c>
      <c r="AH4338">
        <v>4.06797183194062E-2</v>
      </c>
      <c r="AI4338">
        <v>4.0461186014532101E-2</v>
      </c>
      <c r="AJ4338">
        <v>4.0197729443480899E-2</v>
      </c>
      <c r="AK4338">
        <v>3.9894082435936597E-2</v>
      </c>
      <c r="AL4338">
        <v>3.8914330705524601E-2</v>
      </c>
      <c r="AM4338">
        <v>3.7950184601477199E-2</v>
      </c>
      <c r="AN4338">
        <v>3.70014299864403E-2</v>
      </c>
      <c r="AO4338">
        <v>3.6067855445243997E-2</v>
      </c>
      <c r="AP4338">
        <v>3.5149252251872903E-2</v>
      </c>
      <c r="AQ4338">
        <v>3.4245414336824799E-2</v>
      </c>
      <c r="AR4338">
        <v>3.3356138254852397E-2</v>
      </c>
      <c r="AS4338">
        <v>3.24812231530857E-2</v>
      </c>
      <c r="AT4338">
        <v>3.1620470739528998E-2</v>
      </c>
      <c r="AU4338">
        <v>3.0773685251928001E-2</v>
      </c>
      <c r="AV4338">
        <v>2.9940673427005099E-2</v>
      </c>
      <c r="AW4338">
        <v>2.9121244470055499E-2</v>
      </c>
      <c r="AX4338">
        <v>2.8315210024902199E-2</v>
      </c>
      <c r="AY4338">
        <v>2.7522384144204898E-2</v>
      </c>
      <c r="AZ4338">
        <v>2.67425832601191E-2</v>
      </c>
      <c r="BA4338">
        <v>2.59756261553006E-2</v>
      </c>
      <c r="BB4338">
        <v>2.52213339342525E-2</v>
      </c>
      <c r="BC4338">
        <v>2.44795299950097E-2</v>
      </c>
      <c r="BD4338">
        <v>2.37500400011584E-2</v>
      </c>
      <c r="BE4338">
        <v>2.30326918541847E-2</v>
      </c>
    </row>
    <row r="4339" spans="1:57" x14ac:dyDescent="0.25">
      <c r="A4339" t="s">
        <v>481</v>
      </c>
      <c r="B4339" t="s">
        <v>146</v>
      </c>
      <c r="C4339" t="s">
        <v>301</v>
      </c>
      <c r="D4339">
        <v>55.256967719999999</v>
      </c>
      <c r="E4339">
        <v>51.432325919999997</v>
      </c>
      <c r="F4339">
        <v>52.2530699969303</v>
      </c>
      <c r="G4339">
        <v>47.368568488983797</v>
      </c>
      <c r="H4339">
        <v>48.811019966082</v>
      </c>
      <c r="I4339">
        <v>50.262599928020002</v>
      </c>
      <c r="J4339">
        <v>51.738927665972099</v>
      </c>
      <c r="K4339">
        <v>53.229164929990098</v>
      </c>
      <c r="L4339">
        <v>54.737768847548203</v>
      </c>
      <c r="M4339">
        <v>56.263562355245398</v>
      </c>
      <c r="N4339">
        <v>57.788346508036703</v>
      </c>
      <c r="O4339">
        <v>58.370117735029503</v>
      </c>
      <c r="P4339">
        <v>58.908885651791202</v>
      </c>
      <c r="Q4339">
        <v>59.398968145026998</v>
      </c>
      <c r="R4339">
        <v>59.846507136415497</v>
      </c>
      <c r="S4339">
        <v>60.233411261754704</v>
      </c>
      <c r="T4339">
        <v>60.554882107038097</v>
      </c>
      <c r="U4339">
        <v>60.803892487606703</v>
      </c>
      <c r="V4339">
        <v>60.977814757252098</v>
      </c>
      <c r="W4339">
        <v>61.123578171922098</v>
      </c>
      <c r="X4339">
        <v>61.195456479368097</v>
      </c>
      <c r="Y4339">
        <v>61.191068088342</v>
      </c>
      <c r="Z4339">
        <v>61.099753257523503</v>
      </c>
      <c r="AA4339">
        <v>60.921961425366298</v>
      </c>
      <c r="AB4339">
        <v>61.089777288392803</v>
      </c>
      <c r="AC4339">
        <v>61.178690935758397</v>
      </c>
      <c r="AD4339">
        <v>61.200293251163501</v>
      </c>
      <c r="AE4339">
        <v>61.151879303662497</v>
      </c>
      <c r="AF4339">
        <v>61.0289618347188</v>
      </c>
      <c r="AG4339">
        <v>60.835690487725998</v>
      </c>
      <c r="AH4339">
        <v>60.572840208837903</v>
      </c>
      <c r="AI4339">
        <v>60.247441633565899</v>
      </c>
      <c r="AJ4339">
        <v>59.855150009151103</v>
      </c>
      <c r="AK4339">
        <v>59.403014094062897</v>
      </c>
      <c r="AL4339">
        <v>57.944145953811699</v>
      </c>
      <c r="AM4339">
        <v>56.508514874955999</v>
      </c>
      <c r="AN4339">
        <v>55.095802003082099</v>
      </c>
      <c r="AO4339">
        <v>53.7056925371582</v>
      </c>
      <c r="AP4339">
        <v>52.337875680352397</v>
      </c>
      <c r="AQ4339">
        <v>50.992044591429099</v>
      </c>
      <c r="AR4339">
        <v>49.667896336716197</v>
      </c>
      <c r="AS4339">
        <v>48.365131842638398</v>
      </c>
      <c r="AT4339">
        <v>47.083455848808498</v>
      </c>
      <c r="AU4339">
        <v>45.822576861670903</v>
      </c>
      <c r="AV4339">
        <v>44.582207108691101</v>
      </c>
      <c r="AW4339">
        <v>43.362062493084899</v>
      </c>
      <c r="AX4339">
        <v>42.1618625490798</v>
      </c>
      <c r="AY4339">
        <v>40.981330397705598</v>
      </c>
      <c r="AZ4339">
        <v>39.820192703103899</v>
      </c>
      <c r="BA4339">
        <v>38.678179629354503</v>
      </c>
      <c r="BB4339">
        <v>37.5550247978098</v>
      </c>
      <c r="BC4339">
        <v>36.450465244933</v>
      </c>
      <c r="BD4339">
        <v>35.364241380633999</v>
      </c>
      <c r="BE4339">
        <v>34.296096947096501</v>
      </c>
    </row>
    <row r="4340" spans="1:57" x14ac:dyDescent="0.25">
      <c r="A4340" t="s">
        <v>481</v>
      </c>
      <c r="B4340" t="s">
        <v>146</v>
      </c>
      <c r="C4340" t="s">
        <v>302</v>
      </c>
      <c r="D4340">
        <v>6.2446121999999997</v>
      </c>
      <c r="E4340">
        <v>5.3695709999999996</v>
      </c>
      <c r="F4340">
        <v>5.45525725888632</v>
      </c>
      <c r="G4340">
        <v>4.9453118660351203</v>
      </c>
      <c r="H4340">
        <v>5.0959048147650803</v>
      </c>
      <c r="I4340">
        <v>5.2474507837326803</v>
      </c>
      <c r="J4340">
        <v>5.4015804379220196</v>
      </c>
      <c r="K4340">
        <v>5.5571622564156398</v>
      </c>
      <c r="L4340">
        <v>5.71466156645669</v>
      </c>
      <c r="M4340">
        <v>5.8739554817982302</v>
      </c>
      <c r="N4340">
        <v>6.0331440197776898</v>
      </c>
      <c r="O4340">
        <v>6.0938813450535099</v>
      </c>
      <c r="P4340">
        <v>6.1501290944956404</v>
      </c>
      <c r="Q4340">
        <v>6.2012940514797004</v>
      </c>
      <c r="R4340">
        <v>6.2480174369487198</v>
      </c>
      <c r="S4340">
        <v>6.2884104997558197</v>
      </c>
      <c r="T4340">
        <v>6.3219722821038404</v>
      </c>
      <c r="U4340">
        <v>6.3479691409719399</v>
      </c>
      <c r="V4340">
        <v>6.3661267482478401</v>
      </c>
      <c r="W4340">
        <v>6.3813445512593301</v>
      </c>
      <c r="X4340">
        <v>6.3888486971109399</v>
      </c>
      <c r="Y4340">
        <v>6.3883905460013199</v>
      </c>
      <c r="Z4340">
        <v>6.3788572134393204</v>
      </c>
      <c r="AA4340">
        <v>6.3602956211155899</v>
      </c>
      <c r="AB4340">
        <v>6.37781571524566</v>
      </c>
      <c r="AC4340">
        <v>6.3870983625663698</v>
      </c>
      <c r="AD4340">
        <v>6.3893536594882301</v>
      </c>
      <c r="AE4340">
        <v>6.3842992093180904</v>
      </c>
      <c r="AF4340">
        <v>6.3714665391086998</v>
      </c>
      <c r="AG4340">
        <v>6.35128887454891</v>
      </c>
      <c r="AH4340">
        <v>6.3238471205622302</v>
      </c>
      <c r="AI4340">
        <v>6.2898752804409099</v>
      </c>
      <c r="AJ4340">
        <v>6.2489197589411303</v>
      </c>
      <c r="AK4340">
        <v>6.2017164514046899</v>
      </c>
      <c r="AL4340">
        <v>6.0494095914951904</v>
      </c>
      <c r="AM4340">
        <v>5.8995286971387397</v>
      </c>
      <c r="AN4340">
        <v>5.7520404797102698</v>
      </c>
      <c r="AO4340">
        <v>5.6069120737606601</v>
      </c>
      <c r="AP4340">
        <v>5.4641110318820703</v>
      </c>
      <c r="AQ4340">
        <v>5.3236053196336703</v>
      </c>
      <c r="AR4340">
        <v>5.18536331052705</v>
      </c>
      <c r="AS4340">
        <v>5.0493537810706099</v>
      </c>
      <c r="AT4340">
        <v>4.9155459058722402</v>
      </c>
      <c r="AU4340">
        <v>4.7839092527997202</v>
      </c>
      <c r="AV4340">
        <v>4.6544137781980801</v>
      </c>
      <c r="AW4340">
        <v>4.52702982216318</v>
      </c>
      <c r="AX4340">
        <v>4.40172810387116</v>
      </c>
      <c r="AY4340">
        <v>4.27847971696277</v>
      </c>
      <c r="AZ4340">
        <v>4.15725612498216</v>
      </c>
      <c r="BA4340">
        <v>4.0380291568694604</v>
      </c>
      <c r="BB4340">
        <v>3.9207710025065201</v>
      </c>
      <c r="BC4340">
        <v>3.8054542083151501</v>
      </c>
      <c r="BD4340">
        <v>3.6920516729073598</v>
      </c>
      <c r="BE4340">
        <v>3.5805366427868899</v>
      </c>
    </row>
    <row r="4341" spans="1:57" x14ac:dyDescent="0.25">
      <c r="A4341" t="s">
        <v>481</v>
      </c>
      <c r="B4341" t="s">
        <v>146</v>
      </c>
      <c r="C4341" t="s">
        <v>303</v>
      </c>
      <c r="D4341">
        <v>2.3698962720000001</v>
      </c>
      <c r="E4341">
        <v>2.503036512</v>
      </c>
      <c r="F4341">
        <v>2.54297933696109</v>
      </c>
      <c r="G4341">
        <v>2.3052672483356198</v>
      </c>
      <c r="H4341">
        <v>2.3754664596172699</v>
      </c>
      <c r="I4341">
        <v>2.4461099232333199</v>
      </c>
      <c r="J4341">
        <v>2.51795777700374</v>
      </c>
      <c r="K4341">
        <v>2.5904825601368602</v>
      </c>
      <c r="L4341">
        <v>2.6639011858795101</v>
      </c>
      <c r="M4341">
        <v>2.73815637055614</v>
      </c>
      <c r="N4341">
        <v>2.8123624333597599</v>
      </c>
      <c r="O4341">
        <v>2.8406752618532498</v>
      </c>
      <c r="P4341">
        <v>2.8668952653826598</v>
      </c>
      <c r="Q4341">
        <v>2.8907459148043801</v>
      </c>
      <c r="R4341">
        <v>2.9125261165734302</v>
      </c>
      <c r="S4341">
        <v>2.9313554254768102</v>
      </c>
      <c r="T4341">
        <v>2.9470003190120502</v>
      </c>
      <c r="U4341">
        <v>2.9591188079833599</v>
      </c>
      <c r="V4341">
        <v>2.9675830137797199</v>
      </c>
      <c r="W4341">
        <v>2.9746768238010701</v>
      </c>
      <c r="X4341">
        <v>2.9781748967491599</v>
      </c>
      <c r="Y4341">
        <v>2.9779613286716802</v>
      </c>
      <c r="Z4341">
        <v>2.97351734618523</v>
      </c>
      <c r="AA4341">
        <v>2.9648648219319602</v>
      </c>
      <c r="AB4341">
        <v>2.9730318496705301</v>
      </c>
      <c r="AC4341">
        <v>2.97735897471865</v>
      </c>
      <c r="AD4341">
        <v>2.97841028599488</v>
      </c>
      <c r="AE4341">
        <v>2.9760541437027102</v>
      </c>
      <c r="AF4341">
        <v>2.9700721682189002</v>
      </c>
      <c r="AG4341">
        <v>2.96066630858504</v>
      </c>
      <c r="AH4341">
        <v>2.94787427879682</v>
      </c>
      <c r="AI4341">
        <v>2.9320382359912598</v>
      </c>
      <c r="AJ4341">
        <v>2.91294673581704</v>
      </c>
      <c r="AK4341">
        <v>2.89094281739398</v>
      </c>
      <c r="AL4341">
        <v>2.8199446629079801</v>
      </c>
      <c r="AM4341">
        <v>2.7500773772299598</v>
      </c>
      <c r="AN4341">
        <v>2.6813254427992099</v>
      </c>
      <c r="AO4341">
        <v>2.61367353931935</v>
      </c>
      <c r="AP4341">
        <v>2.5471065413648102</v>
      </c>
      <c r="AQ4341">
        <v>2.4816095160154301</v>
      </c>
      <c r="AR4341">
        <v>2.4171677205189002</v>
      </c>
      <c r="AS4341">
        <v>2.3537665999807</v>
      </c>
      <c r="AT4341">
        <v>2.2913917850812102</v>
      </c>
      <c r="AU4341">
        <v>2.2300290898197099</v>
      </c>
      <c r="AV4341">
        <v>2.16966450928494</v>
      </c>
      <c r="AW4341">
        <v>2.1102842174518801</v>
      </c>
      <c r="AX4341">
        <v>2.05187456500455</v>
      </c>
      <c r="AY4341">
        <v>1.9944220771844201</v>
      </c>
      <c r="AZ4341">
        <v>1.93791345166419</v>
      </c>
      <c r="BA4341">
        <v>1.88233555644666</v>
      </c>
      <c r="BB4341">
        <v>1.8276754277883001</v>
      </c>
      <c r="BC4341">
        <v>1.7739202681474699</v>
      </c>
      <c r="BD4341">
        <v>1.7210574441566699</v>
      </c>
      <c r="BE4341">
        <v>1.6690744846188801</v>
      </c>
    </row>
    <row r="4342" spans="1:57" x14ac:dyDescent="0.25">
      <c r="A4342" t="s">
        <v>481</v>
      </c>
      <c r="B4342" t="s">
        <v>146</v>
      </c>
      <c r="C4342" t="s">
        <v>305</v>
      </c>
      <c r="D4342">
        <v>7.7655532022802296</v>
      </c>
      <c r="E4342">
        <v>7.9352362128868501</v>
      </c>
      <c r="F4342">
        <v>8.0618647097372609</v>
      </c>
      <c r="G4342">
        <v>7.30825941278753</v>
      </c>
      <c r="H4342">
        <v>7.5308080335558198</v>
      </c>
      <c r="I4342">
        <v>7.7547650425736201</v>
      </c>
      <c r="J4342">
        <v>7.9825402621215096</v>
      </c>
      <c r="K4342">
        <v>8.2124615128466392</v>
      </c>
      <c r="L4342">
        <v>8.4452164626447601</v>
      </c>
      <c r="M4342">
        <v>8.6806235082934204</v>
      </c>
      <c r="N4342">
        <v>8.91587482562419</v>
      </c>
      <c r="O4342">
        <v>9.0056333972126108</v>
      </c>
      <c r="P4342">
        <v>9.0887572032422792</v>
      </c>
      <c r="Q4342">
        <v>9.1643695788847097</v>
      </c>
      <c r="R4342">
        <v>9.2334181305031695</v>
      </c>
      <c r="S4342">
        <v>9.2931116320391904</v>
      </c>
      <c r="T4342">
        <v>9.3427097602056808</v>
      </c>
      <c r="U4342">
        <v>9.3811283258436795</v>
      </c>
      <c r="V4342">
        <v>9.4079619225677398</v>
      </c>
      <c r="W4342">
        <v>9.4304510304568598</v>
      </c>
      <c r="X4342">
        <v>9.4415407748532907</v>
      </c>
      <c r="Y4342">
        <v>9.4408637119601693</v>
      </c>
      <c r="Z4342">
        <v>9.4267752036276704</v>
      </c>
      <c r="AA4342">
        <v>9.3993445914658906</v>
      </c>
      <c r="AB4342">
        <v>9.4252360612675101</v>
      </c>
      <c r="AC4342">
        <v>9.4389541030199595</v>
      </c>
      <c r="AD4342">
        <v>9.4422870161717096</v>
      </c>
      <c r="AE4342">
        <v>9.4348174704619492</v>
      </c>
      <c r="AF4342">
        <v>9.4158531492240698</v>
      </c>
      <c r="AG4342">
        <v>9.3860342801735897</v>
      </c>
      <c r="AH4342">
        <v>9.3454804258749302</v>
      </c>
      <c r="AI4342">
        <v>9.2952763079017995</v>
      </c>
      <c r="AJ4342">
        <v>9.2347515960909803</v>
      </c>
      <c r="AK4342">
        <v>9.1649938081166304</v>
      </c>
      <c r="AL4342">
        <v>8.9399123425349405</v>
      </c>
      <c r="AM4342">
        <v>8.7184160068840804</v>
      </c>
      <c r="AN4342">
        <v>8.5004556067119701</v>
      </c>
      <c r="AO4342">
        <v>8.2859825729426309</v>
      </c>
      <c r="AP4342">
        <v>8.07494895428799</v>
      </c>
      <c r="AQ4342">
        <v>7.8673074097491602</v>
      </c>
      <c r="AR4342">
        <v>7.6630112012056699</v>
      </c>
      <c r="AS4342">
        <v>7.4620141860920803</v>
      </c>
      <c r="AT4342">
        <v>7.2642708101606397</v>
      </c>
      <c r="AU4342">
        <v>7.0697361003292203</v>
      </c>
      <c r="AV4342">
        <v>6.8783656576134096</v>
      </c>
      <c r="AW4342">
        <v>6.6901156501418901</v>
      </c>
      <c r="AX4342">
        <v>6.5049428062540304</v>
      </c>
      <c r="AY4342">
        <v>6.3228044076789196</v>
      </c>
      <c r="AZ4342">
        <v>6.1436582827946804</v>
      </c>
      <c r="BA4342">
        <v>5.9674627999673602</v>
      </c>
      <c r="BB4342">
        <v>5.7941768609683102</v>
      </c>
      <c r="BC4342">
        <v>5.6237598944692397</v>
      </c>
      <c r="BD4342">
        <v>5.4561718496140603</v>
      </c>
      <c r="BE4342">
        <v>5.2913731896665297</v>
      </c>
    </row>
    <row r="4343" spans="1:57" x14ac:dyDescent="0.25">
      <c r="A4343" t="s">
        <v>481</v>
      </c>
      <c r="B4343" t="s">
        <v>146</v>
      </c>
      <c r="C4343" t="s">
        <v>435</v>
      </c>
      <c r="D4343">
        <v>9.6761134799999997</v>
      </c>
      <c r="E4343">
        <v>9.2122997760000001</v>
      </c>
      <c r="F4343">
        <v>9.3593073308949304</v>
      </c>
      <c r="G4343">
        <v>8.4844199649702805</v>
      </c>
      <c r="H4343">
        <v>8.7427846253597696</v>
      </c>
      <c r="I4343">
        <v>9.0027843340839606</v>
      </c>
      <c r="J4343">
        <v>9.2672167400924597</v>
      </c>
      <c r="K4343">
        <v>9.5341405505157599</v>
      </c>
      <c r="L4343">
        <v>9.8043541036304092</v>
      </c>
      <c r="M4343">
        <v>10.0776465697546</v>
      </c>
      <c r="N4343">
        <v>10.3507582453</v>
      </c>
      <c r="O4343">
        <v>10.4549621841311</v>
      </c>
      <c r="P4343">
        <v>10.551463586121301</v>
      </c>
      <c r="Q4343">
        <v>10.639244699689501</v>
      </c>
      <c r="R4343">
        <v>10.719405634984</v>
      </c>
      <c r="S4343">
        <v>10.7887059577565</v>
      </c>
      <c r="T4343">
        <v>10.8462862002017</v>
      </c>
      <c r="U4343">
        <v>10.8908876883145</v>
      </c>
      <c r="V4343">
        <v>10.9220397713097</v>
      </c>
      <c r="W4343">
        <v>10.9481481816974</v>
      </c>
      <c r="X4343">
        <v>10.9610226629451</v>
      </c>
      <c r="Y4343">
        <v>10.9602366363958</v>
      </c>
      <c r="Z4343">
        <v>10.9438807827483</v>
      </c>
      <c r="AA4343">
        <v>10.9120356031602</v>
      </c>
      <c r="AB4343">
        <v>10.942093937286</v>
      </c>
      <c r="AC4343">
        <v>10.958019703019101</v>
      </c>
      <c r="AD4343">
        <v>10.9618890012047</v>
      </c>
      <c r="AE4343">
        <v>10.9532173382041</v>
      </c>
      <c r="AF4343">
        <v>10.931200978816101</v>
      </c>
      <c r="AG4343">
        <v>10.8965831863138</v>
      </c>
      <c r="AH4343">
        <v>10.849502765158199</v>
      </c>
      <c r="AI4343">
        <v>10.791219007453901</v>
      </c>
      <c r="AJ4343">
        <v>10.720953702918701</v>
      </c>
      <c r="AK4343">
        <v>10.6399693897503</v>
      </c>
      <c r="AL4343">
        <v>10.378664259149</v>
      </c>
      <c r="AM4343">
        <v>10.1215212342209</v>
      </c>
      <c r="AN4343">
        <v>9.8684832033653809</v>
      </c>
      <c r="AO4343">
        <v>9.6194937810035501</v>
      </c>
      <c r="AP4343">
        <v>9.3744972987686097</v>
      </c>
      <c r="AQ4343">
        <v>9.1334387968002808</v>
      </c>
      <c r="AR4343">
        <v>8.8962640151414298</v>
      </c>
      <c r="AS4343">
        <v>8.66291938523608</v>
      </c>
      <c r="AT4343">
        <v>8.4333520215273197</v>
      </c>
      <c r="AU4343">
        <v>8.2075097131542201</v>
      </c>
      <c r="AV4343">
        <v>7.9853409157464199</v>
      </c>
      <c r="AW4343">
        <v>7.7667947433154696</v>
      </c>
      <c r="AX4343">
        <v>7.5518209602415602</v>
      </c>
      <c r="AY4343">
        <v>7.3403699733547896</v>
      </c>
      <c r="AZ4343">
        <v>7.1323928241097398</v>
      </c>
      <c r="BA4343">
        <v>6.9278411808522504</v>
      </c>
      <c r="BB4343">
        <v>6.7266673311774996</v>
      </c>
      <c r="BC4343">
        <v>6.5288241743781699</v>
      </c>
      <c r="BD4343">
        <v>6.3342652139817002</v>
      </c>
      <c r="BE4343">
        <v>6.1429445503757201</v>
      </c>
    </row>
    <row r="4344" spans="1:57" x14ac:dyDescent="0.25">
      <c r="A4344" t="s">
        <v>481</v>
      </c>
      <c r="B4344" t="s">
        <v>146</v>
      </c>
      <c r="C4344" t="s">
        <v>443</v>
      </c>
      <c r="D4344">
        <v>161.59205807999999</v>
      </c>
      <c r="E4344">
        <v>180.08599104000001</v>
      </c>
      <c r="F4344">
        <v>182.95975783627699</v>
      </c>
      <c r="G4344">
        <v>165.857084001088</v>
      </c>
      <c r="H4344">
        <v>170.907707303335</v>
      </c>
      <c r="I4344">
        <v>175.99029323238699</v>
      </c>
      <c r="J4344">
        <v>181.159531430995</v>
      </c>
      <c r="K4344">
        <v>186.377472672713</v>
      </c>
      <c r="L4344">
        <v>191.659723216911</v>
      </c>
      <c r="M4344">
        <v>197.002161674457</v>
      </c>
      <c r="N4344">
        <v>202.34106596015101</v>
      </c>
      <c r="O4344">
        <v>204.37808929319101</v>
      </c>
      <c r="P4344">
        <v>206.26454012921701</v>
      </c>
      <c r="Q4344">
        <v>207.98052302337999</v>
      </c>
      <c r="R4344">
        <v>209.54754340116</v>
      </c>
      <c r="S4344">
        <v>210.90225586268701</v>
      </c>
      <c r="T4344">
        <v>212.02785916232</v>
      </c>
      <c r="U4344">
        <v>212.89974820023201</v>
      </c>
      <c r="V4344">
        <v>213.508722492814</v>
      </c>
      <c r="W4344">
        <v>214.01910090791901</v>
      </c>
      <c r="X4344">
        <v>214.27077679461399</v>
      </c>
      <c r="Y4344">
        <v>214.25541121017099</v>
      </c>
      <c r="Z4344">
        <v>213.93567996118699</v>
      </c>
      <c r="AA4344">
        <v>213.31315671884599</v>
      </c>
      <c r="AB4344">
        <v>213.90074993896101</v>
      </c>
      <c r="AC4344">
        <v>214.212073644752</v>
      </c>
      <c r="AD4344">
        <v>214.28771234684999</v>
      </c>
      <c r="AE4344">
        <v>214.11819495559999</v>
      </c>
      <c r="AF4344">
        <v>213.68780971023301</v>
      </c>
      <c r="AG4344">
        <v>213.01108624030999</v>
      </c>
      <c r="AH4344">
        <v>212.090737955024</v>
      </c>
      <c r="AI4344">
        <v>210.95138203707501</v>
      </c>
      <c r="AJ4344">
        <v>209.57780569776401</v>
      </c>
      <c r="AK4344">
        <v>207.994689575812</v>
      </c>
      <c r="AL4344">
        <v>202.886584699465</v>
      </c>
      <c r="AM4344">
        <v>197.859842451687</v>
      </c>
      <c r="AN4344">
        <v>192.91334639039499</v>
      </c>
      <c r="AO4344">
        <v>188.045994266083</v>
      </c>
      <c r="AP4344">
        <v>183.256697849619</v>
      </c>
      <c r="AQ4344">
        <v>178.54438276205701</v>
      </c>
      <c r="AR4344">
        <v>173.90798830646199</v>
      </c>
      <c r="AS4344">
        <v>169.34646730170201</v>
      </c>
      <c r="AT4344">
        <v>164.85878591820699</v>
      </c>
      <c r="AU4344">
        <v>160.44392351565199</v>
      </c>
      <c r="AV4344">
        <v>156.10087248255601</v>
      </c>
      <c r="AW4344">
        <v>151.82863807776999</v>
      </c>
      <c r="AX4344">
        <v>147.626238273832</v>
      </c>
      <c r="AY4344">
        <v>143.492703602164</v>
      </c>
      <c r="AZ4344">
        <v>139.427077000103</v>
      </c>
      <c r="BA4344">
        <v>135.42841365972299</v>
      </c>
      <c r="BB4344">
        <v>131.49578087845001</v>
      </c>
      <c r="BC4344">
        <v>127.628257911437</v>
      </c>
      <c r="BD4344">
        <v>123.82493582567599</v>
      </c>
      <c r="BE4344">
        <v>120.084917355839</v>
      </c>
    </row>
    <row r="4345" spans="1:57" x14ac:dyDescent="0.25">
      <c r="A4345" t="s">
        <v>481</v>
      </c>
      <c r="B4345" t="s">
        <v>146</v>
      </c>
      <c r="C4345" t="s">
        <v>306</v>
      </c>
      <c r="D4345">
        <v>43.832865239999997</v>
      </c>
      <c r="E4345">
        <v>41.788492668000004</v>
      </c>
      <c r="F4345">
        <v>42.455342887732499</v>
      </c>
      <c r="G4345">
        <v>38.486711257711598</v>
      </c>
      <c r="H4345">
        <v>39.658695450462702</v>
      </c>
      <c r="I4345">
        <v>40.838096488844997</v>
      </c>
      <c r="J4345">
        <v>42.037604964291603</v>
      </c>
      <c r="K4345">
        <v>43.248414856067903</v>
      </c>
      <c r="L4345">
        <v>44.4741475566627</v>
      </c>
      <c r="M4345">
        <v>45.713846708290802</v>
      </c>
      <c r="N4345">
        <v>46.9527257643987</v>
      </c>
      <c r="O4345">
        <v>47.425411808025402</v>
      </c>
      <c r="P4345">
        <v>47.863157889631097</v>
      </c>
      <c r="Q4345">
        <v>48.261347322229497</v>
      </c>
      <c r="R4345">
        <v>48.624970384685803</v>
      </c>
      <c r="S4345">
        <v>48.939327939312101</v>
      </c>
      <c r="T4345">
        <v>49.200521300117899</v>
      </c>
      <c r="U4345">
        <v>49.4028409167503</v>
      </c>
      <c r="V4345">
        <v>49.544151840568603</v>
      </c>
      <c r="W4345">
        <v>49.662583843715304</v>
      </c>
      <c r="X4345">
        <v>49.720984588188102</v>
      </c>
      <c r="Y4345">
        <v>49.7174190436995</v>
      </c>
      <c r="Z4345">
        <v>49.6432262268304</v>
      </c>
      <c r="AA4345">
        <v>49.4987713039461</v>
      </c>
      <c r="AB4345">
        <v>49.635120804697102</v>
      </c>
      <c r="AC4345">
        <v>49.707362672716201</v>
      </c>
      <c r="AD4345">
        <v>49.724914439679203</v>
      </c>
      <c r="AE4345">
        <v>49.685578363505599</v>
      </c>
      <c r="AF4345">
        <v>49.585708570377598</v>
      </c>
      <c r="AG4345">
        <v>49.428676623595699</v>
      </c>
      <c r="AH4345">
        <v>49.215112162809199</v>
      </c>
      <c r="AI4345">
        <v>48.950727542170398</v>
      </c>
      <c r="AJ4345">
        <v>48.631992673051798</v>
      </c>
      <c r="AK4345">
        <v>48.264634634413</v>
      </c>
      <c r="AL4345">
        <v>47.079311989714903</v>
      </c>
      <c r="AM4345">
        <v>45.912869334447301</v>
      </c>
      <c r="AN4345">
        <v>44.765047601086103</v>
      </c>
      <c r="AO4345">
        <v>43.635591015458701</v>
      </c>
      <c r="AP4345">
        <v>42.5242470567838</v>
      </c>
      <c r="AQ4345">
        <v>41.430766418180802</v>
      </c>
      <c r="AR4345">
        <v>40.354902967644101</v>
      </c>
      <c r="AS4345">
        <v>39.296413709476397</v>
      </c>
      <c r="AT4345">
        <v>38.255058746175301</v>
      </c>
      <c r="AU4345">
        <v>37.230601240769197</v>
      </c>
      <c r="AV4345">
        <v>36.222807379596702</v>
      </c>
      <c r="AW4345">
        <v>35.231446335523501</v>
      </c>
      <c r="AX4345">
        <v>34.256290231593802</v>
      </c>
      <c r="AY4345">
        <v>33.297114105109202</v>
      </c>
      <c r="AZ4345">
        <v>32.353695872131098</v>
      </c>
      <c r="BA4345">
        <v>31.4258162924021</v>
      </c>
      <c r="BB4345">
        <v>30.513258934680401</v>
      </c>
      <c r="BC4345">
        <v>29.615810142483902</v>
      </c>
      <c r="BD4345">
        <v>28.733259000237901</v>
      </c>
      <c r="BE4345">
        <v>27.865397299822501</v>
      </c>
    </row>
    <row r="4346" spans="1:57" x14ac:dyDescent="0.25">
      <c r="A4346" t="s">
        <v>481</v>
      </c>
      <c r="B4346" t="s">
        <v>146</v>
      </c>
      <c r="C4346" t="s">
        <v>307</v>
      </c>
      <c r="D4346">
        <v>26.544312000000001</v>
      </c>
      <c r="E4346">
        <v>24.576515987988898</v>
      </c>
      <c r="F4346">
        <v>24.968701827690101</v>
      </c>
      <c r="G4346">
        <v>22.634682759796501</v>
      </c>
      <c r="H4346">
        <v>23.323946392243101</v>
      </c>
      <c r="I4346">
        <v>24.017571996457601</v>
      </c>
      <c r="J4346">
        <v>24.723023122889799</v>
      </c>
      <c r="K4346">
        <v>25.435120802508699</v>
      </c>
      <c r="L4346">
        <v>26.155994837198101</v>
      </c>
      <c r="M4346">
        <v>26.885082776845501</v>
      </c>
      <c r="N4346">
        <v>27.613688404512398</v>
      </c>
      <c r="O4346">
        <v>27.891683023767602</v>
      </c>
      <c r="P4346">
        <v>28.149128863193699</v>
      </c>
      <c r="Q4346">
        <v>28.3833107714585</v>
      </c>
      <c r="R4346">
        <v>28.597163615566998</v>
      </c>
      <c r="S4346">
        <v>28.782042585205801</v>
      </c>
      <c r="T4346">
        <v>28.935654797514999</v>
      </c>
      <c r="U4346">
        <v>29.054642369820002</v>
      </c>
      <c r="V4346">
        <v>29.1377497028863</v>
      </c>
      <c r="W4346">
        <v>29.207401557571501</v>
      </c>
      <c r="X4346">
        <v>29.241748018489599</v>
      </c>
      <c r="Y4346">
        <v>29.239651061754898</v>
      </c>
      <c r="Z4346">
        <v>29.1960170172235</v>
      </c>
      <c r="AA4346">
        <v>29.111060645381698</v>
      </c>
      <c r="AB4346">
        <v>29.1912500820236</v>
      </c>
      <c r="AC4346">
        <v>29.233736740694901</v>
      </c>
      <c r="AD4346">
        <v>29.244059230304899</v>
      </c>
      <c r="AE4346">
        <v>29.2209250217403</v>
      </c>
      <c r="AF4346">
        <v>29.162189915235501</v>
      </c>
      <c r="AG4346">
        <v>29.069836783923201</v>
      </c>
      <c r="AH4346">
        <v>28.9442359294803</v>
      </c>
      <c r="AI4346">
        <v>28.7887468835428</v>
      </c>
      <c r="AJ4346">
        <v>28.601293541565301</v>
      </c>
      <c r="AK4346">
        <v>28.385244095090801</v>
      </c>
      <c r="AL4346">
        <v>27.688135894520201</v>
      </c>
      <c r="AM4346">
        <v>27.0021313335515</v>
      </c>
      <c r="AN4346">
        <v>26.327078050212702</v>
      </c>
      <c r="AO4346">
        <v>25.6628256194073</v>
      </c>
      <c r="AP4346">
        <v>25.009225529413101</v>
      </c>
      <c r="AQ4346">
        <v>24.3661311586567</v>
      </c>
      <c r="AR4346">
        <v>23.733397752762599</v>
      </c>
      <c r="AS4346">
        <v>23.110882401870398</v>
      </c>
      <c r="AT4346">
        <v>22.498444018220901</v>
      </c>
      <c r="AU4346">
        <v>21.8959433140041</v>
      </c>
      <c r="AV4346">
        <v>21.303242779469802</v>
      </c>
      <c r="AW4346">
        <v>20.720206661294899</v>
      </c>
      <c r="AX4346">
        <v>20.146700941205498</v>
      </c>
      <c r="AY4346">
        <v>19.5825933148517</v>
      </c>
      <c r="AZ4346">
        <v>19.0277531709309</v>
      </c>
      <c r="BA4346">
        <v>18.482051570557001</v>
      </c>
      <c r="BB4346">
        <v>17.945361226873601</v>
      </c>
      <c r="BC4346">
        <v>17.417556484906701</v>
      </c>
      <c r="BD4346">
        <v>16.8985133016565</v>
      </c>
      <c r="BE4346">
        <v>16.388109226422799</v>
      </c>
    </row>
    <row r="4347" spans="1:57" x14ac:dyDescent="0.25">
      <c r="A4347" t="s">
        <v>481</v>
      </c>
      <c r="B4347" t="s">
        <v>146</v>
      </c>
      <c r="C4347" t="s">
        <v>309</v>
      </c>
      <c r="D4347">
        <v>85.551396479999994</v>
      </c>
      <c r="E4347">
        <v>87.268905575999995</v>
      </c>
      <c r="F4347">
        <v>93.056877550750997</v>
      </c>
      <c r="G4347">
        <v>88.359183317137493</v>
      </c>
      <c r="H4347">
        <v>95.190363893996604</v>
      </c>
      <c r="I4347">
        <v>102.303529806968</v>
      </c>
      <c r="J4347">
        <v>109.736368974759</v>
      </c>
      <c r="K4347">
        <v>117.47366674119399</v>
      </c>
      <c r="L4347">
        <v>125.531701162434</v>
      </c>
      <c r="M4347">
        <v>133.91502962393699</v>
      </c>
      <c r="N4347">
        <v>142.58596049834799</v>
      </c>
      <c r="O4347">
        <v>149.14019264589101</v>
      </c>
      <c r="P4347">
        <v>155.71023976959901</v>
      </c>
      <c r="Q4347">
        <v>162.27090073140801</v>
      </c>
      <c r="R4347">
        <v>168.82825652346801</v>
      </c>
      <c r="S4347">
        <v>175.31998746281499</v>
      </c>
      <c r="T4347">
        <v>181.71708525619201</v>
      </c>
      <c r="U4347">
        <v>187.981793962864</v>
      </c>
      <c r="V4347">
        <v>194.087655357686</v>
      </c>
      <c r="W4347">
        <v>200.16936322978501</v>
      </c>
      <c r="X4347">
        <v>206.06678293445401</v>
      </c>
      <c r="Y4347">
        <v>211.75270988030701</v>
      </c>
      <c r="Z4347">
        <v>217.16941382518399</v>
      </c>
      <c r="AA4347">
        <v>222.29543869347299</v>
      </c>
      <c r="AB4347">
        <v>228.725286022689</v>
      </c>
      <c r="AC4347">
        <v>234.92964843545499</v>
      </c>
      <c r="AD4347">
        <v>240.933457609328</v>
      </c>
      <c r="AE4347">
        <v>246.70823172595701</v>
      </c>
      <c r="AF4347">
        <v>252.21683694741299</v>
      </c>
      <c r="AG4347">
        <v>257.456658038363</v>
      </c>
      <c r="AH4347">
        <v>262.41182935954402</v>
      </c>
      <c r="AI4347">
        <v>267.09424133265401</v>
      </c>
      <c r="AJ4347">
        <v>271.46675690593798</v>
      </c>
      <c r="AK4347">
        <v>275.54300964434299</v>
      </c>
      <c r="AL4347">
        <v>274.81494700919399</v>
      </c>
      <c r="AM4347">
        <v>273.959200252259</v>
      </c>
      <c r="AN4347">
        <v>272.97954277297299</v>
      </c>
      <c r="AO4347">
        <v>271.87967380208602</v>
      </c>
      <c r="AP4347">
        <v>270.66321962238902</v>
      </c>
      <c r="AQ4347">
        <v>269.33373477129498</v>
      </c>
      <c r="AR4347">
        <v>267.894703225527</v>
      </c>
      <c r="AS4347">
        <v>266.34953956816003</v>
      </c>
      <c r="AT4347">
        <v>264.701590138271</v>
      </c>
      <c r="AU4347">
        <v>262.95413416343001</v>
      </c>
      <c r="AV4347">
        <v>261.11038487527497</v>
      </c>
      <c r="AW4347">
        <v>259.17349060840701</v>
      </c>
      <c r="AX4347">
        <v>257.14653588284</v>
      </c>
      <c r="AY4347">
        <v>255.03254247023099</v>
      </c>
      <c r="AZ4347">
        <v>252.83447044411801</v>
      </c>
      <c r="BA4347">
        <v>250.55521921439299</v>
      </c>
      <c r="BB4347">
        <v>248.19762854622999</v>
      </c>
      <c r="BC4347">
        <v>245.76447956368199</v>
      </c>
      <c r="BD4347">
        <v>243.25849573816001</v>
      </c>
      <c r="BE4347">
        <v>240.68234386202101</v>
      </c>
    </row>
    <row r="4348" spans="1:57" x14ac:dyDescent="0.25">
      <c r="A4348" t="s">
        <v>481</v>
      </c>
      <c r="B4348" t="s">
        <v>146</v>
      </c>
      <c r="C4348" t="s">
        <v>310</v>
      </c>
      <c r="D4348">
        <v>3.7191344399999999</v>
      </c>
      <c r="E4348">
        <v>8.0185593599999994</v>
      </c>
      <c r="F4348">
        <v>8.0161698293107104</v>
      </c>
      <c r="G4348">
        <v>7.1866665795535898</v>
      </c>
      <c r="H4348">
        <v>7.3848688021087101</v>
      </c>
      <c r="I4348">
        <v>7.5846247533357598</v>
      </c>
      <c r="J4348">
        <v>7.7476830199019</v>
      </c>
      <c r="K4348">
        <v>7.9103261229900799</v>
      </c>
      <c r="L4348">
        <v>8.0724561700355295</v>
      </c>
      <c r="M4348">
        <v>8.1934120523609195</v>
      </c>
      <c r="N4348">
        <v>8.3122732064554601</v>
      </c>
      <c r="O4348">
        <v>8.2962195579276194</v>
      </c>
      <c r="P4348">
        <v>8.2784778260106098</v>
      </c>
      <c r="Q4348">
        <v>8.2590485176027801</v>
      </c>
      <c r="R4348">
        <v>8.1971502972262495</v>
      </c>
      <c r="S4348">
        <v>8.1339926170128507</v>
      </c>
      <c r="T4348">
        <v>8.0695982297939093</v>
      </c>
      <c r="U4348">
        <v>8.0039896480252999</v>
      </c>
      <c r="V4348">
        <v>7.9213937445651501</v>
      </c>
      <c r="W4348">
        <v>7.8379296519228303</v>
      </c>
      <c r="X4348">
        <v>7.7536251452823004</v>
      </c>
      <c r="Y4348">
        <v>7.6685075714651996</v>
      </c>
      <c r="Z4348">
        <v>7.5826038541485596</v>
      </c>
      <c r="AA4348">
        <v>7.4959404990264398</v>
      </c>
      <c r="AB4348">
        <v>7.4085435989158697</v>
      </c>
      <c r="AC4348">
        <v>7.3204388388077497</v>
      </c>
      <c r="AD4348">
        <v>7.2316515008632498</v>
      </c>
      <c r="AE4348">
        <v>7.1422064693562</v>
      </c>
      <c r="AF4348">
        <v>7.05212823556207</v>
      </c>
      <c r="AG4348">
        <v>6.9614409025940596</v>
      </c>
      <c r="AH4348">
        <v>6.8701681901867504</v>
      </c>
      <c r="AI4348">
        <v>6.7783334394280397</v>
      </c>
      <c r="AJ4348">
        <v>6.6859596174395604</v>
      </c>
      <c r="AK4348">
        <v>6.5930693220065102</v>
      </c>
      <c r="AL4348">
        <v>6.43115129601017</v>
      </c>
      <c r="AM4348">
        <v>6.2718123236015604</v>
      </c>
      <c r="AN4348">
        <v>6.11501701551152</v>
      </c>
      <c r="AO4348">
        <v>5.9607304323509203</v>
      </c>
      <c r="AP4348">
        <v>5.8089180791519803</v>
      </c>
      <c r="AQ4348">
        <v>5.6595458999737902</v>
      </c>
      <c r="AR4348">
        <v>5.5125802725712401</v>
      </c>
      <c r="AS4348">
        <v>5.36798800312675</v>
      </c>
      <c r="AT4348">
        <v>5.2257363210438896</v>
      </c>
      <c r="AU4348">
        <v>5.0857928738023803</v>
      </c>
      <c r="AV4348">
        <v>4.9481257218735903</v>
      </c>
      <c r="AW4348">
        <v>4.8127033336959997</v>
      </c>
      <c r="AX4348">
        <v>4.6794945807097701</v>
      </c>
      <c r="AY4348">
        <v>4.5484687324498898</v>
      </c>
      <c r="AZ4348">
        <v>4.4195954516971403</v>
      </c>
      <c r="BA4348">
        <v>4.2928447896862103</v>
      </c>
      <c r="BB4348">
        <v>4.1681871813703202</v>
      </c>
      <c r="BC4348">
        <v>4.0455934407417802</v>
      </c>
      <c r="BD4348">
        <v>3.92503475620767</v>
      </c>
      <c r="BE4348">
        <v>3.8064826860201801</v>
      </c>
    </row>
    <row r="4349" spans="1:57" x14ac:dyDescent="0.25">
      <c r="A4349" t="s">
        <v>481</v>
      </c>
      <c r="B4349" t="s">
        <v>146</v>
      </c>
      <c r="C4349" t="s">
        <v>459</v>
      </c>
      <c r="D4349">
        <v>0</v>
      </c>
      <c r="E4349">
        <v>0.16579727999999999</v>
      </c>
      <c r="F4349">
        <v>0.16574787241055899</v>
      </c>
      <c r="G4349">
        <v>0.14859648942685899</v>
      </c>
      <c r="H4349">
        <v>0.15269465568269899</v>
      </c>
      <c r="I4349">
        <v>0.15682494790731799</v>
      </c>
      <c r="J4349">
        <v>0.160196453419024</v>
      </c>
      <c r="K4349">
        <v>0.16355937472347901</v>
      </c>
      <c r="L4349">
        <v>0.166911687726298</v>
      </c>
      <c r="M4349">
        <v>0.16941265521798801</v>
      </c>
      <c r="N4349">
        <v>0.171870310659793</v>
      </c>
      <c r="O4349">
        <v>0.17153837431805199</v>
      </c>
      <c r="P4349">
        <v>0.17117153399646001</v>
      </c>
      <c r="Q4349">
        <v>0.17076980017599699</v>
      </c>
      <c r="R4349">
        <v>0.16948994975467799</v>
      </c>
      <c r="S4349">
        <v>0.16818405787056601</v>
      </c>
      <c r="T4349">
        <v>0.16685259497694099</v>
      </c>
      <c r="U4349">
        <v>0.16549602655691401</v>
      </c>
      <c r="V4349">
        <v>0.16378821652296299</v>
      </c>
      <c r="W4349">
        <v>0.16206245520893001</v>
      </c>
      <c r="X4349">
        <v>0.160319316913731</v>
      </c>
      <c r="Y4349">
        <v>0.15855936707916701</v>
      </c>
      <c r="Z4349">
        <v>0.15678316239780801</v>
      </c>
      <c r="AA4349">
        <v>0.15499125091971899</v>
      </c>
      <c r="AB4349">
        <v>0.15318417215803401</v>
      </c>
      <c r="AC4349">
        <v>0.151362457193393</v>
      </c>
      <c r="AD4349">
        <v>0.14952662877724701</v>
      </c>
      <c r="AE4349">
        <v>0.14767720143405599</v>
      </c>
      <c r="AF4349">
        <v>0.14581468156237301</v>
      </c>
      <c r="AG4349">
        <v>0.143939567534839</v>
      </c>
      <c r="AH4349">
        <v>0.142052349797094</v>
      </c>
      <c r="AI4349">
        <v>0.14015351096561701</v>
      </c>
      <c r="AJ4349">
        <v>0.13824352592450201</v>
      </c>
      <c r="AK4349">
        <v>0.13632286192118701</v>
      </c>
      <c r="AL4349">
        <v>0.13297493281223999</v>
      </c>
      <c r="AM4349">
        <v>0.12968032999928</v>
      </c>
      <c r="AN4349">
        <v>0.126438321749298</v>
      </c>
      <c r="AO4349">
        <v>0.123248185631316</v>
      </c>
      <c r="AP4349">
        <v>0.12010920840351801</v>
      </c>
      <c r="AQ4349">
        <v>0.117020685901713</v>
      </c>
      <c r="AR4349">
        <v>0.113981922929104</v>
      </c>
      <c r="AS4349">
        <v>0.110992233147357</v>
      </c>
      <c r="AT4349">
        <v>0.108050938968952</v>
      </c>
      <c r="AU4349">
        <v>0.10515737145080099</v>
      </c>
      <c r="AV4349">
        <v>0.102310870189115</v>
      </c>
      <c r="AW4349">
        <v>9.9510783215518706E-2</v>
      </c>
      <c r="AX4349">
        <v>9.6756466894374907E-2</v>
      </c>
      <c r="AY4349">
        <v>9.4047285821332399E-2</v>
      </c>
      <c r="AZ4349">
        <v>9.1382612723061293E-2</v>
      </c>
      <c r="BA4349">
        <v>8.8761828358173506E-2</v>
      </c>
      <c r="BB4349">
        <v>8.6184321419311205E-2</v>
      </c>
      <c r="BC4349">
        <v>8.3649488436390196E-2</v>
      </c>
      <c r="BD4349">
        <v>8.1156733680985804E-2</v>
      </c>
      <c r="BE4349">
        <v>7.8705469071845793E-2</v>
      </c>
    </row>
    <row r="4350" spans="1:57" x14ac:dyDescent="0.25">
      <c r="A4350" t="s">
        <v>481</v>
      </c>
      <c r="B4350" t="s">
        <v>146</v>
      </c>
      <c r="C4350" t="s">
        <v>453</v>
      </c>
      <c r="D4350">
        <v>0.81642599999999999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</row>
    <row r="4351" spans="1:57" x14ac:dyDescent="0.25">
      <c r="A4351" t="s">
        <v>481</v>
      </c>
      <c r="B4351" t="s">
        <v>146</v>
      </c>
      <c r="C4351" t="s">
        <v>393</v>
      </c>
      <c r="D4351">
        <v>13.34668104</v>
      </c>
      <c r="E4351">
        <v>29.33104608</v>
      </c>
      <c r="F4351">
        <v>29.322305428268098</v>
      </c>
      <c r="G4351">
        <v>26.288069856788098</v>
      </c>
      <c r="H4351">
        <v>27.013072723502901</v>
      </c>
      <c r="I4351">
        <v>27.743758966149201</v>
      </c>
      <c r="J4351">
        <v>28.340208941219998</v>
      </c>
      <c r="K4351">
        <v>28.935140291989999</v>
      </c>
      <c r="L4351">
        <v>29.528194937761501</v>
      </c>
      <c r="M4351">
        <v>29.970638823109599</v>
      </c>
      <c r="N4351">
        <v>30.405420413087</v>
      </c>
      <c r="O4351">
        <v>30.346697856629898</v>
      </c>
      <c r="P4351">
        <v>30.281800468828202</v>
      </c>
      <c r="Q4351">
        <v>30.210730103862801</v>
      </c>
      <c r="R4351">
        <v>29.984312929327601</v>
      </c>
      <c r="S4351">
        <v>29.7532887832838</v>
      </c>
      <c r="T4351">
        <v>29.517740893193501</v>
      </c>
      <c r="U4351">
        <v>29.277751607250401</v>
      </c>
      <c r="V4351">
        <v>28.975624486698798</v>
      </c>
      <c r="W4351">
        <v>28.6703216215071</v>
      </c>
      <c r="X4351">
        <v>28.361944610374699</v>
      </c>
      <c r="Y4351">
        <v>28.0505934850964</v>
      </c>
      <c r="Z4351">
        <v>27.736366729648601</v>
      </c>
      <c r="AA4351">
        <v>27.419361299070399</v>
      </c>
      <c r="AB4351">
        <v>27.099672638139602</v>
      </c>
      <c r="AC4351">
        <v>26.777394699849399</v>
      </c>
      <c r="AD4351">
        <v>26.452619963683901</v>
      </c>
      <c r="AE4351">
        <v>26.125439453697702</v>
      </c>
      <c r="AF4351">
        <v>25.795942756398102</v>
      </c>
      <c r="AG4351">
        <v>25.464218038436101</v>
      </c>
      <c r="AH4351">
        <v>25.130352064104098</v>
      </c>
      <c r="AI4351">
        <v>24.794430212644599</v>
      </c>
      <c r="AJ4351">
        <v>24.456536495371001</v>
      </c>
      <c r="AK4351">
        <v>24.1167535726027</v>
      </c>
      <c r="AL4351">
        <v>23.5244744775108</v>
      </c>
      <c r="AM4351">
        <v>22.9416292889636</v>
      </c>
      <c r="AN4351">
        <v>22.368088556739501</v>
      </c>
      <c r="AO4351">
        <v>21.803724476231</v>
      </c>
      <c r="AP4351">
        <v>21.248410868476999</v>
      </c>
      <c r="AQ4351">
        <v>20.7020231604304</v>
      </c>
      <c r="AR4351">
        <v>20.164438365457901</v>
      </c>
      <c r="AS4351">
        <v>19.6355350640689</v>
      </c>
      <c r="AT4351">
        <v>19.115193384870999</v>
      </c>
      <c r="AU4351">
        <v>18.6032949857508</v>
      </c>
      <c r="AV4351">
        <v>18.099723035274401</v>
      </c>
      <c r="AW4351">
        <v>17.604362194309001</v>
      </c>
      <c r="AX4351">
        <v>17.1170985978594</v>
      </c>
      <c r="AY4351">
        <v>16.637819837119299</v>
      </c>
      <c r="AZ4351">
        <v>16.166414941734299</v>
      </c>
      <c r="BA4351">
        <v>15.7027743622732</v>
      </c>
      <c r="BB4351">
        <v>15.2467899529072</v>
      </c>
      <c r="BC4351">
        <v>14.7983549542923</v>
      </c>
      <c r="BD4351">
        <v>14.357363976654399</v>
      </c>
      <c r="BE4351">
        <v>13.9237129830738</v>
      </c>
    </row>
    <row r="4352" spans="1:57" x14ac:dyDescent="0.25">
      <c r="A4352" t="s">
        <v>481</v>
      </c>
      <c r="B4352" t="s">
        <v>146</v>
      </c>
      <c r="C4352" t="s">
        <v>395</v>
      </c>
      <c r="D4352">
        <v>3.1484735999999999E-2</v>
      </c>
      <c r="E4352">
        <v>0.188908416</v>
      </c>
      <c r="F4352">
        <v>0.18885212129203099</v>
      </c>
      <c r="G4352">
        <v>0.16930993946817899</v>
      </c>
      <c r="H4352">
        <v>0.17397936526271099</v>
      </c>
      <c r="I4352">
        <v>0.178685395191368</v>
      </c>
      <c r="J4352">
        <v>0.18252686813803901</v>
      </c>
      <c r="K4352">
        <v>0.18635856029099401</v>
      </c>
      <c r="L4352">
        <v>0.190178165409358</v>
      </c>
      <c r="M4352">
        <v>0.19302775261201099</v>
      </c>
      <c r="N4352">
        <v>0.19582799032752199</v>
      </c>
      <c r="O4352">
        <v>0.19544978407147701</v>
      </c>
      <c r="P4352">
        <v>0.19503180843233001</v>
      </c>
      <c r="Q4352">
        <v>0.19457407535204499</v>
      </c>
      <c r="R4352">
        <v>0.193115821538663</v>
      </c>
      <c r="S4352">
        <v>0.191627896240402</v>
      </c>
      <c r="T4352">
        <v>0.190110835488879</v>
      </c>
      <c r="U4352">
        <v>0.18856516965272599</v>
      </c>
      <c r="V4352">
        <v>0.18661930125040599</v>
      </c>
      <c r="W4352">
        <v>0.184652979268357</v>
      </c>
      <c r="X4352">
        <v>0.18266685805928201</v>
      </c>
      <c r="Y4352">
        <v>0.180661581884142</v>
      </c>
      <c r="Z4352">
        <v>0.17863778503507799</v>
      </c>
      <c r="AA4352">
        <v>0.17659609195701401</v>
      </c>
      <c r="AB4352">
        <v>0.174537117367942</v>
      </c>
      <c r="AC4352">
        <v>0.172461466377927</v>
      </c>
      <c r="AD4352">
        <v>0.17036973460680299</v>
      </c>
      <c r="AE4352">
        <v>0.168262508300622</v>
      </c>
      <c r="AF4352">
        <v>0.16614036444682501</v>
      </c>
      <c r="AG4352">
        <v>0.16400387088818</v>
      </c>
      <c r="AH4352">
        <v>0.16185358643547701</v>
      </c>
      <c r="AI4352">
        <v>0.15969006097900601</v>
      </c>
      <c r="AJ4352">
        <v>0.15751383559882601</v>
      </c>
      <c r="AK4352">
        <v>0.15532544267383699</v>
      </c>
      <c r="AL4352">
        <v>0.15151083253758299</v>
      </c>
      <c r="AM4352">
        <v>0.14775698205978599</v>
      </c>
      <c r="AN4352">
        <v>0.14406305750829099</v>
      </c>
      <c r="AO4352">
        <v>0.14042823574961999</v>
      </c>
      <c r="AP4352">
        <v>0.13685170412037201</v>
      </c>
      <c r="AQ4352">
        <v>0.13333266030013399</v>
      </c>
      <c r="AR4352">
        <v>0.12987031218588899</v>
      </c>
      <c r="AS4352">
        <v>0.126463877767898</v>
      </c>
      <c r="AT4352">
        <v>0.123112585007049</v>
      </c>
      <c r="AU4352">
        <v>0.11981567171364001</v>
      </c>
      <c r="AV4352">
        <v>0.116572385427598</v>
      </c>
      <c r="AW4352">
        <v>0.113381983300106</v>
      </c>
      <c r="AX4352">
        <v>0.110243731976621</v>
      </c>
      <c r="AY4352">
        <v>0.107156907481275</v>
      </c>
      <c r="AZ4352">
        <v>0.104120795102639</v>
      </c>
      <c r="BA4352">
        <v>0.101134689280828</v>
      </c>
      <c r="BB4352">
        <v>9.8197893495942407E-2</v>
      </c>
      <c r="BC4352">
        <v>9.5309720157826405E-2</v>
      </c>
      <c r="BD4352">
        <v>9.2469490497123205E-2</v>
      </c>
      <c r="BE4352">
        <v>8.9676534457618196E-2</v>
      </c>
    </row>
    <row r="4353" spans="1:57" x14ac:dyDescent="0.25">
      <c r="A4353" t="s">
        <v>481</v>
      </c>
      <c r="B4353" t="s">
        <v>146</v>
      </c>
      <c r="C4353" t="s">
        <v>311</v>
      </c>
      <c r="D4353">
        <v>5.3909236800000002</v>
      </c>
      <c r="E4353">
        <v>4.9902469199999997</v>
      </c>
      <c r="F4353">
        <v>4.9887598264178301</v>
      </c>
      <c r="G4353">
        <v>4.4725291855523803</v>
      </c>
      <c r="H4353">
        <v>4.5958777805103201</v>
      </c>
      <c r="I4353">
        <v>4.7201933184528402</v>
      </c>
      <c r="J4353">
        <v>4.8216705260135004</v>
      </c>
      <c r="K4353">
        <v>4.92288936194229</v>
      </c>
      <c r="L4353">
        <v>5.0237889040650296</v>
      </c>
      <c r="M4353">
        <v>5.0990642362202196</v>
      </c>
      <c r="N4353">
        <v>5.1730359412981697</v>
      </c>
      <c r="O4353">
        <v>5.16304516034561</v>
      </c>
      <c r="P4353">
        <v>5.1520038224843603</v>
      </c>
      <c r="Q4353">
        <v>5.13991224317604</v>
      </c>
      <c r="R4353">
        <v>5.1013906846616397</v>
      </c>
      <c r="S4353">
        <v>5.0620853175739402</v>
      </c>
      <c r="T4353">
        <v>5.02201030184386</v>
      </c>
      <c r="U4353">
        <v>4.9811796478077204</v>
      </c>
      <c r="V4353">
        <v>4.9297771533767696</v>
      </c>
      <c r="W4353">
        <v>4.8778343526142498</v>
      </c>
      <c r="X4353">
        <v>4.8253685310473999</v>
      </c>
      <c r="Y4353">
        <v>4.7723967076176796</v>
      </c>
      <c r="Z4353">
        <v>4.7189356379279799</v>
      </c>
      <c r="AA4353">
        <v>4.6650018174549004</v>
      </c>
      <c r="AB4353">
        <v>4.6106114847262996</v>
      </c>
      <c r="AC4353">
        <v>4.5557806244647798</v>
      </c>
      <c r="AD4353">
        <v>4.5005249706969996</v>
      </c>
      <c r="AE4353">
        <v>4.4448600098295996</v>
      </c>
      <c r="AF4353">
        <v>4.3888009836917403</v>
      </c>
      <c r="AG4353">
        <v>4.3323628925448299</v>
      </c>
      <c r="AH4353">
        <v>4.2755604980595203</v>
      </c>
      <c r="AI4353">
        <v>4.2184083262605903</v>
      </c>
      <c r="AJ4353">
        <v>4.1609206704397499</v>
      </c>
      <c r="AK4353">
        <v>4.1031115940369398</v>
      </c>
      <c r="AL4353">
        <v>4.0023440004774997</v>
      </c>
      <c r="AM4353">
        <v>3.9031814476298501</v>
      </c>
      <c r="AN4353">
        <v>3.8056019114391102</v>
      </c>
      <c r="AO4353">
        <v>3.7095836478274098</v>
      </c>
      <c r="AP4353">
        <v>3.61510518929681</v>
      </c>
      <c r="AQ4353">
        <v>3.5221453415720299</v>
      </c>
      <c r="AR4353">
        <v>3.4306831802828199</v>
      </c>
      <c r="AS4353">
        <v>3.3406980476852399</v>
      </c>
      <c r="AT4353">
        <v>3.2521695494215801</v>
      </c>
      <c r="AU4353">
        <v>3.1650775513184302</v>
      </c>
      <c r="AV4353">
        <v>3.07940217622239</v>
      </c>
      <c r="AW4353">
        <v>2.99512380087315</v>
      </c>
      <c r="AX4353">
        <v>2.91222305281326</v>
      </c>
      <c r="AY4353">
        <v>2.83068080733449</v>
      </c>
      <c r="AZ4353">
        <v>2.7504781844600199</v>
      </c>
      <c r="BA4353">
        <v>2.6715965459622901</v>
      </c>
      <c r="BB4353">
        <v>2.5940174924160799</v>
      </c>
      <c r="BC4353">
        <v>2.5177228602862001</v>
      </c>
      <c r="BD4353">
        <v>2.4426947190496699</v>
      </c>
      <c r="BE4353">
        <v>2.36891536835184</v>
      </c>
    </row>
    <row r="4354" spans="1:57" x14ac:dyDescent="0.25">
      <c r="A4354" t="s">
        <v>481</v>
      </c>
      <c r="B4354" t="s">
        <v>146</v>
      </c>
      <c r="C4354" t="s">
        <v>353</v>
      </c>
      <c r="D4354">
        <v>1.4716602000000001</v>
      </c>
      <c r="E4354">
        <v>1.2727872</v>
      </c>
      <c r="F4354">
        <v>1.2724079094143901</v>
      </c>
      <c r="G4354">
        <v>1.1407407269132599</v>
      </c>
      <c r="H4354">
        <v>1.17220139716011</v>
      </c>
      <c r="I4354">
        <v>1.20390869100567</v>
      </c>
      <c r="J4354">
        <v>1.22979095553998</v>
      </c>
      <c r="K4354">
        <v>1.25560732110953</v>
      </c>
      <c r="L4354">
        <v>1.2813422492119799</v>
      </c>
      <c r="M4354">
        <v>1.3005415956128401</v>
      </c>
      <c r="N4354">
        <v>1.31940844546912</v>
      </c>
      <c r="O4354">
        <v>1.3168602472900901</v>
      </c>
      <c r="P4354">
        <v>1.3140440993667599</v>
      </c>
      <c r="Q4354">
        <v>1.31096008215917</v>
      </c>
      <c r="R4354">
        <v>1.3011349678136901</v>
      </c>
      <c r="S4354">
        <v>1.29110993920838</v>
      </c>
      <c r="T4354">
        <v>1.28088860790379</v>
      </c>
      <c r="U4354">
        <v>1.2704745473056001</v>
      </c>
      <c r="V4354">
        <v>1.25736408643891</v>
      </c>
      <c r="W4354">
        <v>1.24411581776552</v>
      </c>
      <c r="X4354">
        <v>1.2307341500448099</v>
      </c>
      <c r="Y4354">
        <v>1.2172234240420901</v>
      </c>
      <c r="Z4354">
        <v>1.2035879133569101</v>
      </c>
      <c r="AA4354">
        <v>1.1898318252422899</v>
      </c>
      <c r="AB4354">
        <v>1.1759593014152101</v>
      </c>
      <c r="AC4354">
        <v>1.1619744188583701</v>
      </c>
      <c r="AD4354">
        <v>1.14788119061321</v>
      </c>
      <c r="AE4354">
        <v>1.13368356656447</v>
      </c>
      <c r="AF4354">
        <v>1.1193854342162</v>
      </c>
      <c r="AG4354">
        <v>1.1049906194593699</v>
      </c>
      <c r="AH4354">
        <v>1.0905028873312299</v>
      </c>
      <c r="AI4354">
        <v>1.0759259427663499</v>
      </c>
      <c r="AJ4354">
        <v>1.0612634313396101</v>
      </c>
      <c r="AK4354">
        <v>1.04651894000103</v>
      </c>
      <c r="AL4354">
        <v>1.0208176660333601</v>
      </c>
      <c r="AM4354">
        <v>0.99552576565104101</v>
      </c>
      <c r="AN4354">
        <v>0.97063762150976496</v>
      </c>
      <c r="AO4354">
        <v>0.94614768767474899</v>
      </c>
      <c r="AP4354">
        <v>0.92205048875428297</v>
      </c>
      <c r="AQ4354">
        <v>0.89834061904345797</v>
      </c>
      <c r="AR4354">
        <v>0.87501274167797505</v>
      </c>
      <c r="AS4354">
        <v>0.85206158779789698</v>
      </c>
      <c r="AT4354">
        <v>0.82948195572125305</v>
      </c>
      <c r="AU4354">
        <v>0.80726871012736101</v>
      </c>
      <c r="AV4354">
        <v>0.78541678124977599</v>
      </c>
      <c r="AW4354">
        <v>0.76392116407872901</v>
      </c>
      <c r="AX4354">
        <v>0.74277691757297903</v>
      </c>
      <c r="AY4354">
        <v>0.72197916388093497</v>
      </c>
      <c r="AZ4354">
        <v>0.70152308757097503</v>
      </c>
      <c r="BA4354">
        <v>0.68140393487082596</v>
      </c>
      <c r="BB4354">
        <v>0.66161701291592401</v>
      </c>
      <c r="BC4354">
        <v>0.64215768900663195</v>
      </c>
      <c r="BD4354">
        <v>0.62302138987423406</v>
      </c>
      <c r="BE4354">
        <v>0.60420360095558401</v>
      </c>
    </row>
    <row r="4355" spans="1:57" x14ac:dyDescent="0.25">
      <c r="A4355" t="s">
        <v>481</v>
      </c>
      <c r="B4355" t="s">
        <v>146</v>
      </c>
      <c r="C4355" t="s">
        <v>312</v>
      </c>
      <c r="D4355">
        <v>0.26628047999999999</v>
      </c>
      <c r="E4355">
        <v>0.26628047999999999</v>
      </c>
      <c r="F4355">
        <v>0.26620112841695898</v>
      </c>
      <c r="G4355">
        <v>0.238654967867381</v>
      </c>
      <c r="H4355">
        <v>0.245236871247971</v>
      </c>
      <c r="I4355">
        <v>0.25187037088144998</v>
      </c>
      <c r="J4355">
        <v>0.25728521306691698</v>
      </c>
      <c r="K4355">
        <v>0.26268626849528398</v>
      </c>
      <c r="L4355">
        <v>0.26807028634829699</v>
      </c>
      <c r="M4355">
        <v>0.27208699171373901</v>
      </c>
      <c r="N4355">
        <v>0.27603413530209198</v>
      </c>
      <c r="O4355">
        <v>0.27550102541990201</v>
      </c>
      <c r="P4355">
        <v>0.27491185763067799</v>
      </c>
      <c r="Q4355">
        <v>0.274266648767511</v>
      </c>
      <c r="R4355">
        <v>0.27221113142418002</v>
      </c>
      <c r="S4355">
        <v>0.27011378991333301</v>
      </c>
      <c r="T4355">
        <v>0.26797537981145197</v>
      </c>
      <c r="U4355">
        <v>0.26579664871261899</v>
      </c>
      <c r="V4355">
        <v>0.26305380229445602</v>
      </c>
      <c r="W4355">
        <v>0.26028212503252401</v>
      </c>
      <c r="X4355">
        <v>0.25748253928568998</v>
      </c>
      <c r="Y4355">
        <v>0.25465595318775403</v>
      </c>
      <c r="Z4355">
        <v>0.25180326082072202</v>
      </c>
      <c r="AA4355">
        <v>0.248925342386216</v>
      </c>
      <c r="AB4355">
        <v>0.246023064375025</v>
      </c>
      <c r="AC4355">
        <v>0.24309727973484299</v>
      </c>
      <c r="AD4355">
        <v>0.24014882803618501</v>
      </c>
      <c r="AE4355">
        <v>0.237178535636515</v>
      </c>
      <c r="AF4355">
        <v>0.23418721584259999</v>
      </c>
      <c r="AG4355">
        <v>0.23117566907110601</v>
      </c>
      <c r="AH4355">
        <v>0.228144683007454</v>
      </c>
      <c r="AI4355">
        <v>0.225095032762961</v>
      </c>
      <c r="AJ4355">
        <v>0.22202748103026099</v>
      </c>
      <c r="AK4355">
        <v>0.21894277823705799</v>
      </c>
      <c r="AL4355">
        <v>0.21356580118329499</v>
      </c>
      <c r="AM4355">
        <v>0.20827446939278299</v>
      </c>
      <c r="AN4355">
        <v>0.203067607657964</v>
      </c>
      <c r="AO4355">
        <v>0.19794405571090101</v>
      </c>
      <c r="AP4355">
        <v>0.192902668042014</v>
      </c>
      <c r="AQ4355">
        <v>0.18794231372093401</v>
      </c>
      <c r="AR4355">
        <v>0.18306187621947101</v>
      </c>
      <c r="AS4355">
        <v>0.178260253236665</v>
      </c>
      <c r="AT4355">
        <v>0.173536356525893</v>
      </c>
      <c r="AU4355">
        <v>0.168889111724013</v>
      </c>
      <c r="AV4355">
        <v>0.164317458182519</v>
      </c>
      <c r="AW4355">
        <v>0.15982034880068099</v>
      </c>
      <c r="AX4355">
        <v>0.15539674986066199</v>
      </c>
      <c r="AY4355">
        <v>0.15104564086456401</v>
      </c>
      <c r="AZ4355">
        <v>0.146766014373401</v>
      </c>
      <c r="BA4355">
        <v>0.142556875847975</v>
      </c>
      <c r="BB4355">
        <v>0.13841724349162099</v>
      </c>
      <c r="BC4355">
        <v>0.13434614809480799</v>
      </c>
      <c r="BD4355">
        <v>0.13034263288158299</v>
      </c>
      <c r="BE4355">
        <v>0.12640575335781301</v>
      </c>
    </row>
    <row r="4356" spans="1:57" x14ac:dyDescent="0.25">
      <c r="A4356" t="s">
        <v>481</v>
      </c>
      <c r="B4356" t="s">
        <v>146</v>
      </c>
      <c r="C4356" t="s">
        <v>314</v>
      </c>
      <c r="D4356">
        <v>18.602777771264702</v>
      </c>
      <c r="E4356">
        <v>17.5857018944358</v>
      </c>
      <c r="F4356">
        <v>17.580461355271201</v>
      </c>
      <c r="G4356">
        <v>15.7612571546436</v>
      </c>
      <c r="H4356">
        <v>16.195939376746502</v>
      </c>
      <c r="I4356">
        <v>16.634029119829499</v>
      </c>
      <c r="J4356">
        <v>16.991636258283801</v>
      </c>
      <c r="K4356">
        <v>17.348332891392602</v>
      </c>
      <c r="L4356">
        <v>17.703904328538101</v>
      </c>
      <c r="M4356">
        <v>17.969175681340399</v>
      </c>
      <c r="N4356">
        <v>18.2298530335793</v>
      </c>
      <c r="O4356">
        <v>18.194645377857899</v>
      </c>
      <c r="P4356">
        <v>18.155735544485601</v>
      </c>
      <c r="Q4356">
        <v>18.1131246451538</v>
      </c>
      <c r="R4356">
        <v>17.977374119097</v>
      </c>
      <c r="S4356">
        <v>17.8388614403585</v>
      </c>
      <c r="T4356">
        <v>17.697636508738501</v>
      </c>
      <c r="U4356">
        <v>17.5537486968636</v>
      </c>
      <c r="V4356">
        <v>17.372605567438399</v>
      </c>
      <c r="W4356">
        <v>17.189558390732401</v>
      </c>
      <c r="X4356">
        <v>17.004668081192101</v>
      </c>
      <c r="Y4356">
        <v>16.817994613811901</v>
      </c>
      <c r="Z4356">
        <v>16.629597035577302</v>
      </c>
      <c r="AA4356">
        <v>16.439533476785002</v>
      </c>
      <c r="AB4356">
        <v>16.2478611622406</v>
      </c>
      <c r="AC4356">
        <v>16.0546364223365</v>
      </c>
      <c r="AD4356">
        <v>15.8599147040087</v>
      </c>
      <c r="AE4356">
        <v>15.663750581576901</v>
      </c>
      <c r="AF4356">
        <v>15.4661977674663</v>
      </c>
      <c r="AG4356">
        <v>15.2673091228137</v>
      </c>
      <c r="AH4356">
        <v>15.0671366679587</v>
      </c>
      <c r="AI4356">
        <v>14.8657315928216</v>
      </c>
      <c r="AJ4356">
        <v>14.6631442671677</v>
      </c>
      <c r="AK4356">
        <v>14.4594242507617</v>
      </c>
      <c r="AL4356">
        <v>14.104317802250399</v>
      </c>
      <c r="AM4356">
        <v>13.7548675402842</v>
      </c>
      <c r="AN4356">
        <v>13.410995851777001</v>
      </c>
      <c r="AO4356">
        <v>13.0726261102861</v>
      </c>
      <c r="AP4356">
        <v>12.7396826640397</v>
      </c>
      <c r="AQ4356">
        <v>12.412090824107301</v>
      </c>
      <c r="AR4356">
        <v>12.089776852707001</v>
      </c>
      <c r="AS4356">
        <v>11.7726679516524</v>
      </c>
      <c r="AT4356">
        <v>11.460692250933599</v>
      </c>
      <c r="AU4356">
        <v>11.1537787974341</v>
      </c>
      <c r="AV4356">
        <v>10.851857543779399</v>
      </c>
      <c r="AW4356">
        <v>10.554859337318099</v>
      </c>
      <c r="AX4356">
        <v>10.2627159092316</v>
      </c>
      <c r="AY4356">
        <v>9.9753598637731304</v>
      </c>
      <c r="AZ4356">
        <v>9.6927246676328895</v>
      </c>
      <c r="BA4356">
        <v>9.4147446394290792</v>
      </c>
      <c r="BB4356">
        <v>9.1413549393225804</v>
      </c>
      <c r="BC4356">
        <v>8.8724915587542696</v>
      </c>
      <c r="BD4356">
        <v>8.60809131030339</v>
      </c>
      <c r="BE4356">
        <v>8.3480918176656491</v>
      </c>
    </row>
    <row r="4357" spans="1:57" x14ac:dyDescent="0.25">
      <c r="A4357" t="s">
        <v>481</v>
      </c>
      <c r="B4357" t="s">
        <v>146</v>
      </c>
      <c r="C4357" t="s">
        <v>457</v>
      </c>
      <c r="D4357">
        <v>0</v>
      </c>
      <c r="E4357">
        <v>4.7980728E-2</v>
      </c>
      <c r="F4357">
        <v>4.7966429743055899E-2</v>
      </c>
      <c r="G4357">
        <v>4.3002923455348799E-2</v>
      </c>
      <c r="H4357">
        <v>4.41889079324174E-2</v>
      </c>
      <c r="I4357">
        <v>4.5384189470148197E-2</v>
      </c>
      <c r="J4357">
        <v>4.6359882731869098E-2</v>
      </c>
      <c r="K4357">
        <v>4.7333091776037103E-2</v>
      </c>
      <c r="L4357">
        <v>4.8303230842004503E-2</v>
      </c>
      <c r="M4357">
        <v>4.9026995676721002E-2</v>
      </c>
      <c r="N4357">
        <v>4.9738226266697799E-2</v>
      </c>
      <c r="O4357">
        <v>4.9642165901133198E-2</v>
      </c>
      <c r="P4357">
        <v>4.9536004535339101E-2</v>
      </c>
      <c r="Q4357">
        <v>4.9419745202447699E-2</v>
      </c>
      <c r="R4357">
        <v>4.9049364247187102E-2</v>
      </c>
      <c r="S4357">
        <v>4.8671447050421403E-2</v>
      </c>
      <c r="T4357">
        <v>4.8286129758478603E-2</v>
      </c>
      <c r="U4357">
        <v>4.78935470793493E-2</v>
      </c>
      <c r="V4357">
        <v>4.73993172058879E-2</v>
      </c>
      <c r="W4357">
        <v>4.6899892340766199E-2</v>
      </c>
      <c r="X4357">
        <v>4.6395438682610202E-2</v>
      </c>
      <c r="Y4357">
        <v>4.5886119866849998E-2</v>
      </c>
      <c r="Z4357">
        <v>4.5372096996941502E-2</v>
      </c>
      <c r="AA4357">
        <v>4.4853528675252198E-2</v>
      </c>
      <c r="AB4357">
        <v>4.4330571033613098E-2</v>
      </c>
      <c r="AC4357">
        <v>4.3803377763542602E-2</v>
      </c>
      <c r="AD4357">
        <v>4.32721001461428E-2</v>
      </c>
      <c r="AE4357">
        <v>4.2736887081674002E-2</v>
      </c>
      <c r="AF4357">
        <v>4.21978851188081E-2</v>
      </c>
      <c r="AG4357">
        <v>4.1655238483567197E-2</v>
      </c>
      <c r="AH4357">
        <v>4.1109089107947E-2</v>
      </c>
      <c r="AI4357">
        <v>4.0559576658231601E-2</v>
      </c>
      <c r="AJ4357">
        <v>4.0006838562999802E-2</v>
      </c>
      <c r="AK4357">
        <v>3.9451010040828398E-2</v>
      </c>
      <c r="AL4357">
        <v>3.8482139647178601E-2</v>
      </c>
      <c r="AM4357">
        <v>3.7528701560397802E-2</v>
      </c>
      <c r="AN4357">
        <v>3.6590484021387801E-2</v>
      </c>
      <c r="AO4357">
        <v>3.5667277963002002E-2</v>
      </c>
      <c r="AP4357">
        <v>3.4758876977381802E-2</v>
      </c>
      <c r="AQ4357">
        <v>3.38650772836777E-2</v>
      </c>
      <c r="AR4357">
        <v>3.2985677696149997E-2</v>
      </c>
      <c r="AS4357">
        <v>3.2120479592644399E-2</v>
      </c>
      <c r="AT4357">
        <v>3.1269286883439301E-2</v>
      </c>
      <c r="AU4357">
        <v>3.0431905980459001E-2</v>
      </c>
      <c r="AV4357">
        <v>2.96081457668501E-2</v>
      </c>
      <c r="AW4357">
        <v>2.8797817566915199E-2</v>
      </c>
      <c r="AX4357">
        <v>2.80007351164024E-2</v>
      </c>
      <c r="AY4357">
        <v>2.7216714533143099E-2</v>
      </c>
      <c r="AZ4357">
        <v>2.6445574288037399E-2</v>
      </c>
      <c r="BA4357">
        <v>2.56871351763805E-2</v>
      </c>
      <c r="BB4357">
        <v>2.4941220289527902E-2</v>
      </c>
      <c r="BC4357">
        <v>2.42076549868947E-2</v>
      </c>
      <c r="BD4357">
        <v>2.3486266868285199E-2</v>
      </c>
      <c r="BE4357">
        <v>2.2776885746549302E-2</v>
      </c>
    </row>
    <row r="4358" spans="1:57" x14ac:dyDescent="0.25">
      <c r="A4358" t="s">
        <v>481</v>
      </c>
      <c r="B4358" t="s">
        <v>146</v>
      </c>
      <c r="C4358" t="s">
        <v>315</v>
      </c>
      <c r="D4358">
        <v>42.130219283999999</v>
      </c>
      <c r="E4358">
        <v>53.159506523999902</v>
      </c>
      <c r="F4358">
        <v>53.143664991055701</v>
      </c>
      <c r="G4358">
        <v>47.644424861075201</v>
      </c>
      <c r="H4358">
        <v>48.958418044882002</v>
      </c>
      <c r="I4358">
        <v>50.282711763456199</v>
      </c>
      <c r="J4358">
        <v>51.363716043171898</v>
      </c>
      <c r="K4358">
        <v>52.441967972418702</v>
      </c>
      <c r="L4358">
        <v>53.516818566734102</v>
      </c>
      <c r="M4358">
        <v>54.3187026367914</v>
      </c>
      <c r="N4358">
        <v>55.106699583980998</v>
      </c>
      <c r="O4358">
        <v>55.000270985608701</v>
      </c>
      <c r="P4358">
        <v>54.882651140042199</v>
      </c>
      <c r="Q4358">
        <v>54.753843407793603</v>
      </c>
      <c r="R4358">
        <v>54.343485548956203</v>
      </c>
      <c r="S4358">
        <v>53.924778027740601</v>
      </c>
      <c r="T4358">
        <v>53.497871685368096</v>
      </c>
      <c r="U4358">
        <v>53.062915769476703</v>
      </c>
      <c r="V4358">
        <v>52.515341414568397</v>
      </c>
      <c r="W4358">
        <v>51.962011348887003</v>
      </c>
      <c r="X4358">
        <v>51.403109709633</v>
      </c>
      <c r="Y4358">
        <v>50.838817794153897</v>
      </c>
      <c r="Z4358">
        <v>50.269314094535503</v>
      </c>
      <c r="AA4358">
        <v>49.694774331821101</v>
      </c>
      <c r="AB4358">
        <v>49.115371489861502</v>
      </c>
      <c r="AC4358">
        <v>48.531275848800803</v>
      </c>
      <c r="AD4358">
        <v>47.942655018199403</v>
      </c>
      <c r="AE4358">
        <v>47.349673969800897</v>
      </c>
      <c r="AF4358">
        <v>46.752495069943102</v>
      </c>
      <c r="AG4358">
        <v>46.151278111619398</v>
      </c>
      <c r="AH4358">
        <v>45.5461803461925</v>
      </c>
      <c r="AI4358">
        <v>44.937356514764502</v>
      </c>
      <c r="AJ4358">
        <v>44.324958879206797</v>
      </c>
      <c r="AK4358">
        <v>43.709137252852997</v>
      </c>
      <c r="AL4358">
        <v>42.635692264437303</v>
      </c>
      <c r="AM4358">
        <v>41.579345262064699</v>
      </c>
      <c r="AN4358">
        <v>40.539861630513101</v>
      </c>
      <c r="AO4358">
        <v>39.517009737066303</v>
      </c>
      <c r="AP4358">
        <v>38.510560895325398</v>
      </c>
      <c r="AQ4358">
        <v>37.520289329445603</v>
      </c>
      <c r="AR4358">
        <v>36.5459721387938</v>
      </c>
      <c r="AS4358">
        <v>35.587389263022203</v>
      </c>
      <c r="AT4358">
        <v>34.644323447552097</v>
      </c>
      <c r="AU4358">
        <v>33.716560209465101</v>
      </c>
      <c r="AV4358">
        <v>32.803887803795099</v>
      </c>
      <c r="AW4358">
        <v>31.906097190217501</v>
      </c>
      <c r="AX4358">
        <v>31.022982000131201</v>
      </c>
      <c r="AY4358">
        <v>30.154338504127502</v>
      </c>
      <c r="AZ4358">
        <v>29.299965579843899</v>
      </c>
      <c r="BA4358">
        <v>28.459664680195502</v>
      </c>
      <c r="BB4358">
        <v>27.6332398019821</v>
      </c>
      <c r="BC4358">
        <v>26.820497454864999</v>
      </c>
      <c r="BD4358">
        <v>26.021246630709999</v>
      </c>
      <c r="BE4358">
        <v>25.235298773292701</v>
      </c>
    </row>
    <row r="4359" spans="1:57" x14ac:dyDescent="0.25">
      <c r="A4359" t="s">
        <v>481</v>
      </c>
      <c r="B4359" t="s">
        <v>146</v>
      </c>
      <c r="C4359" t="s">
        <v>316</v>
      </c>
      <c r="D4359">
        <v>0</v>
      </c>
      <c r="E4359">
        <v>3.71620439510544E-3</v>
      </c>
      <c r="F4359">
        <v>3.7150969661956901E-3</v>
      </c>
      <c r="G4359">
        <v>3.3306633685747798E-3</v>
      </c>
      <c r="H4359">
        <v>3.4225202642477401E-3</v>
      </c>
      <c r="I4359">
        <v>3.5150972360665799E-3</v>
      </c>
      <c r="J4359">
        <v>3.5906666519262601E-3</v>
      </c>
      <c r="K4359">
        <v>3.6660436601136598E-3</v>
      </c>
      <c r="L4359">
        <v>3.7411828922822902E-3</v>
      </c>
      <c r="M4359">
        <v>3.7972399421002099E-3</v>
      </c>
      <c r="N4359">
        <v>3.8523261893202401E-3</v>
      </c>
      <c r="O4359">
        <v>3.8448861197842802E-3</v>
      </c>
      <c r="P4359">
        <v>3.83666370735747E-3</v>
      </c>
      <c r="Q4359">
        <v>3.8276591869620502E-3</v>
      </c>
      <c r="R4359">
        <v>3.79897243310949E-3</v>
      </c>
      <c r="S4359">
        <v>3.76970198211494E-3</v>
      </c>
      <c r="T4359">
        <v>3.7398583787867801E-3</v>
      </c>
      <c r="U4359">
        <v>3.7094520565312599E-3</v>
      </c>
      <c r="V4359">
        <v>3.6711729535558002E-3</v>
      </c>
      <c r="W4359">
        <v>3.6324914879725802E-3</v>
      </c>
      <c r="X4359">
        <v>3.5934205322012002E-3</v>
      </c>
      <c r="Y4359">
        <v>3.5539727601365898E-3</v>
      </c>
      <c r="Z4359">
        <v>3.5141606495671402E-3</v>
      </c>
      <c r="AA4359">
        <v>3.4739964845668901E-3</v>
      </c>
      <c r="AB4359">
        <v>3.4334923578618198E-3</v>
      </c>
      <c r="AC4359">
        <v>3.3926601731707898E-3</v>
      </c>
      <c r="AD4359">
        <v>3.35151164752103E-3</v>
      </c>
      <c r="AE4359">
        <v>3.3100583135387499E-3</v>
      </c>
      <c r="AF4359">
        <v>3.2683115217149099E-3</v>
      </c>
      <c r="AG4359">
        <v>3.2262824426465002E-3</v>
      </c>
      <c r="AH4359">
        <v>3.18398206925359E-3</v>
      </c>
      <c r="AI4359">
        <v>3.1414212189722602E-3</v>
      </c>
      <c r="AJ4359">
        <v>3.0986105359237901E-3</v>
      </c>
      <c r="AK4359">
        <v>3.05556049306036E-3</v>
      </c>
      <c r="AL4359">
        <v>2.9805195221278501E-3</v>
      </c>
      <c r="AM4359">
        <v>2.9066738145646798E-3</v>
      </c>
      <c r="AN4359">
        <v>2.8340069692005701E-3</v>
      </c>
      <c r="AO4359">
        <v>2.76250279336227E-3</v>
      </c>
      <c r="AP4359">
        <v>2.6921453003438301E-3</v>
      </c>
      <c r="AQ4359">
        <v>2.6229187069064198E-3</v>
      </c>
      <c r="AR4359">
        <v>2.5548074308077199E-3</v>
      </c>
      <c r="AS4359">
        <v>2.4877960883603E-3</v>
      </c>
      <c r="AT4359">
        <v>2.4218694920187501E-3</v>
      </c>
      <c r="AU4359">
        <v>2.3570126479951999E-3</v>
      </c>
      <c r="AV4359">
        <v>2.2932107539029101E-3</v>
      </c>
      <c r="AW4359">
        <v>2.2304491964276799E-3</v>
      </c>
      <c r="AX4359">
        <v>2.16871354902655E-3</v>
      </c>
      <c r="AY4359">
        <v>2.10798956965381E-3</v>
      </c>
      <c r="AZ4359">
        <v>2.0482631985136199E-3</v>
      </c>
      <c r="BA4359">
        <v>1.9895205558392698E-3</v>
      </c>
      <c r="BB4359">
        <v>1.93174793969855E-3</v>
      </c>
      <c r="BC4359">
        <v>1.8749318238250601E-3</v>
      </c>
      <c r="BD4359">
        <v>1.81905885547507E-3</v>
      </c>
      <c r="BE4359">
        <v>1.7641158533096999E-3</v>
      </c>
    </row>
    <row r="4360" spans="1:57" x14ac:dyDescent="0.25">
      <c r="A4360" t="s">
        <v>481</v>
      </c>
      <c r="B4360" t="s">
        <v>146</v>
      </c>
      <c r="C4360" t="s">
        <v>413</v>
      </c>
      <c r="D4360">
        <v>0</v>
      </c>
      <c r="E4360">
        <v>4.3710192000000002E-2</v>
      </c>
      <c r="F4360">
        <v>4.3697166362783903E-2</v>
      </c>
      <c r="G4360">
        <v>3.9175438121626702E-2</v>
      </c>
      <c r="H4360">
        <v>4.0255863770893303E-2</v>
      </c>
      <c r="I4360">
        <v>4.1344758993747503E-2</v>
      </c>
      <c r="J4360">
        <v>4.2233610446833603E-2</v>
      </c>
      <c r="K4360">
        <v>4.3120198790735302E-2</v>
      </c>
      <c r="L4360">
        <v>4.4003990400569598E-2</v>
      </c>
      <c r="M4360">
        <v>4.4663336375651598E-2</v>
      </c>
      <c r="N4360">
        <v>4.5311263719400002E-2</v>
      </c>
      <c r="O4360">
        <v>4.5223753229304602E-2</v>
      </c>
      <c r="P4360">
        <v>4.5127040780884801E-2</v>
      </c>
      <c r="Q4360">
        <v>4.5021129137308401E-2</v>
      </c>
      <c r="R4360">
        <v>4.46837140262333E-2</v>
      </c>
      <c r="S4360">
        <v>4.4339433438603797E-2</v>
      </c>
      <c r="T4360">
        <v>4.39884114030119E-2</v>
      </c>
      <c r="U4360">
        <v>4.3630770637731797E-2</v>
      </c>
      <c r="V4360">
        <v>4.3180529810599402E-2</v>
      </c>
      <c r="W4360">
        <v>4.2725556373263501E-2</v>
      </c>
      <c r="X4360">
        <v>4.2266001731801998E-2</v>
      </c>
      <c r="Y4360">
        <v>4.1802014957235102E-2</v>
      </c>
      <c r="Z4360">
        <v>4.1333742813967699E-2</v>
      </c>
      <c r="AA4360">
        <v>4.0861329787926101E-2</v>
      </c>
      <c r="AB4360">
        <v>4.0384918114390898E-2</v>
      </c>
      <c r="AC4360">
        <v>3.99046478055309E-2</v>
      </c>
      <c r="AD4360">
        <v>3.9420656677638E-2</v>
      </c>
      <c r="AE4360">
        <v>3.8933080378069501E-2</v>
      </c>
      <c r="AF4360">
        <v>3.8442052411898499E-2</v>
      </c>
      <c r="AG4360">
        <v>3.7947704168275802E-2</v>
      </c>
      <c r="AH4360">
        <v>3.74501649465067E-2</v>
      </c>
      <c r="AI4360">
        <v>3.69495619818445E-2</v>
      </c>
      <c r="AJ4360">
        <v>3.6446020471005099E-2</v>
      </c>
      <c r="AK4360">
        <v>3.5939663597403797E-2</v>
      </c>
      <c r="AL4360">
        <v>3.50570277414088E-2</v>
      </c>
      <c r="AM4360">
        <v>3.41884506361739E-2</v>
      </c>
      <c r="AN4360">
        <v>3.3333739370269497E-2</v>
      </c>
      <c r="AO4360">
        <v>3.2492703484619599E-2</v>
      </c>
      <c r="AP4360">
        <v>3.1665154942745702E-2</v>
      </c>
      <c r="AQ4360">
        <v>3.0850908101360801E-2</v>
      </c>
      <c r="AR4360">
        <v>3.00497796813094E-2</v>
      </c>
      <c r="AS4360">
        <v>2.92615887388488E-2</v>
      </c>
      <c r="AT4360">
        <v>2.8486156637269298E-2</v>
      </c>
      <c r="AU4360">
        <v>2.7723307018847499E-2</v>
      </c>
      <c r="AV4360">
        <v>2.69728657771304E-2</v>
      </c>
      <c r="AW4360">
        <v>2.6234661029545799E-2</v>
      </c>
      <c r="AX4360">
        <v>2.5508523090335199E-2</v>
      </c>
      <c r="AY4360">
        <v>2.4794284443805801E-2</v>
      </c>
      <c r="AZ4360">
        <v>2.4091779717897902E-2</v>
      </c>
      <c r="BA4360">
        <v>2.3400845658063898E-2</v>
      </c>
      <c r="BB4360">
        <v>2.2721321101454701E-2</v>
      </c>
      <c r="BC4360">
        <v>2.20530469514119E-2</v>
      </c>
      <c r="BD4360">
        <v>2.1395866152259801E-2</v>
      </c>
      <c r="BE4360">
        <v>2.07496236643957E-2</v>
      </c>
    </row>
    <row r="4361" spans="1:57" x14ac:dyDescent="0.25">
      <c r="A4361" t="s">
        <v>481</v>
      </c>
      <c r="B4361" t="s">
        <v>146</v>
      </c>
      <c r="C4361" t="s">
        <v>317</v>
      </c>
      <c r="D4361">
        <v>8.6199513119999995</v>
      </c>
      <c r="E4361">
        <v>8.2598865119999996</v>
      </c>
      <c r="F4361">
        <v>9.4912328913668809</v>
      </c>
      <c r="G4361">
        <v>9.6167529566174501</v>
      </c>
      <c r="H4361">
        <v>11.0218009330776</v>
      </c>
      <c r="I4361">
        <v>12.492303406451301</v>
      </c>
      <c r="J4361">
        <v>13.960247929988499</v>
      </c>
      <c r="K4361">
        <v>15.4797655047961</v>
      </c>
      <c r="L4361">
        <v>17.050636092753098</v>
      </c>
      <c r="M4361">
        <v>18.580598764806599</v>
      </c>
      <c r="N4361">
        <v>20.145313955322202</v>
      </c>
      <c r="O4361">
        <v>21.401341908202198</v>
      </c>
      <c r="P4361">
        <v>22.650079995393899</v>
      </c>
      <c r="Q4361">
        <v>23.890802322556201</v>
      </c>
      <c r="R4361">
        <v>24.998413071850301</v>
      </c>
      <c r="S4361">
        <v>26.0850986976555</v>
      </c>
      <c r="T4361">
        <v>27.1503713288771</v>
      </c>
      <c r="U4361">
        <v>28.193755565150099</v>
      </c>
      <c r="V4361">
        <v>29.156649427433202</v>
      </c>
      <c r="W4361">
        <v>30.0928874358302</v>
      </c>
      <c r="X4361">
        <v>31.002180698675001</v>
      </c>
      <c r="Y4361">
        <v>31.8842549450628</v>
      </c>
      <c r="Z4361">
        <v>32.738850234070597</v>
      </c>
      <c r="AA4361">
        <v>33.565720668285103</v>
      </c>
      <c r="AB4361">
        <v>34.364634111584003</v>
      </c>
      <c r="AC4361">
        <v>35.135371911117403</v>
      </c>
      <c r="AD4361">
        <v>35.877728623433903</v>
      </c>
      <c r="AE4361">
        <v>36.591511744702103</v>
      </c>
      <c r="AF4361">
        <v>37.276541444971798</v>
      </c>
      <c r="AG4361">
        <v>37.932650306426403</v>
      </c>
      <c r="AH4361">
        <v>38.559683065573601</v>
      </c>
      <c r="AI4361">
        <v>39.157496359325201</v>
      </c>
      <c r="AJ4361">
        <v>39.725958474916098</v>
      </c>
      <c r="AK4361">
        <v>40.264949103612601</v>
      </c>
      <c r="AL4361">
        <v>40.344429150875797</v>
      </c>
      <c r="AM4361">
        <v>40.391018345545397</v>
      </c>
      <c r="AN4361">
        <v>40.405639304235699</v>
      </c>
      <c r="AO4361">
        <v>40.3891967528387</v>
      </c>
      <c r="AP4361">
        <v>40.342577819351</v>
      </c>
      <c r="AQ4361">
        <v>40.266652322361502</v>
      </c>
      <c r="AR4361">
        <v>40.162273055258503</v>
      </c>
      <c r="AS4361">
        <v>40.030276066216601</v>
      </c>
      <c r="AT4361">
        <v>39.871480934021903</v>
      </c>
      <c r="AU4361">
        <v>39.686691039792599</v>
      </c>
      <c r="AV4361">
        <v>39.476693834653403</v>
      </c>
      <c r="AW4361">
        <v>39.242261103418798</v>
      </c>
      <c r="AX4361">
        <v>38.984149224342197</v>
      </c>
      <c r="AY4361">
        <v>38.703099424984401</v>
      </c>
      <c r="AZ4361">
        <v>38.399838034256497</v>
      </c>
      <c r="BA4361">
        <v>38.075076730690199</v>
      </c>
      <c r="BB4361">
        <v>37.729512786988401</v>
      </c>
      <c r="BC4361">
        <v>37.363829310908201</v>
      </c>
      <c r="BD4361">
        <v>36.9786954825273</v>
      </c>
      <c r="BE4361">
        <v>36.574766787944903</v>
      </c>
    </row>
    <row r="4362" spans="1:57" x14ac:dyDescent="0.25">
      <c r="A4362" t="s">
        <v>481</v>
      </c>
      <c r="B4362" t="s">
        <v>146</v>
      </c>
      <c r="C4362" t="s">
        <v>320</v>
      </c>
      <c r="D4362">
        <v>5.5730494799999999</v>
      </c>
      <c r="E4362">
        <v>5.1723727200000003</v>
      </c>
      <c r="F4362">
        <v>5.2549121385014699</v>
      </c>
      <c r="G4362">
        <v>4.7636945647561699</v>
      </c>
      <c r="H4362">
        <v>4.9087569654274796</v>
      </c>
      <c r="I4362">
        <v>5.0547373865288998</v>
      </c>
      <c r="J4362">
        <v>5.2032066066345601</v>
      </c>
      <c r="K4362">
        <v>5.35307466009814</v>
      </c>
      <c r="L4362">
        <v>5.5047897849517096</v>
      </c>
      <c r="M4362">
        <v>5.6582336079637603</v>
      </c>
      <c r="N4362">
        <v>5.8115759236127298</v>
      </c>
      <c r="O4362">
        <v>5.8700826617380901</v>
      </c>
      <c r="P4362">
        <v>5.9242647043585999</v>
      </c>
      <c r="Q4362">
        <v>5.9735506208171598</v>
      </c>
      <c r="R4362">
        <v>6.0185580831239402</v>
      </c>
      <c r="S4362">
        <v>6.0574677047940098</v>
      </c>
      <c r="T4362">
        <v>6.0897969257786198</v>
      </c>
      <c r="U4362">
        <v>6.11483904620406</v>
      </c>
      <c r="V4362">
        <v>6.1323298126981598</v>
      </c>
      <c r="W4362">
        <v>6.1469887396692204</v>
      </c>
      <c r="X4362">
        <v>6.1542172946673102</v>
      </c>
      <c r="Y4362">
        <v>6.1537759692241796</v>
      </c>
      <c r="Z4362">
        <v>6.14459274969429</v>
      </c>
      <c r="AA4362">
        <v>6.1267128345623103</v>
      </c>
      <c r="AB4362">
        <v>6.1435895006740502</v>
      </c>
      <c r="AC4362">
        <v>6.1525312414147999</v>
      </c>
      <c r="AD4362">
        <v>6.1547037122274801</v>
      </c>
      <c r="AE4362">
        <v>6.1498348874787903</v>
      </c>
      <c r="AF4362">
        <v>6.1374734989589701</v>
      </c>
      <c r="AG4362">
        <v>6.11803686208009</v>
      </c>
      <c r="AH4362">
        <v>6.0916029105205096</v>
      </c>
      <c r="AI4362">
        <v>6.0588786911943</v>
      </c>
      <c r="AJ4362">
        <v>6.0194272672092399</v>
      </c>
      <c r="AK4362">
        <v>5.9739575080431502</v>
      </c>
      <c r="AL4362">
        <v>5.8272441398309098</v>
      </c>
      <c r="AM4362">
        <v>5.6828676432321199</v>
      </c>
      <c r="AN4362">
        <v>5.5407959521513099</v>
      </c>
      <c r="AO4362">
        <v>5.4009974081278003</v>
      </c>
      <c r="AP4362">
        <v>5.2634407553895501</v>
      </c>
      <c r="AQ4362">
        <v>5.12809513596524</v>
      </c>
      <c r="AR4362">
        <v>4.9949300848538902</v>
      </c>
      <c r="AS4362">
        <v>4.8639155252511603</v>
      </c>
      <c r="AT4362">
        <v>4.7350217638320098</v>
      </c>
      <c r="AU4362">
        <v>4.6082194860887098</v>
      </c>
      <c r="AV4362">
        <v>4.4834797517238902</v>
      </c>
      <c r="AW4362">
        <v>4.3607739900977602</v>
      </c>
      <c r="AX4362">
        <v>4.2400739957289897</v>
      </c>
      <c r="AY4362">
        <v>4.1213519238485796</v>
      </c>
      <c r="AZ4362">
        <v>4.0045802860061999</v>
      </c>
      <c r="BA4362">
        <v>3.88973194572828</v>
      </c>
      <c r="BB4362">
        <v>3.7767801142273298</v>
      </c>
      <c r="BC4362">
        <v>3.66569834616182</v>
      </c>
      <c r="BD4362">
        <v>3.5564605354462002</v>
      </c>
      <c r="BE4362">
        <v>3.44904091111027</v>
      </c>
    </row>
    <row r="4363" spans="1:57" x14ac:dyDescent="0.25">
      <c r="A4363" t="s">
        <v>481</v>
      </c>
      <c r="B4363" t="s">
        <v>146</v>
      </c>
      <c r="C4363" t="s">
        <v>321</v>
      </c>
      <c r="D4363">
        <v>3.97746E-2</v>
      </c>
      <c r="E4363">
        <v>3.97746E-2</v>
      </c>
      <c r="F4363">
        <v>4.0409313028787398E-2</v>
      </c>
      <c r="G4363">
        <v>3.6631939748408303E-2</v>
      </c>
      <c r="H4363">
        <v>3.77474430723337E-2</v>
      </c>
      <c r="I4363">
        <v>3.8870005805427002E-2</v>
      </c>
      <c r="J4363">
        <v>4.0011706947570301E-2</v>
      </c>
      <c r="K4363">
        <v>4.1164164862337899E-2</v>
      </c>
      <c r="L4363">
        <v>4.2330826418197499E-2</v>
      </c>
      <c r="M4363">
        <v>4.3510781346653503E-2</v>
      </c>
      <c r="N4363">
        <v>4.4689955702056798E-2</v>
      </c>
      <c r="O4363">
        <v>4.5139861815211103E-2</v>
      </c>
      <c r="P4363">
        <v>4.5556511811078698E-2</v>
      </c>
      <c r="Q4363">
        <v>4.5935511492442203E-2</v>
      </c>
      <c r="R4363">
        <v>4.6281610644064601E-2</v>
      </c>
      <c r="S4363">
        <v>4.6580818516709699E-2</v>
      </c>
      <c r="T4363">
        <v>4.6829424311880301E-2</v>
      </c>
      <c r="U4363">
        <v>4.7021993636828997E-2</v>
      </c>
      <c r="V4363">
        <v>4.7156494431465502E-2</v>
      </c>
      <c r="W4363">
        <v>4.7269218898217197E-2</v>
      </c>
      <c r="X4363">
        <v>4.7324805163784602E-2</v>
      </c>
      <c r="Y4363">
        <v>4.73214114518615E-2</v>
      </c>
      <c r="Z4363">
        <v>4.7250794173624502E-2</v>
      </c>
      <c r="AA4363">
        <v>4.7113300897152301E-2</v>
      </c>
      <c r="AB4363">
        <v>4.7243079372189897E-2</v>
      </c>
      <c r="AC4363">
        <v>4.7311839722713703E-2</v>
      </c>
      <c r="AD4363">
        <v>4.7328545625838603E-2</v>
      </c>
      <c r="AE4363">
        <v>4.7291105254207898E-2</v>
      </c>
      <c r="AF4363">
        <v>4.7196048437842197E-2</v>
      </c>
      <c r="AG4363">
        <v>4.7046584255917803E-2</v>
      </c>
      <c r="AH4363">
        <v>4.6843312004164597E-2</v>
      </c>
      <c r="AI4363">
        <v>4.6591668744006699E-2</v>
      </c>
      <c r="AJ4363">
        <v>4.6288294510674899E-2</v>
      </c>
      <c r="AK4363">
        <v>4.59386403807754E-2</v>
      </c>
      <c r="AL4363">
        <v>4.4810441418482803E-2</v>
      </c>
      <c r="AM4363">
        <v>4.3700212571398001E-2</v>
      </c>
      <c r="AN4363">
        <v>4.2607707257112999E-2</v>
      </c>
      <c r="AO4363">
        <v>4.1532682027856697E-2</v>
      </c>
      <c r="AP4363">
        <v>4.0474896532459698E-2</v>
      </c>
      <c r="AQ4363">
        <v>3.94341134787679E-2</v>
      </c>
      <c r="AR4363">
        <v>3.8410098596496599E-2</v>
      </c>
      <c r="AS4363">
        <v>3.74026206005229E-2</v>
      </c>
      <c r="AT4363">
        <v>3.6411451154609101E-2</v>
      </c>
      <c r="AU4363">
        <v>3.5436364835553402E-2</v>
      </c>
      <c r="AV4363">
        <v>3.4477139097763503E-2</v>
      </c>
      <c r="AW4363">
        <v>3.3533554238245701E-2</v>
      </c>
      <c r="AX4363">
        <v>3.26053933620086E-2</v>
      </c>
      <c r="AY4363">
        <v>3.1692442347872302E-2</v>
      </c>
      <c r="AZ4363">
        <v>3.07944898146826E-2</v>
      </c>
      <c r="BA4363">
        <v>2.99113270879219E-2</v>
      </c>
      <c r="BB4363">
        <v>2.9042748166714899E-2</v>
      </c>
      <c r="BC4363">
        <v>2.8188549691223301E-2</v>
      </c>
      <c r="BD4363">
        <v>2.7348530910424801E-2</v>
      </c>
      <c r="BE4363">
        <v>2.6522493650273201E-2</v>
      </c>
    </row>
    <row r="4364" spans="1:57" x14ac:dyDescent="0.25">
      <c r="A4364" t="s">
        <v>481</v>
      </c>
      <c r="B4364" t="s">
        <v>146</v>
      </c>
      <c r="C4364" t="s">
        <v>324</v>
      </c>
      <c r="D4364">
        <v>6.1331208652996398E-2</v>
      </c>
      <c r="E4364">
        <v>1.1244054919715999E-2</v>
      </c>
      <c r="F4364">
        <v>1.14234847104353E-2</v>
      </c>
      <c r="G4364">
        <v>1.03556426047485E-2</v>
      </c>
      <c r="H4364">
        <v>1.06709890981725E-2</v>
      </c>
      <c r="I4364">
        <v>1.0988331246722801E-2</v>
      </c>
      <c r="J4364">
        <v>1.13110837154883E-2</v>
      </c>
      <c r="K4364">
        <v>1.16368770631602E-2</v>
      </c>
      <c r="L4364">
        <v>1.19666856999989E-2</v>
      </c>
      <c r="M4364">
        <v>1.23002522982387E-2</v>
      </c>
      <c r="N4364">
        <v>1.26335982328823E-2</v>
      </c>
      <c r="O4364">
        <v>1.2760784151660201E-2</v>
      </c>
      <c r="P4364">
        <v>1.2878568753789101E-2</v>
      </c>
      <c r="Q4364">
        <v>1.2985709824517799E-2</v>
      </c>
      <c r="R4364">
        <v>1.3083550101189599E-2</v>
      </c>
      <c r="S4364">
        <v>1.31681344779635E-2</v>
      </c>
      <c r="T4364">
        <v>1.3238413933049401E-2</v>
      </c>
      <c r="U4364">
        <v>1.32928521942909E-2</v>
      </c>
      <c r="V4364">
        <v>1.3330874809770001E-2</v>
      </c>
      <c r="W4364">
        <v>1.33627413802686E-2</v>
      </c>
      <c r="X4364">
        <v>1.3378455303798199E-2</v>
      </c>
      <c r="Y4364">
        <v>1.3377495920592701E-2</v>
      </c>
      <c r="Z4364">
        <v>1.33575328146211E-2</v>
      </c>
      <c r="AA4364">
        <v>1.33186642414175E-2</v>
      </c>
      <c r="AB4364">
        <v>1.33553518838003E-2</v>
      </c>
      <c r="AC4364">
        <v>1.3374790046788499E-2</v>
      </c>
      <c r="AD4364">
        <v>1.33795127113086E-2</v>
      </c>
      <c r="AE4364">
        <v>1.33689285295737E-2</v>
      </c>
      <c r="AF4364">
        <v>1.3342056504117499E-2</v>
      </c>
      <c r="AG4364">
        <v>1.3299803823510099E-2</v>
      </c>
      <c r="AH4364">
        <v>1.32423399052716E-2</v>
      </c>
      <c r="AI4364">
        <v>1.3171201775978299E-2</v>
      </c>
      <c r="AJ4364">
        <v>1.3085439592554499E-2</v>
      </c>
      <c r="AK4364">
        <v>1.29865943435891E-2</v>
      </c>
      <c r="AL4364">
        <v>1.26676588648569E-2</v>
      </c>
      <c r="AM4364">
        <v>1.2353803436264899E-2</v>
      </c>
      <c r="AN4364">
        <v>1.2044958350358299E-2</v>
      </c>
      <c r="AO4364">
        <v>1.17410547858262E-2</v>
      </c>
      <c r="AP4364">
        <v>1.1442024796749699E-2</v>
      </c>
      <c r="AQ4364">
        <v>1.1147801301976099E-2</v>
      </c>
      <c r="AR4364">
        <v>1.08583180746183E-2</v>
      </c>
      <c r="AS4364">
        <v>1.05735097316775E-2</v>
      </c>
      <c r="AT4364">
        <v>1.02933117237881E-2</v>
      </c>
      <c r="AU4364">
        <v>1.0017660325083199E-2</v>
      </c>
      <c r="AV4364">
        <v>9.7464926231801505E-3</v>
      </c>
      <c r="AW4364">
        <v>9.4797465092825908E-3</v>
      </c>
      <c r="AX4364">
        <v>9.2173606684006603E-3</v>
      </c>
      <c r="AY4364">
        <v>8.9592745696854392E-3</v>
      </c>
      <c r="AZ4364">
        <v>8.7054284568776792E-3</v>
      </c>
      <c r="BA4364">
        <v>8.4557633388691201E-3</v>
      </c>
      <c r="BB4364">
        <v>8.2102209803750301E-3</v>
      </c>
      <c r="BC4364">
        <v>7.9687438927169407E-3</v>
      </c>
      <c r="BD4364">
        <v>7.7312753247139798E-3</v>
      </c>
      <c r="BE4364">
        <v>7.4977592536818001E-3</v>
      </c>
    </row>
    <row r="4365" spans="1:57" x14ac:dyDescent="0.25">
      <c r="A4365" t="s">
        <v>481</v>
      </c>
      <c r="B4365" t="s">
        <v>146</v>
      </c>
      <c r="C4365" t="s">
        <v>460</v>
      </c>
      <c r="D4365">
        <v>0</v>
      </c>
      <c r="E4365">
        <v>4.7980728E-2</v>
      </c>
      <c r="F4365">
        <v>4.8746392348410897E-2</v>
      </c>
      <c r="G4365">
        <v>4.41896873175536E-2</v>
      </c>
      <c r="H4365">
        <v>4.5535336590415199E-2</v>
      </c>
      <c r="I4365">
        <v>4.6889501740020399E-2</v>
      </c>
      <c r="J4365">
        <v>4.8266753854648001E-2</v>
      </c>
      <c r="K4365">
        <v>4.9656982033936099E-2</v>
      </c>
      <c r="L4365">
        <v>5.1064344289741499E-2</v>
      </c>
      <c r="M4365">
        <v>5.2487742550805197E-2</v>
      </c>
      <c r="N4365">
        <v>5.3910199194270599E-2</v>
      </c>
      <c r="O4365">
        <v>5.4452928042349497E-2</v>
      </c>
      <c r="P4365">
        <v>5.4955539511048701E-2</v>
      </c>
      <c r="Q4365">
        <v>5.5412732810882902E-2</v>
      </c>
      <c r="R4365">
        <v>5.5830237682208503E-2</v>
      </c>
      <c r="S4365">
        <v>5.6191176863314998E-2</v>
      </c>
      <c r="T4365">
        <v>5.6491073959383999E-2</v>
      </c>
      <c r="U4365">
        <v>5.6723373376637999E-2</v>
      </c>
      <c r="V4365">
        <v>5.6885623808904703E-2</v>
      </c>
      <c r="W4365">
        <v>5.7021605113007301E-2</v>
      </c>
      <c r="X4365">
        <v>5.7088659702839099E-2</v>
      </c>
      <c r="Y4365">
        <v>5.7084565814561401E-2</v>
      </c>
      <c r="Z4365">
        <v>5.6999379076814398E-2</v>
      </c>
      <c r="AA4365">
        <v>5.68335187664595E-2</v>
      </c>
      <c r="AB4365">
        <v>5.69900725900312E-2</v>
      </c>
      <c r="AC4365">
        <v>5.7073019286557801E-2</v>
      </c>
      <c r="AD4365">
        <v>5.7093171881274801E-2</v>
      </c>
      <c r="AE4365">
        <v>5.7048006969812902E-2</v>
      </c>
      <c r="AF4365">
        <v>5.6933338431333802E-2</v>
      </c>
      <c r="AG4365">
        <v>5.6753037428717699E-2</v>
      </c>
      <c r="AH4365">
        <v>5.6507826901865899E-2</v>
      </c>
      <c r="AI4365">
        <v>5.6204265663822799E-2</v>
      </c>
      <c r="AJ4365">
        <v>5.5838300536035203E-2</v>
      </c>
      <c r="AK4365">
        <v>5.5416507238282703E-2</v>
      </c>
      <c r="AL4365">
        <v>5.4055543016401399E-2</v>
      </c>
      <c r="AM4365">
        <v>5.2716256428233799E-2</v>
      </c>
      <c r="AN4365">
        <v>5.1398350017527898E-2</v>
      </c>
      <c r="AO4365">
        <v>5.0101530109393402E-2</v>
      </c>
      <c r="AP4365">
        <v>4.8825506764419803E-2</v>
      </c>
      <c r="AQ4365">
        <v>4.7569993733334703E-2</v>
      </c>
      <c r="AR4365">
        <v>4.6334708412194898E-2</v>
      </c>
      <c r="AS4365">
        <v>4.5119371798104498E-2</v>
      </c>
      <c r="AT4365">
        <v>4.39237084454547E-2</v>
      </c>
      <c r="AU4365">
        <v>4.2747446422678199E-2</v>
      </c>
      <c r="AV4365">
        <v>4.1590317269512601E-2</v>
      </c>
      <c r="AW4365">
        <v>4.0452055954768001E-2</v>
      </c>
      <c r="AX4365">
        <v>3.9332400834591399E-2</v>
      </c>
      <c r="AY4365">
        <v>3.8231093611222802E-2</v>
      </c>
      <c r="AZ4365">
        <v>3.7147879292238201E-2</v>
      </c>
      <c r="BA4365">
        <v>3.6082506150272101E-2</v>
      </c>
      <c r="BB4365">
        <v>3.5034725683216097E-2</v>
      </c>
      <c r="BC4365">
        <v>3.40042925748862E-2</v>
      </c>
      <c r="BD4365">
        <v>3.29909646561546E-2</v>
      </c>
      <c r="BE4365">
        <v>3.1994502866540098E-2</v>
      </c>
    </row>
    <row r="4366" spans="1:57" x14ac:dyDescent="0.25">
      <c r="A4366" t="s">
        <v>481</v>
      </c>
      <c r="B4366" t="s">
        <v>146</v>
      </c>
      <c r="C4366" t="s">
        <v>325</v>
      </c>
      <c r="D4366">
        <v>0</v>
      </c>
      <c r="E4366">
        <v>0.469382148</v>
      </c>
      <c r="F4366">
        <v>0.47687242985866901</v>
      </c>
      <c r="G4366">
        <v>0.43229544896779498</v>
      </c>
      <c r="H4366">
        <v>0.44545956240413997</v>
      </c>
      <c r="I4366">
        <v>0.45870698429962398</v>
      </c>
      <c r="J4366">
        <v>0.47218025956759002</v>
      </c>
      <c r="K4366">
        <v>0.485780476075443</v>
      </c>
      <c r="L4366">
        <v>0.49954831049938198</v>
      </c>
      <c r="M4366">
        <v>0.51347302071298195</v>
      </c>
      <c r="N4366">
        <v>0.52738851934290398</v>
      </c>
      <c r="O4366">
        <v>0.53269788506350801</v>
      </c>
      <c r="P4366">
        <v>0.53761479359368802</v>
      </c>
      <c r="Q4366">
        <v>0.54208738878080998</v>
      </c>
      <c r="R4366">
        <v>0.54617172308485096</v>
      </c>
      <c r="S4366">
        <v>0.54970269093771795</v>
      </c>
      <c r="T4366">
        <v>0.552636501011042</v>
      </c>
      <c r="U4366">
        <v>0.55490902174999002</v>
      </c>
      <c r="V4366">
        <v>0.55649627270648405</v>
      </c>
      <c r="W4366">
        <v>0.55782654007148802</v>
      </c>
      <c r="X4366">
        <v>0.55848251651704095</v>
      </c>
      <c r="Y4366">
        <v>0.55844246714402102</v>
      </c>
      <c r="Z4366">
        <v>0.55760910892684701</v>
      </c>
      <c r="AA4366">
        <v>0.55598654353471</v>
      </c>
      <c r="AB4366">
        <v>0.55751806614907495</v>
      </c>
      <c r="AC4366">
        <v>0.55832951066457204</v>
      </c>
      <c r="AD4366">
        <v>0.55852665790660705</v>
      </c>
      <c r="AE4366">
        <v>0.55808482211044796</v>
      </c>
      <c r="AF4366">
        <v>0.55696305161752502</v>
      </c>
      <c r="AG4366">
        <v>0.55519921694009999</v>
      </c>
      <c r="AH4366">
        <v>0.55280039039861995</v>
      </c>
      <c r="AI4366">
        <v>0.54983073504111502</v>
      </c>
      <c r="AJ4366">
        <v>0.54625059974650203</v>
      </c>
      <c r="AK4366">
        <v>0.54212431295670804</v>
      </c>
      <c r="AL4366">
        <v>0.52881037762380101</v>
      </c>
      <c r="AM4366">
        <v>0.51570850856625605</v>
      </c>
      <c r="AN4366">
        <v>0.50281579585209901</v>
      </c>
      <c r="AO4366">
        <v>0.49012936654137002</v>
      </c>
      <c r="AP4366">
        <v>0.47764638423726902</v>
      </c>
      <c r="AQ4366">
        <v>0.46536404864259601</v>
      </c>
      <c r="AR4366">
        <v>0.45327959512139299</v>
      </c>
      <c r="AS4366">
        <v>0.44139029426574999</v>
      </c>
      <c r="AT4366">
        <v>0.42969345146770799</v>
      </c>
      <c r="AU4366">
        <v>0.41818640649619998</v>
      </c>
      <c r="AV4366">
        <v>0.40686653307897502</v>
      </c>
      <c r="AW4366">
        <v>0.39573123848944503</v>
      </c>
      <c r="AX4366">
        <v>0.38477796313839802</v>
      </c>
      <c r="AY4366">
        <v>0.374004180170523</v>
      </c>
      <c r="AZ4366">
        <v>0.36340739506569097</v>
      </c>
      <c r="BA4366">
        <v>0.35298514524493901</v>
      </c>
      <c r="BB4366">
        <v>0.342734999681096</v>
      </c>
      <c r="BC4366">
        <v>0.33265455851400499</v>
      </c>
      <c r="BD4366">
        <v>0.32274145267028698</v>
      </c>
      <c r="BE4366">
        <v>0.312993343487593</v>
      </c>
    </row>
    <row r="4367" spans="1:57" x14ac:dyDescent="0.25">
      <c r="A4367" t="s">
        <v>481</v>
      </c>
      <c r="B4367" t="s">
        <v>146</v>
      </c>
      <c r="C4367" t="s">
        <v>326</v>
      </c>
      <c r="D4367">
        <v>8.2022761439999901</v>
      </c>
      <c r="E4367">
        <v>8.1734709599999995</v>
      </c>
      <c r="F4367">
        <v>8.4461025737672202</v>
      </c>
      <c r="G4367">
        <v>7.7870400993566902</v>
      </c>
      <c r="H4367">
        <v>8.1602501404560908</v>
      </c>
      <c r="I4367">
        <v>8.5448052030070603</v>
      </c>
      <c r="J4367">
        <v>8.9436911255827294</v>
      </c>
      <c r="K4367">
        <v>9.3554354127049795</v>
      </c>
      <c r="L4367">
        <v>9.78118656127136</v>
      </c>
      <c r="M4367">
        <v>10.2211358265473</v>
      </c>
      <c r="N4367">
        <v>10.6723317788339</v>
      </c>
      <c r="O4367">
        <v>10.958184550754201</v>
      </c>
      <c r="P4367">
        <v>11.241957697322301</v>
      </c>
      <c r="Q4367">
        <v>11.5223078241095</v>
      </c>
      <c r="R4367">
        <v>11.800145908707099</v>
      </c>
      <c r="S4367">
        <v>12.071599477048901</v>
      </c>
      <c r="T4367">
        <v>12.335260880775101</v>
      </c>
      <c r="U4367">
        <v>12.5891860537927</v>
      </c>
      <c r="V4367">
        <v>12.832248317542399</v>
      </c>
      <c r="W4367">
        <v>13.073868414344499</v>
      </c>
      <c r="X4367">
        <v>13.3039642724584</v>
      </c>
      <c r="Y4367">
        <v>13.5213766235326</v>
      </c>
      <c r="Z4367">
        <v>13.723032811482099</v>
      </c>
      <c r="AA4367">
        <v>13.908217102490701</v>
      </c>
      <c r="AB4367">
        <v>14.1763574510576</v>
      </c>
      <c r="AC4367">
        <v>14.431413703292099</v>
      </c>
      <c r="AD4367">
        <v>14.675447271423099</v>
      </c>
      <c r="AE4367">
        <v>14.907194605880701</v>
      </c>
      <c r="AF4367">
        <v>15.1248857799029</v>
      </c>
      <c r="AG4367">
        <v>15.3288292898648</v>
      </c>
      <c r="AH4367">
        <v>15.5185117043027</v>
      </c>
      <c r="AI4367">
        <v>15.6950354081317</v>
      </c>
      <c r="AJ4367">
        <v>15.856584419263999</v>
      </c>
      <c r="AK4367">
        <v>16.0043073282826</v>
      </c>
      <c r="AL4367">
        <v>15.8780501633022</v>
      </c>
      <c r="AM4367">
        <v>15.7508063937904</v>
      </c>
      <c r="AN4367">
        <v>15.622627490725201</v>
      </c>
      <c r="AO4367">
        <v>15.493563803193901</v>
      </c>
      <c r="AP4367">
        <v>15.363664577594999</v>
      </c>
      <c r="AQ4367">
        <v>15.2329779765494</v>
      </c>
      <c r="AR4367">
        <v>15.1015510975243</v>
      </c>
      <c r="AS4367">
        <v>14.969429991174801</v>
      </c>
      <c r="AT4367">
        <v>14.836659679406401</v>
      </c>
      <c r="AU4367">
        <v>14.703284173162499</v>
      </c>
      <c r="AV4367">
        <v>14.5693464899409</v>
      </c>
      <c r="AW4367">
        <v>14.434888671043</v>
      </c>
      <c r="AX4367">
        <v>14.2999517985601</v>
      </c>
      <c r="AY4367">
        <v>14.164576012098699</v>
      </c>
      <c r="AZ4367">
        <v>14.0288005252514</v>
      </c>
      <c r="BA4367">
        <v>13.892663641813799</v>
      </c>
      <c r="BB4367">
        <v>13.7562027717538</v>
      </c>
      <c r="BC4367">
        <v>13.6194544469344</v>
      </c>
      <c r="BD4367">
        <v>13.4824543365959</v>
      </c>
      <c r="BE4367">
        <v>13.345237262598401</v>
      </c>
    </row>
    <row r="4368" spans="1:57" x14ac:dyDescent="0.25">
      <c r="A4368" t="s">
        <v>481</v>
      </c>
      <c r="B4368" t="s">
        <v>146</v>
      </c>
      <c r="C4368" t="s">
        <v>334</v>
      </c>
      <c r="D4368">
        <v>1.75594392</v>
      </c>
      <c r="E4368">
        <v>3.3862838399999999</v>
      </c>
      <c r="F4368">
        <v>3.4403213029140201</v>
      </c>
      <c r="G4368">
        <v>3.11872767036974</v>
      </c>
      <c r="H4368">
        <v>3.21369810072669</v>
      </c>
      <c r="I4368">
        <v>3.3092695468873199</v>
      </c>
      <c r="J4368">
        <v>3.4064703767573699</v>
      </c>
      <c r="K4368">
        <v>3.5045870042798901</v>
      </c>
      <c r="L4368">
        <v>3.6039128849513999</v>
      </c>
      <c r="M4368">
        <v>3.7043705213866698</v>
      </c>
      <c r="N4368">
        <v>3.80476170229722</v>
      </c>
      <c r="O4368">
        <v>3.84306528801504</v>
      </c>
      <c r="P4368">
        <v>3.8785375529263701</v>
      </c>
      <c r="Q4368">
        <v>3.91080438895654</v>
      </c>
      <c r="R4368">
        <v>3.9402701777809899</v>
      </c>
      <c r="S4368">
        <v>3.9657437911910298</v>
      </c>
      <c r="T4368">
        <v>3.98690930352093</v>
      </c>
      <c r="U4368">
        <v>4.0033040477334101</v>
      </c>
      <c r="V4368">
        <v>4.0147550206493898</v>
      </c>
      <c r="W4368">
        <v>4.0243520257766399</v>
      </c>
      <c r="X4368">
        <v>4.0290844648914703</v>
      </c>
      <c r="Y4368">
        <v>4.0287955349753304</v>
      </c>
      <c r="Z4368">
        <v>4.0227834029081597</v>
      </c>
      <c r="AA4368">
        <v>4.0110776595386204</v>
      </c>
      <c r="AB4368">
        <v>4.0221265890765601</v>
      </c>
      <c r="AC4368">
        <v>4.0279806281821999</v>
      </c>
      <c r="AD4368">
        <v>4.0294029160187703</v>
      </c>
      <c r="AE4368">
        <v>4.0262153610108902</v>
      </c>
      <c r="AF4368">
        <v>4.0181225238449203</v>
      </c>
      <c r="AG4368">
        <v>4.0053976153880297</v>
      </c>
      <c r="AH4368">
        <v>3.9880916577861401</v>
      </c>
      <c r="AI4368">
        <v>3.9666675452792202</v>
      </c>
      <c r="AJ4368">
        <v>3.94083922107726</v>
      </c>
      <c r="AK4368">
        <v>3.9110707726285399</v>
      </c>
      <c r="AL4368">
        <v>3.8150194757125102</v>
      </c>
      <c r="AM4368">
        <v>3.7204980976575501</v>
      </c>
      <c r="AN4368">
        <v>3.6274856452161099</v>
      </c>
      <c r="AO4368">
        <v>3.5359613920137298</v>
      </c>
      <c r="AP4368">
        <v>3.4459048753108799</v>
      </c>
      <c r="AQ4368">
        <v>3.35729589280289</v>
      </c>
      <c r="AR4368">
        <v>3.2701144994575202</v>
      </c>
      <c r="AS4368">
        <v>3.18434100438978</v>
      </c>
      <c r="AT4368">
        <v>3.0999559677734498</v>
      </c>
      <c r="AU4368">
        <v>3.01694019778901</v>
      </c>
      <c r="AV4368">
        <v>2.9352747476074801</v>
      </c>
      <c r="AW4368">
        <v>2.8549409124098002</v>
      </c>
      <c r="AX4368">
        <v>2.7759202264413201</v>
      </c>
      <c r="AY4368">
        <v>2.69819446010096</v>
      </c>
      <c r="AZ4368">
        <v>2.6217456170647702</v>
      </c>
      <c r="BA4368">
        <v>2.5465559314432902</v>
      </c>
      <c r="BB4368">
        <v>2.47260786497253</v>
      </c>
      <c r="BC4368">
        <v>2.3998841042380401</v>
      </c>
      <c r="BD4368">
        <v>2.3283675579317502</v>
      </c>
      <c r="BE4368">
        <v>2.2580413541411599</v>
      </c>
    </row>
    <row r="4369" spans="1:57" x14ac:dyDescent="0.25">
      <c r="A4369" t="s">
        <v>481</v>
      </c>
      <c r="B4369" t="s">
        <v>146</v>
      </c>
      <c r="C4369" t="s">
        <v>461</v>
      </c>
      <c r="D4369">
        <v>0</v>
      </c>
      <c r="E4369">
        <v>2.7632879999999999E-2</v>
      </c>
      <c r="F4369">
        <v>2.8073838525262799E-2</v>
      </c>
      <c r="G4369">
        <v>2.54495581409994E-2</v>
      </c>
      <c r="H4369">
        <v>2.6224539397621299E-2</v>
      </c>
      <c r="I4369">
        <v>2.7004425085875701E-2</v>
      </c>
      <c r="J4369">
        <v>2.7797606931996299E-2</v>
      </c>
      <c r="K4369">
        <v>2.85982619043611E-2</v>
      </c>
      <c r="L4369">
        <v>2.9408784669484701E-2</v>
      </c>
      <c r="M4369">
        <v>3.0228542830306699E-2</v>
      </c>
      <c r="N4369">
        <v>3.1047758698271099E-2</v>
      </c>
      <c r="O4369">
        <v>3.1360325050567801E-2</v>
      </c>
      <c r="P4369">
        <v>3.1649787152959998E-2</v>
      </c>
      <c r="Q4369">
        <v>3.19130921947492E-2</v>
      </c>
      <c r="R4369">
        <v>3.2153540026402701E-2</v>
      </c>
      <c r="S4369">
        <v>3.2361410758977201E-2</v>
      </c>
      <c r="T4369">
        <v>3.2534126364043098E-2</v>
      </c>
      <c r="U4369">
        <v>3.2667911368744397E-2</v>
      </c>
      <c r="V4369">
        <v>3.2761354026070701E-2</v>
      </c>
      <c r="W4369">
        <v>3.28396678661299E-2</v>
      </c>
      <c r="X4369">
        <v>3.2878285692734599E-2</v>
      </c>
      <c r="Y4369">
        <v>3.2875927956030102E-2</v>
      </c>
      <c r="Z4369">
        <v>3.2826867531149599E-2</v>
      </c>
      <c r="AA4369">
        <v>3.2731345886442699E-2</v>
      </c>
      <c r="AB4369">
        <v>3.2821507774363601E-2</v>
      </c>
      <c r="AC4369">
        <v>3.28692781231485E-2</v>
      </c>
      <c r="AD4369">
        <v>3.288088432953E-2</v>
      </c>
      <c r="AE4369">
        <v>3.28548731239761E-2</v>
      </c>
      <c r="AF4369">
        <v>3.2788833651553502E-2</v>
      </c>
      <c r="AG4369">
        <v>3.2684995377795498E-2</v>
      </c>
      <c r="AH4369">
        <v>3.2543774655524903E-2</v>
      </c>
      <c r="AI4369">
        <v>3.2368948811625602E-2</v>
      </c>
      <c r="AJ4369">
        <v>3.2158183554784697E-2</v>
      </c>
      <c r="AK4369">
        <v>3.1915265948749202E-2</v>
      </c>
      <c r="AL4369">
        <v>3.1131464564419599E-2</v>
      </c>
      <c r="AM4369">
        <v>3.0360147681181698E-2</v>
      </c>
      <c r="AN4369">
        <v>2.9601143989152201E-2</v>
      </c>
      <c r="AO4369">
        <v>2.8854284356195099E-2</v>
      </c>
      <c r="AP4369">
        <v>2.81194018014983E-2</v>
      </c>
      <c r="AQ4369">
        <v>2.73963314694597E-2</v>
      </c>
      <c r="AR4369">
        <v>2.6684910603881801E-2</v>
      </c>
      <c r="AS4369">
        <v>2.5984978522468501E-2</v>
      </c>
      <c r="AT4369">
        <v>2.52963765916231E-2</v>
      </c>
      <c r="AU4369">
        <v>2.4618948201542399E-2</v>
      </c>
      <c r="AV4369">
        <v>2.3952538741603999E-2</v>
      </c>
      <c r="AW4369">
        <v>2.3296995576044401E-2</v>
      </c>
      <c r="AX4369">
        <v>2.26521680199217E-2</v>
      </c>
      <c r="AY4369">
        <v>2.2017907315363901E-2</v>
      </c>
      <c r="AZ4369">
        <v>2.1394066608095199E-2</v>
      </c>
      <c r="BA4369">
        <v>2.07805009242404E-2</v>
      </c>
      <c r="BB4369">
        <v>2.01770671474019E-2</v>
      </c>
      <c r="BC4369">
        <v>1.9583623996007701E-2</v>
      </c>
      <c r="BD4369">
        <v>1.90000320009267E-2</v>
      </c>
      <c r="BE4369">
        <v>1.8426153483347699E-2</v>
      </c>
    </row>
    <row r="4370" spans="1:57" x14ac:dyDescent="0.25">
      <c r="A4370" t="s">
        <v>481</v>
      </c>
      <c r="B4370" t="s">
        <v>146</v>
      </c>
      <c r="C4370" t="s">
        <v>456</v>
      </c>
      <c r="D4370">
        <v>0.16747200000000001</v>
      </c>
      <c r="E4370">
        <v>8.3736000000000005E-2</v>
      </c>
      <c r="F4370">
        <v>8.5072237955341898E-2</v>
      </c>
      <c r="G4370">
        <v>7.7119873154543606E-2</v>
      </c>
      <c r="H4370">
        <v>7.9468301204913203E-2</v>
      </c>
      <c r="I4370">
        <v>8.1831591169320497E-2</v>
      </c>
      <c r="J4370">
        <v>8.4235172521200996E-2</v>
      </c>
      <c r="K4370">
        <v>8.6661399710185202E-2</v>
      </c>
      <c r="L4370">
        <v>8.9117529301468795E-2</v>
      </c>
      <c r="M4370">
        <v>9.1601644940323398E-2</v>
      </c>
      <c r="N4370">
        <v>9.4084117267488193E-2</v>
      </c>
      <c r="O4370">
        <v>9.5031288032023806E-2</v>
      </c>
      <c r="P4370">
        <v>9.5908445918060595E-2</v>
      </c>
      <c r="Q4370">
        <v>9.6706339984088494E-2</v>
      </c>
      <c r="R4370">
        <v>9.7434969776978006E-2</v>
      </c>
      <c r="S4370">
        <v>9.8064881087809794E-2</v>
      </c>
      <c r="T4370">
        <v>9.8588261709221803E-2</v>
      </c>
      <c r="U4370">
        <v>9.8993670814377099E-2</v>
      </c>
      <c r="V4370">
        <v>9.9276830382032499E-2</v>
      </c>
      <c r="W4370">
        <v>9.9514145048878497E-2</v>
      </c>
      <c r="X4370">
        <v>9.9631168765862504E-2</v>
      </c>
      <c r="Y4370">
        <v>9.9624024109182294E-2</v>
      </c>
      <c r="Z4370">
        <v>9.9475356154999001E-2</v>
      </c>
      <c r="AA4370">
        <v>9.9185896625584094E-2</v>
      </c>
      <c r="AB4370">
        <v>9.9459114467768506E-2</v>
      </c>
      <c r="AC4370">
        <v>9.9603873100450005E-2</v>
      </c>
      <c r="AD4370">
        <v>9.9639043422818402E-2</v>
      </c>
      <c r="AE4370">
        <v>9.9560221587806502E-2</v>
      </c>
      <c r="AF4370">
        <v>9.9360101974404605E-2</v>
      </c>
      <c r="AG4370">
        <v>9.9045440538774399E-2</v>
      </c>
      <c r="AH4370">
        <v>9.8617498956136099E-2</v>
      </c>
      <c r="AI4370">
        <v>9.8087723671593005E-2</v>
      </c>
      <c r="AJ4370">
        <v>9.7449041075105394E-2</v>
      </c>
      <c r="AK4370">
        <v>9.6712927117421896E-2</v>
      </c>
      <c r="AL4370">
        <v>9.4337771407332294E-2</v>
      </c>
      <c r="AM4370">
        <v>9.2000447518732695E-2</v>
      </c>
      <c r="AN4370">
        <v>8.9700436330764396E-2</v>
      </c>
      <c r="AO4370">
        <v>8.7437225321803494E-2</v>
      </c>
      <c r="AP4370">
        <v>8.5210308489388806E-2</v>
      </c>
      <c r="AQ4370">
        <v>8.3019186271090298E-2</v>
      </c>
      <c r="AR4370">
        <v>8.0863365466308706E-2</v>
      </c>
      <c r="AS4370">
        <v>7.8742359158995703E-2</v>
      </c>
      <c r="AT4370">
        <v>7.6655686641282306E-2</v>
      </c>
      <c r="AU4370">
        <v>7.4602873338007303E-2</v>
      </c>
      <c r="AV4370">
        <v>7.2583450732133598E-2</v>
      </c>
      <c r="AW4370">
        <v>7.0596956291043594E-2</v>
      </c>
      <c r="AX4370">
        <v>6.8642933393702296E-2</v>
      </c>
      <c r="AY4370">
        <v>6.6720931258678604E-2</v>
      </c>
      <c r="AZ4370">
        <v>6.4830504873016004E-2</v>
      </c>
      <c r="BA4370">
        <v>6.2971214921940896E-2</v>
      </c>
      <c r="BB4370">
        <v>6.1142627719399899E-2</v>
      </c>
      <c r="BC4370">
        <v>5.93443151394175E-2</v>
      </c>
      <c r="BD4370">
        <v>5.7575854548262903E-2</v>
      </c>
      <c r="BE4370">
        <v>5.5836828737417403E-2</v>
      </c>
    </row>
    <row r="4371" spans="1:57" x14ac:dyDescent="0.25">
      <c r="A4371" t="s">
        <v>481</v>
      </c>
      <c r="B4371" t="s">
        <v>146</v>
      </c>
      <c r="C4371" t="s">
        <v>402</v>
      </c>
      <c r="D4371">
        <v>8.1504435599999994</v>
      </c>
      <c r="E4371">
        <v>11.63218644</v>
      </c>
      <c r="F4371">
        <v>11.8178099355663</v>
      </c>
      <c r="G4371">
        <v>10.7131071792634</v>
      </c>
      <c r="H4371">
        <v>11.039339061880501</v>
      </c>
      <c r="I4371">
        <v>11.367635487286099</v>
      </c>
      <c r="J4371">
        <v>11.701528990782601</v>
      </c>
      <c r="K4371">
        <v>12.0385683407403</v>
      </c>
      <c r="L4371">
        <v>12.379761582913501</v>
      </c>
      <c r="M4371">
        <v>12.724842506885</v>
      </c>
      <c r="N4371">
        <v>13.0696951502131</v>
      </c>
      <c r="O4371">
        <v>13.201271376968499</v>
      </c>
      <c r="P4371">
        <v>13.3231217647074</v>
      </c>
      <c r="Q4371">
        <v>13.4339612188896</v>
      </c>
      <c r="R4371">
        <v>13.535178826568901</v>
      </c>
      <c r="S4371">
        <v>13.622682956313099</v>
      </c>
      <c r="T4371">
        <v>13.695388375336501</v>
      </c>
      <c r="U4371">
        <v>13.751705781179201</v>
      </c>
      <c r="V4371">
        <v>13.79104089252</v>
      </c>
      <c r="W4371">
        <v>13.8240074594649</v>
      </c>
      <c r="X4371">
        <v>13.8402638091097</v>
      </c>
      <c r="Y4371">
        <v>13.839271309127</v>
      </c>
      <c r="Z4371">
        <v>13.818619100271601</v>
      </c>
      <c r="AA4371">
        <v>13.778408829743</v>
      </c>
      <c r="AB4371">
        <v>13.816362886289999</v>
      </c>
      <c r="AC4371">
        <v>13.836472031749</v>
      </c>
      <c r="AD4371">
        <v>13.8413577170808</v>
      </c>
      <c r="AE4371">
        <v>13.8304081818701</v>
      </c>
      <c r="AF4371">
        <v>13.802608565774401</v>
      </c>
      <c r="AG4371">
        <v>13.7588973724438</v>
      </c>
      <c r="AH4371">
        <v>13.6994498674916</v>
      </c>
      <c r="AI4371">
        <v>13.625856133839299</v>
      </c>
      <c r="AJ4371">
        <v>13.537133540948201</v>
      </c>
      <c r="AK4371">
        <v>13.4348762705166</v>
      </c>
      <c r="AL4371">
        <v>13.1049315150495</v>
      </c>
      <c r="AM4371">
        <v>12.780242167064699</v>
      </c>
      <c r="AN4371">
        <v>12.4607361128881</v>
      </c>
      <c r="AO4371">
        <v>12.146342155578299</v>
      </c>
      <c r="AP4371">
        <v>11.8369900038034</v>
      </c>
      <c r="AQ4371">
        <v>11.5326102608485</v>
      </c>
      <c r="AR4371">
        <v>11.2331344137522</v>
      </c>
      <c r="AS4371">
        <v>10.9384948225718</v>
      </c>
      <c r="AT4371">
        <v>10.648624709773699</v>
      </c>
      <c r="AU4371">
        <v>10.363458149749199</v>
      </c>
      <c r="AV4371">
        <v>10.0829300584543</v>
      </c>
      <c r="AW4371">
        <v>9.8069761831703399</v>
      </c>
      <c r="AX4371">
        <v>9.5355330923861601</v>
      </c>
      <c r="AY4371">
        <v>9.26853816579934</v>
      </c>
      <c r="AZ4371">
        <v>9.0059295844350302</v>
      </c>
      <c r="BA4371">
        <v>8.7476463208814206</v>
      </c>
      <c r="BB4371">
        <v>8.4936281296404399</v>
      </c>
      <c r="BC4371">
        <v>8.2438155375921909</v>
      </c>
      <c r="BD4371">
        <v>7.9981498345719402</v>
      </c>
      <c r="BE4371">
        <v>7.7565730640583403</v>
      </c>
    </row>
    <row r="4372" spans="1:57" x14ac:dyDescent="0.25">
      <c r="A4372" t="s">
        <v>481</v>
      </c>
      <c r="B4372" t="s">
        <v>146</v>
      </c>
      <c r="C4372" t="s">
        <v>336</v>
      </c>
      <c r="D4372">
        <v>1.89410832</v>
      </c>
      <c r="E4372">
        <v>1.78483284</v>
      </c>
      <c r="F4372">
        <v>1.8133147520181101</v>
      </c>
      <c r="G4372">
        <v>1.64381009628909</v>
      </c>
      <c r="H4372">
        <v>1.6938668401827199</v>
      </c>
      <c r="I4372">
        <v>1.7442403657740599</v>
      </c>
      <c r="J4372">
        <v>1.7954727022893999</v>
      </c>
      <c r="K4372">
        <v>1.84718773482259</v>
      </c>
      <c r="L4372">
        <v>1.8995401370608</v>
      </c>
      <c r="M4372">
        <v>1.95248906190299</v>
      </c>
      <c r="N4372">
        <v>2.0054029595565099</v>
      </c>
      <c r="O4372">
        <v>2.0255919044025799</v>
      </c>
      <c r="P4372">
        <v>2.0442885247434601</v>
      </c>
      <c r="Q4372">
        <v>2.0612956367608399</v>
      </c>
      <c r="R4372">
        <v>2.0768263807962799</v>
      </c>
      <c r="S4372">
        <v>2.0902529403866601</v>
      </c>
      <c r="T4372">
        <v>2.1014087983320602</v>
      </c>
      <c r="U4372">
        <v>2.1100500934084399</v>
      </c>
      <c r="V4372">
        <v>2.1160856395930199</v>
      </c>
      <c r="W4372">
        <v>2.1211440017168401</v>
      </c>
      <c r="X4372">
        <v>2.1236383622443502</v>
      </c>
      <c r="Y4372">
        <v>2.1234860738872201</v>
      </c>
      <c r="Z4372">
        <v>2.1203172164437998</v>
      </c>
      <c r="AA4372">
        <v>2.1141473865743201</v>
      </c>
      <c r="AB4372">
        <v>2.1199710248804799</v>
      </c>
      <c r="AC4372">
        <v>2.12305655513609</v>
      </c>
      <c r="AD4372">
        <v>2.1238062105573698</v>
      </c>
      <c r="AE4372">
        <v>2.1221261231440902</v>
      </c>
      <c r="AF4372">
        <v>2.11786057358443</v>
      </c>
      <c r="AG4372">
        <v>2.1111535650839701</v>
      </c>
      <c r="AH4372">
        <v>2.10203199025004</v>
      </c>
      <c r="AI4372">
        <v>2.09073983006</v>
      </c>
      <c r="AJ4372">
        <v>2.0771263105158702</v>
      </c>
      <c r="AK4372">
        <v>2.0614360415078399</v>
      </c>
      <c r="AL4372">
        <v>2.0108095975472802</v>
      </c>
      <c r="AM4372">
        <v>1.96098953886178</v>
      </c>
      <c r="AN4372">
        <v>1.9119648003902401</v>
      </c>
      <c r="AO4372">
        <v>1.86372445773424</v>
      </c>
      <c r="AP4372">
        <v>1.8162577254513199</v>
      </c>
      <c r="AQ4372">
        <v>1.76955395536828</v>
      </c>
      <c r="AR4372">
        <v>1.72360263491437</v>
      </c>
      <c r="AS4372">
        <v>1.6783933854739901</v>
      </c>
      <c r="AT4372">
        <v>1.63391596075893</v>
      </c>
      <c r="AU4372">
        <v>1.59016024519962</v>
      </c>
      <c r="AV4372">
        <v>1.5471162523554201</v>
      </c>
      <c r="AW4372">
        <v>1.5047741233435901</v>
      </c>
      <c r="AX4372">
        <v>1.4631241252867599</v>
      </c>
      <c r="AY4372">
        <v>1.4221566497787299</v>
      </c>
      <c r="AZ4372">
        <v>1.3818622113683301</v>
      </c>
      <c r="BA4372">
        <v>1.34223144606117</v>
      </c>
      <c r="BB4372">
        <v>1.3032551098389999</v>
      </c>
      <c r="BC4372">
        <v>1.2649240771966801</v>
      </c>
      <c r="BD4372">
        <v>1.2272293396962199</v>
      </c>
      <c r="BE4372">
        <v>1.1901620045380501</v>
      </c>
    </row>
    <row r="4373" spans="1:57" x14ac:dyDescent="0.25">
      <c r="A4373" t="s">
        <v>481</v>
      </c>
      <c r="B4373" t="s">
        <v>146</v>
      </c>
      <c r="C4373" t="s">
        <v>337</v>
      </c>
      <c r="D4373">
        <v>1.5512094000000001</v>
      </c>
      <c r="E4373">
        <v>1.3523364</v>
      </c>
      <c r="F4373">
        <v>1.3739166429787699</v>
      </c>
      <c r="G4373">
        <v>1.24548595144587</v>
      </c>
      <c r="H4373">
        <v>1.28341306445934</v>
      </c>
      <c r="I4373">
        <v>1.32158019738452</v>
      </c>
      <c r="J4373">
        <v>1.36039803621739</v>
      </c>
      <c r="K4373">
        <v>1.3995816053194901</v>
      </c>
      <c r="L4373">
        <v>1.4392480982187199</v>
      </c>
      <c r="M4373">
        <v>1.4793665657862201</v>
      </c>
      <c r="N4373">
        <v>1.51945849386993</v>
      </c>
      <c r="O4373">
        <v>1.53475530171718</v>
      </c>
      <c r="P4373">
        <v>1.5489214015766699</v>
      </c>
      <c r="Q4373">
        <v>1.5618073907430301</v>
      </c>
      <c r="R4373">
        <v>1.5735747618981899</v>
      </c>
      <c r="S4373">
        <v>1.58374782956812</v>
      </c>
      <c r="T4373">
        <v>1.59220042660393</v>
      </c>
      <c r="U4373">
        <v>1.5987477836521899</v>
      </c>
      <c r="V4373">
        <v>1.60332081066982</v>
      </c>
      <c r="W4373">
        <v>1.6071534425393801</v>
      </c>
      <c r="X4373">
        <v>1.6090433755686699</v>
      </c>
      <c r="Y4373">
        <v>1.60892798936329</v>
      </c>
      <c r="Z4373">
        <v>1.6065270019032301</v>
      </c>
      <c r="AA4373">
        <v>1.6018522305031799</v>
      </c>
      <c r="AB4373">
        <v>1.60626469865446</v>
      </c>
      <c r="AC4373">
        <v>1.6086025505722601</v>
      </c>
      <c r="AD4373">
        <v>1.6091705512785099</v>
      </c>
      <c r="AE4373">
        <v>1.60789757864307</v>
      </c>
      <c r="AF4373">
        <v>1.60466564688663</v>
      </c>
      <c r="AG4373">
        <v>1.5995838647012</v>
      </c>
      <c r="AH4373">
        <v>1.5926726081415901</v>
      </c>
      <c r="AI4373">
        <v>1.5841167372962199</v>
      </c>
      <c r="AJ4373">
        <v>1.57380201336295</v>
      </c>
      <c r="AK4373">
        <v>1.5619137729463599</v>
      </c>
      <c r="AL4373">
        <v>1.5235550082284099</v>
      </c>
      <c r="AM4373">
        <v>1.48580722742753</v>
      </c>
      <c r="AN4373">
        <v>1.4486620467418401</v>
      </c>
      <c r="AO4373">
        <v>1.4121111889471201</v>
      </c>
      <c r="AP4373">
        <v>1.37614648210363</v>
      </c>
      <c r="AQ4373">
        <v>1.3407598582781</v>
      </c>
      <c r="AR4373">
        <v>1.3059433522808801</v>
      </c>
      <c r="AS4373">
        <v>1.2716891004177799</v>
      </c>
      <c r="AT4373">
        <v>1.2379893392567001</v>
      </c>
      <c r="AU4373">
        <v>1.20483640440881</v>
      </c>
      <c r="AV4373">
        <v>1.17222272932395</v>
      </c>
      <c r="AW4373">
        <v>1.14014084410035</v>
      </c>
      <c r="AX4373">
        <v>1.10858337430829</v>
      </c>
      <c r="AY4373">
        <v>1.07754303982766</v>
      </c>
      <c r="AZ4373">
        <v>1.0470126536991999</v>
      </c>
      <c r="BA4373">
        <v>1.0169851209893399</v>
      </c>
      <c r="BB4373">
        <v>0.98745343766830795</v>
      </c>
      <c r="BC4373">
        <v>0.95841068950159303</v>
      </c>
      <c r="BD4373">
        <v>0.92985005095444595</v>
      </c>
      <c r="BE4373">
        <v>0.90176478410929095</v>
      </c>
    </row>
    <row r="4374" spans="1:57" x14ac:dyDescent="0.25">
      <c r="A4374" t="s">
        <v>481</v>
      </c>
      <c r="B4374" t="s">
        <v>146</v>
      </c>
      <c r="C4374" t="s">
        <v>338</v>
      </c>
      <c r="D4374">
        <v>0.63907315200000003</v>
      </c>
      <c r="E4374">
        <v>0.66570119999999999</v>
      </c>
      <c r="F4374">
        <v>0.676324291744968</v>
      </c>
      <c r="G4374">
        <v>0.61310299157862203</v>
      </c>
      <c r="H4374">
        <v>0.63177299457906</v>
      </c>
      <c r="I4374">
        <v>0.65056114979609803</v>
      </c>
      <c r="J4374">
        <v>0.66966962154354803</v>
      </c>
      <c r="K4374">
        <v>0.68895812769597298</v>
      </c>
      <c r="L4374">
        <v>0.70848435794667697</v>
      </c>
      <c r="M4374">
        <v>0.72823307727557096</v>
      </c>
      <c r="N4374">
        <v>0.74796873227653105</v>
      </c>
      <c r="O4374">
        <v>0.75549873985458904</v>
      </c>
      <c r="P4374">
        <v>0.76247214504858196</v>
      </c>
      <c r="Q4374">
        <v>0.76881540287350403</v>
      </c>
      <c r="R4374">
        <v>0.77460800972697497</v>
      </c>
      <c r="S4374">
        <v>0.779615804648088</v>
      </c>
      <c r="T4374">
        <v>0.78377668058831296</v>
      </c>
      <c r="U4374">
        <v>0.78699968297429801</v>
      </c>
      <c r="V4374">
        <v>0.78925080153715899</v>
      </c>
      <c r="W4374">
        <v>0.79113745313858397</v>
      </c>
      <c r="X4374">
        <v>0.79206779168860697</v>
      </c>
      <c r="Y4374">
        <v>0.79201099166799904</v>
      </c>
      <c r="Z4374">
        <v>0.79082908143224195</v>
      </c>
      <c r="AA4374">
        <v>0.78852787817339398</v>
      </c>
      <c r="AB4374">
        <v>0.79069996001875997</v>
      </c>
      <c r="AC4374">
        <v>0.79185079114857804</v>
      </c>
      <c r="AD4374">
        <v>0.79213039521140605</v>
      </c>
      <c r="AE4374">
        <v>0.79150376162306202</v>
      </c>
      <c r="AF4374">
        <v>0.78991281069651698</v>
      </c>
      <c r="AG4374">
        <v>0.78741125228325703</v>
      </c>
      <c r="AH4374">
        <v>0.78400911670128204</v>
      </c>
      <c r="AI4374">
        <v>0.77979740318916502</v>
      </c>
      <c r="AJ4374">
        <v>0.77471987654708796</v>
      </c>
      <c r="AK4374">
        <v>0.76886777058350397</v>
      </c>
      <c r="AL4374">
        <v>0.74998528268829201</v>
      </c>
      <c r="AM4374">
        <v>0.73140355777392496</v>
      </c>
      <c r="AN4374">
        <v>0.71311846882957697</v>
      </c>
      <c r="AO4374">
        <v>0.69512594130833805</v>
      </c>
      <c r="AP4374">
        <v>0.67742195249064197</v>
      </c>
      <c r="AQ4374">
        <v>0.66000253085516802</v>
      </c>
      <c r="AR4374">
        <v>0.64286375545715502</v>
      </c>
      <c r="AS4374">
        <v>0.62600175531401603</v>
      </c>
      <c r="AT4374">
        <v>0.60941270879819498</v>
      </c>
      <c r="AU4374">
        <v>0.59309284303715804</v>
      </c>
      <c r="AV4374">
        <v>0.57703843332046301</v>
      </c>
      <c r="AW4374">
        <v>0.56124580251379697</v>
      </c>
      <c r="AX4374">
        <v>0.54571132047993298</v>
      </c>
      <c r="AY4374">
        <v>0.53043140350649498</v>
      </c>
      <c r="AZ4374">
        <v>0.51540251374047796</v>
      </c>
      <c r="BA4374">
        <v>0.50062115862943002</v>
      </c>
      <c r="BB4374">
        <v>0.486083890369229</v>
      </c>
      <c r="BC4374">
        <v>0.47178730535836899</v>
      </c>
      <c r="BD4374">
        <v>0.45772804365869002</v>
      </c>
      <c r="BE4374">
        <v>0.443902788462468</v>
      </c>
    </row>
    <row r="4375" spans="1:57" x14ac:dyDescent="0.25">
      <c r="A4375" t="s">
        <v>481</v>
      </c>
      <c r="B4375" t="s">
        <v>146</v>
      </c>
      <c r="C4375" t="s">
        <v>339</v>
      </c>
      <c r="D4375">
        <v>3.09313728973278</v>
      </c>
      <c r="E4375">
        <v>2.7404828399780499</v>
      </c>
      <c r="F4375">
        <v>2.7842147735161</v>
      </c>
      <c r="G4375">
        <v>2.5239525293937</v>
      </c>
      <c r="H4375">
        <v>2.6008110702000602</v>
      </c>
      <c r="I4375">
        <v>2.6781560065876402</v>
      </c>
      <c r="J4375">
        <v>2.7568195855658502</v>
      </c>
      <c r="K4375">
        <v>2.8362243096665898</v>
      </c>
      <c r="L4375">
        <v>2.9166076692452099</v>
      </c>
      <c r="M4375">
        <v>2.9979069465071002</v>
      </c>
      <c r="N4375">
        <v>3.0791524420325098</v>
      </c>
      <c r="O4375">
        <v>3.1101511191455602</v>
      </c>
      <c r="P4375">
        <v>3.13885843899169</v>
      </c>
      <c r="Q4375">
        <v>3.1649716399574599</v>
      </c>
      <c r="R4375">
        <v>3.18881798375357</v>
      </c>
      <c r="S4375">
        <v>3.2094335032200201</v>
      </c>
      <c r="T4375">
        <v>3.22656252313686</v>
      </c>
      <c r="U4375">
        <v>3.2398306120812599</v>
      </c>
      <c r="V4375">
        <v>3.2490977604539499</v>
      </c>
      <c r="W4375">
        <v>3.2568645127727498</v>
      </c>
      <c r="X4375">
        <v>3.2606944244984701</v>
      </c>
      <c r="Y4375">
        <v>3.2604605966462898</v>
      </c>
      <c r="Z4375">
        <v>3.2555950432726699</v>
      </c>
      <c r="AA4375">
        <v>3.2461217119309498</v>
      </c>
      <c r="AB4375">
        <v>3.2550634909517102</v>
      </c>
      <c r="AC4375">
        <v>3.2598011014036401</v>
      </c>
      <c r="AD4375">
        <v>3.26095214354712</v>
      </c>
      <c r="AE4375">
        <v>3.25837248979885</v>
      </c>
      <c r="AF4375">
        <v>3.25182304432174</v>
      </c>
      <c r="AG4375">
        <v>3.24152491371188</v>
      </c>
      <c r="AH4375">
        <v>3.2275193896393999</v>
      </c>
      <c r="AI4375">
        <v>3.2101810873997998</v>
      </c>
      <c r="AJ4375">
        <v>3.1892785043307899</v>
      </c>
      <c r="AK4375">
        <v>3.1651872213784098</v>
      </c>
      <c r="AL4375">
        <v>3.08745394697103</v>
      </c>
      <c r="AM4375">
        <v>3.0109588193296601</v>
      </c>
      <c r="AN4375">
        <v>2.93568484884642</v>
      </c>
      <c r="AO4375">
        <v>2.8616152618909099</v>
      </c>
      <c r="AP4375">
        <v>2.7887334981896199</v>
      </c>
      <c r="AQ4375">
        <v>2.71702320823618</v>
      </c>
      <c r="AR4375">
        <v>2.6464682507319801</v>
      </c>
      <c r="AS4375">
        <v>2.5770526900570401</v>
      </c>
      <c r="AT4375">
        <v>2.5087607937705299</v>
      </c>
      <c r="AU4375">
        <v>2.4415770301407398</v>
      </c>
      <c r="AV4375">
        <v>2.3754860657041701</v>
      </c>
      <c r="AW4375">
        <v>2.3104727628533199</v>
      </c>
      <c r="AX4375">
        <v>2.24652217745292</v>
      </c>
      <c r="AY4375">
        <v>2.1836195564842402</v>
      </c>
      <c r="AZ4375">
        <v>2.1217503357171799</v>
      </c>
      <c r="BA4375">
        <v>2.0609001374098201</v>
      </c>
      <c r="BB4375">
        <v>2.0010547680350399</v>
      </c>
      <c r="BC4375">
        <v>1.9422002160340099</v>
      </c>
      <c r="BD4375">
        <v>1.88432264959619</v>
      </c>
      <c r="BE4375">
        <v>1.82740841446553</v>
      </c>
    </row>
    <row r="4376" spans="1:57" x14ac:dyDescent="0.25">
      <c r="A4376" t="s">
        <v>481</v>
      </c>
      <c r="B4376" t="s">
        <v>146</v>
      </c>
      <c r="C4376" t="s">
        <v>462</v>
      </c>
      <c r="D4376">
        <v>0</v>
      </c>
      <c r="E4376">
        <v>0.33586509599999997</v>
      </c>
      <c r="F4376">
        <v>0.34122474643887601</v>
      </c>
      <c r="G4376">
        <v>0.30932781122287401</v>
      </c>
      <c r="H4376">
        <v>0.318747356132907</v>
      </c>
      <c r="I4376">
        <v>0.32822651218014398</v>
      </c>
      <c r="J4376">
        <v>0.33786727698253699</v>
      </c>
      <c r="K4376">
        <v>0.34759887423755298</v>
      </c>
      <c r="L4376">
        <v>0.357450410028191</v>
      </c>
      <c r="M4376">
        <v>0.367414197855637</v>
      </c>
      <c r="N4376">
        <v>0.37737139435989497</v>
      </c>
      <c r="O4376">
        <v>0.381170496296447</v>
      </c>
      <c r="P4376">
        <v>0.38468877657734102</v>
      </c>
      <c r="Q4376">
        <v>0.387889129676179</v>
      </c>
      <c r="R4376">
        <v>0.39081166377545801</v>
      </c>
      <c r="S4376">
        <v>0.393338238043205</v>
      </c>
      <c r="T4376">
        <v>0.39543751771568802</v>
      </c>
      <c r="U4376">
        <v>0.39706361363646597</v>
      </c>
      <c r="V4376">
        <v>0.39819936666233202</v>
      </c>
      <c r="W4376">
        <v>0.399151235791051</v>
      </c>
      <c r="X4376">
        <v>0.39962061791987402</v>
      </c>
      <c r="Y4376">
        <v>0.39959196070192998</v>
      </c>
      <c r="Z4376">
        <v>0.3989956535377</v>
      </c>
      <c r="AA4376">
        <v>0.39783463136521702</v>
      </c>
      <c r="AB4376">
        <v>0.39893050813021902</v>
      </c>
      <c r="AC4376">
        <v>0.39951113500590502</v>
      </c>
      <c r="AD4376">
        <v>0.39965220316892403</v>
      </c>
      <c r="AE4376">
        <v>0.399336048788691</v>
      </c>
      <c r="AF4376">
        <v>0.398533369019336</v>
      </c>
      <c r="AG4376">
        <v>0.39727126200102397</v>
      </c>
      <c r="AH4376">
        <v>0.39555478831306101</v>
      </c>
      <c r="AI4376">
        <v>0.39342985964675897</v>
      </c>
      <c r="AJ4376">
        <v>0.39086810375224701</v>
      </c>
      <c r="AK4376">
        <v>0.387915550667979</v>
      </c>
      <c r="AL4376">
        <v>0.37838880111480899</v>
      </c>
      <c r="AM4376">
        <v>0.36901379499763598</v>
      </c>
      <c r="AN4376">
        <v>0.359788450122695</v>
      </c>
      <c r="AO4376">
        <v>0.350710710765753</v>
      </c>
      <c r="AP4376">
        <v>0.34177854735093799</v>
      </c>
      <c r="AQ4376">
        <v>0.33298995613334298</v>
      </c>
      <c r="AR4376">
        <v>0.32434295888536402</v>
      </c>
      <c r="AS4376">
        <v>0.31583560258673099</v>
      </c>
      <c r="AT4376">
        <v>0.30746595911818297</v>
      </c>
      <c r="AU4376">
        <v>0.29923212495874701</v>
      </c>
      <c r="AV4376">
        <v>0.29113222088658802</v>
      </c>
      <c r="AW4376">
        <v>0.28316439168337598</v>
      </c>
      <c r="AX4376">
        <v>0.27532680584213898</v>
      </c>
      <c r="AY4376">
        <v>0.26761765527855902</v>
      </c>
      <c r="AZ4376">
        <v>0.26003515504566699</v>
      </c>
      <c r="BA4376">
        <v>0.252577543051904</v>
      </c>
      <c r="BB4376">
        <v>0.245243079782512</v>
      </c>
      <c r="BC4376">
        <v>0.23803004802420299</v>
      </c>
      <c r="BD4376">
        <v>0.230936752593082</v>
      </c>
      <c r="BE4376">
        <v>0.22396152006578099</v>
      </c>
    </row>
    <row r="4377" spans="1:57" x14ac:dyDescent="0.25">
      <c r="A4377" t="s">
        <v>481</v>
      </c>
      <c r="B4377" t="s">
        <v>146</v>
      </c>
      <c r="C4377" t="s">
        <v>406</v>
      </c>
      <c r="D4377">
        <v>0.23044147200000001</v>
      </c>
      <c r="E4377">
        <v>0.64221325200000001</v>
      </c>
      <c r="F4377">
        <v>0.65246152899849497</v>
      </c>
      <c r="G4377">
        <v>0.59147086715877195</v>
      </c>
      <c r="H4377">
        <v>0.60948213609108204</v>
      </c>
      <c r="I4377">
        <v>0.62760738847310305</v>
      </c>
      <c r="J4377">
        <v>0.64604165565135097</v>
      </c>
      <c r="K4377">
        <v>0.664649605077265</v>
      </c>
      <c r="L4377">
        <v>0.68348689097761495</v>
      </c>
      <c r="M4377">
        <v>0.70253881586981004</v>
      </c>
      <c r="N4377">
        <v>0.72157813738300103</v>
      </c>
      <c r="O4377">
        <v>0.72884246356160598</v>
      </c>
      <c r="P4377">
        <v>0.73556982596856602</v>
      </c>
      <c r="Q4377">
        <v>0.74168927450796696</v>
      </c>
      <c r="R4377">
        <v>0.74727750070453303</v>
      </c>
      <c r="S4377">
        <v>0.752108605502957</v>
      </c>
      <c r="T4377">
        <v>0.75612267317887605</v>
      </c>
      <c r="U4377">
        <v>0.75923195831086498</v>
      </c>
      <c r="V4377">
        <v>0.76140365061499804</v>
      </c>
      <c r="W4377">
        <v>0.76322373545237399</v>
      </c>
      <c r="X4377">
        <v>0.76412124884978205</v>
      </c>
      <c r="Y4377">
        <v>0.76406645290537301</v>
      </c>
      <c r="Z4377">
        <v>0.76292624403076503</v>
      </c>
      <c r="AA4377">
        <v>0.76070623416991701</v>
      </c>
      <c r="AB4377">
        <v>0.76280167841055102</v>
      </c>
      <c r="AC4377">
        <v>0.76391190474390203</v>
      </c>
      <c r="AD4377">
        <v>0.76418164353130602</v>
      </c>
      <c r="AE4377">
        <v>0.76357711946768203</v>
      </c>
      <c r="AF4377">
        <v>0.76204230209269597</v>
      </c>
      <c r="AG4377">
        <v>0.75962900621213003</v>
      </c>
      <c r="AH4377">
        <v>0.75634690824408601</v>
      </c>
      <c r="AI4377">
        <v>0.75228379669928302</v>
      </c>
      <c r="AJ4377">
        <v>0.74738542052552004</v>
      </c>
      <c r="AK4377">
        <v>0.74173979452706695</v>
      </c>
      <c r="AL4377">
        <v>0.72352353780853496</v>
      </c>
      <c r="AM4377">
        <v>0.70559743224492</v>
      </c>
      <c r="AN4377">
        <v>0.687957496438797</v>
      </c>
      <c r="AO4377">
        <v>0.67059979960557203</v>
      </c>
      <c r="AP4377">
        <v>0.653520460959368</v>
      </c>
      <c r="AQ4377">
        <v>0.63671564910612699</v>
      </c>
      <c r="AR4377">
        <v>0.62018158144385505</v>
      </c>
      <c r="AS4377">
        <v>0.60391452356991704</v>
      </c>
      <c r="AT4377">
        <v>0.58791078869531499</v>
      </c>
      <c r="AU4377">
        <v>0.57216673706584698</v>
      </c>
      <c r="AV4377">
        <v>0.55667877539009902</v>
      </c>
      <c r="AW4377">
        <v>0.54144335627415896</v>
      </c>
      <c r="AX4377">
        <v>0.52645697766299904</v>
      </c>
      <c r="AY4377">
        <v>0.51171618228843496</v>
      </c>
      <c r="AZ4377">
        <v>0.497217557123596</v>
      </c>
      <c r="BA4377">
        <v>0.48295773284382498</v>
      </c>
      <c r="BB4377">
        <v>0.46893338329393702</v>
      </c>
      <c r="BC4377">
        <v>0.45514122496176301</v>
      </c>
      <c r="BD4377">
        <v>0.44157801645790201</v>
      </c>
      <c r="BE4377">
        <v>0.42824055800162297</v>
      </c>
    </row>
    <row r="4378" spans="1:57" x14ac:dyDescent="0.25">
      <c r="A4378" t="s">
        <v>481</v>
      </c>
      <c r="B4378" t="s">
        <v>146</v>
      </c>
      <c r="C4378" t="s">
        <v>421</v>
      </c>
      <c r="D4378">
        <v>0</v>
      </c>
      <c r="E4378">
        <v>4.3710192000000002E-2</v>
      </c>
      <c r="F4378">
        <v>4.4407708212688399E-2</v>
      </c>
      <c r="G4378">
        <v>4.0256573786671697E-2</v>
      </c>
      <c r="H4378">
        <v>4.1482453228964697E-2</v>
      </c>
      <c r="I4378">
        <v>4.2716090590385301E-2</v>
      </c>
      <c r="J4378">
        <v>4.3970760056066899E-2</v>
      </c>
      <c r="K4378">
        <v>4.5237250648716698E-2</v>
      </c>
      <c r="L4378">
        <v>4.6519350295366697E-2</v>
      </c>
      <c r="M4378">
        <v>4.7816058658848803E-2</v>
      </c>
      <c r="N4378">
        <v>4.9111909213628797E-2</v>
      </c>
      <c r="O4378">
        <v>4.9606332352716401E-2</v>
      </c>
      <c r="P4378">
        <v>5.0064208769227597E-2</v>
      </c>
      <c r="Q4378">
        <v>5.0480709471694203E-2</v>
      </c>
      <c r="R4378">
        <v>5.0861054223582502E-2</v>
      </c>
      <c r="S4378">
        <v>5.1189867927836703E-2</v>
      </c>
      <c r="T4378">
        <v>5.1463072612213702E-2</v>
      </c>
      <c r="U4378">
        <v>5.1674696165104797E-2</v>
      </c>
      <c r="V4378">
        <v>5.1822505459420902E-2</v>
      </c>
      <c r="W4378">
        <v>5.1946383715514501E-2</v>
      </c>
      <c r="X4378">
        <v>5.2007470095780099E-2</v>
      </c>
      <c r="Y4378">
        <v>5.2003740584993102E-2</v>
      </c>
      <c r="Z4378">
        <v>5.1926135912909399E-2</v>
      </c>
      <c r="AA4378">
        <v>5.1775038038554898E-2</v>
      </c>
      <c r="AB4378">
        <v>5.1917657752175099E-2</v>
      </c>
      <c r="AC4378">
        <v>5.1993221758434897E-2</v>
      </c>
      <c r="AD4378">
        <v>5.2011580666711202E-2</v>
      </c>
      <c r="AE4378">
        <v>5.1970435668834997E-2</v>
      </c>
      <c r="AF4378">
        <v>5.1865973230639101E-2</v>
      </c>
      <c r="AG4378">
        <v>5.1701719961240199E-2</v>
      </c>
      <c r="AH4378">
        <v>5.1478334455102998E-2</v>
      </c>
      <c r="AI4378">
        <v>5.1201791756571503E-2</v>
      </c>
      <c r="AJ4378">
        <v>5.0868399441204998E-2</v>
      </c>
      <c r="AK4378">
        <v>5.0484147955294198E-2</v>
      </c>
      <c r="AL4378">
        <v>4.9244316674627399E-2</v>
      </c>
      <c r="AM4378">
        <v>4.80242336047784E-2</v>
      </c>
      <c r="AN4378">
        <v>4.6823627764658898E-2</v>
      </c>
      <c r="AO4378">
        <v>4.5642231617981401E-2</v>
      </c>
      <c r="AP4378">
        <v>4.4479781031460899E-2</v>
      </c>
      <c r="AQ4378">
        <v>4.33360152335091E-2</v>
      </c>
      <c r="AR4378">
        <v>4.22106767734131E-2</v>
      </c>
      <c r="AS4378">
        <v>4.1103511480995697E-2</v>
      </c>
      <c r="AT4378">
        <v>4.0014268426749301E-2</v>
      </c>
      <c r="AU4378">
        <v>3.8942699882439799E-2</v>
      </c>
      <c r="AV4378">
        <v>3.7888561282173702E-2</v>
      </c>
      <c r="AW4378">
        <v>3.6851611183924798E-2</v>
      </c>
      <c r="AX4378">
        <v>3.5831611231512503E-2</v>
      </c>
      <c r="AY4378">
        <v>3.4828326117030198E-2</v>
      </c>
      <c r="AZ4378">
        <v>3.3841523543714301E-2</v>
      </c>
      <c r="BA4378">
        <v>3.2870974189253097E-2</v>
      </c>
      <c r="BB4378">
        <v>3.1916451669526703E-2</v>
      </c>
      <c r="BC4378">
        <v>3.0977732502775902E-2</v>
      </c>
      <c r="BD4378">
        <v>3.00545960741932E-2</v>
      </c>
      <c r="BE4378">
        <v>2.9146824600931799E-2</v>
      </c>
    </row>
    <row r="4379" spans="1:57" x14ac:dyDescent="0.25">
      <c r="A4379" t="s">
        <v>481</v>
      </c>
      <c r="B4379" t="s">
        <v>146</v>
      </c>
      <c r="C4379" t="s">
        <v>340</v>
      </c>
      <c r="D4379">
        <v>22.90012128</v>
      </c>
      <c r="E4379">
        <v>20.520092951999999</v>
      </c>
      <c r="F4379">
        <v>21.288700121247501</v>
      </c>
      <c r="G4379">
        <v>19.702490054314602</v>
      </c>
      <c r="H4379">
        <v>20.7227094748336</v>
      </c>
      <c r="I4379">
        <v>21.7761158975112</v>
      </c>
      <c r="J4379">
        <v>22.870375349820701</v>
      </c>
      <c r="K4379">
        <v>24.001805862312999</v>
      </c>
      <c r="L4379">
        <v>25.1734082602302</v>
      </c>
      <c r="M4379">
        <v>26.385736270127499</v>
      </c>
      <c r="N4379">
        <v>27.631199397040501</v>
      </c>
      <c r="O4379">
        <v>28.4512815204993</v>
      </c>
      <c r="P4379">
        <v>29.2672545491553</v>
      </c>
      <c r="Q4379">
        <v>30.075428240382699</v>
      </c>
      <c r="R4379">
        <v>30.8779830463499</v>
      </c>
      <c r="S4379">
        <v>31.664583441982099</v>
      </c>
      <c r="T4379">
        <v>32.431286587013901</v>
      </c>
      <c r="U4379">
        <v>33.172714591400897</v>
      </c>
      <c r="V4379">
        <v>33.8856168525122</v>
      </c>
      <c r="W4379">
        <v>34.594642379248299</v>
      </c>
      <c r="X4379">
        <v>35.272944291518698</v>
      </c>
      <c r="Y4379">
        <v>35.917178515539803</v>
      </c>
      <c r="Z4379">
        <v>36.518901992822201</v>
      </c>
      <c r="AA4379">
        <v>37.075913798406702</v>
      </c>
      <c r="AB4379">
        <v>37.853420830706</v>
      </c>
      <c r="AC4379">
        <v>38.595570329622902</v>
      </c>
      <c r="AD4379">
        <v>39.307623074290802</v>
      </c>
      <c r="AE4379">
        <v>39.985968394471101</v>
      </c>
      <c r="AF4379">
        <v>40.625629405063499</v>
      </c>
      <c r="AG4379">
        <v>41.227207785087998</v>
      </c>
      <c r="AH4379">
        <v>41.789110834697198</v>
      </c>
      <c r="AI4379">
        <v>42.314109685565697</v>
      </c>
      <c r="AJ4379">
        <v>42.797126115244403</v>
      </c>
      <c r="AK4379">
        <v>43.2410838111755</v>
      </c>
      <c r="AL4379">
        <v>42.942239140992299</v>
      </c>
      <c r="AM4379">
        <v>42.637491226903201</v>
      </c>
      <c r="AN4379">
        <v>42.3270635785425</v>
      </c>
      <c r="AO4379">
        <v>42.011175070073499</v>
      </c>
      <c r="AP4379">
        <v>41.6900400181027</v>
      </c>
      <c r="AQ4379">
        <v>41.363868258424098</v>
      </c>
      <c r="AR4379">
        <v>41.032865221609498</v>
      </c>
      <c r="AS4379">
        <v>40.697232007460798</v>
      </c>
      <c r="AT4379">
        <v>40.357165458340901</v>
      </c>
      <c r="AU4379">
        <v>40.0128582313978</v>
      </c>
      <c r="AV4379">
        <v>39.664498869699102</v>
      </c>
      <c r="AW4379">
        <v>39.312271872289998</v>
      </c>
      <c r="AX4379">
        <v>38.956357763192102</v>
      </c>
      <c r="AY4379">
        <v>38.596933159356396</v>
      </c>
      <c r="AZ4379">
        <v>38.234170837585999</v>
      </c>
      <c r="BA4379">
        <v>37.868239800442197</v>
      </c>
      <c r="BB4379">
        <v>37.499305341149601</v>
      </c>
      <c r="BC4379">
        <v>37.127529107512999</v>
      </c>
      <c r="BD4379">
        <v>36.753069164860698</v>
      </c>
      <c r="BE4379">
        <v>36.376080058028002</v>
      </c>
    </row>
    <row r="4380" spans="1:57" x14ac:dyDescent="0.25">
      <c r="A4380" t="s">
        <v>481</v>
      </c>
      <c r="B4380" t="s">
        <v>146</v>
      </c>
      <c r="C4380" t="s">
        <v>341</v>
      </c>
      <c r="D4380">
        <v>1.34521884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</row>
    <row r="4381" spans="1:57" x14ac:dyDescent="0.25">
      <c r="A4381" t="s">
        <v>481</v>
      </c>
      <c r="B4381" t="s">
        <v>146</v>
      </c>
      <c r="C4381" t="s">
        <v>342</v>
      </c>
      <c r="D4381">
        <v>1.66174092</v>
      </c>
      <c r="E4381">
        <v>0.31652207999999998</v>
      </c>
      <c r="F4381">
        <v>0.310433867119775</v>
      </c>
      <c r="G4381">
        <v>0.28255509315731098</v>
      </c>
      <c r="H4381">
        <v>0.29253151936229499</v>
      </c>
      <c r="I4381">
        <v>0.29615595535553002</v>
      </c>
      <c r="J4381">
        <v>0.29986054361048298</v>
      </c>
      <c r="K4381">
        <v>0.30397915118774699</v>
      </c>
      <c r="L4381">
        <v>0.30847309365274</v>
      </c>
      <c r="M4381">
        <v>0.31330933128969801</v>
      </c>
      <c r="N4381">
        <v>0.31813219000669901</v>
      </c>
      <c r="O4381">
        <v>0.321659618897081</v>
      </c>
      <c r="P4381">
        <v>0.329883668370691</v>
      </c>
      <c r="Q4381">
        <v>0.33456885359536398</v>
      </c>
      <c r="R4381">
        <v>0.33891493577791998</v>
      </c>
      <c r="S4381">
        <v>0.34584301871741402</v>
      </c>
      <c r="T4381">
        <v>0.34948980275437203</v>
      </c>
      <c r="U4381">
        <v>0.35562026971941202</v>
      </c>
      <c r="V4381">
        <v>0.36134630101197601</v>
      </c>
      <c r="W4381">
        <v>0.36668414452676101</v>
      </c>
      <c r="X4381">
        <v>0.37165002383985901</v>
      </c>
      <c r="Y4381">
        <v>0.37626167957045098</v>
      </c>
      <c r="Z4381">
        <v>0.38302385743614997</v>
      </c>
      <c r="AA4381">
        <v>0.38692468899242499</v>
      </c>
      <c r="AB4381">
        <v>0.39290120072378298</v>
      </c>
      <c r="AC4381">
        <v>0.39848124424670101</v>
      </c>
      <c r="AD4381">
        <v>0.40367965555739599</v>
      </c>
      <c r="AE4381">
        <v>0.40850957230111801</v>
      </c>
      <c r="AF4381">
        <v>0.41298313204569898</v>
      </c>
      <c r="AG4381">
        <v>0.41711160524694502</v>
      </c>
      <c r="AH4381">
        <v>0.422999269527079</v>
      </c>
      <c r="AI4381">
        <v>0.42847282221353999</v>
      </c>
      <c r="AJ4381">
        <v>0.43153530527918699</v>
      </c>
      <c r="AK4381">
        <v>0.43625206137126898</v>
      </c>
      <c r="AL4381">
        <v>0.42553822398170899</v>
      </c>
      <c r="AM4381">
        <v>0.41499503813380401</v>
      </c>
      <c r="AN4381">
        <v>0.40462016218045899</v>
      </c>
      <c r="AO4381">
        <v>0.39441128424236799</v>
      </c>
      <c r="AP4381">
        <v>0.38436612184682001</v>
      </c>
      <c r="AQ4381">
        <v>0.37448242157075901</v>
      </c>
      <c r="AR4381">
        <v>0.36475795868803401</v>
      </c>
      <c r="AS4381">
        <v>0.35519053682080698</v>
      </c>
      <c r="AT4381">
        <v>0.34577798759505601</v>
      </c>
      <c r="AU4381">
        <v>0.33651817030013698</v>
      </c>
      <c r="AV4381">
        <v>0.32740897155235799</v>
      </c>
      <c r="AW4381">
        <v>0.31844830496250398</v>
      </c>
      <c r="AX4381">
        <v>0.30963411080729097</v>
      </c>
      <c r="AY4381">
        <v>0.30096435570468699</v>
      </c>
      <c r="AZ4381">
        <v>0.29243703229305401</v>
      </c>
      <c r="BA4381">
        <v>0.28405015891408403</v>
      </c>
      <c r="BB4381">
        <v>0.27580177929946298</v>
      </c>
      <c r="BC4381">
        <v>0.26768996226124397</v>
      </c>
      <c r="BD4381">
        <v>0.259712801385859</v>
      </c>
      <c r="BE4381">
        <v>0.25186841473175497</v>
      </c>
    </row>
    <row r="4382" spans="1:57" x14ac:dyDescent="0.25">
      <c r="A4382" t="s">
        <v>481</v>
      </c>
      <c r="B4382" t="s">
        <v>146</v>
      </c>
      <c r="C4382" t="s">
        <v>358</v>
      </c>
      <c r="D4382">
        <v>1.227904704</v>
      </c>
      <c r="E4382">
        <v>0.69266419199999996</v>
      </c>
      <c r="F4382">
        <v>0.679340991749943</v>
      </c>
      <c r="G4382">
        <v>0.61833220386171395</v>
      </c>
      <c r="H4382">
        <v>0.64016421380024002</v>
      </c>
      <c r="I4382">
        <v>0.648095783783319</v>
      </c>
      <c r="J4382">
        <v>0.656202755752888</v>
      </c>
      <c r="K4382">
        <v>0.66521575095900798</v>
      </c>
      <c r="L4382">
        <v>0.67505011394059999</v>
      </c>
      <c r="M4382">
        <v>0.68563354191227199</v>
      </c>
      <c r="N4382">
        <v>0.69618769199349595</v>
      </c>
      <c r="O4382">
        <v>0.70390697553350601</v>
      </c>
      <c r="P4382">
        <v>0.72190415469903602</v>
      </c>
      <c r="Q4382">
        <v>0.73215702564572804</v>
      </c>
      <c r="R4382">
        <v>0.74166781713094099</v>
      </c>
      <c r="S4382">
        <v>0.75682895524615001</v>
      </c>
      <c r="T4382">
        <v>0.76480943078946295</v>
      </c>
      <c r="U4382">
        <v>0.77822509817962404</v>
      </c>
      <c r="V4382">
        <v>0.79075571480716</v>
      </c>
      <c r="W4382">
        <v>0.80243683691147305</v>
      </c>
      <c r="X4382">
        <v>0.81330396751410405</v>
      </c>
      <c r="Y4382">
        <v>0.82339592947269102</v>
      </c>
      <c r="Z4382">
        <v>0.83819400759572205</v>
      </c>
      <c r="AA4382">
        <v>0.84673043051464003</v>
      </c>
      <c r="AB4382">
        <v>0.859809188462205</v>
      </c>
      <c r="AC4382">
        <v>0.87202033132505696</v>
      </c>
      <c r="AD4382">
        <v>0.883396325600736</v>
      </c>
      <c r="AE4382">
        <v>0.89396592118382301</v>
      </c>
      <c r="AF4382">
        <v>0.90375567943968804</v>
      </c>
      <c r="AG4382">
        <v>0.91279026418061704</v>
      </c>
      <c r="AH4382">
        <v>0.925674591938623</v>
      </c>
      <c r="AI4382">
        <v>0.93765269453714395</v>
      </c>
      <c r="AJ4382">
        <v>0.94435450933053899</v>
      </c>
      <c r="AK4382">
        <v>0.95467646869395095</v>
      </c>
      <c r="AL4382">
        <v>0.93123073777161403</v>
      </c>
      <c r="AM4382">
        <v>0.90815845382085503</v>
      </c>
      <c r="AN4382">
        <v>0.88545449247533303</v>
      </c>
      <c r="AO4382">
        <v>0.86311379451133996</v>
      </c>
      <c r="AP4382">
        <v>0.84113136505737995</v>
      </c>
      <c r="AQ4382">
        <v>0.81950227281304699</v>
      </c>
      <c r="AR4382">
        <v>0.79822164927709505</v>
      </c>
      <c r="AS4382">
        <v>0.77728468798458095</v>
      </c>
      <c r="AT4382">
        <v>0.75668664375299</v>
      </c>
      <c r="AU4382">
        <v>0.73642283193723201</v>
      </c>
      <c r="AV4382">
        <v>0.71648862769341304</v>
      </c>
      <c r="AW4382">
        <v>0.69687946525127797</v>
      </c>
      <c r="AX4382">
        <v>0.67759083719521596</v>
      </c>
      <c r="AY4382">
        <v>0.65861829375374903</v>
      </c>
      <c r="AZ4382">
        <v>0.63995744209739303</v>
      </c>
      <c r="BA4382">
        <v>0.62160394564478905</v>
      </c>
      <c r="BB4382">
        <v>0.60355352337702695</v>
      </c>
      <c r="BC4382">
        <v>0.58580194916005501</v>
      </c>
      <c r="BD4382">
        <v>0.56834505107508604</v>
      </c>
      <c r="BE4382">
        <v>0.55117871075689895</v>
      </c>
    </row>
    <row r="4383" spans="1:57" x14ac:dyDescent="0.25">
      <c r="A4383" t="s">
        <v>481</v>
      </c>
      <c r="B4383" t="s">
        <v>146</v>
      </c>
      <c r="C4383" t="s">
        <v>344</v>
      </c>
      <c r="D4383">
        <v>40.2498018</v>
      </c>
      <c r="E4383">
        <v>37.408639319999999</v>
      </c>
      <c r="F4383">
        <v>36.6890947001122</v>
      </c>
      <c r="G4383">
        <v>33.394199759937301</v>
      </c>
      <c r="H4383">
        <v>34.573278734790598</v>
      </c>
      <c r="I4383">
        <v>35.0016381680704</v>
      </c>
      <c r="J4383">
        <v>35.439470517265903</v>
      </c>
      <c r="K4383">
        <v>35.926234364383703</v>
      </c>
      <c r="L4383">
        <v>36.457357731188701</v>
      </c>
      <c r="M4383">
        <v>37.028935769051898</v>
      </c>
      <c r="N4383">
        <v>37.598932599085401</v>
      </c>
      <c r="O4383">
        <v>38.015827101634002</v>
      </c>
      <c r="P4383">
        <v>38.987798790017003</v>
      </c>
      <c r="Q4383">
        <v>39.541524470756897</v>
      </c>
      <c r="R4383">
        <v>40.055172747118199</v>
      </c>
      <c r="S4383">
        <v>40.873978676431499</v>
      </c>
      <c r="T4383">
        <v>41.304979346958199</v>
      </c>
      <c r="U4383">
        <v>42.029517829576399</v>
      </c>
      <c r="V4383">
        <v>42.706257472379598</v>
      </c>
      <c r="W4383">
        <v>43.337118557303697</v>
      </c>
      <c r="X4383">
        <v>43.924018492152797</v>
      </c>
      <c r="Y4383">
        <v>44.469053978756897</v>
      </c>
      <c r="Z4383">
        <v>45.268252166749399</v>
      </c>
      <c r="AA4383">
        <v>45.7292778264341</v>
      </c>
      <c r="AB4383">
        <v>46.435620877604897</v>
      </c>
      <c r="AC4383">
        <v>47.095106735712299</v>
      </c>
      <c r="AD4383">
        <v>47.709488815340997</v>
      </c>
      <c r="AE4383">
        <v>48.280319808905602</v>
      </c>
      <c r="AF4383">
        <v>48.809034213162903</v>
      </c>
      <c r="AG4383">
        <v>49.296964043927701</v>
      </c>
      <c r="AH4383">
        <v>49.992806525099098</v>
      </c>
      <c r="AI4383">
        <v>50.639706603118498</v>
      </c>
      <c r="AJ4383">
        <v>51.001650782262097</v>
      </c>
      <c r="AK4383">
        <v>51.559107713573397</v>
      </c>
      <c r="AL4383">
        <v>50.292876685901803</v>
      </c>
      <c r="AM4383">
        <v>49.046814368012299</v>
      </c>
      <c r="AN4383">
        <v>47.820644008812003</v>
      </c>
      <c r="AO4383">
        <v>46.614092375358901</v>
      </c>
      <c r="AP4383">
        <v>45.426889710174002</v>
      </c>
      <c r="AQ4383">
        <v>44.2587696890552</v>
      </c>
      <c r="AR4383">
        <v>43.109469379387797</v>
      </c>
      <c r="AS4383">
        <v>41.978729198944798</v>
      </c>
      <c r="AT4383">
        <v>40.866292875172803</v>
      </c>
      <c r="AU4383">
        <v>39.771907404956302</v>
      </c>
      <c r="AV4383">
        <v>38.695323014856598</v>
      </c>
      <c r="AW4383">
        <v>37.636293121818397</v>
      </c>
      <c r="AX4383">
        <v>36.594574294339502</v>
      </c>
      <c r="AY4383">
        <v>35.569926214097997</v>
      </c>
      <c r="AZ4383">
        <v>34.562111638031901</v>
      </c>
      <c r="BA4383">
        <v>33.570896360865703</v>
      </c>
      <c r="BB4383">
        <v>32.596049178078999</v>
      </c>
      <c r="BC4383">
        <v>31.637341849312001</v>
      </c>
      <c r="BD4383">
        <v>30.694549062202501</v>
      </c>
      <c r="BE4383">
        <v>29.767448396650298</v>
      </c>
    </row>
    <row r="4384" spans="1:57" x14ac:dyDescent="0.25">
      <c r="A4384" t="s">
        <v>481</v>
      </c>
      <c r="B4384" t="s">
        <v>146</v>
      </c>
      <c r="C4384" t="s">
        <v>360</v>
      </c>
      <c r="D4384">
        <v>15.4723194</v>
      </c>
      <c r="E4384">
        <v>13.284716400000001</v>
      </c>
      <c r="F4384">
        <v>13.029188629246599</v>
      </c>
      <c r="G4384">
        <v>11.8590914098961</v>
      </c>
      <c r="H4384">
        <v>12.2778109912243</v>
      </c>
      <c r="I4384">
        <v>12.4299318299351</v>
      </c>
      <c r="J4384">
        <v>12.5854167311648</v>
      </c>
      <c r="K4384">
        <v>12.758278395750301</v>
      </c>
      <c r="L4384">
        <v>12.946893203176501</v>
      </c>
      <c r="M4384">
        <v>13.1498744468546</v>
      </c>
      <c r="N4384">
        <v>13.3522941652282</v>
      </c>
      <c r="O4384">
        <v>13.500343528577201</v>
      </c>
      <c r="P4384">
        <v>13.845514282277801</v>
      </c>
      <c r="Q4384">
        <v>14.0421557203451</v>
      </c>
      <c r="R4384">
        <v>14.2245646987214</v>
      </c>
      <c r="S4384">
        <v>14.5153425713009</v>
      </c>
      <c r="T4384">
        <v>14.6684013775082</v>
      </c>
      <c r="U4384">
        <v>14.925702590207599</v>
      </c>
      <c r="V4384">
        <v>15.166029273954999</v>
      </c>
      <c r="W4384">
        <v>15.3900633675054</v>
      </c>
      <c r="X4384">
        <v>15.598485788940099</v>
      </c>
      <c r="Y4384">
        <v>15.7920411280032</v>
      </c>
      <c r="Z4384">
        <v>16.075855815408701</v>
      </c>
      <c r="AA4384">
        <v>16.2395772245101</v>
      </c>
      <c r="AB4384">
        <v>16.490416797573602</v>
      </c>
      <c r="AC4384">
        <v>16.7246162433172</v>
      </c>
      <c r="AD4384">
        <v>16.942798241846798</v>
      </c>
      <c r="AE4384">
        <v>17.145514191950301</v>
      </c>
      <c r="AF4384">
        <v>17.333273518267202</v>
      </c>
      <c r="AG4384">
        <v>17.506549251965001</v>
      </c>
      <c r="AH4384">
        <v>17.7536598175849</v>
      </c>
      <c r="AI4384">
        <v>17.983389747137</v>
      </c>
      <c r="AJ4384">
        <v>18.111924916016701</v>
      </c>
      <c r="AK4384">
        <v>18.309891411786101</v>
      </c>
      <c r="AL4384">
        <v>17.860222019761402</v>
      </c>
      <c r="AM4384">
        <v>17.417715026435999</v>
      </c>
      <c r="AN4384">
        <v>16.982272150775099</v>
      </c>
      <c r="AO4384">
        <v>16.5537963611247</v>
      </c>
      <c r="AP4384">
        <v>16.132191860052298</v>
      </c>
      <c r="AQ4384">
        <v>15.717364069365299</v>
      </c>
      <c r="AR4384">
        <v>15.309219615306001</v>
      </c>
      <c r="AS4384">
        <v>14.907666313920901</v>
      </c>
      <c r="AT4384">
        <v>14.512613156602001</v>
      </c>
      <c r="AU4384">
        <v>14.123970295797999</v>
      </c>
      <c r="AV4384">
        <v>13.7416490308945</v>
      </c>
      <c r="AW4384">
        <v>13.3655617942595</v>
      </c>
      <c r="AX4384">
        <v>12.995622137454101</v>
      </c>
      <c r="AY4384">
        <v>12.6317447176054</v>
      </c>
      <c r="AZ4384">
        <v>12.273845283939901</v>
      </c>
      <c r="BA4384">
        <v>11.921840664476001</v>
      </c>
      <c r="BB4384">
        <v>11.575648752872899</v>
      </c>
      <c r="BC4384">
        <v>11.2351884954355</v>
      </c>
      <c r="BD4384">
        <v>10.900379878271499</v>
      </c>
      <c r="BE4384">
        <v>10.571143914601301</v>
      </c>
    </row>
    <row r="4385" spans="1:57" x14ac:dyDescent="0.25">
      <c r="A4385" t="s">
        <v>481</v>
      </c>
      <c r="B4385" t="s">
        <v>146</v>
      </c>
      <c r="C4385" t="s">
        <v>345</v>
      </c>
      <c r="D4385">
        <v>7.3227131999999999</v>
      </c>
      <c r="E4385">
        <v>7.7221339200000001</v>
      </c>
      <c r="F4385">
        <v>7.5736008533824704</v>
      </c>
      <c r="G4385">
        <v>6.8934472727426597</v>
      </c>
      <c r="H4385">
        <v>7.1368404009499598</v>
      </c>
      <c r="I4385">
        <v>7.2252651330388797</v>
      </c>
      <c r="J4385">
        <v>7.3156453258621097</v>
      </c>
      <c r="K4385">
        <v>7.4161262758026698</v>
      </c>
      <c r="L4385">
        <v>7.5257642054644798</v>
      </c>
      <c r="M4385">
        <v>7.6437530506708997</v>
      </c>
      <c r="N4385">
        <v>7.7614154927031196</v>
      </c>
      <c r="O4385">
        <v>7.8474735594414797</v>
      </c>
      <c r="P4385">
        <v>8.0481142585040004</v>
      </c>
      <c r="Q4385">
        <v>8.1624179043821403</v>
      </c>
      <c r="R4385">
        <v>8.2684485125502096</v>
      </c>
      <c r="S4385">
        <v>8.4374717423597598</v>
      </c>
      <c r="T4385">
        <v>8.5264416957693694</v>
      </c>
      <c r="U4385">
        <v>8.6760056279164601</v>
      </c>
      <c r="V4385">
        <v>8.81570261357788</v>
      </c>
      <c r="W4385">
        <v>8.9459290498036808</v>
      </c>
      <c r="X4385">
        <v>9.0670807403470306</v>
      </c>
      <c r="Y4385">
        <v>9.1795904999965696</v>
      </c>
      <c r="Z4385">
        <v>9.3445661726882907</v>
      </c>
      <c r="AA4385">
        <v>9.4397340790691597</v>
      </c>
      <c r="AB4385">
        <v>9.5855419922611809</v>
      </c>
      <c r="AC4385">
        <v>9.7216773397965106</v>
      </c>
      <c r="AD4385">
        <v>9.8485020728844095</v>
      </c>
      <c r="AE4385">
        <v>9.9663367083622099</v>
      </c>
      <c r="AF4385">
        <v>10.075477364353</v>
      </c>
      <c r="AG4385">
        <v>10.1761990041992</v>
      </c>
      <c r="AH4385">
        <v>10.319839321636801</v>
      </c>
      <c r="AI4385">
        <v>10.4533766308287</v>
      </c>
      <c r="AJ4385">
        <v>10.528091495462</v>
      </c>
      <c r="AK4385">
        <v>10.64316537028</v>
      </c>
      <c r="AL4385">
        <v>10.3817817501569</v>
      </c>
      <c r="AM4385">
        <v>10.124561485899299</v>
      </c>
      <c r="AN4385">
        <v>9.8714474487518409</v>
      </c>
      <c r="AO4385">
        <v>9.6223832361987203</v>
      </c>
      <c r="AP4385">
        <v>9.3773131631517792</v>
      </c>
      <c r="AQ4385">
        <v>9.1361822532421595</v>
      </c>
      <c r="AR4385">
        <v>8.8989362302144208</v>
      </c>
      <c r="AS4385">
        <v>8.6655215094219091</v>
      </c>
      <c r="AT4385">
        <v>8.4358851894222298</v>
      </c>
      <c r="AU4385">
        <v>8.2099750436715997</v>
      </c>
      <c r="AV4385">
        <v>7.9877395123170398</v>
      </c>
      <c r="AW4385">
        <v>7.7691276940852099</v>
      </c>
      <c r="AX4385">
        <v>7.5540893382667802</v>
      </c>
      <c r="AY4385">
        <v>7.3425748367953103</v>
      </c>
      <c r="AZ4385">
        <v>7.1345352164194402</v>
      </c>
      <c r="BA4385">
        <v>6.9299221309674097</v>
      </c>
      <c r="BB4385">
        <v>6.7286878537027803</v>
      </c>
      <c r="BC4385">
        <v>6.5307852697703499</v>
      </c>
      <c r="BD4385">
        <v>6.3361678687311898</v>
      </c>
      <c r="BE4385">
        <v>6.1447897371858398</v>
      </c>
    </row>
    <row r="4386" spans="1:57" x14ac:dyDescent="0.25">
      <c r="A4386" t="s">
        <v>481</v>
      </c>
      <c r="B4386" t="s">
        <v>146</v>
      </c>
      <c r="C4386" t="s">
        <v>347</v>
      </c>
      <c r="D4386">
        <v>7.7604422682258098</v>
      </c>
      <c r="E4386">
        <v>7.83710627904206</v>
      </c>
      <c r="F4386">
        <v>7.6863617515457499</v>
      </c>
      <c r="G4386">
        <v>6.9960815838139299</v>
      </c>
      <c r="H4386">
        <v>7.2430985137338899</v>
      </c>
      <c r="I4386">
        <v>7.3328397731132204</v>
      </c>
      <c r="J4386">
        <v>7.4245656074504698</v>
      </c>
      <c r="K4386">
        <v>7.5265425858170003</v>
      </c>
      <c r="L4386">
        <v>7.6378128792197399</v>
      </c>
      <c r="M4386">
        <v>7.7575584222527798</v>
      </c>
      <c r="N4386">
        <v>7.8769727024001099</v>
      </c>
      <c r="O4386">
        <v>7.9643120599125004</v>
      </c>
      <c r="P4386">
        <v>8.1679400335716608</v>
      </c>
      <c r="Q4386">
        <v>8.2839455095332806</v>
      </c>
      <c r="R4386">
        <v>8.3915547731971092</v>
      </c>
      <c r="S4386">
        <v>8.5630945353104799</v>
      </c>
      <c r="T4386">
        <v>8.6533891336347395</v>
      </c>
      <c r="U4386">
        <v>8.8051798748846792</v>
      </c>
      <c r="V4386">
        <v>8.9469567638680392</v>
      </c>
      <c r="W4386">
        <v>9.0791220994625306</v>
      </c>
      <c r="X4386">
        <v>9.2020775784156701</v>
      </c>
      <c r="Y4386">
        <v>9.3162624595557304</v>
      </c>
      <c r="Z4386">
        <v>9.4836944017799993</v>
      </c>
      <c r="AA4386">
        <v>9.5802792323964603</v>
      </c>
      <c r="AB4386">
        <v>9.72825803253766</v>
      </c>
      <c r="AC4386">
        <v>9.8664202553146296</v>
      </c>
      <c r="AD4386">
        <v>9.99513324091137</v>
      </c>
      <c r="AE4386">
        <v>10.114722278236901</v>
      </c>
      <c r="AF4386">
        <v>10.2254878942214</v>
      </c>
      <c r="AG4386">
        <v>10.327709146048001</v>
      </c>
      <c r="AH4386">
        <v>10.473488077801299</v>
      </c>
      <c r="AI4386">
        <v>10.609013580880699</v>
      </c>
      <c r="AJ4386">
        <v>10.6848408510137</v>
      </c>
      <c r="AK4386">
        <v>10.8016280236052</v>
      </c>
      <c r="AL4386">
        <v>10.5363527471431</v>
      </c>
      <c r="AM4386">
        <v>10.275302813407899</v>
      </c>
      <c r="AN4386">
        <v>10.018420243072701</v>
      </c>
      <c r="AO4386">
        <v>9.7656477938629305</v>
      </c>
      <c r="AP4386">
        <v>9.5169289516129805</v>
      </c>
      <c r="AQ4386">
        <v>9.2722079214286506</v>
      </c>
      <c r="AR4386">
        <v>9.0314296189528402</v>
      </c>
      <c r="AS4386">
        <v>8.7945396617343992</v>
      </c>
      <c r="AT4386">
        <v>8.5614843606984401</v>
      </c>
      <c r="AU4386">
        <v>8.3322107117170194</v>
      </c>
      <c r="AV4386">
        <v>8.1066663872791693</v>
      </c>
      <c r="AW4386">
        <v>7.8847997282588898</v>
      </c>
      <c r="AX4386">
        <v>7.6665597357803001</v>
      </c>
      <c r="AY4386">
        <v>7.4518960631784497</v>
      </c>
      <c r="AZ4386">
        <v>7.2407590080550603</v>
      </c>
      <c r="BA4386">
        <v>7.0330995044278204</v>
      </c>
      <c r="BB4386">
        <v>6.8288691149723197</v>
      </c>
      <c r="BC4386">
        <v>6.6280200233554902</v>
      </c>
      <c r="BD4386">
        <v>6.4305050266594899</v>
      </c>
      <c r="BE4386">
        <v>6.2362775278950799</v>
      </c>
    </row>
    <row r="4387" spans="1:57" x14ac:dyDescent="0.25">
      <c r="A4387" t="s">
        <v>481</v>
      </c>
      <c r="B4387" t="s">
        <v>146</v>
      </c>
      <c r="C4387" t="s">
        <v>438</v>
      </c>
      <c r="D4387">
        <v>0</v>
      </c>
      <c r="E4387">
        <v>0.23990364</v>
      </c>
      <c r="F4387">
        <v>0.23528916118998899</v>
      </c>
      <c r="G4387">
        <v>0.21415882060732699</v>
      </c>
      <c r="H4387">
        <v>0.22172031824681901</v>
      </c>
      <c r="I4387">
        <v>0.22446741060677</v>
      </c>
      <c r="J4387">
        <v>0.22727525329207199</v>
      </c>
      <c r="K4387">
        <v>0.23039689633674501</v>
      </c>
      <c r="L4387">
        <v>0.233803019395529</v>
      </c>
      <c r="M4387">
        <v>0.23746858046163599</v>
      </c>
      <c r="N4387">
        <v>0.24112400115587099</v>
      </c>
      <c r="O4387">
        <v>0.24379756829104099</v>
      </c>
      <c r="P4387">
        <v>0.25003087563016602</v>
      </c>
      <c r="Q4387">
        <v>0.253581948558391</v>
      </c>
      <c r="R4387">
        <v>0.25687600291104301</v>
      </c>
      <c r="S4387">
        <v>0.26212704990089702</v>
      </c>
      <c r="T4387">
        <v>0.26489108065906802</v>
      </c>
      <c r="U4387">
        <v>0.26953758538257</v>
      </c>
      <c r="V4387">
        <v>0.27387755354479099</v>
      </c>
      <c r="W4387">
        <v>0.27792330001829901</v>
      </c>
      <c r="X4387">
        <v>0.28168712124370199</v>
      </c>
      <c r="Y4387">
        <v>0.28518246348395299</v>
      </c>
      <c r="Z4387">
        <v>0.29030776496152599</v>
      </c>
      <c r="AA4387">
        <v>0.29326434760933801</v>
      </c>
      <c r="AB4387">
        <v>0.29779416404064502</v>
      </c>
      <c r="AC4387">
        <v>0.30202348274253898</v>
      </c>
      <c r="AD4387">
        <v>0.30596354845818502</v>
      </c>
      <c r="AE4387">
        <v>0.30962431868854601</v>
      </c>
      <c r="AF4387">
        <v>0.31301499293939899</v>
      </c>
      <c r="AG4387">
        <v>0.31614411350066102</v>
      </c>
      <c r="AH4387">
        <v>0.32060658920504798</v>
      </c>
      <c r="AI4387">
        <v>0.32475519461423102</v>
      </c>
      <c r="AJ4387">
        <v>0.32707636233462201</v>
      </c>
      <c r="AK4387">
        <v>0.33065136397584199</v>
      </c>
      <c r="AL4387">
        <v>0.32253095547819999</v>
      </c>
      <c r="AM4387">
        <v>0.31453989001411398</v>
      </c>
      <c r="AN4387">
        <v>0.30667639276376102</v>
      </c>
      <c r="AO4387">
        <v>0.29893871146941398</v>
      </c>
      <c r="AP4387">
        <v>0.291325116161677</v>
      </c>
      <c r="AQ4387">
        <v>0.283833898888948</v>
      </c>
      <c r="AR4387">
        <v>0.276463373450058</v>
      </c>
      <c r="AS4387">
        <v>0.26921187513005601</v>
      </c>
      <c r="AT4387">
        <v>0.26207776043911002</v>
      </c>
      <c r="AU4387">
        <v>0.25505940685446898</v>
      </c>
      <c r="AV4387">
        <v>0.24815521256547701</v>
      </c>
      <c r="AW4387">
        <v>0.24136359622157999</v>
      </c>
      <c r="AX4387">
        <v>0.234682996683304</v>
      </c>
      <c r="AY4387">
        <v>0.22811187277617201</v>
      </c>
      <c r="AZ4387">
        <v>0.221648703047513</v>
      </c>
      <c r="BA4387">
        <v>0.215291985526151</v>
      </c>
      <c r="BB4387">
        <v>0.20904023748491099</v>
      </c>
      <c r="BC4387">
        <v>0.202891995205943</v>
      </c>
      <c r="BD4387">
        <v>0.196845813748805</v>
      </c>
      <c r="BE4387">
        <v>0.19090026672129101</v>
      </c>
    </row>
    <row r="4388" spans="1:57" x14ac:dyDescent="0.25">
      <c r="A4388" t="s">
        <v>481</v>
      </c>
      <c r="B4388" t="s">
        <v>146</v>
      </c>
      <c r="C4388" t="s">
        <v>368</v>
      </c>
      <c r="D4388">
        <v>0</v>
      </c>
      <c r="E4388">
        <v>3.8058012000000002E-2</v>
      </c>
      <c r="F4388">
        <v>3.7325976879877799E-2</v>
      </c>
      <c r="G4388">
        <v>3.39738862010577E-2</v>
      </c>
      <c r="H4388">
        <v>3.5173432685228302E-2</v>
      </c>
      <c r="I4388">
        <v>3.56092279653673E-2</v>
      </c>
      <c r="J4388">
        <v>3.60546606007843E-2</v>
      </c>
      <c r="K4388">
        <v>3.6549874130907697E-2</v>
      </c>
      <c r="L4388">
        <v>3.7090217213008002E-2</v>
      </c>
      <c r="M4388">
        <v>3.7671717214594697E-2</v>
      </c>
      <c r="N4388">
        <v>3.8251608560329303E-2</v>
      </c>
      <c r="O4388">
        <v>3.8675739891196603E-2</v>
      </c>
      <c r="P4388">
        <v>3.9664583935047397E-2</v>
      </c>
      <c r="Q4388">
        <v>4.0227921682299703E-2</v>
      </c>
      <c r="R4388">
        <v>4.07504863256785E-2</v>
      </c>
      <c r="S4388">
        <v>4.15835058219748E-2</v>
      </c>
      <c r="T4388">
        <v>4.2021988188323402E-2</v>
      </c>
      <c r="U4388">
        <v>4.2759103859119803E-2</v>
      </c>
      <c r="V4388">
        <v>4.3447590955011398E-2</v>
      </c>
      <c r="W4388">
        <v>4.4089403091908203E-2</v>
      </c>
      <c r="X4388">
        <v>4.4686490961697301E-2</v>
      </c>
      <c r="Y4388">
        <v>4.5240987662637601E-2</v>
      </c>
      <c r="Z4388">
        <v>4.6054059048870402E-2</v>
      </c>
      <c r="AA4388">
        <v>4.6523087605041598E-2</v>
      </c>
      <c r="AB4388">
        <v>4.7241691991788202E-2</v>
      </c>
      <c r="AC4388">
        <v>4.79126257963296E-2</v>
      </c>
      <c r="AD4388">
        <v>4.85376728705917E-2</v>
      </c>
      <c r="AE4388">
        <v>4.9118412860015399E-2</v>
      </c>
      <c r="AF4388">
        <v>4.9656305162637603E-2</v>
      </c>
      <c r="AG4388">
        <v>5.0152704916596999E-2</v>
      </c>
      <c r="AH4388">
        <v>5.0860626455041601E-2</v>
      </c>
      <c r="AI4388">
        <v>5.1518756004247102E-2</v>
      </c>
      <c r="AJ4388">
        <v>5.1886983134759403E-2</v>
      </c>
      <c r="AK4388">
        <v>5.2454116902974003E-2</v>
      </c>
      <c r="AL4388">
        <v>5.1165905502562697E-2</v>
      </c>
      <c r="AM4388">
        <v>4.9898212918469298E-2</v>
      </c>
      <c r="AN4388">
        <v>4.8650757595507597E-2</v>
      </c>
      <c r="AO4388">
        <v>4.74232615577133E-2</v>
      </c>
      <c r="AP4388">
        <v>4.62154503649152E-2</v>
      </c>
      <c r="AQ4388">
        <v>4.5027053069817399E-2</v>
      </c>
      <c r="AR4388">
        <v>4.3857802175585103E-2</v>
      </c>
      <c r="AS4388">
        <v>4.2707433593930401E-2</v>
      </c>
      <c r="AT4388">
        <v>4.1575686603691202E-2</v>
      </c>
      <c r="AU4388">
        <v>4.0462303809897397E-2</v>
      </c>
      <c r="AV4388">
        <v>3.9367031103319197E-2</v>
      </c>
      <c r="AW4388">
        <v>3.8289617620491503E-2</v>
      </c>
      <c r="AX4388">
        <v>3.7229815704210002E-2</v>
      </c>
      <c r="AY4388">
        <v>3.6187380864492198E-2</v>
      </c>
      <c r="AZ4388">
        <v>3.5162071739998198E-2</v>
      </c>
      <c r="BA4388">
        <v>3.4153650059907698E-2</v>
      </c>
      <c r="BB4388">
        <v>3.3161880606245003E-2</v>
      </c>
      <c r="BC4388">
        <v>3.2186531176649498E-2</v>
      </c>
      <c r="BD4388">
        <v>3.12273725475854E-2</v>
      </c>
      <c r="BE4388">
        <v>3.02841784379848E-2</v>
      </c>
    </row>
    <row r="4389" spans="1:57" x14ac:dyDescent="0.25">
      <c r="A4389" t="s">
        <v>481</v>
      </c>
      <c r="B4389" t="s">
        <v>146</v>
      </c>
      <c r="C4389" t="s">
        <v>348</v>
      </c>
      <c r="D4389">
        <v>4.1911542720000003</v>
      </c>
      <c r="E4389">
        <v>4.4504009279999996</v>
      </c>
      <c r="F4389">
        <v>5.0712939574315099</v>
      </c>
      <c r="G4389">
        <v>5.2597289534833003</v>
      </c>
      <c r="H4389">
        <v>6.11291341939625</v>
      </c>
      <c r="I4389">
        <v>6.86530882925637</v>
      </c>
      <c r="J4389">
        <v>7.6372608192097298</v>
      </c>
      <c r="K4389">
        <v>8.4386540434254602</v>
      </c>
      <c r="L4389">
        <v>9.2712448809477905</v>
      </c>
      <c r="M4389">
        <v>10.1366284118342</v>
      </c>
      <c r="N4389">
        <v>11.0249260569099</v>
      </c>
      <c r="O4389">
        <v>11.888751121726299</v>
      </c>
      <c r="P4389">
        <v>12.9545318883234</v>
      </c>
      <c r="Q4389">
        <v>13.9124880383186</v>
      </c>
      <c r="R4389">
        <v>14.878634173689401</v>
      </c>
      <c r="S4389">
        <v>15.985736685155899</v>
      </c>
      <c r="T4389">
        <v>16.967266608874802</v>
      </c>
      <c r="U4389">
        <v>18.0937480191117</v>
      </c>
      <c r="V4389">
        <v>19.2290009346099</v>
      </c>
      <c r="W4389">
        <v>20.371239528395201</v>
      </c>
      <c r="X4389">
        <v>21.5188240884303</v>
      </c>
      <c r="Y4389">
        <v>22.6703541539414</v>
      </c>
      <c r="Z4389">
        <v>23.9802980308659</v>
      </c>
      <c r="AA4389">
        <v>25.138431428010001</v>
      </c>
      <c r="AB4389">
        <v>26.457080168065499</v>
      </c>
      <c r="AC4389">
        <v>27.778851450521</v>
      </c>
      <c r="AD4389">
        <v>29.102193705912399</v>
      </c>
      <c r="AE4389">
        <v>30.425566039750102</v>
      </c>
      <c r="AF4389">
        <v>31.747472303079899</v>
      </c>
      <c r="AG4389">
        <v>33.066460284952797</v>
      </c>
      <c r="AH4389">
        <v>34.552147315938399</v>
      </c>
      <c r="AI4389">
        <v>36.034742813715297</v>
      </c>
      <c r="AJ4389">
        <v>37.338734129383099</v>
      </c>
      <c r="AK4389">
        <v>38.808461071422101</v>
      </c>
      <c r="AL4389">
        <v>38.894713694424198</v>
      </c>
      <c r="AM4389">
        <v>38.948526483923203</v>
      </c>
      <c r="AN4389">
        <v>38.970807950676203</v>
      </c>
      <c r="AO4389">
        <v>38.962448995814903</v>
      </c>
      <c r="AP4389">
        <v>38.924323199021401</v>
      </c>
      <c r="AQ4389">
        <v>38.857287102432203</v>
      </c>
      <c r="AR4389">
        <v>38.762180490330998</v>
      </c>
      <c r="AS4389">
        <v>38.639826664689103</v>
      </c>
      <c r="AT4389">
        <v>38.491032716609297</v>
      </c>
      <c r="AU4389">
        <v>38.316589793731801</v>
      </c>
      <c r="AV4389">
        <v>38.117273363658299</v>
      </c>
      <c r="AW4389">
        <v>37.893843473448896</v>
      </c>
      <c r="AX4389">
        <v>37.647045005246902</v>
      </c>
      <c r="AY4389">
        <v>37.377607928085702</v>
      </c>
      <c r="AZ4389">
        <v>37.086247545931101</v>
      </c>
      <c r="BA4389">
        <v>36.7736647420111</v>
      </c>
      <c r="BB4389">
        <v>36.440546219485398</v>
      </c>
      <c r="BC4389">
        <v>36.087564738505598</v>
      </c>
      <c r="BD4389">
        <v>35.715379349717601</v>
      </c>
      <c r="BE4389">
        <v>35.324635624253602</v>
      </c>
    </row>
    <row r="4390" spans="1:57" x14ac:dyDescent="0.25">
      <c r="A4390" t="s">
        <v>481</v>
      </c>
      <c r="B4390" t="s">
        <v>147</v>
      </c>
      <c r="C4390" t="s">
        <v>271</v>
      </c>
      <c r="D4390">
        <v>1.0044970559999999</v>
      </c>
      <c r="E4390">
        <v>0.883372932</v>
      </c>
      <c r="F4390">
        <v>1.06888124772</v>
      </c>
      <c r="G4390">
        <v>0.94578002220702095</v>
      </c>
      <c r="H4390">
        <v>0.994125997667756</v>
      </c>
      <c r="I4390">
        <v>0.99251240537919805</v>
      </c>
      <c r="J4390">
        <v>0.990717195790488</v>
      </c>
      <c r="K4390">
        <v>0.98874042343422697</v>
      </c>
      <c r="L4390">
        <v>0.98658214283211398</v>
      </c>
      <c r="M4390">
        <v>0.98424240849492695</v>
      </c>
      <c r="N4390">
        <v>0.98172127492255701</v>
      </c>
      <c r="O4390">
        <v>0.970836035731384</v>
      </c>
      <c r="P4390">
        <v>0.95995296377083605</v>
      </c>
      <c r="Q4390">
        <v>0.94907205871631695</v>
      </c>
      <c r="R4390">
        <v>0.93819332024328195</v>
      </c>
      <c r="S4390">
        <v>0.92731674802721897</v>
      </c>
      <c r="T4390">
        <v>0.91644234174367001</v>
      </c>
      <c r="U4390">
        <v>0.90557010106820501</v>
      </c>
      <c r="V4390">
        <v>0.89470002567645401</v>
      </c>
      <c r="W4390">
        <v>0.88383211524408001</v>
      </c>
      <c r="X4390">
        <v>0.87296636944679795</v>
      </c>
      <c r="Y4390">
        <v>0.86210278796034701</v>
      </c>
      <c r="Z4390">
        <v>0.85124137046053205</v>
      </c>
      <c r="AA4390">
        <v>0.84038211662318996</v>
      </c>
      <c r="AB4390">
        <v>0.82952502612419998</v>
      </c>
      <c r="AC4390">
        <v>0.81867009863948903</v>
      </c>
      <c r="AD4390">
        <v>0.80781733384502297</v>
      </c>
      <c r="AE4390">
        <v>0.79696673141681595</v>
      </c>
      <c r="AF4390">
        <v>0.78611829103092201</v>
      </c>
      <c r="AG4390">
        <v>0.77527201236343701</v>
      </c>
      <c r="AH4390">
        <v>0.76442789509050402</v>
      </c>
      <c r="AI4390">
        <v>0.75358593888830505</v>
      </c>
      <c r="AJ4390">
        <v>0.742746143433068</v>
      </c>
      <c r="AK4390">
        <v>0.73190850840106103</v>
      </c>
      <c r="AL4390">
        <v>0.71393369650356397</v>
      </c>
      <c r="AM4390">
        <v>0.69624518999317697</v>
      </c>
      <c r="AN4390">
        <v>0.67883906024334795</v>
      </c>
      <c r="AO4390">
        <v>0.66171142856951504</v>
      </c>
      <c r="AP4390">
        <v>0.64485846562313498</v>
      </c>
      <c r="AQ4390">
        <v>0.62827639079282604</v>
      </c>
      <c r="AR4390">
        <v>0.61196147161256098</v>
      </c>
      <c r="AS4390">
        <v>0.59591002317682096</v>
      </c>
      <c r="AT4390">
        <v>0.580118407562636</v>
      </c>
      <c r="AU4390">
        <v>0.56458303325841597</v>
      </c>
      <c r="AV4390">
        <v>0.54930035459952398</v>
      </c>
      <c r="AW4390">
        <v>0.53426687121048499</v>
      </c>
      <c r="AX4390">
        <v>0.51947912745376601</v>
      </c>
      <c r="AY4390">
        <v>0.50493371188505998</v>
      </c>
      <c r="AZ4390">
        <v>0.49062725671498397</v>
      </c>
      <c r="BA4390">
        <v>0.47655643727711999</v>
      </c>
      <c r="BB4390">
        <v>0.46271797150234201</v>
      </c>
      <c r="BC4390">
        <v>0.449108619399332</v>
      </c>
      <c r="BD4390">
        <v>0.43572518254123199</v>
      </c>
      <c r="BE4390">
        <v>0.42256450355835401</v>
      </c>
    </row>
    <row r="4391" spans="1:57" x14ac:dyDescent="0.25">
      <c r="A4391" t="s">
        <v>481</v>
      </c>
      <c r="B4391" t="s">
        <v>147</v>
      </c>
      <c r="C4391" t="s">
        <v>274</v>
      </c>
      <c r="D4391">
        <v>6.3061162919999996</v>
      </c>
      <c r="E4391">
        <v>9.0879936840000006</v>
      </c>
      <c r="F4391">
        <v>10.99647235764</v>
      </c>
      <c r="G4391">
        <v>9.7300274401783309</v>
      </c>
      <c r="H4391">
        <v>10.227402788367</v>
      </c>
      <c r="I4391">
        <v>10.2108024194902</v>
      </c>
      <c r="J4391">
        <v>10.1923336020603</v>
      </c>
      <c r="K4391">
        <v>10.171996897099501</v>
      </c>
      <c r="L4391">
        <v>10.1497928655181</v>
      </c>
      <c r="M4391">
        <v>10.1257220681138</v>
      </c>
      <c r="N4391">
        <v>10.099785065572499</v>
      </c>
      <c r="O4391">
        <v>9.9877995366586703</v>
      </c>
      <c r="P4391">
        <v>9.8758363038527506</v>
      </c>
      <c r="Q4391">
        <v>9.7638953638153403</v>
      </c>
      <c r="R4391">
        <v>9.6519767132076204</v>
      </c>
      <c r="S4391">
        <v>9.5400803486910402</v>
      </c>
      <c r="T4391">
        <v>9.4282062669276403</v>
      </c>
      <c r="U4391">
        <v>9.3163544645797298</v>
      </c>
      <c r="V4391">
        <v>9.2045249383102608</v>
      </c>
      <c r="W4391">
        <v>9.0927176847824907</v>
      </c>
      <c r="X4391">
        <v>8.9809327006602295</v>
      </c>
      <c r="Y4391">
        <v>8.8691699826075503</v>
      </c>
      <c r="Z4391">
        <v>8.7574295272891796</v>
      </c>
      <c r="AA4391">
        <v>8.6457113313701903</v>
      </c>
      <c r="AB4391">
        <v>8.5340153915160499</v>
      </c>
      <c r="AC4391">
        <v>8.42234170439278</v>
      </c>
      <c r="AD4391">
        <v>8.3106902666667697</v>
      </c>
      <c r="AE4391">
        <v>8.1990610750048898</v>
      </c>
      <c r="AF4391">
        <v>8.0874541260744603</v>
      </c>
      <c r="AG4391">
        <v>7.9758694165431896</v>
      </c>
      <c r="AH4391">
        <v>7.8643069430793</v>
      </c>
      <c r="AI4391">
        <v>7.7527667023514004</v>
      </c>
      <c r="AJ4391">
        <v>7.6412486910285802</v>
      </c>
      <c r="AK4391">
        <v>7.5297529057803398</v>
      </c>
      <c r="AL4391">
        <v>7.3448310329472104</v>
      </c>
      <c r="AM4391">
        <v>7.1628546222801601</v>
      </c>
      <c r="AN4391">
        <v>6.9837832567231501</v>
      </c>
      <c r="AO4391">
        <v>6.8075770330150602</v>
      </c>
      <c r="AP4391">
        <v>6.6341965554554596</v>
      </c>
      <c r="AQ4391">
        <v>6.4636029297437396</v>
      </c>
      <c r="AR4391">
        <v>6.2957577568907199</v>
      </c>
      <c r="AS4391">
        <v>6.1306231272017797</v>
      </c>
      <c r="AT4391">
        <v>5.9681616143309402</v>
      </c>
      <c r="AU4391">
        <v>5.8083362694047898</v>
      </c>
      <c r="AV4391">
        <v>5.65111061521573</v>
      </c>
      <c r="AW4391">
        <v>5.4964486404835</v>
      </c>
      <c r="AX4391">
        <v>5.3443147941844096</v>
      </c>
      <c r="AY4391">
        <v>5.1946739799472397</v>
      </c>
      <c r="AZ4391">
        <v>5.0474915505154003</v>
      </c>
      <c r="BA4391">
        <v>4.9027333022742097</v>
      </c>
      <c r="BB4391">
        <v>4.76036546984278</v>
      </c>
      <c r="BC4391">
        <v>4.6203547207297602</v>
      </c>
      <c r="BD4391">
        <v>4.4826681500520102</v>
      </c>
      <c r="BE4391">
        <v>4.3472732753157501</v>
      </c>
    </row>
    <row r="4392" spans="1:57" x14ac:dyDescent="0.25">
      <c r="A4392" t="s">
        <v>481</v>
      </c>
      <c r="B4392" t="s">
        <v>147</v>
      </c>
      <c r="C4392" t="s">
        <v>275</v>
      </c>
      <c r="D4392">
        <v>127.542614004</v>
      </c>
      <c r="E4392">
        <v>143.85061868400001</v>
      </c>
      <c r="F4392">
        <v>174.05924860764</v>
      </c>
      <c r="G4392">
        <v>154.01314258681299</v>
      </c>
      <c r="H4392">
        <v>161.88592001634399</v>
      </c>
      <c r="I4392">
        <v>161.623158683497</v>
      </c>
      <c r="J4392">
        <v>161.33082234326201</v>
      </c>
      <c r="K4392">
        <v>161.00891987586201</v>
      </c>
      <c r="L4392">
        <v>160.65746015974301</v>
      </c>
      <c r="M4392">
        <v>160.27645207157599</v>
      </c>
      <c r="N4392">
        <v>159.865904486255</v>
      </c>
      <c r="O4392">
        <v>158.093325391457</v>
      </c>
      <c r="P4392">
        <v>156.321099213819</v>
      </c>
      <c r="Q4392">
        <v>154.54922590048201</v>
      </c>
      <c r="R4392">
        <v>152.77770539859799</v>
      </c>
      <c r="S4392">
        <v>151.00653765532201</v>
      </c>
      <c r="T4392">
        <v>149.235722617818</v>
      </c>
      <c r="U4392">
        <v>147.46526023325501</v>
      </c>
      <c r="V4392">
        <v>145.695150448812</v>
      </c>
      <c r="W4392">
        <v>143.92539321167399</v>
      </c>
      <c r="X4392">
        <v>142.155988469032</v>
      </c>
      <c r="Y4392">
        <v>140.38693616808399</v>
      </c>
      <c r="Z4392">
        <v>138.618236256036</v>
      </c>
      <c r="AA4392">
        <v>136.849888680102</v>
      </c>
      <c r="AB4392">
        <v>135.0818933875</v>
      </c>
      <c r="AC4392">
        <v>133.31425032545701</v>
      </c>
      <c r="AD4392">
        <v>131.546959441209</v>
      </c>
      <c r="AE4392">
        <v>129.78002068199399</v>
      </c>
      <c r="AF4392">
        <v>128.013433995062</v>
      </c>
      <c r="AG4392">
        <v>126.247199327667</v>
      </c>
      <c r="AH4392">
        <v>124.481316627071</v>
      </c>
      <c r="AI4392">
        <v>122.715785840544</v>
      </c>
      <c r="AJ4392">
        <v>120.95060691536</v>
      </c>
      <c r="AK4392">
        <v>119.18577979880401</v>
      </c>
      <c r="AL4392">
        <v>116.25871726551</v>
      </c>
      <c r="AM4392">
        <v>113.37827740490199</v>
      </c>
      <c r="AN4392">
        <v>110.54382046977901</v>
      </c>
      <c r="AO4392">
        <v>107.754714845618</v>
      </c>
      <c r="AP4392">
        <v>105.010336951894</v>
      </c>
      <c r="AQ4392">
        <v>102.31007114456</v>
      </c>
      <c r="AR4392">
        <v>99.653309619677103</v>
      </c>
      <c r="AS4392">
        <v>97.039452318177396</v>
      </c>
      <c r="AT4392">
        <v>94.467906831745694</v>
      </c>
      <c r="AU4392">
        <v>91.938088309810794</v>
      </c>
      <c r="AV4392">
        <v>89.449419367631407</v>
      </c>
      <c r="AW4392">
        <v>87.001329995464701</v>
      </c>
      <c r="AX4392">
        <v>84.593257468804495</v>
      </c>
      <c r="AY4392">
        <v>82.224646259677996</v>
      </c>
      <c r="AZ4392">
        <v>79.894947948987095</v>
      </c>
      <c r="BA4392">
        <v>77.603621139883998</v>
      </c>
      <c r="BB4392">
        <v>75.350131372168207</v>
      </c>
      <c r="BC4392">
        <v>73.133951037692597</v>
      </c>
      <c r="BD4392">
        <v>70.954559296769403</v>
      </c>
      <c r="BE4392">
        <v>68.811441995560799</v>
      </c>
    </row>
    <row r="4393" spans="1:57" x14ac:dyDescent="0.25">
      <c r="A4393" t="s">
        <v>481</v>
      </c>
      <c r="B4393" t="s">
        <v>147</v>
      </c>
      <c r="C4393" t="s">
        <v>463</v>
      </c>
      <c r="D4393">
        <v>4.1616792E-2</v>
      </c>
      <c r="E4393">
        <v>3.0982320000000001E-2</v>
      </c>
      <c r="F4393">
        <v>3.7488607200000003E-2</v>
      </c>
      <c r="G4393">
        <v>3.3171108414294298E-2</v>
      </c>
      <c r="H4393">
        <v>3.4866734834548503E-2</v>
      </c>
      <c r="I4393">
        <v>3.4810141711958197E-2</v>
      </c>
      <c r="J4393">
        <v>3.4747178770792898E-2</v>
      </c>
      <c r="K4393">
        <v>3.4677847923661201E-2</v>
      </c>
      <c r="L4393">
        <v>3.4602151082788898E-2</v>
      </c>
      <c r="M4393">
        <v>3.4520090160019203E-2</v>
      </c>
      <c r="N4393">
        <v>3.44316670668132E-2</v>
      </c>
      <c r="O4393">
        <v>3.4049891769336101E-2</v>
      </c>
      <c r="P4393">
        <v>3.3668192482601902E-2</v>
      </c>
      <c r="Q4393">
        <v>3.3286569195225997E-2</v>
      </c>
      <c r="R4393">
        <v>3.2905021895825802E-2</v>
      </c>
      <c r="S4393">
        <v>3.2523550573019602E-2</v>
      </c>
      <c r="T4393">
        <v>3.2142155215428E-2</v>
      </c>
      <c r="U4393">
        <v>3.1760835811672203E-2</v>
      </c>
      <c r="V4393">
        <v>3.1379592350375601E-2</v>
      </c>
      <c r="W4393">
        <v>3.0998424820163E-2</v>
      </c>
      <c r="X4393">
        <v>3.0617333209660601E-2</v>
      </c>
      <c r="Y4393">
        <v>3.0236317507495902E-2</v>
      </c>
      <c r="Z4393">
        <v>2.9855377702298399E-2</v>
      </c>
      <c r="AA4393">
        <v>2.9474513782698698E-2</v>
      </c>
      <c r="AB4393">
        <v>2.9093725737329101E-2</v>
      </c>
      <c r="AC4393">
        <v>2.8713013554823499E-2</v>
      </c>
      <c r="AD4393">
        <v>2.8332377223817099E-2</v>
      </c>
      <c r="AE4393">
        <v>2.7951816732946701E-2</v>
      </c>
      <c r="AF4393">
        <v>2.7571332070850801E-2</v>
      </c>
      <c r="AG4393">
        <v>2.71909232261691E-2</v>
      </c>
      <c r="AH4393">
        <v>2.6810590187543101E-2</v>
      </c>
      <c r="AI4393">
        <v>2.64303329436156E-2</v>
      </c>
      <c r="AJ4393">
        <v>2.6050151483030901E-2</v>
      </c>
      <c r="AK4393">
        <v>2.5670045794434999E-2</v>
      </c>
      <c r="AL4393">
        <v>2.5039619669777601E-2</v>
      </c>
      <c r="AM4393">
        <v>2.4419235063033801E-2</v>
      </c>
      <c r="AN4393">
        <v>2.3808754186458E-2</v>
      </c>
      <c r="AO4393">
        <v>2.32080410039073E-2</v>
      </c>
      <c r="AP4393">
        <v>2.2616961209589101E-2</v>
      </c>
      <c r="AQ4393">
        <v>2.2035382207056801E-2</v>
      </c>
      <c r="AR4393">
        <v>2.1463173088454201E-2</v>
      </c>
      <c r="AS4393">
        <v>2.0900204614002899E-2</v>
      </c>
      <c r="AT4393">
        <v>2.03463491917318E-2</v>
      </c>
      <c r="AU4393">
        <v>1.9801480857444799E-2</v>
      </c>
      <c r="AV4393">
        <v>1.9265475254924301E-2</v>
      </c>
      <c r="AW4393">
        <v>1.87382096163685E-2</v>
      </c>
      <c r="AX4393">
        <v>1.8219562743058301E-2</v>
      </c>
      <c r="AY4393">
        <v>1.77094149862526E-2</v>
      </c>
      <c r="AZ4393">
        <v>1.7207648228308801E-2</v>
      </c>
      <c r="BA4393">
        <v>1.6714145864025198E-2</v>
      </c>
      <c r="BB4393">
        <v>1.6228792782204501E-2</v>
      </c>
      <c r="BC4393">
        <v>1.5751475347433801E-2</v>
      </c>
      <c r="BD4393">
        <v>1.52820813820802E-2</v>
      </c>
      <c r="BE4393">
        <v>1.4820500148499E-2</v>
      </c>
    </row>
    <row r="4394" spans="1:57" x14ac:dyDescent="0.25">
      <c r="A4394" t="s">
        <v>481</v>
      </c>
      <c r="B4394" t="s">
        <v>147</v>
      </c>
      <c r="C4394" t="s">
        <v>277</v>
      </c>
      <c r="D4394">
        <v>135.524664468</v>
      </c>
      <c r="E4394">
        <v>149.00846320799999</v>
      </c>
      <c r="F4394">
        <v>184.03187242850001</v>
      </c>
      <c r="G4394">
        <v>166.17198976190201</v>
      </c>
      <c r="H4394">
        <v>178.20715311150201</v>
      </c>
      <c r="I4394">
        <v>181.48969966222899</v>
      </c>
      <c r="J4394">
        <v>184.76455003608999</v>
      </c>
      <c r="K4394">
        <v>188.030731046916</v>
      </c>
      <c r="L4394">
        <v>191.28726989826299</v>
      </c>
      <c r="M4394">
        <v>194.53319418330901</v>
      </c>
      <c r="N4394">
        <v>197.76753188476499</v>
      </c>
      <c r="O4394">
        <v>199.30941771120399</v>
      </c>
      <c r="P4394">
        <v>200.81243746889299</v>
      </c>
      <c r="Q4394">
        <v>202.276602771196</v>
      </c>
      <c r="R4394">
        <v>203.70192522916199</v>
      </c>
      <c r="S4394">
        <v>205.088416451516</v>
      </c>
      <c r="T4394">
        <v>206.43608804466999</v>
      </c>
      <c r="U4394">
        <v>207.74495161271199</v>
      </c>
      <c r="V4394">
        <v>209.01501875741499</v>
      </c>
      <c r="W4394">
        <v>210.24630107823299</v>
      </c>
      <c r="X4394">
        <v>211.43881017230601</v>
      </c>
      <c r="Y4394">
        <v>212.59255763445</v>
      </c>
      <c r="Z4394">
        <v>213.70755505717301</v>
      </c>
      <c r="AA4394">
        <v>214.78381403066101</v>
      </c>
      <c r="AB4394">
        <v>215.82134614278701</v>
      </c>
      <c r="AC4394">
        <v>216.82016297910701</v>
      </c>
      <c r="AD4394">
        <v>217.780276122864</v>
      </c>
      <c r="AE4394">
        <v>218.70169715498599</v>
      </c>
      <c r="AF4394">
        <v>219.58443765408401</v>
      </c>
      <c r="AG4394">
        <v>220.42850919646</v>
      </c>
      <c r="AH4394">
        <v>221.23392335609901</v>
      </c>
      <c r="AI4394">
        <v>222.00069170467401</v>
      </c>
      <c r="AJ4394">
        <v>222.72882581154599</v>
      </c>
      <c r="AK4394">
        <v>223.41833724376201</v>
      </c>
      <c r="AL4394">
        <v>221.85073026342499</v>
      </c>
      <c r="AM4394">
        <v>220.25442441021801</v>
      </c>
      <c r="AN4394">
        <v>218.63052751408199</v>
      </c>
      <c r="AO4394">
        <v>216.980124347333</v>
      </c>
      <c r="AP4394">
        <v>215.304277012732</v>
      </c>
      <c r="AQ4394">
        <v>213.60402532573701</v>
      </c>
      <c r="AR4394">
        <v>211.88038719099799</v>
      </c>
      <c r="AS4394">
        <v>210.13435897317399</v>
      </c>
      <c r="AT4394">
        <v>208.36691586217299</v>
      </c>
      <c r="AU4394">
        <v>206.57901223287001</v>
      </c>
      <c r="AV4394">
        <v>204.771581999387</v>
      </c>
      <c r="AW4394">
        <v>202.945538964023</v>
      </c>
      <c r="AX4394">
        <v>201.101777160892</v>
      </c>
      <c r="AY4394">
        <v>199.24117119435499</v>
      </c>
      <c r="AZ4394">
        <v>197.36457657231699</v>
      </c>
      <c r="BA4394">
        <v>195.472830034456</v>
      </c>
      <c r="BB4394">
        <v>193.566749875461</v>
      </c>
      <c r="BC4394">
        <v>191.647136263352</v>
      </c>
      <c r="BD4394">
        <v>189.71477155293999</v>
      </c>
      <c r="BE4394">
        <v>187.77042059450599</v>
      </c>
    </row>
    <row r="4395" spans="1:57" x14ac:dyDescent="0.25">
      <c r="A4395" t="s">
        <v>481</v>
      </c>
      <c r="B4395" t="s">
        <v>147</v>
      </c>
      <c r="C4395" t="s">
        <v>371</v>
      </c>
      <c r="D4395">
        <v>3.801740004</v>
      </c>
      <c r="E4395">
        <v>4.0327676280000002</v>
      </c>
      <c r="F4395">
        <v>4.8796488298799998</v>
      </c>
      <c r="G4395">
        <v>4.3176680183422196</v>
      </c>
      <c r="H4395">
        <v>4.5383767108088504</v>
      </c>
      <c r="I4395">
        <v>4.5310103511317896</v>
      </c>
      <c r="J4395">
        <v>4.5228148734885796</v>
      </c>
      <c r="K4395">
        <v>4.5137905268310403</v>
      </c>
      <c r="L4395">
        <v>4.5039375600612299</v>
      </c>
      <c r="M4395">
        <v>4.4932562220313699</v>
      </c>
      <c r="N4395">
        <v>4.4817467615439401</v>
      </c>
      <c r="O4395">
        <v>4.4320535474516598</v>
      </c>
      <c r="P4395">
        <v>4.3823702271847296</v>
      </c>
      <c r="Q4395">
        <v>4.3326967992613099</v>
      </c>
      <c r="R4395">
        <v>4.2830332621997798</v>
      </c>
      <c r="S4395">
        <v>4.2333796145186797</v>
      </c>
      <c r="T4395">
        <v>4.1837358547368098</v>
      </c>
      <c r="U4395">
        <v>4.1341019813730702</v>
      </c>
      <c r="V4395">
        <v>4.0844779929466597</v>
      </c>
      <c r="W4395">
        <v>4.0348638879769201</v>
      </c>
      <c r="X4395">
        <v>3.9852596649834102</v>
      </c>
      <c r="Y4395">
        <v>3.9356653224858298</v>
      </c>
      <c r="Z4395">
        <v>3.88608085900416</v>
      </c>
      <c r="AA4395">
        <v>3.83650627305855</v>
      </c>
      <c r="AB4395">
        <v>3.78694156316929</v>
      </c>
      <c r="AC4395">
        <v>3.7373867278569599</v>
      </c>
      <c r="AD4395">
        <v>3.6878417656422799</v>
      </c>
      <c r="AE4395">
        <v>3.6383066750461701</v>
      </c>
      <c r="AF4395">
        <v>3.5887814545897601</v>
      </c>
      <c r="AG4395">
        <v>3.5392661027943801</v>
      </c>
      <c r="AH4395">
        <v>3.4897606181815499</v>
      </c>
      <c r="AI4395">
        <v>3.4402649992729701</v>
      </c>
      <c r="AJ4395">
        <v>3.3907792445905698</v>
      </c>
      <c r="AK4395">
        <v>3.3413033526564502</v>
      </c>
      <c r="AL4395">
        <v>3.2592448732603301</v>
      </c>
      <c r="AM4395">
        <v>3.1784934331168699</v>
      </c>
      <c r="AN4395">
        <v>3.0990310972889401</v>
      </c>
      <c r="AO4395">
        <v>3.0208401588342699</v>
      </c>
      <c r="AP4395">
        <v>2.9439031360389598</v>
      </c>
      <c r="AQ4395">
        <v>2.8682027696836698</v>
      </c>
      <c r="AR4395">
        <v>2.79372202034188</v>
      </c>
      <c r="AS4395">
        <v>2.72044406570997</v>
      </c>
      <c r="AT4395">
        <v>2.6483522979686498</v>
      </c>
      <c r="AU4395">
        <v>2.5774303211755898</v>
      </c>
      <c r="AV4395">
        <v>2.5076619486885998</v>
      </c>
      <c r="AW4395">
        <v>2.4390312006192301</v>
      </c>
      <c r="AX4395">
        <v>2.3715223013163702</v>
      </c>
      <c r="AY4395">
        <v>2.3051196768795101</v>
      </c>
      <c r="AZ4395">
        <v>2.23980795270126</v>
      </c>
      <c r="BA4395">
        <v>2.1755719510388798</v>
      </c>
      <c r="BB4395">
        <v>2.1123966886144898</v>
      </c>
      <c r="BC4395">
        <v>2.0502673742434698</v>
      </c>
      <c r="BD4395">
        <v>1.9891694064910199</v>
      </c>
      <c r="BE4395">
        <v>1.9290883713561799</v>
      </c>
    </row>
    <row r="4396" spans="1:57" x14ac:dyDescent="0.25">
      <c r="A4396" t="s">
        <v>481</v>
      </c>
      <c r="B4396" t="s">
        <v>147</v>
      </c>
      <c r="C4396" t="s">
        <v>372</v>
      </c>
      <c r="D4396">
        <v>7.9297991999999998E-2</v>
      </c>
      <c r="E4396">
        <v>5.4637739999999997E-2</v>
      </c>
      <c r="F4396">
        <v>5.4085953463739997E-2</v>
      </c>
      <c r="G4396">
        <v>5.0627633182897799E-2</v>
      </c>
      <c r="H4396">
        <v>5.08063314678412E-2</v>
      </c>
      <c r="I4396">
        <v>5.0974974612277901E-2</v>
      </c>
      <c r="J4396">
        <v>5.1133427540973803E-2</v>
      </c>
      <c r="K4396">
        <v>5.1281555233327898E-2</v>
      </c>
      <c r="L4396">
        <v>5.14192227233582E-2</v>
      </c>
      <c r="M4396">
        <v>5.1546295099687701E-2</v>
      </c>
      <c r="N4396">
        <v>5.16626375055311E-2</v>
      </c>
      <c r="O4396">
        <v>5.1335430793422003E-2</v>
      </c>
      <c r="P4396">
        <v>5.1002831239176101E-2</v>
      </c>
      <c r="Q4396">
        <v>5.0664840470410803E-2</v>
      </c>
      <c r="R4396">
        <v>5.0321460114416898E-2</v>
      </c>
      <c r="S4396">
        <v>4.9972691798159399E-2</v>
      </c>
      <c r="T4396">
        <v>4.9618537148276999E-2</v>
      </c>
      <c r="U4396">
        <v>4.9258997791082601E-2</v>
      </c>
      <c r="V4396">
        <v>4.8894075352563099E-2</v>
      </c>
      <c r="W4396">
        <v>4.8523771458379397E-2</v>
      </c>
      <c r="X4396">
        <v>4.8148087733866501E-2</v>
      </c>
      <c r="Y4396">
        <v>4.77670258040339E-2</v>
      </c>
      <c r="Z4396">
        <v>4.7380587293565202E-2</v>
      </c>
      <c r="AA4396">
        <v>4.6988773826818202E-2</v>
      </c>
      <c r="AB4396">
        <v>4.6591587027825197E-2</v>
      </c>
      <c r="AC4396">
        <v>4.6189028520292899E-2</v>
      </c>
      <c r="AD4396">
        <v>4.57810999276025E-2</v>
      </c>
      <c r="AE4396">
        <v>4.5367802872809601E-2</v>
      </c>
      <c r="AF4396">
        <v>4.49491389786447E-2</v>
      </c>
      <c r="AG4396">
        <v>4.4525109867512597E-2</v>
      </c>
      <c r="AH4396">
        <v>4.4095717161492798E-2</v>
      </c>
      <c r="AI4396">
        <v>4.3660962482340103E-2</v>
      </c>
      <c r="AJ4396">
        <v>4.3220847451483302E-2</v>
      </c>
      <c r="AK4396">
        <v>4.2775373690026597E-2</v>
      </c>
      <c r="AL4396">
        <v>4.1724860836168602E-2</v>
      </c>
      <c r="AM4396">
        <v>4.0691080702018698E-2</v>
      </c>
      <c r="AN4396">
        <v>3.9673803684468302E-2</v>
      </c>
      <c r="AO4396">
        <v>3.8672803099198599E-2</v>
      </c>
      <c r="AP4396">
        <v>3.7687855145265903E-2</v>
      </c>
      <c r="AQ4396">
        <v>3.6718738870101901E-2</v>
      </c>
      <c r="AR4396">
        <v>3.5765236134926701E-2</v>
      </c>
      <c r="AS4396">
        <v>3.4827131580567897E-2</v>
      </c>
      <c r="AT4396">
        <v>3.3904212593682898E-2</v>
      </c>
      <c r="AU4396">
        <v>3.2996269273377503E-2</v>
      </c>
      <c r="AV4396">
        <v>3.2103094398218797E-2</v>
      </c>
      <c r="AW4396">
        <v>3.1224483393636E-2</v>
      </c>
      <c r="AX4396">
        <v>3.0360234299705E-2</v>
      </c>
      <c r="AY4396">
        <v>2.9510147739313201E-2</v>
      </c>
      <c r="AZ4396">
        <v>2.86740268866994E-2</v>
      </c>
      <c r="BA4396">
        <v>2.7851677436363801E-2</v>
      </c>
      <c r="BB4396">
        <v>2.70429075723463E-2</v>
      </c>
      <c r="BC4396">
        <v>2.6247527937865601E-2</v>
      </c>
      <c r="BD4396">
        <v>2.54653516053172E-2</v>
      </c>
      <c r="BE4396">
        <v>2.4696194046625899E-2</v>
      </c>
    </row>
    <row r="4397" spans="1:57" x14ac:dyDescent="0.25">
      <c r="A4397" t="s">
        <v>481</v>
      </c>
      <c r="B4397" t="s">
        <v>147</v>
      </c>
      <c r="C4397" t="s">
        <v>377</v>
      </c>
      <c r="D4397">
        <v>2.718447372</v>
      </c>
      <c r="E4397">
        <v>1.7092611</v>
      </c>
      <c r="F4397">
        <v>1.6919992721510999</v>
      </c>
      <c r="G4397">
        <v>1.5838108235186199</v>
      </c>
      <c r="H4397">
        <v>1.5894011357659801</v>
      </c>
      <c r="I4397">
        <v>1.5946768877749</v>
      </c>
      <c r="J4397">
        <v>1.5996338539159001</v>
      </c>
      <c r="K4397">
        <v>1.6042678102686601</v>
      </c>
      <c r="L4397">
        <v>1.6085745346215301</v>
      </c>
      <c r="M4397">
        <v>1.6125498064710699</v>
      </c>
      <c r="N4397">
        <v>1.61618940702169</v>
      </c>
      <c r="O4397">
        <v>1.6059532276946</v>
      </c>
      <c r="P4397">
        <v>1.5955483412562099</v>
      </c>
      <c r="Q4397">
        <v>1.58497479862415</v>
      </c>
      <c r="R4397">
        <v>1.5742326507058</v>
      </c>
      <c r="S4397">
        <v>1.56332194839836</v>
      </c>
      <c r="T4397">
        <v>1.5522427425888199</v>
      </c>
      <c r="U4397">
        <v>1.5409950841539799</v>
      </c>
      <c r="V4397">
        <v>1.5295790239604501</v>
      </c>
      <c r="W4397">
        <v>1.51799461286462</v>
      </c>
      <c r="X4397">
        <v>1.50624190171272</v>
      </c>
      <c r="Y4397">
        <v>1.4943209413407501</v>
      </c>
      <c r="Z4397">
        <v>1.4822317825745599</v>
      </c>
      <c r="AA4397">
        <v>1.46997447622977</v>
      </c>
      <c r="AB4397">
        <v>1.4575490731118499</v>
      </c>
      <c r="AC4397">
        <v>1.4449556240160599</v>
      </c>
      <c r="AD4397">
        <v>1.43219417972749</v>
      </c>
      <c r="AE4397">
        <v>1.4192647910210301</v>
      </c>
      <c r="AF4397">
        <v>1.40616750866143</v>
      </c>
      <c r="AG4397">
        <v>1.3929023834032199</v>
      </c>
      <c r="AH4397">
        <v>1.37946946599076</v>
      </c>
      <c r="AI4397">
        <v>1.3658688071582601</v>
      </c>
      <c r="AJ4397">
        <v>1.35210045762973</v>
      </c>
      <c r="AK4397">
        <v>1.3381644681190299</v>
      </c>
      <c r="AL4397">
        <v>1.3053007230931599</v>
      </c>
      <c r="AM4397">
        <v>1.2729604365210001</v>
      </c>
      <c r="AN4397">
        <v>1.24113642560798</v>
      </c>
      <c r="AO4397">
        <v>1.20982159886956</v>
      </c>
      <c r="AP4397">
        <v>1.17900895502335</v>
      </c>
      <c r="AQ4397">
        <v>1.1486915818941801</v>
      </c>
      <c r="AR4397">
        <v>1.11886265533209</v>
      </c>
      <c r="AS4397">
        <v>1.0895154381430501</v>
      </c>
      <c r="AT4397">
        <v>1.06064327903226</v>
      </c>
      <c r="AU4397">
        <v>1.03223961155987</v>
      </c>
      <c r="AV4397">
        <v>1.0042979531090299</v>
      </c>
      <c r="AW4397">
        <v>0.97681190386604599</v>
      </c>
      <c r="AX4397">
        <v>0.94977514581261102</v>
      </c>
      <c r="AY4397">
        <v>0.92318144172985706</v>
      </c>
      <c r="AZ4397">
        <v>0.897024634214178</v>
      </c>
      <c r="BA4397">
        <v>0.87129864470463902</v>
      </c>
      <c r="BB4397">
        <v>0.84599747252186996</v>
      </c>
      <c r="BC4397">
        <v>0.82111519391828502</v>
      </c>
      <c r="BD4397">
        <v>0.79664596113952002</v>
      </c>
      <c r="BE4397">
        <v>0.77258400149693895</v>
      </c>
    </row>
    <row r="4398" spans="1:57" x14ac:dyDescent="0.25">
      <c r="A4398" t="s">
        <v>481</v>
      </c>
      <c r="B4398" t="s">
        <v>147</v>
      </c>
      <c r="C4398" t="s">
        <v>378</v>
      </c>
      <c r="D4398">
        <v>1.2870223199999999</v>
      </c>
      <c r="E4398">
        <v>1.36678086</v>
      </c>
      <c r="F4398">
        <v>1.3529777400948599</v>
      </c>
      <c r="G4398">
        <v>1.2664667319967</v>
      </c>
      <c r="H4398">
        <v>1.2709369277913201</v>
      </c>
      <c r="I4398">
        <v>1.2751555909715</v>
      </c>
      <c r="J4398">
        <v>1.2791193425862699</v>
      </c>
      <c r="K4398">
        <v>1.28282480505133</v>
      </c>
      <c r="L4398">
        <v>1.28626860214868</v>
      </c>
      <c r="M4398">
        <v>1.28944735902628</v>
      </c>
      <c r="N4398">
        <v>1.2923577021977499</v>
      </c>
      <c r="O4398">
        <v>1.28417251973276</v>
      </c>
      <c r="P4398">
        <v>1.27585243356544</v>
      </c>
      <c r="Q4398">
        <v>1.26739748441115</v>
      </c>
      <c r="R4398">
        <v>1.25880771297712</v>
      </c>
      <c r="S4398">
        <v>1.2500831599623801</v>
      </c>
      <c r="T4398">
        <v>1.2412238660578501</v>
      </c>
      <c r="U4398">
        <v>1.2322298719462701</v>
      </c>
      <c r="V4398">
        <v>1.2231012183022401</v>
      </c>
      <c r="W4398">
        <v>1.21383794579218</v>
      </c>
      <c r="X4398">
        <v>1.2044400950743801</v>
      </c>
      <c r="Y4398">
        <v>1.1949077067989899</v>
      </c>
      <c r="Z4398">
        <v>1.1852408216079899</v>
      </c>
      <c r="AA4398">
        <v>1.1754394801352299</v>
      </c>
      <c r="AB4398">
        <v>1.1655037230064</v>
      </c>
      <c r="AC4398">
        <v>1.1554335908390501</v>
      </c>
      <c r="AD4398">
        <v>1.14522912424259</v>
      </c>
      <c r="AE4398">
        <v>1.1348903638182899</v>
      </c>
      <c r="AF4398">
        <v>1.12441735015927</v>
      </c>
      <c r="AG4398">
        <v>1.11381012385053</v>
      </c>
      <c r="AH4398">
        <v>1.10306872546891</v>
      </c>
      <c r="AI4398">
        <v>1.0921931955831301</v>
      </c>
      <c r="AJ4398">
        <v>1.0811835747537699</v>
      </c>
      <c r="AK4398">
        <v>1.0700399035332699</v>
      </c>
      <c r="AL4398">
        <v>1.0437609823729599</v>
      </c>
      <c r="AM4398">
        <v>1.01790063564551</v>
      </c>
      <c r="AN4398">
        <v>0.992453119754381</v>
      </c>
      <c r="AO4398">
        <v>0.96741276411750199</v>
      </c>
      <c r="AP4398">
        <v>0.94277397028138399</v>
      </c>
      <c r="AQ4398">
        <v>0.918531211045577</v>
      </c>
      <c r="AR4398">
        <v>0.89467902959745804</v>
      </c>
      <c r="AS4398">
        <v>0.87121203865719699</v>
      </c>
      <c r="AT4398">
        <v>0.84812491963278103</v>
      </c>
      <c r="AU4398">
        <v>0.82541242178498797</v>
      </c>
      <c r="AV4398">
        <v>0.80306936140218699</v>
      </c>
      <c r="AW4398">
        <v>0.78109062098486404</v>
      </c>
      <c r="AX4398">
        <v>0.75947114843974695</v>
      </c>
      <c r="AY4398">
        <v>0.73820595628343399</v>
      </c>
      <c r="AZ4398">
        <v>0.717290120855404</v>
      </c>
      <c r="BA4398">
        <v>0.69671878154030498</v>
      </c>
      <c r="BB4398">
        <v>0.676487139999423</v>
      </c>
      <c r="BC4398">
        <v>0.65659045941120497</v>
      </c>
      <c r="BD4398">
        <v>0.63702406372075104</v>
      </c>
      <c r="BE4398">
        <v>0.617783336898165</v>
      </c>
    </row>
    <row r="4399" spans="1:57" x14ac:dyDescent="0.25">
      <c r="A4399" t="s">
        <v>481</v>
      </c>
      <c r="B4399" t="s">
        <v>147</v>
      </c>
      <c r="C4399" t="s">
        <v>379</v>
      </c>
      <c r="D4399">
        <v>5.7009562200000001</v>
      </c>
      <c r="E4399">
        <v>7.7099084639999997</v>
      </c>
      <c r="F4399">
        <v>7.6320460984220597</v>
      </c>
      <c r="G4399">
        <v>7.1440439811220404</v>
      </c>
      <c r="H4399">
        <v>7.1692600207969504</v>
      </c>
      <c r="I4399">
        <v>7.1930571838327602</v>
      </c>
      <c r="J4399">
        <v>7.2154164098201097</v>
      </c>
      <c r="K4399">
        <v>7.2363186460589102</v>
      </c>
      <c r="L4399">
        <v>7.25574484755629</v>
      </c>
      <c r="M4399">
        <v>7.2736759770247499</v>
      </c>
      <c r="N4399">
        <v>7.2900930048801103</v>
      </c>
      <c r="O4399">
        <v>7.2439210036375998</v>
      </c>
      <c r="P4399">
        <v>7.1969880207140298</v>
      </c>
      <c r="Q4399">
        <v>7.1492942857817701</v>
      </c>
      <c r="R4399">
        <v>7.1008400284671698</v>
      </c>
      <c r="S4399">
        <v>7.0516254783505499</v>
      </c>
      <c r="T4399">
        <v>7.0016508649662104</v>
      </c>
      <c r="U4399">
        <v>6.95091641780252</v>
      </c>
      <c r="V4399">
        <v>6.89942236630176</v>
      </c>
      <c r="W4399">
        <v>6.8471689398602704</v>
      </c>
      <c r="X4399">
        <v>6.7941563678283901</v>
      </c>
      <c r="Y4399">
        <v>6.7403848795105299</v>
      </c>
      <c r="Z4399">
        <v>6.6858547041650898</v>
      </c>
      <c r="AA4399">
        <v>6.63056607100454</v>
      </c>
      <c r="AB4399">
        <v>6.5745192091953699</v>
      </c>
      <c r="AC4399">
        <v>6.5177143478581696</v>
      </c>
      <c r="AD4399">
        <v>6.4601517160675499</v>
      </c>
      <c r="AE4399">
        <v>6.4018315428522197</v>
      </c>
      <c r="AF4399">
        <v>6.3427540571949903</v>
      </c>
      <c r="AG4399">
        <v>6.2829194880327304</v>
      </c>
      <c r="AH4399">
        <v>6.2223280642563896</v>
      </c>
      <c r="AI4399">
        <v>6.1609800147110798</v>
      </c>
      <c r="AJ4399">
        <v>6.0988755681959796</v>
      </c>
      <c r="AK4399">
        <v>6.0360149534643801</v>
      </c>
      <c r="AL4399">
        <v>5.8877775274013597</v>
      </c>
      <c r="AM4399">
        <v>5.7419012483642504</v>
      </c>
      <c r="AN4399">
        <v>5.5983537171551498</v>
      </c>
      <c r="AO4399">
        <v>5.4571029464453797</v>
      </c>
      <c r="AP4399">
        <v>5.3181173557781003</v>
      </c>
      <c r="AQ4399">
        <v>5.1813657666295203</v>
      </c>
      <c r="AR4399">
        <v>5.0468173975283399</v>
      </c>
      <c r="AS4399">
        <v>4.9144418592325101</v>
      </c>
      <c r="AT4399">
        <v>4.7842091499628498</v>
      </c>
      <c r="AU4399">
        <v>4.6560896506926603</v>
      </c>
      <c r="AV4399">
        <v>4.5300541204928697</v>
      </c>
      <c r="AW4399">
        <v>4.4060736919320203</v>
      </c>
      <c r="AX4399">
        <v>4.2841198665303297</v>
      </c>
      <c r="AY4399">
        <v>4.1641645102674802</v>
      </c>
      <c r="AZ4399">
        <v>4.0461798491432299</v>
      </c>
      <c r="BA4399">
        <v>3.9301384647904398</v>
      </c>
      <c r="BB4399">
        <v>3.8160132901398001</v>
      </c>
      <c r="BC4399">
        <v>3.7037776051356901</v>
      </c>
      <c r="BD4399">
        <v>3.5934050325026399</v>
      </c>
      <c r="BE4399">
        <v>3.4848695335617501</v>
      </c>
    </row>
    <row r="4400" spans="1:57" x14ac:dyDescent="0.25">
      <c r="A4400" t="s">
        <v>481</v>
      </c>
      <c r="B4400" t="s">
        <v>147</v>
      </c>
      <c r="C4400" t="s">
        <v>349</v>
      </c>
      <c r="D4400">
        <v>156.53519917200001</v>
      </c>
      <c r="E4400">
        <v>160.043402628</v>
      </c>
      <c r="F4400">
        <v>158.42712430485901</v>
      </c>
      <c r="G4400">
        <v>148.297105290101</v>
      </c>
      <c r="H4400">
        <v>148.82054351368299</v>
      </c>
      <c r="I4400">
        <v>149.31452848937101</v>
      </c>
      <c r="J4400">
        <v>149.778664558412</v>
      </c>
      <c r="K4400">
        <v>150.21255622208199</v>
      </c>
      <c r="L4400">
        <v>150.61580814164699</v>
      </c>
      <c r="M4400">
        <v>150.98802513832001</v>
      </c>
      <c r="N4400">
        <v>151.32881219322201</v>
      </c>
      <c r="O4400">
        <v>150.37036706777101</v>
      </c>
      <c r="P4400">
        <v>149.396125373769</v>
      </c>
      <c r="Q4400">
        <v>148.406091878788</v>
      </c>
      <c r="R4400">
        <v>147.400271349446</v>
      </c>
      <c r="S4400">
        <v>146.37866855140399</v>
      </c>
      <c r="T4400">
        <v>145.34128824936801</v>
      </c>
      <c r="U4400">
        <v>144.28813520709301</v>
      </c>
      <c r="V4400">
        <v>143.21921418737301</v>
      </c>
      <c r="W4400">
        <v>142.13452995205199</v>
      </c>
      <c r="X4400">
        <v>141.03408726201801</v>
      </c>
      <c r="Y4400">
        <v>139.917890877204</v>
      </c>
      <c r="Z4400">
        <v>138.78594555659001</v>
      </c>
      <c r="AA4400">
        <v>137.63825605820199</v>
      </c>
      <c r="AB4400">
        <v>136.474827139111</v>
      </c>
      <c r="AC4400">
        <v>135.29566355543599</v>
      </c>
      <c r="AD4400">
        <v>134.10077006234101</v>
      </c>
      <c r="AE4400">
        <v>132.89015141403701</v>
      </c>
      <c r="AF4400">
        <v>131.66381236378299</v>
      </c>
      <c r="AG4400">
        <v>130.421757663883</v>
      </c>
      <c r="AH4400">
        <v>129.163992065689</v>
      </c>
      <c r="AI4400">
        <v>127.890520319602</v>
      </c>
      <c r="AJ4400">
        <v>126.601347175068</v>
      </c>
      <c r="AK4400">
        <v>125.296477380581</v>
      </c>
      <c r="AL4400">
        <v>122.21934330373399</v>
      </c>
      <c r="AM4400">
        <v>119.191222260687</v>
      </c>
      <c r="AN4400">
        <v>116.211441704169</v>
      </c>
      <c r="AO4400">
        <v>113.27933763655599</v>
      </c>
      <c r="AP4400">
        <v>110.39425450612499</v>
      </c>
      <c r="AQ4400">
        <v>107.55554510453899</v>
      </c>
      <c r="AR4400">
        <v>104.762570465534</v>
      </c>
      <c r="AS4400">
        <v>102.014699764799</v>
      </c>
      <c r="AT4400">
        <v>99.311310221032201</v>
      </c>
      <c r="AU4400">
        <v>96.6517869981639</v>
      </c>
      <c r="AV4400">
        <v>94.0355231087308</v>
      </c>
      <c r="AW4400">
        <v>91.461919318386606</v>
      </c>
      <c r="AX4400">
        <v>88.930384051538397</v>
      </c>
      <c r="AY4400">
        <v>86.440333298095297</v>
      </c>
      <c r="AZ4400">
        <v>83.991190521316</v>
      </c>
      <c r="BA4400">
        <v>81.5823865667424</v>
      </c>
      <c r="BB4400">
        <v>79.213359572208105</v>
      </c>
      <c r="BC4400">
        <v>76.883554878907901</v>
      </c>
      <c r="BD4400">
        <v>74.592424943516406</v>
      </c>
      <c r="BE4400">
        <v>72.339429251344896</v>
      </c>
    </row>
    <row r="4401" spans="1:57" x14ac:dyDescent="0.25">
      <c r="A4401" t="s">
        <v>481</v>
      </c>
      <c r="B4401" t="s">
        <v>147</v>
      </c>
      <c r="C4401" t="s">
        <v>464</v>
      </c>
      <c r="D4401">
        <v>0.112666788</v>
      </c>
      <c r="E4401">
        <v>5.9871239999999999E-2</v>
      </c>
      <c r="F4401">
        <v>5.9266600347239899E-2</v>
      </c>
      <c r="G4401">
        <v>5.5477023334516297E-2</v>
      </c>
      <c r="H4401">
        <v>5.5672838313419799E-2</v>
      </c>
      <c r="I4401">
        <v>5.5857635015752798E-2</v>
      </c>
      <c r="J4401">
        <v>5.6031265428040301E-2</v>
      </c>
      <c r="K4401">
        <v>5.6193581596673502E-2</v>
      </c>
      <c r="L4401">
        <v>5.6344435627894401E-2</v>
      </c>
      <c r="M4401">
        <v>5.6483679687780397E-2</v>
      </c>
      <c r="N4401">
        <v>5.6611166002229499E-2</v>
      </c>
      <c r="O4401">
        <v>5.6252617651029402E-2</v>
      </c>
      <c r="P4401">
        <v>5.5888159901932397E-2</v>
      </c>
      <c r="Q4401">
        <v>5.5517794538457801E-2</v>
      </c>
      <c r="R4401">
        <v>5.51415233437672E-2</v>
      </c>
      <c r="S4401">
        <v>5.4759348100665101E-2</v>
      </c>
      <c r="T4401">
        <v>5.4371270591598499E-2</v>
      </c>
      <c r="U4401">
        <v>5.3977292598657599E-2</v>
      </c>
      <c r="V4401">
        <v>5.3577415903575003E-2</v>
      </c>
      <c r="W4401">
        <v>5.3171642287726098E-2</v>
      </c>
      <c r="X4401">
        <v>5.2759973532129599E-2</v>
      </c>
      <c r="Y4401">
        <v>5.2342411417447103E-2</v>
      </c>
      <c r="Z4401">
        <v>5.1918957723983299E-2</v>
      </c>
      <c r="AA4401">
        <v>5.1489614231685903E-2</v>
      </c>
      <c r="AB4401">
        <v>5.1054382720145598E-2</v>
      </c>
      <c r="AC4401">
        <v>5.0613264968596902E-2</v>
      </c>
      <c r="AD4401">
        <v>5.0166262755916999E-2</v>
      </c>
      <c r="AE4401">
        <v>4.9713377860626601E-2</v>
      </c>
      <c r="AF4401">
        <v>4.9254612060890303E-2</v>
      </c>
      <c r="AG4401">
        <v>4.8789967134515701E-2</v>
      </c>
      <c r="AH4401">
        <v>4.8319444858953897E-2</v>
      </c>
      <c r="AI4401">
        <v>4.7843047011299898E-2</v>
      </c>
      <c r="AJ4401">
        <v>4.7360775368292099E-2</v>
      </c>
      <c r="AK4401">
        <v>4.6872631706312701E-2</v>
      </c>
      <c r="AL4401">
        <v>4.5721495015878202E-2</v>
      </c>
      <c r="AM4401">
        <v>4.4588693796081803E-2</v>
      </c>
      <c r="AN4401">
        <v>4.3473976451179799E-2</v>
      </c>
      <c r="AO4401">
        <v>4.2377094583796203E-2</v>
      </c>
      <c r="AP4401">
        <v>4.1297802956115098E-2</v>
      </c>
      <c r="AQ4401">
        <v>4.0235859451529299E-2</v>
      </c>
      <c r="AR4401">
        <v>3.9191025036739602E-2</v>
      </c>
      <c r="AS4401">
        <v>3.8163063724300499E-2</v>
      </c>
      <c r="AT4401">
        <v>3.7151742535606498E-2</v>
      </c>
      <c r="AU4401">
        <v>3.6156831464313997E-2</v>
      </c>
      <c r="AV4401">
        <v>3.51781034401938E-2</v>
      </c>
      <c r="AW4401">
        <v>3.4215334293409498E-2</v>
      </c>
      <c r="AX4401">
        <v>3.3268302719216998E-2</v>
      </c>
      <c r="AY4401">
        <v>3.2336790243078901E-2</v>
      </c>
      <c r="AZ4401">
        <v>3.14205811861916E-2</v>
      </c>
      <c r="BA4401">
        <v>3.0519462631417801E-2</v>
      </c>
      <c r="BB4401">
        <v>2.9633224389620901E-2</v>
      </c>
      <c r="BC4401">
        <v>2.8761658966396798E-2</v>
      </c>
      <c r="BD4401">
        <v>2.79045615291981E-2</v>
      </c>
      <c r="BE4401">
        <v>2.7061729874846799E-2</v>
      </c>
    </row>
    <row r="4402" spans="1:57" x14ac:dyDescent="0.25">
      <c r="A4402" t="s">
        <v>481</v>
      </c>
      <c r="B4402" t="s">
        <v>147</v>
      </c>
      <c r="C4402" t="s">
        <v>350</v>
      </c>
      <c r="D4402">
        <v>149.52632850000001</v>
      </c>
      <c r="E4402">
        <v>142.49484910800001</v>
      </c>
      <c r="F4402">
        <v>144.22200983295599</v>
      </c>
      <c r="G4402">
        <v>137.991265739064</v>
      </c>
      <c r="H4402">
        <v>141.508027257912</v>
      </c>
      <c r="I4402">
        <v>145.046631162381</v>
      </c>
      <c r="J4402">
        <v>148.60608092329699</v>
      </c>
      <c r="K4402">
        <v>152.18536262664099</v>
      </c>
      <c r="L4402">
        <v>155.78344498233301</v>
      </c>
      <c r="M4402">
        <v>159.39927933302499</v>
      </c>
      <c r="N4402">
        <v>163.03179966288499</v>
      </c>
      <c r="O4402">
        <v>165.28679108155501</v>
      </c>
      <c r="P4402">
        <v>167.51866144978399</v>
      </c>
      <c r="Q4402">
        <v>169.726890516189</v>
      </c>
      <c r="R4402">
        <v>171.91095823886801</v>
      </c>
      <c r="S4402">
        <v>174.07034478534601</v>
      </c>
      <c r="T4402">
        <v>176.20453053251799</v>
      </c>
      <c r="U4402">
        <v>178.31299606660599</v>
      </c>
      <c r="V4402">
        <v>180.395222183096</v>
      </c>
      <c r="W4402">
        <v>182.450689886692</v>
      </c>
      <c r="X4402">
        <v>184.478880391264</v>
      </c>
      <c r="Y4402">
        <v>186.47927511979</v>
      </c>
      <c r="Z4402">
        <v>188.451355704311</v>
      </c>
      <c r="AA4402">
        <v>190.39460398587099</v>
      </c>
      <c r="AB4402">
        <v>192.30850201447299</v>
      </c>
      <c r="AC4402">
        <v>194.19253204901599</v>
      </c>
      <c r="AD4402">
        <v>196.046176557255</v>
      </c>
      <c r="AE4402">
        <v>197.86891821573801</v>
      </c>
      <c r="AF4402">
        <v>199.66023990976001</v>
      </c>
      <c r="AG4402">
        <v>201.41962473330699</v>
      </c>
      <c r="AH4402">
        <v>203.146555989006</v>
      </c>
      <c r="AI4402">
        <v>204.84051718807399</v>
      </c>
      <c r="AJ4402">
        <v>206.50099205026001</v>
      </c>
      <c r="AK4402">
        <v>208.12746450379899</v>
      </c>
      <c r="AL4402">
        <v>206.74797591463599</v>
      </c>
      <c r="AM4402">
        <v>205.335563311073</v>
      </c>
      <c r="AN4402">
        <v>203.89142013265501</v>
      </c>
      <c r="AO4402">
        <v>202.41671527243199</v>
      </c>
      <c r="AP4402">
        <v>200.91259348825</v>
      </c>
      <c r="AQ4402">
        <v>199.38017580786399</v>
      </c>
      <c r="AR4402">
        <v>197.82055992798101</v>
      </c>
      <c r="AS4402">
        <v>196.234820607296</v>
      </c>
      <c r="AT4402">
        <v>194.62401005362199</v>
      </c>
      <c r="AU4402">
        <v>192.98915830518399</v>
      </c>
      <c r="AV4402">
        <v>191.33127360617101</v>
      </c>
      <c r="AW4402">
        <v>189.651342776615</v>
      </c>
      <c r="AX4402">
        <v>187.950331576682</v>
      </c>
      <c r="AY4402">
        <v>186.229185065461</v>
      </c>
      <c r="AZ4402">
        <v>184.488827954307</v>
      </c>
      <c r="BA4402">
        <v>182.73016495483901</v>
      </c>
      <c r="BB4402">
        <v>180.95408112165501</v>
      </c>
      <c r="BC4402">
        <v>179.16144218983899</v>
      </c>
      <c r="BD4402">
        <v>177.353094907334</v>
      </c>
      <c r="BE4402">
        <v>175.52986736226001</v>
      </c>
    </row>
    <row r="4403" spans="1:57" x14ac:dyDescent="0.25">
      <c r="A4403" t="s">
        <v>481</v>
      </c>
      <c r="B4403" t="s">
        <v>147</v>
      </c>
      <c r="C4403" t="s">
        <v>383</v>
      </c>
      <c r="D4403">
        <v>4.6888391880000002</v>
      </c>
      <c r="E4403">
        <v>4.9737509280000003</v>
      </c>
      <c r="F4403">
        <v>4.9235210173781203</v>
      </c>
      <c r="G4403">
        <v>4.6087052196134302</v>
      </c>
      <c r="H4403">
        <v>4.6249723778188896</v>
      </c>
      <c r="I4403">
        <v>4.6403242023296301</v>
      </c>
      <c r="J4403">
        <v>4.6547483970555703</v>
      </c>
      <c r="K4403">
        <v>4.6682326708800197</v>
      </c>
      <c r="L4403">
        <v>4.6807647376582802</v>
      </c>
      <c r="M4403">
        <v>4.6923323162164801</v>
      </c>
      <c r="N4403">
        <v>4.7029231303502499</v>
      </c>
      <c r="O4403">
        <v>4.6731370394906904</v>
      </c>
      <c r="P4403">
        <v>4.6428600305664096</v>
      </c>
      <c r="Q4403">
        <v>4.6120922517417</v>
      </c>
      <c r="R4403">
        <v>4.5808338511511701</v>
      </c>
      <c r="S4403">
        <v>4.5490849768997297</v>
      </c>
      <c r="T4403">
        <v>4.5168457770626196</v>
      </c>
      <c r="U4403">
        <v>4.4841163996853997</v>
      </c>
      <c r="V4403">
        <v>4.4508969927839797</v>
      </c>
      <c r="W4403">
        <v>4.41718770434455</v>
      </c>
      <c r="X4403">
        <v>4.3829886823236803</v>
      </c>
      <c r="Y4403">
        <v>4.3483000746482903</v>
      </c>
      <c r="Z4403">
        <v>4.3131220292156103</v>
      </c>
      <c r="AA4403">
        <v>4.2774546938932598</v>
      </c>
      <c r="AB4403">
        <v>4.2412982165191799</v>
      </c>
      <c r="AC4403">
        <v>4.2046527449016997</v>
      </c>
      <c r="AD4403">
        <v>4.1675184268195196</v>
      </c>
      <c r="AE4403">
        <v>4.12989541002168</v>
      </c>
      <c r="AF4403">
        <v>4.09178384222764</v>
      </c>
      <c r="AG4403">
        <v>4.0531838711272199</v>
      </c>
      <c r="AH4403">
        <v>4.0140956443806202</v>
      </c>
      <c r="AI4403">
        <v>3.9745193096184499</v>
      </c>
      <c r="AJ4403">
        <v>3.9344550144417001</v>
      </c>
      <c r="AK4403">
        <v>3.8939029064217601</v>
      </c>
      <c r="AL4403">
        <v>3.7982732321022898</v>
      </c>
      <c r="AM4403">
        <v>3.70416676097856</v>
      </c>
      <c r="AN4403">
        <v>3.6115625919540899</v>
      </c>
      <c r="AO4403">
        <v>3.52044008963402</v>
      </c>
      <c r="AP4403">
        <v>3.4307788811011499</v>
      </c>
      <c r="AQ4403">
        <v>3.3425588527299799</v>
      </c>
      <c r="AR4403">
        <v>3.2557601470381199</v>
      </c>
      <c r="AS4403">
        <v>3.1703631595748298</v>
      </c>
      <c r="AT4403">
        <v>3.0863485358460898</v>
      </c>
      <c r="AU4403">
        <v>3.0036971682759801</v>
      </c>
      <c r="AV4403">
        <v>2.9223901932036802</v>
      </c>
      <c r="AW4403">
        <v>2.8424089879159999</v>
      </c>
      <c r="AX4403">
        <v>2.7637351677147501</v>
      </c>
      <c r="AY4403">
        <v>2.68635058301874</v>
      </c>
      <c r="AZ4403">
        <v>2.61023731649987</v>
      </c>
      <c r="BA4403">
        <v>2.5353776802530898</v>
      </c>
      <c r="BB4403">
        <v>2.4617542129995802</v>
      </c>
      <c r="BC4403">
        <v>2.38934967732312</v>
      </c>
      <c r="BD4403">
        <v>2.3181470569388898</v>
      </c>
      <c r="BE4403">
        <v>2.24812955399462</v>
      </c>
    </row>
    <row r="4404" spans="1:57" x14ac:dyDescent="0.25">
      <c r="A4404" t="s">
        <v>481</v>
      </c>
      <c r="B4404" t="s">
        <v>147</v>
      </c>
      <c r="C4404" t="s">
        <v>384</v>
      </c>
      <c r="D4404">
        <v>1.58554116</v>
      </c>
      <c r="E4404">
        <v>1.1199271319999999</v>
      </c>
      <c r="F4404">
        <v>1.10861698789393</v>
      </c>
      <c r="G4404">
        <v>1.0377306973251601</v>
      </c>
      <c r="H4404">
        <v>1.04139353289906</v>
      </c>
      <c r="I4404">
        <v>1.0448502650603899</v>
      </c>
      <c r="J4404">
        <v>1.0480981251291199</v>
      </c>
      <c r="K4404">
        <v>1.0511343455450399</v>
      </c>
      <c r="L4404">
        <v>1.05395615986751</v>
      </c>
      <c r="M4404">
        <v>1.0565608027751301</v>
      </c>
      <c r="N4404">
        <v>1.0589455100654801</v>
      </c>
      <c r="O4404">
        <v>1.05223865003313</v>
      </c>
      <c r="P4404">
        <v>1.0454212512005501</v>
      </c>
      <c r="Q4404">
        <v>1.0384933469295099</v>
      </c>
      <c r="R4404">
        <v>1.0314549705751199</v>
      </c>
      <c r="S4404">
        <v>1.02430615548579</v>
      </c>
      <c r="T4404">
        <v>1.01704693500326</v>
      </c>
      <c r="U4404">
        <v>1.00967734246258</v>
      </c>
      <c r="V4404">
        <v>1.0021974111921099</v>
      </c>
      <c r="W4404">
        <v>0.99460717451355396</v>
      </c>
      <c r="X4404">
        <v>0.98690666574191199</v>
      </c>
      <c r="Y4404">
        <v>0.97909591818552</v>
      </c>
      <c r="Z4404">
        <v>0.97117496514603596</v>
      </c>
      <c r="AA4404">
        <v>0.963143839918436</v>
      </c>
      <c r="AB4404">
        <v>0.95500257579103298</v>
      </c>
      <c r="AC4404">
        <v>0.94675120604545304</v>
      </c>
      <c r="AD4404">
        <v>0.93838976395665596</v>
      </c>
      <c r="AE4404">
        <v>0.92991828279293698</v>
      </c>
      <c r="AF4404">
        <v>0.92133679581591099</v>
      </c>
      <c r="AG4404">
        <v>0.91264533628052902</v>
      </c>
      <c r="AH4404">
        <v>0.90384393743507296</v>
      </c>
      <c r="AI4404">
        <v>0.89493263252115896</v>
      </c>
      <c r="AJ4404">
        <v>0.88591145477373501</v>
      </c>
      <c r="AK4404">
        <v>0.87678043742108902</v>
      </c>
      <c r="AL4404">
        <v>0.85524774138442405</v>
      </c>
      <c r="AM4404">
        <v>0.83405802122475003</v>
      </c>
      <c r="AN4404">
        <v>0.81320657069413205</v>
      </c>
      <c r="AO4404">
        <v>0.79268874337200301</v>
      </c>
      <c r="AP4404">
        <v>0.77249995193924703</v>
      </c>
      <c r="AQ4404">
        <v>0.75263566746080901</v>
      </c>
      <c r="AR4404">
        <v>0.73309141867674599</v>
      </c>
      <c r="AS4404">
        <v>0.713862791301618</v>
      </c>
      <c r="AT4404">
        <v>0.69494542733212505</v>
      </c>
      <c r="AU4404">
        <v>0.67633502436289195</v>
      </c>
      <c r="AV4404">
        <v>0.65802733491030996</v>
      </c>
      <c r="AW4404">
        <v>0.640018165744344</v>
      </c>
      <c r="AX4404">
        <v>0.62230337722820595</v>
      </c>
      <c r="AY4404">
        <v>0.60487888266581602</v>
      </c>
      <c r="AZ4404">
        <v>0.587740647656951</v>
      </c>
      <c r="BA4404">
        <v>0.57088468945999704</v>
      </c>
      <c r="BB4404">
        <v>0.55430707636221599</v>
      </c>
      <c r="BC4404">
        <v>0.53800392705744504</v>
      </c>
      <c r="BD4404">
        <v>0.52197141003113301</v>
      </c>
      <c r="BE4404">
        <v>0.50620574295264198</v>
      </c>
    </row>
    <row r="4405" spans="1:57" x14ac:dyDescent="0.25">
      <c r="A4405" t="s">
        <v>481</v>
      </c>
      <c r="B4405" t="s">
        <v>147</v>
      </c>
      <c r="C4405" t="s">
        <v>279</v>
      </c>
      <c r="D4405">
        <v>11.163683519999999</v>
      </c>
      <c r="E4405">
        <v>4.6883367720000004</v>
      </c>
      <c r="F4405">
        <v>4.6409892589395696</v>
      </c>
      <c r="G4405">
        <v>4.3442388783047603</v>
      </c>
      <c r="H4405">
        <v>4.3595725604884201</v>
      </c>
      <c r="I4405">
        <v>4.3740434345657198</v>
      </c>
      <c r="J4405">
        <v>4.3876399100464996</v>
      </c>
      <c r="K4405">
        <v>4.4003504011286001</v>
      </c>
      <c r="L4405">
        <v>4.4121633266964801</v>
      </c>
      <c r="M4405">
        <v>4.4230671103202601</v>
      </c>
      <c r="N4405">
        <v>4.4330501802543001</v>
      </c>
      <c r="O4405">
        <v>4.4049733370242103</v>
      </c>
      <c r="P4405">
        <v>4.3764337466143397</v>
      </c>
      <c r="Q4405">
        <v>4.3474315486866901</v>
      </c>
      <c r="R4405">
        <v>4.3179668828753099</v>
      </c>
      <c r="S4405">
        <v>4.2880398887862601</v>
      </c>
      <c r="T4405">
        <v>4.2576507059976301</v>
      </c>
      <c r="U4405">
        <v>4.2267994740594999</v>
      </c>
      <c r="V4405">
        <v>4.1954863324940002</v>
      </c>
      <c r="W4405">
        <v>4.1637114207952903</v>
      </c>
      <c r="X4405">
        <v>4.1314748784296098</v>
      </c>
      <c r="Y4405">
        <v>4.0987768448351796</v>
      </c>
      <c r="Z4405">
        <v>4.06561745942233</v>
      </c>
      <c r="AA4405">
        <v>4.0319968615733801</v>
      </c>
      <c r="AB4405">
        <v>3.9979151906427899</v>
      </c>
      <c r="AC4405">
        <v>3.9633725859569999</v>
      </c>
      <c r="AD4405">
        <v>3.9283691868145501</v>
      </c>
      <c r="AE4405">
        <v>3.8929051324860802</v>
      </c>
      <c r="AF4405">
        <v>3.8569805622142801</v>
      </c>
      <c r="AG4405">
        <v>3.82059561521393</v>
      </c>
      <c r="AH4405">
        <v>3.7837504306718701</v>
      </c>
      <c r="AI4405">
        <v>3.7464451477470901</v>
      </c>
      <c r="AJ4405">
        <v>3.7086799055705999</v>
      </c>
      <c r="AK4405">
        <v>3.6704548432455799</v>
      </c>
      <c r="AL4405">
        <v>3.58031279047764</v>
      </c>
      <c r="AM4405">
        <v>3.4916065332807298</v>
      </c>
      <c r="AN4405">
        <v>3.40431636994871</v>
      </c>
      <c r="AO4405">
        <v>3.3184228492300099</v>
      </c>
      <c r="AP4405">
        <v>3.2339067672886799</v>
      </c>
      <c r="AQ4405">
        <v>3.1507491647012502</v>
      </c>
      <c r="AR4405">
        <v>3.06893132348885</v>
      </c>
      <c r="AS4405">
        <v>2.9884347641842299</v>
      </c>
      <c r="AT4405">
        <v>2.9092412429333399</v>
      </c>
      <c r="AU4405">
        <v>2.83133274863106</v>
      </c>
      <c r="AV4405">
        <v>2.7546915000905301</v>
      </c>
      <c r="AW4405">
        <v>2.6792999432459501</v>
      </c>
      <c r="AX4405">
        <v>2.60514074838825</v>
      </c>
      <c r="AY4405">
        <v>2.53219680743338</v>
      </c>
      <c r="AZ4405">
        <v>2.46045123122276</v>
      </c>
      <c r="BA4405">
        <v>2.3898873468556201</v>
      </c>
      <c r="BB4405">
        <v>2.3204886950526999</v>
      </c>
      <c r="BC4405">
        <v>2.2522390275511501</v>
      </c>
      <c r="BD4405">
        <v>2.18512230453012</v>
      </c>
      <c r="BE4405">
        <v>2.1191226920667598</v>
      </c>
    </row>
    <row r="4406" spans="1:57" x14ac:dyDescent="0.25">
      <c r="A4406" t="s">
        <v>481</v>
      </c>
      <c r="B4406" t="s">
        <v>147</v>
      </c>
      <c r="C4406" t="s">
        <v>281</v>
      </c>
      <c r="D4406">
        <v>9.6390603000000006</v>
      </c>
      <c r="E4406">
        <v>12.345282215999999</v>
      </c>
      <c r="F4406">
        <v>12.220607210900599</v>
      </c>
      <c r="G4406">
        <v>11.439207031092399</v>
      </c>
      <c r="H4406">
        <v>11.4795835320081</v>
      </c>
      <c r="I4406">
        <v>11.5176880951153</v>
      </c>
      <c r="J4406">
        <v>11.553490200449399</v>
      </c>
      <c r="K4406">
        <v>11.586959340390401</v>
      </c>
      <c r="L4406">
        <v>11.6180650196588</v>
      </c>
      <c r="M4406">
        <v>11.6467767553135</v>
      </c>
      <c r="N4406">
        <v>11.673064076747799</v>
      </c>
      <c r="O4406">
        <v>11.599132409662801</v>
      </c>
      <c r="P4406">
        <v>11.5239822412612</v>
      </c>
      <c r="Q4406">
        <v>11.447613939299799</v>
      </c>
      <c r="R4406">
        <v>11.370027871461399</v>
      </c>
      <c r="S4406">
        <v>11.291224405355401</v>
      </c>
      <c r="T4406">
        <v>11.211203908517399</v>
      </c>
      <c r="U4406">
        <v>11.1299667484093</v>
      </c>
      <c r="V4406">
        <v>11.047513292419501</v>
      </c>
      <c r="W4406">
        <v>10.963843907862501</v>
      </c>
      <c r="X4406">
        <v>10.8789589619795</v>
      </c>
      <c r="Y4406">
        <v>10.7928588219379</v>
      </c>
      <c r="Z4406">
        <v>10.7055438548316</v>
      </c>
      <c r="AA4406">
        <v>10.6170144276806</v>
      </c>
      <c r="AB4406">
        <v>10.5272709074319</v>
      </c>
      <c r="AC4406">
        <v>10.4363136609583</v>
      </c>
      <c r="AD4406">
        <v>10.344143055059501</v>
      </c>
      <c r="AE4406">
        <v>10.2507594564615</v>
      </c>
      <c r="AF4406">
        <v>10.156163231816899</v>
      </c>
      <c r="AG4406">
        <v>10.060354747704499</v>
      </c>
      <c r="AH4406">
        <v>9.9633343706299495</v>
      </c>
      <c r="AI4406">
        <v>9.8651024670250909</v>
      </c>
      <c r="AJ4406">
        <v>9.7656594032484598</v>
      </c>
      <c r="AK4406">
        <v>9.6650055455851493</v>
      </c>
      <c r="AL4406">
        <v>9.4276443799803396</v>
      </c>
      <c r="AM4406">
        <v>9.1940639371330697</v>
      </c>
      <c r="AN4406">
        <v>8.9642123387047405</v>
      </c>
      <c r="AO4406">
        <v>8.7380383658512706</v>
      </c>
      <c r="AP4406">
        <v>8.5154914512209903</v>
      </c>
      <c r="AQ4406">
        <v>8.2965216710467402</v>
      </c>
      <c r="AR4406">
        <v>8.0810797373308496</v>
      </c>
      <c r="AS4406">
        <v>7.86911699012217</v>
      </c>
      <c r="AT4406">
        <v>7.6605853898839298</v>
      </c>
      <c r="AU4406">
        <v>7.4554375099514401</v>
      </c>
      <c r="AV4406">
        <v>7.2536265290786197</v>
      </c>
      <c r="AW4406">
        <v>7.0551062240722597</v>
      </c>
      <c r="AX4406">
        <v>6.8598309625131098</v>
      </c>
      <c r="AY4406">
        <v>6.6677556955627502</v>
      </c>
      <c r="AZ4406">
        <v>6.4788359508551396</v>
      </c>
      <c r="BA4406">
        <v>6.2930278254721204</v>
      </c>
      <c r="BB4406">
        <v>6.1102879790016802</v>
      </c>
      <c r="BC4406">
        <v>5.9305736266781004</v>
      </c>
      <c r="BD4406">
        <v>5.7538425326030902</v>
      </c>
      <c r="BE4406">
        <v>5.5800530030469204</v>
      </c>
    </row>
    <row r="4407" spans="1:57" x14ac:dyDescent="0.25">
      <c r="A4407" t="s">
        <v>481</v>
      </c>
      <c r="B4407" t="s">
        <v>147</v>
      </c>
      <c r="C4407" t="s">
        <v>282</v>
      </c>
      <c r="D4407">
        <v>6.6811698359999996</v>
      </c>
      <c r="E4407">
        <v>6.6879943199999996</v>
      </c>
      <c r="F4407">
        <v>6.6204522653623199</v>
      </c>
      <c r="G4407">
        <v>6.1971326625563998</v>
      </c>
      <c r="H4407">
        <v>6.2190064281018804</v>
      </c>
      <c r="I4407">
        <v>6.2396493828086301</v>
      </c>
      <c r="J4407">
        <v>6.2590449926399403</v>
      </c>
      <c r="K4407">
        <v>6.2771767302465902</v>
      </c>
      <c r="L4407">
        <v>6.2940280749649196</v>
      </c>
      <c r="M4407">
        <v>6.3095825128154202</v>
      </c>
      <c r="N4407">
        <v>6.3238235365008002</v>
      </c>
      <c r="O4407">
        <v>6.2837714290737301</v>
      </c>
      <c r="P4407">
        <v>6.2430592047095796</v>
      </c>
      <c r="Q4407">
        <v>6.2016870626386398</v>
      </c>
      <c r="R4407">
        <v>6.1596552020513</v>
      </c>
      <c r="S4407">
        <v>6.1169638220980502</v>
      </c>
      <c r="T4407">
        <v>6.0736131218894798</v>
      </c>
      <c r="U4407">
        <v>6.0296033004962002</v>
      </c>
      <c r="V4407">
        <v>5.9849345569489998</v>
      </c>
      <c r="W4407">
        <v>5.9396070902386997</v>
      </c>
      <c r="X4407">
        <v>5.8936210993163503</v>
      </c>
      <c r="Y4407">
        <v>5.8469767830930097</v>
      </c>
      <c r="Z4407">
        <v>5.79967434043993</v>
      </c>
      <c r="AA4407">
        <v>5.7517139701884501</v>
      </c>
      <c r="AB4407">
        <v>5.7030958711301203</v>
      </c>
      <c r="AC4407">
        <v>5.6538202420165504</v>
      </c>
      <c r="AD4407">
        <v>5.6038872815595404</v>
      </c>
      <c r="AE4407">
        <v>5.5532971884311104</v>
      </c>
      <c r="AF4407">
        <v>5.5020501612633597</v>
      </c>
      <c r="AG4407">
        <v>5.4501463986486103</v>
      </c>
      <c r="AH4407">
        <v>5.3975860991393496</v>
      </c>
      <c r="AI4407">
        <v>5.3443694612482702</v>
      </c>
      <c r="AJ4407">
        <v>5.2904966834482199</v>
      </c>
      <c r="AK4407">
        <v>5.2359679641722998</v>
      </c>
      <c r="AL4407">
        <v>5.1073787509345303</v>
      </c>
      <c r="AM4407">
        <v>4.9808377251651104</v>
      </c>
      <c r="AN4407">
        <v>4.8563167820359796</v>
      </c>
      <c r="AO4407">
        <v>4.7337881739969196</v>
      </c>
      <c r="AP4407">
        <v>4.6132245064404396</v>
      </c>
      <c r="AQ4407">
        <v>4.4945987334176802</v>
      </c>
      <c r="AR4407">
        <v>4.3778841534047404</v>
      </c>
      <c r="AS4407">
        <v>4.2630544051187096</v>
      </c>
      <c r="AT4407">
        <v>4.1500834633830701</v>
      </c>
      <c r="AU4407">
        <v>4.0389456350416202</v>
      </c>
      <c r="AV4407">
        <v>3.9296155549206699</v>
      </c>
      <c r="AW4407">
        <v>3.8220681818386302</v>
      </c>
      <c r="AX4407">
        <v>3.71627879466274</v>
      </c>
      <c r="AY4407">
        <v>3.6122229884121801</v>
      </c>
      <c r="AZ4407">
        <v>3.50987667040717</v>
      </c>
      <c r="BA4407">
        <v>3.4092160564634102</v>
      </c>
      <c r="BB4407">
        <v>3.3102176671315</v>
      </c>
      <c r="BC4407">
        <v>3.2128583239805701</v>
      </c>
      <c r="BD4407">
        <v>3.1171151459259501</v>
      </c>
      <c r="BE4407">
        <v>3.02296554560002</v>
      </c>
    </row>
    <row r="4408" spans="1:57" x14ac:dyDescent="0.25">
      <c r="A4408" t="s">
        <v>481</v>
      </c>
      <c r="B4408" t="s">
        <v>147</v>
      </c>
      <c r="C4408" t="s">
        <v>283</v>
      </c>
      <c r="D4408">
        <v>310.13821483200002</v>
      </c>
      <c r="E4408">
        <v>336.08699639999998</v>
      </c>
      <c r="F4408">
        <v>332.69285382335602</v>
      </c>
      <c r="G4408">
        <v>311.42007651270097</v>
      </c>
      <c r="H4408">
        <v>312.51928321210897</v>
      </c>
      <c r="I4408">
        <v>313.55663885451202</v>
      </c>
      <c r="J4408">
        <v>314.53131256678699</v>
      </c>
      <c r="K4408">
        <v>315.44247381187199</v>
      </c>
      <c r="L4408">
        <v>316.289292388668</v>
      </c>
      <c r="M4408">
        <v>317.07093843197202</v>
      </c>
      <c r="N4408">
        <v>317.78658241237503</v>
      </c>
      <c r="O4408">
        <v>315.77387249657897</v>
      </c>
      <c r="P4408">
        <v>313.72799019635198</v>
      </c>
      <c r="Q4408">
        <v>311.64894552346999</v>
      </c>
      <c r="R4408">
        <v>309.53674848770697</v>
      </c>
      <c r="S4408">
        <v>307.39140909682999</v>
      </c>
      <c r="T4408">
        <v>305.212937356601</v>
      </c>
      <c r="U4408">
        <v>303.001343270772</v>
      </c>
      <c r="V4408">
        <v>300.756636841096</v>
      </c>
      <c r="W4408">
        <v>298.47882806731599</v>
      </c>
      <c r="X4408">
        <v>296.16792694717702</v>
      </c>
      <c r="Y4408">
        <v>293.82394347641502</v>
      </c>
      <c r="Z4408">
        <v>291.44688764876298</v>
      </c>
      <c r="AA4408">
        <v>289.03676945595203</v>
      </c>
      <c r="AB4408">
        <v>286.59359888771002</v>
      </c>
      <c r="AC4408">
        <v>284.11738593176</v>
      </c>
      <c r="AD4408">
        <v>281.60814057382498</v>
      </c>
      <c r="AE4408">
        <v>279.06587279762698</v>
      </c>
      <c r="AF4408">
        <v>276.49059258488398</v>
      </c>
      <c r="AG4408">
        <v>273.88230991531202</v>
      </c>
      <c r="AH4408">
        <v>271.24103476662901</v>
      </c>
      <c r="AI4408">
        <v>268.56677711455001</v>
      </c>
      <c r="AJ4408">
        <v>265.85954693279001</v>
      </c>
      <c r="AK4408">
        <v>263.11935419306502</v>
      </c>
      <c r="AL4408">
        <v>256.65745240626501</v>
      </c>
      <c r="AM4408">
        <v>250.29847671978101</v>
      </c>
      <c r="AN4408">
        <v>244.04101480178699</v>
      </c>
      <c r="AO4408">
        <v>237.88367227448001</v>
      </c>
      <c r="AP4408">
        <v>231.82507249623899</v>
      </c>
      <c r="AQ4408">
        <v>225.86385634633601</v>
      </c>
      <c r="AR4408">
        <v>219.99868201218101</v>
      </c>
      <c r="AS4408">
        <v>214.22822477907499</v>
      </c>
      <c r="AT4408">
        <v>208.551176822429</v>
      </c>
      <c r="AU4408">
        <v>202.96624700243899</v>
      </c>
      <c r="AV4408">
        <v>197.47216066116599</v>
      </c>
      <c r="AW4408">
        <v>192.06765942201801</v>
      </c>
      <c r="AX4408">
        <v>186.75150099158699</v>
      </c>
      <c r="AY4408">
        <v>181.522458963823</v>
      </c>
      <c r="AZ4408">
        <v>176.37932262651501</v>
      </c>
      <c r="BA4408">
        <v>171.32089677005601</v>
      </c>
      <c r="BB4408">
        <v>166.34600149846401</v>
      </c>
      <c r="BC4408">
        <v>161.453472042627</v>
      </c>
      <c r="BD4408">
        <v>156.64215857575601</v>
      </c>
      <c r="BE4408">
        <v>151.91092603101899</v>
      </c>
    </row>
    <row r="4409" spans="1:57" x14ac:dyDescent="0.25">
      <c r="A4409" t="s">
        <v>481</v>
      </c>
      <c r="B4409" t="s">
        <v>147</v>
      </c>
      <c r="C4409" t="s">
        <v>441</v>
      </c>
      <c r="D4409">
        <v>0.46272513599999998</v>
      </c>
      <c r="E4409">
        <v>0.164206296</v>
      </c>
      <c r="F4409">
        <v>0.16254797661669601</v>
      </c>
      <c r="G4409">
        <v>0.152154465397184</v>
      </c>
      <c r="H4409">
        <v>0.15269151878687601</v>
      </c>
      <c r="I4409">
        <v>0.15319835281942801</v>
      </c>
      <c r="J4409">
        <v>0.15367456154459599</v>
      </c>
      <c r="K4409">
        <v>0.15411973917633101</v>
      </c>
      <c r="L4409">
        <v>0.15453348009272799</v>
      </c>
      <c r="M4409">
        <v>0.15491537883599599</v>
      </c>
      <c r="N4409">
        <v>0.155265030112408</v>
      </c>
      <c r="O4409">
        <v>0.15428165484429099</v>
      </c>
      <c r="P4409">
        <v>0.153282072122643</v>
      </c>
      <c r="Q4409">
        <v>0.152266286839043</v>
      </c>
      <c r="R4409">
        <v>0.15123430388409401</v>
      </c>
      <c r="S4409">
        <v>0.150186128147418</v>
      </c>
      <c r="T4409">
        <v>0.14912176451765699</v>
      </c>
      <c r="U4409">
        <v>0.14804121788247199</v>
      </c>
      <c r="V4409">
        <v>0.14694449312854599</v>
      </c>
      <c r="W4409">
        <v>0.14583159514158101</v>
      </c>
      <c r="X4409">
        <v>0.14470252880630199</v>
      </c>
      <c r="Y4409">
        <v>0.143557299006453</v>
      </c>
      <c r="Z4409">
        <v>0.142395910624799</v>
      </c>
      <c r="AA4409">
        <v>0.141218368543127</v>
      </c>
      <c r="AB4409">
        <v>0.14002467764224499</v>
      </c>
      <c r="AC4409">
        <v>0.138814842801984</v>
      </c>
      <c r="AD4409">
        <v>0.13758886890119201</v>
      </c>
      <c r="AE4409">
        <v>0.13634676081774599</v>
      </c>
      <c r="AF4409">
        <v>0.135088523428539</v>
      </c>
      <c r="AG4409">
        <v>0.133814161609489</v>
      </c>
      <c r="AH4409">
        <v>0.13252368023553601</v>
      </c>
      <c r="AI4409">
        <v>0.13121708418064101</v>
      </c>
      <c r="AJ4409">
        <v>0.12989437831779099</v>
      </c>
      <c r="AK4409">
        <v>0.128555567518991</v>
      </c>
      <c r="AL4409">
        <v>0.125398394022569</v>
      </c>
      <c r="AM4409">
        <v>0.122291508439323</v>
      </c>
      <c r="AN4409">
        <v>0.11923422072834</v>
      </c>
      <c r="AO4409">
        <v>0.116225849620733</v>
      </c>
      <c r="AP4409">
        <v>0.11326572251320501</v>
      </c>
      <c r="AQ4409">
        <v>0.110353175362865</v>
      </c>
      <c r="AR4409">
        <v>0.10748755258328101</v>
      </c>
      <c r="AS4409">
        <v>0.104668206941752</v>
      </c>
      <c r="AT4409">
        <v>0.101894499457796</v>
      </c>
      <c r="AU4409">
        <v>9.9165799302825E-2</v>
      </c>
      <c r="AV4409">
        <v>9.6481483701007106E-2</v>
      </c>
      <c r="AW4409">
        <v>9.3840937831295296E-2</v>
      </c>
      <c r="AX4409">
        <v>9.1243554730607704E-2</v>
      </c>
      <c r="AY4409">
        <v>8.8688735198150695E-2</v>
      </c>
      <c r="AZ4409">
        <v>8.6175887700869799E-2</v>
      </c>
      <c r="BA4409">
        <v>8.3704428280014606E-2</v>
      </c>
      <c r="BB4409">
        <v>8.1273780458806497E-2</v>
      </c>
      <c r="BC4409">
        <v>7.8883375151194507E-2</v>
      </c>
      <c r="BD4409">
        <v>7.6532650571688898E-2</v>
      </c>
      <c r="BE4409">
        <v>7.4221052146258307E-2</v>
      </c>
    </row>
    <row r="4410" spans="1:57" x14ac:dyDescent="0.25">
      <c r="A4410" t="s">
        <v>481</v>
      </c>
      <c r="B4410" t="s">
        <v>147</v>
      </c>
      <c r="C4410" t="s">
        <v>284</v>
      </c>
      <c r="D4410">
        <v>336.23185968000001</v>
      </c>
      <c r="E4410">
        <v>345.57055894799998</v>
      </c>
      <c r="F4410">
        <v>349.14737198244399</v>
      </c>
      <c r="G4410">
        <v>333.50335672814799</v>
      </c>
      <c r="H4410">
        <v>341.45326493508901</v>
      </c>
      <c r="I4410">
        <v>349.45255629650597</v>
      </c>
      <c r="J4410">
        <v>357.49916294542601</v>
      </c>
      <c r="K4410">
        <v>365.59098096209499</v>
      </c>
      <c r="L4410">
        <v>373.725870392199</v>
      </c>
      <c r="M4410">
        <v>381.90165526510299</v>
      </c>
      <c r="N4410">
        <v>390.11612361205903</v>
      </c>
      <c r="O4410">
        <v>395.03742631974001</v>
      </c>
      <c r="P4410">
        <v>399.91073065516599</v>
      </c>
      <c r="Q4410">
        <v>404.73495771843</v>
      </c>
      <c r="R4410">
        <v>409.509029044052</v>
      </c>
      <c r="S4410">
        <v>414.231866600861</v>
      </c>
      <c r="T4410">
        <v>418.902392791892</v>
      </c>
      <c r="U4410">
        <v>423.519530454267</v>
      </c>
      <c r="V4410">
        <v>428.08220285909698</v>
      </c>
      <c r="W4410">
        <v>432.589333711368</v>
      </c>
      <c r="X4410">
        <v>437.03984714983602</v>
      </c>
      <c r="Y4410">
        <v>441.43266774691301</v>
      </c>
      <c r="Z4410">
        <v>445.76672050856098</v>
      </c>
      <c r="AA4410">
        <v>450.04093087418403</v>
      </c>
      <c r="AB4410">
        <v>454.25422471652098</v>
      </c>
      <c r="AC4410">
        <v>458.40552834152999</v>
      </c>
      <c r="AD4410">
        <v>462.49376848828598</v>
      </c>
      <c r="AE4410">
        <v>466.51787232887699</v>
      </c>
      <c r="AF4410">
        <v>470.47676746828199</v>
      </c>
      <c r="AG4410">
        <v>474.36938194427199</v>
      </c>
      <c r="AH4410">
        <v>478.19464422729902</v>
      </c>
      <c r="AI4410">
        <v>481.95148322039103</v>
      </c>
      <c r="AJ4410">
        <v>485.63882825903403</v>
      </c>
      <c r="AK4410">
        <v>489.25560911107601</v>
      </c>
      <c r="AL4410">
        <v>485.818430482233</v>
      </c>
      <c r="AM4410">
        <v>482.31873708290402</v>
      </c>
      <c r="AN4410">
        <v>478.758946254183</v>
      </c>
      <c r="AO4410">
        <v>475.14142500854302</v>
      </c>
      <c r="AP4410">
        <v>471.46849087700099</v>
      </c>
      <c r="AQ4410">
        <v>467.74241274356302</v>
      </c>
      <c r="AR4410">
        <v>463.9654116671</v>
      </c>
      <c r="AS4410">
        <v>460.13966169085103</v>
      </c>
      <c r="AT4410">
        <v>456.26729063972101</v>
      </c>
      <c r="AU4410">
        <v>452.35038090553701</v>
      </c>
      <c r="AV4410">
        <v>448.39097022044399</v>
      </c>
      <c r="AW4410">
        <v>444.3910524186</v>
      </c>
      <c r="AX4410">
        <v>440.35257818633102</v>
      </c>
      <c r="AY4410">
        <v>436.27745580091999</v>
      </c>
      <c r="AZ4410">
        <v>432.16755185817902</v>
      </c>
      <c r="BA4410">
        <v>428.02469198896603</v>
      </c>
      <c r="BB4410">
        <v>423.85066156480099</v>
      </c>
      <c r="BC4410">
        <v>419.64720639274299</v>
      </c>
      <c r="BD4410">
        <v>415.41603339966201</v>
      </c>
      <c r="BE4410">
        <v>411.15881130608</v>
      </c>
    </row>
    <row r="4411" spans="1:57" x14ac:dyDescent="0.25">
      <c r="A4411" t="s">
        <v>481</v>
      </c>
      <c r="B4411" t="s">
        <v>147</v>
      </c>
      <c r="C4411" t="s">
        <v>390</v>
      </c>
      <c r="D4411">
        <v>3.5149860720000001</v>
      </c>
      <c r="E4411">
        <v>3.7285966080000001</v>
      </c>
      <c r="F4411">
        <v>3.6909415108557999</v>
      </c>
      <c r="G4411">
        <v>3.4549383147403399</v>
      </c>
      <c r="H4411">
        <v>3.46713306911882</v>
      </c>
      <c r="I4411">
        <v>3.47864163913487</v>
      </c>
      <c r="J4411">
        <v>3.4894548069646998</v>
      </c>
      <c r="K4411">
        <v>3.4995633585128298</v>
      </c>
      <c r="L4411">
        <v>3.5089580834110099</v>
      </c>
      <c r="M4411">
        <v>3.5176297750174701</v>
      </c>
      <c r="N4411">
        <v>3.52556923041577</v>
      </c>
      <c r="O4411">
        <v>3.5032399423287202</v>
      </c>
      <c r="P4411">
        <v>3.4805426351234301</v>
      </c>
      <c r="Q4411">
        <v>3.45747741987195</v>
      </c>
      <c r="R4411">
        <v>3.4340444076241399</v>
      </c>
      <c r="S4411">
        <v>3.4102437094075602</v>
      </c>
      <c r="T4411">
        <v>3.38607543622755</v>
      </c>
      <c r="U4411">
        <v>3.36153969906717</v>
      </c>
      <c r="V4411">
        <v>3.3366366088872499</v>
      </c>
      <c r="W4411">
        <v>3.3113662766263801</v>
      </c>
      <c r="X4411">
        <v>3.2857288132009299</v>
      </c>
      <c r="Y4411">
        <v>3.2597243295050098</v>
      </c>
      <c r="Z4411">
        <v>3.23335293641053</v>
      </c>
      <c r="AA4411">
        <v>3.20661474476714</v>
      </c>
      <c r="AB4411">
        <v>3.1795098654023</v>
      </c>
      <c r="AC4411">
        <v>3.1520384091212299</v>
      </c>
      <c r="AD4411">
        <v>3.1242004867069402</v>
      </c>
      <c r="AE4411">
        <v>3.09599620892025</v>
      </c>
      <c r="AF4411">
        <v>3.06742568649975</v>
      </c>
      <c r="AG4411">
        <v>3.0384890301618301</v>
      </c>
      <c r="AH4411">
        <v>3.00918635060069</v>
      </c>
      <c r="AI4411">
        <v>2.9795177584883299</v>
      </c>
      <c r="AJ4411">
        <v>2.94948336447455</v>
      </c>
      <c r="AK4411">
        <v>2.9190832791869799</v>
      </c>
      <c r="AL4411">
        <v>2.8473940280657701</v>
      </c>
      <c r="AM4411">
        <v>2.7768466536390601</v>
      </c>
      <c r="AN4411">
        <v>2.7074254872980901</v>
      </c>
      <c r="AO4411">
        <v>2.6391150596185602</v>
      </c>
      <c r="AP4411">
        <v>2.5719000979439</v>
      </c>
      <c r="AQ4411">
        <v>2.50576552399678</v>
      </c>
      <c r="AR4411">
        <v>2.4406964515187899</v>
      </c>
      <c r="AS4411">
        <v>2.3766781839379698</v>
      </c>
      <c r="AT4411">
        <v>2.3136962120636202</v>
      </c>
      <c r="AU4411">
        <v>2.2517362118083502</v>
      </c>
      <c r="AV4411">
        <v>2.1907840419369902</v>
      </c>
      <c r="AW4411">
        <v>2.1308257418418699</v>
      </c>
      <c r="AX4411">
        <v>2.0718475293444598</v>
      </c>
      <c r="AY4411">
        <v>2.0138357985228201</v>
      </c>
      <c r="AZ4411">
        <v>1.95677711756467</v>
      </c>
      <c r="BA4411">
        <v>1.9006582266458301</v>
      </c>
      <c r="BB4411">
        <v>1.8454660358336199</v>
      </c>
      <c r="BC4411">
        <v>1.7911876230149799</v>
      </c>
      <c r="BD4411">
        <v>1.73781023184914</v>
      </c>
      <c r="BE4411">
        <v>1.6853212697443001</v>
      </c>
    </row>
    <row r="4412" spans="1:57" x14ac:dyDescent="0.25">
      <c r="A4412" t="s">
        <v>481</v>
      </c>
      <c r="B4412" t="s">
        <v>147</v>
      </c>
      <c r="C4412" t="s">
        <v>287</v>
      </c>
      <c r="D4412">
        <v>11.792540880000001</v>
      </c>
      <c r="E4412">
        <v>12.678384024</v>
      </c>
      <c r="F4412">
        <v>12.6358343776942</v>
      </c>
      <c r="G4412">
        <v>10.8232680147552</v>
      </c>
      <c r="H4412">
        <v>11.062119629771299</v>
      </c>
      <c r="I4412">
        <v>10.9762027138344</v>
      </c>
      <c r="J4412">
        <v>10.8995691137308</v>
      </c>
      <c r="K4412">
        <v>10.830860571859899</v>
      </c>
      <c r="L4412">
        <v>10.7669675931049</v>
      </c>
      <c r="M4412">
        <v>10.7057134065439</v>
      </c>
      <c r="N4412">
        <v>10.6455871201224</v>
      </c>
      <c r="O4412">
        <v>10.496986727066901</v>
      </c>
      <c r="P4412">
        <v>10.350026069357501</v>
      </c>
      <c r="Q4412">
        <v>10.204211032520201</v>
      </c>
      <c r="R4412">
        <v>10.0593232481418</v>
      </c>
      <c r="S4412">
        <v>9.9156220092934308</v>
      </c>
      <c r="T4412">
        <v>9.7737804912481696</v>
      </c>
      <c r="U4412">
        <v>9.6345567158133694</v>
      </c>
      <c r="V4412">
        <v>9.4984822626443499</v>
      </c>
      <c r="W4412">
        <v>9.3657708192844602</v>
      </c>
      <c r="X4412">
        <v>9.2364355992422809</v>
      </c>
      <c r="Y4412">
        <v>9.1104012138281192</v>
      </c>
      <c r="Z4412">
        <v>8.9874180721066601</v>
      </c>
      <c r="AA4412">
        <v>8.8672051762732504</v>
      </c>
      <c r="AB4412">
        <v>8.7495571058524995</v>
      </c>
      <c r="AC4412">
        <v>8.6343117354368104</v>
      </c>
      <c r="AD4412">
        <v>8.5211530329677192</v>
      </c>
      <c r="AE4412">
        <v>8.4096714573745395</v>
      </c>
      <c r="AF4412">
        <v>8.2994505372610803</v>
      </c>
      <c r="AG4412">
        <v>8.1901814573749601</v>
      </c>
      <c r="AH4412">
        <v>8.0816193977237099</v>
      </c>
      <c r="AI4412">
        <v>7.9734559233404196</v>
      </c>
      <c r="AJ4412">
        <v>7.8653565134297301</v>
      </c>
      <c r="AK4412">
        <v>7.7570305450950601</v>
      </c>
      <c r="AL4412">
        <v>7.5665270008258201</v>
      </c>
      <c r="AM4412">
        <v>7.3790578243874503</v>
      </c>
      <c r="AN4412">
        <v>7.1945813787777597</v>
      </c>
      <c r="AO4412">
        <v>7.0130565562978298</v>
      </c>
      <c r="AP4412">
        <v>6.8344427721296199</v>
      </c>
      <c r="AQ4412">
        <v>6.6586999579891399</v>
      </c>
      <c r="AR4412">
        <v>6.4857885558542598</v>
      </c>
      <c r="AS4412">
        <v>6.3156695117662798</v>
      </c>
      <c r="AT4412">
        <v>6.1483042697044699</v>
      </c>
      <c r="AU4412">
        <v>5.9836547655327301</v>
      </c>
      <c r="AV4412">
        <v>5.8216834210174397</v>
      </c>
      <c r="AW4412">
        <v>5.6623531379159102</v>
      </c>
      <c r="AX4412">
        <v>5.5056272921343101</v>
      </c>
      <c r="AY4412">
        <v>5.3514697279545498</v>
      </c>
      <c r="AZ4412">
        <v>5.1998447523291702</v>
      </c>
      <c r="BA4412">
        <v>5.0507171292435</v>
      </c>
      <c r="BB4412">
        <v>4.9040520741443201</v>
      </c>
      <c r="BC4412">
        <v>4.7598152484341902</v>
      </c>
      <c r="BD4412">
        <v>4.6179727540308502</v>
      </c>
      <c r="BE4412">
        <v>4.47849112799073</v>
      </c>
    </row>
    <row r="4413" spans="1:57" x14ac:dyDescent="0.25">
      <c r="A4413" t="s">
        <v>481</v>
      </c>
      <c r="B4413" t="s">
        <v>147</v>
      </c>
      <c r="C4413" t="s">
        <v>288</v>
      </c>
      <c r="D4413">
        <v>98.677391291999996</v>
      </c>
      <c r="E4413">
        <v>92.533806576000003</v>
      </c>
      <c r="F4413">
        <v>92.223255899062096</v>
      </c>
      <c r="G4413">
        <v>78.994151549733104</v>
      </c>
      <c r="H4413">
        <v>80.737421756916305</v>
      </c>
      <c r="I4413">
        <v>80.110352939165907</v>
      </c>
      <c r="J4413">
        <v>79.551038856567899</v>
      </c>
      <c r="K4413">
        <v>79.049566199518793</v>
      </c>
      <c r="L4413">
        <v>78.583240165657998</v>
      </c>
      <c r="M4413">
        <v>78.136173485828706</v>
      </c>
      <c r="N4413">
        <v>77.697338840393996</v>
      </c>
      <c r="O4413">
        <v>76.612771595697296</v>
      </c>
      <c r="P4413">
        <v>75.540172039711194</v>
      </c>
      <c r="Q4413">
        <v>74.475933853753901</v>
      </c>
      <c r="R4413">
        <v>73.418463265269196</v>
      </c>
      <c r="S4413">
        <v>72.369652737432105</v>
      </c>
      <c r="T4413">
        <v>71.334415472935206</v>
      </c>
      <c r="U4413">
        <v>70.318283931054395</v>
      </c>
      <c r="V4413">
        <v>69.325137871931901</v>
      </c>
      <c r="W4413">
        <v>68.3565369045658</v>
      </c>
      <c r="X4413">
        <v>67.412577468395298</v>
      </c>
      <c r="Y4413">
        <v>66.492709335377597</v>
      </c>
      <c r="Z4413">
        <v>65.595110853850301</v>
      </c>
      <c r="AA4413">
        <v>64.717731147577595</v>
      </c>
      <c r="AB4413">
        <v>63.859070945161797</v>
      </c>
      <c r="AC4413">
        <v>63.017946966377203</v>
      </c>
      <c r="AD4413">
        <v>62.192052635771297</v>
      </c>
      <c r="AE4413">
        <v>61.3783988977871</v>
      </c>
      <c r="AF4413">
        <v>60.573946115547599</v>
      </c>
      <c r="AG4413">
        <v>59.776440385812698</v>
      </c>
      <c r="AH4413">
        <v>58.984094877880104</v>
      </c>
      <c r="AI4413">
        <v>58.194658464041801</v>
      </c>
      <c r="AJ4413">
        <v>57.405689627893501</v>
      </c>
      <c r="AK4413">
        <v>56.615067243994801</v>
      </c>
      <c r="AL4413">
        <v>55.224667798443797</v>
      </c>
      <c r="AM4413">
        <v>53.856414835079399</v>
      </c>
      <c r="AN4413">
        <v>52.510004464202403</v>
      </c>
      <c r="AO4413">
        <v>51.185136659259399</v>
      </c>
      <c r="AP4413">
        <v>49.881515209968903</v>
      </c>
      <c r="AQ4413">
        <v>48.5988476759983</v>
      </c>
      <c r="AR4413">
        <v>47.336845341186098</v>
      </c>
      <c r="AS4413">
        <v>46.095223168302503</v>
      </c>
      <c r="AT4413">
        <v>44.873699754342503</v>
      </c>
      <c r="AU4413">
        <v>43.671997286344798</v>
      </c>
      <c r="AV4413">
        <v>42.489841497731703</v>
      </c>
      <c r="AW4413">
        <v>41.326961625162198</v>
      </c>
      <c r="AX4413">
        <v>40.183090365894301</v>
      </c>
      <c r="AY4413">
        <v>39.057963835649304</v>
      </c>
      <c r="AZ4413">
        <v>37.951321526972499</v>
      </c>
      <c r="BA4413">
        <v>36.862906268085801</v>
      </c>
      <c r="BB4413">
        <v>35.792464182224002</v>
      </c>
      <c r="BC4413">
        <v>34.739744647452703</v>
      </c>
      <c r="BD4413">
        <v>33.704500256958603</v>
      </c>
      <c r="BE4413">
        <v>32.686486779809698</v>
      </c>
    </row>
    <row r="4414" spans="1:57" x14ac:dyDescent="0.25">
      <c r="A4414" t="s">
        <v>481</v>
      </c>
      <c r="B4414" t="s">
        <v>147</v>
      </c>
      <c r="C4414" t="s">
        <v>289</v>
      </c>
      <c r="D4414">
        <v>8.2437254640000006</v>
      </c>
      <c r="E4414">
        <v>10.049994720000001</v>
      </c>
      <c r="F4414">
        <v>10.0162661533387</v>
      </c>
      <c r="G4414">
        <v>8.5794677141446503</v>
      </c>
      <c r="H4414">
        <v>8.7688023695101407</v>
      </c>
      <c r="I4414">
        <v>8.7006971165149398</v>
      </c>
      <c r="J4414">
        <v>8.6399506306096505</v>
      </c>
      <c r="K4414">
        <v>8.5854862381670003</v>
      </c>
      <c r="L4414">
        <v>8.5348390817220601</v>
      </c>
      <c r="M4414">
        <v>8.48628366248637</v>
      </c>
      <c r="N4414">
        <v>8.4386223154310205</v>
      </c>
      <c r="O4414">
        <v>8.3208286626460204</v>
      </c>
      <c r="P4414">
        <v>8.2043348073383306</v>
      </c>
      <c r="Q4414">
        <v>8.0887490712116303</v>
      </c>
      <c r="R4414">
        <v>7.9738983563856003</v>
      </c>
      <c r="S4414">
        <v>7.8599882011993802</v>
      </c>
      <c r="T4414">
        <v>7.7475522231809499</v>
      </c>
      <c r="U4414">
        <v>7.6371912966330999</v>
      </c>
      <c r="V4414">
        <v>7.5293267980276903</v>
      </c>
      <c r="W4414">
        <v>7.4241281147786502</v>
      </c>
      <c r="X4414">
        <v>7.3216057210671597</v>
      </c>
      <c r="Y4414">
        <v>7.2216998572320703</v>
      </c>
      <c r="Z4414">
        <v>7.1242126756945803</v>
      </c>
      <c r="AA4414">
        <v>7.0289214330476701</v>
      </c>
      <c r="AB4414">
        <v>6.9356632950776804</v>
      </c>
      <c r="AC4414">
        <v>6.8443097470237904</v>
      </c>
      <c r="AD4414">
        <v>6.7546102742689298</v>
      </c>
      <c r="AE4414">
        <v>6.6662402387842903</v>
      </c>
      <c r="AF4414">
        <v>6.57886950895967</v>
      </c>
      <c r="AG4414">
        <v>6.4922532908489101</v>
      </c>
      <c r="AH4414">
        <v>6.4061975187393001</v>
      </c>
      <c r="AI4414">
        <v>6.3204577001322004</v>
      </c>
      <c r="AJ4414">
        <v>6.2347686646225497</v>
      </c>
      <c r="AK4414">
        <v>6.1489000391146398</v>
      </c>
      <c r="AL4414">
        <v>5.9978902881540304</v>
      </c>
      <c r="AM4414">
        <v>5.8492858422087197</v>
      </c>
      <c r="AN4414">
        <v>5.7030536961534999</v>
      </c>
      <c r="AO4414">
        <v>5.5591612644351702</v>
      </c>
      <c r="AP4414">
        <v>5.4175763759815903</v>
      </c>
      <c r="AQ4414">
        <v>5.2782672691706303</v>
      </c>
      <c r="AR4414">
        <v>5.1412025868582996</v>
      </c>
      <c r="AS4414">
        <v>5.0063513714652901</v>
      </c>
      <c r="AT4414">
        <v>4.8736830601214596</v>
      </c>
      <c r="AU4414">
        <v>4.7431674798673598</v>
      </c>
      <c r="AV4414">
        <v>4.6147748429123299</v>
      </c>
      <c r="AW4414">
        <v>4.4884757419484096</v>
      </c>
      <c r="AX4414">
        <v>4.3642411455194798</v>
      </c>
      <c r="AY4414">
        <v>4.2420423934449403</v>
      </c>
      <c r="AZ4414">
        <v>4.1218511922973304</v>
      </c>
      <c r="BA4414">
        <v>4.0036396109333303</v>
      </c>
      <c r="BB4414">
        <v>3.8873800760773798</v>
      </c>
      <c r="BC4414">
        <v>3.7730453679574598</v>
      </c>
      <c r="BD4414">
        <v>3.6606086159923299</v>
      </c>
      <c r="BE4414">
        <v>3.5500432945296998</v>
      </c>
    </row>
    <row r="4415" spans="1:57" x14ac:dyDescent="0.25">
      <c r="A4415" t="s">
        <v>481</v>
      </c>
      <c r="B4415" t="s">
        <v>147</v>
      </c>
      <c r="C4415" t="s">
        <v>292</v>
      </c>
      <c r="D4415">
        <v>73.553409324</v>
      </c>
      <c r="E4415">
        <v>82.091718036000003</v>
      </c>
      <c r="F4415">
        <v>81.816211823185299</v>
      </c>
      <c r="G4415">
        <v>70.079961642858194</v>
      </c>
      <c r="H4415">
        <v>71.626510429772196</v>
      </c>
      <c r="I4415">
        <v>71.070203945896395</v>
      </c>
      <c r="J4415">
        <v>70.574006332708507</v>
      </c>
      <c r="K4415">
        <v>70.129122959933596</v>
      </c>
      <c r="L4415">
        <v>69.715420047440603</v>
      </c>
      <c r="M4415">
        <v>69.318803144042306</v>
      </c>
      <c r="N4415">
        <v>68.929489321230193</v>
      </c>
      <c r="O4415">
        <v>67.967311369871396</v>
      </c>
      <c r="P4415">
        <v>67.015750599016997</v>
      </c>
      <c r="Q4415">
        <v>66.071607649348294</v>
      </c>
      <c r="R4415">
        <v>65.133468599487003</v>
      </c>
      <c r="S4415">
        <v>64.203012355328596</v>
      </c>
      <c r="T4415">
        <v>63.2845976833066</v>
      </c>
      <c r="U4415">
        <v>62.3831327256854</v>
      </c>
      <c r="V4415">
        <v>61.5020594264141</v>
      </c>
      <c r="W4415">
        <v>60.642761398540301</v>
      </c>
      <c r="X4415">
        <v>59.805324198678797</v>
      </c>
      <c r="Y4415">
        <v>58.989259689931103</v>
      </c>
      <c r="Z4415">
        <v>58.192951787104697</v>
      </c>
      <c r="AA4415">
        <v>57.4145810475557</v>
      </c>
      <c r="AB4415">
        <v>56.652817386967897</v>
      </c>
      <c r="AC4415">
        <v>55.906611053794002</v>
      </c>
      <c r="AD4415">
        <v>55.173915760858598</v>
      </c>
      <c r="AE4415">
        <v>54.452079756168999</v>
      </c>
      <c r="AF4415">
        <v>53.738406414322498</v>
      </c>
      <c r="AG4415">
        <v>53.030896176496803</v>
      </c>
      <c r="AH4415">
        <v>52.327963849046597</v>
      </c>
      <c r="AI4415">
        <v>51.6276123354737</v>
      </c>
      <c r="AJ4415">
        <v>50.927675635224901</v>
      </c>
      <c r="AK4415">
        <v>50.226271983807401</v>
      </c>
      <c r="AL4415">
        <v>48.992773833616901</v>
      </c>
      <c r="AM4415">
        <v>47.778923019231698</v>
      </c>
      <c r="AN4415">
        <v>46.584449943750897</v>
      </c>
      <c r="AO4415">
        <v>45.409088437477799</v>
      </c>
      <c r="AP4415">
        <v>44.252575716335798</v>
      </c>
      <c r="AQ4415">
        <v>43.114652340772899</v>
      </c>
      <c r="AR4415">
        <v>41.995062175149599</v>
      </c>
      <c r="AS4415">
        <v>40.893552347604697</v>
      </c>
      <c r="AT4415">
        <v>39.809873210393199</v>
      </c>
      <c r="AU4415">
        <v>38.743778300691098</v>
      </c>
      <c r="AV4415">
        <v>37.695024301861999</v>
      </c>
      <c r="AW4415">
        <v>36.663371005179499</v>
      </c>
      <c r="AX4415">
        <v>35.648581272000399</v>
      </c>
      <c r="AY4415">
        <v>34.650420996384398</v>
      </c>
      <c r="AZ4415">
        <v>33.668659068153502</v>
      </c>
      <c r="BA4415">
        <v>32.703067336387598</v>
      </c>
      <c r="BB4415">
        <v>31.753420573350201</v>
      </c>
      <c r="BC4415">
        <v>30.819496438839899</v>
      </c>
      <c r="BD4415">
        <v>29.901075444962402</v>
      </c>
      <c r="BE4415">
        <v>28.997940921318701</v>
      </c>
    </row>
    <row r="4416" spans="1:57" x14ac:dyDescent="0.25">
      <c r="A4416" t="s">
        <v>481</v>
      </c>
      <c r="B4416" t="s">
        <v>147</v>
      </c>
      <c r="C4416" t="s">
        <v>442</v>
      </c>
      <c r="D4416">
        <v>4.0897499760000002</v>
      </c>
      <c r="E4416">
        <v>3.2412530880000001</v>
      </c>
      <c r="F4416">
        <v>3.2303751896636901</v>
      </c>
      <c r="G4416">
        <v>2.7669891374696798</v>
      </c>
      <c r="H4416">
        <v>2.82805200899015</v>
      </c>
      <c r="I4416">
        <v>2.8060871853529399</v>
      </c>
      <c r="J4416">
        <v>2.7864956591371199</v>
      </c>
      <c r="K4416">
        <v>2.7689301891931999</v>
      </c>
      <c r="L4416">
        <v>2.7525958271562798</v>
      </c>
      <c r="M4416">
        <v>2.7369360773831199</v>
      </c>
      <c r="N4416">
        <v>2.7215646774346198</v>
      </c>
      <c r="O4416">
        <v>2.6835747031636501</v>
      </c>
      <c r="P4416">
        <v>2.64600393036537</v>
      </c>
      <c r="Q4416">
        <v>2.6087260377308699</v>
      </c>
      <c r="R4416">
        <v>2.5716851989582801</v>
      </c>
      <c r="S4416">
        <v>2.5349477028164098</v>
      </c>
      <c r="T4416">
        <v>2.4986856478494199</v>
      </c>
      <c r="U4416">
        <v>2.4630928237799798</v>
      </c>
      <c r="V4416">
        <v>2.4283051299621299</v>
      </c>
      <c r="W4416">
        <v>2.39437719602443</v>
      </c>
      <c r="X4416">
        <v>2.3613124000255601</v>
      </c>
      <c r="Y4416">
        <v>2.32909146870304</v>
      </c>
      <c r="Z4416">
        <v>2.2976505936575999</v>
      </c>
      <c r="AA4416">
        <v>2.2669179372638601</v>
      </c>
      <c r="AB4416">
        <v>2.2368409833849898</v>
      </c>
      <c r="AC4416">
        <v>2.2073782843509102</v>
      </c>
      <c r="AD4416">
        <v>2.17844904596235</v>
      </c>
      <c r="AE4416">
        <v>2.1499485682624702</v>
      </c>
      <c r="AF4416">
        <v>2.1217703795434999</v>
      </c>
      <c r="AG4416">
        <v>2.0938355305963898</v>
      </c>
      <c r="AH4416">
        <v>2.0660814327225498</v>
      </c>
      <c r="AI4416">
        <v>2.0384292339336501</v>
      </c>
      <c r="AJ4416">
        <v>2.01079341334952</v>
      </c>
      <c r="AK4416">
        <v>1.9830996726716299</v>
      </c>
      <c r="AL4416">
        <v>1.9343970777692501</v>
      </c>
      <c r="AM4416">
        <v>1.8864702247976599</v>
      </c>
      <c r="AN4416">
        <v>1.83930846917771</v>
      </c>
      <c r="AO4416">
        <v>1.79290130164769</v>
      </c>
      <c r="AP4416">
        <v>1.7472383466213499</v>
      </c>
      <c r="AQ4416">
        <v>1.7023093605653701</v>
      </c>
      <c r="AR4416">
        <v>1.65810423039585</v>
      </c>
      <c r="AS4416">
        <v>1.6146129718936699</v>
      </c>
      <c r="AT4416">
        <v>1.57182572813849</v>
      </c>
      <c r="AU4416">
        <v>1.52973276796122</v>
      </c>
      <c r="AV4416">
        <v>1.4883244844146799</v>
      </c>
      <c r="AW4416">
        <v>1.4475913932622799</v>
      </c>
      <c r="AX4416">
        <v>1.40752413148448</v>
      </c>
      <c r="AY4416">
        <v>1.36811345580292</v>
      </c>
      <c r="AZ4416">
        <v>1.3293502412218301</v>
      </c>
      <c r="BA4416">
        <v>1.2912254795867899</v>
      </c>
      <c r="BB4416">
        <v>1.2537302781603299</v>
      </c>
      <c r="BC4416">
        <v>1.21685585821444</v>
      </c>
      <c r="BD4416">
        <v>1.1805935536396499</v>
      </c>
      <c r="BE4416">
        <v>1.1449348095705301</v>
      </c>
    </row>
    <row r="4417" spans="1:57" x14ac:dyDescent="0.25">
      <c r="A4417" t="s">
        <v>481</v>
      </c>
      <c r="B4417" t="s">
        <v>147</v>
      </c>
      <c r="C4417" t="s">
        <v>294</v>
      </c>
      <c r="D4417">
        <v>162.523956024</v>
      </c>
      <c r="E4417">
        <v>170.004302244</v>
      </c>
      <c r="F4417">
        <v>173.14442603765201</v>
      </c>
      <c r="G4417">
        <v>151.51576808512999</v>
      </c>
      <c r="H4417">
        <v>158.17010161229101</v>
      </c>
      <c r="I4417">
        <v>160.25880537944499</v>
      </c>
      <c r="J4417">
        <v>162.46696780449801</v>
      </c>
      <c r="K4417">
        <v>164.78277627417799</v>
      </c>
      <c r="L4417">
        <v>167.16572708448101</v>
      </c>
      <c r="M4417">
        <v>169.58634880247399</v>
      </c>
      <c r="N4417">
        <v>172.02327757985</v>
      </c>
      <c r="O4417">
        <v>173.00144902679301</v>
      </c>
      <c r="P4417">
        <v>173.94957119016399</v>
      </c>
      <c r="Q4417">
        <v>174.86043652706499</v>
      </c>
      <c r="R4417">
        <v>175.73101788677201</v>
      </c>
      <c r="S4417">
        <v>176.56651039146601</v>
      </c>
      <c r="T4417">
        <v>177.379981362743</v>
      </c>
      <c r="U4417">
        <v>178.18701271385299</v>
      </c>
      <c r="V4417">
        <v>179.000014676814</v>
      </c>
      <c r="W4417">
        <v>179.82610528542801</v>
      </c>
      <c r="X4417">
        <v>180.66886408350399</v>
      </c>
      <c r="Y4417">
        <v>181.53021070303899</v>
      </c>
      <c r="Z4417">
        <v>182.40850959239299</v>
      </c>
      <c r="AA4417">
        <v>183.30119631025801</v>
      </c>
      <c r="AB4417">
        <v>184.20696208767399</v>
      </c>
      <c r="AC4417">
        <v>185.125197679975</v>
      </c>
      <c r="AD4417">
        <v>186.05176623558401</v>
      </c>
      <c r="AE4417">
        <v>186.98003413270601</v>
      </c>
      <c r="AF4417">
        <v>187.902626213112</v>
      </c>
      <c r="AG4417">
        <v>188.81403050181899</v>
      </c>
      <c r="AH4417">
        <v>189.70977465245701</v>
      </c>
      <c r="AI4417">
        <v>190.58349364790101</v>
      </c>
      <c r="AJ4417">
        <v>191.42768882046701</v>
      </c>
      <c r="AK4417">
        <v>192.23538196224899</v>
      </c>
      <c r="AL4417">
        <v>190.93841156948599</v>
      </c>
      <c r="AM4417">
        <v>189.61277821252</v>
      </c>
      <c r="AN4417">
        <v>188.259538636012</v>
      </c>
      <c r="AO4417">
        <v>186.879727778145</v>
      </c>
      <c r="AP4417">
        <v>185.47435913645299</v>
      </c>
      <c r="AQ4417">
        <v>184.04442512817201</v>
      </c>
      <c r="AR4417">
        <v>182.590897445161</v>
      </c>
      <c r="AS4417">
        <v>181.114727403508</v>
      </c>
      <c r="AT4417">
        <v>179.61684628785201</v>
      </c>
      <c r="AU4417">
        <v>178.098165690526</v>
      </c>
      <c r="AV4417">
        <v>176.55957784558899</v>
      </c>
      <c r="AW4417">
        <v>175.00195595780201</v>
      </c>
      <c r="AX4417">
        <v>173.42615452663799</v>
      </c>
      <c r="AY4417">
        <v>171.83300966538701</v>
      </c>
      <c r="AZ4417">
        <v>170.22333941542499</v>
      </c>
      <c r="BA4417">
        <v>168.59794405571699</v>
      </c>
      <c r="BB4417">
        <v>166.957606407621</v>
      </c>
      <c r="BC4417">
        <v>165.303092135057</v>
      </c>
      <c r="BD4417">
        <v>163.63515004010901</v>
      </c>
      <c r="BE4417">
        <v>161.954512354125</v>
      </c>
    </row>
    <row r="4418" spans="1:57" x14ac:dyDescent="0.25">
      <c r="A4418" t="s">
        <v>481</v>
      </c>
      <c r="B4418" t="s">
        <v>147</v>
      </c>
      <c r="C4418" t="s">
        <v>295</v>
      </c>
      <c r="D4418">
        <v>128.209822452</v>
      </c>
      <c r="E4418">
        <v>122.74521109200001</v>
      </c>
      <c r="F4418">
        <v>121.50560720518099</v>
      </c>
      <c r="G4418">
        <v>113.736393967303</v>
      </c>
      <c r="H4418">
        <v>114.13784466250399</v>
      </c>
      <c r="I4418">
        <v>114.516706203319</v>
      </c>
      <c r="J4418">
        <v>114.87267513946</v>
      </c>
      <c r="K4418">
        <v>115.205448143369</v>
      </c>
      <c r="L4418">
        <v>115.514722010192</v>
      </c>
      <c r="M4418">
        <v>115.800193657748</v>
      </c>
      <c r="N4418">
        <v>116.061560126496</v>
      </c>
      <c r="O4418">
        <v>115.326481095985</v>
      </c>
      <c r="P4418">
        <v>114.57928689477799</v>
      </c>
      <c r="Q4418">
        <v>113.819981179366</v>
      </c>
      <c r="R4418">
        <v>113.0485676055</v>
      </c>
      <c r="S4418">
        <v>112.26504982820499</v>
      </c>
      <c r="T4418">
        <v>111.46943150176899</v>
      </c>
      <c r="U4418">
        <v>110.66171627975</v>
      </c>
      <c r="V4418">
        <v>109.841907814973</v>
      </c>
      <c r="W4418">
        <v>109.010009759531</v>
      </c>
      <c r="X4418">
        <v>108.166025764784</v>
      </c>
      <c r="Y4418">
        <v>107.30995948136101</v>
      </c>
      <c r="Z4418">
        <v>106.44181455915999</v>
      </c>
      <c r="AA4418">
        <v>105.561594647345</v>
      </c>
      <c r="AB4418">
        <v>104.669303394351</v>
      </c>
      <c r="AC4418">
        <v>103.76494444788101</v>
      </c>
      <c r="AD4418">
        <v>102.848521454905</v>
      </c>
      <c r="AE4418">
        <v>101.92003806166301</v>
      </c>
      <c r="AF4418">
        <v>100.979497913665</v>
      </c>
      <c r="AG4418">
        <v>100.02690465568899</v>
      </c>
      <c r="AH4418">
        <v>99.062261931781293</v>
      </c>
      <c r="AI4418">
        <v>98.085573385259394</v>
      </c>
      <c r="AJ4418">
        <v>97.096842658708994</v>
      </c>
      <c r="AK4418">
        <v>96.096073393985606</v>
      </c>
      <c r="AL4418">
        <v>93.736066885633306</v>
      </c>
      <c r="AM4418">
        <v>91.413650900108607</v>
      </c>
      <c r="AN4418">
        <v>89.128309627605901</v>
      </c>
      <c r="AO4418">
        <v>86.879533815463205</v>
      </c>
      <c r="AP4418">
        <v>84.666820688600595</v>
      </c>
      <c r="AQ4418">
        <v>82.489673870893697</v>
      </c>
      <c r="AR4418">
        <v>80.347603307472099</v>
      </c>
      <c r="AS4418">
        <v>78.240125187931895</v>
      </c>
      <c r="AT4418">
        <v>76.166761870451694</v>
      </c>
      <c r="AU4418">
        <v>74.127041806802296</v>
      </c>
      <c r="AV4418">
        <v>72.120499468238904</v>
      </c>
      <c r="AW4418">
        <v>70.146675272265995</v>
      </c>
      <c r="AX4418">
        <v>68.205115510265799</v>
      </c>
      <c r="AY4418">
        <v>66.295372275978295</v>
      </c>
      <c r="AZ4418">
        <v>64.417003394825599</v>
      </c>
      <c r="BA4418">
        <v>62.569572354068399</v>
      </c>
      <c r="BB4418">
        <v>60.752648233786701</v>
      </c>
      <c r="BC4418">
        <v>58.965805638675398</v>
      </c>
      <c r="BD4418">
        <v>57.208624630642802</v>
      </c>
      <c r="BE4418">
        <v>55.480690662207103</v>
      </c>
    </row>
    <row r="4419" spans="1:57" x14ac:dyDescent="0.25">
      <c r="A4419" t="s">
        <v>481</v>
      </c>
      <c r="B4419" t="s">
        <v>147</v>
      </c>
      <c r="C4419" t="s">
        <v>296</v>
      </c>
      <c r="D4419">
        <v>0.75910870799999997</v>
      </c>
      <c r="E4419">
        <v>0.69308287199999996</v>
      </c>
      <c r="F4419">
        <v>0.68608342807567202</v>
      </c>
      <c r="G4419">
        <v>0.64221443655914801</v>
      </c>
      <c r="H4419">
        <v>0.64448123457367401</v>
      </c>
      <c r="I4419">
        <v>0.64662048255298599</v>
      </c>
      <c r="J4419">
        <v>0.64863046705998595</v>
      </c>
      <c r="K4419">
        <v>0.65050947535058301</v>
      </c>
      <c r="L4419">
        <v>0.65225579537354195</v>
      </c>
      <c r="M4419">
        <v>0.65386771577029301</v>
      </c>
      <c r="N4419">
        <v>0.65534352587475997</v>
      </c>
      <c r="O4419">
        <v>0.65119288992667301</v>
      </c>
      <c r="P4419">
        <v>0.646973845466146</v>
      </c>
      <c r="Q4419">
        <v>0.64268641313960295</v>
      </c>
      <c r="R4419">
        <v>0.63833061358931698</v>
      </c>
      <c r="S4419">
        <v>0.63390646745343504</v>
      </c>
      <c r="T4419">
        <v>0.62941399536595999</v>
      </c>
      <c r="U4419">
        <v>0.62485321795676796</v>
      </c>
      <c r="V4419">
        <v>0.62022415585159396</v>
      </c>
      <c r="W4419">
        <v>0.61552682967203898</v>
      </c>
      <c r="X4419">
        <v>0.61076126003557796</v>
      </c>
      <c r="Y4419">
        <v>0.60592746755553895</v>
      </c>
      <c r="Z4419">
        <v>0.60102547284113395</v>
      </c>
      <c r="AA4419">
        <v>0.59605529649743305</v>
      </c>
      <c r="AB4419">
        <v>0.59101695912537899</v>
      </c>
      <c r="AC4419">
        <v>0.58591048132178603</v>
      </c>
      <c r="AD4419">
        <v>0.58073588367933504</v>
      </c>
      <c r="AE4419">
        <v>0.57549318678658201</v>
      </c>
      <c r="AF4419">
        <v>0.57018241122795699</v>
      </c>
      <c r="AG4419">
        <v>0.56480357758375699</v>
      </c>
      <c r="AH4419">
        <v>0.559356706430155</v>
      </c>
      <c r="AI4419">
        <v>0.55384181833920099</v>
      </c>
      <c r="AJ4419">
        <v>0.54825893387881597</v>
      </c>
      <c r="AK4419">
        <v>0.54260807361279695</v>
      </c>
      <c r="AL4419">
        <v>0.52928225768730697</v>
      </c>
      <c r="AM4419">
        <v>0.51616869727296399</v>
      </c>
      <c r="AN4419">
        <v>0.50326447984113998</v>
      </c>
      <c r="AO4419">
        <v>0.49056672988822497</v>
      </c>
      <c r="AP4419">
        <v>0.478072608486384</v>
      </c>
      <c r="AQ4419">
        <v>0.46577931283959201</v>
      </c>
      <c r="AR4419">
        <v>0.45368407584488601</v>
      </c>
      <c r="AS4419">
        <v>0.44178416565879097</v>
      </c>
      <c r="AT4419">
        <v>0.43007688526883298</v>
      </c>
      <c r="AU4419">
        <v>0.41855957207010802</v>
      </c>
      <c r="AV4419">
        <v>0.40722959744683102</v>
      </c>
      <c r="AW4419">
        <v>0.396084366358812</v>
      </c>
      <c r="AX4419">
        <v>0.38512131693280899</v>
      </c>
      <c r="AY4419">
        <v>0.37433792005869099</v>
      </c>
      <c r="AZ4419">
        <v>0.36373167899036102</v>
      </c>
      <c r="BA4419">
        <v>0.35330012895139201</v>
      </c>
      <c r="BB4419">
        <v>0.343040836745304</v>
      </c>
      <c r="BC4419">
        <v>0.33295140037044202</v>
      </c>
      <c r="BD4419">
        <v>0.32302944863940303</v>
      </c>
      <c r="BE4419">
        <v>0.31327264080294698</v>
      </c>
    </row>
    <row r="4420" spans="1:57" x14ac:dyDescent="0.25">
      <c r="A4420" t="s">
        <v>481</v>
      </c>
      <c r="B4420" t="s">
        <v>147</v>
      </c>
      <c r="C4420" t="s">
        <v>301</v>
      </c>
      <c r="D4420">
        <v>9.9763907760000006</v>
      </c>
      <c r="E4420">
        <v>8.0112743279999901</v>
      </c>
      <c r="F4420">
        <v>7.9303684685615199</v>
      </c>
      <c r="G4420">
        <v>7.4232912636128203</v>
      </c>
      <c r="H4420">
        <v>7.4494929509927603</v>
      </c>
      <c r="I4420">
        <v>7.4742203005064303</v>
      </c>
      <c r="J4420">
        <v>7.4974535067089496</v>
      </c>
      <c r="K4420">
        <v>7.5191727721657999</v>
      </c>
      <c r="L4420">
        <v>7.5393583074511197</v>
      </c>
      <c r="M4420">
        <v>7.5579903311454899</v>
      </c>
      <c r="N4420">
        <v>7.5750490698339803</v>
      </c>
      <c r="O4420">
        <v>7.5270722916460802</v>
      </c>
      <c r="P4420">
        <v>7.4783047864301802</v>
      </c>
      <c r="Q4420">
        <v>7.4287467928361997</v>
      </c>
      <c r="R4420">
        <v>7.3783985494660804</v>
      </c>
      <c r="S4420">
        <v>7.3272602948740397</v>
      </c>
      <c r="T4420">
        <v>7.2753322675664398</v>
      </c>
      <c r="U4420">
        <v>7.2226147060019104</v>
      </c>
      <c r="V4420">
        <v>7.1691078485912101</v>
      </c>
      <c r="W4420">
        <v>7.1148119336973501</v>
      </c>
      <c r="X4420">
        <v>7.0597271996355904</v>
      </c>
      <c r="Y4420">
        <v>7.0038538846733198</v>
      </c>
      <c r="Z4420">
        <v>6.9471922270302899</v>
      </c>
      <c r="AA4420">
        <v>6.8897424648784398</v>
      </c>
      <c r="AB4420">
        <v>6.8315048363419502</v>
      </c>
      <c r="AC4420">
        <v>6.7724795794972996</v>
      </c>
      <c r="AD4420">
        <v>6.7126669323731996</v>
      </c>
      <c r="AE4420">
        <v>6.6520671329506698</v>
      </c>
      <c r="AF4420">
        <v>6.5906804191630197</v>
      </c>
      <c r="AG4420">
        <v>6.52850702889583</v>
      </c>
      <c r="AH4420">
        <v>6.46554719998697</v>
      </c>
      <c r="AI4420">
        <v>6.4018011702266904</v>
      </c>
      <c r="AJ4420">
        <v>6.3372691773574896</v>
      </c>
      <c r="AK4420">
        <v>6.2719514590741996</v>
      </c>
      <c r="AL4420">
        <v>6.1179197100057596</v>
      </c>
      <c r="AM4420">
        <v>5.9663414007727802</v>
      </c>
      <c r="AN4420">
        <v>5.8171828657534599</v>
      </c>
      <c r="AO4420">
        <v>5.67041086729445</v>
      </c>
      <c r="AP4420">
        <v>5.5259925905180403</v>
      </c>
      <c r="AQ4420">
        <v>5.3838956381904399</v>
      </c>
      <c r="AR4420">
        <v>5.2440880256503304</v>
      </c>
      <c r="AS4420">
        <v>5.1065381757972101</v>
      </c>
      <c r="AT4420">
        <v>4.9712149141385797</v>
      </c>
      <c r="AU4420">
        <v>4.8380874638955502</v>
      </c>
      <c r="AV4420">
        <v>4.7071254411659602</v>
      </c>
      <c r="AW4420">
        <v>4.5782988501445798</v>
      </c>
      <c r="AX4420">
        <v>4.4515780783994998</v>
      </c>
      <c r="AY4420">
        <v>4.3269338922043197</v>
      </c>
      <c r="AZ4420">
        <v>4.2043374319251896</v>
      </c>
      <c r="BA4420">
        <v>4.0837602074624302</v>
      </c>
      <c r="BB4420">
        <v>3.96517409374573</v>
      </c>
      <c r="BC4420">
        <v>3.8485513262826201</v>
      </c>
      <c r="BD4420">
        <v>3.7338644967593999</v>
      </c>
      <c r="BE4420">
        <v>3.62108654869402</v>
      </c>
    </row>
    <row r="4421" spans="1:57" x14ac:dyDescent="0.25">
      <c r="A4421" t="s">
        <v>481</v>
      </c>
      <c r="B4421" t="s">
        <v>147</v>
      </c>
      <c r="C4421" t="s">
        <v>302</v>
      </c>
      <c r="D4421">
        <v>2.4000830999999998</v>
      </c>
      <c r="E4421">
        <v>1.8491839560000001</v>
      </c>
      <c r="F4421">
        <v>1.8305090472283501</v>
      </c>
      <c r="G4421">
        <v>1.7134641186122901</v>
      </c>
      <c r="H4421">
        <v>1.7195120627893801</v>
      </c>
      <c r="I4421">
        <v>1.7252196963222</v>
      </c>
      <c r="J4421">
        <v>1.73058244766451</v>
      </c>
      <c r="K4421">
        <v>1.7355957471190699</v>
      </c>
      <c r="L4421">
        <v>1.7402550268372099</v>
      </c>
      <c r="M4421">
        <v>1.74455572081832</v>
      </c>
      <c r="N4421">
        <v>1.74849326490941</v>
      </c>
      <c r="O4421">
        <v>1.73741913551959</v>
      </c>
      <c r="P4421">
        <v>1.7261624883836699</v>
      </c>
      <c r="Q4421">
        <v>1.71472337858746</v>
      </c>
      <c r="R4421">
        <v>1.7031018612057101</v>
      </c>
      <c r="S4421">
        <v>1.69129799130215</v>
      </c>
      <c r="T4421">
        <v>1.67931182392946</v>
      </c>
      <c r="U4421">
        <v>1.6671434141293</v>
      </c>
      <c r="V4421">
        <v>1.6547928169323001</v>
      </c>
      <c r="W4421">
        <v>1.64226008735803</v>
      </c>
      <c r="X4421">
        <v>1.6295452804150801</v>
      </c>
      <c r="Y4421">
        <v>1.61664845110097</v>
      </c>
      <c r="Z4421">
        <v>1.60356965440222</v>
      </c>
      <c r="AA4421">
        <v>1.59030894529431</v>
      </c>
      <c r="AB4421">
        <v>1.5768663787417301</v>
      </c>
      <c r="AC4421">
        <v>1.5632420096979101</v>
      </c>
      <c r="AD4421">
        <v>1.5494358931053001</v>
      </c>
      <c r="AE4421">
        <v>1.53544808389531</v>
      </c>
      <c r="AF4421">
        <v>1.52127863698835</v>
      </c>
      <c r="AG4421">
        <v>1.50692760729381</v>
      </c>
      <c r="AH4421">
        <v>1.49239504971008</v>
      </c>
      <c r="AI4421">
        <v>1.47768101912453</v>
      </c>
      <c r="AJ4421">
        <v>1.46278557041353</v>
      </c>
      <c r="AK4421">
        <v>1.44770875844245</v>
      </c>
      <c r="AL4421">
        <v>1.4121547345218799</v>
      </c>
      <c r="AM4421">
        <v>1.3771670202038699</v>
      </c>
      <c r="AN4421">
        <v>1.3427378446987801</v>
      </c>
      <c r="AO4421">
        <v>1.3088595360017601</v>
      </c>
      <c r="AP4421">
        <v>1.27552451969422</v>
      </c>
      <c r="AQ4421">
        <v>1.2427253177592199</v>
      </c>
      <c r="AR4421">
        <v>1.21045454741096</v>
      </c>
      <c r="AS4421">
        <v>1.1787049199378801</v>
      </c>
      <c r="AT4421">
        <v>1.1474692395595301</v>
      </c>
      <c r="AU4421">
        <v>1.11674040229675</v>
      </c>
      <c r="AV4421">
        <v>1.08651139485527</v>
      </c>
      <c r="AW4421">
        <v>1.05677529352239</v>
      </c>
      <c r="AX4421">
        <v>1.02752526307668</v>
      </c>
      <c r="AY4421">
        <v>0.99875455571053595</v>
      </c>
      <c r="AZ4421">
        <v>0.970456509965403</v>
      </c>
      <c r="BA4421">
        <v>0.94262454967960296</v>
      </c>
      <c r="BB4421">
        <v>0.91525218294852195</v>
      </c>
      <c r="BC4421">
        <v>0.88833300109709501</v>
      </c>
      <c r="BD4421">
        <v>0.861860677664402</v>
      </c>
      <c r="BE4421">
        <v>0.83582896740025203</v>
      </c>
    </row>
    <row r="4422" spans="1:57" x14ac:dyDescent="0.25">
      <c r="A4422" t="s">
        <v>481</v>
      </c>
      <c r="B4422" t="s">
        <v>147</v>
      </c>
      <c r="C4422" t="s">
        <v>303</v>
      </c>
      <c r="D4422">
        <v>5.2923664080000004</v>
      </c>
      <c r="E4422">
        <v>4.6354156199999998</v>
      </c>
      <c r="F4422">
        <v>4.58860255765362</v>
      </c>
      <c r="G4422">
        <v>4.2952018450915803</v>
      </c>
      <c r="H4422">
        <v>4.3103624432659302</v>
      </c>
      <c r="I4422">
        <v>4.3246699725657702</v>
      </c>
      <c r="J4422">
        <v>4.3381129733325103</v>
      </c>
      <c r="K4422">
        <v>4.35067999054246</v>
      </c>
      <c r="L4422">
        <v>4.3623595738058301</v>
      </c>
      <c r="M4422">
        <v>4.3731402773654704</v>
      </c>
      <c r="N4422">
        <v>4.38301066009568</v>
      </c>
      <c r="O4422">
        <v>4.3552507435200898</v>
      </c>
      <c r="P4422">
        <v>4.3270333031765302</v>
      </c>
      <c r="Q4422">
        <v>4.2983584771506003</v>
      </c>
      <c r="R4422">
        <v>4.2692264035001299</v>
      </c>
      <c r="S4422">
        <v>4.2396372202553501</v>
      </c>
      <c r="T4422">
        <v>4.2095910654187598</v>
      </c>
      <c r="U4422">
        <v>4.1790880769652903</v>
      </c>
      <c r="V4422">
        <v>4.1481283928421604</v>
      </c>
      <c r="W4422">
        <v>4.1167121509689402</v>
      </c>
      <c r="X4422">
        <v>4.0848394892375799</v>
      </c>
      <c r="Y4422">
        <v>4.0525105455123498</v>
      </c>
      <c r="Z4422">
        <v>4.0197254576299404</v>
      </c>
      <c r="AA4422">
        <v>3.9864843633993798</v>
      </c>
      <c r="AB4422">
        <v>3.95278740060205</v>
      </c>
      <c r="AC4422">
        <v>3.91863470699175</v>
      </c>
      <c r="AD4422">
        <v>3.88402642029464</v>
      </c>
      <c r="AE4422">
        <v>3.8489626782092801</v>
      </c>
      <c r="AF4422">
        <v>3.8134436184066201</v>
      </c>
      <c r="AG4422">
        <v>3.7774693785300002</v>
      </c>
      <c r="AH4422">
        <v>3.74104009619515</v>
      </c>
      <c r="AI4422">
        <v>3.7041559089902498</v>
      </c>
      <c r="AJ4422">
        <v>3.66681695447584</v>
      </c>
      <c r="AK4422">
        <v>3.6290233701849002</v>
      </c>
      <c r="AL4422">
        <v>3.5398988256524202</v>
      </c>
      <c r="AM4422">
        <v>3.4521938696735699</v>
      </c>
      <c r="AN4422">
        <v>3.36588902293173</v>
      </c>
      <c r="AO4422">
        <v>3.2809650537377602</v>
      </c>
      <c r="AP4422">
        <v>3.1974029750253701</v>
      </c>
      <c r="AQ4422">
        <v>3.1151840413818599</v>
      </c>
      <c r="AR4422">
        <v>3.0342897461137199</v>
      </c>
      <c r="AS4422">
        <v>2.9547018183468001</v>
      </c>
      <c r="AT4422">
        <v>2.8764022201606099</v>
      </c>
      <c r="AU4422">
        <v>2.7993731437563101</v>
      </c>
      <c r="AV4422">
        <v>2.7235970086580799</v>
      </c>
      <c r="AW4422">
        <v>2.6490564589474399</v>
      </c>
      <c r="AX4422">
        <v>2.5757343605301402</v>
      </c>
      <c r="AY4422">
        <v>2.5036137984353002</v>
      </c>
      <c r="AZ4422">
        <v>2.4326780741462999</v>
      </c>
      <c r="BA4422">
        <v>2.3629107029632301</v>
      </c>
      <c r="BB4422">
        <v>2.29429541139642</v>
      </c>
      <c r="BC4422">
        <v>2.2268161345906399</v>
      </c>
      <c r="BD4422">
        <v>2.16045701377984</v>
      </c>
      <c r="BE4422">
        <v>2.0952023937717899</v>
      </c>
    </row>
    <row r="4423" spans="1:57" x14ac:dyDescent="0.25">
      <c r="A4423" t="s">
        <v>481</v>
      </c>
      <c r="B4423" t="s">
        <v>147</v>
      </c>
      <c r="C4423" t="s">
        <v>305</v>
      </c>
      <c r="D4423">
        <v>718.17210352799998</v>
      </c>
      <c r="E4423">
        <v>729.17459524799995</v>
      </c>
      <c r="F4423">
        <v>721.81066101059002</v>
      </c>
      <c r="G4423">
        <v>675.657227669073</v>
      </c>
      <c r="H4423">
        <v>678.04206733475598</v>
      </c>
      <c r="I4423">
        <v>680.29271490154497</v>
      </c>
      <c r="J4423">
        <v>682.40736770650801</v>
      </c>
      <c r="K4423">
        <v>684.38422381580699</v>
      </c>
      <c r="L4423">
        <v>686.22148202454105</v>
      </c>
      <c r="M4423">
        <v>687.91734185654104</v>
      </c>
      <c r="N4423">
        <v>689.47000356419801</v>
      </c>
      <c r="O4423">
        <v>685.10322664654905</v>
      </c>
      <c r="P4423">
        <v>680.66447889916901</v>
      </c>
      <c r="Q4423">
        <v>676.15378204362696</v>
      </c>
      <c r="R4423">
        <v>671.57115779712694</v>
      </c>
      <c r="S4423">
        <v>666.91662787252903</v>
      </c>
      <c r="T4423">
        <v>662.19021397833603</v>
      </c>
      <c r="U4423">
        <v>657.39193781870904</v>
      </c>
      <c r="V4423">
        <v>652.52182109344903</v>
      </c>
      <c r="W4423">
        <v>647.57988549801303</v>
      </c>
      <c r="X4423">
        <v>642.56615272350905</v>
      </c>
      <c r="Y4423">
        <v>637.48064445669297</v>
      </c>
      <c r="Z4423">
        <v>632.32338237998101</v>
      </c>
      <c r="AA4423">
        <v>627.094388171437</v>
      </c>
      <c r="AB4423">
        <v>621.79368350478001</v>
      </c>
      <c r="AC4423">
        <v>616.42129004938602</v>
      </c>
      <c r="AD4423">
        <v>610.97722947028603</v>
      </c>
      <c r="AE4423">
        <v>605.46152342816504</v>
      </c>
      <c r="AF4423">
        <v>599.87419357936994</v>
      </c>
      <c r="AG4423">
        <v>594.21526157590301</v>
      </c>
      <c r="AH4423">
        <v>588.48474906542299</v>
      </c>
      <c r="AI4423">
        <v>582.68267769125202</v>
      </c>
      <c r="AJ4423">
        <v>576.80906909236899</v>
      </c>
      <c r="AK4423">
        <v>570.86394490341502</v>
      </c>
      <c r="AL4423">
        <v>556.84419802122795</v>
      </c>
      <c r="AM4423">
        <v>543.04775968219406</v>
      </c>
      <c r="AN4423">
        <v>529.47156569013896</v>
      </c>
      <c r="AO4423">
        <v>516.11259080195703</v>
      </c>
      <c r="AP4423">
        <v>502.96784825497002</v>
      </c>
      <c r="AQ4423">
        <v>490.03438929984202</v>
      </c>
      <c r="AR4423">
        <v>477.30930273899202</v>
      </c>
      <c r="AS4423">
        <v>464.78971447042801</v>
      </c>
      <c r="AT4423">
        <v>452.47278703696099</v>
      </c>
      <c r="AU4423">
        <v>440.35571918071702</v>
      </c>
      <c r="AV4423">
        <v>428.43574540289399</v>
      </c>
      <c r="AW4423">
        <v>416.71013552871</v>
      </c>
      <c r="AX4423">
        <v>405.17619427746899</v>
      </c>
      <c r="AY4423">
        <v>393.83126083769997</v>
      </c>
      <c r="AZ4423">
        <v>382.67270844729802</v>
      </c>
      <c r="BA4423">
        <v>371.69794397862103</v>
      </c>
      <c r="BB4423">
        <v>360.90440752847297</v>
      </c>
      <c r="BC4423">
        <v>350.289572012929</v>
      </c>
      <c r="BD4423">
        <v>339.850942766944</v>
      </c>
      <c r="BE4423">
        <v>329.58605714867701</v>
      </c>
    </row>
    <row r="4424" spans="1:57" x14ac:dyDescent="0.25">
      <c r="A4424" t="s">
        <v>481</v>
      </c>
      <c r="B4424" t="s">
        <v>147</v>
      </c>
      <c r="C4424" t="s">
        <v>306</v>
      </c>
      <c r="D4424">
        <v>27.735205392000001</v>
      </c>
      <c r="E4424">
        <v>47.512769364</v>
      </c>
      <c r="F4424">
        <v>47.032937906192899</v>
      </c>
      <c r="G4424">
        <v>44.025595840241699</v>
      </c>
      <c r="H4424">
        <v>44.180991184160902</v>
      </c>
      <c r="I4424">
        <v>44.327642616420597</v>
      </c>
      <c r="J4424">
        <v>44.465432676115398</v>
      </c>
      <c r="K4424">
        <v>44.594243949847503</v>
      </c>
      <c r="L4424">
        <v>44.713959071716197</v>
      </c>
      <c r="M4424">
        <v>44.824460723305002</v>
      </c>
      <c r="N4424">
        <v>44.925631633669902</v>
      </c>
      <c r="O4424">
        <v>44.641093930485503</v>
      </c>
      <c r="P4424">
        <v>44.351866632441002</v>
      </c>
      <c r="Q4424">
        <v>44.057951154906597</v>
      </c>
      <c r="R4424">
        <v>43.759348912967802</v>
      </c>
      <c r="S4424">
        <v>43.456061321427399</v>
      </c>
      <c r="T4424">
        <v>43.148089794803901</v>
      </c>
      <c r="U4424">
        <v>42.835435747333101</v>
      </c>
      <c r="V4424">
        <v>42.518100592966803</v>
      </c>
      <c r="W4424">
        <v>42.196085745373502</v>
      </c>
      <c r="X4424">
        <v>41.869392617938502</v>
      </c>
      <c r="Y4424">
        <v>41.538022623763403</v>
      </c>
      <c r="Z4424">
        <v>41.201977175667103</v>
      </c>
      <c r="AA4424">
        <v>40.861257686184999</v>
      </c>
      <c r="AB4424">
        <v>40.515865567569101</v>
      </c>
      <c r="AC4424">
        <v>40.165802231788803</v>
      </c>
      <c r="AD4424">
        <v>39.811069090529998</v>
      </c>
      <c r="AE4424">
        <v>39.451667555195698</v>
      </c>
      <c r="AF4424">
        <v>39.087599036906099</v>
      </c>
      <c r="AG4424">
        <v>38.718864946498201</v>
      </c>
      <c r="AH4424">
        <v>38.345466694526301</v>
      </c>
      <c r="AI4424">
        <v>37.967405691261703</v>
      </c>
      <c r="AJ4424">
        <v>37.584683346693197</v>
      </c>
      <c r="AK4424">
        <v>37.1973010705265</v>
      </c>
      <c r="AL4424">
        <v>36.283779117765</v>
      </c>
      <c r="AM4424">
        <v>35.384807873951701</v>
      </c>
      <c r="AN4424">
        <v>34.5001876771029</v>
      </c>
      <c r="AO4424">
        <v>33.6297214034037</v>
      </c>
      <c r="AP4424">
        <v>32.773214436410797</v>
      </c>
      <c r="AQ4424">
        <v>31.930474636617401</v>
      </c>
      <c r="AR4424">
        <v>31.101312311376201</v>
      </c>
      <c r="AS4424">
        <v>30.285540185176099</v>
      </c>
      <c r="AT4424">
        <v>29.482973370269001</v>
      </c>
      <c r="AU4424">
        <v>28.693429337641401</v>
      </c>
      <c r="AV4424">
        <v>27.916727888329401</v>
      </c>
      <c r="AW4424">
        <v>27.1526911250699</v>
      </c>
      <c r="AX4424">
        <v>26.401143424286701</v>
      </c>
      <c r="AY4424">
        <v>25.661911408406699</v>
      </c>
      <c r="AZ4424">
        <v>24.934823918501799</v>
      </c>
      <c r="BA4424">
        <v>24.2197119872542</v>
      </c>
      <c r="BB4424">
        <v>23.5164088122397</v>
      </c>
      <c r="BC4424">
        <v>22.8247497295268</v>
      </c>
      <c r="BD4424">
        <v>22.144572187586899</v>
      </c>
      <c r="BE4424">
        <v>21.475715721512799</v>
      </c>
    </row>
    <row r="4425" spans="1:57" x14ac:dyDescent="0.25">
      <c r="A4425" t="s">
        <v>481</v>
      </c>
      <c r="B4425" t="s">
        <v>147</v>
      </c>
      <c r="C4425" t="s">
        <v>307</v>
      </c>
      <c r="D4425">
        <v>0.116058096</v>
      </c>
      <c r="E4425">
        <v>0.11802589199999999</v>
      </c>
      <c r="F4425">
        <v>0.116833948516691</v>
      </c>
      <c r="G4425">
        <v>0.109363446699301</v>
      </c>
      <c r="H4425">
        <v>0.10974946238149</v>
      </c>
      <c r="I4425">
        <v>0.110113757419165</v>
      </c>
      <c r="J4425">
        <v>0.110456040029122</v>
      </c>
      <c r="K4425">
        <v>0.110776018546169</v>
      </c>
      <c r="L4425">
        <v>0.111073401423101</v>
      </c>
      <c r="M4425">
        <v>0.111347897230666</v>
      </c>
      <c r="N4425">
        <v>0.111599214657541</v>
      </c>
      <c r="O4425">
        <v>0.110892398012763</v>
      </c>
      <c r="P4425">
        <v>0.11017393200248</v>
      </c>
      <c r="Q4425">
        <v>0.109443820142596</v>
      </c>
      <c r="R4425">
        <v>0.108702065948307</v>
      </c>
      <c r="S4425">
        <v>0.10794867293410799</v>
      </c>
      <c r="T4425">
        <v>0.107183644613787</v>
      </c>
      <c r="U4425">
        <v>0.10640698450043</v>
      </c>
      <c r="V4425">
        <v>0.105618696106417</v>
      </c>
      <c r="W4425">
        <v>0.104818782943426</v>
      </c>
      <c r="X4425">
        <v>0.104007248522429</v>
      </c>
      <c r="Y4425">
        <v>0.10318409635369399</v>
      </c>
      <c r="Z4425">
        <v>0.102349329946789</v>
      </c>
      <c r="AA4425">
        <v>0.101502952810575</v>
      </c>
      <c r="AB4425">
        <v>0.10064496845321</v>
      </c>
      <c r="AC4425">
        <v>9.9775380382150197E-2</v>
      </c>
      <c r="AD4425">
        <v>9.8894192104146794E-2</v>
      </c>
      <c r="AE4425">
        <v>9.8001407125249296E-2</v>
      </c>
      <c r="AF4425">
        <v>9.7097028950804104E-2</v>
      </c>
      <c r="AG4425">
        <v>9.6181061085454406E-2</v>
      </c>
      <c r="AH4425">
        <v>9.5253507033140505E-2</v>
      </c>
      <c r="AI4425">
        <v>9.4314370297100797E-2</v>
      </c>
      <c r="AJ4425">
        <v>9.3363654379870903E-2</v>
      </c>
      <c r="AK4425">
        <v>9.2401362783283605E-2</v>
      </c>
      <c r="AL4425">
        <v>9.0132094020811696E-2</v>
      </c>
      <c r="AM4425">
        <v>8.7898970497311005E-2</v>
      </c>
      <c r="AN4425">
        <v>8.5701496234878202E-2</v>
      </c>
      <c r="AO4425">
        <v>8.3539181560644396E-2</v>
      </c>
      <c r="AP4425">
        <v>8.1411543030271705E-2</v>
      </c>
      <c r="AQ4425">
        <v>7.9318103352350497E-2</v>
      </c>
      <c r="AR4425">
        <v>7.7258391313684602E-2</v>
      </c>
      <c r="AS4425">
        <v>7.5231941705456801E-2</v>
      </c>
      <c r="AT4425">
        <v>7.3238295250262195E-2</v>
      </c>
      <c r="AU4425">
        <v>7.1276998530000898E-2</v>
      </c>
      <c r="AV4425">
        <v>6.9347603914619804E-2</v>
      </c>
      <c r="AW4425">
        <v>6.7449669491693398E-2</v>
      </c>
      <c r="AX4425">
        <v>6.5582758996833995E-2</v>
      </c>
      <c r="AY4425">
        <v>6.3746441744922694E-2</v>
      </c>
      <c r="AZ4425">
        <v>6.1940292562149897E-2</v>
      </c>
      <c r="BA4425">
        <v>6.0163891718857998E-2</v>
      </c>
      <c r="BB4425">
        <v>5.8416824863175801E-2</v>
      </c>
      <c r="BC4425">
        <v>5.6698682955435301E-2</v>
      </c>
      <c r="BD4425">
        <v>5.5009062203363303E-2</v>
      </c>
      <c r="BE4425">
        <v>5.3347563998037299E-2</v>
      </c>
    </row>
    <row r="4426" spans="1:57" x14ac:dyDescent="0.25">
      <c r="A4426" t="s">
        <v>481</v>
      </c>
      <c r="B4426" t="s">
        <v>147</v>
      </c>
      <c r="C4426" t="s">
        <v>308</v>
      </c>
      <c r="D4426">
        <v>0.115137</v>
      </c>
      <c r="E4426">
        <v>0.10446066</v>
      </c>
      <c r="F4426">
        <v>0.10340571179466</v>
      </c>
      <c r="G4426">
        <v>9.6793827426306295E-2</v>
      </c>
      <c r="H4426">
        <v>9.7135476637750198E-2</v>
      </c>
      <c r="I4426">
        <v>9.7457901653358603E-2</v>
      </c>
      <c r="J4426">
        <v>9.7760844225846605E-2</v>
      </c>
      <c r="K4426">
        <v>9.8044046212378E-2</v>
      </c>
      <c r="L4426">
        <v>9.8307249574543204E-2</v>
      </c>
      <c r="M4426">
        <v>9.8550196378330304E-2</v>
      </c>
      <c r="N4426">
        <v>9.8772628794099607E-2</v>
      </c>
      <c r="O4426">
        <v>9.8147049677845197E-2</v>
      </c>
      <c r="P4426">
        <v>9.7511160108616296E-2</v>
      </c>
      <c r="Q4426">
        <v>9.6864963198218496E-2</v>
      </c>
      <c r="R4426">
        <v>9.6208462057831706E-2</v>
      </c>
      <c r="S4426">
        <v>9.5541659798013795E-2</v>
      </c>
      <c r="T4426">
        <v>9.48645595286981E-2</v>
      </c>
      <c r="U4426">
        <v>9.4177164359196194E-2</v>
      </c>
      <c r="V4426">
        <v>9.3479477398195301E-2</v>
      </c>
      <c r="W4426">
        <v>9.27715017537597E-2</v>
      </c>
      <c r="X4426">
        <v>9.2053240533331193E-2</v>
      </c>
      <c r="Y4426">
        <v>9.1324696843727696E-2</v>
      </c>
      <c r="Z4426">
        <v>9.0585873791145799E-2</v>
      </c>
      <c r="AA4426">
        <v>8.9836774481158302E-2</v>
      </c>
      <c r="AB4426">
        <v>8.9077402018715696E-2</v>
      </c>
      <c r="AC4426">
        <v>8.8307759508146302E-2</v>
      </c>
      <c r="AD4426">
        <v>8.7527850053155803E-2</v>
      </c>
      <c r="AE4426">
        <v>8.6737676756827503E-2</v>
      </c>
      <c r="AF4426">
        <v>8.59372427216233E-2</v>
      </c>
      <c r="AG4426">
        <v>8.5126551049382201E-2</v>
      </c>
      <c r="AH4426">
        <v>8.4305604841321505E-2</v>
      </c>
      <c r="AI4426">
        <v>8.3474407198037101E-2</v>
      </c>
      <c r="AJ4426">
        <v>8.2632961219502601E-2</v>
      </c>
      <c r="AK4426">
        <v>8.1781270005070003E-2</v>
      </c>
      <c r="AL4426">
        <v>7.97728182270043E-2</v>
      </c>
      <c r="AM4426">
        <v>7.7796357357499499E-2</v>
      </c>
      <c r="AN4426">
        <v>7.5851448423562007E-2</v>
      </c>
      <c r="AO4426">
        <v>7.3937658032567494E-2</v>
      </c>
      <c r="AP4426">
        <v>7.2054558304550501E-2</v>
      </c>
      <c r="AQ4426">
        <v>7.0201726805290701E-2</v>
      </c>
      <c r="AR4426">
        <v>6.8378746480185507E-2</v>
      </c>
      <c r="AS4426">
        <v>6.6585205588902005E-2</v>
      </c>
      <c r="AT4426">
        <v>6.4820697640796093E-2</v>
      </c>
      <c r="AU4426">
        <v>6.3084821331093402E-2</v>
      </c>
      <c r="AV4426">
        <v>6.1377180477820703E-2</v>
      </c>
      <c r="AW4426">
        <v>5.96973839594803E-2</v>
      </c>
      <c r="AX4426">
        <v>5.8045045653458999E-2</v>
      </c>
      <c r="AY4426">
        <v>5.6419784375162103E-2</v>
      </c>
      <c r="AZ4426">
        <v>5.4821223817865902E-2</v>
      </c>
      <c r="BA4426">
        <v>5.3248992493277997E-2</v>
      </c>
      <c r="BB4426">
        <v>5.1702723672800197E-2</v>
      </c>
      <c r="BC4426">
        <v>5.01820553294825E-2</v>
      </c>
      <c r="BD4426">
        <v>4.8686630080663901E-2</v>
      </c>
      <c r="BE4426">
        <v>4.7216095131288799E-2</v>
      </c>
    </row>
    <row r="4427" spans="1:57" x14ac:dyDescent="0.25">
      <c r="A4427" t="s">
        <v>481</v>
      </c>
      <c r="B4427" t="s">
        <v>147</v>
      </c>
      <c r="C4427" t="s">
        <v>437</v>
      </c>
      <c r="D4427">
        <v>0.413488368</v>
      </c>
      <c r="E4427">
        <v>0.28059933599999998</v>
      </c>
      <c r="F4427">
        <v>0.27776556330573599</v>
      </c>
      <c r="G4427">
        <v>0.26000490236918</v>
      </c>
      <c r="H4427">
        <v>0.26092263103254498</v>
      </c>
      <c r="I4427">
        <v>0.26178872019270899</v>
      </c>
      <c r="J4427">
        <v>0.26260247615295501</v>
      </c>
      <c r="K4427">
        <v>0.26336320549713699</v>
      </c>
      <c r="L4427">
        <v>0.26407021508961398</v>
      </c>
      <c r="M4427">
        <v>0.264722812075178</v>
      </c>
      <c r="N4427">
        <v>0.26532030387897998</v>
      </c>
      <c r="O4427">
        <v>0.26363989055748199</v>
      </c>
      <c r="P4427">
        <v>0.26193178158234298</v>
      </c>
      <c r="Q4427">
        <v>0.26019598531240901</v>
      </c>
      <c r="R4427">
        <v>0.25843251010484503</v>
      </c>
      <c r="S4427">
        <v>0.256641364315145</v>
      </c>
      <c r="T4427">
        <v>0.25482255629712802</v>
      </c>
      <c r="U4427">
        <v>0.252976094402939</v>
      </c>
      <c r="V4427">
        <v>0.25110198698304798</v>
      </c>
      <c r="W4427">
        <v>0.24920024238625099</v>
      </c>
      <c r="X4427">
        <v>0.24727086895967301</v>
      </c>
      <c r="Y4427">
        <v>0.24531387504876301</v>
      </c>
      <c r="Z4427">
        <v>0.24332926899729801</v>
      </c>
      <c r="AA4427">
        <v>0.24131705914738399</v>
      </c>
      <c r="AB4427">
        <v>0.239277253839452</v>
      </c>
      <c r="AC4427">
        <v>0.237209861412263</v>
      </c>
      <c r="AD4427">
        <v>0.23511489020290599</v>
      </c>
      <c r="AE4427">
        <v>0.23299234854679701</v>
      </c>
      <c r="AF4427">
        <v>0.230842244777683</v>
      </c>
      <c r="AG4427">
        <v>0.22866458722763899</v>
      </c>
      <c r="AH4427">
        <v>0.22645938422706899</v>
      </c>
      <c r="AI4427">
        <v>0.224226644104707</v>
      </c>
      <c r="AJ4427">
        <v>0.221966375187617</v>
      </c>
      <c r="AK4427">
        <v>0.21967858580119401</v>
      </c>
      <c r="AL4427">
        <v>0.21428353817931201</v>
      </c>
      <c r="AM4427">
        <v>0.20897442365128699</v>
      </c>
      <c r="AN4427">
        <v>0.20375006306000501</v>
      </c>
      <c r="AO4427">
        <v>0.19860929223818299</v>
      </c>
      <c r="AP4427">
        <v>0.19355096182649201</v>
      </c>
      <c r="AQ4427">
        <v>0.18857393709381001</v>
      </c>
      <c r="AR4427">
        <v>0.18367709775960001</v>
      </c>
      <c r="AS4427">
        <v>0.17885933781836499</v>
      </c>
      <c r="AT4427">
        <v>0.17411956536617801</v>
      </c>
      <c r="AU4427">
        <v>0.16945670242925301</v>
      </c>
      <c r="AV4427">
        <v>0.16486968479453001</v>
      </c>
      <c r="AW4427">
        <v>0.16035746184225899</v>
      </c>
      <c r="AX4427">
        <v>0.15591899638055401</v>
      </c>
      <c r="AY4427">
        <v>0.15155326448189799</v>
      </c>
      <c r="AZ4427">
        <v>0.14725925532157799</v>
      </c>
      <c r="BA4427">
        <v>0.14303597101801499</v>
      </c>
      <c r="BB4427">
        <v>0.13888242647499199</v>
      </c>
      <c r="BC4427">
        <v>0.13479764922572801</v>
      </c>
      <c r="BD4427">
        <v>0.13078067927880099</v>
      </c>
      <c r="BE4427">
        <v>0.12683056896589001</v>
      </c>
    </row>
    <row r="4428" spans="1:57" x14ac:dyDescent="0.25">
      <c r="A4428" t="s">
        <v>481</v>
      </c>
      <c r="B4428" t="s">
        <v>147</v>
      </c>
      <c r="C4428" t="s">
        <v>309</v>
      </c>
      <c r="D4428">
        <v>286.10028878399999</v>
      </c>
      <c r="E4428">
        <v>288.163501956</v>
      </c>
      <c r="F4428">
        <v>297.41846657434701</v>
      </c>
      <c r="G4428">
        <v>289.84349372241297</v>
      </c>
      <c r="H4428">
        <v>302.40619376698902</v>
      </c>
      <c r="I4428">
        <v>315.04685617071601</v>
      </c>
      <c r="J4428">
        <v>327.760179982723</v>
      </c>
      <c r="K4428">
        <v>340.540771567913</v>
      </c>
      <c r="L4428">
        <v>353.38314465384298</v>
      </c>
      <c r="M4428">
        <v>366.28172037757997</v>
      </c>
      <c r="N4428">
        <v>379.23082733254103</v>
      </c>
      <c r="O4428">
        <v>388.94643877423198</v>
      </c>
      <c r="P4428">
        <v>398.53925373809398</v>
      </c>
      <c r="Q4428">
        <v>408.00649859731499</v>
      </c>
      <c r="R4428">
        <v>417.34540084185198</v>
      </c>
      <c r="S4428">
        <v>426.553189078169</v>
      </c>
      <c r="T4428">
        <v>435.62709302894598</v>
      </c>
      <c r="U4428">
        <v>444.564343532809</v>
      </c>
      <c r="V4428">
        <v>453.362172544038</v>
      </c>
      <c r="W4428">
        <v>462.01781313229901</v>
      </c>
      <c r="X4428">
        <v>470.52849948235797</v>
      </c>
      <c r="Y4428">
        <v>478.89146689379902</v>
      </c>
      <c r="Z4428">
        <v>487.10395178075697</v>
      </c>
      <c r="AA4428">
        <v>495.16319167162601</v>
      </c>
      <c r="AB4428">
        <v>503.06642520878199</v>
      </c>
      <c r="AC4428">
        <v>510.81089214831002</v>
      </c>
      <c r="AD4428">
        <v>518.39383335971604</v>
      </c>
      <c r="AE4428">
        <v>525.81249082565796</v>
      </c>
      <c r="AF4428">
        <v>533.06410764165798</v>
      </c>
      <c r="AG4428">
        <v>540.14592801582796</v>
      </c>
      <c r="AH4428">
        <v>547.05519726858495</v>
      </c>
      <c r="AI4428">
        <v>553.78916183238505</v>
      </c>
      <c r="AJ4428">
        <v>560.34506925142898</v>
      </c>
      <c r="AK4428">
        <v>566.72016818139002</v>
      </c>
      <c r="AL4428">
        <v>564.79431818833996</v>
      </c>
      <c r="AM4428">
        <v>562.638659568511</v>
      </c>
      <c r="AN4428">
        <v>560.26009761553701</v>
      </c>
      <c r="AO4428">
        <v>557.66540133267904</v>
      </c>
      <c r="AP4428">
        <v>554.86120567976104</v>
      </c>
      <c r="AQ4428">
        <v>551.85401378667098</v>
      </c>
      <c r="AR4428">
        <v>548.65019913390904</v>
      </c>
      <c r="AS4428">
        <v>545.25600770062795</v>
      </c>
      <c r="AT4428">
        <v>541.67756008062497</v>
      </c>
      <c r="AU4428">
        <v>537.92085356673294</v>
      </c>
      <c r="AV4428">
        <v>533.99176420404694</v>
      </c>
      <c r="AW4428">
        <v>529.89604881242406</v>
      </c>
      <c r="AX4428">
        <v>525.63934697868797</v>
      </c>
      <c r="AY4428">
        <v>521.22718301895497</v>
      </c>
      <c r="AZ4428">
        <v>516.66496791150701</v>
      </c>
      <c r="BA4428">
        <v>511.95800120061699</v>
      </c>
      <c r="BB4428">
        <v>507.111472871736</v>
      </c>
      <c r="BC4428">
        <v>502.13046519845</v>
      </c>
      <c r="BD4428">
        <v>497.01995456158897</v>
      </c>
      <c r="BE4428">
        <v>491.78481324088801</v>
      </c>
    </row>
    <row r="4429" spans="1:57" x14ac:dyDescent="0.25">
      <c r="A4429" t="s">
        <v>481</v>
      </c>
      <c r="B4429" t="s">
        <v>147</v>
      </c>
      <c r="C4429" t="s">
        <v>352</v>
      </c>
      <c r="D4429">
        <v>21.422934504000001</v>
      </c>
      <c r="E4429">
        <v>22.724819964000002</v>
      </c>
      <c r="F4429">
        <v>22.4953220071835</v>
      </c>
      <c r="G4429">
        <v>21.056944326115602</v>
      </c>
      <c r="H4429">
        <v>21.131268160762101</v>
      </c>
      <c r="I4429">
        <v>21.2014098814021</v>
      </c>
      <c r="J4429">
        <v>21.267313307813801</v>
      </c>
      <c r="K4429">
        <v>21.328922282497398</v>
      </c>
      <c r="L4429">
        <v>21.386180670670701</v>
      </c>
      <c r="M4429">
        <v>21.439032360262701</v>
      </c>
      <c r="N4429">
        <v>21.487421261907699</v>
      </c>
      <c r="O4429">
        <v>21.351330098113401</v>
      </c>
      <c r="P4429">
        <v>21.212995954161901</v>
      </c>
      <c r="Q4429">
        <v>21.0724195070086</v>
      </c>
      <c r="R4429">
        <v>20.929601433473099</v>
      </c>
      <c r="S4429">
        <v>20.7845424102394</v>
      </c>
      <c r="T4429">
        <v>20.6372431138557</v>
      </c>
      <c r="U4429">
        <v>20.487704220735001</v>
      </c>
      <c r="V4429">
        <v>20.335926407154499</v>
      </c>
      <c r="W4429">
        <v>20.181910349255801</v>
      </c>
      <c r="X4429">
        <v>20.025656723045199</v>
      </c>
      <c r="Y4429">
        <v>19.867166204393001</v>
      </c>
      <c r="Z4429">
        <v>19.706439469034699</v>
      </c>
      <c r="AA4429">
        <v>19.543477192569799</v>
      </c>
      <c r="AB4429">
        <v>19.3782800504626</v>
      </c>
      <c r="AC4429">
        <v>19.210848718042101</v>
      </c>
      <c r="AD4429">
        <v>19.041183870501602</v>
      </c>
      <c r="AE4429">
        <v>18.869286182899199</v>
      </c>
      <c r="AF4429">
        <v>18.695156330157701</v>
      </c>
      <c r="AG4429">
        <v>18.518794987064599</v>
      </c>
      <c r="AH4429">
        <v>18.340202828271899</v>
      </c>
      <c r="AI4429">
        <v>18.159380528296602</v>
      </c>
      <c r="AJ4429">
        <v>17.9763287615202</v>
      </c>
      <c r="AK4429">
        <v>17.791048202189099</v>
      </c>
      <c r="AL4429">
        <v>17.354120988988299</v>
      </c>
      <c r="AM4429">
        <v>16.9241532152312</v>
      </c>
      <c r="AN4429">
        <v>16.5010493848505</v>
      </c>
      <c r="AO4429">
        <v>16.0847152157558</v>
      </c>
      <c r="AP4429">
        <v>15.6750576251045</v>
      </c>
      <c r="AQ4429">
        <v>15.271984714744701</v>
      </c>
      <c r="AR4429">
        <v>14.875405756829499</v>
      </c>
      <c r="AS4429">
        <v>14.4852311796012</v>
      </c>
      <c r="AT4429">
        <v>14.1013725533418</v>
      </c>
      <c r="AU4429">
        <v>13.723742576489601</v>
      </c>
      <c r="AV4429">
        <v>13.3522550619191</v>
      </c>
      <c r="AW4429">
        <v>12.986824923382301</v>
      </c>
      <c r="AX4429">
        <v>12.6273681621101</v>
      </c>
      <c r="AY4429">
        <v>12.273801853571101</v>
      </c>
      <c r="AZ4429">
        <v>11.926044134386499</v>
      </c>
      <c r="BA4429">
        <v>11.584014189400399</v>
      </c>
      <c r="BB4429">
        <v>11.247632238900501</v>
      </c>
      <c r="BC4429">
        <v>10.916819525991601</v>
      </c>
      <c r="BD4429">
        <v>10.591498304117099</v>
      </c>
      <c r="BE4429">
        <v>10.2715918247274</v>
      </c>
    </row>
    <row r="4430" spans="1:57" x14ac:dyDescent="0.25">
      <c r="A4430" t="s">
        <v>481</v>
      </c>
      <c r="B4430" t="s">
        <v>147</v>
      </c>
      <c r="C4430" t="s">
        <v>310</v>
      </c>
      <c r="D4430">
        <v>55.249515215999999</v>
      </c>
      <c r="E4430">
        <v>49.369657031999999</v>
      </c>
      <c r="F4430">
        <v>48.541035665378402</v>
      </c>
      <c r="G4430">
        <v>42.600759061434303</v>
      </c>
      <c r="H4430">
        <v>44.497900546026003</v>
      </c>
      <c r="I4430">
        <v>44.119471254896403</v>
      </c>
      <c r="J4430">
        <v>43.715528329334902</v>
      </c>
      <c r="K4430">
        <v>43.292546666266503</v>
      </c>
      <c r="L4430">
        <v>42.855588628262701</v>
      </c>
      <c r="M4430">
        <v>42.409585484074498</v>
      </c>
      <c r="N4430">
        <v>41.958945652668397</v>
      </c>
      <c r="O4430">
        <v>41.158824061484502</v>
      </c>
      <c r="P4430">
        <v>40.358449831394999</v>
      </c>
      <c r="Q4430">
        <v>39.5450437788042</v>
      </c>
      <c r="R4430">
        <v>38.805834403466797</v>
      </c>
      <c r="S4430">
        <v>38.054957871293098</v>
      </c>
      <c r="T4430">
        <v>37.294520740235299</v>
      </c>
      <c r="U4430">
        <v>36.525668273390899</v>
      </c>
      <c r="V4430">
        <v>35.749881761546902</v>
      </c>
      <c r="W4430">
        <v>35.0212598339103</v>
      </c>
      <c r="X4430">
        <v>34.287768773141302</v>
      </c>
      <c r="Y4430">
        <v>33.551491297122901</v>
      </c>
      <c r="Z4430">
        <v>32.814293204374998</v>
      </c>
      <c r="AA4430">
        <v>32.077844967097199</v>
      </c>
      <c r="AB4430">
        <v>31.392471468313701</v>
      </c>
      <c r="AC4430">
        <v>30.7108017184385</v>
      </c>
      <c r="AD4430">
        <v>30.034747053459</v>
      </c>
      <c r="AE4430">
        <v>29.3655014668063</v>
      </c>
      <c r="AF4430">
        <v>28.704113333347301</v>
      </c>
      <c r="AG4430">
        <v>28.051464970227201</v>
      </c>
      <c r="AH4430">
        <v>27.408574654800901</v>
      </c>
      <c r="AI4430">
        <v>26.775979763636101</v>
      </c>
      <c r="AJ4430">
        <v>26.153890038189701</v>
      </c>
      <c r="AK4430">
        <v>25.542329006238901</v>
      </c>
      <c r="AL4430">
        <v>24.9150394556445</v>
      </c>
      <c r="AM4430">
        <v>24.297741463161302</v>
      </c>
      <c r="AN4430">
        <v>23.6902979265823</v>
      </c>
      <c r="AO4430">
        <v>23.092573486588499</v>
      </c>
      <c r="AP4430">
        <v>22.504434505601999</v>
      </c>
      <c r="AQ4430">
        <v>21.925749046886502</v>
      </c>
      <c r="AR4430">
        <v>21.356386853894801</v>
      </c>
      <c r="AS4430">
        <v>20.7962193298582</v>
      </c>
      <c r="AT4430">
        <v>20.245119517616899</v>
      </c>
      <c r="AU4430">
        <v>19.702962079687499</v>
      </c>
      <c r="AV4430">
        <v>19.169623278564998</v>
      </c>
      <c r="AW4430">
        <v>18.644980957256902</v>
      </c>
      <c r="AX4430">
        <v>18.1289145200471</v>
      </c>
      <c r="AY4430">
        <v>17.621304913485702</v>
      </c>
      <c r="AZ4430">
        <v>17.122034607603599</v>
      </c>
      <c r="BA4430">
        <v>16.630987577347799</v>
      </c>
      <c r="BB4430">
        <v>16.1480492842364</v>
      </c>
      <c r="BC4430">
        <v>15.673106658229401</v>
      </c>
      <c r="BD4430">
        <v>15.206048079814201</v>
      </c>
      <c r="BE4430">
        <v>14.746763362301399</v>
      </c>
    </row>
    <row r="4431" spans="1:57" x14ac:dyDescent="0.25">
      <c r="A4431" t="s">
        <v>481</v>
      </c>
      <c r="B4431" t="s">
        <v>147</v>
      </c>
      <c r="C4431" t="s">
        <v>311</v>
      </c>
      <c r="D4431">
        <v>2.9242704599999998</v>
      </c>
      <c r="E4431">
        <v>2.0942373600000002</v>
      </c>
      <c r="F4431">
        <v>2.0590876359063399</v>
      </c>
      <c r="G4431">
        <v>1.8071039288967901</v>
      </c>
      <c r="H4431">
        <v>1.88757976796658</v>
      </c>
      <c r="I4431">
        <v>1.87152697750283</v>
      </c>
      <c r="J4431">
        <v>1.8543919108064899</v>
      </c>
      <c r="K4431">
        <v>1.8364492299242099</v>
      </c>
      <c r="L4431">
        <v>1.81791367786747</v>
      </c>
      <c r="M4431">
        <v>1.7989944367102799</v>
      </c>
      <c r="N4431">
        <v>1.77987850948755</v>
      </c>
      <c r="O4431">
        <v>1.7459377323070699</v>
      </c>
      <c r="P4431">
        <v>1.71198623830442</v>
      </c>
      <c r="Q4431">
        <v>1.67748194059213</v>
      </c>
      <c r="R4431">
        <v>1.64612503062432</v>
      </c>
      <c r="S4431">
        <v>1.6142732054150399</v>
      </c>
      <c r="T4431">
        <v>1.58201582415027</v>
      </c>
      <c r="U4431">
        <v>1.5494014683456401</v>
      </c>
      <c r="V4431">
        <v>1.51649297365153</v>
      </c>
      <c r="W4431">
        <v>1.4855851781774301</v>
      </c>
      <c r="X4431">
        <v>1.4544708363926999</v>
      </c>
      <c r="Y4431">
        <v>1.42323829619894</v>
      </c>
      <c r="Z4431">
        <v>1.39196670388156</v>
      </c>
      <c r="AA4431">
        <v>1.36072692007643</v>
      </c>
      <c r="AB4431">
        <v>1.3316537023756001</v>
      </c>
      <c r="AC4431">
        <v>1.30273759594113</v>
      </c>
      <c r="AD4431">
        <v>1.27405967873615</v>
      </c>
      <c r="AE4431">
        <v>1.2456705993938599</v>
      </c>
      <c r="AF4431">
        <v>1.21761482947727</v>
      </c>
      <c r="AG4431">
        <v>1.1899297964598601</v>
      </c>
      <c r="AH4431">
        <v>1.16265869518251</v>
      </c>
      <c r="AI4431">
        <v>1.1358243209035099</v>
      </c>
      <c r="AJ4431">
        <v>1.10943557075567</v>
      </c>
      <c r="AK4431">
        <v>1.0834934427761</v>
      </c>
      <c r="AL4431">
        <v>1.05688411851969</v>
      </c>
      <c r="AM4431">
        <v>1.03069863140412</v>
      </c>
      <c r="AN4431">
        <v>1.0049311656190201</v>
      </c>
      <c r="AO4431">
        <v>0.97957597928648399</v>
      </c>
      <c r="AP4431">
        <v>0.95462740356403097</v>
      </c>
      <c r="AQ4431">
        <v>0.93007984175809899</v>
      </c>
      <c r="AR4431">
        <v>0.90592776844792899</v>
      </c>
      <c r="AS4431">
        <v>0.88216572861978604</v>
      </c>
      <c r="AT4431">
        <v>0.85878833681136202</v>
      </c>
      <c r="AU4431">
        <v>0.83579027626624403</v>
      </c>
      <c r="AV4431">
        <v>0.81316629809834795</v>
      </c>
      <c r="AW4431">
        <v>0.79091122046618201</v>
      </c>
      <c r="AX4431">
        <v>0.76901992775685002</v>
      </c>
      <c r="AY4431">
        <v>0.74748736977965802</v>
      </c>
      <c r="AZ4431">
        <v>0.72630856096923502</v>
      </c>
      <c r="BA4431">
        <v>0.70547857959804094</v>
      </c>
      <c r="BB4431">
        <v>0.68499256699817501</v>
      </c>
      <c r="BC4431">
        <v>0.66484572679234699</v>
      </c>
      <c r="BD4431">
        <v>0.64503332413393499</v>
      </c>
      <c r="BE4431">
        <v>0.62555068495601196</v>
      </c>
    </row>
    <row r="4432" spans="1:57" x14ac:dyDescent="0.25">
      <c r="A4432" t="s">
        <v>481</v>
      </c>
      <c r="B4432" t="s">
        <v>147</v>
      </c>
      <c r="C4432" t="s">
        <v>353</v>
      </c>
      <c r="D4432">
        <v>1.98265914</v>
      </c>
      <c r="E4432">
        <v>1.8893772360000001</v>
      </c>
      <c r="F4432">
        <v>1.85766588855549</v>
      </c>
      <c r="G4432">
        <v>1.6303314474075401</v>
      </c>
      <c r="H4432">
        <v>1.70293506975265</v>
      </c>
      <c r="I4432">
        <v>1.6884525772445</v>
      </c>
      <c r="J4432">
        <v>1.6729936777082</v>
      </c>
      <c r="K4432">
        <v>1.65680616550959</v>
      </c>
      <c r="L4432">
        <v>1.6400837773115799</v>
      </c>
      <c r="M4432">
        <v>1.62301523281537</v>
      </c>
      <c r="N4432">
        <v>1.6057692422559899</v>
      </c>
      <c r="O4432">
        <v>1.57514858148383</v>
      </c>
      <c r="P4432">
        <v>1.54451825221838</v>
      </c>
      <c r="Q4432">
        <v>1.5133891949840199</v>
      </c>
      <c r="R4432">
        <v>1.4850996452815599</v>
      </c>
      <c r="S4432">
        <v>1.45636359337794</v>
      </c>
      <c r="T4432">
        <v>1.42726165726568</v>
      </c>
      <c r="U4432">
        <v>1.39783766617421</v>
      </c>
      <c r="V4432">
        <v>1.36814830911581</v>
      </c>
      <c r="W4432">
        <v>1.3402639411357999</v>
      </c>
      <c r="X4432">
        <v>1.31219323138531</v>
      </c>
      <c r="Y4432">
        <v>1.2840158854971899</v>
      </c>
      <c r="Z4432">
        <v>1.25580330759822</v>
      </c>
      <c r="AA4432">
        <v>1.2276194266751099</v>
      </c>
      <c r="AB4432">
        <v>1.20139017647149</v>
      </c>
      <c r="AC4432">
        <v>1.1753026687732</v>
      </c>
      <c r="AD4432">
        <v>1.1494300504263499</v>
      </c>
      <c r="AE4432">
        <v>1.1238180155707</v>
      </c>
      <c r="AF4432">
        <v>1.0985066855222001</v>
      </c>
      <c r="AG4432">
        <v>1.0735298265662601</v>
      </c>
      <c r="AH4432">
        <v>1.04892640818675</v>
      </c>
      <c r="AI4432">
        <v>1.02471699578994</v>
      </c>
      <c r="AJ4432">
        <v>1.0009096161833499</v>
      </c>
      <c r="AK4432">
        <v>0.97750516977523505</v>
      </c>
      <c r="AL4432">
        <v>0.95349879281163696</v>
      </c>
      <c r="AM4432">
        <v>0.92987479287033403</v>
      </c>
      <c r="AN4432">
        <v>0.90662792304857498</v>
      </c>
      <c r="AO4432">
        <v>0.88375300314396499</v>
      </c>
      <c r="AP4432">
        <v>0.86124491884514198</v>
      </c>
      <c r="AQ4432">
        <v>0.83909862093198095</v>
      </c>
      <c r="AR4432">
        <v>0.81730912448519899</v>
      </c>
      <c r="AS4432">
        <v>0.79587150810525897</v>
      </c>
      <c r="AT4432">
        <v>0.77478091314047004</v>
      </c>
      <c r="AU4432">
        <v>0.75403254292416599</v>
      </c>
      <c r="AV4432">
        <v>0.73362166202087398</v>
      </c>
      <c r="AW4432">
        <v>0.71354359548135504</v>
      </c>
      <c r="AX4432">
        <v>0.69379372810642503</v>
      </c>
      <c r="AY4432">
        <v>0.67436750371944498</v>
      </c>
      <c r="AZ4432">
        <v>0.65526042444739396</v>
      </c>
      <c r="BA4432">
        <v>0.63646805001041196</v>
      </c>
      <c r="BB4432">
        <v>0.61798599701972501</v>
      </c>
      <c r="BC4432">
        <v>0.59980993828385099</v>
      </c>
      <c r="BD4432">
        <v>0.581935602122992</v>
      </c>
      <c r="BE4432">
        <v>0.56435877169152204</v>
      </c>
    </row>
    <row r="4433" spans="1:57" x14ac:dyDescent="0.25">
      <c r="A4433" t="s">
        <v>481</v>
      </c>
      <c r="B4433" t="s">
        <v>147</v>
      </c>
      <c r="C4433" t="s">
        <v>312</v>
      </c>
      <c r="D4433">
        <v>2.4633037799999999</v>
      </c>
      <c r="E4433">
        <v>3.0744928439999999</v>
      </c>
      <c r="F4433">
        <v>3.02289049115375</v>
      </c>
      <c r="G4433">
        <v>2.6529600721846802</v>
      </c>
      <c r="H4433">
        <v>2.7711044602377002</v>
      </c>
      <c r="I4433">
        <v>2.7475377956610401</v>
      </c>
      <c r="J4433">
        <v>2.72238227081673</v>
      </c>
      <c r="K4433">
        <v>2.6960411095766599</v>
      </c>
      <c r="L4433">
        <v>2.6688295703087199</v>
      </c>
      <c r="M4433">
        <v>2.64105474751991</v>
      </c>
      <c r="N4433">
        <v>2.6129911752738701</v>
      </c>
      <c r="O4433">
        <v>2.56316364447231</v>
      </c>
      <c r="P4433">
        <v>2.5133203805959301</v>
      </c>
      <c r="Q4433">
        <v>2.4626655606457799</v>
      </c>
      <c r="R4433">
        <v>2.41663133494274</v>
      </c>
      <c r="S4433">
        <v>2.3698705376497999</v>
      </c>
      <c r="T4433">
        <v>2.32251435455471</v>
      </c>
      <c r="U4433">
        <v>2.27463410685777</v>
      </c>
      <c r="V4433">
        <v>2.2263220418663199</v>
      </c>
      <c r="W4433">
        <v>2.1809471489224901</v>
      </c>
      <c r="X4433">
        <v>2.1352690309641198</v>
      </c>
      <c r="Y4433">
        <v>2.08941738913988</v>
      </c>
      <c r="Z4433">
        <v>2.0435084159563099</v>
      </c>
      <c r="AA4433">
        <v>1.99764613998345</v>
      </c>
      <c r="AB4433">
        <v>1.9549645407146701</v>
      </c>
      <c r="AC4433">
        <v>1.9125135922180201</v>
      </c>
      <c r="AD4433">
        <v>1.8704123228434899</v>
      </c>
      <c r="AE4433">
        <v>1.8287350884703899</v>
      </c>
      <c r="AF4433">
        <v>1.7875471765894499</v>
      </c>
      <c r="AG4433">
        <v>1.74690353345536</v>
      </c>
      <c r="AH4433">
        <v>1.7068675722378499</v>
      </c>
      <c r="AI4433">
        <v>1.66747275803494</v>
      </c>
      <c r="AJ4433">
        <v>1.62873215248503</v>
      </c>
      <c r="AK4433">
        <v>1.5906472207792399</v>
      </c>
      <c r="AL4433">
        <v>1.55158279638657</v>
      </c>
      <c r="AM4433">
        <v>1.51314059575968</v>
      </c>
      <c r="AN4433">
        <v>1.4753120808656901</v>
      </c>
      <c r="AO4433">
        <v>1.4380888222099999</v>
      </c>
      <c r="AP4433">
        <v>1.4014624975193399</v>
      </c>
      <c r="AQ4433">
        <v>1.3654248904402699</v>
      </c>
      <c r="AR4433">
        <v>1.32996788925303</v>
      </c>
      <c r="AS4433">
        <v>1.29508348560049</v>
      </c>
      <c r="AT4433">
        <v>1.26076377323208</v>
      </c>
      <c r="AU4433">
        <v>1.2270009467624701</v>
      </c>
      <c r="AV4433">
        <v>1.19378730044494</v>
      </c>
      <c r="AW4433">
        <v>1.1611152269590701</v>
      </c>
      <c r="AX4433">
        <v>1.1289772162128899</v>
      </c>
      <c r="AY4433">
        <v>1.09736585415893</v>
      </c>
      <c r="AZ4433">
        <v>1.0662738216244201</v>
      </c>
      <c r="BA4433">
        <v>1.03569389315519</v>
      </c>
      <c r="BB4433">
        <v>1.00561893587319</v>
      </c>
      <c r="BC4433">
        <v>0.97604190834750904</v>
      </c>
      <c r="BD4433">
        <v>0.94695585947875305</v>
      </c>
      <c r="BE4433">
        <v>0.91835392739653698</v>
      </c>
    </row>
    <row r="4434" spans="1:57" x14ac:dyDescent="0.25">
      <c r="A4434" t="s">
        <v>481</v>
      </c>
      <c r="B4434" t="s">
        <v>147</v>
      </c>
      <c r="C4434" t="s">
        <v>313</v>
      </c>
      <c r="D4434">
        <v>0.88944379200000001</v>
      </c>
      <c r="E4434">
        <v>0.83200089599999905</v>
      </c>
      <c r="F4434">
        <v>0.81803657538446295</v>
      </c>
      <c r="G4434">
        <v>0.71792821421505404</v>
      </c>
      <c r="H4434">
        <v>0.74989974308340401</v>
      </c>
      <c r="I4434">
        <v>0.74352227302951301</v>
      </c>
      <c r="J4434">
        <v>0.73671483509689295</v>
      </c>
      <c r="K4434">
        <v>0.729586547322149</v>
      </c>
      <c r="L4434">
        <v>0.72222272304243196</v>
      </c>
      <c r="M4434">
        <v>0.714706466339597</v>
      </c>
      <c r="N4434">
        <v>0.70711206998273901</v>
      </c>
      <c r="O4434">
        <v>0.69362804111167697</v>
      </c>
      <c r="P4434">
        <v>0.68013975464984899</v>
      </c>
      <c r="Q4434">
        <v>0.66643184972904401</v>
      </c>
      <c r="R4434">
        <v>0.65397434243435804</v>
      </c>
      <c r="S4434">
        <v>0.64132021467428602</v>
      </c>
      <c r="T4434">
        <v>0.62850496716341797</v>
      </c>
      <c r="U4434">
        <v>0.61554790041912599</v>
      </c>
      <c r="V4434">
        <v>0.60247397785692403</v>
      </c>
      <c r="W4434">
        <v>0.59019489525673496</v>
      </c>
      <c r="X4434">
        <v>0.57783375571363005</v>
      </c>
      <c r="Y4434">
        <v>0.56542565817803503</v>
      </c>
      <c r="Z4434">
        <v>0.55300204597229896</v>
      </c>
      <c r="AA4434">
        <v>0.54059107068690104</v>
      </c>
      <c r="AB4434">
        <v>0.52904083113970501</v>
      </c>
      <c r="AC4434">
        <v>0.51755300892727396</v>
      </c>
      <c r="AD4434">
        <v>0.50615981479097905</v>
      </c>
      <c r="AE4434">
        <v>0.49488137047490499</v>
      </c>
      <c r="AF4434">
        <v>0.48373534368997101</v>
      </c>
      <c r="AG4434">
        <v>0.47273660366354298</v>
      </c>
      <c r="AH4434">
        <v>0.46190231088898198</v>
      </c>
      <c r="AI4434">
        <v>0.45124152149129498</v>
      </c>
      <c r="AJ4434">
        <v>0.44075777013308198</v>
      </c>
      <c r="AK4434">
        <v>0.43045145331560802</v>
      </c>
      <c r="AL4434">
        <v>0.41988007203565098</v>
      </c>
      <c r="AM4434">
        <v>0.409477073235962</v>
      </c>
      <c r="AN4434">
        <v>0.399240146405063</v>
      </c>
      <c r="AO4434">
        <v>0.38916701040345802</v>
      </c>
      <c r="AP4434">
        <v>0.37925541310724498</v>
      </c>
      <c r="AQ4434">
        <v>0.36950313105591598</v>
      </c>
      <c r="AR4434">
        <v>0.359907969104303</v>
      </c>
      <c r="AS4434">
        <v>0.35046776007861602</v>
      </c>
      <c r="AT4434">
        <v>0.34118036443653299</v>
      </c>
      <c r="AU4434">
        <v>0.33204366993128298</v>
      </c>
      <c r="AV4434">
        <v>0.32305559127969502</v>
      </c>
      <c r="AW4434">
        <v>0.31421406983414502</v>
      </c>
      <c r="AX4434">
        <v>0.30551707325837901</v>
      </c>
      <c r="AY4434">
        <v>0.29696259520714402</v>
      </c>
      <c r="AZ4434">
        <v>0.28854865500960802</v>
      </c>
      <c r="BA4434">
        <v>0.28027329735650303</v>
      </c>
      <c r="BB4434">
        <v>0.27213459199095802</v>
      </c>
      <c r="BC4434">
        <v>0.26413063340298898</v>
      </c>
      <c r="BD4434">
        <v>0.25625954052757999</v>
      </c>
      <c r="BE4434">
        <v>0.24851945644633799</v>
      </c>
    </row>
    <row r="4435" spans="1:57" x14ac:dyDescent="0.25">
      <c r="A4435" t="s">
        <v>481</v>
      </c>
      <c r="B4435" t="s">
        <v>147</v>
      </c>
      <c r="C4435" t="s">
        <v>314</v>
      </c>
      <c r="D4435">
        <v>383.10748181999998</v>
      </c>
      <c r="E4435">
        <v>355.22460799200002</v>
      </c>
      <c r="F4435">
        <v>349.26251066689201</v>
      </c>
      <c r="G4435">
        <v>306.52102622367698</v>
      </c>
      <c r="H4435">
        <v>320.17134062089201</v>
      </c>
      <c r="I4435">
        <v>317.44846578894698</v>
      </c>
      <c r="J4435">
        <v>314.54201522781102</v>
      </c>
      <c r="K4435">
        <v>311.49857712262298</v>
      </c>
      <c r="L4435">
        <v>308.35457618985902</v>
      </c>
      <c r="M4435">
        <v>305.14549389960098</v>
      </c>
      <c r="N4435">
        <v>301.90304971261702</v>
      </c>
      <c r="O4435">
        <v>296.14601400159302</v>
      </c>
      <c r="P4435">
        <v>290.38716050285097</v>
      </c>
      <c r="Q4435">
        <v>284.53454042119603</v>
      </c>
      <c r="R4435">
        <v>279.21578034943701</v>
      </c>
      <c r="S4435">
        <v>273.813072738588</v>
      </c>
      <c r="T4435">
        <v>268.34157469663398</v>
      </c>
      <c r="U4435">
        <v>262.80952662181102</v>
      </c>
      <c r="V4435">
        <v>257.22758669914498</v>
      </c>
      <c r="W4435">
        <v>251.98500544217299</v>
      </c>
      <c r="X4435">
        <v>246.70738979338699</v>
      </c>
      <c r="Y4435">
        <v>241.40972532667899</v>
      </c>
      <c r="Z4435">
        <v>236.10543683751499</v>
      </c>
      <c r="AA4435">
        <v>230.80654370921499</v>
      </c>
      <c r="AB4435">
        <v>225.87514359283</v>
      </c>
      <c r="AC4435">
        <v>220.97039269447001</v>
      </c>
      <c r="AD4435">
        <v>216.106043460834</v>
      </c>
      <c r="AE4435">
        <v>211.29068691470701</v>
      </c>
      <c r="AF4435">
        <v>206.53186632403001</v>
      </c>
      <c r="AG4435">
        <v>201.835930138051</v>
      </c>
      <c r="AH4435">
        <v>197.21020506706</v>
      </c>
      <c r="AI4435">
        <v>192.65855764349899</v>
      </c>
      <c r="AJ4435">
        <v>188.18249699932099</v>
      </c>
      <c r="AK4435">
        <v>183.78219242160901</v>
      </c>
      <c r="AL4435">
        <v>179.26871799007901</v>
      </c>
      <c r="AM4435">
        <v>174.82713482793699</v>
      </c>
      <c r="AN4435">
        <v>170.456456457238</v>
      </c>
      <c r="AO4435">
        <v>166.15570894047099</v>
      </c>
      <c r="AP4435">
        <v>161.923930728393</v>
      </c>
      <c r="AQ4435">
        <v>157.76017250966299</v>
      </c>
      <c r="AR4435">
        <v>153.663497062235</v>
      </c>
      <c r="AS4435">
        <v>149.632979106504</v>
      </c>
      <c r="AT4435">
        <v>145.66770516018201</v>
      </c>
      <c r="AU4435">
        <v>141.766773394875</v>
      </c>
      <c r="AV4435">
        <v>137.929293494359</v>
      </c>
      <c r="AW4435">
        <v>134.15438651451299</v>
      </c>
      <c r="AX4435">
        <v>130.44118474491501</v>
      </c>
      <c r="AY4435">
        <v>126.78883157205701</v>
      </c>
      <c r="AZ4435">
        <v>123.196481344182</v>
      </c>
      <c r="BA4435">
        <v>119.66329923770699</v>
      </c>
      <c r="BB4435">
        <v>116.188461125228</v>
      </c>
      <c r="BC4435">
        <v>112.77115344507401</v>
      </c>
      <c r="BD4435">
        <v>109.410573072411</v>
      </c>
      <c r="BE4435">
        <v>106.105927191856</v>
      </c>
    </row>
    <row r="4436" spans="1:57" x14ac:dyDescent="0.25">
      <c r="A4436" t="s">
        <v>481</v>
      </c>
      <c r="B4436" t="s">
        <v>147</v>
      </c>
      <c r="C4436" t="s">
        <v>315</v>
      </c>
      <c r="D4436">
        <v>1107.714696948</v>
      </c>
      <c r="E4436">
        <v>1199.7401004000001</v>
      </c>
      <c r="F4436">
        <v>1179.6036372088499</v>
      </c>
      <c r="G4436">
        <v>1035.24800507229</v>
      </c>
      <c r="H4436">
        <v>1081.3507502001701</v>
      </c>
      <c r="I4436">
        <v>1072.1544781774601</v>
      </c>
      <c r="J4436">
        <v>1062.3381951566</v>
      </c>
      <c r="K4436">
        <v>1052.05924866547</v>
      </c>
      <c r="L4436">
        <v>1041.4406600039099</v>
      </c>
      <c r="M4436">
        <v>1030.60226473938</v>
      </c>
      <c r="N4436">
        <v>1019.65119258133</v>
      </c>
      <c r="O4436">
        <v>1000.20730708874</v>
      </c>
      <c r="P4436">
        <v>980.75728217682297</v>
      </c>
      <c r="Q4436">
        <v>960.99056881746696</v>
      </c>
      <c r="R4436">
        <v>943.02692103257198</v>
      </c>
      <c r="S4436">
        <v>924.77974776349095</v>
      </c>
      <c r="T4436">
        <v>906.30024081913803</v>
      </c>
      <c r="U4436">
        <v>887.61623142513099</v>
      </c>
      <c r="V4436">
        <v>868.76371667086903</v>
      </c>
      <c r="W4436">
        <v>851.05735618208098</v>
      </c>
      <c r="X4436">
        <v>833.23267009363803</v>
      </c>
      <c r="Y4436">
        <v>815.34027087304003</v>
      </c>
      <c r="Z4436">
        <v>797.42549959490805</v>
      </c>
      <c r="AA4436">
        <v>779.52895067705094</v>
      </c>
      <c r="AB4436">
        <v>762.87357732274597</v>
      </c>
      <c r="AC4436">
        <v>746.30820937569001</v>
      </c>
      <c r="AD4436">
        <v>729.87929452394997</v>
      </c>
      <c r="AE4436">
        <v>713.61584819693803</v>
      </c>
      <c r="AF4436">
        <v>697.54334712355205</v>
      </c>
      <c r="AG4436">
        <v>681.68323263687296</v>
      </c>
      <c r="AH4436">
        <v>666.06025006124401</v>
      </c>
      <c r="AI4436">
        <v>650.68745827242003</v>
      </c>
      <c r="AJ4436">
        <v>635.56995423180899</v>
      </c>
      <c r="AK4436">
        <v>620.70830969176495</v>
      </c>
      <c r="AL4436">
        <v>605.46444385080497</v>
      </c>
      <c r="AM4436">
        <v>590.463384495696</v>
      </c>
      <c r="AN4436">
        <v>575.70179988330301</v>
      </c>
      <c r="AO4436">
        <v>561.176400624709</v>
      </c>
      <c r="AP4436">
        <v>546.88393917129895</v>
      </c>
      <c r="AQ4436">
        <v>532.82120930689405</v>
      </c>
      <c r="AR4436">
        <v>518.98504564586005</v>
      </c>
      <c r="AS4436">
        <v>505.37232313711598</v>
      </c>
      <c r="AT4436">
        <v>491.97995657398201</v>
      </c>
      <c r="AU4436">
        <v>478.80490010979798</v>
      </c>
      <c r="AV4436">
        <v>465.844146779239</v>
      </c>
      <c r="AW4436">
        <v>453.09472802528097</v>
      </c>
      <c r="AX4436">
        <v>440.55371323172398</v>
      </c>
      <c r="AY4436">
        <v>428.21820926123598</v>
      </c>
      <c r="AZ4436">
        <v>416.08535999883401</v>
      </c>
      <c r="BA4436">
        <v>404.15234590075403</v>
      </c>
      <c r="BB4436">
        <v>392.41638354863602</v>
      </c>
      <c r="BC4436">
        <v>380.87472520897097</v>
      </c>
      <c r="BD4436">
        <v>369.524658397743</v>
      </c>
      <c r="BE4436">
        <v>358.36350545021998</v>
      </c>
    </row>
    <row r="4437" spans="1:57" x14ac:dyDescent="0.25">
      <c r="A4437" t="s">
        <v>481</v>
      </c>
      <c r="B4437" t="s">
        <v>147</v>
      </c>
      <c r="C4437" t="s">
        <v>316</v>
      </c>
      <c r="D4437">
        <v>0.26678289599999999</v>
      </c>
      <c r="E4437">
        <v>0.23906627999999999</v>
      </c>
      <c r="F4437">
        <v>0.235053786505902</v>
      </c>
      <c r="G4437">
        <v>0.20628875317874201</v>
      </c>
      <c r="H4437">
        <v>0.21547541933404901</v>
      </c>
      <c r="I4437">
        <v>0.21364292366135801</v>
      </c>
      <c r="J4437">
        <v>0.21168688146151601</v>
      </c>
      <c r="K4437">
        <v>0.20963864659870499</v>
      </c>
      <c r="L4437">
        <v>0.20752273291929799</v>
      </c>
      <c r="M4437">
        <v>0.20536301946452801</v>
      </c>
      <c r="N4437">
        <v>0.20318085344210099</v>
      </c>
      <c r="O4437">
        <v>0.199306366482874</v>
      </c>
      <c r="P4437">
        <v>0.195430656151904</v>
      </c>
      <c r="Q4437">
        <v>0.19149184087926899</v>
      </c>
      <c r="R4437">
        <v>0.18791231357186899</v>
      </c>
      <c r="S4437">
        <v>0.18427628954258099</v>
      </c>
      <c r="T4437">
        <v>0.180593969530149</v>
      </c>
      <c r="U4437">
        <v>0.176870899325342</v>
      </c>
      <c r="V4437">
        <v>0.17311425189024901</v>
      </c>
      <c r="W4437">
        <v>0.169585992950682</v>
      </c>
      <c r="X4437">
        <v>0.16603415585370501</v>
      </c>
      <c r="Y4437">
        <v>0.16246882589556</v>
      </c>
      <c r="Z4437">
        <v>0.15889903796808699</v>
      </c>
      <c r="AA4437">
        <v>0.15533288112027999</v>
      </c>
      <c r="AB4437">
        <v>0.15201404719241701</v>
      </c>
      <c r="AC4437">
        <v>0.148713148197198</v>
      </c>
      <c r="AD4437">
        <v>0.145439439535854</v>
      </c>
      <c r="AE4437">
        <v>0.14219870296959</v>
      </c>
      <c r="AF4437">
        <v>0.138996015120256</v>
      </c>
      <c r="AG4437">
        <v>0.13583564849631799</v>
      </c>
      <c r="AH4437">
        <v>0.132722533976252</v>
      </c>
      <c r="AI4437">
        <v>0.12965927373768599</v>
      </c>
      <c r="AJ4437">
        <v>0.12664688342692701</v>
      </c>
      <c r="AK4437">
        <v>0.123685476974241</v>
      </c>
      <c r="AL4437">
        <v>0.120647907172079</v>
      </c>
      <c r="AM4437">
        <v>0.117658720218264</v>
      </c>
      <c r="AN4437">
        <v>0.114717252212807</v>
      </c>
      <c r="AO4437">
        <v>0.111822847695438</v>
      </c>
      <c r="AP4437">
        <v>0.108974859543195</v>
      </c>
      <c r="AQ4437">
        <v>0.106172648869227</v>
      </c>
      <c r="AR4437">
        <v>0.10341558492278401</v>
      </c>
      <c r="AS4437">
        <v>0.100703044990383</v>
      </c>
      <c r="AT4437">
        <v>9.8034414298138306E-2</v>
      </c>
      <c r="AU4437">
        <v>9.5409085915239E-2</v>
      </c>
      <c r="AV4437">
        <v>9.2826460658567894E-2</v>
      </c>
      <c r="AW4437">
        <v>9.0285946998438601E-2</v>
      </c>
      <c r="AX4437">
        <v>8.7786960965446095E-2</v>
      </c>
      <c r="AY4437">
        <v>8.5328926058413607E-2</v>
      </c>
      <c r="AZ4437">
        <v>8.2911273153425197E-2</v>
      </c>
      <c r="BA4437">
        <v>8.0533440413930693E-2</v>
      </c>
      <c r="BB4437">
        <v>7.8194873201910806E-2</v>
      </c>
      <c r="BC4437">
        <v>7.5895023990089905E-2</v>
      </c>
      <c r="BD4437">
        <v>7.3633352275185193E-2</v>
      </c>
      <c r="BE4437">
        <v>7.1409324492179599E-2</v>
      </c>
    </row>
    <row r="4438" spans="1:57" x14ac:dyDescent="0.25">
      <c r="A4438" t="s">
        <v>481</v>
      </c>
      <c r="B4438" t="s">
        <v>147</v>
      </c>
      <c r="C4438" t="s">
        <v>411</v>
      </c>
      <c r="D4438">
        <v>8.049416076</v>
      </c>
      <c r="E4438">
        <v>7.5990001319999996</v>
      </c>
      <c r="F4438">
        <v>7.4714583532460104</v>
      </c>
      <c r="G4438">
        <v>6.5571282685093699</v>
      </c>
      <c r="H4438">
        <v>6.8491371512628199</v>
      </c>
      <c r="I4438">
        <v>6.7908891421388597</v>
      </c>
      <c r="J4438">
        <v>6.7287140627642401</v>
      </c>
      <c r="K4438">
        <v>6.6636085322273901</v>
      </c>
      <c r="L4438">
        <v>6.5963517516846997</v>
      </c>
      <c r="M4438">
        <v>6.5277027442718696</v>
      </c>
      <c r="N4438">
        <v>6.4583400558472803</v>
      </c>
      <c r="O4438">
        <v>6.3351849755298097</v>
      </c>
      <c r="P4438">
        <v>6.2119910089167103</v>
      </c>
      <c r="Q4438">
        <v>6.08679117823932</v>
      </c>
      <c r="R4438">
        <v>5.9730117339720996</v>
      </c>
      <c r="S4438">
        <v>5.8574364756022703</v>
      </c>
      <c r="T4438">
        <v>5.7403896454907999</v>
      </c>
      <c r="U4438">
        <v>5.6220475230561098</v>
      </c>
      <c r="V4438">
        <v>5.5026381092519001</v>
      </c>
      <c r="W4438">
        <v>5.3904882897646003</v>
      </c>
      <c r="X4438">
        <v>5.2775890110843404</v>
      </c>
      <c r="Y4438">
        <v>5.1642608460977897</v>
      </c>
      <c r="Z4438">
        <v>5.0507909793642396</v>
      </c>
      <c r="AA4438">
        <v>4.9374365307267398</v>
      </c>
      <c r="AB4438">
        <v>4.8319435291377504</v>
      </c>
      <c r="AC4438">
        <v>4.7270206102702899</v>
      </c>
      <c r="AD4438">
        <v>4.6229619678315101</v>
      </c>
      <c r="AE4438">
        <v>4.5199513818349804</v>
      </c>
      <c r="AF4438">
        <v>4.4181502186184503</v>
      </c>
      <c r="AG4438">
        <v>4.3176942848394404</v>
      </c>
      <c r="AH4438">
        <v>4.2187403142129298</v>
      </c>
      <c r="AI4438">
        <v>4.1213710199853297</v>
      </c>
      <c r="AJ4438">
        <v>4.0256186856574203</v>
      </c>
      <c r="AK4438">
        <v>3.9314869326353401</v>
      </c>
      <c r="AL4438">
        <v>3.8349342388485601</v>
      </c>
      <c r="AM4438">
        <v>3.7399194502442499</v>
      </c>
      <c r="AN4438">
        <v>3.6464214639881498</v>
      </c>
      <c r="AO4438">
        <v>3.5544194455121398</v>
      </c>
      <c r="AP4438">
        <v>3.4638928252592498</v>
      </c>
      <c r="AQ4438">
        <v>3.3748212954668699</v>
      </c>
      <c r="AR4438">
        <v>3.2871848069878098</v>
      </c>
      <c r="AS4438">
        <v>3.2009635661487899</v>
      </c>
      <c r="AT4438">
        <v>3.11613803164584</v>
      </c>
      <c r="AU4438">
        <v>3.0326889114763498</v>
      </c>
      <c r="AV4438">
        <v>2.9505971599070699</v>
      </c>
      <c r="AW4438">
        <v>2.8698439744780302</v>
      </c>
      <c r="AX4438">
        <v>2.7904107930415898</v>
      </c>
      <c r="AY4438">
        <v>2.7122792908364199</v>
      </c>
      <c r="AZ4438">
        <v>2.6354313775960598</v>
      </c>
      <c r="BA4438">
        <v>2.5598491946914201</v>
      </c>
      <c r="BB4438">
        <v>2.4855151123071102</v>
      </c>
      <c r="BC4438">
        <v>2.4124117266510199</v>
      </c>
      <c r="BD4438">
        <v>2.34052185719682</v>
      </c>
      <c r="BE4438">
        <v>2.2698285439590302</v>
      </c>
    </row>
    <row r="4439" spans="1:57" x14ac:dyDescent="0.25">
      <c r="A4439" t="s">
        <v>481</v>
      </c>
      <c r="B4439" t="s">
        <v>147</v>
      </c>
      <c r="C4439" t="s">
        <v>444</v>
      </c>
      <c r="D4439">
        <v>0.121165992</v>
      </c>
      <c r="E4439">
        <v>7.3352736000000002E-2</v>
      </c>
      <c r="F4439">
        <v>7.21215821293065E-2</v>
      </c>
      <c r="G4439">
        <v>6.3295603427172595E-2</v>
      </c>
      <c r="H4439">
        <v>6.6114349329816996E-2</v>
      </c>
      <c r="I4439">
        <v>6.5552084457915993E-2</v>
      </c>
      <c r="J4439">
        <v>6.4951911789943501E-2</v>
      </c>
      <c r="K4439">
        <v>6.4323451635889997E-2</v>
      </c>
      <c r="L4439">
        <v>6.3674225582243393E-2</v>
      </c>
      <c r="M4439">
        <v>6.3011560438152897E-2</v>
      </c>
      <c r="N4439">
        <v>6.2342006169975699E-2</v>
      </c>
      <c r="O4439">
        <v>6.1153196861295202E-2</v>
      </c>
      <c r="P4439">
        <v>5.9964012185312797E-2</v>
      </c>
      <c r="Q4439">
        <v>5.87554650123433E-2</v>
      </c>
      <c r="R4439">
        <v>5.7657158209792399E-2</v>
      </c>
      <c r="S4439">
        <v>5.6541516511138798E-2</v>
      </c>
      <c r="T4439">
        <v>5.5411669810301399E-2</v>
      </c>
      <c r="U4439">
        <v>5.42693197229423E-2</v>
      </c>
      <c r="V4439">
        <v>5.3116667129897897E-2</v>
      </c>
      <c r="W4439">
        <v>5.2034091006934298E-2</v>
      </c>
      <c r="X4439">
        <v>5.0944280395042202E-2</v>
      </c>
      <c r="Y4439">
        <v>4.9850329766904102E-2</v>
      </c>
      <c r="Z4439">
        <v>4.87550112994901E-2</v>
      </c>
      <c r="AA4439">
        <v>4.7660806956695403E-2</v>
      </c>
      <c r="AB4439">
        <v>4.6642488735746897E-2</v>
      </c>
      <c r="AC4439">
        <v>4.5629673492380403E-2</v>
      </c>
      <c r="AD4439">
        <v>4.4625201062489697E-2</v>
      </c>
      <c r="AE4439">
        <v>4.3630845464574998E-2</v>
      </c>
      <c r="AF4439">
        <v>4.2648164359139901E-2</v>
      </c>
      <c r="AG4439">
        <v>4.1678468680481501E-2</v>
      </c>
      <c r="AH4439">
        <v>4.07232713706469E-2</v>
      </c>
      <c r="AI4439">
        <v>3.97833708561166E-2</v>
      </c>
      <c r="AJ4439">
        <v>3.8859078767771699E-2</v>
      </c>
      <c r="AK4439">
        <v>3.7950430062849497E-2</v>
      </c>
      <c r="AL4439">
        <v>3.7018412148070702E-2</v>
      </c>
      <c r="AM4439">
        <v>3.6101239548581202E-2</v>
      </c>
      <c r="AN4439">
        <v>3.5198708559866697E-2</v>
      </c>
      <c r="AO4439">
        <v>3.4310618066971499E-2</v>
      </c>
      <c r="AP4439">
        <v>3.3436769513078397E-2</v>
      </c>
      <c r="AQ4439">
        <v>3.2576966868456299E-2</v>
      </c>
      <c r="AR4439">
        <v>3.1731016599775501E-2</v>
      </c>
      <c r="AS4439">
        <v>3.0898727639781399E-2</v>
      </c>
      <c r="AT4439">
        <v>3.0079911357327099E-2</v>
      </c>
      <c r="AU4439">
        <v>2.9274381527757999E-2</v>
      </c>
      <c r="AV4439">
        <v>2.8481954303644599E-2</v>
      </c>
      <c r="AW4439">
        <v>2.7702448185860599E-2</v>
      </c>
      <c r="AX4439">
        <v>2.6935683995001999E-2</v>
      </c>
      <c r="AY4439">
        <v>2.6181484843141901E-2</v>
      </c>
      <c r="AZ4439">
        <v>2.5439676105919601E-2</v>
      </c>
      <c r="BA4439">
        <v>2.47100853949574E-2</v>
      </c>
      <c r="BB4439">
        <v>2.3992542530603799E-2</v>
      </c>
      <c r="BC4439">
        <v>2.3286879514997801E-2</v>
      </c>
      <c r="BD4439">
        <v>2.25929305054508E-2</v>
      </c>
      <c r="BE4439">
        <v>2.1910531788143301E-2</v>
      </c>
    </row>
    <row r="4440" spans="1:57" x14ac:dyDescent="0.25">
      <c r="A4440" t="s">
        <v>481</v>
      </c>
      <c r="B4440" t="s">
        <v>147</v>
      </c>
      <c r="C4440" t="s">
        <v>465</v>
      </c>
      <c r="D4440">
        <v>10.519837416</v>
      </c>
      <c r="E4440">
        <v>14.619719448</v>
      </c>
      <c r="F4440">
        <v>14.3743417679246</v>
      </c>
      <c r="G4440">
        <v>12.615261745616801</v>
      </c>
      <c r="H4440">
        <v>13.1770577540419</v>
      </c>
      <c r="I4440">
        <v>13.064994385571801</v>
      </c>
      <c r="J4440">
        <v>12.9453757250475</v>
      </c>
      <c r="K4440">
        <v>12.8201191683389</v>
      </c>
      <c r="L4440">
        <v>12.6907238208683</v>
      </c>
      <c r="M4440">
        <v>12.558649967555199</v>
      </c>
      <c r="N4440">
        <v>12.4252030630531</v>
      </c>
      <c r="O4440">
        <v>12.1882649538859</v>
      </c>
      <c r="P4440">
        <v>11.9512520313588</v>
      </c>
      <c r="Q4440">
        <v>11.7103800261416</v>
      </c>
      <c r="R4440">
        <v>11.491479706988899</v>
      </c>
      <c r="S4440">
        <v>11.269124420353</v>
      </c>
      <c r="T4440">
        <v>11.0439379762442</v>
      </c>
      <c r="U4440">
        <v>10.8162595187073</v>
      </c>
      <c r="V4440">
        <v>10.5865276988701</v>
      </c>
      <c r="W4440">
        <v>10.370762615495</v>
      </c>
      <c r="X4440">
        <v>10.1535556472735</v>
      </c>
      <c r="Y4440">
        <v>9.93552354451265</v>
      </c>
      <c r="Z4440">
        <v>9.7172188217030602</v>
      </c>
      <c r="AA4440">
        <v>9.4991361518154296</v>
      </c>
      <c r="AB4440">
        <v>9.2961781231053298</v>
      </c>
      <c r="AC4440">
        <v>9.09431687677532</v>
      </c>
      <c r="AD4440">
        <v>8.8941184122183401</v>
      </c>
      <c r="AE4440">
        <v>8.6959363038773301</v>
      </c>
      <c r="AF4440">
        <v>8.5000810045152093</v>
      </c>
      <c r="AG4440">
        <v>8.3068137926156496</v>
      </c>
      <c r="AH4440">
        <v>8.1164362082367205</v>
      </c>
      <c r="AI4440">
        <v>7.9291073834269099</v>
      </c>
      <c r="AJ4440">
        <v>7.7448894284264496</v>
      </c>
      <c r="AK4440">
        <v>7.5637893104601499</v>
      </c>
      <c r="AL4440">
        <v>7.3780315435709003</v>
      </c>
      <c r="AM4440">
        <v>7.1952325530883998</v>
      </c>
      <c r="AN4440">
        <v>7.0153517392611899</v>
      </c>
      <c r="AO4440">
        <v>6.8383490184552196</v>
      </c>
      <c r="AP4440">
        <v>6.6641848168914297</v>
      </c>
      <c r="AQ4440">
        <v>6.4928200644570797</v>
      </c>
      <c r="AR4440">
        <v>6.3242161885897303</v>
      </c>
      <c r="AS4440">
        <v>6.1583351082332802</v>
      </c>
      <c r="AT4440">
        <v>5.9951392278650903</v>
      </c>
      <c r="AU4440">
        <v>5.8345914315934504</v>
      </c>
      <c r="AV4440">
        <v>5.67665507732446</v>
      </c>
      <c r="AW4440">
        <v>5.5212939909976804</v>
      </c>
      <c r="AX4440">
        <v>5.3684724608897101</v>
      </c>
      <c r="AY4440">
        <v>5.2181552319847997</v>
      </c>
      <c r="AZ4440">
        <v>5.0703075004118903</v>
      </c>
      <c r="BA4440">
        <v>4.9248949079472499</v>
      </c>
      <c r="BB4440">
        <v>4.7818835365818604</v>
      </c>
      <c r="BC4440">
        <v>4.6412399031529796</v>
      </c>
      <c r="BD4440">
        <v>4.5029309540390203</v>
      </c>
      <c r="BE4440">
        <v>4.3669240599170296</v>
      </c>
    </row>
    <row r="4441" spans="1:57" x14ac:dyDescent="0.25">
      <c r="A4441" t="s">
        <v>481</v>
      </c>
      <c r="B4441" t="s">
        <v>147</v>
      </c>
      <c r="C4441" t="s">
        <v>317</v>
      </c>
      <c r="D4441">
        <v>291.08128287599999</v>
      </c>
      <c r="E4441">
        <v>281.533704156</v>
      </c>
      <c r="F4441">
        <v>295.865609722876</v>
      </c>
      <c r="G4441">
        <v>276.43374940354698</v>
      </c>
      <c r="H4441">
        <v>306.32026356667302</v>
      </c>
      <c r="I4441">
        <v>321.19692685553099</v>
      </c>
      <c r="J4441">
        <v>335.63420214669998</v>
      </c>
      <c r="K4441">
        <v>349.65417596620398</v>
      </c>
      <c r="L4441">
        <v>363.277130440799</v>
      </c>
      <c r="M4441">
        <v>376.53016490593302</v>
      </c>
      <c r="N4441">
        <v>389.44336138409199</v>
      </c>
      <c r="O4441">
        <v>398.67093438063802</v>
      </c>
      <c r="P4441">
        <v>407.31160631205</v>
      </c>
      <c r="Q4441">
        <v>415.22923893911099</v>
      </c>
      <c r="R4441">
        <v>423.35773236323001</v>
      </c>
      <c r="S4441">
        <v>430.81469630324398</v>
      </c>
      <c r="T4441">
        <v>437.60883361954899</v>
      </c>
      <c r="U4441">
        <v>443.74046013764797</v>
      </c>
      <c r="V4441">
        <v>449.21583112500502</v>
      </c>
      <c r="W4441">
        <v>454.72669247638601</v>
      </c>
      <c r="X4441">
        <v>459.63295602306499</v>
      </c>
      <c r="Y4441">
        <v>463.95532474152498</v>
      </c>
      <c r="Z4441">
        <v>467.714790078563</v>
      </c>
      <c r="AA4441">
        <v>470.93252303434798</v>
      </c>
      <c r="AB4441">
        <v>474.36765195980701</v>
      </c>
      <c r="AC4441">
        <v>477.347728677757</v>
      </c>
      <c r="AD4441">
        <v>479.90599011310002</v>
      </c>
      <c r="AE4441">
        <v>482.06718851843999</v>
      </c>
      <c r="AF4441">
        <v>483.85569867650003</v>
      </c>
      <c r="AG4441">
        <v>485.29487453597699</v>
      </c>
      <c r="AH4441">
        <v>486.41206976271002</v>
      </c>
      <c r="AI4441">
        <v>487.22774769011801</v>
      </c>
      <c r="AJ4441">
        <v>487.757286190061</v>
      </c>
      <c r="AK4441">
        <v>488.01295419592299</v>
      </c>
      <c r="AL4441">
        <v>487.49292477024699</v>
      </c>
      <c r="AM4441">
        <v>486.68783754537299</v>
      </c>
      <c r="AN4441">
        <v>485.60591225114899</v>
      </c>
      <c r="AO4441">
        <v>484.25520806289899</v>
      </c>
      <c r="AP4441">
        <v>482.64362623719398</v>
      </c>
      <c r="AQ4441">
        <v>480.77891270850301</v>
      </c>
      <c r="AR4441">
        <v>478.66866064725502</v>
      </c>
      <c r="AS4441">
        <v>476.32031297985799</v>
      </c>
      <c r="AT4441">
        <v>473.74116487120301</v>
      </c>
      <c r="AU4441">
        <v>470.938366170167</v>
      </c>
      <c r="AV4441">
        <v>467.91892381864102</v>
      </c>
      <c r="AW4441">
        <v>464.68970422458602</v>
      </c>
      <c r="AX4441">
        <v>461.25743559961597</v>
      </c>
      <c r="AY4441">
        <v>457.62871026161298</v>
      </c>
      <c r="AZ4441">
        <v>453.80998690285202</v>
      </c>
      <c r="BA4441">
        <v>449.80759282411998</v>
      </c>
      <c r="BB4441">
        <v>445.62772613531598</v>
      </c>
      <c r="BC4441">
        <v>441.27645792297699</v>
      </c>
      <c r="BD4441">
        <v>436.759734385223</v>
      </c>
      <c r="BE4441">
        <v>432.08337893455501</v>
      </c>
    </row>
    <row r="4442" spans="1:57" x14ac:dyDescent="0.25">
      <c r="A4442" t="s">
        <v>481</v>
      </c>
      <c r="B4442" t="s">
        <v>147</v>
      </c>
      <c r="C4442" t="s">
        <v>354</v>
      </c>
      <c r="D4442">
        <v>18.020698956</v>
      </c>
      <c r="E4442">
        <v>19.115840232</v>
      </c>
      <c r="F4442">
        <v>18.794999565699701</v>
      </c>
      <c r="G4442">
        <v>16.494935410478199</v>
      </c>
      <c r="H4442">
        <v>17.229505097552401</v>
      </c>
      <c r="I4442">
        <v>17.082977973338199</v>
      </c>
      <c r="J4442">
        <v>16.926572016884499</v>
      </c>
      <c r="K4442">
        <v>16.762794296349799</v>
      </c>
      <c r="L4442">
        <v>16.593604949193601</v>
      </c>
      <c r="M4442">
        <v>16.4209133535897</v>
      </c>
      <c r="N4442">
        <v>16.2464264412388</v>
      </c>
      <c r="O4442">
        <v>15.9366208354731</v>
      </c>
      <c r="P4442">
        <v>15.6267174083887</v>
      </c>
      <c r="Q4442">
        <v>15.311768083644701</v>
      </c>
      <c r="R4442">
        <v>15.0255475756151</v>
      </c>
      <c r="S4442">
        <v>14.734809565957001</v>
      </c>
      <c r="T4442">
        <v>14.440369710027699</v>
      </c>
      <c r="U4442">
        <v>14.1426714515882</v>
      </c>
      <c r="V4442">
        <v>13.842288343702</v>
      </c>
      <c r="W4442">
        <v>13.5601672759132</v>
      </c>
      <c r="X4442">
        <v>13.2761608887477</v>
      </c>
      <c r="Y4442">
        <v>12.991075606732</v>
      </c>
      <c r="Z4442">
        <v>12.705633863614899</v>
      </c>
      <c r="AA4442">
        <v>12.420482463154199</v>
      </c>
      <c r="AB4442">
        <v>12.155107107325801</v>
      </c>
      <c r="AC4442">
        <v>11.89116583625</v>
      </c>
      <c r="AD4442">
        <v>11.629398715699301</v>
      </c>
      <c r="AE4442">
        <v>11.3702680577299</v>
      </c>
      <c r="AF4442">
        <v>11.1141797911586</v>
      </c>
      <c r="AG4442">
        <v>10.8614755475583</v>
      </c>
      <c r="AH4442">
        <v>10.6125496020443</v>
      </c>
      <c r="AI4442">
        <v>10.367610025833599</v>
      </c>
      <c r="AJ4442">
        <v>10.126738030431801</v>
      </c>
      <c r="AK4442">
        <v>9.8899427257508297</v>
      </c>
      <c r="AL4442">
        <v>9.6470573676331295</v>
      </c>
      <c r="AM4442">
        <v>9.4080407224052092</v>
      </c>
      <c r="AN4442">
        <v>9.1728397043450691</v>
      </c>
      <c r="AO4442">
        <v>8.9414019025739098</v>
      </c>
      <c r="AP4442">
        <v>8.7136755728677304</v>
      </c>
      <c r="AQ4442">
        <v>8.4896096295654093</v>
      </c>
      <c r="AR4442">
        <v>8.2691536375718595</v>
      </c>
      <c r="AS4442">
        <v>8.0522578044552198</v>
      </c>
      <c r="AT4442">
        <v>7.8388729726371498</v>
      </c>
      <c r="AU4442">
        <v>7.6289506116750099</v>
      </c>
      <c r="AV4442">
        <v>7.4224428106348403</v>
      </c>
      <c r="AW4442">
        <v>7.2193022705542997</v>
      </c>
      <c r="AX4442">
        <v>7.0194822969943198</v>
      </c>
      <c r="AY4442">
        <v>6.8229367926784796</v>
      </c>
      <c r="AZ4442">
        <v>6.6296202502192498</v>
      </c>
      <c r="BA4442">
        <v>6.4394877449299504</v>
      </c>
      <c r="BB4442">
        <v>6.2524949277213997</v>
      </c>
      <c r="BC4442">
        <v>6.0685980180825396</v>
      </c>
      <c r="BD4442">
        <v>5.88775379714368</v>
      </c>
      <c r="BE4442">
        <v>5.7099196008217898</v>
      </c>
    </row>
    <row r="4443" spans="1:57" x14ac:dyDescent="0.25">
      <c r="A4443" t="s">
        <v>481</v>
      </c>
      <c r="B4443" t="s">
        <v>147</v>
      </c>
      <c r="C4443" t="s">
        <v>320</v>
      </c>
      <c r="D4443">
        <v>14.538369924</v>
      </c>
      <c r="E4443">
        <v>7.962749316</v>
      </c>
      <c r="F4443">
        <v>7.8823335106577099</v>
      </c>
      <c r="G4443">
        <v>7.3783277181270304</v>
      </c>
      <c r="H4443">
        <v>7.4043706995205598</v>
      </c>
      <c r="I4443">
        <v>7.4289482732454397</v>
      </c>
      <c r="J4443">
        <v>7.4520407538200599</v>
      </c>
      <c r="K4443">
        <v>7.4736284637248698</v>
      </c>
      <c r="L4443">
        <v>7.4936917334002704</v>
      </c>
      <c r="M4443">
        <v>7.51221090124469</v>
      </c>
      <c r="N4443">
        <v>7.5291663136126097</v>
      </c>
      <c r="O4443">
        <v>7.4814801351023403</v>
      </c>
      <c r="P4443">
        <v>7.4330080190691099</v>
      </c>
      <c r="Q4443">
        <v>7.3837502027172599</v>
      </c>
      <c r="R4443">
        <v>7.3337069232035503</v>
      </c>
      <c r="S4443">
        <v>7.2828784176372103</v>
      </c>
      <c r="T4443">
        <v>7.2312649230799702</v>
      </c>
      <c r="U4443">
        <v>7.1788666765460798</v>
      </c>
      <c r="V4443">
        <v>7.1256839150022397</v>
      </c>
      <c r="W4443">
        <v>7.0717168753676596</v>
      </c>
      <c r="X4443">
        <v>7.01696579451409</v>
      </c>
      <c r="Y4443">
        <v>6.9614309092657498</v>
      </c>
      <c r="Z4443">
        <v>6.9051124563994701</v>
      </c>
      <c r="AA4443">
        <v>6.84801067264452</v>
      </c>
      <c r="AB4443">
        <v>6.79012579468277</v>
      </c>
      <c r="AC4443">
        <v>6.7314580591486397</v>
      </c>
      <c r="AD4443">
        <v>6.6720077026290703</v>
      </c>
      <c r="AE4443">
        <v>6.6117749616636496</v>
      </c>
      <c r="AF4443">
        <v>6.5507600727444402</v>
      </c>
      <c r="AG4443">
        <v>6.4889632723161803</v>
      </c>
      <c r="AH4443">
        <v>6.4263847967761398</v>
      </c>
      <c r="AI4443">
        <v>6.36302488247419</v>
      </c>
      <c r="AJ4443">
        <v>6.2988837657128496</v>
      </c>
      <c r="AK4443">
        <v>6.2339616827472</v>
      </c>
      <c r="AL4443">
        <v>6.0808629178915004</v>
      </c>
      <c r="AM4443">
        <v>5.9302027321646298</v>
      </c>
      <c r="AN4443">
        <v>5.7819476638605201</v>
      </c>
      <c r="AO4443">
        <v>5.6360646766492701</v>
      </c>
      <c r="AP4443">
        <v>5.4925211544158499</v>
      </c>
      <c r="AQ4443">
        <v>5.3512848961594504</v>
      </c>
      <c r="AR4443">
        <v>5.2123241109527196</v>
      </c>
      <c r="AS4443">
        <v>5.0756074129605198</v>
      </c>
      <c r="AT4443">
        <v>4.94110381651707</v>
      </c>
      <c r="AU4443">
        <v>4.8087827312611902</v>
      </c>
      <c r="AV4443">
        <v>4.6786139573287704</v>
      </c>
      <c r="AW4443">
        <v>4.5505676806018798</v>
      </c>
      <c r="AX4443">
        <v>4.4246144680137904</v>
      </c>
      <c r="AY4443">
        <v>4.3007252629093999</v>
      </c>
      <c r="AZ4443">
        <v>4.1788713804602997</v>
      </c>
      <c r="BA4443">
        <v>4.0590245031338998</v>
      </c>
      <c r="BB4443">
        <v>3.9411566762159702</v>
      </c>
      <c r="BC4443">
        <v>3.82524030338609</v>
      </c>
      <c r="BD4443">
        <v>3.71124814234518</v>
      </c>
      <c r="BE4443">
        <v>3.5991533004947498</v>
      </c>
    </row>
    <row r="4444" spans="1:57" x14ac:dyDescent="0.25">
      <c r="A4444" t="s">
        <v>481</v>
      </c>
      <c r="B4444" t="s">
        <v>147</v>
      </c>
      <c r="C4444" t="s">
        <v>321</v>
      </c>
      <c r="D4444">
        <v>0.41738209199999998</v>
      </c>
      <c r="E4444">
        <v>0.48240309599999998</v>
      </c>
      <c r="F4444">
        <v>0.47753130713349601</v>
      </c>
      <c r="G4444">
        <v>0.44699738661559202</v>
      </c>
      <c r="H4444">
        <v>0.44857513499805901</v>
      </c>
      <c r="I4444">
        <v>0.45006410535070202</v>
      </c>
      <c r="J4444">
        <v>0.451463105078237</v>
      </c>
      <c r="K4444">
        <v>0.45277094206774299</v>
      </c>
      <c r="L4444">
        <v>0.45398642468853201</v>
      </c>
      <c r="M4444">
        <v>0.45510836179203201</v>
      </c>
      <c r="N4444">
        <v>0.45613556271167</v>
      </c>
      <c r="O4444">
        <v>0.45324661578682601</v>
      </c>
      <c r="P4444">
        <v>0.450310054818227</v>
      </c>
      <c r="Q4444">
        <v>0.44732589417630098</v>
      </c>
      <c r="R4444">
        <v>0.44429414822859198</v>
      </c>
      <c r="S4444">
        <v>0.44121483133976502</v>
      </c>
      <c r="T4444">
        <v>0.43808795787160698</v>
      </c>
      <c r="U4444">
        <v>0.43491354218303002</v>
      </c>
      <c r="V4444">
        <v>0.43169159863006301</v>
      </c>
      <c r="W4444">
        <v>0.428422141565859</v>
      </c>
      <c r="X4444">
        <v>0.42510518534069802</v>
      </c>
      <c r="Y4444">
        <v>0.421740744301976</v>
      </c>
      <c r="Z4444">
        <v>0.41832883279422101</v>
      </c>
      <c r="AA4444">
        <v>0.41486946515908002</v>
      </c>
      <c r="AB4444">
        <v>0.41136265573532699</v>
      </c>
      <c r="AC4444">
        <v>0.40780841885886299</v>
      </c>
      <c r="AD4444">
        <v>0.40420676886270901</v>
      </c>
      <c r="AE4444">
        <v>0.40055772007702101</v>
      </c>
      <c r="AF4444">
        <v>0.39686128682907501</v>
      </c>
      <c r="AG4444">
        <v>0.39311748344327901</v>
      </c>
      <c r="AH4444">
        <v>0.38932632424116498</v>
      </c>
      <c r="AI4444">
        <v>0.38548782354139599</v>
      </c>
      <c r="AJ4444">
        <v>0.38160199565976299</v>
      </c>
      <c r="AK4444">
        <v>0.377668854909185</v>
      </c>
      <c r="AL4444">
        <v>0.36839375214891501</v>
      </c>
      <c r="AM4444">
        <v>0.35926638455836002</v>
      </c>
      <c r="AN4444">
        <v>0.35028472494440099</v>
      </c>
      <c r="AO4444">
        <v>0.34144677188426498</v>
      </c>
      <c r="AP4444">
        <v>0.33275054941283799</v>
      </c>
      <c r="AQ4444">
        <v>0.32419410671365001</v>
      </c>
      <c r="AR4444">
        <v>0.31577551781350599</v>
      </c>
      <c r="AS4444">
        <v>0.30749288128069202</v>
      </c>
      <c r="AT4444">
        <v>0.29934431992675398</v>
      </c>
      <c r="AU4444">
        <v>0.291327980511766</v>
      </c>
      <c r="AV4444">
        <v>0.283442033453086</v>
      </c>
      <c r="AW4444">
        <v>0.27568467253752799</v>
      </c>
      <c r="AX4444">
        <v>0.26805411463693501</v>
      </c>
      <c r="AY4444">
        <v>0.26054859942710101</v>
      </c>
      <c r="AZ4444">
        <v>0.25316638911</v>
      </c>
      <c r="BA4444">
        <v>0.24590576813929799</v>
      </c>
      <c r="BB4444">
        <v>0.238765042949099</v>
      </c>
      <c r="BC4444">
        <v>0.23174254168589001</v>
      </c>
      <c r="BD4444">
        <v>0.22483661394365101</v>
      </c>
      <c r="BE4444">
        <v>0.218045630502087</v>
      </c>
    </row>
    <row r="4445" spans="1:57" x14ac:dyDescent="0.25">
      <c r="A4445" t="s">
        <v>481</v>
      </c>
      <c r="B4445" t="s">
        <v>147</v>
      </c>
      <c r="C4445" t="s">
        <v>322</v>
      </c>
      <c r="D4445">
        <v>3.6579234239999998</v>
      </c>
      <c r="E4445">
        <v>6.1962965280000004</v>
      </c>
      <c r="F4445">
        <v>6.13372012936372</v>
      </c>
      <c r="G4445">
        <v>5.7415227590315201</v>
      </c>
      <c r="H4445">
        <v>5.7617883769460798</v>
      </c>
      <c r="I4445">
        <v>5.7809136725813604</v>
      </c>
      <c r="J4445">
        <v>5.7988833274743001</v>
      </c>
      <c r="K4445">
        <v>5.8156820293575597</v>
      </c>
      <c r="L4445">
        <v>5.8312944721579596</v>
      </c>
      <c r="M4445">
        <v>5.8457053559949301</v>
      </c>
      <c r="N4445">
        <v>5.8588993871790001</v>
      </c>
      <c r="O4445">
        <v>5.8217918894278</v>
      </c>
      <c r="P4445">
        <v>5.7840728061862796</v>
      </c>
      <c r="Q4445">
        <v>5.7457423220374801</v>
      </c>
      <c r="R4445">
        <v>5.7068006215273996</v>
      </c>
      <c r="S4445">
        <v>5.6672478891650604</v>
      </c>
      <c r="T4445">
        <v>5.6270843094225196</v>
      </c>
      <c r="U4445">
        <v>5.5863100667349102</v>
      </c>
      <c r="V4445">
        <v>5.5449253455003298</v>
      </c>
      <c r="W4445">
        <v>5.5029303300799297</v>
      </c>
      <c r="X4445">
        <v>5.4603252047979502</v>
      </c>
      <c r="Y4445">
        <v>5.4171101539416098</v>
      </c>
      <c r="Z4445">
        <v>5.3732853617612903</v>
      </c>
      <c r="AA4445">
        <v>5.3288510124703397</v>
      </c>
      <c r="AB4445">
        <v>5.28380729024523</v>
      </c>
      <c r="AC4445">
        <v>5.2381543792254996</v>
      </c>
      <c r="AD4445">
        <v>5.19189246351376</v>
      </c>
      <c r="AE4445">
        <v>5.1450217271757399</v>
      </c>
      <c r="AF4445">
        <v>5.0975423542402201</v>
      </c>
      <c r="AG4445">
        <v>5.0494545286991501</v>
      </c>
      <c r="AH4445">
        <v>5.0007584345075102</v>
      </c>
      <c r="AI4445">
        <v>4.9514542555834504</v>
      </c>
      <c r="AJ4445">
        <v>4.9015421758082196</v>
      </c>
      <c r="AK4445">
        <v>4.8510223790261904</v>
      </c>
      <c r="AL4445">
        <v>4.7318869764824596</v>
      </c>
      <c r="AM4445">
        <v>4.6146491797516997</v>
      </c>
      <c r="AN4445">
        <v>4.4992829502578999</v>
      </c>
      <c r="AO4445">
        <v>4.3857625804360101</v>
      </c>
      <c r="AP4445">
        <v>4.2740626897155298</v>
      </c>
      <c r="AQ4445">
        <v>4.1641582205514203</v>
      </c>
      <c r="AR4445">
        <v>4.0560244345016097</v>
      </c>
      <c r="AS4445">
        <v>3.9496369083507501</v>
      </c>
      <c r="AT4445">
        <v>3.84497153027946</v>
      </c>
      <c r="AU4445">
        <v>3.7420044960787502</v>
      </c>
      <c r="AV4445">
        <v>3.64071230540904</v>
      </c>
      <c r="AW4445">
        <v>3.5410717581030999</v>
      </c>
      <c r="AX4445">
        <v>3.4430599505127502</v>
      </c>
      <c r="AY4445">
        <v>3.34665427189839</v>
      </c>
      <c r="AZ4445">
        <v>3.2518324008612698</v>
      </c>
      <c r="BA4445">
        <v>3.1585723018177001</v>
      </c>
      <c r="BB4445">
        <v>3.0668522215149201</v>
      </c>
      <c r="BC4445">
        <v>2.9766506855880102</v>
      </c>
      <c r="BD4445">
        <v>2.88794649515749</v>
      </c>
      <c r="BE4445">
        <v>2.8007187234670101</v>
      </c>
    </row>
    <row r="4446" spans="1:57" x14ac:dyDescent="0.25">
      <c r="A4446" t="s">
        <v>481</v>
      </c>
      <c r="B4446" t="s">
        <v>147</v>
      </c>
      <c r="C4446" t="s">
        <v>324</v>
      </c>
      <c r="D4446">
        <v>48.728699820000003</v>
      </c>
      <c r="E4446">
        <v>52.526713571999998</v>
      </c>
      <c r="F4446">
        <v>51.996246291636297</v>
      </c>
      <c r="G4446">
        <v>48.6715443762197</v>
      </c>
      <c r="H4446">
        <v>48.843338334553899</v>
      </c>
      <c r="I4446">
        <v>49.005465650649001</v>
      </c>
      <c r="J4446">
        <v>49.157796468143601</v>
      </c>
      <c r="K4446">
        <v>49.300200983198003</v>
      </c>
      <c r="L4446">
        <v>49.432549444481303</v>
      </c>
      <c r="M4446">
        <v>49.554712153158</v>
      </c>
      <c r="N4446">
        <v>49.666559462874901</v>
      </c>
      <c r="O4446">
        <v>49.3519949650426</v>
      </c>
      <c r="P4446">
        <v>49.032245987137401</v>
      </c>
      <c r="Q4446">
        <v>48.707314093890801</v>
      </c>
      <c r="R4446">
        <v>48.377200849720403</v>
      </c>
      <c r="S4446">
        <v>48.041907818730401</v>
      </c>
      <c r="T4446">
        <v>47.701436564711202</v>
      </c>
      <c r="U4446">
        <v>47.355788651140699</v>
      </c>
      <c r="V4446">
        <v>47.004965641182601</v>
      </c>
      <c r="W4446">
        <v>46.648969097687399</v>
      </c>
      <c r="X4446">
        <v>46.287800583192798</v>
      </c>
      <c r="Y4446">
        <v>45.921461659922599</v>
      </c>
      <c r="Z4446">
        <v>45.549953889788398</v>
      </c>
      <c r="AA4446">
        <v>45.173278834387602</v>
      </c>
      <c r="AB4446">
        <v>44.791438055005401</v>
      </c>
      <c r="AC4446">
        <v>44.404433112613503</v>
      </c>
      <c r="AD4446">
        <v>44.012265567870898</v>
      </c>
      <c r="AE4446">
        <v>43.614936981123897</v>
      </c>
      <c r="AF4446">
        <v>43.2124489124053</v>
      </c>
      <c r="AG4446">
        <v>42.804802921436099</v>
      </c>
      <c r="AH4446">
        <v>42.392000567623498</v>
      </c>
      <c r="AI4446">
        <v>41.974043410062599</v>
      </c>
      <c r="AJ4446">
        <v>41.550933007536003</v>
      </c>
      <c r="AK4446">
        <v>41.1226709185133</v>
      </c>
      <c r="AL4446">
        <v>40.1127465003675</v>
      </c>
      <c r="AM4446">
        <v>39.118908303492702</v>
      </c>
      <c r="AN4446">
        <v>38.140935595905397</v>
      </c>
      <c r="AO4446">
        <v>37.1786104516395</v>
      </c>
      <c r="AP4446">
        <v>36.231717716699301</v>
      </c>
      <c r="AQ4446">
        <v>35.300044975412703</v>
      </c>
      <c r="AR4446">
        <v>34.383382517180202</v>
      </c>
      <c r="AS4446">
        <v>33.4815233036148</v>
      </c>
      <c r="AT4446">
        <v>32.594262936069001</v>
      </c>
      <c r="AU4446">
        <v>31.7213996235438</v>
      </c>
      <c r="AV4446">
        <v>30.862734150975399</v>
      </c>
      <c r="AW4446">
        <v>30.018069847896101</v>
      </c>
      <c r="AX4446">
        <v>29.187212557463301</v>
      </c>
      <c r="AY4446">
        <v>28.369970605854299</v>
      </c>
      <c r="AZ4446">
        <v>27.5661547720218</v>
      </c>
      <c r="BA4446">
        <v>26.7755782578053</v>
      </c>
      <c r="BB4446">
        <v>25.9980566583959</v>
      </c>
      <c r="BC4446">
        <v>25.233407933149</v>
      </c>
      <c r="BD4446">
        <v>24.481452376741199</v>
      </c>
      <c r="BE4446">
        <v>23.7420125906682</v>
      </c>
    </row>
    <row r="4447" spans="1:57" x14ac:dyDescent="0.25">
      <c r="A4447" t="s">
        <v>481</v>
      </c>
      <c r="B4447" t="s">
        <v>147</v>
      </c>
      <c r="C4447" t="s">
        <v>325</v>
      </c>
      <c r="D4447">
        <v>61.794990863999999</v>
      </c>
      <c r="E4447">
        <v>103.228317288</v>
      </c>
      <c r="F4447">
        <v>102.185814511708</v>
      </c>
      <c r="G4447">
        <v>95.651931828524496</v>
      </c>
      <c r="H4447">
        <v>95.9895505378081</v>
      </c>
      <c r="I4447">
        <v>96.308171842831896</v>
      </c>
      <c r="J4447">
        <v>96.607540542903195</v>
      </c>
      <c r="K4447">
        <v>96.887401540548396</v>
      </c>
      <c r="L4447">
        <v>97.147499841486294</v>
      </c>
      <c r="M4447">
        <v>97.387580554602906</v>
      </c>
      <c r="N4447">
        <v>97.607388891925297</v>
      </c>
      <c r="O4447">
        <v>96.989189854110606</v>
      </c>
      <c r="P4447">
        <v>96.360801997739799</v>
      </c>
      <c r="Q4447">
        <v>95.722228397907202</v>
      </c>
      <c r="R4447">
        <v>95.073472129090206</v>
      </c>
      <c r="S4447">
        <v>94.414536265150105</v>
      </c>
      <c r="T4447">
        <v>93.745423879332293</v>
      </c>
      <c r="U4447">
        <v>93.066138044267007</v>
      </c>
      <c r="V4447">
        <v>92.376681831967602</v>
      </c>
      <c r="W4447">
        <v>91.677058313831793</v>
      </c>
      <c r="X4447">
        <v>90.967270560642604</v>
      </c>
      <c r="Y4447">
        <v>90.247321642566007</v>
      </c>
      <c r="Z4447">
        <v>89.517214629154495</v>
      </c>
      <c r="AA4447">
        <v>88.776952589343395</v>
      </c>
      <c r="AB4447">
        <v>88.026538591453701</v>
      </c>
      <c r="AC4447">
        <v>87.265975703191401</v>
      </c>
      <c r="AD4447">
        <v>86.495266991646801</v>
      </c>
      <c r="AE4447">
        <v>85.714415523296495</v>
      </c>
      <c r="AF4447">
        <v>84.923424364000695</v>
      </c>
      <c r="AG4447">
        <v>84.122296579006601</v>
      </c>
      <c r="AH4447">
        <v>83.311035232945201</v>
      </c>
      <c r="AI4447">
        <v>82.489643389834001</v>
      </c>
      <c r="AJ4447">
        <v>81.6581241130759</v>
      </c>
      <c r="AK4447">
        <v>80.816480465459193</v>
      </c>
      <c r="AL4447">
        <v>78.831722783439801</v>
      </c>
      <c r="AM4447">
        <v>76.878578607014305</v>
      </c>
      <c r="AN4447">
        <v>74.956614141838898</v>
      </c>
      <c r="AO4447">
        <v>73.0654011081063</v>
      </c>
      <c r="AP4447">
        <v>71.204516673634302</v>
      </c>
      <c r="AQ4447">
        <v>69.373543387740796</v>
      </c>
      <c r="AR4447">
        <v>67.572069115897804</v>
      </c>
      <c r="AS4447">
        <v>65.799686975152994</v>
      </c>
      <c r="AT4447">
        <v>64.055995270311399</v>
      </c>
      <c r="AU4447">
        <v>62.340597430869202</v>
      </c>
      <c r="AV4447">
        <v>60.6531019486888</v>
      </c>
      <c r="AW4447">
        <v>58.993122316408801</v>
      </c>
      <c r="AX4447">
        <v>57.360276966579697</v>
      </c>
      <c r="AY4447">
        <v>55.754189211515403</v>
      </c>
      <c r="AZ4447">
        <v>54.174487183855803</v>
      </c>
      <c r="BA4447">
        <v>52.6208037778283</v>
      </c>
      <c r="BB4447">
        <v>51.092776591202899</v>
      </c>
      <c r="BC4447">
        <v>49.590047867932199</v>
      </c>
      <c r="BD4447">
        <v>48.112264441467801</v>
      </c>
      <c r="BE4447">
        <v>46.659077678745902</v>
      </c>
    </row>
    <row r="4448" spans="1:57" x14ac:dyDescent="0.25">
      <c r="A4448" t="s">
        <v>481</v>
      </c>
      <c r="B4448" t="s">
        <v>147</v>
      </c>
      <c r="C4448" t="s">
        <v>445</v>
      </c>
      <c r="D4448">
        <v>0.60256425599999996</v>
      </c>
      <c r="E4448">
        <v>0.27892461600000001</v>
      </c>
      <c r="F4448">
        <v>0.27610775630301498</v>
      </c>
      <c r="G4448">
        <v>0.25845309752066198</v>
      </c>
      <c r="H4448">
        <v>0.25936534884196</v>
      </c>
      <c r="I4448">
        <v>0.26022626886359801</v>
      </c>
      <c r="J4448">
        <v>0.26103516802909299</v>
      </c>
      <c r="K4448">
        <v>0.26179135706086598</v>
      </c>
      <c r="L4448">
        <v>0.26249414696016299</v>
      </c>
      <c r="M4448">
        <v>0.26314284900698798</v>
      </c>
      <c r="N4448">
        <v>0.26373677476003698</v>
      </c>
      <c r="O4448">
        <v>0.262066390763047</v>
      </c>
      <c r="P4448">
        <v>0.26036847641026101</v>
      </c>
      <c r="Q4448">
        <v>0.25864304001063299</v>
      </c>
      <c r="R4448">
        <v>0.25689008987145301</v>
      </c>
      <c r="S4448">
        <v>0.25510963429834299</v>
      </c>
      <c r="T4448">
        <v>0.253301681595265</v>
      </c>
      <c r="U4448">
        <v>0.25146624006451501</v>
      </c>
      <c r="V4448">
        <v>0.249603318006724</v>
      </c>
      <c r="W4448">
        <v>0.24771292372086001</v>
      </c>
      <c r="X4448">
        <v>0.245795065504229</v>
      </c>
      <c r="Y4448">
        <v>0.24384975165247</v>
      </c>
      <c r="Z4448">
        <v>0.24187699045956401</v>
      </c>
      <c r="AA4448">
        <v>0.23987679021782601</v>
      </c>
      <c r="AB4448">
        <v>0.237849159217909</v>
      </c>
      <c r="AC4448">
        <v>0.23579410574880599</v>
      </c>
      <c r="AD4448">
        <v>0.23371163809784501</v>
      </c>
      <c r="AE4448">
        <v>0.231601764550696</v>
      </c>
      <c r="AF4448">
        <v>0.22946449339136399</v>
      </c>
      <c r="AG4448">
        <v>0.22729983290219799</v>
      </c>
      <c r="AH4448">
        <v>0.22510779136388201</v>
      </c>
      <c r="AI4448">
        <v>0.22288837705544001</v>
      </c>
      <c r="AJ4448">
        <v>0.22064159825423901</v>
      </c>
      <c r="AK4448">
        <v>0.218367463235982</v>
      </c>
      <c r="AL4448">
        <v>0.213004615241804</v>
      </c>
      <c r="AM4448">
        <v>0.20772718746118701</v>
      </c>
      <c r="AN4448">
        <v>0.20253400777465699</v>
      </c>
      <c r="AO4448">
        <v>0.19742391896311201</v>
      </c>
      <c r="AP4448">
        <v>0.19239577852702</v>
      </c>
      <c r="AQ4448">
        <v>0.18744845850775399</v>
      </c>
      <c r="AR4448">
        <v>0.18258084531102001</v>
      </c>
      <c r="AS4448">
        <v>0.17779183953236999</v>
      </c>
      <c r="AT4448">
        <v>0.173080355784763</v>
      </c>
      <c r="AU4448">
        <v>0.168445322528154</v>
      </c>
      <c r="AV4448">
        <v>0.16388568190109801</v>
      </c>
      <c r="AW4448">
        <v>0.159400389554331</v>
      </c>
      <c r="AX4448">
        <v>0.15498841448631001</v>
      </c>
      <c r="AY4448">
        <v>0.150648738880693</v>
      </c>
      <c r="AZ4448">
        <v>0.14638035794574</v>
      </c>
      <c r="BA4448">
        <v>0.142182279755598</v>
      </c>
      <c r="BB4448">
        <v>0.138053525093464</v>
      </c>
      <c r="BC4448">
        <v>0.13399312729659801</v>
      </c>
      <c r="BD4448">
        <v>0.130000132103159</v>
      </c>
      <c r="BE4448">
        <v>0.12607359750086</v>
      </c>
    </row>
    <row r="4449" spans="1:57" x14ac:dyDescent="0.25">
      <c r="A4449" t="s">
        <v>481</v>
      </c>
      <c r="B4449" t="s">
        <v>147</v>
      </c>
      <c r="C4449" t="s">
        <v>326</v>
      </c>
      <c r="D4449">
        <v>62.954441387999999</v>
      </c>
      <c r="E4449">
        <v>67.949754335999998</v>
      </c>
      <c r="F4449">
        <v>69.736033467866307</v>
      </c>
      <c r="G4449">
        <v>67.604416609101904</v>
      </c>
      <c r="H4449">
        <v>70.192068173884607</v>
      </c>
      <c r="I4449">
        <v>72.795780824274701</v>
      </c>
      <c r="J4449">
        <v>75.414530426095098</v>
      </c>
      <c r="K4449">
        <v>78.047274944154196</v>
      </c>
      <c r="L4449">
        <v>80.692954451297496</v>
      </c>
      <c r="M4449">
        <v>83.350491137458306</v>
      </c>
      <c r="N4449">
        <v>86.018789318705302</v>
      </c>
      <c r="O4449">
        <v>87.955397099305898</v>
      </c>
      <c r="P4449">
        <v>89.868275752976501</v>
      </c>
      <c r="Q4449">
        <v>91.756889581873594</v>
      </c>
      <c r="R4449">
        <v>93.620703103848598</v>
      </c>
      <c r="S4449">
        <v>95.459181052393703</v>
      </c>
      <c r="T4449">
        <v>97.271788376588404</v>
      </c>
      <c r="U4449">
        <v>99.057990241046198</v>
      </c>
      <c r="V4449">
        <v>100.817252025858</v>
      </c>
      <c r="W4449">
        <v>102.54903932654101</v>
      </c>
      <c r="X4449">
        <v>104.252817953982</v>
      </c>
      <c r="Y4449">
        <v>105.92805393438699</v>
      </c>
      <c r="Z4449">
        <v>107.574213509225</v>
      </c>
      <c r="AA4449">
        <v>109.19076313517</v>
      </c>
      <c r="AB4449">
        <v>110.777169484057</v>
      </c>
      <c r="AC4449">
        <v>112.332899442818</v>
      </c>
      <c r="AD4449">
        <v>113.857420113434</v>
      </c>
      <c r="AE4449">
        <v>115.35019881288</v>
      </c>
      <c r="AF4449">
        <v>116.81070307306901</v>
      </c>
      <c r="AG4449">
        <v>118.238400640802</v>
      </c>
      <c r="AH4449">
        <v>119.63275947771</v>
      </c>
      <c r="AI4449">
        <v>120.99324776020001</v>
      </c>
      <c r="AJ4449">
        <v>122.319333879407</v>
      </c>
      <c r="AK4449">
        <v>123.610486441135</v>
      </c>
      <c r="AL4449">
        <v>123.096988116253</v>
      </c>
      <c r="AM4449">
        <v>122.540519824988</v>
      </c>
      <c r="AN4449">
        <v>121.942401105343</v>
      </c>
      <c r="AO4449">
        <v>121.303925313668</v>
      </c>
      <c r="AP4449">
        <v>120.62636005722101</v>
      </c>
      <c r="AQ4449">
        <v>119.91094762028099</v>
      </c>
      <c r="AR4449">
        <v>119.158905383914</v>
      </c>
      <c r="AS4449">
        <v>118.371426239474</v>
      </c>
      <c r="AT4449">
        <v>117.54967899592801</v>
      </c>
      <c r="AU4449">
        <v>116.694808781085</v>
      </c>
      <c r="AV4449">
        <v>115.807937436831</v>
      </c>
      <c r="AW4449">
        <v>114.890163908435</v>
      </c>
      <c r="AX4449">
        <v>113.942564628016</v>
      </c>
      <c r="AY4449">
        <v>112.966193892254</v>
      </c>
      <c r="AZ4449">
        <v>111.96208423442999</v>
      </c>
      <c r="BA4449">
        <v>110.931246790863</v>
      </c>
      <c r="BB4449">
        <v>109.874671661828</v>
      </c>
      <c r="BC4449">
        <v>108.79332826703801</v>
      </c>
      <c r="BD4449">
        <v>107.688165695758</v>
      </c>
      <c r="BE4449">
        <v>106.56011305162799</v>
      </c>
    </row>
    <row r="4450" spans="1:57" x14ac:dyDescent="0.25">
      <c r="A4450" t="s">
        <v>481</v>
      </c>
      <c r="B4450" t="s">
        <v>147</v>
      </c>
      <c r="C4450" t="s">
        <v>398</v>
      </c>
      <c r="D4450">
        <v>9.8619655319999993</v>
      </c>
      <c r="E4450">
        <v>10.461305952</v>
      </c>
      <c r="F4450">
        <v>10.3556572231907</v>
      </c>
      <c r="G4450">
        <v>9.6935041667521595</v>
      </c>
      <c r="H4450">
        <v>9.7277189317093402</v>
      </c>
      <c r="I4450">
        <v>9.76000847243081</v>
      </c>
      <c r="J4450">
        <v>9.7903469265117806</v>
      </c>
      <c r="K4450">
        <v>9.8187084420078694</v>
      </c>
      <c r="L4450">
        <v>9.8450671774323393</v>
      </c>
      <c r="M4450">
        <v>9.8693973017535495</v>
      </c>
      <c r="N4450">
        <v>9.8916729943923691</v>
      </c>
      <c r="O4450">
        <v>9.8290238159138692</v>
      </c>
      <c r="P4450">
        <v>9.7653420879275803</v>
      </c>
      <c r="Q4450">
        <v>9.7006281220679895</v>
      </c>
      <c r="R4450">
        <v>9.6348822299070491</v>
      </c>
      <c r="S4450">
        <v>9.5681047229542706</v>
      </c>
      <c r="T4450">
        <v>9.5002959126567692</v>
      </c>
      <c r="U4450">
        <v>9.4314561103992904</v>
      </c>
      <c r="V4450">
        <v>9.3615856275040894</v>
      </c>
      <c r="W4450">
        <v>9.2906847752310302</v>
      </c>
      <c r="X4450">
        <v>9.2187538647776606</v>
      </c>
      <c r="Y4450">
        <v>9.1457932072790307</v>
      </c>
      <c r="Z4450">
        <v>9.0718031138079702</v>
      </c>
      <c r="AA4450">
        <v>8.9967838953748096</v>
      </c>
      <c r="AB4450">
        <v>8.9207358629276197</v>
      </c>
      <c r="AC4450">
        <v>8.8436593273520998</v>
      </c>
      <c r="AD4450">
        <v>8.7655545994716206</v>
      </c>
      <c r="AE4450">
        <v>8.6864219900473003</v>
      </c>
      <c r="AF4450">
        <v>8.6062618097778305</v>
      </c>
      <c r="AG4450">
        <v>8.5250743692997499</v>
      </c>
      <c r="AH4450">
        <v>8.4428599791871797</v>
      </c>
      <c r="AI4450">
        <v>8.3596189499520506</v>
      </c>
      <c r="AJ4450">
        <v>8.2753515920440108</v>
      </c>
      <c r="AK4450">
        <v>8.1900582158504296</v>
      </c>
      <c r="AL4450">
        <v>7.98892002143175</v>
      </c>
      <c r="AM4450">
        <v>7.7909855850798602</v>
      </c>
      <c r="AN4450">
        <v>7.5962109454528601</v>
      </c>
      <c r="AO4450">
        <v>7.4045527000598996</v>
      </c>
      <c r="AP4450">
        <v>7.2159679984802496</v>
      </c>
      <c r="AQ4450">
        <v>7.0304145356621799</v>
      </c>
      <c r="AR4450">
        <v>6.8478505453006298</v>
      </c>
      <c r="AS4450">
        <v>6.6682347932927497</v>
      </c>
      <c r="AT4450">
        <v>6.4915265712704899</v>
      </c>
      <c r="AU4450">
        <v>6.3176856902093403</v>
      </c>
      <c r="AV4450">
        <v>6.1466724741123002</v>
      </c>
      <c r="AW4450">
        <v>5.9784477537681697</v>
      </c>
      <c r="AX4450">
        <v>5.8129728605835203</v>
      </c>
      <c r="AY4450">
        <v>5.6502096204871801</v>
      </c>
      <c r="AZ4450">
        <v>5.4901203479067098</v>
      </c>
      <c r="BA4450">
        <v>5.3326678398157998</v>
      </c>
      <c r="BB4450">
        <v>5.1778153698519196</v>
      </c>
      <c r="BC4450">
        <v>5.0255266825033296</v>
      </c>
      <c r="BD4450">
        <v>4.8757659873647299</v>
      </c>
      <c r="BE4450">
        <v>4.7284979534606499</v>
      </c>
    </row>
    <row r="4451" spans="1:57" x14ac:dyDescent="0.25">
      <c r="A4451" t="s">
        <v>481</v>
      </c>
      <c r="B4451" t="s">
        <v>147</v>
      </c>
      <c r="C4451" t="s">
        <v>328</v>
      </c>
      <c r="D4451">
        <v>305.20256378400001</v>
      </c>
      <c r="E4451">
        <v>391.90055731199999</v>
      </c>
      <c r="F4451">
        <v>387.94275358370498</v>
      </c>
      <c r="G4451">
        <v>363.13723187974398</v>
      </c>
      <c r="H4451">
        <v>364.41898250596</v>
      </c>
      <c r="I4451">
        <v>365.62861054495897</v>
      </c>
      <c r="J4451">
        <v>366.76514714152501</v>
      </c>
      <c r="K4451">
        <v>367.82762383230602</v>
      </c>
      <c r="L4451">
        <v>368.81507254571602</v>
      </c>
      <c r="M4451">
        <v>369.72652560183599</v>
      </c>
      <c r="N4451">
        <v>370.56101571231699</v>
      </c>
      <c r="O4451">
        <v>368.21405749567401</v>
      </c>
      <c r="P4451">
        <v>365.82841799684701</v>
      </c>
      <c r="Q4451">
        <v>363.40410889025702</v>
      </c>
      <c r="R4451">
        <v>360.94114184799002</v>
      </c>
      <c r="S4451">
        <v>358.439528539788</v>
      </c>
      <c r="T4451">
        <v>355.89928063305598</v>
      </c>
      <c r="U4451">
        <v>353.32040979286199</v>
      </c>
      <c r="V4451">
        <v>350.70292768193599</v>
      </c>
      <c r="W4451">
        <v>348.04684596066699</v>
      </c>
      <c r="X4451">
        <v>345.352176287112</v>
      </c>
      <c r="Y4451">
        <v>342.618930316986</v>
      </c>
      <c r="Z4451">
        <v>339.84711970367198</v>
      </c>
      <c r="AA4451">
        <v>337.036756098213</v>
      </c>
      <c r="AB4451">
        <v>334.18785114932001</v>
      </c>
      <c r="AC4451">
        <v>331.30041650336699</v>
      </c>
      <c r="AD4451">
        <v>328.37446380439201</v>
      </c>
      <c r="AE4451">
        <v>325.41000469410102</v>
      </c>
      <c r="AF4451">
        <v>322.40705081186297</v>
      </c>
      <c r="AG4451">
        <v>319.36561379471698</v>
      </c>
      <c r="AH4451">
        <v>316.28570527736599</v>
      </c>
      <c r="AI4451">
        <v>313.16733689218103</v>
      </c>
      <c r="AJ4451">
        <v>310.010520269197</v>
      </c>
      <c r="AK4451">
        <v>306.81526703612599</v>
      </c>
      <c r="AL4451">
        <v>299.280245036856</v>
      </c>
      <c r="AM4451">
        <v>291.86524195086798</v>
      </c>
      <c r="AN4451">
        <v>284.56861090209702</v>
      </c>
      <c r="AO4451">
        <v>277.38872595010503</v>
      </c>
      <c r="AP4451">
        <v>270.32398183606398</v>
      </c>
      <c r="AQ4451">
        <v>263.37279373170799</v>
      </c>
      <c r="AR4451">
        <v>256.53359699125502</v>
      </c>
      <c r="AS4451">
        <v>249.80484690623899</v>
      </c>
      <c r="AT4451">
        <v>243.185018463223</v>
      </c>
      <c r="AU4451">
        <v>236.67260610437799</v>
      </c>
      <c r="AV4451">
        <v>230.26612349086199</v>
      </c>
      <c r="AW4451">
        <v>223.96410326900701</v>
      </c>
      <c r="AX4451">
        <v>217.76509683923999</v>
      </c>
      <c r="AY4451">
        <v>211.66767412774101</v>
      </c>
      <c r="AZ4451">
        <v>205.67042336078899</v>
      </c>
      <c r="BA4451">
        <v>199.77195084176199</v>
      </c>
      <c r="BB4451">
        <v>193.97088073078001</v>
      </c>
      <c r="BC4451">
        <v>188.265854826934</v>
      </c>
      <c r="BD4451">
        <v>182.65553235309099</v>
      </c>
      <c r="BE4451">
        <v>177.13858974324299</v>
      </c>
    </row>
    <row r="4452" spans="1:57" x14ac:dyDescent="0.25">
      <c r="A4452" t="s">
        <v>481</v>
      </c>
      <c r="B4452" t="s">
        <v>147</v>
      </c>
      <c r="C4452" t="s">
        <v>330</v>
      </c>
      <c r="D4452">
        <v>40.171341167999998</v>
      </c>
      <c r="E4452">
        <v>69.483714120000002</v>
      </c>
      <c r="F4452">
        <v>68.781998091101997</v>
      </c>
      <c r="G4452">
        <v>64.383995213797206</v>
      </c>
      <c r="H4452">
        <v>64.611248766831096</v>
      </c>
      <c r="I4452">
        <v>64.825715032023197</v>
      </c>
      <c r="J4452">
        <v>65.027222231972999</v>
      </c>
      <c r="K4452">
        <v>65.215598658757798</v>
      </c>
      <c r="L4452">
        <v>65.390672673914295</v>
      </c>
      <c r="M4452">
        <v>65.552272708422095</v>
      </c>
      <c r="N4452">
        <v>65.700227262685402</v>
      </c>
      <c r="O4452">
        <v>65.284113096134305</v>
      </c>
      <c r="P4452">
        <v>64.861140763390395</v>
      </c>
      <c r="Q4452">
        <v>64.431312334321106</v>
      </c>
      <c r="R4452">
        <v>63.994629878379499</v>
      </c>
      <c r="S4452">
        <v>63.551095464603399</v>
      </c>
      <c r="T4452">
        <v>63.100711161616097</v>
      </c>
      <c r="U4452">
        <v>62.643479037626797</v>
      </c>
      <c r="V4452">
        <v>62.1794011604293</v>
      </c>
      <c r="W4452">
        <v>61.708479597403702</v>
      </c>
      <c r="X4452">
        <v>61.230716415515502</v>
      </c>
      <c r="Y4452">
        <v>60.746113681315499</v>
      </c>
      <c r="Z4452">
        <v>60.254673460941</v>
      </c>
      <c r="AA4452">
        <v>59.756397820114501</v>
      </c>
      <c r="AB4452">
        <v>59.251288824144403</v>
      </c>
      <c r="AC4452">
        <v>58.7393485379257</v>
      </c>
      <c r="AD4452">
        <v>58.220579025938598</v>
      </c>
      <c r="AE4452">
        <v>57.694982352250001</v>
      </c>
      <c r="AF4452">
        <v>57.162560580512597</v>
      </c>
      <c r="AG4452">
        <v>56.623315773965601</v>
      </c>
      <c r="AH4452">
        <v>56.077249995434499</v>
      </c>
      <c r="AI4452">
        <v>55.524365307330903</v>
      </c>
      <c r="AJ4452">
        <v>54.964663771652702</v>
      </c>
      <c r="AK4452">
        <v>54.398147449985402</v>
      </c>
      <c r="AL4452">
        <v>53.062192946434301</v>
      </c>
      <c r="AM4452">
        <v>51.747517718209203</v>
      </c>
      <c r="AN4452">
        <v>50.453829775254</v>
      </c>
      <c r="AO4452">
        <v>49.180840839386001</v>
      </c>
      <c r="AP4452">
        <v>47.928266299257899</v>
      </c>
      <c r="AQ4452">
        <v>46.695825165848397</v>
      </c>
      <c r="AR4452">
        <v>45.483240028477198</v>
      </c>
      <c r="AS4452">
        <v>44.290237011336799</v>
      </c>
      <c r="AT4452">
        <v>43.116545730536302</v>
      </c>
      <c r="AU4452">
        <v>41.961899251650799</v>
      </c>
      <c r="AV4452">
        <v>40.826034047769902</v>
      </c>
      <c r="AW4452">
        <v>39.708689958041496</v>
      </c>
      <c r="AX4452">
        <v>38.609610146702799</v>
      </c>
      <c r="AY4452">
        <v>37.528541062595103</v>
      </c>
      <c r="AZ4452">
        <v>36.4652323991549</v>
      </c>
      <c r="BA4452">
        <v>35.419437054877299</v>
      </c>
      <c r="BB4452">
        <v>34.390911094245297</v>
      </c>
      <c r="BC4452">
        <v>33.379413709120399</v>
      </c>
      <c r="BD4452">
        <v>32.384707180588599</v>
      </c>
      <c r="BE4452">
        <v>31.406556841256499</v>
      </c>
    </row>
    <row r="4453" spans="1:57" x14ac:dyDescent="0.25">
      <c r="A4453" t="s">
        <v>481</v>
      </c>
      <c r="B4453" t="s">
        <v>147</v>
      </c>
      <c r="C4453" t="s">
        <v>332</v>
      </c>
      <c r="D4453">
        <v>12.836686931999999</v>
      </c>
      <c r="E4453">
        <v>13.698916523999999</v>
      </c>
      <c r="F4453">
        <v>13.560571166024101</v>
      </c>
      <c r="G4453">
        <v>12.6934920950282</v>
      </c>
      <c r="H4453">
        <v>12.7382957946033</v>
      </c>
      <c r="I4453">
        <v>12.7805784431532</v>
      </c>
      <c r="J4453">
        <v>12.820306174263401</v>
      </c>
      <c r="K4453">
        <v>12.8574451352171</v>
      </c>
      <c r="L4453">
        <v>12.8919614869914</v>
      </c>
      <c r="M4453">
        <v>12.9238214042545</v>
      </c>
      <c r="N4453">
        <v>12.952991075361799</v>
      </c>
      <c r="O4453">
        <v>12.870952956009299</v>
      </c>
      <c r="P4453">
        <v>12.787562729225799</v>
      </c>
      <c r="Q4453">
        <v>12.702820803091999</v>
      </c>
      <c r="R4453">
        <v>12.6167275856064</v>
      </c>
      <c r="S4453">
        <v>12.5292834846859</v>
      </c>
      <c r="T4453">
        <v>12.4404889081656</v>
      </c>
      <c r="U4453">
        <v>12.350344263799</v>
      </c>
      <c r="V4453">
        <v>12.258849959257599</v>
      </c>
      <c r="W4453">
        <v>12.1660064021314</v>
      </c>
      <c r="X4453">
        <v>12.0718139999287</v>
      </c>
      <c r="Y4453">
        <v>11.976273160076</v>
      </c>
      <c r="Z4453">
        <v>11.8793842899184</v>
      </c>
      <c r="AA4453">
        <v>11.7811477967189</v>
      </c>
      <c r="AB4453">
        <v>11.681564087659099</v>
      </c>
      <c r="AC4453">
        <v>11.5806335698392</v>
      </c>
      <c r="AD4453">
        <v>11.4783566502774</v>
      </c>
      <c r="AE4453">
        <v>11.3747337359105</v>
      </c>
      <c r="AF4453">
        <v>11.269765233593599</v>
      </c>
      <c r="AG4453">
        <v>11.163451550100399</v>
      </c>
      <c r="AH4453">
        <v>11.0557930921228</v>
      </c>
      <c r="AI4453">
        <v>10.946790266271501</v>
      </c>
      <c r="AJ4453">
        <v>10.836443479075101</v>
      </c>
      <c r="AK4453">
        <v>10.7247531369814</v>
      </c>
      <c r="AL4453">
        <v>10.4613658172938</v>
      </c>
      <c r="AM4453">
        <v>10.202173768686199</v>
      </c>
      <c r="AN4453">
        <v>9.9471194244691095</v>
      </c>
      <c r="AO4453">
        <v>9.6961459497594298</v>
      </c>
      <c r="AP4453">
        <v>9.4491972326014899</v>
      </c>
      <c r="AQ4453">
        <v>9.2062178751917401</v>
      </c>
      <c r="AR4453">
        <v>8.9671531852069197</v>
      </c>
      <c r="AS4453">
        <v>8.7319491672342799</v>
      </c>
      <c r="AT4453">
        <v>8.5005525143025693</v>
      </c>
      <c r="AU4453">
        <v>8.2729105995127696</v>
      </c>
      <c r="AV4453">
        <v>8.0489714677673394</v>
      </c>
      <c r="AW4453">
        <v>7.82868382759687</v>
      </c>
      <c r="AX4453">
        <v>7.6119970430830204</v>
      </c>
      <c r="AY4453">
        <v>7.3988611258767003</v>
      </c>
      <c r="AZ4453">
        <v>7.1892267273101904</v>
      </c>
      <c r="BA4453">
        <v>6.9830451306024299</v>
      </c>
      <c r="BB4453">
        <v>6.7802682431560903</v>
      </c>
      <c r="BC4453">
        <v>6.5808485889456101</v>
      </c>
      <c r="BD4453">
        <v>6.3847393009950304</v>
      </c>
      <c r="BE4453">
        <v>6.1918941139445698</v>
      </c>
    </row>
    <row r="4454" spans="1:57" x14ac:dyDescent="0.25">
      <c r="A4454" t="s">
        <v>481</v>
      </c>
      <c r="B4454" t="s">
        <v>147</v>
      </c>
      <c r="C4454" t="s">
        <v>446</v>
      </c>
      <c r="D4454">
        <v>13.179083436000001</v>
      </c>
      <c r="E4454">
        <v>13.727386764</v>
      </c>
      <c r="F4454">
        <v>13.5887538850703</v>
      </c>
      <c r="G4454">
        <v>12.719872777453</v>
      </c>
      <c r="H4454">
        <v>12.764769591843301</v>
      </c>
      <c r="I4454">
        <v>12.8071401157481</v>
      </c>
      <c r="J4454">
        <v>12.8469504123691</v>
      </c>
      <c r="K4454">
        <v>12.8841665586336</v>
      </c>
      <c r="L4454">
        <v>12.918754645191999</v>
      </c>
      <c r="M4454">
        <v>12.9506807764137</v>
      </c>
      <c r="N4454">
        <v>12.979911070383899</v>
      </c>
      <c r="O4454">
        <v>12.897702452514601</v>
      </c>
      <c r="P4454">
        <v>12.814138917151199</v>
      </c>
      <c r="Q4454">
        <v>12.7292208732222</v>
      </c>
      <c r="R4454">
        <v>12.642948729574099</v>
      </c>
      <c r="S4454">
        <v>12.555322894971599</v>
      </c>
      <c r="T4454">
        <v>12.466343778097301</v>
      </c>
      <c r="U4454">
        <v>12.3760117875522</v>
      </c>
      <c r="V4454">
        <v>12.284327331855099</v>
      </c>
      <c r="W4454">
        <v>12.191290819442999</v>
      </c>
      <c r="X4454">
        <v>12.096902658671301</v>
      </c>
      <c r="Y4454">
        <v>12.001163257812999</v>
      </c>
      <c r="Z4454">
        <v>11.9040730250598</v>
      </c>
      <c r="AA4454">
        <v>11.8056323685213</v>
      </c>
      <c r="AB4454">
        <v>11.7058416962254</v>
      </c>
      <c r="AC4454">
        <v>11.604701416118001</v>
      </c>
      <c r="AD4454">
        <v>11.5022119360634</v>
      </c>
      <c r="AE4454">
        <v>11.3983736638442</v>
      </c>
      <c r="AF4454">
        <v>11.293187007161</v>
      </c>
      <c r="AG4454">
        <v>11.186652373632899</v>
      </c>
      <c r="AH4454">
        <v>11.078770170797</v>
      </c>
      <c r="AI4454">
        <v>10.969540806109</v>
      </c>
      <c r="AJ4454">
        <v>10.858964686942601</v>
      </c>
      <c r="AK4454">
        <v>10.74704222059</v>
      </c>
      <c r="AL4454">
        <v>10.4831075072314</v>
      </c>
      <c r="AM4454">
        <v>10.2233767839179</v>
      </c>
      <c r="AN4454">
        <v>9.9677923643200206</v>
      </c>
      <c r="AO4454">
        <v>9.7162972954356306</v>
      </c>
      <c r="AP4454">
        <v>9.4688353486925099</v>
      </c>
      <c r="AQ4454">
        <v>9.2253510111547001</v>
      </c>
      <c r="AR4454">
        <v>8.98578947683278</v>
      </c>
      <c r="AS4454">
        <v>8.7500966380961795</v>
      </c>
      <c r="AT4454">
        <v>8.5182190771866306</v>
      </c>
      <c r="AU4454">
        <v>8.29010405783146</v>
      </c>
      <c r="AV4454">
        <v>8.0656995169556804</v>
      </c>
      <c r="AW4454">
        <v>7.8449540564916296</v>
      </c>
      <c r="AX4454">
        <v>7.6278169352851597</v>
      </c>
      <c r="AY4454">
        <v>7.4142380610971799</v>
      </c>
      <c r="AZ4454">
        <v>7.2041679826994303</v>
      </c>
      <c r="BA4454">
        <v>6.9975578820635196</v>
      </c>
      <c r="BB4454">
        <v>6.7943595666420604</v>
      </c>
      <c r="BC4454">
        <v>6.5945254617408198</v>
      </c>
      <c r="BD4454">
        <v>6.3980086029809398</v>
      </c>
      <c r="BE4454">
        <v>6.2047626288500899</v>
      </c>
    </row>
    <row r="4455" spans="1:57" x14ac:dyDescent="0.25">
      <c r="A4455" t="s">
        <v>481</v>
      </c>
      <c r="B4455" t="s">
        <v>147</v>
      </c>
      <c r="C4455" t="s">
        <v>333</v>
      </c>
      <c r="D4455">
        <v>180.86615935200001</v>
      </c>
      <c r="E4455">
        <v>188.763427116</v>
      </c>
      <c r="F4455">
        <v>193.58329154054701</v>
      </c>
      <c r="G4455">
        <v>187.53750756183399</v>
      </c>
      <c r="H4455">
        <v>194.59126631457801</v>
      </c>
      <c r="I4455">
        <v>201.688807494614</v>
      </c>
      <c r="J4455">
        <v>208.82736726719301</v>
      </c>
      <c r="K4455">
        <v>216.00413349040599</v>
      </c>
      <c r="L4455">
        <v>223.21624573960801</v>
      </c>
      <c r="M4455">
        <v>230.46079533184499</v>
      </c>
      <c r="N4455">
        <v>237.734825350265</v>
      </c>
      <c r="O4455">
        <v>242.98729489725099</v>
      </c>
      <c r="P4455">
        <v>248.17572433639</v>
      </c>
      <c r="Q4455">
        <v>253.29866804892899</v>
      </c>
      <c r="R4455">
        <v>258.35468099818502</v>
      </c>
      <c r="S4455">
        <v>263.34231872939603</v>
      </c>
      <c r="T4455">
        <v>268.26013736957702</v>
      </c>
      <c r="U4455">
        <v>273.10669362737701</v>
      </c>
      <c r="V4455">
        <v>277.88054479292799</v>
      </c>
      <c r="W4455">
        <v>282.58024873770398</v>
      </c>
      <c r="X4455">
        <v>287.204363914373</v>
      </c>
      <c r="Y4455">
        <v>291.75144935665003</v>
      </c>
      <c r="Z4455">
        <v>296.22006467915497</v>
      </c>
      <c r="AA4455">
        <v>300.60877007726498</v>
      </c>
      <c r="AB4455">
        <v>304.916126326967</v>
      </c>
      <c r="AC4455">
        <v>309.14069478471703</v>
      </c>
      <c r="AD4455">
        <v>313.28103738728998</v>
      </c>
      <c r="AE4455">
        <v>317.33571665163697</v>
      </c>
      <c r="AF4455">
        <v>321.30329567473802</v>
      </c>
      <c r="AG4455">
        <v>325.18233813345898</v>
      </c>
      <c r="AH4455">
        <v>328.97140828440399</v>
      </c>
      <c r="AI4455">
        <v>332.66907096377099</v>
      </c>
      <c r="AJ4455">
        <v>336.273891587202</v>
      </c>
      <c r="AK4455">
        <v>339.784436149653</v>
      </c>
      <c r="AL4455">
        <v>338.33659804125699</v>
      </c>
      <c r="AM4455">
        <v>336.77342361195201</v>
      </c>
      <c r="AN4455">
        <v>335.09846751836398</v>
      </c>
      <c r="AO4455">
        <v>333.31521382615</v>
      </c>
      <c r="AP4455">
        <v>331.427077176674</v>
      </c>
      <c r="AQ4455">
        <v>329.437403936294</v>
      </c>
      <c r="AR4455">
        <v>327.349473328518</v>
      </c>
      <c r="AS4455">
        <v>325.166498549263</v>
      </c>
      <c r="AT4455">
        <v>322.89162786545103</v>
      </c>
      <c r="AU4455">
        <v>320.527945697181</v>
      </c>
      <c r="AV4455">
        <v>318.07847368369198</v>
      </c>
      <c r="AW4455">
        <v>315.546171733363</v>
      </c>
      <c r="AX4455">
        <v>312.93393905795801</v>
      </c>
      <c r="AY4455">
        <v>310.24461519134002</v>
      </c>
      <c r="AZ4455">
        <v>307.48098099287802</v>
      </c>
      <c r="BA4455">
        <v>304.645759635746</v>
      </c>
      <c r="BB4455">
        <v>301.74161758035098</v>
      </c>
      <c r="BC4455">
        <v>298.77116553306399</v>
      </c>
      <c r="BD4455">
        <v>295.736959390501</v>
      </c>
      <c r="BE4455">
        <v>292.64150116951703</v>
      </c>
    </row>
    <row r="4456" spans="1:57" x14ac:dyDescent="0.25">
      <c r="A4456" t="s">
        <v>481</v>
      </c>
      <c r="B4456" t="s">
        <v>147</v>
      </c>
      <c r="C4456" t="s">
        <v>334</v>
      </c>
      <c r="D4456">
        <v>2.3818286519999998</v>
      </c>
      <c r="E4456">
        <v>2.0595287880000002</v>
      </c>
      <c r="F4456">
        <v>2.0387296067699801</v>
      </c>
      <c r="G4456">
        <v>1.9083708075861401</v>
      </c>
      <c r="H4456">
        <v>1.91510670592688</v>
      </c>
      <c r="I4456">
        <v>1.92146358325866</v>
      </c>
      <c r="J4456">
        <v>1.92743634802149</v>
      </c>
      <c r="K4456">
        <v>1.93301991071466</v>
      </c>
      <c r="L4456">
        <v>1.93820918389633</v>
      </c>
      <c r="M4456">
        <v>1.9429990821829399</v>
      </c>
      <c r="N4456">
        <v>1.9473845222487201</v>
      </c>
      <c r="O4456">
        <v>1.93505070970055</v>
      </c>
      <c r="P4456">
        <v>1.92251361799717</v>
      </c>
      <c r="Q4456">
        <v>1.9097733084904001</v>
      </c>
      <c r="R4456">
        <v>1.8968298425197601</v>
      </c>
      <c r="S4456">
        <v>1.88368328141246</v>
      </c>
      <c r="T4456">
        <v>1.8703336864834399</v>
      </c>
      <c r="U4456">
        <v>1.85678111903536</v>
      </c>
      <c r="V4456">
        <v>1.8430256403585601</v>
      </c>
      <c r="W4456">
        <v>1.82906731173114</v>
      </c>
      <c r="X4456">
        <v>1.81490619441887</v>
      </c>
      <c r="Y4456">
        <v>1.8005423496752799</v>
      </c>
      <c r="Z4456">
        <v>1.7859758387415801</v>
      </c>
      <c r="AA4456">
        <v>1.7712067228467501</v>
      </c>
      <c r="AB4456">
        <v>1.7562350632074699</v>
      </c>
      <c r="AC4456">
        <v>1.74106092102814</v>
      </c>
      <c r="AD4456">
        <v>1.72568435750091</v>
      </c>
      <c r="AE4456">
        <v>1.7101054338056501</v>
      </c>
      <c r="AF4456">
        <v>1.6943242111099599</v>
      </c>
      <c r="AG4456">
        <v>1.6783407505692001</v>
      </c>
      <c r="AH4456">
        <v>1.6621551133264301</v>
      </c>
      <c r="AI4456">
        <v>1.6457673605124801</v>
      </c>
      <c r="AJ4456">
        <v>1.6291775532459101</v>
      </c>
      <c r="AK4456">
        <v>1.6123857526330201</v>
      </c>
      <c r="AL4456">
        <v>1.5727874554727701</v>
      </c>
      <c r="AM4456">
        <v>1.5338198856804599</v>
      </c>
      <c r="AN4456">
        <v>1.4954743885384501</v>
      </c>
      <c r="AO4456">
        <v>1.45774241935071</v>
      </c>
      <c r="AP4456">
        <v>1.4206155421078701</v>
      </c>
      <c r="AQ4456">
        <v>1.38408542816795</v>
      </c>
      <c r="AR4456">
        <v>1.3481438549526199</v>
      </c>
      <c r="AS4456">
        <v>1.3127827046587801</v>
      </c>
      <c r="AT4456">
        <v>1.2779939629853301</v>
      </c>
      <c r="AU4456">
        <v>1.2437697178748699</v>
      </c>
      <c r="AV4456">
        <v>1.21010215827033</v>
      </c>
      <c r="AW4456">
        <v>1.17698357288609</v>
      </c>
      <c r="AX4456">
        <v>1.1444063489937</v>
      </c>
      <c r="AY4456">
        <v>1.1123629712218801</v>
      </c>
      <c r="AZ4456">
        <v>1.0808460203705901</v>
      </c>
      <c r="BA4456">
        <v>1.0498481722392099</v>
      </c>
      <c r="BB4456">
        <v>1.0193621964684201</v>
      </c>
      <c r="BC4456">
        <v>0.98938095539582105</v>
      </c>
      <c r="BD4456">
        <v>0.95989740292502501</v>
      </c>
      <c r="BE4456">
        <v>0.930904583408106</v>
      </c>
    </row>
    <row r="4457" spans="1:57" x14ac:dyDescent="0.25">
      <c r="A4457" t="s">
        <v>481</v>
      </c>
      <c r="B4457" t="s">
        <v>147</v>
      </c>
      <c r="C4457" t="s">
        <v>339</v>
      </c>
      <c r="D4457">
        <v>46.861219548000001</v>
      </c>
      <c r="E4457">
        <v>47.708083584000001</v>
      </c>
      <c r="F4457">
        <v>47.2262796478851</v>
      </c>
      <c r="G4457">
        <v>44.206575080700198</v>
      </c>
      <c r="H4457">
        <v>44.362609219637903</v>
      </c>
      <c r="I4457">
        <v>44.5098635026783</v>
      </c>
      <c r="J4457">
        <v>44.648219986060703</v>
      </c>
      <c r="K4457">
        <v>44.777560773727501</v>
      </c>
      <c r="L4457">
        <v>44.897768017313403</v>
      </c>
      <c r="M4457">
        <v>45.008723916132503</v>
      </c>
      <c r="N4457">
        <v>45.110310717166797</v>
      </c>
      <c r="O4457">
        <v>44.8246033440114</v>
      </c>
      <c r="P4457">
        <v>44.534187098135099</v>
      </c>
      <c r="Q4457">
        <v>44.239063400726003</v>
      </c>
      <c r="R4457">
        <v>43.939233672687202</v>
      </c>
      <c r="S4457">
        <v>43.6346993346368</v>
      </c>
      <c r="T4457">
        <v>43.325461806908699</v>
      </c>
      <c r="U4457">
        <v>43.011522509551803</v>
      </c>
      <c r="V4457">
        <v>42.692882862330599</v>
      </c>
      <c r="W4457">
        <v>42.369544284724697</v>
      </c>
      <c r="X4457">
        <v>42.041508195929602</v>
      </c>
      <c r="Y4457">
        <v>41.708776014855999</v>
      </c>
      <c r="Z4457">
        <v>41.371349160130301</v>
      </c>
      <c r="AA4457">
        <v>41.0292290500946</v>
      </c>
      <c r="AB4457">
        <v>40.682417102806497</v>
      </c>
      <c r="AC4457">
        <v>40.330914736039503</v>
      </c>
      <c r="AD4457">
        <v>39.974723367282699</v>
      </c>
      <c r="AE4457">
        <v>39.613844413740999</v>
      </c>
      <c r="AF4457">
        <v>39.248279292335397</v>
      </c>
      <c r="AG4457">
        <v>38.878029419702798</v>
      </c>
      <c r="AH4457">
        <v>38.503096212195501</v>
      </c>
      <c r="AI4457">
        <v>38.123481085882503</v>
      </c>
      <c r="AJ4457">
        <v>37.739185456548398</v>
      </c>
      <c r="AK4457">
        <v>37.350210739694298</v>
      </c>
      <c r="AL4457">
        <v>36.432933505351798</v>
      </c>
      <c r="AM4457">
        <v>35.530266794622101</v>
      </c>
      <c r="AN4457">
        <v>34.642010124756602</v>
      </c>
      <c r="AO4457">
        <v>33.767965561608897</v>
      </c>
      <c r="AP4457">
        <v>32.907937688711698</v>
      </c>
      <c r="AQ4457">
        <v>32.0617335767162</v>
      </c>
      <c r="AR4457">
        <v>31.229162753191801</v>
      </c>
      <c r="AS4457">
        <v>30.4100371727802</v>
      </c>
      <c r="AT4457">
        <v>29.6041711877015</v>
      </c>
      <c r="AU4457">
        <v>28.811381518607199</v>
      </c>
      <c r="AV4457">
        <v>28.031487225775901</v>
      </c>
      <c r="AW4457">
        <v>27.264309680649401</v>
      </c>
      <c r="AX4457">
        <v>26.509672537702802</v>
      </c>
      <c r="AY4457">
        <v>25.767401706647199</v>
      </c>
      <c r="AZ4457">
        <v>25.0373253249588</v>
      </c>
      <c r="BA4457">
        <v>24.319273730733599</v>
      </c>
      <c r="BB4457">
        <v>23.613079435860399</v>
      </c>
      <c r="BC4457">
        <v>22.918577099511499</v>
      </c>
      <c r="BD4457">
        <v>22.235603501946098</v>
      </c>
      <c r="BE4457">
        <v>21.563997518621999</v>
      </c>
    </row>
    <row r="4458" spans="1:57" x14ac:dyDescent="0.25">
      <c r="A4458" t="s">
        <v>481</v>
      </c>
      <c r="B4458" t="s">
        <v>147</v>
      </c>
      <c r="C4458" t="s">
        <v>340</v>
      </c>
      <c r="D4458">
        <v>51.517904111999997</v>
      </c>
      <c r="E4458">
        <v>53.039554703999997</v>
      </c>
      <c r="F4458">
        <v>53.586420671443001</v>
      </c>
      <c r="G4458">
        <v>51.183467669343599</v>
      </c>
      <c r="H4458">
        <v>52.4016482289883</v>
      </c>
      <c r="I4458">
        <v>53.627395894706503</v>
      </c>
      <c r="J4458">
        <v>54.860394489500798</v>
      </c>
      <c r="K4458">
        <v>56.100322323988401</v>
      </c>
      <c r="L4458">
        <v>57.346852199190401</v>
      </c>
      <c r="M4458">
        <v>58.599651409317502</v>
      </c>
      <c r="N4458">
        <v>59.8583817445571</v>
      </c>
      <c r="O4458">
        <v>60.611828369032303</v>
      </c>
      <c r="P4458">
        <v>61.357935955883399</v>
      </c>
      <c r="Q4458">
        <v>62.096539543904399</v>
      </c>
      <c r="R4458">
        <v>62.827474238310401</v>
      </c>
      <c r="S4458">
        <v>63.550575210722101</v>
      </c>
      <c r="T4458">
        <v>64.265677699148497</v>
      </c>
      <c r="U4458">
        <v>64.972617007970698</v>
      </c>
      <c r="V4458">
        <v>65.671228507924795</v>
      </c>
      <c r="W4458">
        <v>66.361347636085796</v>
      </c>
      <c r="X4458">
        <v>67.042809895850596</v>
      </c>
      <c r="Y4458">
        <v>67.715450856921393</v>
      </c>
      <c r="Z4458">
        <v>68.379106155289094</v>
      </c>
      <c r="AA4458">
        <v>69.033611493217094</v>
      </c>
      <c r="AB4458">
        <v>69.678802639223903</v>
      </c>
      <c r="AC4458">
        <v>70.314515428067693</v>
      </c>
      <c r="AD4458">
        <v>70.9405857607277</v>
      </c>
      <c r="AE4458">
        <v>71.556849604389797</v>
      </c>
      <c r="AF4458">
        <v>72.163142992429002</v>
      </c>
      <c r="AG4458">
        <v>72.759302024392795</v>
      </c>
      <c r="AH4458">
        <v>73.345162865984094</v>
      </c>
      <c r="AI4458">
        <v>73.920561749045703</v>
      </c>
      <c r="AJ4458">
        <v>74.485334971542898</v>
      </c>
      <c r="AK4458">
        <v>75.039318897547304</v>
      </c>
      <c r="AL4458">
        <v>74.511449471312105</v>
      </c>
      <c r="AM4458">
        <v>73.974045014562606</v>
      </c>
      <c r="AN4458">
        <v>73.427474899723094</v>
      </c>
      <c r="AO4458">
        <v>72.872100806423902</v>
      </c>
      <c r="AP4458">
        <v>72.308276851008202</v>
      </c>
      <c r="AQ4458">
        <v>71.736349714092597</v>
      </c>
      <c r="AR4458">
        <v>71.156658766207997</v>
      </c>
      <c r="AS4458">
        <v>70.569536191547598</v>
      </c>
      <c r="AT4458">
        <v>69.975307109849297</v>
      </c>
      <c r="AU4458">
        <v>69.374289696437899</v>
      </c>
      <c r="AV4458">
        <v>68.766795300453197</v>
      </c>
      <c r="AW4458">
        <v>68.153128561289193</v>
      </c>
      <c r="AX4458">
        <v>67.533587523270398</v>
      </c>
      <c r="AY4458">
        <v>66.9084637485889</v>
      </c>
      <c r="AZ4458">
        <v>66.278042428527499</v>
      </c>
      <c r="BA4458">
        <v>65.642602492992395</v>
      </c>
      <c r="BB4458">
        <v>65.002416718380005</v>
      </c>
      <c r="BC4458">
        <v>64.357751833801004</v>
      </c>
      <c r="BD4458">
        <v>63.708868625684197</v>
      </c>
      <c r="BE4458">
        <v>63.056022040784498</v>
      </c>
    </row>
    <row r="4459" spans="1:57" x14ac:dyDescent="0.25">
      <c r="A4459" t="s">
        <v>481</v>
      </c>
      <c r="B4459" t="s">
        <v>147</v>
      </c>
      <c r="C4459" t="s">
        <v>407</v>
      </c>
      <c r="D4459">
        <v>5.6682573119999997</v>
      </c>
      <c r="E4459">
        <v>6.0127053479999999</v>
      </c>
      <c r="F4459">
        <v>5.9519830366905397</v>
      </c>
      <c r="G4459">
        <v>5.5714061525127399</v>
      </c>
      <c r="H4459">
        <v>5.5910713168031698</v>
      </c>
      <c r="I4459">
        <v>5.6096299456274501</v>
      </c>
      <c r="J4459">
        <v>5.6270671743960099</v>
      </c>
      <c r="K4459">
        <v>5.6433681445313901</v>
      </c>
      <c r="L4459">
        <v>5.6585180034668197</v>
      </c>
      <c r="M4459">
        <v>5.6725019046446299</v>
      </c>
      <c r="N4459">
        <v>5.6853050075148204</v>
      </c>
      <c r="O4459">
        <v>5.6492969744629402</v>
      </c>
      <c r="P4459">
        <v>5.6126954766967998</v>
      </c>
      <c r="Q4459">
        <v>5.5755006933304001</v>
      </c>
      <c r="R4459">
        <v>5.5377128034417904</v>
      </c>
      <c r="S4459">
        <v>5.4993319860731598</v>
      </c>
      <c r="T4459">
        <v>5.4603584202308202</v>
      </c>
      <c r="U4459">
        <v>5.4207922848851897</v>
      </c>
      <c r="V4459">
        <v>5.3806337589708297</v>
      </c>
      <c r="W4459">
        <v>5.3398830213864503</v>
      </c>
      <c r="X4459">
        <v>5.29854025099488</v>
      </c>
      <c r="Y4459">
        <v>5.2566056266230898</v>
      </c>
      <c r="Z4459">
        <v>5.2140793270622199</v>
      </c>
      <c r="AA4459">
        <v>5.1709615310675803</v>
      </c>
      <c r="AB4459">
        <v>5.12725241735862</v>
      </c>
      <c r="AC4459">
        <v>5.0829521646189999</v>
      </c>
      <c r="AD4459">
        <v>5.0380609514965</v>
      </c>
      <c r="AE4459">
        <v>4.9925789566031096</v>
      </c>
      <c r="AF4459">
        <v>4.9465063585150402</v>
      </c>
      <c r="AG4459">
        <v>4.8998433357726698</v>
      </c>
      <c r="AH4459">
        <v>4.8525900668805697</v>
      </c>
      <c r="AI4459">
        <v>4.8047467303075404</v>
      </c>
      <c r="AJ4459">
        <v>4.7563135044865597</v>
      </c>
      <c r="AK4459">
        <v>4.7072905678148702</v>
      </c>
      <c r="AL4459">
        <v>4.5916850494582402</v>
      </c>
      <c r="AM4459">
        <v>4.4779209124119603</v>
      </c>
      <c r="AN4459">
        <v>4.3659728896016601</v>
      </c>
      <c r="AO4459">
        <v>4.2558160351563297</v>
      </c>
      <c r="AP4459">
        <v>4.1474257205109399</v>
      </c>
      <c r="AQ4459">
        <v>4.0407776305549401</v>
      </c>
      <c r="AR4459">
        <v>3.9358477598260202</v>
      </c>
      <c r="AS4459">
        <v>3.8326124087486102</v>
      </c>
      <c r="AT4459">
        <v>3.7310481799167698</v>
      </c>
      <c r="AU4459">
        <v>3.6311319744207</v>
      </c>
      <c r="AV4459">
        <v>3.5328409882165501</v>
      </c>
      <c r="AW4459">
        <v>3.43615270853905</v>
      </c>
      <c r="AX4459">
        <v>3.34104491035627</v>
      </c>
      <c r="AY4459">
        <v>3.2474956528662902</v>
      </c>
      <c r="AZ4459">
        <v>3.1554832760350799</v>
      </c>
      <c r="BA4459">
        <v>3.0649863971752098</v>
      </c>
      <c r="BB4459">
        <v>2.9759839075649301</v>
      </c>
      <c r="BC4459">
        <v>2.88845496910713</v>
      </c>
      <c r="BD4459">
        <v>2.8023790110277398</v>
      </c>
      <c r="BE4459">
        <v>2.71773572661303</v>
      </c>
    </row>
    <row r="4460" spans="1:57" x14ac:dyDescent="0.25">
      <c r="A4460" t="s">
        <v>481</v>
      </c>
      <c r="B4460" t="s">
        <v>147</v>
      </c>
      <c r="C4460" t="s">
        <v>341</v>
      </c>
      <c r="D4460">
        <v>36.611891280000002</v>
      </c>
      <c r="E4460">
        <v>32.440456836000003</v>
      </c>
      <c r="F4460">
        <v>32.331584130949103</v>
      </c>
      <c r="G4460">
        <v>29.577997503015801</v>
      </c>
      <c r="H4460">
        <v>30.1136860548289</v>
      </c>
      <c r="I4460">
        <v>29.767215099032299</v>
      </c>
      <c r="J4460">
        <v>29.451048040947299</v>
      </c>
      <c r="K4460">
        <v>29.161111758660699</v>
      </c>
      <c r="L4460">
        <v>28.8887068932986</v>
      </c>
      <c r="M4460">
        <v>28.627759133803501</v>
      </c>
      <c r="N4460">
        <v>28.3740575042982</v>
      </c>
      <c r="O4460">
        <v>28.1244692646864</v>
      </c>
      <c r="P4460">
        <v>27.876670229372099</v>
      </c>
      <c r="Q4460">
        <v>27.629350913294498</v>
      </c>
      <c r="R4460">
        <v>27.381924563030299</v>
      </c>
      <c r="S4460">
        <v>27.135099043077201</v>
      </c>
      <c r="T4460">
        <v>26.890736160598099</v>
      </c>
      <c r="U4460">
        <v>26.650972679311799</v>
      </c>
      <c r="V4460">
        <v>26.4173620290433</v>
      </c>
      <c r="W4460">
        <v>26.1906026353969</v>
      </c>
      <c r="X4460">
        <v>25.970844584681601</v>
      </c>
      <c r="Y4460">
        <v>25.757990773543199</v>
      </c>
      <c r="Z4460">
        <v>25.551446679583201</v>
      </c>
      <c r="AA4460">
        <v>25.350514705668498</v>
      </c>
      <c r="AB4460">
        <v>25.1546988607478</v>
      </c>
      <c r="AC4460">
        <v>24.963617120109099</v>
      </c>
      <c r="AD4460">
        <v>24.776431271781298</v>
      </c>
      <c r="AE4460">
        <v>24.5920105006143</v>
      </c>
      <c r="AF4460">
        <v>24.409177613207699</v>
      </c>
      <c r="AG4460">
        <v>24.227046651129399</v>
      </c>
      <c r="AH4460">
        <v>24.044901454661801</v>
      </c>
      <c r="AI4460">
        <v>23.861818734013902</v>
      </c>
      <c r="AJ4460">
        <v>23.676774949780501</v>
      </c>
      <c r="AK4460">
        <v>23.4888552628166</v>
      </c>
      <c r="AL4460">
        <v>22.911996611509199</v>
      </c>
      <c r="AM4460">
        <v>22.344326247701702</v>
      </c>
      <c r="AN4460">
        <v>21.7857180915091</v>
      </c>
      <c r="AO4460">
        <v>21.236047665815601</v>
      </c>
      <c r="AP4460">
        <v>20.695192076826899</v>
      </c>
      <c r="AQ4460">
        <v>20.163029994851399</v>
      </c>
      <c r="AR4460">
        <v>19.639441635307598</v>
      </c>
      <c r="AS4460">
        <v>19.1243087399553</v>
      </c>
      <c r="AT4460">
        <v>18.6175145583465</v>
      </c>
      <c r="AU4460">
        <v>18.118943829495802</v>
      </c>
      <c r="AV4460">
        <v>17.628482763766399</v>
      </c>
      <c r="AW4460">
        <v>17.146019024968599</v>
      </c>
      <c r="AX4460">
        <v>16.671441712670301</v>
      </c>
      <c r="AY4460">
        <v>16.204641344715501</v>
      </c>
      <c r="AZ4460">
        <v>15.7455098399486</v>
      </c>
      <c r="BA4460">
        <v>15.293940501142499</v>
      </c>
      <c r="BB4460">
        <v>14.8498279981286</v>
      </c>
      <c r="BC4460">
        <v>14.413068351124799</v>
      </c>
      <c r="BD4460">
        <v>13.9835589142613</v>
      </c>
      <c r="BE4460">
        <v>13.561198359299899</v>
      </c>
    </row>
    <row r="4461" spans="1:57" x14ac:dyDescent="0.25">
      <c r="A4461" t="s">
        <v>481</v>
      </c>
      <c r="B4461" t="s">
        <v>147</v>
      </c>
      <c r="C4461" t="s">
        <v>342</v>
      </c>
      <c r="D4461">
        <v>26.27551944</v>
      </c>
      <c r="E4461">
        <v>28.237495788</v>
      </c>
      <c r="F4461">
        <v>28.1427285482584</v>
      </c>
      <c r="G4461">
        <v>25.7458945208821</v>
      </c>
      <c r="H4461">
        <v>26.2121796691453</v>
      </c>
      <c r="I4461">
        <v>25.910597228292801</v>
      </c>
      <c r="J4461">
        <v>25.635392535087799</v>
      </c>
      <c r="K4461">
        <v>25.383020178211201</v>
      </c>
      <c r="L4461">
        <v>25.145907881144002</v>
      </c>
      <c r="M4461">
        <v>24.9187683159744</v>
      </c>
      <c r="N4461">
        <v>24.697936077674601</v>
      </c>
      <c r="O4461">
        <v>24.4806843015852</v>
      </c>
      <c r="P4461">
        <v>24.264989921838001</v>
      </c>
      <c r="Q4461">
        <v>24.049713109266001</v>
      </c>
      <c r="R4461">
        <v>23.8343431297757</v>
      </c>
      <c r="S4461">
        <v>23.619496137475899</v>
      </c>
      <c r="T4461">
        <v>23.406792725201701</v>
      </c>
      <c r="U4461">
        <v>23.198092819181198</v>
      </c>
      <c r="V4461">
        <v>22.9947485880461</v>
      </c>
      <c r="W4461">
        <v>22.7973679699077</v>
      </c>
      <c r="X4461">
        <v>22.606081606006502</v>
      </c>
      <c r="Y4461">
        <v>22.420804973625401</v>
      </c>
      <c r="Z4461">
        <v>22.241020576238</v>
      </c>
      <c r="AA4461">
        <v>22.066121196868099</v>
      </c>
      <c r="AB4461">
        <v>21.8956751046899</v>
      </c>
      <c r="AC4461">
        <v>21.7293497698241</v>
      </c>
      <c r="AD4461">
        <v>21.5664155784084</v>
      </c>
      <c r="AE4461">
        <v>21.405888222848201</v>
      </c>
      <c r="AF4461">
        <v>21.246743026029598</v>
      </c>
      <c r="AG4461">
        <v>21.0882088136247</v>
      </c>
      <c r="AH4461">
        <v>20.9296622110272</v>
      </c>
      <c r="AI4461">
        <v>20.770299549172901</v>
      </c>
      <c r="AJ4461">
        <v>20.609229897648</v>
      </c>
      <c r="AK4461">
        <v>20.4456569431748</v>
      </c>
      <c r="AL4461">
        <v>19.9435356623644</v>
      </c>
      <c r="AM4461">
        <v>19.449412241476001</v>
      </c>
      <c r="AN4461">
        <v>18.963176935439101</v>
      </c>
      <c r="AO4461">
        <v>18.484721394298798</v>
      </c>
      <c r="AP4461">
        <v>18.013938646287698</v>
      </c>
      <c r="AQ4461">
        <v>17.550723081097502</v>
      </c>
      <c r="AR4461">
        <v>17.094970433346401</v>
      </c>
      <c r="AS4461">
        <v>16.646577766242199</v>
      </c>
      <c r="AT4461">
        <v>16.2054434554368</v>
      </c>
      <c r="AU4461">
        <v>15.771467173070899</v>
      </c>
      <c r="AV4461">
        <v>15.3445498720067</v>
      </c>
      <c r="AW4461">
        <v>14.924593770246499</v>
      </c>
      <c r="AX4461">
        <v>14.511502335534299</v>
      </c>
      <c r="AY4461">
        <v>14.1051802701394</v>
      </c>
      <c r="AZ4461">
        <v>13.7055334958188</v>
      </c>
      <c r="BA4461">
        <v>13.312469138957599</v>
      </c>
      <c r="BB4461">
        <v>12.925895515883999</v>
      </c>
      <c r="BC4461">
        <v>12.545722118358</v>
      </c>
      <c r="BD4461">
        <v>12.171859599230901</v>
      </c>
      <c r="BE4461">
        <v>11.804219758274501</v>
      </c>
    </row>
    <row r="4462" spans="1:57" x14ac:dyDescent="0.25">
      <c r="A4462" t="s">
        <v>481</v>
      </c>
      <c r="B4462" t="s">
        <v>147</v>
      </c>
      <c r="C4462" t="s">
        <v>344</v>
      </c>
      <c r="D4462">
        <v>13.139811251999999</v>
      </c>
      <c r="E4462">
        <v>12.0674043</v>
      </c>
      <c r="F4462">
        <v>12.0269051493337</v>
      </c>
      <c r="G4462">
        <v>11.0026087504781</v>
      </c>
      <c r="H4462">
        <v>11.2018775328596</v>
      </c>
      <c r="I4462">
        <v>11.072995096864901</v>
      </c>
      <c r="J4462">
        <v>10.955385294526399</v>
      </c>
      <c r="K4462">
        <v>10.8475329804459</v>
      </c>
      <c r="L4462">
        <v>10.746202112627699</v>
      </c>
      <c r="M4462">
        <v>10.649133130802699</v>
      </c>
      <c r="N4462">
        <v>10.554759609792001</v>
      </c>
      <c r="O4462">
        <v>10.461916213315</v>
      </c>
      <c r="P4462">
        <v>10.369738376257899</v>
      </c>
      <c r="Q4462">
        <v>10.277738988166799</v>
      </c>
      <c r="R4462">
        <v>10.1856997848286</v>
      </c>
      <c r="S4462">
        <v>10.0938840821124</v>
      </c>
      <c r="T4462">
        <v>10.0029844467066</v>
      </c>
      <c r="U4462">
        <v>9.9137957253614495</v>
      </c>
      <c r="V4462">
        <v>9.8268957726318504</v>
      </c>
      <c r="W4462">
        <v>9.7425443932481297</v>
      </c>
      <c r="X4462">
        <v>9.6607974172555302</v>
      </c>
      <c r="Y4462">
        <v>9.5816187235402008</v>
      </c>
      <c r="Z4462">
        <v>9.5047871579370096</v>
      </c>
      <c r="AA4462">
        <v>9.4300432238955398</v>
      </c>
      <c r="AB4462">
        <v>9.3572024195582202</v>
      </c>
      <c r="AC4462">
        <v>9.2861226369801901</v>
      </c>
      <c r="AD4462">
        <v>9.2164920728229305</v>
      </c>
      <c r="AE4462">
        <v>9.1478900793848901</v>
      </c>
      <c r="AF4462">
        <v>9.0798787568925796</v>
      </c>
      <c r="AG4462">
        <v>9.0121285409798393</v>
      </c>
      <c r="AH4462">
        <v>8.9443730300698192</v>
      </c>
      <c r="AI4462">
        <v>8.8762687730437193</v>
      </c>
      <c r="AJ4462">
        <v>8.8074350273034998</v>
      </c>
      <c r="AK4462">
        <v>8.7375314852545394</v>
      </c>
      <c r="AL4462">
        <v>8.5229479914255002</v>
      </c>
      <c r="AM4462">
        <v>8.3117824143245098</v>
      </c>
      <c r="AN4462">
        <v>8.1039878539663892</v>
      </c>
      <c r="AO4462">
        <v>7.8995180065740103</v>
      </c>
      <c r="AP4462">
        <v>7.6983271573440799</v>
      </c>
      <c r="AQ4462">
        <v>7.5003701732980899</v>
      </c>
      <c r="AR4462">
        <v>7.3056024962172801</v>
      </c>
      <c r="AS4462">
        <v>7.1139801356607597</v>
      </c>
      <c r="AT4462">
        <v>6.9254596620657498</v>
      </c>
      <c r="AU4462">
        <v>6.7399981999290697</v>
      </c>
      <c r="AV4462">
        <v>6.5575534210689304</v>
      </c>
      <c r="AW4462">
        <v>6.3780835379659901</v>
      </c>
      <c r="AX4462">
        <v>6.2015472971829997</v>
      </c>
      <c r="AY4462">
        <v>6.0279039728618704</v>
      </c>
      <c r="AZ4462">
        <v>5.8571133602974497</v>
      </c>
      <c r="BA4462">
        <v>5.6891357695870397</v>
      </c>
      <c r="BB4462">
        <v>5.5239320193547998</v>
      </c>
      <c r="BC4462">
        <v>5.3614634305502404</v>
      </c>
      <c r="BD4462">
        <v>5.2016918203198497</v>
      </c>
      <c r="BE4462">
        <v>5.044579495951</v>
      </c>
    </row>
    <row r="4463" spans="1:57" x14ac:dyDescent="0.25">
      <c r="A4463" t="s">
        <v>481</v>
      </c>
      <c r="B4463" t="s">
        <v>147</v>
      </c>
      <c r="C4463" t="s">
        <v>345</v>
      </c>
      <c r="D4463">
        <v>3.0683801160000002</v>
      </c>
      <c r="E4463">
        <v>12.345282215999999</v>
      </c>
      <c r="F4463">
        <v>12.303850485359799</v>
      </c>
      <c r="G4463">
        <v>11.2559674607806</v>
      </c>
      <c r="H4463">
        <v>11.459824835090799</v>
      </c>
      <c r="I4463">
        <v>11.327974604048199</v>
      </c>
      <c r="J4463">
        <v>11.2076565832757</v>
      </c>
      <c r="K4463">
        <v>11.097320737896601</v>
      </c>
      <c r="L4463">
        <v>10.993656509094</v>
      </c>
      <c r="M4463">
        <v>10.8943523053682</v>
      </c>
      <c r="N4463">
        <v>10.797805631234301</v>
      </c>
      <c r="O4463">
        <v>10.7028243160395</v>
      </c>
      <c r="P4463">
        <v>10.6085238862005</v>
      </c>
      <c r="Q4463">
        <v>10.514406014498499</v>
      </c>
      <c r="R4463">
        <v>10.420247410717799</v>
      </c>
      <c r="S4463">
        <v>10.326317454141099</v>
      </c>
      <c r="T4463">
        <v>10.2333246592933</v>
      </c>
      <c r="U4463">
        <v>10.142082175978899</v>
      </c>
      <c r="V4463">
        <v>10.0531811650959</v>
      </c>
      <c r="W4463">
        <v>9.9668874139367905</v>
      </c>
      <c r="X4463">
        <v>9.8832580381535298</v>
      </c>
      <c r="Y4463">
        <v>9.8022560848660305</v>
      </c>
      <c r="Z4463">
        <v>9.7236553073592695</v>
      </c>
      <c r="AA4463">
        <v>9.6471902336170992</v>
      </c>
      <c r="AB4463">
        <v>9.5726721132302099</v>
      </c>
      <c r="AC4463">
        <v>9.4999555659129307</v>
      </c>
      <c r="AD4463">
        <v>9.42872160838483</v>
      </c>
      <c r="AE4463">
        <v>9.3585399066270796</v>
      </c>
      <c r="AF4463">
        <v>9.2889624772828903</v>
      </c>
      <c r="AG4463">
        <v>9.2196521670583707</v>
      </c>
      <c r="AH4463">
        <v>9.1503364399078801</v>
      </c>
      <c r="AI4463">
        <v>9.0806639360125594</v>
      </c>
      <c r="AJ4463">
        <v>9.0102451453578496</v>
      </c>
      <c r="AK4463">
        <v>8.9387319240354799</v>
      </c>
      <c r="AL4463">
        <v>8.7192071841363692</v>
      </c>
      <c r="AM4463">
        <v>8.5031790658428505</v>
      </c>
      <c r="AN4463">
        <v>8.2905995891967699</v>
      </c>
      <c r="AO4463">
        <v>8.0814213841770393</v>
      </c>
      <c r="AP4463">
        <v>7.8755976832987802</v>
      </c>
      <c r="AQ4463">
        <v>7.6730823142996698</v>
      </c>
      <c r="AR4463">
        <v>7.4738296929122097</v>
      </c>
      <c r="AS4463">
        <v>7.2777948157210703</v>
      </c>
      <c r="AT4463">
        <v>7.0849332531044604</v>
      </c>
      <c r="AU4463">
        <v>6.8952011422586104</v>
      </c>
      <c r="AV4463">
        <v>6.7085551803043701</v>
      </c>
      <c r="AW4463">
        <v>6.5249526174749901</v>
      </c>
      <c r="AX4463">
        <v>6.3443512503841601</v>
      </c>
      <c r="AY4463">
        <v>6.1667094153733997</v>
      </c>
      <c r="AZ4463">
        <v>5.9919859819378196</v>
      </c>
      <c r="BA4463">
        <v>5.8201403462294197</v>
      </c>
      <c r="BB4463">
        <v>5.6511324246369901</v>
      </c>
      <c r="BC4463">
        <v>5.4849226474417803</v>
      </c>
      <c r="BD4463">
        <v>5.3214719525480101</v>
      </c>
      <c r="BE4463">
        <v>5.1607417792873802</v>
      </c>
    </row>
    <row r="4464" spans="1:57" x14ac:dyDescent="0.25">
      <c r="A4464" t="s">
        <v>481</v>
      </c>
      <c r="B4464" t="s">
        <v>147</v>
      </c>
      <c r="C4464" t="s">
        <v>346</v>
      </c>
      <c r="D4464">
        <v>44.465741928</v>
      </c>
      <c r="E4464">
        <v>35.432720928000002</v>
      </c>
      <c r="F4464">
        <v>35.3138059511165</v>
      </c>
      <c r="G4464">
        <v>32.306232197396703</v>
      </c>
      <c r="H4464">
        <v>32.891331940494403</v>
      </c>
      <c r="I4464">
        <v>32.512902969889502</v>
      </c>
      <c r="J4464">
        <v>32.167573087749297</v>
      </c>
      <c r="K4464">
        <v>31.850893472875299</v>
      </c>
      <c r="L4464">
        <v>31.5533623492354</v>
      </c>
      <c r="M4464">
        <v>31.268345119492899</v>
      </c>
      <c r="N4464">
        <v>30.991242393021299</v>
      </c>
      <c r="O4464">
        <v>30.718632469992698</v>
      </c>
      <c r="P4464">
        <v>30.4479767850587</v>
      </c>
      <c r="Q4464">
        <v>30.177845068018399</v>
      </c>
      <c r="R4464">
        <v>29.907596444102101</v>
      </c>
      <c r="S4464">
        <v>29.638004070276398</v>
      </c>
      <c r="T4464">
        <v>29.371101484292002</v>
      </c>
      <c r="U4464">
        <v>29.1092225420782</v>
      </c>
      <c r="V4464">
        <v>28.8540639597371</v>
      </c>
      <c r="W4464">
        <v>28.606388584710999</v>
      </c>
      <c r="X4464">
        <v>28.366360347067999</v>
      </c>
      <c r="Y4464">
        <v>28.1338731867713</v>
      </c>
      <c r="Z4464">
        <v>27.908277743476301</v>
      </c>
      <c r="AA4464">
        <v>27.6888120746288</v>
      </c>
      <c r="AB4464">
        <v>27.474934439630299</v>
      </c>
      <c r="AC4464">
        <v>27.266227576323299</v>
      </c>
      <c r="AD4464">
        <v>27.0617759571923</v>
      </c>
      <c r="AE4464">
        <v>26.8603444622191</v>
      </c>
      <c r="AF4464">
        <v>26.6606473152681</v>
      </c>
      <c r="AG4464">
        <v>26.461716838293199</v>
      </c>
      <c r="AH4464">
        <v>26.2627708139681</v>
      </c>
      <c r="AI4464">
        <v>26.0628007894936</v>
      </c>
      <c r="AJ4464">
        <v>25.860688815567102</v>
      </c>
      <c r="AK4464">
        <v>25.655435669511601</v>
      </c>
      <c r="AL4464">
        <v>25.025368352333899</v>
      </c>
      <c r="AM4464">
        <v>24.405336837932701</v>
      </c>
      <c r="AN4464">
        <v>23.7952034169844</v>
      </c>
      <c r="AO4464">
        <v>23.194832130771299</v>
      </c>
      <c r="AP4464">
        <v>22.604088749940701</v>
      </c>
      <c r="AQ4464">
        <v>22.022840753513599</v>
      </c>
      <c r="AR4464">
        <v>21.450957308140101</v>
      </c>
      <c r="AS4464">
        <v>20.888309247598801</v>
      </c>
      <c r="AT4464">
        <v>20.3347690525374</v>
      </c>
      <c r="AU4464">
        <v>19.790210830452502</v>
      </c>
      <c r="AV4464">
        <v>19.254510295904002</v>
      </c>
      <c r="AW4464">
        <v>18.727544750963499</v>
      </c>
      <c r="AX4464">
        <v>18.209193065892201</v>
      </c>
      <c r="AY4464">
        <v>17.6993356600472</v>
      </c>
      <c r="AZ4464">
        <v>17.197854483012499</v>
      </c>
      <c r="BA4464">
        <v>16.704632995952501</v>
      </c>
      <c r="BB4464">
        <v>16.219556153185501</v>
      </c>
      <c r="BC4464">
        <v>15.7425103839741</v>
      </c>
      <c r="BD4464">
        <v>15.273383574531699</v>
      </c>
      <c r="BE4464">
        <v>14.812065050239701</v>
      </c>
    </row>
    <row r="4465" spans="1:57" x14ac:dyDescent="0.25">
      <c r="A4465" t="s">
        <v>481</v>
      </c>
      <c r="B4465" t="s">
        <v>147</v>
      </c>
      <c r="C4465" t="s">
        <v>347</v>
      </c>
      <c r="D4465">
        <v>528.01920309599996</v>
      </c>
      <c r="E4465">
        <v>567.29699740800004</v>
      </c>
      <c r="F4465">
        <v>565.39310440836402</v>
      </c>
      <c r="G4465">
        <v>517.24022437876295</v>
      </c>
      <c r="H4465">
        <v>526.60798724738402</v>
      </c>
      <c r="I4465">
        <v>520.54913505839795</v>
      </c>
      <c r="J4465">
        <v>515.020217150809</v>
      </c>
      <c r="K4465">
        <v>509.95000549465601</v>
      </c>
      <c r="L4465">
        <v>505.186371524256</v>
      </c>
      <c r="M4465">
        <v>500.62309175324998</v>
      </c>
      <c r="N4465">
        <v>496.18652745381797</v>
      </c>
      <c r="O4465">
        <v>491.82189536383498</v>
      </c>
      <c r="P4465">
        <v>487.488551681128</v>
      </c>
      <c r="Q4465">
        <v>483.163597007367</v>
      </c>
      <c r="R4465">
        <v>478.836770591385</v>
      </c>
      <c r="S4465">
        <v>474.52045109376098</v>
      </c>
      <c r="T4465">
        <v>470.24719655208798</v>
      </c>
      <c r="U4465">
        <v>466.05437326019</v>
      </c>
      <c r="V4465">
        <v>461.96914655916697</v>
      </c>
      <c r="W4465">
        <v>458.00373004854202</v>
      </c>
      <c r="X4465">
        <v>454.16074833724002</v>
      </c>
      <c r="Y4465">
        <v>450.43850334679098</v>
      </c>
      <c r="Z4465">
        <v>446.82659846739199</v>
      </c>
      <c r="AA4465">
        <v>443.31283458726898</v>
      </c>
      <c r="AB4465">
        <v>439.88853814687002</v>
      </c>
      <c r="AC4465">
        <v>436.54702855371499</v>
      </c>
      <c r="AD4465">
        <v>433.27364771785102</v>
      </c>
      <c r="AE4465">
        <v>430.04862070076501</v>
      </c>
      <c r="AF4465">
        <v>426.85136153214398</v>
      </c>
      <c r="AG4465">
        <v>423.666377163878</v>
      </c>
      <c r="AH4465">
        <v>420.48114387413898</v>
      </c>
      <c r="AI4465">
        <v>417.27951578900002</v>
      </c>
      <c r="AJ4465">
        <v>414.04359393637998</v>
      </c>
      <c r="AK4465">
        <v>410.75738022159101</v>
      </c>
      <c r="AL4465">
        <v>400.66966220732598</v>
      </c>
      <c r="AM4465">
        <v>390.74262281532299</v>
      </c>
      <c r="AN4465">
        <v>380.97405724494001</v>
      </c>
      <c r="AO4465">
        <v>371.36178872368299</v>
      </c>
      <c r="AP4465">
        <v>361.90366816712702</v>
      </c>
      <c r="AQ4465">
        <v>352.59757384282898</v>
      </c>
      <c r="AR4465">
        <v>343.44141103820101</v>
      </c>
      <c r="AS4465">
        <v>334.43311173228102</v>
      </c>
      <c r="AT4465">
        <v>325.57063427137501</v>
      </c>
      <c r="AU4465">
        <v>316.85196304851502</v>
      </c>
      <c r="AV4465">
        <v>308.27510818668401</v>
      </c>
      <c r="AW4465">
        <v>299.838105225785</v>
      </c>
      <c r="AX4465">
        <v>291.53901481328597</v>
      </c>
      <c r="AY4465">
        <v>283.37592239851398</v>
      </c>
      <c r="AZ4465">
        <v>275.34693793055601</v>
      </c>
      <c r="BA4465">
        <v>267.45019555971697</v>
      </c>
      <c r="BB4465">
        <v>259.68385334250303</v>
      </c>
      <c r="BC4465">
        <v>252.046092950076</v>
      </c>
      <c r="BD4465">
        <v>244.53511938016399</v>
      </c>
      <c r="BE4465">
        <v>237.14916067235501</v>
      </c>
    </row>
    <row r="4466" spans="1:57" x14ac:dyDescent="0.25">
      <c r="A4466" t="s">
        <v>481</v>
      </c>
      <c r="B4466" t="s">
        <v>147</v>
      </c>
      <c r="C4466" t="s">
        <v>368</v>
      </c>
      <c r="D4466">
        <v>3.2375268359999998</v>
      </c>
      <c r="E4466">
        <v>8.5200542640000005</v>
      </c>
      <c r="F4466">
        <v>8.4914602969177508</v>
      </c>
      <c r="G4466">
        <v>7.7682674143631001</v>
      </c>
      <c r="H4466">
        <v>7.9089588834482702</v>
      </c>
      <c r="I4466">
        <v>7.81796289781186</v>
      </c>
      <c r="J4466">
        <v>7.7349258276191799</v>
      </c>
      <c r="K4466">
        <v>7.6587779216056502</v>
      </c>
      <c r="L4466">
        <v>7.5872344089357702</v>
      </c>
      <c r="M4466">
        <v>7.5186999526484497</v>
      </c>
      <c r="N4466">
        <v>7.4520685959700401</v>
      </c>
      <c r="O4466">
        <v>7.3865175664053497</v>
      </c>
      <c r="P4466">
        <v>7.3214364475383098</v>
      </c>
      <c r="Q4466">
        <v>7.2564813205445997</v>
      </c>
      <c r="R4466">
        <v>7.1914980824462003</v>
      </c>
      <c r="S4466">
        <v>7.1266726444330502</v>
      </c>
      <c r="T4466">
        <v>7.0624939853791702</v>
      </c>
      <c r="U4466">
        <v>6.9995232978388602</v>
      </c>
      <c r="V4466">
        <v>6.9381685694822997</v>
      </c>
      <c r="W4466">
        <v>6.8786132324996396</v>
      </c>
      <c r="X4466">
        <v>6.8208967050625899</v>
      </c>
      <c r="Y4466">
        <v>6.76499348426744</v>
      </c>
      <c r="Z4466">
        <v>6.7107474267182496</v>
      </c>
      <c r="AA4466">
        <v>6.6579753178117604</v>
      </c>
      <c r="AB4466">
        <v>6.6065468920990797</v>
      </c>
      <c r="AC4466">
        <v>6.5563618158736903</v>
      </c>
      <c r="AD4466">
        <v>6.5071999439164596</v>
      </c>
      <c r="AE4466">
        <v>6.4587642826773104</v>
      </c>
      <c r="AF4466">
        <v>6.4107456579759798</v>
      </c>
      <c r="AG4466">
        <v>6.3629113846207499</v>
      </c>
      <c r="AH4466">
        <v>6.3150733727926101</v>
      </c>
      <c r="AI4466">
        <v>6.26698913271525</v>
      </c>
      <c r="AJ4466">
        <v>6.2183898453854001</v>
      </c>
      <c r="AK4466">
        <v>6.1690352404764601</v>
      </c>
      <c r="AL4466">
        <v>6.0175309926588803</v>
      </c>
      <c r="AM4466">
        <v>5.8684399262735996</v>
      </c>
      <c r="AN4466">
        <v>5.72172892811676</v>
      </c>
      <c r="AO4466">
        <v>5.5773653059304298</v>
      </c>
      <c r="AP4466">
        <v>5.4353167832950096</v>
      </c>
      <c r="AQ4466">
        <v>5.2955514945817104</v>
      </c>
      <c r="AR4466">
        <v>5.1580379799643499</v>
      </c>
      <c r="AS4466">
        <v>5.0227451804898697</v>
      </c>
      <c r="AT4466">
        <v>4.8896424332068902</v>
      </c>
      <c r="AU4466">
        <v>4.7586994663515201</v>
      </c>
      <c r="AV4466">
        <v>4.6298863945899402</v>
      </c>
      <c r="AW4466">
        <v>4.5031737143169499</v>
      </c>
      <c r="AX4466">
        <v>4.3785322990099598</v>
      </c>
      <c r="AY4466">
        <v>4.2559333946376796</v>
      </c>
      <c r="AZ4466">
        <v>4.1353486151229504</v>
      </c>
      <c r="BA4466">
        <v>4.0167499378590401</v>
      </c>
      <c r="BB4466">
        <v>3.9001096992789002</v>
      </c>
      <c r="BC4466">
        <v>3.7854005904765802</v>
      </c>
      <c r="BD4466">
        <v>3.6725956528803798</v>
      </c>
      <c r="BE4466">
        <v>3.56166827397705</v>
      </c>
    </row>
    <row r="4467" spans="1:57" x14ac:dyDescent="0.25">
      <c r="A4467" t="s">
        <v>481</v>
      </c>
      <c r="B4467" t="s">
        <v>147</v>
      </c>
      <c r="C4467" t="s">
        <v>369</v>
      </c>
      <c r="D4467">
        <v>0.19255093200000001</v>
      </c>
      <c r="E4467">
        <v>0.14494701600000001</v>
      </c>
      <c r="F4467">
        <v>0.144460562501495</v>
      </c>
      <c r="G4467">
        <v>0.13215727814782</v>
      </c>
      <c r="H4467">
        <v>0.13455078504210299</v>
      </c>
      <c r="I4467">
        <v>0.13300272018508599</v>
      </c>
      <c r="J4467">
        <v>0.13159005599670501</v>
      </c>
      <c r="K4467">
        <v>0.13029459338469501</v>
      </c>
      <c r="L4467">
        <v>0.12907746279440399</v>
      </c>
      <c r="M4467">
        <v>0.12791152363201999</v>
      </c>
      <c r="N4467">
        <v>0.12677796086078599</v>
      </c>
      <c r="O4467">
        <v>0.12566277710294599</v>
      </c>
      <c r="P4467">
        <v>0.124555587678393</v>
      </c>
      <c r="Q4467">
        <v>0.123450541684564</v>
      </c>
      <c r="R4467">
        <v>0.122345017451909</v>
      </c>
      <c r="S4467">
        <v>0.121242177785664</v>
      </c>
      <c r="T4467">
        <v>0.120150341415555</v>
      </c>
      <c r="U4467">
        <v>0.119079055603092</v>
      </c>
      <c r="V4467">
        <v>0.118035261219018</v>
      </c>
      <c r="W4467">
        <v>0.1170220788947</v>
      </c>
      <c r="X4467">
        <v>0.11604017922990199</v>
      </c>
      <c r="Y4467">
        <v>0.115089128357693</v>
      </c>
      <c r="Z4467">
        <v>0.114166269896011</v>
      </c>
      <c r="AA4467">
        <v>0.11326848691517501</v>
      </c>
      <c r="AB4467">
        <v>0.11239356328046</v>
      </c>
      <c r="AC4467">
        <v>0.11153979206947801</v>
      </c>
      <c r="AD4467">
        <v>0.11070342807221099</v>
      </c>
      <c r="AE4467">
        <v>0.109879418700079</v>
      </c>
      <c r="AF4467">
        <v>0.109062504142118</v>
      </c>
      <c r="AG4467">
        <v>0.108248725852622</v>
      </c>
      <c r="AH4467">
        <v>0.107434883962535</v>
      </c>
      <c r="AI4467">
        <v>0.106616853126125</v>
      </c>
      <c r="AJ4467">
        <v>0.105790060072945</v>
      </c>
      <c r="AK4467">
        <v>0.104950417215547</v>
      </c>
      <c r="AL4467">
        <v>0.10237295843981201</v>
      </c>
      <c r="AM4467">
        <v>9.9836553797871305E-2</v>
      </c>
      <c r="AN4467">
        <v>9.7340639952924496E-2</v>
      </c>
      <c r="AO4467">
        <v>9.4884660729496903E-2</v>
      </c>
      <c r="AP4467">
        <v>9.2468067026542505E-2</v>
      </c>
      <c r="AQ4467">
        <v>9.0090316731574305E-2</v>
      </c>
      <c r="AR4467">
        <v>8.7750874635802695E-2</v>
      </c>
      <c r="AS4467">
        <v>8.5449212350273501E-2</v>
      </c>
      <c r="AT4467">
        <v>8.3184808222991194E-2</v>
      </c>
      <c r="AU4467">
        <v>8.0957147257019593E-2</v>
      </c>
      <c r="AV4467">
        <v>7.8765721029545099E-2</v>
      </c>
      <c r="AW4467">
        <v>7.6610027611894393E-2</v>
      </c>
      <c r="AX4467">
        <v>7.4489571490493706E-2</v>
      </c>
      <c r="AY4467">
        <v>7.2403863488759906E-2</v>
      </c>
      <c r="AZ4467">
        <v>7.0352420689911696E-2</v>
      </c>
      <c r="BA4467">
        <v>6.8334766360691607E-2</v>
      </c>
      <c r="BB4467">
        <v>6.6350429875986897E-2</v>
      </c>
      <c r="BC4467">
        <v>6.4398946644340205E-2</v>
      </c>
      <c r="BD4467">
        <v>6.2479858034338899E-2</v>
      </c>
      <c r="BE4467">
        <v>6.0592711301873103E-2</v>
      </c>
    </row>
    <row r="4468" spans="1:57" x14ac:dyDescent="0.25">
      <c r="A4468" t="s">
        <v>481</v>
      </c>
      <c r="B4468" t="s">
        <v>147</v>
      </c>
      <c r="C4468" t="s">
        <v>424</v>
      </c>
      <c r="D4468">
        <v>1.7757893520000001</v>
      </c>
      <c r="E4468">
        <v>1.5279726600000001</v>
      </c>
      <c r="F4468">
        <v>1.5228446644979901</v>
      </c>
      <c r="G4468">
        <v>1.3931484303884101</v>
      </c>
      <c r="H4468">
        <v>1.4183798093909701</v>
      </c>
      <c r="I4468">
        <v>1.4020607374797001</v>
      </c>
      <c r="J4468">
        <v>1.3871690045059999</v>
      </c>
      <c r="K4468">
        <v>1.3735127630197701</v>
      </c>
      <c r="L4468">
        <v>1.3606822659392701</v>
      </c>
      <c r="M4468">
        <v>1.34839140813131</v>
      </c>
      <c r="N4468">
        <v>1.33644184910872</v>
      </c>
      <c r="O4468">
        <v>1.3246860341918001</v>
      </c>
      <c r="P4468">
        <v>1.3130144922943201</v>
      </c>
      <c r="Q4468">
        <v>1.3013655455742801</v>
      </c>
      <c r="R4468">
        <v>1.28971155745449</v>
      </c>
      <c r="S4468">
        <v>1.27808586894507</v>
      </c>
      <c r="T4468">
        <v>1.26657617272117</v>
      </c>
      <c r="U4468">
        <v>1.25528311214178</v>
      </c>
      <c r="V4468">
        <v>1.24427985505143</v>
      </c>
      <c r="W4468">
        <v>1.23359929788044</v>
      </c>
      <c r="X4468">
        <v>1.22324850981955</v>
      </c>
      <c r="Y4468">
        <v>1.2132229172195299</v>
      </c>
      <c r="Z4468">
        <v>1.2034945175779701</v>
      </c>
      <c r="AA4468">
        <v>1.1940304534862201</v>
      </c>
      <c r="AB4468">
        <v>1.1848073633507701</v>
      </c>
      <c r="AC4468">
        <v>1.1758072534880399</v>
      </c>
      <c r="AD4468">
        <v>1.1669906434128601</v>
      </c>
      <c r="AE4468">
        <v>1.1583042707855</v>
      </c>
      <c r="AF4468">
        <v>1.1496926888118399</v>
      </c>
      <c r="AG4468">
        <v>1.14111416810845</v>
      </c>
      <c r="AH4468">
        <v>1.1325349769534101</v>
      </c>
      <c r="AI4468">
        <v>1.12391162762505</v>
      </c>
      <c r="AJ4468">
        <v>1.1151959105609901</v>
      </c>
      <c r="AK4468">
        <v>1.10634473607204</v>
      </c>
      <c r="AL4468">
        <v>1.07917421093615</v>
      </c>
      <c r="AM4468">
        <v>1.05243646182938</v>
      </c>
      <c r="AN4468">
        <v>1.0261255502836399</v>
      </c>
      <c r="AO4468">
        <v>1.00023561332264</v>
      </c>
      <c r="AP4468">
        <v>0.97476086254583105</v>
      </c>
      <c r="AQ4468">
        <v>0.949695583223224</v>
      </c>
      <c r="AR4468">
        <v>0.92503413340081497</v>
      </c>
      <c r="AS4468">
        <v>0.90077094301653104</v>
      </c>
      <c r="AT4468">
        <v>0.876900513026593</v>
      </c>
      <c r="AU4468">
        <v>0.85341741454215203</v>
      </c>
      <c r="AV4468">
        <v>0.83031628797609702</v>
      </c>
      <c r="AW4468">
        <v>0.80759184219990898</v>
      </c>
      <c r="AX4468">
        <v>0.78523885371044699</v>
      </c>
      <c r="AY4468">
        <v>0.76325216580655497</v>
      </c>
      <c r="AZ4468">
        <v>0.741626687775369</v>
      </c>
      <c r="BA4468">
        <v>0.72035739408822597</v>
      </c>
      <c r="BB4468">
        <v>0.69943932360604899</v>
      </c>
      <c r="BC4468">
        <v>0.67886757879410597</v>
      </c>
      <c r="BD4468">
        <v>0.65863732494604199</v>
      </c>
      <c r="BE4468">
        <v>0.638743789417059</v>
      </c>
    </row>
    <row r="4469" spans="1:57" x14ac:dyDescent="0.25">
      <c r="A4469" t="s">
        <v>481</v>
      </c>
      <c r="B4469" t="s">
        <v>147</v>
      </c>
      <c r="C4469" t="s">
        <v>425</v>
      </c>
      <c r="D4469">
        <v>1.7060791319999999</v>
      </c>
      <c r="E4469">
        <v>1.4680176840000001</v>
      </c>
      <c r="F4469">
        <v>1.4630909020768099</v>
      </c>
      <c r="G4469">
        <v>1.3384837214607099</v>
      </c>
      <c r="H4469">
        <v>1.36272506526033</v>
      </c>
      <c r="I4469">
        <v>1.3470463252021001</v>
      </c>
      <c r="J4469">
        <v>1.3327389177967901</v>
      </c>
      <c r="K4469">
        <v>1.3196185233528499</v>
      </c>
      <c r="L4469">
        <v>1.3072914725477101</v>
      </c>
      <c r="M4469">
        <v>1.29548288651344</v>
      </c>
      <c r="N4469">
        <v>1.28400220729686</v>
      </c>
      <c r="O4469">
        <v>1.2727076700059501</v>
      </c>
      <c r="P4469">
        <v>1.2614940990085199</v>
      </c>
      <c r="Q4469">
        <v>1.2503022365932599</v>
      </c>
      <c r="R4469">
        <v>1.23910553059396</v>
      </c>
      <c r="S4469">
        <v>1.2279360137777999</v>
      </c>
      <c r="T4469">
        <v>1.21687793791265</v>
      </c>
      <c r="U4469">
        <v>1.2060279972880501</v>
      </c>
      <c r="V4469">
        <v>1.19545648877019</v>
      </c>
      <c r="W4469">
        <v>1.18519501799101</v>
      </c>
      <c r="X4469">
        <v>1.17525037675854</v>
      </c>
      <c r="Y4469">
        <v>1.16561817088555</v>
      </c>
      <c r="Z4469">
        <v>1.1562714966388901</v>
      </c>
      <c r="AA4469">
        <v>1.14717878587717</v>
      </c>
      <c r="AB4469">
        <v>1.1383175936749701</v>
      </c>
      <c r="AC4469">
        <v>1.1296706323893999</v>
      </c>
      <c r="AD4469">
        <v>1.12119997068051</v>
      </c>
      <c r="AE4469">
        <v>1.11285443612966</v>
      </c>
      <c r="AF4469">
        <v>1.10458075757801</v>
      </c>
      <c r="AG4469">
        <v>1.0963388430301799</v>
      </c>
      <c r="AH4469">
        <v>1.0880962843380599</v>
      </c>
      <c r="AI4469">
        <v>1.0798113001621299</v>
      </c>
      <c r="AJ4469">
        <v>1.07143757259898</v>
      </c>
      <c r="AK4469">
        <v>1.06293370272349</v>
      </c>
      <c r="AL4469">
        <v>1.03682930149484</v>
      </c>
      <c r="AM4469">
        <v>1.01114069492049</v>
      </c>
      <c r="AN4469">
        <v>0.98586217754748395</v>
      </c>
      <c r="AO4469">
        <v>0.96098811645243998</v>
      </c>
      <c r="AP4469">
        <v>0.93651295036154203</v>
      </c>
      <c r="AQ4469">
        <v>0.91243118878081697</v>
      </c>
      <c r="AR4469">
        <v>0.88873741113666904</v>
      </c>
      <c r="AS4469">
        <v>0.86542626592652705</v>
      </c>
      <c r="AT4469">
        <v>0.84249246987947402</v>
      </c>
      <c r="AU4469">
        <v>0.81993080712677002</v>
      </c>
      <c r="AV4469">
        <v>0.79773612838213104</v>
      </c>
      <c r="AW4469">
        <v>0.775903350131673</v>
      </c>
      <c r="AX4469">
        <v>0.75442745383338505</v>
      </c>
      <c r="AY4469">
        <v>0.73330348512605104</v>
      </c>
      <c r="AZ4469">
        <v>0.71252655304747903</v>
      </c>
      <c r="BA4469">
        <v>0.692091829261966</v>
      </c>
      <c r="BB4469">
        <v>0.67199454729685903</v>
      </c>
      <c r="BC4469">
        <v>0.65223000178812796</v>
      </c>
      <c r="BD4469">
        <v>0.63279354773484198</v>
      </c>
      <c r="BE4469">
        <v>0.61368059976244205</v>
      </c>
    </row>
    <row r="4470" spans="1:57" x14ac:dyDescent="0.25">
      <c r="A4470" t="s">
        <v>481</v>
      </c>
      <c r="B4470" t="s">
        <v>147</v>
      </c>
      <c r="C4470" t="s">
        <v>409</v>
      </c>
      <c r="D4470">
        <v>0.54457707600000005</v>
      </c>
      <c r="E4470">
        <v>0.42265745999999998</v>
      </c>
      <c r="F4470">
        <v>0.42123898857671599</v>
      </c>
      <c r="G4470">
        <v>0.38536329373259398</v>
      </c>
      <c r="H4470">
        <v>0.392342627094174</v>
      </c>
      <c r="I4470">
        <v>0.387828555825663</v>
      </c>
      <c r="J4470">
        <v>0.38370930539767301</v>
      </c>
      <c r="K4470">
        <v>0.379931808266464</v>
      </c>
      <c r="L4470">
        <v>0.376382722966351</v>
      </c>
      <c r="M4470">
        <v>0.37298290903097903</v>
      </c>
      <c r="N4470">
        <v>0.36967750285662498</v>
      </c>
      <c r="O4470">
        <v>0.36642568886604299</v>
      </c>
      <c r="P4470">
        <v>0.36319718590796601</v>
      </c>
      <c r="Q4470">
        <v>0.359974933075007</v>
      </c>
      <c r="R4470">
        <v>0.35675128572415599</v>
      </c>
      <c r="S4470">
        <v>0.353535466420071</v>
      </c>
      <c r="T4470">
        <v>0.35035173211728199</v>
      </c>
      <c r="U4470">
        <v>0.347227922100872</v>
      </c>
      <c r="V4470">
        <v>0.34418427556498699</v>
      </c>
      <c r="W4470">
        <v>0.34122989209763199</v>
      </c>
      <c r="X4470">
        <v>0.33836672713052102</v>
      </c>
      <c r="Y4470">
        <v>0.33559351553174899</v>
      </c>
      <c r="Z4470">
        <v>0.33290251143854299</v>
      </c>
      <c r="AA4470">
        <v>0.33028462605681502</v>
      </c>
      <c r="AB4470">
        <v>0.32773339726061301</v>
      </c>
      <c r="AC4470">
        <v>0.32524384775892101</v>
      </c>
      <c r="AD4470">
        <v>0.32280505672702697</v>
      </c>
      <c r="AE4470">
        <v>0.32040229109685298</v>
      </c>
      <c r="AF4470">
        <v>0.31802021355132498</v>
      </c>
      <c r="AG4470">
        <v>0.31564728119070701</v>
      </c>
      <c r="AH4470">
        <v>0.31327416337428998</v>
      </c>
      <c r="AI4470">
        <v>0.31088883082271301</v>
      </c>
      <c r="AJ4470">
        <v>0.30847794813298202</v>
      </c>
      <c r="AK4470">
        <v>0.30602959612679198</v>
      </c>
      <c r="AL4470">
        <v>0.29851386928073698</v>
      </c>
      <c r="AM4470">
        <v>0.29111785401198997</v>
      </c>
      <c r="AN4470">
        <v>0.28383990766168998</v>
      </c>
      <c r="AO4470">
        <v>0.27667840845299502</v>
      </c>
      <c r="AP4470">
        <v>0.26963175523770799</v>
      </c>
      <c r="AQ4470">
        <v>0.26269836724588103</v>
      </c>
      <c r="AR4470">
        <v>0.25587668383836698</v>
      </c>
      <c r="AS4470">
        <v>0.249165164262279</v>
      </c>
      <c r="AT4470">
        <v>0.242562287409329</v>
      </c>
      <c r="AU4470">
        <v>0.23606655157701101</v>
      </c>
      <c r="AV4470">
        <v>0.22967647423259899</v>
      </c>
      <c r="AW4470">
        <v>0.22339059177991699</v>
      </c>
      <c r="AX4470">
        <v>0.21720745932886601</v>
      </c>
      <c r="AY4470">
        <v>0.21112565046765699</v>
      </c>
      <c r="AZ4470">
        <v>0.20514375703773999</v>
      </c>
      <c r="BA4470">
        <v>0.19926038891137501</v>
      </c>
      <c r="BB4470">
        <v>0.19347417377183301</v>
      </c>
      <c r="BC4470">
        <v>0.18778375689619101</v>
      </c>
      <c r="BD4470">
        <v>0.18218780094068401</v>
      </c>
      <c r="BE4470">
        <v>0.176684985728598</v>
      </c>
    </row>
    <row r="4471" spans="1:57" x14ac:dyDescent="0.25">
      <c r="A4471" t="s">
        <v>481</v>
      </c>
      <c r="B4471" t="s">
        <v>147</v>
      </c>
      <c r="C4471" t="s">
        <v>348</v>
      </c>
      <c r="D4471">
        <v>349.28232462</v>
      </c>
      <c r="E4471">
        <v>330.18331532399998</v>
      </c>
      <c r="F4471">
        <v>339.38362699189798</v>
      </c>
      <c r="G4471">
        <v>319.97186697376497</v>
      </c>
      <c r="H4471">
        <v>335.49650296244897</v>
      </c>
      <c r="I4471">
        <v>341.32053734886199</v>
      </c>
      <c r="J4471">
        <v>347.34424148366099</v>
      </c>
      <c r="K4471">
        <v>353.54797748677998</v>
      </c>
      <c r="L4471">
        <v>359.84949932882898</v>
      </c>
      <c r="M4471">
        <v>366.18887879877599</v>
      </c>
      <c r="N4471">
        <v>372.52273038816401</v>
      </c>
      <c r="O4471">
        <v>378.81665857313698</v>
      </c>
      <c r="P4471">
        <v>385.043276123927</v>
      </c>
      <c r="Q4471">
        <v>391.186438974873</v>
      </c>
      <c r="R4471">
        <v>397.238716946338</v>
      </c>
      <c r="S4471">
        <v>403.21112667376201</v>
      </c>
      <c r="T4471">
        <v>409.13327424788599</v>
      </c>
      <c r="U4471">
        <v>415.04176049927298</v>
      </c>
      <c r="V4471">
        <v>420.96706812394501</v>
      </c>
      <c r="W4471">
        <v>426.92814814543698</v>
      </c>
      <c r="X4471">
        <v>432.93601906453603</v>
      </c>
      <c r="Y4471">
        <v>438.99791429237803</v>
      </c>
      <c r="Z4471">
        <v>445.11247592016798</v>
      </c>
      <c r="AA4471">
        <v>451.27583664698398</v>
      </c>
      <c r="AB4471">
        <v>457.48695187820903</v>
      </c>
      <c r="AC4471">
        <v>463.746348872662</v>
      </c>
      <c r="AD4471">
        <v>470.04552715535402</v>
      </c>
      <c r="AE4471">
        <v>476.36921333606398</v>
      </c>
      <c r="AF4471">
        <v>482.69961251729501</v>
      </c>
      <c r="AG4471">
        <v>489.023084462344</v>
      </c>
      <c r="AH4471">
        <v>495.32819672335398</v>
      </c>
      <c r="AI4471">
        <v>501.59812104405597</v>
      </c>
      <c r="AJ4471">
        <v>507.812453088447</v>
      </c>
      <c r="AK4471">
        <v>513.95152119833597</v>
      </c>
      <c r="AL4471">
        <v>511.39760297669801</v>
      </c>
      <c r="AM4471">
        <v>508.69709705191798</v>
      </c>
      <c r="AN4471">
        <v>505.85465327903802</v>
      </c>
      <c r="AO4471">
        <v>502.87482854767302</v>
      </c>
      <c r="AP4471">
        <v>499.76208832261398</v>
      </c>
      <c r="AQ4471">
        <v>496.520808161437</v>
      </c>
      <c r="AR4471">
        <v>493.155275209465</v>
      </c>
      <c r="AS4471">
        <v>489.66968967238302</v>
      </c>
      <c r="AT4471">
        <v>486.06816626681899</v>
      </c>
      <c r="AU4471">
        <v>482.35473564921602</v>
      </c>
      <c r="AV4471">
        <v>478.53334582326602</v>
      </c>
      <c r="AW4471">
        <v>474.60786352623802</v>
      </c>
      <c r="AX4471">
        <v>470.58207559447698</v>
      </c>
      <c r="AY4471">
        <v>466.45969030836898</v>
      </c>
      <c r="AZ4471">
        <v>462.24433871705901</v>
      </c>
      <c r="BA4471">
        <v>457.939575943215</v>
      </c>
      <c r="BB4471">
        <v>453.54888246809799</v>
      </c>
      <c r="BC4471">
        <v>449.07566539724098</v>
      </c>
      <c r="BD4471">
        <v>444.52325970698303</v>
      </c>
      <c r="BE4471">
        <v>439.89492947214399</v>
      </c>
    </row>
    <row r="4472" spans="1:57" x14ac:dyDescent="0.25">
      <c r="A4472" t="s">
        <v>481</v>
      </c>
      <c r="B4472" t="s">
        <v>147</v>
      </c>
      <c r="C4472" t="s">
        <v>361</v>
      </c>
      <c r="D4472">
        <v>0.84087691200000003</v>
      </c>
      <c r="E4472">
        <v>0.89199773999999998</v>
      </c>
      <c r="F4472">
        <v>0.88900412596601797</v>
      </c>
      <c r="G4472">
        <v>0.81329024001713002</v>
      </c>
      <c r="H4472">
        <v>0.82801977912247504</v>
      </c>
      <c r="I4472">
        <v>0.81849305417194196</v>
      </c>
      <c r="J4472">
        <v>0.80979957914783796</v>
      </c>
      <c r="K4472">
        <v>0.80182735761436696</v>
      </c>
      <c r="L4472">
        <v>0.79433718799387099</v>
      </c>
      <c r="M4472">
        <v>0.78716204823229396</v>
      </c>
      <c r="N4472">
        <v>0.78018615139776204</v>
      </c>
      <c r="O4472">
        <v>0.77332335822595899</v>
      </c>
      <c r="P4472">
        <v>0.76650976183944697</v>
      </c>
      <c r="Q4472">
        <v>0.75970935603398004</v>
      </c>
      <c r="R4472">
        <v>0.752906007167228</v>
      </c>
      <c r="S4472">
        <v>0.746119179007392</v>
      </c>
      <c r="T4472">
        <v>0.73940006466158503</v>
      </c>
      <c r="U4472">
        <v>0.73280741756900303</v>
      </c>
      <c r="V4472">
        <v>0.72638395155146696</v>
      </c>
      <c r="W4472">
        <v>0.72014887084101498</v>
      </c>
      <c r="X4472">
        <v>0.714106302279917</v>
      </c>
      <c r="Y4472">
        <v>0.70825357586963</v>
      </c>
      <c r="Z4472">
        <v>0.70257434434850596</v>
      </c>
      <c r="AA4472">
        <v>0.69704942626453104</v>
      </c>
      <c r="AB4472">
        <v>0.69166518361935303</v>
      </c>
      <c r="AC4472">
        <v>0.68641111208556904</v>
      </c>
      <c r="AD4472">
        <v>0.681264163800825</v>
      </c>
      <c r="AE4472">
        <v>0.676193245351012</v>
      </c>
      <c r="AF4472">
        <v>0.67116598808429695</v>
      </c>
      <c r="AG4472">
        <v>0.66615803127964501</v>
      </c>
      <c r="AH4472">
        <v>0.66114968307967004</v>
      </c>
      <c r="AI4472">
        <v>0.65611555628310103</v>
      </c>
      <c r="AJ4472">
        <v>0.65102750717911795</v>
      </c>
      <c r="AK4472">
        <v>0.64586038092930198</v>
      </c>
      <c r="AL4472">
        <v>0.62999880980942102</v>
      </c>
      <c r="AM4472">
        <v>0.61438988407384398</v>
      </c>
      <c r="AN4472">
        <v>0.59903013697199803</v>
      </c>
      <c r="AO4472">
        <v>0.58391614582378104</v>
      </c>
      <c r="AP4472">
        <v>0.56904453148483203</v>
      </c>
      <c r="AQ4472">
        <v>0.55441195781807895</v>
      </c>
      <c r="AR4472">
        <v>0.54001513117151301</v>
      </c>
      <c r="AS4472">
        <v>0.52585079986209604</v>
      </c>
      <c r="AT4472">
        <v>0.51191575366575104</v>
      </c>
      <c r="AU4472">
        <v>0.49820682331334598</v>
      </c>
      <c r="AV4472">
        <v>0.48472087999262198</v>
      </c>
      <c r="AW4472">
        <v>0.471454834855982</v>
      </c>
      <c r="AX4472">
        <v>0.45840563853407501</v>
      </c>
      <c r="AY4472">
        <v>0.445570280655121</v>
      </c>
      <c r="AZ4472">
        <v>0.43294578936989297</v>
      </c>
      <c r="BA4472">
        <v>0.42052923088230298</v>
      </c>
      <c r="BB4472">
        <v>0.40831770898552899</v>
      </c>
      <c r="BC4472">
        <v>0.39630836460360103</v>
      </c>
      <c r="BD4472">
        <v>0.38449837533841402</v>
      </c>
      <c r="BE4472">
        <v>0.37288495502206997</v>
      </c>
    </row>
    <row r="4473" spans="1:57" x14ac:dyDescent="0.25">
      <c r="A4473" t="s">
        <v>481</v>
      </c>
      <c r="B4473" t="s">
        <v>152</v>
      </c>
      <c r="C4473" t="s">
        <v>372</v>
      </c>
      <c r="D4473">
        <v>8.8780980407514198E-2</v>
      </c>
      <c r="E4473">
        <v>2.3720435618100399E-2</v>
      </c>
      <c r="F4473">
        <v>2.3480882938793201E-2</v>
      </c>
      <c r="G4473">
        <v>2.1893378012714099E-2</v>
      </c>
      <c r="H4473">
        <v>2.1966606424559599E-2</v>
      </c>
      <c r="I4473">
        <v>2.2036061922369499E-2</v>
      </c>
      <c r="J4473">
        <v>2.21016869403854E-2</v>
      </c>
      <c r="K4473">
        <v>2.21634233498667E-2</v>
      </c>
      <c r="L4473">
        <v>2.22212124545304E-2</v>
      </c>
      <c r="M4473">
        <v>2.2274994985959098E-2</v>
      </c>
      <c r="N4473">
        <v>2.2324711098974302E-2</v>
      </c>
      <c r="O4473">
        <v>2.2186469618707599E-2</v>
      </c>
      <c r="P4473">
        <v>2.20463620630654E-2</v>
      </c>
      <c r="Q4473">
        <v>2.1904373582901902E-2</v>
      </c>
      <c r="R4473">
        <v>2.17604892289293E-2</v>
      </c>
      <c r="S4473">
        <v>2.1614693951095401E-2</v>
      </c>
      <c r="T4473">
        <v>2.1466972597958701E-2</v>
      </c>
      <c r="U4473">
        <v>2.13173099160581E-2</v>
      </c>
      <c r="V4473">
        <v>2.1165690549280199E-2</v>
      </c>
      <c r="W4473">
        <v>2.1012099038222001E-2</v>
      </c>
      <c r="X4473">
        <v>2.0856519819550501E-2</v>
      </c>
      <c r="Y4473">
        <v>2.0698937225358399E-2</v>
      </c>
      <c r="Z4473">
        <v>2.05393354825151E-2</v>
      </c>
      <c r="AA4473">
        <v>2.0377698712015401E-2</v>
      </c>
      <c r="AB4473">
        <v>2.0214010928322802E-2</v>
      </c>
      <c r="AC4473">
        <v>2.0048256038710601E-2</v>
      </c>
      <c r="AD4473">
        <v>1.9880417842597101E-2</v>
      </c>
      <c r="AE4473">
        <v>1.97104800308785E-2</v>
      </c>
      <c r="AF4473">
        <v>1.9538426185257599E-2</v>
      </c>
      <c r="AG4473">
        <v>1.93642397775677E-2</v>
      </c>
      <c r="AH4473">
        <v>1.91879041690932E-2</v>
      </c>
      <c r="AI4473">
        <v>1.90094026098864E-2</v>
      </c>
      <c r="AJ4473">
        <v>1.8828718238079401E-2</v>
      </c>
      <c r="AK4473">
        <v>1.8645834079192999E-2</v>
      </c>
      <c r="AL4473">
        <v>1.8187914330483401E-2</v>
      </c>
      <c r="AM4473">
        <v>1.77372883933401E-2</v>
      </c>
      <c r="AN4473">
        <v>1.7293856183506599E-2</v>
      </c>
      <c r="AO4473">
        <v>1.68575188890304E-2</v>
      </c>
      <c r="AP4473">
        <v>1.6428178954825401E-2</v>
      </c>
      <c r="AQ4473">
        <v>1.6005740067415598E-2</v>
      </c>
      <c r="AR4473">
        <v>1.55901071398585E-2</v>
      </c>
      <c r="AS4473">
        <v>1.51811862968459E-2</v>
      </c>
      <c r="AT4473">
        <v>1.4778884859979399E-2</v>
      </c>
      <c r="AU4473">
        <v>1.43831113332207E-2</v>
      </c>
      <c r="AV4473">
        <v>1.39937753885111E-2</v>
      </c>
      <c r="AW4473">
        <v>1.36107878515624E-2</v>
      </c>
      <c r="AX4473">
        <v>1.3234060687813701E-2</v>
      </c>
      <c r="AY4473">
        <v>1.2863506988555E-2</v>
      </c>
      <c r="AZ4473">
        <v>1.24990409572126E-2</v>
      </c>
      <c r="BA4473">
        <v>1.2140577895798201E-2</v>
      </c>
      <c r="BB4473">
        <v>1.17880341915163E-2</v>
      </c>
      <c r="BC4473">
        <v>1.1441327303530599E-2</v>
      </c>
      <c r="BD4473">
        <v>1.1100375749885301E-2</v>
      </c>
      <c r="BE4473">
        <v>1.07650990945827E-2</v>
      </c>
    </row>
    <row r="4474" spans="1:57" x14ac:dyDescent="0.25">
      <c r="A4474" t="s">
        <v>481</v>
      </c>
      <c r="B4474" t="s">
        <v>152</v>
      </c>
      <c r="C4474" t="s">
        <v>377</v>
      </c>
      <c r="D4474">
        <v>1.4433174243028499</v>
      </c>
      <c r="E4474">
        <v>1.45534506950537</v>
      </c>
      <c r="F4474">
        <v>1.4406475396484399</v>
      </c>
      <c r="G4474">
        <v>1.34324766452887</v>
      </c>
      <c r="H4474">
        <v>1.3477405250244701</v>
      </c>
      <c r="I4474">
        <v>1.3520019019196901</v>
      </c>
      <c r="J4474">
        <v>1.35602826332146</v>
      </c>
      <c r="K4474">
        <v>1.35981604279541</v>
      </c>
      <c r="L4474">
        <v>1.3633616390862</v>
      </c>
      <c r="M4474">
        <v>1.36666141583569</v>
      </c>
      <c r="N4474">
        <v>1.3697117012991</v>
      </c>
      <c r="O4474">
        <v>1.3612300249949001</v>
      </c>
      <c r="P4474">
        <v>1.35263385738706</v>
      </c>
      <c r="Q4474">
        <v>1.34392228742015</v>
      </c>
      <c r="R4474">
        <v>1.3350943978946599</v>
      </c>
      <c r="S4474">
        <v>1.3261492654287701</v>
      </c>
      <c r="T4474">
        <v>1.3170859604199801</v>
      </c>
      <c r="U4474">
        <v>1.3079035470065099</v>
      </c>
      <c r="V4474">
        <v>1.29860108302843</v>
      </c>
      <c r="W4474">
        <v>1.2891776199885701</v>
      </c>
      <c r="X4474">
        <v>1.2796322030132501</v>
      </c>
      <c r="Y4474">
        <v>1.2699638708127099</v>
      </c>
      <c r="Z4474">
        <v>1.2601716556413201</v>
      </c>
      <c r="AA4474">
        <v>1.25025458325762</v>
      </c>
      <c r="AB4474">
        <v>1.24021167288403</v>
      </c>
      <c r="AC4474">
        <v>1.23004193716638</v>
      </c>
      <c r="AD4474">
        <v>1.2197443821331999</v>
      </c>
      <c r="AE4474">
        <v>1.20931800715472</v>
      </c>
      <c r="AF4474">
        <v>1.1987618049017299</v>
      </c>
      <c r="AG4474">
        <v>1.1880747613040601</v>
      </c>
      <c r="AH4474">
        <v>1.1772558555089301</v>
      </c>
      <c r="AI4474">
        <v>1.16630405983902</v>
      </c>
      <c r="AJ4474">
        <v>1.15521833975025</v>
      </c>
      <c r="AK4474">
        <v>1.1439976537893699</v>
      </c>
      <c r="AL4474">
        <v>1.1159024172919001</v>
      </c>
      <c r="AM4474">
        <v>1.0882546857589901</v>
      </c>
      <c r="AN4474">
        <v>1.0610483186150199</v>
      </c>
      <c r="AO4474">
        <v>1.0342772533453499</v>
      </c>
      <c r="AP4474">
        <v>1.00793550454921</v>
      </c>
      <c r="AQ4474">
        <v>0.98201716300366204</v>
      </c>
      <c r="AR4474">
        <v>0.95651639473856698</v>
      </c>
      <c r="AS4474">
        <v>0.93142744012247303</v>
      </c>
      <c r="AT4474">
        <v>0.90674461295922704</v>
      </c>
      <c r="AU4474">
        <v>0.88246229959523403</v>
      </c>
      <c r="AV4474">
        <v>0.85857495803722494</v>
      </c>
      <c r="AW4474">
        <v>0.83507711708041699</v>
      </c>
      <c r="AX4474">
        <v>0.81196337544694097</v>
      </c>
      <c r="AY4474">
        <v>0.78922840093442703</v>
      </c>
      <c r="AZ4474">
        <v>0.76686692957461799</v>
      </c>
      <c r="BA4474">
        <v>0.74487376480191203</v>
      </c>
      <c r="BB4474">
        <v>0.72324377663170203</v>
      </c>
      <c r="BC4474">
        <v>0.70197190084841699</v>
      </c>
      <c r="BD4474">
        <v>0.68105313820313396</v>
      </c>
      <c r="BE4474">
        <v>0.66048255362067199</v>
      </c>
    </row>
    <row r="4475" spans="1:57" x14ac:dyDescent="0.25">
      <c r="A4475" t="s">
        <v>481</v>
      </c>
      <c r="B4475" t="s">
        <v>152</v>
      </c>
      <c r="C4475" t="s">
        <v>378</v>
      </c>
      <c r="D4475">
        <v>0.106595222927288</v>
      </c>
      <c r="E4475">
        <v>0.106595222927288</v>
      </c>
      <c r="F4475">
        <v>0.105518717770945</v>
      </c>
      <c r="G4475">
        <v>9.8384766092400405E-2</v>
      </c>
      <c r="H4475">
        <v>9.8713840946292403E-2</v>
      </c>
      <c r="I4475">
        <v>9.9025961026705994E-2</v>
      </c>
      <c r="J4475">
        <v>9.9320867643837504E-2</v>
      </c>
      <c r="K4475">
        <v>9.9598299577944305E-2</v>
      </c>
      <c r="L4475">
        <v>9.9857993058855593E-2</v>
      </c>
      <c r="M4475">
        <v>0.100099681745334</v>
      </c>
      <c r="N4475">
        <v>0.10032309670428501</v>
      </c>
      <c r="O4475">
        <v>9.9701865220847702E-2</v>
      </c>
      <c r="P4475">
        <v>9.9072247941977998E-2</v>
      </c>
      <c r="Q4475">
        <v>9.8434178138378597E-2</v>
      </c>
      <c r="R4475">
        <v>9.7787588630732197E-2</v>
      </c>
      <c r="S4475">
        <v>9.7132411786906195E-2</v>
      </c>
      <c r="T4475">
        <v>9.6468579519141506E-2</v>
      </c>
      <c r="U4475">
        <v>9.57960232812234E-2</v>
      </c>
      <c r="V4475">
        <v>9.5114674065635701E-2</v>
      </c>
      <c r="W4475">
        <v>9.4424462400699294E-2</v>
      </c>
      <c r="X4475">
        <v>9.3725318347691905E-2</v>
      </c>
      <c r="Y4475">
        <v>9.3017171497953993E-2</v>
      </c>
      <c r="Z4475">
        <v>9.2299950969972497E-2</v>
      </c>
      <c r="AA4475">
        <v>9.1573585406453203E-2</v>
      </c>
      <c r="AB4475">
        <v>9.0838002971370804E-2</v>
      </c>
      <c r="AC4475">
        <v>9.0093131347005598E-2</v>
      </c>
      <c r="AD4475">
        <v>8.9338897730959196E-2</v>
      </c>
      <c r="AE4475">
        <v>8.8575228833154801E-2</v>
      </c>
      <c r="AF4475">
        <v>8.78020508728201E-2</v>
      </c>
      <c r="AG4475">
        <v>8.7019289575449799E-2</v>
      </c>
      <c r="AH4475">
        <v>8.6226870169753306E-2</v>
      </c>
      <c r="AI4475">
        <v>8.5424717384582696E-2</v>
      </c>
      <c r="AJ4475">
        <v>8.4612755445842097E-2</v>
      </c>
      <c r="AK4475">
        <v>8.3790908073381201E-2</v>
      </c>
      <c r="AL4475">
        <v>8.1733101948637907E-2</v>
      </c>
      <c r="AM4475">
        <v>7.9708072855582096E-2</v>
      </c>
      <c r="AN4475">
        <v>7.7715371034192501E-2</v>
      </c>
      <c r="AO4475">
        <v>7.5754552441945205E-2</v>
      </c>
      <c r="AP4475">
        <v>7.3825178684439399E-2</v>
      </c>
      <c r="AQ4475">
        <v>7.1926816946839597E-2</v>
      </c>
      <c r="AR4475">
        <v>7.0059039926123196E-2</v>
      </c>
      <c r="AS4475">
        <v>6.8221425764126598E-2</v>
      </c>
      <c r="AT4475">
        <v>6.64135579813772E-2</v>
      </c>
      <c r="AU4475">
        <v>6.4635025411706404E-2</v>
      </c>
      <c r="AV4475">
        <v>6.2885422137630903E-2</v>
      </c>
      <c r="AW4475">
        <v>6.1164347426495701E-2</v>
      </c>
      <c r="AX4475">
        <v>5.9471405667369498E-2</v>
      </c>
      <c r="AY4475">
        <v>5.7806206308683203E-2</v>
      </c>
      <c r="AZ4475">
        <v>5.6168363796603803E-2</v>
      </c>
      <c r="BA4475">
        <v>5.4557497514135203E-2</v>
      </c>
      <c r="BB4475">
        <v>5.2973231720936202E-2</v>
      </c>
      <c r="BC4475">
        <v>5.1415195493849902E-2</v>
      </c>
      <c r="BD4475">
        <v>4.9883022668133097E-2</v>
      </c>
      <c r="BE4475">
        <v>4.8376351779381398E-2</v>
      </c>
    </row>
    <row r="4476" spans="1:57" x14ac:dyDescent="0.25">
      <c r="A4476" t="s">
        <v>481</v>
      </c>
      <c r="B4476" t="s">
        <v>152</v>
      </c>
      <c r="C4476" t="s">
        <v>379</v>
      </c>
      <c r="D4476">
        <v>1.56762755006479</v>
      </c>
      <c r="E4476">
        <v>1.63000991139853</v>
      </c>
      <c r="F4476">
        <v>1.6135484413033201</v>
      </c>
      <c r="G4476">
        <v>1.5044590128643101</v>
      </c>
      <c r="H4476">
        <v>1.50949108896214</v>
      </c>
      <c r="I4476">
        <v>1.51426389970027</v>
      </c>
      <c r="J4476">
        <v>1.5187734893015701</v>
      </c>
      <c r="K4476">
        <v>1.52301586330215</v>
      </c>
      <c r="L4476">
        <v>1.52698698823802</v>
      </c>
      <c r="M4476">
        <v>1.53068279132951</v>
      </c>
      <c r="N4476">
        <v>1.53409916016336</v>
      </c>
      <c r="O4476">
        <v>1.5245995461331201</v>
      </c>
      <c r="P4476">
        <v>1.5149716999992899</v>
      </c>
      <c r="Q4476">
        <v>1.50521460136513</v>
      </c>
      <c r="R4476">
        <v>1.4953272229524199</v>
      </c>
      <c r="S4476">
        <v>1.48530853055863</v>
      </c>
      <c r="T4476">
        <v>1.4751574830140299</v>
      </c>
      <c r="U4476">
        <v>1.4648730321383301</v>
      </c>
      <c r="V4476">
        <v>1.4544541226972501</v>
      </c>
      <c r="W4476">
        <v>1.44389969235869</v>
      </c>
      <c r="X4476">
        <v>1.43320867164874</v>
      </c>
      <c r="Y4476">
        <v>1.4223799839074001</v>
      </c>
      <c r="Z4476">
        <v>1.4114125452439801</v>
      </c>
      <c r="AA4476">
        <v>1.4003052644923599</v>
      </c>
      <c r="AB4476">
        <v>1.38905704316585</v>
      </c>
      <c r="AC4476">
        <v>1.3776667754118901</v>
      </c>
      <c r="AD4476">
        <v>1.3661333479664199</v>
      </c>
      <c r="AE4476">
        <v>1.3544556401079999</v>
      </c>
      <c r="AF4476">
        <v>1.3426325236116801</v>
      </c>
      <c r="AG4476">
        <v>1.3306628627025501</v>
      </c>
      <c r="AH4476">
        <v>1.3185455140090601</v>
      </c>
      <c r="AI4476">
        <v>1.3062793265160699</v>
      </c>
      <c r="AJ4476">
        <v>1.2938631415175299</v>
      </c>
      <c r="AK4476">
        <v>1.28129579256905</v>
      </c>
      <c r="AL4476">
        <v>1.24982867531037</v>
      </c>
      <c r="AM4476">
        <v>1.2188627708176001</v>
      </c>
      <c r="AN4476">
        <v>1.18839120154716</v>
      </c>
      <c r="AO4476">
        <v>1.1584071773850499</v>
      </c>
      <c r="AP4476">
        <v>1.12890399458603</v>
      </c>
      <c r="AQ4476">
        <v>1.09987503472524</v>
      </c>
      <c r="AR4476">
        <v>1.0713137636622201</v>
      </c>
      <c r="AS4476">
        <v>1.04321373051698</v>
      </c>
      <c r="AT4476">
        <v>1.0155685666582801</v>
      </c>
      <c r="AU4476">
        <v>0.98837198470370302</v>
      </c>
      <c r="AV4476">
        <v>0.96161777753155098</v>
      </c>
      <c r="AW4476">
        <v>0.93529981730437195</v>
      </c>
      <c r="AX4476">
        <v>0.90941205450398299</v>
      </c>
      <c r="AY4476">
        <v>0.88394851697787202</v>
      </c>
      <c r="AZ4476">
        <v>0.85890330899683198</v>
      </c>
      <c r="BA4476">
        <v>0.83427061032371497</v>
      </c>
      <c r="BB4476">
        <v>0.81004467529316104</v>
      </c>
      <c r="BC4476">
        <v>0.78621983190218603</v>
      </c>
      <c r="BD4476">
        <v>0.76279048091150004</v>
      </c>
      <c r="BE4476">
        <v>0.73975109495743896</v>
      </c>
    </row>
    <row r="4477" spans="1:57" x14ac:dyDescent="0.25">
      <c r="A4477" t="s">
        <v>481</v>
      </c>
      <c r="B4477" t="s">
        <v>152</v>
      </c>
      <c r="C4477" t="s">
        <v>349</v>
      </c>
      <c r="D4477">
        <v>0.24527765913568</v>
      </c>
      <c r="E4477">
        <v>0.37525950785030199</v>
      </c>
      <c r="F4477">
        <v>0.37146976208052102</v>
      </c>
      <c r="G4477">
        <v>0.346355285817876</v>
      </c>
      <c r="H4477">
        <v>0.34751376613553298</v>
      </c>
      <c r="I4477">
        <v>0.34861255860061402</v>
      </c>
      <c r="J4477">
        <v>0.34965075251744698</v>
      </c>
      <c r="K4477">
        <v>0.35062742828392002</v>
      </c>
      <c r="L4477">
        <v>0.351541657319354</v>
      </c>
      <c r="M4477">
        <v>0.35239250199184702</v>
      </c>
      <c r="N4477">
        <v>0.35317901554508402</v>
      </c>
      <c r="O4477">
        <v>0.35099202241036298</v>
      </c>
      <c r="P4477">
        <v>0.34877550778884098</v>
      </c>
      <c r="Q4477">
        <v>0.34652923676564301</v>
      </c>
      <c r="R4477">
        <v>0.34425297284163903</v>
      </c>
      <c r="S4477">
        <v>0.3419464779236</v>
      </c>
      <c r="T4477">
        <v>0.33960951231430198</v>
      </c>
      <c r="U4477">
        <v>0.33724183470256802</v>
      </c>
      <c r="V4477">
        <v>0.33484320215324598</v>
      </c>
      <c r="W4477">
        <v>0.332413370097139</v>
      </c>
      <c r="X4477">
        <v>0.32995209232086398</v>
      </c>
      <c r="Y4477">
        <v>0.32745912095666202</v>
      </c>
      <c r="Z4477">
        <v>0.324934206472136</v>
      </c>
      <c r="AA4477">
        <v>0.322377097659937</v>
      </c>
      <c r="AB4477">
        <v>0.31978754162738698</v>
      </c>
      <c r="AC4477">
        <v>0.31716528378604297</v>
      </c>
      <c r="AD4477">
        <v>0.31451006784118901</v>
      </c>
      <c r="AE4477">
        <v>0.31182163578128202</v>
      </c>
      <c r="AF4477">
        <v>0.30909972786732398</v>
      </c>
      <c r="AG4477">
        <v>0.306344082622173</v>
      </c>
      <c r="AH4477">
        <v>0.30355443681979399</v>
      </c>
      <c r="AI4477">
        <v>0.30073052547445001</v>
      </c>
      <c r="AJ4477">
        <v>0.29787208182981501</v>
      </c>
      <c r="AK4477">
        <v>0.29497883734804198</v>
      </c>
      <c r="AL4477">
        <v>0.28773450413670099</v>
      </c>
      <c r="AM4477">
        <v>0.28060555970585099</v>
      </c>
      <c r="AN4477">
        <v>0.273590420713205</v>
      </c>
      <c r="AO4477">
        <v>0.26668752394444101</v>
      </c>
      <c r="AP4477">
        <v>0.25989532606898103</v>
      </c>
      <c r="AQ4477">
        <v>0.25321230339863499</v>
      </c>
      <c r="AR4477">
        <v>0.24663695164909</v>
      </c>
      <c r="AS4477">
        <v>0.240167785704196</v>
      </c>
      <c r="AT4477">
        <v>0.23380333938303499</v>
      </c>
      <c r="AU4477">
        <v>0.22754216520972601</v>
      </c>
      <c r="AV4477">
        <v>0.22138283418594601</v>
      </c>
      <c r="AW4477">
        <v>0.21532393556612001</v>
      </c>
      <c r="AX4477">
        <v>0.20936407663527201</v>
      </c>
      <c r="AY4477">
        <v>0.203501882489484</v>
      </c>
      <c r="AZ4477">
        <v>0.19773599581894899</v>
      </c>
      <c r="BA4477">
        <v>0.192065076693575</v>
      </c>
      <c r="BB4477">
        <v>0.186487802351127</v>
      </c>
      <c r="BC4477">
        <v>0.181002866987859</v>
      </c>
      <c r="BD4477">
        <v>0.17560898155162</v>
      </c>
      <c r="BE4477">
        <v>0.170304873537408</v>
      </c>
    </row>
    <row r="4478" spans="1:57" x14ac:dyDescent="0.25">
      <c r="A4478" t="s">
        <v>481</v>
      </c>
      <c r="B4478" t="s">
        <v>152</v>
      </c>
      <c r="C4478" t="s">
        <v>350</v>
      </c>
      <c r="D4478">
        <v>2.18483524984708</v>
      </c>
      <c r="E4478">
        <v>2.5452309991978801</v>
      </c>
      <c r="F4478">
        <v>2.5805231295353801</v>
      </c>
      <c r="G4478">
        <v>2.46341490584655</v>
      </c>
      <c r="H4478">
        <v>2.5297040505483399</v>
      </c>
      <c r="I4478">
        <v>2.5964539643964701</v>
      </c>
      <c r="J4478">
        <v>2.6636488453198499</v>
      </c>
      <c r="K4478">
        <v>2.7312725485436999</v>
      </c>
      <c r="L4478">
        <v>2.79930858234487</v>
      </c>
      <c r="M4478">
        <v>2.8677401037658199</v>
      </c>
      <c r="N4478">
        <v>2.93654991428668</v>
      </c>
      <c r="O4478">
        <v>2.9810205707263702</v>
      </c>
      <c r="P4478">
        <v>3.0251035176111598</v>
      </c>
      <c r="Q4478">
        <v>3.0687903105977101</v>
      </c>
      <c r="R4478">
        <v>3.1120724149105601</v>
      </c>
      <c r="S4478">
        <v>3.1549412045780398</v>
      </c>
      <c r="T4478">
        <v>3.1973879616624101</v>
      </c>
      <c r="U4478">
        <v>3.2394038754843399</v>
      </c>
      <c r="V4478">
        <v>3.2809800418415298</v>
      </c>
      <c r="W4478">
        <v>3.3221074622215898</v>
      </c>
      <c r="X4478">
        <v>3.3627770430089701</v>
      </c>
      <c r="Y4478">
        <v>3.4029795946861201</v>
      </c>
      <c r="Z4478">
        <v>3.4427058310285501</v>
      </c>
      <c r="AA4478">
        <v>3.4819463682940501</v>
      </c>
      <c r="AB4478">
        <v>3.52069172440582</v>
      </c>
      <c r="AC4478">
        <v>3.5589323181295498</v>
      </c>
      <c r="AD4478">
        <v>3.5966584682443798</v>
      </c>
      <c r="AE4478">
        <v>3.6338603927077302</v>
      </c>
      <c r="AF4478">
        <v>3.6705282078139598</v>
      </c>
      <c r="AG4478">
        <v>3.7066519273467402</v>
      </c>
      <c r="AH4478">
        <v>3.7422214617252298</v>
      </c>
      <c r="AI4478">
        <v>3.77722661714385</v>
      </c>
      <c r="AJ4478">
        <v>3.81165709470576</v>
      </c>
      <c r="AK4478">
        <v>3.8455024895499101</v>
      </c>
      <c r="AL4478">
        <v>3.82143082755824</v>
      </c>
      <c r="AM4478">
        <v>3.79664236117031</v>
      </c>
      <c r="AN4478">
        <v>3.7711619705141302</v>
      </c>
      <c r="AO4478">
        <v>3.7450140284268301</v>
      </c>
      <c r="AP4478">
        <v>3.7182224089261702</v>
      </c>
      <c r="AQ4478">
        <v>3.6908104955552199</v>
      </c>
      <c r="AR4478">
        <v>3.6628011896019101</v>
      </c>
      <c r="AS4478">
        <v>3.6342169181953099</v>
      </c>
      <c r="AT4478">
        <v>3.6050796422803</v>
      </c>
      <c r="AU4478">
        <v>3.5754108644723801</v>
      </c>
      <c r="AV4478">
        <v>3.5452316367941901</v>
      </c>
      <c r="AW4478">
        <v>3.5145625682955299</v>
      </c>
      <c r="AX4478">
        <v>3.4834238325584499</v>
      </c>
      <c r="AY4478">
        <v>3.4518351750890299</v>
      </c>
      <c r="AZ4478">
        <v>3.4198159205973901</v>
      </c>
      <c r="BA4478">
        <v>3.3873849801675999</v>
      </c>
      <c r="BB4478">
        <v>3.3545608583189801</v>
      </c>
      <c r="BC4478">
        <v>3.32136165996029</v>
      </c>
      <c r="BD4478">
        <v>3.2878050972384298</v>
      </c>
      <c r="BE4478">
        <v>3.2539084962829201</v>
      </c>
    </row>
    <row r="4479" spans="1:57" x14ac:dyDescent="0.25">
      <c r="A4479" t="s">
        <v>481</v>
      </c>
      <c r="B4479" t="s">
        <v>152</v>
      </c>
      <c r="C4479" t="s">
        <v>384</v>
      </c>
      <c r="D4479">
        <v>5.7192100409964301E-2</v>
      </c>
      <c r="E4479">
        <v>8.1366883075699198E-2</v>
      </c>
      <c r="F4479">
        <v>8.0545158923517698E-2</v>
      </c>
      <c r="G4479">
        <v>7.5099629600952705E-2</v>
      </c>
      <c r="H4479">
        <v>7.5350820924770703E-2</v>
      </c>
      <c r="I4479">
        <v>7.5589070232677497E-2</v>
      </c>
      <c r="J4479">
        <v>7.5814180060073399E-2</v>
      </c>
      <c r="K4479">
        <v>7.6025951011191403E-2</v>
      </c>
      <c r="L4479">
        <v>7.6224181743456396E-2</v>
      </c>
      <c r="M4479">
        <v>7.6408668951732206E-2</v>
      </c>
      <c r="N4479">
        <v>7.65792073524518E-2</v>
      </c>
      <c r="O4479">
        <v>7.6105005337692405E-2</v>
      </c>
      <c r="P4479">
        <v>7.5624402228985005E-2</v>
      </c>
      <c r="Q4479">
        <v>7.5137347090135198E-2</v>
      </c>
      <c r="R4479">
        <v>7.4643788641436601E-2</v>
      </c>
      <c r="S4479">
        <v>7.4143675257538996E-2</v>
      </c>
      <c r="T4479">
        <v>7.36369549652994E-2</v>
      </c>
      <c r="U4479">
        <v>7.3123575441623595E-2</v>
      </c>
      <c r="V4479">
        <v>7.2603484011294905E-2</v>
      </c>
      <c r="W4479">
        <v>7.2076627644788796E-2</v>
      </c>
      <c r="X4479">
        <v>7.1542952956075004E-2</v>
      </c>
      <c r="Y4479">
        <v>7.1002406200407001E-2</v>
      </c>
      <c r="Z4479">
        <v>7.0454933272097994E-2</v>
      </c>
      <c r="AA4479">
        <v>6.9900479702284399E-2</v>
      </c>
      <c r="AB4479">
        <v>6.9338990656675897E-2</v>
      </c>
      <c r="AC4479">
        <v>6.8770410933291198E-2</v>
      </c>
      <c r="AD4479">
        <v>6.8194684960181995E-2</v>
      </c>
      <c r="AE4479">
        <v>6.7611756793142103E-2</v>
      </c>
      <c r="AF4479">
        <v>6.7021570113405302E-2</v>
      </c>
      <c r="AG4479">
        <v>6.64240682253259E-2</v>
      </c>
      <c r="AH4479">
        <v>6.5819194054049096E-2</v>
      </c>
      <c r="AI4479">
        <v>6.5206890143165996E-2</v>
      </c>
      <c r="AJ4479">
        <v>6.4587098652355096E-2</v>
      </c>
      <c r="AK4479">
        <v>6.3959761355010095E-2</v>
      </c>
      <c r="AL4479">
        <v>6.23889848629091E-2</v>
      </c>
      <c r="AM4479">
        <v>6.0843227924514597E-2</v>
      </c>
      <c r="AN4479">
        <v>5.9322147226401799E-2</v>
      </c>
      <c r="AO4479">
        <v>5.78254038194587E-2</v>
      </c>
      <c r="AP4479">
        <v>5.6352663065931903E-2</v>
      </c>
      <c r="AQ4479">
        <v>5.4903594587093603E-2</v>
      </c>
      <c r="AR4479">
        <v>5.3477872211525501E-2</v>
      </c>
      <c r="AS4479">
        <v>5.20751739240101E-2</v>
      </c>
      <c r="AT4479">
        <v>5.0695181815023797E-2</v>
      </c>
      <c r="AU4479">
        <v>4.9337582030824903E-2</v>
      </c>
      <c r="AV4479">
        <v>4.80020647241284E-2</v>
      </c>
      <c r="AW4479">
        <v>4.6688324005362797E-2</v>
      </c>
      <c r="AX4479">
        <v>4.5396057894500103E-2</v>
      </c>
      <c r="AY4479">
        <v>4.41249682734541E-2</v>
      </c>
      <c r="AZ4479">
        <v>4.2874760839039502E-2</v>
      </c>
      <c r="BA4479">
        <v>4.1645145056485901E-2</v>
      </c>
      <c r="BB4479">
        <v>4.0435834113499498E-2</v>
      </c>
      <c r="BC4479">
        <v>3.9246544874867201E-2</v>
      </c>
      <c r="BD4479">
        <v>3.8076997837596098E-2</v>
      </c>
      <c r="BE4479">
        <v>3.6926917086583001E-2</v>
      </c>
    </row>
    <row r="4480" spans="1:57" x14ac:dyDescent="0.25">
      <c r="A4480" t="s">
        <v>481</v>
      </c>
      <c r="B4480" t="s">
        <v>152</v>
      </c>
      <c r="C4480" t="s">
        <v>279</v>
      </c>
      <c r="D4480">
        <v>2.0697568951826399</v>
      </c>
      <c r="E4480">
        <v>2.0870048693091601</v>
      </c>
      <c r="F4480">
        <v>2.0659282071340099</v>
      </c>
      <c r="G4480">
        <v>1.9262541065348</v>
      </c>
      <c r="H4480">
        <v>1.9326969920936401</v>
      </c>
      <c r="I4480">
        <v>1.9388079238009399</v>
      </c>
      <c r="J4480">
        <v>1.94458183682484</v>
      </c>
      <c r="K4480">
        <v>1.9500136168003599</v>
      </c>
      <c r="L4480">
        <v>1.9550980994282501</v>
      </c>
      <c r="M4480">
        <v>1.9598300700708799</v>
      </c>
      <c r="N4480">
        <v>1.9642042633452499</v>
      </c>
      <c r="O4480">
        <v>1.95204130617607</v>
      </c>
      <c r="P4480">
        <v>1.93971416532757</v>
      </c>
      <c r="Q4480">
        <v>1.92722153432122</v>
      </c>
      <c r="R4480">
        <v>1.9145620978676401</v>
      </c>
      <c r="S4480">
        <v>1.9017345318119301</v>
      </c>
      <c r="T4480">
        <v>1.88873750307854</v>
      </c>
      <c r="U4480">
        <v>1.8755696696158899</v>
      </c>
      <c r="V4480">
        <v>1.8622296803407501</v>
      </c>
      <c r="W4480">
        <v>1.84871617508208</v>
      </c>
      <c r="X4480">
        <v>1.83502778452475</v>
      </c>
      <c r="Y4480">
        <v>1.82116313015279</v>
      </c>
      <c r="Z4480">
        <v>1.80712082419236</v>
      </c>
      <c r="AA4480">
        <v>1.7928994695543701</v>
      </c>
      <c r="AB4480">
        <v>1.7784976597768201</v>
      </c>
      <c r="AC4480">
        <v>1.76391397896665</v>
      </c>
      <c r="AD4480">
        <v>1.7491470017414199</v>
      </c>
      <c r="AE4480">
        <v>1.73419529317053</v>
      </c>
      <c r="AF4480">
        <v>1.7190574087161601</v>
      </c>
      <c r="AG4480">
        <v>1.7037318941738</v>
      </c>
      <c r="AH4480">
        <v>1.68821728561248</v>
      </c>
      <c r="AI4480">
        <v>1.67251210931464</v>
      </c>
      <c r="AJ4480">
        <v>1.6566148817155999</v>
      </c>
      <c r="AK4480">
        <v>1.6405241093427601</v>
      </c>
      <c r="AL4480">
        <v>1.60023476724567</v>
      </c>
      <c r="AM4480">
        <v>1.5605871595795799</v>
      </c>
      <c r="AN4480">
        <v>1.5215724805900901</v>
      </c>
      <c r="AO4480">
        <v>1.4831820364644299</v>
      </c>
      <c r="AP4480">
        <v>1.4454072439732299</v>
      </c>
      <c r="AQ4480">
        <v>1.4082396291282</v>
      </c>
      <c r="AR4480">
        <v>1.37167082585568</v>
      </c>
      <c r="AS4480">
        <v>1.33569257468569</v>
      </c>
      <c r="AT4480">
        <v>1.30029672145652</v>
      </c>
      <c r="AU4480">
        <v>1.26547521603447</v>
      </c>
      <c r="AV4480">
        <v>1.23122011104871</v>
      </c>
      <c r="AW4480">
        <v>1.1975235606410599</v>
      </c>
      <c r="AX4480">
        <v>1.1643778192304599</v>
      </c>
      <c r="AY4480">
        <v>1.1317752402920001</v>
      </c>
      <c r="AZ4480">
        <v>1.0997082751503999</v>
      </c>
      <c r="BA4480">
        <v>1.06816947178759</v>
      </c>
      <c r="BB4480">
        <v>1.03715147366453</v>
      </c>
      <c r="BC4480">
        <v>1.00664701855675</v>
      </c>
      <c r="BD4480">
        <v>0.97664893740376202</v>
      </c>
      <c r="BE4480">
        <v>0.94715015317197504</v>
      </c>
    </row>
    <row r="4481" spans="1:57" x14ac:dyDescent="0.25">
      <c r="A4481" t="s">
        <v>481</v>
      </c>
      <c r="B4481" t="s">
        <v>152</v>
      </c>
      <c r="C4481" t="s">
        <v>280</v>
      </c>
      <c r="D4481">
        <v>0.17412684591946301</v>
      </c>
      <c r="E4481">
        <v>0.17412684591946301</v>
      </c>
      <c r="F4481">
        <v>0.17236833890252201</v>
      </c>
      <c r="G4481">
        <v>0.16071479129866401</v>
      </c>
      <c r="H4481">
        <v>0.16125234602959901</v>
      </c>
      <c r="I4481">
        <v>0.161762204573519</v>
      </c>
      <c r="J4481">
        <v>0.162243944352017</v>
      </c>
      <c r="K4481">
        <v>0.162697138653945</v>
      </c>
      <c r="L4481">
        <v>0.16312135660194599</v>
      </c>
      <c r="M4481">
        <v>0.16351616311874001</v>
      </c>
      <c r="N4481">
        <v>0.16388111889316601</v>
      </c>
      <c r="O4481">
        <v>0.16286631658001899</v>
      </c>
      <c r="P4481">
        <v>0.16183781579081699</v>
      </c>
      <c r="Q4481">
        <v>0.160795507521027</v>
      </c>
      <c r="R4481">
        <v>0.15973928203099799</v>
      </c>
      <c r="S4481">
        <v>0.158669028841391</v>
      </c>
      <c r="T4481">
        <v>0.157584636728582</v>
      </c>
      <c r="U4481">
        <v>0.15648599372004901</v>
      </c>
      <c r="V4481">
        <v>0.155372987089715</v>
      </c>
      <c r="W4481">
        <v>0.154245503353279</v>
      </c>
      <c r="X4481">
        <v>0.153103428263512</v>
      </c>
      <c r="Y4481">
        <v>0.151946646805521</v>
      </c>
      <c r="Z4481">
        <v>0.150775043191996</v>
      </c>
      <c r="AA4481">
        <v>0.14958850085841999</v>
      </c>
      <c r="AB4481">
        <v>0.148386902458256</v>
      </c>
      <c r="AC4481">
        <v>0.14717012985809799</v>
      </c>
      <c r="AD4481">
        <v>0.14593806413280599</v>
      </c>
      <c r="AE4481">
        <v>0.144690585560598</v>
      </c>
      <c r="AF4481">
        <v>0.143427573618127</v>
      </c>
      <c r="AG4481">
        <v>0.14214890697551499</v>
      </c>
      <c r="AH4481">
        <v>0.14085446349137001</v>
      </c>
      <c r="AI4481">
        <v>0.13954412020776299</v>
      </c>
      <c r="AJ4481">
        <v>0.13821775334518799</v>
      </c>
      <c r="AK4481">
        <v>0.136875238297479</v>
      </c>
      <c r="AL4481">
        <v>0.133513743474585</v>
      </c>
      <c r="AM4481">
        <v>0.13020579102431901</v>
      </c>
      <c r="AN4481">
        <v>0.126950646248711</v>
      </c>
      <c r="AO4481">
        <v>0.123747583789513</v>
      </c>
      <c r="AP4481">
        <v>0.120595887514874</v>
      </c>
      <c r="AQ4481">
        <v>0.117494850407348</v>
      </c>
      <c r="AR4481">
        <v>0.114443774453222</v>
      </c>
      <c r="AS4481">
        <v>0.11144197053313799</v>
      </c>
      <c r="AT4481">
        <v>0.108488758314009</v>
      </c>
      <c r="AU4481">
        <v>0.10558346614221099</v>
      </c>
      <c r="AV4481">
        <v>0.102725430938016</v>
      </c>
      <c r="AW4481">
        <v>9.9913998091291895E-2</v>
      </c>
      <c r="AX4481">
        <v>9.7148521358407999E-2</v>
      </c>
      <c r="AY4481">
        <v>9.4428362760372503E-2</v>
      </c>
      <c r="AZ4481">
        <v>9.1752892482161993E-2</v>
      </c>
      <c r="BA4481">
        <v>8.9121488773239596E-2</v>
      </c>
      <c r="BB4481">
        <v>8.6533537849247402E-2</v>
      </c>
      <c r="BC4481">
        <v>8.3988433794857806E-2</v>
      </c>
      <c r="BD4481">
        <v>8.1485578467771005E-2</v>
      </c>
      <c r="BE4481">
        <v>7.9024381403846503E-2</v>
      </c>
    </row>
    <row r="4482" spans="1:57" x14ac:dyDescent="0.25">
      <c r="A4482" t="s">
        <v>481</v>
      </c>
      <c r="B4482" t="s">
        <v>152</v>
      </c>
      <c r="C4482" t="s">
        <v>281</v>
      </c>
      <c r="D4482">
        <v>2.7124091793879201</v>
      </c>
      <c r="E4482">
        <v>2.9034813382042599</v>
      </c>
      <c r="F4482">
        <v>2.8741590801697399</v>
      </c>
      <c r="G4482">
        <v>2.67984178341398</v>
      </c>
      <c r="H4482">
        <v>2.6888052497955801</v>
      </c>
      <c r="I4482">
        <v>2.69730689559051</v>
      </c>
      <c r="J4482">
        <v>2.7053396745072402</v>
      </c>
      <c r="K4482">
        <v>2.7128964713427899</v>
      </c>
      <c r="L4482">
        <v>2.71997010142463</v>
      </c>
      <c r="M4482">
        <v>2.7265533100485602</v>
      </c>
      <c r="N4482">
        <v>2.7326387719123999</v>
      </c>
      <c r="O4482">
        <v>2.7157174318247899</v>
      </c>
      <c r="P4482">
        <v>2.6985676762428201</v>
      </c>
      <c r="Q4482">
        <v>2.68118768756842</v>
      </c>
      <c r="R4482">
        <v>2.6635756359456901</v>
      </c>
      <c r="S4482">
        <v>2.6457296791848601</v>
      </c>
      <c r="T4482">
        <v>2.62764796268555</v>
      </c>
      <c r="U4482">
        <v>2.60932861935982</v>
      </c>
      <c r="V4482">
        <v>2.5907697695546101</v>
      </c>
      <c r="W4482">
        <v>2.5719695209738598</v>
      </c>
      <c r="X4482">
        <v>2.5529259685999599</v>
      </c>
      <c r="Y4482">
        <v>2.53363719461499</v>
      </c>
      <c r="Z4482">
        <v>2.51410126832126</v>
      </c>
      <c r="AA4482">
        <v>2.4943162460615702</v>
      </c>
      <c r="AB4482">
        <v>2.4742801711388802</v>
      </c>
      <c r="AC4482">
        <v>2.4539910737355402</v>
      </c>
      <c r="AD4482">
        <v>2.4334469708320698</v>
      </c>
      <c r="AE4482">
        <v>2.41264586612539</v>
      </c>
      <c r="AF4482">
        <v>2.3915857499466902</v>
      </c>
      <c r="AG4482">
        <v>2.3702645991786802</v>
      </c>
      <c r="AH4482">
        <v>2.3486803771724101</v>
      </c>
      <c r="AI4482">
        <v>2.3268310336636402</v>
      </c>
      <c r="AJ4482">
        <v>2.3047145046886701</v>
      </c>
      <c r="AK4482">
        <v>2.2823287124996501</v>
      </c>
      <c r="AL4482">
        <v>2.2262774044132598</v>
      </c>
      <c r="AM4482">
        <v>2.1711188896173499</v>
      </c>
      <c r="AN4482">
        <v>2.1168409173769098</v>
      </c>
      <c r="AO4482">
        <v>2.0634313926923298</v>
      </c>
      <c r="AP4482">
        <v>2.0108783744096899</v>
      </c>
      <c r="AQ4482">
        <v>1.9591700733534501</v>
      </c>
      <c r="AR4482">
        <v>1.9082948504808801</v>
      </c>
      <c r="AS4482">
        <v>1.85824121505843</v>
      </c>
      <c r="AT4482">
        <v>1.8089978228593799</v>
      </c>
      <c r="AU4482">
        <v>1.76055347438281</v>
      </c>
      <c r="AV4482">
        <v>1.71289711309348</v>
      </c>
      <c r="AW4482">
        <v>1.6660178236825001</v>
      </c>
      <c r="AX4482">
        <v>1.61990483034843</v>
      </c>
      <c r="AY4482">
        <v>1.57454749509868</v>
      </c>
      <c r="AZ4482">
        <v>1.52993531607088</v>
      </c>
      <c r="BA4482">
        <v>1.48605792587413</v>
      </c>
      <c r="BB4482">
        <v>1.44290508994971</v>
      </c>
      <c r="BC4482">
        <v>1.4004667049511901</v>
      </c>
      <c r="BD4482">
        <v>1.35873279714364</v>
      </c>
      <c r="BE4482">
        <v>1.31769352082175</v>
      </c>
    </row>
    <row r="4483" spans="1:57" x14ac:dyDescent="0.25">
      <c r="A4483" t="s">
        <v>481</v>
      </c>
      <c r="B4483" t="s">
        <v>152</v>
      </c>
      <c r="C4483" t="s">
        <v>283</v>
      </c>
      <c r="D4483">
        <v>0.67968991669304402</v>
      </c>
      <c r="E4483">
        <v>0.68351283958633202</v>
      </c>
      <c r="F4483">
        <v>0.67661004341934905</v>
      </c>
      <c r="G4483">
        <v>0.63086552095983395</v>
      </c>
      <c r="H4483">
        <v>0.63297562384853101</v>
      </c>
      <c r="I4483">
        <v>0.63497700886933095</v>
      </c>
      <c r="J4483">
        <v>0.63686801724431097</v>
      </c>
      <c r="K4483">
        <v>0.63864697397300696</v>
      </c>
      <c r="L4483">
        <v>0.64031218770102605</v>
      </c>
      <c r="M4483">
        <v>0.64186195058771001</v>
      </c>
      <c r="N4483">
        <v>0.643294538172833</v>
      </c>
      <c r="O4483">
        <v>0.63931106045568598</v>
      </c>
      <c r="P4483">
        <v>0.63527381110890901</v>
      </c>
      <c r="Q4483">
        <v>0.63118236224905</v>
      </c>
      <c r="R4483">
        <v>0.62703628310702497</v>
      </c>
      <c r="S4483">
        <v>0.62283514001020801</v>
      </c>
      <c r="T4483">
        <v>0.618578496364383</v>
      </c>
      <c r="U4483">
        <v>0.61426591263561203</v>
      </c>
      <c r="V4483">
        <v>0.60989694633198999</v>
      </c>
      <c r="W4483">
        <v>0.605471151985294</v>
      </c>
      <c r="X4483">
        <v>0.60098808113251501</v>
      </c>
      <c r="Y4483">
        <v>0.59644728229729305</v>
      </c>
      <c r="Z4483">
        <v>0.59184830097122898</v>
      </c>
      <c r="AA4483">
        <v>0.58719067959510296</v>
      </c>
      <c r="AB4483">
        <v>0.582473957539972</v>
      </c>
      <c r="AC4483">
        <v>0.57769767108814396</v>
      </c>
      <c r="AD4483">
        <v>0.57286135341406896</v>
      </c>
      <c r="AE4483">
        <v>0.567964534565083</v>
      </c>
      <c r="AF4483">
        <v>0.56300674144207896</v>
      </c>
      <c r="AG4483">
        <v>0.55798749778001799</v>
      </c>
      <c r="AH4483">
        <v>0.55290632412836005</v>
      </c>
      <c r="AI4483">
        <v>0.54776273783136298</v>
      </c>
      <c r="AJ4483">
        <v>0.54255625300827504</v>
      </c>
      <c r="AK4483">
        <v>0.53728638053340405</v>
      </c>
      <c r="AL4483">
        <v>0.52409125912912702</v>
      </c>
      <c r="AM4483">
        <v>0.51110631151488295</v>
      </c>
      <c r="AN4483">
        <v>0.49832865372701102</v>
      </c>
      <c r="AO4483">
        <v>0.48575543846374503</v>
      </c>
      <c r="AP4483">
        <v>0.47338385464037103</v>
      </c>
      <c r="AQ4483">
        <v>0.46121112694961902</v>
      </c>
      <c r="AR4483">
        <v>0.44923451542721798</v>
      </c>
      <c r="AS4483">
        <v>0.43745131502256901</v>
      </c>
      <c r="AT4483">
        <v>0.42585885517447097</v>
      </c>
      <c r="AU4483">
        <v>0.41445449939183299</v>
      </c>
      <c r="AV4483">
        <v>0.40323564483933</v>
      </c>
      <c r="AW4483">
        <v>0.39219972192793701</v>
      </c>
      <c r="AX4483">
        <v>0.38134419391028901</v>
      </c>
      <c r="AY4483">
        <v>0.37066655648080099</v>
      </c>
      <c r="AZ4483">
        <v>0.36016433738051201</v>
      </c>
      <c r="BA4483">
        <v>0.34983509600658003</v>
      </c>
      <c r="BB4483">
        <v>0.33967642302638901</v>
      </c>
      <c r="BC4483">
        <v>0.32968593999620099</v>
      </c>
      <c r="BD4483">
        <v>0.31986129898431398</v>
      </c>
      <c r="BE4483">
        <v>0.31020018219866502</v>
      </c>
    </row>
    <row r="4484" spans="1:57" x14ac:dyDescent="0.25">
      <c r="A4484" t="s">
        <v>481</v>
      </c>
      <c r="B4484" t="s">
        <v>152</v>
      </c>
      <c r="C4484" t="s">
        <v>284</v>
      </c>
      <c r="D4484">
        <v>40.189554195013102</v>
      </c>
      <c r="E4484">
        <v>44.004940070750102</v>
      </c>
      <c r="F4484">
        <v>44.059235685028497</v>
      </c>
      <c r="G4484">
        <v>41.553818947099799</v>
      </c>
      <c r="H4484">
        <v>42.176408482134903</v>
      </c>
      <c r="I4484">
        <v>42.803854453349203</v>
      </c>
      <c r="J4484">
        <v>43.436158424875799</v>
      </c>
      <c r="K4484">
        <v>44.073321566897</v>
      </c>
      <c r="L4484">
        <v>44.715344649652501</v>
      </c>
      <c r="M4484">
        <v>45.362228037385698</v>
      </c>
      <c r="N4484">
        <v>46.013971682225701</v>
      </c>
      <c r="O4484">
        <v>46.287053814967898</v>
      </c>
      <c r="P4484">
        <v>46.560464049766601</v>
      </c>
      <c r="Q4484">
        <v>46.834193139247198</v>
      </c>
      <c r="R4484">
        <v>47.108231709486098</v>
      </c>
      <c r="S4484">
        <v>47.3825702588612</v>
      </c>
      <c r="T4484">
        <v>47.657199156889902</v>
      </c>
      <c r="U4484">
        <v>47.932108643060701</v>
      </c>
      <c r="V4484">
        <v>48.207288825655503</v>
      </c>
      <c r="W4484">
        <v>48.482729680562002</v>
      </c>
      <c r="X4484">
        <v>48.758421050077601</v>
      </c>
      <c r="Y4484">
        <v>49.034352641703599</v>
      </c>
      <c r="Z4484">
        <v>49.310514026930598</v>
      </c>
      <c r="AA4484">
        <v>49.586894640014798</v>
      </c>
      <c r="AB4484">
        <v>49.863483776744502</v>
      </c>
      <c r="AC4484">
        <v>50.140270593196298</v>
      </c>
      <c r="AD4484">
        <v>50.417244104483899</v>
      </c>
      <c r="AE4484">
        <v>50.694393183495201</v>
      </c>
      <c r="AF4484">
        <v>50.971706559621502</v>
      </c>
      <c r="AG4484">
        <v>51.249172817475298</v>
      </c>
      <c r="AH4484">
        <v>51.526780395599502</v>
      </c>
      <c r="AI4484">
        <v>51.804517585166401</v>
      </c>
      <c r="AJ4484">
        <v>52.082372528666703</v>
      </c>
      <c r="AK4484">
        <v>52.360333218588899</v>
      </c>
      <c r="AL4484">
        <v>51.860480291711902</v>
      </c>
      <c r="AM4484">
        <v>51.364044795692998</v>
      </c>
      <c r="AN4484">
        <v>50.8710218031515</v>
      </c>
      <c r="AO4484">
        <v>50.381406009151497</v>
      </c>
      <c r="AP4484">
        <v>49.895191740589802</v>
      </c>
      <c r="AQ4484">
        <v>49.412372965419401</v>
      </c>
      <c r="AR4484">
        <v>48.932943301713401</v>
      </c>
      <c r="AS4484">
        <v>48.4568960265686</v>
      </c>
      <c r="AT4484">
        <v>47.984224084854198</v>
      </c>
      <c r="AU4484">
        <v>47.514920097806602</v>
      </c>
      <c r="AV4484">
        <v>47.048976371472399</v>
      </c>
      <c r="AW4484">
        <v>46.586384905001999</v>
      </c>
      <c r="AX4484">
        <v>46.127137398797501</v>
      </c>
      <c r="AY4484">
        <v>45.671225262514398</v>
      </c>
      <c r="AZ4484">
        <v>45.218639622921899</v>
      </c>
      <c r="BA4484">
        <v>44.769371331622999</v>
      </c>
      <c r="BB4484">
        <v>44.323410972635401</v>
      </c>
      <c r="BC4484">
        <v>43.880748869837397</v>
      </c>
      <c r="BD4484">
        <v>43.441375094279898</v>
      </c>
      <c r="BE4484">
        <v>43.005279471365398</v>
      </c>
    </row>
    <row r="4485" spans="1:57" x14ac:dyDescent="0.25">
      <c r="A4485" t="s">
        <v>481</v>
      </c>
      <c r="B4485" t="s">
        <v>152</v>
      </c>
      <c r="C4485" t="s">
        <v>285</v>
      </c>
      <c r="D4485">
        <v>8.3231609714783197</v>
      </c>
      <c r="E4485">
        <v>14.611329264299499</v>
      </c>
      <c r="F4485">
        <v>15.177473034601</v>
      </c>
      <c r="G4485">
        <v>14.0104208096975</v>
      </c>
      <c r="H4485">
        <v>14.431958514121</v>
      </c>
      <c r="I4485">
        <v>14.5886043520188</v>
      </c>
      <c r="J4485">
        <v>14.7125644231712</v>
      </c>
      <c r="K4485">
        <v>14.8626612892091</v>
      </c>
      <c r="L4485">
        <v>15.004766574235999</v>
      </c>
      <c r="M4485">
        <v>15.1372014758271</v>
      </c>
      <c r="N4485">
        <v>15.2852578392833</v>
      </c>
      <c r="O4485">
        <v>15.293705162543199</v>
      </c>
      <c r="P4485">
        <v>15.3130558182909</v>
      </c>
      <c r="Q4485">
        <v>15.3175401171584</v>
      </c>
      <c r="R4485">
        <v>15.3284522116681</v>
      </c>
      <c r="S4485">
        <v>15.321561085662101</v>
      </c>
      <c r="T4485">
        <v>15.296214962792099</v>
      </c>
      <c r="U4485">
        <v>15.2887232037868</v>
      </c>
      <c r="V4485">
        <v>15.240041763277601</v>
      </c>
      <c r="W4485">
        <v>15.1865231371651</v>
      </c>
      <c r="X4485">
        <v>15.109873449757</v>
      </c>
      <c r="Y4485">
        <v>15.025276176225001</v>
      </c>
      <c r="Z4485">
        <v>14.8583010004673</v>
      </c>
      <c r="AA4485">
        <v>14.7822922871666</v>
      </c>
      <c r="AB4485">
        <v>14.6634962856049</v>
      </c>
      <c r="AC4485">
        <v>14.50489492384</v>
      </c>
      <c r="AD4485">
        <v>14.309398093044001</v>
      </c>
      <c r="AE4485">
        <v>14.0798615507164</v>
      </c>
      <c r="AF4485">
        <v>13.8189994701246</v>
      </c>
      <c r="AG4485">
        <v>13.529279722534399</v>
      </c>
      <c r="AH4485">
        <v>13.213081419116101</v>
      </c>
      <c r="AI4485">
        <v>12.9598099049886</v>
      </c>
      <c r="AJ4485">
        <v>12.592655695203799</v>
      </c>
      <c r="AK4485">
        <v>12.282964277635299</v>
      </c>
      <c r="AL4485">
        <v>11.981309125522699</v>
      </c>
      <c r="AM4485">
        <v>11.6844587800247</v>
      </c>
      <c r="AN4485">
        <v>11.3923473105241</v>
      </c>
      <c r="AO4485">
        <v>11.1049096245355</v>
      </c>
      <c r="AP4485">
        <v>10.822081457535599</v>
      </c>
      <c r="AQ4485">
        <v>10.543799362913299</v>
      </c>
      <c r="AR4485">
        <v>10.270000702037599</v>
      </c>
      <c r="AS4485">
        <v>10.000623634443199</v>
      </c>
      <c r="AT4485">
        <v>9.7356071081304698</v>
      </c>
      <c r="AU4485">
        <v>9.4748908499805307</v>
      </c>
      <c r="AV4485">
        <v>9.2184153562827795</v>
      </c>
      <c r="AW4485">
        <v>8.9661218833739902</v>
      </c>
      <c r="AX4485">
        <v>8.7179524383877496</v>
      </c>
      <c r="AY4485">
        <v>8.4738497701128903</v>
      </c>
      <c r="AZ4485">
        <v>8.2337573599596894</v>
      </c>
      <c r="BA4485">
        <v>7.99761941303254</v>
      </c>
      <c r="BB4485">
        <v>7.7653808493079399</v>
      </c>
      <c r="BC4485">
        <v>7.5369872949165302</v>
      </c>
      <c r="BD4485">
        <v>7.31238507352802</v>
      </c>
      <c r="BE4485">
        <v>7.0915211978377899</v>
      </c>
    </row>
    <row r="4486" spans="1:57" x14ac:dyDescent="0.25">
      <c r="A4486" t="s">
        <v>481</v>
      </c>
      <c r="B4486" t="s">
        <v>152</v>
      </c>
      <c r="C4486" t="s">
        <v>288</v>
      </c>
      <c r="D4486">
        <v>18.988174474140699</v>
      </c>
      <c r="E4486">
        <v>19.146409261425202</v>
      </c>
      <c r="F4486">
        <v>19.888273340382302</v>
      </c>
      <c r="G4486">
        <v>18.3589901982896</v>
      </c>
      <c r="H4486">
        <v>18.911365226052101</v>
      </c>
      <c r="I4486">
        <v>19.116630966576899</v>
      </c>
      <c r="J4486">
        <v>19.279065897131801</v>
      </c>
      <c r="K4486">
        <v>19.475749988909801</v>
      </c>
      <c r="L4486">
        <v>19.661962064219399</v>
      </c>
      <c r="M4486">
        <v>19.835502252144298</v>
      </c>
      <c r="N4486">
        <v>20.029512507967901</v>
      </c>
      <c r="O4486">
        <v>20.040581720451701</v>
      </c>
      <c r="P4486">
        <v>20.0659384534171</v>
      </c>
      <c r="Q4486">
        <v>20.071814593760902</v>
      </c>
      <c r="R4486">
        <v>20.086113595830099</v>
      </c>
      <c r="S4486">
        <v>20.077083594767402</v>
      </c>
      <c r="T4486">
        <v>20.043870515184899</v>
      </c>
      <c r="U4486">
        <v>20.0340534560107</v>
      </c>
      <c r="V4486">
        <v>19.970262217953898</v>
      </c>
      <c r="W4486">
        <v>19.900132423455101</v>
      </c>
      <c r="X4486">
        <v>19.799692124127802</v>
      </c>
      <c r="Y4486">
        <v>19.688837458399298</v>
      </c>
      <c r="Z4486">
        <v>19.470036349087</v>
      </c>
      <c r="AA4486">
        <v>19.370435970095699</v>
      </c>
      <c r="AB4486">
        <v>19.214767938571899</v>
      </c>
      <c r="AC4486">
        <v>19.0069397165914</v>
      </c>
      <c r="AD4486">
        <v>18.7507643704594</v>
      </c>
      <c r="AE4486">
        <v>18.449984030740801</v>
      </c>
      <c r="AF4486">
        <v>18.108155298703299</v>
      </c>
      <c r="AG4486">
        <v>17.728512026134499</v>
      </c>
      <c r="AH4486">
        <v>17.314171755273101</v>
      </c>
      <c r="AI4486">
        <v>16.982289557833699</v>
      </c>
      <c r="AJ4486">
        <v>16.501177631914</v>
      </c>
      <c r="AK4486">
        <v>16.095363861088401</v>
      </c>
      <c r="AL4486">
        <v>15.7000806603823</v>
      </c>
      <c r="AM4486">
        <v>15.3110935873042</v>
      </c>
      <c r="AN4486">
        <v>14.9283162476216</v>
      </c>
      <c r="AO4486">
        <v>14.5516633453739</v>
      </c>
      <c r="AP4486">
        <v>14.1810506695464</v>
      </c>
      <c r="AQ4486">
        <v>13.8163950809009</v>
      </c>
      <c r="AR4486">
        <v>13.4576144989614</v>
      </c>
      <c r="AS4486">
        <v>13.104627889152599</v>
      </c>
      <c r="AT4486">
        <v>12.757355250090001</v>
      </c>
      <c r="AU4486">
        <v>12.4157176010198</v>
      </c>
      <c r="AV4486">
        <v>12.079636969406</v>
      </c>
      <c r="AW4486">
        <v>11.7490363786643</v>
      </c>
      <c r="AX4486">
        <v>11.423839836040599</v>
      </c>
      <c r="AY4486">
        <v>11.103972320631501</v>
      </c>
      <c r="AZ4486">
        <v>10.7893597715469</v>
      </c>
      <c r="BA4486">
        <v>10.479929076212001</v>
      </c>
      <c r="BB4486">
        <v>10.175608058806599</v>
      </c>
      <c r="BC4486">
        <v>9.8763254688417206</v>
      </c>
      <c r="BD4486">
        <v>9.5820109698702396</v>
      </c>
      <c r="BE4486">
        <v>9.2925951283312997</v>
      </c>
    </row>
    <row r="4487" spans="1:57" x14ac:dyDescent="0.25">
      <c r="A4487" t="s">
        <v>481</v>
      </c>
      <c r="B4487" t="s">
        <v>152</v>
      </c>
      <c r="C4487" t="s">
        <v>289</v>
      </c>
      <c r="D4487">
        <v>2.1754179120387001E-2</v>
      </c>
      <c r="E4487">
        <v>2.1754179120387001E-2</v>
      </c>
      <c r="F4487">
        <v>2.2597086207363899E-2</v>
      </c>
      <c r="G4487">
        <v>2.0859512391583099E-2</v>
      </c>
      <c r="H4487">
        <v>2.14871217324001E-2</v>
      </c>
      <c r="I4487">
        <v>2.1720344976805101E-2</v>
      </c>
      <c r="J4487">
        <v>2.1904903790233202E-2</v>
      </c>
      <c r="K4487">
        <v>2.2128376552370901E-2</v>
      </c>
      <c r="L4487">
        <v>2.2339950993580899E-2</v>
      </c>
      <c r="M4487">
        <v>2.25371276172056E-2</v>
      </c>
      <c r="N4487">
        <v>2.2757562362893599E-2</v>
      </c>
      <c r="O4487">
        <v>2.2770139218835899E-2</v>
      </c>
      <c r="P4487">
        <v>2.27989495771284E-2</v>
      </c>
      <c r="Q4487">
        <v>2.2805626056662E-2</v>
      </c>
      <c r="R4487">
        <v>2.28218726044093E-2</v>
      </c>
      <c r="S4487">
        <v>2.2811612703563501E-2</v>
      </c>
      <c r="T4487">
        <v>2.2773875952379001E-2</v>
      </c>
      <c r="U4487">
        <v>2.27627217949181E-2</v>
      </c>
      <c r="V4487">
        <v>2.2690242093891599E-2</v>
      </c>
      <c r="W4487">
        <v>2.26105605154624E-2</v>
      </c>
      <c r="X4487">
        <v>2.24964400956679E-2</v>
      </c>
      <c r="Y4487">
        <v>2.2370486857039001E-2</v>
      </c>
      <c r="Z4487">
        <v>2.2121884706174801E-2</v>
      </c>
      <c r="AA4487">
        <v>2.2008718605134599E-2</v>
      </c>
      <c r="AB4487">
        <v>2.18318483526058E-2</v>
      </c>
      <c r="AC4487">
        <v>2.1595713612900701E-2</v>
      </c>
      <c r="AD4487">
        <v>2.1304646797713999E-2</v>
      </c>
      <c r="AE4487">
        <v>2.0962899721445698E-2</v>
      </c>
      <c r="AF4487">
        <v>2.0574513399827601E-2</v>
      </c>
      <c r="AG4487">
        <v>2.01431621401452E-2</v>
      </c>
      <c r="AH4487">
        <v>1.96723880985985E-2</v>
      </c>
      <c r="AI4487">
        <v>1.92953030446134E-2</v>
      </c>
      <c r="AJ4487">
        <v>1.87486629477417E-2</v>
      </c>
      <c r="AK4487">
        <v>1.82875767284136E-2</v>
      </c>
      <c r="AL4487">
        <v>1.78384553587599E-2</v>
      </c>
      <c r="AM4487">
        <v>1.7396487658826499E-2</v>
      </c>
      <c r="AN4487">
        <v>1.6961575467355799E-2</v>
      </c>
      <c r="AO4487">
        <v>1.65336218709487E-2</v>
      </c>
      <c r="AP4487">
        <v>1.6112531188922901E-2</v>
      </c>
      <c r="AQ4487">
        <v>1.5698208958350598E-2</v>
      </c>
      <c r="AR4487">
        <v>1.52905619192709E-2</v>
      </c>
      <c r="AS4487">
        <v>1.48894980000769E-2</v>
      </c>
      <c r="AT4487">
        <v>1.44949263030748E-2</v>
      </c>
      <c r="AU4487">
        <v>1.41067570902128E-2</v>
      </c>
      <c r="AV4487">
        <v>1.3724901768977799E-2</v>
      </c>
      <c r="AW4487">
        <v>1.33492728784584E-2</v>
      </c>
      <c r="AX4487">
        <v>1.2979784075572501E-2</v>
      </c>
      <c r="AY4487">
        <v>1.2616350121456401E-2</v>
      </c>
      <c r="AZ4487">
        <v>1.22588868680152E-2</v>
      </c>
      <c r="BA4487">
        <v>1.1907311244630601E-2</v>
      </c>
      <c r="BB4487">
        <v>1.15615412450269E-2</v>
      </c>
      <c r="BC4487">
        <v>1.1221495914290801E-2</v>
      </c>
      <c r="BD4487">
        <v>1.08870953360449E-2</v>
      </c>
      <c r="BE4487">
        <v>1.0558260619772599E-2</v>
      </c>
    </row>
    <row r="4488" spans="1:57" x14ac:dyDescent="0.25">
      <c r="A4488" t="s">
        <v>481</v>
      </c>
      <c r="B4488" t="s">
        <v>152</v>
      </c>
      <c r="C4488" t="s">
        <v>294</v>
      </c>
      <c r="D4488">
        <v>24.939338258476301</v>
      </c>
      <c r="E4488">
        <v>28.611118415662499</v>
      </c>
      <c r="F4488">
        <v>30.3707932025935</v>
      </c>
      <c r="G4488">
        <v>28.6421440100616</v>
      </c>
      <c r="H4488">
        <v>30.134845633546401</v>
      </c>
      <c r="I4488">
        <v>31.105973763782899</v>
      </c>
      <c r="J4488">
        <v>32.026310081336497</v>
      </c>
      <c r="K4488">
        <v>33.022550738069597</v>
      </c>
      <c r="L4488">
        <v>34.0212737008979</v>
      </c>
      <c r="M4488">
        <v>35.017937824739299</v>
      </c>
      <c r="N4488">
        <v>36.071332536715197</v>
      </c>
      <c r="O4488">
        <v>36.810494775875704</v>
      </c>
      <c r="P4488">
        <v>37.585434983217198</v>
      </c>
      <c r="Q4488">
        <v>38.3335302533294</v>
      </c>
      <c r="R4488">
        <v>39.107262659792497</v>
      </c>
      <c r="S4488">
        <v>39.844883108264803</v>
      </c>
      <c r="T4488">
        <v>40.542340340771801</v>
      </c>
      <c r="U4488">
        <v>41.295232447291099</v>
      </c>
      <c r="V4488">
        <v>41.9441022548666</v>
      </c>
      <c r="W4488">
        <v>42.584828992002201</v>
      </c>
      <c r="X4488">
        <v>43.164673019997998</v>
      </c>
      <c r="Y4488">
        <v>43.724405543313999</v>
      </c>
      <c r="Z4488">
        <v>44.042362482952598</v>
      </c>
      <c r="AA4488">
        <v>44.628556242185503</v>
      </c>
      <c r="AB4488">
        <v>45.086981925972701</v>
      </c>
      <c r="AC4488">
        <v>45.420002784568403</v>
      </c>
      <c r="AD4488">
        <v>45.630224176930199</v>
      </c>
      <c r="AE4488">
        <v>45.720543919465101</v>
      </c>
      <c r="AF4488">
        <v>45.693860693881099</v>
      </c>
      <c r="AG4488">
        <v>45.552692957418202</v>
      </c>
      <c r="AH4488">
        <v>45.2996573638192</v>
      </c>
      <c r="AI4488">
        <v>45.241564301209998</v>
      </c>
      <c r="AJ4488">
        <v>44.761509838477203</v>
      </c>
      <c r="AK4488">
        <v>44.457269143861197</v>
      </c>
      <c r="AL4488">
        <v>44.157393913384396</v>
      </c>
      <c r="AM4488">
        <v>43.850884718525499</v>
      </c>
      <c r="AN4488">
        <v>43.537986083516003</v>
      </c>
      <c r="AO4488">
        <v>43.218937486924801</v>
      </c>
      <c r="AP4488">
        <v>42.893973446305303</v>
      </c>
      <c r="AQ4488">
        <v>42.563323601571199</v>
      </c>
      <c r="AR4488">
        <v>42.2272127971206</v>
      </c>
      <c r="AS4488">
        <v>41.8858611627249</v>
      </c>
      <c r="AT4488">
        <v>41.539484193200401</v>
      </c>
      <c r="AU4488">
        <v>41.188292826878303</v>
      </c>
      <c r="AV4488">
        <v>40.8324935228923</v>
      </c>
      <c r="AW4488">
        <v>40.472288337297996</v>
      </c>
      <c r="AX4488">
        <v>40.107874998042</v>
      </c>
      <c r="AY4488">
        <v>39.739446978796401</v>
      </c>
      <c r="AZ4488">
        <v>39.3671935716742</v>
      </c>
      <c r="BA4488">
        <v>38.991299958842497</v>
      </c>
      <c r="BB4488">
        <v>38.611947283047897</v>
      </c>
      <c r="BC4488">
        <v>38.229312717069298</v>
      </c>
      <c r="BD4488">
        <v>37.843569532115197</v>
      </c>
      <c r="BE4488">
        <v>37.454887165177297</v>
      </c>
    </row>
    <row r="4489" spans="1:57" x14ac:dyDescent="0.25">
      <c r="A4489" t="s">
        <v>481</v>
      </c>
      <c r="B4489" t="s">
        <v>152</v>
      </c>
      <c r="C4489" t="s">
        <v>295</v>
      </c>
      <c r="D4489">
        <v>13.637504088986301</v>
      </c>
      <c r="E4489">
        <v>21.222410597523599</v>
      </c>
      <c r="F4489">
        <v>21.0080854728992</v>
      </c>
      <c r="G4489">
        <v>19.5877624270131</v>
      </c>
      <c r="H4489">
        <v>19.6532790747093</v>
      </c>
      <c r="I4489">
        <v>19.715420138073799</v>
      </c>
      <c r="J4489">
        <v>19.774134113661098</v>
      </c>
      <c r="K4489">
        <v>19.8293689943321</v>
      </c>
      <c r="L4489">
        <v>19.881072265173302</v>
      </c>
      <c r="M4489">
        <v>19.9291908993894</v>
      </c>
      <c r="N4489">
        <v>19.973671354163201</v>
      </c>
      <c r="O4489">
        <v>19.849988235392999</v>
      </c>
      <c r="P4489">
        <v>19.7246355596866</v>
      </c>
      <c r="Q4489">
        <v>19.597600041677399</v>
      </c>
      <c r="R4489">
        <v>19.4688683064036</v>
      </c>
      <c r="S4489">
        <v>19.338426888750899</v>
      </c>
      <c r="T4489">
        <v>19.206262232892001</v>
      </c>
      <c r="U4489">
        <v>19.0723606917247</v>
      </c>
      <c r="V4489">
        <v>18.936708526304798</v>
      </c>
      <c r="W4489">
        <v>18.799291905276</v>
      </c>
      <c r="X4489">
        <v>18.6600969042968</v>
      </c>
      <c r="Y4489">
        <v>18.519109505464399</v>
      </c>
      <c r="Z4489">
        <v>18.3763155967338</v>
      </c>
      <c r="AA4489">
        <v>18.231700971335201</v>
      </c>
      <c r="AB4489">
        <v>18.085251327186601</v>
      </c>
      <c r="AC4489">
        <v>17.936952266303699</v>
      </c>
      <c r="AD4489">
        <v>17.7867892942058</v>
      </c>
      <c r="AE4489">
        <v>17.634747819318999</v>
      </c>
      <c r="AF4489">
        <v>17.480813152374498</v>
      </c>
      <c r="AG4489">
        <v>17.324970505805101</v>
      </c>
      <c r="AH4489">
        <v>17.1672049931366</v>
      </c>
      <c r="AI4489">
        <v>17.007501628376598</v>
      </c>
      <c r="AJ4489">
        <v>16.845845325398798</v>
      </c>
      <c r="AK4489">
        <v>16.682220897325202</v>
      </c>
      <c r="AL4489">
        <v>16.272525178229099</v>
      </c>
      <c r="AM4489">
        <v>15.8693551514252</v>
      </c>
      <c r="AN4489">
        <v>15.4726212726396</v>
      </c>
      <c r="AO4489">
        <v>15.0822351359145</v>
      </c>
      <c r="AP4489">
        <v>14.698109459796701</v>
      </c>
      <c r="AQ4489">
        <v>14.320158073687599</v>
      </c>
      <c r="AR4489">
        <v>13.948295904354801</v>
      </c>
      <c r="AS4489">
        <v>13.5824389626012</v>
      </c>
      <c r="AT4489">
        <v>13.222504330092301</v>
      </c>
      <c r="AU4489">
        <v>12.8684101463373</v>
      </c>
      <c r="AV4489">
        <v>12.5200755958243</v>
      </c>
      <c r="AW4489">
        <v>12.177420895307</v>
      </c>
      <c r="AX4489">
        <v>11.8403672812405</v>
      </c>
      <c r="AY4489">
        <v>11.508836997365799</v>
      </c>
      <c r="AZ4489">
        <v>11.1827532824404</v>
      </c>
      <c r="BA4489">
        <v>10.8620403581138</v>
      </c>
      <c r="BB4489">
        <v>10.546623416945501</v>
      </c>
      <c r="BC4489">
        <v>10.236428610564699</v>
      </c>
      <c r="BD4489">
        <v>9.9313830379699599</v>
      </c>
      <c r="BE4489">
        <v>9.6314147339659701</v>
      </c>
    </row>
    <row r="4490" spans="1:57" x14ac:dyDescent="0.25">
      <c r="A4490" t="s">
        <v>481</v>
      </c>
      <c r="B4490" t="s">
        <v>152</v>
      </c>
      <c r="C4490" t="s">
        <v>301</v>
      </c>
      <c r="D4490">
        <v>3.79541192093936</v>
      </c>
      <c r="E4490">
        <v>3.82704035361385</v>
      </c>
      <c r="F4490">
        <v>3.7883910730827099</v>
      </c>
      <c r="G4490">
        <v>3.5322640140572701</v>
      </c>
      <c r="H4490">
        <v>3.54407864055386</v>
      </c>
      <c r="I4490">
        <v>3.55528454744268</v>
      </c>
      <c r="J4490">
        <v>3.5658724471000398</v>
      </c>
      <c r="K4490">
        <v>3.5758329610710402</v>
      </c>
      <c r="L4490">
        <v>3.5851566193337998</v>
      </c>
      <c r="M4490">
        <v>3.5938338595586798</v>
      </c>
      <c r="N4490">
        <v>3.6018550263617599</v>
      </c>
      <c r="O4490">
        <v>3.5795512317754201</v>
      </c>
      <c r="P4490">
        <v>3.5569463657467799</v>
      </c>
      <c r="Q4490">
        <v>3.5340380325237799</v>
      </c>
      <c r="R4490">
        <v>3.5108238201976301</v>
      </c>
      <c r="S4490">
        <v>3.4873013006023301</v>
      </c>
      <c r="T4490">
        <v>3.4634680292136202</v>
      </c>
      <c r="U4490">
        <v>3.43932154504758</v>
      </c>
      <c r="V4490">
        <v>3.4148593705584398</v>
      </c>
      <c r="W4490">
        <v>3.3900790115357</v>
      </c>
      <c r="X4490">
        <v>3.36497795700088</v>
      </c>
      <c r="Y4490">
        <v>3.33955367910356</v>
      </c>
      <c r="Z4490">
        <v>3.3138036330166099</v>
      </c>
      <c r="AA4490">
        <v>3.2877252568312199</v>
      </c>
      <c r="AB4490">
        <v>3.2613159714508502</v>
      </c>
      <c r="AC4490">
        <v>3.23457318048496</v>
      </c>
      <c r="AD4490">
        <v>3.2074942701417499</v>
      </c>
      <c r="AE4490">
        <v>3.1800766091205901</v>
      </c>
      <c r="AF4490">
        <v>3.15231754850354</v>
      </c>
      <c r="AG4490">
        <v>3.12421442164647</v>
      </c>
      <c r="AH4490">
        <v>3.09576454406935</v>
      </c>
      <c r="AI4490">
        <v>3.0669652133460099</v>
      </c>
      <c r="AJ4490">
        <v>3.0378137089931498</v>
      </c>
      <c r="AK4490">
        <v>3.0083072923588401</v>
      </c>
      <c r="AL4490">
        <v>2.93442680444356</v>
      </c>
      <c r="AM4490">
        <v>2.8617230955573398</v>
      </c>
      <c r="AN4490">
        <v>2.7901800181684102</v>
      </c>
      <c r="AO4490">
        <v>2.7197816300177</v>
      </c>
      <c r="AP4490">
        <v>2.6505121916281902</v>
      </c>
      <c r="AQ4490">
        <v>2.58235616384346</v>
      </c>
      <c r="AR4490">
        <v>2.5152982053952702</v>
      </c>
      <c r="AS4490">
        <v>2.4493231704996501</v>
      </c>
      <c r="AT4490">
        <v>2.3844161064814098</v>
      </c>
      <c r="AU4490">
        <v>2.3205622514264901</v>
      </c>
      <c r="AV4490">
        <v>2.2577470318620101</v>
      </c>
      <c r="AW4490">
        <v>2.1959560604636801</v>
      </c>
      <c r="AX4490">
        <v>2.1351751337901299</v>
      </c>
      <c r="AY4490">
        <v>2.0753902300440101</v>
      </c>
      <c r="AZ4490">
        <v>2.0165875068594299</v>
      </c>
      <c r="BA4490">
        <v>1.9587532991155401</v>
      </c>
      <c r="BB4490">
        <v>1.90187411677583</v>
      </c>
      <c r="BC4490">
        <v>1.8459366427530199</v>
      </c>
      <c r="BD4490">
        <v>1.7909277307989799</v>
      </c>
      <c r="BE4490">
        <v>1.73683440341974</v>
      </c>
    </row>
    <row r="4491" spans="1:57" x14ac:dyDescent="0.25">
      <c r="A4491" t="s">
        <v>481</v>
      </c>
      <c r="B4491" t="s">
        <v>152</v>
      </c>
      <c r="C4491" t="s">
        <v>302</v>
      </c>
      <c r="D4491">
        <v>0.37091355203172199</v>
      </c>
      <c r="E4491">
        <v>0.37091355203172199</v>
      </c>
      <c r="F4491">
        <v>0.36716769606975302</v>
      </c>
      <c r="G4491">
        <v>0.34234407560678798</v>
      </c>
      <c r="H4491">
        <v>0.343489139330937</v>
      </c>
      <c r="I4491">
        <v>0.34457520645953299</v>
      </c>
      <c r="J4491">
        <v>0.345601376843851</v>
      </c>
      <c r="K4491">
        <v>0.34656674153188</v>
      </c>
      <c r="L4491">
        <v>0.34747038269701802</v>
      </c>
      <c r="M4491">
        <v>0.34831137356626901</v>
      </c>
      <c r="N4491">
        <v>0.34908877834789398</v>
      </c>
      <c r="O4491">
        <v>0.34692711322043002</v>
      </c>
      <c r="P4491">
        <v>0.34473626850044398</v>
      </c>
      <c r="Q4491">
        <v>0.342516011993652</v>
      </c>
      <c r="R4491">
        <v>0.340266109939868</v>
      </c>
      <c r="S4491">
        <v>0.33798632700327302</v>
      </c>
      <c r="T4491">
        <v>0.33567642626262001</v>
      </c>
      <c r="U4491">
        <v>0.33333616920140402</v>
      </c>
      <c r="V4491">
        <v>0.33096531569795901</v>
      </c>
      <c r="W4491">
        <v>0.328563624015491</v>
      </c>
      <c r="X4491">
        <v>0.326130850792063</v>
      </c>
      <c r="Y4491">
        <v>0.323666751030524</v>
      </c>
      <c r="Z4491">
        <v>0.32117107808835899</v>
      </c>
      <c r="AA4491">
        <v>0.318643583667504</v>
      </c>
      <c r="AB4491">
        <v>0.31608401780408202</v>
      </c>
      <c r="AC4491">
        <v>0.31349212885808903</v>
      </c>
      <c r="AD4491">
        <v>0.31086766350300998</v>
      </c>
      <c r="AE4491">
        <v>0.30821036671538699</v>
      </c>
      <c r="AF4491">
        <v>0.305519981764308</v>
      </c>
      <c r="AG4491">
        <v>0.30279625020085399</v>
      </c>
      <c r="AH4491">
        <v>0.30003891184746201</v>
      </c>
      <c r="AI4491">
        <v>0.29724770478724799</v>
      </c>
      <c r="AJ4491">
        <v>0.29442236535324401</v>
      </c>
      <c r="AK4491">
        <v>0.29156262811759598</v>
      </c>
      <c r="AL4491">
        <v>0.28440219298588398</v>
      </c>
      <c r="AM4491">
        <v>0.27735581029399498</v>
      </c>
      <c r="AN4491">
        <v>0.27042191503664498</v>
      </c>
      <c r="AO4491">
        <v>0.26359896210341299</v>
      </c>
      <c r="AP4491">
        <v>0.25688542603734199</v>
      </c>
      <c r="AQ4491">
        <v>0.25027980079638101</v>
      </c>
      <c r="AR4491">
        <v>0.243780599517637</v>
      </c>
      <c r="AS4491">
        <v>0.23738635428438701</v>
      </c>
      <c r="AT4491">
        <v>0.23109561589585101</v>
      </c>
      <c r="AU4491">
        <v>0.22490695363965699</v>
      </c>
      <c r="AV4491">
        <v>0.218818955066997</v>
      </c>
      <c r="AW4491">
        <v>0.21283022577042701</v>
      </c>
      <c r="AX4491">
        <v>0.20693938916428101</v>
      </c>
      <c r="AY4491">
        <v>0.20114508626768099</v>
      </c>
      <c r="AZ4491">
        <v>0.19544597549009701</v>
      </c>
      <c r="BA4491">
        <v>0.189840732419437</v>
      </c>
      <c r="BB4491">
        <v>0.18432804961264199</v>
      </c>
      <c r="BC4491">
        <v>0.17890663638874099</v>
      </c>
      <c r="BD4491">
        <v>0.17357521862435599</v>
      </c>
      <c r="BE4491">
        <v>0.168332538551621</v>
      </c>
    </row>
    <row r="4492" spans="1:57" x14ac:dyDescent="0.25">
      <c r="A4492" t="s">
        <v>481</v>
      </c>
      <c r="B4492" t="s">
        <v>152</v>
      </c>
      <c r="C4492" t="s">
        <v>303</v>
      </c>
      <c r="D4492">
        <v>0.46742045033817797</v>
      </c>
      <c r="E4492">
        <v>0.360119981418971</v>
      </c>
      <c r="F4492">
        <v>0.356483129726621</v>
      </c>
      <c r="G4492">
        <v>0.332381875698809</v>
      </c>
      <c r="H4492">
        <v>0.333493618111038</v>
      </c>
      <c r="I4492">
        <v>0.33454808072645698</v>
      </c>
      <c r="J4492">
        <v>0.33554438959063498</v>
      </c>
      <c r="K4492">
        <v>0.33648166220203302</v>
      </c>
      <c r="L4492">
        <v>0.33735900744276798</v>
      </c>
      <c r="M4492">
        <v>0.33817552550890301</v>
      </c>
      <c r="N4492">
        <v>0.338930307840204</v>
      </c>
      <c r="O4492">
        <v>0.33683154708780699</v>
      </c>
      <c r="P4492">
        <v>0.334704455867949</v>
      </c>
      <c r="Q4492">
        <v>0.33254880874318898</v>
      </c>
      <c r="R4492">
        <v>0.33036437875575703</v>
      </c>
      <c r="S4492">
        <v>0.32815093741809598</v>
      </c>
      <c r="T4492">
        <v>0.32590825470335699</v>
      </c>
      <c r="U4492">
        <v>0.32363609903585899</v>
      </c>
      <c r="V4492">
        <v>0.32133423728146698</v>
      </c>
      <c r="W4492">
        <v>0.31900243473791801</v>
      </c>
      <c r="X4492">
        <v>0.31664045512509797</v>
      </c>
      <c r="Y4492">
        <v>0.314248060575265</v>
      </c>
      <c r="Z4492">
        <v>0.31182501162319098</v>
      </c>
      <c r="AA4492">
        <v>0.30937106719627899</v>
      </c>
      <c r="AB4492">
        <v>0.30688598460458699</v>
      </c>
      <c r="AC4492">
        <v>0.30436951953083002</v>
      </c>
      <c r="AD4492">
        <v>0.301821426020284</v>
      </c>
      <c r="AE4492">
        <v>0.29924145647066402</v>
      </c>
      <c r="AF4492">
        <v>0.296629361621917</v>
      </c>
      <c r="AG4492">
        <v>0.29398489054597798</v>
      </c>
      <c r="AH4492">
        <v>0.29130779063644402</v>
      </c>
      <c r="AI4492">
        <v>0.28859780759819997</v>
      </c>
      <c r="AJ4492">
        <v>0.28585468543697801</v>
      </c>
      <c r="AK4492">
        <v>0.28307816644886402</v>
      </c>
      <c r="AL4492">
        <v>0.27612609971401703</v>
      </c>
      <c r="AM4492">
        <v>0.26928476649722199</v>
      </c>
      <c r="AN4492">
        <v>0.262552647334791</v>
      </c>
      <c r="AO4492">
        <v>0.25592824207895998</v>
      </c>
      <c r="AP4492">
        <v>0.24941006966351101</v>
      </c>
      <c r="AQ4492">
        <v>0.24299666787216401</v>
      </c>
      <c r="AR4492">
        <v>0.23668659310967699</v>
      </c>
      <c r="AS4492">
        <v>0.23047842017565201</v>
      </c>
      <c r="AT4492">
        <v>0.22437074204099799</v>
      </c>
      <c r="AU4492">
        <v>0.21836216962701799</v>
      </c>
      <c r="AV4492">
        <v>0.21245133158711499</v>
      </c>
      <c r="AW4492">
        <v>0.206636874091046</v>
      </c>
      <c r="AX4492">
        <v>0.20091746061174001</v>
      </c>
      <c r="AY4492">
        <v>0.19529177171461201</v>
      </c>
      <c r="AZ4492">
        <v>0.18975850484936399</v>
      </c>
      <c r="BA4492">
        <v>0.18431637414425001</v>
      </c>
      <c r="BB4492">
        <v>0.17896411020275399</v>
      </c>
      <c r="BC4492">
        <v>0.17370045990267299</v>
      </c>
      <c r="BD4492">
        <v>0.16852418619757301</v>
      </c>
      <c r="BE4492">
        <v>0.16343406792058501</v>
      </c>
    </row>
    <row r="4493" spans="1:57" x14ac:dyDescent="0.25">
      <c r="A4493" t="s">
        <v>481</v>
      </c>
      <c r="B4493" t="s">
        <v>152</v>
      </c>
      <c r="C4493" t="s">
        <v>305</v>
      </c>
      <c r="D4493">
        <v>0.44717888598503802</v>
      </c>
      <c r="E4493">
        <v>0.58512000651304297</v>
      </c>
      <c r="F4493">
        <v>0.57921087956726802</v>
      </c>
      <c r="G4493">
        <v>0.54005135873712795</v>
      </c>
      <c r="H4493">
        <v>0.54185770873448402</v>
      </c>
      <c r="I4493">
        <v>0.54357099098550099</v>
      </c>
      <c r="J4493">
        <v>0.54518978549615305</v>
      </c>
      <c r="K4493">
        <v>0.54671265838514105</v>
      </c>
      <c r="L4493">
        <v>0.54813816177140096</v>
      </c>
      <c r="M4493">
        <v>0.54946483366084298</v>
      </c>
      <c r="N4493">
        <v>0.55069119783221399</v>
      </c>
      <c r="O4493">
        <v>0.54728114849178799</v>
      </c>
      <c r="P4493">
        <v>0.54382506803906505</v>
      </c>
      <c r="Q4493">
        <v>0.54032259018513096</v>
      </c>
      <c r="R4493">
        <v>0.53677334617085104</v>
      </c>
      <c r="S4493">
        <v>0.53317696475151</v>
      </c>
      <c r="T4493">
        <v>0.52953307218136203</v>
      </c>
      <c r="U4493">
        <v>0.52584129219812803</v>
      </c>
      <c r="V4493">
        <v>0.52210124600736996</v>
      </c>
      <c r="W4493">
        <v>0.51831255226676498</v>
      </c>
      <c r="X4493">
        <v>0.514474827070314</v>
      </c>
      <c r="Y4493">
        <v>0.51058768393245202</v>
      </c>
      <c r="Z4493">
        <v>0.50665073377202996</v>
      </c>
      <c r="AA4493">
        <v>0.50266358489625695</v>
      </c>
      <c r="AB4493">
        <v>0.49862584298450202</v>
      </c>
      <c r="AC4493">
        <v>0.49453711107203002</v>
      </c>
      <c r="AD4493">
        <v>0.49039698953361399</v>
      </c>
      <c r="AE4493">
        <v>0.48620507606708202</v>
      </c>
      <c r="AF4493">
        <v>0.48196096567673602</v>
      </c>
      <c r="AG4493">
        <v>0.47766425065670298</v>
      </c>
      <c r="AH4493">
        <v>0.47331452057416101</v>
      </c>
      <c r="AI4493">
        <v>0.46891136225248198</v>
      </c>
      <c r="AJ4493">
        <v>0.46445435975427102</v>
      </c>
      <c r="AK4493">
        <v>0.45994309436431002</v>
      </c>
      <c r="AL4493">
        <v>0.44864743307624599</v>
      </c>
      <c r="AM4493">
        <v>0.43753169070450598</v>
      </c>
      <c r="AN4493">
        <v>0.42659339843689298</v>
      </c>
      <c r="AO4493">
        <v>0.41583011884556198</v>
      </c>
      <c r="AP4493">
        <v>0.40523944550621399</v>
      </c>
      <c r="AQ4493">
        <v>0.394819002621769</v>
      </c>
      <c r="AR4493">
        <v>0.38456644465046202</v>
      </c>
      <c r="AS4493">
        <v>0.374479455938318</v>
      </c>
      <c r="AT4493">
        <v>0.364555750355953</v>
      </c>
      <c r="AU4493">
        <v>0.35479307093964102</v>
      </c>
      <c r="AV4493">
        <v>0.34518918953661998</v>
      </c>
      <c r="AW4493">
        <v>0.33574190645456498</v>
      </c>
      <c r="AX4493">
        <v>0.32644905011519698</v>
      </c>
      <c r="AY4493">
        <v>0.31730847671197199</v>
      </c>
      <c r="AZ4493">
        <v>0.30831806987179899</v>
      </c>
      <c r="BA4493">
        <v>0.29947574032075902</v>
      </c>
      <c r="BB4493">
        <v>0.29077942555375202</v>
      </c>
      <c r="BC4493">
        <v>0.28222708950805397</v>
      </c>
      <c r="BD4493">
        <v>0.27381672224071402</v>
      </c>
      <c r="BE4493">
        <v>0.26554633960976998</v>
      </c>
    </row>
    <row r="4494" spans="1:57" x14ac:dyDescent="0.25">
      <c r="A4494" t="s">
        <v>481</v>
      </c>
      <c r="B4494" t="s">
        <v>152</v>
      </c>
      <c r="C4494" t="s">
        <v>435</v>
      </c>
      <c r="D4494">
        <v>25.305738383396498</v>
      </c>
      <c r="E4494">
        <v>27.270919413457001</v>
      </c>
      <c r="F4494">
        <v>26.9955103983005</v>
      </c>
      <c r="G4494">
        <v>25.1703871330879</v>
      </c>
      <c r="H4494">
        <v>25.254576401378301</v>
      </c>
      <c r="I4494">
        <v>25.334428024429801</v>
      </c>
      <c r="J4494">
        <v>25.4098758200197</v>
      </c>
      <c r="K4494">
        <v>25.480852958675399</v>
      </c>
      <c r="L4494">
        <v>25.547291958432002</v>
      </c>
      <c r="M4494">
        <v>25.609124679553101</v>
      </c>
      <c r="N4494">
        <v>25.666282319211099</v>
      </c>
      <c r="O4494">
        <v>25.5073488017728</v>
      </c>
      <c r="P4494">
        <v>25.346269894089701</v>
      </c>
      <c r="Q4494">
        <v>25.183028524389702</v>
      </c>
      <c r="R4494">
        <v>25.017607505770101</v>
      </c>
      <c r="S4494">
        <v>24.849989535481601</v>
      </c>
      <c r="T4494">
        <v>24.680157194208601</v>
      </c>
      <c r="U4494">
        <v>24.508092945346299</v>
      </c>
      <c r="V4494">
        <v>24.3337791342725</v>
      </c>
      <c r="W4494">
        <v>24.157197987615099</v>
      </c>
      <c r="X4494">
        <v>23.978331612515198</v>
      </c>
      <c r="Y4494">
        <v>23.7971619958874</v>
      </c>
      <c r="Z4494">
        <v>23.613671003672799</v>
      </c>
      <c r="AA4494">
        <v>23.427840380090799</v>
      </c>
      <c r="AB4494">
        <v>23.239651746883698</v>
      </c>
      <c r="AC4494">
        <v>23.049086602559299</v>
      </c>
      <c r="AD4494">
        <v>22.856126321626601</v>
      </c>
      <c r="AE4494">
        <v>22.660752153829499</v>
      </c>
      <c r="AF4494">
        <v>22.462945223373101</v>
      </c>
      <c r="AG4494">
        <v>22.262686528148901</v>
      </c>
      <c r="AH4494">
        <v>22.059956938951899</v>
      </c>
      <c r="AI4494">
        <v>21.854737198695901</v>
      </c>
      <c r="AJ4494">
        <v>21.647007921622301</v>
      </c>
      <c r="AK4494">
        <v>21.436749592505301</v>
      </c>
      <c r="AL4494">
        <v>20.910288242218801</v>
      </c>
      <c r="AM4494">
        <v>20.3922124439787</v>
      </c>
      <c r="AN4494">
        <v>19.882407132879202</v>
      </c>
      <c r="AO4494">
        <v>19.380758706757401</v>
      </c>
      <c r="AP4494">
        <v>18.887155008444601</v>
      </c>
      <c r="AQ4494">
        <v>18.4014853082275</v>
      </c>
      <c r="AR4494">
        <v>17.923640286513798</v>
      </c>
      <c r="AS4494">
        <v>17.453512016703598</v>
      </c>
      <c r="AT4494">
        <v>16.990993948261</v>
      </c>
      <c r="AU4494">
        <v>16.535980889985499</v>
      </c>
      <c r="AV4494">
        <v>16.088368993480699</v>
      </c>
      <c r="AW4494">
        <v>15.648055736817099</v>
      </c>
      <c r="AX4494">
        <v>15.214939908387301</v>
      </c>
      <c r="AY4494">
        <v>14.7889215909525</v>
      </c>
      <c r="AZ4494">
        <v>14.3699021458755</v>
      </c>
      <c r="BA4494">
        <v>13.957784197540899</v>
      </c>
      <c r="BB4494">
        <v>13.552471617958499</v>
      </c>
      <c r="BC4494">
        <v>13.153869511547899</v>
      </c>
      <c r="BD4494">
        <v>12.7618842001038</v>
      </c>
      <c r="BE4494">
        <v>12.3764232079374</v>
      </c>
    </row>
    <row r="4495" spans="1:57" x14ac:dyDescent="0.25">
      <c r="A4495" t="s">
        <v>481</v>
      </c>
      <c r="B4495" t="s">
        <v>152</v>
      </c>
      <c r="C4495" t="s">
        <v>306</v>
      </c>
      <c r="D4495">
        <v>59.105520919201098</v>
      </c>
      <c r="E4495">
        <v>60.865502756860998</v>
      </c>
      <c r="F4495">
        <v>60.250822044519502</v>
      </c>
      <c r="G4495">
        <v>56.177360367404297</v>
      </c>
      <c r="H4495">
        <v>56.365260968170297</v>
      </c>
      <c r="I4495">
        <v>56.543480452056997</v>
      </c>
      <c r="J4495">
        <v>56.711871108083301</v>
      </c>
      <c r="K4495">
        <v>56.870283780682598</v>
      </c>
      <c r="L4495">
        <v>57.018567858001099</v>
      </c>
      <c r="M4495">
        <v>57.156571260115903</v>
      </c>
      <c r="N4495">
        <v>57.284140427163003</v>
      </c>
      <c r="O4495">
        <v>56.929419403748298</v>
      </c>
      <c r="P4495">
        <v>56.569910120213898</v>
      </c>
      <c r="Q4495">
        <v>56.205574474360901</v>
      </c>
      <c r="R4495">
        <v>55.836374107032299</v>
      </c>
      <c r="S4495">
        <v>55.4622704005156</v>
      </c>
      <c r="T4495">
        <v>55.0832244769352</v>
      </c>
      <c r="U4495">
        <v>54.699197196640498</v>
      </c>
      <c r="V4495">
        <v>54.310149156579499</v>
      </c>
      <c r="W4495">
        <v>53.916040688663799</v>
      </c>
      <c r="X4495">
        <v>53.5168318581254</v>
      </c>
      <c r="Y4495">
        <v>53.112482461864403</v>
      </c>
      <c r="Z4495">
        <v>52.702952026781702</v>
      </c>
      <c r="AA4495">
        <v>52.2881998081102</v>
      </c>
      <c r="AB4495">
        <v>51.868184787728403</v>
      </c>
      <c r="AC4495">
        <v>51.442865672469097</v>
      </c>
      <c r="AD4495">
        <v>51.012200892415002</v>
      </c>
      <c r="AE4495">
        <v>50.576148599186801</v>
      </c>
      <c r="AF4495">
        <v>50.1346666642185</v>
      </c>
      <c r="AG4495">
        <v>49.6877126770258</v>
      </c>
      <c r="AH4495">
        <v>49.235243943460603</v>
      </c>
      <c r="AI4495">
        <v>48.777217483958502</v>
      </c>
      <c r="AJ4495">
        <v>48.313590031773302</v>
      </c>
      <c r="AK4495">
        <v>47.844318031203898</v>
      </c>
      <c r="AL4495">
        <v>46.669317867790497</v>
      </c>
      <c r="AM4495">
        <v>45.513033275842197</v>
      </c>
      <c r="AN4495">
        <v>44.375207443946202</v>
      </c>
      <c r="AO4495">
        <v>43.255586825360503</v>
      </c>
      <c r="AP4495">
        <v>42.153921098402101</v>
      </c>
      <c r="AQ4495">
        <v>41.069963127300298</v>
      </c>
      <c r="AR4495">
        <v>40.003468923510702</v>
      </c>
      <c r="AS4495">
        <v>38.954197607484197</v>
      </c>
      <c r="AT4495">
        <v>37.921911370885901</v>
      </c>
      <c r="AU4495">
        <v>36.906375439258802</v>
      </c>
      <c r="AV4495">
        <v>35.907358035127103</v>
      </c>
      <c r="AW4495">
        <v>34.924630341534098</v>
      </c>
      <c r="AX4495">
        <v>33.957966466009502</v>
      </c>
      <c r="AY4495">
        <v>33.007143404961298</v>
      </c>
      <c r="AZ4495">
        <v>32.0719410084874</v>
      </c>
      <c r="BA4495">
        <v>31.152141945602398</v>
      </c>
      <c r="BB4495">
        <v>30.247531669874402</v>
      </c>
      <c r="BC4495">
        <v>29.357898385466299</v>
      </c>
      <c r="BD4495">
        <v>28.483033013579401</v>
      </c>
      <c r="BE4495">
        <v>27.622729159291701</v>
      </c>
    </row>
    <row r="4496" spans="1:57" x14ac:dyDescent="0.25">
      <c r="A4496" t="s">
        <v>481</v>
      </c>
      <c r="B4496" t="s">
        <v>152</v>
      </c>
      <c r="C4496" t="s">
        <v>309</v>
      </c>
      <c r="D4496">
        <v>59.9266602691633</v>
      </c>
      <c r="E4496">
        <v>63.871332507708203</v>
      </c>
      <c r="F4496">
        <v>64.998402081399107</v>
      </c>
      <c r="G4496">
        <v>62.268413489916298</v>
      </c>
      <c r="H4496">
        <v>64.159274104747197</v>
      </c>
      <c r="I4496">
        <v>66.0630481953188</v>
      </c>
      <c r="J4496">
        <v>67.979219877436904</v>
      </c>
      <c r="K4496">
        <v>69.907262264626297</v>
      </c>
      <c r="L4496">
        <v>71.846637332340094</v>
      </c>
      <c r="M4496">
        <v>73.796795780850999</v>
      </c>
      <c r="N4496">
        <v>75.757176896801099</v>
      </c>
      <c r="O4496">
        <v>77.088475332083505</v>
      </c>
      <c r="P4496">
        <v>78.406990526302806</v>
      </c>
      <c r="Q4496">
        <v>79.712451179589095</v>
      </c>
      <c r="R4496">
        <v>81.004583098622604</v>
      </c>
      <c r="S4496">
        <v>82.283109172219</v>
      </c>
      <c r="T4496">
        <v>83.547749346731706</v>
      </c>
      <c r="U4496">
        <v>84.798220601277805</v>
      </c>
      <c r="V4496">
        <v>86.034236922773601</v>
      </c>
      <c r="W4496">
        <v>87.255509280784096</v>
      </c>
      <c r="X4496">
        <v>88.461745602189396</v>
      </c>
      <c r="Y4496">
        <v>89.652650745661703</v>
      </c>
      <c r="Z4496">
        <v>90.827926475947194</v>
      </c>
      <c r="AA4496">
        <v>91.987271437967394</v>
      </c>
      <c r="AB4496">
        <v>93.130381130717197</v>
      </c>
      <c r="AC4496">
        <v>94.2569478809787</v>
      </c>
      <c r="AD4496">
        <v>95.366660816831995</v>
      </c>
      <c r="AE4496">
        <v>96.459205840977006</v>
      </c>
      <c r="AF4496">
        <v>97.534265603851196</v>
      </c>
      <c r="AG4496">
        <v>98.591519476555206</v>
      </c>
      <c r="AH4496">
        <v>99.630643523570697</v>
      </c>
      <c r="AI4496">
        <v>100.651310475283</v>
      </c>
      <c r="AJ4496">
        <v>101.653189700295</v>
      </c>
      <c r="AK4496">
        <v>102.635947177546</v>
      </c>
      <c r="AL4496">
        <v>102.06822213616501</v>
      </c>
      <c r="AM4496">
        <v>101.475642395975</v>
      </c>
      <c r="AN4496">
        <v>100.859021279505</v>
      </c>
      <c r="AO4496">
        <v>100.21915573374299</v>
      </c>
      <c r="AP4496">
        <v>99.556826602260699</v>
      </c>
      <c r="AQ4496">
        <v>98.872798893271707</v>
      </c>
      <c r="AR4496">
        <v>98.167822043685305</v>
      </c>
      <c r="AS4496">
        <v>97.442630179205295</v>
      </c>
      <c r="AT4496">
        <v>96.697942370534705</v>
      </c>
      <c r="AU4496">
        <v>95.934462885736295</v>
      </c>
      <c r="AV4496">
        <v>95.152881438806602</v>
      </c>
      <c r="AW4496">
        <v>94.353873434512394</v>
      </c>
      <c r="AX4496">
        <v>93.538100209545902</v>
      </c>
      <c r="AY4496">
        <v>92.706209270047097</v>
      </c>
      <c r="AZ4496">
        <v>91.858834525546101</v>
      </c>
      <c r="BA4496">
        <v>90.996596519374506</v>
      </c>
      <c r="BB4496">
        <v>90.120102655596597</v>
      </c>
      <c r="BC4496">
        <v>89.229947422507905</v>
      </c>
      <c r="BD4496">
        <v>88.326712612750299</v>
      </c>
      <c r="BE4496">
        <v>87.410967540091093</v>
      </c>
    </row>
    <row r="4497" spans="1:57" x14ac:dyDescent="0.25">
      <c r="A4497" t="s">
        <v>481</v>
      </c>
      <c r="B4497" t="s">
        <v>152</v>
      </c>
      <c r="C4497" t="s">
        <v>310</v>
      </c>
      <c r="D4497">
        <v>8.4651774666959394</v>
      </c>
      <c r="E4497">
        <v>21.8799218416247</v>
      </c>
      <c r="F4497">
        <v>21.551733953961101</v>
      </c>
      <c r="G4497">
        <v>19.995177210523501</v>
      </c>
      <c r="H4497">
        <v>19.923697557967198</v>
      </c>
      <c r="I4497">
        <v>19.8488543821883</v>
      </c>
      <c r="J4497">
        <v>19.770669419385801</v>
      </c>
      <c r="K4497">
        <v>19.6891643144236</v>
      </c>
      <c r="L4497">
        <v>19.604360621148899</v>
      </c>
      <c r="M4497">
        <v>19.516279802709501</v>
      </c>
      <c r="N4497">
        <v>19.4249432318693</v>
      </c>
      <c r="O4497">
        <v>19.1715224340135</v>
      </c>
      <c r="P4497">
        <v>18.919071826602401</v>
      </c>
      <c r="Q4497">
        <v>18.667588470043501</v>
      </c>
      <c r="R4497">
        <v>18.380527628345401</v>
      </c>
      <c r="S4497">
        <v>18.095490011620601</v>
      </c>
      <c r="T4497">
        <v>17.812463923078401</v>
      </c>
      <c r="U4497">
        <v>17.531437727556</v>
      </c>
      <c r="V4497">
        <v>17.2523998512108</v>
      </c>
      <c r="W4497">
        <v>16.975338781214798</v>
      </c>
      <c r="X4497">
        <v>16.700243065448898</v>
      </c>
      <c r="Y4497">
        <v>16.427101312200701</v>
      </c>
      <c r="Z4497">
        <v>16.1559021898622</v>
      </c>
      <c r="AA4497">
        <v>15.8866344266299</v>
      </c>
      <c r="AB4497">
        <v>15.6192868102058</v>
      </c>
      <c r="AC4497">
        <v>15.3538481874998</v>
      </c>
      <c r="AD4497">
        <v>15.090307464334099</v>
      </c>
      <c r="AE4497">
        <v>14.828653605148499</v>
      </c>
      <c r="AF4497">
        <v>14.5688756327074</v>
      </c>
      <c r="AG4497">
        <v>14.3109626278079</v>
      </c>
      <c r="AH4497">
        <v>14.0549037289898</v>
      </c>
      <c r="AI4497">
        <v>13.8006881322466</v>
      </c>
      <c r="AJ4497">
        <v>13.5483050907378</v>
      </c>
      <c r="AK4497">
        <v>13.297743914503201</v>
      </c>
      <c r="AL4497">
        <v>12.9711669683676</v>
      </c>
      <c r="AM4497">
        <v>12.6497917867633</v>
      </c>
      <c r="AN4497">
        <v>12.333546992094201</v>
      </c>
      <c r="AO4497">
        <v>12.022362114139799</v>
      </c>
      <c r="AP4497">
        <v>11.716167579045299</v>
      </c>
      <c r="AQ4497">
        <v>11.4148946984413</v>
      </c>
      <c r="AR4497">
        <v>11.1184756586915</v>
      </c>
      <c r="AS4497">
        <v>10.8268435102668</v>
      </c>
      <c r="AT4497">
        <v>10.539932157244699</v>
      </c>
      <c r="AU4497">
        <v>10.257676346932</v>
      </c>
      <c r="AV4497">
        <v>9.9800116596099606</v>
      </c>
      <c r="AW4497">
        <v>9.7068744983995803</v>
      </c>
      <c r="AX4497">
        <v>9.4382020792474499</v>
      </c>
      <c r="AY4497">
        <v>9.1739324210285194</v>
      </c>
      <c r="AZ4497">
        <v>8.9140043357660499</v>
      </c>
      <c r="BA4497">
        <v>8.6583574189667196</v>
      </c>
      <c r="BB4497">
        <v>8.4069320400697993</v>
      </c>
      <c r="BC4497">
        <v>8.1596693330089192</v>
      </c>
      <c r="BD4497">
        <v>7.91651118688526</v>
      </c>
      <c r="BE4497">
        <v>7.6774002367507599</v>
      </c>
    </row>
    <row r="4498" spans="1:57" x14ac:dyDescent="0.25">
      <c r="A4498" t="s">
        <v>481</v>
      </c>
      <c r="B4498" t="s">
        <v>152</v>
      </c>
      <c r="C4498" t="s">
        <v>311</v>
      </c>
      <c r="D4498">
        <v>0.957871010555568</v>
      </c>
      <c r="E4498">
        <v>0.96585326897686496</v>
      </c>
      <c r="F4498">
        <v>0.95136595286884096</v>
      </c>
      <c r="G4498">
        <v>0.88265430801565503</v>
      </c>
      <c r="H4498">
        <v>0.87949895597250705</v>
      </c>
      <c r="I4498">
        <v>0.87619512671251598</v>
      </c>
      <c r="J4498">
        <v>0.87274377974454098</v>
      </c>
      <c r="K4498">
        <v>0.86914587054560299</v>
      </c>
      <c r="L4498">
        <v>0.86540235057494097</v>
      </c>
      <c r="M4498">
        <v>0.861514167288014</v>
      </c>
      <c r="N4498">
        <v>0.85748226415043904</v>
      </c>
      <c r="O4498">
        <v>0.84629541861198299</v>
      </c>
      <c r="P4498">
        <v>0.83515140053970105</v>
      </c>
      <c r="Q4498">
        <v>0.82405008017009695</v>
      </c>
      <c r="R4498">
        <v>0.81137825006228403</v>
      </c>
      <c r="S4498">
        <v>0.79879573190304098</v>
      </c>
      <c r="T4498">
        <v>0.786302009356732</v>
      </c>
      <c r="U4498">
        <v>0.77389656880816804</v>
      </c>
      <c r="V4498">
        <v>0.76157889934905798</v>
      </c>
      <c r="W4498">
        <v>0.74934849276447801</v>
      </c>
      <c r="X4498">
        <v>0.73720484351941695</v>
      </c>
      <c r="Y4498">
        <v>0.72514744874541104</v>
      </c>
      <c r="Z4498">
        <v>0.71317580822721105</v>
      </c>
      <c r="AA4498">
        <v>0.70128942438953001</v>
      </c>
      <c r="AB4498">
        <v>0.68948780228386197</v>
      </c>
      <c r="AC4498">
        <v>0.67777044957533605</v>
      </c>
      <c r="AD4498">
        <v>0.66613687652966302</v>
      </c>
      <c r="AE4498">
        <v>0.65458659600014102</v>
      </c>
      <c r="AF4498">
        <v>0.64311912341469901</v>
      </c>
      <c r="AG4498">
        <v>0.631733976763038</v>
      </c>
      <c r="AH4498">
        <v>0.62043067658380402</v>
      </c>
      <c r="AI4498">
        <v>0.60920874595184804</v>
      </c>
      <c r="AJ4498">
        <v>0.59806771046552198</v>
      </c>
      <c r="AK4498">
        <v>0.58700709823406105</v>
      </c>
      <c r="AL4498">
        <v>0.57259089449801803</v>
      </c>
      <c r="AM4498">
        <v>0.55840431412687297</v>
      </c>
      <c r="AN4498">
        <v>0.54444420627370105</v>
      </c>
      <c r="AO4498">
        <v>0.53070746014617998</v>
      </c>
      <c r="AP4498">
        <v>0.51719100452058198</v>
      </c>
      <c r="AQ4498">
        <v>0.50389180726148197</v>
      </c>
      <c r="AR4498">
        <v>0.490806874847111</v>
      </c>
      <c r="AS4498">
        <v>0.477933251900301</v>
      </c>
      <c r="AT4498">
        <v>0.465268020724943</v>
      </c>
      <c r="AU4498">
        <v>0.45280830084790202</v>
      </c>
      <c r="AV4498">
        <v>0.44055124856632999</v>
      </c>
      <c r="AW4498">
        <v>0.42849405650030398</v>
      </c>
      <c r="AX4498">
        <v>0.41663395315074198</v>
      </c>
      <c r="AY4498">
        <v>0.40496820246252102</v>
      </c>
      <c r="AZ4498">
        <v>0.39349410339274998</v>
      </c>
      <c r="BA4498">
        <v>0.38220898948412702</v>
      </c>
      <c r="BB4498">
        <v>0.37111022844333802</v>
      </c>
      <c r="BC4498">
        <v>0.36019522172441698</v>
      </c>
      <c r="BD4498">
        <v>0.34946140411702897</v>
      </c>
      <c r="BE4498">
        <v>0.338906243339617</v>
      </c>
    </row>
    <row r="4499" spans="1:57" x14ac:dyDescent="0.25">
      <c r="A4499" t="s">
        <v>481</v>
      </c>
      <c r="B4499" t="s">
        <v>152</v>
      </c>
      <c r="C4499" t="s">
        <v>353</v>
      </c>
      <c r="D4499">
        <v>0.19965236085097701</v>
      </c>
      <c r="E4499">
        <v>0.19965236085097701</v>
      </c>
      <c r="F4499">
        <v>0.19665767526439101</v>
      </c>
      <c r="G4499">
        <v>0.18245423199456201</v>
      </c>
      <c r="H4499">
        <v>0.18180198645689499</v>
      </c>
      <c r="I4499">
        <v>0.18111904906589399</v>
      </c>
      <c r="J4499">
        <v>0.18040561816245801</v>
      </c>
      <c r="K4499">
        <v>0.17966189125406701</v>
      </c>
      <c r="L4499">
        <v>0.17888806501767901</v>
      </c>
      <c r="M4499">
        <v>0.17808433530262799</v>
      </c>
      <c r="N4499">
        <v>0.177250897133503</v>
      </c>
      <c r="O4499">
        <v>0.17493845466013</v>
      </c>
      <c r="P4499">
        <v>0.17263486508916601</v>
      </c>
      <c r="Q4499">
        <v>0.17034010159708601</v>
      </c>
      <c r="R4499">
        <v>0.16772069668477699</v>
      </c>
      <c r="S4499">
        <v>0.165119753522257</v>
      </c>
      <c r="T4499">
        <v>0.162537165377341</v>
      </c>
      <c r="U4499">
        <v>0.159972826080192</v>
      </c>
      <c r="V4499">
        <v>0.15742663002051699</v>
      </c>
      <c r="W4499">
        <v>0.15489847214477101</v>
      </c>
      <c r="X4499">
        <v>0.15238824795337699</v>
      </c>
      <c r="Y4499">
        <v>0.149895853497962</v>
      </c>
      <c r="Z4499">
        <v>0.14742118537860099</v>
      </c>
      <c r="AA4499">
        <v>0.144964140741078</v>
      </c>
      <c r="AB4499">
        <v>0.14252461727416099</v>
      </c>
      <c r="AC4499">
        <v>0.14010251320688399</v>
      </c>
      <c r="AD4499">
        <v>0.137697727305853</v>
      </c>
      <c r="AE4499">
        <v>0.13531015887255099</v>
      </c>
      <c r="AF4499">
        <v>0.13293970774066999</v>
      </c>
      <c r="AG4499">
        <v>0.13058627427344499</v>
      </c>
      <c r="AH4499">
        <v>0.12824975936100699</v>
      </c>
      <c r="AI4499">
        <v>0.12593006441774801</v>
      </c>
      <c r="AJ4499">
        <v>0.12362709137969501</v>
      </c>
      <c r="AK4499">
        <v>0.121340742701901</v>
      </c>
      <c r="AL4499">
        <v>0.118360756814957</v>
      </c>
      <c r="AM4499">
        <v>0.115428236571482</v>
      </c>
      <c r="AN4499">
        <v>0.11254253065719499</v>
      </c>
      <c r="AO4499">
        <v>0.109702996037536</v>
      </c>
      <c r="AP4499">
        <v>0.10690899785720499</v>
      </c>
      <c r="AQ4499">
        <v>0.104159909340877</v>
      </c>
      <c r="AR4499">
        <v>0.10145511169509</v>
      </c>
      <c r="AS4499">
        <v>9.8793994011284497E-2</v>
      </c>
      <c r="AT4499">
        <v>9.6175953169985395E-2</v>
      </c>
      <c r="AU4499">
        <v>9.3600393746111302E-2</v>
      </c>
      <c r="AV4499">
        <v>9.1066727915397494E-2</v>
      </c>
      <c r="AW4499">
        <v>8.8574375361923502E-2</v>
      </c>
      <c r="AX4499">
        <v>8.6122763186727402E-2</v>
      </c>
      <c r="AY4499">
        <v>8.3711325817499002E-2</v>
      </c>
      <c r="AZ4499">
        <v>8.13395049193366E-2</v>
      </c>
      <c r="BA4499">
        <v>7.9006749306555601E-2</v>
      </c>
      <c r="BB4499">
        <v>7.6712514855538302E-2</v>
      </c>
      <c r="BC4499">
        <v>7.4456264418610696E-2</v>
      </c>
      <c r="BD4499">
        <v>7.2237467738936106E-2</v>
      </c>
      <c r="BE4499">
        <v>7.0055601366413103E-2</v>
      </c>
    </row>
    <row r="4500" spans="1:57" x14ac:dyDescent="0.25">
      <c r="A4500" t="s">
        <v>481</v>
      </c>
      <c r="B4500" t="s">
        <v>152</v>
      </c>
      <c r="C4500" t="s">
        <v>312</v>
      </c>
      <c r="D4500">
        <v>9.0247268808714198E-2</v>
      </c>
      <c r="E4500">
        <v>0.191034253518958</v>
      </c>
      <c r="F4500">
        <v>0.188168835233299</v>
      </c>
      <c r="G4500">
        <v>0.174578491643643</v>
      </c>
      <c r="H4500">
        <v>0.173954400654345</v>
      </c>
      <c r="I4500">
        <v>0.173300942642959</v>
      </c>
      <c r="J4500">
        <v>0.172618307388889</v>
      </c>
      <c r="K4500">
        <v>0.171906683874092</v>
      </c>
      <c r="L4500">
        <v>0.171166260285852</v>
      </c>
      <c r="M4500">
        <v>0.17039722401955701</v>
      </c>
      <c r="N4500">
        <v>0.169599761681449</v>
      </c>
      <c r="O4500">
        <v>0.16738713709828201</v>
      </c>
      <c r="P4500">
        <v>0.16518298327697201</v>
      </c>
      <c r="Q4500">
        <v>0.162987274551848</v>
      </c>
      <c r="R4500">
        <v>0.160480937737427</v>
      </c>
      <c r="S4500">
        <v>0.1579922657609</v>
      </c>
      <c r="T4500">
        <v>0.15552115649723799</v>
      </c>
      <c r="U4500">
        <v>0.15306750835948399</v>
      </c>
      <c r="V4500">
        <v>0.15063122029607401</v>
      </c>
      <c r="W4500">
        <v>0.148212191788158</v>
      </c>
      <c r="X4500">
        <v>0.14581032284694301</v>
      </c>
      <c r="Y4500">
        <v>0.143425514011047</v>
      </c>
      <c r="Z4500">
        <v>0.14105766634385999</v>
      </c>
      <c r="AA4500">
        <v>0.13870668143092699</v>
      </c>
      <c r="AB4500">
        <v>0.13637246137733899</v>
      </c>
      <c r="AC4500">
        <v>0.13405490880513299</v>
      </c>
      <c r="AD4500">
        <v>0.131753926850707</v>
      </c>
      <c r="AE4500">
        <v>0.12946941916225799</v>
      </c>
      <c r="AF4500">
        <v>0.127201289897209</v>
      </c>
      <c r="AG4500">
        <v>0.12494944371967601</v>
      </c>
      <c r="AH4500">
        <v>0.122713785797921</v>
      </c>
      <c r="AI4500">
        <v>0.12049422180184099</v>
      </c>
      <c r="AJ4500">
        <v>0.11829065790045</v>
      </c>
      <c r="AK4500">
        <v>0.116103000759383</v>
      </c>
      <c r="AL4500">
        <v>0.113251647652498</v>
      </c>
      <c r="AM4500">
        <v>0.110445711307675</v>
      </c>
      <c r="AN4500">
        <v>0.107684568524983</v>
      </c>
      <c r="AO4500">
        <v>0.104967604026814</v>
      </c>
      <c r="AP4500">
        <v>0.102294210361756</v>
      </c>
      <c r="AQ4500">
        <v>9.9663787809597199E-2</v>
      </c>
      <c r="AR4500">
        <v>9.7075744287444699E-2</v>
      </c>
      <c r="AS4500">
        <v>9.4529495256954393E-2</v>
      </c>
      <c r="AT4500">
        <v>9.2024463632645104E-2</v>
      </c>
      <c r="AU4500">
        <v>8.9560079691296299E-2</v>
      </c>
      <c r="AV4500">
        <v>8.7135780982411204E-2</v>
      </c>
      <c r="AW4500">
        <v>8.4751012239734705E-2</v>
      </c>
      <c r="AX4500">
        <v>8.2405225293813403E-2</v>
      </c>
      <c r="AY4500">
        <v>8.0097878985586707E-2</v>
      </c>
      <c r="AZ4500">
        <v>7.7828439080995002E-2</v>
      </c>
      <c r="BA4500">
        <v>7.5596378186596702E-2</v>
      </c>
      <c r="BB4500">
        <v>7.3401175666178195E-2</v>
      </c>
      <c r="BC4500">
        <v>7.1242317558349394E-2</v>
      </c>
      <c r="BD4500">
        <v>6.9119296495110602E-2</v>
      </c>
      <c r="BE4500">
        <v>6.7031611621380702E-2</v>
      </c>
    </row>
    <row r="4501" spans="1:57" x14ac:dyDescent="0.25">
      <c r="A4501" t="s">
        <v>481</v>
      </c>
      <c r="B4501" t="s">
        <v>152</v>
      </c>
      <c r="C4501" t="s">
        <v>314</v>
      </c>
      <c r="D4501">
        <v>0.13671203367242599</v>
      </c>
      <c r="E4501">
        <v>0.153330852295543</v>
      </c>
      <c r="F4501">
        <v>0.151030966176535</v>
      </c>
      <c r="G4501">
        <v>0.14012287546920901</v>
      </c>
      <c r="H4501">
        <v>0.139621957955536</v>
      </c>
      <c r="I4501">
        <v>0.13909746943067999</v>
      </c>
      <c r="J4501">
        <v>0.138549562218306</v>
      </c>
      <c r="K4501">
        <v>0.13797838800202</v>
      </c>
      <c r="L4501">
        <v>0.137384097827597</v>
      </c>
      <c r="M4501">
        <v>0.13676684210520701</v>
      </c>
      <c r="N4501">
        <v>0.13612677061162201</v>
      </c>
      <c r="O4501">
        <v>0.13435083981964199</v>
      </c>
      <c r="P4501">
        <v>0.13258170796089799</v>
      </c>
      <c r="Q4501">
        <v>0.130819354435211</v>
      </c>
      <c r="R4501">
        <v>0.128807679812384</v>
      </c>
      <c r="S4501">
        <v>0.12681018361358301</v>
      </c>
      <c r="T4501">
        <v>0.124826783869646</v>
      </c>
      <c r="U4501">
        <v>0.12285739904328601</v>
      </c>
      <c r="V4501">
        <v>0.120901948026942</v>
      </c>
      <c r="W4501">
        <v>0.118960350140628</v>
      </c>
      <c r="X4501">
        <v>0.1170325251298</v>
      </c>
      <c r="Y4501">
        <v>0.115118393163233</v>
      </c>
      <c r="Z4501">
        <v>0.113217874830903</v>
      </c>
      <c r="AA4501">
        <v>0.11133089114188501</v>
      </c>
      <c r="AB4501">
        <v>0.109457363522262</v>
      </c>
      <c r="AC4501">
        <v>0.107597213813032</v>
      </c>
      <c r="AD4501">
        <v>0.105750364268044</v>
      </c>
      <c r="AE4501">
        <v>0.103916737551927</v>
      </c>
      <c r="AF4501">
        <v>0.102096256738041</v>
      </c>
      <c r="AG4501">
        <v>0.10028884530642899</v>
      </c>
      <c r="AH4501">
        <v>9.8494427141783802E-2</v>
      </c>
      <c r="AI4501">
        <v>9.6712926531425103E-2</v>
      </c>
      <c r="AJ4501">
        <v>9.4944268163282997E-2</v>
      </c>
      <c r="AK4501">
        <v>9.3188377123894606E-2</v>
      </c>
      <c r="AL4501">
        <v>9.0899780215116605E-2</v>
      </c>
      <c r="AM4501">
        <v>8.8647636406801802E-2</v>
      </c>
      <c r="AN4501">
        <v>8.6431445496631704E-2</v>
      </c>
      <c r="AO4501">
        <v>8.4250713641024405E-2</v>
      </c>
      <c r="AP4501">
        <v>8.2104953277979495E-2</v>
      </c>
      <c r="AQ4501">
        <v>7.9993683050831502E-2</v>
      </c>
      <c r="AR4501">
        <v>7.7916427732898599E-2</v>
      </c>
      <c r="AS4501">
        <v>7.5872718153019297E-2</v>
      </c>
      <c r="AT4501">
        <v>7.3862091121964304E-2</v>
      </c>
      <c r="AU4501">
        <v>7.1884089359715103E-2</v>
      </c>
      <c r="AV4501">
        <v>6.9938261423598602E-2</v>
      </c>
      <c r="AW4501">
        <v>6.8024161637268599E-2</v>
      </c>
      <c r="AX4501">
        <v>6.6141350020522696E-2</v>
      </c>
      <c r="AY4501">
        <v>6.4289392219948102E-2</v>
      </c>
      <c r="AZ4501">
        <v>6.2467859440382897E-2</v>
      </c>
      <c r="BA4501">
        <v>6.0676328377186999E-2</v>
      </c>
      <c r="BB4501">
        <v>5.8914381149311003E-2</v>
      </c>
      <c r="BC4501">
        <v>5.7181605233154797E-2</v>
      </c>
      <c r="BD4501">
        <v>5.5477593397206801E-2</v>
      </c>
      <c r="BE4501">
        <v>5.38019436374544E-2</v>
      </c>
    </row>
    <row r="4502" spans="1:57" x14ac:dyDescent="0.25">
      <c r="A4502" t="s">
        <v>481</v>
      </c>
      <c r="B4502" t="s">
        <v>152</v>
      </c>
      <c r="C4502" t="s">
        <v>317</v>
      </c>
      <c r="D4502">
        <v>10.439382520673201</v>
      </c>
      <c r="E4502">
        <v>11.464888155166699</v>
      </c>
      <c r="F4502">
        <v>11.6373800438181</v>
      </c>
      <c r="G4502">
        <v>11.1186205707123</v>
      </c>
      <c r="H4502">
        <v>11.401682707081299</v>
      </c>
      <c r="I4502">
        <v>11.6827286437263</v>
      </c>
      <c r="J4502">
        <v>11.9616527953328</v>
      </c>
      <c r="K4502">
        <v>12.2383504969964</v>
      </c>
      <c r="L4502">
        <v>12.512717999372899</v>
      </c>
      <c r="M4502">
        <v>12.7846524638493</v>
      </c>
      <c r="N4502">
        <v>13.054051957733799</v>
      </c>
      <c r="O4502">
        <v>13.2113499782195</v>
      </c>
      <c r="P4502">
        <v>13.3633923028372</v>
      </c>
      <c r="Q4502">
        <v>13.510209568054201</v>
      </c>
      <c r="R4502">
        <v>13.624745317144599</v>
      </c>
      <c r="S4502">
        <v>13.733629686051</v>
      </c>
      <c r="T4502">
        <v>13.8369249405504</v>
      </c>
      <c r="U4502">
        <v>13.934692859822601</v>
      </c>
      <c r="V4502">
        <v>14.0269947396764</v>
      </c>
      <c r="W4502">
        <v>14.113891395755701</v>
      </c>
      <c r="X4502">
        <v>14.195443166727101</v>
      </c>
      <c r="Y4502">
        <v>14.271709917447501</v>
      </c>
      <c r="Z4502">
        <v>14.3427510421135</v>
      </c>
      <c r="AA4502">
        <v>14.408625467391101</v>
      </c>
      <c r="AB4502">
        <v>14.469391655526801</v>
      </c>
      <c r="AC4502">
        <v>14.5251076074401</v>
      </c>
      <c r="AD4502">
        <v>14.575830865797</v>
      </c>
      <c r="AE4502">
        <v>14.6216185180657</v>
      </c>
      <c r="AF4502">
        <v>14.6625271995527</v>
      </c>
      <c r="AG4502">
        <v>14.698613096421701</v>
      </c>
      <c r="AH4502">
        <v>14.729931948693601</v>
      </c>
      <c r="AI4502">
        <v>14.756539053229</v>
      </c>
      <c r="AJ4502">
        <v>14.778489266691301</v>
      </c>
      <c r="AK4502">
        <v>14.795837008493899</v>
      </c>
      <c r="AL4502">
        <v>14.720314377463399</v>
      </c>
      <c r="AM4502">
        <v>14.640724822114599</v>
      </c>
      <c r="AN4502">
        <v>14.557198211129499</v>
      </c>
      <c r="AO4502">
        <v>14.4698618127294</v>
      </c>
      <c r="AP4502">
        <v>14.3788403377953</v>
      </c>
      <c r="AQ4502">
        <v>14.2842559823444</v>
      </c>
      <c r="AR4502">
        <v>14.186228469372899</v>
      </c>
      <c r="AS4502">
        <v>14.0848750900727</v>
      </c>
      <c r="AT4502">
        <v>13.9803107444316</v>
      </c>
      <c r="AU4502">
        <v>13.872647981225199</v>
      </c>
      <c r="AV4502">
        <v>13.761997037408999</v>
      </c>
      <c r="AW4502">
        <v>13.6484658769195</v>
      </c>
      <c r="AX4502">
        <v>13.532160228892099</v>
      </c>
      <c r="AY4502">
        <v>13.413183625304001</v>
      </c>
      <c r="AZ4502">
        <v>13.291637438050699</v>
      </c>
      <c r="BA4502">
        <v>13.1676209154628</v>
      </c>
      <c r="BB4502">
        <v>13.041231218272999</v>
      </c>
      <c r="BC4502">
        <v>12.912563455038599</v>
      </c>
      <c r="BD4502">
        <v>12.7817107170293</v>
      </c>
      <c r="BE4502">
        <v>12.6487641125861</v>
      </c>
    </row>
    <row r="4503" spans="1:57" x14ac:dyDescent="0.25">
      <c r="A4503" t="s">
        <v>481</v>
      </c>
      <c r="B4503" t="s">
        <v>152</v>
      </c>
      <c r="C4503" t="s">
        <v>318</v>
      </c>
      <c r="D4503">
        <v>2.4129504788637599E-2</v>
      </c>
      <c r="E4503">
        <v>3.7628230659606701E-2</v>
      </c>
      <c r="F4503">
        <v>3.7248223158175303E-2</v>
      </c>
      <c r="G4503">
        <v>3.4729930387608098E-2</v>
      </c>
      <c r="H4503">
        <v>3.4846094172123802E-2</v>
      </c>
      <c r="I4503">
        <v>3.4956272902997299E-2</v>
      </c>
      <c r="J4503">
        <v>3.5060375262443801E-2</v>
      </c>
      <c r="K4503">
        <v>3.5158309039607899E-2</v>
      </c>
      <c r="L4503">
        <v>3.5249981123329603E-2</v>
      </c>
      <c r="M4503">
        <v>3.5335297494860002E-2</v>
      </c>
      <c r="N4503">
        <v>3.5414163220521599E-2</v>
      </c>
      <c r="O4503">
        <v>3.5194867825194598E-2</v>
      </c>
      <c r="P4503">
        <v>3.4972612234878298E-2</v>
      </c>
      <c r="Q4503">
        <v>3.4747372894057701E-2</v>
      </c>
      <c r="R4503">
        <v>3.45191260883599E-2</v>
      </c>
      <c r="S4503">
        <v>3.4287847943567901E-2</v>
      </c>
      <c r="T4503">
        <v>3.4053514424628201E-2</v>
      </c>
      <c r="U4503">
        <v>3.3816101334651197E-2</v>
      </c>
      <c r="V4503">
        <v>3.3575584313908599E-2</v>
      </c>
      <c r="W4503">
        <v>3.3331938838821101E-2</v>
      </c>
      <c r="X4503">
        <v>3.3085140220943103E-2</v>
      </c>
      <c r="Y4503">
        <v>3.2835163605940298E-2</v>
      </c>
      <c r="Z4503">
        <v>3.2581983972561103E-2</v>
      </c>
      <c r="AA4503">
        <v>3.2325576131602599E-2</v>
      </c>
      <c r="AB4503">
        <v>3.2065914724868499E-2</v>
      </c>
      <c r="AC4503">
        <v>3.1802974224124397E-2</v>
      </c>
      <c r="AD4503">
        <v>3.1536728930044201E-2</v>
      </c>
      <c r="AE4503">
        <v>3.1267152971150299E-2</v>
      </c>
      <c r="AF4503">
        <v>3.09942203027486E-2</v>
      </c>
      <c r="AG4503">
        <v>3.07179047058578E-2</v>
      </c>
      <c r="AH4503">
        <v>3.0438179786130198E-2</v>
      </c>
      <c r="AI4503">
        <v>3.0155018972767698E-2</v>
      </c>
      <c r="AJ4503">
        <v>2.9868395517431499E-2</v>
      </c>
      <c r="AK4503">
        <v>2.95782824931448E-2</v>
      </c>
      <c r="AL4503">
        <v>2.8851874673092599E-2</v>
      </c>
      <c r="AM4503">
        <v>2.81370371811921E-2</v>
      </c>
      <c r="AN4503">
        <v>2.7433611251662299E-2</v>
      </c>
      <c r="AO4503">
        <v>2.6741440137004999E-2</v>
      </c>
      <c r="AP4503">
        <v>2.6060369083515601E-2</v>
      </c>
      <c r="AQ4503">
        <v>2.5390245307082299E-2</v>
      </c>
      <c r="AR4503">
        <v>2.4730917969269399E-2</v>
      </c>
      <c r="AS4503">
        <v>2.4082238153682E-2</v>
      </c>
      <c r="AT4503">
        <v>2.3444058842609399E-2</v>
      </c>
      <c r="AU4503">
        <v>2.28162348939429E-2</v>
      </c>
      <c r="AV4503">
        <v>2.2198623018365501E-2</v>
      </c>
      <c r="AW4503">
        <v>2.1591081756810199E-2</v>
      </c>
      <c r="AX4503">
        <v>2.0993471458184199E-2</v>
      </c>
      <c r="AY4503">
        <v>2.0405654257355101E-2</v>
      </c>
      <c r="AZ4503">
        <v>1.9827494053396701E-2</v>
      </c>
      <c r="BA4503">
        <v>1.92588564880917E-2</v>
      </c>
      <c r="BB4503">
        <v>1.86996089246875E-2</v>
      </c>
      <c r="BC4503">
        <v>1.8149620426902598E-2</v>
      </c>
      <c r="BD4503">
        <v>1.7608761738180899E-2</v>
      </c>
      <c r="BE4503">
        <v>1.7076905261190899E-2</v>
      </c>
    </row>
    <row r="4504" spans="1:57" x14ac:dyDescent="0.25">
      <c r="A4504" t="s">
        <v>481</v>
      </c>
      <c r="B4504" t="s">
        <v>152</v>
      </c>
      <c r="C4504" t="s">
        <v>320</v>
      </c>
      <c r="D4504">
        <v>1.5159149248300601</v>
      </c>
      <c r="E4504">
        <v>1.52854754920365</v>
      </c>
      <c r="F4504">
        <v>1.51311074750424</v>
      </c>
      <c r="G4504">
        <v>1.4108117508426701</v>
      </c>
      <c r="H4504">
        <v>1.41553059796929</v>
      </c>
      <c r="I4504">
        <v>1.42000631808949</v>
      </c>
      <c r="J4504">
        <v>1.42423520165933</v>
      </c>
      <c r="K4504">
        <v>1.42821350285617</v>
      </c>
      <c r="L4504">
        <v>1.43193743928494</v>
      </c>
      <c r="M4504">
        <v>1.4354031916821099</v>
      </c>
      <c r="N4504">
        <v>1.4386069036176099</v>
      </c>
      <c r="O4504">
        <v>1.42969860702214</v>
      </c>
      <c r="P4504">
        <v>1.4206700603187901</v>
      </c>
      <c r="Q4504">
        <v>1.4115203066269399</v>
      </c>
      <c r="R4504">
        <v>1.4022483826127801</v>
      </c>
      <c r="S4504">
        <v>1.39285331844928</v>
      </c>
      <c r="T4504">
        <v>1.3833341377758099</v>
      </c>
      <c r="U4504">
        <v>1.37368985765762</v>
      </c>
      <c r="V4504">
        <v>1.3639194885450301</v>
      </c>
      <c r="W4504">
        <v>1.3540220342323801</v>
      </c>
      <c r="X4504">
        <v>1.34399649181671</v>
      </c>
      <c r="Y4504">
        <v>1.33384185165632</v>
      </c>
      <c r="Z4504">
        <v>1.3235570973288799</v>
      </c>
      <c r="AA4504">
        <v>1.31314120558953</v>
      </c>
      <c r="AB4504">
        <v>1.3025931463284799</v>
      </c>
      <c r="AC4504">
        <v>1.29191188252858</v>
      </c>
      <c r="AD4504">
        <v>1.28109637022254</v>
      </c>
      <c r="AE4504">
        <v>1.27014555844989</v>
      </c>
      <c r="AF4504">
        <v>1.25905838921366</v>
      </c>
      <c r="AG4504">
        <v>1.24783379743694</v>
      </c>
      <c r="AH4504">
        <v>1.23647071091903</v>
      </c>
      <c r="AI4504">
        <v>1.2249680502914</v>
      </c>
      <c r="AJ4504">
        <v>1.21332472897338</v>
      </c>
      <c r="AK4504">
        <v>1.2015396531276099</v>
      </c>
      <c r="AL4504">
        <v>1.17203125282286</v>
      </c>
      <c r="AM4504">
        <v>1.14299286655889</v>
      </c>
      <c r="AN4504">
        <v>1.1144180448949199</v>
      </c>
      <c r="AO4504">
        <v>1.0863004203775699</v>
      </c>
      <c r="AP4504">
        <v>1.05863370654608</v>
      </c>
      <c r="AQ4504">
        <v>1.03141169694918</v>
      </c>
      <c r="AR4504">
        <v>1.00462826417356</v>
      </c>
      <c r="AS4504">
        <v>0.97827735888376799</v>
      </c>
      <c r="AT4504">
        <v>0.95235300887334795</v>
      </c>
      <c r="AU4504">
        <v>0.92684931812724802</v>
      </c>
      <c r="AV4504">
        <v>0.90176046589518299</v>
      </c>
      <c r="AW4504">
        <v>0.87708070577594699</v>
      </c>
      <c r="AX4504">
        <v>0.85280436481250499</v>
      </c>
      <c r="AY4504">
        <v>0.82892584259775504</v>
      </c>
      <c r="AZ4504">
        <v>0.80543961039081902</v>
      </c>
      <c r="BA4504">
        <v>0.78234021024376099</v>
      </c>
      <c r="BB4504">
        <v>0.75962225413860596</v>
      </c>
      <c r="BC4504">
        <v>0.73728042313452902</v>
      </c>
      <c r="BD4504">
        <v>0.71530946652511995</v>
      </c>
      <c r="BE4504">
        <v>0.69370420100558605</v>
      </c>
    </row>
    <row r="4505" spans="1:57" x14ac:dyDescent="0.25">
      <c r="A4505" t="s">
        <v>481</v>
      </c>
      <c r="B4505" t="s">
        <v>152</v>
      </c>
      <c r="C4505" t="s">
        <v>321</v>
      </c>
      <c r="D4505">
        <v>5.2820780781827499E-4</v>
      </c>
      <c r="E4505">
        <v>5.2820780781827499E-4</v>
      </c>
      <c r="F4505">
        <v>5.2287343716711802E-4</v>
      </c>
      <c r="G4505">
        <v>4.8752280067774898E-4</v>
      </c>
      <c r="H4505">
        <v>4.8915345449514398E-4</v>
      </c>
      <c r="I4505">
        <v>4.9070009288027904E-4</v>
      </c>
      <c r="J4505">
        <v>4.92161433956063E-4</v>
      </c>
      <c r="K4505">
        <v>4.9353618330888601E-4</v>
      </c>
      <c r="L4505">
        <v>4.9482303388708197E-4</v>
      </c>
      <c r="M4505">
        <v>4.9602066589866304E-4</v>
      </c>
      <c r="N4505">
        <v>4.9712774670829598E-4</v>
      </c>
      <c r="O4505">
        <v>4.9404937873829505E-4</v>
      </c>
      <c r="P4505">
        <v>4.9092945691156097E-4</v>
      </c>
      <c r="Q4505">
        <v>4.87767650566598E-4</v>
      </c>
      <c r="R4505">
        <v>4.84563626811938E-4</v>
      </c>
      <c r="S4505">
        <v>4.8131705051229897E-4</v>
      </c>
      <c r="T4505">
        <v>4.7802758427464398E-4</v>
      </c>
      <c r="U4505">
        <v>4.7469488843415698E-4</v>
      </c>
      <c r="V4505">
        <v>4.7131862104017098E-4</v>
      </c>
      <c r="W4505">
        <v>4.6789843784194902E-4</v>
      </c>
      <c r="X4505">
        <v>4.6443399227443898E-4</v>
      </c>
      <c r="Y4505">
        <v>4.6092493544391897E-4</v>
      </c>
      <c r="Z4505">
        <v>4.5737091611356101E-4</v>
      </c>
      <c r="AA4505">
        <v>4.5377158068890799E-4</v>
      </c>
      <c r="AB4505">
        <v>4.5012657320325902E-4</v>
      </c>
      <c r="AC4505">
        <v>4.4643553530298902E-4</v>
      </c>
      <c r="AD4505">
        <v>4.4269810623277301E-4</v>
      </c>
      <c r="AE4505">
        <v>4.3891392282069597E-4</v>
      </c>
      <c r="AF4505">
        <v>4.3508261946331598E-4</v>
      </c>
      <c r="AG4505">
        <v>4.3120382811062099E-4</v>
      </c>
      <c r="AH4505">
        <v>4.2727717825089001E-4</v>
      </c>
      <c r="AI4505">
        <v>4.2330229689547199E-4</v>
      </c>
      <c r="AJ4505">
        <v>4.1927880856347998E-4</v>
      </c>
      <c r="AK4505">
        <v>4.1520633526638897E-4</v>
      </c>
      <c r="AL4505">
        <v>4.0500935615028798E-4</v>
      </c>
      <c r="AM4505">
        <v>3.9497479598298301E-4</v>
      </c>
      <c r="AN4505">
        <v>3.8510042608340801E-4</v>
      </c>
      <c r="AO4505">
        <v>3.75384046102227E-4</v>
      </c>
      <c r="AP4505">
        <v>3.6582348367806102E-4</v>
      </c>
      <c r="AQ4505">
        <v>3.5641659409776802E-4</v>
      </c>
      <c r="AR4505">
        <v>3.4716125996071302E-4</v>
      </c>
      <c r="AS4505">
        <v>3.3805539084698903E-4</v>
      </c>
      <c r="AT4505">
        <v>3.2909692298954397E-4</v>
      </c>
      <c r="AU4505">
        <v>3.2028381895016298E-4</v>
      </c>
      <c r="AV4505">
        <v>3.1161406729926999E-4</v>
      </c>
      <c r="AW4505">
        <v>3.03085682299501E-4</v>
      </c>
      <c r="AX4505">
        <v>2.9469670359299701E-4</v>
      </c>
      <c r="AY4505">
        <v>2.8644519589239299E-4</v>
      </c>
      <c r="AZ4505">
        <v>2.7832924867544201E-4</v>
      </c>
      <c r="BA4505">
        <v>2.7034697588324002E-4</v>
      </c>
      <c r="BB4505">
        <v>2.6249651562201598E-4</v>
      </c>
      <c r="BC4505">
        <v>2.5477602986842697E-4</v>
      </c>
      <c r="BD4505">
        <v>2.4718370417834801E-4</v>
      </c>
      <c r="BE4505">
        <v>2.3971774739908299E-4</v>
      </c>
    </row>
    <row r="4506" spans="1:57" x14ac:dyDescent="0.25">
      <c r="A4506" t="s">
        <v>481</v>
      </c>
      <c r="B4506" t="s">
        <v>152</v>
      </c>
      <c r="C4506" t="s">
        <v>322</v>
      </c>
      <c r="D4506">
        <v>3.3106184747784002E-3</v>
      </c>
      <c r="E4506">
        <v>7.6950222689671204E-3</v>
      </c>
      <c r="F4506">
        <v>7.6173102390728201E-3</v>
      </c>
      <c r="G4506">
        <v>7.1023160815054899E-3</v>
      </c>
      <c r="H4506">
        <v>7.1260717270148896E-3</v>
      </c>
      <c r="I4506">
        <v>7.14860342124488E-3</v>
      </c>
      <c r="J4506">
        <v>7.1698924895893402E-3</v>
      </c>
      <c r="K4506">
        <v>7.18992007480796E-3</v>
      </c>
      <c r="L4506">
        <v>7.2086671355470798E-3</v>
      </c>
      <c r="M4506">
        <v>7.2261144448498502E-3</v>
      </c>
      <c r="N4506">
        <v>7.2422425886553296E-3</v>
      </c>
      <c r="O4506">
        <v>7.1973963941640599E-3</v>
      </c>
      <c r="P4506">
        <v>7.1519448359348798E-3</v>
      </c>
      <c r="Q4506">
        <v>7.1058830968342198E-3</v>
      </c>
      <c r="R4506">
        <v>7.05920632724189E-3</v>
      </c>
      <c r="S4506">
        <v>7.0119096448493798E-3</v>
      </c>
      <c r="T4506">
        <v>6.9639881344568597E-3</v>
      </c>
      <c r="U4506">
        <v>6.91543684776884E-3</v>
      </c>
      <c r="V4506">
        <v>6.8662508031891098E-3</v>
      </c>
      <c r="W4506">
        <v>6.8164249856136798E-3</v>
      </c>
      <c r="X4506">
        <v>6.7659543462232404E-3</v>
      </c>
      <c r="Y4506">
        <v>6.7148338022739798E-3</v>
      </c>
      <c r="Z4506">
        <v>6.6630582368873001E-3</v>
      </c>
      <c r="AA4506">
        <v>6.6106224988383196E-3</v>
      </c>
      <c r="AB4506">
        <v>6.5575214023428398E-3</v>
      </c>
      <c r="AC4506">
        <v>6.5037497268435902E-3</v>
      </c>
      <c r="AD4506">
        <v>6.4493022167948603E-3</v>
      </c>
      <c r="AE4506">
        <v>6.3941735814457201E-3</v>
      </c>
      <c r="AF4506">
        <v>6.3383584946222499E-3</v>
      </c>
      <c r="AG4506">
        <v>6.2818515945085498E-3</v>
      </c>
      <c r="AH4506">
        <v>6.2246474834260698E-3</v>
      </c>
      <c r="AI4506">
        <v>6.1667407276119598E-3</v>
      </c>
      <c r="AJ4506">
        <v>6.108125856996E-3</v>
      </c>
      <c r="AK4506">
        <v>6.0487973649763103E-3</v>
      </c>
      <c r="AL4506">
        <v>5.9002460179246796E-3</v>
      </c>
      <c r="AM4506">
        <v>5.7540608180775901E-3</v>
      </c>
      <c r="AN4506">
        <v>5.6102092976256504E-3</v>
      </c>
      <c r="AO4506">
        <v>5.46865940150094E-3</v>
      </c>
      <c r="AP4506">
        <v>5.3293794823689698E-3</v>
      </c>
      <c r="AQ4506">
        <v>5.1923382956794804E-3</v>
      </c>
      <c r="AR4506">
        <v>5.0575049947755397E-3</v>
      </c>
      <c r="AS4506">
        <v>4.92484912606012E-3</v>
      </c>
      <c r="AT4506">
        <v>4.7943406242195201E-3</v>
      </c>
      <c r="AU4506">
        <v>4.6659498075031398E-3</v>
      </c>
      <c r="AV4506">
        <v>4.5396473730586603E-3</v>
      </c>
      <c r="AW4506">
        <v>4.4154043923223104E-3</v>
      </c>
      <c r="AX4506">
        <v>4.2931923064633897E-3</v>
      </c>
      <c r="AY4506">
        <v>4.1729829218824198E-3</v>
      </c>
      <c r="AZ4506">
        <v>4.0547484057624102E-3</v>
      </c>
      <c r="BA4506">
        <v>3.93846128167262E-3</v>
      </c>
      <c r="BB4506">
        <v>3.8240944252240501E-3</v>
      </c>
      <c r="BC4506">
        <v>3.7116210597762898E-3</v>
      </c>
      <c r="BD4506">
        <v>3.60101475219495E-3</v>
      </c>
      <c r="BE4506">
        <v>3.4922494086592698E-3</v>
      </c>
    </row>
    <row r="4507" spans="1:57" x14ac:dyDescent="0.25">
      <c r="A4507" t="s">
        <v>481</v>
      </c>
      <c r="B4507" t="s">
        <v>152</v>
      </c>
      <c r="C4507" t="s">
        <v>324</v>
      </c>
      <c r="D4507">
        <v>1.12256299910505E-4</v>
      </c>
      <c r="E4507">
        <v>1.1063046847044601E-4</v>
      </c>
      <c r="F4507">
        <v>1.09513211369363E-4</v>
      </c>
      <c r="G4507">
        <v>1.02109198369818E-4</v>
      </c>
      <c r="H4507">
        <v>1.02450730609708E-4</v>
      </c>
      <c r="I4507">
        <v>1.02774666239907E-4</v>
      </c>
      <c r="J4507">
        <v>1.03080736777708E-4</v>
      </c>
      <c r="K4507">
        <v>1.03368671114688E-4</v>
      </c>
      <c r="L4507">
        <v>1.03638195495453E-4</v>
      </c>
      <c r="M4507">
        <v>1.03889033496208E-4</v>
      </c>
      <c r="N4507">
        <v>1.0412090600318599E-4</v>
      </c>
      <c r="O4507">
        <v>1.03476157316013E-4</v>
      </c>
      <c r="P4507">
        <v>1.02822705382562E-4</v>
      </c>
      <c r="Q4507">
        <v>1.02160480947446E-4</v>
      </c>
      <c r="R4507">
        <v>1.0148941428822299E-4</v>
      </c>
      <c r="S4507">
        <v>1.00809435212492E-4</v>
      </c>
      <c r="T4507">
        <v>1.00120473054979E-4</v>
      </c>
      <c r="U4507" s="1">
        <v>9.94224566745982E-5</v>
      </c>
      <c r="V4507" s="1">
        <v>9.8715314451500597E-5</v>
      </c>
      <c r="W4507" s="1">
        <v>9.7998974284101305E-5</v>
      </c>
      <c r="X4507" s="1">
        <v>9.7273363586093906E-5</v>
      </c>
      <c r="Y4507" s="1">
        <v>9.6538409283443199E-5</v>
      </c>
      <c r="Z4507" s="1">
        <v>9.5794037811361801E-5</v>
      </c>
      <c r="AA4507" s="1">
        <v>9.5040175111269694E-5</v>
      </c>
      <c r="AB4507" s="1">
        <v>9.4276746627731595E-5</v>
      </c>
      <c r="AC4507" s="1">
        <v>9.3503677305383602E-5</v>
      </c>
      <c r="AD4507" s="1">
        <v>9.2720891585837094E-5</v>
      </c>
      <c r="AE4507" s="1">
        <v>9.1928313404561598E-5</v>
      </c>
      <c r="AF4507" s="1">
        <v>9.1125866187754897E-5</v>
      </c>
      <c r="AG4507" s="1">
        <v>9.03134728491933E-5</v>
      </c>
      <c r="AH4507" s="1">
        <v>8.94910557870606E-5</v>
      </c>
      <c r="AI4507" s="1">
        <v>8.865853688076E-5</v>
      </c>
      <c r="AJ4507" s="1">
        <v>8.7815837487708196E-5</v>
      </c>
      <c r="AK4507" s="1">
        <v>8.6962878440110297E-5</v>
      </c>
      <c r="AL4507" s="1">
        <v>8.4827172454889907E-5</v>
      </c>
      <c r="AM4507" s="1">
        <v>8.2725484301529996E-5</v>
      </c>
      <c r="AN4507" s="1">
        <v>8.0657347193991693E-5</v>
      </c>
      <c r="AO4507" s="1">
        <v>7.8622300280174105E-5</v>
      </c>
      <c r="AP4507" s="1">
        <v>7.6619888569913401E-5</v>
      </c>
      <c r="AQ4507" s="1">
        <v>7.4649662863829903E-5</v>
      </c>
      <c r="AR4507" s="1">
        <v>7.2711179683011094E-5</v>
      </c>
      <c r="AS4507" s="1">
        <v>7.0804001199522302E-5</v>
      </c>
      <c r="AT4507" s="1">
        <v>6.8927695167734899E-5</v>
      </c>
      <c r="AU4507" s="1">
        <v>6.7081834856463397E-5</v>
      </c>
      <c r="AV4507" s="1">
        <v>6.5265998981900504E-5</v>
      </c>
      <c r="AW4507" s="1">
        <v>6.3479771641343196E-5</v>
      </c>
      <c r="AX4507" s="1">
        <v>6.1722742247698894E-5</v>
      </c>
      <c r="AY4507" s="1">
        <v>5.9994505464763302E-5</v>
      </c>
      <c r="AZ4507" s="1">
        <v>5.8294661143261701E-5</v>
      </c>
      <c r="BA4507" s="1">
        <v>5.6622814257643598E-5</v>
      </c>
      <c r="BB4507" s="1">
        <v>5.4978574843623597E-5</v>
      </c>
      <c r="BC4507" s="1">
        <v>5.3361557936458203E-5</v>
      </c>
      <c r="BD4507" s="1">
        <v>5.1771383509951697E-5</v>
      </c>
      <c r="BE4507" s="1">
        <v>5.0207676416181702E-5</v>
      </c>
    </row>
    <row r="4508" spans="1:57" x14ac:dyDescent="0.25">
      <c r="A4508" t="s">
        <v>481</v>
      </c>
      <c r="B4508" t="s">
        <v>152</v>
      </c>
      <c r="C4508" t="s">
        <v>460</v>
      </c>
      <c r="D4508">
        <v>16.8704922555977</v>
      </c>
      <c r="E4508">
        <v>18.180612942304698</v>
      </c>
      <c r="F4508">
        <v>17.9970069322003</v>
      </c>
      <c r="G4508">
        <v>16.7802580887254</v>
      </c>
      <c r="H4508">
        <v>16.836384267585501</v>
      </c>
      <c r="I4508">
        <v>16.889618682953198</v>
      </c>
      <c r="J4508">
        <v>16.939917213346501</v>
      </c>
      <c r="K4508">
        <v>16.987235305783699</v>
      </c>
      <c r="L4508">
        <v>17.031527972288099</v>
      </c>
      <c r="M4508">
        <v>17.072749786368899</v>
      </c>
      <c r="N4508">
        <v>17.110854879474001</v>
      </c>
      <c r="O4508">
        <v>17.0048992011819</v>
      </c>
      <c r="P4508">
        <v>16.897513262726399</v>
      </c>
      <c r="Q4508">
        <v>16.788685682926399</v>
      </c>
      <c r="R4508">
        <v>16.678405003846699</v>
      </c>
      <c r="S4508">
        <v>16.566659690321</v>
      </c>
      <c r="T4508">
        <v>16.453438129472399</v>
      </c>
      <c r="U4508">
        <v>16.338728630230801</v>
      </c>
      <c r="V4508">
        <v>16.2225194228484</v>
      </c>
      <c r="W4508">
        <v>16.1047986584101</v>
      </c>
      <c r="X4508">
        <v>15.9855544083435</v>
      </c>
      <c r="Y4508">
        <v>15.8647746639249</v>
      </c>
      <c r="Z4508">
        <v>15.742447335781801</v>
      </c>
      <c r="AA4508">
        <v>15.6185602533939</v>
      </c>
      <c r="AB4508">
        <v>15.4931011645892</v>
      </c>
      <c r="AC4508">
        <v>15.366057735039499</v>
      </c>
      <c r="AD4508">
        <v>15.2374175477511</v>
      </c>
      <c r="AE4508">
        <v>15.107168102553</v>
      </c>
      <c r="AF4508">
        <v>14.975296815582</v>
      </c>
      <c r="AG4508">
        <v>14.8417910187659</v>
      </c>
      <c r="AH4508">
        <v>14.7066379593013</v>
      </c>
      <c r="AI4508">
        <v>14.5698247991306</v>
      </c>
      <c r="AJ4508">
        <v>14.4313386144148</v>
      </c>
      <c r="AK4508">
        <v>14.291166395003501</v>
      </c>
      <c r="AL4508">
        <v>13.940192161479199</v>
      </c>
      <c r="AM4508">
        <v>13.5948082959858</v>
      </c>
      <c r="AN4508">
        <v>13.254938088586201</v>
      </c>
      <c r="AO4508">
        <v>12.9205058045049</v>
      </c>
      <c r="AP4508">
        <v>12.5914366722964</v>
      </c>
      <c r="AQ4508">
        <v>12.267656872151701</v>
      </c>
      <c r="AR4508">
        <v>11.949093524342601</v>
      </c>
      <c r="AS4508">
        <v>11.635674677802401</v>
      </c>
      <c r="AT4508">
        <v>11.3273292988407</v>
      </c>
      <c r="AU4508">
        <v>11.023987259990299</v>
      </c>
      <c r="AV4508">
        <v>10.7255793289872</v>
      </c>
      <c r="AW4508">
        <v>10.432037157878</v>
      </c>
      <c r="AX4508">
        <v>10.1432932722582</v>
      </c>
      <c r="AY4508">
        <v>9.8592810606350092</v>
      </c>
      <c r="AZ4508">
        <v>9.57993476391702</v>
      </c>
      <c r="BA4508">
        <v>9.3051894650273201</v>
      </c>
      <c r="BB4508">
        <v>9.0349810786390208</v>
      </c>
      <c r="BC4508">
        <v>8.7692463410319998</v>
      </c>
      <c r="BD4508">
        <v>8.50792280006924</v>
      </c>
      <c r="BE4508">
        <v>8.2509488052916407</v>
      </c>
    </row>
    <row r="4509" spans="1:57" x14ac:dyDescent="0.25">
      <c r="A4509" t="s">
        <v>481</v>
      </c>
      <c r="B4509" t="s">
        <v>152</v>
      </c>
      <c r="C4509" t="s">
        <v>325</v>
      </c>
      <c r="D4509">
        <v>43.0436704925729</v>
      </c>
      <c r="E4509">
        <v>45.167641623387198</v>
      </c>
      <c r="F4509">
        <v>44.711493610632601</v>
      </c>
      <c r="G4509">
        <v>41.688621066007499</v>
      </c>
      <c r="H4509">
        <v>41.828060101451001</v>
      </c>
      <c r="I4509">
        <v>41.960314883123502</v>
      </c>
      <c r="J4509">
        <v>42.085275796278601</v>
      </c>
      <c r="K4509">
        <v>42.202832154157399</v>
      </c>
      <c r="L4509">
        <v>42.312872189307399</v>
      </c>
      <c r="M4509">
        <v>42.4152830448364</v>
      </c>
      <c r="N4509">
        <v>42.509950765603598</v>
      </c>
      <c r="O4509">
        <v>42.2467160704783</v>
      </c>
      <c r="P4509">
        <v>41.979928058493002</v>
      </c>
      <c r="Q4509">
        <v>41.7095584544129</v>
      </c>
      <c r="R4509">
        <v>41.435578792315397</v>
      </c>
      <c r="S4509">
        <v>41.157960414407</v>
      </c>
      <c r="T4509">
        <v>40.876674469830903</v>
      </c>
      <c r="U4509">
        <v>40.591691913468097</v>
      </c>
      <c r="V4509">
        <v>40.302983504733703</v>
      </c>
      <c r="W4509">
        <v>40.010519806361401</v>
      </c>
      <c r="X4509">
        <v>39.714271183185303</v>
      </c>
      <c r="Y4509">
        <v>39.414207800912202</v>
      </c>
      <c r="Z4509">
        <v>39.110299624887197</v>
      </c>
      <c r="AA4509">
        <v>38.8025164188522</v>
      </c>
      <c r="AB4509">
        <v>38.490827743695299</v>
      </c>
      <c r="AC4509">
        <v>38.175202956196699</v>
      </c>
      <c r="AD4509">
        <v>37.855611207764198</v>
      </c>
      <c r="AE4509">
        <v>37.532021443160303</v>
      </c>
      <c r="AF4509">
        <v>37.204402399224897</v>
      </c>
      <c r="AG4509">
        <v>36.872722603589096</v>
      </c>
      <c r="AH4509">
        <v>36.5369503733803</v>
      </c>
      <c r="AI4509">
        <v>36.197053813920903</v>
      </c>
      <c r="AJ4509">
        <v>35.853000817419598</v>
      </c>
      <c r="AK4509">
        <v>35.5047590616539</v>
      </c>
      <c r="AL4509">
        <v>34.632803949404398</v>
      </c>
      <c r="AM4509">
        <v>33.7747374634938</v>
      </c>
      <c r="AN4509">
        <v>32.930369026906398</v>
      </c>
      <c r="AO4509">
        <v>32.099510485304499</v>
      </c>
      <c r="AP4509">
        <v>31.281976077631899</v>
      </c>
      <c r="AQ4509">
        <v>30.477582407064201</v>
      </c>
      <c r="AR4509">
        <v>29.686148412300099</v>
      </c>
      <c r="AS4509">
        <v>28.9074953391906</v>
      </c>
      <c r="AT4509">
        <v>28.141446712702098</v>
      </c>
      <c r="AU4509">
        <v>27.3878283092094</v>
      </c>
      <c r="AV4509">
        <v>26.646468129115199</v>
      </c>
      <c r="AW4509">
        <v>25.917196369792102</v>
      </c>
      <c r="AX4509">
        <v>25.199845398842498</v>
      </c>
      <c r="AY4509">
        <v>24.494249727674902</v>
      </c>
      <c r="AZ4509">
        <v>23.800245985390799</v>
      </c>
      <c r="BA4509">
        <v>23.117672892979598</v>
      </c>
      <c r="BB4509">
        <v>22.446371237817999</v>
      </c>
      <c r="BC4509">
        <v>21.786183848470401</v>
      </c>
      <c r="BD4509">
        <v>21.136955569786</v>
      </c>
      <c r="BE4509">
        <v>20.498533238290399</v>
      </c>
    </row>
    <row r="4510" spans="1:57" x14ac:dyDescent="0.25">
      <c r="A4510" t="s">
        <v>481</v>
      </c>
      <c r="B4510" t="s">
        <v>152</v>
      </c>
      <c r="C4510" t="s">
        <v>326</v>
      </c>
      <c r="D4510">
        <v>14.7713079507995</v>
      </c>
      <c r="E4510">
        <v>17.2010143273673</v>
      </c>
      <c r="F4510">
        <v>17.841965318038401</v>
      </c>
      <c r="G4510">
        <v>17.3985572429951</v>
      </c>
      <c r="H4510">
        <v>18.2255469909508</v>
      </c>
      <c r="I4510">
        <v>19.057902164229802</v>
      </c>
      <c r="J4510">
        <v>19.895317043723502</v>
      </c>
      <c r="K4510">
        <v>20.737479589881598</v>
      </c>
      <c r="L4510">
        <v>21.584071365234799</v>
      </c>
      <c r="M4510">
        <v>22.4347674561633</v>
      </c>
      <c r="N4510">
        <v>23.289236393904499</v>
      </c>
      <c r="O4510">
        <v>23.948707923430899</v>
      </c>
      <c r="P4510">
        <v>24.600468768721299</v>
      </c>
      <c r="Q4510">
        <v>25.244362858995402</v>
      </c>
      <c r="R4510">
        <v>25.880232472001499</v>
      </c>
      <c r="S4510">
        <v>26.507918220122001</v>
      </c>
      <c r="T4510">
        <v>27.1272590363753</v>
      </c>
      <c r="U4510">
        <v>27.738092160311702</v>
      </c>
      <c r="V4510">
        <v>28.3402531238082</v>
      </c>
      <c r="W4510">
        <v>28.933575736753301</v>
      </c>
      <c r="X4510">
        <v>29.517892072628602</v>
      </c>
      <c r="Y4510">
        <v>30.0930324539822</v>
      </c>
      <c r="Z4510">
        <v>30.6588254377947</v>
      </c>
      <c r="AA4510">
        <v>31.215097800736</v>
      </c>
      <c r="AB4510">
        <v>31.761674524312799</v>
      </c>
      <c r="AC4510">
        <v>32.2983787799078</v>
      </c>
      <c r="AD4510">
        <v>32.825031913706397</v>
      </c>
      <c r="AE4510">
        <v>33.341453431511603</v>
      </c>
      <c r="AF4510">
        <v>33.847460983447597</v>
      </c>
      <c r="AG4510">
        <v>34.342870348551003</v>
      </c>
      <c r="AH4510">
        <v>34.827495419245999</v>
      </c>
      <c r="AI4510">
        <v>35.301148185706403</v>
      </c>
      <c r="AJ4510">
        <v>35.7636387201022</v>
      </c>
      <c r="AK4510">
        <v>36.214775160729602</v>
      </c>
      <c r="AL4510">
        <v>36.112673592142102</v>
      </c>
      <c r="AM4510">
        <v>35.994281393342298</v>
      </c>
      <c r="AN4510">
        <v>35.8600816989319</v>
      </c>
      <c r="AO4510">
        <v>35.710548138765397</v>
      </c>
      <c r="AP4510">
        <v>35.5461449944424</v>
      </c>
      <c r="AQ4510">
        <v>35.367327353473897</v>
      </c>
      <c r="AR4510">
        <v>35.174541261154403</v>
      </c>
      <c r="AS4510">
        <v>34.968223870171798</v>
      </c>
      <c r="AT4510">
        <v>34.748803587986203</v>
      </c>
      <c r="AU4510">
        <v>34.516700222009902</v>
      </c>
      <c r="AV4510">
        <v>34.272325122617303</v>
      </c>
      <c r="AW4510">
        <v>34.0160813240172</v>
      </c>
      <c r="AX4510">
        <v>33.748363683015299</v>
      </c>
      <c r="AY4510">
        <v>33.469559015698103</v>
      </c>
      <c r="AZ4510">
        <v>33.180046232066097</v>
      </c>
      <c r="BA4510">
        <v>32.880196468645202</v>
      </c>
      <c r="BB4510">
        <v>32.570373219105299</v>
      </c>
      <c r="BC4510">
        <v>32.250932462912601</v>
      </c>
      <c r="BD4510">
        <v>31.922222792045101</v>
      </c>
      <c r="BE4510">
        <v>31.584585535796698</v>
      </c>
    </row>
    <row r="4511" spans="1:57" x14ac:dyDescent="0.25">
      <c r="A4511" t="s">
        <v>481</v>
      </c>
      <c r="B4511" t="s">
        <v>152</v>
      </c>
      <c r="C4511" t="s">
        <v>399</v>
      </c>
      <c r="D4511">
        <v>0.50672430757486597</v>
      </c>
      <c r="E4511">
        <v>1.1203646867877299</v>
      </c>
      <c r="F4511">
        <v>1.1090501238158601</v>
      </c>
      <c r="G4511">
        <v>1.0340690194248701</v>
      </c>
      <c r="H4511">
        <v>1.03752774708156</v>
      </c>
      <c r="I4511">
        <v>1.04080827229208</v>
      </c>
      <c r="J4511">
        <v>1.0439078761078999</v>
      </c>
      <c r="K4511">
        <v>1.04682381298973</v>
      </c>
      <c r="L4511">
        <v>1.04955331059208</v>
      </c>
      <c r="M4511">
        <v>1.05209356954638</v>
      </c>
      <c r="N4511">
        <v>1.0544417632424501</v>
      </c>
      <c r="O4511">
        <v>1.04791233540083</v>
      </c>
      <c r="P4511">
        <v>1.0412947690027801</v>
      </c>
      <c r="Q4511">
        <v>1.0345883626927499</v>
      </c>
      <c r="R4511">
        <v>1.02779241038531</v>
      </c>
      <c r="S4511">
        <v>1.0209062012357299</v>
      </c>
      <c r="T4511">
        <v>1.01392901961042</v>
      </c>
      <c r="U4511">
        <v>1.0068601450572301</v>
      </c>
      <c r="V4511">
        <v>0.99969885227551902</v>
      </c>
      <c r="W4511">
        <v>0.99244441108605397</v>
      </c>
      <c r="X4511">
        <v>0.98509608640079704</v>
      </c>
      <c r="Y4511">
        <v>0.97765313819243604</v>
      </c>
      <c r="Z4511">
        <v>0.97011482146376005</v>
      </c>
      <c r="AA4511">
        <v>0.96248038621687804</v>
      </c>
      <c r="AB4511">
        <v>0.95474907742220605</v>
      </c>
      <c r="AC4511">
        <v>0.94692013498734195</v>
      </c>
      <c r="AD4511">
        <v>0.938992793725693</v>
      </c>
      <c r="AE4511">
        <v>0.93096628332492504</v>
      </c>
      <c r="AF4511">
        <v>0.922839828315279</v>
      </c>
      <c r="AG4511">
        <v>0.91461264803764097</v>
      </c>
      <c r="AH4511">
        <v>0.906283956611449</v>
      </c>
      <c r="AI4511">
        <v>0.89785296290240602</v>
      </c>
      <c r="AJ4511">
        <v>0.88931887049001901</v>
      </c>
      <c r="AK4511">
        <v>0.88068087763490999</v>
      </c>
      <c r="AL4511">
        <v>0.85905239137534695</v>
      </c>
      <c r="AM4511">
        <v>0.83776840675321196</v>
      </c>
      <c r="AN4511">
        <v>0.81682419658438099</v>
      </c>
      <c r="AO4511">
        <v>0.79621509377825195</v>
      </c>
      <c r="AP4511">
        <v>0.77593649060858705</v>
      </c>
      <c r="AQ4511">
        <v>0.755983837992938</v>
      </c>
      <c r="AR4511">
        <v>0.73635264478054097</v>
      </c>
      <c r="AS4511">
        <v>0.71703847704859203</v>
      </c>
      <c r="AT4511">
        <v>0.69803695740680405</v>
      </c>
      <c r="AU4511">
        <v>0.67934376431014698</v>
      </c>
      <c r="AV4511">
        <v>0.66095463137968302</v>
      </c>
      <c r="AW4511">
        <v>0.64286534673139695</v>
      </c>
      <c r="AX4511">
        <v>0.62507175231293899</v>
      </c>
      <c r="AY4511">
        <v>0.60756974324817603</v>
      </c>
      <c r="AZ4511">
        <v>0.59035526718947795</v>
      </c>
      <c r="BA4511">
        <v>0.57342432367762897</v>
      </c>
      <c r="BB4511">
        <v>0.55677296350929795</v>
      </c>
      <c r="BC4511">
        <v>0.54039728811196497</v>
      </c>
      <c r="BD4511">
        <v>0.52429344892622898</v>
      </c>
      <c r="BE4511">
        <v>0.50845764679539596</v>
      </c>
    </row>
    <row r="4512" spans="1:57" x14ac:dyDescent="0.25">
      <c r="A4512" t="s">
        <v>481</v>
      </c>
      <c r="B4512" t="s">
        <v>152</v>
      </c>
      <c r="C4512" t="s">
        <v>328</v>
      </c>
      <c r="D4512">
        <v>29.0209190687982</v>
      </c>
      <c r="E4512">
        <v>29.2627600610382</v>
      </c>
      <c r="F4512">
        <v>28.9672354471818</v>
      </c>
      <c r="G4512">
        <v>27.0088070061745</v>
      </c>
      <c r="H4512">
        <v>27.0991453743218</v>
      </c>
      <c r="I4512">
        <v>27.1848292799658</v>
      </c>
      <c r="J4512">
        <v>27.265787706999699</v>
      </c>
      <c r="K4512">
        <v>27.341948944793401</v>
      </c>
      <c r="L4512">
        <v>27.413240582566999</v>
      </c>
      <c r="M4512">
        <v>27.479589503725499</v>
      </c>
      <c r="N4512">
        <v>27.540921880152101</v>
      </c>
      <c r="O4512">
        <v>27.370380017740299</v>
      </c>
      <c r="P4512">
        <v>27.197536067928301</v>
      </c>
      <c r="Q4512">
        <v>27.022371712039</v>
      </c>
      <c r="R4512">
        <v>26.844868507855701</v>
      </c>
      <c r="S4512">
        <v>26.665007888853001</v>
      </c>
      <c r="T4512">
        <v>26.482771163426602</v>
      </c>
      <c r="U4512">
        <v>26.298139514115501</v>
      </c>
      <c r="V4512">
        <v>26.1110939968213</v>
      </c>
      <c r="W4512">
        <v>25.9216155400227</v>
      </c>
      <c r="X4512">
        <v>25.729684943984498</v>
      </c>
      <c r="Y4512">
        <v>25.535282879963301</v>
      </c>
      <c r="Z4512">
        <v>25.338389889407001</v>
      </c>
      <c r="AA4512">
        <v>25.138986383150801</v>
      </c>
      <c r="AB4512">
        <v>24.9370526406076</v>
      </c>
      <c r="AC4512">
        <v>24.7325688089546</v>
      </c>
      <c r="AD4512">
        <v>24.525514902314001</v>
      </c>
      <c r="AE4512">
        <v>24.315870800929002</v>
      </c>
      <c r="AF4512">
        <v>24.103616250336302</v>
      </c>
      <c r="AG4512">
        <v>23.888730860531901</v>
      </c>
      <c r="AH4512">
        <v>23.6711941051332</v>
      </c>
      <c r="AI4512">
        <v>23.450985320535398</v>
      </c>
      <c r="AJ4512">
        <v>23.2280837050637</v>
      </c>
      <c r="AK4512">
        <v>23.0024683181197</v>
      </c>
      <c r="AL4512">
        <v>22.4375547579541</v>
      </c>
      <c r="AM4512">
        <v>21.88163922216</v>
      </c>
      <c r="AN4512">
        <v>21.334598241605999</v>
      </c>
      <c r="AO4512">
        <v>20.796309916740899</v>
      </c>
      <c r="AP4512">
        <v>20.266653898548899</v>
      </c>
      <c r="AQ4512">
        <v>19.745511369729101</v>
      </c>
      <c r="AR4512">
        <v>19.232765026095802</v>
      </c>
      <c r="AS4512">
        <v>18.7282990581982</v>
      </c>
      <c r="AT4512">
        <v>18.231999133155899</v>
      </c>
      <c r="AU4512">
        <v>17.743752376708699</v>
      </c>
      <c r="AV4512">
        <v>17.263447355477101</v>
      </c>
      <c r="AW4512">
        <v>16.790974059432401</v>
      </c>
      <c r="AX4512">
        <v>16.326223884573199</v>
      </c>
      <c r="AY4512">
        <v>15.8690896158051</v>
      </c>
      <c r="AZ4512">
        <v>15.419465410023999</v>
      </c>
      <c r="BA4512">
        <v>14.9772467793969</v>
      </c>
      <c r="BB4512">
        <v>14.5423305748413</v>
      </c>
      <c r="BC4512">
        <v>14.1146149696989</v>
      </c>
      <c r="BD4512">
        <v>13.6939994436019</v>
      </c>
      <c r="BE4512">
        <v>13.280384766529799</v>
      </c>
    </row>
    <row r="4513" spans="1:57" x14ac:dyDescent="0.25">
      <c r="A4513" t="s">
        <v>481</v>
      </c>
      <c r="B4513" t="s">
        <v>152</v>
      </c>
      <c r="C4513" t="s">
        <v>330</v>
      </c>
      <c r="D4513">
        <v>2.4663153568374299E-2</v>
      </c>
      <c r="E4513">
        <v>0.18474367161650601</v>
      </c>
      <c r="F4513">
        <v>0.182877945276851</v>
      </c>
      <c r="G4513">
        <v>0.17051386000139501</v>
      </c>
      <c r="H4513">
        <v>0.171084190407159</v>
      </c>
      <c r="I4513">
        <v>0.17162513593977699</v>
      </c>
      <c r="J4513">
        <v>0.17213624825547599</v>
      </c>
      <c r="K4513">
        <v>0.172617074625768</v>
      </c>
      <c r="L4513">
        <v>0.173067157901931</v>
      </c>
      <c r="M4513">
        <v>0.17348603647924399</v>
      </c>
      <c r="N4513">
        <v>0.17387324426095699</v>
      </c>
      <c r="O4513">
        <v>0.172796567633032</v>
      </c>
      <c r="P4513">
        <v>0.17170535730843001</v>
      </c>
      <c r="Q4513">
        <v>0.17059949763641599</v>
      </c>
      <c r="R4513">
        <v>0.16947887218631699</v>
      </c>
      <c r="S4513">
        <v>0.16834336374266901</v>
      </c>
      <c r="T4513">
        <v>0.167192854300346</v>
      </c>
      <c r="U4513">
        <v>0.16602722505966</v>
      </c>
      <c r="V4513">
        <v>0.16484635642142301</v>
      </c>
      <c r="W4513">
        <v>0.16365012798199299</v>
      </c>
      <c r="X4513">
        <v>0.162438418528282</v>
      </c>
      <c r="Y4513">
        <v>0.161211106032735</v>
      </c>
      <c r="Z4513">
        <v>0.159968067648282</v>
      </c>
      <c r="AA4513">
        <v>0.15870917970325801</v>
      </c>
      <c r="AB4513">
        <v>0.15743431769629501</v>
      </c>
      <c r="AC4513">
        <v>0.156143356291185</v>
      </c>
      <c r="AD4513">
        <v>0.15483616931170899</v>
      </c>
      <c r="AE4513">
        <v>0.15351262973643201</v>
      </c>
      <c r="AF4513">
        <v>0.15217260969348301</v>
      </c>
      <c r="AG4513">
        <v>0.15081598045528399</v>
      </c>
      <c r="AH4513">
        <v>0.14944261243326301</v>
      </c>
      <c r="AI4513">
        <v>0.14805237517252801</v>
      </c>
      <c r="AJ4513">
        <v>0.14664513734651299</v>
      </c>
      <c r="AK4513">
        <v>0.14522076675159001</v>
      </c>
      <c r="AL4513">
        <v>0.14165431556813199</v>
      </c>
      <c r="AM4513">
        <v>0.138144671331668</v>
      </c>
      <c r="AN4513">
        <v>0.13469105454837599</v>
      </c>
      <c r="AO4513">
        <v>0.13129269563361701</v>
      </c>
      <c r="AP4513">
        <v>0.127948834791699</v>
      </c>
      <c r="AQ4513">
        <v>0.124658721897055</v>
      </c>
      <c r="AR4513">
        <v>0.121421616376825</v>
      </c>
      <c r="AS4513">
        <v>0.11823678709481</v>
      </c>
      <c r="AT4513">
        <v>0.115103512236797</v>
      </c>
      <c r="AU4513">
        <v>0.112021079197236</v>
      </c>
      <c r="AV4513">
        <v>0.108988784467241</v>
      </c>
      <c r="AW4513">
        <v>0.106005933523927</v>
      </c>
      <c r="AX4513">
        <v>0.103071840721033</v>
      </c>
      <c r="AY4513">
        <v>0.100185829180844</v>
      </c>
      <c r="AZ4513">
        <v>9.7347230687387196E-2</v>
      </c>
      <c r="BA4513">
        <v>9.4555385580881002E-2</v>
      </c>
      <c r="BB4513">
        <v>9.1809642653436205E-2</v>
      </c>
      <c r="BC4513">
        <v>8.9109359045982203E-2</v>
      </c>
      <c r="BD4513">
        <v>8.6453900146411897E-2</v>
      </c>
      <c r="BE4513">
        <v>8.3842639488928505E-2</v>
      </c>
    </row>
    <row r="4514" spans="1:57" x14ac:dyDescent="0.25">
      <c r="A4514" t="s">
        <v>481</v>
      </c>
      <c r="B4514" t="s">
        <v>152</v>
      </c>
      <c r="C4514" t="s">
        <v>332</v>
      </c>
      <c r="D4514">
        <v>3.2759145486164001E-3</v>
      </c>
      <c r="E4514">
        <v>5.3715469906981299E-3</v>
      </c>
      <c r="F4514">
        <v>5.3172997376390698E-3</v>
      </c>
      <c r="G4514">
        <v>4.9578056100568601E-3</v>
      </c>
      <c r="H4514">
        <v>4.9743883516900596E-3</v>
      </c>
      <c r="I4514">
        <v>4.9901167082959498E-3</v>
      </c>
      <c r="J4514">
        <v>5.0049776439766202E-3</v>
      </c>
      <c r="K4514">
        <v>5.01895799534557E-3</v>
      </c>
      <c r="L4514">
        <v>5.0320444704950703E-3</v>
      </c>
      <c r="M4514">
        <v>5.0442236479561796E-3</v>
      </c>
      <c r="N4514">
        <v>5.0554819756511498E-3</v>
      </c>
      <c r="O4514">
        <v>5.0241768757249899E-3</v>
      </c>
      <c r="P4514">
        <v>4.9924491987548003E-3</v>
      </c>
      <c r="Q4514">
        <v>4.9602955821174003E-3</v>
      </c>
      <c r="R4514">
        <v>4.92771264051238E-3</v>
      </c>
      <c r="S4514">
        <v>4.8946969658209402E-3</v>
      </c>
      <c r="T4514">
        <v>4.8612451269644296E-3</v>
      </c>
      <c r="U4514">
        <v>4.8273536697616198E-3</v>
      </c>
      <c r="V4514">
        <v>4.7930191167854302E-3</v>
      </c>
      <c r="W4514">
        <v>4.7582379672186804E-3</v>
      </c>
      <c r="X4514">
        <v>4.7230066967089597E-3</v>
      </c>
      <c r="Y4514">
        <v>4.6873217572227198E-3</v>
      </c>
      <c r="Z4514">
        <v>4.6511795768984301E-3</v>
      </c>
      <c r="AA4514">
        <v>4.6145765598989801E-3</v>
      </c>
      <c r="AB4514">
        <v>4.5775090862630102E-3</v>
      </c>
      <c r="AC4514">
        <v>4.5399735117556397E-3</v>
      </c>
      <c r="AD4514">
        <v>4.5019661677181098E-3</v>
      </c>
      <c r="AE4514">
        <v>4.4634833609164502E-3</v>
      </c>
      <c r="AF4514">
        <v>4.4245213733896402E-3</v>
      </c>
      <c r="AG4514">
        <v>4.3850764622964597E-3</v>
      </c>
      <c r="AH4514">
        <v>4.3451448597616703E-3</v>
      </c>
      <c r="AI4514">
        <v>4.3047227727211999E-3</v>
      </c>
      <c r="AJ4514">
        <v>4.2638063827664897E-3</v>
      </c>
      <c r="AK4514">
        <v>4.2223918459877901E-3</v>
      </c>
      <c r="AL4514">
        <v>4.11869486977015E-3</v>
      </c>
      <c r="AM4514">
        <v>4.0166495938922598E-3</v>
      </c>
      <c r="AN4514">
        <v>3.9162333540449503E-3</v>
      </c>
      <c r="AO4514">
        <v>3.8174237740352E-3</v>
      </c>
      <c r="AP4514">
        <v>3.7201987622902401E-3</v>
      </c>
      <c r="AQ4514">
        <v>3.6245365084027802E-3</v>
      </c>
      <c r="AR4514">
        <v>3.5304154797168299E-3</v>
      </c>
      <c r="AS4514">
        <v>3.4378144179537701E-3</v>
      </c>
      <c r="AT4514">
        <v>3.3467123358779998E-3</v>
      </c>
      <c r="AU4514">
        <v>3.25708851400194E-3</v>
      </c>
      <c r="AV4514">
        <v>3.1689224973298199E-3</v>
      </c>
      <c r="AW4514">
        <v>3.0821940921397402E-3</v>
      </c>
      <c r="AX4514">
        <v>2.9968833628037299E-3</v>
      </c>
      <c r="AY4514">
        <v>2.9129706286452201E-3</v>
      </c>
      <c r="AZ4514">
        <v>2.83043646083361E-3</v>
      </c>
      <c r="BA4514">
        <v>2.7492616793153598E-3</v>
      </c>
      <c r="BB4514">
        <v>2.6694273497813998E-3</v>
      </c>
      <c r="BC4514">
        <v>2.5909147806701801E-3</v>
      </c>
      <c r="BD4514">
        <v>2.5137055202062099E-3</v>
      </c>
      <c r="BE4514">
        <v>2.4377813534734501E-3</v>
      </c>
    </row>
    <row r="4515" spans="1:57" x14ac:dyDescent="0.25">
      <c r="A4515" t="s">
        <v>481</v>
      </c>
      <c r="B4515" t="s">
        <v>152</v>
      </c>
      <c r="C4515" t="s">
        <v>333</v>
      </c>
      <c r="D4515">
        <v>9.8115527766736008</v>
      </c>
      <c r="E4515">
        <v>9.7882362402829202</v>
      </c>
      <c r="F4515">
        <v>10.089902224818999</v>
      </c>
      <c r="G4515">
        <v>9.7830414806682207</v>
      </c>
      <c r="H4515">
        <v>10.1942466270567</v>
      </c>
      <c r="I4515">
        <v>10.6081521356318</v>
      </c>
      <c r="J4515">
        <v>11.0246152109598</v>
      </c>
      <c r="K4515">
        <v>11.443490088495301</v>
      </c>
      <c r="L4515">
        <v>11.864627998137999</v>
      </c>
      <c r="M4515">
        <v>12.2878771274355</v>
      </c>
      <c r="N4515">
        <v>12.713082584428999</v>
      </c>
      <c r="O4515">
        <v>13.0321060528423</v>
      </c>
      <c r="P4515">
        <v>13.3475394933595</v>
      </c>
      <c r="Q4515">
        <v>13.659309608746799</v>
      </c>
      <c r="R4515">
        <v>13.9673423250309</v>
      </c>
      <c r="S4515">
        <v>14.2715627849594</v>
      </c>
      <c r="T4515">
        <v>14.5718953414141</v>
      </c>
      <c r="U4515">
        <v>14.8682635507742</v>
      </c>
      <c r="V4515">
        <v>15.160590166230399</v>
      </c>
      <c r="W4515">
        <v>15.448797131049901</v>
      </c>
      <c r="X4515">
        <v>15.7328055717902</v>
      </c>
      <c r="Y4515">
        <v>16.012535791463701</v>
      </c>
      <c r="Z4515">
        <v>16.287907262650702</v>
      </c>
      <c r="AA4515">
        <v>16.558838620562</v>
      </c>
      <c r="AB4515">
        <v>16.825247656048901</v>
      </c>
      <c r="AC4515">
        <v>17.087051308563399</v>
      </c>
      <c r="AD4515">
        <v>17.344165659064299</v>
      </c>
      <c r="AE4515">
        <v>17.5965059228716</v>
      </c>
      <c r="AF4515">
        <v>17.843986442468299</v>
      </c>
      <c r="AG4515">
        <v>18.086520680248601</v>
      </c>
      <c r="AH4515">
        <v>18.324021211212401</v>
      </c>
      <c r="AI4515">
        <v>18.5563997156063</v>
      </c>
      <c r="AJ4515">
        <v>18.783566971509899</v>
      </c>
      <c r="AK4515">
        <v>19.005432847367398</v>
      </c>
      <c r="AL4515">
        <v>18.9378387137582</v>
      </c>
      <c r="AM4515">
        <v>18.862768171369801</v>
      </c>
      <c r="AN4515">
        <v>18.7804467852729</v>
      </c>
      <c r="AO4515">
        <v>18.691095664102601</v>
      </c>
      <c r="AP4515">
        <v>18.594931533558899</v>
      </c>
      <c r="AQ4515">
        <v>18.492166808812499</v>
      </c>
      <c r="AR4515">
        <v>18.3830096658331</v>
      </c>
      <c r="AS4515">
        <v>18.267664111653399</v>
      </c>
      <c r="AT4515">
        <v>18.146330053585601</v>
      </c>
      <c r="AU4515">
        <v>18.019203367402898</v>
      </c>
      <c r="AV4515">
        <v>17.8864759645021</v>
      </c>
      <c r="AW4515">
        <v>17.7483358580605</v>
      </c>
      <c r="AX4515">
        <v>17.604967228201801</v>
      </c>
      <c r="AY4515">
        <v>17.4565504861846</v>
      </c>
      <c r="AZ4515">
        <v>17.303262337626599</v>
      </c>
      <c r="BA4515">
        <v>17.145275844779501</v>
      </c>
      <c r="BB4515">
        <v>16.982760487866098</v>
      </c>
      <c r="BC4515">
        <v>16.815882225493699</v>
      </c>
      <c r="BD4515">
        <v>16.644803554157502</v>
      </c>
      <c r="BE4515">
        <v>16.469683566844601</v>
      </c>
    </row>
    <row r="4516" spans="1:57" x14ac:dyDescent="0.25">
      <c r="A4516" t="s">
        <v>481</v>
      </c>
      <c r="B4516" t="s">
        <v>152</v>
      </c>
      <c r="C4516" t="s">
        <v>334</v>
      </c>
      <c r="D4516">
        <v>28.099556293648501</v>
      </c>
      <c r="E4516">
        <v>51.145322014330901</v>
      </c>
      <c r="F4516">
        <v>50.628805407308199</v>
      </c>
      <c r="G4516">
        <v>47.205872879808702</v>
      </c>
      <c r="H4516">
        <v>47.363765878265198</v>
      </c>
      <c r="I4516">
        <v>47.513523827838398</v>
      </c>
      <c r="J4516">
        <v>47.655022606893802</v>
      </c>
      <c r="K4516">
        <v>47.7881368799098</v>
      </c>
      <c r="L4516">
        <v>47.912740087647201</v>
      </c>
      <c r="M4516">
        <v>48.028704437246603</v>
      </c>
      <c r="N4516">
        <v>48.1359008922527</v>
      </c>
      <c r="O4516">
        <v>47.8378285828814</v>
      </c>
      <c r="P4516">
        <v>47.535732695380702</v>
      </c>
      <c r="Q4516">
        <v>47.229581212448103</v>
      </c>
      <c r="R4516">
        <v>46.919341900858797</v>
      </c>
      <c r="S4516">
        <v>46.604982310122999</v>
      </c>
      <c r="T4516">
        <v>46.286469771137398</v>
      </c>
      <c r="U4516">
        <v>45.963771394827099</v>
      </c>
      <c r="V4516">
        <v>45.636854070781403</v>
      </c>
      <c r="W4516">
        <v>45.3056844658798</v>
      </c>
      <c r="X4516">
        <v>44.970229022910601</v>
      </c>
      <c r="Y4516">
        <v>44.630453959182098</v>
      </c>
      <c r="Z4516">
        <v>44.286325265123097</v>
      </c>
      <c r="AA4516">
        <v>43.9378087028783</v>
      </c>
      <c r="AB4516">
        <v>43.584869804893899</v>
      </c>
      <c r="AC4516">
        <v>43.227473872493697</v>
      </c>
      <c r="AD4516">
        <v>42.865585974449303</v>
      </c>
      <c r="AE4516">
        <v>42.499170945539703</v>
      </c>
      <c r="AF4516">
        <v>42.1281933851036</v>
      </c>
      <c r="AG4516">
        <v>41.752617655582803</v>
      </c>
      <c r="AH4516">
        <v>41.372407881056702</v>
      </c>
      <c r="AI4516">
        <v>40.987527945768797</v>
      </c>
      <c r="AJ4516">
        <v>40.597941492644203</v>
      </c>
      <c r="AK4516">
        <v>40.203611921798299</v>
      </c>
      <c r="AL4516">
        <v>39.216258511365901</v>
      </c>
      <c r="AM4516">
        <v>38.244631807949901</v>
      </c>
      <c r="AN4516">
        <v>37.288516012751202</v>
      </c>
      <c r="AO4516">
        <v>36.347698070275598</v>
      </c>
      <c r="AP4516">
        <v>35.421967635048297</v>
      </c>
      <c r="AQ4516">
        <v>34.511117038718503</v>
      </c>
      <c r="AR4516">
        <v>33.614941257551699</v>
      </c>
      <c r="AS4516">
        <v>32.7332378803045</v>
      </c>
      <c r="AT4516">
        <v>31.865807076476401</v>
      </c>
      <c r="AU4516">
        <v>31.012451564936899</v>
      </c>
      <c r="AV4516">
        <v>30.172976582920501</v>
      </c>
      <c r="AW4516">
        <v>29.347189855387899</v>
      </c>
      <c r="AX4516">
        <v>28.534901564747699</v>
      </c>
      <c r="AY4516">
        <v>27.735924320934799</v>
      </c>
      <c r="AZ4516">
        <v>26.950073131841599</v>
      </c>
      <c r="BA4516">
        <v>26.177165374098202</v>
      </c>
      <c r="BB4516">
        <v>25.417020764196501</v>
      </c>
      <c r="BC4516">
        <v>24.6694613299554</v>
      </c>
      <c r="BD4516">
        <v>23.9343113823228</v>
      </c>
      <c r="BE4516">
        <v>23.211397487509799</v>
      </c>
    </row>
    <row r="4517" spans="1:57" x14ac:dyDescent="0.25">
      <c r="A4517" t="s">
        <v>481</v>
      </c>
      <c r="B4517" t="s">
        <v>152</v>
      </c>
      <c r="C4517" t="s">
        <v>336</v>
      </c>
      <c r="D4517">
        <v>2.5379886352914198</v>
      </c>
      <c r="E4517">
        <v>2.55913854058551</v>
      </c>
      <c r="F4517">
        <v>2.5332938004641399</v>
      </c>
      <c r="G4517">
        <v>2.3620218598848401</v>
      </c>
      <c r="H4517">
        <v>2.3699222903000599</v>
      </c>
      <c r="I4517">
        <v>2.3774156704454499</v>
      </c>
      <c r="J4517">
        <v>2.38449578969517</v>
      </c>
      <c r="K4517">
        <v>2.3911563766845698</v>
      </c>
      <c r="L4517">
        <v>2.3973910988183298</v>
      </c>
      <c r="M4517">
        <v>2.4031935617749798</v>
      </c>
      <c r="N4517">
        <v>2.4085573090076902</v>
      </c>
      <c r="O4517">
        <v>2.3936427810557501</v>
      </c>
      <c r="P4517">
        <v>2.3785269268934002</v>
      </c>
      <c r="Q4517">
        <v>2.3632081444833299</v>
      </c>
      <c r="R4517">
        <v>2.34768482098425</v>
      </c>
      <c r="S4517">
        <v>2.33195533268366</v>
      </c>
      <c r="T4517">
        <v>2.3160180449303498</v>
      </c>
      <c r="U4517">
        <v>2.2998713120665202</v>
      </c>
      <c r="V4517">
        <v>2.2835134773594499</v>
      </c>
      <c r="W4517">
        <v>2.2669428729327801</v>
      </c>
      <c r="X4517">
        <v>2.2501578196973901</v>
      </c>
      <c r="Y4517">
        <v>2.2331566272818999</v>
      </c>
      <c r="Z4517">
        <v>2.21593759396267</v>
      </c>
      <c r="AA4517">
        <v>2.1984990065934702</v>
      </c>
      <c r="AB4517">
        <v>2.18083914053474</v>
      </c>
      <c r="AC4517">
        <v>2.1629562595823502</v>
      </c>
      <c r="AD4517">
        <v>2.14484861589604</v>
      </c>
      <c r="AE4517">
        <v>2.1265144499273601</v>
      </c>
      <c r="AF4517">
        <v>2.1079519903472201</v>
      </c>
      <c r="AG4517">
        <v>2.0891594539730001</v>
      </c>
      <c r="AH4517">
        <v>2.0701350456952601</v>
      </c>
      <c r="AI4517">
        <v>2.0508769584039701</v>
      </c>
      <c r="AJ4517">
        <v>2.0313833729143398</v>
      </c>
      <c r="AK4517">
        <v>2.0116524578921999</v>
      </c>
      <c r="AL4517">
        <v>1.9622486401763199</v>
      </c>
      <c r="AM4517">
        <v>1.9136317335689701</v>
      </c>
      <c r="AN4517">
        <v>1.8657909402297399</v>
      </c>
      <c r="AO4517">
        <v>1.8187155995839499</v>
      </c>
      <c r="AP4517">
        <v>1.77239518665704</v>
      </c>
      <c r="AQ4517">
        <v>1.7268193104287199</v>
      </c>
      <c r="AR4517">
        <v>1.6819777122063</v>
      </c>
      <c r="AS4517">
        <v>1.6378602640172799</v>
      </c>
      <c r="AT4517">
        <v>1.59445696702082</v>
      </c>
      <c r="AU4517">
        <v>1.55175794993789</v>
      </c>
      <c r="AV4517">
        <v>1.50975346749992</v>
      </c>
      <c r="AW4517">
        <v>1.46843389891571</v>
      </c>
      <c r="AX4517">
        <v>1.42778974635643</v>
      </c>
      <c r="AY4517">
        <v>1.38781163345845</v>
      </c>
      <c r="AZ4517">
        <v>1.3484903038438001</v>
      </c>
      <c r="BA4517">
        <v>1.30981661965809</v>
      </c>
      <c r="BB4517">
        <v>1.2717815601257101</v>
      </c>
      <c r="BC4517">
        <v>1.2343762201220101</v>
      </c>
      <c r="BD4517">
        <v>1.19759180876237</v>
      </c>
      <c r="BE4517">
        <v>1.16141964800792</v>
      </c>
    </row>
    <row r="4518" spans="1:57" x14ac:dyDescent="0.25">
      <c r="A4518" t="s">
        <v>481</v>
      </c>
      <c r="B4518" t="s">
        <v>152</v>
      </c>
      <c r="C4518" t="s">
        <v>337</v>
      </c>
      <c r="D4518">
        <v>3.5417522406387202E-2</v>
      </c>
      <c r="E4518">
        <v>3.5417522406387202E-2</v>
      </c>
      <c r="F4518">
        <v>3.5059840847605099E-2</v>
      </c>
      <c r="G4518">
        <v>3.2689501103643902E-2</v>
      </c>
      <c r="H4518">
        <v>3.2798840112382099E-2</v>
      </c>
      <c r="I4518">
        <v>3.2902545697284999E-2</v>
      </c>
      <c r="J4518">
        <v>3.3000531905608498E-2</v>
      </c>
      <c r="K4518">
        <v>3.3092711944006502E-2</v>
      </c>
      <c r="L4518">
        <v>3.3178998171722603E-2</v>
      </c>
      <c r="M4518">
        <v>3.32593020937339E-2</v>
      </c>
      <c r="N4518">
        <v>3.3333534353841697E-2</v>
      </c>
      <c r="O4518">
        <v>3.3127122852650598E-2</v>
      </c>
      <c r="P4518">
        <v>3.2917925071836197E-2</v>
      </c>
      <c r="Q4518">
        <v>3.27059188398005E-2</v>
      </c>
      <c r="R4518">
        <v>3.2491081835421501E-2</v>
      </c>
      <c r="S4518">
        <v>3.2273391587124202E-2</v>
      </c>
      <c r="T4518">
        <v>3.2052825471945899E-2</v>
      </c>
      <c r="U4518">
        <v>3.1829360714596799E-2</v>
      </c>
      <c r="V4518">
        <v>3.1602974386514299E-2</v>
      </c>
      <c r="W4518">
        <v>3.1373643404911902E-2</v>
      </c>
      <c r="X4518">
        <v>3.1141344531822799E-2</v>
      </c>
      <c r="Y4518">
        <v>3.0906054373138099E-2</v>
      </c>
      <c r="Z4518">
        <v>3.06677493776372E-2</v>
      </c>
      <c r="AA4518">
        <v>3.0426405836015899E-2</v>
      </c>
      <c r="AB4518">
        <v>3.0181999879906201E-2</v>
      </c>
      <c r="AC4518">
        <v>2.9934507480890899E-2</v>
      </c>
      <c r="AD4518">
        <v>2.9683904449513101E-2</v>
      </c>
      <c r="AE4518">
        <v>2.94301664342786E-2</v>
      </c>
      <c r="AF4518">
        <v>2.9173268920654E-2</v>
      </c>
      <c r="AG4518">
        <v>2.89131872300573E-2</v>
      </c>
      <c r="AH4518">
        <v>2.8649896518843601E-2</v>
      </c>
      <c r="AI4518">
        <v>2.8383371777284502E-2</v>
      </c>
      <c r="AJ4518">
        <v>2.8113587828541401E-2</v>
      </c>
      <c r="AK4518">
        <v>2.7840519327632901E-2</v>
      </c>
      <c r="AL4518">
        <v>2.71567889264984E-2</v>
      </c>
      <c r="AM4518">
        <v>2.6483949081453802E-2</v>
      </c>
      <c r="AN4518">
        <v>2.5821850354417399E-2</v>
      </c>
      <c r="AO4518">
        <v>2.5170345207013702E-2</v>
      </c>
      <c r="AP4518">
        <v>2.4529287977522501E-2</v>
      </c>
      <c r="AQ4518">
        <v>2.3898534858100499E-2</v>
      </c>
      <c r="AR4518">
        <v>2.32779438722692E-2</v>
      </c>
      <c r="AS4518">
        <v>2.26673748526687E-2</v>
      </c>
      <c r="AT4518">
        <v>2.2066689419072999E-2</v>
      </c>
      <c r="AU4518">
        <v>2.1475750956663899E-2</v>
      </c>
      <c r="AV4518">
        <v>2.08944245945611E-2</v>
      </c>
      <c r="AW4518">
        <v>2.0322577184604701E-2</v>
      </c>
      <c r="AX4518">
        <v>1.9760077280387901E-2</v>
      </c>
      <c r="AY4518">
        <v>1.9206795116537102E-2</v>
      </c>
      <c r="AZ4518">
        <v>1.86626025882352E-2</v>
      </c>
      <c r="BA4518">
        <v>1.81273732309877E-2</v>
      </c>
      <c r="BB4518">
        <v>1.7600982200626301E-2</v>
      </c>
      <c r="BC4518">
        <v>1.7083306253549101E-2</v>
      </c>
      <c r="BD4518">
        <v>1.6574223727193301E-2</v>
      </c>
      <c r="BE4518">
        <v>1.6073614520739299E-2</v>
      </c>
    </row>
    <row r="4519" spans="1:57" x14ac:dyDescent="0.25">
      <c r="A4519" t="s">
        <v>481</v>
      </c>
      <c r="B4519" t="s">
        <v>152</v>
      </c>
      <c r="C4519" t="s">
        <v>338</v>
      </c>
      <c r="D4519">
        <v>0.27394747734120201</v>
      </c>
      <c r="E4519">
        <v>0.54524134339985997</v>
      </c>
      <c r="F4519">
        <v>0.53973495107286495</v>
      </c>
      <c r="G4519">
        <v>0.50324433460675</v>
      </c>
      <c r="H4519">
        <v>0.50492757340946404</v>
      </c>
      <c r="I4519">
        <v>0.50652408746772304</v>
      </c>
      <c r="J4519">
        <v>0.50803255356673405</v>
      </c>
      <c r="K4519">
        <v>0.509451635550902</v>
      </c>
      <c r="L4519">
        <v>0.51077998421902804</v>
      </c>
      <c r="M4519">
        <v>0.512016237218752</v>
      </c>
      <c r="N4519">
        <v>0.513159018940194</v>
      </c>
      <c r="O4519">
        <v>0.50998138039983398</v>
      </c>
      <c r="P4519">
        <v>0.50676084798261101</v>
      </c>
      <c r="Q4519">
        <v>0.50349708036391705</v>
      </c>
      <c r="R4519">
        <v>0.50018973391727595</v>
      </c>
      <c r="S4519">
        <v>0.49683846270003001</v>
      </c>
      <c r="T4519">
        <v>0.49344291843896199</v>
      </c>
      <c r="U4519">
        <v>0.49000275051582198</v>
      </c>
      <c r="V4519">
        <v>0.48651760595277899</v>
      </c>
      <c r="W4519">
        <v>0.482987129397774</v>
      </c>
      <c r="X4519">
        <v>0.47941096310979803</v>
      </c>
      <c r="Y4519">
        <v>0.47578874694408102</v>
      </c>
      <c r="Z4519">
        <v>0.47212011833717599</v>
      </c>
      <c r="AA4519">
        <v>0.46840471229198199</v>
      </c>
      <c r="AB4519">
        <v>0.464642161362668</v>
      </c>
      <c r="AC4519">
        <v>0.46083209563949301</v>
      </c>
      <c r="AD4519">
        <v>0.45697414273356401</v>
      </c>
      <c r="AE4519">
        <v>0.45306792776147697</v>
      </c>
      <c r="AF4519">
        <v>0.44911307332988898</v>
      </c>
      <c r="AG4519">
        <v>0.44510919951998401</v>
      </c>
      <c r="AH4519">
        <v>0.44105592387185599</v>
      </c>
      <c r="AI4519">
        <v>0.43695286136879402</v>
      </c>
      <c r="AJ4519">
        <v>0.43279962442148301</v>
      </c>
      <c r="AK4519">
        <v>0.42859582285210202</v>
      </c>
      <c r="AL4519">
        <v>0.41807001367323499</v>
      </c>
      <c r="AM4519">
        <v>0.40771186109565899</v>
      </c>
      <c r="AN4519">
        <v>0.39751906456826702</v>
      </c>
      <c r="AO4519">
        <v>0.38748935278531399</v>
      </c>
      <c r="AP4519">
        <v>0.37762048333156301</v>
      </c>
      <c r="AQ4519">
        <v>0.36791024233160902</v>
      </c>
      <c r="AR4519">
        <v>0.35835644410332002</v>
      </c>
      <c r="AS4519">
        <v>0.348956930815364</v>
      </c>
      <c r="AT4519">
        <v>0.33970957214875702</v>
      </c>
      <c r="AU4519">
        <v>0.33061226496239998</v>
      </c>
      <c r="AV4519">
        <v>0.32166293296255599</v>
      </c>
      <c r="AW4519">
        <v>0.312859526376213</v>
      </c>
      <c r="AX4519">
        <v>0.30420002162829901</v>
      </c>
      <c r="AY4519">
        <v>0.29568242102270698</v>
      </c>
      <c r="AZ4519">
        <v>0.28730475242706399</v>
      </c>
      <c r="BA4519">
        <v>0.27906506896123101</v>
      </c>
      <c r="BB4519">
        <v>0.27096144868947197</v>
      </c>
      <c r="BC4519">
        <v>0.26299199431625198</v>
      </c>
      <c r="BD4519">
        <v>0.25515483288562801</v>
      </c>
      <c r="BE4519">
        <v>0.24744811548418399</v>
      </c>
    </row>
    <row r="4520" spans="1:57" x14ac:dyDescent="0.25">
      <c r="A4520" t="s">
        <v>481</v>
      </c>
      <c r="B4520" t="s">
        <v>152</v>
      </c>
      <c r="C4520" t="s">
        <v>339</v>
      </c>
      <c r="D4520">
        <v>9.5491791795119005E-2</v>
      </c>
      <c r="E4520">
        <v>0.132751819150707</v>
      </c>
      <c r="F4520">
        <v>0.13141115852910401</v>
      </c>
      <c r="G4520">
        <v>0.122526660358805</v>
      </c>
      <c r="H4520">
        <v>0.12293648440430401</v>
      </c>
      <c r="I4520">
        <v>0.123325193272586</v>
      </c>
      <c r="J4520">
        <v>0.123692464795912</v>
      </c>
      <c r="K4520">
        <v>0.12403797365580101</v>
      </c>
      <c r="L4520">
        <v>0.12436139135751199</v>
      </c>
      <c r="M4520">
        <v>0.124662386204346</v>
      </c>
      <c r="N4520">
        <v>0.124940623271747</v>
      </c>
      <c r="O4520">
        <v>0.12416695248918</v>
      </c>
      <c r="P4520">
        <v>0.123382838184211</v>
      </c>
      <c r="Q4520">
        <v>0.122588197253343</v>
      </c>
      <c r="R4520">
        <v>0.12178294603263499</v>
      </c>
      <c r="S4520">
        <v>0.120967000294217</v>
      </c>
      <c r="T4520">
        <v>0.120140275242787</v>
      </c>
      <c r="U4520">
        <v>0.119302685512095</v>
      </c>
      <c r="V4520">
        <v>0.11845414516139</v>
      </c>
      <c r="W4520">
        <v>0.11759456767186401</v>
      </c>
      <c r="X4520">
        <v>0.116723865943059</v>
      </c>
      <c r="Y4520">
        <v>0.115841952289267</v>
      </c>
      <c r="Z4520">
        <v>0.11494873843589699</v>
      </c>
      <c r="AA4520">
        <v>0.114044135515825</v>
      </c>
      <c r="AB4520">
        <v>0.11312805406573</v>
      </c>
      <c r="AC4520">
        <v>0.112200404022391</v>
      </c>
      <c r="AD4520">
        <v>0.11126109471898001</v>
      </c>
      <c r="AE4520">
        <v>0.110310034881322</v>
      </c>
      <c r="AF4520">
        <v>0.109347132624138</v>
      </c>
      <c r="AG4520">
        <v>0.108372295447265</v>
      </c>
      <c r="AH4520">
        <v>0.107385430231848</v>
      </c>
      <c r="AI4520">
        <v>0.10638644323652199</v>
      </c>
      <c r="AJ4520">
        <v>0.105375240093559</v>
      </c>
      <c r="AK4520">
        <v>0.10435172580499801</v>
      </c>
      <c r="AL4520">
        <v>0.101788970185963</v>
      </c>
      <c r="AM4520">
        <v>9.9267034506729496E-2</v>
      </c>
      <c r="AN4520">
        <v>9.6785358644061306E-2</v>
      </c>
      <c r="AO4520">
        <v>9.4343389595195698E-2</v>
      </c>
      <c r="AP4520">
        <v>9.1940581391443094E-2</v>
      </c>
      <c r="AQ4520">
        <v>8.9576395012805995E-2</v>
      </c>
      <c r="AR4520">
        <v>8.7250298303602494E-2</v>
      </c>
      <c r="AS4520">
        <v>8.4961765889081706E-2</v>
      </c>
      <c r="AT4520">
        <v>8.2710279093021102E-2</v>
      </c>
      <c r="AU4520">
        <v>8.0495325856292696E-2</v>
      </c>
      <c r="AV4520">
        <v>7.8316400656389604E-2</v>
      </c>
      <c r="AW4520">
        <v>7.6173004427898997E-2</v>
      </c>
      <c r="AX4520">
        <v>7.4064644483912506E-2</v>
      </c>
      <c r="AY4520">
        <v>7.1990834438362905E-2</v>
      </c>
      <c r="AZ4520">
        <v>6.9951094129275901E-2</v>
      </c>
      <c r="BA4520">
        <v>6.7944949542926902E-2</v>
      </c>
      <c r="BB4520">
        <v>6.5971932738891903E-2</v>
      </c>
      <c r="BC4520">
        <v>6.4031581775983296E-2</v>
      </c>
      <c r="BD4520">
        <v>6.2123440639059002E-2</v>
      </c>
      <c r="BE4520">
        <v>6.02470591666956E-2</v>
      </c>
    </row>
    <row r="4521" spans="1:57" x14ac:dyDescent="0.25">
      <c r="A4521" t="s">
        <v>481</v>
      </c>
      <c r="B4521" t="s">
        <v>152</v>
      </c>
      <c r="C4521" t="s">
        <v>462</v>
      </c>
      <c r="D4521">
        <v>42.176230638994298</v>
      </c>
      <c r="E4521">
        <v>45.451532355761799</v>
      </c>
      <c r="F4521">
        <v>44.992517330500903</v>
      </c>
      <c r="G4521">
        <v>41.950645221813502</v>
      </c>
      <c r="H4521">
        <v>42.090960668963902</v>
      </c>
      <c r="I4521">
        <v>42.224046707383003</v>
      </c>
      <c r="J4521">
        <v>42.349793033366304</v>
      </c>
      <c r="K4521">
        <v>42.468088264459197</v>
      </c>
      <c r="L4521">
        <v>42.5788199307203</v>
      </c>
      <c r="M4521">
        <v>42.681874465922</v>
      </c>
      <c r="N4521">
        <v>42.777137198685097</v>
      </c>
      <c r="O4521">
        <v>42.512248002954799</v>
      </c>
      <c r="P4521">
        <v>42.243783156816299</v>
      </c>
      <c r="Q4521">
        <v>41.971714207316403</v>
      </c>
      <c r="R4521">
        <v>41.696012509616999</v>
      </c>
      <c r="S4521">
        <v>41.416649225802601</v>
      </c>
      <c r="T4521">
        <v>41.1335953236809</v>
      </c>
      <c r="U4521">
        <v>40.846821575577302</v>
      </c>
      <c r="V4521">
        <v>40.556298557121004</v>
      </c>
      <c r="W4521">
        <v>40.261996646025203</v>
      </c>
      <c r="X4521">
        <v>39.963886020858801</v>
      </c>
      <c r="Y4521">
        <v>39.661936659812397</v>
      </c>
      <c r="Z4521">
        <v>39.356118339454802</v>
      </c>
      <c r="AA4521">
        <v>39.046400633484602</v>
      </c>
      <c r="AB4521">
        <v>38.732752911473</v>
      </c>
      <c r="AC4521">
        <v>38.415144337598797</v>
      </c>
      <c r="AD4521">
        <v>38.093543869377797</v>
      </c>
      <c r="AE4521">
        <v>37.767920256382403</v>
      </c>
      <c r="AF4521">
        <v>37.438242038955202</v>
      </c>
      <c r="AG4521">
        <v>37.1044775469149</v>
      </c>
      <c r="AH4521">
        <v>36.766594898253302</v>
      </c>
      <c r="AI4521">
        <v>36.424561997826501</v>
      </c>
      <c r="AJ4521">
        <v>36.078346536037103</v>
      </c>
      <c r="AK4521">
        <v>35.727915987508901</v>
      </c>
      <c r="AL4521">
        <v>34.850480403698</v>
      </c>
      <c r="AM4521">
        <v>33.987020739964599</v>
      </c>
      <c r="AN4521">
        <v>33.137345221465502</v>
      </c>
      <c r="AO4521">
        <v>32.301264511262303</v>
      </c>
      <c r="AP4521">
        <v>31.478591680741101</v>
      </c>
      <c r="AQ4521">
        <v>30.6691421803792</v>
      </c>
      <c r="AR4521">
        <v>29.872733810856499</v>
      </c>
      <c r="AS4521">
        <v>29.0891866945061</v>
      </c>
      <c r="AT4521">
        <v>28.318323247101699</v>
      </c>
      <c r="AU4521">
        <v>27.559968149975901</v>
      </c>
      <c r="AV4521">
        <v>26.813948322467901</v>
      </c>
      <c r="AW4521">
        <v>26.080092894695099</v>
      </c>
      <c r="AX4521">
        <v>25.358233180645499</v>
      </c>
      <c r="AY4521">
        <v>24.6482026515875</v>
      </c>
      <c r="AZ4521">
        <v>23.949836909792499</v>
      </c>
      <c r="BA4521">
        <v>23.2629736625682</v>
      </c>
      <c r="BB4521">
        <v>22.587452696597499</v>
      </c>
      <c r="BC4521">
        <v>21.923115852579901</v>
      </c>
      <c r="BD4521">
        <v>21.269807000173099</v>
      </c>
      <c r="BE4521">
        <v>20.627372013228999</v>
      </c>
    </row>
    <row r="4522" spans="1:57" x14ac:dyDescent="0.25">
      <c r="A4522" t="s">
        <v>481</v>
      </c>
      <c r="B4522" t="s">
        <v>152</v>
      </c>
      <c r="C4522" t="s">
        <v>406</v>
      </c>
      <c r="D4522">
        <v>57.880137581179397</v>
      </c>
      <c r="E4522">
        <v>61.643749564411202</v>
      </c>
      <c r="F4522">
        <v>61.0212093375603</v>
      </c>
      <c r="G4522">
        <v>56.895663008182702</v>
      </c>
      <c r="H4522">
        <v>57.085966169283097</v>
      </c>
      <c r="I4522">
        <v>57.266464427485197</v>
      </c>
      <c r="J4522">
        <v>57.437008183125499</v>
      </c>
      <c r="K4522">
        <v>57.5974463734834</v>
      </c>
      <c r="L4522">
        <v>57.747626460931698</v>
      </c>
      <c r="M4522">
        <v>57.887394421002497</v>
      </c>
      <c r="N4522">
        <v>58.016594730362897</v>
      </c>
      <c r="O4522">
        <v>57.6573381245326</v>
      </c>
      <c r="P4522">
        <v>57.2932320342764</v>
      </c>
      <c r="Q4522">
        <v>56.924237870208302</v>
      </c>
      <c r="R4522">
        <v>56.550316782698303</v>
      </c>
      <c r="S4522">
        <v>56.171429660254198</v>
      </c>
      <c r="T4522">
        <v>55.787537127896002</v>
      </c>
      <c r="U4522">
        <v>55.398599545519701</v>
      </c>
      <c r="V4522">
        <v>55.004577006252198</v>
      </c>
      <c r="W4522">
        <v>54.605429334796</v>
      </c>
      <c r="X4522">
        <v>54.2011160857638</v>
      </c>
      <c r="Y4522">
        <v>53.791596542004903</v>
      </c>
      <c r="Z4522">
        <v>53.376829712918202</v>
      </c>
      <c r="AA4522">
        <v>52.956774332759601</v>
      </c>
      <c r="AB4522">
        <v>52.531388858936701</v>
      </c>
      <c r="AC4522">
        <v>52.100631470293202</v>
      </c>
      <c r="AD4522">
        <v>51.664460065385697</v>
      </c>
      <c r="AE4522">
        <v>51.222832260746799</v>
      </c>
      <c r="AF4522">
        <v>50.775705389141002</v>
      </c>
      <c r="AG4522">
        <v>50.3230364978089</v>
      </c>
      <c r="AH4522">
        <v>49.8647823467007</v>
      </c>
      <c r="AI4522">
        <v>49.400899406700702</v>
      </c>
      <c r="AJ4522">
        <v>48.931343857839998</v>
      </c>
      <c r="AK4522">
        <v>48.456071587499103</v>
      </c>
      <c r="AL4522">
        <v>47.266047476453103</v>
      </c>
      <c r="AM4522">
        <v>46.094978240469402</v>
      </c>
      <c r="AN4522">
        <v>44.942603784457603</v>
      </c>
      <c r="AO4522">
        <v>43.808667319742099</v>
      </c>
      <c r="AP4522">
        <v>42.692915323942401</v>
      </c>
      <c r="AQ4522">
        <v>41.595097501326698</v>
      </c>
      <c r="AR4522">
        <v>40.514966743631</v>
      </c>
      <c r="AS4522">
        <v>39.452279091339001</v>
      </c>
      <c r="AT4522">
        <v>38.4067936954185</v>
      </c>
      <c r="AU4522">
        <v>37.378272779507299</v>
      </c>
      <c r="AV4522">
        <v>36.366481602544802</v>
      </c>
      <c r="AW4522">
        <v>35.371188421843598</v>
      </c>
      <c r="AX4522">
        <v>34.392164456596099</v>
      </c>
      <c r="AY4522">
        <v>33.429183851811402</v>
      </c>
      <c r="AZ4522">
        <v>32.482023642676701</v>
      </c>
      <c r="BA4522">
        <v>31.5504637193396</v>
      </c>
      <c r="BB4522">
        <v>30.634286792104898</v>
      </c>
      <c r="BC4522">
        <v>29.733278357043002</v>
      </c>
      <c r="BD4522">
        <v>28.847226662003099</v>
      </c>
      <c r="BE4522">
        <v>27.9759226730283</v>
      </c>
    </row>
    <row r="4523" spans="1:57" x14ac:dyDescent="0.25">
      <c r="A4523" t="s">
        <v>481</v>
      </c>
      <c r="B4523" t="s">
        <v>152</v>
      </c>
      <c r="C4523" t="s">
        <v>340</v>
      </c>
      <c r="D4523">
        <v>45.664463620734502</v>
      </c>
      <c r="E4523">
        <v>51.263176190432297</v>
      </c>
      <c r="F4523">
        <v>52.856870191075998</v>
      </c>
      <c r="G4523">
        <v>51.261707741207204</v>
      </c>
      <c r="H4523">
        <v>53.428278763719099</v>
      </c>
      <c r="I4523">
        <v>55.609069401120102</v>
      </c>
      <c r="J4523">
        <v>57.803324979586698</v>
      </c>
      <c r="K4523">
        <v>60.010275138059598</v>
      </c>
      <c r="L4523">
        <v>62.229133635712301</v>
      </c>
      <c r="M4523">
        <v>64.459098157547601</v>
      </c>
      <c r="N4523">
        <v>66.699350118101904</v>
      </c>
      <c r="O4523">
        <v>68.382456962699194</v>
      </c>
      <c r="P4523">
        <v>70.046587449479105</v>
      </c>
      <c r="Q4523">
        <v>71.691354309129395</v>
      </c>
      <c r="R4523">
        <v>73.316366168700597</v>
      </c>
      <c r="S4523">
        <v>74.921227517059606</v>
      </c>
      <c r="T4523">
        <v>76.505538670089507</v>
      </c>
      <c r="U4523">
        <v>78.068895735628402</v>
      </c>
      <c r="V4523">
        <v>79.610890578148698</v>
      </c>
      <c r="W4523">
        <v>81.131110783173</v>
      </c>
      <c r="X4523">
        <v>82.629139621426404</v>
      </c>
      <c r="Y4523">
        <v>84.104556012722398</v>
      </c>
      <c r="Z4523">
        <v>85.556934489578893</v>
      </c>
      <c r="AA4523">
        <v>86.985845160567806</v>
      </c>
      <c r="AB4523">
        <v>88.390853673390495</v>
      </c>
      <c r="AC4523">
        <v>89.771521177679503</v>
      </c>
      <c r="AD4523">
        <v>91.127404287527</v>
      </c>
      <c r="AE4523">
        <v>92.4580550437326</v>
      </c>
      <c r="AF4523">
        <v>93.763020875774998</v>
      </c>
      <c r="AG4523">
        <v>95.041844563500604</v>
      </c>
      <c r="AH4523">
        <v>96.294064198529398</v>
      </c>
      <c r="AI4523">
        <v>97.519213145376298</v>
      </c>
      <c r="AJ4523">
        <v>98.716820002284706</v>
      </c>
      <c r="AK4523">
        <v>99.8864085617722</v>
      </c>
      <c r="AL4523">
        <v>99.534480562446504</v>
      </c>
      <c r="AM4523">
        <v>99.143004383655295</v>
      </c>
      <c r="AN4523">
        <v>98.713172162773603</v>
      </c>
      <c r="AO4523">
        <v>98.246152489437307</v>
      </c>
      <c r="AP4523">
        <v>97.743090793881805</v>
      </c>
      <c r="AQ4523">
        <v>97.205109729503704</v>
      </c>
      <c r="AR4523">
        <v>96.633309549723805</v>
      </c>
      <c r="AS4523">
        <v>96.028768479232596</v>
      </c>
      <c r="AT4523">
        <v>95.392543079695699</v>
      </c>
      <c r="AU4523">
        <v>94.725668609996006</v>
      </c>
      <c r="AV4523">
        <v>94.029159381089798</v>
      </c>
      <c r="AW4523">
        <v>93.304009105551202</v>
      </c>
      <c r="AX4523">
        <v>92.551191241879195</v>
      </c>
      <c r="AY4523">
        <v>91.771659333640997</v>
      </c>
      <c r="AZ4523">
        <v>90.966347343523694</v>
      </c>
      <c r="BA4523">
        <v>90.136169982364805</v>
      </c>
      <c r="BB4523">
        <v>89.282023033233301</v>
      </c>
      <c r="BC4523">
        <v>88.404783670629399</v>
      </c>
      <c r="BD4523">
        <v>87.505310774871901</v>
      </c>
      <c r="BE4523">
        <v>86.584445241741406</v>
      </c>
    </row>
    <row r="4524" spans="1:57" x14ac:dyDescent="0.25">
      <c r="A4524" t="s">
        <v>481</v>
      </c>
      <c r="B4524" t="s">
        <v>152</v>
      </c>
      <c r="C4524" t="s">
        <v>341</v>
      </c>
      <c r="D4524">
        <v>19.8572551417246</v>
      </c>
      <c r="E4524">
        <v>32.010821624593198</v>
      </c>
      <c r="F4524">
        <v>32.586119015576003</v>
      </c>
      <c r="G4524">
        <v>32.169665555366201</v>
      </c>
      <c r="H4524">
        <v>33.099549637774302</v>
      </c>
      <c r="I4524">
        <v>33.430336373799904</v>
      </c>
      <c r="J4524">
        <v>33.6959780265653</v>
      </c>
      <c r="K4524">
        <v>34.031845884604401</v>
      </c>
      <c r="L4524">
        <v>34.360407656005698</v>
      </c>
      <c r="M4524">
        <v>34.678506306130302</v>
      </c>
      <c r="N4524">
        <v>35.0448270427285</v>
      </c>
      <c r="O4524">
        <v>35.394835991306003</v>
      </c>
      <c r="P4524">
        <v>35.784724904717102</v>
      </c>
      <c r="Q4524">
        <v>36.155372621609402</v>
      </c>
      <c r="R4524">
        <v>36.557522665511499</v>
      </c>
      <c r="S4524">
        <v>36.934357483882899</v>
      </c>
      <c r="T4524">
        <v>37.284077876016703</v>
      </c>
      <c r="U4524">
        <v>37.695922809352197</v>
      </c>
      <c r="V4524">
        <v>38.025471411138803</v>
      </c>
      <c r="W4524">
        <v>38.362256090132902</v>
      </c>
      <c r="X4524">
        <v>38.6604884027496</v>
      </c>
      <c r="Y4524">
        <v>38.958782689309402</v>
      </c>
      <c r="Z4524">
        <v>39.062271285550402</v>
      </c>
      <c r="AA4524">
        <v>39.425669258405499</v>
      </c>
      <c r="AB4524">
        <v>39.699323276090603</v>
      </c>
      <c r="AC4524">
        <v>39.888254723586499</v>
      </c>
      <c r="AD4524">
        <v>39.997439115544601</v>
      </c>
      <c r="AE4524">
        <v>40.031863891764502</v>
      </c>
      <c r="AF4524">
        <v>39.996288104373797</v>
      </c>
      <c r="AG4524">
        <v>39.8949251450261</v>
      </c>
      <c r="AH4524">
        <v>39.731875759195802</v>
      </c>
      <c r="AI4524">
        <v>39.778516358499203</v>
      </c>
      <c r="AJ4524">
        <v>39.494782454053798</v>
      </c>
      <c r="AK4524">
        <v>39.408870420422701</v>
      </c>
      <c r="AL4524">
        <v>38.441034926274099</v>
      </c>
      <c r="AM4524">
        <v>37.488615254966398</v>
      </c>
      <c r="AN4524">
        <v>36.551399873592203</v>
      </c>
      <c r="AO4524">
        <v>35.62917993832</v>
      </c>
      <c r="AP4524">
        <v>34.721749261766</v>
      </c>
      <c r="AQ4524">
        <v>33.8289042807491</v>
      </c>
      <c r="AR4524">
        <v>32.950444024426403</v>
      </c>
      <c r="AS4524">
        <v>32.086170082802099</v>
      </c>
      <c r="AT4524">
        <v>31.2358865756079</v>
      </c>
      <c r="AU4524">
        <v>30.399400121549199</v>
      </c>
      <c r="AV4524">
        <v>29.576519807914199</v>
      </c>
      <c r="AW4524">
        <v>28.7670571605397</v>
      </c>
      <c r="AX4524">
        <v>27.970826114131899</v>
      </c>
      <c r="AY4524">
        <v>27.1876429829362</v>
      </c>
      <c r="AZ4524">
        <v>26.417326431753001</v>
      </c>
      <c r="BA4524">
        <v>25.659697447295201</v>
      </c>
      <c r="BB4524">
        <v>24.914579309883301</v>
      </c>
      <c r="BC4524">
        <v>24.181797565475001</v>
      </c>
      <c r="BD4524">
        <v>23.461179998023798</v>
      </c>
      <c r="BE4524">
        <v>22.7525566021651</v>
      </c>
    </row>
    <row r="4525" spans="1:57" x14ac:dyDescent="0.25">
      <c r="A4525" t="s">
        <v>481</v>
      </c>
      <c r="B4525" t="s">
        <v>152</v>
      </c>
      <c r="C4525" t="s">
        <v>344</v>
      </c>
      <c r="D4525">
        <v>1.2635807085088899</v>
      </c>
      <c r="E4525">
        <v>1.27411054774646</v>
      </c>
      <c r="F4525">
        <v>1.2970088189167099</v>
      </c>
      <c r="G4525">
        <v>1.2804329324080299</v>
      </c>
      <c r="H4525">
        <v>1.3174446383702201</v>
      </c>
      <c r="I4525">
        <v>1.33061077557118</v>
      </c>
      <c r="J4525">
        <v>1.34118397596192</v>
      </c>
      <c r="K4525">
        <v>1.3545523544932601</v>
      </c>
      <c r="L4525">
        <v>1.3676299325522701</v>
      </c>
      <c r="M4525">
        <v>1.3802910522854901</v>
      </c>
      <c r="N4525">
        <v>1.39487153134446</v>
      </c>
      <c r="O4525">
        <v>1.40880276055245</v>
      </c>
      <c r="P4525">
        <v>1.4243213118365201</v>
      </c>
      <c r="Q4525">
        <v>1.43907401550433</v>
      </c>
      <c r="R4525">
        <v>1.4550805903658399</v>
      </c>
      <c r="S4525">
        <v>1.47007955610548</v>
      </c>
      <c r="T4525">
        <v>1.48399930004724</v>
      </c>
      <c r="U4525">
        <v>1.5003917556909201</v>
      </c>
      <c r="V4525">
        <v>1.5135086120607899</v>
      </c>
      <c r="W4525">
        <v>1.5269134823530299</v>
      </c>
      <c r="X4525">
        <v>1.5387838722992799</v>
      </c>
      <c r="Y4525">
        <v>1.55065672896305</v>
      </c>
      <c r="Z4525">
        <v>1.5547758332331201</v>
      </c>
      <c r="AA4525">
        <v>1.5692399790046401</v>
      </c>
      <c r="AB4525">
        <v>1.5801320915050501</v>
      </c>
      <c r="AC4525">
        <v>1.5876520343818299</v>
      </c>
      <c r="AD4525">
        <v>1.5919978455288999</v>
      </c>
      <c r="AE4525">
        <v>1.5933680374908501</v>
      </c>
      <c r="AF4525">
        <v>1.5919520324132499</v>
      </c>
      <c r="AG4525">
        <v>1.5879175337936799</v>
      </c>
      <c r="AH4525">
        <v>1.5814277615308401</v>
      </c>
      <c r="AI4525">
        <v>1.5832841737223999</v>
      </c>
      <c r="AJ4525">
        <v>1.57199085658587</v>
      </c>
      <c r="AK4525">
        <v>1.5685713433502699</v>
      </c>
      <c r="AL4525">
        <v>1.53004907653564</v>
      </c>
      <c r="AM4525">
        <v>1.4921403979229699</v>
      </c>
      <c r="AN4525">
        <v>1.4548368879748901</v>
      </c>
      <c r="AO4525">
        <v>1.41813023418599</v>
      </c>
      <c r="AP4525">
        <v>1.38201222978406</v>
      </c>
      <c r="AQ4525">
        <v>1.3464747724467601</v>
      </c>
      <c r="AR4525">
        <v>1.31150986303322</v>
      </c>
      <c r="AS4525">
        <v>1.27710960433071</v>
      </c>
      <c r="AT4525">
        <v>1.24326619981595</v>
      </c>
      <c r="AU4525">
        <v>1.2099719524310499</v>
      </c>
      <c r="AV4525">
        <v>1.1772192633738601</v>
      </c>
      <c r="AW4525">
        <v>1.14500063090257</v>
      </c>
      <c r="AX4525">
        <v>1.11330864915438</v>
      </c>
      <c r="AY4525">
        <v>1.0821360069780599</v>
      </c>
      <c r="AZ4525">
        <v>1.05147548678034</v>
      </c>
      <c r="BA4525">
        <v>1.02131996338589</v>
      </c>
      <c r="BB4525">
        <v>0.991662402910649</v>
      </c>
      <c r="BC4525">
        <v>0.96249586164857104</v>
      </c>
      <c r="BD4525">
        <v>0.93381348497144401</v>
      </c>
      <c r="BE4525">
        <v>0.90560850624169398</v>
      </c>
    </row>
    <row r="4526" spans="1:57" x14ac:dyDescent="0.25">
      <c r="A4526" t="s">
        <v>481</v>
      </c>
      <c r="B4526" t="s">
        <v>152</v>
      </c>
      <c r="C4526" t="s">
        <v>360</v>
      </c>
      <c r="D4526">
        <v>5.9053293230605401E-3</v>
      </c>
      <c r="E4526">
        <v>5.9053293230605401E-3</v>
      </c>
      <c r="F4526">
        <v>6.0114596996029904E-3</v>
      </c>
      <c r="G4526">
        <v>5.93463271718098E-3</v>
      </c>
      <c r="H4526">
        <v>6.10617694691961E-3</v>
      </c>
      <c r="I4526">
        <v>6.1672002044554598E-3</v>
      </c>
      <c r="J4526">
        <v>6.2162055520812902E-3</v>
      </c>
      <c r="K4526">
        <v>6.2781661707124597E-3</v>
      </c>
      <c r="L4526">
        <v>6.3387789686545704E-3</v>
      </c>
      <c r="M4526">
        <v>6.3974615388252701E-3</v>
      </c>
      <c r="N4526">
        <v>6.4650400787592899E-3</v>
      </c>
      <c r="O4526">
        <v>6.5296094338232798E-3</v>
      </c>
      <c r="P4526">
        <v>6.6015358110998196E-3</v>
      </c>
      <c r="Q4526">
        <v>6.6699125887020698E-3</v>
      </c>
      <c r="R4526">
        <v>6.7441008889705199E-3</v>
      </c>
      <c r="S4526">
        <v>6.8136190578253E-3</v>
      </c>
      <c r="T4526">
        <v>6.8781351802404004E-3</v>
      </c>
      <c r="U4526">
        <v>6.9541119855190099E-3</v>
      </c>
      <c r="V4526">
        <v>7.0149068330966997E-3</v>
      </c>
      <c r="W4526">
        <v>7.0770365860829097E-3</v>
      </c>
      <c r="X4526">
        <v>7.1320542310978697E-3</v>
      </c>
      <c r="Y4526">
        <v>7.1870833090135096E-3</v>
      </c>
      <c r="Z4526">
        <v>7.2061747977966197E-3</v>
      </c>
      <c r="AA4526">
        <v>7.2732141487451499E-3</v>
      </c>
      <c r="AB4526">
        <v>7.3236976106806498E-3</v>
      </c>
      <c r="AC4526">
        <v>7.3585515244611304E-3</v>
      </c>
      <c r="AD4526">
        <v>7.3786937688249997E-3</v>
      </c>
      <c r="AE4526">
        <v>7.3850444224519201E-3</v>
      </c>
      <c r="AF4526">
        <v>7.3784814312568602E-3</v>
      </c>
      <c r="AG4526">
        <v>7.3597820781715799E-3</v>
      </c>
      <c r="AH4526">
        <v>7.3297028652559403E-3</v>
      </c>
      <c r="AI4526">
        <v>7.3383070836025299E-3</v>
      </c>
      <c r="AJ4526">
        <v>7.2859640926753299E-3</v>
      </c>
      <c r="AK4526">
        <v>7.2701151133096904E-3</v>
      </c>
      <c r="AL4526">
        <v>7.0915696392034096E-3</v>
      </c>
      <c r="AM4526">
        <v>6.9158680630679202E-3</v>
      </c>
      <c r="AN4526">
        <v>6.7429713614912202E-3</v>
      </c>
      <c r="AO4526">
        <v>6.57284100713975E-3</v>
      </c>
      <c r="AP4526">
        <v>6.4054389627391604E-3</v>
      </c>
      <c r="AQ4526">
        <v>6.2407276751258603E-3</v>
      </c>
      <c r="AR4526">
        <v>6.0786700693685599E-3</v>
      </c>
      <c r="AS4526">
        <v>5.9192295429588999E-3</v>
      </c>
      <c r="AT4526">
        <v>5.7623699600704804E-3</v>
      </c>
      <c r="AU4526">
        <v>5.6080556458855497E-3</v>
      </c>
      <c r="AV4526">
        <v>5.4562513809882996E-3</v>
      </c>
      <c r="AW4526">
        <v>5.3069223958244101E-3</v>
      </c>
      <c r="AX4526">
        <v>5.1600343652257004E-3</v>
      </c>
      <c r="AY4526">
        <v>5.0155534029993802E-3</v>
      </c>
      <c r="AZ4526">
        <v>4.8734460565810602E-3</v>
      </c>
      <c r="BA4526">
        <v>4.7336793017508103E-3</v>
      </c>
      <c r="BB4526">
        <v>4.5962205374115101E-3</v>
      </c>
      <c r="BC4526">
        <v>4.4610375804288198E-3</v>
      </c>
      <c r="BD4526">
        <v>4.3280986605320404E-3</v>
      </c>
      <c r="BE4526">
        <v>4.1973724152751498E-3</v>
      </c>
    </row>
    <row r="4527" spans="1:57" x14ac:dyDescent="0.25">
      <c r="A4527" t="s">
        <v>481</v>
      </c>
      <c r="B4527" t="s">
        <v>152</v>
      </c>
      <c r="C4527" t="s">
        <v>345</v>
      </c>
      <c r="D4527">
        <v>0.63480966143567097</v>
      </c>
      <c r="E4527">
        <v>0.550941253286372</v>
      </c>
      <c r="F4527">
        <v>0.56084275063990996</v>
      </c>
      <c r="G4527">
        <v>0.553675131076932</v>
      </c>
      <c r="H4527">
        <v>0.56967945323339098</v>
      </c>
      <c r="I4527">
        <v>0.57537265477172495</v>
      </c>
      <c r="J4527">
        <v>0.57994463817208797</v>
      </c>
      <c r="K4527">
        <v>0.58572529137795604</v>
      </c>
      <c r="L4527">
        <v>0.59138019884145998</v>
      </c>
      <c r="M4527">
        <v>0.59685502454333095</v>
      </c>
      <c r="N4527">
        <v>0.60315980509826606</v>
      </c>
      <c r="O4527">
        <v>0.609183841939687</v>
      </c>
      <c r="P4527">
        <v>0.615894256596215</v>
      </c>
      <c r="Q4527">
        <v>0.62227350921482105</v>
      </c>
      <c r="R4527">
        <v>0.62919495133820502</v>
      </c>
      <c r="S4527">
        <v>0.63568069074065703</v>
      </c>
      <c r="T4527">
        <v>0.641699761210063</v>
      </c>
      <c r="U4527">
        <v>0.64878806298477198</v>
      </c>
      <c r="V4527">
        <v>0.65445995487859199</v>
      </c>
      <c r="W4527">
        <v>0.66025638757590599</v>
      </c>
      <c r="X4527">
        <v>0.66538929187965801</v>
      </c>
      <c r="Y4527">
        <v>0.67052326282275898</v>
      </c>
      <c r="Z4527">
        <v>0.67230441475889102</v>
      </c>
      <c r="AA4527">
        <v>0.67855889135291603</v>
      </c>
      <c r="AB4527">
        <v>0.68326877631739502</v>
      </c>
      <c r="AC4527">
        <v>0.68652049318018904</v>
      </c>
      <c r="AD4527">
        <v>0.68839967599062002</v>
      </c>
      <c r="AE4527">
        <v>0.68899216404285202</v>
      </c>
      <c r="AF4527">
        <v>0.68837986582940702</v>
      </c>
      <c r="AG4527">
        <v>0.68663529842920801</v>
      </c>
      <c r="AH4527">
        <v>0.68382904015722701</v>
      </c>
      <c r="AI4527">
        <v>0.684631775886275</v>
      </c>
      <c r="AJ4527">
        <v>0.67974840504536804</v>
      </c>
      <c r="AK4527">
        <v>0.67826976497682601</v>
      </c>
      <c r="AL4527">
        <v>0.66161225751342401</v>
      </c>
      <c r="AM4527">
        <v>0.64522007322279296</v>
      </c>
      <c r="AN4527">
        <v>0.62908957139222299</v>
      </c>
      <c r="AO4527">
        <v>0.61321715759094297</v>
      </c>
      <c r="AP4527">
        <v>0.59759928310854804</v>
      </c>
      <c r="AQ4527">
        <v>0.58223244440004296</v>
      </c>
      <c r="AR4527">
        <v>0.56711318253739595</v>
      </c>
      <c r="AS4527">
        <v>0.55223808266756302</v>
      </c>
      <c r="AT4527">
        <v>0.53760377347687205</v>
      </c>
      <c r="AU4527">
        <v>0.52320692666172897</v>
      </c>
      <c r="AV4527">
        <v>0.50904425640554096</v>
      </c>
      <c r="AW4527">
        <v>0.49511251886181001</v>
      </c>
      <c r="AX4527">
        <v>0.481408511643314</v>
      </c>
      <c r="AY4527">
        <v>0.46792907331730099</v>
      </c>
      <c r="AZ4527">
        <v>0.45467108290664399</v>
      </c>
      <c r="BA4527">
        <v>0.44163145939686799</v>
      </c>
      <c r="BB4527">
        <v>0.42880716124899798</v>
      </c>
      <c r="BC4527">
        <v>0.41619518591814503</v>
      </c>
      <c r="BD4527">
        <v>0.40379256937778402</v>
      </c>
      <c r="BE4527">
        <v>0.391596385649639</v>
      </c>
    </row>
    <row r="4528" spans="1:57" x14ac:dyDescent="0.25">
      <c r="A4528" t="s">
        <v>481</v>
      </c>
      <c r="B4528" t="s">
        <v>152</v>
      </c>
      <c r="C4528" t="s">
        <v>347</v>
      </c>
      <c r="D4528">
        <v>1.5728739119924898E-2</v>
      </c>
      <c r="E4528">
        <v>7.8165545532823802E-2</v>
      </c>
      <c r="F4528">
        <v>7.9570334042695701E-2</v>
      </c>
      <c r="G4528">
        <v>7.85534181919222E-2</v>
      </c>
      <c r="H4528">
        <v>8.0824053336378293E-2</v>
      </c>
      <c r="I4528">
        <v>8.1631784108793098E-2</v>
      </c>
      <c r="J4528">
        <v>8.2280440520932599E-2</v>
      </c>
      <c r="K4528">
        <v>8.3100578618556395E-2</v>
      </c>
      <c r="L4528">
        <v>8.3902876366611603E-2</v>
      </c>
      <c r="M4528">
        <v>8.4679624767881698E-2</v>
      </c>
      <c r="N4528">
        <v>8.5574124151620898E-2</v>
      </c>
      <c r="O4528">
        <v>8.6428792636165902E-2</v>
      </c>
      <c r="P4528">
        <v>8.7380841914106402E-2</v>
      </c>
      <c r="Q4528">
        <v>8.8285907123964405E-2</v>
      </c>
      <c r="R4528">
        <v>8.9267896213038794E-2</v>
      </c>
      <c r="S4528">
        <v>9.0188069381325495E-2</v>
      </c>
      <c r="T4528">
        <v>9.1042033255032906E-2</v>
      </c>
      <c r="U4528">
        <v>9.2047695785867897E-2</v>
      </c>
      <c r="V4528">
        <v>9.2852403223256302E-2</v>
      </c>
      <c r="W4528">
        <v>9.3674780057859397E-2</v>
      </c>
      <c r="X4528">
        <v>9.4403017892069896E-2</v>
      </c>
      <c r="Y4528">
        <v>9.5131407057200398E-2</v>
      </c>
      <c r="Z4528">
        <v>9.5384110429718102E-2</v>
      </c>
      <c r="AA4528">
        <v>9.6271472870047295E-2</v>
      </c>
      <c r="AB4528">
        <v>9.6939694255629399E-2</v>
      </c>
      <c r="AC4528">
        <v>9.7401036042947794E-2</v>
      </c>
      <c r="AD4528">
        <v>9.7667647680136097E-2</v>
      </c>
      <c r="AE4528">
        <v>9.7751707734721097E-2</v>
      </c>
      <c r="AF4528">
        <v>9.7664837086358397E-2</v>
      </c>
      <c r="AG4528">
        <v>9.7417324195025898E-2</v>
      </c>
      <c r="AH4528">
        <v>9.7019182455907696E-2</v>
      </c>
      <c r="AI4528">
        <v>9.7133071687845698E-2</v>
      </c>
      <c r="AJ4528">
        <v>9.6440236755733294E-2</v>
      </c>
      <c r="AK4528">
        <v>9.6230452669108998E-2</v>
      </c>
      <c r="AL4528">
        <v>9.3867145963852996E-2</v>
      </c>
      <c r="AM4528">
        <v>9.1541482347435102E-2</v>
      </c>
      <c r="AN4528">
        <v>8.9252945288749205E-2</v>
      </c>
      <c r="AO4528">
        <v>8.7001024823002301E-2</v>
      </c>
      <c r="AP4528">
        <v>8.4785217472041499E-2</v>
      </c>
      <c r="AQ4528">
        <v>8.2605026165617504E-2</v>
      </c>
      <c r="AR4528">
        <v>8.0459960163574901E-2</v>
      </c>
      <c r="AS4528">
        <v>7.8349534978956498E-2</v>
      </c>
      <c r="AT4528">
        <v>7.6273272302014195E-2</v>
      </c>
      <c r="AU4528">
        <v>7.4230699925112803E-2</v>
      </c>
      <c r="AV4528">
        <v>7.2221351668519201E-2</v>
      </c>
      <c r="AW4528">
        <v>7.0244767307064998E-2</v>
      </c>
      <c r="AX4528">
        <v>6.8300492497673004E-2</v>
      </c>
      <c r="AY4528">
        <v>6.6388078707738205E-2</v>
      </c>
      <c r="AZ4528">
        <v>6.4507083144352204E-2</v>
      </c>
      <c r="BA4528">
        <v>6.2657068684363298E-2</v>
      </c>
      <c r="BB4528">
        <v>6.0837603805259599E-2</v>
      </c>
      <c r="BC4528">
        <v>5.90482625168696E-2</v>
      </c>
      <c r="BD4528">
        <v>5.7288624293866899E-2</v>
      </c>
      <c r="BE4528">
        <v>5.5558274009072602E-2</v>
      </c>
    </row>
    <row r="4529" spans="1:57" x14ac:dyDescent="0.25">
      <c r="A4529" t="s">
        <v>481</v>
      </c>
      <c r="B4529" t="s">
        <v>152</v>
      </c>
      <c r="C4529" t="s">
        <v>348</v>
      </c>
      <c r="D4529">
        <v>13.266418151528899</v>
      </c>
      <c r="E4529">
        <v>13.6640023992572</v>
      </c>
      <c r="F4529">
        <v>14.3953676276889</v>
      </c>
      <c r="G4529">
        <v>14.6938120090342</v>
      </c>
      <c r="H4529">
        <v>15.617911399370699</v>
      </c>
      <c r="I4529">
        <v>16.281475578032101</v>
      </c>
      <c r="J4529">
        <v>16.925618114978999</v>
      </c>
      <c r="K4529">
        <v>17.617613722035401</v>
      </c>
      <c r="L4529">
        <v>18.319575776879802</v>
      </c>
      <c r="M4529">
        <v>19.0296501748997</v>
      </c>
      <c r="N4529">
        <v>19.780695696198201</v>
      </c>
      <c r="O4529">
        <v>20.537787318961701</v>
      </c>
      <c r="P4529">
        <v>21.333906919607401</v>
      </c>
      <c r="Q4529">
        <v>22.1350462413983</v>
      </c>
      <c r="R4529">
        <v>22.972452979487901</v>
      </c>
      <c r="S4529">
        <v>23.811338412620898</v>
      </c>
      <c r="T4529">
        <v>24.6495922217605</v>
      </c>
      <c r="U4529">
        <v>25.546676202803901</v>
      </c>
      <c r="V4529">
        <v>26.405753902560001</v>
      </c>
      <c r="W4529">
        <v>27.2867253514172</v>
      </c>
      <c r="X4529">
        <v>28.156973309147201</v>
      </c>
      <c r="Y4529">
        <v>29.043680410455298</v>
      </c>
      <c r="Z4529">
        <v>29.798578719247399</v>
      </c>
      <c r="AA4529">
        <v>30.766676851276699</v>
      </c>
      <c r="AB4529">
        <v>31.683047819333702</v>
      </c>
      <c r="AC4529">
        <v>32.547453522692898</v>
      </c>
      <c r="AD4529">
        <v>33.359901785165903</v>
      </c>
      <c r="AE4529">
        <v>34.120696242975001</v>
      </c>
      <c r="AF4529">
        <v>34.830233294922799</v>
      </c>
      <c r="AG4529">
        <v>35.488704069815697</v>
      </c>
      <c r="AH4529">
        <v>36.096441650388897</v>
      </c>
      <c r="AI4529">
        <v>36.901967318529501</v>
      </c>
      <c r="AJ4529">
        <v>37.4062926626547</v>
      </c>
      <c r="AK4529">
        <v>38.101038848360503</v>
      </c>
      <c r="AL4529">
        <v>37.932816209751202</v>
      </c>
      <c r="AM4529">
        <v>37.752110213036303</v>
      </c>
      <c r="AN4529">
        <v>37.5593077247118</v>
      </c>
      <c r="AO4529">
        <v>37.354787918508698</v>
      </c>
      <c r="AP4529">
        <v>37.138922402599697</v>
      </c>
      <c r="AQ4529">
        <v>36.9120753449101</v>
      </c>
      <c r="AR4529">
        <v>36.674603596560303</v>
      </c>
      <c r="AS4529">
        <v>36.426856813464802</v>
      </c>
      <c r="AT4529">
        <v>36.169177576115203</v>
      </c>
      <c r="AU4529">
        <v>35.901901507570599</v>
      </c>
      <c r="AV4529">
        <v>35.625357389681</v>
      </c>
      <c r="AW4529">
        <v>35.339867277570001</v>
      </c>
      <c r="AX4529">
        <v>35.045746612397799</v>
      </c>
      <c r="AY4529">
        <v>34.7433043324328</v>
      </c>
      <c r="AZ4529">
        <v>34.432842982450801</v>
      </c>
      <c r="BA4529">
        <v>34.114658821489797</v>
      </c>
      <c r="BB4529">
        <v>33.789041928979799</v>
      </c>
      <c r="BC4529">
        <v>33.456276309272702</v>
      </c>
      <c r="BD4529">
        <v>33.1166399945931</v>
      </c>
      <c r="BE4529">
        <v>32.770405146434399</v>
      </c>
    </row>
    <row r="4530" spans="1:57" x14ac:dyDescent="0.25">
      <c r="A4530" t="s">
        <v>481</v>
      </c>
      <c r="B4530" t="s">
        <v>45</v>
      </c>
      <c r="C4530" t="s">
        <v>466</v>
      </c>
      <c r="D4530">
        <v>0.11438337599999999</v>
      </c>
      <c r="E4530">
        <v>0.11555567999999999</v>
      </c>
      <c r="F4530">
        <v>0.11515122417814699</v>
      </c>
      <c r="G4530">
        <v>0.107965447109794</v>
      </c>
      <c r="H4530">
        <v>0.108924082260011</v>
      </c>
      <c r="I4530">
        <v>0.109793490958934</v>
      </c>
      <c r="J4530">
        <v>0.110579735109979</v>
      </c>
      <c r="K4530">
        <v>0.111281717442172</v>
      </c>
      <c r="L4530">
        <v>0.11191999821110001</v>
      </c>
      <c r="M4530">
        <v>0.11265079044456699</v>
      </c>
      <c r="N4530">
        <v>0.11331282197319301</v>
      </c>
      <c r="O4530">
        <v>0.112962002366901</v>
      </c>
      <c r="P4530">
        <v>0.112554377625517</v>
      </c>
      <c r="Q4530">
        <v>0.11206972031003599</v>
      </c>
      <c r="R4530">
        <v>0.111831197378645</v>
      </c>
      <c r="S4530">
        <v>0.11151749554863399</v>
      </c>
      <c r="T4530">
        <v>0.111156559202347</v>
      </c>
      <c r="U4530">
        <v>0.110742222255552</v>
      </c>
      <c r="V4530">
        <v>0.11028817960486299</v>
      </c>
      <c r="W4530">
        <v>0.109775357512189</v>
      </c>
      <c r="X4530">
        <v>0.109223766957302</v>
      </c>
      <c r="Y4530">
        <v>0.10862738875323601</v>
      </c>
      <c r="Z4530">
        <v>0.10799911287085399</v>
      </c>
      <c r="AA4530">
        <v>0.107320639259026</v>
      </c>
      <c r="AB4530">
        <v>0.106700926098958</v>
      </c>
      <c r="AC4530">
        <v>0.106044280971861</v>
      </c>
      <c r="AD4530">
        <v>0.105350979613164</v>
      </c>
      <c r="AE4530">
        <v>0.104627090172391</v>
      </c>
      <c r="AF4530">
        <v>0.10387265565973899</v>
      </c>
      <c r="AG4530">
        <v>0.103087723040635</v>
      </c>
      <c r="AH4530">
        <v>0.10227234316669399</v>
      </c>
      <c r="AI4530">
        <v>0.10142112108189701</v>
      </c>
      <c r="AJ4530">
        <v>0.10052900628112001</v>
      </c>
      <c r="AK4530">
        <v>9.9591299643257206E-2</v>
      </c>
      <c r="AL4530">
        <v>9.9093343145040994E-2</v>
      </c>
      <c r="AM4530">
        <v>9.8597876429315695E-2</v>
      </c>
      <c r="AN4530">
        <v>9.8104887047169201E-2</v>
      </c>
      <c r="AO4530">
        <v>9.7614362611933306E-2</v>
      </c>
      <c r="AP4530">
        <v>9.7126290798873693E-2</v>
      </c>
      <c r="AQ4530">
        <v>9.6640659344879296E-2</v>
      </c>
      <c r="AR4530">
        <v>9.6157456048154899E-2</v>
      </c>
      <c r="AS4530">
        <v>9.56766687679141E-2</v>
      </c>
      <c r="AT4530">
        <v>9.5198285424074505E-2</v>
      </c>
      <c r="AU4530">
        <v>9.4722293996954199E-2</v>
      </c>
      <c r="AV4530">
        <v>9.4248682526969399E-2</v>
      </c>
      <c r="AW4530">
        <v>9.3777439114334504E-2</v>
      </c>
      <c r="AX4530">
        <v>9.3308551918762903E-2</v>
      </c>
      <c r="AY4530">
        <v>9.2842009159169098E-2</v>
      </c>
      <c r="AZ4530">
        <v>9.2377799113373196E-2</v>
      </c>
      <c r="BA4530">
        <v>9.1915910117806296E-2</v>
      </c>
      <c r="BB4530">
        <v>9.1456330567217303E-2</v>
      </c>
      <c r="BC4530">
        <v>9.0999048914381195E-2</v>
      </c>
      <c r="BD4530">
        <v>9.0544053669809305E-2</v>
      </c>
      <c r="BE4530">
        <v>9.0091333401460305E-2</v>
      </c>
    </row>
    <row r="4531" spans="1:57" x14ac:dyDescent="0.25">
      <c r="A4531" t="s">
        <v>481</v>
      </c>
      <c r="B4531" t="s">
        <v>45</v>
      </c>
      <c r="C4531" t="s">
        <v>467</v>
      </c>
      <c r="D4531">
        <v>0.19091807999999999</v>
      </c>
      <c r="E4531">
        <v>0.193932576</v>
      </c>
      <c r="F4531">
        <v>0.19325379362071601</v>
      </c>
      <c r="G4531">
        <v>0.18119418514948099</v>
      </c>
      <c r="H4531">
        <v>0.18280302501027901</v>
      </c>
      <c r="I4531">
        <v>0.184262119609341</v>
      </c>
      <c r="J4531">
        <v>0.18558164240196501</v>
      </c>
      <c r="K4531">
        <v>0.18675975188121099</v>
      </c>
      <c r="L4531">
        <v>0.187830953519498</v>
      </c>
      <c r="M4531">
        <v>0.189057413528708</v>
      </c>
      <c r="N4531">
        <v>0.19016847513762</v>
      </c>
      <c r="O4531">
        <v>0.18957970832010401</v>
      </c>
      <c r="P4531">
        <v>0.188895607667173</v>
      </c>
      <c r="Q4531">
        <v>0.18808222625945201</v>
      </c>
      <c r="R4531">
        <v>0.18768192255720501</v>
      </c>
      <c r="S4531">
        <v>0.187155449051186</v>
      </c>
      <c r="T4531">
        <v>0.186549703704809</v>
      </c>
      <c r="U4531">
        <v>0.18585433822018799</v>
      </c>
      <c r="V4531">
        <v>0.18509233620642199</v>
      </c>
      <c r="W4531">
        <v>0.184231686955239</v>
      </c>
      <c r="X4531">
        <v>0.18330597411095001</v>
      </c>
      <c r="Y4531">
        <v>0.18230509590760499</v>
      </c>
      <c r="Z4531">
        <v>0.18125068507891201</v>
      </c>
      <c r="AA4531">
        <v>0.180112029365148</v>
      </c>
      <c r="AB4531">
        <v>0.179071989018251</v>
      </c>
      <c r="AC4531">
        <v>0.17796996719625399</v>
      </c>
      <c r="AD4531">
        <v>0.17680642665513599</v>
      </c>
      <c r="AE4531">
        <v>0.175591551332795</v>
      </c>
      <c r="AF4531">
        <v>0.17432541341156299</v>
      </c>
      <c r="AG4531">
        <v>0.173008091711674</v>
      </c>
      <c r="AH4531">
        <v>0.17163967157540799</v>
      </c>
      <c r="AI4531">
        <v>0.17021109885918501</v>
      </c>
      <c r="AJ4531">
        <v>0.16871389749787999</v>
      </c>
      <c r="AK4531">
        <v>0.16714018114042301</v>
      </c>
      <c r="AL4531">
        <v>0.16630448023472</v>
      </c>
      <c r="AM4531">
        <v>0.16547295783354701</v>
      </c>
      <c r="AN4531">
        <v>0.16464559304437901</v>
      </c>
      <c r="AO4531">
        <v>0.16382236507915701</v>
      </c>
      <c r="AP4531">
        <v>0.163003253253761</v>
      </c>
      <c r="AQ4531">
        <v>0.16218823698749299</v>
      </c>
      <c r="AR4531">
        <v>0.161377295802555</v>
      </c>
      <c r="AS4531">
        <v>0.160570409323542</v>
      </c>
      <c r="AT4531">
        <v>0.15976755727692499</v>
      </c>
      <c r="AU4531">
        <v>0.15896871949054001</v>
      </c>
      <c r="AV4531">
        <v>0.15817387589308701</v>
      </c>
      <c r="AW4531">
        <v>0.157383006513622</v>
      </c>
      <c r="AX4531">
        <v>0.156596091481054</v>
      </c>
      <c r="AY4531">
        <v>0.155813111023649</v>
      </c>
      <c r="AZ4531">
        <v>0.15503404546853</v>
      </c>
      <c r="BA4531">
        <v>0.154258875241188</v>
      </c>
      <c r="BB4531">
        <v>0.15348758086498199</v>
      </c>
      <c r="BC4531">
        <v>0.152720142960657</v>
      </c>
      <c r="BD4531">
        <v>0.151956542245853</v>
      </c>
      <c r="BE4531">
        <v>0.151196759534624</v>
      </c>
    </row>
    <row r="4532" spans="1:57" x14ac:dyDescent="0.25">
      <c r="A4532" t="s">
        <v>481</v>
      </c>
      <c r="B4532" t="s">
        <v>45</v>
      </c>
      <c r="C4532" t="s">
        <v>468</v>
      </c>
      <c r="D4532">
        <v>9.7070120640000006</v>
      </c>
      <c r="E4532">
        <v>9.8700879239999999</v>
      </c>
      <c r="F4532">
        <v>9.8355416816771495</v>
      </c>
      <c r="G4532">
        <v>9.2217747818856299</v>
      </c>
      <c r="H4532">
        <v>9.3036557696455695</v>
      </c>
      <c r="I4532">
        <v>9.3779155576565305</v>
      </c>
      <c r="J4532">
        <v>9.4450719181274998</v>
      </c>
      <c r="K4532">
        <v>9.5050311286123499</v>
      </c>
      <c r="L4532">
        <v>9.55954932546355</v>
      </c>
      <c r="M4532">
        <v>9.6219693086136093</v>
      </c>
      <c r="N4532">
        <v>9.6785161559516304</v>
      </c>
      <c r="O4532">
        <v>9.6485512043407802</v>
      </c>
      <c r="P4532">
        <v>9.6137342915117401</v>
      </c>
      <c r="Q4532">
        <v>9.5723377083510695</v>
      </c>
      <c r="R4532">
        <v>9.5519644795775598</v>
      </c>
      <c r="S4532">
        <v>9.5251699105513694</v>
      </c>
      <c r="T4532">
        <v>9.4943408463909496</v>
      </c>
      <c r="U4532">
        <v>9.4589506163734498</v>
      </c>
      <c r="V4532">
        <v>9.4201689581845098</v>
      </c>
      <c r="W4532">
        <v>9.3763667050710104</v>
      </c>
      <c r="X4532">
        <v>9.3292530774692999</v>
      </c>
      <c r="Y4532">
        <v>9.2783139517587596</v>
      </c>
      <c r="Z4532">
        <v>9.22465031359196</v>
      </c>
      <c r="AA4532">
        <v>9.1666990800147303</v>
      </c>
      <c r="AB4532">
        <v>9.1137668193285002</v>
      </c>
      <c r="AC4532">
        <v>9.0576800467933207</v>
      </c>
      <c r="AD4532">
        <v>8.9984623141109203</v>
      </c>
      <c r="AE4532">
        <v>8.9366319269963999</v>
      </c>
      <c r="AF4532">
        <v>8.8721925591282904</v>
      </c>
      <c r="AG4532">
        <v>8.8051482220175608</v>
      </c>
      <c r="AH4532">
        <v>8.7355032591108692</v>
      </c>
      <c r="AI4532">
        <v>8.66279686493111</v>
      </c>
      <c r="AJ4532">
        <v>8.5865976549747298</v>
      </c>
      <c r="AK4532">
        <v>8.5065042578986994</v>
      </c>
      <c r="AL4532">
        <v>8.4639717366091993</v>
      </c>
      <c r="AM4532">
        <v>8.4216518779261609</v>
      </c>
      <c r="AN4532">
        <v>8.3795436185365304</v>
      </c>
      <c r="AO4532">
        <v>8.3376459004438406</v>
      </c>
      <c r="AP4532">
        <v>8.2959576709416201</v>
      </c>
      <c r="AQ4532">
        <v>8.2544778825869205</v>
      </c>
      <c r="AR4532">
        <v>8.2132054931739802</v>
      </c>
      <c r="AS4532">
        <v>8.1721394657081099</v>
      </c>
      <c r="AT4532">
        <v>8.1312787683795698</v>
      </c>
      <c r="AU4532">
        <v>8.09062237453767</v>
      </c>
      <c r="AV4532">
        <v>8.0501692626649906</v>
      </c>
      <c r="AW4532">
        <v>8.0099184163516597</v>
      </c>
      <c r="AX4532">
        <v>7.9698688242699003</v>
      </c>
      <c r="AY4532">
        <v>7.93001948014855</v>
      </c>
      <c r="AZ4532">
        <v>7.8903693827478101</v>
      </c>
      <c r="BA4532">
        <v>7.8509175358340704</v>
      </c>
      <c r="BB4532">
        <v>7.8116629481548996</v>
      </c>
      <c r="BC4532">
        <v>7.7726046334141303</v>
      </c>
      <c r="BD4532">
        <v>7.7337416102470504</v>
      </c>
      <c r="BE4532">
        <v>7.69507290219582</v>
      </c>
    </row>
    <row r="4533" spans="1:57" x14ac:dyDescent="0.25">
      <c r="A4533" t="s">
        <v>481</v>
      </c>
      <c r="B4533" t="s">
        <v>45</v>
      </c>
      <c r="C4533" t="s">
        <v>469</v>
      </c>
      <c r="D4533">
        <v>20.209306787999999</v>
      </c>
      <c r="E4533">
        <v>20.133065160000001</v>
      </c>
      <c r="F4533">
        <v>20.062597525560001</v>
      </c>
      <c r="G4533">
        <v>18.810632083944501</v>
      </c>
      <c r="H4533">
        <v>18.977653418975098</v>
      </c>
      <c r="I4533">
        <v>19.129128984573398</v>
      </c>
      <c r="J4533">
        <v>19.266114935628899</v>
      </c>
      <c r="K4533">
        <v>19.388420096528101</v>
      </c>
      <c r="L4533">
        <v>19.499626644844799</v>
      </c>
      <c r="M4533">
        <v>19.6269513047387</v>
      </c>
      <c r="N4533">
        <v>19.7422959066121</v>
      </c>
      <c r="O4533">
        <v>19.681173216729</v>
      </c>
      <c r="P4533">
        <v>19.610153466950202</v>
      </c>
      <c r="Q4533">
        <v>19.5257124657562</v>
      </c>
      <c r="R4533">
        <v>19.484155030242501</v>
      </c>
      <c r="S4533">
        <v>19.4294993059681</v>
      </c>
      <c r="T4533">
        <v>19.366613994069802</v>
      </c>
      <c r="U4533">
        <v>19.2944247884157</v>
      </c>
      <c r="V4533">
        <v>19.2153177270255</v>
      </c>
      <c r="W4533">
        <v>19.1259696256834</v>
      </c>
      <c r="X4533">
        <v>19.029866962593399</v>
      </c>
      <c r="Y4533">
        <v>18.9259610252785</v>
      </c>
      <c r="Z4533">
        <v>18.816497610944801</v>
      </c>
      <c r="AA4533">
        <v>18.698288333510099</v>
      </c>
      <c r="AB4533">
        <v>18.590316787393402</v>
      </c>
      <c r="AC4533">
        <v>18.475910648890899</v>
      </c>
      <c r="AD4533">
        <v>18.3551179589066</v>
      </c>
      <c r="AE4533">
        <v>18.228995960578899</v>
      </c>
      <c r="AF4533">
        <v>18.097552147499599</v>
      </c>
      <c r="AG4533">
        <v>17.9607947023732</v>
      </c>
      <c r="AH4533">
        <v>17.818732484988502</v>
      </c>
      <c r="AI4533">
        <v>17.670425541540599</v>
      </c>
      <c r="AJ4533">
        <v>17.514993931305199</v>
      </c>
      <c r="AK4533">
        <v>17.351618934584401</v>
      </c>
      <c r="AL4533">
        <v>17.264860839911499</v>
      </c>
      <c r="AM4533">
        <v>17.178536535711899</v>
      </c>
      <c r="AN4533">
        <v>17.092643853033401</v>
      </c>
      <c r="AO4533">
        <v>17.007180633768201</v>
      </c>
      <c r="AP4533">
        <v>16.922144730599399</v>
      </c>
      <c r="AQ4533">
        <v>16.837534006946399</v>
      </c>
      <c r="AR4533">
        <v>16.753346336911601</v>
      </c>
      <c r="AS4533">
        <v>16.669579605227099</v>
      </c>
      <c r="AT4533">
        <v>16.586231707200898</v>
      </c>
      <c r="AU4533">
        <v>16.5033005486649</v>
      </c>
      <c r="AV4533">
        <v>16.4207840459216</v>
      </c>
      <c r="AW4533">
        <v>16.338680125692001</v>
      </c>
      <c r="AX4533">
        <v>16.256986725063499</v>
      </c>
      <c r="AY4533">
        <v>16.1757017914382</v>
      </c>
      <c r="AZ4533">
        <v>16.094823282480998</v>
      </c>
      <c r="BA4533">
        <v>16.014349166068602</v>
      </c>
      <c r="BB4533">
        <v>15.934277420238301</v>
      </c>
      <c r="BC4533">
        <v>15.854606033137101</v>
      </c>
      <c r="BD4533">
        <v>15.775333002971401</v>
      </c>
      <c r="BE4533">
        <v>15.696456337956599</v>
      </c>
    </row>
    <row r="4534" spans="1:57" x14ac:dyDescent="0.25">
      <c r="A4534" t="s">
        <v>481</v>
      </c>
      <c r="B4534" t="s">
        <v>45</v>
      </c>
      <c r="C4534" t="s">
        <v>470</v>
      </c>
      <c r="D4534">
        <v>142.006123944</v>
      </c>
      <c r="E4534">
        <v>142.843525812</v>
      </c>
      <c r="F4534">
        <v>142.343559945946</v>
      </c>
      <c r="G4534">
        <v>133.46090067603799</v>
      </c>
      <c r="H4534">
        <v>134.64591230700401</v>
      </c>
      <c r="I4534">
        <v>135.720627145131</v>
      </c>
      <c r="J4534">
        <v>136.69253857938</v>
      </c>
      <c r="K4534">
        <v>137.56029022419901</v>
      </c>
      <c r="L4534">
        <v>138.34929752779101</v>
      </c>
      <c r="M4534">
        <v>139.252662375494</v>
      </c>
      <c r="N4534">
        <v>140.07102905160801</v>
      </c>
      <c r="O4534">
        <v>139.637365301919</v>
      </c>
      <c r="P4534">
        <v>139.13348219320901</v>
      </c>
      <c r="Q4534">
        <v>138.534375686684</v>
      </c>
      <c r="R4534">
        <v>138.23952686136599</v>
      </c>
      <c r="S4534">
        <v>137.85174604909901</v>
      </c>
      <c r="T4534">
        <v>137.405576546247</v>
      </c>
      <c r="U4534">
        <v>136.89339618129699</v>
      </c>
      <c r="V4534">
        <v>136.33213382627099</v>
      </c>
      <c r="W4534">
        <v>135.69821158348799</v>
      </c>
      <c r="X4534">
        <v>135.01636591683899</v>
      </c>
      <c r="Y4534">
        <v>134.27915624106899</v>
      </c>
      <c r="Z4534">
        <v>133.50251642360601</v>
      </c>
      <c r="AA4534">
        <v>132.66382495570099</v>
      </c>
      <c r="AB4534">
        <v>131.89776990088899</v>
      </c>
      <c r="AC4534">
        <v>131.086061595752</v>
      </c>
      <c r="AD4534">
        <v>130.22904088914001</v>
      </c>
      <c r="AE4534">
        <v>129.33420889111099</v>
      </c>
      <c r="AF4534">
        <v>128.40161876848501</v>
      </c>
      <c r="AG4534">
        <v>127.43132857731599</v>
      </c>
      <c r="AH4534">
        <v>126.423401177557</v>
      </c>
      <c r="AI4534">
        <v>125.371167623643</v>
      </c>
      <c r="AJ4534">
        <v>124.268384761112</v>
      </c>
      <c r="AK4534">
        <v>123.109243796949</v>
      </c>
      <c r="AL4534">
        <v>122.493697577964</v>
      </c>
      <c r="AM4534">
        <v>121.881229090074</v>
      </c>
      <c r="AN4534">
        <v>121.27182294462401</v>
      </c>
      <c r="AO4534">
        <v>120.665463829901</v>
      </c>
      <c r="AP4534">
        <v>120.062136510751</v>
      </c>
      <c r="AQ4534">
        <v>119.46182582819699</v>
      </c>
      <c r="AR4534">
        <v>118.864516699056</v>
      </c>
      <c r="AS4534">
        <v>118.270194115561</v>
      </c>
      <c r="AT4534">
        <v>117.67884314498301</v>
      </c>
      <c r="AU4534">
        <v>117.090448929258</v>
      </c>
      <c r="AV4534">
        <v>116.504996684612</v>
      </c>
      <c r="AW4534">
        <v>115.922471701189</v>
      </c>
      <c r="AX4534">
        <v>115.342859342683</v>
      </c>
      <c r="AY4534">
        <v>114.76614504597001</v>
      </c>
      <c r="AZ4534">
        <v>114.19231432074</v>
      </c>
      <c r="BA4534">
        <v>113.62135274913599</v>
      </c>
      <c r="BB4534">
        <v>113.05324598539001</v>
      </c>
      <c r="BC4534">
        <v>112.487979755463</v>
      </c>
      <c r="BD4534">
        <v>111.925539856686</v>
      </c>
      <c r="BE4534">
        <v>111.365912157403</v>
      </c>
    </row>
    <row r="4535" spans="1:57" x14ac:dyDescent="0.25">
      <c r="A4535" t="s">
        <v>481</v>
      </c>
      <c r="B4535" t="s">
        <v>45</v>
      </c>
      <c r="C4535" t="s">
        <v>471</v>
      </c>
      <c r="D4535">
        <v>53.769607020000002</v>
      </c>
      <c r="E4535">
        <v>56.290521167999998</v>
      </c>
      <c r="F4535">
        <v>56.093499013818303</v>
      </c>
      <c r="G4535">
        <v>52.593098720430604</v>
      </c>
      <c r="H4535">
        <v>53.060077688626997</v>
      </c>
      <c r="I4535">
        <v>53.483591866124598</v>
      </c>
      <c r="J4535">
        <v>53.866594181784301</v>
      </c>
      <c r="K4535">
        <v>54.208550123109603</v>
      </c>
      <c r="L4535">
        <v>54.519475186546103</v>
      </c>
      <c r="M4535">
        <v>54.875465265851297</v>
      </c>
      <c r="N4535">
        <v>55.197960012764803</v>
      </c>
      <c r="O4535">
        <v>55.027065613856003</v>
      </c>
      <c r="P4535">
        <v>54.828499787117899</v>
      </c>
      <c r="Q4535">
        <v>54.592409160708897</v>
      </c>
      <c r="R4535">
        <v>54.4762177271203</v>
      </c>
      <c r="S4535">
        <v>54.3234044729152</v>
      </c>
      <c r="T4535">
        <v>54.147581916715701</v>
      </c>
      <c r="U4535">
        <v>53.945746380165303</v>
      </c>
      <c r="V4535">
        <v>53.724569044357899</v>
      </c>
      <c r="W4535">
        <v>53.474758538607901</v>
      </c>
      <c r="X4535">
        <v>53.206062791190398</v>
      </c>
      <c r="Y4535">
        <v>52.915549681665198</v>
      </c>
      <c r="Z4535">
        <v>52.609498288461801</v>
      </c>
      <c r="AA4535">
        <v>52.278994126238601</v>
      </c>
      <c r="AB4535">
        <v>51.977113883269098</v>
      </c>
      <c r="AC4535">
        <v>51.657243008668303</v>
      </c>
      <c r="AD4535">
        <v>51.3195158211552</v>
      </c>
      <c r="AE4535">
        <v>50.966888292252101</v>
      </c>
      <c r="AF4535">
        <v>50.599381373472603</v>
      </c>
      <c r="AG4535">
        <v>50.217017943036602</v>
      </c>
      <c r="AH4535">
        <v>49.819822772240698</v>
      </c>
      <c r="AI4535">
        <v>49.405167821632503</v>
      </c>
      <c r="AJ4535">
        <v>48.9705928437739</v>
      </c>
      <c r="AK4535">
        <v>48.513808760568097</v>
      </c>
      <c r="AL4535">
        <v>48.271239716765201</v>
      </c>
      <c r="AM4535">
        <v>48.0298835181814</v>
      </c>
      <c r="AN4535">
        <v>47.789734100590501</v>
      </c>
      <c r="AO4535">
        <v>47.550785430087501</v>
      </c>
      <c r="AP4535">
        <v>47.3130315029371</v>
      </c>
      <c r="AQ4535">
        <v>47.076466345422403</v>
      </c>
      <c r="AR4535">
        <v>46.841084013695301</v>
      </c>
      <c r="AS4535">
        <v>46.606878593626803</v>
      </c>
      <c r="AT4535">
        <v>46.373844200658702</v>
      </c>
      <c r="AU4535">
        <v>46.141974979655402</v>
      </c>
      <c r="AV4535">
        <v>45.911265104757099</v>
      </c>
      <c r="AW4535">
        <v>45.681708779233297</v>
      </c>
      <c r="AX4535">
        <v>45.453300235337103</v>
      </c>
      <c r="AY4535">
        <v>45.226033734160502</v>
      </c>
      <c r="AZ4535">
        <v>44.999903565489703</v>
      </c>
      <c r="BA4535">
        <v>44.774904047662197</v>
      </c>
      <c r="BB4535">
        <v>44.5510295274239</v>
      </c>
      <c r="BC4535">
        <v>44.328274379786798</v>
      </c>
      <c r="BD4535">
        <v>44.106633007887801</v>
      </c>
      <c r="BE4535">
        <v>43.886099842848402</v>
      </c>
    </row>
    <row r="4536" spans="1:57" x14ac:dyDescent="0.25">
      <c r="A4536" t="s">
        <v>481</v>
      </c>
      <c r="B4536" t="s">
        <v>182</v>
      </c>
      <c r="C4536" t="s">
        <v>470</v>
      </c>
      <c r="D4536">
        <v>0</v>
      </c>
      <c r="E4536">
        <v>0.20362139003161001</v>
      </c>
      <c r="F4536">
        <v>0.20493742228745901</v>
      </c>
      <c r="G4536">
        <v>0.19925850828202701</v>
      </c>
      <c r="H4536">
        <v>0.84901370767830797</v>
      </c>
      <c r="I4536">
        <v>0.85149166856911795</v>
      </c>
      <c r="J4536">
        <v>0.85349900783032695</v>
      </c>
      <c r="K4536">
        <v>0.85593196670420901</v>
      </c>
      <c r="L4536">
        <v>0.85834255549777505</v>
      </c>
      <c r="M4536">
        <v>0.860282406733623</v>
      </c>
      <c r="N4536">
        <v>0.86264833082978098</v>
      </c>
      <c r="O4536">
        <v>0.86012003264879699</v>
      </c>
      <c r="P4536">
        <v>0.85759545124135605</v>
      </c>
      <c r="Q4536">
        <v>0.85507461264717</v>
      </c>
      <c r="R4536">
        <v>0.85255754255264504</v>
      </c>
      <c r="S4536">
        <v>0.84960688843028398</v>
      </c>
      <c r="T4536">
        <v>0.84666442691058197</v>
      </c>
      <c r="U4536">
        <v>0.84416316485314402</v>
      </c>
      <c r="V4536">
        <v>0.84123489886142599</v>
      </c>
      <c r="W4536">
        <v>0.83788611575604199</v>
      </c>
      <c r="X4536">
        <v>0.83540289404122103</v>
      </c>
      <c r="Y4536">
        <v>0.83207471848083303</v>
      </c>
      <c r="Z4536">
        <v>0.82918123696133395</v>
      </c>
      <c r="AA4536">
        <v>0.82587570251822096</v>
      </c>
      <c r="AB4536">
        <v>0.82258249388861404</v>
      </c>
      <c r="AC4536">
        <v>0.81930157045273999</v>
      </c>
      <c r="AD4536">
        <v>0.81603289168887805</v>
      </c>
      <c r="AE4536">
        <v>0.81277641717339599</v>
      </c>
      <c r="AF4536">
        <v>0.80953210658077401</v>
      </c>
      <c r="AG4536">
        <v>0.806299919683649</v>
      </c>
      <c r="AH4536">
        <v>0.80267411821903201</v>
      </c>
      <c r="AI4536">
        <v>0.79946808691419802</v>
      </c>
      <c r="AJ4536">
        <v>0.79547074647962701</v>
      </c>
      <c r="AK4536">
        <v>0.79229267882411003</v>
      </c>
      <c r="AL4536">
        <v>0.78833121542998996</v>
      </c>
      <c r="AM4536">
        <v>0.78438955935284005</v>
      </c>
      <c r="AN4536">
        <v>0.78046761155607502</v>
      </c>
      <c r="AO4536">
        <v>0.77656527349829496</v>
      </c>
      <c r="AP4536">
        <v>0.77268244713080303</v>
      </c>
      <c r="AQ4536">
        <v>0.76881903489514902</v>
      </c>
      <c r="AR4536">
        <v>0.76497493972067399</v>
      </c>
      <c r="AS4536">
        <v>0.76115006502207005</v>
      </c>
      <c r="AT4536">
        <v>0.75734431469695995</v>
      </c>
      <c r="AU4536">
        <v>0.75355759312347503</v>
      </c>
      <c r="AV4536">
        <v>0.74978980515785798</v>
      </c>
      <c r="AW4536">
        <v>0.74604085613206805</v>
      </c>
      <c r="AX4536">
        <v>0.74231065185140799</v>
      </c>
      <c r="AY4536">
        <v>0.738599098592151</v>
      </c>
      <c r="AZ4536">
        <v>0.73490610309919002</v>
      </c>
      <c r="BA4536">
        <v>0.73123157258369398</v>
      </c>
      <c r="BB4536">
        <v>0.72757541472077603</v>
      </c>
      <c r="BC4536">
        <v>0.72393753764717195</v>
      </c>
      <c r="BD4536">
        <v>0.720317849958936</v>
      </c>
      <c r="BE4536">
        <v>0.71671626070914096</v>
      </c>
    </row>
    <row r="4537" spans="1:57" x14ac:dyDescent="0.25">
      <c r="A4537" t="s">
        <v>481</v>
      </c>
      <c r="B4537" t="s">
        <v>182</v>
      </c>
      <c r="C4537" t="s">
        <v>471</v>
      </c>
      <c r="D4537">
        <v>18.7567140138224</v>
      </c>
      <c r="E4537">
        <v>25.152754610524401</v>
      </c>
      <c r="F4537">
        <v>25.315320225000299</v>
      </c>
      <c r="G4537">
        <v>24.613820591731301</v>
      </c>
      <c r="H4537">
        <v>104.876179496117</v>
      </c>
      <c r="I4537">
        <v>105.182274755615</v>
      </c>
      <c r="J4537">
        <v>105.430235502025</v>
      </c>
      <c r="K4537">
        <v>105.730771794026</v>
      </c>
      <c r="L4537">
        <v>106.02854477545</v>
      </c>
      <c r="M4537">
        <v>106.268168923525</v>
      </c>
      <c r="N4537">
        <v>106.560424605546</v>
      </c>
      <c r="O4537">
        <v>106.248111327857</v>
      </c>
      <c r="P4537">
        <v>105.93625717232899</v>
      </c>
      <c r="Q4537">
        <v>105.62486535557299</v>
      </c>
      <c r="R4537">
        <v>105.313939050556</v>
      </c>
      <c r="S4537">
        <v>104.949453379042</v>
      </c>
      <c r="T4537">
        <v>104.585979715766</v>
      </c>
      <c r="U4537">
        <v>104.27700613132301</v>
      </c>
      <c r="V4537">
        <v>103.915286000091</v>
      </c>
      <c r="W4537">
        <v>103.501620620041</v>
      </c>
      <c r="X4537">
        <v>103.194875506344</v>
      </c>
      <c r="Y4537">
        <v>102.78375571604001</v>
      </c>
      <c r="Z4537">
        <v>102.42633240889801</v>
      </c>
      <c r="AA4537">
        <v>102.01800940957401</v>
      </c>
      <c r="AB4537">
        <v>101.61120898193199</v>
      </c>
      <c r="AC4537">
        <v>101.20592610833199</v>
      </c>
      <c r="AD4537">
        <v>100.802155783244</v>
      </c>
      <c r="AE4537">
        <v>100.399893013254</v>
      </c>
      <c r="AF4537">
        <v>99.999132817068897</v>
      </c>
      <c r="AG4537">
        <v>99.599870225520306</v>
      </c>
      <c r="AH4537">
        <v>99.1519855779799</v>
      </c>
      <c r="AI4537">
        <v>98.7559539102282</v>
      </c>
      <c r="AJ4537">
        <v>98.262174140677104</v>
      </c>
      <c r="AK4537">
        <v>97.869596740717</v>
      </c>
      <c r="AL4537">
        <v>97.380248757013405</v>
      </c>
      <c r="AM4537">
        <v>96.893347513228406</v>
      </c>
      <c r="AN4537">
        <v>96.408880775662197</v>
      </c>
      <c r="AO4537">
        <v>95.926836371783907</v>
      </c>
      <c r="AP4537">
        <v>95.447202189924994</v>
      </c>
      <c r="AQ4537">
        <v>94.969966178975397</v>
      </c>
      <c r="AR4537">
        <v>94.495116348080501</v>
      </c>
      <c r="AS4537">
        <v>94.022640766340103</v>
      </c>
      <c r="AT4537">
        <v>93.552527562508402</v>
      </c>
      <c r="AU4537">
        <v>93.084764924695804</v>
      </c>
      <c r="AV4537">
        <v>92.619341100072305</v>
      </c>
      <c r="AW4537">
        <v>92.156244394571999</v>
      </c>
      <c r="AX4537">
        <v>91.695463172599105</v>
      </c>
      <c r="AY4537">
        <v>91.236985856736098</v>
      </c>
      <c r="AZ4537">
        <v>90.780800927452404</v>
      </c>
      <c r="BA4537">
        <v>90.326896922815195</v>
      </c>
      <c r="BB4537">
        <v>89.875262438201105</v>
      </c>
      <c r="BC4537">
        <v>89.425886126010099</v>
      </c>
      <c r="BD4537">
        <v>88.978756695380099</v>
      </c>
      <c r="BE4537">
        <v>88.533862911903199</v>
      </c>
    </row>
    <row r="4538" spans="1:57" x14ac:dyDescent="0.25">
      <c r="A4538" t="s">
        <v>481</v>
      </c>
      <c r="B4538" t="s">
        <v>93</v>
      </c>
      <c r="C4538" t="s">
        <v>472</v>
      </c>
      <c r="D4538">
        <v>2.0999732760000001</v>
      </c>
      <c r="E4538">
        <v>1.831055112</v>
      </c>
      <c r="F4538">
        <v>1.8198732641647799</v>
      </c>
      <c r="G4538">
        <v>1.63544621750278</v>
      </c>
      <c r="H4538">
        <v>1.6517888305409201</v>
      </c>
      <c r="I4538">
        <v>1.66811960508951</v>
      </c>
      <c r="J4538">
        <v>1.6844401642543201</v>
      </c>
      <c r="K4538">
        <v>1.7005743435933001</v>
      </c>
      <c r="L4538">
        <v>1.71642919487598</v>
      </c>
      <c r="M4538">
        <v>1.73200913139371</v>
      </c>
      <c r="N4538">
        <v>1.7473298331693901</v>
      </c>
      <c r="O4538">
        <v>1.7385542812186701</v>
      </c>
      <c r="P4538">
        <v>1.7297450137311201</v>
      </c>
      <c r="Q4538">
        <v>1.7208776643388599</v>
      </c>
      <c r="R4538">
        <v>1.7119380413080001</v>
      </c>
      <c r="S4538">
        <v>1.70292954719231</v>
      </c>
      <c r="T4538">
        <v>1.69386177776452</v>
      </c>
      <c r="U4538">
        <v>1.68474585526342</v>
      </c>
      <c r="V4538">
        <v>1.67557392168066</v>
      </c>
      <c r="W4538">
        <v>1.6663510264654</v>
      </c>
      <c r="X4538">
        <v>1.6570905330342101</v>
      </c>
      <c r="Y4538">
        <v>1.64779647380108</v>
      </c>
      <c r="Z4538">
        <v>1.63847094875996</v>
      </c>
      <c r="AA4538">
        <v>1.6291168418830499</v>
      </c>
      <c r="AB4538">
        <v>1.6197457390935199</v>
      </c>
      <c r="AC4538">
        <v>1.6103784226852</v>
      </c>
      <c r="AD4538">
        <v>1.6010257782703901</v>
      </c>
      <c r="AE4538">
        <v>1.59170339290937</v>
      </c>
      <c r="AF4538">
        <v>1.5824050724119301</v>
      </c>
      <c r="AG4538">
        <v>1.57409027589081</v>
      </c>
      <c r="AH4538">
        <v>1.5657928652389499</v>
      </c>
      <c r="AI4538">
        <v>1.55751601558902</v>
      </c>
      <c r="AJ4538">
        <v>1.5492548056831199</v>
      </c>
      <c r="AK4538">
        <v>1.5410033569383099</v>
      </c>
      <c r="AL4538">
        <v>1.53329834015362</v>
      </c>
      <c r="AM4538">
        <v>1.5256318484528499</v>
      </c>
      <c r="AN4538">
        <v>1.5180036892105799</v>
      </c>
      <c r="AO4538">
        <v>1.5104136707645299</v>
      </c>
      <c r="AP4538">
        <v>1.50286160241071</v>
      </c>
      <c r="AQ4538">
        <v>1.4953472943986601</v>
      </c>
      <c r="AR4538">
        <v>1.48787055792666</v>
      </c>
      <c r="AS4538">
        <v>1.4804312051370301</v>
      </c>
      <c r="AT4538">
        <v>1.47302904911134</v>
      </c>
      <c r="AU4538">
        <v>1.4656639038657899</v>
      </c>
      <c r="AV4538">
        <v>1.45833558434646</v>
      </c>
      <c r="AW4538">
        <v>1.45104390642473</v>
      </c>
      <c r="AX4538">
        <v>1.4437886868926</v>
      </c>
      <c r="AY4538">
        <v>1.4365697434581399</v>
      </c>
      <c r="AZ4538">
        <v>1.4293868947408499</v>
      </c>
      <c r="BA4538">
        <v>1.4222399602671401</v>
      </c>
      <c r="BB4538">
        <v>1.41512876046581</v>
      </c>
      <c r="BC4538">
        <v>1.40805311666348</v>
      </c>
      <c r="BD4538">
        <v>1.40101285108016</v>
      </c>
      <c r="BE4538">
        <v>1.39400778682476</v>
      </c>
    </row>
    <row r="4539" spans="1:57" x14ac:dyDescent="0.25">
      <c r="A4539" t="s">
        <v>481</v>
      </c>
      <c r="B4539" t="s">
        <v>93</v>
      </c>
      <c r="C4539" t="s">
        <v>473</v>
      </c>
      <c r="D4539">
        <v>1.457969364</v>
      </c>
      <c r="E4539">
        <v>1.387882332</v>
      </c>
      <c r="F4539">
        <v>1.3794068421319401</v>
      </c>
      <c r="G4539">
        <v>1.2396169265102599</v>
      </c>
      <c r="H4539">
        <v>1.2520041145013301</v>
      </c>
      <c r="I4539">
        <v>1.2643823292887</v>
      </c>
      <c r="J4539">
        <v>1.2767528011356499</v>
      </c>
      <c r="K4539">
        <v>1.2889820029216299</v>
      </c>
      <c r="L4539">
        <v>1.30099948280385</v>
      </c>
      <c r="M4539">
        <v>1.3128085859187399</v>
      </c>
      <c r="N4539">
        <v>1.3244211972317199</v>
      </c>
      <c r="O4539">
        <v>1.3177696041550599</v>
      </c>
      <c r="P4539">
        <v>1.3110924557592001</v>
      </c>
      <c r="Q4539">
        <v>1.30437128310168</v>
      </c>
      <c r="R4539">
        <v>1.2975953292934299</v>
      </c>
      <c r="S4539">
        <v>1.29076717336347</v>
      </c>
      <c r="T4539">
        <v>1.28389408860648</v>
      </c>
      <c r="U4539">
        <v>1.27698450533056</v>
      </c>
      <c r="V4539">
        <v>1.2700324674119099</v>
      </c>
      <c r="W4539">
        <v>1.26304180217454</v>
      </c>
      <c r="X4539">
        <v>1.2560226386690201</v>
      </c>
      <c r="Y4539">
        <v>1.24897803333864</v>
      </c>
      <c r="Z4539">
        <v>1.2419095779129301</v>
      </c>
      <c r="AA4539">
        <v>1.23481945835234</v>
      </c>
      <c r="AB4539">
        <v>1.2277164564231799</v>
      </c>
      <c r="AC4539">
        <v>1.2206163244521799</v>
      </c>
      <c r="AD4539">
        <v>1.2135273133919899</v>
      </c>
      <c r="AE4539">
        <v>1.2064612377452999</v>
      </c>
      <c r="AF4539">
        <v>1.1994134025102501</v>
      </c>
      <c r="AG4539">
        <v>1.19311104759465</v>
      </c>
      <c r="AH4539">
        <v>1.18682187062253</v>
      </c>
      <c r="AI4539">
        <v>1.18054827824486</v>
      </c>
      <c r="AJ4539">
        <v>1.1742865403025</v>
      </c>
      <c r="AK4539">
        <v>1.16803220101404</v>
      </c>
      <c r="AL4539">
        <v>1.16219204000897</v>
      </c>
      <c r="AM4539">
        <v>1.15638107980892</v>
      </c>
      <c r="AN4539">
        <v>1.15059917440988</v>
      </c>
      <c r="AO4539">
        <v>1.1448461785378301</v>
      </c>
      <c r="AP4539">
        <v>1.13912194764514</v>
      </c>
      <c r="AQ4539">
        <v>1.1334263379069101</v>
      </c>
      <c r="AR4539">
        <v>1.12775920621738</v>
      </c>
      <c r="AS4539">
        <v>1.1221204101862901</v>
      </c>
      <c r="AT4539">
        <v>1.1165098081353599</v>
      </c>
      <c r="AU4539">
        <v>1.1109272590946799</v>
      </c>
      <c r="AV4539">
        <v>1.10537262279921</v>
      </c>
      <c r="AW4539">
        <v>1.09984575968521</v>
      </c>
      <c r="AX4539">
        <v>1.0943465308867899</v>
      </c>
      <c r="AY4539">
        <v>1.0888747982323499</v>
      </c>
      <c r="AZ4539">
        <v>1.0834304242411901</v>
      </c>
      <c r="BA4539">
        <v>1.07801327211999</v>
      </c>
      <c r="BB4539">
        <v>1.0726232057593901</v>
      </c>
      <c r="BC4539">
        <v>1.0672600897305899</v>
      </c>
      <c r="BD4539">
        <v>1.06192378928194</v>
      </c>
      <c r="BE4539">
        <v>1.0566141703355301</v>
      </c>
    </row>
    <row r="4540" spans="1:57" x14ac:dyDescent="0.25">
      <c r="A4540" t="s">
        <v>481</v>
      </c>
      <c r="B4540" t="s">
        <v>93</v>
      </c>
      <c r="C4540" t="s">
        <v>474</v>
      </c>
      <c r="D4540">
        <v>1.949457816</v>
      </c>
      <c r="E4540">
        <v>1.949457816</v>
      </c>
      <c r="F4540">
        <v>1.93755290908768</v>
      </c>
      <c r="G4540">
        <v>1.74120013672119</v>
      </c>
      <c r="H4540">
        <v>1.7585995227430899</v>
      </c>
      <c r="I4540">
        <v>1.77598630475551</v>
      </c>
      <c r="J4540">
        <v>1.7933622108201801</v>
      </c>
      <c r="K4540">
        <v>1.8105396850594799</v>
      </c>
      <c r="L4540">
        <v>1.8274197688712499</v>
      </c>
      <c r="M4540">
        <v>1.84400716092637</v>
      </c>
      <c r="N4540">
        <v>1.8603185551752199</v>
      </c>
      <c r="O4540">
        <v>1.8509755440184601</v>
      </c>
      <c r="P4540">
        <v>1.8415966371552701</v>
      </c>
      <c r="Q4540">
        <v>1.8321558925994901</v>
      </c>
      <c r="R4540">
        <v>1.82263820092795</v>
      </c>
      <c r="S4540">
        <v>1.8130471847159699</v>
      </c>
      <c r="T4540">
        <v>1.8033930602339501</v>
      </c>
      <c r="U4540">
        <v>1.7936876689252099</v>
      </c>
      <c r="V4540">
        <v>1.78392264465393</v>
      </c>
      <c r="W4540">
        <v>1.77410336338505</v>
      </c>
      <c r="X4540">
        <v>1.7642440526624299</v>
      </c>
      <c r="Y4540">
        <v>1.7543490056506601</v>
      </c>
      <c r="Z4540">
        <v>1.74442045813695</v>
      </c>
      <c r="AA4540">
        <v>1.73446148058167</v>
      </c>
      <c r="AB4540">
        <v>1.72448440809605</v>
      </c>
      <c r="AC4540">
        <v>1.71451136683286</v>
      </c>
      <c r="AD4540">
        <v>1.7045539463078201</v>
      </c>
      <c r="AE4540">
        <v>1.69462874149738</v>
      </c>
      <c r="AF4540">
        <v>1.6847291576723999</v>
      </c>
      <c r="AG4540">
        <v>1.6758766960723499</v>
      </c>
      <c r="AH4540">
        <v>1.6670427445753</v>
      </c>
      <c r="AI4540">
        <v>1.6582306836295799</v>
      </c>
      <c r="AJ4540">
        <v>1.6494352737508</v>
      </c>
      <c r="AK4540">
        <v>1.6406502562253999</v>
      </c>
      <c r="AL4540">
        <v>1.6324470049442701</v>
      </c>
      <c r="AM4540">
        <v>1.62428476991955</v>
      </c>
      <c r="AN4540">
        <v>1.61616334606995</v>
      </c>
      <c r="AO4540">
        <v>1.6080825293395999</v>
      </c>
      <c r="AP4540">
        <v>1.6000421166929</v>
      </c>
      <c r="AQ4540">
        <v>1.59204190610944</v>
      </c>
      <c r="AR4540">
        <v>1.58408169657889</v>
      </c>
      <c r="AS4540">
        <v>1.5761612880960001</v>
      </c>
      <c r="AT4540">
        <v>1.56828048165552</v>
      </c>
      <c r="AU4540">
        <v>1.56043907924724</v>
      </c>
      <c r="AV4540">
        <v>1.5526368838510001</v>
      </c>
      <c r="AW4540">
        <v>1.54487369943175</v>
      </c>
      <c r="AX4540">
        <v>1.5371493309345901</v>
      </c>
      <c r="AY4540">
        <v>1.52946358427992</v>
      </c>
      <c r="AZ4540">
        <v>1.52181626635852</v>
      </c>
      <c r="BA4540">
        <v>1.51420718502672</v>
      </c>
      <c r="BB4540">
        <v>1.50663614910159</v>
      </c>
      <c r="BC4540">
        <v>1.4991029683560799</v>
      </c>
      <c r="BD4540">
        <v>1.4916074535143</v>
      </c>
      <c r="BE4540">
        <v>1.4841494162467299</v>
      </c>
    </row>
    <row r="4541" spans="1:57" x14ac:dyDescent="0.25">
      <c r="A4541" t="s">
        <v>481</v>
      </c>
      <c r="B4541" t="s">
        <v>93</v>
      </c>
      <c r="C4541" t="s">
        <v>466</v>
      </c>
      <c r="D4541">
        <v>102.059990748</v>
      </c>
      <c r="E4541">
        <v>104.985014832</v>
      </c>
      <c r="F4541">
        <v>104.343894609492</v>
      </c>
      <c r="G4541">
        <v>93.769621829639604</v>
      </c>
      <c r="H4541">
        <v>94.706638668159997</v>
      </c>
      <c r="I4541">
        <v>95.642976737377495</v>
      </c>
      <c r="J4541">
        <v>96.578729099366001</v>
      </c>
      <c r="K4541">
        <v>97.503795224412698</v>
      </c>
      <c r="L4541">
        <v>98.412845851104393</v>
      </c>
      <c r="M4541">
        <v>99.306134019044507</v>
      </c>
      <c r="N4541">
        <v>100.18455875493299</v>
      </c>
      <c r="O4541">
        <v>99.681405438756201</v>
      </c>
      <c r="P4541">
        <v>99.176319015208605</v>
      </c>
      <c r="Q4541">
        <v>98.667902419025296</v>
      </c>
      <c r="R4541">
        <v>98.1553419557507</v>
      </c>
      <c r="S4541">
        <v>97.638832713537795</v>
      </c>
      <c r="T4541">
        <v>97.118924873718399</v>
      </c>
      <c r="U4541">
        <v>96.596256138783303</v>
      </c>
      <c r="V4541">
        <v>96.070375963515701</v>
      </c>
      <c r="W4541">
        <v>95.541573862135294</v>
      </c>
      <c r="X4541">
        <v>95.010616036860895</v>
      </c>
      <c r="Y4541">
        <v>94.477733689385701</v>
      </c>
      <c r="Z4541">
        <v>93.943047224548096</v>
      </c>
      <c r="AA4541">
        <v>93.406721997209701</v>
      </c>
      <c r="AB4541">
        <v>92.869422295576896</v>
      </c>
      <c r="AC4541">
        <v>92.332339689150402</v>
      </c>
      <c r="AD4541">
        <v>91.796098313250596</v>
      </c>
      <c r="AE4541">
        <v>91.261591864492104</v>
      </c>
      <c r="AF4541">
        <v>90.728465194006304</v>
      </c>
      <c r="AG4541">
        <v>90.251729660283601</v>
      </c>
      <c r="AH4541">
        <v>89.775990959332304</v>
      </c>
      <c r="AI4541">
        <v>89.301431139933698</v>
      </c>
      <c r="AJ4541">
        <v>88.827768037814295</v>
      </c>
      <c r="AK4541">
        <v>88.354664599702403</v>
      </c>
      <c r="AL4541">
        <v>87.912891276703903</v>
      </c>
      <c r="AM4541">
        <v>87.473326820320295</v>
      </c>
      <c r="AN4541">
        <v>87.035960186218702</v>
      </c>
      <c r="AO4541">
        <v>86.600780385287607</v>
      </c>
      <c r="AP4541">
        <v>86.167776483361195</v>
      </c>
      <c r="AQ4541">
        <v>85.736937600944401</v>
      </c>
      <c r="AR4541">
        <v>85.308252912939693</v>
      </c>
      <c r="AS4541">
        <v>84.881711648375003</v>
      </c>
      <c r="AT4541">
        <v>84.457303090133095</v>
      </c>
      <c r="AU4541">
        <v>84.035016574682402</v>
      </c>
      <c r="AV4541">
        <v>83.614841491809003</v>
      </c>
      <c r="AW4541">
        <v>83.196767284350003</v>
      </c>
      <c r="AX4541">
        <v>82.780783447928201</v>
      </c>
      <c r="AY4541">
        <v>82.366879530688607</v>
      </c>
      <c r="AZ4541">
        <v>81.955045133035199</v>
      </c>
      <c r="BA4541">
        <v>81.545269907369999</v>
      </c>
      <c r="BB4541">
        <v>81.137543557833098</v>
      </c>
      <c r="BC4541">
        <v>80.731855840044005</v>
      </c>
      <c r="BD4541">
        <v>80.328196560843693</v>
      </c>
      <c r="BE4541">
        <v>79.926555578039498</v>
      </c>
    </row>
    <row r="4542" spans="1:57" x14ac:dyDescent="0.25">
      <c r="A4542" t="s">
        <v>481</v>
      </c>
      <c r="B4542" t="s">
        <v>93</v>
      </c>
      <c r="C4542" t="s">
        <v>468</v>
      </c>
      <c r="D4542">
        <v>44.651217168000002</v>
      </c>
      <c r="E4542">
        <v>42.995714579999998</v>
      </c>
      <c r="F4542">
        <v>42.733149278251702</v>
      </c>
      <c r="G4542">
        <v>38.402546334001499</v>
      </c>
      <c r="H4542">
        <v>38.786293563167</v>
      </c>
      <c r="I4542">
        <v>39.169762808172003</v>
      </c>
      <c r="J4542">
        <v>39.552992181792597</v>
      </c>
      <c r="K4542">
        <v>39.931845098504397</v>
      </c>
      <c r="L4542">
        <v>40.304139004892399</v>
      </c>
      <c r="M4542">
        <v>40.669977531161202</v>
      </c>
      <c r="N4542">
        <v>41.0297288660039</v>
      </c>
      <c r="O4542">
        <v>40.823666730308098</v>
      </c>
      <c r="P4542">
        <v>40.616812907028297</v>
      </c>
      <c r="Q4542">
        <v>40.408595240038302</v>
      </c>
      <c r="R4542">
        <v>40.198680487735601</v>
      </c>
      <c r="S4542">
        <v>39.987148546804299</v>
      </c>
      <c r="T4542">
        <v>39.774224739301403</v>
      </c>
      <c r="U4542">
        <v>39.560170230825896</v>
      </c>
      <c r="V4542">
        <v>39.344800504439</v>
      </c>
      <c r="W4542">
        <v>39.128234128212497</v>
      </c>
      <c r="X4542">
        <v>38.910784893709398</v>
      </c>
      <c r="Y4542">
        <v>38.692547487604998</v>
      </c>
      <c r="Z4542">
        <v>38.473571220670799</v>
      </c>
      <c r="AA4542">
        <v>38.253923812575501</v>
      </c>
      <c r="AB4542">
        <v>38.033877316870402</v>
      </c>
      <c r="AC4542">
        <v>37.813919730649701</v>
      </c>
      <c r="AD4542">
        <v>37.594306663193599</v>
      </c>
      <c r="AE4542">
        <v>37.375404120304403</v>
      </c>
      <c r="AF4542">
        <v>37.1570666538015</v>
      </c>
      <c r="AG4542">
        <v>36.961823694881197</v>
      </c>
      <c r="AH4542">
        <v>36.766988980293704</v>
      </c>
      <c r="AI4542">
        <v>36.572637066559601</v>
      </c>
      <c r="AJ4542">
        <v>36.378652395714902</v>
      </c>
      <c r="AK4542">
        <v>36.184896930476199</v>
      </c>
      <c r="AL4542">
        <v>36.003972445823798</v>
      </c>
      <c r="AM4542">
        <v>35.823952583594703</v>
      </c>
      <c r="AN4542">
        <v>35.644832820676697</v>
      </c>
      <c r="AO4542">
        <v>35.4666086565733</v>
      </c>
      <c r="AP4542">
        <v>35.2892756132904</v>
      </c>
      <c r="AQ4542">
        <v>35.112829235223998</v>
      </c>
      <c r="AR4542">
        <v>34.937265089047898</v>
      </c>
      <c r="AS4542">
        <v>34.762578763602598</v>
      </c>
      <c r="AT4542">
        <v>34.588765869784602</v>
      </c>
      <c r="AU4542">
        <v>34.4158220404357</v>
      </c>
      <c r="AV4542">
        <v>34.243742930233502</v>
      </c>
      <c r="AW4542">
        <v>34.072524215582298</v>
      </c>
      <c r="AX4542">
        <v>33.902161594504399</v>
      </c>
      <c r="AY4542">
        <v>33.732650786531899</v>
      </c>
      <c r="AZ4542">
        <v>33.563987532599199</v>
      </c>
      <c r="BA4542">
        <v>33.396167594936202</v>
      </c>
      <c r="BB4542">
        <v>33.229186756961603</v>
      </c>
      <c r="BC4542">
        <v>33.063040823176799</v>
      </c>
      <c r="BD4542">
        <v>32.8977256190609</v>
      </c>
      <c r="BE4542">
        <v>32.733236990965601</v>
      </c>
    </row>
    <row r="4543" spans="1:57" x14ac:dyDescent="0.25">
      <c r="A4543" t="s">
        <v>481</v>
      </c>
      <c r="B4543" t="s">
        <v>93</v>
      </c>
      <c r="C4543" t="s">
        <v>469</v>
      </c>
      <c r="D4543">
        <v>312.45498061199999</v>
      </c>
      <c r="E4543">
        <v>305.58841927200001</v>
      </c>
      <c r="F4543">
        <v>303.72225850921899</v>
      </c>
      <c r="G4543">
        <v>272.94286290769401</v>
      </c>
      <c r="H4543">
        <v>275.67031401081402</v>
      </c>
      <c r="I4543">
        <v>278.39578936493302</v>
      </c>
      <c r="J4543">
        <v>281.11955985339398</v>
      </c>
      <c r="K4543">
        <v>283.81222504306402</v>
      </c>
      <c r="L4543">
        <v>286.45827261941099</v>
      </c>
      <c r="M4543">
        <v>289.05843912538302</v>
      </c>
      <c r="N4543">
        <v>291.615341431101</v>
      </c>
      <c r="O4543">
        <v>290.15077216101901</v>
      </c>
      <c r="P4543">
        <v>288.68057603812798</v>
      </c>
      <c r="Q4543">
        <v>287.20068651096102</v>
      </c>
      <c r="R4543">
        <v>285.70873509290402</v>
      </c>
      <c r="S4543">
        <v>284.20528964290497</v>
      </c>
      <c r="T4543">
        <v>282.69195161850399</v>
      </c>
      <c r="U4543">
        <v>281.170577232195</v>
      </c>
      <c r="V4543">
        <v>279.63985504537902</v>
      </c>
      <c r="W4543">
        <v>278.10062777063803</v>
      </c>
      <c r="X4543">
        <v>276.55512565507098</v>
      </c>
      <c r="Y4543">
        <v>275.004021676246</v>
      </c>
      <c r="Z4543">
        <v>273.44766630631699</v>
      </c>
      <c r="AA4543">
        <v>271.886540857125</v>
      </c>
      <c r="AB4543">
        <v>270.32257892636699</v>
      </c>
      <c r="AC4543">
        <v>268.75924891227902</v>
      </c>
      <c r="AD4543">
        <v>267.19836753628698</v>
      </c>
      <c r="AE4543">
        <v>265.64253615379698</v>
      </c>
      <c r="AF4543">
        <v>264.09072100411902</v>
      </c>
      <c r="AG4543">
        <v>262.703048121525</v>
      </c>
      <c r="AH4543">
        <v>261.318276801134</v>
      </c>
      <c r="AI4543">
        <v>259.93693694713602</v>
      </c>
      <c r="AJ4543">
        <v>258.55820724103597</v>
      </c>
      <c r="AK4543">
        <v>257.18110659447098</v>
      </c>
      <c r="AL4543">
        <v>255.89520106149899</v>
      </c>
      <c r="AM4543">
        <v>254.61572505619199</v>
      </c>
      <c r="AN4543">
        <v>253.342646430911</v>
      </c>
      <c r="AO4543">
        <v>252.07593319875599</v>
      </c>
      <c r="AP4543">
        <v>250.81555353276201</v>
      </c>
      <c r="AQ4543">
        <v>249.56147576509801</v>
      </c>
      <c r="AR4543">
        <v>248.31366838627301</v>
      </c>
      <c r="AS4543">
        <v>247.07210004434199</v>
      </c>
      <c r="AT4543">
        <v>245.83673954412001</v>
      </c>
      <c r="AU4543">
        <v>244.60755584639901</v>
      </c>
      <c r="AV4543">
        <v>243.38451806716699</v>
      </c>
      <c r="AW4543">
        <v>242.167595476831</v>
      </c>
      <c r="AX4543">
        <v>240.95675749944701</v>
      </c>
      <c r="AY4543">
        <v>239.75197371195</v>
      </c>
      <c r="AZ4543">
        <v>238.55321384339001</v>
      </c>
      <c r="BA4543">
        <v>237.360447774173</v>
      </c>
      <c r="BB4543">
        <v>236.173645535302</v>
      </c>
      <c r="BC4543">
        <v>234.992777307626</v>
      </c>
      <c r="BD4543">
        <v>233.817813421088</v>
      </c>
      <c r="BE4543">
        <v>232.648724353982</v>
      </c>
    </row>
    <row r="4544" spans="1:57" x14ac:dyDescent="0.25">
      <c r="A4544" t="s">
        <v>481</v>
      </c>
      <c r="B4544" t="s">
        <v>93</v>
      </c>
      <c r="C4544" t="s">
        <v>470</v>
      </c>
      <c r="D4544">
        <v>298.06796350799999</v>
      </c>
      <c r="E4544">
        <v>333.49004996399998</v>
      </c>
      <c r="F4544">
        <v>331.45350012515701</v>
      </c>
      <c r="G4544">
        <v>297.86380388775501</v>
      </c>
      <c r="H4544">
        <v>300.84028384344498</v>
      </c>
      <c r="I4544">
        <v>303.81460765514498</v>
      </c>
      <c r="J4544">
        <v>306.78707093909901</v>
      </c>
      <c r="K4544">
        <v>309.725588867162</v>
      </c>
      <c r="L4544">
        <v>312.613232779013</v>
      </c>
      <c r="M4544">
        <v>315.45080646736602</v>
      </c>
      <c r="N4544">
        <v>318.24116573463903</v>
      </c>
      <c r="O4544">
        <v>316.64287454212899</v>
      </c>
      <c r="P4544">
        <v>315.038442739223</v>
      </c>
      <c r="Q4544">
        <v>313.42343247956802</v>
      </c>
      <c r="R4544">
        <v>311.79525902280801</v>
      </c>
      <c r="S4544">
        <v>310.15454207603102</v>
      </c>
      <c r="T4544">
        <v>308.50302931722899</v>
      </c>
      <c r="U4544">
        <v>306.84274643964898</v>
      </c>
      <c r="V4544">
        <v>305.172262264305</v>
      </c>
      <c r="W4544">
        <v>303.492496447321</v>
      </c>
      <c r="X4544">
        <v>301.805882867631</v>
      </c>
      <c r="Y4544">
        <v>300.11315594875799</v>
      </c>
      <c r="Z4544">
        <v>298.414698162577</v>
      </c>
      <c r="AA4544">
        <v>296.71103476691701</v>
      </c>
      <c r="AB4544">
        <v>295.00427590585599</v>
      </c>
      <c r="AC4544">
        <v>293.29820665836797</v>
      </c>
      <c r="AD4544">
        <v>291.59480962091698</v>
      </c>
      <c r="AE4544">
        <v>289.89692366464197</v>
      </c>
      <c r="AF4544">
        <v>288.20342064174002</v>
      </c>
      <c r="AG4544">
        <v>286.68904683119899</v>
      </c>
      <c r="AH4544">
        <v>285.17783950885899</v>
      </c>
      <c r="AI4544">
        <v>283.67037696160497</v>
      </c>
      <c r="AJ4544">
        <v>282.16576288077999</v>
      </c>
      <c r="AK4544">
        <v>280.66292660012999</v>
      </c>
      <c r="AL4544">
        <v>279.25961196712899</v>
      </c>
      <c r="AM4544">
        <v>277.86331390729401</v>
      </c>
      <c r="AN4544">
        <v>276.473997337757</v>
      </c>
      <c r="AO4544">
        <v>275.09162735106798</v>
      </c>
      <c r="AP4544">
        <v>273.71616921431303</v>
      </c>
      <c r="AQ4544">
        <v>272.34758836824199</v>
      </c>
      <c r="AR4544">
        <v>270.98585042640002</v>
      </c>
      <c r="AS4544">
        <v>269.630921174268</v>
      </c>
      <c r="AT4544">
        <v>268.28276656839699</v>
      </c>
      <c r="AU4544">
        <v>266.94135273555497</v>
      </c>
      <c r="AV4544">
        <v>265.60664597187701</v>
      </c>
      <c r="AW4544">
        <v>264.27861274201803</v>
      </c>
      <c r="AX4544">
        <v>262.95721967830798</v>
      </c>
      <c r="AY4544">
        <v>261.64243357991597</v>
      </c>
      <c r="AZ4544">
        <v>260.33422141201697</v>
      </c>
      <c r="BA4544">
        <v>259.032550304957</v>
      </c>
      <c r="BB4544">
        <v>257.73738755343197</v>
      </c>
      <c r="BC4544">
        <v>256.44870061566502</v>
      </c>
      <c r="BD4544">
        <v>255.16645711258599</v>
      </c>
      <c r="BE4544">
        <v>253.890624827023</v>
      </c>
    </row>
    <row r="4545" spans="1:57" x14ac:dyDescent="0.25">
      <c r="A4545" t="s">
        <v>481</v>
      </c>
      <c r="B4545" t="s">
        <v>93</v>
      </c>
      <c r="C4545" t="s">
        <v>471</v>
      </c>
      <c r="D4545">
        <v>128.677488012</v>
      </c>
      <c r="E4545">
        <v>136.31220154799999</v>
      </c>
      <c r="F4545">
        <v>135.47977313784199</v>
      </c>
      <c r="G4545">
        <v>121.750171778092</v>
      </c>
      <c r="H4545">
        <v>122.966791391383</v>
      </c>
      <c r="I4545">
        <v>124.18252969282</v>
      </c>
      <c r="J4545">
        <v>125.39750751389801</v>
      </c>
      <c r="K4545">
        <v>126.59861035971301</v>
      </c>
      <c r="L4545">
        <v>127.778918734591</v>
      </c>
      <c r="M4545">
        <v>128.93876118432999</v>
      </c>
      <c r="N4545">
        <v>130.079305002273</v>
      </c>
      <c r="O4545">
        <v>129.42601237423401</v>
      </c>
      <c r="P4545">
        <v>128.77020980587801</v>
      </c>
      <c r="Q4545">
        <v>128.11008335221001</v>
      </c>
      <c r="R4545">
        <v>127.444576514999</v>
      </c>
      <c r="S4545">
        <v>126.773942596067</v>
      </c>
      <c r="T4545">
        <v>126.098895949064</v>
      </c>
      <c r="U4545">
        <v>125.42026456483001</v>
      </c>
      <c r="V4545">
        <v>124.73746345692</v>
      </c>
      <c r="W4545">
        <v>124.050868529657</v>
      </c>
      <c r="X4545">
        <v>123.361474617505</v>
      </c>
      <c r="Y4545">
        <v>122.66958191199301</v>
      </c>
      <c r="Z4545">
        <v>121.975346746368</v>
      </c>
      <c r="AA4545">
        <v>121.278983816847</v>
      </c>
      <c r="AB4545">
        <v>120.581355633074</v>
      </c>
      <c r="AC4545">
        <v>119.88400932501</v>
      </c>
      <c r="AD4545">
        <v>119.187755267924</v>
      </c>
      <c r="AE4545">
        <v>118.493753834591</v>
      </c>
      <c r="AF4545">
        <v>117.80154390087699</v>
      </c>
      <c r="AG4545">
        <v>117.182552035591</v>
      </c>
      <c r="AH4545">
        <v>116.56485445473101</v>
      </c>
      <c r="AI4545">
        <v>115.948687529842</v>
      </c>
      <c r="AJ4545">
        <v>115.33368489975</v>
      </c>
      <c r="AK4545">
        <v>114.719408935584</v>
      </c>
      <c r="AL4545">
        <v>114.145811890906</v>
      </c>
      <c r="AM4545">
        <v>113.575082831451</v>
      </c>
      <c r="AN4545">
        <v>113.007207417294</v>
      </c>
      <c r="AO4545">
        <v>112.44217138020799</v>
      </c>
      <c r="AP4545">
        <v>111.879960523306</v>
      </c>
      <c r="AQ4545">
        <v>111.32056072069</v>
      </c>
      <c r="AR4545">
        <v>110.763957917086</v>
      </c>
      <c r="AS4545">
        <v>110.210138127501</v>
      </c>
      <c r="AT4545">
        <v>109.659087436864</v>
      </c>
      <c r="AU4545">
        <v>109.11079199967899</v>
      </c>
      <c r="AV4545">
        <v>108.56523803968101</v>
      </c>
      <c r="AW4545">
        <v>108.022411849482</v>
      </c>
      <c r="AX4545">
        <v>107.482299790235</v>
      </c>
      <c r="AY4545">
        <v>106.944888291284</v>
      </c>
      <c r="AZ4545">
        <v>106.410163849827</v>
      </c>
      <c r="BA4545">
        <v>105.87811303057801</v>
      </c>
      <c r="BB4545">
        <v>105.348722465425</v>
      </c>
      <c r="BC4545">
        <v>104.821978853098</v>
      </c>
      <c r="BD4545">
        <v>104.29786895883301</v>
      </c>
      <c r="BE4545">
        <v>103.776379614039</v>
      </c>
    </row>
    <row r="4546" spans="1:57" x14ac:dyDescent="0.25">
      <c r="A4546" t="s">
        <v>481</v>
      </c>
      <c r="B4546" t="s">
        <v>109</v>
      </c>
      <c r="C4546" t="s">
        <v>470</v>
      </c>
      <c r="D4546">
        <v>14.243284259999999</v>
      </c>
      <c r="E4546">
        <v>11.839977323999999</v>
      </c>
      <c r="F4546">
        <v>12.1282139984244</v>
      </c>
      <c r="G4546">
        <v>11.2729468908132</v>
      </c>
      <c r="H4546">
        <v>11.6642927185273</v>
      </c>
      <c r="I4546">
        <v>12.152679152269</v>
      </c>
      <c r="J4546">
        <v>12.680200964234</v>
      </c>
      <c r="K4546">
        <v>13.2282873051082</v>
      </c>
      <c r="L4546">
        <v>13.3918930663213</v>
      </c>
      <c r="M4546">
        <v>13.545739733225901</v>
      </c>
      <c r="N4546">
        <v>13.6938308988633</v>
      </c>
      <c r="O4546">
        <v>13.6582295206019</v>
      </c>
      <c r="P4546">
        <v>13.623323669396999</v>
      </c>
      <c r="Q4546">
        <v>13.5925105589273</v>
      </c>
      <c r="R4546">
        <v>13.564808467293201</v>
      </c>
      <c r="S4546">
        <v>13.5379437837744</v>
      </c>
      <c r="T4546">
        <v>13.51142082272</v>
      </c>
      <c r="U4546">
        <v>13.4846996953311</v>
      </c>
      <c r="V4546">
        <v>13.4574970310157</v>
      </c>
      <c r="W4546">
        <v>13.4296812038044</v>
      </c>
      <c r="X4546">
        <v>13.4013665921978</v>
      </c>
      <c r="Y4546">
        <v>13.372834727405699</v>
      </c>
      <c r="Z4546">
        <v>13.344405224423801</v>
      </c>
      <c r="AA4546">
        <v>13.316389058258</v>
      </c>
      <c r="AB4546">
        <v>13.2888554118152</v>
      </c>
      <c r="AC4546">
        <v>13.2617937676232</v>
      </c>
      <c r="AD4546">
        <v>13.2352906014222</v>
      </c>
      <c r="AE4546">
        <v>13.209456530457199</v>
      </c>
      <c r="AF4546">
        <v>13.1843577987909</v>
      </c>
      <c r="AG4546">
        <v>13.160083747186301</v>
      </c>
      <c r="AH4546">
        <v>13.1367237988793</v>
      </c>
      <c r="AI4546">
        <v>13.114358572333201</v>
      </c>
      <c r="AJ4546">
        <v>13.0930415353619</v>
      </c>
      <c r="AK4546">
        <v>13.0728327233788</v>
      </c>
      <c r="AL4546">
        <v>13.0074685597619</v>
      </c>
      <c r="AM4546">
        <v>12.942431216963101</v>
      </c>
      <c r="AN4546">
        <v>12.877719060878301</v>
      </c>
      <c r="AO4546">
        <v>12.8133304655739</v>
      </c>
      <c r="AP4546">
        <v>12.749263813245999</v>
      </c>
      <c r="AQ4546">
        <v>12.6855174941798</v>
      </c>
      <c r="AR4546">
        <v>12.622089906708901</v>
      </c>
      <c r="AS4546">
        <v>12.558979457175401</v>
      </c>
      <c r="AT4546">
        <v>12.4961845598895</v>
      </c>
      <c r="AU4546">
        <v>12.43370363709</v>
      </c>
      <c r="AV4546">
        <v>12.3715351189046</v>
      </c>
      <c r="AW4546">
        <v>12.3096774433101</v>
      </c>
      <c r="AX4546">
        <v>12.2481290560935</v>
      </c>
      <c r="AY4546">
        <v>12.186888410813101</v>
      </c>
      <c r="AZ4546">
        <v>12.125953968758999</v>
      </c>
      <c r="BA4546">
        <v>12.065324198915199</v>
      </c>
      <c r="BB4546">
        <v>12.0049975779206</v>
      </c>
      <c r="BC4546">
        <v>11.944972590031</v>
      </c>
      <c r="BD4546">
        <v>11.8852477270809</v>
      </c>
      <c r="BE4546">
        <v>11.8258214884455</v>
      </c>
    </row>
    <row r="4547" spans="1:57" x14ac:dyDescent="0.25">
      <c r="A4547" t="s">
        <v>481</v>
      </c>
      <c r="B4547" t="s">
        <v>109</v>
      </c>
      <c r="C4547" t="s">
        <v>471</v>
      </c>
      <c r="D4547">
        <v>8.9400740400000007</v>
      </c>
      <c r="E4547">
        <v>19.464181992</v>
      </c>
      <c r="F4547">
        <v>19.9380250521885</v>
      </c>
      <c r="G4547">
        <v>18.532019434207001</v>
      </c>
      <c r="H4547">
        <v>19.175367491723801</v>
      </c>
      <c r="I4547">
        <v>19.978244234528301</v>
      </c>
      <c r="J4547">
        <v>20.845457090757598</v>
      </c>
      <c r="K4547">
        <v>21.7464767459626</v>
      </c>
      <c r="L4547">
        <v>22.015434381948499</v>
      </c>
      <c r="M4547">
        <v>22.268348677436698</v>
      </c>
      <c r="N4547">
        <v>22.511801288915098</v>
      </c>
      <c r="O4547">
        <v>22.453274850334701</v>
      </c>
      <c r="P4547">
        <v>22.395891814721899</v>
      </c>
      <c r="Q4547">
        <v>22.3452369888291</v>
      </c>
      <c r="R4547">
        <v>22.2996964832715</v>
      </c>
      <c r="S4547">
        <v>22.2555326242659</v>
      </c>
      <c r="T4547">
        <v>22.211930535613</v>
      </c>
      <c r="U4547">
        <v>22.1680026739037</v>
      </c>
      <c r="V4547">
        <v>22.123283195613201</v>
      </c>
      <c r="W4547">
        <v>22.077555715882198</v>
      </c>
      <c r="X4547">
        <v>22.031008265810101</v>
      </c>
      <c r="Y4547">
        <v>21.9841036650928</v>
      </c>
      <c r="Z4547">
        <v>21.9373673407874</v>
      </c>
      <c r="AA4547">
        <v>21.8913105163487</v>
      </c>
      <c r="AB4547">
        <v>21.846046924147501</v>
      </c>
      <c r="AC4547">
        <v>21.801559274117199</v>
      </c>
      <c r="AD4547">
        <v>21.757989726964901</v>
      </c>
      <c r="AE4547">
        <v>21.7155201305209</v>
      </c>
      <c r="AF4547">
        <v>21.6742593858798</v>
      </c>
      <c r="AG4547">
        <v>21.634354363666802</v>
      </c>
      <c r="AH4547">
        <v>21.5959520700873</v>
      </c>
      <c r="AI4547">
        <v>21.5591850368513</v>
      </c>
      <c r="AJ4547">
        <v>21.524141161699699</v>
      </c>
      <c r="AK4547">
        <v>21.490919139096398</v>
      </c>
      <c r="AL4547">
        <v>21.383464543400901</v>
      </c>
      <c r="AM4547">
        <v>21.276547220683899</v>
      </c>
      <c r="AN4547">
        <v>21.1701644845805</v>
      </c>
      <c r="AO4547">
        <v>21.064313662157598</v>
      </c>
      <c r="AP4547">
        <v>20.958992093846799</v>
      </c>
      <c r="AQ4547">
        <v>20.8541971333776</v>
      </c>
      <c r="AR4547">
        <v>20.749926147710699</v>
      </c>
      <c r="AS4547">
        <v>20.646176516972101</v>
      </c>
      <c r="AT4547">
        <v>20.542945634387301</v>
      </c>
      <c r="AU4547">
        <v>20.440230906215302</v>
      </c>
      <c r="AV4547">
        <v>20.338029751684299</v>
      </c>
      <c r="AW4547">
        <v>20.236339602925799</v>
      </c>
      <c r="AX4547">
        <v>20.1351579049112</v>
      </c>
      <c r="AY4547">
        <v>20.034482115386599</v>
      </c>
      <c r="AZ4547">
        <v>19.934309704809699</v>
      </c>
      <c r="BA4547">
        <v>19.834638156285699</v>
      </c>
      <c r="BB4547">
        <v>19.7354649655042</v>
      </c>
      <c r="BC4547">
        <v>19.636787640676701</v>
      </c>
      <c r="BD4547">
        <v>19.538603702473299</v>
      </c>
      <c r="BE4547">
        <v>19.440910683961</v>
      </c>
    </row>
    <row r="4548" spans="1:57" x14ac:dyDescent="0.25">
      <c r="A4548" t="s">
        <v>481</v>
      </c>
      <c r="B4548" t="s">
        <v>114</v>
      </c>
      <c r="C4548" t="s">
        <v>472</v>
      </c>
      <c r="D4548">
        <v>2313.3193666991101</v>
      </c>
      <c r="E4548">
        <v>2663.8365590483199</v>
      </c>
      <c r="F4548">
        <v>2677.0531756778901</v>
      </c>
      <c r="G4548">
        <v>2592.84310368558</v>
      </c>
      <c r="H4548">
        <v>2628.36727937558</v>
      </c>
      <c r="I4548">
        <v>2657.1011778841498</v>
      </c>
      <c r="J4548">
        <v>2679.3657410401102</v>
      </c>
      <c r="K4548">
        <v>2695.4946354485601</v>
      </c>
      <c r="L4548">
        <v>2705.86340822175</v>
      </c>
      <c r="M4548">
        <v>2710.9310944972199</v>
      </c>
      <c r="N4548">
        <v>2711.2196665747201</v>
      </c>
      <c r="O4548">
        <v>2694.5185261239999</v>
      </c>
      <c r="P4548">
        <v>2674.1951625147999</v>
      </c>
      <c r="Q4548">
        <v>2650.7777994114799</v>
      </c>
      <c r="R4548">
        <v>2652.4528112784001</v>
      </c>
      <c r="S4548">
        <v>2651.9531094315598</v>
      </c>
      <c r="T4548">
        <v>2649.58750563791</v>
      </c>
      <c r="U4548">
        <v>2645.5665960722899</v>
      </c>
      <c r="V4548">
        <v>2639.9121347812002</v>
      </c>
      <c r="W4548">
        <v>2632.4720353110602</v>
      </c>
      <c r="X4548">
        <v>2622.9250676506799</v>
      </c>
      <c r="Y4548">
        <v>2610.8710611726201</v>
      </c>
      <c r="Z4548">
        <v>2595.8708926901199</v>
      </c>
      <c r="AA4548">
        <v>2577.5273271811702</v>
      </c>
      <c r="AB4548">
        <v>2572.7519565970601</v>
      </c>
      <c r="AC4548">
        <v>2563.9602615056201</v>
      </c>
      <c r="AD4548">
        <v>2551.0463996834301</v>
      </c>
      <c r="AE4548">
        <v>2534.0313974834799</v>
      </c>
      <c r="AF4548">
        <v>2513.0651022419001</v>
      </c>
      <c r="AG4548">
        <v>2514.41457263647</v>
      </c>
      <c r="AH4548">
        <v>2511.9387674842201</v>
      </c>
      <c r="AI4548">
        <v>2505.95040532442</v>
      </c>
      <c r="AJ4548">
        <v>2496.7952430769101</v>
      </c>
      <c r="AK4548">
        <v>2484.84703789169</v>
      </c>
      <c r="AL4548">
        <v>2472.42280270223</v>
      </c>
      <c r="AM4548">
        <v>2460.0606886887199</v>
      </c>
      <c r="AN4548">
        <v>2447.7603852452798</v>
      </c>
      <c r="AO4548">
        <v>2435.52158331905</v>
      </c>
      <c r="AP4548">
        <v>2423.3439754024598</v>
      </c>
      <c r="AQ4548">
        <v>2411.2272555254399</v>
      </c>
      <c r="AR4548">
        <v>2399.1711192478201</v>
      </c>
      <c r="AS4548">
        <v>2387.1752636515798</v>
      </c>
      <c r="AT4548">
        <v>2375.2393873333199</v>
      </c>
      <c r="AU4548">
        <v>2363.3631903966502</v>
      </c>
      <c r="AV4548">
        <v>2351.5463744446702</v>
      </c>
      <c r="AW4548">
        <v>2339.78864257245</v>
      </c>
      <c r="AX4548">
        <v>2328.0896993595802</v>
      </c>
      <c r="AY4548">
        <v>2316.44925086279</v>
      </c>
      <c r="AZ4548">
        <v>2304.8670046084699</v>
      </c>
      <c r="BA4548">
        <v>2293.34266958543</v>
      </c>
      <c r="BB4548">
        <v>2281.8759562374998</v>
      </c>
      <c r="BC4548">
        <v>2270.4665764563201</v>
      </c>
      <c r="BD4548">
        <v>2259.1142435740398</v>
      </c>
      <c r="BE4548">
        <v>2247.8186723561598</v>
      </c>
    </row>
    <row r="4549" spans="1:57" x14ac:dyDescent="0.25">
      <c r="A4549" t="s">
        <v>481</v>
      </c>
      <c r="B4549" t="s">
        <v>114</v>
      </c>
      <c r="C4549" t="s">
        <v>474</v>
      </c>
      <c r="D4549">
        <v>576.66501532915197</v>
      </c>
      <c r="E4549">
        <v>533.70714665786397</v>
      </c>
      <c r="F4549">
        <v>536.355132971393</v>
      </c>
      <c r="G4549">
        <v>519.48340820652095</v>
      </c>
      <c r="H4549">
        <v>526.60077671791805</v>
      </c>
      <c r="I4549">
        <v>532.35769409833199</v>
      </c>
      <c r="J4549">
        <v>536.81846194581397</v>
      </c>
      <c r="K4549">
        <v>540.04993130313699</v>
      </c>
      <c r="L4549">
        <v>542.12734409046698</v>
      </c>
      <c r="M4549">
        <v>543.14266928864799</v>
      </c>
      <c r="N4549">
        <v>543.20048551598495</v>
      </c>
      <c r="O4549">
        <v>539.85436505464895</v>
      </c>
      <c r="P4549">
        <v>535.78252199599297</v>
      </c>
      <c r="Q4549">
        <v>531.09078743680197</v>
      </c>
      <c r="R4549">
        <v>531.42638077531706</v>
      </c>
      <c r="S4549">
        <v>531.32626410488899</v>
      </c>
      <c r="T4549">
        <v>530.85230873156002</v>
      </c>
      <c r="U4549">
        <v>530.04670819126102</v>
      </c>
      <c r="V4549">
        <v>528.913820968393</v>
      </c>
      <c r="W4549">
        <v>527.423176114238</v>
      </c>
      <c r="X4549">
        <v>525.51041429258896</v>
      </c>
      <c r="Y4549">
        <v>523.09536019276197</v>
      </c>
      <c r="Z4549">
        <v>520.09003424925004</v>
      </c>
      <c r="AA4549">
        <v>516.41484930817001</v>
      </c>
      <c r="AB4549">
        <v>515.45809038089203</v>
      </c>
      <c r="AC4549">
        <v>513.69664954263999</v>
      </c>
      <c r="AD4549">
        <v>511.10932100626701</v>
      </c>
      <c r="AE4549">
        <v>507.70031746073698</v>
      </c>
      <c r="AF4549">
        <v>503.499661241284</v>
      </c>
      <c r="AG4549">
        <v>503.77003143022802</v>
      </c>
      <c r="AH4549">
        <v>503.27399690476102</v>
      </c>
      <c r="AI4549">
        <v>502.07421170374897</v>
      </c>
      <c r="AJ4549">
        <v>500.23994919852498</v>
      </c>
      <c r="AK4549">
        <v>497.84609268528499</v>
      </c>
      <c r="AL4549">
        <v>495.35686222185802</v>
      </c>
      <c r="AM4549">
        <v>492.88007791074898</v>
      </c>
      <c r="AN4549">
        <v>490.41567752119499</v>
      </c>
      <c r="AO4549">
        <v>487.96359913358901</v>
      </c>
      <c r="AP4549">
        <v>485.52378113792099</v>
      </c>
      <c r="AQ4549">
        <v>483.09616223223202</v>
      </c>
      <c r="AR4549">
        <v>480.68068142107097</v>
      </c>
      <c r="AS4549">
        <v>478.27727801396497</v>
      </c>
      <c r="AT4549">
        <v>475.88589162389502</v>
      </c>
      <c r="AU4549">
        <v>473.50646216577599</v>
      </c>
      <c r="AV4549">
        <v>471.13892985494698</v>
      </c>
      <c r="AW4549">
        <v>468.78323520567199</v>
      </c>
      <c r="AX4549">
        <v>466.43931902964403</v>
      </c>
      <c r="AY4549">
        <v>464.10712243449598</v>
      </c>
      <c r="AZ4549">
        <v>461.78658682232299</v>
      </c>
      <c r="BA4549">
        <v>459.47765388821199</v>
      </c>
      <c r="BB4549">
        <v>457.18026561877099</v>
      </c>
      <c r="BC4549">
        <v>454.894364290677</v>
      </c>
      <c r="BD4549">
        <v>452.61989246922298</v>
      </c>
      <c r="BE4549">
        <v>450.35679300687701</v>
      </c>
    </row>
    <row r="4550" spans="1:57" x14ac:dyDescent="0.25">
      <c r="A4550" t="s">
        <v>481</v>
      </c>
      <c r="B4550" t="s">
        <v>114</v>
      </c>
      <c r="C4550" t="s">
        <v>466</v>
      </c>
      <c r="D4550">
        <v>1919.19039377472</v>
      </c>
      <c r="E4550">
        <v>1979.04191562144</v>
      </c>
      <c r="F4550">
        <v>1988.8609258019901</v>
      </c>
      <c r="G4550">
        <v>1926.2988059060799</v>
      </c>
      <c r="H4550">
        <v>1952.6907526903501</v>
      </c>
      <c r="I4550">
        <v>1974.0380044031201</v>
      </c>
      <c r="J4550">
        <v>1990.57899809471</v>
      </c>
      <c r="K4550">
        <v>2002.5616244230901</v>
      </c>
      <c r="L4550">
        <v>2010.26488829715</v>
      </c>
      <c r="M4550">
        <v>2014.0298203160801</v>
      </c>
      <c r="N4550">
        <v>2014.24420893355</v>
      </c>
      <c r="O4550">
        <v>2001.8364443211201</v>
      </c>
      <c r="P4550">
        <v>1986.7376244207801</v>
      </c>
      <c r="Q4550">
        <v>1969.34018200736</v>
      </c>
      <c r="R4550">
        <v>1970.5845972033801</v>
      </c>
      <c r="S4550">
        <v>1970.2133541190899</v>
      </c>
      <c r="T4550">
        <v>1968.4558780279001</v>
      </c>
      <c r="U4550">
        <v>1965.4686269736801</v>
      </c>
      <c r="V4550">
        <v>1961.2677626724101</v>
      </c>
      <c r="W4550">
        <v>1955.7402956595499</v>
      </c>
      <c r="X4550">
        <v>1948.64757478566</v>
      </c>
      <c r="Y4550">
        <v>1939.6923016138801</v>
      </c>
      <c r="Z4550">
        <v>1928.5482387142899</v>
      </c>
      <c r="AA4550">
        <v>1914.9202685969601</v>
      </c>
      <c r="AB4550">
        <v>1911.3725064354801</v>
      </c>
      <c r="AC4550">
        <v>1904.8408995933801</v>
      </c>
      <c r="AD4550">
        <v>1895.2468147942</v>
      </c>
      <c r="AE4550">
        <v>1882.6058731291801</v>
      </c>
      <c r="AF4550">
        <v>1867.02940055715</v>
      </c>
      <c r="AG4550">
        <v>1868.0319614934299</v>
      </c>
      <c r="AH4550">
        <v>1866.19261359704</v>
      </c>
      <c r="AI4550">
        <v>1861.7436845965301</v>
      </c>
      <c r="AJ4550">
        <v>1854.9420473975099</v>
      </c>
      <c r="AK4550">
        <v>1846.0653770936699</v>
      </c>
      <c r="AL4550">
        <v>1836.8350502082001</v>
      </c>
      <c r="AM4550">
        <v>1827.6508749571601</v>
      </c>
      <c r="AN4550">
        <v>1818.5126205823699</v>
      </c>
      <c r="AO4550">
        <v>1809.42005747946</v>
      </c>
      <c r="AP4550">
        <v>1800.3729571920601</v>
      </c>
      <c r="AQ4550">
        <v>1791.3710924060999</v>
      </c>
      <c r="AR4550">
        <v>1782.4142369440699</v>
      </c>
      <c r="AS4550">
        <v>1773.50216575935</v>
      </c>
      <c r="AT4550">
        <v>1764.6346549305499</v>
      </c>
      <c r="AU4550">
        <v>1755.8114816559</v>
      </c>
      <c r="AV4550">
        <v>1747.0324242476199</v>
      </c>
      <c r="AW4550">
        <v>1738.29726212638</v>
      </c>
      <c r="AX4550">
        <v>1729.6057758157499</v>
      </c>
      <c r="AY4550">
        <v>1720.95774693667</v>
      </c>
      <c r="AZ4550">
        <v>1712.3529582019901</v>
      </c>
      <c r="BA4550">
        <v>1703.79119341098</v>
      </c>
      <c r="BB4550">
        <v>1695.2722374439199</v>
      </c>
      <c r="BC4550">
        <v>1686.7958762567</v>
      </c>
      <c r="BD4550">
        <v>1678.3618968754199</v>
      </c>
      <c r="BE4550">
        <v>1669.9700873910399</v>
      </c>
    </row>
    <row r="4551" spans="1:57" x14ac:dyDescent="0.25">
      <c r="A4551" t="s">
        <v>481</v>
      </c>
      <c r="B4551" t="s">
        <v>114</v>
      </c>
      <c r="C4551" t="s">
        <v>475</v>
      </c>
      <c r="D4551">
        <v>6.8883745679999997</v>
      </c>
      <c r="E4551">
        <v>12.850042824000001</v>
      </c>
      <c r="F4551">
        <v>12.9137982706701</v>
      </c>
      <c r="G4551">
        <v>12.5075785168201</v>
      </c>
      <c r="H4551">
        <v>12.6789430764636</v>
      </c>
      <c r="I4551">
        <v>12.8175521157763</v>
      </c>
      <c r="J4551">
        <v>12.9249538214252</v>
      </c>
      <c r="K4551">
        <v>13.0027577629427</v>
      </c>
      <c r="L4551">
        <v>13.052775536636601</v>
      </c>
      <c r="M4551">
        <v>13.0772214754976</v>
      </c>
      <c r="N4551">
        <v>13.0786135141875</v>
      </c>
      <c r="O4551">
        <v>12.9980491232257</v>
      </c>
      <c r="P4551">
        <v>12.9000115421216</v>
      </c>
      <c r="Q4551">
        <v>12.787048861404299</v>
      </c>
      <c r="R4551">
        <v>12.7951289270327</v>
      </c>
      <c r="S4551">
        <v>12.792718422488299</v>
      </c>
      <c r="T4551">
        <v>12.7813070204075</v>
      </c>
      <c r="U4551">
        <v>12.761910612645799</v>
      </c>
      <c r="V4551">
        <v>12.7346341382351</v>
      </c>
      <c r="W4551">
        <v>12.698743949521701</v>
      </c>
      <c r="X4551">
        <v>12.652690469679399</v>
      </c>
      <c r="Y4551">
        <v>12.5945433213802</v>
      </c>
      <c r="Z4551">
        <v>12.5221842246058</v>
      </c>
      <c r="AA4551">
        <v>12.4336969630528</v>
      </c>
      <c r="AB4551">
        <v>12.4106611216466</v>
      </c>
      <c r="AC4551">
        <v>12.3682509902755</v>
      </c>
      <c r="AD4551">
        <v>12.3059559981617</v>
      </c>
      <c r="AE4551">
        <v>12.2238775740267</v>
      </c>
      <c r="AF4551">
        <v>12.1227385642778</v>
      </c>
      <c r="AG4551">
        <v>12.129248255084899</v>
      </c>
      <c r="AH4551">
        <v>12.1173052542569</v>
      </c>
      <c r="AI4551">
        <v>12.088418080253099</v>
      </c>
      <c r="AJ4551">
        <v>12.044254624900899</v>
      </c>
      <c r="AK4551">
        <v>11.9866178499349</v>
      </c>
      <c r="AL4551">
        <v>11.9266847606852</v>
      </c>
      <c r="AM4551">
        <v>11.867051336881801</v>
      </c>
      <c r="AN4551">
        <v>11.8077160801974</v>
      </c>
      <c r="AO4551">
        <v>11.748677499796401</v>
      </c>
      <c r="AP4551">
        <v>11.689934112297401</v>
      </c>
      <c r="AQ4551">
        <v>11.6314844417359</v>
      </c>
      <c r="AR4551">
        <v>11.5733270195272</v>
      </c>
      <c r="AS4551">
        <v>11.5154603844296</v>
      </c>
      <c r="AT4551">
        <v>11.4578830825075</v>
      </c>
      <c r="AU4551">
        <v>11.400593667094901</v>
      </c>
      <c r="AV4551">
        <v>11.3435906987594</v>
      </c>
      <c r="AW4551">
        <v>11.286872745265599</v>
      </c>
      <c r="AX4551">
        <v>11.230438381539299</v>
      </c>
      <c r="AY4551">
        <v>11.1742861896316</v>
      </c>
      <c r="AZ4551">
        <v>11.1184147586835</v>
      </c>
      <c r="BA4551">
        <v>11.06282268489</v>
      </c>
      <c r="BB4551">
        <v>11.0075085714656</v>
      </c>
      <c r="BC4551">
        <v>10.952471028608301</v>
      </c>
      <c r="BD4551">
        <v>10.8977086734652</v>
      </c>
      <c r="BE4551">
        <v>10.843220130097899</v>
      </c>
    </row>
    <row r="4552" spans="1:57" x14ac:dyDescent="0.25">
      <c r="A4552" t="s">
        <v>481</v>
      </c>
      <c r="B4552" t="s">
        <v>114</v>
      </c>
      <c r="C4552" t="s">
        <v>476</v>
      </c>
      <c r="D4552">
        <v>15.164589599999999</v>
      </c>
      <c r="E4552">
        <v>15.867972</v>
      </c>
      <c r="F4552">
        <v>15.9467008926944</v>
      </c>
      <c r="G4552">
        <v>15.445077375308101</v>
      </c>
      <c r="H4552">
        <v>15.6566881902649</v>
      </c>
      <c r="I4552">
        <v>15.827850604654101</v>
      </c>
      <c r="J4552">
        <v>15.9604764084223</v>
      </c>
      <c r="K4552">
        <v>16.056553190608899</v>
      </c>
      <c r="L4552">
        <v>16.118318014535699</v>
      </c>
      <c r="M4552">
        <v>16.148505265946</v>
      </c>
      <c r="N4552">
        <v>16.150224235388801</v>
      </c>
      <c r="O4552">
        <v>16.050738691450299</v>
      </c>
      <c r="P4552">
        <v>15.929676247284601</v>
      </c>
      <c r="Q4552">
        <v>15.7901834316405</v>
      </c>
      <c r="R4552">
        <v>15.8001611614353</v>
      </c>
      <c r="S4552">
        <v>15.797184531774199</v>
      </c>
      <c r="T4552">
        <v>15.7830930761129</v>
      </c>
      <c r="U4552">
        <v>15.759141276147901</v>
      </c>
      <c r="V4552">
        <v>15.7254587166316</v>
      </c>
      <c r="W4552">
        <v>15.6811394472423</v>
      </c>
      <c r="X4552">
        <v>15.6242699613854</v>
      </c>
      <c r="Y4552">
        <v>15.5524665181029</v>
      </c>
      <c r="Z4552">
        <v>15.4631133433868</v>
      </c>
      <c r="AA4552">
        <v>15.353844183127199</v>
      </c>
      <c r="AB4552">
        <v>15.3253982011615</v>
      </c>
      <c r="AC4552">
        <v>15.273027731558299</v>
      </c>
      <c r="AD4552">
        <v>15.1961022921538</v>
      </c>
      <c r="AE4552">
        <v>15.0947471329675</v>
      </c>
      <c r="AF4552">
        <v>14.969854866320301</v>
      </c>
      <c r="AG4552">
        <v>14.977893406959501</v>
      </c>
      <c r="AH4552">
        <v>14.963145502588199</v>
      </c>
      <c r="AI4552">
        <v>14.9274739585685</v>
      </c>
      <c r="AJ4552">
        <v>14.872938383664099</v>
      </c>
      <c r="AK4552">
        <v>14.8017651787296</v>
      </c>
      <c r="AL4552">
        <v>14.7277563528359</v>
      </c>
      <c r="AM4552">
        <v>14.6541175710717</v>
      </c>
      <c r="AN4552">
        <v>14.5808469832164</v>
      </c>
      <c r="AO4552">
        <v>14.5079427483003</v>
      </c>
      <c r="AP4552">
        <v>14.435403034558799</v>
      </c>
      <c r="AQ4552">
        <v>14.363226019386</v>
      </c>
      <c r="AR4552">
        <v>14.291409889289101</v>
      </c>
      <c r="AS4552">
        <v>14.2199528398426</v>
      </c>
      <c r="AT4552">
        <v>14.1488530756434</v>
      </c>
      <c r="AU4552">
        <v>14.078108810265199</v>
      </c>
      <c r="AV4552">
        <v>14.007718266213899</v>
      </c>
      <c r="AW4552">
        <v>13.9376796748828</v>
      </c>
      <c r="AX4552">
        <v>13.8679912765084</v>
      </c>
      <c r="AY4552">
        <v>13.798651320125799</v>
      </c>
      <c r="AZ4552">
        <v>13.7296580635252</v>
      </c>
      <c r="BA4552">
        <v>13.661009773207599</v>
      </c>
      <c r="BB4552">
        <v>13.592704724341599</v>
      </c>
      <c r="BC4552">
        <v>13.5247412007198</v>
      </c>
      <c r="BD4552">
        <v>13.457117494716201</v>
      </c>
      <c r="BE4552">
        <v>13.3898319072427</v>
      </c>
    </row>
    <row r="4553" spans="1:57" x14ac:dyDescent="0.25">
      <c r="A4553" t="s">
        <v>481</v>
      </c>
      <c r="B4553" t="s">
        <v>114</v>
      </c>
      <c r="C4553" t="s">
        <v>468</v>
      </c>
      <c r="D4553">
        <v>281.02136544000001</v>
      </c>
      <c r="E4553">
        <v>360.56386656000001</v>
      </c>
      <c r="F4553">
        <v>362.35280303908303</v>
      </c>
      <c r="G4553">
        <v>350.95454023737102</v>
      </c>
      <c r="H4553">
        <v>355.76291862666602</v>
      </c>
      <c r="I4553">
        <v>359.65219836209201</v>
      </c>
      <c r="J4553">
        <v>362.66582055730998</v>
      </c>
      <c r="K4553">
        <v>364.848948689363</v>
      </c>
      <c r="L4553">
        <v>366.252414975568</v>
      </c>
      <c r="M4553">
        <v>366.93835216334003</v>
      </c>
      <c r="N4553">
        <v>366.977411866041</v>
      </c>
      <c r="O4553">
        <v>364.716827313127</v>
      </c>
      <c r="P4553">
        <v>361.96595637866801</v>
      </c>
      <c r="Q4553">
        <v>358.79629683011399</v>
      </c>
      <c r="R4553">
        <v>359.02301823057599</v>
      </c>
      <c r="S4553">
        <v>358.95538103661602</v>
      </c>
      <c r="T4553">
        <v>358.63518449614497</v>
      </c>
      <c r="U4553">
        <v>358.09093387568402</v>
      </c>
      <c r="V4553">
        <v>357.325573696395</v>
      </c>
      <c r="W4553">
        <v>356.31851828099099</v>
      </c>
      <c r="X4553">
        <v>355.026287508851</v>
      </c>
      <c r="Y4553">
        <v>353.39471624427603</v>
      </c>
      <c r="Z4553">
        <v>351.36436692395802</v>
      </c>
      <c r="AA4553">
        <v>348.881471761363</v>
      </c>
      <c r="AB4553">
        <v>348.235100993527</v>
      </c>
      <c r="AC4553">
        <v>347.04510021625799</v>
      </c>
      <c r="AD4553">
        <v>345.29714314471198</v>
      </c>
      <c r="AE4553">
        <v>342.99407580302397</v>
      </c>
      <c r="AF4553">
        <v>340.15618079251101</v>
      </c>
      <c r="AG4553">
        <v>340.33883849409602</v>
      </c>
      <c r="AH4553">
        <v>340.00372563759902</v>
      </c>
      <c r="AI4553">
        <v>339.193170272494</v>
      </c>
      <c r="AJ4553">
        <v>337.95397236159698</v>
      </c>
      <c r="AK4553">
        <v>336.336721841702</v>
      </c>
      <c r="AL4553">
        <v>334.65503823249401</v>
      </c>
      <c r="AM4553">
        <v>332.98176304133102</v>
      </c>
      <c r="AN4553">
        <v>331.31685422612497</v>
      </c>
      <c r="AO4553">
        <v>329.66026995499402</v>
      </c>
      <c r="AP4553">
        <v>328.01196860521901</v>
      </c>
      <c r="AQ4553">
        <v>326.37190876219302</v>
      </c>
      <c r="AR4553">
        <v>324.74004921838201</v>
      </c>
      <c r="AS4553">
        <v>323.11634897228998</v>
      </c>
      <c r="AT4553">
        <v>321.50076722742801</v>
      </c>
      <c r="AU4553">
        <v>319.89326339129099</v>
      </c>
      <c r="AV4553">
        <v>318.29379707433498</v>
      </c>
      <c r="AW4553">
        <v>316.70232808896299</v>
      </c>
      <c r="AX4553">
        <v>315.11881644851798</v>
      </c>
      <c r="AY4553">
        <v>313.54322236627598</v>
      </c>
      <c r="AZ4553">
        <v>311.97550625444399</v>
      </c>
      <c r="BA4553">
        <v>310.41562872317201</v>
      </c>
      <c r="BB4553">
        <v>308.86355057955598</v>
      </c>
      <c r="BC4553">
        <v>307.31923282665798</v>
      </c>
      <c r="BD4553">
        <v>305.78263666252502</v>
      </c>
      <c r="BE4553">
        <v>304.25372347921302</v>
      </c>
    </row>
    <row r="4554" spans="1:57" x14ac:dyDescent="0.25">
      <c r="A4554" t="s">
        <v>481</v>
      </c>
      <c r="B4554" t="s">
        <v>114</v>
      </c>
      <c r="C4554" t="s">
        <v>477</v>
      </c>
      <c r="D4554">
        <v>13.586166</v>
      </c>
      <c r="E4554">
        <v>18.79956936</v>
      </c>
      <c r="F4554">
        <v>18.8928433636877</v>
      </c>
      <c r="G4554">
        <v>18.298545232350499</v>
      </c>
      <c r="H4554">
        <v>18.549251005785599</v>
      </c>
      <c r="I4554">
        <v>18.752035563329201</v>
      </c>
      <c r="J4554">
        <v>18.909163896859599</v>
      </c>
      <c r="K4554">
        <v>19.022990801180001</v>
      </c>
      <c r="L4554">
        <v>19.096166635585298</v>
      </c>
      <c r="M4554">
        <v>19.131930961781201</v>
      </c>
      <c r="N4554">
        <v>19.133967509694699</v>
      </c>
      <c r="O4554">
        <v>19.016102077137301</v>
      </c>
      <c r="P4554">
        <v>18.872673426268399</v>
      </c>
      <c r="Q4554">
        <v>18.7074094049478</v>
      </c>
      <c r="R4554">
        <v>18.719230513740602</v>
      </c>
      <c r="S4554">
        <v>18.715703953713099</v>
      </c>
      <c r="T4554">
        <v>18.6990091109136</v>
      </c>
      <c r="U4554">
        <v>18.670632231704399</v>
      </c>
      <c r="V4554">
        <v>18.630726841535399</v>
      </c>
      <c r="W4554">
        <v>18.578219616360801</v>
      </c>
      <c r="X4554">
        <v>18.510843530504701</v>
      </c>
      <c r="Y4554">
        <v>18.425774448439501</v>
      </c>
      <c r="Z4554">
        <v>18.319913333634702</v>
      </c>
      <c r="AA4554">
        <v>18.1904567680944</v>
      </c>
      <c r="AB4554">
        <v>18.156755409724301</v>
      </c>
      <c r="AC4554">
        <v>18.094709530407201</v>
      </c>
      <c r="AD4554">
        <v>18.003572166815101</v>
      </c>
      <c r="AE4554">
        <v>17.883491708826099</v>
      </c>
      <c r="AF4554">
        <v>17.7355256782986</v>
      </c>
      <c r="AG4554">
        <v>17.745049334018301</v>
      </c>
      <c r="AH4554">
        <v>17.727576764042698</v>
      </c>
      <c r="AI4554">
        <v>17.6853149257953</v>
      </c>
      <c r="AJ4554">
        <v>17.620703939400698</v>
      </c>
      <c r="AK4554">
        <v>17.536381531802501</v>
      </c>
      <c r="AL4554">
        <v>17.448699624143501</v>
      </c>
      <c r="AM4554">
        <v>17.361456126022802</v>
      </c>
      <c r="AN4554">
        <v>17.274648845392701</v>
      </c>
      <c r="AO4554">
        <v>17.188275601165699</v>
      </c>
      <c r="AP4554">
        <v>17.1023342231599</v>
      </c>
      <c r="AQ4554">
        <v>17.016822552044101</v>
      </c>
      <c r="AR4554">
        <v>16.931738439283901</v>
      </c>
      <c r="AS4554">
        <v>16.847079747087498</v>
      </c>
      <c r="AT4554">
        <v>16.762844348352001</v>
      </c>
      <c r="AU4554">
        <v>16.6790301266103</v>
      </c>
      <c r="AV4554">
        <v>16.595634975977202</v>
      </c>
      <c r="AW4554">
        <v>16.5126568010973</v>
      </c>
      <c r="AX4554">
        <v>16.430093517091802</v>
      </c>
      <c r="AY4554">
        <v>16.347943049506402</v>
      </c>
      <c r="AZ4554">
        <v>16.266203334258801</v>
      </c>
      <c r="BA4554">
        <v>16.184872317587601</v>
      </c>
      <c r="BB4554">
        <v>16.103947955999601</v>
      </c>
      <c r="BC4554">
        <v>16.0234282162196</v>
      </c>
      <c r="BD4554">
        <v>15.943311075138499</v>
      </c>
      <c r="BE4554">
        <v>15.863594519762801</v>
      </c>
    </row>
    <row r="4555" spans="1:57" x14ac:dyDescent="0.25">
      <c r="A4555" t="s">
        <v>481</v>
      </c>
      <c r="B4555" t="s">
        <v>114</v>
      </c>
      <c r="C4555" t="s">
        <v>470</v>
      </c>
      <c r="D4555">
        <v>2023.0018259579999</v>
      </c>
      <c r="E4555">
        <v>2006.6836264200001</v>
      </c>
      <c r="F4555">
        <v>2016.6397808609099</v>
      </c>
      <c r="G4555">
        <v>1953.2038421684099</v>
      </c>
      <c r="H4555">
        <v>1979.9644110392901</v>
      </c>
      <c r="I4555">
        <v>2001.60982448048</v>
      </c>
      <c r="J4555">
        <v>2018.3818498446899</v>
      </c>
      <c r="K4555">
        <v>2030.53184013286</v>
      </c>
      <c r="L4555">
        <v>2038.3426971763799</v>
      </c>
      <c r="M4555">
        <v>2042.1602148233501</v>
      </c>
      <c r="N4555">
        <v>2042.37759785347</v>
      </c>
      <c r="O4555">
        <v>2029.7965312819699</v>
      </c>
      <c r="P4555">
        <v>2014.48682286542</v>
      </c>
      <c r="Q4555">
        <v>1996.84638657298</v>
      </c>
      <c r="R4555">
        <v>1998.10818278791</v>
      </c>
      <c r="S4555">
        <v>1997.7317544703701</v>
      </c>
      <c r="T4555">
        <v>1995.9497313266399</v>
      </c>
      <c r="U4555">
        <v>1992.9207566843299</v>
      </c>
      <c r="V4555">
        <v>1988.6612179935901</v>
      </c>
      <c r="W4555">
        <v>1983.0565476413699</v>
      </c>
      <c r="X4555">
        <v>1975.8647611854799</v>
      </c>
      <c r="Y4555">
        <v>1966.78440775685</v>
      </c>
      <c r="Z4555">
        <v>1955.48469329609</v>
      </c>
      <c r="AA4555">
        <v>1941.6663783428201</v>
      </c>
      <c r="AB4555">
        <v>1938.06906381214</v>
      </c>
      <c r="AC4555">
        <v>1931.4462285903101</v>
      </c>
      <c r="AD4555">
        <v>1921.7181411127101</v>
      </c>
      <c r="AE4555">
        <v>1908.9006406537801</v>
      </c>
      <c r="AF4555">
        <v>1893.10660808633</v>
      </c>
      <c r="AG4555">
        <v>1894.1231720102401</v>
      </c>
      <c r="AH4555">
        <v>1892.25813353993</v>
      </c>
      <c r="AI4555">
        <v>1887.74706537611</v>
      </c>
      <c r="AJ4555">
        <v>1880.85042822437</v>
      </c>
      <c r="AK4555">
        <v>1871.8497755271001</v>
      </c>
      <c r="AL4555">
        <v>1862.49052664947</v>
      </c>
      <c r="AM4555">
        <v>1853.1780740162201</v>
      </c>
      <c r="AN4555">
        <v>1843.91218364614</v>
      </c>
      <c r="AO4555">
        <v>1834.69262272791</v>
      </c>
      <c r="AP4555">
        <v>1825.5191596142699</v>
      </c>
      <c r="AQ4555">
        <v>1816.3915638162</v>
      </c>
      <c r="AR4555">
        <v>1807.3096059971199</v>
      </c>
      <c r="AS4555">
        <v>1798.2730579671299</v>
      </c>
      <c r="AT4555">
        <v>1789.28169267729</v>
      </c>
      <c r="AU4555">
        <v>1780.33528421391</v>
      </c>
      <c r="AV4555">
        <v>1771.4336077928399</v>
      </c>
      <c r="AW4555">
        <v>1762.5764397538701</v>
      </c>
      <c r="AX4555">
        <v>1753.7635575551001</v>
      </c>
      <c r="AY4555">
        <v>1744.99473976733</v>
      </c>
      <c r="AZ4555">
        <v>1736.2697660684901</v>
      </c>
      <c r="BA4555">
        <v>1727.58841723815</v>
      </c>
      <c r="BB4555">
        <v>1718.9504751519601</v>
      </c>
      <c r="BC4555">
        <v>1710.3557227762001</v>
      </c>
      <c r="BD4555">
        <v>1701.80394416232</v>
      </c>
      <c r="BE4555">
        <v>1693.2949244415099</v>
      </c>
    </row>
    <row r="4556" spans="1:57" x14ac:dyDescent="0.25">
      <c r="A4556" t="s">
        <v>481</v>
      </c>
      <c r="B4556" t="s">
        <v>114</v>
      </c>
      <c r="C4556" t="s">
        <v>471</v>
      </c>
      <c r="D4556">
        <v>396.92758549106298</v>
      </c>
      <c r="E4556">
        <v>371.55202969722598</v>
      </c>
      <c r="F4556">
        <v>373.39548391282602</v>
      </c>
      <c r="G4556">
        <v>361.64985970648598</v>
      </c>
      <c r="H4556">
        <v>366.60477315119601</v>
      </c>
      <c r="I4556">
        <v>370.61257846331603</v>
      </c>
      <c r="J4556">
        <v>373.71804062195298</v>
      </c>
      <c r="K4556">
        <v>375.96769945851997</v>
      </c>
      <c r="L4556">
        <v>377.41393629923903</v>
      </c>
      <c r="M4556">
        <v>378.12077738343498</v>
      </c>
      <c r="N4556">
        <v>378.16102742833499</v>
      </c>
      <c r="O4556">
        <v>375.83155169092697</v>
      </c>
      <c r="P4556">
        <v>372.99684812263899</v>
      </c>
      <c r="Q4556">
        <v>369.73059338128002</v>
      </c>
      <c r="R4556">
        <v>369.96422410340699</v>
      </c>
      <c r="S4556">
        <v>369.89452566984301</v>
      </c>
      <c r="T4556">
        <v>369.56457115818</v>
      </c>
      <c r="U4556">
        <v>369.00373453130101</v>
      </c>
      <c r="V4556">
        <v>368.21505004447999</v>
      </c>
      <c r="W4556">
        <v>367.17730467309502</v>
      </c>
      <c r="X4556">
        <v>365.84569324234798</v>
      </c>
      <c r="Y4556">
        <v>364.16439993713698</v>
      </c>
      <c r="Z4556">
        <v>362.07217583782199</v>
      </c>
      <c r="AA4556">
        <v>359.51361458766502</v>
      </c>
      <c r="AB4556">
        <v>358.84754570778</v>
      </c>
      <c r="AC4556">
        <v>357.621279725129</v>
      </c>
      <c r="AD4556">
        <v>355.82005376215898</v>
      </c>
      <c r="AE4556">
        <v>353.44680057542803</v>
      </c>
      <c r="AF4556">
        <v>350.52242087736403</v>
      </c>
      <c r="AG4556">
        <v>350.71064506192101</v>
      </c>
      <c r="AH4556">
        <v>350.36531966035699</v>
      </c>
      <c r="AI4556">
        <v>349.53006266702602</v>
      </c>
      <c r="AJ4556">
        <v>348.25310027092399</v>
      </c>
      <c r="AK4556">
        <v>346.58656413426399</v>
      </c>
      <c r="AL4556">
        <v>344.85363131359298</v>
      </c>
      <c r="AM4556">
        <v>343.12936315702501</v>
      </c>
      <c r="AN4556">
        <v>341.41371634123999</v>
      </c>
      <c r="AO4556">
        <v>339.70664775953401</v>
      </c>
      <c r="AP4556">
        <v>338.008114520736</v>
      </c>
      <c r="AQ4556">
        <v>336.318073948132</v>
      </c>
      <c r="AR4556">
        <v>334.63648357839202</v>
      </c>
      <c r="AS4556">
        <v>332.96330116050001</v>
      </c>
      <c r="AT4556">
        <v>331.29848465469701</v>
      </c>
      <c r="AU4556">
        <v>329.64199223142401</v>
      </c>
      <c r="AV4556">
        <v>327.99378227026699</v>
      </c>
      <c r="AW4556">
        <v>326.35381335891498</v>
      </c>
      <c r="AX4556">
        <v>324.72204429212098</v>
      </c>
      <c r="AY4556">
        <v>323.09843407066001</v>
      </c>
      <c r="AZ4556">
        <v>321.48294190030703</v>
      </c>
      <c r="BA4556">
        <v>319.87552719080497</v>
      </c>
      <c r="BB4556">
        <v>318.27614955485097</v>
      </c>
      <c r="BC4556">
        <v>316.68476880707698</v>
      </c>
      <c r="BD4556">
        <v>315.10134496304198</v>
      </c>
      <c r="BE4556">
        <v>313.52583823822698</v>
      </c>
    </row>
    <row r="4557" spans="1:57" x14ac:dyDescent="0.25">
      <c r="A4557" t="s">
        <v>481</v>
      </c>
      <c r="B4557" t="s">
        <v>127</v>
      </c>
      <c r="C4557" t="s">
        <v>470</v>
      </c>
      <c r="D4557">
        <v>318.44587168672098</v>
      </c>
      <c r="E4557">
        <v>289.63281117563702</v>
      </c>
      <c r="F4557">
        <v>295.27173426945399</v>
      </c>
      <c r="G4557">
        <v>278.39743148238603</v>
      </c>
      <c r="H4557">
        <v>289.02068624648098</v>
      </c>
      <c r="I4557">
        <v>299.75495032261102</v>
      </c>
      <c r="J4557">
        <v>310.58449390093398</v>
      </c>
      <c r="K4557">
        <v>321.48373574822602</v>
      </c>
      <c r="L4557">
        <v>332.44069768879802</v>
      </c>
      <c r="M4557">
        <v>343.43373450935002</v>
      </c>
      <c r="N4557">
        <v>354.45298972090899</v>
      </c>
      <c r="O4557">
        <v>361.40996181014299</v>
      </c>
      <c r="P4557">
        <v>368.216813370804</v>
      </c>
      <c r="Q4557">
        <v>374.87579602436</v>
      </c>
      <c r="R4557">
        <v>381.379682635672</v>
      </c>
      <c r="S4557">
        <v>387.71463339487002</v>
      </c>
      <c r="T4557">
        <v>393.86675347119501</v>
      </c>
      <c r="U4557">
        <v>399.82559627038</v>
      </c>
      <c r="V4557">
        <v>405.577340628858</v>
      </c>
      <c r="W4557">
        <v>411.11526102854901</v>
      </c>
      <c r="X4557">
        <v>416.42579756597701</v>
      </c>
      <c r="Y4557">
        <v>421.513401688258</v>
      </c>
      <c r="Z4557">
        <v>426.36869195190201</v>
      </c>
      <c r="AA4557">
        <v>430.989754431243</v>
      </c>
      <c r="AB4557">
        <v>435.37506885800099</v>
      </c>
      <c r="AC4557">
        <v>439.51982108172399</v>
      </c>
      <c r="AD4557">
        <v>443.41579561307901</v>
      </c>
      <c r="AE4557">
        <v>447.05128870356799</v>
      </c>
      <c r="AF4557">
        <v>450.42223774292597</v>
      </c>
      <c r="AG4557">
        <v>453.528656987717</v>
      </c>
      <c r="AH4557">
        <v>456.36342702609198</v>
      </c>
      <c r="AI4557">
        <v>458.93856833230899</v>
      </c>
      <c r="AJ4557">
        <v>461.25904351546097</v>
      </c>
      <c r="AK4557">
        <v>463.33398743159501</v>
      </c>
      <c r="AL4557">
        <v>461.01731749443701</v>
      </c>
      <c r="AM4557">
        <v>458.71223090696498</v>
      </c>
      <c r="AN4557">
        <v>456.41866975242999</v>
      </c>
      <c r="AO4557">
        <v>454.13657640366802</v>
      </c>
      <c r="AP4557">
        <v>451.86589352164998</v>
      </c>
      <c r="AQ4557">
        <v>449.60656405404097</v>
      </c>
      <c r="AR4557">
        <v>447.35853123377098</v>
      </c>
      <c r="AS4557">
        <v>445.121738577602</v>
      </c>
      <c r="AT4557">
        <v>442.89612988471401</v>
      </c>
      <c r="AU4557">
        <v>440.68164923529099</v>
      </c>
      <c r="AV4557">
        <v>438.478240989114</v>
      </c>
      <c r="AW4557">
        <v>436.28584978416899</v>
      </c>
      <c r="AX4557">
        <v>434.10442053524798</v>
      </c>
      <c r="AY4557">
        <v>431.93389843257103</v>
      </c>
      <c r="AZ4557">
        <v>429.77422894040899</v>
      </c>
      <c r="BA4557">
        <v>427.62535779570698</v>
      </c>
      <c r="BB4557">
        <v>425.487231006728</v>
      </c>
      <c r="BC4557">
        <v>423.35979485169401</v>
      </c>
      <c r="BD4557">
        <v>421.24299587743599</v>
      </c>
      <c r="BE4557">
        <v>419.13678089804898</v>
      </c>
    </row>
    <row r="4558" spans="1:57" x14ac:dyDescent="0.25">
      <c r="A4558" t="s">
        <v>481</v>
      </c>
      <c r="B4558" t="s">
        <v>127</v>
      </c>
      <c r="C4558" t="s">
        <v>471</v>
      </c>
      <c r="D4558">
        <v>142.83224916623001</v>
      </c>
      <c r="E4558">
        <v>145.24668381643801</v>
      </c>
      <c r="F4558">
        <v>148.07452254212799</v>
      </c>
      <c r="G4558">
        <v>139.61230270043399</v>
      </c>
      <c r="H4558">
        <v>144.939711979648</v>
      </c>
      <c r="I4558">
        <v>150.32279083020799</v>
      </c>
      <c r="J4558">
        <v>155.753650979002</v>
      </c>
      <c r="K4558">
        <v>161.21946380596299</v>
      </c>
      <c r="L4558">
        <v>166.71422242847899</v>
      </c>
      <c r="M4558">
        <v>172.22707208379299</v>
      </c>
      <c r="N4558">
        <v>177.753069884627</v>
      </c>
      <c r="O4558">
        <v>181.24189120035899</v>
      </c>
      <c r="P4558">
        <v>184.65542923288999</v>
      </c>
      <c r="Q4558">
        <v>187.99481313795999</v>
      </c>
      <c r="R4558">
        <v>191.25641861137501</v>
      </c>
      <c r="S4558">
        <v>194.433305187793</v>
      </c>
      <c r="T4558">
        <v>197.518504809685</v>
      </c>
      <c r="U4558">
        <v>200.506778660469</v>
      </c>
      <c r="V4558">
        <v>203.39119562565199</v>
      </c>
      <c r="W4558">
        <v>206.16838295477299</v>
      </c>
      <c r="X4558">
        <v>208.831540551513</v>
      </c>
      <c r="Y4558">
        <v>211.382900752495</v>
      </c>
      <c r="Z4558">
        <v>213.81775889891099</v>
      </c>
      <c r="AA4558">
        <v>216.13515518460301</v>
      </c>
      <c r="AB4558">
        <v>218.334327216921</v>
      </c>
      <c r="AC4558">
        <v>220.41286076874101</v>
      </c>
      <c r="AD4558">
        <v>222.36663589047399</v>
      </c>
      <c r="AE4558">
        <v>224.18978332079399</v>
      </c>
      <c r="AF4558">
        <v>225.88026571915699</v>
      </c>
      <c r="AG4558">
        <v>227.43809023502601</v>
      </c>
      <c r="AH4558">
        <v>228.85968658588499</v>
      </c>
      <c r="AI4558">
        <v>230.15108286646699</v>
      </c>
      <c r="AJ4558">
        <v>231.31476775376601</v>
      </c>
      <c r="AK4558">
        <v>232.35532224654</v>
      </c>
      <c r="AL4558">
        <v>231.193545635308</v>
      </c>
      <c r="AM4558">
        <v>230.03757790713101</v>
      </c>
      <c r="AN4558">
        <v>228.88739001759501</v>
      </c>
      <c r="AO4558">
        <v>227.74295306750699</v>
      </c>
      <c r="AP4558">
        <v>226.60423830216999</v>
      </c>
      <c r="AQ4558">
        <v>225.47121711065901</v>
      </c>
      <c r="AR4558">
        <v>224.34386102510601</v>
      </c>
      <c r="AS4558">
        <v>223.22214171997999</v>
      </c>
      <c r="AT4558">
        <v>222.10603101138</v>
      </c>
      <c r="AU4558">
        <v>220.99550085632299</v>
      </c>
      <c r="AV4558">
        <v>219.89052335204201</v>
      </c>
      <c r="AW4558">
        <v>218.79107073528201</v>
      </c>
      <c r="AX4558">
        <v>217.69711538160499</v>
      </c>
      <c r="AY4558">
        <v>216.60862980469699</v>
      </c>
      <c r="AZ4558">
        <v>215.525586655674</v>
      </c>
      <c r="BA4558">
        <v>214.44795872239499</v>
      </c>
      <c r="BB4558">
        <v>213.37571892878299</v>
      </c>
      <c r="BC4558">
        <v>212.30884033413901</v>
      </c>
      <c r="BD4558">
        <v>211.24729613246899</v>
      </c>
      <c r="BE4558">
        <v>210.191059651806</v>
      </c>
    </row>
    <row r="4559" spans="1:57" x14ac:dyDescent="0.25">
      <c r="A4559" t="s">
        <v>481</v>
      </c>
      <c r="B4559" t="s">
        <v>128</v>
      </c>
      <c r="C4559" t="s">
        <v>472</v>
      </c>
      <c r="D4559">
        <v>1.2099851999999999E-2</v>
      </c>
      <c r="E4559">
        <v>2.3236739999999999E-2</v>
      </c>
      <c r="F4559">
        <v>2.2770010348723099E-2</v>
      </c>
      <c r="G4559">
        <v>2.0659270736629799E-2</v>
      </c>
      <c r="H4559">
        <v>2.05336382137409E-2</v>
      </c>
      <c r="I4559">
        <v>2.0416685519421801E-2</v>
      </c>
      <c r="J4559">
        <v>2.03064524798236E-2</v>
      </c>
      <c r="K4559">
        <v>2.0201716537476301E-2</v>
      </c>
      <c r="L4559">
        <v>2.0101436528050499E-2</v>
      </c>
      <c r="M4559">
        <v>2.00047708878223E-2</v>
      </c>
      <c r="N4559">
        <v>1.9910589625416499E-2</v>
      </c>
      <c r="O4559">
        <v>1.96070242209253E-2</v>
      </c>
      <c r="P4559">
        <v>1.93078441652818E-2</v>
      </c>
      <c r="Q4559">
        <v>1.9010505543312399E-2</v>
      </c>
      <c r="R4559">
        <v>1.88454408373901E-2</v>
      </c>
      <c r="S4559">
        <v>1.8671412064179799E-2</v>
      </c>
      <c r="T4559">
        <v>1.8488841711926399E-2</v>
      </c>
      <c r="U4559">
        <v>1.82985399061938E-2</v>
      </c>
      <c r="V4559">
        <v>1.8101151696555601E-2</v>
      </c>
      <c r="W4559">
        <v>1.7897327562706102E-2</v>
      </c>
      <c r="X4559">
        <v>1.7687570296333499E-2</v>
      </c>
      <c r="Y4559">
        <v>1.74724668256095E-2</v>
      </c>
      <c r="Z4559">
        <v>1.72526991330871E-2</v>
      </c>
      <c r="AA4559">
        <v>1.7029015105934499E-2</v>
      </c>
      <c r="AB4559">
        <v>1.6937028291454301E-2</v>
      </c>
      <c r="AC4559">
        <v>1.6843364331077498E-2</v>
      </c>
      <c r="AD4559">
        <v>1.6749790899512298E-2</v>
      </c>
      <c r="AE4559">
        <v>1.6657780727516999E-2</v>
      </c>
      <c r="AF4559">
        <v>1.6568738744834902E-2</v>
      </c>
      <c r="AG4559">
        <v>1.6440256665569999E-2</v>
      </c>
      <c r="AH4559">
        <v>1.63182628825509E-2</v>
      </c>
      <c r="AI4559">
        <v>1.62044611498065E-2</v>
      </c>
      <c r="AJ4559">
        <v>1.6099836219132899E-2</v>
      </c>
      <c r="AK4559">
        <v>1.6005185042817501E-2</v>
      </c>
      <c r="AL4559">
        <v>1.59251591176034E-2</v>
      </c>
      <c r="AM4559">
        <v>1.5845533322015399E-2</v>
      </c>
      <c r="AN4559">
        <v>1.5766305655405301E-2</v>
      </c>
      <c r="AO4559">
        <v>1.5687474127128301E-2</v>
      </c>
      <c r="AP4559">
        <v>1.56090367564927E-2</v>
      </c>
      <c r="AQ4559">
        <v>1.55309915727102E-2</v>
      </c>
      <c r="AR4559">
        <v>1.5453336614846601E-2</v>
      </c>
      <c r="AS4559">
        <v>1.53760699317724E-2</v>
      </c>
      <c r="AT4559">
        <v>1.5299189582113499E-2</v>
      </c>
      <c r="AU4559">
        <v>1.5222693634203E-2</v>
      </c>
      <c r="AV4559">
        <v>1.5146580166032E-2</v>
      </c>
      <c r="AW4559">
        <v>1.50708472652018E-2</v>
      </c>
      <c r="AX4559">
        <v>1.49954930288758E-2</v>
      </c>
      <c r="AY4559">
        <v>1.4920515563731401E-2</v>
      </c>
      <c r="AZ4559">
        <v>1.48459129859128E-2</v>
      </c>
      <c r="BA4559">
        <v>1.47716834209832E-2</v>
      </c>
      <c r="BB4559">
        <v>1.46978250038783E-2</v>
      </c>
      <c r="BC4559">
        <v>1.4624335878858899E-2</v>
      </c>
      <c r="BD4559">
        <v>1.4551214199464599E-2</v>
      </c>
      <c r="BE4559">
        <v>1.4478458128467301E-2</v>
      </c>
    </row>
    <row r="4560" spans="1:57" x14ac:dyDescent="0.25">
      <c r="A4560" t="s">
        <v>481</v>
      </c>
      <c r="B4560" t="s">
        <v>128</v>
      </c>
      <c r="C4560" t="s">
        <v>474</v>
      </c>
      <c r="D4560">
        <v>36.247597812000002</v>
      </c>
      <c r="E4560">
        <v>36.373871700000002</v>
      </c>
      <c r="F4560">
        <v>35.643271604886401</v>
      </c>
      <c r="G4560">
        <v>32.339203485073099</v>
      </c>
      <c r="H4560">
        <v>32.142543313770801</v>
      </c>
      <c r="I4560">
        <v>31.959470202046301</v>
      </c>
      <c r="J4560">
        <v>31.786915771457199</v>
      </c>
      <c r="K4560">
        <v>31.622966279001801</v>
      </c>
      <c r="L4560">
        <v>31.46599192731</v>
      </c>
      <c r="M4560">
        <v>31.314675365887901</v>
      </c>
      <c r="N4560">
        <v>31.167247751029301</v>
      </c>
      <c r="O4560">
        <v>30.692058500062</v>
      </c>
      <c r="P4560">
        <v>30.223733900347298</v>
      </c>
      <c r="Q4560">
        <v>29.758291807912101</v>
      </c>
      <c r="R4560">
        <v>29.4999060603669</v>
      </c>
      <c r="S4560">
        <v>29.227488317221201</v>
      </c>
      <c r="T4560">
        <v>28.9416999248268</v>
      </c>
      <c r="U4560">
        <v>28.643809021627899</v>
      </c>
      <c r="V4560">
        <v>28.334825342657901</v>
      </c>
      <c r="W4560">
        <v>28.015767123045102</v>
      </c>
      <c r="X4560">
        <v>27.687421412967801</v>
      </c>
      <c r="Y4560">
        <v>27.350706966520601</v>
      </c>
      <c r="Z4560">
        <v>27.006691332158098</v>
      </c>
      <c r="AA4560">
        <v>26.656545222807601</v>
      </c>
      <c r="AB4560">
        <v>26.512552709744501</v>
      </c>
      <c r="AC4560">
        <v>26.365934858976299</v>
      </c>
      <c r="AD4560">
        <v>26.219458718421301</v>
      </c>
      <c r="AE4560">
        <v>26.075429642429899</v>
      </c>
      <c r="AF4560">
        <v>25.936046852331501</v>
      </c>
      <c r="AG4560">
        <v>25.734926098433501</v>
      </c>
      <c r="AH4560">
        <v>25.543961866285098</v>
      </c>
      <c r="AI4560">
        <v>25.365821144906601</v>
      </c>
      <c r="AJ4560">
        <v>25.202045425724702</v>
      </c>
      <c r="AK4560">
        <v>25.053882226259098</v>
      </c>
      <c r="AL4560">
        <v>24.928612815127799</v>
      </c>
      <c r="AM4560">
        <v>24.8039697510522</v>
      </c>
      <c r="AN4560">
        <v>24.679949902296901</v>
      </c>
      <c r="AO4560">
        <v>24.556550152785402</v>
      </c>
      <c r="AP4560">
        <v>24.433767402021498</v>
      </c>
      <c r="AQ4560">
        <v>24.311598565011401</v>
      </c>
      <c r="AR4560">
        <v>24.190040572186302</v>
      </c>
      <c r="AS4560">
        <v>24.069090369325401</v>
      </c>
      <c r="AT4560">
        <v>23.948744917478798</v>
      </c>
      <c r="AU4560">
        <v>23.829001192891401</v>
      </c>
      <c r="AV4560">
        <v>23.709856186926899</v>
      </c>
      <c r="AW4560">
        <v>23.591306905992301</v>
      </c>
      <c r="AX4560">
        <v>23.473350371462299</v>
      </c>
      <c r="AY4560">
        <v>23.355983619604999</v>
      </c>
      <c r="AZ4560">
        <v>23.239203701507002</v>
      </c>
      <c r="BA4560">
        <v>23.1230076829994</v>
      </c>
      <c r="BB4560">
        <v>23.007392644584399</v>
      </c>
      <c r="BC4560">
        <v>22.892355681361501</v>
      </c>
      <c r="BD4560">
        <v>22.777893902954698</v>
      </c>
      <c r="BE4560">
        <v>22.664004433439899</v>
      </c>
    </row>
    <row r="4561" spans="1:57" x14ac:dyDescent="0.25">
      <c r="A4561" t="s">
        <v>481</v>
      </c>
      <c r="B4561" t="s">
        <v>128</v>
      </c>
      <c r="C4561" t="s">
        <v>478</v>
      </c>
      <c r="D4561">
        <v>10.489273775999999</v>
      </c>
      <c r="E4561">
        <v>3.0584992679999998</v>
      </c>
      <c r="F4561">
        <v>2.9970667134857201</v>
      </c>
      <c r="G4561">
        <v>2.71924393978657</v>
      </c>
      <c r="H4561">
        <v>2.7027077570306099</v>
      </c>
      <c r="I4561">
        <v>2.6873140430257401</v>
      </c>
      <c r="J4561">
        <v>2.6728047929794401</v>
      </c>
      <c r="K4561">
        <v>2.6590190896922201</v>
      </c>
      <c r="L4561">
        <v>2.6458198915506599</v>
      </c>
      <c r="M4561">
        <v>2.6330964290564101</v>
      </c>
      <c r="N4561">
        <v>2.6206999688762198</v>
      </c>
      <c r="O4561">
        <v>2.5807436511041701</v>
      </c>
      <c r="P4561">
        <v>2.5413645479603701</v>
      </c>
      <c r="Q4561">
        <v>2.50222782062075</v>
      </c>
      <c r="R4561">
        <v>2.4805014389408799</v>
      </c>
      <c r="S4561">
        <v>2.45759517603675</v>
      </c>
      <c r="T4561">
        <v>2.43356464125754</v>
      </c>
      <c r="U4561">
        <v>2.40851646610336</v>
      </c>
      <c r="V4561">
        <v>2.3825355542073701</v>
      </c>
      <c r="W4561">
        <v>2.3557075239337801</v>
      </c>
      <c r="X4561">
        <v>2.3280985544458699</v>
      </c>
      <c r="Y4561">
        <v>2.2997858992389202</v>
      </c>
      <c r="Z4561">
        <v>2.2708593231912499</v>
      </c>
      <c r="AA4561">
        <v>2.2414172657722902</v>
      </c>
      <c r="AB4561">
        <v>2.2293096463405901</v>
      </c>
      <c r="AC4561">
        <v>2.2169812752243998</v>
      </c>
      <c r="AD4561">
        <v>2.20466481982031</v>
      </c>
      <c r="AE4561">
        <v>2.1925541259925199</v>
      </c>
      <c r="AF4561">
        <v>2.1808341154034898</v>
      </c>
      <c r="AG4561">
        <v>2.16392286428208</v>
      </c>
      <c r="AH4561">
        <v>2.1478656249247399</v>
      </c>
      <c r="AI4561">
        <v>2.1328866512693998</v>
      </c>
      <c r="AJ4561">
        <v>2.1191155597187099</v>
      </c>
      <c r="AK4561">
        <v>2.1066572478610199</v>
      </c>
      <c r="AL4561">
        <v>2.0961239616217102</v>
      </c>
      <c r="AM4561">
        <v>2.0856433418135998</v>
      </c>
      <c r="AN4561">
        <v>2.0752151251045299</v>
      </c>
      <c r="AO4561">
        <v>2.0648390494790099</v>
      </c>
      <c r="AP4561">
        <v>2.0545148542316198</v>
      </c>
      <c r="AQ4561">
        <v>2.0442422799604598</v>
      </c>
      <c r="AR4561">
        <v>2.0340210685606599</v>
      </c>
      <c r="AS4561">
        <v>2.0238509632178499</v>
      </c>
      <c r="AT4561">
        <v>2.0137317084017599</v>
      </c>
      <c r="AU4561">
        <v>2.0036630498597501</v>
      </c>
      <c r="AV4561">
        <v>1.99364473461046</v>
      </c>
      <c r="AW4561">
        <v>1.9836765109373999</v>
      </c>
      <c r="AX4561">
        <v>1.9737581283827199</v>
      </c>
      <c r="AY4561">
        <v>1.9638893377408</v>
      </c>
      <c r="AZ4561">
        <v>1.9540698910520999</v>
      </c>
      <c r="BA4561">
        <v>1.94429954159684</v>
      </c>
      <c r="BB4561">
        <v>1.93457804388885</v>
      </c>
      <c r="BC4561">
        <v>1.92490515366941</v>
      </c>
      <c r="BD4561">
        <v>1.9152806279010599</v>
      </c>
      <c r="BE4561">
        <v>1.9057042247615601</v>
      </c>
    </row>
    <row r="4562" spans="1:57" x14ac:dyDescent="0.25">
      <c r="A4562" t="s">
        <v>481</v>
      </c>
      <c r="B4562" t="s">
        <v>128</v>
      </c>
      <c r="C4562" t="s">
        <v>466</v>
      </c>
      <c r="D4562">
        <v>1006.685203284</v>
      </c>
      <c r="E4562">
        <v>945.34213561199999</v>
      </c>
      <c r="F4562">
        <v>926.35413620711495</v>
      </c>
      <c r="G4562">
        <v>840.48274923040594</v>
      </c>
      <c r="H4562">
        <v>835.37163134166201</v>
      </c>
      <c r="I4562">
        <v>830.61363560675295</v>
      </c>
      <c r="J4562">
        <v>826.12901611758105</v>
      </c>
      <c r="K4562">
        <v>821.86803547167801</v>
      </c>
      <c r="L4562">
        <v>817.78833589807903</v>
      </c>
      <c r="M4562">
        <v>813.85567999309296</v>
      </c>
      <c r="N4562">
        <v>810.02409622801702</v>
      </c>
      <c r="O4562">
        <v>797.67412081065402</v>
      </c>
      <c r="P4562">
        <v>785.50255488813195</v>
      </c>
      <c r="Q4562">
        <v>773.40590415775705</v>
      </c>
      <c r="R4562">
        <v>766.69056364051096</v>
      </c>
      <c r="S4562">
        <v>759.61053726311798</v>
      </c>
      <c r="T4562">
        <v>752.183013148349</v>
      </c>
      <c r="U4562">
        <v>744.440949698738</v>
      </c>
      <c r="V4562">
        <v>736.41058951723596</v>
      </c>
      <c r="W4562">
        <v>728.11839612080496</v>
      </c>
      <c r="X4562">
        <v>719.58482462356301</v>
      </c>
      <c r="Y4562">
        <v>710.83375307084998</v>
      </c>
      <c r="Z4562">
        <v>701.89292661293598</v>
      </c>
      <c r="AA4562">
        <v>692.792771602779</v>
      </c>
      <c r="AB4562">
        <v>689.05046473663106</v>
      </c>
      <c r="AC4562">
        <v>685.23992641101097</v>
      </c>
      <c r="AD4562">
        <v>681.43307107621104</v>
      </c>
      <c r="AE4562">
        <v>677.68981395442597</v>
      </c>
      <c r="AF4562">
        <v>674.06731191378697</v>
      </c>
      <c r="AG4562">
        <v>668.84026529708501</v>
      </c>
      <c r="AH4562">
        <v>663.87718255094205</v>
      </c>
      <c r="AI4562">
        <v>659.24737763558096</v>
      </c>
      <c r="AJ4562">
        <v>654.99091328639895</v>
      </c>
      <c r="AK4562">
        <v>651.14021197648196</v>
      </c>
      <c r="AL4562">
        <v>647.88451091659897</v>
      </c>
      <c r="AM4562">
        <v>644.64508836201605</v>
      </c>
      <c r="AN4562">
        <v>641.42186292020597</v>
      </c>
      <c r="AO4562">
        <v>638.21475360560498</v>
      </c>
      <c r="AP4562">
        <v>635.02367983757699</v>
      </c>
      <c r="AQ4562">
        <v>631.84856143838897</v>
      </c>
      <c r="AR4562">
        <v>628.68931863119701</v>
      </c>
      <c r="AS4562">
        <v>625.54587203804101</v>
      </c>
      <c r="AT4562">
        <v>622.41814267785105</v>
      </c>
      <c r="AU4562">
        <v>619.30605196446197</v>
      </c>
      <c r="AV4562">
        <v>616.20952170463897</v>
      </c>
      <c r="AW4562">
        <v>613.12847409611595</v>
      </c>
      <c r="AX4562">
        <v>610.06283172563599</v>
      </c>
      <c r="AY4562">
        <v>607.01251756700697</v>
      </c>
      <c r="AZ4562">
        <v>603.97745497917197</v>
      </c>
      <c r="BA4562">
        <v>600.95756770427602</v>
      </c>
      <c r="BB4562">
        <v>597.95277986575502</v>
      </c>
      <c r="BC4562">
        <v>594.96301596642604</v>
      </c>
      <c r="BD4562">
        <v>591.98820088659397</v>
      </c>
      <c r="BE4562">
        <v>589.02825988216102</v>
      </c>
    </row>
    <row r="4563" spans="1:57" x14ac:dyDescent="0.25">
      <c r="A4563" t="s">
        <v>481</v>
      </c>
      <c r="B4563" t="s">
        <v>128</v>
      </c>
      <c r="C4563" t="s">
        <v>467</v>
      </c>
      <c r="D4563">
        <v>31.203215568000001</v>
      </c>
      <c r="E4563">
        <v>27.147294936000002</v>
      </c>
      <c r="F4563">
        <v>26.602018468707701</v>
      </c>
      <c r="G4563">
        <v>24.136058494004001</v>
      </c>
      <c r="H4563">
        <v>23.989283036155101</v>
      </c>
      <c r="I4563">
        <v>23.852648151647099</v>
      </c>
      <c r="J4563">
        <v>23.723863785265898</v>
      </c>
      <c r="K4563">
        <v>23.601501633031901</v>
      </c>
      <c r="L4563">
        <v>23.484345311100899</v>
      </c>
      <c r="M4563">
        <v>23.371411627397698</v>
      </c>
      <c r="N4563">
        <v>23.261380422160901</v>
      </c>
      <c r="O4563">
        <v>22.906727421435001</v>
      </c>
      <c r="P4563">
        <v>22.557197788210999</v>
      </c>
      <c r="Q4563">
        <v>22.2098194870177</v>
      </c>
      <c r="R4563">
        <v>22.0169757294512</v>
      </c>
      <c r="S4563">
        <v>21.813659324753701</v>
      </c>
      <c r="T4563">
        <v>21.6003638625162</v>
      </c>
      <c r="U4563">
        <v>21.3780358058664</v>
      </c>
      <c r="V4563">
        <v>21.147428760991101</v>
      </c>
      <c r="W4563">
        <v>20.909302678042799</v>
      </c>
      <c r="X4563">
        <v>20.6642449644743</v>
      </c>
      <c r="Y4563">
        <v>20.412941323709699</v>
      </c>
      <c r="Z4563">
        <v>20.1561885104359</v>
      </c>
      <c r="AA4563">
        <v>19.894860275167801</v>
      </c>
      <c r="AB4563">
        <v>19.787392825649601</v>
      </c>
      <c r="AC4563">
        <v>19.6779659801789</v>
      </c>
      <c r="AD4563">
        <v>19.5686448987848</v>
      </c>
      <c r="AE4563">
        <v>19.461150160871199</v>
      </c>
      <c r="AF4563">
        <v>19.357123134465699</v>
      </c>
      <c r="AG4563">
        <v>19.2070185630071</v>
      </c>
      <c r="AH4563">
        <v>19.0644942154447</v>
      </c>
      <c r="AI4563">
        <v>18.931540573796099</v>
      </c>
      <c r="AJ4563">
        <v>18.809308115600398</v>
      </c>
      <c r="AK4563">
        <v>18.6987279137531</v>
      </c>
      <c r="AL4563">
        <v>18.605234274184301</v>
      </c>
      <c r="AM4563">
        <v>18.5122081028134</v>
      </c>
      <c r="AN4563">
        <v>18.419647062299301</v>
      </c>
      <c r="AO4563">
        <v>18.327548826987801</v>
      </c>
      <c r="AP4563">
        <v>18.235911082852901</v>
      </c>
      <c r="AQ4563">
        <v>18.144731527438601</v>
      </c>
      <c r="AR4563">
        <v>18.054007869801499</v>
      </c>
      <c r="AS4563">
        <v>17.963737830452398</v>
      </c>
      <c r="AT4563">
        <v>17.873919141300199</v>
      </c>
      <c r="AU4563">
        <v>17.784549545593698</v>
      </c>
      <c r="AV4563">
        <v>17.6956267978657</v>
      </c>
      <c r="AW4563">
        <v>17.607148663876401</v>
      </c>
      <c r="AX4563">
        <v>17.519112920556999</v>
      </c>
      <c r="AY4563">
        <v>17.431517355954199</v>
      </c>
      <c r="AZ4563">
        <v>17.3443597691744</v>
      </c>
      <c r="BA4563">
        <v>17.257637970328599</v>
      </c>
      <c r="BB4563">
        <v>17.171349780476898</v>
      </c>
      <c r="BC4563">
        <v>17.085493031574501</v>
      </c>
      <c r="BD4563">
        <v>17.000065566416701</v>
      </c>
      <c r="BE4563">
        <v>16.915065238584599</v>
      </c>
    </row>
    <row r="4564" spans="1:57" x14ac:dyDescent="0.25">
      <c r="A4564" t="s">
        <v>481</v>
      </c>
      <c r="B4564" t="s">
        <v>128</v>
      </c>
      <c r="C4564" t="s">
        <v>475</v>
      </c>
      <c r="D4564">
        <v>6.2971565399999996</v>
      </c>
      <c r="E4564">
        <v>5.6538128519999997</v>
      </c>
      <c r="F4564">
        <v>5.5402512206869003</v>
      </c>
      <c r="G4564">
        <v>5.0266797495563198</v>
      </c>
      <c r="H4564">
        <v>4.9961116590006602</v>
      </c>
      <c r="I4564">
        <v>4.96765548803101</v>
      </c>
      <c r="J4564">
        <v>4.9408342998610797</v>
      </c>
      <c r="K4564">
        <v>4.9153506297374197</v>
      </c>
      <c r="L4564">
        <v>4.8909511483088499</v>
      </c>
      <c r="M4564">
        <v>4.8674310917488901</v>
      </c>
      <c r="N4564">
        <v>4.8445155178858101</v>
      </c>
      <c r="O4564">
        <v>4.7706539527379004</v>
      </c>
      <c r="P4564">
        <v>4.6978594022261202</v>
      </c>
      <c r="Q4564">
        <v>4.6255128974114701</v>
      </c>
      <c r="R4564">
        <v>4.5853504238564504</v>
      </c>
      <c r="S4564">
        <v>4.5430068715941898</v>
      </c>
      <c r="T4564">
        <v>4.4985850377240197</v>
      </c>
      <c r="U4564">
        <v>4.4522820367432496</v>
      </c>
      <c r="V4564">
        <v>4.4042548179300596</v>
      </c>
      <c r="W4564">
        <v>4.35466165178428</v>
      </c>
      <c r="X4564">
        <v>4.30362487431817</v>
      </c>
      <c r="Y4564">
        <v>4.2512872930873602</v>
      </c>
      <c r="Z4564">
        <v>4.1978148436629796</v>
      </c>
      <c r="AA4564">
        <v>4.1433894970996201</v>
      </c>
      <c r="AB4564">
        <v>4.1210078620715196</v>
      </c>
      <c r="AC4564">
        <v>4.0982181547826597</v>
      </c>
      <c r="AD4564">
        <v>4.0754504743770203</v>
      </c>
      <c r="AE4564">
        <v>4.05306315614986</v>
      </c>
      <c r="AF4564">
        <v>4.0313980384932799</v>
      </c>
      <c r="AG4564">
        <v>4.0001366123638</v>
      </c>
      <c r="AH4564">
        <v>3.9704538763906401</v>
      </c>
      <c r="AI4564">
        <v>3.9427643769526601</v>
      </c>
      <c r="AJ4564">
        <v>3.91730771746936</v>
      </c>
      <c r="AK4564">
        <v>3.89427780720187</v>
      </c>
      <c r="AL4564">
        <v>3.8748064181658601</v>
      </c>
      <c r="AM4564">
        <v>3.8554323860750301</v>
      </c>
      <c r="AN4564">
        <v>3.8361552241446599</v>
      </c>
      <c r="AO4564">
        <v>3.81697444802393</v>
      </c>
      <c r="AP4564">
        <v>3.79788957578381</v>
      </c>
      <c r="AQ4564">
        <v>3.7789001279049002</v>
      </c>
      <c r="AR4564">
        <v>3.7600056272653699</v>
      </c>
      <c r="AS4564">
        <v>3.74120559912904</v>
      </c>
      <c r="AT4564">
        <v>3.7224995711334001</v>
      </c>
      <c r="AU4564">
        <v>3.70388707327773</v>
      </c>
      <c r="AV4564">
        <v>3.68536763791134</v>
      </c>
      <c r="AW4564">
        <v>3.66694079972179</v>
      </c>
      <c r="AX4564">
        <v>3.6486060957231801</v>
      </c>
      <c r="AY4564">
        <v>3.63036306524456</v>
      </c>
      <c r="AZ4564">
        <v>3.6122112499183401</v>
      </c>
      <c r="BA4564">
        <v>3.5941501936687499</v>
      </c>
      <c r="BB4564">
        <v>3.5761794427004001</v>
      </c>
      <c r="BC4564">
        <v>3.5582985454868998</v>
      </c>
      <c r="BD4564">
        <v>3.54050705275947</v>
      </c>
      <c r="BE4564">
        <v>3.5228045174956701</v>
      </c>
    </row>
    <row r="4565" spans="1:57" x14ac:dyDescent="0.25">
      <c r="A4565" t="s">
        <v>481</v>
      </c>
      <c r="B4565" t="s">
        <v>128</v>
      </c>
      <c r="C4565" t="s">
        <v>476</v>
      </c>
      <c r="D4565">
        <v>21.083133816</v>
      </c>
      <c r="E4565">
        <v>18.104100012</v>
      </c>
      <c r="F4565">
        <v>17.740463792578399</v>
      </c>
      <c r="G4565">
        <v>16.095954234153801</v>
      </c>
      <c r="H4565">
        <v>15.9980720114694</v>
      </c>
      <c r="I4565">
        <v>15.906952376157999</v>
      </c>
      <c r="J4565">
        <v>15.8210681267532</v>
      </c>
      <c r="K4565">
        <v>15.7394667500065</v>
      </c>
      <c r="L4565">
        <v>15.6613370588428</v>
      </c>
      <c r="M4565">
        <v>15.5860233780763</v>
      </c>
      <c r="N4565">
        <v>15.512645314120199</v>
      </c>
      <c r="O4565">
        <v>15.276132858281199</v>
      </c>
      <c r="P4565">
        <v>15.043037094892499</v>
      </c>
      <c r="Q4565">
        <v>14.811376020681401</v>
      </c>
      <c r="R4565">
        <v>14.682771580279301</v>
      </c>
      <c r="S4565">
        <v>14.5471830977656</v>
      </c>
      <c r="T4565">
        <v>14.404939740202501</v>
      </c>
      <c r="U4565">
        <v>14.256672688824001</v>
      </c>
      <c r="V4565">
        <v>14.102884511632301</v>
      </c>
      <c r="W4565">
        <v>13.944082007319199</v>
      </c>
      <c r="X4565">
        <v>13.7806569085897</v>
      </c>
      <c r="Y4565">
        <v>13.613066500171101</v>
      </c>
      <c r="Z4565">
        <v>13.4418421251154</v>
      </c>
      <c r="AA4565">
        <v>13.267566473769399</v>
      </c>
      <c r="AB4565">
        <v>13.1958981378008</v>
      </c>
      <c r="AC4565">
        <v>13.1229231117781</v>
      </c>
      <c r="AD4565">
        <v>13.0500186181391</v>
      </c>
      <c r="AE4565">
        <v>12.9783320839728</v>
      </c>
      <c r="AF4565">
        <v>12.9089581115591</v>
      </c>
      <c r="AG4565">
        <v>12.8088557558603</v>
      </c>
      <c r="AH4565">
        <v>12.7138085311369</v>
      </c>
      <c r="AI4565">
        <v>12.6251438582463</v>
      </c>
      <c r="AJ4565">
        <v>12.5436289723947</v>
      </c>
      <c r="AK4565">
        <v>12.4698847913147</v>
      </c>
      <c r="AL4565">
        <v>12.4075353673582</v>
      </c>
      <c r="AM4565">
        <v>12.3454976905214</v>
      </c>
      <c r="AN4565">
        <v>12.2837702020688</v>
      </c>
      <c r="AO4565">
        <v>12.2223513510584</v>
      </c>
      <c r="AP4565">
        <v>12.161239594303099</v>
      </c>
      <c r="AQ4565">
        <v>12.100433396331599</v>
      </c>
      <c r="AR4565">
        <v>12.0399312293499</v>
      </c>
      <c r="AS4565">
        <v>11.9797315732032</v>
      </c>
      <c r="AT4565">
        <v>11.919832915337199</v>
      </c>
      <c r="AU4565">
        <v>11.8602337507605</v>
      </c>
      <c r="AV4565">
        <v>11.8009325820067</v>
      </c>
      <c r="AW4565">
        <v>11.7419279190967</v>
      </c>
      <c r="AX4565">
        <v>11.683218279501199</v>
      </c>
      <c r="AY4565">
        <v>11.6248021881037</v>
      </c>
      <c r="AZ4565">
        <v>11.5666781771631</v>
      </c>
      <c r="BA4565">
        <v>11.508844786277299</v>
      </c>
      <c r="BB4565">
        <v>11.451300562345899</v>
      </c>
      <c r="BC4565">
        <v>11.394044059534201</v>
      </c>
      <c r="BD4565">
        <v>11.337073839236499</v>
      </c>
      <c r="BE4565">
        <v>11.2803884700404</v>
      </c>
    </row>
    <row r="4566" spans="1:57" x14ac:dyDescent="0.25">
      <c r="A4566" t="s">
        <v>481</v>
      </c>
      <c r="B4566" t="s">
        <v>128</v>
      </c>
      <c r="C4566" t="s">
        <v>468</v>
      </c>
      <c r="D4566">
        <v>171.79177276799999</v>
      </c>
      <c r="E4566">
        <v>158.31056984400001</v>
      </c>
      <c r="F4566">
        <v>155.130767640389</v>
      </c>
      <c r="G4566">
        <v>140.75042036349899</v>
      </c>
      <c r="H4566">
        <v>139.89449322873401</v>
      </c>
      <c r="I4566">
        <v>139.09770126555699</v>
      </c>
      <c r="J4566">
        <v>138.346689922552</v>
      </c>
      <c r="K4566">
        <v>137.63312998616999</v>
      </c>
      <c r="L4566">
        <v>136.94992806386199</v>
      </c>
      <c r="M4566">
        <v>136.291350630502</v>
      </c>
      <c r="N4566">
        <v>135.649699120002</v>
      </c>
      <c r="O4566">
        <v>133.581525522074</v>
      </c>
      <c r="P4566">
        <v>131.543229052996</v>
      </c>
      <c r="Q4566">
        <v>129.51747816536701</v>
      </c>
      <c r="R4566">
        <v>128.392901841163</v>
      </c>
      <c r="S4566">
        <v>127.207253843372</v>
      </c>
      <c r="T4566">
        <v>125.963412560048</v>
      </c>
      <c r="U4566">
        <v>124.666897329948</v>
      </c>
      <c r="V4566">
        <v>123.32210283862599</v>
      </c>
      <c r="W4566">
        <v>121.933460766731</v>
      </c>
      <c r="X4566">
        <v>120.50439660504701</v>
      </c>
      <c r="Y4566">
        <v>119.03890906136699</v>
      </c>
      <c r="Z4566">
        <v>117.54164444350199</v>
      </c>
      <c r="AA4566">
        <v>116.01769806360799</v>
      </c>
      <c r="AB4566">
        <v>115.390997200299</v>
      </c>
      <c r="AC4566">
        <v>114.752870038696</v>
      </c>
      <c r="AD4566">
        <v>114.115359644668</v>
      </c>
      <c r="AE4566">
        <v>113.488499647955</v>
      </c>
      <c r="AF4566">
        <v>112.881861753894</v>
      </c>
      <c r="AG4566">
        <v>112.006520755838</v>
      </c>
      <c r="AH4566">
        <v>111.175384146005</v>
      </c>
      <c r="AI4566">
        <v>110.400059502358</v>
      </c>
      <c r="AJ4566">
        <v>109.687255882107</v>
      </c>
      <c r="AK4566">
        <v>109.04240287523599</v>
      </c>
      <c r="AL4566">
        <v>108.49719086085901</v>
      </c>
      <c r="AM4566">
        <v>107.95470490655499</v>
      </c>
      <c r="AN4566">
        <v>107.414931382022</v>
      </c>
      <c r="AO4566">
        <v>106.877856725112</v>
      </c>
      <c r="AP4566">
        <v>106.34346744148699</v>
      </c>
      <c r="AQ4566">
        <v>105.811750104279</v>
      </c>
      <c r="AR4566">
        <v>105.282691353758</v>
      </c>
      <c r="AS4566">
        <v>104.756277896989</v>
      </c>
      <c r="AT4566">
        <v>104.232496507504</v>
      </c>
      <c r="AU4566">
        <v>103.711334024967</v>
      </c>
      <c r="AV4566">
        <v>103.19277735484199</v>
      </c>
      <c r="AW4566">
        <v>102.676813468068</v>
      </c>
      <c r="AX4566">
        <v>102.163429400727</v>
      </c>
      <c r="AY4566">
        <v>101.652612253724</v>
      </c>
      <c r="AZ4566">
        <v>101.144349192455</v>
      </c>
      <c r="BA4566">
        <v>100.638627446493</v>
      </c>
      <c r="BB4566">
        <v>100.13543430926001</v>
      </c>
      <c r="BC4566">
        <v>99.634757137714303</v>
      </c>
      <c r="BD4566">
        <v>99.136583352025696</v>
      </c>
      <c r="BE4566">
        <v>98.640900435265607</v>
      </c>
    </row>
    <row r="4567" spans="1:57" x14ac:dyDescent="0.25">
      <c r="A4567" t="s">
        <v>481</v>
      </c>
      <c r="B4567" t="s">
        <v>128</v>
      </c>
      <c r="C4567" t="s">
        <v>470</v>
      </c>
      <c r="D4567">
        <v>230.33278267200001</v>
      </c>
      <c r="E4567">
        <v>225.92600820000001</v>
      </c>
      <c r="F4567">
        <v>221.38809251038299</v>
      </c>
      <c r="G4567">
        <v>200.86580862245901</v>
      </c>
      <c r="H4567">
        <v>199.64430963437499</v>
      </c>
      <c r="I4567">
        <v>198.50720282095199</v>
      </c>
      <c r="J4567">
        <v>197.43542981801801</v>
      </c>
      <c r="K4567">
        <v>196.41710395261799</v>
      </c>
      <c r="L4567">
        <v>195.442102199711</v>
      </c>
      <c r="M4567">
        <v>194.50224220958901</v>
      </c>
      <c r="N4567">
        <v>193.58653731025501</v>
      </c>
      <c r="O4567">
        <v>190.63503378332601</v>
      </c>
      <c r="P4567">
        <v>187.726168094569</v>
      </c>
      <c r="Q4567">
        <v>184.83520628386501</v>
      </c>
      <c r="R4567">
        <v>183.23031635077999</v>
      </c>
      <c r="S4567">
        <v>181.53827064887099</v>
      </c>
      <c r="T4567">
        <v>179.76317694380501</v>
      </c>
      <c r="U4567">
        <v>177.91291191857201</v>
      </c>
      <c r="V4567">
        <v>175.99374725652001</v>
      </c>
      <c r="W4567">
        <v>174.01200743693099</v>
      </c>
      <c r="X4567">
        <v>171.972580999207</v>
      </c>
      <c r="Y4567">
        <v>169.88117452434699</v>
      </c>
      <c r="Z4567">
        <v>167.744418787402</v>
      </c>
      <c r="AA4567">
        <v>165.56958534033899</v>
      </c>
      <c r="AB4567">
        <v>164.67521660347899</v>
      </c>
      <c r="AC4567">
        <v>163.76454132458301</v>
      </c>
      <c r="AD4567">
        <v>162.85474623856399</v>
      </c>
      <c r="AE4567">
        <v>161.96015040142501</v>
      </c>
      <c r="AF4567">
        <v>161.09441365394801</v>
      </c>
      <c r="AG4567">
        <v>159.845209019668</v>
      </c>
      <c r="AH4567">
        <v>158.65908874536399</v>
      </c>
      <c r="AI4567">
        <v>157.55261807842999</v>
      </c>
      <c r="AJ4567">
        <v>156.53537155653001</v>
      </c>
      <c r="AK4567">
        <v>155.61509778162099</v>
      </c>
      <c r="AL4567">
        <v>154.83702229271299</v>
      </c>
      <c r="AM4567">
        <v>154.06283718124899</v>
      </c>
      <c r="AN4567">
        <v>153.29252299534301</v>
      </c>
      <c r="AO4567">
        <v>152.526060380366</v>
      </c>
      <c r="AP4567">
        <v>151.76343007846501</v>
      </c>
      <c r="AQ4567">
        <v>151.00461292807199</v>
      </c>
      <c r="AR4567">
        <v>150.24958986343199</v>
      </c>
      <c r="AS4567">
        <v>149.498341914115</v>
      </c>
      <c r="AT4567">
        <v>148.75085020454401</v>
      </c>
      <c r="AU4567">
        <v>148.007095953521</v>
      </c>
      <c r="AV4567">
        <v>147.26706047375399</v>
      </c>
      <c r="AW4567">
        <v>146.530725171385</v>
      </c>
      <c r="AX4567">
        <v>145.79807154552799</v>
      </c>
      <c r="AY4567">
        <v>145.06908118780001</v>
      </c>
      <c r="AZ4567">
        <v>144.343735781861</v>
      </c>
      <c r="BA4567">
        <v>143.62201710295199</v>
      </c>
      <c r="BB4567">
        <v>142.90390701743701</v>
      </c>
      <c r="BC4567">
        <v>142.18938748235001</v>
      </c>
      <c r="BD4567">
        <v>141.478440544938</v>
      </c>
      <c r="BE4567">
        <v>140.77104834221399</v>
      </c>
    </row>
    <row r="4568" spans="1:57" x14ac:dyDescent="0.25">
      <c r="A4568" t="s">
        <v>481</v>
      </c>
      <c r="B4568" t="s">
        <v>128</v>
      </c>
      <c r="C4568" t="s">
        <v>471</v>
      </c>
      <c r="D4568">
        <v>9.3733659720000002</v>
      </c>
      <c r="E4568">
        <v>9.3404995920000005</v>
      </c>
      <c r="F4568">
        <v>9.1528877274559406</v>
      </c>
      <c r="G4568">
        <v>8.3044312535454008</v>
      </c>
      <c r="H4568">
        <v>8.2539306011825708</v>
      </c>
      <c r="I4568">
        <v>8.2069189896755006</v>
      </c>
      <c r="J4568">
        <v>8.1626084856464196</v>
      </c>
      <c r="K4568">
        <v>8.1205076562373897</v>
      </c>
      <c r="L4568">
        <v>8.0801979834034192</v>
      </c>
      <c r="M4568">
        <v>8.0413411827888801</v>
      </c>
      <c r="N4568">
        <v>8.0034830304372608</v>
      </c>
      <c r="O4568">
        <v>7.8814584892668798</v>
      </c>
      <c r="P4568">
        <v>7.7611967319088198</v>
      </c>
      <c r="Q4568">
        <v>7.6416751778013303</v>
      </c>
      <c r="R4568">
        <v>7.5753239246427402</v>
      </c>
      <c r="S4568">
        <v>7.5053693748578896</v>
      </c>
      <c r="T4568">
        <v>7.4319813565414696</v>
      </c>
      <c r="U4568">
        <v>7.3554855168151398</v>
      </c>
      <c r="V4568">
        <v>7.2761411470115203</v>
      </c>
      <c r="W4568">
        <v>7.1942097212150697</v>
      </c>
      <c r="X4568">
        <v>7.10989334718961</v>
      </c>
      <c r="Y4568">
        <v>7.0234279531397004</v>
      </c>
      <c r="Z4568">
        <v>6.9350876763908804</v>
      </c>
      <c r="AA4568">
        <v>6.8451731460240604</v>
      </c>
      <c r="AB4568">
        <v>6.8081970984751399</v>
      </c>
      <c r="AC4568">
        <v>6.7705468866259499</v>
      </c>
      <c r="AD4568">
        <v>6.7329330647491998</v>
      </c>
      <c r="AE4568">
        <v>6.6959476281525898</v>
      </c>
      <c r="AF4568">
        <v>6.66015531809047</v>
      </c>
      <c r="AG4568">
        <v>6.6085092262138403</v>
      </c>
      <c r="AH4568">
        <v>6.5594712423780699</v>
      </c>
      <c r="AI4568">
        <v>6.5137262265854803</v>
      </c>
      <c r="AJ4568">
        <v>6.4716700206689204</v>
      </c>
      <c r="AK4568">
        <v>6.4336229764726802</v>
      </c>
      <c r="AL4568">
        <v>6.4014548615903202</v>
      </c>
      <c r="AM4568">
        <v>6.3694475872823704</v>
      </c>
      <c r="AN4568">
        <v>6.3376003493459496</v>
      </c>
      <c r="AO4568">
        <v>6.3059123475992198</v>
      </c>
      <c r="AP4568">
        <v>6.2743827858612304</v>
      </c>
      <c r="AQ4568">
        <v>6.2430108719319204</v>
      </c>
      <c r="AR4568">
        <v>6.2117958175722601</v>
      </c>
      <c r="AS4568">
        <v>6.1807368384843997</v>
      </c>
      <c r="AT4568">
        <v>6.1498331542919802</v>
      </c>
      <c r="AU4568">
        <v>6.1190839885205204</v>
      </c>
      <c r="AV4568">
        <v>6.0884885685779198</v>
      </c>
      <c r="AW4568">
        <v>6.0580461257350304</v>
      </c>
      <c r="AX4568">
        <v>6.0277558951063499</v>
      </c>
      <c r="AY4568">
        <v>5.9976171156308196</v>
      </c>
      <c r="AZ4568">
        <v>5.9676290300526604</v>
      </c>
      <c r="BA4568">
        <v>5.9377908849023999</v>
      </c>
      <c r="BB4568">
        <v>5.9081019304778897</v>
      </c>
      <c r="BC4568">
        <v>5.8785614208255002</v>
      </c>
      <c r="BD4568">
        <v>5.8491686137213703</v>
      </c>
      <c r="BE4568">
        <v>5.8199227706527603</v>
      </c>
    </row>
    <row r="4569" spans="1:57" x14ac:dyDescent="0.25">
      <c r="A4569" t="s">
        <v>481</v>
      </c>
      <c r="B4569" t="s">
        <v>134</v>
      </c>
      <c r="C4569" t="s">
        <v>474</v>
      </c>
      <c r="D4569">
        <v>21.469994136</v>
      </c>
      <c r="E4569">
        <v>21.250019664</v>
      </c>
      <c r="F4569">
        <v>21.770051715242801</v>
      </c>
      <c r="G4569">
        <v>21.381311880400101</v>
      </c>
      <c r="H4569">
        <v>21.8260468940774</v>
      </c>
      <c r="I4569">
        <v>22.244156136373899</v>
      </c>
      <c r="J4569">
        <v>22.631954457317601</v>
      </c>
      <c r="K4569">
        <v>22.987974374362999</v>
      </c>
      <c r="L4569">
        <v>23.3115681247194</v>
      </c>
      <c r="M4569">
        <v>23.602180981538599</v>
      </c>
      <c r="N4569">
        <v>23.861220165122798</v>
      </c>
      <c r="O4569">
        <v>23.952555873876001</v>
      </c>
      <c r="P4569">
        <v>24.0149456081095</v>
      </c>
      <c r="Q4569">
        <v>24.050334822325201</v>
      </c>
      <c r="R4569">
        <v>24.209797554988398</v>
      </c>
      <c r="S4569">
        <v>24.348644724029199</v>
      </c>
      <c r="T4569">
        <v>24.470244029882601</v>
      </c>
      <c r="U4569">
        <v>24.5776856669738</v>
      </c>
      <c r="V4569">
        <v>24.672212624475701</v>
      </c>
      <c r="W4569">
        <v>24.756589326470301</v>
      </c>
      <c r="X4569">
        <v>24.832559275156001</v>
      </c>
      <c r="Y4569">
        <v>24.900418598028001</v>
      </c>
      <c r="Z4569">
        <v>24.960759386521801</v>
      </c>
      <c r="AA4569">
        <v>25.0133815641775</v>
      </c>
      <c r="AB4569">
        <v>25.1354742723206</v>
      </c>
      <c r="AC4569">
        <v>25.249929841185899</v>
      </c>
      <c r="AD4569">
        <v>25.356037633369802</v>
      </c>
      <c r="AE4569">
        <v>25.453236493831302</v>
      </c>
      <c r="AF4569">
        <v>25.541049940510799</v>
      </c>
      <c r="AG4569">
        <v>25.567146737328201</v>
      </c>
      <c r="AH4569">
        <v>25.584017599451201</v>
      </c>
      <c r="AI4569">
        <v>25.592644511127599</v>
      </c>
      <c r="AJ4569">
        <v>25.593057009748801</v>
      </c>
      <c r="AK4569">
        <v>25.5860370895901</v>
      </c>
      <c r="AL4569">
        <v>25.458106904142099</v>
      </c>
      <c r="AM4569">
        <v>25.330816369621399</v>
      </c>
      <c r="AN4569">
        <v>25.2041622877733</v>
      </c>
      <c r="AO4569">
        <v>25.078141476334402</v>
      </c>
      <c r="AP4569">
        <v>24.9527507689528</v>
      </c>
      <c r="AQ4569">
        <v>24.827987015108</v>
      </c>
      <c r="AR4569">
        <v>24.703847080032499</v>
      </c>
      <c r="AS4569">
        <v>24.580327844632301</v>
      </c>
      <c r="AT4569">
        <v>24.457426205409099</v>
      </c>
      <c r="AU4569">
        <v>24.335139074382099</v>
      </c>
      <c r="AV4569">
        <v>24.2134633790102</v>
      </c>
      <c r="AW4569">
        <v>24.0923960621151</v>
      </c>
      <c r="AX4569">
        <v>23.971934081804498</v>
      </c>
      <c r="AY4569">
        <v>23.852074411395499</v>
      </c>
      <c r="AZ4569">
        <v>23.732814039338599</v>
      </c>
      <c r="BA4569">
        <v>23.614149969141899</v>
      </c>
      <c r="BB4569">
        <v>23.496079219296099</v>
      </c>
      <c r="BC4569">
        <v>23.378598823199699</v>
      </c>
      <c r="BD4569">
        <v>23.261705829083699</v>
      </c>
      <c r="BE4569">
        <v>23.1453972999382</v>
      </c>
    </row>
    <row r="4570" spans="1:57" x14ac:dyDescent="0.25">
      <c r="A4570" t="s">
        <v>481</v>
      </c>
      <c r="B4570" t="s">
        <v>134</v>
      </c>
      <c r="C4570" t="s">
        <v>466</v>
      </c>
      <c r="D4570">
        <v>1922.0112067319999</v>
      </c>
      <c r="E4570">
        <v>1825.3296211320001</v>
      </c>
      <c r="F4570">
        <v>1869.9992224820501</v>
      </c>
      <c r="G4570">
        <v>1836.6073317133801</v>
      </c>
      <c r="H4570">
        <v>1874.8090843166899</v>
      </c>
      <c r="I4570">
        <v>1910.7237421334901</v>
      </c>
      <c r="J4570">
        <v>1944.0347589436601</v>
      </c>
      <c r="K4570">
        <v>1974.61608124695</v>
      </c>
      <c r="L4570">
        <v>2002.4120676544001</v>
      </c>
      <c r="M4570">
        <v>2027.3750683584699</v>
      </c>
      <c r="N4570">
        <v>2049.62596046616</v>
      </c>
      <c r="O4570">
        <v>2057.4714955428499</v>
      </c>
      <c r="P4570">
        <v>2062.83063552256</v>
      </c>
      <c r="Q4570">
        <v>2065.8704906378998</v>
      </c>
      <c r="R4570">
        <v>2079.5679861696299</v>
      </c>
      <c r="S4570">
        <v>2091.4946504488998</v>
      </c>
      <c r="T4570">
        <v>2101.9397614837499</v>
      </c>
      <c r="U4570">
        <v>2111.1687601306398</v>
      </c>
      <c r="V4570">
        <v>2119.2884164063498</v>
      </c>
      <c r="W4570">
        <v>2126.5361882164202</v>
      </c>
      <c r="X4570">
        <v>2133.0618385379098</v>
      </c>
      <c r="Y4570">
        <v>2138.8908040667302</v>
      </c>
      <c r="Z4570">
        <v>2144.0739441457299</v>
      </c>
      <c r="AA4570">
        <v>2148.5940726501899</v>
      </c>
      <c r="AB4570">
        <v>2159.08156584886</v>
      </c>
      <c r="AC4570">
        <v>2168.9130456995399</v>
      </c>
      <c r="AD4570">
        <v>2178.0274700233199</v>
      </c>
      <c r="AE4570">
        <v>2186.3766368450902</v>
      </c>
      <c r="AF4570">
        <v>2193.9196174113299</v>
      </c>
      <c r="AG4570">
        <v>2196.16127445451</v>
      </c>
      <c r="AH4570">
        <v>2197.61044414253</v>
      </c>
      <c r="AI4570">
        <v>2198.3514767472502</v>
      </c>
      <c r="AJ4570">
        <v>2198.38690946514</v>
      </c>
      <c r="AK4570">
        <v>2197.7839138723698</v>
      </c>
      <c r="AL4570">
        <v>2186.7949943030098</v>
      </c>
      <c r="AM4570">
        <v>2175.8610193314898</v>
      </c>
      <c r="AN4570">
        <v>2164.9817142348402</v>
      </c>
      <c r="AO4570">
        <v>2154.1568056636602</v>
      </c>
      <c r="AP4570">
        <v>2143.3860216353401</v>
      </c>
      <c r="AQ4570">
        <v>2132.6690915271702</v>
      </c>
      <c r="AR4570">
        <v>2122.0057460695298</v>
      </c>
      <c r="AS4570">
        <v>2111.39571733918</v>
      </c>
      <c r="AT4570">
        <v>2100.8387387524899</v>
      </c>
      <c r="AU4570">
        <v>2090.3345450587199</v>
      </c>
      <c r="AV4570">
        <v>2079.88287233343</v>
      </c>
      <c r="AW4570">
        <v>2069.4834579717599</v>
      </c>
      <c r="AX4570">
        <v>2059.1360406818999</v>
      </c>
      <c r="AY4570">
        <v>2048.8403604784999</v>
      </c>
      <c r="AZ4570">
        <v>2038.5961586761</v>
      </c>
      <c r="BA4570">
        <v>2028.40317788272</v>
      </c>
      <c r="BB4570">
        <v>2018.26116199331</v>
      </c>
      <c r="BC4570">
        <v>2008.16985618334</v>
      </c>
      <c r="BD4570">
        <v>1998.1290069024201</v>
      </c>
      <c r="BE4570">
        <v>1988.1383618679099</v>
      </c>
    </row>
    <row r="4571" spans="1:57" x14ac:dyDescent="0.25">
      <c r="A4571" t="s">
        <v>481</v>
      </c>
      <c r="B4571" t="s">
        <v>134</v>
      </c>
      <c r="C4571" t="s">
        <v>468</v>
      </c>
      <c r="D4571">
        <v>108.9468162</v>
      </c>
      <c r="E4571">
        <v>147.869988552</v>
      </c>
      <c r="F4571">
        <v>151.488673836994</v>
      </c>
      <c r="G4571">
        <v>148.78359610827599</v>
      </c>
      <c r="H4571">
        <v>151.878320838934</v>
      </c>
      <c r="I4571">
        <v>154.78776797589799</v>
      </c>
      <c r="J4571">
        <v>157.48629410364401</v>
      </c>
      <c r="K4571">
        <v>159.96368762563699</v>
      </c>
      <c r="L4571">
        <v>162.21544103185801</v>
      </c>
      <c r="M4571">
        <v>164.237694210462</v>
      </c>
      <c r="N4571">
        <v>166.04023941826799</v>
      </c>
      <c r="O4571">
        <v>166.675806369323</v>
      </c>
      <c r="P4571">
        <v>167.109950404611</v>
      </c>
      <c r="Q4571">
        <v>167.356209127364</v>
      </c>
      <c r="R4571">
        <v>168.46584351011899</v>
      </c>
      <c r="S4571">
        <v>169.43202281824099</v>
      </c>
      <c r="T4571">
        <v>170.27818146885701</v>
      </c>
      <c r="U4571">
        <v>171.025822830978</v>
      </c>
      <c r="V4571">
        <v>171.68359634576399</v>
      </c>
      <c r="W4571">
        <v>172.27073848282001</v>
      </c>
      <c r="X4571">
        <v>172.79938154386599</v>
      </c>
      <c r="Y4571">
        <v>173.271586156138</v>
      </c>
      <c r="Z4571">
        <v>173.69147243600401</v>
      </c>
      <c r="AA4571">
        <v>174.05764813516001</v>
      </c>
      <c r="AB4571">
        <v>174.90724016570201</v>
      </c>
      <c r="AC4571">
        <v>175.70368854200601</v>
      </c>
      <c r="AD4571">
        <v>176.44204823595501</v>
      </c>
      <c r="AE4571">
        <v>177.11841440459699</v>
      </c>
      <c r="AF4571">
        <v>177.72947140880299</v>
      </c>
      <c r="AG4571">
        <v>177.911068090013</v>
      </c>
      <c r="AH4571">
        <v>178.02846535497699</v>
      </c>
      <c r="AI4571">
        <v>178.08849642087799</v>
      </c>
      <c r="AJ4571">
        <v>178.091366826052</v>
      </c>
      <c r="AK4571">
        <v>178.04251814120701</v>
      </c>
      <c r="AL4571">
        <v>177.15230555050101</v>
      </c>
      <c r="AM4571">
        <v>176.266544022749</v>
      </c>
      <c r="AN4571">
        <v>175.38521130263501</v>
      </c>
      <c r="AO4571">
        <v>174.508285246122</v>
      </c>
      <c r="AP4571">
        <v>173.63574381989099</v>
      </c>
      <c r="AQ4571">
        <v>172.76756510079201</v>
      </c>
      <c r="AR4571">
        <v>171.90372727528799</v>
      </c>
      <c r="AS4571">
        <v>171.04420863891099</v>
      </c>
      <c r="AT4571">
        <v>170.18898759571701</v>
      </c>
      <c r="AU4571">
        <v>169.33804265773799</v>
      </c>
      <c r="AV4571">
        <v>168.49135244444901</v>
      </c>
      <c r="AW4571">
        <v>167.64889568222699</v>
      </c>
      <c r="AX4571">
        <v>166.81065120381601</v>
      </c>
      <c r="AY4571">
        <v>165.97659794779699</v>
      </c>
      <c r="AZ4571">
        <v>165.146714958058</v>
      </c>
      <c r="BA4571">
        <v>164.32098138326799</v>
      </c>
      <c r="BB4571">
        <v>163.49937647635099</v>
      </c>
      <c r="BC4571">
        <v>162.681879593969</v>
      </c>
      <c r="BD4571">
        <v>161.868470196</v>
      </c>
      <c r="BE4571">
        <v>161.05912784501999</v>
      </c>
    </row>
    <row r="4572" spans="1:57" x14ac:dyDescent="0.25">
      <c r="A4572" t="s">
        <v>481</v>
      </c>
      <c r="B4572" t="s">
        <v>134</v>
      </c>
      <c r="C4572" t="s">
        <v>470</v>
      </c>
      <c r="D4572">
        <v>146.09164525200001</v>
      </c>
      <c r="E4572">
        <v>133.27572484800001</v>
      </c>
      <c r="F4572">
        <v>136.53725823335401</v>
      </c>
      <c r="G4572">
        <v>134.099162453437</v>
      </c>
      <c r="H4572">
        <v>136.88844840471299</v>
      </c>
      <c r="I4572">
        <v>139.51074302908501</v>
      </c>
      <c r="J4572">
        <v>141.94293382870899</v>
      </c>
      <c r="K4572">
        <v>144.17581705680999</v>
      </c>
      <c r="L4572">
        <v>146.205330079242</v>
      </c>
      <c r="M4572">
        <v>148.02799376403601</v>
      </c>
      <c r="N4572">
        <v>149.65263390564999</v>
      </c>
      <c r="O4572">
        <v>150.225472565616</v>
      </c>
      <c r="P4572">
        <v>150.61676806484499</v>
      </c>
      <c r="Q4572">
        <v>150.83872189128701</v>
      </c>
      <c r="R4572">
        <v>151.83883914378799</v>
      </c>
      <c r="S4572">
        <v>152.70965984840799</v>
      </c>
      <c r="T4572">
        <v>153.472305525206</v>
      </c>
      <c r="U4572">
        <v>154.14615723398501</v>
      </c>
      <c r="V4572">
        <v>154.73901074555599</v>
      </c>
      <c r="W4572">
        <v>155.26820395555899</v>
      </c>
      <c r="X4572">
        <v>155.7446717489</v>
      </c>
      <c r="Y4572">
        <v>156.17027137593399</v>
      </c>
      <c r="Z4572">
        <v>156.54871631158801</v>
      </c>
      <c r="AA4572">
        <v>156.878751717722</v>
      </c>
      <c r="AB4572">
        <v>157.64449191155299</v>
      </c>
      <c r="AC4572">
        <v>158.36233354862401</v>
      </c>
      <c r="AD4572">
        <v>159.02781965823399</v>
      </c>
      <c r="AE4572">
        <v>159.63743079211699</v>
      </c>
      <c r="AF4572">
        <v>160.18817855342101</v>
      </c>
      <c r="AG4572">
        <v>160.351852261354</v>
      </c>
      <c r="AH4572">
        <v>160.45766281653499</v>
      </c>
      <c r="AI4572">
        <v>160.51176902090799</v>
      </c>
      <c r="AJ4572">
        <v>160.514356126878</v>
      </c>
      <c r="AK4572">
        <v>160.470328640677</v>
      </c>
      <c r="AL4572">
        <v>159.667976997473</v>
      </c>
      <c r="AM4572">
        <v>158.869637112486</v>
      </c>
      <c r="AN4572">
        <v>158.075288926924</v>
      </c>
      <c r="AO4572">
        <v>157.284912482289</v>
      </c>
      <c r="AP4572">
        <v>156.49848791987799</v>
      </c>
      <c r="AQ4572">
        <v>155.715995480278</v>
      </c>
      <c r="AR4572">
        <v>154.937415502877</v>
      </c>
      <c r="AS4572">
        <v>154.16272842536199</v>
      </c>
      <c r="AT4572">
        <v>153.39191478323599</v>
      </c>
      <c r="AU4572">
        <v>152.62495520931901</v>
      </c>
      <c r="AV4572">
        <v>151.86183043327301</v>
      </c>
      <c r="AW4572">
        <v>151.10252128110599</v>
      </c>
      <c r="AX4572">
        <v>150.34700867470099</v>
      </c>
      <c r="AY4572">
        <v>149.59527363132699</v>
      </c>
      <c r="AZ4572">
        <v>148.84729726317099</v>
      </c>
      <c r="BA4572">
        <v>148.10306077685499</v>
      </c>
      <c r="BB4572">
        <v>147.36254547297099</v>
      </c>
      <c r="BC4572">
        <v>146.625732745606</v>
      </c>
      <c r="BD4572">
        <v>145.89260408187801</v>
      </c>
      <c r="BE4572">
        <v>145.163141061468</v>
      </c>
    </row>
    <row r="4573" spans="1:57" x14ac:dyDescent="0.25">
      <c r="A4573" t="s">
        <v>481</v>
      </c>
      <c r="B4573" t="s">
        <v>135</v>
      </c>
      <c r="C4573" t="s">
        <v>468</v>
      </c>
      <c r="D4573">
        <v>82.0511476785599</v>
      </c>
      <c r="E4573">
        <v>84.601376948995195</v>
      </c>
      <c r="F4573">
        <v>117.471199909272</v>
      </c>
      <c r="G4573">
        <v>103.681228392938</v>
      </c>
      <c r="H4573">
        <v>106.428820787962</v>
      </c>
      <c r="I4573">
        <v>109.191903314383</v>
      </c>
      <c r="J4573">
        <v>111.95970769054</v>
      </c>
      <c r="K4573">
        <v>114.72107730928801</v>
      </c>
      <c r="L4573">
        <v>117.46706633448299</v>
      </c>
      <c r="M4573">
        <v>120.191082373122</v>
      </c>
      <c r="N4573">
        <v>122.89425493682801</v>
      </c>
      <c r="O4573">
        <v>123.493468486099</v>
      </c>
      <c r="P4573">
        <v>124.045227604749</v>
      </c>
      <c r="Q4573">
        <v>124.553044128225</v>
      </c>
      <c r="R4573">
        <v>125.146124493179</v>
      </c>
      <c r="S4573">
        <v>125.693330046938</v>
      </c>
      <c r="T4573">
        <v>126.19798292240201</v>
      </c>
      <c r="U4573">
        <v>126.658366662078</v>
      </c>
      <c r="V4573">
        <v>127.082682274443</v>
      </c>
      <c r="W4573">
        <v>127.466685463506</v>
      </c>
      <c r="X4573">
        <v>127.81112320535399</v>
      </c>
      <c r="Y4573">
        <v>128.121556469784</v>
      </c>
      <c r="Z4573">
        <v>128.40339948366901</v>
      </c>
      <c r="AA4573">
        <v>128.65479604801399</v>
      </c>
      <c r="AB4573">
        <v>128.98854277510199</v>
      </c>
      <c r="AC4573">
        <v>129.29544801351099</v>
      </c>
      <c r="AD4573">
        <v>129.57826850053601</v>
      </c>
      <c r="AE4573">
        <v>129.844333619944</v>
      </c>
      <c r="AF4573">
        <v>130.089284165045</v>
      </c>
      <c r="AG4573">
        <v>130.318026206534</v>
      </c>
      <c r="AH4573">
        <v>130.52852675795</v>
      </c>
      <c r="AI4573">
        <v>130.723327017239</v>
      </c>
      <c r="AJ4573">
        <v>130.900417604956</v>
      </c>
      <c r="AK4573">
        <v>131.06007482293899</v>
      </c>
      <c r="AL4573">
        <v>130.40477444882401</v>
      </c>
      <c r="AM4573">
        <v>129.75275057658001</v>
      </c>
      <c r="AN4573">
        <v>129.103986823697</v>
      </c>
      <c r="AO4573">
        <v>128.458466889579</v>
      </c>
      <c r="AP4573">
        <v>127.816174555131</v>
      </c>
      <c r="AQ4573">
        <v>127.17709368235499</v>
      </c>
      <c r="AR4573">
        <v>126.54120821394299</v>
      </c>
      <c r="AS4573">
        <v>125.908502172873</v>
      </c>
      <c r="AT4573">
        <v>125.278959662009</v>
      </c>
      <c r="AU4573">
        <v>124.652564863699</v>
      </c>
      <c r="AV4573">
        <v>124.02930203938099</v>
      </c>
      <c r="AW4573">
        <v>123.40915552918401</v>
      </c>
      <c r="AX4573">
        <v>122.79210975153801</v>
      </c>
      <c r="AY4573">
        <v>122.17814920278001</v>
      </c>
      <c r="AZ4573">
        <v>121.567258456766</v>
      </c>
      <c r="BA4573">
        <v>120.95942216448201</v>
      </c>
      <c r="BB4573">
        <v>120.35462505366</v>
      </c>
      <c r="BC4573">
        <v>119.752851928392</v>
      </c>
      <c r="BD4573">
        <v>119.15408766874999</v>
      </c>
      <c r="BE4573">
        <v>118.558317230406</v>
      </c>
    </row>
    <row r="4574" spans="1:57" x14ac:dyDescent="0.25">
      <c r="A4574" t="s">
        <v>481</v>
      </c>
      <c r="B4574" t="s">
        <v>135</v>
      </c>
      <c r="C4574" t="s">
        <v>470</v>
      </c>
      <c r="D4574">
        <v>30.068846138173399</v>
      </c>
      <c r="E4574">
        <v>32.9973365948413</v>
      </c>
      <c r="F4574">
        <v>45.817655260422903</v>
      </c>
      <c r="G4574">
        <v>40.439110038492501</v>
      </c>
      <c r="H4574">
        <v>41.510761994449297</v>
      </c>
      <c r="I4574">
        <v>42.588455614242498</v>
      </c>
      <c r="J4574">
        <v>43.667990911685401</v>
      </c>
      <c r="K4574">
        <v>44.745016440803298</v>
      </c>
      <c r="L4574">
        <v>45.816043029469199</v>
      </c>
      <c r="M4574">
        <v>46.878499426259197</v>
      </c>
      <c r="N4574">
        <v>47.932826178084198</v>
      </c>
      <c r="O4574">
        <v>48.166539291162799</v>
      </c>
      <c r="P4574">
        <v>48.381743605961802</v>
      </c>
      <c r="Q4574">
        <v>48.579808854517601</v>
      </c>
      <c r="R4574">
        <v>48.811129822756499</v>
      </c>
      <c r="S4574">
        <v>49.024558096563702</v>
      </c>
      <c r="T4574">
        <v>49.221389417704899</v>
      </c>
      <c r="U4574">
        <v>49.400954310957601</v>
      </c>
      <c r="V4574">
        <v>49.566451441011601</v>
      </c>
      <c r="W4574">
        <v>49.716225391979599</v>
      </c>
      <c r="X4574">
        <v>49.850567509255001</v>
      </c>
      <c r="Y4574">
        <v>49.971646755078602</v>
      </c>
      <c r="Z4574">
        <v>50.081574857096101</v>
      </c>
      <c r="AA4574">
        <v>50.179627836274797</v>
      </c>
      <c r="AB4574">
        <v>50.309800104012297</v>
      </c>
      <c r="AC4574">
        <v>50.429503302940198</v>
      </c>
      <c r="AD4574">
        <v>50.539812651828498</v>
      </c>
      <c r="AE4574">
        <v>50.643586852885903</v>
      </c>
      <c r="AF4574">
        <v>50.739125671251202</v>
      </c>
      <c r="AG4574">
        <v>50.828342636844603</v>
      </c>
      <c r="AH4574">
        <v>50.910444817671298</v>
      </c>
      <c r="AI4574">
        <v>50.986423365023001</v>
      </c>
      <c r="AJ4574">
        <v>51.055494554422197</v>
      </c>
      <c r="AK4574">
        <v>51.117766152728898</v>
      </c>
      <c r="AL4574">
        <v>50.862177321965298</v>
      </c>
      <c r="AM4574">
        <v>50.607866435355398</v>
      </c>
      <c r="AN4574">
        <v>50.3548271031787</v>
      </c>
      <c r="AO4574">
        <v>50.103052967662798</v>
      </c>
      <c r="AP4574">
        <v>49.852537702824499</v>
      </c>
      <c r="AQ4574">
        <v>49.603275014310299</v>
      </c>
      <c r="AR4574">
        <v>49.355258639238798</v>
      </c>
      <c r="AS4574">
        <v>49.108482346042599</v>
      </c>
      <c r="AT4574">
        <v>48.862939934312401</v>
      </c>
      <c r="AU4574">
        <v>48.618625234640803</v>
      </c>
      <c r="AV4574">
        <v>48.375532108467603</v>
      </c>
      <c r="AW4574">
        <v>48.133654447925302</v>
      </c>
      <c r="AX4574">
        <v>47.8929861756856</v>
      </c>
      <c r="AY4574">
        <v>47.653521244807202</v>
      </c>
      <c r="AZ4574">
        <v>47.415253638583202</v>
      </c>
      <c r="BA4574">
        <v>47.178177370390301</v>
      </c>
      <c r="BB4574">
        <v>46.942286483538297</v>
      </c>
      <c r="BC4574">
        <v>46.7075750511206</v>
      </c>
      <c r="BD4574">
        <v>46.474037175865</v>
      </c>
      <c r="BE4574">
        <v>46.241666989985703</v>
      </c>
    </row>
    <row r="4575" spans="1:57" x14ac:dyDescent="0.25">
      <c r="A4575" t="s">
        <v>481</v>
      </c>
      <c r="B4575" t="s">
        <v>135</v>
      </c>
      <c r="C4575" t="s">
        <v>471</v>
      </c>
      <c r="D4575">
        <v>412.14786440727897</v>
      </c>
      <c r="E4575">
        <v>437.86807126350902</v>
      </c>
      <c r="F4575">
        <v>607.99114137697302</v>
      </c>
      <c r="G4575">
        <v>536.61891968989403</v>
      </c>
      <c r="H4575">
        <v>550.83952727353403</v>
      </c>
      <c r="I4575">
        <v>565.14030653053806</v>
      </c>
      <c r="J4575">
        <v>579.465524482403</v>
      </c>
      <c r="K4575">
        <v>593.75743830947704</v>
      </c>
      <c r="L4575">
        <v>607.96974739397399</v>
      </c>
      <c r="M4575">
        <v>622.06833174265103</v>
      </c>
      <c r="N4575">
        <v>636.05903732509103</v>
      </c>
      <c r="O4575">
        <v>639.16036369301105</v>
      </c>
      <c r="P4575">
        <v>642.01608200160194</v>
      </c>
      <c r="Q4575">
        <v>644.64436832162596</v>
      </c>
      <c r="R4575">
        <v>647.71395140492996</v>
      </c>
      <c r="S4575">
        <v>650.54610200400805</v>
      </c>
      <c r="T4575">
        <v>653.15801435349704</v>
      </c>
      <c r="U4575">
        <v>655.54080465080494</v>
      </c>
      <c r="V4575">
        <v>657.73691853800199</v>
      </c>
      <c r="W4575">
        <v>659.72438897663403</v>
      </c>
      <c r="X4575">
        <v>661.50708206193201</v>
      </c>
      <c r="Y4575">
        <v>663.11377948996301</v>
      </c>
      <c r="Z4575">
        <v>664.57250346514502</v>
      </c>
      <c r="AA4575">
        <v>665.87364693020095</v>
      </c>
      <c r="AB4575">
        <v>667.60100694431503</v>
      </c>
      <c r="AC4575">
        <v>669.18944450466097</v>
      </c>
      <c r="AD4575">
        <v>670.65322754973295</v>
      </c>
      <c r="AE4575">
        <v>672.03029048732196</v>
      </c>
      <c r="AF4575">
        <v>673.29807154013997</v>
      </c>
      <c r="AG4575">
        <v>674.48196286834195</v>
      </c>
      <c r="AH4575">
        <v>675.57144242260097</v>
      </c>
      <c r="AI4575">
        <v>676.57966258275496</v>
      </c>
      <c r="AJ4575">
        <v>677.49622348139599</v>
      </c>
      <c r="AK4575">
        <v>678.32255516324801</v>
      </c>
      <c r="AL4575">
        <v>674.93094238743197</v>
      </c>
      <c r="AM4575">
        <v>671.55628767549399</v>
      </c>
      <c r="AN4575">
        <v>668.19850623711704</v>
      </c>
      <c r="AO4575">
        <v>664.85751370593096</v>
      </c>
      <c r="AP4575">
        <v>661.53322613740204</v>
      </c>
      <c r="AQ4575">
        <v>658.225560006715</v>
      </c>
      <c r="AR4575">
        <v>654.93443220668098</v>
      </c>
      <c r="AS4575">
        <v>651.659760045648</v>
      </c>
      <c r="AT4575">
        <v>648.40146124542002</v>
      </c>
      <c r="AU4575">
        <v>645.15945393919299</v>
      </c>
      <c r="AV4575">
        <v>641.93365666949603</v>
      </c>
      <c r="AW4575">
        <v>638.72398838614902</v>
      </c>
      <c r="AX4575">
        <v>635.53036844421797</v>
      </c>
      <c r="AY4575">
        <v>632.35271660199703</v>
      </c>
      <c r="AZ4575">
        <v>629.19095301898699</v>
      </c>
      <c r="BA4575">
        <v>626.044998253892</v>
      </c>
      <c r="BB4575">
        <v>622.91477326262304</v>
      </c>
      <c r="BC4575">
        <v>619.80019939630995</v>
      </c>
      <c r="BD4575">
        <v>616.70119839932795</v>
      </c>
      <c r="BE4575">
        <v>613.61769240733202</v>
      </c>
    </row>
    <row r="4576" spans="1:57" x14ac:dyDescent="0.25">
      <c r="A4576" t="s">
        <v>481</v>
      </c>
      <c r="B4576" t="s">
        <v>136</v>
      </c>
      <c r="C4576" t="s">
        <v>474</v>
      </c>
      <c r="D4576">
        <v>3.379333752</v>
      </c>
      <c r="E4576">
        <v>3.0734880119999999</v>
      </c>
      <c r="F4576">
        <v>3.1743954359703999</v>
      </c>
      <c r="G4576">
        <v>2.9368883646246799</v>
      </c>
      <c r="H4576">
        <v>3.0965082848877898</v>
      </c>
      <c r="I4576">
        <v>3.26507431188625</v>
      </c>
      <c r="J4576">
        <v>3.4426157367788202</v>
      </c>
      <c r="K4576">
        <v>3.6291467282074898</v>
      </c>
      <c r="L4576">
        <v>3.82505088618379</v>
      </c>
      <c r="M4576">
        <v>4.03081300575281</v>
      </c>
      <c r="N4576">
        <v>4.24696788373417</v>
      </c>
      <c r="O4576">
        <v>4.4048198686658404</v>
      </c>
      <c r="P4576">
        <v>4.5688983081682304</v>
      </c>
      <c r="Q4576">
        <v>4.7393409034518896</v>
      </c>
      <c r="R4576">
        <v>4.85416977553417</v>
      </c>
      <c r="S4576">
        <v>4.9689927565226002</v>
      </c>
      <c r="T4576">
        <v>5.0836865375383198</v>
      </c>
      <c r="U4576">
        <v>5.1980407907037298</v>
      </c>
      <c r="V4576">
        <v>5.3116794442855504</v>
      </c>
      <c r="W4576">
        <v>5.4241291523470299</v>
      </c>
      <c r="X4576">
        <v>5.5348239889017599</v>
      </c>
      <c r="Y4576">
        <v>5.6432097947409803</v>
      </c>
      <c r="Z4576">
        <v>5.7486927383715098</v>
      </c>
      <c r="AA4576">
        <v>5.8506629585424497</v>
      </c>
      <c r="AB4576">
        <v>5.91470861728342</v>
      </c>
      <c r="AC4576">
        <v>5.9755237841954401</v>
      </c>
      <c r="AD4576">
        <v>6.0320380976706698</v>
      </c>
      <c r="AE4576">
        <v>6.0832835051146397</v>
      </c>
      <c r="AF4576">
        <v>6.1284596248055001</v>
      </c>
      <c r="AG4576">
        <v>6.1962542393965396</v>
      </c>
      <c r="AH4576">
        <v>6.2500306455298098</v>
      </c>
      <c r="AI4576">
        <v>6.2906923228422196</v>
      </c>
      <c r="AJ4576">
        <v>6.3189158131398901</v>
      </c>
      <c r="AK4576">
        <v>6.3352735186143398</v>
      </c>
      <c r="AL4576">
        <v>6.3035971510212701</v>
      </c>
      <c r="AM4576">
        <v>6.2720791652661596</v>
      </c>
      <c r="AN4576">
        <v>6.2407187694398303</v>
      </c>
      <c r="AO4576">
        <v>6.2095151755926299</v>
      </c>
      <c r="AP4576">
        <v>6.1784675997146703</v>
      </c>
      <c r="AQ4576">
        <v>6.1475752617161001</v>
      </c>
      <c r="AR4576">
        <v>6.1168373854075204</v>
      </c>
      <c r="AS4576">
        <v>6.0862531984804802</v>
      </c>
      <c r="AT4576">
        <v>6.0558219324880804</v>
      </c>
      <c r="AU4576">
        <v>6.0255428228256402</v>
      </c>
      <c r="AV4576">
        <v>5.9954151087115104</v>
      </c>
      <c r="AW4576">
        <v>5.96543803316795</v>
      </c>
      <c r="AX4576">
        <v>5.9356108430021104</v>
      </c>
      <c r="AY4576">
        <v>5.9059327887870996</v>
      </c>
      <c r="AZ4576">
        <v>5.8764031248431596</v>
      </c>
      <c r="BA4576">
        <v>5.8470211092189501</v>
      </c>
      <c r="BB4576">
        <v>5.8177860036728504</v>
      </c>
      <c r="BC4576">
        <v>5.7886970736544896</v>
      </c>
      <c r="BD4576">
        <v>5.7597535882862196</v>
      </c>
      <c r="BE4576">
        <v>5.73095482034479</v>
      </c>
    </row>
    <row r="4577" spans="1:57" x14ac:dyDescent="0.25">
      <c r="A4577" t="s">
        <v>481</v>
      </c>
      <c r="B4577" t="s">
        <v>136</v>
      </c>
      <c r="C4577" t="s">
        <v>466</v>
      </c>
      <c r="D4577">
        <v>46.800008532</v>
      </c>
      <c r="E4577">
        <v>48.059984124000003</v>
      </c>
      <c r="F4577">
        <v>49.637868656191699</v>
      </c>
      <c r="G4577">
        <v>45.923982012207198</v>
      </c>
      <c r="H4577">
        <v>48.419951023235697</v>
      </c>
      <c r="I4577">
        <v>51.055809874730002</v>
      </c>
      <c r="J4577">
        <v>53.832016591129801</v>
      </c>
      <c r="K4577">
        <v>56.748792726808396</v>
      </c>
      <c r="L4577">
        <v>59.812136616684199</v>
      </c>
      <c r="M4577">
        <v>63.029628977545102</v>
      </c>
      <c r="N4577">
        <v>66.409632401521193</v>
      </c>
      <c r="O4577">
        <v>68.8779562928584</v>
      </c>
      <c r="P4577">
        <v>71.443642954653399</v>
      </c>
      <c r="Q4577">
        <v>74.108845614108603</v>
      </c>
      <c r="R4577">
        <v>75.904419160419593</v>
      </c>
      <c r="S4577">
        <v>77.699900587979698</v>
      </c>
      <c r="T4577">
        <v>79.493361721784495</v>
      </c>
      <c r="U4577">
        <v>81.2815136749347</v>
      </c>
      <c r="V4577">
        <v>83.058475831836304</v>
      </c>
      <c r="W4577">
        <v>84.816846504857594</v>
      </c>
      <c r="X4577">
        <v>86.547776336585599</v>
      </c>
      <c r="Y4577">
        <v>88.242599966143203</v>
      </c>
      <c r="Z4577">
        <v>89.892031679051499</v>
      </c>
      <c r="AA4577">
        <v>91.486535104281003</v>
      </c>
      <c r="AB4577">
        <v>92.488013987648998</v>
      </c>
      <c r="AC4577">
        <v>93.438977825763303</v>
      </c>
      <c r="AD4577">
        <v>94.322689425676302</v>
      </c>
      <c r="AE4577">
        <v>95.124011395558696</v>
      </c>
      <c r="AF4577">
        <v>95.830428204945804</v>
      </c>
      <c r="AG4577">
        <v>96.890529330512805</v>
      </c>
      <c r="AH4577">
        <v>97.731428405088593</v>
      </c>
      <c r="AI4577">
        <v>98.367253096273302</v>
      </c>
      <c r="AJ4577">
        <v>98.808582455728697</v>
      </c>
      <c r="AK4577">
        <v>99.064367108975404</v>
      </c>
      <c r="AL4577">
        <v>98.569045273430504</v>
      </c>
      <c r="AM4577">
        <v>98.076200047063395</v>
      </c>
      <c r="AN4577">
        <v>97.585819046827993</v>
      </c>
      <c r="AO4577">
        <v>97.097889951593899</v>
      </c>
      <c r="AP4577">
        <v>96.612400501835907</v>
      </c>
      <c r="AQ4577">
        <v>96.129338499326707</v>
      </c>
      <c r="AR4577">
        <v>95.648691806830101</v>
      </c>
      <c r="AS4577">
        <v>95.170448347795897</v>
      </c>
      <c r="AT4577">
        <v>94.694596106056906</v>
      </c>
      <c r="AU4577">
        <v>94.221123125526702</v>
      </c>
      <c r="AV4577">
        <v>93.750017509898996</v>
      </c>
      <c r="AW4577">
        <v>93.281267422349501</v>
      </c>
      <c r="AX4577">
        <v>92.814861085237794</v>
      </c>
      <c r="AY4577">
        <v>92.3507867798116</v>
      </c>
      <c r="AZ4577">
        <v>91.889032845912496</v>
      </c>
      <c r="BA4577">
        <v>91.429587681683003</v>
      </c>
      <c r="BB4577">
        <v>90.972439743274606</v>
      </c>
      <c r="BC4577">
        <v>90.517577544558193</v>
      </c>
      <c r="BD4577">
        <v>90.064989656835394</v>
      </c>
      <c r="BE4577">
        <v>89.614664708551203</v>
      </c>
    </row>
    <row r="4578" spans="1:57" x14ac:dyDescent="0.25">
      <c r="A4578" t="s">
        <v>481</v>
      </c>
      <c r="B4578" t="s">
        <v>136</v>
      </c>
      <c r="C4578" t="s">
        <v>468</v>
      </c>
      <c r="D4578">
        <v>1.702813428</v>
      </c>
      <c r="E4578">
        <v>2.4123085560000002</v>
      </c>
      <c r="F4578">
        <v>2.49150842314031</v>
      </c>
      <c r="G4578">
        <v>2.3050947009846201</v>
      </c>
      <c r="H4578">
        <v>2.4303766275304102</v>
      </c>
      <c r="I4578">
        <v>2.5626801431425301</v>
      </c>
      <c r="J4578">
        <v>2.7020282377635598</v>
      </c>
      <c r="K4578">
        <v>2.84843203202783</v>
      </c>
      <c r="L4578">
        <v>3.00219260457507</v>
      </c>
      <c r="M4578">
        <v>3.1636904596501698</v>
      </c>
      <c r="N4578">
        <v>3.3333453467165</v>
      </c>
      <c r="O4578">
        <v>3.4572396623427601</v>
      </c>
      <c r="P4578">
        <v>3.58602097592569</v>
      </c>
      <c r="Q4578">
        <v>3.7197973659113601</v>
      </c>
      <c r="R4578">
        <v>3.80992385071248</v>
      </c>
      <c r="S4578">
        <v>3.9000457117323899</v>
      </c>
      <c r="T4578">
        <v>3.9900661667281301</v>
      </c>
      <c r="U4578">
        <v>4.0798201342883997</v>
      </c>
      <c r="V4578">
        <v>4.1690124445422301</v>
      </c>
      <c r="W4578">
        <v>4.2572715793809799</v>
      </c>
      <c r="X4578">
        <v>4.3441533567894002</v>
      </c>
      <c r="Y4578">
        <v>4.4292228302195999</v>
      </c>
      <c r="Z4578">
        <v>4.5120139152794803</v>
      </c>
      <c r="AA4578">
        <v>4.5920479461965202</v>
      </c>
      <c r="AB4578">
        <v>4.64231587955181</v>
      </c>
      <c r="AC4578">
        <v>4.6900482757426003</v>
      </c>
      <c r="AD4578">
        <v>4.7344050330816501</v>
      </c>
      <c r="AE4578">
        <v>4.7746263498234596</v>
      </c>
      <c r="AF4578">
        <v>4.8100840251524799</v>
      </c>
      <c r="AG4578">
        <v>4.8632944259056901</v>
      </c>
      <c r="AH4578">
        <v>4.90550226407513</v>
      </c>
      <c r="AI4578">
        <v>4.9374166596085001</v>
      </c>
      <c r="AJ4578">
        <v>4.9595686142800002</v>
      </c>
      <c r="AK4578">
        <v>4.97240739312622</v>
      </c>
      <c r="AL4578">
        <v>4.9475453561605898</v>
      </c>
      <c r="AM4578">
        <v>4.92280762937978</v>
      </c>
      <c r="AN4578">
        <v>4.8981935912328796</v>
      </c>
      <c r="AO4578">
        <v>4.8737026232767198</v>
      </c>
      <c r="AP4578">
        <v>4.8493341101603402</v>
      </c>
      <c r="AQ4578">
        <v>4.82508743960953</v>
      </c>
      <c r="AR4578">
        <v>4.8009620024114898</v>
      </c>
      <c r="AS4578">
        <v>4.7769571923994301</v>
      </c>
      <c r="AT4578">
        <v>4.7530724064374299</v>
      </c>
      <c r="AU4578">
        <v>4.7293070444052496</v>
      </c>
      <c r="AV4578">
        <v>4.70566050918322</v>
      </c>
      <c r="AW4578">
        <v>4.6821322066373003</v>
      </c>
      <c r="AX4578">
        <v>4.65872154560412</v>
      </c>
      <c r="AY4578">
        <v>4.6354279378760896</v>
      </c>
      <c r="AZ4578">
        <v>4.61225079818671</v>
      </c>
      <c r="BA4578">
        <v>4.5891895441957802</v>
      </c>
      <c r="BB4578">
        <v>4.5662435964748003</v>
      </c>
      <c r="BC4578">
        <v>4.5434123784924303</v>
      </c>
      <c r="BD4578">
        <v>4.5206953165999701</v>
      </c>
      <c r="BE4578">
        <v>4.4980918400169703</v>
      </c>
    </row>
    <row r="4579" spans="1:57" x14ac:dyDescent="0.25">
      <c r="A4579" t="s">
        <v>481</v>
      </c>
      <c r="B4579" t="s">
        <v>136</v>
      </c>
      <c r="C4579" t="s">
        <v>469</v>
      </c>
      <c r="D4579">
        <v>104.036411556</v>
      </c>
      <c r="E4579">
        <v>87.289797707999995</v>
      </c>
      <c r="F4579">
        <v>90.155658447076206</v>
      </c>
      <c r="G4579">
        <v>83.410246026060406</v>
      </c>
      <c r="H4579">
        <v>87.9435939667501</v>
      </c>
      <c r="I4579">
        <v>92.731019308800498</v>
      </c>
      <c r="J4579">
        <v>97.773353947215796</v>
      </c>
      <c r="K4579">
        <v>103.071000284051</v>
      </c>
      <c r="L4579">
        <v>108.63485290138399</v>
      </c>
      <c r="M4579">
        <v>114.478680410398</v>
      </c>
      <c r="N4579">
        <v>120.61767151721899</v>
      </c>
      <c r="O4579">
        <v>125.100808519444</v>
      </c>
      <c r="P4579">
        <v>129.76078237861901</v>
      </c>
      <c r="Q4579">
        <v>134.601503931802</v>
      </c>
      <c r="R4579">
        <v>137.862746199859</v>
      </c>
      <c r="S4579">
        <v>141.123821155602</v>
      </c>
      <c r="T4579">
        <v>144.38122671701601</v>
      </c>
      <c r="U4579">
        <v>147.628989384996</v>
      </c>
      <c r="V4579">
        <v>150.856428387275</v>
      </c>
      <c r="W4579">
        <v>154.05010027754599</v>
      </c>
      <c r="X4579">
        <v>157.19393225361301</v>
      </c>
      <c r="Y4579">
        <v>160.27218570024601</v>
      </c>
      <c r="Z4579">
        <v>163.26799527399501</v>
      </c>
      <c r="AA4579">
        <v>166.16404037200999</v>
      </c>
      <c r="AB4579">
        <v>167.982994138463</v>
      </c>
      <c r="AC4579">
        <v>169.71019905893201</v>
      </c>
      <c r="AD4579">
        <v>171.31525591017001</v>
      </c>
      <c r="AE4579">
        <v>172.77067113605801</v>
      </c>
      <c r="AF4579">
        <v>174.05371318263599</v>
      </c>
      <c r="AG4579">
        <v>175.97914063517101</v>
      </c>
      <c r="AH4579">
        <v>177.50643847869901</v>
      </c>
      <c r="AI4579">
        <v>178.661266339816</v>
      </c>
      <c r="AJ4579">
        <v>179.462838608548</v>
      </c>
      <c r="AK4579">
        <v>179.927412017085</v>
      </c>
      <c r="AL4579">
        <v>179.027774956999</v>
      </c>
      <c r="AM4579">
        <v>178.13263608221399</v>
      </c>
      <c r="AN4579">
        <v>177.241972901803</v>
      </c>
      <c r="AO4579">
        <v>176.355763037294</v>
      </c>
      <c r="AP4579">
        <v>175.47398422210799</v>
      </c>
      <c r="AQ4579">
        <v>174.596614300997</v>
      </c>
      <c r="AR4579">
        <v>173.72363122949201</v>
      </c>
      <c r="AS4579">
        <v>172.85501307334499</v>
      </c>
      <c r="AT4579">
        <v>171.990738007978</v>
      </c>
      <c r="AU4579">
        <v>171.13078431793801</v>
      </c>
      <c r="AV4579">
        <v>170.275130396348</v>
      </c>
      <c r="AW4579">
        <v>169.42375474436699</v>
      </c>
      <c r="AX4579">
        <v>168.57663597064499</v>
      </c>
      <c r="AY4579">
        <v>167.73375279079201</v>
      </c>
      <c r="AZ4579">
        <v>166.89508402683799</v>
      </c>
      <c r="BA4579">
        <v>166.060608606703</v>
      </c>
      <c r="BB4579">
        <v>165.23030556366999</v>
      </c>
      <c r="BC4579">
        <v>164.40415403585101</v>
      </c>
      <c r="BD4579">
        <v>163.58213326567201</v>
      </c>
      <c r="BE4579">
        <v>162.76422259934401</v>
      </c>
    </row>
    <row r="4580" spans="1:57" x14ac:dyDescent="0.25">
      <c r="A4580" t="s">
        <v>481</v>
      </c>
      <c r="B4580" t="s">
        <v>136</v>
      </c>
      <c r="C4580" t="s">
        <v>470</v>
      </c>
      <c r="D4580">
        <v>46.563998615999999</v>
      </c>
      <c r="E4580">
        <v>40.519976004</v>
      </c>
      <c r="F4580">
        <v>41.850310263298297</v>
      </c>
      <c r="G4580">
        <v>38.719085806220697</v>
      </c>
      <c r="H4580">
        <v>40.823468616099703</v>
      </c>
      <c r="I4580">
        <v>43.0457943067806</v>
      </c>
      <c r="J4580">
        <v>45.386449044419003</v>
      </c>
      <c r="K4580">
        <v>47.845619624288503</v>
      </c>
      <c r="L4580">
        <v>50.4283633178675</v>
      </c>
      <c r="M4580">
        <v>53.141071522655103</v>
      </c>
      <c r="N4580">
        <v>55.990794845067903</v>
      </c>
      <c r="O4580">
        <v>58.071869707452898</v>
      </c>
      <c r="P4580">
        <v>60.235032343992401</v>
      </c>
      <c r="Q4580">
        <v>62.482098167574101</v>
      </c>
      <c r="R4580">
        <v>63.995968767743697</v>
      </c>
      <c r="S4580">
        <v>65.509761701437796</v>
      </c>
      <c r="T4580">
        <v>67.021851300102199</v>
      </c>
      <c r="U4580">
        <v>68.529464661900406</v>
      </c>
      <c r="V4580">
        <v>70.027643765994398</v>
      </c>
      <c r="W4580">
        <v>71.510148156614505</v>
      </c>
      <c r="X4580">
        <v>72.969516829422801</v>
      </c>
      <c r="Y4580">
        <v>74.398443909870807</v>
      </c>
      <c r="Z4580">
        <v>75.789100495500094</v>
      </c>
      <c r="AA4580">
        <v>77.133446352167397</v>
      </c>
      <c r="AB4580">
        <v>77.977805772218005</v>
      </c>
      <c r="AC4580">
        <v>78.779575323403193</v>
      </c>
      <c r="AD4580">
        <v>79.524643668214594</v>
      </c>
      <c r="AE4580">
        <v>80.200248281552206</v>
      </c>
      <c r="AF4580">
        <v>80.7958371625501</v>
      </c>
      <c r="AG4580">
        <v>81.689621730996194</v>
      </c>
      <c r="AH4580">
        <v>82.398594298188101</v>
      </c>
      <c r="AI4580">
        <v>82.934666078051393</v>
      </c>
      <c r="AJ4580">
        <v>83.306756401861193</v>
      </c>
      <c r="AK4580">
        <v>83.522411654368298</v>
      </c>
      <c r="AL4580">
        <v>83.104799596096399</v>
      </c>
      <c r="AM4580">
        <v>82.689275598115898</v>
      </c>
      <c r="AN4580">
        <v>82.275829220125402</v>
      </c>
      <c r="AO4580">
        <v>81.864450074024703</v>
      </c>
      <c r="AP4580">
        <v>81.455127823654607</v>
      </c>
      <c r="AQ4580">
        <v>81.047852184536296</v>
      </c>
      <c r="AR4580">
        <v>80.642612923613697</v>
      </c>
      <c r="AS4580">
        <v>80.239399858995597</v>
      </c>
      <c r="AT4580">
        <v>79.838202859700601</v>
      </c>
      <c r="AU4580">
        <v>79.439011845402106</v>
      </c>
      <c r="AV4580">
        <v>79.041816786175104</v>
      </c>
      <c r="AW4580">
        <v>78.646607702244197</v>
      </c>
      <c r="AX4580">
        <v>78.253374663732998</v>
      </c>
      <c r="AY4580">
        <v>77.862107790414299</v>
      </c>
      <c r="AZ4580">
        <v>77.472797251462296</v>
      </c>
      <c r="BA4580">
        <v>77.085433265204998</v>
      </c>
      <c r="BB4580">
        <v>76.700006098878902</v>
      </c>
      <c r="BC4580">
        <v>76.316506068384498</v>
      </c>
      <c r="BD4580">
        <v>75.934923538042597</v>
      </c>
      <c r="BE4580">
        <v>75.555248920352398</v>
      </c>
    </row>
    <row r="4581" spans="1:57" x14ac:dyDescent="0.25">
      <c r="A4581" t="s">
        <v>481</v>
      </c>
      <c r="B4581" t="s">
        <v>136</v>
      </c>
      <c r="C4581" t="s">
        <v>471</v>
      </c>
      <c r="D4581">
        <v>16.593293232000001</v>
      </c>
      <c r="E4581">
        <v>17.223867179999999</v>
      </c>
      <c r="F4581">
        <v>17.789353709036799</v>
      </c>
      <c r="G4581">
        <v>16.458360962295099</v>
      </c>
      <c r="H4581">
        <v>17.3528730915632</v>
      </c>
      <c r="I4581">
        <v>18.297519320455599</v>
      </c>
      <c r="J4581">
        <v>19.292463797010601</v>
      </c>
      <c r="K4581">
        <v>20.337785922484102</v>
      </c>
      <c r="L4581">
        <v>21.4356353963781</v>
      </c>
      <c r="M4581">
        <v>22.588729016491399</v>
      </c>
      <c r="N4581">
        <v>23.8000637912243</v>
      </c>
      <c r="O4581">
        <v>24.684668387678599</v>
      </c>
      <c r="P4581">
        <v>25.604166117312399</v>
      </c>
      <c r="Q4581">
        <v>26.559328659517899</v>
      </c>
      <c r="R4581">
        <v>27.202831166588901</v>
      </c>
      <c r="S4581">
        <v>27.846300659892499</v>
      </c>
      <c r="T4581">
        <v>28.4890461148524</v>
      </c>
      <c r="U4581">
        <v>29.129888851280501</v>
      </c>
      <c r="V4581">
        <v>29.766721358245</v>
      </c>
      <c r="W4581">
        <v>30.3968909989004</v>
      </c>
      <c r="X4581">
        <v>31.017226316587202</v>
      </c>
      <c r="Y4581">
        <v>31.6246217958223</v>
      </c>
      <c r="Z4581">
        <v>32.215749597119697</v>
      </c>
      <c r="AA4581">
        <v>32.787192050020899</v>
      </c>
      <c r="AB4581">
        <v>33.1461047626468</v>
      </c>
      <c r="AC4581">
        <v>33.486913756640703</v>
      </c>
      <c r="AD4581">
        <v>33.803620711496499</v>
      </c>
      <c r="AE4581">
        <v>34.0908006477624</v>
      </c>
      <c r="AF4581">
        <v>34.343968215758402</v>
      </c>
      <c r="AG4581">
        <v>34.723890126199102</v>
      </c>
      <c r="AH4581">
        <v>35.025253812356503</v>
      </c>
      <c r="AI4581">
        <v>35.253122385980603</v>
      </c>
      <c r="AJ4581">
        <v>35.411287196236898</v>
      </c>
      <c r="AK4581">
        <v>35.502955992523503</v>
      </c>
      <c r="AL4581">
        <v>35.325441212560897</v>
      </c>
      <c r="AM4581">
        <v>35.1488140064981</v>
      </c>
      <c r="AN4581">
        <v>34.973069936465599</v>
      </c>
      <c r="AO4581">
        <v>34.798204586783299</v>
      </c>
      <c r="AP4581">
        <v>34.624213563849402</v>
      </c>
      <c r="AQ4581">
        <v>34.451092496030199</v>
      </c>
      <c r="AR4581">
        <v>34.278837033549998</v>
      </c>
      <c r="AS4581">
        <v>34.107442848382199</v>
      </c>
      <c r="AT4581">
        <v>33.936905634140302</v>
      </c>
      <c r="AU4581">
        <v>33.767221105969597</v>
      </c>
      <c r="AV4581">
        <v>33.598385000439798</v>
      </c>
      <c r="AW4581">
        <v>33.4303930754376</v>
      </c>
      <c r="AX4581">
        <v>33.263241110060399</v>
      </c>
      <c r="AY4581">
        <v>33.096924904510097</v>
      </c>
      <c r="AZ4581">
        <v>32.931440279987498</v>
      </c>
      <c r="BA4581">
        <v>32.766783078587601</v>
      </c>
      <c r="BB4581">
        <v>32.602949163194701</v>
      </c>
      <c r="BC4581">
        <v>32.439934417378701</v>
      </c>
      <c r="BD4581">
        <v>32.277734745291802</v>
      </c>
      <c r="BE4581">
        <v>32.116346071565303</v>
      </c>
    </row>
    <row r="4582" spans="1:57" x14ac:dyDescent="0.25">
      <c r="A4582" t="s">
        <v>481</v>
      </c>
      <c r="B4582" t="s">
        <v>137</v>
      </c>
      <c r="C4582" t="s">
        <v>470</v>
      </c>
      <c r="D4582">
        <v>13.896784692000001</v>
      </c>
      <c r="E4582">
        <v>12.570783263999999</v>
      </c>
      <c r="F4582">
        <v>12.510263733204001</v>
      </c>
      <c r="G4582">
        <v>11.366246996106</v>
      </c>
      <c r="H4582">
        <v>11.4814637439703</v>
      </c>
      <c r="I4582">
        <v>11.5956033788261</v>
      </c>
      <c r="J4582">
        <v>11.7082278372148</v>
      </c>
      <c r="K4582">
        <v>11.8188964506595</v>
      </c>
      <c r="L4582">
        <v>11.928936360163799</v>
      </c>
      <c r="M4582">
        <v>12.0370234087488</v>
      </c>
      <c r="N4582">
        <v>12.144045321701</v>
      </c>
      <c r="O4582">
        <v>9.0747188092559004</v>
      </c>
      <c r="P4582">
        <v>8.7993813053377394</v>
      </c>
      <c r="Q4582">
        <v>8.5262301636126008</v>
      </c>
      <c r="R4582">
        <v>8.2543456533240196</v>
      </c>
      <c r="S4582">
        <v>7.9843581719044003</v>
      </c>
      <c r="T4582">
        <v>5.3416528443885198</v>
      </c>
      <c r="U4582">
        <v>5.0840707912170302</v>
      </c>
      <c r="V4582">
        <v>4.8284130843460797</v>
      </c>
      <c r="W4582">
        <v>4.5743566492085899</v>
      </c>
      <c r="X4582">
        <v>4.3221005178084297</v>
      </c>
      <c r="Y4582">
        <v>2.3266656196200501</v>
      </c>
      <c r="Z4582">
        <v>2.0853812995335499</v>
      </c>
      <c r="AA4582">
        <v>1.8459731445702601</v>
      </c>
      <c r="AB4582">
        <v>1.6084571980174101</v>
      </c>
      <c r="AC4582">
        <v>1.3728486217695599</v>
      </c>
      <c r="AD4582">
        <v>1.1391999200074701</v>
      </c>
      <c r="AE4582">
        <v>0.90744036780605397</v>
      </c>
      <c r="AF4582">
        <v>0.90353527815560997</v>
      </c>
      <c r="AG4582">
        <v>0.89964464295070501</v>
      </c>
      <c r="AH4582">
        <v>0.89576843765218395</v>
      </c>
      <c r="AI4582">
        <v>0.89184795145853502</v>
      </c>
      <c r="AJ4582">
        <v>0.88794276527688298</v>
      </c>
      <c r="AK4582">
        <v>0.88399503828277604</v>
      </c>
      <c r="AL4582">
        <v>0.87957506309136202</v>
      </c>
      <c r="AM4582">
        <v>0.87517718777590503</v>
      </c>
      <c r="AN4582">
        <v>0.87080130183702598</v>
      </c>
      <c r="AO4582">
        <v>0.86644729532784104</v>
      </c>
      <c r="AP4582">
        <v>0.86211505885120199</v>
      </c>
      <c r="AQ4582">
        <v>0.85780448355694505</v>
      </c>
      <c r="AR4582">
        <v>0.85351546113916099</v>
      </c>
      <c r="AS4582">
        <v>0.84924788383346494</v>
      </c>
      <c r="AT4582">
        <v>0.84500164441429804</v>
      </c>
      <c r="AU4582">
        <v>0.84077663619222598</v>
      </c>
      <c r="AV4582">
        <v>0.83657275301126499</v>
      </c>
      <c r="AW4582">
        <v>0.83238988924620905</v>
      </c>
      <c r="AX4582">
        <v>0.828227939799978</v>
      </c>
      <c r="AY4582">
        <v>0.82408680010097801</v>
      </c>
      <c r="AZ4582">
        <v>0.81996636610047302</v>
      </c>
      <c r="BA4582">
        <v>0.81586653426997002</v>
      </c>
      <c r="BB4582">
        <v>0.81178720159861995</v>
      </c>
      <c r="BC4582">
        <v>0.80772826559062705</v>
      </c>
      <c r="BD4582">
        <v>0.80368962426267399</v>
      </c>
      <c r="BE4582">
        <v>0.79967117614136096</v>
      </c>
    </row>
    <row r="4583" spans="1:57" x14ac:dyDescent="0.25">
      <c r="A4583" t="s">
        <v>481</v>
      </c>
      <c r="B4583" t="s">
        <v>137</v>
      </c>
      <c r="C4583" t="s">
        <v>471</v>
      </c>
      <c r="D4583">
        <v>47.98407744</v>
      </c>
      <c r="E4583">
        <v>42.669939671999998</v>
      </c>
      <c r="F4583">
        <v>42.464513751131904</v>
      </c>
      <c r="G4583">
        <v>38.581293101267697</v>
      </c>
      <c r="H4583">
        <v>38.972381832759197</v>
      </c>
      <c r="I4583">
        <v>39.3598144398768</v>
      </c>
      <c r="J4583">
        <v>39.742103971413201</v>
      </c>
      <c r="K4583">
        <v>40.117754633754402</v>
      </c>
      <c r="L4583">
        <v>40.491271239796298</v>
      </c>
      <c r="M4583">
        <v>40.858159105539599</v>
      </c>
      <c r="N4583">
        <v>41.221431502601</v>
      </c>
      <c r="O4583">
        <v>30.802989439824401</v>
      </c>
      <c r="P4583">
        <v>29.868390979657399</v>
      </c>
      <c r="Q4583">
        <v>28.941213850438398</v>
      </c>
      <c r="R4583">
        <v>28.018336142015201</v>
      </c>
      <c r="S4583">
        <v>27.101897659032002</v>
      </c>
      <c r="T4583">
        <v>18.131567447476499</v>
      </c>
      <c r="U4583">
        <v>17.257237627401299</v>
      </c>
      <c r="V4583">
        <v>16.389439758345201</v>
      </c>
      <c r="W4583">
        <v>15.527077204402801</v>
      </c>
      <c r="X4583">
        <v>14.6708255546299</v>
      </c>
      <c r="Y4583">
        <v>7.89757324910825</v>
      </c>
      <c r="Z4583">
        <v>7.0785640302177404</v>
      </c>
      <c r="AA4583">
        <v>6.2659232174115003</v>
      </c>
      <c r="AB4583">
        <v>5.4597052676062301</v>
      </c>
      <c r="AC4583">
        <v>4.6599616459424702</v>
      </c>
      <c r="AD4583">
        <v>3.8668705712454301</v>
      </c>
      <c r="AE4583">
        <v>3.0801919766693202</v>
      </c>
      <c r="AF4583">
        <v>3.0669366419539901</v>
      </c>
      <c r="AG4583">
        <v>3.0537303710325499</v>
      </c>
      <c r="AH4583">
        <v>3.0405730806099398</v>
      </c>
      <c r="AI4583">
        <v>3.0272654842689102</v>
      </c>
      <c r="AJ4583">
        <v>3.01400982189055</v>
      </c>
      <c r="AK4583">
        <v>3.00060976008514</v>
      </c>
      <c r="AL4583">
        <v>2.9856067112847202</v>
      </c>
      <c r="AM4583">
        <v>2.9706786777282899</v>
      </c>
      <c r="AN4583">
        <v>2.95582528433965</v>
      </c>
      <c r="AO4583">
        <v>2.9410461579179499</v>
      </c>
      <c r="AP4583">
        <v>2.92634092712836</v>
      </c>
      <c r="AQ4583">
        <v>2.9117092224927199</v>
      </c>
      <c r="AR4583">
        <v>2.8971506763802601</v>
      </c>
      <c r="AS4583">
        <v>2.8826649229983499</v>
      </c>
      <c r="AT4583">
        <v>2.8682515983833601</v>
      </c>
      <c r="AU4583">
        <v>2.8539103403914501</v>
      </c>
      <c r="AV4583">
        <v>2.8396407886894899</v>
      </c>
      <c r="AW4583">
        <v>2.8254425847460398</v>
      </c>
      <c r="AX4583">
        <v>2.8113153718223098</v>
      </c>
      <c r="AY4583">
        <v>2.7972587949632</v>
      </c>
      <c r="AZ4583">
        <v>2.7832725009883799</v>
      </c>
      <c r="BA4583">
        <v>2.76935613848344</v>
      </c>
      <c r="BB4583">
        <v>2.7555093577910199</v>
      </c>
      <c r="BC4583">
        <v>2.7417318110020701</v>
      </c>
      <c r="BD4583">
        <v>2.7280231519470601</v>
      </c>
      <c r="BE4583">
        <v>2.71438303618732</v>
      </c>
    </row>
    <row r="4584" spans="1:57" x14ac:dyDescent="0.25">
      <c r="A4584" t="s">
        <v>481</v>
      </c>
      <c r="B4584" t="s">
        <v>138</v>
      </c>
      <c r="C4584" t="s">
        <v>470</v>
      </c>
      <c r="D4584">
        <v>12.712569455935601</v>
      </c>
      <c r="E4584">
        <v>12.1210352437003</v>
      </c>
      <c r="F4584">
        <v>11.8855938786847</v>
      </c>
      <c r="G4584">
        <v>11.07913253009</v>
      </c>
      <c r="H4584">
        <v>11.4251363379589</v>
      </c>
      <c r="I4584">
        <v>11.6347240349274</v>
      </c>
      <c r="J4584">
        <v>11.8778518025526</v>
      </c>
      <c r="K4584">
        <v>12.112757982756699</v>
      </c>
      <c r="L4584">
        <v>12.331808353532001</v>
      </c>
      <c r="M4584">
        <v>12.5335819572399</v>
      </c>
      <c r="N4584">
        <v>12.721134511101701</v>
      </c>
      <c r="O4584">
        <v>12.924045965804</v>
      </c>
      <c r="P4584">
        <v>13.116737403131699</v>
      </c>
      <c r="Q4584">
        <v>13.3284455301236</v>
      </c>
      <c r="R4584">
        <v>13.505729144130401</v>
      </c>
      <c r="S4584">
        <v>13.701026510326001</v>
      </c>
      <c r="T4584">
        <v>13.888170788021901</v>
      </c>
      <c r="U4584">
        <v>14.0924748853819</v>
      </c>
      <c r="V4584">
        <v>14.2886317107716</v>
      </c>
      <c r="W4584">
        <v>14.477176397247501</v>
      </c>
      <c r="X4584">
        <v>14.658522054254499</v>
      </c>
      <c r="Y4584">
        <v>14.8560024364619</v>
      </c>
      <c r="Z4584">
        <v>15.0228025781608</v>
      </c>
      <c r="AA4584">
        <v>15.205051923343699</v>
      </c>
      <c r="AB4584">
        <v>15.401906106002</v>
      </c>
      <c r="AC4584">
        <v>15.5909533616411</v>
      </c>
      <c r="AD4584">
        <v>15.793974806259101</v>
      </c>
      <c r="AE4584">
        <v>15.968243514688799</v>
      </c>
      <c r="AF4584">
        <v>16.156635414209699</v>
      </c>
      <c r="AG4584">
        <v>16.338078250185799</v>
      </c>
      <c r="AH4584">
        <v>16.532997879169901</v>
      </c>
      <c r="AI4584">
        <v>16.7210354651105</v>
      </c>
      <c r="AJ4584">
        <v>16.902563737021101</v>
      </c>
      <c r="AK4584">
        <v>17.097173014334</v>
      </c>
      <c r="AL4584">
        <v>17.011687149262301</v>
      </c>
      <c r="AM4584">
        <v>16.926628713515999</v>
      </c>
      <c r="AN4584">
        <v>16.841995569948399</v>
      </c>
      <c r="AO4584">
        <v>16.757785592098699</v>
      </c>
      <c r="AP4584">
        <v>16.673996664138201</v>
      </c>
      <c r="AQ4584">
        <v>16.5906266808175</v>
      </c>
      <c r="AR4584">
        <v>16.5076735474134</v>
      </c>
      <c r="AS4584">
        <v>16.4251351796763</v>
      </c>
      <c r="AT4584">
        <v>16.343009503777999</v>
      </c>
      <c r="AU4584">
        <v>16.261294456259101</v>
      </c>
      <c r="AV4584">
        <v>16.179987983977799</v>
      </c>
      <c r="AW4584">
        <v>16.099088044057901</v>
      </c>
      <c r="AX4584">
        <v>16.0185926038376</v>
      </c>
      <c r="AY4584">
        <v>15.938499640818399</v>
      </c>
      <c r="AZ4584">
        <v>15.8588071426143</v>
      </c>
      <c r="BA4584">
        <v>15.7795131069012</v>
      </c>
      <c r="BB4584">
        <v>15.7006155413667</v>
      </c>
      <c r="BC4584">
        <v>15.622112463659899</v>
      </c>
      <c r="BD4584">
        <v>15.5440019013416</v>
      </c>
      <c r="BE4584">
        <v>15.4662818918349</v>
      </c>
    </row>
    <row r="4585" spans="1:57" x14ac:dyDescent="0.25">
      <c r="A4585" t="s">
        <v>481</v>
      </c>
      <c r="B4585" t="s">
        <v>143</v>
      </c>
      <c r="C4585" t="s">
        <v>472</v>
      </c>
      <c r="D4585">
        <v>6.4897643957328004</v>
      </c>
      <c r="E4585">
        <v>6.790362542964</v>
      </c>
      <c r="F4585">
        <v>6.75641073024918</v>
      </c>
      <c r="G4585">
        <v>5.8094940234556303</v>
      </c>
      <c r="H4585">
        <v>6.1118872730091596</v>
      </c>
      <c r="I4585">
        <v>6.4202960399452103</v>
      </c>
      <c r="J4585">
        <v>6.7346066858225999</v>
      </c>
      <c r="K4585">
        <v>7.0547067878137701</v>
      </c>
      <c r="L4585">
        <v>7.3804851282415598</v>
      </c>
      <c r="M4585">
        <v>7.71183168419594</v>
      </c>
      <c r="N4585">
        <v>8.0486376172301402</v>
      </c>
      <c r="O4585">
        <v>8.2021459072684397</v>
      </c>
      <c r="P4585">
        <v>8.3539178984659301</v>
      </c>
      <c r="Q4585">
        <v>8.5039671161037607</v>
      </c>
      <c r="R4585">
        <v>8.6523069936177492</v>
      </c>
      <c r="S4585">
        <v>8.7989508731787005</v>
      </c>
      <c r="T4585">
        <v>8.9439120062691995</v>
      </c>
      <c r="U4585">
        <v>9.0872035542569591</v>
      </c>
      <c r="V4585">
        <v>9.22883858896469</v>
      </c>
      <c r="W4585">
        <v>9.3688300932364807</v>
      </c>
      <c r="X4585">
        <v>9.5071909615008394</v>
      </c>
      <c r="Y4585">
        <v>9.6439340003302192</v>
      </c>
      <c r="Z4585">
        <v>9.7790719289972596</v>
      </c>
      <c r="AA4585">
        <v>9.9126173800276298</v>
      </c>
      <c r="AB4585">
        <v>10.0445828997494</v>
      </c>
      <c r="AC4585">
        <v>10.174980948839501</v>
      </c>
      <c r="AD4585">
        <v>10.3038239028663</v>
      </c>
      <c r="AE4585">
        <v>10.431124052829</v>
      </c>
      <c r="AF4585">
        <v>10.556893605694601</v>
      </c>
      <c r="AG4585">
        <v>10.6811446849301</v>
      </c>
      <c r="AH4585">
        <v>10.803889331033201</v>
      </c>
      <c r="AI4585">
        <v>10.9251395020581</v>
      </c>
      <c r="AJ4585">
        <v>11.0449070741395</v>
      </c>
      <c r="AK4585">
        <v>11.1632038420125</v>
      </c>
      <c r="AL4585">
        <v>11.1073878228024</v>
      </c>
      <c r="AM4585">
        <v>11.051850883688401</v>
      </c>
      <c r="AN4585">
        <v>10.99659162927</v>
      </c>
      <c r="AO4585">
        <v>10.9416086711236</v>
      </c>
      <c r="AP4585">
        <v>10.886900627768</v>
      </c>
      <c r="AQ4585">
        <v>10.8324661246292</v>
      </c>
      <c r="AR4585">
        <v>10.778303794006</v>
      </c>
      <c r="AS4585">
        <v>10.724412275036</v>
      </c>
      <c r="AT4585">
        <v>10.670790213660799</v>
      </c>
      <c r="AU4585">
        <v>10.6174362625925</v>
      </c>
      <c r="AV4585">
        <v>10.5643490812795</v>
      </c>
      <c r="AW4585">
        <v>10.511527335873099</v>
      </c>
      <c r="AX4585">
        <v>10.458969699193799</v>
      </c>
      <c r="AY4585">
        <v>10.406674850697801</v>
      </c>
      <c r="AZ4585">
        <v>10.3546414764443</v>
      </c>
      <c r="BA4585">
        <v>10.302868269062101</v>
      </c>
      <c r="BB4585">
        <v>10.251353927716799</v>
      </c>
      <c r="BC4585">
        <v>10.200097158078201</v>
      </c>
      <c r="BD4585">
        <v>10.149096672287801</v>
      </c>
      <c r="BE4585">
        <v>10.098351188926401</v>
      </c>
    </row>
    <row r="4586" spans="1:57" x14ac:dyDescent="0.25">
      <c r="A4586" t="s">
        <v>481</v>
      </c>
      <c r="B4586" t="s">
        <v>143</v>
      </c>
      <c r="C4586" t="s">
        <v>466</v>
      </c>
      <c r="D4586">
        <v>46.234530163281597</v>
      </c>
      <c r="E4586">
        <v>42.672019285936798</v>
      </c>
      <c r="F4586">
        <v>42.458659189507102</v>
      </c>
      <c r="G4586">
        <v>36.508042014237297</v>
      </c>
      <c r="H4586">
        <v>38.408342697041903</v>
      </c>
      <c r="I4586">
        <v>40.346446114551497</v>
      </c>
      <c r="J4586">
        <v>42.321638139689</v>
      </c>
      <c r="K4586">
        <v>44.333212284540998</v>
      </c>
      <c r="L4586">
        <v>46.380469634603898</v>
      </c>
      <c r="M4586">
        <v>48.4627187835341</v>
      </c>
      <c r="N4586">
        <v>50.579275768395703</v>
      </c>
      <c r="O4586">
        <v>51.543953084462302</v>
      </c>
      <c r="P4586">
        <v>52.497719145474001</v>
      </c>
      <c r="Q4586">
        <v>53.440658947048497</v>
      </c>
      <c r="R4586">
        <v>54.372856907628602</v>
      </c>
      <c r="S4586">
        <v>55.294396872129198</v>
      </c>
      <c r="T4586">
        <v>56.205362115562103</v>
      </c>
      <c r="U4586">
        <v>57.105835346638898</v>
      </c>
      <c r="V4586">
        <v>57.995898711352098</v>
      </c>
      <c r="W4586">
        <v>58.875633796534402</v>
      </c>
      <c r="X4586">
        <v>59.745121633397098</v>
      </c>
      <c r="Y4586">
        <v>60.604442701046302</v>
      </c>
      <c r="Z4586">
        <v>61.453676929978201</v>
      </c>
      <c r="AA4586">
        <v>62.292903705553201</v>
      </c>
      <c r="AB4586">
        <v>63.122201871449199</v>
      </c>
      <c r="AC4586">
        <v>63.941649733093598</v>
      </c>
      <c r="AD4586">
        <v>64.751325061074795</v>
      </c>
      <c r="AE4586">
        <v>65.551305094532793</v>
      </c>
      <c r="AF4586">
        <v>66.341666544529801</v>
      </c>
      <c r="AG4586">
        <v>67.122485597399404</v>
      </c>
      <c r="AH4586">
        <v>67.893837918076699</v>
      </c>
      <c r="AI4586">
        <v>68.655798653407302</v>
      </c>
      <c r="AJ4586">
        <v>69.408442435436598</v>
      </c>
      <c r="AK4586">
        <v>70.151843384679296</v>
      </c>
      <c r="AL4586">
        <v>69.801084167755903</v>
      </c>
      <c r="AM4586">
        <v>69.452078746917095</v>
      </c>
      <c r="AN4586">
        <v>69.104818353182594</v>
      </c>
      <c r="AO4586">
        <v>68.759294261416599</v>
      </c>
      <c r="AP4586">
        <v>68.415497790109498</v>
      </c>
      <c r="AQ4586">
        <v>68.073420301159004</v>
      </c>
      <c r="AR4586">
        <v>67.733053199653199</v>
      </c>
      <c r="AS4586">
        <v>67.394387933654897</v>
      </c>
      <c r="AT4586">
        <v>67.057415993986695</v>
      </c>
      <c r="AU4586">
        <v>66.722128914016693</v>
      </c>
      <c r="AV4586">
        <v>66.388518269446607</v>
      </c>
      <c r="AW4586">
        <v>66.056575678099406</v>
      </c>
      <c r="AX4586">
        <v>65.726292799708901</v>
      </c>
      <c r="AY4586">
        <v>65.397661335710396</v>
      </c>
      <c r="AZ4586">
        <v>65.070673029031795</v>
      </c>
      <c r="BA4586">
        <v>64.745319663886605</v>
      </c>
      <c r="BB4586">
        <v>64.421593065567194</v>
      </c>
      <c r="BC4586">
        <v>64.099485100239406</v>
      </c>
      <c r="BD4586">
        <v>63.778987674738197</v>
      </c>
      <c r="BE4586">
        <v>63.460092736364501</v>
      </c>
    </row>
    <row r="4587" spans="1:57" x14ac:dyDescent="0.25">
      <c r="A4587" t="s">
        <v>481</v>
      </c>
      <c r="B4587" t="s">
        <v>143</v>
      </c>
      <c r="C4587" t="s">
        <v>470</v>
      </c>
      <c r="D4587">
        <v>14.825031908558501</v>
      </c>
      <c r="E4587">
        <v>10.132000526075901</v>
      </c>
      <c r="F4587">
        <v>10.081340523445601</v>
      </c>
      <c r="G4587">
        <v>8.6684320799452408</v>
      </c>
      <c r="H4587">
        <v>9.1196375265134595</v>
      </c>
      <c r="I4587">
        <v>9.5798188156672204</v>
      </c>
      <c r="J4587">
        <v>10.0488063858052</v>
      </c>
      <c r="K4587">
        <v>10.526432489161399</v>
      </c>
      <c r="L4587">
        <v>11.0125311761922</v>
      </c>
      <c r="M4587">
        <v>11.506938280084199</v>
      </c>
      <c r="N4587">
        <v>12.0094914013787</v>
      </c>
      <c r="O4587">
        <v>12.238543394638899</v>
      </c>
      <c r="P4587">
        <v>12.465004630681401</v>
      </c>
      <c r="Q4587">
        <v>12.688895290778699</v>
      </c>
      <c r="R4587">
        <v>12.9102354191592</v>
      </c>
      <c r="S4587">
        <v>13.1290449238736</v>
      </c>
      <c r="T4587">
        <v>13.345343577655401</v>
      </c>
      <c r="U4587">
        <v>13.5591510187763</v>
      </c>
      <c r="V4587">
        <v>13.770486751896501</v>
      </c>
      <c r="W4587">
        <v>13.9793701489101</v>
      </c>
      <c r="X4587">
        <v>14.1858204497847</v>
      </c>
      <c r="Y4587">
        <v>14.389856763396899</v>
      </c>
      <c r="Z4587">
        <v>14.5914980683617</v>
      </c>
      <c r="AA4587">
        <v>14.790763213857799</v>
      </c>
      <c r="AB4587">
        <v>14.987670920447201</v>
      </c>
      <c r="AC4587">
        <v>15.182239780890299</v>
      </c>
      <c r="AD4587">
        <v>15.374488260955999</v>
      </c>
      <c r="AE4587">
        <v>15.564434700226499</v>
      </c>
      <c r="AF4587">
        <v>15.7520973128979</v>
      </c>
      <c r="AG4587">
        <v>15.937494188574901</v>
      </c>
      <c r="AH4587">
        <v>16.1206432930624</v>
      </c>
      <c r="AI4587">
        <v>16.301562469150301</v>
      </c>
      <c r="AJ4587">
        <v>16.480269437394998</v>
      </c>
      <c r="AK4587">
        <v>16.656781796895601</v>
      </c>
      <c r="AL4587">
        <v>16.573497887911099</v>
      </c>
      <c r="AM4587">
        <v>16.490630398471499</v>
      </c>
      <c r="AN4587">
        <v>16.408177246479202</v>
      </c>
      <c r="AO4587">
        <v>16.326136360246799</v>
      </c>
      <c r="AP4587">
        <v>16.244505678445499</v>
      </c>
      <c r="AQ4587">
        <v>16.163283150053299</v>
      </c>
      <c r="AR4587">
        <v>16.082466734303001</v>
      </c>
      <c r="AS4587">
        <v>16.002054400631501</v>
      </c>
      <c r="AT4587">
        <v>15.9220441286284</v>
      </c>
      <c r="AU4587">
        <v>15.8424339079852</v>
      </c>
      <c r="AV4587">
        <v>15.763221738445299</v>
      </c>
      <c r="AW4587">
        <v>15.684405629753099</v>
      </c>
      <c r="AX4587">
        <v>15.605983601604301</v>
      </c>
      <c r="AY4587">
        <v>15.5279536835963</v>
      </c>
      <c r="AZ4587">
        <v>15.450313915178301</v>
      </c>
      <c r="BA4587">
        <v>15.373062345602399</v>
      </c>
      <c r="BB4587">
        <v>15.2961970338744</v>
      </c>
      <c r="BC4587">
        <v>15.219716048704999</v>
      </c>
      <c r="BD4587">
        <v>15.1436174684615</v>
      </c>
      <c r="BE4587">
        <v>15.067899381119201</v>
      </c>
    </row>
    <row r="4588" spans="1:57" x14ac:dyDescent="0.25">
      <c r="A4588" t="s">
        <v>481</v>
      </c>
      <c r="B4588" t="s">
        <v>144</v>
      </c>
      <c r="C4588" t="s">
        <v>472</v>
      </c>
      <c r="D4588">
        <v>5.1032067840000002</v>
      </c>
      <c r="E4588">
        <v>7.3947680279999997</v>
      </c>
      <c r="F4588">
        <v>7.5009807626139704</v>
      </c>
      <c r="G4588">
        <v>7.0943037921399998</v>
      </c>
      <c r="H4588">
        <v>7.34061841563262</v>
      </c>
      <c r="I4588">
        <v>7.5750519346499896</v>
      </c>
      <c r="J4588">
        <v>7.7957310612478796</v>
      </c>
      <c r="K4588">
        <v>8.0024725556034593</v>
      </c>
      <c r="L4588">
        <v>8.1950039501370693</v>
      </c>
      <c r="M4588">
        <v>8.3740865274057796</v>
      </c>
      <c r="N4588">
        <v>8.5391698262033504</v>
      </c>
      <c r="O4588">
        <v>8.5997665783907706</v>
      </c>
      <c r="P4588">
        <v>8.6492760125330204</v>
      </c>
      <c r="Q4588">
        <v>8.6897137258197592</v>
      </c>
      <c r="R4588">
        <v>8.7312598148159406</v>
      </c>
      <c r="S4588">
        <v>8.7645856847211405</v>
      </c>
      <c r="T4588">
        <v>8.7926467145200302</v>
      </c>
      <c r="U4588">
        <v>8.8196390868616898</v>
      </c>
      <c r="V4588">
        <v>8.8480322660598407</v>
      </c>
      <c r="W4588">
        <v>8.8794550211320402</v>
      </c>
      <c r="X4588">
        <v>8.9158694814775306</v>
      </c>
      <c r="Y4588">
        <v>8.9587605267946895</v>
      </c>
      <c r="Z4588">
        <v>9.0091260486576097</v>
      </c>
      <c r="AA4588">
        <v>9.0694150340734296</v>
      </c>
      <c r="AB4588">
        <v>9.1023413835506997</v>
      </c>
      <c r="AC4588">
        <v>9.1444483682612496</v>
      </c>
      <c r="AD4588">
        <v>9.1934783921667709</v>
      </c>
      <c r="AE4588">
        <v>9.24824412665442</v>
      </c>
      <c r="AF4588">
        <v>9.3070839558589</v>
      </c>
      <c r="AG4588">
        <v>9.3472287954371804</v>
      </c>
      <c r="AH4588">
        <v>9.3899664859218497</v>
      </c>
      <c r="AI4588">
        <v>9.4327582641078696</v>
      </c>
      <c r="AJ4588">
        <v>9.4739367932583392</v>
      </c>
      <c r="AK4588">
        <v>9.51158064045012</v>
      </c>
      <c r="AL4588">
        <v>9.4640227372478698</v>
      </c>
      <c r="AM4588">
        <v>9.4167026235616405</v>
      </c>
      <c r="AN4588">
        <v>9.3696191104438302</v>
      </c>
      <c r="AO4588">
        <v>9.3227710148916092</v>
      </c>
      <c r="AP4588">
        <v>9.2761571598171493</v>
      </c>
      <c r="AQ4588">
        <v>9.2297763740180603</v>
      </c>
      <c r="AR4588">
        <v>9.1836274921479699</v>
      </c>
      <c r="AS4588">
        <v>9.1377093546872299</v>
      </c>
      <c r="AT4588">
        <v>9.0920208079137996</v>
      </c>
      <c r="AU4588">
        <v>9.0465607038742295</v>
      </c>
      <c r="AV4588">
        <v>9.0013279003548607</v>
      </c>
      <c r="AW4588">
        <v>8.9563212608530804</v>
      </c>
      <c r="AX4588">
        <v>8.9115396545488199</v>
      </c>
      <c r="AY4588">
        <v>8.8669819562760797</v>
      </c>
      <c r="AZ4588">
        <v>8.8226470464946996</v>
      </c>
      <c r="BA4588">
        <v>8.7785338112622195</v>
      </c>
      <c r="BB4588">
        <v>8.7346411422059091</v>
      </c>
      <c r="BC4588">
        <v>8.6909679364948804</v>
      </c>
      <c r="BD4588">
        <v>8.6475130968124105</v>
      </c>
      <c r="BE4588">
        <v>8.6042755313283408</v>
      </c>
    </row>
    <row r="4589" spans="1:57" x14ac:dyDescent="0.25">
      <c r="A4589" t="s">
        <v>481</v>
      </c>
      <c r="B4589" t="s">
        <v>144</v>
      </c>
      <c r="C4589" t="s">
        <v>466</v>
      </c>
      <c r="D4589">
        <v>355.64320425599999</v>
      </c>
      <c r="E4589">
        <v>400.38678223199997</v>
      </c>
      <c r="F4589">
        <v>406.13762862544002</v>
      </c>
      <c r="G4589">
        <v>384.118265340562</v>
      </c>
      <c r="H4589">
        <v>397.45487294521899</v>
      </c>
      <c r="I4589">
        <v>410.14818285991498</v>
      </c>
      <c r="J4589">
        <v>422.09676665182502</v>
      </c>
      <c r="K4589">
        <v>433.29070287341199</v>
      </c>
      <c r="L4589">
        <v>443.71523887563302</v>
      </c>
      <c r="M4589">
        <v>453.41159400062497</v>
      </c>
      <c r="N4589">
        <v>462.34996374468301</v>
      </c>
      <c r="O4589">
        <v>465.63095086019001</v>
      </c>
      <c r="P4589">
        <v>468.31161953719101</v>
      </c>
      <c r="Q4589">
        <v>470.50110348616602</v>
      </c>
      <c r="R4589">
        <v>472.75059999836401</v>
      </c>
      <c r="S4589">
        <v>474.55501600788602</v>
      </c>
      <c r="T4589">
        <v>476.07436933780201</v>
      </c>
      <c r="U4589">
        <v>477.53586063350798</v>
      </c>
      <c r="V4589">
        <v>479.07319806092102</v>
      </c>
      <c r="W4589">
        <v>480.77457067255398</v>
      </c>
      <c r="X4589">
        <v>482.74621718658102</v>
      </c>
      <c r="Y4589">
        <v>485.06853582539202</v>
      </c>
      <c r="Z4589">
        <v>487.79555703251702</v>
      </c>
      <c r="AA4589">
        <v>491.05988023823198</v>
      </c>
      <c r="AB4589">
        <v>492.84266437262698</v>
      </c>
      <c r="AC4589">
        <v>495.12253036083803</v>
      </c>
      <c r="AD4589">
        <v>497.77724156069701</v>
      </c>
      <c r="AE4589">
        <v>500.74251053533601</v>
      </c>
      <c r="AF4589">
        <v>503.92836975269898</v>
      </c>
      <c r="AG4589">
        <v>506.10199617087801</v>
      </c>
      <c r="AH4589">
        <v>508.41601147310098</v>
      </c>
      <c r="AI4589">
        <v>510.73295533246397</v>
      </c>
      <c r="AJ4589">
        <v>512.962550462585</v>
      </c>
      <c r="AK4589">
        <v>515.00076163985</v>
      </c>
      <c r="AL4589">
        <v>512.42575783165103</v>
      </c>
      <c r="AM4589">
        <v>509.86362904249199</v>
      </c>
      <c r="AN4589">
        <v>507.31431089728</v>
      </c>
      <c r="AO4589">
        <v>504.77773934279401</v>
      </c>
      <c r="AP4589">
        <v>502.25385064608002</v>
      </c>
      <c r="AQ4589">
        <v>499.74258139284899</v>
      </c>
      <c r="AR4589">
        <v>497.243868485885</v>
      </c>
      <c r="AS4589">
        <v>494.75764914345501</v>
      </c>
      <c r="AT4589">
        <v>492.28386089773801</v>
      </c>
      <c r="AU4589">
        <v>489.82244159324898</v>
      </c>
      <c r="AV4589">
        <v>487.373329385283</v>
      </c>
      <c r="AW4589">
        <v>484.93646273835702</v>
      </c>
      <c r="AX4589">
        <v>482.51178042466501</v>
      </c>
      <c r="AY4589">
        <v>480.099221522542</v>
      </c>
      <c r="AZ4589">
        <v>477.69872541492902</v>
      </c>
      <c r="BA4589">
        <v>475.31023178785398</v>
      </c>
      <c r="BB4589">
        <v>472.933680628915</v>
      </c>
      <c r="BC4589">
        <v>470.56901222577</v>
      </c>
      <c r="BD4589">
        <v>468.216167164642</v>
      </c>
      <c r="BE4589">
        <v>465.87508632881799</v>
      </c>
    </row>
    <row r="4590" spans="1:57" x14ac:dyDescent="0.25">
      <c r="A4590" t="s">
        <v>481</v>
      </c>
      <c r="B4590" t="s">
        <v>144</v>
      </c>
      <c r="C4590" t="s">
        <v>468</v>
      </c>
      <c r="D4590">
        <v>336.71999869199999</v>
      </c>
      <c r="E4590">
        <v>350.19797777999997</v>
      </c>
      <c r="F4590">
        <v>355.22795096312802</v>
      </c>
      <c r="G4590">
        <v>335.96873253593498</v>
      </c>
      <c r="H4590">
        <v>347.63358567509198</v>
      </c>
      <c r="I4590">
        <v>358.73577900595399</v>
      </c>
      <c r="J4590">
        <v>369.18659823114302</v>
      </c>
      <c r="K4590">
        <v>378.97736556453299</v>
      </c>
      <c r="L4590">
        <v>388.09517761347598</v>
      </c>
      <c r="M4590">
        <v>396.57608684249601</v>
      </c>
      <c r="N4590">
        <v>404.39402476634399</v>
      </c>
      <c r="O4590">
        <v>407.26373751402201</v>
      </c>
      <c r="P4590">
        <v>409.60838222119901</v>
      </c>
      <c r="Q4590">
        <v>411.52341260016999</v>
      </c>
      <c r="R4590">
        <v>413.49093291940602</v>
      </c>
      <c r="S4590">
        <v>415.06916393414099</v>
      </c>
      <c r="T4590">
        <v>416.39806510491297</v>
      </c>
      <c r="U4590">
        <v>417.67635729389599</v>
      </c>
      <c r="V4590">
        <v>419.020988241113</v>
      </c>
      <c r="W4590">
        <v>420.50909243057401</v>
      </c>
      <c r="X4590">
        <v>422.23359147187603</v>
      </c>
      <c r="Y4590">
        <v>424.26480560571599</v>
      </c>
      <c r="Z4590">
        <v>426.64999251617002</v>
      </c>
      <c r="AA4590">
        <v>429.50513018852001</v>
      </c>
      <c r="AB4590">
        <v>431.064440901034</v>
      </c>
      <c r="AC4590">
        <v>433.05852385809402</v>
      </c>
      <c r="AD4590">
        <v>435.38046487871901</v>
      </c>
      <c r="AE4590">
        <v>437.974035007841</v>
      </c>
      <c r="AF4590">
        <v>440.76054421574503</v>
      </c>
      <c r="AG4590">
        <v>442.661704818131</v>
      </c>
      <c r="AH4590">
        <v>444.68565644528701</v>
      </c>
      <c r="AI4590">
        <v>446.71216953259602</v>
      </c>
      <c r="AJ4590">
        <v>448.66228312396902</v>
      </c>
      <c r="AK4590">
        <v>450.44500289455601</v>
      </c>
      <c r="AL4590">
        <v>448.19277788008299</v>
      </c>
      <c r="AM4590">
        <v>445.95181399068298</v>
      </c>
      <c r="AN4590">
        <v>443.72205492072902</v>
      </c>
      <c r="AO4590">
        <v>441.50344464612601</v>
      </c>
      <c r="AP4590">
        <v>439.29592742289498</v>
      </c>
      <c r="AQ4590">
        <v>437.09944778578102</v>
      </c>
      <c r="AR4590">
        <v>434.91395054685199</v>
      </c>
      <c r="AS4590">
        <v>432.73938079411801</v>
      </c>
      <c r="AT4590">
        <v>430.57568389014699</v>
      </c>
      <c r="AU4590">
        <v>428.42280547069601</v>
      </c>
      <c r="AV4590">
        <v>426.28069144334302</v>
      </c>
      <c r="AW4590">
        <v>424.14928798612601</v>
      </c>
      <c r="AX4590">
        <v>422.02854154619502</v>
      </c>
      <c r="AY4590">
        <v>419.91839883846399</v>
      </c>
      <c r="AZ4590">
        <v>417.81880684427199</v>
      </c>
      <c r="BA4590">
        <v>415.72971281005101</v>
      </c>
      <c r="BB4590">
        <v>413.65106424599998</v>
      </c>
      <c r="BC4590">
        <v>411.58280892477097</v>
      </c>
      <c r="BD4590">
        <v>409.52489488014697</v>
      </c>
      <c r="BE4590">
        <v>407.47727040574603</v>
      </c>
    </row>
    <row r="4591" spans="1:57" x14ac:dyDescent="0.25">
      <c r="A4591" t="s">
        <v>481</v>
      </c>
      <c r="B4591" t="s">
        <v>144</v>
      </c>
      <c r="C4591" t="s">
        <v>470</v>
      </c>
      <c r="D4591">
        <v>546.11024029199996</v>
      </c>
      <c r="E4591">
        <v>744.32700125999997</v>
      </c>
      <c r="F4591">
        <v>755.01793922472098</v>
      </c>
      <c r="G4591">
        <v>714.083504396173</v>
      </c>
      <c r="H4591">
        <v>738.87652351138297</v>
      </c>
      <c r="I4591">
        <v>762.47363941066601</v>
      </c>
      <c r="J4591">
        <v>784.68629461760804</v>
      </c>
      <c r="K4591">
        <v>805.49604496366601</v>
      </c>
      <c r="L4591">
        <v>824.87546498049301</v>
      </c>
      <c r="M4591">
        <v>842.90118224594403</v>
      </c>
      <c r="N4591">
        <v>859.51778959411797</v>
      </c>
      <c r="O4591">
        <v>865.61720997768896</v>
      </c>
      <c r="P4591">
        <v>870.60062642965102</v>
      </c>
      <c r="Q4591">
        <v>874.67092069102102</v>
      </c>
      <c r="R4591">
        <v>878.85277950248201</v>
      </c>
      <c r="S4591">
        <v>882.20722479637004</v>
      </c>
      <c r="T4591">
        <v>885.03173289228198</v>
      </c>
      <c r="U4591">
        <v>887.74867431436496</v>
      </c>
      <c r="V4591">
        <v>890.60661520564997</v>
      </c>
      <c r="W4591">
        <v>893.76950077091203</v>
      </c>
      <c r="X4591">
        <v>897.43483090281495</v>
      </c>
      <c r="Y4591">
        <v>901.75206749778897</v>
      </c>
      <c r="Z4591">
        <v>906.82165422629396</v>
      </c>
      <c r="AA4591">
        <v>912.890096069724</v>
      </c>
      <c r="AB4591">
        <v>916.20432727698403</v>
      </c>
      <c r="AC4591">
        <v>920.44264354911502</v>
      </c>
      <c r="AD4591">
        <v>925.37780453416804</v>
      </c>
      <c r="AE4591">
        <v>930.89029860682103</v>
      </c>
      <c r="AF4591">
        <v>936.81287433341504</v>
      </c>
      <c r="AG4591">
        <v>940.85368912925799</v>
      </c>
      <c r="AH4591">
        <v>945.15548965616802</v>
      </c>
      <c r="AI4591">
        <v>949.46273442911797</v>
      </c>
      <c r="AJ4591">
        <v>953.60759617499195</v>
      </c>
      <c r="AK4591">
        <v>957.39667134138801</v>
      </c>
      <c r="AL4591">
        <v>952.60968798468105</v>
      </c>
      <c r="AM4591">
        <v>947.84663954475695</v>
      </c>
      <c r="AN4591">
        <v>943.10740634703302</v>
      </c>
      <c r="AO4591">
        <v>938.39186931529798</v>
      </c>
      <c r="AP4591">
        <v>933.69990996872195</v>
      </c>
      <c r="AQ4591">
        <v>929.03141041887795</v>
      </c>
      <c r="AR4591">
        <v>924.38625336678399</v>
      </c>
      <c r="AS4591">
        <v>919.76432209995005</v>
      </c>
      <c r="AT4591">
        <v>915.16550048944998</v>
      </c>
      <c r="AU4591">
        <v>910.58967298700304</v>
      </c>
      <c r="AV4591">
        <v>906.03672462206805</v>
      </c>
      <c r="AW4591">
        <v>901.50654099895701</v>
      </c>
      <c r="AX4591">
        <v>896.99900829396199</v>
      </c>
      <c r="AY4591">
        <v>892.51401325249299</v>
      </c>
      <c r="AZ4591">
        <v>888.05144318623002</v>
      </c>
      <c r="BA4591">
        <v>883.61118597029895</v>
      </c>
      <c r="BB4591">
        <v>879.19313004044795</v>
      </c>
      <c r="BC4591">
        <v>874.79716439024503</v>
      </c>
      <c r="BD4591">
        <v>870.42317856829402</v>
      </c>
      <c r="BE4591">
        <v>866.07106267545305</v>
      </c>
    </row>
    <row r="4592" spans="1:57" x14ac:dyDescent="0.25">
      <c r="A4592" t="s">
        <v>481</v>
      </c>
      <c r="B4592" t="s">
        <v>144</v>
      </c>
      <c r="C4592" t="s">
        <v>471</v>
      </c>
      <c r="D4592">
        <v>1660.363337196</v>
      </c>
      <c r="E4592">
        <v>1830.1326343559999</v>
      </c>
      <c r="F4592">
        <v>1856.4192455201601</v>
      </c>
      <c r="G4592">
        <v>1755.77067987384</v>
      </c>
      <c r="H4592">
        <v>1816.7311358429899</v>
      </c>
      <c r="I4592">
        <v>1874.75113486339</v>
      </c>
      <c r="J4592">
        <v>1929.36705652296</v>
      </c>
      <c r="K4592">
        <v>1980.53355076091</v>
      </c>
      <c r="L4592">
        <v>2028.1831845208701</v>
      </c>
      <c r="M4592">
        <v>2072.5043677767999</v>
      </c>
      <c r="N4592">
        <v>2113.3608667734602</v>
      </c>
      <c r="O4592">
        <v>2128.3579692240401</v>
      </c>
      <c r="P4592">
        <v>2140.61106908994</v>
      </c>
      <c r="Q4592">
        <v>2150.6190069271502</v>
      </c>
      <c r="R4592">
        <v>2160.9012568927801</v>
      </c>
      <c r="S4592">
        <v>2169.14908317359</v>
      </c>
      <c r="T4592">
        <v>2176.0939131120199</v>
      </c>
      <c r="U4592">
        <v>2182.77426080029</v>
      </c>
      <c r="V4592">
        <v>2189.8012944606899</v>
      </c>
      <c r="W4592">
        <v>2197.5781184666998</v>
      </c>
      <c r="X4592">
        <v>2206.59034062004</v>
      </c>
      <c r="Y4592">
        <v>2217.20545409748</v>
      </c>
      <c r="Z4592">
        <v>2229.6704272864599</v>
      </c>
      <c r="AA4592">
        <v>2244.5913604765101</v>
      </c>
      <c r="AB4592">
        <v>2252.7403093658299</v>
      </c>
      <c r="AC4592">
        <v>2263.1613755252201</v>
      </c>
      <c r="AD4592">
        <v>2275.2958260546998</v>
      </c>
      <c r="AE4592">
        <v>2288.84980875582</v>
      </c>
      <c r="AF4592">
        <v>2303.4120899821301</v>
      </c>
      <c r="AG4592">
        <v>2313.34754444601</v>
      </c>
      <c r="AH4592">
        <v>2323.9247041049598</v>
      </c>
      <c r="AI4592">
        <v>2334.5152499400401</v>
      </c>
      <c r="AJ4592">
        <v>2344.7065324451401</v>
      </c>
      <c r="AK4592">
        <v>2354.0230157976398</v>
      </c>
      <c r="AL4592">
        <v>2342.2529007186499</v>
      </c>
      <c r="AM4592">
        <v>2330.5416362150499</v>
      </c>
      <c r="AN4592">
        <v>2318.8889280339799</v>
      </c>
      <c r="AO4592">
        <v>2307.29448339381</v>
      </c>
      <c r="AP4592">
        <v>2295.7580109768401</v>
      </c>
      <c r="AQ4592">
        <v>2284.2792209219601</v>
      </c>
      <c r="AR4592">
        <v>2272.8578248173499</v>
      </c>
      <c r="AS4592">
        <v>2261.4935356932601</v>
      </c>
      <c r="AT4592">
        <v>2250.1860680147902</v>
      </c>
      <c r="AU4592">
        <v>2238.93513767472</v>
      </c>
      <c r="AV4592">
        <v>2227.7404619863401</v>
      </c>
      <c r="AW4592">
        <v>2216.60175967641</v>
      </c>
      <c r="AX4592">
        <v>2205.51875087803</v>
      </c>
      <c r="AY4592">
        <v>2194.4911571236398</v>
      </c>
      <c r="AZ4592">
        <v>2183.51870133802</v>
      </c>
      <c r="BA4592">
        <v>2172.60110783133</v>
      </c>
      <c r="BB4592">
        <v>2161.73810229218</v>
      </c>
      <c r="BC4592">
        <v>2150.9294117807099</v>
      </c>
      <c r="BD4592">
        <v>2140.1747647218099</v>
      </c>
      <c r="BE4592">
        <v>2129.4738908981999</v>
      </c>
    </row>
    <row r="4593" spans="1:57" x14ac:dyDescent="0.25">
      <c r="A4593" t="s">
        <v>481</v>
      </c>
      <c r="B4593" t="s">
        <v>213</v>
      </c>
      <c r="C4593" t="s">
        <v>466</v>
      </c>
      <c r="D4593">
        <v>273.617679528</v>
      </c>
      <c r="E4593">
        <v>300.53089047600002</v>
      </c>
      <c r="F4593">
        <v>303.58452271446401</v>
      </c>
      <c r="G4593">
        <v>279.82306640576098</v>
      </c>
      <c r="H4593">
        <v>285.06574200634401</v>
      </c>
      <c r="I4593">
        <v>289.99389946999599</v>
      </c>
      <c r="J4593">
        <v>294.54958934050501</v>
      </c>
      <c r="K4593">
        <v>298.96652158206399</v>
      </c>
      <c r="L4593">
        <v>303.38840377965198</v>
      </c>
      <c r="M4593">
        <v>307.73720199877499</v>
      </c>
      <c r="N4593">
        <v>312.037568830098</v>
      </c>
      <c r="O4593">
        <v>312.54901305380201</v>
      </c>
      <c r="P4593">
        <v>312.850757880858</v>
      </c>
      <c r="Q4593">
        <v>313.09373148425999</v>
      </c>
      <c r="R4593">
        <v>313.22955107266102</v>
      </c>
      <c r="S4593">
        <v>313.21072918007002</v>
      </c>
      <c r="T4593">
        <v>313.13673874404202</v>
      </c>
      <c r="U4593">
        <v>312.91137294648797</v>
      </c>
      <c r="V4593">
        <v>312.633181451967</v>
      </c>
      <c r="W4593">
        <v>312.20682614719698</v>
      </c>
      <c r="X4593">
        <v>311.68213794857002</v>
      </c>
      <c r="Y4593">
        <v>311.01288254758498</v>
      </c>
      <c r="Z4593">
        <v>310.295785588326</v>
      </c>
      <c r="AA4593">
        <v>309.43722021803399</v>
      </c>
      <c r="AB4593">
        <v>308.48608189920202</v>
      </c>
      <c r="AC4593">
        <v>307.44366955702702</v>
      </c>
      <c r="AD4593">
        <v>306.31127025949502</v>
      </c>
      <c r="AE4593">
        <v>305.04387040355999</v>
      </c>
      <c r="AF4593">
        <v>303.73552393430901</v>
      </c>
      <c r="AG4593">
        <v>302.34098049071599</v>
      </c>
      <c r="AH4593">
        <v>300.90713484754099</v>
      </c>
      <c r="AI4593">
        <v>299.34369799624898</v>
      </c>
      <c r="AJ4593">
        <v>297.69775254572602</v>
      </c>
      <c r="AK4593">
        <v>296.06056147051498</v>
      </c>
      <c r="AL4593">
        <v>294.58025866316302</v>
      </c>
      <c r="AM4593">
        <v>293.10735736984702</v>
      </c>
      <c r="AN4593">
        <v>291.64182058299798</v>
      </c>
      <c r="AO4593">
        <v>290.18361148008302</v>
      </c>
      <c r="AP4593">
        <v>288.73269342268202</v>
      </c>
      <c r="AQ4593">
        <v>287.28902995556899</v>
      </c>
      <c r="AR4593">
        <v>285.85258480579103</v>
      </c>
      <c r="AS4593">
        <v>284.42332188176198</v>
      </c>
      <c r="AT4593">
        <v>283.00120527235299</v>
      </c>
      <c r="AU4593">
        <v>281.586199245991</v>
      </c>
      <c r="AV4593">
        <v>280.178268249761</v>
      </c>
      <c r="AW4593">
        <v>278.77737690851302</v>
      </c>
      <c r="AX4593">
        <v>277.38349002397001</v>
      </c>
      <c r="AY4593">
        <v>275.99657257385002</v>
      </c>
      <c r="AZ4593">
        <v>274.61658971098097</v>
      </c>
      <c r="BA4593">
        <v>273.24350676242602</v>
      </c>
      <c r="BB4593">
        <v>271.87728922861402</v>
      </c>
      <c r="BC4593">
        <v>270.51790278247103</v>
      </c>
      <c r="BD4593">
        <v>269.16531326855801</v>
      </c>
      <c r="BE4593">
        <v>267.81948670221601</v>
      </c>
    </row>
    <row r="4594" spans="1:57" x14ac:dyDescent="0.25">
      <c r="A4594" t="s">
        <v>481</v>
      </c>
      <c r="B4594" t="s">
        <v>213</v>
      </c>
      <c r="C4594" t="s">
        <v>470</v>
      </c>
      <c r="D4594">
        <v>23.284134576</v>
      </c>
      <c r="E4594">
        <v>23.377542084000002</v>
      </c>
      <c r="F4594">
        <v>23.615076455427499</v>
      </c>
      <c r="G4594">
        <v>21.7667325332635</v>
      </c>
      <c r="H4594">
        <v>22.174547082015099</v>
      </c>
      <c r="I4594">
        <v>22.557896055961301</v>
      </c>
      <c r="J4594">
        <v>22.912271712656</v>
      </c>
      <c r="K4594">
        <v>23.255853762393599</v>
      </c>
      <c r="L4594">
        <v>23.5998208567608</v>
      </c>
      <c r="M4594">
        <v>23.9381029322617</v>
      </c>
      <c r="N4594">
        <v>24.2726176519189</v>
      </c>
      <c r="O4594">
        <v>24.312401611711898</v>
      </c>
      <c r="P4594">
        <v>24.335873582869201</v>
      </c>
      <c r="Q4594">
        <v>24.3547738883581</v>
      </c>
      <c r="R4594">
        <v>24.3653389525305</v>
      </c>
      <c r="S4594">
        <v>24.363874844846102</v>
      </c>
      <c r="T4594">
        <v>24.358119314926</v>
      </c>
      <c r="U4594">
        <v>24.3405886763674</v>
      </c>
      <c r="V4594">
        <v>24.318948859707401</v>
      </c>
      <c r="W4594">
        <v>24.2857837529052</v>
      </c>
      <c r="X4594">
        <v>24.244969577613801</v>
      </c>
      <c r="Y4594">
        <v>24.192909883261901</v>
      </c>
      <c r="Z4594">
        <v>24.1371287144215</v>
      </c>
      <c r="AA4594">
        <v>24.070343073703899</v>
      </c>
      <c r="AB4594">
        <v>23.996356416156001</v>
      </c>
      <c r="AC4594">
        <v>23.915269781902001</v>
      </c>
      <c r="AD4594">
        <v>23.827183288723202</v>
      </c>
      <c r="AE4594">
        <v>23.728595441655401</v>
      </c>
      <c r="AF4594">
        <v>23.626822460525499</v>
      </c>
      <c r="AG4594">
        <v>23.518344433561499</v>
      </c>
      <c r="AH4594">
        <v>23.4068091873438</v>
      </c>
      <c r="AI4594">
        <v>23.285193366990399</v>
      </c>
      <c r="AJ4594">
        <v>23.157159410226001</v>
      </c>
      <c r="AK4594">
        <v>23.0298064342985</v>
      </c>
      <c r="AL4594">
        <v>22.914657402126998</v>
      </c>
      <c r="AM4594">
        <v>22.800084115116299</v>
      </c>
      <c r="AN4594">
        <v>22.686083694540802</v>
      </c>
      <c r="AO4594">
        <v>22.572653276068099</v>
      </c>
      <c r="AP4594">
        <v>22.459790009687701</v>
      </c>
      <c r="AQ4594">
        <v>22.347491059639299</v>
      </c>
      <c r="AR4594">
        <v>22.235753604341099</v>
      </c>
      <c r="AS4594">
        <v>22.1245748363194</v>
      </c>
      <c r="AT4594">
        <v>22.013951962137799</v>
      </c>
      <c r="AU4594">
        <v>21.9038822023271</v>
      </c>
      <c r="AV4594">
        <v>21.7943627913154</v>
      </c>
      <c r="AW4594">
        <v>21.6853909773589</v>
      </c>
      <c r="AX4594">
        <v>21.576964022472101</v>
      </c>
      <c r="AY4594">
        <v>21.469079202359701</v>
      </c>
      <c r="AZ4594">
        <v>21.3617338063479</v>
      </c>
      <c r="BA4594">
        <v>21.254925137316199</v>
      </c>
      <c r="BB4594">
        <v>21.148650511629601</v>
      </c>
      <c r="BC4594">
        <v>21.042907259071502</v>
      </c>
      <c r="BD4594">
        <v>20.937692722776099</v>
      </c>
      <c r="BE4594">
        <v>20.833004259162202</v>
      </c>
    </row>
    <row r="4595" spans="1:57" x14ac:dyDescent="0.25">
      <c r="A4595" t="s">
        <v>481</v>
      </c>
      <c r="B4595" t="s">
        <v>145</v>
      </c>
      <c r="C4595" t="s">
        <v>472</v>
      </c>
      <c r="D4595">
        <v>0.58928337052199997</v>
      </c>
      <c r="E4595">
        <v>1.8505084920479999</v>
      </c>
      <c r="F4595">
        <v>1.83522639291899</v>
      </c>
      <c r="G4595">
        <v>1.7802041382406399</v>
      </c>
      <c r="H4595">
        <v>1.77642580005577</v>
      </c>
      <c r="I4595">
        <v>1.77110909699727</v>
      </c>
      <c r="J4595">
        <v>1.76019288221661</v>
      </c>
      <c r="K4595">
        <v>1.74699384362875</v>
      </c>
      <c r="L4595">
        <v>1.73161859613463</v>
      </c>
      <c r="M4595">
        <v>1.72098549781959</v>
      </c>
      <c r="N4595">
        <v>1.7086501610126399</v>
      </c>
      <c r="O4595">
        <v>1.6871768660972799</v>
      </c>
      <c r="P4595">
        <v>1.66305495510191</v>
      </c>
      <c r="Q4595">
        <v>1.6356411502989701</v>
      </c>
      <c r="R4595">
        <v>1.61625009251262</v>
      </c>
      <c r="S4595">
        <v>1.59721422491507</v>
      </c>
      <c r="T4595">
        <v>1.5745435653198201</v>
      </c>
      <c r="U4595">
        <v>1.54968646235184</v>
      </c>
      <c r="V4595">
        <v>1.5221566762519401</v>
      </c>
      <c r="W4595">
        <v>1.4939742738249999</v>
      </c>
      <c r="X4595">
        <v>1.4662089850477</v>
      </c>
      <c r="Y4595">
        <v>1.4356730932008801</v>
      </c>
      <c r="Z4595">
        <v>1.4037893337576499</v>
      </c>
      <c r="AA4595">
        <v>1.3705671339903001</v>
      </c>
      <c r="AB4595">
        <v>1.3359371964020099</v>
      </c>
      <c r="AC4595">
        <v>1.30096784374254</v>
      </c>
      <c r="AD4595">
        <v>1.26465332991333</v>
      </c>
      <c r="AE4595">
        <v>1.22781204979452</v>
      </c>
      <c r="AF4595">
        <v>1.19031364984921</v>
      </c>
      <c r="AG4595">
        <v>1.1635453527817301</v>
      </c>
      <c r="AH4595">
        <v>1.1362098466536801</v>
      </c>
      <c r="AI4595">
        <v>1.1087834607439999</v>
      </c>
      <c r="AJ4595">
        <v>1.0813240149802399</v>
      </c>
      <c r="AK4595">
        <v>1.0533227229643001</v>
      </c>
      <c r="AL4595">
        <v>1.04805610934948</v>
      </c>
      <c r="AM4595">
        <v>1.04281582880273</v>
      </c>
      <c r="AN4595">
        <v>1.03760174965872</v>
      </c>
      <c r="AO4595">
        <v>1.0324137409104199</v>
      </c>
      <c r="AP4595">
        <v>1.02725167220587</v>
      </c>
      <c r="AQ4595">
        <v>1.0221154138448401</v>
      </c>
      <c r="AR4595">
        <v>1.0170048367756199</v>
      </c>
      <c r="AS4595">
        <v>1.0119198125917399</v>
      </c>
      <c r="AT4595">
        <v>1.0068602135287801</v>
      </c>
      <c r="AU4595">
        <v>1.0018259124611399</v>
      </c>
      <c r="AV4595">
        <v>0.99681678289883602</v>
      </c>
      <c r="AW4595">
        <v>0.99183269898434201</v>
      </c>
      <c r="AX4595">
        <v>0.98687353548942003</v>
      </c>
      <c r="AY4595">
        <v>0.98193916781197299</v>
      </c>
      <c r="AZ4595">
        <v>0.97702947197291301</v>
      </c>
      <c r="BA4595">
        <v>0.97214432461304801</v>
      </c>
      <c r="BB4595">
        <v>0.96728360298998295</v>
      </c>
      <c r="BC4595">
        <v>0.96244718497503301</v>
      </c>
      <c r="BD4595">
        <v>0.957634949050158</v>
      </c>
      <c r="BE4595">
        <v>0.95284677430490705</v>
      </c>
    </row>
    <row r="4596" spans="1:57" x14ac:dyDescent="0.25">
      <c r="A4596" t="s">
        <v>481</v>
      </c>
      <c r="B4596" t="s">
        <v>145</v>
      </c>
      <c r="C4596" t="s">
        <v>474</v>
      </c>
      <c r="D4596">
        <v>11.67713843688</v>
      </c>
      <c r="E4596">
        <v>13.171040593200001</v>
      </c>
      <c r="F4596">
        <v>13.062269869454401</v>
      </c>
      <c r="G4596">
        <v>12.6706475921116</v>
      </c>
      <c r="H4596">
        <v>12.6437551753399</v>
      </c>
      <c r="I4596">
        <v>12.605913408006</v>
      </c>
      <c r="J4596">
        <v>12.5282169755832</v>
      </c>
      <c r="K4596">
        <v>12.4342724874715</v>
      </c>
      <c r="L4596">
        <v>12.324838777901499</v>
      </c>
      <c r="M4596">
        <v>12.2491574340218</v>
      </c>
      <c r="N4596">
        <v>12.161360364992801</v>
      </c>
      <c r="O4596">
        <v>12.0085236499951</v>
      </c>
      <c r="P4596">
        <v>11.836835343634601</v>
      </c>
      <c r="Q4596">
        <v>11.641716900555201</v>
      </c>
      <c r="R4596">
        <v>11.503700560534799</v>
      </c>
      <c r="S4596">
        <v>11.368212295589499</v>
      </c>
      <c r="T4596">
        <v>11.206853307458999</v>
      </c>
      <c r="U4596">
        <v>11.0299322537987</v>
      </c>
      <c r="V4596">
        <v>10.83398831093</v>
      </c>
      <c r="W4596">
        <v>10.6333993549894</v>
      </c>
      <c r="X4596">
        <v>10.435779215909101</v>
      </c>
      <c r="Y4596">
        <v>10.2184392400093</v>
      </c>
      <c r="Z4596">
        <v>9.9915057826947091</v>
      </c>
      <c r="AA4596">
        <v>9.7550459428120497</v>
      </c>
      <c r="AB4596">
        <v>9.5085664936901999</v>
      </c>
      <c r="AC4596">
        <v>9.2596712492884397</v>
      </c>
      <c r="AD4596">
        <v>9.0012017865314498</v>
      </c>
      <c r="AE4596">
        <v>8.7389830514996891</v>
      </c>
      <c r="AF4596">
        <v>8.47208724962573</v>
      </c>
      <c r="AG4596">
        <v>8.2815632240394699</v>
      </c>
      <c r="AH4596">
        <v>8.0870020737419299</v>
      </c>
      <c r="AI4596">
        <v>7.8917940843198204</v>
      </c>
      <c r="AJ4596">
        <v>7.6963507905574202</v>
      </c>
      <c r="AK4596">
        <v>7.4970508925083799</v>
      </c>
      <c r="AL4596">
        <v>7.4595656380458397</v>
      </c>
      <c r="AM4596">
        <v>7.4222678098556099</v>
      </c>
      <c r="AN4596">
        <v>7.3851564708063302</v>
      </c>
      <c r="AO4596">
        <v>7.3482306884522997</v>
      </c>
      <c r="AP4596">
        <v>7.3114895350100397</v>
      </c>
      <c r="AQ4596">
        <v>7.2749320873349896</v>
      </c>
      <c r="AR4596">
        <v>7.2385574268983204</v>
      </c>
      <c r="AS4596">
        <v>7.2023646397638297</v>
      </c>
      <c r="AT4596">
        <v>7.1663528165650101</v>
      </c>
      <c r="AU4596">
        <v>7.1305210524821803</v>
      </c>
      <c r="AV4596">
        <v>7.0948684472197696</v>
      </c>
      <c r="AW4596">
        <v>7.0593941049836699</v>
      </c>
      <c r="AX4596">
        <v>7.0240971344587502</v>
      </c>
      <c r="AY4596">
        <v>6.9889766487864602</v>
      </c>
      <c r="AZ4596">
        <v>6.9540317655425303</v>
      </c>
      <c r="BA4596">
        <v>6.9192616067148096</v>
      </c>
      <c r="BB4596">
        <v>6.8846652986812398</v>
      </c>
      <c r="BC4596">
        <v>6.8502419721878303</v>
      </c>
      <c r="BD4596">
        <v>6.8159907623268898</v>
      </c>
      <c r="BE4596">
        <v>6.78191080851526</v>
      </c>
    </row>
    <row r="4597" spans="1:57" x14ac:dyDescent="0.25">
      <c r="A4597" t="s">
        <v>481</v>
      </c>
      <c r="B4597" t="s">
        <v>145</v>
      </c>
      <c r="C4597" t="s">
        <v>466</v>
      </c>
      <c r="D4597">
        <v>756.60503007023999</v>
      </c>
      <c r="E4597">
        <v>763.74630829223997</v>
      </c>
      <c r="F4597">
        <v>757.43904364423099</v>
      </c>
      <c r="G4597">
        <v>734.73012657355298</v>
      </c>
      <c r="H4597">
        <v>733.17072176532099</v>
      </c>
      <c r="I4597">
        <v>730.97639931251001</v>
      </c>
      <c r="J4597">
        <v>726.47103293614396</v>
      </c>
      <c r="K4597">
        <v>721.02349403653704</v>
      </c>
      <c r="L4597">
        <v>714.67778497160896</v>
      </c>
      <c r="M4597">
        <v>710.289267102753</v>
      </c>
      <c r="N4597">
        <v>705.19819727609195</v>
      </c>
      <c r="O4597">
        <v>696.33568743679598</v>
      </c>
      <c r="P4597">
        <v>686.38003440908199</v>
      </c>
      <c r="Q4597">
        <v>675.06574306458799</v>
      </c>
      <c r="R4597">
        <v>667.062619133059</v>
      </c>
      <c r="S4597">
        <v>659.20609014913998</v>
      </c>
      <c r="T4597">
        <v>649.849401084036</v>
      </c>
      <c r="U4597">
        <v>639.590317860038</v>
      </c>
      <c r="V4597">
        <v>628.22815843617104</v>
      </c>
      <c r="W4597">
        <v>616.59664963473801</v>
      </c>
      <c r="X4597">
        <v>605.13729298036196</v>
      </c>
      <c r="Y4597">
        <v>592.53444637433904</v>
      </c>
      <c r="Z4597">
        <v>579.37530461741903</v>
      </c>
      <c r="AA4597">
        <v>565.66375855605497</v>
      </c>
      <c r="AB4597">
        <v>551.37120756096499</v>
      </c>
      <c r="AC4597">
        <v>536.938572362689</v>
      </c>
      <c r="AD4597">
        <v>521.95075901642599</v>
      </c>
      <c r="AE4597">
        <v>506.74553742224498</v>
      </c>
      <c r="AF4597">
        <v>491.26910775539102</v>
      </c>
      <c r="AG4597">
        <v>480.22123191347703</v>
      </c>
      <c r="AH4597">
        <v>468.93925618609597</v>
      </c>
      <c r="AI4597">
        <v>457.61977233701703</v>
      </c>
      <c r="AJ4597">
        <v>446.28664394558399</v>
      </c>
      <c r="AK4597">
        <v>434.72988346786201</v>
      </c>
      <c r="AL4597">
        <v>432.55623405052302</v>
      </c>
      <c r="AM4597">
        <v>430.39345288026999</v>
      </c>
      <c r="AN4597">
        <v>428.24148561586901</v>
      </c>
      <c r="AO4597">
        <v>426.100278187789</v>
      </c>
      <c r="AP4597">
        <v>423.96977679685</v>
      </c>
      <c r="AQ4597">
        <v>421.84992791286601</v>
      </c>
      <c r="AR4597">
        <v>419.74067827330202</v>
      </c>
      <c r="AS4597">
        <v>417.64197488193503</v>
      </c>
      <c r="AT4597">
        <v>415.55376500752601</v>
      </c>
      <c r="AU4597">
        <v>413.47599618248802</v>
      </c>
      <c r="AV4597">
        <v>411.40861620157602</v>
      </c>
      <c r="AW4597">
        <v>409.35157312056799</v>
      </c>
      <c r="AX4597">
        <v>407.30481525496498</v>
      </c>
      <c r="AY4597">
        <v>405.26829117868999</v>
      </c>
      <c r="AZ4597">
        <v>403.24194972279702</v>
      </c>
      <c r="BA4597">
        <v>401.225739974183</v>
      </c>
      <c r="BB4597">
        <v>399.219611274312</v>
      </c>
      <c r="BC4597">
        <v>397.22351321794002</v>
      </c>
      <c r="BD4597">
        <v>395.23739565185002</v>
      </c>
      <c r="BE4597">
        <v>393.261208673591</v>
      </c>
    </row>
    <row r="4598" spans="1:57" x14ac:dyDescent="0.25">
      <c r="A4598" t="s">
        <v>481</v>
      </c>
      <c r="B4598" t="s">
        <v>145</v>
      </c>
      <c r="C4598" t="s">
        <v>468</v>
      </c>
      <c r="D4598">
        <v>44.512368678724101</v>
      </c>
      <c r="E4598">
        <v>67.332595514751901</v>
      </c>
      <c r="F4598">
        <v>66.7765411093323</v>
      </c>
      <c r="G4598">
        <v>64.774501543187597</v>
      </c>
      <c r="H4598">
        <v>64.637022943217403</v>
      </c>
      <c r="I4598">
        <v>64.443569404339499</v>
      </c>
      <c r="J4598">
        <v>64.046372051538</v>
      </c>
      <c r="K4598">
        <v>63.566111879677599</v>
      </c>
      <c r="L4598">
        <v>63.006668178170997</v>
      </c>
      <c r="M4598">
        <v>62.6197723000964</v>
      </c>
      <c r="N4598">
        <v>62.170938778213397</v>
      </c>
      <c r="O4598">
        <v>61.389611544581101</v>
      </c>
      <c r="P4598">
        <v>60.511911775531999</v>
      </c>
      <c r="Q4598">
        <v>59.514433169922199</v>
      </c>
      <c r="R4598">
        <v>58.808870209178103</v>
      </c>
      <c r="S4598">
        <v>58.116231197400701</v>
      </c>
      <c r="T4598">
        <v>57.291336656716602</v>
      </c>
      <c r="U4598">
        <v>56.3868861951252</v>
      </c>
      <c r="V4598">
        <v>55.385187494450598</v>
      </c>
      <c r="W4598">
        <v>54.359742698384302</v>
      </c>
      <c r="X4598">
        <v>53.349474998113898</v>
      </c>
      <c r="Y4598">
        <v>52.238396144253002</v>
      </c>
      <c r="Z4598">
        <v>51.078273784747097</v>
      </c>
      <c r="AA4598">
        <v>49.869450940292197</v>
      </c>
      <c r="AB4598">
        <v>48.609406152411999</v>
      </c>
      <c r="AC4598">
        <v>47.337011408939603</v>
      </c>
      <c r="AD4598">
        <v>46.015671635853103</v>
      </c>
      <c r="AE4598">
        <v>44.675164946396997</v>
      </c>
      <c r="AF4598">
        <v>43.3107482972339</v>
      </c>
      <c r="AG4598">
        <v>42.336757133827703</v>
      </c>
      <c r="AH4598">
        <v>41.342127503528502</v>
      </c>
      <c r="AI4598">
        <v>40.344191121812997</v>
      </c>
      <c r="AJ4598">
        <v>39.345051824362997</v>
      </c>
      <c r="AK4598">
        <v>38.326196911077403</v>
      </c>
      <c r="AL4598">
        <v>38.134565926522001</v>
      </c>
      <c r="AM4598">
        <v>37.943893096889397</v>
      </c>
      <c r="AN4598">
        <v>37.754173631404903</v>
      </c>
      <c r="AO4598">
        <v>37.565402763247903</v>
      </c>
      <c r="AP4598">
        <v>37.377575749431699</v>
      </c>
      <c r="AQ4598">
        <v>37.190687870684499</v>
      </c>
      <c r="AR4598">
        <v>37.004734431331102</v>
      </c>
      <c r="AS4598">
        <v>36.819710759174399</v>
      </c>
      <c r="AT4598">
        <v>36.6356122053785</v>
      </c>
      <c r="AU4598">
        <v>36.452434144351699</v>
      </c>
      <c r="AV4598">
        <v>36.2701719736299</v>
      </c>
      <c r="AW4598">
        <v>36.088821113761703</v>
      </c>
      <c r="AX4598">
        <v>35.9083770081929</v>
      </c>
      <c r="AY4598">
        <v>35.728835123152002</v>
      </c>
      <c r="AZ4598">
        <v>35.550190947536201</v>
      </c>
      <c r="BA4598">
        <v>35.372439992798498</v>
      </c>
      <c r="BB4598">
        <v>35.195577792834499</v>
      </c>
      <c r="BC4598">
        <v>35.0195999038704</v>
      </c>
      <c r="BD4598">
        <v>34.844501904350999</v>
      </c>
      <c r="BE4598">
        <v>34.670279394829301</v>
      </c>
    </row>
    <row r="4599" spans="1:57" x14ac:dyDescent="0.25">
      <c r="A4599" t="s">
        <v>481</v>
      </c>
      <c r="B4599" t="s">
        <v>145</v>
      </c>
      <c r="C4599" t="s">
        <v>470</v>
      </c>
      <c r="D4599">
        <v>222.16193361923001</v>
      </c>
      <c r="E4599">
        <v>248.87629320552</v>
      </c>
      <c r="F4599">
        <v>246.82099208154699</v>
      </c>
      <c r="G4599">
        <v>239.42100724116301</v>
      </c>
      <c r="H4599">
        <v>238.91285566770799</v>
      </c>
      <c r="I4599">
        <v>238.197808233469</v>
      </c>
      <c r="J4599">
        <v>236.72967821292599</v>
      </c>
      <c r="K4599">
        <v>234.95452948394799</v>
      </c>
      <c r="L4599">
        <v>232.88670076557199</v>
      </c>
      <c r="M4599">
        <v>231.45664729361599</v>
      </c>
      <c r="N4599">
        <v>229.797658473437</v>
      </c>
      <c r="O4599">
        <v>226.909698723774</v>
      </c>
      <c r="P4599">
        <v>223.665524584959</v>
      </c>
      <c r="Q4599">
        <v>219.97862114661501</v>
      </c>
      <c r="R4599">
        <v>217.37070305062099</v>
      </c>
      <c r="S4599">
        <v>214.81055475301301</v>
      </c>
      <c r="T4599">
        <v>211.76156051773199</v>
      </c>
      <c r="U4599">
        <v>208.41850985188401</v>
      </c>
      <c r="V4599">
        <v>204.716008000785</v>
      </c>
      <c r="W4599">
        <v>200.92573528397</v>
      </c>
      <c r="X4599">
        <v>197.19156049884</v>
      </c>
      <c r="Y4599">
        <v>193.08476520164501</v>
      </c>
      <c r="Z4599">
        <v>188.79669416723101</v>
      </c>
      <c r="AA4599">
        <v>184.328615276612</v>
      </c>
      <c r="AB4599">
        <v>179.67120865678501</v>
      </c>
      <c r="AC4599">
        <v>174.96815384612901</v>
      </c>
      <c r="AD4599">
        <v>170.084187287633</v>
      </c>
      <c r="AE4599">
        <v>165.12937553058501</v>
      </c>
      <c r="AF4599">
        <v>160.08618722875801</v>
      </c>
      <c r="AG4599">
        <v>156.48609861624701</v>
      </c>
      <c r="AH4599">
        <v>152.80972562618501</v>
      </c>
      <c r="AI4599">
        <v>149.12113014523601</v>
      </c>
      <c r="AJ4599">
        <v>145.428088419392</v>
      </c>
      <c r="AK4599">
        <v>141.66217337936999</v>
      </c>
      <c r="AL4599">
        <v>140.95386251247299</v>
      </c>
      <c r="AM4599">
        <v>140.24909319990999</v>
      </c>
      <c r="AN4599">
        <v>139.547847733911</v>
      </c>
      <c r="AO4599">
        <v>138.85010849524099</v>
      </c>
      <c r="AP4599">
        <v>138.15585795276499</v>
      </c>
      <c r="AQ4599">
        <v>137.46507866300101</v>
      </c>
      <c r="AR4599">
        <v>136.777753269686</v>
      </c>
      <c r="AS4599">
        <v>136.09386450333801</v>
      </c>
      <c r="AT4599">
        <v>135.413395180821</v>
      </c>
      <c r="AU4599">
        <v>134.73632820491699</v>
      </c>
      <c r="AV4599">
        <v>134.062646563892</v>
      </c>
      <c r="AW4599">
        <v>133.39233333107299</v>
      </c>
      <c r="AX4599">
        <v>132.72537166441799</v>
      </c>
      <c r="AY4599">
        <v>132.06174480609599</v>
      </c>
      <c r="AZ4599">
        <v>131.401436082065</v>
      </c>
      <c r="BA4599">
        <v>130.744428901655</v>
      </c>
      <c r="BB4599">
        <v>130.09070675714599</v>
      </c>
      <c r="BC4599">
        <v>129.440253223361</v>
      </c>
      <c r="BD4599">
        <v>128.79305195724399</v>
      </c>
      <c r="BE4599">
        <v>128.14908669745799</v>
      </c>
    </row>
    <row r="4600" spans="1:57" x14ac:dyDescent="0.25">
      <c r="A4600" t="s">
        <v>481</v>
      </c>
      <c r="B4600" t="s">
        <v>146</v>
      </c>
      <c r="C4600" t="s">
        <v>479</v>
      </c>
      <c r="D4600">
        <v>242.098820429726</v>
      </c>
      <c r="E4600">
        <v>241.33567494353201</v>
      </c>
      <c r="F4600">
        <v>244.971109421124</v>
      </c>
      <c r="G4600">
        <v>223.018005760741</v>
      </c>
      <c r="H4600">
        <v>232.32697344424901</v>
      </c>
      <c r="I4600">
        <v>241.84697139477399</v>
      </c>
      <c r="J4600">
        <v>251.580672919054</v>
      </c>
      <c r="K4600">
        <v>261.41783012912299</v>
      </c>
      <c r="L4600">
        <v>271.36116962951701</v>
      </c>
      <c r="M4600">
        <v>281.35942041261501</v>
      </c>
      <c r="N4600">
        <v>291.27156688648898</v>
      </c>
      <c r="O4600">
        <v>296.27432822221698</v>
      </c>
      <c r="P4600">
        <v>300.817199118139</v>
      </c>
      <c r="Q4600">
        <v>304.82522801475199</v>
      </c>
      <c r="R4600">
        <v>311.85579152899697</v>
      </c>
      <c r="S4600">
        <v>318.56335672526598</v>
      </c>
      <c r="T4600">
        <v>324.895284456078</v>
      </c>
      <c r="U4600">
        <v>330.76958741104499</v>
      </c>
      <c r="V4600">
        <v>336.12904458862897</v>
      </c>
      <c r="W4600">
        <v>341.18834439567701</v>
      </c>
      <c r="X4600">
        <v>345.59790293771903</v>
      </c>
      <c r="Y4600">
        <v>349.31653999883702</v>
      </c>
      <c r="Z4600">
        <v>352.221819164755</v>
      </c>
      <c r="AA4600">
        <v>354.25190798611499</v>
      </c>
      <c r="AB4600">
        <v>360.45178916434099</v>
      </c>
      <c r="AC4600">
        <v>366.11476618574602</v>
      </c>
      <c r="AD4600">
        <v>371.25662852540597</v>
      </c>
      <c r="AE4600">
        <v>375.799832083897</v>
      </c>
      <c r="AF4600">
        <v>379.666332747421</v>
      </c>
      <c r="AG4600">
        <v>382.82584420773401</v>
      </c>
      <c r="AH4600">
        <v>385.217747818936</v>
      </c>
      <c r="AI4600">
        <v>386.817958387543</v>
      </c>
      <c r="AJ4600">
        <v>387.52868306727999</v>
      </c>
      <c r="AK4600">
        <v>387.32109922949502</v>
      </c>
      <c r="AL4600">
        <v>385.38449373334799</v>
      </c>
      <c r="AM4600">
        <v>383.45757126468101</v>
      </c>
      <c r="AN4600">
        <v>381.54028340835799</v>
      </c>
      <c r="AO4600">
        <v>379.63258199131599</v>
      </c>
      <c r="AP4600">
        <v>377.73441908135902</v>
      </c>
      <c r="AQ4600">
        <v>375.84574698595299</v>
      </c>
      <c r="AR4600">
        <v>373.96651825102299</v>
      </c>
      <c r="AS4600">
        <v>372.09668565976801</v>
      </c>
      <c r="AT4600">
        <v>370.23620223146901</v>
      </c>
      <c r="AU4600">
        <v>368.38502122031201</v>
      </c>
      <c r="AV4600">
        <v>366.54309611421002</v>
      </c>
      <c r="AW4600">
        <v>364.71038063363898</v>
      </c>
      <c r="AX4600">
        <v>362.886828730471</v>
      </c>
      <c r="AY4600">
        <v>361.07239458681801</v>
      </c>
      <c r="AZ4600">
        <v>359.267032613884</v>
      </c>
      <c r="BA4600">
        <v>357.47069745081501</v>
      </c>
      <c r="BB4600">
        <v>355.68334396356101</v>
      </c>
      <c r="BC4600">
        <v>353.90492724374297</v>
      </c>
      <c r="BD4600">
        <v>352.13540260752399</v>
      </c>
      <c r="BE4600">
        <v>350.37472559448702</v>
      </c>
    </row>
    <row r="4601" spans="1:57" x14ac:dyDescent="0.25">
      <c r="A4601" t="s">
        <v>481</v>
      </c>
      <c r="B4601" t="s">
        <v>146</v>
      </c>
      <c r="C4601" t="s">
        <v>478</v>
      </c>
      <c r="D4601">
        <v>40.821300000000001</v>
      </c>
      <c r="E4601">
        <v>39.188448000000001</v>
      </c>
      <c r="F4601">
        <v>39.778775290052998</v>
      </c>
      <c r="G4601">
        <v>36.213997469969797</v>
      </c>
      <c r="H4601">
        <v>37.725601571121302</v>
      </c>
      <c r="I4601">
        <v>39.271473082788802</v>
      </c>
      <c r="J4601">
        <v>40.852046100520298</v>
      </c>
      <c r="K4601">
        <v>42.449418407307597</v>
      </c>
      <c r="L4601">
        <v>44.064032753274901</v>
      </c>
      <c r="M4601">
        <v>45.687563675489699</v>
      </c>
      <c r="N4601">
        <v>47.297112851137499</v>
      </c>
      <c r="O4601">
        <v>48.109468722301102</v>
      </c>
      <c r="P4601">
        <v>48.847146895729999</v>
      </c>
      <c r="Q4601">
        <v>49.497976625044402</v>
      </c>
      <c r="R4601">
        <v>50.639610048089502</v>
      </c>
      <c r="S4601">
        <v>51.728794520969899</v>
      </c>
      <c r="T4601">
        <v>52.756982420155197</v>
      </c>
      <c r="U4601">
        <v>53.7108605235101</v>
      </c>
      <c r="V4601">
        <v>54.581137199186401</v>
      </c>
      <c r="W4601">
        <v>55.402673871919497</v>
      </c>
      <c r="X4601">
        <v>56.118704585854402</v>
      </c>
      <c r="Y4601">
        <v>56.722542435913603</v>
      </c>
      <c r="Z4601">
        <v>57.194306013949401</v>
      </c>
      <c r="AA4601">
        <v>57.523954874317397</v>
      </c>
      <c r="AB4601">
        <v>58.530700856716898</v>
      </c>
      <c r="AC4601">
        <v>59.450263538779801</v>
      </c>
      <c r="AD4601">
        <v>60.285206839094002</v>
      </c>
      <c r="AE4601">
        <v>61.022939030768498</v>
      </c>
      <c r="AF4601">
        <v>61.650787193829899</v>
      </c>
      <c r="AG4601">
        <v>62.163833392229201</v>
      </c>
      <c r="AH4601">
        <v>62.5522342795431</v>
      </c>
      <c r="AI4601">
        <v>62.8120788660163</v>
      </c>
      <c r="AJ4601">
        <v>62.927487402946099</v>
      </c>
      <c r="AK4601">
        <v>62.8937796287656</v>
      </c>
      <c r="AL4601">
        <v>62.579310730621799</v>
      </c>
      <c r="AM4601">
        <v>62.266414176968702</v>
      </c>
      <c r="AN4601">
        <v>61.9550821060839</v>
      </c>
      <c r="AO4601">
        <v>61.645306695553401</v>
      </c>
      <c r="AP4601">
        <v>61.337080162075701</v>
      </c>
      <c r="AQ4601">
        <v>61.030394761265299</v>
      </c>
      <c r="AR4601">
        <v>60.725242787459003</v>
      </c>
      <c r="AS4601">
        <v>60.421616573521703</v>
      </c>
      <c r="AT4601">
        <v>60.119508490654098</v>
      </c>
      <c r="AU4601">
        <v>59.818910948200802</v>
      </c>
      <c r="AV4601">
        <v>59.519816393459799</v>
      </c>
      <c r="AW4601">
        <v>59.2222173114925</v>
      </c>
      <c r="AX4601">
        <v>58.926106224934998</v>
      </c>
      <c r="AY4601">
        <v>58.631475693810401</v>
      </c>
      <c r="AZ4601">
        <v>58.338318315341297</v>
      </c>
      <c r="BA4601">
        <v>58.046626723764597</v>
      </c>
      <c r="BB4601">
        <v>57.756393590145798</v>
      </c>
      <c r="BC4601">
        <v>57.467611622195001</v>
      </c>
      <c r="BD4601">
        <v>57.180273564084096</v>
      </c>
      <c r="BE4601">
        <v>56.894372196263603</v>
      </c>
    </row>
    <row r="4602" spans="1:57" x14ac:dyDescent="0.25">
      <c r="A4602" t="s">
        <v>481</v>
      </c>
      <c r="B4602" t="s">
        <v>146</v>
      </c>
      <c r="C4602" t="s">
        <v>468</v>
      </c>
      <c r="D4602">
        <v>31.181444207999998</v>
      </c>
      <c r="E4602">
        <v>32.965523423999997</v>
      </c>
      <c r="F4602">
        <v>33.462109767712001</v>
      </c>
      <c r="G4602">
        <v>30.463400384546102</v>
      </c>
      <c r="H4602">
        <v>31.7349695062507</v>
      </c>
      <c r="I4602">
        <v>33.035364549411597</v>
      </c>
      <c r="J4602">
        <v>34.364950677430002</v>
      </c>
      <c r="K4602">
        <v>35.708668453552299</v>
      </c>
      <c r="L4602">
        <v>37.066890321453599</v>
      </c>
      <c r="M4602">
        <v>38.432612859020303</v>
      </c>
      <c r="N4602">
        <v>39.786573879673597</v>
      </c>
      <c r="O4602">
        <v>40.469931804423901</v>
      </c>
      <c r="P4602">
        <v>41.090470466877299</v>
      </c>
      <c r="Q4602">
        <v>41.637951772765</v>
      </c>
      <c r="R4602">
        <v>42.598299662760802</v>
      </c>
      <c r="S4602">
        <v>43.514527226909202</v>
      </c>
      <c r="T4602">
        <v>44.379444160462398</v>
      </c>
      <c r="U4602">
        <v>45.181851312687002</v>
      </c>
      <c r="V4602">
        <v>45.913932515223301</v>
      </c>
      <c r="W4602">
        <v>46.605013377334899</v>
      </c>
      <c r="X4602">
        <v>47.207342085849398</v>
      </c>
      <c r="Y4602">
        <v>47.715293581923603</v>
      </c>
      <c r="Z4602">
        <v>48.112143523067601</v>
      </c>
      <c r="AA4602">
        <v>48.389445834916202</v>
      </c>
      <c r="AB4602">
        <v>49.236325718110599</v>
      </c>
      <c r="AC4602">
        <v>50.009866561967897</v>
      </c>
      <c r="AD4602">
        <v>50.712225147952701</v>
      </c>
      <c r="AE4602">
        <v>51.332809250831403</v>
      </c>
      <c r="AF4602">
        <v>51.860958345332797</v>
      </c>
      <c r="AG4602">
        <v>52.292535438432303</v>
      </c>
      <c r="AH4602">
        <v>52.619260256640302</v>
      </c>
      <c r="AI4602">
        <v>52.837842855317803</v>
      </c>
      <c r="AJ4602">
        <v>52.934925108421801</v>
      </c>
      <c r="AK4602">
        <v>52.906569955920901</v>
      </c>
      <c r="AL4602">
        <v>52.642037106141302</v>
      </c>
      <c r="AM4602">
        <v>52.378826920610599</v>
      </c>
      <c r="AN4602">
        <v>52.116932786007503</v>
      </c>
      <c r="AO4602">
        <v>51.856348122077499</v>
      </c>
      <c r="AP4602">
        <v>51.597066381467101</v>
      </c>
      <c r="AQ4602">
        <v>51.339081049559702</v>
      </c>
      <c r="AR4602">
        <v>51.082385644311898</v>
      </c>
      <c r="AS4602">
        <v>50.8269737160904</v>
      </c>
      <c r="AT4602">
        <v>50.5728388475099</v>
      </c>
      <c r="AU4602">
        <v>50.319974653272403</v>
      </c>
      <c r="AV4602">
        <v>50.068374780006003</v>
      </c>
      <c r="AW4602">
        <v>49.818032906105998</v>
      </c>
      <c r="AX4602">
        <v>49.568942741575498</v>
      </c>
      <c r="AY4602">
        <v>49.321098027867599</v>
      </c>
      <c r="AZ4602">
        <v>49.074492537728197</v>
      </c>
      <c r="BA4602">
        <v>48.829120075039597</v>
      </c>
      <c r="BB4602">
        <v>48.584974474664399</v>
      </c>
      <c r="BC4602">
        <v>48.342049602291098</v>
      </c>
      <c r="BD4602">
        <v>48.100339354279598</v>
      </c>
      <c r="BE4602">
        <v>47.859837657508201</v>
      </c>
    </row>
    <row r="4603" spans="1:57" x14ac:dyDescent="0.25">
      <c r="A4603" t="s">
        <v>481</v>
      </c>
      <c r="B4603" t="s">
        <v>146</v>
      </c>
      <c r="C4603" t="s">
        <v>469</v>
      </c>
      <c r="D4603">
        <v>79.976370830400001</v>
      </c>
      <c r="E4603">
        <v>92.533027831200002</v>
      </c>
      <c r="F4603">
        <v>93.926927675357902</v>
      </c>
      <c r="G4603">
        <v>85.509659269173497</v>
      </c>
      <c r="H4603">
        <v>89.078907644654194</v>
      </c>
      <c r="I4603">
        <v>92.729069335481896</v>
      </c>
      <c r="J4603">
        <v>96.461169342070207</v>
      </c>
      <c r="K4603">
        <v>100.232936372005</v>
      </c>
      <c r="L4603">
        <v>104.04541586116601</v>
      </c>
      <c r="M4603">
        <v>107.878949457856</v>
      </c>
      <c r="N4603">
        <v>111.679468903431</v>
      </c>
      <c r="O4603">
        <v>113.597629797049</v>
      </c>
      <c r="P4603">
        <v>115.339459301305</v>
      </c>
      <c r="Q4603">
        <v>116.876219457155</v>
      </c>
      <c r="R4603">
        <v>119.571881130403</v>
      </c>
      <c r="S4603">
        <v>122.143698650258</v>
      </c>
      <c r="T4603">
        <v>124.571489092253</v>
      </c>
      <c r="U4603">
        <v>126.82381684673101</v>
      </c>
      <c r="V4603">
        <v>128.87874221277801</v>
      </c>
      <c r="W4603">
        <v>130.81858111128099</v>
      </c>
      <c r="X4603">
        <v>132.509295935724</v>
      </c>
      <c r="Y4603">
        <v>133.93509735008701</v>
      </c>
      <c r="Z4603">
        <v>135.04904073197599</v>
      </c>
      <c r="AA4603">
        <v>135.82741825718401</v>
      </c>
      <c r="AB4603">
        <v>138.204579353442</v>
      </c>
      <c r="AC4603">
        <v>140.37588042797901</v>
      </c>
      <c r="AD4603">
        <v>142.34737548809099</v>
      </c>
      <c r="AE4603">
        <v>144.08933254197001</v>
      </c>
      <c r="AF4603">
        <v>145.57182788208499</v>
      </c>
      <c r="AG4603">
        <v>146.783249119159</v>
      </c>
      <c r="AH4603">
        <v>147.70035382602299</v>
      </c>
      <c r="AI4603">
        <v>148.313907247478</v>
      </c>
      <c r="AJ4603">
        <v>148.58641360852801</v>
      </c>
      <c r="AK4603">
        <v>148.50682172455299</v>
      </c>
      <c r="AL4603">
        <v>147.76428761592999</v>
      </c>
      <c r="AM4603">
        <v>147.025466177851</v>
      </c>
      <c r="AN4603">
        <v>146.29033884696099</v>
      </c>
      <c r="AO4603">
        <v>145.55888715272701</v>
      </c>
      <c r="AP4603">
        <v>144.83109271696301</v>
      </c>
      <c r="AQ4603">
        <v>144.10693725337799</v>
      </c>
      <c r="AR4603">
        <v>143.38640256711099</v>
      </c>
      <c r="AS4603">
        <v>142.66947055427599</v>
      </c>
      <c r="AT4603">
        <v>141.956123201504</v>
      </c>
      <c r="AU4603">
        <v>141.24634258549699</v>
      </c>
      <c r="AV4603">
        <v>140.54011087256899</v>
      </c>
      <c r="AW4603">
        <v>139.837410318206</v>
      </c>
      <c r="AX4603">
        <v>139.138223266615</v>
      </c>
      <c r="AY4603">
        <v>138.44253215028201</v>
      </c>
      <c r="AZ4603">
        <v>137.75031948953099</v>
      </c>
      <c r="BA4603">
        <v>137.06156789208299</v>
      </c>
      <c r="BB4603">
        <v>136.376260052623</v>
      </c>
      <c r="BC4603">
        <v>135.69437875236</v>
      </c>
      <c r="BD4603">
        <v>135.01590685859799</v>
      </c>
      <c r="BE4603">
        <v>134.340827324305</v>
      </c>
    </row>
    <row r="4604" spans="1:57" x14ac:dyDescent="0.25">
      <c r="A4604" t="s">
        <v>481</v>
      </c>
      <c r="B4604" t="s">
        <v>146</v>
      </c>
      <c r="C4604" t="s">
        <v>470</v>
      </c>
      <c r="D4604">
        <v>41.652312811199998</v>
      </c>
      <c r="E4604">
        <v>36.3718871568</v>
      </c>
      <c r="F4604">
        <v>36.919786312678497</v>
      </c>
      <c r="G4604">
        <v>33.611216996253098</v>
      </c>
      <c r="H4604">
        <v>35.0141787515347</v>
      </c>
      <c r="I4604">
        <v>36.448945042388601</v>
      </c>
      <c r="J4604">
        <v>37.915918764951201</v>
      </c>
      <c r="K4604">
        <v>39.398484374333499</v>
      </c>
      <c r="L4604">
        <v>40.897052799224198</v>
      </c>
      <c r="M4604">
        <v>42.403896946213003</v>
      </c>
      <c r="N4604">
        <v>43.897764245831098</v>
      </c>
      <c r="O4604">
        <v>44.651734295298802</v>
      </c>
      <c r="P4604">
        <v>45.336393899118598</v>
      </c>
      <c r="Q4604">
        <v>45.9404470494989</v>
      </c>
      <c r="R4604">
        <v>47.000028741466501</v>
      </c>
      <c r="S4604">
        <v>48.010931105871101</v>
      </c>
      <c r="T4604">
        <v>48.965220855879998</v>
      </c>
      <c r="U4604">
        <v>49.850541620217598</v>
      </c>
      <c r="V4604">
        <v>50.658269577264903</v>
      </c>
      <c r="W4604">
        <v>51.420760583691603</v>
      </c>
      <c r="X4604">
        <v>52.085328579036698</v>
      </c>
      <c r="Y4604">
        <v>52.645767260950301</v>
      </c>
      <c r="Z4604">
        <v>53.083624142269102</v>
      </c>
      <c r="AA4604">
        <v>53.389580406489401</v>
      </c>
      <c r="AB4604">
        <v>54.3239693179206</v>
      </c>
      <c r="AC4604">
        <v>55.177440986550998</v>
      </c>
      <c r="AD4604">
        <v>55.952375056442001</v>
      </c>
      <c r="AE4604">
        <v>56.637084796096097</v>
      </c>
      <c r="AF4604">
        <v>57.219808116460101</v>
      </c>
      <c r="AG4604">
        <v>57.695980544477699</v>
      </c>
      <c r="AH4604">
        <v>58.056466196907301</v>
      </c>
      <c r="AI4604">
        <v>58.297635175518302</v>
      </c>
      <c r="AJ4604">
        <v>58.404749044435498</v>
      </c>
      <c r="AK4604">
        <v>58.373463922891602</v>
      </c>
      <c r="AL4604">
        <v>58.081596603277099</v>
      </c>
      <c r="AM4604">
        <v>57.791188620260698</v>
      </c>
      <c r="AN4604">
        <v>57.502232677159398</v>
      </c>
      <c r="AO4604">
        <v>57.214721513773597</v>
      </c>
      <c r="AP4604">
        <v>56.928647906204802</v>
      </c>
      <c r="AQ4604">
        <v>56.644004666673702</v>
      </c>
      <c r="AR4604">
        <v>56.360784643340402</v>
      </c>
      <c r="AS4604">
        <v>56.078980720123702</v>
      </c>
      <c r="AT4604">
        <v>55.798585816523101</v>
      </c>
      <c r="AU4604">
        <v>55.519592887440403</v>
      </c>
      <c r="AV4604">
        <v>55.241994923003197</v>
      </c>
      <c r="AW4604">
        <v>54.965784948388198</v>
      </c>
      <c r="AX4604">
        <v>54.690956023646301</v>
      </c>
      <c r="AY4604">
        <v>54.417501243528001</v>
      </c>
      <c r="AZ4604">
        <v>54.145413737310399</v>
      </c>
      <c r="BA4604">
        <v>53.874686668623902</v>
      </c>
      <c r="BB4604">
        <v>53.605313235280697</v>
      </c>
      <c r="BC4604">
        <v>53.337286669104301</v>
      </c>
      <c r="BD4604">
        <v>53.070600235758803</v>
      </c>
      <c r="BE4604">
        <v>52.805247234580001</v>
      </c>
    </row>
    <row r="4605" spans="1:57" x14ac:dyDescent="0.25">
      <c r="A4605" t="s">
        <v>481</v>
      </c>
      <c r="B4605" t="s">
        <v>146</v>
      </c>
      <c r="C4605" t="s">
        <v>471</v>
      </c>
      <c r="D4605">
        <v>2.23516082998397</v>
      </c>
      <c r="E4605">
        <v>93.261258064557197</v>
      </c>
      <c r="F4605">
        <v>94.666127829754004</v>
      </c>
      <c r="G4605">
        <v>86.182615948354993</v>
      </c>
      <c r="H4605">
        <v>89.779954127425896</v>
      </c>
      <c r="I4605">
        <v>93.458842405529495</v>
      </c>
      <c r="J4605">
        <v>97.220313849780794</v>
      </c>
      <c r="K4605">
        <v>101.02176449484</v>
      </c>
      <c r="L4605">
        <v>104.864248004112</v>
      </c>
      <c r="M4605">
        <v>108.727951315672</v>
      </c>
      <c r="N4605">
        <v>112.558380656422</v>
      </c>
      <c r="O4605">
        <v>114.491637378935</v>
      </c>
      <c r="P4605">
        <v>116.247174992998</v>
      </c>
      <c r="Q4605">
        <v>117.79602937329101</v>
      </c>
      <c r="R4605">
        <v>120.512905767113</v>
      </c>
      <c r="S4605">
        <v>123.104963360341</v>
      </c>
      <c r="T4605">
        <v>125.551860389914</v>
      </c>
      <c r="U4605">
        <v>127.821913849523</v>
      </c>
      <c r="V4605">
        <v>129.89301137392101</v>
      </c>
      <c r="W4605">
        <v>131.848116706116</v>
      </c>
      <c r="X4605">
        <v>133.55213737043101</v>
      </c>
      <c r="Y4605">
        <v>134.98915976957099</v>
      </c>
      <c r="Z4605">
        <v>136.111869829348</v>
      </c>
      <c r="AA4605">
        <v>136.896373146179</v>
      </c>
      <c r="AB4605">
        <v>139.29224237963399</v>
      </c>
      <c r="AC4605">
        <v>141.48063148344301</v>
      </c>
      <c r="AD4605">
        <v>143.46764210963201</v>
      </c>
      <c r="AE4605">
        <v>145.22330827712901</v>
      </c>
      <c r="AF4605">
        <v>146.71747078033999</v>
      </c>
      <c r="AG4605">
        <v>147.938425841075</v>
      </c>
      <c r="AH4605">
        <v>148.862748115442</v>
      </c>
      <c r="AI4605">
        <v>149.48113017118899</v>
      </c>
      <c r="AJ4605">
        <v>149.75578114347201</v>
      </c>
      <c r="AK4605">
        <v>149.67556287540901</v>
      </c>
      <c r="AL4605">
        <v>148.92718506103199</v>
      </c>
      <c r="AM4605">
        <v>148.18254913572699</v>
      </c>
      <c r="AN4605">
        <v>147.44163639004799</v>
      </c>
      <c r="AO4605">
        <v>146.70442820809799</v>
      </c>
      <c r="AP4605">
        <v>145.970906067057</v>
      </c>
      <c r="AQ4605">
        <v>145.24105153672201</v>
      </c>
      <c r="AR4605">
        <v>144.51484627903801</v>
      </c>
      <c r="AS4605">
        <v>143.792272047643</v>
      </c>
      <c r="AT4605">
        <v>143.07331068740501</v>
      </c>
      <c r="AU4605">
        <v>142.357944133968</v>
      </c>
      <c r="AV4605">
        <v>141.64615441329801</v>
      </c>
      <c r="AW4605">
        <v>140.937923641232</v>
      </c>
      <c r="AX4605">
        <v>140.233234023026</v>
      </c>
      <c r="AY4605">
        <v>139.53206785290999</v>
      </c>
      <c r="AZ4605">
        <v>138.834407513646</v>
      </c>
      <c r="BA4605">
        <v>138.140235476078</v>
      </c>
      <c r="BB4605">
        <v>137.44953429869699</v>
      </c>
      <c r="BC4605">
        <v>136.76228662720399</v>
      </c>
      <c r="BD4605">
        <v>136.07847519406801</v>
      </c>
      <c r="BE4605">
        <v>135.39808281809701</v>
      </c>
    </row>
    <row r="4606" spans="1:57" x14ac:dyDescent="0.25">
      <c r="A4606" t="s">
        <v>481</v>
      </c>
      <c r="B4606" t="s">
        <v>147</v>
      </c>
      <c r="C4606" t="s">
        <v>478</v>
      </c>
      <c r="D4606">
        <v>185.464731132</v>
      </c>
      <c r="E4606">
        <v>238.46982847199999</v>
      </c>
      <c r="F4606">
        <v>241.42605682849</v>
      </c>
      <c r="G4606">
        <v>218.227386948126</v>
      </c>
      <c r="H4606">
        <v>234.15158406451201</v>
      </c>
      <c r="I4606">
        <v>238.499226418218</v>
      </c>
      <c r="J4606">
        <v>242.776607285713</v>
      </c>
      <c r="K4606">
        <v>247.000284785606</v>
      </c>
      <c r="L4606">
        <v>251.184404325824</v>
      </c>
      <c r="M4606">
        <v>255.34555171013</v>
      </c>
      <c r="N4606">
        <v>259.501073161183</v>
      </c>
      <c r="O4606">
        <v>261.45364858944703</v>
      </c>
      <c r="P4606">
        <v>263.31150373102003</v>
      </c>
      <c r="Q4606">
        <v>264.99307573543098</v>
      </c>
      <c r="R4606">
        <v>266.41797426443901</v>
      </c>
      <c r="S4606">
        <v>267.65959708010899</v>
      </c>
      <c r="T4606">
        <v>268.71800714082099</v>
      </c>
      <c r="U4606">
        <v>269.58876535521603</v>
      </c>
      <c r="V4606">
        <v>270.26897525580603</v>
      </c>
      <c r="W4606">
        <v>270.75786455412299</v>
      </c>
      <c r="X4606">
        <v>271.05972523033898</v>
      </c>
      <c r="Y4606">
        <v>271.179889620121</v>
      </c>
      <c r="Z4606">
        <v>271.12309254258901</v>
      </c>
      <c r="AA4606">
        <v>270.89425343955497</v>
      </c>
      <c r="AB4606">
        <v>270.15233329012602</v>
      </c>
      <c r="AC4606">
        <v>269.27134909510198</v>
      </c>
      <c r="AD4606">
        <v>268.26459448310902</v>
      </c>
      <c r="AE4606">
        <v>267.14076961118798</v>
      </c>
      <c r="AF4606">
        <v>265.90759403084201</v>
      </c>
      <c r="AG4606">
        <v>265.160937631227</v>
      </c>
      <c r="AH4606">
        <v>264.30539800014401</v>
      </c>
      <c r="AI4606">
        <v>263.346760926743</v>
      </c>
      <c r="AJ4606">
        <v>262.28795167665601</v>
      </c>
      <c r="AK4606">
        <v>261.130152077937</v>
      </c>
      <c r="AL4606">
        <v>259.824501317547</v>
      </c>
      <c r="AM4606">
        <v>258.52537881095998</v>
      </c>
      <c r="AN4606">
        <v>257.23275191690499</v>
      </c>
      <c r="AO4606">
        <v>255.94658815732001</v>
      </c>
      <c r="AP4606">
        <v>254.666855216534</v>
      </c>
      <c r="AQ4606">
        <v>253.393520940451</v>
      </c>
      <c r="AR4606">
        <v>252.12655333574901</v>
      </c>
      <c r="AS4606">
        <v>250.86592056907</v>
      </c>
      <c r="AT4606">
        <v>249.61159096622501</v>
      </c>
      <c r="AU4606">
        <v>248.363533011394</v>
      </c>
      <c r="AV4606">
        <v>247.121715346337</v>
      </c>
      <c r="AW4606">
        <v>245.88610676960499</v>
      </c>
      <c r="AX4606">
        <v>244.656676235757</v>
      </c>
      <c r="AY4606">
        <v>243.43339285457799</v>
      </c>
      <c r="AZ4606">
        <v>242.216225890305</v>
      </c>
      <c r="BA4606">
        <v>241.00514476085399</v>
      </c>
      <c r="BB4606">
        <v>239.800119037049</v>
      </c>
      <c r="BC4606">
        <v>238.601118441864</v>
      </c>
      <c r="BD4606">
        <v>237.408112849655</v>
      </c>
      <c r="BE4606">
        <v>236.22107228540699</v>
      </c>
    </row>
    <row r="4607" spans="1:57" x14ac:dyDescent="0.25">
      <c r="A4607" t="s">
        <v>481</v>
      </c>
      <c r="B4607" t="s">
        <v>147</v>
      </c>
      <c r="C4607" t="s">
        <v>466</v>
      </c>
      <c r="D4607">
        <v>438.46250439599999</v>
      </c>
      <c r="E4607">
        <v>449.41500572400003</v>
      </c>
      <c r="F4607">
        <v>454.98624881276402</v>
      </c>
      <c r="G4607">
        <v>411.26654463099499</v>
      </c>
      <c r="H4607">
        <v>441.276937073792</v>
      </c>
      <c r="I4607">
        <v>449.470408448331</v>
      </c>
      <c r="J4607">
        <v>457.531466567785</v>
      </c>
      <c r="K4607">
        <v>465.49131649912903</v>
      </c>
      <c r="L4607">
        <v>473.37661636773697</v>
      </c>
      <c r="M4607">
        <v>481.218623415416</v>
      </c>
      <c r="N4607">
        <v>489.05002795274203</v>
      </c>
      <c r="O4607">
        <v>492.72980875726898</v>
      </c>
      <c r="P4607">
        <v>496.23108178805097</v>
      </c>
      <c r="Q4607">
        <v>499.400135486919</v>
      </c>
      <c r="R4607">
        <v>502.085467986521</v>
      </c>
      <c r="S4607">
        <v>504.42540309859203</v>
      </c>
      <c r="T4607">
        <v>506.42005947311702</v>
      </c>
      <c r="U4607">
        <v>508.061071295928</v>
      </c>
      <c r="V4607">
        <v>509.342979947961</v>
      </c>
      <c r="W4607">
        <v>510.26432999131703</v>
      </c>
      <c r="X4607">
        <v>510.83320999764101</v>
      </c>
      <c r="Y4607">
        <v>511.05966916972199</v>
      </c>
      <c r="Z4607">
        <v>510.95263064376701</v>
      </c>
      <c r="AA4607">
        <v>510.52136549186503</v>
      </c>
      <c r="AB4607">
        <v>509.12315905904899</v>
      </c>
      <c r="AC4607">
        <v>507.46287557754403</v>
      </c>
      <c r="AD4607">
        <v>505.56556792814098</v>
      </c>
      <c r="AE4607">
        <v>503.44763223588399</v>
      </c>
      <c r="AF4607">
        <v>501.123616598137</v>
      </c>
      <c r="AG4607">
        <v>499.71648433215199</v>
      </c>
      <c r="AH4607">
        <v>498.10415311749102</v>
      </c>
      <c r="AI4607">
        <v>496.29752672542099</v>
      </c>
      <c r="AJ4607">
        <v>494.30211804736098</v>
      </c>
      <c r="AK4607">
        <v>492.12015433052801</v>
      </c>
      <c r="AL4607">
        <v>489.65955355887502</v>
      </c>
      <c r="AM4607">
        <v>487.21125579108099</v>
      </c>
      <c r="AN4607">
        <v>484.77519951212503</v>
      </c>
      <c r="AO4607">
        <v>482.35132351456502</v>
      </c>
      <c r="AP4607">
        <v>479.93956689699201</v>
      </c>
      <c r="AQ4607">
        <v>477.53986906250702</v>
      </c>
      <c r="AR4607">
        <v>475.152169717194</v>
      </c>
      <c r="AS4607">
        <v>472.77640886860797</v>
      </c>
      <c r="AT4607">
        <v>470.412526824265</v>
      </c>
      <c r="AU4607">
        <v>468.06046419014399</v>
      </c>
      <c r="AV4607">
        <v>465.72016186919302</v>
      </c>
      <c r="AW4607">
        <v>463.39156105984699</v>
      </c>
      <c r="AX4607">
        <v>461.07460325454798</v>
      </c>
      <c r="AY4607">
        <v>458.76923023827499</v>
      </c>
      <c r="AZ4607">
        <v>456.47538408708402</v>
      </c>
      <c r="BA4607">
        <v>454.19300716664799</v>
      </c>
      <c r="BB4607">
        <v>451.92204213081499</v>
      </c>
      <c r="BC4607">
        <v>449.662431920161</v>
      </c>
      <c r="BD4607">
        <v>447.41411976056003</v>
      </c>
      <c r="BE4607">
        <v>445.177049161757</v>
      </c>
    </row>
    <row r="4608" spans="1:57" x14ac:dyDescent="0.25">
      <c r="A4608" t="s">
        <v>481</v>
      </c>
      <c r="B4608" t="s">
        <v>147</v>
      </c>
      <c r="C4608" t="s">
        <v>475</v>
      </c>
      <c r="D4608">
        <v>195.37488673199999</v>
      </c>
      <c r="E4608">
        <v>184.03200817199999</v>
      </c>
      <c r="F4608">
        <v>186.31338961360899</v>
      </c>
      <c r="G4608">
        <v>168.41050507530801</v>
      </c>
      <c r="H4608">
        <v>180.69953129146799</v>
      </c>
      <c r="I4608">
        <v>184.05469516394899</v>
      </c>
      <c r="J4608">
        <v>187.355636821036</v>
      </c>
      <c r="K4608">
        <v>190.61513449903001</v>
      </c>
      <c r="L4608">
        <v>193.844104496417</v>
      </c>
      <c r="M4608">
        <v>197.05534641469299</v>
      </c>
      <c r="N4608">
        <v>200.26224668605801</v>
      </c>
      <c r="O4608">
        <v>201.769088786265</v>
      </c>
      <c r="P4608">
        <v>203.202833318171</v>
      </c>
      <c r="Q4608">
        <v>204.50053657413599</v>
      </c>
      <c r="R4608">
        <v>205.60015969801299</v>
      </c>
      <c r="S4608">
        <v>206.55834523294601</v>
      </c>
      <c r="T4608">
        <v>207.37514176519699</v>
      </c>
      <c r="U4608">
        <v>208.04712355783701</v>
      </c>
      <c r="V4608">
        <v>208.572055348102</v>
      </c>
      <c r="W4608">
        <v>208.94934114530199</v>
      </c>
      <c r="X4608">
        <v>209.18229315767201</v>
      </c>
      <c r="Y4608">
        <v>209.27502645690799</v>
      </c>
      <c r="Z4608">
        <v>209.23119499905201</v>
      </c>
      <c r="AA4608">
        <v>209.05459521722901</v>
      </c>
      <c r="AB4608">
        <v>208.48204037506099</v>
      </c>
      <c r="AC4608">
        <v>207.802166985555</v>
      </c>
      <c r="AD4608">
        <v>207.02523401181699</v>
      </c>
      <c r="AE4608">
        <v>206.15795554167099</v>
      </c>
      <c r="AF4608">
        <v>205.206288909737</v>
      </c>
      <c r="AG4608">
        <v>204.630079007143</v>
      </c>
      <c r="AH4608">
        <v>203.96984170421899</v>
      </c>
      <c r="AI4608">
        <v>203.23004201192001</v>
      </c>
      <c r="AJ4608">
        <v>202.41293741712499</v>
      </c>
      <c r="AK4608">
        <v>201.519439960536</v>
      </c>
      <c r="AL4608">
        <v>200.511842760733</v>
      </c>
      <c r="AM4608">
        <v>199.509283546929</v>
      </c>
      <c r="AN4608">
        <v>198.51173712919501</v>
      </c>
      <c r="AO4608">
        <v>197.51917844354901</v>
      </c>
      <c r="AP4608">
        <v>196.53158255133101</v>
      </c>
      <c r="AQ4608">
        <v>195.54892463857399</v>
      </c>
      <c r="AR4608">
        <v>194.571180015382</v>
      </c>
      <c r="AS4608">
        <v>193.59832411530499</v>
      </c>
      <c r="AT4608">
        <v>192.63033249472801</v>
      </c>
      <c r="AU4608">
        <v>191.66718083225399</v>
      </c>
      <c r="AV4608">
        <v>190.70884492809299</v>
      </c>
      <c r="AW4608">
        <v>189.755300703453</v>
      </c>
      <c r="AX4608">
        <v>188.80652419993501</v>
      </c>
      <c r="AY4608">
        <v>187.86249157893599</v>
      </c>
      <c r="AZ4608">
        <v>186.92317912104099</v>
      </c>
      <c r="BA4608">
        <v>185.988563225436</v>
      </c>
      <c r="BB4608">
        <v>185.05862040930899</v>
      </c>
      <c r="BC4608">
        <v>184.13332730726199</v>
      </c>
      <c r="BD4608">
        <v>183.212660670726</v>
      </c>
      <c r="BE4608">
        <v>182.29659736737199</v>
      </c>
    </row>
    <row r="4609" spans="1:57" x14ac:dyDescent="0.25">
      <c r="A4609" t="s">
        <v>481</v>
      </c>
      <c r="B4609" t="s">
        <v>147</v>
      </c>
      <c r="C4609" t="s">
        <v>468</v>
      </c>
      <c r="D4609">
        <v>1040.3611429319999</v>
      </c>
      <c r="E4609">
        <v>1057.9145950080001</v>
      </c>
      <c r="F4609">
        <v>1071.0291979938199</v>
      </c>
      <c r="G4609">
        <v>968.11382455448904</v>
      </c>
      <c r="H4609">
        <v>1038.75773221842</v>
      </c>
      <c r="I4609">
        <v>1058.04501199436</v>
      </c>
      <c r="J4609">
        <v>1077.0205934216899</v>
      </c>
      <c r="K4609">
        <v>1095.7579326497701</v>
      </c>
      <c r="L4609">
        <v>1114.3197824117201</v>
      </c>
      <c r="M4609">
        <v>1132.7797216755</v>
      </c>
      <c r="N4609">
        <v>1151.2147028263901</v>
      </c>
      <c r="O4609">
        <v>1159.8768386473</v>
      </c>
      <c r="P4609">
        <v>1168.1187704769</v>
      </c>
      <c r="Q4609">
        <v>1175.57866415578</v>
      </c>
      <c r="R4609">
        <v>1181.8998870958101</v>
      </c>
      <c r="S4609">
        <v>1187.40805098644</v>
      </c>
      <c r="T4609">
        <v>1192.10343512751</v>
      </c>
      <c r="U4609">
        <v>1195.9663465475101</v>
      </c>
      <c r="V4609">
        <v>1198.9839357583301</v>
      </c>
      <c r="W4609">
        <v>1201.15277668612</v>
      </c>
      <c r="X4609">
        <v>1202.49190967864</v>
      </c>
      <c r="Y4609">
        <v>1203.02499037302</v>
      </c>
      <c r="Z4609">
        <v>1202.77302366654</v>
      </c>
      <c r="AA4609">
        <v>1201.75783349108</v>
      </c>
      <c r="AB4609">
        <v>1198.4664814595101</v>
      </c>
      <c r="AC4609">
        <v>1194.5582049120701</v>
      </c>
      <c r="AD4609">
        <v>1190.0919778658999</v>
      </c>
      <c r="AE4609">
        <v>1185.1063964954701</v>
      </c>
      <c r="AF4609">
        <v>1179.63570675239</v>
      </c>
      <c r="AG4609">
        <v>1176.32334347495</v>
      </c>
      <c r="AH4609">
        <v>1172.52794567503</v>
      </c>
      <c r="AI4609">
        <v>1168.2751806281201</v>
      </c>
      <c r="AJ4609">
        <v>1163.57802557847</v>
      </c>
      <c r="AK4609">
        <v>1158.4417234247501</v>
      </c>
      <c r="AL4609">
        <v>1152.6495148076201</v>
      </c>
      <c r="AM4609">
        <v>1146.8862672335899</v>
      </c>
      <c r="AN4609">
        <v>1141.1518358974199</v>
      </c>
      <c r="AO4609">
        <v>1135.4460767179301</v>
      </c>
      <c r="AP4609">
        <v>1129.76884633434</v>
      </c>
      <c r="AQ4609">
        <v>1124.12000210267</v>
      </c>
      <c r="AR4609">
        <v>1118.4994020921599</v>
      </c>
      <c r="AS4609">
        <v>1112.9069050817</v>
      </c>
      <c r="AT4609">
        <v>1107.34237055629</v>
      </c>
      <c r="AU4609">
        <v>1101.8056587035001</v>
      </c>
      <c r="AV4609">
        <v>1096.29663040999</v>
      </c>
      <c r="AW4609">
        <v>1090.81514725794</v>
      </c>
      <c r="AX4609">
        <v>1085.36107152165</v>
      </c>
      <c r="AY4609">
        <v>1079.9342661640401</v>
      </c>
      <c r="AZ4609">
        <v>1074.5345948332199</v>
      </c>
      <c r="BA4609">
        <v>1069.1619218590499</v>
      </c>
      <c r="BB4609">
        <v>1063.81611224976</v>
      </c>
      <c r="BC4609">
        <v>1058.4970316885101</v>
      </c>
      <c r="BD4609">
        <v>1053.20454653007</v>
      </c>
      <c r="BE4609">
        <v>1047.93852379742</v>
      </c>
    </row>
    <row r="4610" spans="1:57" x14ac:dyDescent="0.25">
      <c r="A4610" t="s">
        <v>481</v>
      </c>
      <c r="B4610" t="s">
        <v>147</v>
      </c>
      <c r="C4610" t="s">
        <v>477</v>
      </c>
      <c r="D4610">
        <v>45.643823712</v>
      </c>
      <c r="E4610">
        <v>49.975905672000003</v>
      </c>
      <c r="F4610">
        <v>50.595439767510001</v>
      </c>
      <c r="G4610">
        <v>45.733715560780603</v>
      </c>
      <c r="H4610">
        <v>49.070935107966697</v>
      </c>
      <c r="I4610">
        <v>49.982066572926399</v>
      </c>
      <c r="J4610">
        <v>50.878473401944902</v>
      </c>
      <c r="K4610">
        <v>51.7636256649212</v>
      </c>
      <c r="L4610">
        <v>52.6404878021659</v>
      </c>
      <c r="M4610">
        <v>53.5125356855307</v>
      </c>
      <c r="N4610">
        <v>54.383404547165902</v>
      </c>
      <c r="O4610">
        <v>54.792604008773601</v>
      </c>
      <c r="P4610">
        <v>55.181953025806102</v>
      </c>
      <c r="Q4610">
        <v>55.534358545663999</v>
      </c>
      <c r="R4610">
        <v>55.832973238072597</v>
      </c>
      <c r="S4610">
        <v>56.093179005459199</v>
      </c>
      <c r="T4610">
        <v>56.314989041954803</v>
      </c>
      <c r="U4610">
        <v>56.4974730512089</v>
      </c>
      <c r="V4610">
        <v>56.640024023157203</v>
      </c>
      <c r="W4610">
        <v>56.742480110005999</v>
      </c>
      <c r="X4610">
        <v>56.805740778147197</v>
      </c>
      <c r="Y4610">
        <v>56.830923520330501</v>
      </c>
      <c r="Z4610">
        <v>56.819020608304299</v>
      </c>
      <c r="AA4610">
        <v>56.771063005027699</v>
      </c>
      <c r="AB4610">
        <v>56.615579472198597</v>
      </c>
      <c r="AC4610">
        <v>56.4309524134584</v>
      </c>
      <c r="AD4610">
        <v>56.219967762501902</v>
      </c>
      <c r="AE4610">
        <v>55.984448803349402</v>
      </c>
      <c r="AF4610">
        <v>55.726013315408402</v>
      </c>
      <c r="AG4610">
        <v>55.569537210923201</v>
      </c>
      <c r="AH4610">
        <v>55.390242546371198</v>
      </c>
      <c r="AI4610">
        <v>55.1893418443371</v>
      </c>
      <c r="AJ4610">
        <v>54.967448150086398</v>
      </c>
      <c r="AK4610">
        <v>54.724809138252503</v>
      </c>
      <c r="AL4610">
        <v>54.451185092561197</v>
      </c>
      <c r="AM4610">
        <v>54.178929167098403</v>
      </c>
      <c r="AN4610">
        <v>53.908034521262898</v>
      </c>
      <c r="AO4610">
        <v>53.6384943486566</v>
      </c>
      <c r="AP4610">
        <v>53.370301876913302</v>
      </c>
      <c r="AQ4610">
        <v>53.103450367528701</v>
      </c>
      <c r="AR4610">
        <v>52.837933115691101</v>
      </c>
      <c r="AS4610">
        <v>52.573743450112602</v>
      </c>
      <c r="AT4610">
        <v>52.310874732862104</v>
      </c>
      <c r="AU4610">
        <v>52.0493203591978</v>
      </c>
      <c r="AV4610">
        <v>51.789073757401802</v>
      </c>
      <c r="AW4610">
        <v>51.530128388614798</v>
      </c>
      <c r="AX4610">
        <v>51.272477746671697</v>
      </c>
      <c r="AY4610">
        <v>51.016115357938297</v>
      </c>
      <c r="AZ4610">
        <v>50.761034781148602</v>
      </c>
      <c r="BA4610">
        <v>50.507229607242898</v>
      </c>
      <c r="BB4610">
        <v>50.254693459206699</v>
      </c>
      <c r="BC4610">
        <v>50.003419991910597</v>
      </c>
      <c r="BD4610">
        <v>49.753402891951097</v>
      </c>
      <c r="BE4610">
        <v>49.504635877491303</v>
      </c>
    </row>
    <row r="4611" spans="1:57" x14ac:dyDescent="0.25">
      <c r="A4611" t="s">
        <v>481</v>
      </c>
      <c r="B4611" t="s">
        <v>147</v>
      </c>
      <c r="C4611" t="s">
        <v>469</v>
      </c>
      <c r="D4611">
        <v>1327.410663012</v>
      </c>
      <c r="E4611">
        <v>1584.8507985480001</v>
      </c>
      <c r="F4611">
        <v>1604.4976482207401</v>
      </c>
      <c r="G4611">
        <v>1450.32120283673</v>
      </c>
      <c r="H4611">
        <v>1556.15210261072</v>
      </c>
      <c r="I4611">
        <v>1585.0461748722801</v>
      </c>
      <c r="J4611">
        <v>1613.4732950953301</v>
      </c>
      <c r="K4611">
        <v>1641.5435071695599</v>
      </c>
      <c r="L4611">
        <v>1669.3508203086101</v>
      </c>
      <c r="M4611">
        <v>1697.0054623953999</v>
      </c>
      <c r="N4611">
        <v>1724.6227149941201</v>
      </c>
      <c r="O4611">
        <v>1737.5993701397199</v>
      </c>
      <c r="P4611">
        <v>1749.94652207745</v>
      </c>
      <c r="Q4611">
        <v>1761.1221108346599</v>
      </c>
      <c r="R4611">
        <v>1770.5918688582101</v>
      </c>
      <c r="S4611">
        <v>1778.8435916170999</v>
      </c>
      <c r="T4611">
        <v>1785.87769752752</v>
      </c>
      <c r="U4611">
        <v>1791.6646847546599</v>
      </c>
      <c r="V4611">
        <v>1796.1853036146499</v>
      </c>
      <c r="W4611">
        <v>1799.4344215420799</v>
      </c>
      <c r="X4611">
        <v>1801.44056268294</v>
      </c>
      <c r="Y4611">
        <v>1802.23916529998</v>
      </c>
      <c r="Z4611">
        <v>1801.8616966103</v>
      </c>
      <c r="AA4611">
        <v>1800.3408508181601</v>
      </c>
      <c r="AB4611">
        <v>1795.41011073748</v>
      </c>
      <c r="AC4611">
        <v>1789.55516248705</v>
      </c>
      <c r="AD4611">
        <v>1782.8643544255799</v>
      </c>
      <c r="AE4611">
        <v>1775.3955070786999</v>
      </c>
      <c r="AF4611">
        <v>1767.1999239486099</v>
      </c>
      <c r="AG4611">
        <v>1762.2377071400799</v>
      </c>
      <c r="AH4611">
        <v>1756.55186136161</v>
      </c>
      <c r="AI4611">
        <v>1750.18083849036</v>
      </c>
      <c r="AJ4611">
        <v>1743.1440796003001</v>
      </c>
      <c r="AK4611">
        <v>1735.44943902315</v>
      </c>
      <c r="AL4611">
        <v>1726.7721918280299</v>
      </c>
      <c r="AM4611">
        <v>1718.1383308688901</v>
      </c>
      <c r="AN4611">
        <v>1709.5476392145499</v>
      </c>
      <c r="AO4611">
        <v>1700.9999010184799</v>
      </c>
      <c r="AP4611">
        <v>1692.49490151338</v>
      </c>
      <c r="AQ4611">
        <v>1684.03242700582</v>
      </c>
      <c r="AR4611">
        <v>1675.6122648707901</v>
      </c>
      <c r="AS4611">
        <v>1667.2342035464301</v>
      </c>
      <c r="AT4611">
        <v>1658.8980325287</v>
      </c>
      <c r="AU4611">
        <v>1650.6035423660601</v>
      </c>
      <c r="AV4611">
        <v>1642.35052465423</v>
      </c>
      <c r="AW4611">
        <v>1634.1387720309599</v>
      </c>
      <c r="AX4611">
        <v>1625.9680781708</v>
      </c>
      <c r="AY4611">
        <v>1617.8382377799501</v>
      </c>
      <c r="AZ4611">
        <v>1609.74904659105</v>
      </c>
      <c r="BA4611">
        <v>1601.70030135809</v>
      </c>
      <c r="BB4611">
        <v>1593.6917998512999</v>
      </c>
      <c r="BC4611">
        <v>1585.7233408520401</v>
      </c>
      <c r="BD4611">
        <v>1577.79472414778</v>
      </c>
      <c r="BE4611">
        <v>1569.90575052705</v>
      </c>
    </row>
    <row r="4612" spans="1:57" x14ac:dyDescent="0.25">
      <c r="A4612" t="s">
        <v>481</v>
      </c>
      <c r="B4612" t="s">
        <v>147</v>
      </c>
      <c r="C4612" t="s">
        <v>470</v>
      </c>
      <c r="D4612">
        <v>1845.104045004</v>
      </c>
      <c r="E4612">
        <v>1677.537004644</v>
      </c>
      <c r="F4612">
        <v>1698.3328533010999</v>
      </c>
      <c r="G4612">
        <v>1535.1397674831201</v>
      </c>
      <c r="H4612">
        <v>1647.1599341564099</v>
      </c>
      <c r="I4612">
        <v>1677.7438070850301</v>
      </c>
      <c r="J4612">
        <v>1707.83341940269</v>
      </c>
      <c r="K4612">
        <v>1737.5452506525801</v>
      </c>
      <c r="L4612">
        <v>1766.97880795224</v>
      </c>
      <c r="M4612">
        <v>1796.2507655985301</v>
      </c>
      <c r="N4612">
        <v>1825.48314712201</v>
      </c>
      <c r="O4612">
        <v>1839.2187108881301</v>
      </c>
      <c r="P4612">
        <v>1852.2879564578</v>
      </c>
      <c r="Q4612">
        <v>1864.1171227781099</v>
      </c>
      <c r="R4612">
        <v>1874.1406969366999</v>
      </c>
      <c r="S4612">
        <v>1882.8750019531501</v>
      </c>
      <c r="T4612">
        <v>1890.3204807137599</v>
      </c>
      <c r="U4612">
        <v>1896.44590603949</v>
      </c>
      <c r="V4612">
        <v>1901.2309024747799</v>
      </c>
      <c r="W4612">
        <v>1904.67003728843</v>
      </c>
      <c r="X4612">
        <v>1906.7935027928199</v>
      </c>
      <c r="Y4612">
        <v>1907.6388097727099</v>
      </c>
      <c r="Z4612">
        <v>1907.23926573007</v>
      </c>
      <c r="AA4612">
        <v>1905.62947691146</v>
      </c>
      <c r="AB4612">
        <v>1900.41037429738</v>
      </c>
      <c r="AC4612">
        <v>1894.2130134105601</v>
      </c>
      <c r="AD4612">
        <v>1887.13090945202</v>
      </c>
      <c r="AE4612">
        <v>1879.22526444247</v>
      </c>
      <c r="AF4612">
        <v>1870.5503822466401</v>
      </c>
      <c r="AG4612">
        <v>1865.2979620636199</v>
      </c>
      <c r="AH4612">
        <v>1859.2795932021299</v>
      </c>
      <c r="AI4612">
        <v>1852.53597630536</v>
      </c>
      <c r="AJ4612">
        <v>1845.0876894119499</v>
      </c>
      <c r="AK4612">
        <v>1836.94304619542</v>
      </c>
      <c r="AL4612">
        <v>1827.7583309644399</v>
      </c>
      <c r="AM4612">
        <v>1818.61953930962</v>
      </c>
      <c r="AN4612">
        <v>1809.5264416130699</v>
      </c>
      <c r="AO4612">
        <v>1800.47880940501</v>
      </c>
      <c r="AP4612">
        <v>1791.4764153579799</v>
      </c>
      <c r="AQ4612">
        <v>1782.5190332811901</v>
      </c>
      <c r="AR4612">
        <v>1773.6064381147801</v>
      </c>
      <c r="AS4612">
        <v>1764.7384059242099</v>
      </c>
      <c r="AT4612">
        <v>1755.91471389459</v>
      </c>
      <c r="AU4612">
        <v>1747.1351403251199</v>
      </c>
      <c r="AV4612">
        <v>1738.3994646234901</v>
      </c>
      <c r="AW4612">
        <v>1729.7074673003699</v>
      </c>
      <c r="AX4612">
        <v>1721.05892996387</v>
      </c>
      <c r="AY4612">
        <v>1712.45363531405</v>
      </c>
      <c r="AZ4612">
        <v>1703.8913671374801</v>
      </c>
      <c r="BA4612">
        <v>1695.37191030179</v>
      </c>
      <c r="BB4612">
        <v>1686.89505075029</v>
      </c>
      <c r="BC4612">
        <v>1678.4605754965301</v>
      </c>
      <c r="BD4612">
        <v>1670.06827261905</v>
      </c>
      <c r="BE4612">
        <v>1661.7179312559599</v>
      </c>
    </row>
    <row r="4613" spans="1:57" x14ac:dyDescent="0.25">
      <c r="A4613" t="s">
        <v>481</v>
      </c>
      <c r="B4613" t="s">
        <v>147</v>
      </c>
      <c r="C4613" t="s">
        <v>471</v>
      </c>
      <c r="D4613">
        <v>1006.706681568</v>
      </c>
      <c r="E4613">
        <v>1013.613310584</v>
      </c>
      <c r="F4613">
        <v>1026.1787258001</v>
      </c>
      <c r="G4613">
        <v>927.57304167960001</v>
      </c>
      <c r="H4613">
        <v>995.25866153749405</v>
      </c>
      <c r="I4613">
        <v>1013.73826622212</v>
      </c>
      <c r="J4613">
        <v>1031.91922525376</v>
      </c>
      <c r="K4613">
        <v>1049.87191872839</v>
      </c>
      <c r="L4613">
        <v>1067.65647154253</v>
      </c>
      <c r="M4613">
        <v>1085.34338146761</v>
      </c>
      <c r="N4613">
        <v>1103.0063784269901</v>
      </c>
      <c r="O4613">
        <v>1111.30577821559</v>
      </c>
      <c r="P4613">
        <v>1119.2025704962</v>
      </c>
      <c r="Q4613">
        <v>1126.35007329476</v>
      </c>
      <c r="R4613">
        <v>1132.4065883872099</v>
      </c>
      <c r="S4613">
        <v>1137.68409213161</v>
      </c>
      <c r="T4613">
        <v>1142.18285213185</v>
      </c>
      <c r="U4613">
        <v>1145.88400008028</v>
      </c>
      <c r="V4613">
        <v>1148.7752245745701</v>
      </c>
      <c r="W4613">
        <v>1150.8532430113401</v>
      </c>
      <c r="X4613">
        <v>1152.1362984037701</v>
      </c>
      <c r="Y4613">
        <v>1152.64705578437</v>
      </c>
      <c r="Z4613">
        <v>1152.4056404482701</v>
      </c>
      <c r="AA4613">
        <v>1151.43296242731</v>
      </c>
      <c r="AB4613">
        <v>1148.27943921781</v>
      </c>
      <c r="AC4613">
        <v>1144.5348258542999</v>
      </c>
      <c r="AD4613">
        <v>1140.2556267550001</v>
      </c>
      <c r="AE4613">
        <v>1135.47882183907</v>
      </c>
      <c r="AF4613">
        <v>1130.2372229729399</v>
      </c>
      <c r="AG4613">
        <v>1127.0635683855601</v>
      </c>
      <c r="AH4613">
        <v>1123.4271068534899</v>
      </c>
      <c r="AI4613">
        <v>1119.3524308081201</v>
      </c>
      <c r="AJ4613">
        <v>1114.85197405795</v>
      </c>
      <c r="AK4613">
        <v>1109.9307599497799</v>
      </c>
      <c r="AL4613">
        <v>1104.3811061500301</v>
      </c>
      <c r="AM4613">
        <v>1098.85920061928</v>
      </c>
      <c r="AN4613">
        <v>1093.36490461618</v>
      </c>
      <c r="AO4613">
        <v>1087.8980800930999</v>
      </c>
      <c r="AP4613">
        <v>1082.4585896926401</v>
      </c>
      <c r="AQ4613">
        <v>1077.0462967441699</v>
      </c>
      <c r="AR4613">
        <v>1071.66106526045</v>
      </c>
      <c r="AS4613">
        <v>1066.3027599341499</v>
      </c>
      <c r="AT4613">
        <v>1060.97124613448</v>
      </c>
      <c r="AU4613">
        <v>1055.6663899038101</v>
      </c>
      <c r="AV4613">
        <v>1050.3880579542899</v>
      </c>
      <c r="AW4613">
        <v>1045.13611766452</v>
      </c>
      <c r="AX4613">
        <v>1039.91043707619</v>
      </c>
      <c r="AY4613">
        <v>1034.7108848908099</v>
      </c>
      <c r="AZ4613">
        <v>1029.5373304663599</v>
      </c>
      <c r="BA4613">
        <v>1024.38964381403</v>
      </c>
      <c r="BB4613">
        <v>1019.2676955949599</v>
      </c>
      <c r="BC4613">
        <v>1014.1713571169799</v>
      </c>
      <c r="BD4613">
        <v>1009.1005003314</v>
      </c>
      <c r="BE4613">
        <v>1004.05499782974</v>
      </c>
    </row>
    <row r="4614" spans="1:57" x14ac:dyDescent="0.25">
      <c r="A4614" t="s">
        <v>481</v>
      </c>
      <c r="B4614" t="s">
        <v>152</v>
      </c>
      <c r="C4614" t="s">
        <v>472</v>
      </c>
      <c r="D4614">
        <v>21.4983091391389</v>
      </c>
      <c r="E4614">
        <v>23.563099385280001</v>
      </c>
      <c r="F4614">
        <v>24.698462716754001</v>
      </c>
      <c r="G4614">
        <v>20.7354861794668</v>
      </c>
      <c r="H4614">
        <v>23.428553716175401</v>
      </c>
      <c r="I4614">
        <v>26.397823504847199</v>
      </c>
      <c r="J4614">
        <v>29.6695862075271</v>
      </c>
      <c r="K4614">
        <v>31.688071678056701</v>
      </c>
      <c r="L4614">
        <v>33.558868068591799</v>
      </c>
      <c r="M4614">
        <v>35.545732964540598</v>
      </c>
      <c r="N4614">
        <v>37.655808914615299</v>
      </c>
      <c r="O4614">
        <v>39.568816092300402</v>
      </c>
      <c r="P4614">
        <v>41.587198590454598</v>
      </c>
      <c r="Q4614">
        <v>42.9375653791462</v>
      </c>
      <c r="R4614">
        <v>43.932276341084297</v>
      </c>
      <c r="S4614">
        <v>44.952067308115303</v>
      </c>
      <c r="T4614">
        <v>45.997559711177203</v>
      </c>
      <c r="U4614">
        <v>47.069390432802997</v>
      </c>
      <c r="V4614">
        <v>47.5011278358431</v>
      </c>
      <c r="W4614">
        <v>47.9373273640932</v>
      </c>
      <c r="X4614">
        <v>48.378032418488999</v>
      </c>
      <c r="Y4614">
        <v>48.823286835148103</v>
      </c>
      <c r="Z4614">
        <v>49.273134889667901</v>
      </c>
      <c r="AA4614">
        <v>49.727621301465597</v>
      </c>
      <c r="AB4614">
        <v>50.186791238160197</v>
      </c>
      <c r="AC4614">
        <v>50.650690320000102</v>
      </c>
      <c r="AD4614">
        <v>51.119364624333102</v>
      </c>
      <c r="AE4614">
        <v>51.592860690122301</v>
      </c>
      <c r="AF4614">
        <v>52.071225522504903</v>
      </c>
      <c r="AG4614">
        <v>52.554506597398699</v>
      </c>
      <c r="AH4614">
        <v>53.042751866152997</v>
      </c>
      <c r="AI4614">
        <v>53.536009760245797</v>
      </c>
      <c r="AJ4614">
        <v>54.034329196028303</v>
      </c>
      <c r="AK4614">
        <v>54.537759579516297</v>
      </c>
      <c r="AL4614">
        <v>54.265070781618697</v>
      </c>
      <c r="AM4614">
        <v>53.993745427710699</v>
      </c>
      <c r="AN4614">
        <v>53.723776700572103</v>
      </c>
      <c r="AO4614">
        <v>53.4551578170692</v>
      </c>
      <c r="AP4614">
        <v>53.187882027983903</v>
      </c>
      <c r="AQ4614">
        <v>52.921942617844003</v>
      </c>
      <c r="AR4614">
        <v>52.657332904754803</v>
      </c>
      <c r="AS4614">
        <v>52.394046240230999</v>
      </c>
      <c r="AT4614">
        <v>52.132076009029802</v>
      </c>
      <c r="AU4614">
        <v>51.8714156289847</v>
      </c>
      <c r="AV4614">
        <v>51.612058550839798</v>
      </c>
      <c r="AW4614">
        <v>51.353998258085603</v>
      </c>
      <c r="AX4614">
        <v>51.097228266795099</v>
      </c>
      <c r="AY4614">
        <v>50.841742125461202</v>
      </c>
      <c r="AZ4614">
        <v>50.5875334148338</v>
      </c>
      <c r="BA4614">
        <v>50.3345957477597</v>
      </c>
      <c r="BB4614">
        <v>50.082922769020897</v>
      </c>
      <c r="BC4614">
        <v>49.832508155175802</v>
      </c>
      <c r="BD4614">
        <v>49.583345614399903</v>
      </c>
      <c r="BE4614">
        <v>49.335428886327897</v>
      </c>
    </row>
    <row r="4615" spans="1:57" x14ac:dyDescent="0.25">
      <c r="A4615" t="s">
        <v>481</v>
      </c>
      <c r="B4615" t="s">
        <v>152</v>
      </c>
      <c r="C4615" t="s">
        <v>480</v>
      </c>
      <c r="D4615">
        <v>8.3418211182725993E-3</v>
      </c>
      <c r="E4615">
        <v>8.3718310602528007E-3</v>
      </c>
      <c r="F4615">
        <v>8.7752189952476495E-3</v>
      </c>
      <c r="G4615">
        <v>7.3671966666298497E-3</v>
      </c>
      <c r="H4615">
        <v>8.3240277728662496E-3</v>
      </c>
      <c r="I4615">
        <v>9.378991919841E-3</v>
      </c>
      <c r="J4615">
        <v>1.05414300256355E-2</v>
      </c>
      <c r="K4615">
        <v>1.12585860788584E-2</v>
      </c>
      <c r="L4615">
        <v>1.1923269067866E-2</v>
      </c>
      <c r="M4615">
        <v>1.26291905163331E-2</v>
      </c>
      <c r="N4615">
        <v>1.337888812994E-2</v>
      </c>
      <c r="O4615">
        <v>1.40585683641386E-2</v>
      </c>
      <c r="P4615">
        <v>1.47756878318803E-2</v>
      </c>
      <c r="Q4615">
        <v>1.5255465234651201E-2</v>
      </c>
      <c r="R4615">
        <v>1.5608880207400099E-2</v>
      </c>
      <c r="S4615">
        <v>1.5971205958913399E-2</v>
      </c>
      <c r="T4615">
        <v>1.6342663279960101E-2</v>
      </c>
      <c r="U4615">
        <v>1.67234784511699E-2</v>
      </c>
      <c r="V4615">
        <v>1.68768722191775E-2</v>
      </c>
      <c r="W4615">
        <v>1.7031851354110498E-2</v>
      </c>
      <c r="X4615">
        <v>1.7188431276067E-2</v>
      </c>
      <c r="Y4615">
        <v>1.7346627559762601E-2</v>
      </c>
      <c r="Z4615">
        <v>1.75064559360575E-2</v>
      </c>
      <c r="AA4615">
        <v>1.7667932293498299E-2</v>
      </c>
      <c r="AB4615">
        <v>1.7831072679875298E-2</v>
      </c>
      <c r="AC4615">
        <v>1.79958933037952E-2</v>
      </c>
      <c r="AD4615">
        <v>1.8162410536269699E-2</v>
      </c>
      <c r="AE4615">
        <v>1.8330640912319399E-2</v>
      </c>
      <c r="AF4615">
        <v>1.85006011325939E-2</v>
      </c>
      <c r="AG4615">
        <v>1.8672308065008601E-2</v>
      </c>
      <c r="AH4615">
        <v>1.8845778746396698E-2</v>
      </c>
      <c r="AI4615">
        <v>1.9021030384178201E-2</v>
      </c>
      <c r="AJ4615">
        <v>1.91980803580462E-2</v>
      </c>
      <c r="AK4615">
        <v>1.93769462216682E-2</v>
      </c>
      <c r="AL4615">
        <v>1.9280061490559899E-2</v>
      </c>
      <c r="AM4615">
        <v>1.91836611831071E-2</v>
      </c>
      <c r="AN4615">
        <v>1.9087742877191598E-2</v>
      </c>
      <c r="AO4615">
        <v>1.89923041628056E-2</v>
      </c>
      <c r="AP4615">
        <v>1.88973426419916E-2</v>
      </c>
      <c r="AQ4615">
        <v>1.8802855928781601E-2</v>
      </c>
      <c r="AR4615">
        <v>1.8708841649137699E-2</v>
      </c>
      <c r="AS4615">
        <v>1.8615297440891999E-2</v>
      </c>
      <c r="AT4615">
        <v>1.8522220953687499E-2</v>
      </c>
      <c r="AU4615">
        <v>1.8429609848919101E-2</v>
      </c>
      <c r="AV4615">
        <v>1.83374617996745E-2</v>
      </c>
      <c r="AW4615">
        <v>1.82457744906761E-2</v>
      </c>
      <c r="AX4615">
        <v>1.81545456182228E-2</v>
      </c>
      <c r="AY4615">
        <v>1.8063772890131599E-2</v>
      </c>
      <c r="AZ4615">
        <v>1.7973454025680999E-2</v>
      </c>
      <c r="BA4615">
        <v>1.78835867555526E-2</v>
      </c>
      <c r="BB4615">
        <v>1.77941688217748E-2</v>
      </c>
      <c r="BC4615">
        <v>1.7705197977665899E-2</v>
      </c>
      <c r="BD4615">
        <v>1.76166719877776E-2</v>
      </c>
      <c r="BE4615">
        <v>1.7528588627838699E-2</v>
      </c>
    </row>
    <row r="4616" spans="1:57" x14ac:dyDescent="0.25">
      <c r="A4616" t="s">
        <v>481</v>
      </c>
      <c r="B4616" t="s">
        <v>152</v>
      </c>
      <c r="C4616" t="s">
        <v>467</v>
      </c>
      <c r="D4616">
        <v>0.49113130187202803</v>
      </c>
      <c r="E4616">
        <v>0.49113130187202803</v>
      </c>
      <c r="F4616">
        <v>0.514795950650489</v>
      </c>
      <c r="G4616">
        <v>0.43219468524725901</v>
      </c>
      <c r="H4616">
        <v>0.48832693439268599</v>
      </c>
      <c r="I4616">
        <v>0.55021613296860405</v>
      </c>
      <c r="J4616">
        <v>0.61841026351610595</v>
      </c>
      <c r="K4616">
        <v>0.660482037722951</v>
      </c>
      <c r="L4616">
        <v>0.69947549320169</v>
      </c>
      <c r="M4616">
        <v>0.740888192228913</v>
      </c>
      <c r="N4616">
        <v>0.78486900865140996</v>
      </c>
      <c r="O4616">
        <v>0.82474227363682795</v>
      </c>
      <c r="P4616">
        <v>0.86681190156588706</v>
      </c>
      <c r="Q4616">
        <v>0.894957918695925</v>
      </c>
      <c r="R4616">
        <v>0.91569091658109403</v>
      </c>
      <c r="S4616">
        <v>0.93694666299568297</v>
      </c>
      <c r="T4616">
        <v>0.95873811057298597</v>
      </c>
      <c r="U4616">
        <v>0.98107853400757705</v>
      </c>
      <c r="V4616">
        <v>0.99007733969756195</v>
      </c>
      <c r="W4616">
        <v>0.99916915052781696</v>
      </c>
      <c r="X4616">
        <v>1.0083548711143899</v>
      </c>
      <c r="Y4616">
        <v>1.01763541514395</v>
      </c>
      <c r="Z4616">
        <v>1.0270117054633401</v>
      </c>
      <c r="AA4616">
        <v>1.03648467417003</v>
      </c>
      <c r="AB4616">
        <v>1.04605526270348</v>
      </c>
      <c r="AC4616">
        <v>1.05572442193741</v>
      </c>
      <c r="AD4616">
        <v>1.06549311227298</v>
      </c>
      <c r="AE4616">
        <v>1.0753623037329001</v>
      </c>
      <c r="AF4616">
        <v>1.0853329760564501</v>
      </c>
      <c r="AG4616">
        <v>1.09540611879551</v>
      </c>
      <c r="AH4616">
        <v>1.1055827314115101</v>
      </c>
      <c r="AI4616">
        <v>1.1158638233732801</v>
      </c>
      <c r="AJ4616">
        <v>1.1262504142560099</v>
      </c>
      <c r="AK4616">
        <v>1.1367435338410701</v>
      </c>
      <c r="AL4616">
        <v>1.1310598161718599</v>
      </c>
      <c r="AM4616">
        <v>1.1254045170910001</v>
      </c>
      <c r="AN4616">
        <v>1.1197774945055501</v>
      </c>
      <c r="AO4616">
        <v>1.11417860703302</v>
      </c>
      <c r="AP4616">
        <v>1.1086077139978601</v>
      </c>
      <c r="AQ4616">
        <v>1.1030646754278699</v>
      </c>
      <c r="AR4616">
        <v>1.09754935205073</v>
      </c>
      <c r="AS4616">
        <v>1.0920616052904699</v>
      </c>
      <c r="AT4616">
        <v>1.08660129726402</v>
      </c>
      <c r="AU4616">
        <v>1.0811682907777</v>
      </c>
      <c r="AV4616">
        <v>1.07576244932381</v>
      </c>
      <c r="AW4616">
        <v>1.07038363707719</v>
      </c>
      <c r="AX4616">
        <v>1.0650317188918099</v>
      </c>
      <c r="AY4616">
        <v>1.0597065602973501</v>
      </c>
      <c r="AZ4616">
        <v>1.05440802749586</v>
      </c>
      <c r="BA4616">
        <v>1.0491359873583801</v>
      </c>
      <c r="BB4616">
        <v>1.0438903074215899</v>
      </c>
      <c r="BC4616">
        <v>1.0386708558844799</v>
      </c>
      <c r="BD4616">
        <v>1.0334775016050599</v>
      </c>
      <c r="BE4616">
        <v>1.0283101140970301</v>
      </c>
    </row>
    <row r="4617" spans="1:57" x14ac:dyDescent="0.25">
      <c r="A4617" t="s">
        <v>481</v>
      </c>
      <c r="B4617" t="s">
        <v>152</v>
      </c>
      <c r="C4617" t="s">
        <v>470</v>
      </c>
      <c r="D4617">
        <v>29.404019974480001</v>
      </c>
      <c r="E4617">
        <v>32.69314354502</v>
      </c>
      <c r="F4617">
        <v>34.268428517709999</v>
      </c>
      <c r="G4617">
        <v>28.7699090453516</v>
      </c>
      <c r="H4617">
        <v>32.506465179772903</v>
      </c>
      <c r="I4617">
        <v>36.626244239296099</v>
      </c>
      <c r="J4617">
        <v>41.165723784621903</v>
      </c>
      <c r="K4617">
        <v>43.9663161070727</v>
      </c>
      <c r="L4617">
        <v>46.561993948056497</v>
      </c>
      <c r="M4617">
        <v>49.318713604741099</v>
      </c>
      <c r="N4617">
        <v>52.246385164357001</v>
      </c>
      <c r="O4617">
        <v>54.900629295830797</v>
      </c>
      <c r="P4617">
        <v>57.701078746981203</v>
      </c>
      <c r="Q4617">
        <v>59.574675023059399</v>
      </c>
      <c r="R4617">
        <v>60.954808753886198</v>
      </c>
      <c r="S4617">
        <v>62.369740292641502</v>
      </c>
      <c r="T4617">
        <v>63.820331857428798</v>
      </c>
      <c r="U4617">
        <v>65.307467105008499</v>
      </c>
      <c r="V4617">
        <v>65.906490716484797</v>
      </c>
      <c r="W4617">
        <v>66.511705402302397</v>
      </c>
      <c r="X4617">
        <v>67.123171380049698</v>
      </c>
      <c r="Y4617">
        <v>67.740949471118</v>
      </c>
      <c r="Z4617">
        <v>68.365101106664397</v>
      </c>
      <c r="AA4617">
        <v>68.995688333633495</v>
      </c>
      <c r="AB4617">
        <v>69.632773820837798</v>
      </c>
      <c r="AC4617">
        <v>70.276420865100107</v>
      </c>
      <c r="AD4617">
        <v>70.926693397456106</v>
      </c>
      <c r="AE4617">
        <v>71.583655989419697</v>
      </c>
      <c r="AF4617">
        <v>72.247373859308397</v>
      </c>
      <c r="AG4617">
        <v>72.917912878634695</v>
      </c>
      <c r="AH4617">
        <v>73.595339578559205</v>
      </c>
      <c r="AI4617">
        <v>74.279721156407206</v>
      </c>
      <c r="AJ4617">
        <v>74.971125482252802</v>
      </c>
      <c r="AK4617">
        <v>75.669621105565398</v>
      </c>
      <c r="AL4617">
        <v>75.291273000037606</v>
      </c>
      <c r="AM4617">
        <v>74.914816635037397</v>
      </c>
      <c r="AN4617">
        <v>74.540242551862207</v>
      </c>
      <c r="AO4617">
        <v>74.167541339102897</v>
      </c>
      <c r="AP4617">
        <v>73.796703632407301</v>
      </c>
      <c r="AQ4617">
        <v>73.427720114245304</v>
      </c>
      <c r="AR4617">
        <v>73.060581513674094</v>
      </c>
      <c r="AS4617">
        <v>72.695278606105703</v>
      </c>
      <c r="AT4617">
        <v>72.331802213075207</v>
      </c>
      <c r="AU4617">
        <v>71.970143202009794</v>
      </c>
      <c r="AV4617">
        <v>71.610292485999693</v>
      </c>
      <c r="AW4617">
        <v>71.252241023569795</v>
      </c>
      <c r="AX4617">
        <v>70.895979818451906</v>
      </c>
      <c r="AY4617">
        <v>70.541499919359595</v>
      </c>
      <c r="AZ4617">
        <v>70.188792419762805</v>
      </c>
      <c r="BA4617">
        <v>69.837848457663995</v>
      </c>
      <c r="BB4617">
        <v>69.488659215375705</v>
      </c>
      <c r="BC4617">
        <v>69.141215919298801</v>
      </c>
      <c r="BD4617">
        <v>68.795509839702305</v>
      </c>
      <c r="BE4617">
        <v>68.451532290503806</v>
      </c>
    </row>
    <row r="4618" spans="1:57" x14ac:dyDescent="0.25">
      <c r="A4618" t="s">
        <v>481</v>
      </c>
      <c r="B4618" t="s">
        <v>152</v>
      </c>
      <c r="C4618" t="s">
        <v>471</v>
      </c>
      <c r="D4618">
        <v>40.750872636572304</v>
      </c>
      <c r="E4618">
        <v>42.474477232034701</v>
      </c>
      <c r="F4618">
        <v>44.521065551519897</v>
      </c>
      <c r="G4618">
        <v>37.377465554261001</v>
      </c>
      <c r="H4618">
        <v>42.231947297173001</v>
      </c>
      <c r="I4618">
        <v>47.584306932573803</v>
      </c>
      <c r="J4618">
        <v>53.4819355998116</v>
      </c>
      <c r="K4618">
        <v>57.120426180331599</v>
      </c>
      <c r="L4618">
        <v>60.492694717517203</v>
      </c>
      <c r="M4618">
        <v>64.074186541076998</v>
      </c>
      <c r="N4618">
        <v>67.877776698460906</v>
      </c>
      <c r="O4618">
        <v>71.326133745414793</v>
      </c>
      <c r="P4618">
        <v>74.964438709529304</v>
      </c>
      <c r="Q4618">
        <v>77.398588923953497</v>
      </c>
      <c r="R4618">
        <v>79.191639465160705</v>
      </c>
      <c r="S4618">
        <v>81.029898834284793</v>
      </c>
      <c r="T4618">
        <v>82.914487213089501</v>
      </c>
      <c r="U4618">
        <v>84.846552636143599</v>
      </c>
      <c r="V4618">
        <v>85.624795777922401</v>
      </c>
      <c r="W4618">
        <v>86.411082277348697</v>
      </c>
      <c r="X4618">
        <v>87.205490368275406</v>
      </c>
      <c r="Y4618">
        <v>88.008099069007898</v>
      </c>
      <c r="Z4618">
        <v>88.818988190050803</v>
      </c>
      <c r="AA4618">
        <v>89.638238341931498</v>
      </c>
      <c r="AB4618">
        <v>90.465930943098897</v>
      </c>
      <c r="AC4618">
        <v>91.302148227904695</v>
      </c>
      <c r="AD4618">
        <v>92.146973254661205</v>
      </c>
      <c r="AE4618">
        <v>93.000489913780598</v>
      </c>
      <c r="AF4618">
        <v>93.862782935993707</v>
      </c>
      <c r="AG4618">
        <v>94.733937900653103</v>
      </c>
      <c r="AH4618">
        <v>95.614041244116905</v>
      </c>
      <c r="AI4618">
        <v>96.503180268215303</v>
      </c>
      <c r="AJ4618">
        <v>97.401443148804404</v>
      </c>
      <c r="AK4618">
        <v>98.308918944400801</v>
      </c>
      <c r="AL4618">
        <v>97.817374349678801</v>
      </c>
      <c r="AM4618">
        <v>97.328287477930402</v>
      </c>
      <c r="AN4618">
        <v>96.841646040540795</v>
      </c>
      <c r="AO4618">
        <v>96.357437810338098</v>
      </c>
      <c r="AP4618">
        <v>95.875650621286397</v>
      </c>
      <c r="AQ4618">
        <v>95.396272368180007</v>
      </c>
      <c r="AR4618">
        <v>94.919291006339094</v>
      </c>
      <c r="AS4618">
        <v>94.444694551307407</v>
      </c>
      <c r="AT4618">
        <v>93.972471078550797</v>
      </c>
      <c r="AU4618">
        <v>93.502608723158104</v>
      </c>
      <c r="AV4618">
        <v>93.035095679542295</v>
      </c>
      <c r="AW4618">
        <v>92.569920201144598</v>
      </c>
      <c r="AX4618">
        <v>92.107070600138798</v>
      </c>
      <c r="AY4618">
        <v>91.646535247138104</v>
      </c>
      <c r="AZ4618">
        <v>91.188302570902493</v>
      </c>
      <c r="BA4618">
        <v>90.7323610580479</v>
      </c>
      <c r="BB4618">
        <v>90.278699252757704</v>
      </c>
      <c r="BC4618">
        <v>89.827305756493899</v>
      </c>
      <c r="BD4618">
        <v>89.378169227711496</v>
      </c>
      <c r="BE4618">
        <v>88.931278381572895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18"/>
  <sheetViews>
    <sheetView tabSelected="1" topLeftCell="A4582" workbookViewId="0">
      <selection activeCell="H4589" sqref="H4589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501</v>
      </c>
      <c r="B1" t="s">
        <v>503</v>
      </c>
      <c r="C1" t="s">
        <v>502</v>
      </c>
      <c r="D1" t="s">
        <v>500</v>
      </c>
      <c r="F1" t="s">
        <v>42</v>
      </c>
      <c r="G1" t="s">
        <v>499</v>
      </c>
      <c r="H1" t="s">
        <v>43</v>
      </c>
      <c r="I1" t="s">
        <v>506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>REPLACE(G2,1,C2-1,"")</f>
        <v>1_x_coal_thermal</v>
      </c>
      <c r="F2" s="2" t="str">
        <f>'PASTE RESULTS_AAD'!B2</f>
        <v>01_AUS</v>
      </c>
      <c r="G2" s="2" t="str">
        <f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1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>REPLACE(G3,1,C3-1,"")</f>
        <v>2_coal_products</v>
      </c>
      <c r="F3" s="2" t="str">
        <f>'PASTE RESULTS_AAD'!B3</f>
        <v>01_AUS</v>
      </c>
      <c r="G3" s="2" t="str">
        <f>SUBSTITUTE(B3,"d_nonenergy_","NE_")</f>
        <v>IND_steel_eaf_2_coal_products</v>
      </c>
      <c r="H3" s="2" t="str">
        <f>INDEX(Lookup!$A$2:$A$34,MATCH(IAR!D3,Lookup!$B$2:$B$34,0))</f>
        <v>2_coal_products</v>
      </c>
      <c r="I3" s="3" t="str">
        <f t="shared" si="1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>REPLACE(G4,1,C4-1,"")</f>
        <v>7_1_mo_gasoline</v>
      </c>
      <c r="F4" s="2" t="str">
        <f>'PASTE RESULTS_AAD'!B4</f>
        <v>01_AUS</v>
      </c>
      <c r="G4" s="2" t="str">
        <f>SUBSTITUTE(B4,"d_nonenergy_","NE_")</f>
        <v>IND_steel_eaf_7_1_mo_gasoline</v>
      </c>
      <c r="H4" s="2" t="str">
        <f>INDEX(Lookup!$A$2:$A$34,MATCH(IAR!D4,Lookup!$B$2:$B$34,0))</f>
        <v>7_1_motor_gasoline</v>
      </c>
      <c r="I4" s="3" t="str">
        <f t="shared" si="1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>REPLACE(G5,1,C5-1,"")</f>
        <v>7_7_gas_diesel_oil</v>
      </c>
      <c r="F5" s="2" t="str">
        <f>'PASTE RESULTS_AAD'!B5</f>
        <v>01_AUS</v>
      </c>
      <c r="G5" s="2" t="str">
        <f>SUBSTITUTE(B5,"d_nonenergy_","NE_")</f>
        <v>IND_steel_eaf_7_7_gas_diesel_oil</v>
      </c>
      <c r="H5" s="2" t="str">
        <f>INDEX(Lookup!$A$2:$A$34,MATCH(IAR!D5,Lookup!$B$2:$B$34,0))</f>
        <v>7_7_gas_diesel_oil</v>
      </c>
      <c r="I5" s="3" t="str">
        <f t="shared" si="1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>REPLACE(G6,1,C6-1,"")</f>
        <v>7_8_fuel_oil</v>
      </c>
      <c r="F6" s="2" t="str">
        <f>'PASTE RESULTS_AAD'!B6</f>
        <v>01_AUS</v>
      </c>
      <c r="G6" s="2" t="str">
        <f>SUBSTITUTE(B6,"d_nonenergy_","NE_")</f>
        <v>IND_steel_eaf_7_8_fuel_oil</v>
      </c>
      <c r="H6" s="2" t="str">
        <f>INDEX(Lookup!$A$2:$A$34,MATCH(IAR!D6,Lookup!$B$2:$B$34,0))</f>
        <v>7_8_fuel_oil</v>
      </c>
      <c r="I6" s="3" t="str">
        <f t="shared" si="1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>REPLACE(G7,1,C7-1,"")</f>
        <v>7_9_lpg</v>
      </c>
      <c r="F7" s="2" t="str">
        <f>'PASTE RESULTS_AAD'!B7</f>
        <v>01_AUS</v>
      </c>
      <c r="G7" s="2" t="str">
        <f>SUBSTITUTE(B7,"d_nonenergy_","NE_")</f>
        <v>IND_steel_eaf_7_9_lpg</v>
      </c>
      <c r="H7" s="2" t="str">
        <f>INDEX(Lookup!$A$2:$A$34,MATCH(IAR!D7,Lookup!$B$2:$B$34,0))</f>
        <v>7_9_lpg</v>
      </c>
      <c r="I7" s="3" t="str">
        <f t="shared" si="1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>REPLACE(G8,1,C8-1,"")</f>
        <v>7_x_other_petrol_prod</v>
      </c>
      <c r="F8" s="2" t="str">
        <f>'PASTE RESULTS_AAD'!B8</f>
        <v>01_AUS</v>
      </c>
      <c r="G8" s="2" t="str">
        <f>SUBSTITUTE(B8,"d_nonenergy_","NE_")</f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1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>REPLACE(G9,1,C9-1,"")</f>
        <v>8_1_natural_gas</v>
      </c>
      <c r="F9" s="2" t="str">
        <f>'PASTE RESULTS_AAD'!B9</f>
        <v>01_AUS</v>
      </c>
      <c r="G9" s="2" t="str">
        <f>SUBSTITUTE(B9,"d_nonenergy_","NE_")</f>
        <v>IND_steel_eaf_8_1_natural_gas</v>
      </c>
      <c r="H9" s="2" t="str">
        <f>INDEX(Lookup!$A$2:$A$34,MATCH(IAR!D9,Lookup!$B$2:$B$34,0))</f>
        <v>8_1_natural_gas</v>
      </c>
      <c r="I9" s="3" t="str">
        <f t="shared" si="1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>REPLACE(G10,1,C10-1,"")</f>
        <v>17_electricity</v>
      </c>
      <c r="F10" s="2" t="str">
        <f>'PASTE RESULTS_AAD'!B10</f>
        <v>01_AUS</v>
      </c>
      <c r="G10" s="2" t="str">
        <f>SUBSTITUTE(B10,"d_nonenergy_","NE_")</f>
        <v>IND_steel_eaf_17_electricity</v>
      </c>
      <c r="H10" s="2" t="str">
        <f>INDEX(Lookup!$A$2:$A$34,MATCH(IAR!D10,Lookup!$B$2:$B$34,0))</f>
        <v>17_electricity</v>
      </c>
      <c r="I10" s="3" t="str">
        <f t="shared" si="1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>REPLACE(G11,1,C11-1,"")</f>
        <v>1_x_coal_thermal</v>
      </c>
      <c r="F11" s="2" t="str">
        <f>'PASTE RESULTS_AAD'!B11</f>
        <v>01_AUS</v>
      </c>
      <c r="G11" s="2" t="str">
        <f>SUBSTITUTE(B11,"d_nonenergy_","NE_")</f>
        <v>IND_steel_bfbof_1_x_coal_thermal</v>
      </c>
      <c r="H11" s="2" t="str">
        <f>INDEX(Lookup!$A$2:$A$34,MATCH(IAR!D11,Lookup!$B$2:$B$34,0))</f>
        <v>1_x_coal_thermal</v>
      </c>
      <c r="I11" s="3" t="str">
        <f t="shared" si="1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>REPLACE(G12,1,C12-1,"")</f>
        <v>2_coal_products</v>
      </c>
      <c r="F12" s="2" t="str">
        <f>'PASTE RESULTS_AAD'!B12</f>
        <v>01_AUS</v>
      </c>
      <c r="G12" s="2" t="str">
        <f>SUBSTITUTE(B12,"d_nonenergy_","NE_")</f>
        <v>IND_steel_bfbof_2_coal_products</v>
      </c>
      <c r="H12" s="2" t="str">
        <f>INDEX(Lookup!$A$2:$A$34,MATCH(IAR!D12,Lookup!$B$2:$B$34,0))</f>
        <v>2_coal_products</v>
      </c>
      <c r="I12" s="3" t="str">
        <f t="shared" si="1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>REPLACE(G13,1,C13-1,"")</f>
        <v>7_1_mo_gasoline</v>
      </c>
      <c r="F13" s="2" t="str">
        <f>'PASTE RESULTS_AAD'!B13</f>
        <v>01_AUS</v>
      </c>
      <c r="G13" s="2" t="str">
        <f>SUBSTITUTE(B13,"d_nonenergy_","NE_")</f>
        <v>IND_steel_bfbof_7_1_mo_gasoline</v>
      </c>
      <c r="H13" s="2" t="str">
        <f>INDEX(Lookup!$A$2:$A$34,MATCH(IAR!D13,Lookup!$B$2:$B$34,0))</f>
        <v>7_1_motor_gasoline</v>
      </c>
      <c r="I13" s="3" t="str">
        <f t="shared" si="1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>REPLACE(G14,1,C14-1,"")</f>
        <v>7_7_gas_diesel_oil</v>
      </c>
      <c r="F14" s="2" t="str">
        <f>'PASTE RESULTS_AAD'!B14</f>
        <v>01_AUS</v>
      </c>
      <c r="G14" s="2" t="str">
        <f>SUBSTITUTE(B14,"d_nonenergy_","NE_")</f>
        <v>IND_steel_bfbof_7_7_gas_diesel_oil</v>
      </c>
      <c r="H14" s="2" t="str">
        <f>INDEX(Lookup!$A$2:$A$34,MATCH(IAR!D14,Lookup!$B$2:$B$34,0))</f>
        <v>7_7_gas_diesel_oil</v>
      </c>
      <c r="I14" s="3" t="str">
        <f t="shared" si="1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>REPLACE(G15,1,C15-1,"")</f>
        <v>7_8_fuel_oil</v>
      </c>
      <c r="F15" s="2" t="str">
        <f>'PASTE RESULTS_AAD'!B15</f>
        <v>01_AUS</v>
      </c>
      <c r="G15" s="2" t="str">
        <f>SUBSTITUTE(B15,"d_nonenergy_","NE_")</f>
        <v>IND_steel_bfbof_7_8_fuel_oil</v>
      </c>
      <c r="H15" s="2" t="str">
        <f>INDEX(Lookup!$A$2:$A$34,MATCH(IAR!D15,Lookup!$B$2:$B$34,0))</f>
        <v>7_8_fuel_oil</v>
      </c>
      <c r="I15" s="3" t="str">
        <f t="shared" si="1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>REPLACE(G16,1,C16-1,"")</f>
        <v>7_9_lpg</v>
      </c>
      <c r="F16" s="2" t="str">
        <f>'PASTE RESULTS_AAD'!B16</f>
        <v>01_AUS</v>
      </c>
      <c r="G16" s="2" t="str">
        <f>SUBSTITUTE(B16,"d_nonenergy_","NE_")</f>
        <v>IND_steel_bfbof_7_9_lpg</v>
      </c>
      <c r="H16" s="2" t="str">
        <f>INDEX(Lookup!$A$2:$A$34,MATCH(IAR!D16,Lookup!$B$2:$B$34,0))</f>
        <v>7_9_lpg</v>
      </c>
      <c r="I16" s="3" t="str">
        <f t="shared" si="1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>REPLACE(G17,1,C17-1,"")</f>
        <v>7_x_other_petrol_prod</v>
      </c>
      <c r="F17" s="2" t="str">
        <f>'PASTE RESULTS_AAD'!B17</f>
        <v>01_AUS</v>
      </c>
      <c r="G17" s="2" t="str">
        <f>SUBSTITUTE(B17,"d_nonenergy_","NE_")</f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1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>REPLACE(G18,1,C18-1,"")</f>
        <v>8_1_natural_gas</v>
      </c>
      <c r="F18" s="2" t="str">
        <f>'PASTE RESULTS_AAD'!B18</f>
        <v>01_AUS</v>
      </c>
      <c r="G18" s="2" t="str">
        <f>SUBSTITUTE(B18,"d_nonenergy_","NE_")</f>
        <v>IND_steel_bfbof_8_1_natural_gas</v>
      </c>
      <c r="H18" s="2" t="str">
        <f>INDEX(Lookup!$A$2:$A$34,MATCH(IAR!D18,Lookup!$B$2:$B$34,0))</f>
        <v>8_1_natural_gas</v>
      </c>
      <c r="I18" s="3" t="str">
        <f t="shared" si="1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>REPLACE(G19,1,C19-1,"")</f>
        <v>17_electricity</v>
      </c>
      <c r="F19" s="2" t="str">
        <f>'PASTE RESULTS_AAD'!B19</f>
        <v>01_AUS</v>
      </c>
      <c r="G19" s="2" t="str">
        <f>SUBSTITUTE(B19,"d_nonenergy_","NE_")</f>
        <v>IND_steel_bfbof_17_electricity</v>
      </c>
      <c r="H19" s="2" t="str">
        <f>INDEX(Lookup!$A$2:$A$34,MATCH(IAR!D19,Lookup!$B$2:$B$34,0))</f>
        <v>17_electricity</v>
      </c>
      <c r="I19" s="3" t="str">
        <f t="shared" si="1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>REPLACE(G20,1,C20-1,"")</f>
        <v>1_x_coal_thermal</v>
      </c>
      <c r="F20" s="2" t="str">
        <f>'PASTE RESULTS_AAD'!B20</f>
        <v>01_AUS</v>
      </c>
      <c r="G20" s="2" t="str">
        <f>SUBSTITUTE(B20,"d_nonenergy_","NE_")</f>
        <v>IND_steel_ccs_1_x_coal_thermal</v>
      </c>
      <c r="H20" s="2" t="str">
        <f>INDEX(Lookup!$A$2:$A$34,MATCH(IAR!D20,Lookup!$B$2:$B$34,0))</f>
        <v>1_x_coal_thermal</v>
      </c>
      <c r="I20" s="3" t="str">
        <f t="shared" si="1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>REPLACE(G21,1,C21-1,"")</f>
        <v>2_coal_products</v>
      </c>
      <c r="F21" s="2" t="str">
        <f>'PASTE RESULTS_AAD'!B21</f>
        <v>01_AUS</v>
      </c>
      <c r="G21" s="2" t="str">
        <f>SUBSTITUTE(B21,"d_nonenergy_","NE_")</f>
        <v>IND_steel_ccs_2_coal_products</v>
      </c>
      <c r="H21" s="2" t="str">
        <f>INDEX(Lookup!$A$2:$A$34,MATCH(IAR!D21,Lookup!$B$2:$B$34,0))</f>
        <v>2_coal_products</v>
      </c>
      <c r="I21" s="3" t="str">
        <f t="shared" si="1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>REPLACE(G22,1,C22-1,"")</f>
        <v>7_1_mo_gasoline</v>
      </c>
      <c r="F22" s="2" t="str">
        <f>'PASTE RESULTS_AAD'!B22</f>
        <v>01_AUS</v>
      </c>
      <c r="G22" s="2" t="str">
        <f>SUBSTITUTE(B22,"d_nonenergy_","NE_")</f>
        <v>IND_steel_ccs_7_1_mo_gasoline</v>
      </c>
      <c r="H22" s="2" t="str">
        <f>INDEX(Lookup!$A$2:$A$34,MATCH(IAR!D22,Lookup!$B$2:$B$34,0))</f>
        <v>7_1_motor_gasoline</v>
      </c>
      <c r="I22" s="3" t="str">
        <f t="shared" si="1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>REPLACE(G23,1,C23-1,"")</f>
        <v>7_7_gas_diesel_oil</v>
      </c>
      <c r="F23" s="2" t="str">
        <f>'PASTE RESULTS_AAD'!B23</f>
        <v>01_AUS</v>
      </c>
      <c r="G23" s="2" t="str">
        <f>SUBSTITUTE(B23,"d_nonenergy_","NE_")</f>
        <v>IND_steel_ccs_7_7_gas_diesel_oil</v>
      </c>
      <c r="H23" s="2" t="str">
        <f>INDEX(Lookup!$A$2:$A$34,MATCH(IAR!D23,Lookup!$B$2:$B$34,0))</f>
        <v>7_7_gas_diesel_oil</v>
      </c>
      <c r="I23" s="3" t="str">
        <f t="shared" si="1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>REPLACE(G24,1,C24-1,"")</f>
        <v>7_8_fuel_oil</v>
      </c>
      <c r="F24" s="2" t="str">
        <f>'PASTE RESULTS_AAD'!B24</f>
        <v>01_AUS</v>
      </c>
      <c r="G24" s="2" t="str">
        <f>SUBSTITUTE(B24,"d_nonenergy_","NE_")</f>
        <v>IND_steel_ccs_7_8_fuel_oil</v>
      </c>
      <c r="H24" s="2" t="str">
        <f>INDEX(Lookup!$A$2:$A$34,MATCH(IAR!D24,Lookup!$B$2:$B$34,0))</f>
        <v>7_8_fuel_oil</v>
      </c>
      <c r="I24" s="3" t="str">
        <f t="shared" si="1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>REPLACE(G25,1,C25-1,"")</f>
        <v>7_9_lpg</v>
      </c>
      <c r="F25" s="2" t="str">
        <f>'PASTE RESULTS_AAD'!B25</f>
        <v>01_AUS</v>
      </c>
      <c r="G25" s="2" t="str">
        <f>SUBSTITUTE(B25,"d_nonenergy_","NE_")</f>
        <v>IND_steel_ccs_7_9_lpg</v>
      </c>
      <c r="H25" s="2" t="str">
        <f>INDEX(Lookup!$A$2:$A$34,MATCH(IAR!D25,Lookup!$B$2:$B$34,0))</f>
        <v>7_9_lpg</v>
      </c>
      <c r="I25" s="3" t="str">
        <f t="shared" si="1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>REPLACE(G26,1,C26-1,"")</f>
        <v>7_x_other_petrol_prod</v>
      </c>
      <c r="F26" s="2" t="str">
        <f>'PASTE RESULTS_AAD'!B26</f>
        <v>01_AUS</v>
      </c>
      <c r="G26" s="2" t="str">
        <f>SUBSTITUTE(B26,"d_nonenergy_","NE_")</f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1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>REPLACE(G27,1,C27-1,"")</f>
        <v>8_1_natural_gas</v>
      </c>
      <c r="F27" s="2" t="str">
        <f>'PASTE RESULTS_AAD'!B27</f>
        <v>01_AUS</v>
      </c>
      <c r="G27" s="2" t="str">
        <f>SUBSTITUTE(B27,"d_nonenergy_","NE_")</f>
        <v>IND_steel_ccs_8_1_natural_gas</v>
      </c>
      <c r="H27" s="2" t="str">
        <f>INDEX(Lookup!$A$2:$A$34,MATCH(IAR!D27,Lookup!$B$2:$B$34,0))</f>
        <v>8_1_natural_gas</v>
      </c>
      <c r="I27" s="3" t="str">
        <f t="shared" si="1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>REPLACE(G28,1,C28-1,"")</f>
        <v>17_electricity</v>
      </c>
      <c r="F28" s="2" t="str">
        <f>'PASTE RESULTS_AAD'!B28</f>
        <v>01_AUS</v>
      </c>
      <c r="G28" s="2" t="str">
        <f>SUBSTITUTE(B28,"d_nonenergy_","NE_")</f>
        <v>IND_steel_ccs_17_electricity</v>
      </c>
      <c r="H28" s="2" t="str">
        <f>INDEX(Lookup!$A$2:$A$34,MATCH(IAR!D28,Lookup!$B$2:$B$34,0))</f>
        <v>17_electricity</v>
      </c>
      <c r="I28" s="3" t="str">
        <f t="shared" si="1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>REPLACE(G29,1,C29-1,"")</f>
        <v>1_x_coal_thermal</v>
      </c>
      <c r="F29" s="2" t="str">
        <f>'PASTE RESULTS_AAD'!B29</f>
        <v>01_AUS</v>
      </c>
      <c r="G29" s="2" t="str">
        <f>SUBSTITUTE(B29,"d_nonenergy_","NE_")</f>
        <v>IND_hysteel_1_x_coal_thermal</v>
      </c>
      <c r="H29" s="2" t="str">
        <f>INDEX(Lookup!$A$2:$A$34,MATCH(IAR!D29,Lookup!$B$2:$B$34,0))</f>
        <v>1_x_coal_thermal</v>
      </c>
      <c r="I29" s="3" t="str">
        <f t="shared" si="1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>REPLACE(G30,1,C30-1,"")</f>
        <v>2_coal_products</v>
      </c>
      <c r="F30" s="2" t="str">
        <f>'PASTE RESULTS_AAD'!B30</f>
        <v>01_AUS</v>
      </c>
      <c r="G30" s="2" t="str">
        <f>SUBSTITUTE(B30,"d_nonenergy_","NE_")</f>
        <v>IND_hysteel_2_coal_products</v>
      </c>
      <c r="H30" s="2" t="str">
        <f>INDEX(Lookup!$A$2:$A$34,MATCH(IAR!D30,Lookup!$B$2:$B$34,0))</f>
        <v>2_coal_products</v>
      </c>
      <c r="I30" s="3" t="str">
        <f t="shared" si="1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>REPLACE(G31,1,C31-1,"")</f>
        <v>7_1_mo_gasoline</v>
      </c>
      <c r="F31" s="2" t="str">
        <f>'PASTE RESULTS_AAD'!B31</f>
        <v>01_AUS</v>
      </c>
      <c r="G31" s="2" t="str">
        <f>SUBSTITUTE(B31,"d_nonenergy_","NE_")</f>
        <v>IND_hysteel_7_1_mo_gasoline</v>
      </c>
      <c r="H31" s="2" t="str">
        <f>INDEX(Lookup!$A$2:$A$34,MATCH(IAR!D31,Lookup!$B$2:$B$34,0))</f>
        <v>7_1_motor_gasoline</v>
      </c>
      <c r="I31" s="3" t="str">
        <f t="shared" si="1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>REPLACE(G32,1,C32-1,"")</f>
        <v>7_7_gas_diesel_oil</v>
      </c>
      <c r="F32" s="2" t="str">
        <f>'PASTE RESULTS_AAD'!B32</f>
        <v>01_AUS</v>
      </c>
      <c r="G32" s="2" t="str">
        <f>SUBSTITUTE(B32,"d_nonenergy_","NE_")</f>
        <v>IND_hysteel_7_7_gas_diesel_oil</v>
      </c>
      <c r="H32" s="2" t="str">
        <f>INDEX(Lookup!$A$2:$A$34,MATCH(IAR!D32,Lookup!$B$2:$B$34,0))</f>
        <v>7_7_gas_diesel_oil</v>
      </c>
      <c r="I32" s="3" t="str">
        <f t="shared" si="1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>REPLACE(G33,1,C33-1,"")</f>
        <v>7_8_fuel_oil</v>
      </c>
      <c r="F33" s="2" t="str">
        <f>'PASTE RESULTS_AAD'!B33</f>
        <v>01_AUS</v>
      </c>
      <c r="G33" s="2" t="str">
        <f>SUBSTITUTE(B33,"d_nonenergy_","NE_")</f>
        <v>IND_hysteel_7_8_fuel_oil</v>
      </c>
      <c r="H33" s="2" t="str">
        <f>INDEX(Lookup!$A$2:$A$34,MATCH(IAR!D33,Lookup!$B$2:$B$34,0))</f>
        <v>7_8_fuel_oil</v>
      </c>
      <c r="I33" s="3" t="str">
        <f t="shared" si="1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>REPLACE(G34,1,C34-1,"")</f>
        <v>7_9_lpg</v>
      </c>
      <c r="F34" s="2" t="str">
        <f>'PASTE RESULTS_AAD'!B34</f>
        <v>01_AUS</v>
      </c>
      <c r="G34" s="2" t="str">
        <f>SUBSTITUTE(B34,"d_nonenergy_","NE_")</f>
        <v>IND_hysteel_7_9_lpg</v>
      </c>
      <c r="H34" s="2" t="str">
        <f>INDEX(Lookup!$A$2:$A$34,MATCH(IAR!D34,Lookup!$B$2:$B$34,0))</f>
        <v>7_9_lpg</v>
      </c>
      <c r="I34" s="3" t="str">
        <f t="shared" si="1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>REPLACE(G35,1,C35-1,"")</f>
        <v>7_x_other_petrol_prod</v>
      </c>
      <c r="F35" s="2" t="str">
        <f>'PASTE RESULTS_AAD'!B35</f>
        <v>01_AUS</v>
      </c>
      <c r="G35" s="2" t="str">
        <f>SUBSTITUTE(B35,"d_nonenergy_","NE_")</f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1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>REPLACE(G36,1,C36-1,"")</f>
        <v>8_1_natural_gas</v>
      </c>
      <c r="F36" s="2" t="str">
        <f>'PASTE RESULTS_AAD'!B36</f>
        <v>01_AUS</v>
      </c>
      <c r="G36" s="2" t="str">
        <f>SUBSTITUTE(B36,"d_nonenergy_","NE_")</f>
        <v>IND_hysteel_8_1_natural_gas</v>
      </c>
      <c r="H36" s="2" t="str">
        <f>INDEX(Lookup!$A$2:$A$34,MATCH(IAR!D36,Lookup!$B$2:$B$34,0))</f>
        <v>8_1_natural_gas</v>
      </c>
      <c r="I36" s="3" t="str">
        <f t="shared" si="1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>REPLACE(G37,1,C37-1,"")</f>
        <v>17_electricity</v>
      </c>
      <c r="F37" s="2" t="str">
        <f>'PASTE RESULTS_AAD'!B37</f>
        <v>01_AUS</v>
      </c>
      <c r="G37" s="2" t="str">
        <f>SUBSTITUTE(B37,"d_nonenergy_","NE_")</f>
        <v>IND_hysteel_17_electricity</v>
      </c>
      <c r="H37" s="2" t="str">
        <f>INDEX(Lookup!$A$2:$A$34,MATCH(IAR!D37,Lookup!$B$2:$B$34,0))</f>
        <v>17_electricity</v>
      </c>
      <c r="I37" s="3" t="str">
        <f t="shared" si="1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>REPLACE(G38,1,C38-1,"")</f>
        <v>16_x_hydrogen</v>
      </c>
      <c r="F38" s="2" t="str">
        <f>'PASTE RESULTS_AAD'!B38</f>
        <v>01_AUS</v>
      </c>
      <c r="G38" s="2" t="str">
        <f>SUBSTITUTE(B38,"d_nonenergy_","NE_")</f>
        <v>IND_hysteel_16_x_hydrogen</v>
      </c>
      <c r="H38" s="2" t="str">
        <f>INDEX(Lookup!$A$2:$A$34,MATCH(IAR!D38,Lookup!$B$2:$B$34,0))</f>
        <v>16_x_hydrogen</v>
      </c>
      <c r="I38" s="3" t="str">
        <f t="shared" si="1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>REPLACE(G39,1,C39-1,"")</f>
        <v>1_x_coal_thermal</v>
      </c>
      <c r="F39" s="2" t="str">
        <f>'PASTE RESULTS_AAD'!B39</f>
        <v>01_AUS</v>
      </c>
      <c r="G39" s="2" t="str">
        <f>SUBSTITUTE(B39,"d_nonenergy_","NE_")</f>
        <v>IND_steel_fs_1_x_coal_thermal</v>
      </c>
      <c r="H39" s="2" t="str">
        <f>INDEX(Lookup!$A$2:$A$34,MATCH(IAR!D39,Lookup!$B$2:$B$34,0))</f>
        <v>1_x_coal_thermal</v>
      </c>
      <c r="I39" s="3" t="str">
        <f t="shared" si="1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>REPLACE(G40,1,C40-1,"")</f>
        <v>2_coal_products</v>
      </c>
      <c r="F40" s="2" t="str">
        <f>'PASTE RESULTS_AAD'!B40</f>
        <v>01_AUS</v>
      </c>
      <c r="G40" s="2" t="str">
        <f>SUBSTITUTE(B40,"d_nonenergy_","NE_")</f>
        <v>IND_steel_fs_2_coal_products</v>
      </c>
      <c r="H40" s="2" t="str">
        <f>INDEX(Lookup!$A$2:$A$34,MATCH(IAR!D40,Lookup!$B$2:$B$34,0))</f>
        <v>2_coal_products</v>
      </c>
      <c r="I40" s="3" t="str">
        <f t="shared" si="1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>REPLACE(G41,1,C41-1,"")</f>
        <v>7_1_mo_gasoline</v>
      </c>
      <c r="F41" s="2" t="str">
        <f>'PASTE RESULTS_AAD'!B41</f>
        <v>01_AUS</v>
      </c>
      <c r="G41" s="2" t="str">
        <f>SUBSTITUTE(B41,"d_nonenergy_","NE_")</f>
        <v>IND_steel_fs_7_1_mo_gasoline</v>
      </c>
      <c r="H41" s="2" t="str">
        <f>INDEX(Lookup!$A$2:$A$34,MATCH(IAR!D41,Lookup!$B$2:$B$34,0))</f>
        <v>7_1_motor_gasoline</v>
      </c>
      <c r="I41" s="3" t="str">
        <f t="shared" si="1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>REPLACE(G42,1,C42-1,"")</f>
        <v>7_7_gas_diesel_oil</v>
      </c>
      <c r="F42" s="2" t="str">
        <f>'PASTE RESULTS_AAD'!B42</f>
        <v>01_AUS</v>
      </c>
      <c r="G42" s="2" t="str">
        <f>SUBSTITUTE(B42,"d_nonenergy_","NE_")</f>
        <v>IND_steel_fs_7_7_gas_diesel_oil</v>
      </c>
      <c r="H42" s="2" t="str">
        <f>INDEX(Lookup!$A$2:$A$34,MATCH(IAR!D42,Lookup!$B$2:$B$34,0))</f>
        <v>7_7_gas_diesel_oil</v>
      </c>
      <c r="I42" s="3" t="str">
        <f t="shared" si="1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>REPLACE(G43,1,C43-1,"")</f>
        <v>7_8_fuel_oil</v>
      </c>
      <c r="F43" s="2" t="str">
        <f>'PASTE RESULTS_AAD'!B43</f>
        <v>01_AUS</v>
      </c>
      <c r="G43" s="2" t="str">
        <f>SUBSTITUTE(B43,"d_nonenergy_","NE_")</f>
        <v>IND_steel_fs_7_8_fuel_oil</v>
      </c>
      <c r="H43" s="2" t="str">
        <f>INDEX(Lookup!$A$2:$A$34,MATCH(IAR!D43,Lookup!$B$2:$B$34,0))</f>
        <v>7_8_fuel_oil</v>
      </c>
      <c r="I43" s="3" t="str">
        <f t="shared" si="1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>REPLACE(G44,1,C44-1,"")</f>
        <v>7_9_lpg</v>
      </c>
      <c r="F44" s="2" t="str">
        <f>'PASTE RESULTS_AAD'!B44</f>
        <v>01_AUS</v>
      </c>
      <c r="G44" s="2" t="str">
        <f>SUBSTITUTE(B44,"d_nonenergy_","NE_")</f>
        <v>IND_steel_fs_7_9_lpg</v>
      </c>
      <c r="H44" s="2" t="str">
        <f>INDEX(Lookup!$A$2:$A$34,MATCH(IAR!D44,Lookup!$B$2:$B$34,0))</f>
        <v>7_9_lpg</v>
      </c>
      <c r="I44" s="3" t="str">
        <f t="shared" si="1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>REPLACE(G45,1,C45-1,"")</f>
        <v>7_x_other_petrol_prod</v>
      </c>
      <c r="F45" s="2" t="str">
        <f>'PASTE RESULTS_AAD'!B45</f>
        <v>01_AUS</v>
      </c>
      <c r="G45" s="2" t="str">
        <f>SUBSTITUTE(B45,"d_nonenergy_","NE_")</f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1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>REPLACE(G46,1,C46-1,"")</f>
        <v>8_1_natural_gas</v>
      </c>
      <c r="F46" s="2" t="str">
        <f>'PASTE RESULTS_AAD'!B46</f>
        <v>01_AUS</v>
      </c>
      <c r="G46" s="2" t="str">
        <f>SUBSTITUTE(B46,"d_nonenergy_","NE_")</f>
        <v>IND_steel_fs_8_1_natural_gas</v>
      </c>
      <c r="H46" s="2" t="str">
        <f>INDEX(Lookup!$A$2:$A$34,MATCH(IAR!D46,Lookup!$B$2:$B$34,0))</f>
        <v>8_1_natural_gas</v>
      </c>
      <c r="I46" s="3" t="str">
        <f t="shared" si="1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>REPLACE(G47,1,C47-1,"")</f>
        <v>15_5_other_biomass</v>
      </c>
      <c r="F47" s="2" t="str">
        <f>'PASTE RESULTS_AAD'!B47</f>
        <v>01_AUS</v>
      </c>
      <c r="G47" s="2" t="str">
        <f>SUBSTITUTE(B47,"d_nonenergy_","NE_")</f>
        <v>IND_steel_fs_15_5_other_biomass</v>
      </c>
      <c r="H47" s="2" t="str">
        <f>INDEX(Lookup!$A$2:$A$34,MATCH(IAR!D47,Lookup!$B$2:$B$34,0))</f>
        <v>15_5_other_biomass</v>
      </c>
      <c r="I47" s="3" t="str">
        <f t="shared" si="1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>REPLACE(G48,1,C48-1,"")</f>
        <v>17_electricity</v>
      </c>
      <c r="F48" s="2" t="str">
        <f>'PASTE RESULTS_AAD'!B48</f>
        <v>01_AUS</v>
      </c>
      <c r="G48" s="2" t="str">
        <f>SUBSTITUTE(B48,"d_nonenergy_","NE_")</f>
        <v>IND_steel_fs_17_electricity</v>
      </c>
      <c r="H48" s="2" t="str">
        <f>INDEX(Lookup!$A$2:$A$34,MATCH(IAR!D48,Lookup!$B$2:$B$34,0))</f>
        <v>17_electricity</v>
      </c>
      <c r="I48" s="3" t="str">
        <f t="shared" si="1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>REPLACE(G49,1,C49-1,"")</f>
        <v>1_1_coking_coal</v>
      </c>
      <c r="F49" s="2" t="str">
        <f>'PASTE RESULTS_AAD'!B49</f>
        <v>03_CDA</v>
      </c>
      <c r="G49" s="2" t="str">
        <f>SUBSTITUTE(B49,"d_nonenergy_","NE_")</f>
        <v>IND_steel_eaf_1_1_coking_coal</v>
      </c>
      <c r="H49" s="2" t="str">
        <f>INDEX(Lookup!$A$2:$A$34,MATCH(IAR!D49,Lookup!$B$2:$B$34,0))</f>
        <v>1_1_coking_coal</v>
      </c>
      <c r="I49" s="3" t="str">
        <f t="shared" si="1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>REPLACE(G50,1,C50-1,"")</f>
        <v>2_coal_products</v>
      </c>
      <c r="F50" s="2" t="str">
        <f>'PASTE RESULTS_AAD'!B50</f>
        <v>03_CDA</v>
      </c>
      <c r="G50" s="2" t="str">
        <f>SUBSTITUTE(B50,"d_nonenergy_","NE_")</f>
        <v>IND_steel_eaf_2_coal_products</v>
      </c>
      <c r="H50" s="2" t="str">
        <f>INDEX(Lookup!$A$2:$A$34,MATCH(IAR!D50,Lookup!$B$2:$B$34,0))</f>
        <v>2_coal_products</v>
      </c>
      <c r="I50" s="3" t="str">
        <f t="shared" si="1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>REPLACE(G51,1,C51-1,"")</f>
        <v>8_1_natural_gas</v>
      </c>
      <c r="F51" s="2" t="str">
        <f>'PASTE RESULTS_AAD'!B51</f>
        <v>03_CDA</v>
      </c>
      <c r="G51" s="2" t="str">
        <f>SUBSTITUTE(B51,"d_nonenergy_","NE_")</f>
        <v>IND_steel_eaf_8_1_natural_gas</v>
      </c>
      <c r="H51" s="2" t="str">
        <f>INDEX(Lookup!$A$2:$A$34,MATCH(IAR!D51,Lookup!$B$2:$B$34,0))</f>
        <v>8_1_natural_gas</v>
      </c>
      <c r="I51" s="3" t="str">
        <f t="shared" si="1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>REPLACE(G52,1,C52-1,"")</f>
        <v>16_1_biogas</v>
      </c>
      <c r="F52" s="2" t="str">
        <f>'PASTE RESULTS_AAD'!B52</f>
        <v>03_CDA</v>
      </c>
      <c r="G52" s="2" t="str">
        <f>SUBSTITUTE(B52,"d_nonenergy_","NE_")</f>
        <v>IND_steel_eaf_16_1_biogas</v>
      </c>
      <c r="H52" s="2" t="str">
        <f>INDEX(Lookup!$A$2:$A$34,MATCH(IAR!D52,Lookup!$B$2:$B$34,0))</f>
        <v>16_1_biogas</v>
      </c>
      <c r="I52" s="3" t="str">
        <f t="shared" si="1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>REPLACE(G53,1,C53-1,"")</f>
        <v>17_electricity</v>
      </c>
      <c r="F53" s="2" t="str">
        <f>'PASTE RESULTS_AAD'!B53</f>
        <v>03_CDA</v>
      </c>
      <c r="G53" s="2" t="str">
        <f>SUBSTITUTE(B53,"d_nonenergy_","NE_")</f>
        <v>IND_steel_eaf_17_electricity</v>
      </c>
      <c r="H53" s="2" t="str">
        <f>INDEX(Lookup!$A$2:$A$34,MATCH(IAR!D53,Lookup!$B$2:$B$34,0))</f>
        <v>17_electricity</v>
      </c>
      <c r="I53" s="3" t="str">
        <f t="shared" si="1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>REPLACE(G54,1,C54-1,"")</f>
        <v>18_heat</v>
      </c>
      <c r="F54" s="2" t="str">
        <f>'PASTE RESULTS_AAD'!B54</f>
        <v>03_CDA</v>
      </c>
      <c r="G54" s="2" t="str">
        <f>SUBSTITUTE(B54,"d_nonenergy_","NE_")</f>
        <v>IND_steel_eaf_18_heat</v>
      </c>
      <c r="H54" s="2" t="str">
        <f>INDEX(Lookup!$A$2:$A$34,MATCH(IAR!D54,Lookup!$B$2:$B$34,0))</f>
        <v>18_heat</v>
      </c>
      <c r="I54" s="3" t="str">
        <f t="shared" si="1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>REPLACE(G55,1,C55-1,"")</f>
        <v>1_1_coking_coal</v>
      </c>
      <c r="F55" s="2" t="str">
        <f>'PASTE RESULTS_AAD'!B55</f>
        <v>03_CDA</v>
      </c>
      <c r="G55" s="2" t="str">
        <f>SUBSTITUTE(B55,"d_nonenergy_","NE_")</f>
        <v>IND_steel_bfbof_1_1_coking_coal</v>
      </c>
      <c r="H55" s="2" t="str">
        <f>INDEX(Lookup!$A$2:$A$34,MATCH(IAR!D55,Lookup!$B$2:$B$34,0))</f>
        <v>1_1_coking_coal</v>
      </c>
      <c r="I55" s="3" t="str">
        <f t="shared" si="1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>REPLACE(G56,1,C56-1,"")</f>
        <v>2_coal_products</v>
      </c>
      <c r="F56" s="2" t="str">
        <f>'PASTE RESULTS_AAD'!B56</f>
        <v>03_CDA</v>
      </c>
      <c r="G56" s="2" t="str">
        <f>SUBSTITUTE(B56,"d_nonenergy_","NE_")</f>
        <v>IND_steel_bfbof_2_coal_products</v>
      </c>
      <c r="H56" s="2" t="str">
        <f>INDEX(Lookup!$A$2:$A$34,MATCH(IAR!D56,Lookup!$B$2:$B$34,0))</f>
        <v>2_coal_products</v>
      </c>
      <c r="I56" s="3" t="str">
        <f t="shared" si="1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>REPLACE(G57,1,C57-1,"")</f>
        <v>8_1_natural_gas</v>
      </c>
      <c r="F57" s="2" t="str">
        <f>'PASTE RESULTS_AAD'!B57</f>
        <v>03_CDA</v>
      </c>
      <c r="G57" s="2" t="str">
        <f>SUBSTITUTE(B57,"d_nonenergy_","NE_")</f>
        <v>IND_steel_bfbof_8_1_natural_gas</v>
      </c>
      <c r="H57" s="2" t="str">
        <f>INDEX(Lookup!$A$2:$A$34,MATCH(IAR!D57,Lookup!$B$2:$B$34,0))</f>
        <v>8_1_natural_gas</v>
      </c>
      <c r="I57" s="3" t="str">
        <f t="shared" si="1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>REPLACE(G58,1,C58-1,"")</f>
        <v>16_1_biogas</v>
      </c>
      <c r="F58" s="2" t="str">
        <f>'PASTE RESULTS_AAD'!B58</f>
        <v>03_CDA</v>
      </c>
      <c r="G58" s="2" t="str">
        <f>SUBSTITUTE(B58,"d_nonenergy_","NE_")</f>
        <v>IND_steel_bfbof_16_1_biogas</v>
      </c>
      <c r="H58" s="2" t="str">
        <f>INDEX(Lookup!$A$2:$A$34,MATCH(IAR!D58,Lookup!$B$2:$B$34,0))</f>
        <v>16_1_biogas</v>
      </c>
      <c r="I58" s="3" t="str">
        <f t="shared" si="1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>REPLACE(G59,1,C59-1,"")</f>
        <v>17_electricity</v>
      </c>
      <c r="F59" s="2" t="str">
        <f>'PASTE RESULTS_AAD'!B59</f>
        <v>03_CDA</v>
      </c>
      <c r="G59" s="2" t="str">
        <f>SUBSTITUTE(B59,"d_nonenergy_","NE_")</f>
        <v>IND_steel_bfbof_17_electricity</v>
      </c>
      <c r="H59" s="2" t="str">
        <f>INDEX(Lookup!$A$2:$A$34,MATCH(IAR!D59,Lookup!$B$2:$B$34,0))</f>
        <v>17_electricity</v>
      </c>
      <c r="I59" s="3" t="str">
        <f t="shared" si="1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>REPLACE(G60,1,C60-1,"")</f>
        <v>18_heat</v>
      </c>
      <c r="F60" s="2" t="str">
        <f>'PASTE RESULTS_AAD'!B60</f>
        <v>03_CDA</v>
      </c>
      <c r="G60" s="2" t="str">
        <f>SUBSTITUTE(B60,"d_nonenergy_","NE_")</f>
        <v>IND_steel_bfbof_18_heat</v>
      </c>
      <c r="H60" s="2" t="str">
        <f>INDEX(Lookup!$A$2:$A$34,MATCH(IAR!D60,Lookup!$B$2:$B$34,0))</f>
        <v>18_heat</v>
      </c>
      <c r="I60" s="3" t="str">
        <f t="shared" si="1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>REPLACE(G61,1,C61-1,"")</f>
        <v>1_1_coking_coal</v>
      </c>
      <c r="F61" s="2" t="str">
        <f>'PASTE RESULTS_AAD'!B61</f>
        <v>03_CDA</v>
      </c>
      <c r="G61" s="2" t="str">
        <f>SUBSTITUTE(B61,"d_nonenergy_","NE_")</f>
        <v>IND_steel_ccs_1_1_coking_coal</v>
      </c>
      <c r="H61" s="2" t="str">
        <f>INDEX(Lookup!$A$2:$A$34,MATCH(IAR!D61,Lookup!$B$2:$B$34,0))</f>
        <v>1_1_coking_coal</v>
      </c>
      <c r="I61" s="3" t="str">
        <f t="shared" si="1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>REPLACE(G62,1,C62-1,"")</f>
        <v>2_coal_products</v>
      </c>
      <c r="F62" s="2" t="str">
        <f>'PASTE RESULTS_AAD'!B62</f>
        <v>03_CDA</v>
      </c>
      <c r="G62" s="2" t="str">
        <f>SUBSTITUTE(B62,"d_nonenergy_","NE_")</f>
        <v>IND_steel_ccs_2_coal_products</v>
      </c>
      <c r="H62" s="2" t="str">
        <f>INDEX(Lookup!$A$2:$A$34,MATCH(IAR!D62,Lookup!$B$2:$B$34,0))</f>
        <v>2_coal_products</v>
      </c>
      <c r="I62" s="3" t="str">
        <f t="shared" si="1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>REPLACE(G63,1,C63-1,"")</f>
        <v>8_1_natural_gas</v>
      </c>
      <c r="F63" s="2" t="str">
        <f>'PASTE RESULTS_AAD'!B63</f>
        <v>03_CDA</v>
      </c>
      <c r="G63" s="2" t="str">
        <f>SUBSTITUTE(B63,"d_nonenergy_","NE_")</f>
        <v>IND_steel_ccs_8_1_natural_gas</v>
      </c>
      <c r="H63" s="2" t="str">
        <f>INDEX(Lookup!$A$2:$A$34,MATCH(IAR!D63,Lookup!$B$2:$B$34,0))</f>
        <v>8_1_natural_gas</v>
      </c>
      <c r="I63" s="3" t="str">
        <f t="shared" si="1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>REPLACE(G64,1,C64-1,"")</f>
        <v>16_1_biogas</v>
      </c>
      <c r="F64" s="2" t="str">
        <f>'PASTE RESULTS_AAD'!B64</f>
        <v>03_CDA</v>
      </c>
      <c r="G64" s="2" t="str">
        <f>SUBSTITUTE(B64,"d_nonenergy_","NE_")</f>
        <v>IND_steel_ccs_16_1_biogas</v>
      </c>
      <c r="H64" s="2" t="str">
        <f>INDEX(Lookup!$A$2:$A$34,MATCH(IAR!D64,Lookup!$B$2:$B$34,0))</f>
        <v>16_1_biogas</v>
      </c>
      <c r="I64" s="3" t="str">
        <f t="shared" si="1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>REPLACE(G65,1,C65-1,"")</f>
        <v>17_electricity</v>
      </c>
      <c r="F65" s="2" t="str">
        <f>'PASTE RESULTS_AAD'!B65</f>
        <v>03_CDA</v>
      </c>
      <c r="G65" s="2" t="str">
        <f>SUBSTITUTE(B65,"d_nonenergy_","NE_")</f>
        <v>IND_steel_ccs_17_electricity</v>
      </c>
      <c r="H65" s="2" t="str">
        <f>INDEX(Lookup!$A$2:$A$34,MATCH(IAR!D65,Lookup!$B$2:$B$34,0))</f>
        <v>17_electricity</v>
      </c>
      <c r="I65" s="3" t="str">
        <f t="shared" si="1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2">SUBSTITUTE(A66,"d_ind_","IND_")</f>
        <v>IND_steel_ccs_18_heat</v>
      </c>
      <c r="C66" cm="1">
        <f t="array" ref="C66">MIN(IFERROR(SEARCH({1,2,3,4,5,6,7,8,9},G66),""))</f>
        <v>15</v>
      </c>
      <c r="D66" t="str">
        <f>REPLACE(G66,1,C66-1,"")</f>
        <v>18_heat</v>
      </c>
      <c r="F66" s="2" t="str">
        <f>'PASTE RESULTS_AAD'!B66</f>
        <v>03_CDA</v>
      </c>
      <c r="G66" s="2" t="str">
        <f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3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2"/>
        <v>IND_hysteel_1_1_coking_coal</v>
      </c>
      <c r="C67" cm="1">
        <f t="array" ref="C67">MIN(IFERROR(SEARCH({1,2,3,4,5,6,7,8,9},G67),""))</f>
        <v>13</v>
      </c>
      <c r="D67" t="str">
        <f>REPLACE(G67,1,C67-1,"")</f>
        <v>1_1_coking_coal</v>
      </c>
      <c r="F67" s="2" t="str">
        <f>'PASTE RESULTS_AAD'!B67</f>
        <v>03_CDA</v>
      </c>
      <c r="G67" s="2" t="str">
        <f>SUBSTITUTE(B67,"d_nonenergy_","NE_")</f>
        <v>IND_hysteel_1_1_coking_coal</v>
      </c>
      <c r="H67" s="2" t="str">
        <f>INDEX(Lookup!$A$2:$A$34,MATCH(IAR!D67,Lookup!$B$2:$B$34,0))</f>
        <v>1_1_coking_coal</v>
      </c>
      <c r="I67" s="3" t="str">
        <f t="shared" si="3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2"/>
        <v>IND_hysteel_2_coal_products</v>
      </c>
      <c r="C68" cm="1">
        <f t="array" ref="C68">MIN(IFERROR(SEARCH({1,2,3,4,5,6,7,8,9},G68),""))</f>
        <v>13</v>
      </c>
      <c r="D68" t="str">
        <f>REPLACE(G68,1,C68-1,"")</f>
        <v>2_coal_products</v>
      </c>
      <c r="F68" s="2" t="str">
        <f>'PASTE RESULTS_AAD'!B68</f>
        <v>03_CDA</v>
      </c>
      <c r="G68" s="2" t="str">
        <f>SUBSTITUTE(B68,"d_nonenergy_","NE_")</f>
        <v>IND_hysteel_2_coal_products</v>
      </c>
      <c r="H68" s="2" t="str">
        <f>INDEX(Lookup!$A$2:$A$34,MATCH(IAR!D68,Lookup!$B$2:$B$34,0))</f>
        <v>2_coal_products</v>
      </c>
      <c r="I68" s="3" t="str">
        <f t="shared" si="3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2"/>
        <v>IND_hysteel_8_1_natural_gas</v>
      </c>
      <c r="C69" cm="1">
        <f t="array" ref="C69">MIN(IFERROR(SEARCH({1,2,3,4,5,6,7,8,9},G69),""))</f>
        <v>13</v>
      </c>
      <c r="D69" t="str">
        <f>REPLACE(G69,1,C69-1,"")</f>
        <v>8_1_natural_gas</v>
      </c>
      <c r="F69" s="2" t="str">
        <f>'PASTE RESULTS_AAD'!B69</f>
        <v>03_CDA</v>
      </c>
      <c r="G69" s="2" t="str">
        <f>SUBSTITUTE(B69,"d_nonenergy_","NE_")</f>
        <v>IND_hysteel_8_1_natural_gas</v>
      </c>
      <c r="H69" s="2" t="str">
        <f>INDEX(Lookup!$A$2:$A$34,MATCH(IAR!D69,Lookup!$B$2:$B$34,0))</f>
        <v>8_1_natural_gas</v>
      </c>
      <c r="I69" s="3" t="str">
        <f t="shared" si="3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2"/>
        <v>IND_hysteel_16_1_biogas</v>
      </c>
      <c r="C70" cm="1">
        <f t="array" ref="C70">MIN(IFERROR(SEARCH({1,2,3,4,5,6,7,8,9},G70),""))</f>
        <v>13</v>
      </c>
      <c r="D70" t="str">
        <f>REPLACE(G70,1,C70-1,"")</f>
        <v>16_1_biogas</v>
      </c>
      <c r="F70" s="2" t="str">
        <f>'PASTE RESULTS_AAD'!B70</f>
        <v>03_CDA</v>
      </c>
      <c r="G70" s="2" t="str">
        <f>SUBSTITUTE(B70,"d_nonenergy_","NE_")</f>
        <v>IND_hysteel_16_1_biogas</v>
      </c>
      <c r="H70" s="2" t="str">
        <f>INDEX(Lookup!$A$2:$A$34,MATCH(IAR!D70,Lookup!$B$2:$B$34,0))</f>
        <v>16_1_biogas</v>
      </c>
      <c r="I70" s="3" t="str">
        <f t="shared" si="3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2"/>
        <v>IND_hysteel_17_electricity</v>
      </c>
      <c r="C71" cm="1">
        <f t="array" ref="C71">MIN(IFERROR(SEARCH({1,2,3,4,5,6,7,8,9},G71),""))</f>
        <v>13</v>
      </c>
      <c r="D71" t="str">
        <f>REPLACE(G71,1,C71-1,"")</f>
        <v>17_electricity</v>
      </c>
      <c r="F71" s="2" t="str">
        <f>'PASTE RESULTS_AAD'!B71</f>
        <v>03_CDA</v>
      </c>
      <c r="G71" s="2" t="str">
        <f>SUBSTITUTE(B71,"d_nonenergy_","NE_")</f>
        <v>IND_hysteel_17_electricity</v>
      </c>
      <c r="H71" s="2" t="str">
        <f>INDEX(Lookup!$A$2:$A$34,MATCH(IAR!D71,Lookup!$B$2:$B$34,0))</f>
        <v>17_electricity</v>
      </c>
      <c r="I71" s="3" t="str">
        <f t="shared" si="3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2"/>
        <v>IND_hysteel_18_heat</v>
      </c>
      <c r="C72" cm="1">
        <f t="array" ref="C72">MIN(IFERROR(SEARCH({1,2,3,4,5,6,7,8,9},G72),""))</f>
        <v>13</v>
      </c>
      <c r="D72" t="str">
        <f>REPLACE(G72,1,C72-1,"")</f>
        <v>18_heat</v>
      </c>
      <c r="F72" s="2" t="str">
        <f>'PASTE RESULTS_AAD'!B72</f>
        <v>03_CDA</v>
      </c>
      <c r="G72" s="2" t="str">
        <f>SUBSTITUTE(B72,"d_nonenergy_","NE_")</f>
        <v>IND_hysteel_18_heat</v>
      </c>
      <c r="H72" s="2" t="str">
        <f>INDEX(Lookup!$A$2:$A$34,MATCH(IAR!D72,Lookup!$B$2:$B$34,0))</f>
        <v>18_heat</v>
      </c>
      <c r="I72" s="3" t="str">
        <f t="shared" si="3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2"/>
        <v>IND_hysteel_16_x_hydrogen</v>
      </c>
      <c r="C73" cm="1">
        <f t="array" ref="C73">MIN(IFERROR(SEARCH({1,2,3,4,5,6,7,8,9},G73),""))</f>
        <v>13</v>
      </c>
      <c r="D73" t="str">
        <f>REPLACE(G73,1,C73-1,"")</f>
        <v>16_x_hydrogen</v>
      </c>
      <c r="F73" s="2" t="str">
        <f>'PASTE RESULTS_AAD'!B73</f>
        <v>01_AUS</v>
      </c>
      <c r="G73" s="2" t="str">
        <f>SUBSTITUTE(B73,"d_nonenergy_","NE_")</f>
        <v>IND_hysteel_16_x_hydrogen</v>
      </c>
      <c r="H73" s="2" t="str">
        <f>INDEX(Lookup!$A$2:$A$34,MATCH(IAR!D73,Lookup!$B$2:$B$34,0))</f>
        <v>16_x_hydrogen</v>
      </c>
      <c r="I73" s="3" t="str">
        <f t="shared" si="3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2"/>
        <v>IND_steel_fs_1_1_coking_coal</v>
      </c>
      <c r="C74" cm="1">
        <f t="array" ref="C74">MIN(IFERROR(SEARCH({1,2,3,4,5,6,7,8,9},G74),""))</f>
        <v>14</v>
      </c>
      <c r="D74" t="str">
        <f>REPLACE(G74,1,C74-1,"")</f>
        <v>1_1_coking_coal</v>
      </c>
      <c r="F74" s="2" t="str">
        <f>'PASTE RESULTS_AAD'!B74</f>
        <v>03_CDA</v>
      </c>
      <c r="G74" s="2" t="str">
        <f>SUBSTITUTE(B74,"d_nonenergy_","NE_")</f>
        <v>IND_steel_fs_1_1_coking_coal</v>
      </c>
      <c r="H74" s="2" t="str">
        <f>INDEX(Lookup!$A$2:$A$34,MATCH(IAR!D74,Lookup!$B$2:$B$34,0))</f>
        <v>1_1_coking_coal</v>
      </c>
      <c r="I74" s="3" t="str">
        <f t="shared" si="3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2"/>
        <v>IND_steel_fs_2_coal_products</v>
      </c>
      <c r="C75" cm="1">
        <f t="array" ref="C75">MIN(IFERROR(SEARCH({1,2,3,4,5,6,7,8,9},G75),""))</f>
        <v>14</v>
      </c>
      <c r="D75" t="str">
        <f>REPLACE(G75,1,C75-1,"")</f>
        <v>2_coal_products</v>
      </c>
      <c r="F75" s="2" t="str">
        <f>'PASTE RESULTS_AAD'!B75</f>
        <v>03_CDA</v>
      </c>
      <c r="G75" s="2" t="str">
        <f>SUBSTITUTE(B75,"d_nonenergy_","NE_")</f>
        <v>IND_steel_fs_2_coal_products</v>
      </c>
      <c r="H75" s="2" t="str">
        <f>INDEX(Lookup!$A$2:$A$34,MATCH(IAR!D75,Lookup!$B$2:$B$34,0))</f>
        <v>2_coal_products</v>
      </c>
      <c r="I75" s="3" t="str">
        <f t="shared" si="3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2"/>
        <v>IND_steel_fs_8_1_natural_gas</v>
      </c>
      <c r="C76" cm="1">
        <f t="array" ref="C76">MIN(IFERROR(SEARCH({1,2,3,4,5,6,7,8,9},G76),""))</f>
        <v>14</v>
      </c>
      <c r="D76" t="str">
        <f>REPLACE(G76,1,C76-1,"")</f>
        <v>8_1_natural_gas</v>
      </c>
      <c r="F76" s="2" t="str">
        <f>'PASTE RESULTS_AAD'!B76</f>
        <v>03_CDA</v>
      </c>
      <c r="G76" s="2" t="str">
        <f>SUBSTITUTE(B76,"d_nonenergy_","NE_")</f>
        <v>IND_steel_fs_8_1_natural_gas</v>
      </c>
      <c r="H76" s="2" t="str">
        <f>INDEX(Lookup!$A$2:$A$34,MATCH(IAR!D76,Lookup!$B$2:$B$34,0))</f>
        <v>8_1_natural_gas</v>
      </c>
      <c r="I76" s="3" t="str">
        <f t="shared" si="3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2"/>
        <v>IND_steel_fs_15_5_other_biomass</v>
      </c>
      <c r="C77" cm="1">
        <f t="array" ref="C77">MIN(IFERROR(SEARCH({1,2,3,4,5,6,7,8,9},G77),""))</f>
        <v>14</v>
      </c>
      <c r="D77" t="str">
        <f>REPLACE(G77,1,C77-1,"")</f>
        <v>15_5_other_biomass</v>
      </c>
      <c r="F77" s="2" t="str">
        <f>'PASTE RESULTS_AAD'!B77</f>
        <v>03_CDA</v>
      </c>
      <c r="G77" s="2" t="str">
        <f>SUBSTITUTE(B77,"d_nonenergy_","NE_")</f>
        <v>IND_steel_fs_15_5_other_biomass</v>
      </c>
      <c r="H77" s="2" t="str">
        <f>INDEX(Lookup!$A$2:$A$34,MATCH(IAR!D77,Lookup!$B$2:$B$34,0))</f>
        <v>15_5_other_biomass</v>
      </c>
      <c r="I77" s="3" t="str">
        <f t="shared" si="3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2"/>
        <v>IND_steel_fs_16_1_biogas</v>
      </c>
      <c r="C78" cm="1">
        <f t="array" ref="C78">MIN(IFERROR(SEARCH({1,2,3,4,5,6,7,8,9},G78),""))</f>
        <v>14</v>
      </c>
      <c r="D78" t="str">
        <f>REPLACE(G78,1,C78-1,"")</f>
        <v>16_1_biogas</v>
      </c>
      <c r="F78" s="2" t="str">
        <f>'PASTE RESULTS_AAD'!B78</f>
        <v>03_CDA</v>
      </c>
      <c r="G78" s="2" t="str">
        <f>SUBSTITUTE(B78,"d_nonenergy_","NE_")</f>
        <v>IND_steel_fs_16_1_biogas</v>
      </c>
      <c r="H78" s="2" t="str">
        <f>INDEX(Lookup!$A$2:$A$34,MATCH(IAR!D78,Lookup!$B$2:$B$34,0))</f>
        <v>16_1_biogas</v>
      </c>
      <c r="I78" s="3" t="str">
        <f t="shared" si="3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2"/>
        <v>IND_steel_fs_17_electricity</v>
      </c>
      <c r="C79" cm="1">
        <f t="array" ref="C79">MIN(IFERROR(SEARCH({1,2,3,4,5,6,7,8,9},G79),""))</f>
        <v>14</v>
      </c>
      <c r="D79" t="str">
        <f>REPLACE(G79,1,C79-1,"")</f>
        <v>17_electricity</v>
      </c>
      <c r="F79" s="2" t="str">
        <f>'PASTE RESULTS_AAD'!B79</f>
        <v>03_CDA</v>
      </c>
      <c r="G79" s="2" t="str">
        <f>SUBSTITUTE(B79,"d_nonenergy_","NE_")</f>
        <v>IND_steel_fs_17_electricity</v>
      </c>
      <c r="H79" s="2" t="str">
        <f>INDEX(Lookup!$A$2:$A$34,MATCH(IAR!D79,Lookup!$B$2:$B$34,0))</f>
        <v>17_electricity</v>
      </c>
      <c r="I79" s="3" t="str">
        <f t="shared" si="3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2"/>
        <v>IND_steel_fs_18_heat</v>
      </c>
      <c r="C80" cm="1">
        <f t="array" ref="C80">MIN(IFERROR(SEARCH({1,2,3,4,5,6,7,8,9},G80),""))</f>
        <v>14</v>
      </c>
      <c r="D80" t="str">
        <f>REPLACE(G80,1,C80-1,"")</f>
        <v>18_heat</v>
      </c>
      <c r="F80" s="2" t="str">
        <f>'PASTE RESULTS_AAD'!B80</f>
        <v>03_CDA</v>
      </c>
      <c r="G80" s="2" t="str">
        <f>SUBSTITUTE(B80,"d_nonenergy_","NE_")</f>
        <v>IND_steel_fs_18_heat</v>
      </c>
      <c r="H80" s="2" t="str">
        <f>INDEX(Lookup!$A$2:$A$34,MATCH(IAR!D80,Lookup!$B$2:$B$34,0))</f>
        <v>18_heat</v>
      </c>
      <c r="I80" s="3" t="str">
        <f t="shared" si="3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2"/>
        <v>IND_steel_eaf_2_coal_products</v>
      </c>
      <c r="C81" cm="1">
        <f t="array" ref="C81">MIN(IFERROR(SEARCH({1,2,3,4,5,6,7,8,9},G81),""))</f>
        <v>15</v>
      </c>
      <c r="D81" t="str">
        <f>REPLACE(G81,1,C81-1,"")</f>
        <v>2_coal_products</v>
      </c>
      <c r="F81" s="2" t="str">
        <f>'PASTE RESULTS_AAD'!B81</f>
        <v>04_CHL</v>
      </c>
      <c r="G81" s="2" t="str">
        <f>SUBSTITUTE(B81,"d_nonenergy_","NE_")</f>
        <v>IND_steel_eaf_2_coal_products</v>
      </c>
      <c r="H81" s="2" t="str">
        <f>INDEX(Lookup!$A$2:$A$34,MATCH(IAR!D81,Lookup!$B$2:$B$34,0))</f>
        <v>2_coal_products</v>
      </c>
      <c r="I81" s="3" t="str">
        <f t="shared" si="3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2"/>
        <v>IND_steel_eaf_7_6_kerosene</v>
      </c>
      <c r="C82" cm="1">
        <f t="array" ref="C82">MIN(IFERROR(SEARCH({1,2,3,4,5,6,7,8,9},G82),""))</f>
        <v>15</v>
      </c>
      <c r="D82" t="str">
        <f>REPLACE(G82,1,C82-1,"")</f>
        <v>7_6_kerosene</v>
      </c>
      <c r="F82" s="2" t="str">
        <f>'PASTE RESULTS_AAD'!B82</f>
        <v>04_CHL</v>
      </c>
      <c r="G82" s="2" t="str">
        <f>SUBSTITUTE(B82,"d_nonenergy_","NE_")</f>
        <v>IND_steel_eaf_7_6_kerosene</v>
      </c>
      <c r="H82" s="2" t="str">
        <f>INDEX(Lookup!$A$2:$A$34,MATCH(IAR!D82,Lookup!$B$2:$B$34,0))</f>
        <v>7_6_kerosene</v>
      </c>
      <c r="I82" s="3" t="str">
        <f t="shared" si="3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2"/>
        <v>IND_steel_eaf_7_7_gas_diesel_oil</v>
      </c>
      <c r="C83" cm="1">
        <f t="array" ref="C83">MIN(IFERROR(SEARCH({1,2,3,4,5,6,7,8,9},G83),""))</f>
        <v>15</v>
      </c>
      <c r="D83" t="str">
        <f>REPLACE(G83,1,C83-1,"")</f>
        <v>7_7_gas_diesel_oil</v>
      </c>
      <c r="F83" s="2" t="str">
        <f>'PASTE RESULTS_AAD'!B83</f>
        <v>04_CHL</v>
      </c>
      <c r="G83" s="2" t="str">
        <f>SUBSTITUTE(B83,"d_nonenergy_","NE_")</f>
        <v>IND_steel_eaf_7_7_gas_diesel_oil</v>
      </c>
      <c r="H83" s="2" t="str">
        <f>INDEX(Lookup!$A$2:$A$34,MATCH(IAR!D83,Lookup!$B$2:$B$34,0))</f>
        <v>7_7_gas_diesel_oil</v>
      </c>
      <c r="I83" s="3" t="str">
        <f t="shared" si="3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2"/>
        <v>IND_steel_eaf_7_8_fuel_oil</v>
      </c>
      <c r="C84" cm="1">
        <f t="array" ref="C84">MIN(IFERROR(SEARCH({1,2,3,4,5,6,7,8,9},G84),""))</f>
        <v>15</v>
      </c>
      <c r="D84" t="str">
        <f>REPLACE(G84,1,C84-1,"")</f>
        <v>7_8_fuel_oil</v>
      </c>
      <c r="F84" s="2" t="str">
        <f>'PASTE RESULTS_AAD'!B84</f>
        <v>04_CHL</v>
      </c>
      <c r="G84" s="2" t="str">
        <f>SUBSTITUTE(B84,"d_nonenergy_","NE_")</f>
        <v>IND_steel_eaf_7_8_fuel_oil</v>
      </c>
      <c r="H84" s="2" t="str">
        <f>INDEX(Lookup!$A$2:$A$34,MATCH(IAR!D84,Lookup!$B$2:$B$34,0))</f>
        <v>7_8_fuel_oil</v>
      </c>
      <c r="I84" s="3" t="str">
        <f t="shared" si="3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2"/>
        <v>IND_steel_eaf_7_9_lpg</v>
      </c>
      <c r="C85" cm="1">
        <f t="array" ref="C85">MIN(IFERROR(SEARCH({1,2,3,4,5,6,7,8,9},G85),""))</f>
        <v>15</v>
      </c>
      <c r="D85" t="str">
        <f>REPLACE(G85,1,C85-1,"")</f>
        <v>7_9_lpg</v>
      </c>
      <c r="F85" s="2" t="str">
        <f>'PASTE RESULTS_AAD'!B85</f>
        <v>04_CHL</v>
      </c>
      <c r="G85" s="2" t="str">
        <f>SUBSTITUTE(B85,"d_nonenergy_","NE_")</f>
        <v>IND_steel_eaf_7_9_lpg</v>
      </c>
      <c r="H85" s="2" t="str">
        <f>INDEX(Lookup!$A$2:$A$34,MATCH(IAR!D85,Lookup!$B$2:$B$34,0))</f>
        <v>7_9_lpg</v>
      </c>
      <c r="I85" s="3" t="str">
        <f t="shared" si="3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2"/>
        <v>IND_steel_eaf_8_1_natural_gas</v>
      </c>
      <c r="C86" cm="1">
        <f t="array" ref="C86">MIN(IFERROR(SEARCH({1,2,3,4,5,6,7,8,9},G86),""))</f>
        <v>15</v>
      </c>
      <c r="D86" t="str">
        <f>REPLACE(G86,1,C86-1,"")</f>
        <v>8_1_natural_gas</v>
      </c>
      <c r="F86" s="2" t="str">
        <f>'PASTE RESULTS_AAD'!B86</f>
        <v>04_CHL</v>
      </c>
      <c r="G86" s="2" t="str">
        <f>SUBSTITUTE(B86,"d_nonenergy_","NE_")</f>
        <v>IND_steel_eaf_8_1_natural_gas</v>
      </c>
      <c r="H86" s="2" t="str">
        <f>INDEX(Lookup!$A$2:$A$34,MATCH(IAR!D86,Lookup!$B$2:$B$34,0))</f>
        <v>8_1_natural_gas</v>
      </c>
      <c r="I86" s="3" t="str">
        <f t="shared" si="3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2"/>
        <v>IND_steel_eaf_17_electricity</v>
      </c>
      <c r="C87" cm="1">
        <f t="array" ref="C87">MIN(IFERROR(SEARCH({1,2,3,4,5,6,7,8,9},G87),""))</f>
        <v>15</v>
      </c>
      <c r="D87" t="str">
        <f>REPLACE(G87,1,C87-1,"")</f>
        <v>17_electricity</v>
      </c>
      <c r="F87" s="2" t="str">
        <f>'PASTE RESULTS_AAD'!B87</f>
        <v>04_CHL</v>
      </c>
      <c r="G87" s="2" t="str">
        <f>SUBSTITUTE(B87,"d_nonenergy_","NE_")</f>
        <v>IND_steel_eaf_17_electricity</v>
      </c>
      <c r="H87" s="2" t="str">
        <f>INDEX(Lookup!$A$2:$A$34,MATCH(IAR!D87,Lookup!$B$2:$B$34,0))</f>
        <v>17_electricity</v>
      </c>
      <c r="I87" s="3" t="str">
        <f t="shared" si="3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2"/>
        <v>IND_steel_bfbof_2_coal_products</v>
      </c>
      <c r="C88" cm="1">
        <f t="array" ref="C88">MIN(IFERROR(SEARCH({1,2,3,4,5,6,7,8,9},G88),""))</f>
        <v>17</v>
      </c>
      <c r="D88" t="str">
        <f>REPLACE(G88,1,C88-1,"")</f>
        <v>2_coal_products</v>
      </c>
      <c r="F88" s="2" t="str">
        <f>'PASTE RESULTS_AAD'!B88</f>
        <v>04_CHL</v>
      </c>
      <c r="G88" s="2" t="str">
        <f>SUBSTITUTE(B88,"d_nonenergy_","NE_")</f>
        <v>IND_steel_bfbof_2_coal_products</v>
      </c>
      <c r="H88" s="2" t="str">
        <f>INDEX(Lookup!$A$2:$A$34,MATCH(IAR!D88,Lookup!$B$2:$B$34,0))</f>
        <v>2_coal_products</v>
      </c>
      <c r="I88" s="3" t="str">
        <f t="shared" si="3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2"/>
        <v>IND_steel_bfbof_7_6_kerosene</v>
      </c>
      <c r="C89" cm="1">
        <f t="array" ref="C89">MIN(IFERROR(SEARCH({1,2,3,4,5,6,7,8,9},G89),""))</f>
        <v>17</v>
      </c>
      <c r="D89" t="str">
        <f>REPLACE(G89,1,C89-1,"")</f>
        <v>7_6_kerosene</v>
      </c>
      <c r="F89" s="2" t="str">
        <f>'PASTE RESULTS_AAD'!B89</f>
        <v>04_CHL</v>
      </c>
      <c r="G89" s="2" t="str">
        <f>SUBSTITUTE(B89,"d_nonenergy_","NE_")</f>
        <v>IND_steel_bfbof_7_6_kerosene</v>
      </c>
      <c r="H89" s="2" t="str">
        <f>INDEX(Lookup!$A$2:$A$34,MATCH(IAR!D89,Lookup!$B$2:$B$34,0))</f>
        <v>7_6_kerosene</v>
      </c>
      <c r="I89" s="3" t="str">
        <f t="shared" si="3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2"/>
        <v>IND_steel_bfbof_7_7_gas_diesel_oil</v>
      </c>
      <c r="C90" cm="1">
        <f t="array" ref="C90">MIN(IFERROR(SEARCH({1,2,3,4,5,6,7,8,9},G90),""))</f>
        <v>17</v>
      </c>
      <c r="D90" t="str">
        <f>REPLACE(G90,1,C90-1,"")</f>
        <v>7_7_gas_diesel_oil</v>
      </c>
      <c r="F90" s="2" t="str">
        <f>'PASTE RESULTS_AAD'!B90</f>
        <v>04_CHL</v>
      </c>
      <c r="G90" s="2" t="str">
        <f>SUBSTITUTE(B90,"d_nonenergy_","NE_")</f>
        <v>IND_steel_bfbof_7_7_gas_diesel_oil</v>
      </c>
      <c r="H90" s="2" t="str">
        <f>INDEX(Lookup!$A$2:$A$34,MATCH(IAR!D90,Lookup!$B$2:$B$34,0))</f>
        <v>7_7_gas_diesel_oil</v>
      </c>
      <c r="I90" s="3" t="str">
        <f t="shared" si="3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2"/>
        <v>IND_steel_bfbof_7_8_fuel_oil</v>
      </c>
      <c r="C91" cm="1">
        <f t="array" ref="C91">MIN(IFERROR(SEARCH({1,2,3,4,5,6,7,8,9},G91),""))</f>
        <v>17</v>
      </c>
      <c r="D91" t="str">
        <f>REPLACE(G91,1,C91-1,"")</f>
        <v>7_8_fuel_oil</v>
      </c>
      <c r="F91" s="2" t="str">
        <f>'PASTE RESULTS_AAD'!B91</f>
        <v>04_CHL</v>
      </c>
      <c r="G91" s="2" t="str">
        <f>SUBSTITUTE(B91,"d_nonenergy_","NE_")</f>
        <v>IND_steel_bfbof_7_8_fuel_oil</v>
      </c>
      <c r="H91" s="2" t="str">
        <f>INDEX(Lookup!$A$2:$A$34,MATCH(IAR!D91,Lookup!$B$2:$B$34,0))</f>
        <v>7_8_fuel_oil</v>
      </c>
      <c r="I91" s="3" t="str">
        <f t="shared" si="3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2"/>
        <v>IND_steel_bfbof_7_9_lpg</v>
      </c>
      <c r="C92" cm="1">
        <f t="array" ref="C92">MIN(IFERROR(SEARCH({1,2,3,4,5,6,7,8,9},G92),""))</f>
        <v>17</v>
      </c>
      <c r="D92" t="str">
        <f>REPLACE(G92,1,C92-1,"")</f>
        <v>7_9_lpg</v>
      </c>
      <c r="F92" s="2" t="str">
        <f>'PASTE RESULTS_AAD'!B92</f>
        <v>04_CHL</v>
      </c>
      <c r="G92" s="2" t="str">
        <f>SUBSTITUTE(B92,"d_nonenergy_","NE_")</f>
        <v>IND_steel_bfbof_7_9_lpg</v>
      </c>
      <c r="H92" s="2" t="str">
        <f>INDEX(Lookup!$A$2:$A$34,MATCH(IAR!D92,Lookup!$B$2:$B$34,0))</f>
        <v>7_9_lpg</v>
      </c>
      <c r="I92" s="3" t="str">
        <f t="shared" si="3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2"/>
        <v>IND_steel_bfbof_8_1_natural_gas</v>
      </c>
      <c r="C93" cm="1">
        <f t="array" ref="C93">MIN(IFERROR(SEARCH({1,2,3,4,5,6,7,8,9},G93),""))</f>
        <v>17</v>
      </c>
      <c r="D93" t="str">
        <f>REPLACE(G93,1,C93-1,"")</f>
        <v>8_1_natural_gas</v>
      </c>
      <c r="F93" s="2" t="str">
        <f>'PASTE RESULTS_AAD'!B93</f>
        <v>04_CHL</v>
      </c>
      <c r="G93" s="2" t="str">
        <f>SUBSTITUTE(B93,"d_nonenergy_","NE_")</f>
        <v>IND_steel_bfbof_8_1_natural_gas</v>
      </c>
      <c r="H93" s="2" t="str">
        <f>INDEX(Lookup!$A$2:$A$34,MATCH(IAR!D93,Lookup!$B$2:$B$34,0))</f>
        <v>8_1_natural_gas</v>
      </c>
      <c r="I93" s="3" t="str">
        <f t="shared" si="3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2"/>
        <v>IND_steel_bfbof_17_electricity</v>
      </c>
      <c r="C94" cm="1">
        <f t="array" ref="C94">MIN(IFERROR(SEARCH({1,2,3,4,5,6,7,8,9},G94),""))</f>
        <v>17</v>
      </c>
      <c r="D94" t="str">
        <f>REPLACE(G94,1,C94-1,"")</f>
        <v>17_electricity</v>
      </c>
      <c r="F94" s="2" t="str">
        <f>'PASTE RESULTS_AAD'!B94</f>
        <v>04_CHL</v>
      </c>
      <c r="G94" s="2" t="str">
        <f>SUBSTITUTE(B94,"d_nonenergy_","NE_")</f>
        <v>IND_steel_bfbof_17_electricity</v>
      </c>
      <c r="H94" s="2" t="str">
        <f>INDEX(Lookup!$A$2:$A$34,MATCH(IAR!D94,Lookup!$B$2:$B$34,0))</f>
        <v>17_electricity</v>
      </c>
      <c r="I94" s="3" t="str">
        <f t="shared" si="3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2"/>
        <v>IND_hysteel_2_coal_products</v>
      </c>
      <c r="C95" cm="1">
        <f t="array" ref="C95">MIN(IFERROR(SEARCH({1,2,3,4,5,6,7,8,9},G95),""))</f>
        <v>13</v>
      </c>
      <c r="D95" t="str">
        <f>REPLACE(G95,1,C95-1,"")</f>
        <v>2_coal_products</v>
      </c>
      <c r="F95" s="2" t="str">
        <f>'PASTE RESULTS_AAD'!B95</f>
        <v>04_CHL</v>
      </c>
      <c r="G95" s="2" t="str">
        <f>SUBSTITUTE(B95,"d_nonenergy_","NE_")</f>
        <v>IND_hysteel_2_coal_products</v>
      </c>
      <c r="H95" s="2" t="str">
        <f>INDEX(Lookup!$A$2:$A$34,MATCH(IAR!D95,Lookup!$B$2:$B$34,0))</f>
        <v>2_coal_products</v>
      </c>
      <c r="I95" s="3" t="str">
        <f t="shared" si="3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2"/>
        <v>IND_hysteel_7_6_kerosene</v>
      </c>
      <c r="C96" cm="1">
        <f t="array" ref="C96">MIN(IFERROR(SEARCH({1,2,3,4,5,6,7,8,9},G96),""))</f>
        <v>13</v>
      </c>
      <c r="D96" t="str">
        <f>REPLACE(G96,1,C96-1,"")</f>
        <v>7_6_kerosene</v>
      </c>
      <c r="F96" s="2" t="str">
        <f>'PASTE RESULTS_AAD'!B96</f>
        <v>04_CHL</v>
      </c>
      <c r="G96" s="2" t="str">
        <f>SUBSTITUTE(B96,"d_nonenergy_","NE_")</f>
        <v>IND_hysteel_7_6_kerosene</v>
      </c>
      <c r="H96" s="2" t="str">
        <f>INDEX(Lookup!$A$2:$A$34,MATCH(IAR!D96,Lookup!$B$2:$B$34,0))</f>
        <v>7_6_kerosene</v>
      </c>
      <c r="I96" s="3" t="str">
        <f t="shared" si="3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2"/>
        <v>IND_hysteel_7_7_gas_diesel_oil</v>
      </c>
      <c r="C97" cm="1">
        <f t="array" ref="C97">MIN(IFERROR(SEARCH({1,2,3,4,5,6,7,8,9},G97),""))</f>
        <v>13</v>
      </c>
      <c r="D97" t="str">
        <f>REPLACE(G97,1,C97-1,"")</f>
        <v>7_7_gas_diesel_oil</v>
      </c>
      <c r="F97" s="2" t="str">
        <f>'PASTE RESULTS_AAD'!B97</f>
        <v>04_CHL</v>
      </c>
      <c r="G97" s="2" t="str">
        <f>SUBSTITUTE(B97,"d_nonenergy_","NE_")</f>
        <v>IND_hysteel_7_7_gas_diesel_oil</v>
      </c>
      <c r="H97" s="2" t="str">
        <f>INDEX(Lookup!$A$2:$A$34,MATCH(IAR!D97,Lookup!$B$2:$B$34,0))</f>
        <v>7_7_gas_diesel_oil</v>
      </c>
      <c r="I97" s="3" t="str">
        <f t="shared" si="3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2"/>
        <v>IND_hysteel_7_8_fuel_oil</v>
      </c>
      <c r="C98" cm="1">
        <f t="array" ref="C98">MIN(IFERROR(SEARCH({1,2,3,4,5,6,7,8,9},G98),""))</f>
        <v>13</v>
      </c>
      <c r="D98" t="str">
        <f>REPLACE(G98,1,C98-1,"")</f>
        <v>7_8_fuel_oil</v>
      </c>
      <c r="F98" s="2" t="str">
        <f>'PASTE RESULTS_AAD'!B98</f>
        <v>04_CHL</v>
      </c>
      <c r="G98" s="2" t="str">
        <f>SUBSTITUTE(B98,"d_nonenergy_","NE_")</f>
        <v>IND_hysteel_7_8_fuel_oil</v>
      </c>
      <c r="H98" s="2" t="str">
        <f>INDEX(Lookup!$A$2:$A$34,MATCH(IAR!D98,Lookup!$B$2:$B$34,0))</f>
        <v>7_8_fuel_oil</v>
      </c>
      <c r="I98" s="3" t="str">
        <f t="shared" si="3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2"/>
        <v>IND_hysteel_7_9_lpg</v>
      </c>
      <c r="C99" cm="1">
        <f t="array" ref="C99">MIN(IFERROR(SEARCH({1,2,3,4,5,6,7,8,9},G99),""))</f>
        <v>13</v>
      </c>
      <c r="D99" t="str">
        <f>REPLACE(G99,1,C99-1,"")</f>
        <v>7_9_lpg</v>
      </c>
      <c r="F99" s="2" t="str">
        <f>'PASTE RESULTS_AAD'!B99</f>
        <v>04_CHL</v>
      </c>
      <c r="G99" s="2" t="str">
        <f>SUBSTITUTE(B99,"d_nonenergy_","NE_")</f>
        <v>IND_hysteel_7_9_lpg</v>
      </c>
      <c r="H99" s="2" t="str">
        <f>INDEX(Lookup!$A$2:$A$34,MATCH(IAR!D99,Lookup!$B$2:$B$34,0))</f>
        <v>7_9_lpg</v>
      </c>
      <c r="I99" s="3" t="str">
        <f t="shared" si="3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2"/>
        <v>IND_hysteel_8_1_natural_gas</v>
      </c>
      <c r="C100" cm="1">
        <f t="array" ref="C100">MIN(IFERROR(SEARCH({1,2,3,4,5,6,7,8,9},G100),""))</f>
        <v>13</v>
      </c>
      <c r="D100" t="str">
        <f>REPLACE(G100,1,C100-1,"")</f>
        <v>8_1_natural_gas</v>
      </c>
      <c r="F100" s="2" t="str">
        <f>'PASTE RESULTS_AAD'!B100</f>
        <v>04_CHL</v>
      </c>
      <c r="G100" s="2" t="str">
        <f>SUBSTITUTE(B100,"d_nonenergy_","NE_")</f>
        <v>IND_hysteel_8_1_natural_gas</v>
      </c>
      <c r="H100" s="2" t="str">
        <f>INDEX(Lookup!$A$2:$A$34,MATCH(IAR!D100,Lookup!$B$2:$B$34,0))</f>
        <v>8_1_natural_gas</v>
      </c>
      <c r="I100" s="3" t="str">
        <f t="shared" si="3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2"/>
        <v>IND_hysteel_17_electricity</v>
      </c>
      <c r="C101" cm="1">
        <f t="array" ref="C101">MIN(IFERROR(SEARCH({1,2,3,4,5,6,7,8,9},G101),""))</f>
        <v>13</v>
      </c>
      <c r="D101" t="str">
        <f>REPLACE(G101,1,C101-1,"")</f>
        <v>17_electricity</v>
      </c>
      <c r="F101" s="2" t="str">
        <f>'PASTE RESULTS_AAD'!B101</f>
        <v>04_CHL</v>
      </c>
      <c r="G101" s="2" t="str">
        <f>SUBSTITUTE(B101,"d_nonenergy_","NE_")</f>
        <v>IND_hysteel_17_electricity</v>
      </c>
      <c r="H101" s="2" t="str">
        <f>INDEX(Lookup!$A$2:$A$34,MATCH(IAR!D101,Lookup!$B$2:$B$34,0))</f>
        <v>17_electricity</v>
      </c>
      <c r="I101" s="3" t="str">
        <f t="shared" si="3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2"/>
        <v>IND_hysteel_16_x_hydrogen</v>
      </c>
      <c r="C102" cm="1">
        <f t="array" ref="C102">MIN(IFERROR(SEARCH({1,2,3,4,5,6,7,8,9},G102),""))</f>
        <v>13</v>
      </c>
      <c r="D102" t="str">
        <f>REPLACE(G102,1,C102-1,"")</f>
        <v>16_x_hydrogen</v>
      </c>
      <c r="F102" s="2" t="str">
        <f>'PASTE RESULTS_AAD'!B102</f>
        <v>01_AUS</v>
      </c>
      <c r="G102" s="2" t="str">
        <f>SUBSTITUTE(B102,"d_nonenergy_","NE_")</f>
        <v>IND_hysteel_16_x_hydrogen</v>
      </c>
      <c r="H102" s="2" t="str">
        <f>INDEX(Lookup!$A$2:$A$34,MATCH(IAR!D102,Lookup!$B$2:$B$34,0))</f>
        <v>16_x_hydrogen</v>
      </c>
      <c r="I102" s="3" t="str">
        <f t="shared" si="3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2"/>
        <v>IND_steel_fs_2_coal_products</v>
      </c>
      <c r="C103" cm="1">
        <f t="array" ref="C103">MIN(IFERROR(SEARCH({1,2,3,4,5,6,7,8,9},G103),""))</f>
        <v>14</v>
      </c>
      <c r="D103" t="str">
        <f>REPLACE(G103,1,C103-1,"")</f>
        <v>2_coal_products</v>
      </c>
      <c r="F103" s="2" t="str">
        <f>'PASTE RESULTS_AAD'!B103</f>
        <v>04_CHL</v>
      </c>
      <c r="G103" s="2" t="str">
        <f>SUBSTITUTE(B103,"d_nonenergy_","NE_")</f>
        <v>IND_steel_fs_2_coal_products</v>
      </c>
      <c r="H103" s="2" t="str">
        <f>INDEX(Lookup!$A$2:$A$34,MATCH(IAR!D103,Lookup!$B$2:$B$34,0))</f>
        <v>2_coal_products</v>
      </c>
      <c r="I103" s="3" t="str">
        <f t="shared" si="3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2"/>
        <v>IND_steel_fs_7_6_kerosene</v>
      </c>
      <c r="C104" cm="1">
        <f t="array" ref="C104">MIN(IFERROR(SEARCH({1,2,3,4,5,6,7,8,9},G104),""))</f>
        <v>14</v>
      </c>
      <c r="D104" t="str">
        <f>REPLACE(G104,1,C104-1,"")</f>
        <v>7_6_kerosene</v>
      </c>
      <c r="F104" s="2" t="str">
        <f>'PASTE RESULTS_AAD'!B104</f>
        <v>04_CHL</v>
      </c>
      <c r="G104" s="2" t="str">
        <f>SUBSTITUTE(B104,"d_nonenergy_","NE_")</f>
        <v>IND_steel_fs_7_6_kerosene</v>
      </c>
      <c r="H104" s="2" t="str">
        <f>INDEX(Lookup!$A$2:$A$34,MATCH(IAR!D104,Lookup!$B$2:$B$34,0))</f>
        <v>7_6_kerosene</v>
      </c>
      <c r="I104" s="3" t="str">
        <f t="shared" si="3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2"/>
        <v>IND_steel_fs_7_7_gas_diesel_oil</v>
      </c>
      <c r="C105" cm="1">
        <f t="array" ref="C105">MIN(IFERROR(SEARCH({1,2,3,4,5,6,7,8,9},G105),""))</f>
        <v>14</v>
      </c>
      <c r="D105" t="str">
        <f>REPLACE(G105,1,C105-1,"")</f>
        <v>7_7_gas_diesel_oil</v>
      </c>
      <c r="F105" s="2" t="str">
        <f>'PASTE RESULTS_AAD'!B105</f>
        <v>04_CHL</v>
      </c>
      <c r="G105" s="2" t="str">
        <f>SUBSTITUTE(B105,"d_nonenergy_","NE_")</f>
        <v>IND_steel_fs_7_7_gas_diesel_oil</v>
      </c>
      <c r="H105" s="2" t="str">
        <f>INDEX(Lookup!$A$2:$A$34,MATCH(IAR!D105,Lookup!$B$2:$B$34,0))</f>
        <v>7_7_gas_diesel_oil</v>
      </c>
      <c r="I105" s="3" t="str">
        <f t="shared" si="3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2"/>
        <v>IND_steel_fs_7_8_fuel_oil</v>
      </c>
      <c r="C106" cm="1">
        <f t="array" ref="C106">MIN(IFERROR(SEARCH({1,2,3,4,5,6,7,8,9},G106),""))</f>
        <v>14</v>
      </c>
      <c r="D106" t="str">
        <f>REPLACE(G106,1,C106-1,"")</f>
        <v>7_8_fuel_oil</v>
      </c>
      <c r="F106" s="2" t="str">
        <f>'PASTE RESULTS_AAD'!B106</f>
        <v>04_CHL</v>
      </c>
      <c r="G106" s="2" t="str">
        <f>SUBSTITUTE(B106,"d_nonenergy_","NE_")</f>
        <v>IND_steel_fs_7_8_fuel_oil</v>
      </c>
      <c r="H106" s="2" t="str">
        <f>INDEX(Lookup!$A$2:$A$34,MATCH(IAR!D106,Lookup!$B$2:$B$34,0))</f>
        <v>7_8_fuel_oil</v>
      </c>
      <c r="I106" s="3" t="str">
        <f t="shared" si="3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2"/>
        <v>IND_steel_fs_7_9_lpg</v>
      </c>
      <c r="C107" cm="1">
        <f t="array" ref="C107">MIN(IFERROR(SEARCH({1,2,3,4,5,6,7,8,9},G107),""))</f>
        <v>14</v>
      </c>
      <c r="D107" t="str">
        <f>REPLACE(G107,1,C107-1,"")</f>
        <v>7_9_lpg</v>
      </c>
      <c r="F107" s="2" t="str">
        <f>'PASTE RESULTS_AAD'!B107</f>
        <v>04_CHL</v>
      </c>
      <c r="G107" s="2" t="str">
        <f>SUBSTITUTE(B107,"d_nonenergy_","NE_")</f>
        <v>IND_steel_fs_7_9_lpg</v>
      </c>
      <c r="H107" s="2" t="str">
        <f>INDEX(Lookup!$A$2:$A$34,MATCH(IAR!D107,Lookup!$B$2:$B$34,0))</f>
        <v>7_9_lpg</v>
      </c>
      <c r="I107" s="3" t="str">
        <f t="shared" si="3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2"/>
        <v>IND_steel_fs_8_1_natural_gas</v>
      </c>
      <c r="C108" cm="1">
        <f t="array" ref="C108">MIN(IFERROR(SEARCH({1,2,3,4,5,6,7,8,9},G108),""))</f>
        <v>14</v>
      </c>
      <c r="D108" t="str">
        <f>REPLACE(G108,1,C108-1,"")</f>
        <v>8_1_natural_gas</v>
      </c>
      <c r="F108" s="2" t="str">
        <f>'PASTE RESULTS_AAD'!B108</f>
        <v>04_CHL</v>
      </c>
      <c r="G108" s="2" t="str">
        <f>SUBSTITUTE(B108,"d_nonenergy_","NE_")</f>
        <v>IND_steel_fs_8_1_natural_gas</v>
      </c>
      <c r="H108" s="2" t="str">
        <f>INDEX(Lookup!$A$2:$A$34,MATCH(IAR!D108,Lookup!$B$2:$B$34,0))</f>
        <v>8_1_natural_gas</v>
      </c>
      <c r="I108" s="3" t="str">
        <f t="shared" si="3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2"/>
        <v>IND_steel_fs_15_5_other_biomass</v>
      </c>
      <c r="C109" cm="1">
        <f t="array" ref="C109">MIN(IFERROR(SEARCH({1,2,3,4,5,6,7,8,9},G109),""))</f>
        <v>14</v>
      </c>
      <c r="D109" t="str">
        <f>REPLACE(G109,1,C109-1,"")</f>
        <v>15_5_other_biomass</v>
      </c>
      <c r="F109" s="2" t="str">
        <f>'PASTE RESULTS_AAD'!B109</f>
        <v>04_CHL</v>
      </c>
      <c r="G109" s="2" t="str">
        <f>SUBSTITUTE(B109,"d_nonenergy_","NE_")</f>
        <v>IND_steel_fs_15_5_other_biomass</v>
      </c>
      <c r="H109" s="2" t="str">
        <f>INDEX(Lookup!$A$2:$A$34,MATCH(IAR!D109,Lookup!$B$2:$B$34,0))</f>
        <v>15_5_other_biomass</v>
      </c>
      <c r="I109" s="3" t="str">
        <f t="shared" si="3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2"/>
        <v>IND_steel_fs_17_electricity</v>
      </c>
      <c r="C110" cm="1">
        <f t="array" ref="C110">MIN(IFERROR(SEARCH({1,2,3,4,5,6,7,8,9},G110),""))</f>
        <v>14</v>
      </c>
      <c r="D110" t="str">
        <f>REPLACE(G110,1,C110-1,"")</f>
        <v>17_electricity</v>
      </c>
      <c r="F110" s="2" t="str">
        <f>'PASTE RESULTS_AAD'!B110</f>
        <v>04_CHL</v>
      </c>
      <c r="G110" s="2" t="str">
        <f>SUBSTITUTE(B110,"d_nonenergy_","NE_")</f>
        <v>IND_steel_fs_17_electricity</v>
      </c>
      <c r="H110" s="2" t="str">
        <f>INDEX(Lookup!$A$2:$A$34,MATCH(IAR!D110,Lookup!$B$2:$B$34,0))</f>
        <v>17_electricity</v>
      </c>
      <c r="I110" s="3" t="str">
        <f t="shared" si="3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2"/>
        <v>IND_steel_eaf_1_x_coal_thermal</v>
      </c>
      <c r="C111" cm="1">
        <f t="array" ref="C111">MIN(IFERROR(SEARCH({1,2,3,4,5,6,7,8,9},G111),""))</f>
        <v>15</v>
      </c>
      <c r="D111" t="str">
        <f>REPLACE(G111,1,C111-1,"")</f>
        <v>1_x_coal_thermal</v>
      </c>
      <c r="F111" s="2" t="str">
        <f>'PASTE RESULTS_AAD'!B111</f>
        <v>05_PRC</v>
      </c>
      <c r="G111" s="2" t="str">
        <f>SUBSTITUTE(B111,"d_nonenergy_","NE_")</f>
        <v>IND_steel_eaf_1_x_coal_thermal</v>
      </c>
      <c r="H111" s="2" t="str">
        <f>INDEX(Lookup!$A$2:$A$34,MATCH(IAR!D111,Lookup!$B$2:$B$34,0))</f>
        <v>1_x_coal_thermal</v>
      </c>
      <c r="I111" s="3" t="str">
        <f t="shared" si="3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2"/>
        <v>IND_steel_eaf_2_coal_products</v>
      </c>
      <c r="C112" cm="1">
        <f t="array" ref="C112">MIN(IFERROR(SEARCH({1,2,3,4,5,6,7,8,9},G112),""))</f>
        <v>15</v>
      </c>
      <c r="D112" t="str">
        <f>REPLACE(G112,1,C112-1,"")</f>
        <v>2_coal_products</v>
      </c>
      <c r="F112" s="2" t="str">
        <f>'PASTE RESULTS_AAD'!B112</f>
        <v>05_PRC</v>
      </c>
      <c r="G112" s="2" t="str">
        <f>SUBSTITUTE(B112,"d_nonenergy_","NE_")</f>
        <v>IND_steel_eaf_2_coal_products</v>
      </c>
      <c r="H112" s="2" t="str">
        <f>INDEX(Lookup!$A$2:$A$34,MATCH(IAR!D112,Lookup!$B$2:$B$34,0))</f>
        <v>2_coal_products</v>
      </c>
      <c r="I112" s="3" t="str">
        <f t="shared" si="3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2"/>
        <v>IND_steel_eaf_6_1_crude_oil</v>
      </c>
      <c r="C113" cm="1">
        <f t="array" ref="C113">MIN(IFERROR(SEARCH({1,2,3,4,5,6,7,8,9},G113),""))</f>
        <v>15</v>
      </c>
      <c r="D113" t="str">
        <f>REPLACE(G113,1,C113-1,"")</f>
        <v>6_1_crude_oil</v>
      </c>
      <c r="F113" s="2" t="str">
        <f>'PASTE RESULTS_AAD'!B113</f>
        <v>05_PRC</v>
      </c>
      <c r="G113" s="2" t="str">
        <f>SUBSTITUTE(B113,"d_nonenergy_","NE_")</f>
        <v>IND_steel_eaf_6_1_crude_oil</v>
      </c>
      <c r="H113" s="2" t="str">
        <f>INDEX(Lookup!$A$2:$A$34,MATCH(IAR!D113,Lookup!$B$2:$B$34,0))</f>
        <v>6_1_crude_oil</v>
      </c>
      <c r="I113" s="3" t="str">
        <f t="shared" si="3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2"/>
        <v>IND_steel_eaf_7_1_mo_gasoline</v>
      </c>
      <c r="C114" cm="1">
        <f t="array" ref="C114">MIN(IFERROR(SEARCH({1,2,3,4,5,6,7,8,9},G114),""))</f>
        <v>15</v>
      </c>
      <c r="D114" t="str">
        <f>REPLACE(G114,1,C114-1,"")</f>
        <v>7_1_mo_gasoline</v>
      </c>
      <c r="F114" s="2" t="str">
        <f>'PASTE RESULTS_AAD'!B114</f>
        <v>05_PRC</v>
      </c>
      <c r="G114" s="2" t="str">
        <f>SUBSTITUTE(B114,"d_nonenergy_","NE_")</f>
        <v>IND_steel_eaf_7_1_mo_gasoline</v>
      </c>
      <c r="H114" s="2" t="str">
        <f>INDEX(Lookup!$A$2:$A$34,MATCH(IAR!D114,Lookup!$B$2:$B$34,0))</f>
        <v>7_1_motor_gasoline</v>
      </c>
      <c r="I114" s="3" t="str">
        <f t="shared" si="3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2"/>
        <v>IND_steel_eaf_7_6_kerosene</v>
      </c>
      <c r="C115" cm="1">
        <f t="array" ref="C115">MIN(IFERROR(SEARCH({1,2,3,4,5,6,7,8,9},G115),""))</f>
        <v>15</v>
      </c>
      <c r="D115" t="str">
        <f>REPLACE(G115,1,C115-1,"")</f>
        <v>7_6_kerosene</v>
      </c>
      <c r="F115" s="2" t="str">
        <f>'PASTE RESULTS_AAD'!B115</f>
        <v>05_PRC</v>
      </c>
      <c r="G115" s="2" t="str">
        <f>SUBSTITUTE(B115,"d_nonenergy_","NE_")</f>
        <v>IND_steel_eaf_7_6_kerosene</v>
      </c>
      <c r="H115" s="2" t="str">
        <f>INDEX(Lookup!$A$2:$A$34,MATCH(IAR!D115,Lookup!$B$2:$B$34,0))</f>
        <v>7_6_kerosene</v>
      </c>
      <c r="I115" s="3" t="str">
        <f t="shared" si="3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2"/>
        <v>IND_steel_eaf_7_7_gas_diesel_oil</v>
      </c>
      <c r="C116" cm="1">
        <f t="array" ref="C116">MIN(IFERROR(SEARCH({1,2,3,4,5,6,7,8,9},G116),""))</f>
        <v>15</v>
      </c>
      <c r="D116" t="str">
        <f>REPLACE(G116,1,C116-1,"")</f>
        <v>7_7_gas_diesel_oil</v>
      </c>
      <c r="F116" s="2" t="str">
        <f>'PASTE RESULTS_AAD'!B116</f>
        <v>05_PRC</v>
      </c>
      <c r="G116" s="2" t="str">
        <f>SUBSTITUTE(B116,"d_nonenergy_","NE_")</f>
        <v>IND_steel_eaf_7_7_gas_diesel_oil</v>
      </c>
      <c r="H116" s="2" t="str">
        <f>INDEX(Lookup!$A$2:$A$34,MATCH(IAR!D116,Lookup!$B$2:$B$34,0))</f>
        <v>7_7_gas_diesel_oil</v>
      </c>
      <c r="I116" s="3" t="str">
        <f t="shared" si="3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2"/>
        <v>IND_steel_eaf_7_8_fuel_oil</v>
      </c>
      <c r="C117" cm="1">
        <f t="array" ref="C117">MIN(IFERROR(SEARCH({1,2,3,4,5,6,7,8,9},G117),""))</f>
        <v>15</v>
      </c>
      <c r="D117" t="str">
        <f>REPLACE(G117,1,C117-1,"")</f>
        <v>7_8_fuel_oil</v>
      </c>
      <c r="F117" s="2" t="str">
        <f>'PASTE RESULTS_AAD'!B117</f>
        <v>05_PRC</v>
      </c>
      <c r="G117" s="2" t="str">
        <f>SUBSTITUTE(B117,"d_nonenergy_","NE_")</f>
        <v>IND_steel_eaf_7_8_fuel_oil</v>
      </c>
      <c r="H117" s="2" t="str">
        <f>INDEX(Lookup!$A$2:$A$34,MATCH(IAR!D117,Lookup!$B$2:$B$34,0))</f>
        <v>7_8_fuel_oil</v>
      </c>
      <c r="I117" s="3" t="str">
        <f t="shared" si="3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2"/>
        <v>IND_steel_eaf_7_9_lpg</v>
      </c>
      <c r="C118" cm="1">
        <f t="array" ref="C118">MIN(IFERROR(SEARCH({1,2,3,4,5,6,7,8,9},G118),""))</f>
        <v>15</v>
      </c>
      <c r="D118" t="str">
        <f>REPLACE(G118,1,C118-1,"")</f>
        <v>7_9_lpg</v>
      </c>
      <c r="F118" s="2" t="str">
        <f>'PASTE RESULTS_AAD'!B118</f>
        <v>05_PRC</v>
      </c>
      <c r="G118" s="2" t="str">
        <f>SUBSTITUTE(B118,"d_nonenergy_","NE_")</f>
        <v>IND_steel_eaf_7_9_lpg</v>
      </c>
      <c r="H118" s="2" t="str">
        <f>INDEX(Lookup!$A$2:$A$34,MATCH(IAR!D118,Lookup!$B$2:$B$34,0))</f>
        <v>7_9_lpg</v>
      </c>
      <c r="I118" s="3" t="str">
        <f t="shared" si="3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2"/>
        <v>IND_steel_eaf_7_10_refi_gas_notliq</v>
      </c>
      <c r="C119" cm="1">
        <f t="array" ref="C119">MIN(IFERROR(SEARCH({1,2,3,4,5,6,7,8,9},G119),""))</f>
        <v>15</v>
      </c>
      <c r="D119" t="str">
        <f>REPLACE(G119,1,C119-1,"")</f>
        <v>7_10_refi_gas_notliq</v>
      </c>
      <c r="F119" s="2" t="str">
        <f>'PASTE RESULTS_AAD'!B119</f>
        <v>05_PRC</v>
      </c>
      <c r="G119" s="2" t="str">
        <f>SUBSTITUTE(B119,"d_nonenergy_","NE_")</f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3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2"/>
        <v>IND_steel_eaf_7_x_other_petrol_prod</v>
      </c>
      <c r="C120" cm="1">
        <f t="array" ref="C120">MIN(IFERROR(SEARCH({1,2,3,4,5,6,7,8,9},G120),""))</f>
        <v>15</v>
      </c>
      <c r="D120" t="str">
        <f>REPLACE(G120,1,C120-1,"")</f>
        <v>7_x_other_petrol_prod</v>
      </c>
      <c r="F120" s="2" t="str">
        <f>'PASTE RESULTS_AAD'!B120</f>
        <v>05_PRC</v>
      </c>
      <c r="G120" s="2" t="str">
        <f>SUBSTITUTE(B120,"d_nonenergy_","NE_")</f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3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2"/>
        <v>IND_steel_eaf_8_1_natural_gas</v>
      </c>
      <c r="C121" cm="1">
        <f t="array" ref="C121">MIN(IFERROR(SEARCH({1,2,3,4,5,6,7,8,9},G121),""))</f>
        <v>15</v>
      </c>
      <c r="D121" t="str">
        <f>REPLACE(G121,1,C121-1,"")</f>
        <v>8_1_natural_gas</v>
      </c>
      <c r="F121" s="2" t="str">
        <f>'PASTE RESULTS_AAD'!B121</f>
        <v>05_PRC</v>
      </c>
      <c r="G121" s="2" t="str">
        <f>SUBSTITUTE(B121,"d_nonenergy_","NE_")</f>
        <v>IND_steel_eaf_8_1_natural_gas</v>
      </c>
      <c r="H121" s="2" t="str">
        <f>INDEX(Lookup!$A$2:$A$34,MATCH(IAR!D121,Lookup!$B$2:$B$34,0))</f>
        <v>8_1_natural_gas</v>
      </c>
      <c r="I121" s="3" t="str">
        <f t="shared" si="3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2"/>
        <v>IND_steel_eaf_15_5_other_biomass</v>
      </c>
      <c r="C122" cm="1">
        <f t="array" ref="C122">MIN(IFERROR(SEARCH({1,2,3,4,5,6,7,8,9},G122),""))</f>
        <v>15</v>
      </c>
      <c r="D122" t="str">
        <f>REPLACE(G122,1,C122-1,"")</f>
        <v>15_5_other_biomass</v>
      </c>
      <c r="F122" s="2" t="str">
        <f>'PASTE RESULTS_AAD'!B122</f>
        <v>05_PRC</v>
      </c>
      <c r="G122" s="2" t="str">
        <f>SUBSTITUTE(B122,"d_nonenergy_","NE_")</f>
        <v>IND_steel_eaf_15_5_other_biomass</v>
      </c>
      <c r="H122" s="2" t="str">
        <f>INDEX(Lookup!$A$2:$A$34,MATCH(IAR!D122,Lookup!$B$2:$B$34,0))</f>
        <v>15_5_other_biomass</v>
      </c>
      <c r="I122" s="3" t="str">
        <f t="shared" si="3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2"/>
        <v>IND_steel_eaf_17_electricity</v>
      </c>
      <c r="C123" cm="1">
        <f t="array" ref="C123">MIN(IFERROR(SEARCH({1,2,3,4,5,6,7,8,9},G123),""))</f>
        <v>15</v>
      </c>
      <c r="D123" t="str">
        <f>REPLACE(G123,1,C123-1,"")</f>
        <v>17_electricity</v>
      </c>
      <c r="F123" s="2" t="str">
        <f>'PASTE RESULTS_AAD'!B123</f>
        <v>05_PRC</v>
      </c>
      <c r="G123" s="2" t="str">
        <f>SUBSTITUTE(B123,"d_nonenergy_","NE_")</f>
        <v>IND_steel_eaf_17_electricity</v>
      </c>
      <c r="H123" s="2" t="str">
        <f>INDEX(Lookup!$A$2:$A$34,MATCH(IAR!D123,Lookup!$B$2:$B$34,0))</f>
        <v>17_electricity</v>
      </c>
      <c r="I123" s="3" t="str">
        <f t="shared" si="3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2"/>
        <v>IND_steel_eaf_18_heat</v>
      </c>
      <c r="C124" cm="1">
        <f t="array" ref="C124">MIN(IFERROR(SEARCH({1,2,3,4,5,6,7,8,9},G124),""))</f>
        <v>15</v>
      </c>
      <c r="D124" t="str">
        <f>REPLACE(G124,1,C124-1,"")</f>
        <v>18_heat</v>
      </c>
      <c r="F124" s="2" t="str">
        <f>'PASTE RESULTS_AAD'!B124</f>
        <v>05_PRC</v>
      </c>
      <c r="G124" s="2" t="str">
        <f>SUBSTITUTE(B124,"d_nonenergy_","NE_")</f>
        <v>IND_steel_eaf_18_heat</v>
      </c>
      <c r="H124" s="2" t="str">
        <f>INDEX(Lookup!$A$2:$A$34,MATCH(IAR!D124,Lookup!$B$2:$B$34,0))</f>
        <v>18_heat</v>
      </c>
      <c r="I124" s="3" t="str">
        <f t="shared" si="3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2"/>
        <v>IND_steel_bfbof_1_x_coal_thermal</v>
      </c>
      <c r="C125" cm="1">
        <f t="array" ref="C125">MIN(IFERROR(SEARCH({1,2,3,4,5,6,7,8,9},G125),""))</f>
        <v>17</v>
      </c>
      <c r="D125" t="str">
        <f>REPLACE(G125,1,C125-1,"")</f>
        <v>1_x_coal_thermal</v>
      </c>
      <c r="F125" s="2" t="str">
        <f>'PASTE RESULTS_AAD'!B125</f>
        <v>05_PRC</v>
      </c>
      <c r="G125" s="2" t="str">
        <f>SUBSTITUTE(B125,"d_nonenergy_","NE_")</f>
        <v>IND_steel_bfbof_1_x_coal_thermal</v>
      </c>
      <c r="H125" s="2" t="str">
        <f>INDEX(Lookup!$A$2:$A$34,MATCH(IAR!D125,Lookup!$B$2:$B$34,0))</f>
        <v>1_x_coal_thermal</v>
      </c>
      <c r="I125" s="3" t="str">
        <f t="shared" si="3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2"/>
        <v>IND_steel_bfbof_2_coal_products</v>
      </c>
      <c r="C126" cm="1">
        <f t="array" ref="C126">MIN(IFERROR(SEARCH({1,2,3,4,5,6,7,8,9},G126),""))</f>
        <v>17</v>
      </c>
      <c r="D126" t="str">
        <f>REPLACE(G126,1,C126-1,"")</f>
        <v>2_coal_products</v>
      </c>
      <c r="F126" s="2" t="str">
        <f>'PASTE RESULTS_AAD'!B126</f>
        <v>05_PRC</v>
      </c>
      <c r="G126" s="2" t="str">
        <f>SUBSTITUTE(B126,"d_nonenergy_","NE_")</f>
        <v>IND_steel_bfbof_2_coal_products</v>
      </c>
      <c r="H126" s="2" t="str">
        <f>INDEX(Lookup!$A$2:$A$34,MATCH(IAR!D126,Lookup!$B$2:$B$34,0))</f>
        <v>2_coal_products</v>
      </c>
      <c r="I126" s="3" t="str">
        <f t="shared" si="3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2"/>
        <v>IND_steel_bfbof_6_1_crude_oil</v>
      </c>
      <c r="C127" cm="1">
        <f t="array" ref="C127">MIN(IFERROR(SEARCH({1,2,3,4,5,6,7,8,9},G127),""))</f>
        <v>17</v>
      </c>
      <c r="D127" t="str">
        <f>REPLACE(G127,1,C127-1,"")</f>
        <v>6_1_crude_oil</v>
      </c>
      <c r="F127" s="2" t="str">
        <f>'PASTE RESULTS_AAD'!B127</f>
        <v>05_PRC</v>
      </c>
      <c r="G127" s="2" t="str">
        <f>SUBSTITUTE(B127,"d_nonenergy_","NE_")</f>
        <v>IND_steel_bfbof_6_1_crude_oil</v>
      </c>
      <c r="H127" s="2" t="str">
        <f>INDEX(Lookup!$A$2:$A$34,MATCH(IAR!D127,Lookup!$B$2:$B$34,0))</f>
        <v>6_1_crude_oil</v>
      </c>
      <c r="I127" s="3" t="str">
        <f t="shared" si="3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2"/>
        <v>IND_steel_bfbof_7_1_mo_gasoline</v>
      </c>
      <c r="C128" cm="1">
        <f t="array" ref="C128">MIN(IFERROR(SEARCH({1,2,3,4,5,6,7,8,9},G128),""))</f>
        <v>17</v>
      </c>
      <c r="D128" t="str">
        <f>REPLACE(G128,1,C128-1,"")</f>
        <v>7_1_mo_gasoline</v>
      </c>
      <c r="F128" s="2" t="str">
        <f>'PASTE RESULTS_AAD'!B128</f>
        <v>05_PRC</v>
      </c>
      <c r="G128" s="2" t="str">
        <f>SUBSTITUTE(B128,"d_nonenergy_","NE_")</f>
        <v>IND_steel_bfbof_7_1_mo_gasoline</v>
      </c>
      <c r="H128" s="2" t="str">
        <f>INDEX(Lookup!$A$2:$A$34,MATCH(IAR!D128,Lookup!$B$2:$B$34,0))</f>
        <v>7_1_motor_gasoline</v>
      </c>
      <c r="I128" s="3" t="str">
        <f t="shared" si="3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2"/>
        <v>IND_steel_bfbof_7_6_kerosene</v>
      </c>
      <c r="C129" cm="1">
        <f t="array" ref="C129">MIN(IFERROR(SEARCH({1,2,3,4,5,6,7,8,9},G129),""))</f>
        <v>17</v>
      </c>
      <c r="D129" t="str">
        <f>REPLACE(G129,1,C129-1,"")</f>
        <v>7_6_kerosene</v>
      </c>
      <c r="F129" s="2" t="str">
        <f>'PASTE RESULTS_AAD'!B129</f>
        <v>05_PRC</v>
      </c>
      <c r="G129" s="2" t="str">
        <f>SUBSTITUTE(B129,"d_nonenergy_","NE_")</f>
        <v>IND_steel_bfbof_7_6_kerosene</v>
      </c>
      <c r="H129" s="2" t="str">
        <f>INDEX(Lookup!$A$2:$A$34,MATCH(IAR!D129,Lookup!$B$2:$B$34,0))</f>
        <v>7_6_kerosene</v>
      </c>
      <c r="I129" s="3" t="str">
        <f t="shared" si="3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4">SUBSTITUTE(A130,"d_ind_","IND_")</f>
        <v>IND_steel_bfbof_7_7_gas_diesel_oil</v>
      </c>
      <c r="C130" cm="1">
        <f t="array" ref="C130">MIN(IFERROR(SEARCH({1,2,3,4,5,6,7,8,9},G130),""))</f>
        <v>17</v>
      </c>
      <c r="D130" t="str">
        <f>REPLACE(G130,1,C130-1,"")</f>
        <v>7_7_gas_diesel_oil</v>
      </c>
      <c r="F130" s="2" t="str">
        <f>'PASTE RESULTS_AAD'!B130</f>
        <v>05_PRC</v>
      </c>
      <c r="G130" s="2" t="str">
        <f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5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4"/>
        <v>IND_steel_bfbof_7_8_fuel_oil</v>
      </c>
      <c r="C131" cm="1">
        <f t="array" ref="C131">MIN(IFERROR(SEARCH({1,2,3,4,5,6,7,8,9},G131),""))</f>
        <v>17</v>
      </c>
      <c r="D131" t="str">
        <f>REPLACE(G131,1,C131-1,"")</f>
        <v>7_8_fuel_oil</v>
      </c>
      <c r="F131" s="2" t="str">
        <f>'PASTE RESULTS_AAD'!B131</f>
        <v>05_PRC</v>
      </c>
      <c r="G131" s="2" t="str">
        <f>SUBSTITUTE(B131,"d_nonenergy_","NE_")</f>
        <v>IND_steel_bfbof_7_8_fuel_oil</v>
      </c>
      <c r="H131" s="2" t="str">
        <f>INDEX(Lookup!$A$2:$A$34,MATCH(IAR!D131,Lookup!$B$2:$B$34,0))</f>
        <v>7_8_fuel_oil</v>
      </c>
      <c r="I131" s="3" t="str">
        <f t="shared" si="5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4"/>
        <v>IND_steel_bfbof_7_9_lpg</v>
      </c>
      <c r="C132" cm="1">
        <f t="array" ref="C132">MIN(IFERROR(SEARCH({1,2,3,4,5,6,7,8,9},G132),""))</f>
        <v>17</v>
      </c>
      <c r="D132" t="str">
        <f>REPLACE(G132,1,C132-1,"")</f>
        <v>7_9_lpg</v>
      </c>
      <c r="F132" s="2" t="str">
        <f>'PASTE RESULTS_AAD'!B132</f>
        <v>05_PRC</v>
      </c>
      <c r="G132" s="2" t="str">
        <f>SUBSTITUTE(B132,"d_nonenergy_","NE_")</f>
        <v>IND_steel_bfbof_7_9_lpg</v>
      </c>
      <c r="H132" s="2" t="str">
        <f>INDEX(Lookup!$A$2:$A$34,MATCH(IAR!D132,Lookup!$B$2:$B$34,0))</f>
        <v>7_9_lpg</v>
      </c>
      <c r="I132" s="3" t="str">
        <f t="shared" si="5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4"/>
        <v>IND_steel_bfbof_7_10_refi_gas_notliq</v>
      </c>
      <c r="C133" cm="1">
        <f t="array" ref="C133">MIN(IFERROR(SEARCH({1,2,3,4,5,6,7,8,9},G133),""))</f>
        <v>17</v>
      </c>
      <c r="D133" t="str">
        <f>REPLACE(G133,1,C133-1,"")</f>
        <v>7_10_refi_gas_notliq</v>
      </c>
      <c r="F133" s="2" t="str">
        <f>'PASTE RESULTS_AAD'!B133</f>
        <v>05_PRC</v>
      </c>
      <c r="G133" s="2" t="str">
        <f>SUBSTITUTE(B133,"d_nonenergy_","NE_")</f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5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4"/>
        <v>IND_steel_bfbof_7_x_other_petrol_prod</v>
      </c>
      <c r="C134" cm="1">
        <f t="array" ref="C134">MIN(IFERROR(SEARCH({1,2,3,4,5,6,7,8,9},G134),""))</f>
        <v>17</v>
      </c>
      <c r="D134" t="str">
        <f>REPLACE(G134,1,C134-1,"")</f>
        <v>7_x_other_petrol_prod</v>
      </c>
      <c r="F134" s="2" t="str">
        <f>'PASTE RESULTS_AAD'!B134</f>
        <v>05_PRC</v>
      </c>
      <c r="G134" s="2" t="str">
        <f>SUBSTITUTE(B134,"d_nonenergy_","NE_")</f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5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4"/>
        <v>IND_steel_bfbof_8_1_natural_gas</v>
      </c>
      <c r="C135" cm="1">
        <f t="array" ref="C135">MIN(IFERROR(SEARCH({1,2,3,4,5,6,7,8,9},G135),""))</f>
        <v>17</v>
      </c>
      <c r="D135" t="str">
        <f>REPLACE(G135,1,C135-1,"")</f>
        <v>8_1_natural_gas</v>
      </c>
      <c r="F135" s="2" t="str">
        <f>'PASTE RESULTS_AAD'!B135</f>
        <v>05_PRC</v>
      </c>
      <c r="G135" s="2" t="str">
        <f>SUBSTITUTE(B135,"d_nonenergy_","NE_")</f>
        <v>IND_steel_bfbof_8_1_natural_gas</v>
      </c>
      <c r="H135" s="2" t="str">
        <f>INDEX(Lookup!$A$2:$A$34,MATCH(IAR!D135,Lookup!$B$2:$B$34,0))</f>
        <v>8_1_natural_gas</v>
      </c>
      <c r="I135" s="3" t="str">
        <f t="shared" si="5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4"/>
        <v>IND_steel_bfbof_15_5_other_biomass</v>
      </c>
      <c r="C136" cm="1">
        <f t="array" ref="C136">MIN(IFERROR(SEARCH({1,2,3,4,5,6,7,8,9},G136),""))</f>
        <v>17</v>
      </c>
      <c r="D136" t="str">
        <f>REPLACE(G136,1,C136-1,"")</f>
        <v>15_5_other_biomass</v>
      </c>
      <c r="F136" s="2" t="str">
        <f>'PASTE RESULTS_AAD'!B136</f>
        <v>05_PRC</v>
      </c>
      <c r="G136" s="2" t="str">
        <f>SUBSTITUTE(B136,"d_nonenergy_","NE_")</f>
        <v>IND_steel_bfbof_15_5_other_biomass</v>
      </c>
      <c r="H136" s="2" t="str">
        <f>INDEX(Lookup!$A$2:$A$34,MATCH(IAR!D136,Lookup!$B$2:$B$34,0))</f>
        <v>15_5_other_biomass</v>
      </c>
      <c r="I136" s="3" t="str">
        <f t="shared" si="5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4"/>
        <v>IND_steel_bfbof_17_electricity</v>
      </c>
      <c r="C137" cm="1">
        <f t="array" ref="C137">MIN(IFERROR(SEARCH({1,2,3,4,5,6,7,8,9},G137),""))</f>
        <v>17</v>
      </c>
      <c r="D137" t="str">
        <f>REPLACE(G137,1,C137-1,"")</f>
        <v>17_electricity</v>
      </c>
      <c r="F137" s="2" t="str">
        <f>'PASTE RESULTS_AAD'!B137</f>
        <v>05_PRC</v>
      </c>
      <c r="G137" s="2" t="str">
        <f>SUBSTITUTE(B137,"d_nonenergy_","NE_")</f>
        <v>IND_steel_bfbof_17_electricity</v>
      </c>
      <c r="H137" s="2" t="str">
        <f>INDEX(Lookup!$A$2:$A$34,MATCH(IAR!D137,Lookup!$B$2:$B$34,0))</f>
        <v>17_electricity</v>
      </c>
      <c r="I137" s="3" t="str">
        <f t="shared" si="5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4"/>
        <v>IND_steel_bfbof_18_heat</v>
      </c>
      <c r="C138" cm="1">
        <f t="array" ref="C138">MIN(IFERROR(SEARCH({1,2,3,4,5,6,7,8,9},G138),""))</f>
        <v>17</v>
      </c>
      <c r="D138" t="str">
        <f>REPLACE(G138,1,C138-1,"")</f>
        <v>18_heat</v>
      </c>
      <c r="F138" s="2" t="str">
        <f>'PASTE RESULTS_AAD'!B138</f>
        <v>05_PRC</v>
      </c>
      <c r="G138" s="2" t="str">
        <f>SUBSTITUTE(B138,"d_nonenergy_","NE_")</f>
        <v>IND_steel_bfbof_18_heat</v>
      </c>
      <c r="H138" s="2" t="str">
        <f>INDEX(Lookup!$A$2:$A$34,MATCH(IAR!D138,Lookup!$B$2:$B$34,0))</f>
        <v>18_heat</v>
      </c>
      <c r="I138" s="3" t="str">
        <f t="shared" si="5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4"/>
        <v>IND_steel_ccs_1_x_coal_thermal</v>
      </c>
      <c r="C139" cm="1">
        <f t="array" ref="C139">MIN(IFERROR(SEARCH({1,2,3,4,5,6,7,8,9},G139),""))</f>
        <v>15</v>
      </c>
      <c r="D139" t="str">
        <f>REPLACE(G139,1,C139-1,"")</f>
        <v>1_x_coal_thermal</v>
      </c>
      <c r="F139" s="2" t="str">
        <f>'PASTE RESULTS_AAD'!B139</f>
        <v>05_PRC</v>
      </c>
      <c r="G139" s="2" t="str">
        <f>SUBSTITUTE(B139,"d_nonenergy_","NE_")</f>
        <v>IND_steel_ccs_1_x_coal_thermal</v>
      </c>
      <c r="H139" s="2" t="str">
        <f>INDEX(Lookup!$A$2:$A$34,MATCH(IAR!D139,Lookup!$B$2:$B$34,0))</f>
        <v>1_x_coal_thermal</v>
      </c>
      <c r="I139" s="3" t="str">
        <f t="shared" si="5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4"/>
        <v>IND_steel_ccs_2_coal_products</v>
      </c>
      <c r="C140" cm="1">
        <f t="array" ref="C140">MIN(IFERROR(SEARCH({1,2,3,4,5,6,7,8,9},G140),""))</f>
        <v>15</v>
      </c>
      <c r="D140" t="str">
        <f>REPLACE(G140,1,C140-1,"")</f>
        <v>2_coal_products</v>
      </c>
      <c r="F140" s="2" t="str">
        <f>'PASTE RESULTS_AAD'!B140</f>
        <v>05_PRC</v>
      </c>
      <c r="G140" s="2" t="str">
        <f>SUBSTITUTE(B140,"d_nonenergy_","NE_")</f>
        <v>IND_steel_ccs_2_coal_products</v>
      </c>
      <c r="H140" s="2" t="str">
        <f>INDEX(Lookup!$A$2:$A$34,MATCH(IAR!D140,Lookup!$B$2:$B$34,0))</f>
        <v>2_coal_products</v>
      </c>
      <c r="I140" s="3" t="str">
        <f t="shared" si="5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4"/>
        <v>IND_steel_ccs_7_1_mo_gasoline</v>
      </c>
      <c r="C141" cm="1">
        <f t="array" ref="C141">MIN(IFERROR(SEARCH({1,2,3,4,5,6,7,8,9},G141),""))</f>
        <v>15</v>
      </c>
      <c r="D141" t="str">
        <f>REPLACE(G141,1,C141-1,"")</f>
        <v>7_1_mo_gasoline</v>
      </c>
      <c r="F141" s="2" t="str">
        <f>'PASTE RESULTS_AAD'!B141</f>
        <v>05_PRC</v>
      </c>
      <c r="G141" s="2" t="str">
        <f>SUBSTITUTE(B141,"d_nonenergy_","NE_")</f>
        <v>IND_steel_ccs_7_1_mo_gasoline</v>
      </c>
      <c r="H141" s="2" t="str">
        <f>INDEX(Lookup!$A$2:$A$34,MATCH(IAR!D141,Lookup!$B$2:$B$34,0))</f>
        <v>7_1_motor_gasoline</v>
      </c>
      <c r="I141" s="3" t="str">
        <f t="shared" si="5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4"/>
        <v>IND_steel_ccs_7_6_kerosene</v>
      </c>
      <c r="C142" cm="1">
        <f t="array" ref="C142">MIN(IFERROR(SEARCH({1,2,3,4,5,6,7,8,9},G142),""))</f>
        <v>15</v>
      </c>
      <c r="D142" t="str">
        <f>REPLACE(G142,1,C142-1,"")</f>
        <v>7_6_kerosene</v>
      </c>
      <c r="F142" s="2" t="str">
        <f>'PASTE RESULTS_AAD'!B142</f>
        <v>05_PRC</v>
      </c>
      <c r="G142" s="2" t="str">
        <f>SUBSTITUTE(B142,"d_nonenergy_","NE_")</f>
        <v>IND_steel_ccs_7_6_kerosene</v>
      </c>
      <c r="H142" s="2" t="str">
        <f>INDEX(Lookup!$A$2:$A$34,MATCH(IAR!D142,Lookup!$B$2:$B$34,0))</f>
        <v>7_6_kerosene</v>
      </c>
      <c r="I142" s="3" t="str">
        <f t="shared" si="5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4"/>
        <v>IND_steel_ccs_7_7_gas_diesel_oil</v>
      </c>
      <c r="C143" cm="1">
        <f t="array" ref="C143">MIN(IFERROR(SEARCH({1,2,3,4,5,6,7,8,9},G143),""))</f>
        <v>15</v>
      </c>
      <c r="D143" t="str">
        <f>REPLACE(G143,1,C143-1,"")</f>
        <v>7_7_gas_diesel_oil</v>
      </c>
      <c r="F143" s="2" t="str">
        <f>'PASTE RESULTS_AAD'!B143</f>
        <v>05_PRC</v>
      </c>
      <c r="G143" s="2" t="str">
        <f>SUBSTITUTE(B143,"d_nonenergy_","NE_")</f>
        <v>IND_steel_ccs_7_7_gas_diesel_oil</v>
      </c>
      <c r="H143" s="2" t="str">
        <f>INDEX(Lookup!$A$2:$A$34,MATCH(IAR!D143,Lookup!$B$2:$B$34,0))</f>
        <v>7_7_gas_diesel_oil</v>
      </c>
      <c r="I143" s="3" t="str">
        <f t="shared" si="5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4"/>
        <v>IND_steel_ccs_7_8_fuel_oil</v>
      </c>
      <c r="C144" cm="1">
        <f t="array" ref="C144">MIN(IFERROR(SEARCH({1,2,3,4,5,6,7,8,9},G144),""))</f>
        <v>15</v>
      </c>
      <c r="D144" t="str">
        <f>REPLACE(G144,1,C144-1,"")</f>
        <v>7_8_fuel_oil</v>
      </c>
      <c r="F144" s="2" t="str">
        <f>'PASTE RESULTS_AAD'!B144</f>
        <v>05_PRC</v>
      </c>
      <c r="G144" s="2" t="str">
        <f>SUBSTITUTE(B144,"d_nonenergy_","NE_")</f>
        <v>IND_steel_ccs_7_8_fuel_oil</v>
      </c>
      <c r="H144" s="2" t="str">
        <f>INDEX(Lookup!$A$2:$A$34,MATCH(IAR!D144,Lookup!$B$2:$B$34,0))</f>
        <v>7_8_fuel_oil</v>
      </c>
      <c r="I144" s="3" t="str">
        <f t="shared" si="5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4"/>
        <v>IND_steel_ccs_7_9_lpg</v>
      </c>
      <c r="C145" cm="1">
        <f t="array" ref="C145">MIN(IFERROR(SEARCH({1,2,3,4,5,6,7,8,9},G145),""))</f>
        <v>15</v>
      </c>
      <c r="D145" t="str">
        <f>REPLACE(G145,1,C145-1,"")</f>
        <v>7_9_lpg</v>
      </c>
      <c r="F145" s="2" t="str">
        <f>'PASTE RESULTS_AAD'!B145</f>
        <v>05_PRC</v>
      </c>
      <c r="G145" s="2" t="str">
        <f>SUBSTITUTE(B145,"d_nonenergy_","NE_")</f>
        <v>IND_steel_ccs_7_9_lpg</v>
      </c>
      <c r="H145" s="2" t="str">
        <f>INDEX(Lookup!$A$2:$A$34,MATCH(IAR!D145,Lookup!$B$2:$B$34,0))</f>
        <v>7_9_lpg</v>
      </c>
      <c r="I145" s="3" t="str">
        <f t="shared" si="5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4"/>
        <v>IND_steel_ccs_7_10_refi_gas_notliq</v>
      </c>
      <c r="C146" cm="1">
        <f t="array" ref="C146">MIN(IFERROR(SEARCH({1,2,3,4,5,6,7,8,9},G146),""))</f>
        <v>15</v>
      </c>
      <c r="D146" t="str">
        <f>REPLACE(G146,1,C146-1,"")</f>
        <v>7_10_refi_gas_notliq</v>
      </c>
      <c r="F146" s="2" t="str">
        <f>'PASTE RESULTS_AAD'!B146</f>
        <v>05_PRC</v>
      </c>
      <c r="G146" s="2" t="str">
        <f>SUBSTITUTE(B146,"d_nonenergy_","NE_")</f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5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4"/>
        <v>IND_steel_ccs_7_x_other_petrol_prod</v>
      </c>
      <c r="C147" cm="1">
        <f t="array" ref="C147">MIN(IFERROR(SEARCH({1,2,3,4,5,6,7,8,9},G147),""))</f>
        <v>15</v>
      </c>
      <c r="D147" t="str">
        <f>REPLACE(G147,1,C147-1,"")</f>
        <v>7_x_other_petrol_prod</v>
      </c>
      <c r="F147" s="2" t="str">
        <f>'PASTE RESULTS_AAD'!B147</f>
        <v>05_PRC</v>
      </c>
      <c r="G147" s="2" t="str">
        <f>SUBSTITUTE(B147,"d_nonenergy_","NE_")</f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5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4"/>
        <v>IND_steel_ccs_8_1_natural_gas</v>
      </c>
      <c r="C148" cm="1">
        <f t="array" ref="C148">MIN(IFERROR(SEARCH({1,2,3,4,5,6,7,8,9},G148),""))</f>
        <v>15</v>
      </c>
      <c r="D148" t="str">
        <f>REPLACE(G148,1,C148-1,"")</f>
        <v>8_1_natural_gas</v>
      </c>
      <c r="F148" s="2" t="str">
        <f>'PASTE RESULTS_AAD'!B148</f>
        <v>05_PRC</v>
      </c>
      <c r="G148" s="2" t="str">
        <f>SUBSTITUTE(B148,"d_nonenergy_","NE_")</f>
        <v>IND_steel_ccs_8_1_natural_gas</v>
      </c>
      <c r="H148" s="2" t="str">
        <f>INDEX(Lookup!$A$2:$A$34,MATCH(IAR!D148,Lookup!$B$2:$B$34,0))</f>
        <v>8_1_natural_gas</v>
      </c>
      <c r="I148" s="3" t="str">
        <f t="shared" si="5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4"/>
        <v>IND_steel_ccs_15_5_other_biomass</v>
      </c>
      <c r="C149" cm="1">
        <f t="array" ref="C149">MIN(IFERROR(SEARCH({1,2,3,4,5,6,7,8,9},G149),""))</f>
        <v>15</v>
      </c>
      <c r="D149" t="str">
        <f>REPLACE(G149,1,C149-1,"")</f>
        <v>15_5_other_biomass</v>
      </c>
      <c r="F149" s="2" t="str">
        <f>'PASTE RESULTS_AAD'!B149</f>
        <v>05_PRC</v>
      </c>
      <c r="G149" s="2" t="str">
        <f>SUBSTITUTE(B149,"d_nonenergy_","NE_")</f>
        <v>IND_steel_ccs_15_5_other_biomass</v>
      </c>
      <c r="H149" s="2" t="str">
        <f>INDEX(Lookup!$A$2:$A$34,MATCH(IAR!D149,Lookup!$B$2:$B$34,0))</f>
        <v>15_5_other_biomass</v>
      </c>
      <c r="I149" s="3" t="str">
        <f t="shared" si="5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4"/>
        <v>IND_steel_ccs_17_electricity</v>
      </c>
      <c r="C150" cm="1">
        <f t="array" ref="C150">MIN(IFERROR(SEARCH({1,2,3,4,5,6,7,8,9},G150),""))</f>
        <v>15</v>
      </c>
      <c r="D150" t="str">
        <f>REPLACE(G150,1,C150-1,"")</f>
        <v>17_electricity</v>
      </c>
      <c r="F150" s="2" t="str">
        <f>'PASTE RESULTS_AAD'!B150</f>
        <v>05_PRC</v>
      </c>
      <c r="G150" s="2" t="str">
        <f>SUBSTITUTE(B150,"d_nonenergy_","NE_")</f>
        <v>IND_steel_ccs_17_electricity</v>
      </c>
      <c r="H150" s="2" t="str">
        <f>INDEX(Lookup!$A$2:$A$34,MATCH(IAR!D150,Lookup!$B$2:$B$34,0))</f>
        <v>17_electricity</v>
      </c>
      <c r="I150" s="3" t="str">
        <f t="shared" si="5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4"/>
        <v>IND_steel_ccs_18_heat</v>
      </c>
      <c r="C151" cm="1">
        <f t="array" ref="C151">MIN(IFERROR(SEARCH({1,2,3,4,5,6,7,8,9},G151),""))</f>
        <v>15</v>
      </c>
      <c r="D151" t="str">
        <f>REPLACE(G151,1,C151-1,"")</f>
        <v>18_heat</v>
      </c>
      <c r="F151" s="2" t="str">
        <f>'PASTE RESULTS_AAD'!B151</f>
        <v>05_PRC</v>
      </c>
      <c r="G151" s="2" t="str">
        <f>SUBSTITUTE(B151,"d_nonenergy_","NE_")</f>
        <v>IND_steel_ccs_18_heat</v>
      </c>
      <c r="H151" s="2" t="str">
        <f>INDEX(Lookup!$A$2:$A$34,MATCH(IAR!D151,Lookup!$B$2:$B$34,0))</f>
        <v>18_heat</v>
      </c>
      <c r="I151" s="3" t="str">
        <f t="shared" si="5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4"/>
        <v>IND_hysteel_1_x_coal_thermal</v>
      </c>
      <c r="C152" cm="1">
        <f t="array" ref="C152">MIN(IFERROR(SEARCH({1,2,3,4,5,6,7,8,9},G152),""))</f>
        <v>13</v>
      </c>
      <c r="D152" t="str">
        <f>REPLACE(G152,1,C152-1,"")</f>
        <v>1_x_coal_thermal</v>
      </c>
      <c r="F152" s="2" t="str">
        <f>'PASTE RESULTS_AAD'!B152</f>
        <v>05_PRC</v>
      </c>
      <c r="G152" s="2" t="str">
        <f>SUBSTITUTE(B152,"d_nonenergy_","NE_")</f>
        <v>IND_hysteel_1_x_coal_thermal</v>
      </c>
      <c r="H152" s="2" t="str">
        <f>INDEX(Lookup!$A$2:$A$34,MATCH(IAR!D152,Lookup!$B$2:$B$34,0))</f>
        <v>1_x_coal_thermal</v>
      </c>
      <c r="I152" s="3" t="str">
        <f t="shared" si="5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4"/>
        <v>IND_hysteel_2_coal_products</v>
      </c>
      <c r="C153" cm="1">
        <f t="array" ref="C153">MIN(IFERROR(SEARCH({1,2,3,4,5,6,7,8,9},G153),""))</f>
        <v>13</v>
      </c>
      <c r="D153" t="str">
        <f>REPLACE(G153,1,C153-1,"")</f>
        <v>2_coal_products</v>
      </c>
      <c r="F153" s="2" t="str">
        <f>'PASTE RESULTS_AAD'!B153</f>
        <v>05_PRC</v>
      </c>
      <c r="G153" s="2" t="str">
        <f>SUBSTITUTE(B153,"d_nonenergy_","NE_")</f>
        <v>IND_hysteel_2_coal_products</v>
      </c>
      <c r="H153" s="2" t="str">
        <f>INDEX(Lookup!$A$2:$A$34,MATCH(IAR!D153,Lookup!$B$2:$B$34,0))</f>
        <v>2_coal_products</v>
      </c>
      <c r="I153" s="3" t="str">
        <f t="shared" si="5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4"/>
        <v>IND_hysteel_7_1_mo_gasoline</v>
      </c>
      <c r="C154" cm="1">
        <f t="array" ref="C154">MIN(IFERROR(SEARCH({1,2,3,4,5,6,7,8,9},G154),""))</f>
        <v>13</v>
      </c>
      <c r="D154" t="str">
        <f>REPLACE(G154,1,C154-1,"")</f>
        <v>7_1_mo_gasoline</v>
      </c>
      <c r="F154" s="2" t="str">
        <f>'PASTE RESULTS_AAD'!B154</f>
        <v>05_PRC</v>
      </c>
      <c r="G154" s="2" t="str">
        <f>SUBSTITUTE(B154,"d_nonenergy_","NE_")</f>
        <v>IND_hysteel_7_1_mo_gasoline</v>
      </c>
      <c r="H154" s="2" t="str">
        <f>INDEX(Lookup!$A$2:$A$34,MATCH(IAR!D154,Lookup!$B$2:$B$34,0))</f>
        <v>7_1_motor_gasoline</v>
      </c>
      <c r="I154" s="3" t="str">
        <f t="shared" si="5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4"/>
        <v>IND_hysteel_7_6_kerosene</v>
      </c>
      <c r="C155" cm="1">
        <f t="array" ref="C155">MIN(IFERROR(SEARCH({1,2,3,4,5,6,7,8,9},G155),""))</f>
        <v>13</v>
      </c>
      <c r="D155" t="str">
        <f>REPLACE(G155,1,C155-1,"")</f>
        <v>7_6_kerosene</v>
      </c>
      <c r="F155" s="2" t="str">
        <f>'PASTE RESULTS_AAD'!B155</f>
        <v>05_PRC</v>
      </c>
      <c r="G155" s="2" t="str">
        <f>SUBSTITUTE(B155,"d_nonenergy_","NE_")</f>
        <v>IND_hysteel_7_6_kerosene</v>
      </c>
      <c r="H155" s="2" t="str">
        <f>INDEX(Lookup!$A$2:$A$34,MATCH(IAR!D155,Lookup!$B$2:$B$34,0))</f>
        <v>7_6_kerosene</v>
      </c>
      <c r="I155" s="3" t="str">
        <f t="shared" si="5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4"/>
        <v>IND_hysteel_7_7_gas_diesel_oil</v>
      </c>
      <c r="C156" cm="1">
        <f t="array" ref="C156">MIN(IFERROR(SEARCH({1,2,3,4,5,6,7,8,9},G156),""))</f>
        <v>13</v>
      </c>
      <c r="D156" t="str">
        <f>REPLACE(G156,1,C156-1,"")</f>
        <v>7_7_gas_diesel_oil</v>
      </c>
      <c r="F156" s="2" t="str">
        <f>'PASTE RESULTS_AAD'!B156</f>
        <v>05_PRC</v>
      </c>
      <c r="G156" s="2" t="str">
        <f>SUBSTITUTE(B156,"d_nonenergy_","NE_")</f>
        <v>IND_hysteel_7_7_gas_diesel_oil</v>
      </c>
      <c r="H156" s="2" t="str">
        <f>INDEX(Lookup!$A$2:$A$34,MATCH(IAR!D156,Lookup!$B$2:$B$34,0))</f>
        <v>7_7_gas_diesel_oil</v>
      </c>
      <c r="I156" s="3" t="str">
        <f t="shared" si="5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4"/>
        <v>IND_hysteel_7_8_fuel_oil</v>
      </c>
      <c r="C157" cm="1">
        <f t="array" ref="C157">MIN(IFERROR(SEARCH({1,2,3,4,5,6,7,8,9},G157),""))</f>
        <v>13</v>
      </c>
      <c r="D157" t="str">
        <f>REPLACE(G157,1,C157-1,"")</f>
        <v>7_8_fuel_oil</v>
      </c>
      <c r="F157" s="2" t="str">
        <f>'PASTE RESULTS_AAD'!B157</f>
        <v>05_PRC</v>
      </c>
      <c r="G157" s="2" t="str">
        <f>SUBSTITUTE(B157,"d_nonenergy_","NE_")</f>
        <v>IND_hysteel_7_8_fuel_oil</v>
      </c>
      <c r="H157" s="2" t="str">
        <f>INDEX(Lookup!$A$2:$A$34,MATCH(IAR!D157,Lookup!$B$2:$B$34,0))</f>
        <v>7_8_fuel_oil</v>
      </c>
      <c r="I157" s="3" t="str">
        <f t="shared" si="5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4"/>
        <v>IND_hysteel_7_9_lpg</v>
      </c>
      <c r="C158" cm="1">
        <f t="array" ref="C158">MIN(IFERROR(SEARCH({1,2,3,4,5,6,7,8,9},G158),""))</f>
        <v>13</v>
      </c>
      <c r="D158" t="str">
        <f>REPLACE(G158,1,C158-1,"")</f>
        <v>7_9_lpg</v>
      </c>
      <c r="F158" s="2" t="str">
        <f>'PASTE RESULTS_AAD'!B158</f>
        <v>05_PRC</v>
      </c>
      <c r="G158" s="2" t="str">
        <f>SUBSTITUTE(B158,"d_nonenergy_","NE_")</f>
        <v>IND_hysteel_7_9_lpg</v>
      </c>
      <c r="H158" s="2" t="str">
        <f>INDEX(Lookup!$A$2:$A$34,MATCH(IAR!D158,Lookup!$B$2:$B$34,0))</f>
        <v>7_9_lpg</v>
      </c>
      <c r="I158" s="3" t="str">
        <f t="shared" si="5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4"/>
        <v>IND_hysteel_7_10_refi_gas_notliq</v>
      </c>
      <c r="C159" cm="1">
        <f t="array" ref="C159">MIN(IFERROR(SEARCH({1,2,3,4,5,6,7,8,9},G159),""))</f>
        <v>13</v>
      </c>
      <c r="D159" t="str">
        <f>REPLACE(G159,1,C159-1,"")</f>
        <v>7_10_refi_gas_notliq</v>
      </c>
      <c r="F159" s="2" t="str">
        <f>'PASTE RESULTS_AAD'!B159</f>
        <v>05_PRC</v>
      </c>
      <c r="G159" s="2" t="str">
        <f>SUBSTITUTE(B159,"d_nonenergy_","NE_")</f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5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4"/>
        <v>IND_hysteel_7_x_other_petrol_prod</v>
      </c>
      <c r="C160" cm="1">
        <f t="array" ref="C160">MIN(IFERROR(SEARCH({1,2,3,4,5,6,7,8,9},G160),""))</f>
        <v>13</v>
      </c>
      <c r="D160" t="str">
        <f>REPLACE(G160,1,C160-1,"")</f>
        <v>7_x_other_petrol_prod</v>
      </c>
      <c r="F160" s="2" t="str">
        <f>'PASTE RESULTS_AAD'!B160</f>
        <v>05_PRC</v>
      </c>
      <c r="G160" s="2" t="str">
        <f>SUBSTITUTE(B160,"d_nonenergy_","NE_")</f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5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4"/>
        <v>IND_hysteel_8_1_natural_gas</v>
      </c>
      <c r="C161" cm="1">
        <f t="array" ref="C161">MIN(IFERROR(SEARCH({1,2,3,4,5,6,7,8,9},G161),""))</f>
        <v>13</v>
      </c>
      <c r="D161" t="str">
        <f>REPLACE(G161,1,C161-1,"")</f>
        <v>8_1_natural_gas</v>
      </c>
      <c r="F161" s="2" t="str">
        <f>'PASTE RESULTS_AAD'!B161</f>
        <v>05_PRC</v>
      </c>
      <c r="G161" s="2" t="str">
        <f>SUBSTITUTE(B161,"d_nonenergy_","NE_")</f>
        <v>IND_hysteel_8_1_natural_gas</v>
      </c>
      <c r="H161" s="2" t="str">
        <f>INDEX(Lookup!$A$2:$A$34,MATCH(IAR!D161,Lookup!$B$2:$B$34,0))</f>
        <v>8_1_natural_gas</v>
      </c>
      <c r="I161" s="3" t="str">
        <f t="shared" si="5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4"/>
        <v>IND_hysteel_15_5_other_biomass</v>
      </c>
      <c r="C162" cm="1">
        <f t="array" ref="C162">MIN(IFERROR(SEARCH({1,2,3,4,5,6,7,8,9},G162),""))</f>
        <v>13</v>
      </c>
      <c r="D162" t="str">
        <f>REPLACE(G162,1,C162-1,"")</f>
        <v>15_5_other_biomass</v>
      </c>
      <c r="F162" s="2" t="str">
        <f>'PASTE RESULTS_AAD'!B162</f>
        <v>05_PRC</v>
      </c>
      <c r="G162" s="2" t="str">
        <f>SUBSTITUTE(B162,"d_nonenergy_","NE_")</f>
        <v>IND_hysteel_15_5_other_biomass</v>
      </c>
      <c r="H162" s="2" t="str">
        <f>INDEX(Lookup!$A$2:$A$34,MATCH(IAR!D162,Lookup!$B$2:$B$34,0))</f>
        <v>15_5_other_biomass</v>
      </c>
      <c r="I162" s="3" t="str">
        <f t="shared" si="5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4"/>
        <v>IND_hysteel_17_electricity</v>
      </c>
      <c r="C163" cm="1">
        <f t="array" ref="C163">MIN(IFERROR(SEARCH({1,2,3,4,5,6,7,8,9},G163),""))</f>
        <v>13</v>
      </c>
      <c r="D163" t="str">
        <f>REPLACE(G163,1,C163-1,"")</f>
        <v>17_electricity</v>
      </c>
      <c r="F163" s="2" t="str">
        <f>'PASTE RESULTS_AAD'!B163</f>
        <v>05_PRC</v>
      </c>
      <c r="G163" s="2" t="str">
        <f>SUBSTITUTE(B163,"d_nonenergy_","NE_")</f>
        <v>IND_hysteel_17_electricity</v>
      </c>
      <c r="H163" s="2" t="str">
        <f>INDEX(Lookup!$A$2:$A$34,MATCH(IAR!D163,Lookup!$B$2:$B$34,0))</f>
        <v>17_electricity</v>
      </c>
      <c r="I163" s="3" t="str">
        <f t="shared" si="5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4"/>
        <v>IND_hysteel_18_heat</v>
      </c>
      <c r="C164" cm="1">
        <f t="array" ref="C164">MIN(IFERROR(SEARCH({1,2,3,4,5,6,7,8,9},G164),""))</f>
        <v>13</v>
      </c>
      <c r="D164" t="str">
        <f>REPLACE(G164,1,C164-1,"")</f>
        <v>18_heat</v>
      </c>
      <c r="F164" s="2" t="str">
        <f>'PASTE RESULTS_AAD'!B164</f>
        <v>05_PRC</v>
      </c>
      <c r="G164" s="2" t="str">
        <f>SUBSTITUTE(B164,"d_nonenergy_","NE_")</f>
        <v>IND_hysteel_18_heat</v>
      </c>
      <c r="H164" s="2" t="str">
        <f>INDEX(Lookup!$A$2:$A$34,MATCH(IAR!D164,Lookup!$B$2:$B$34,0))</f>
        <v>18_heat</v>
      </c>
      <c r="I164" s="3" t="str">
        <f t="shared" si="5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4"/>
        <v>IND_hysteel_16_x_hydrogen</v>
      </c>
      <c r="C165" cm="1">
        <f t="array" ref="C165">MIN(IFERROR(SEARCH({1,2,3,4,5,6,7,8,9},G165),""))</f>
        <v>13</v>
      </c>
      <c r="D165" t="str">
        <f>REPLACE(G165,1,C165-1,"")</f>
        <v>16_x_hydrogen</v>
      </c>
      <c r="F165" s="2" t="str">
        <f>'PASTE RESULTS_AAD'!B165</f>
        <v>01_AUS</v>
      </c>
      <c r="G165" s="2" t="str">
        <f>SUBSTITUTE(B165,"d_nonenergy_","NE_")</f>
        <v>IND_hysteel_16_x_hydrogen</v>
      </c>
      <c r="H165" s="2" t="str">
        <f>INDEX(Lookup!$A$2:$A$34,MATCH(IAR!D165,Lookup!$B$2:$B$34,0))</f>
        <v>16_x_hydrogen</v>
      </c>
      <c r="I165" s="3" t="str">
        <f t="shared" si="5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4"/>
        <v>IND_steel_fs_1_x_coal_thermal</v>
      </c>
      <c r="C166" cm="1">
        <f t="array" ref="C166">MIN(IFERROR(SEARCH({1,2,3,4,5,6,7,8,9},G166),""))</f>
        <v>14</v>
      </c>
      <c r="D166" t="str">
        <f>REPLACE(G166,1,C166-1,"")</f>
        <v>1_x_coal_thermal</v>
      </c>
      <c r="F166" s="2" t="str">
        <f>'PASTE RESULTS_AAD'!B166</f>
        <v>05_PRC</v>
      </c>
      <c r="G166" s="2" t="str">
        <f>SUBSTITUTE(B166,"d_nonenergy_","NE_")</f>
        <v>IND_steel_fs_1_x_coal_thermal</v>
      </c>
      <c r="H166" s="2" t="str">
        <f>INDEX(Lookup!$A$2:$A$34,MATCH(IAR!D166,Lookup!$B$2:$B$34,0))</f>
        <v>1_x_coal_thermal</v>
      </c>
      <c r="I166" s="3" t="str">
        <f t="shared" si="5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4"/>
        <v>IND_steel_fs_2_coal_products</v>
      </c>
      <c r="C167" cm="1">
        <f t="array" ref="C167">MIN(IFERROR(SEARCH({1,2,3,4,5,6,7,8,9},G167),""))</f>
        <v>14</v>
      </c>
      <c r="D167" t="str">
        <f>REPLACE(G167,1,C167-1,"")</f>
        <v>2_coal_products</v>
      </c>
      <c r="F167" s="2" t="str">
        <f>'PASTE RESULTS_AAD'!B167</f>
        <v>05_PRC</v>
      </c>
      <c r="G167" s="2" t="str">
        <f>SUBSTITUTE(B167,"d_nonenergy_","NE_")</f>
        <v>IND_steel_fs_2_coal_products</v>
      </c>
      <c r="H167" s="2" t="str">
        <f>INDEX(Lookup!$A$2:$A$34,MATCH(IAR!D167,Lookup!$B$2:$B$34,0))</f>
        <v>2_coal_products</v>
      </c>
      <c r="I167" s="3" t="str">
        <f t="shared" si="5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4"/>
        <v>IND_steel_fs_7_1_mo_gasoline</v>
      </c>
      <c r="C168" cm="1">
        <f t="array" ref="C168">MIN(IFERROR(SEARCH({1,2,3,4,5,6,7,8,9},G168),""))</f>
        <v>14</v>
      </c>
      <c r="D168" t="str">
        <f>REPLACE(G168,1,C168-1,"")</f>
        <v>7_1_mo_gasoline</v>
      </c>
      <c r="F168" s="2" t="str">
        <f>'PASTE RESULTS_AAD'!B168</f>
        <v>05_PRC</v>
      </c>
      <c r="G168" s="2" t="str">
        <f>SUBSTITUTE(B168,"d_nonenergy_","NE_")</f>
        <v>IND_steel_fs_7_1_mo_gasoline</v>
      </c>
      <c r="H168" s="2" t="str">
        <f>INDEX(Lookup!$A$2:$A$34,MATCH(IAR!D168,Lookup!$B$2:$B$34,0))</f>
        <v>7_1_motor_gasoline</v>
      </c>
      <c r="I168" s="3" t="str">
        <f t="shared" si="5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4"/>
        <v>IND_steel_fs_7_6_kerosene</v>
      </c>
      <c r="C169" cm="1">
        <f t="array" ref="C169">MIN(IFERROR(SEARCH({1,2,3,4,5,6,7,8,9},G169),""))</f>
        <v>14</v>
      </c>
      <c r="D169" t="str">
        <f>REPLACE(G169,1,C169-1,"")</f>
        <v>7_6_kerosene</v>
      </c>
      <c r="F169" s="2" t="str">
        <f>'PASTE RESULTS_AAD'!B169</f>
        <v>05_PRC</v>
      </c>
      <c r="G169" s="2" t="str">
        <f>SUBSTITUTE(B169,"d_nonenergy_","NE_")</f>
        <v>IND_steel_fs_7_6_kerosene</v>
      </c>
      <c r="H169" s="2" t="str">
        <f>INDEX(Lookup!$A$2:$A$34,MATCH(IAR!D169,Lookup!$B$2:$B$34,0))</f>
        <v>7_6_kerosene</v>
      </c>
      <c r="I169" s="3" t="str">
        <f t="shared" si="5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4"/>
        <v>IND_steel_fs_7_7_gas_diesel_oil</v>
      </c>
      <c r="C170" cm="1">
        <f t="array" ref="C170">MIN(IFERROR(SEARCH({1,2,3,4,5,6,7,8,9},G170),""))</f>
        <v>14</v>
      </c>
      <c r="D170" t="str">
        <f>REPLACE(G170,1,C170-1,"")</f>
        <v>7_7_gas_diesel_oil</v>
      </c>
      <c r="F170" s="2" t="str">
        <f>'PASTE RESULTS_AAD'!B170</f>
        <v>05_PRC</v>
      </c>
      <c r="G170" s="2" t="str">
        <f>SUBSTITUTE(B170,"d_nonenergy_","NE_")</f>
        <v>IND_steel_fs_7_7_gas_diesel_oil</v>
      </c>
      <c r="H170" s="2" t="str">
        <f>INDEX(Lookup!$A$2:$A$34,MATCH(IAR!D170,Lookup!$B$2:$B$34,0))</f>
        <v>7_7_gas_diesel_oil</v>
      </c>
      <c r="I170" s="3" t="str">
        <f t="shared" si="5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4"/>
        <v>IND_steel_fs_7_8_fuel_oil</v>
      </c>
      <c r="C171" cm="1">
        <f t="array" ref="C171">MIN(IFERROR(SEARCH({1,2,3,4,5,6,7,8,9},G171),""))</f>
        <v>14</v>
      </c>
      <c r="D171" t="str">
        <f>REPLACE(G171,1,C171-1,"")</f>
        <v>7_8_fuel_oil</v>
      </c>
      <c r="F171" s="2" t="str">
        <f>'PASTE RESULTS_AAD'!B171</f>
        <v>05_PRC</v>
      </c>
      <c r="G171" s="2" t="str">
        <f>SUBSTITUTE(B171,"d_nonenergy_","NE_")</f>
        <v>IND_steel_fs_7_8_fuel_oil</v>
      </c>
      <c r="H171" s="2" t="str">
        <f>INDEX(Lookup!$A$2:$A$34,MATCH(IAR!D171,Lookup!$B$2:$B$34,0))</f>
        <v>7_8_fuel_oil</v>
      </c>
      <c r="I171" s="3" t="str">
        <f t="shared" si="5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4"/>
        <v>IND_steel_fs_7_9_lpg</v>
      </c>
      <c r="C172" cm="1">
        <f t="array" ref="C172">MIN(IFERROR(SEARCH({1,2,3,4,5,6,7,8,9},G172),""))</f>
        <v>14</v>
      </c>
      <c r="D172" t="str">
        <f>REPLACE(G172,1,C172-1,"")</f>
        <v>7_9_lpg</v>
      </c>
      <c r="F172" s="2" t="str">
        <f>'PASTE RESULTS_AAD'!B172</f>
        <v>05_PRC</v>
      </c>
      <c r="G172" s="2" t="str">
        <f>SUBSTITUTE(B172,"d_nonenergy_","NE_")</f>
        <v>IND_steel_fs_7_9_lpg</v>
      </c>
      <c r="H172" s="2" t="str">
        <f>INDEX(Lookup!$A$2:$A$34,MATCH(IAR!D172,Lookup!$B$2:$B$34,0))</f>
        <v>7_9_lpg</v>
      </c>
      <c r="I172" s="3" t="str">
        <f t="shared" si="5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4"/>
        <v>IND_steel_fs_7_10_refi_gas_notliq</v>
      </c>
      <c r="C173" cm="1">
        <f t="array" ref="C173">MIN(IFERROR(SEARCH({1,2,3,4,5,6,7,8,9},G173),""))</f>
        <v>14</v>
      </c>
      <c r="D173" t="str">
        <f>REPLACE(G173,1,C173-1,"")</f>
        <v>7_10_refi_gas_notliq</v>
      </c>
      <c r="F173" s="2" t="str">
        <f>'PASTE RESULTS_AAD'!B173</f>
        <v>05_PRC</v>
      </c>
      <c r="G173" s="2" t="str">
        <f>SUBSTITUTE(B173,"d_nonenergy_","NE_")</f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5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4"/>
        <v>IND_steel_fs_7_x_other_petrol_prod</v>
      </c>
      <c r="C174" cm="1">
        <f t="array" ref="C174">MIN(IFERROR(SEARCH({1,2,3,4,5,6,7,8,9},G174),""))</f>
        <v>14</v>
      </c>
      <c r="D174" t="str">
        <f>REPLACE(G174,1,C174-1,"")</f>
        <v>7_x_other_petrol_prod</v>
      </c>
      <c r="F174" s="2" t="str">
        <f>'PASTE RESULTS_AAD'!B174</f>
        <v>05_PRC</v>
      </c>
      <c r="G174" s="2" t="str">
        <f>SUBSTITUTE(B174,"d_nonenergy_","NE_")</f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5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4"/>
        <v>IND_steel_fs_8_1_natural_gas</v>
      </c>
      <c r="C175" cm="1">
        <f t="array" ref="C175">MIN(IFERROR(SEARCH({1,2,3,4,5,6,7,8,9},G175),""))</f>
        <v>14</v>
      </c>
      <c r="D175" t="str">
        <f>REPLACE(G175,1,C175-1,"")</f>
        <v>8_1_natural_gas</v>
      </c>
      <c r="F175" s="2" t="str">
        <f>'PASTE RESULTS_AAD'!B175</f>
        <v>05_PRC</v>
      </c>
      <c r="G175" s="2" t="str">
        <f>SUBSTITUTE(B175,"d_nonenergy_","NE_")</f>
        <v>IND_steel_fs_8_1_natural_gas</v>
      </c>
      <c r="H175" s="2" t="str">
        <f>INDEX(Lookup!$A$2:$A$34,MATCH(IAR!D175,Lookup!$B$2:$B$34,0))</f>
        <v>8_1_natural_gas</v>
      </c>
      <c r="I175" s="3" t="str">
        <f t="shared" si="5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4"/>
        <v>IND_steel_fs_15_5_other_biomass</v>
      </c>
      <c r="C176" cm="1">
        <f t="array" ref="C176">MIN(IFERROR(SEARCH({1,2,3,4,5,6,7,8,9},G176),""))</f>
        <v>14</v>
      </c>
      <c r="D176" t="str">
        <f>REPLACE(G176,1,C176-1,"")</f>
        <v>15_5_other_biomass</v>
      </c>
      <c r="F176" s="2" t="str">
        <f>'PASTE RESULTS_AAD'!B176</f>
        <v>05_PRC</v>
      </c>
      <c r="G176" s="2" t="str">
        <f>SUBSTITUTE(B176,"d_nonenergy_","NE_")</f>
        <v>IND_steel_fs_15_5_other_biomass</v>
      </c>
      <c r="H176" s="2" t="str">
        <f>INDEX(Lookup!$A$2:$A$34,MATCH(IAR!D176,Lookup!$B$2:$B$34,0))</f>
        <v>15_5_other_biomass</v>
      </c>
      <c r="I176" s="3" t="str">
        <f t="shared" si="5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4"/>
        <v>IND_steel_fs_17_electricity</v>
      </c>
      <c r="C177" cm="1">
        <f t="array" ref="C177">MIN(IFERROR(SEARCH({1,2,3,4,5,6,7,8,9},G177),""))</f>
        <v>14</v>
      </c>
      <c r="D177" t="str">
        <f>REPLACE(G177,1,C177-1,"")</f>
        <v>17_electricity</v>
      </c>
      <c r="F177" s="2" t="str">
        <f>'PASTE RESULTS_AAD'!B177</f>
        <v>05_PRC</v>
      </c>
      <c r="G177" s="2" t="str">
        <f>SUBSTITUTE(B177,"d_nonenergy_","NE_")</f>
        <v>IND_steel_fs_17_electricity</v>
      </c>
      <c r="H177" s="2" t="str">
        <f>INDEX(Lookup!$A$2:$A$34,MATCH(IAR!D177,Lookup!$B$2:$B$34,0))</f>
        <v>17_electricity</v>
      </c>
      <c r="I177" s="3" t="str">
        <f t="shared" si="5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4"/>
        <v>IND_steel_fs_18_heat</v>
      </c>
      <c r="C178" cm="1">
        <f t="array" ref="C178">MIN(IFERROR(SEARCH({1,2,3,4,5,6,7,8,9},G178),""))</f>
        <v>14</v>
      </c>
      <c r="D178" t="str">
        <f>REPLACE(G178,1,C178-1,"")</f>
        <v>18_heat</v>
      </c>
      <c r="F178" s="2" t="str">
        <f>'PASTE RESULTS_AAD'!B178</f>
        <v>05_PRC</v>
      </c>
      <c r="G178" s="2" t="str">
        <f>SUBSTITUTE(B178,"d_nonenergy_","NE_")</f>
        <v>IND_steel_fs_18_heat</v>
      </c>
      <c r="H178" s="2" t="str">
        <f>INDEX(Lookup!$A$2:$A$34,MATCH(IAR!D178,Lookup!$B$2:$B$34,0))</f>
        <v>18_heat</v>
      </c>
      <c r="I178" s="3" t="str">
        <f t="shared" si="5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4"/>
        <v>IND_steel_bfbof_1_x_coal_thermal</v>
      </c>
      <c r="C179" cm="1">
        <f t="array" ref="C179">MIN(IFERROR(SEARCH({1,2,3,4,5,6,7,8,9},G179),""))</f>
        <v>17</v>
      </c>
      <c r="D179" t="str">
        <f>REPLACE(G179,1,C179-1,"")</f>
        <v>1_x_coal_thermal</v>
      </c>
      <c r="F179" s="2" t="str">
        <f>'PASTE RESULTS_AAD'!B179</f>
        <v>07_INA</v>
      </c>
      <c r="G179" s="2" t="str">
        <f>SUBSTITUTE(B179,"d_nonenergy_","NE_")</f>
        <v>IND_steel_bfbof_1_x_coal_thermal</v>
      </c>
      <c r="H179" s="2" t="str">
        <f>INDEX(Lookup!$A$2:$A$34,MATCH(IAR!D179,Lookup!$B$2:$B$34,0))</f>
        <v>1_x_coal_thermal</v>
      </c>
      <c r="I179" s="3" t="str">
        <f t="shared" si="5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4"/>
        <v>IND_steel_bfbof_8_1_natural_gas</v>
      </c>
      <c r="C180" cm="1">
        <f t="array" ref="C180">MIN(IFERROR(SEARCH({1,2,3,4,5,6,7,8,9},G180),""))</f>
        <v>17</v>
      </c>
      <c r="D180" t="str">
        <f>REPLACE(G180,1,C180-1,"")</f>
        <v>8_1_natural_gas</v>
      </c>
      <c r="F180" s="2" t="str">
        <f>'PASTE RESULTS_AAD'!B180</f>
        <v>07_INA</v>
      </c>
      <c r="G180" s="2" t="str">
        <f>SUBSTITUTE(B180,"d_nonenergy_","NE_")</f>
        <v>IND_steel_bfbof_8_1_natural_gas</v>
      </c>
      <c r="H180" s="2" t="str">
        <f>INDEX(Lookup!$A$2:$A$34,MATCH(IAR!D180,Lookup!$B$2:$B$34,0))</f>
        <v>8_1_natural_gas</v>
      </c>
      <c r="I180" s="3" t="str">
        <f t="shared" si="5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4"/>
        <v>IND_steel_eaf_1_x_coal_thermal</v>
      </c>
      <c r="C181" cm="1">
        <f t="array" ref="C181">MIN(IFERROR(SEARCH({1,2,3,4,5,6,7,8,9},G181),""))</f>
        <v>15</v>
      </c>
      <c r="D181" t="str">
        <f>REPLACE(G181,1,C181-1,"")</f>
        <v>1_x_coal_thermal</v>
      </c>
      <c r="F181" s="2" t="str">
        <f>'PASTE RESULTS_AAD'!B181</f>
        <v>08_JPN</v>
      </c>
      <c r="G181" s="2" t="str">
        <f>SUBSTITUTE(B181,"d_nonenergy_","NE_")</f>
        <v>IND_steel_eaf_1_x_coal_thermal</v>
      </c>
      <c r="H181" s="2" t="str">
        <f>INDEX(Lookup!$A$2:$A$34,MATCH(IAR!D181,Lookup!$B$2:$B$34,0))</f>
        <v>1_x_coal_thermal</v>
      </c>
      <c r="I181" s="3" t="str">
        <f t="shared" si="5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4"/>
        <v>IND_steel_eaf_1_1_coking_coal</v>
      </c>
      <c r="C182" cm="1">
        <f t="array" ref="C182">MIN(IFERROR(SEARCH({1,2,3,4,5,6,7,8,9},G182),""))</f>
        <v>15</v>
      </c>
      <c r="D182" t="str">
        <f>REPLACE(G182,1,C182-1,"")</f>
        <v>1_1_coking_coal</v>
      </c>
      <c r="F182" s="2" t="str">
        <f>'PASTE RESULTS_AAD'!B182</f>
        <v>08_JPN</v>
      </c>
      <c r="G182" s="2" t="str">
        <f>SUBSTITUTE(B182,"d_nonenergy_","NE_")</f>
        <v>IND_steel_eaf_1_1_coking_coal</v>
      </c>
      <c r="H182" s="2" t="str">
        <f>INDEX(Lookup!$A$2:$A$34,MATCH(IAR!D182,Lookup!$B$2:$B$34,0))</f>
        <v>1_1_coking_coal</v>
      </c>
      <c r="I182" s="3" t="str">
        <f t="shared" si="5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4"/>
        <v>IND_steel_eaf_2_coal_products</v>
      </c>
      <c r="C183" cm="1">
        <f t="array" ref="C183">MIN(IFERROR(SEARCH({1,2,3,4,5,6,7,8,9},G183),""))</f>
        <v>15</v>
      </c>
      <c r="D183" t="str">
        <f>REPLACE(G183,1,C183-1,"")</f>
        <v>2_coal_products</v>
      </c>
      <c r="F183" s="2" t="str">
        <f>'PASTE RESULTS_AAD'!B183</f>
        <v>08_JPN</v>
      </c>
      <c r="G183" s="2" t="str">
        <f>SUBSTITUTE(B183,"d_nonenergy_","NE_")</f>
        <v>IND_steel_eaf_2_coal_products</v>
      </c>
      <c r="H183" s="2" t="str">
        <f>INDEX(Lookup!$A$2:$A$34,MATCH(IAR!D183,Lookup!$B$2:$B$34,0))</f>
        <v>2_coal_products</v>
      </c>
      <c r="I183" s="3" t="str">
        <f t="shared" si="5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4"/>
        <v>IND_steel_eaf_7_6_kerosene</v>
      </c>
      <c r="C184" cm="1">
        <f t="array" ref="C184">MIN(IFERROR(SEARCH({1,2,3,4,5,6,7,8,9},G184),""))</f>
        <v>15</v>
      </c>
      <c r="D184" t="str">
        <f>REPLACE(G184,1,C184-1,"")</f>
        <v>7_6_kerosene</v>
      </c>
      <c r="F184" s="2" t="str">
        <f>'PASTE RESULTS_AAD'!B184</f>
        <v>08_JPN</v>
      </c>
      <c r="G184" s="2" t="str">
        <f>SUBSTITUTE(B184,"d_nonenergy_","NE_")</f>
        <v>IND_steel_eaf_7_6_kerosene</v>
      </c>
      <c r="H184" s="2" t="str">
        <f>INDEX(Lookup!$A$2:$A$34,MATCH(IAR!D184,Lookup!$B$2:$B$34,0))</f>
        <v>7_6_kerosene</v>
      </c>
      <c r="I184" s="3" t="str">
        <f t="shared" si="5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4"/>
        <v>IND_steel_eaf_7_7_gas_diesel_oil</v>
      </c>
      <c r="C185" cm="1">
        <f t="array" ref="C185">MIN(IFERROR(SEARCH({1,2,3,4,5,6,7,8,9},G185),""))</f>
        <v>15</v>
      </c>
      <c r="D185" t="str">
        <f>REPLACE(G185,1,C185-1,"")</f>
        <v>7_7_gas_diesel_oil</v>
      </c>
      <c r="F185" s="2" t="str">
        <f>'PASTE RESULTS_AAD'!B185</f>
        <v>08_JPN</v>
      </c>
      <c r="G185" s="2" t="str">
        <f>SUBSTITUTE(B185,"d_nonenergy_","NE_")</f>
        <v>IND_steel_eaf_7_7_gas_diesel_oil</v>
      </c>
      <c r="H185" s="2" t="str">
        <f>INDEX(Lookup!$A$2:$A$34,MATCH(IAR!D185,Lookup!$B$2:$B$34,0))</f>
        <v>7_7_gas_diesel_oil</v>
      </c>
      <c r="I185" s="3" t="str">
        <f t="shared" si="5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4"/>
        <v>IND_steel_eaf_7_8_fuel_oil</v>
      </c>
      <c r="C186" cm="1">
        <f t="array" ref="C186">MIN(IFERROR(SEARCH({1,2,3,4,5,6,7,8,9},G186),""))</f>
        <v>15</v>
      </c>
      <c r="D186" t="str">
        <f>REPLACE(G186,1,C186-1,"")</f>
        <v>7_8_fuel_oil</v>
      </c>
      <c r="F186" s="2" t="str">
        <f>'PASTE RESULTS_AAD'!B186</f>
        <v>08_JPN</v>
      </c>
      <c r="G186" s="2" t="str">
        <f>SUBSTITUTE(B186,"d_nonenergy_","NE_")</f>
        <v>IND_steel_eaf_7_8_fuel_oil</v>
      </c>
      <c r="H186" s="2" t="str">
        <f>INDEX(Lookup!$A$2:$A$34,MATCH(IAR!D186,Lookup!$B$2:$B$34,0))</f>
        <v>7_8_fuel_oil</v>
      </c>
      <c r="I186" s="3" t="str">
        <f t="shared" si="5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4"/>
        <v>IND_steel_eaf_7_9_lpg</v>
      </c>
      <c r="C187" cm="1">
        <f t="array" ref="C187">MIN(IFERROR(SEARCH({1,2,3,4,5,6,7,8,9},G187),""))</f>
        <v>15</v>
      </c>
      <c r="D187" t="str">
        <f>REPLACE(G187,1,C187-1,"")</f>
        <v>7_9_lpg</v>
      </c>
      <c r="F187" s="2" t="str">
        <f>'PASTE RESULTS_AAD'!B187</f>
        <v>08_JPN</v>
      </c>
      <c r="G187" s="2" t="str">
        <f>SUBSTITUTE(B187,"d_nonenergy_","NE_")</f>
        <v>IND_steel_eaf_7_9_lpg</v>
      </c>
      <c r="H187" s="2" t="str">
        <f>INDEX(Lookup!$A$2:$A$34,MATCH(IAR!D187,Lookup!$B$2:$B$34,0))</f>
        <v>7_9_lpg</v>
      </c>
      <c r="I187" s="3" t="str">
        <f t="shared" si="5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4"/>
        <v>IND_steel_eaf_7_10_refi_gas_notliq</v>
      </c>
      <c r="C188" cm="1">
        <f t="array" ref="C188">MIN(IFERROR(SEARCH({1,2,3,4,5,6,7,8,9},G188),""))</f>
        <v>15</v>
      </c>
      <c r="D188" t="str">
        <f>REPLACE(G188,1,C188-1,"")</f>
        <v>7_10_refi_gas_notliq</v>
      </c>
      <c r="F188" s="2" t="str">
        <f>'PASTE RESULTS_AAD'!B188</f>
        <v>08_JPN</v>
      </c>
      <c r="G188" s="2" t="str">
        <f>SUBSTITUTE(B188,"d_nonenergy_","NE_")</f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5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4"/>
        <v>IND_steel_eaf_7_x_other_petrol_prod</v>
      </c>
      <c r="C189" cm="1">
        <f t="array" ref="C189">MIN(IFERROR(SEARCH({1,2,3,4,5,6,7,8,9},G189),""))</f>
        <v>15</v>
      </c>
      <c r="D189" t="str">
        <f>REPLACE(G189,1,C189-1,"")</f>
        <v>7_x_other_petrol_prod</v>
      </c>
      <c r="F189" s="2" t="str">
        <f>'PASTE RESULTS_AAD'!B189</f>
        <v>08_JPN</v>
      </c>
      <c r="G189" s="2" t="str">
        <f>SUBSTITUTE(B189,"d_nonenergy_","NE_")</f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5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4"/>
        <v>IND_steel_eaf_8_1_natural_gas</v>
      </c>
      <c r="C190" cm="1">
        <f t="array" ref="C190">MIN(IFERROR(SEARCH({1,2,3,4,5,6,7,8,9},G190),""))</f>
        <v>15</v>
      </c>
      <c r="D190" t="str">
        <f>REPLACE(G190,1,C190-1,"")</f>
        <v>8_1_natural_gas</v>
      </c>
      <c r="F190" s="2" t="str">
        <f>'PASTE RESULTS_AAD'!B190</f>
        <v>08_JPN</v>
      </c>
      <c r="G190" s="2" t="str">
        <f>SUBSTITUTE(B190,"d_nonenergy_","NE_")</f>
        <v>IND_steel_eaf_8_1_natural_gas</v>
      </c>
      <c r="H190" s="2" t="str">
        <f>INDEX(Lookup!$A$2:$A$34,MATCH(IAR!D190,Lookup!$B$2:$B$34,0))</f>
        <v>8_1_natural_gas</v>
      </c>
      <c r="I190" s="3" t="str">
        <f t="shared" si="5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4"/>
        <v>IND_steel_eaf_16_2_industrial_waste</v>
      </c>
      <c r="C191" cm="1">
        <f t="array" ref="C191">MIN(IFERROR(SEARCH({1,2,3,4,5,6,7,8,9},G191),""))</f>
        <v>15</v>
      </c>
      <c r="D191" t="str">
        <f>REPLACE(G191,1,C191-1,"")</f>
        <v>16_2_industrial_waste</v>
      </c>
      <c r="F191" s="2" t="str">
        <f>'PASTE RESULTS_AAD'!B191</f>
        <v>08_JPN</v>
      </c>
      <c r="G191" s="2" t="str">
        <f>SUBSTITUTE(B191,"d_nonenergy_","NE_")</f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5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4"/>
        <v>IND_steel_eaf_17_electricity</v>
      </c>
      <c r="C192" cm="1">
        <f t="array" ref="C192">MIN(IFERROR(SEARCH({1,2,3,4,5,6,7,8,9},G192),""))</f>
        <v>15</v>
      </c>
      <c r="D192" t="str">
        <f>REPLACE(G192,1,C192-1,"")</f>
        <v>17_electricity</v>
      </c>
      <c r="F192" s="2" t="str">
        <f>'PASTE RESULTS_AAD'!B192</f>
        <v>08_JPN</v>
      </c>
      <c r="G192" s="2" t="str">
        <f>SUBSTITUTE(B192,"d_nonenergy_","NE_")</f>
        <v>IND_steel_eaf_17_electricity</v>
      </c>
      <c r="H192" s="2" t="str">
        <f>INDEX(Lookup!$A$2:$A$34,MATCH(IAR!D192,Lookup!$B$2:$B$34,0))</f>
        <v>17_electricity</v>
      </c>
      <c r="I192" s="3" t="str">
        <f t="shared" si="5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4"/>
        <v>IND_steel_bfbof_1_x_coal_thermal</v>
      </c>
      <c r="C193" cm="1">
        <f t="array" ref="C193">MIN(IFERROR(SEARCH({1,2,3,4,5,6,7,8,9},G193),""))</f>
        <v>17</v>
      </c>
      <c r="D193" t="str">
        <f>REPLACE(G193,1,C193-1,"")</f>
        <v>1_x_coal_thermal</v>
      </c>
      <c r="F193" s="2" t="str">
        <f>'PASTE RESULTS_AAD'!B193</f>
        <v>08_JPN</v>
      </c>
      <c r="G193" s="2" t="str">
        <f>SUBSTITUTE(B193,"d_nonenergy_","NE_")</f>
        <v>IND_steel_bfbof_1_x_coal_thermal</v>
      </c>
      <c r="H193" s="2" t="str">
        <f>INDEX(Lookup!$A$2:$A$34,MATCH(IAR!D193,Lookup!$B$2:$B$34,0))</f>
        <v>1_x_coal_thermal</v>
      </c>
      <c r="I193" s="3" t="str">
        <f t="shared" si="5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6">SUBSTITUTE(A194,"d_ind_","IND_")</f>
        <v>IND_steel_bfbof_1_1_coking_coal</v>
      </c>
      <c r="C194" cm="1">
        <f t="array" ref="C194">MIN(IFERROR(SEARCH({1,2,3,4,5,6,7,8,9},G194),""))</f>
        <v>17</v>
      </c>
      <c r="D194" t="str">
        <f>REPLACE(G194,1,C194-1,"")</f>
        <v>1_1_coking_coal</v>
      </c>
      <c r="F194" s="2" t="str">
        <f>'PASTE RESULTS_AAD'!B194</f>
        <v>08_JPN</v>
      </c>
      <c r="G194" s="2" t="str">
        <f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7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6"/>
        <v>IND_steel_bfbof_2_coal_products</v>
      </c>
      <c r="C195" cm="1">
        <f t="array" ref="C195">MIN(IFERROR(SEARCH({1,2,3,4,5,6,7,8,9},G195),""))</f>
        <v>17</v>
      </c>
      <c r="D195" t="str">
        <f>REPLACE(G195,1,C195-1,"")</f>
        <v>2_coal_products</v>
      </c>
      <c r="F195" s="2" t="str">
        <f>'PASTE RESULTS_AAD'!B195</f>
        <v>08_JPN</v>
      </c>
      <c r="G195" s="2" t="str">
        <f>SUBSTITUTE(B195,"d_nonenergy_","NE_")</f>
        <v>IND_steel_bfbof_2_coal_products</v>
      </c>
      <c r="H195" s="2" t="str">
        <f>INDEX(Lookup!$A$2:$A$34,MATCH(IAR!D195,Lookup!$B$2:$B$34,0))</f>
        <v>2_coal_products</v>
      </c>
      <c r="I195" s="3" t="str">
        <f t="shared" si="7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6"/>
        <v>IND_steel_bfbof_7_6_kerosene</v>
      </c>
      <c r="C196" cm="1">
        <f t="array" ref="C196">MIN(IFERROR(SEARCH({1,2,3,4,5,6,7,8,9},G196),""))</f>
        <v>17</v>
      </c>
      <c r="D196" t="str">
        <f>REPLACE(G196,1,C196-1,"")</f>
        <v>7_6_kerosene</v>
      </c>
      <c r="F196" s="2" t="str">
        <f>'PASTE RESULTS_AAD'!B196</f>
        <v>08_JPN</v>
      </c>
      <c r="G196" s="2" t="str">
        <f>SUBSTITUTE(B196,"d_nonenergy_","NE_")</f>
        <v>IND_steel_bfbof_7_6_kerosene</v>
      </c>
      <c r="H196" s="2" t="str">
        <f>INDEX(Lookup!$A$2:$A$34,MATCH(IAR!D196,Lookup!$B$2:$B$34,0))</f>
        <v>7_6_kerosene</v>
      </c>
      <c r="I196" s="3" t="str">
        <f t="shared" si="7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6"/>
        <v>IND_steel_bfbof_7_7_gas_diesel_oil</v>
      </c>
      <c r="C197" cm="1">
        <f t="array" ref="C197">MIN(IFERROR(SEARCH({1,2,3,4,5,6,7,8,9},G197),""))</f>
        <v>17</v>
      </c>
      <c r="D197" t="str">
        <f>REPLACE(G197,1,C197-1,"")</f>
        <v>7_7_gas_diesel_oil</v>
      </c>
      <c r="F197" s="2" t="str">
        <f>'PASTE RESULTS_AAD'!B197</f>
        <v>08_JPN</v>
      </c>
      <c r="G197" s="2" t="str">
        <f>SUBSTITUTE(B197,"d_nonenergy_","NE_")</f>
        <v>IND_steel_bfbof_7_7_gas_diesel_oil</v>
      </c>
      <c r="H197" s="2" t="str">
        <f>INDEX(Lookup!$A$2:$A$34,MATCH(IAR!D197,Lookup!$B$2:$B$34,0))</f>
        <v>7_7_gas_diesel_oil</v>
      </c>
      <c r="I197" s="3" t="str">
        <f t="shared" si="7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6"/>
        <v>IND_steel_bfbof_7_8_fuel_oil</v>
      </c>
      <c r="C198" cm="1">
        <f t="array" ref="C198">MIN(IFERROR(SEARCH({1,2,3,4,5,6,7,8,9},G198),""))</f>
        <v>17</v>
      </c>
      <c r="D198" t="str">
        <f>REPLACE(G198,1,C198-1,"")</f>
        <v>7_8_fuel_oil</v>
      </c>
      <c r="F198" s="2" t="str">
        <f>'PASTE RESULTS_AAD'!B198</f>
        <v>08_JPN</v>
      </c>
      <c r="G198" s="2" t="str">
        <f>SUBSTITUTE(B198,"d_nonenergy_","NE_")</f>
        <v>IND_steel_bfbof_7_8_fuel_oil</v>
      </c>
      <c r="H198" s="2" t="str">
        <f>INDEX(Lookup!$A$2:$A$34,MATCH(IAR!D198,Lookup!$B$2:$B$34,0))</f>
        <v>7_8_fuel_oil</v>
      </c>
      <c r="I198" s="3" t="str">
        <f t="shared" si="7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6"/>
        <v>IND_steel_bfbof_7_9_lpg</v>
      </c>
      <c r="C199" cm="1">
        <f t="array" ref="C199">MIN(IFERROR(SEARCH({1,2,3,4,5,6,7,8,9},G199),""))</f>
        <v>17</v>
      </c>
      <c r="D199" t="str">
        <f>REPLACE(G199,1,C199-1,"")</f>
        <v>7_9_lpg</v>
      </c>
      <c r="F199" s="2" t="str">
        <f>'PASTE RESULTS_AAD'!B199</f>
        <v>08_JPN</v>
      </c>
      <c r="G199" s="2" t="str">
        <f>SUBSTITUTE(B199,"d_nonenergy_","NE_")</f>
        <v>IND_steel_bfbof_7_9_lpg</v>
      </c>
      <c r="H199" s="2" t="str">
        <f>INDEX(Lookup!$A$2:$A$34,MATCH(IAR!D199,Lookup!$B$2:$B$34,0))</f>
        <v>7_9_lpg</v>
      </c>
      <c r="I199" s="3" t="str">
        <f t="shared" si="7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6"/>
        <v>IND_steel_bfbof_7_10_refi_gas_notliq</v>
      </c>
      <c r="C200" cm="1">
        <f t="array" ref="C200">MIN(IFERROR(SEARCH({1,2,3,4,5,6,7,8,9},G200),""))</f>
        <v>17</v>
      </c>
      <c r="D200" t="str">
        <f>REPLACE(G200,1,C200-1,"")</f>
        <v>7_10_refi_gas_notliq</v>
      </c>
      <c r="F200" s="2" t="str">
        <f>'PASTE RESULTS_AAD'!B200</f>
        <v>08_JPN</v>
      </c>
      <c r="G200" s="2" t="str">
        <f>SUBSTITUTE(B200,"d_nonenergy_","NE_")</f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7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6"/>
        <v>IND_steel_bfbof_7_x_other_petrol_prod</v>
      </c>
      <c r="C201" cm="1">
        <f t="array" ref="C201">MIN(IFERROR(SEARCH({1,2,3,4,5,6,7,8,9},G201),""))</f>
        <v>17</v>
      </c>
      <c r="D201" t="str">
        <f>REPLACE(G201,1,C201-1,"")</f>
        <v>7_x_other_petrol_prod</v>
      </c>
      <c r="F201" s="2" t="str">
        <f>'PASTE RESULTS_AAD'!B201</f>
        <v>08_JPN</v>
      </c>
      <c r="G201" s="2" t="str">
        <f>SUBSTITUTE(B201,"d_nonenergy_","NE_")</f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7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6"/>
        <v>IND_steel_bfbof_8_1_natural_gas</v>
      </c>
      <c r="C202" cm="1">
        <f t="array" ref="C202">MIN(IFERROR(SEARCH({1,2,3,4,5,6,7,8,9},G202),""))</f>
        <v>17</v>
      </c>
      <c r="D202" t="str">
        <f>REPLACE(G202,1,C202-1,"")</f>
        <v>8_1_natural_gas</v>
      </c>
      <c r="F202" s="2" t="str">
        <f>'PASTE RESULTS_AAD'!B202</f>
        <v>08_JPN</v>
      </c>
      <c r="G202" s="2" t="str">
        <f>SUBSTITUTE(B202,"d_nonenergy_","NE_")</f>
        <v>IND_steel_bfbof_8_1_natural_gas</v>
      </c>
      <c r="H202" s="2" t="str">
        <f>INDEX(Lookup!$A$2:$A$34,MATCH(IAR!D202,Lookup!$B$2:$B$34,0))</f>
        <v>8_1_natural_gas</v>
      </c>
      <c r="I202" s="3" t="str">
        <f t="shared" si="7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6"/>
        <v>IND_steel_bfbof_16_2_industrial_waste</v>
      </c>
      <c r="C203" cm="1">
        <f t="array" ref="C203">MIN(IFERROR(SEARCH({1,2,3,4,5,6,7,8,9},G203),""))</f>
        <v>17</v>
      </c>
      <c r="D203" t="str">
        <f>REPLACE(G203,1,C203-1,"")</f>
        <v>16_2_industrial_waste</v>
      </c>
      <c r="F203" s="2" t="str">
        <f>'PASTE RESULTS_AAD'!B203</f>
        <v>08_JPN</v>
      </c>
      <c r="G203" s="2" t="str">
        <f>SUBSTITUTE(B203,"d_nonenergy_","NE_")</f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7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6"/>
        <v>IND_steel_bfbof_17_electricity</v>
      </c>
      <c r="C204" cm="1">
        <f t="array" ref="C204">MIN(IFERROR(SEARCH({1,2,3,4,5,6,7,8,9},G204),""))</f>
        <v>17</v>
      </c>
      <c r="D204" t="str">
        <f>REPLACE(G204,1,C204-1,"")</f>
        <v>17_electricity</v>
      </c>
      <c r="F204" s="2" t="str">
        <f>'PASTE RESULTS_AAD'!B204</f>
        <v>08_JPN</v>
      </c>
      <c r="G204" s="2" t="str">
        <f>SUBSTITUTE(B204,"d_nonenergy_","NE_")</f>
        <v>IND_steel_bfbof_17_electricity</v>
      </c>
      <c r="H204" s="2" t="str">
        <f>INDEX(Lookup!$A$2:$A$34,MATCH(IAR!D204,Lookup!$B$2:$B$34,0))</f>
        <v>17_electricity</v>
      </c>
      <c r="I204" s="3" t="str">
        <f t="shared" si="7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6"/>
        <v>IND_steel_ccs_1_x_coal_thermal</v>
      </c>
      <c r="C205" cm="1">
        <f t="array" ref="C205">MIN(IFERROR(SEARCH({1,2,3,4,5,6,7,8,9},G205),""))</f>
        <v>15</v>
      </c>
      <c r="D205" t="str">
        <f>REPLACE(G205,1,C205-1,"")</f>
        <v>1_x_coal_thermal</v>
      </c>
      <c r="F205" s="2" t="str">
        <f>'PASTE RESULTS_AAD'!B205</f>
        <v>08_JPN</v>
      </c>
      <c r="G205" s="2" t="str">
        <f>SUBSTITUTE(B205,"d_nonenergy_","NE_")</f>
        <v>IND_steel_ccs_1_x_coal_thermal</v>
      </c>
      <c r="H205" s="2" t="str">
        <f>INDEX(Lookup!$A$2:$A$34,MATCH(IAR!D205,Lookup!$B$2:$B$34,0))</f>
        <v>1_x_coal_thermal</v>
      </c>
      <c r="I205" s="3" t="str">
        <f t="shared" si="7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6"/>
        <v>IND_steel_ccs_1_1_coking_coal</v>
      </c>
      <c r="C206" cm="1">
        <f t="array" ref="C206">MIN(IFERROR(SEARCH({1,2,3,4,5,6,7,8,9},G206),""))</f>
        <v>15</v>
      </c>
      <c r="D206" t="str">
        <f>REPLACE(G206,1,C206-1,"")</f>
        <v>1_1_coking_coal</v>
      </c>
      <c r="F206" s="2" t="str">
        <f>'PASTE RESULTS_AAD'!B206</f>
        <v>08_JPN</v>
      </c>
      <c r="G206" s="2" t="str">
        <f>SUBSTITUTE(B206,"d_nonenergy_","NE_")</f>
        <v>IND_steel_ccs_1_1_coking_coal</v>
      </c>
      <c r="H206" s="2" t="str">
        <f>INDEX(Lookup!$A$2:$A$34,MATCH(IAR!D206,Lookup!$B$2:$B$34,0))</f>
        <v>1_1_coking_coal</v>
      </c>
      <c r="I206" s="3" t="str">
        <f t="shared" si="7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6"/>
        <v>IND_steel_ccs_2_coal_products</v>
      </c>
      <c r="C207" cm="1">
        <f t="array" ref="C207">MIN(IFERROR(SEARCH({1,2,3,4,5,6,7,8,9},G207),""))</f>
        <v>15</v>
      </c>
      <c r="D207" t="str">
        <f>REPLACE(G207,1,C207-1,"")</f>
        <v>2_coal_products</v>
      </c>
      <c r="F207" s="2" t="str">
        <f>'PASTE RESULTS_AAD'!B207</f>
        <v>08_JPN</v>
      </c>
      <c r="G207" s="2" t="str">
        <f>SUBSTITUTE(B207,"d_nonenergy_","NE_")</f>
        <v>IND_steel_ccs_2_coal_products</v>
      </c>
      <c r="H207" s="2" t="str">
        <f>INDEX(Lookup!$A$2:$A$34,MATCH(IAR!D207,Lookup!$B$2:$B$34,0))</f>
        <v>2_coal_products</v>
      </c>
      <c r="I207" s="3" t="str">
        <f t="shared" si="7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6"/>
        <v>IND_steel_ccs_7_6_kerosene</v>
      </c>
      <c r="C208" cm="1">
        <f t="array" ref="C208">MIN(IFERROR(SEARCH({1,2,3,4,5,6,7,8,9},G208),""))</f>
        <v>15</v>
      </c>
      <c r="D208" t="str">
        <f>REPLACE(G208,1,C208-1,"")</f>
        <v>7_6_kerosene</v>
      </c>
      <c r="F208" s="2" t="str">
        <f>'PASTE RESULTS_AAD'!B208</f>
        <v>08_JPN</v>
      </c>
      <c r="G208" s="2" t="str">
        <f>SUBSTITUTE(B208,"d_nonenergy_","NE_")</f>
        <v>IND_steel_ccs_7_6_kerosene</v>
      </c>
      <c r="H208" s="2" t="str">
        <f>INDEX(Lookup!$A$2:$A$34,MATCH(IAR!D208,Lookup!$B$2:$B$34,0))</f>
        <v>7_6_kerosene</v>
      </c>
      <c r="I208" s="3" t="str">
        <f t="shared" si="7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6"/>
        <v>IND_steel_ccs_7_7_gas_diesel_oil</v>
      </c>
      <c r="C209" cm="1">
        <f t="array" ref="C209">MIN(IFERROR(SEARCH({1,2,3,4,5,6,7,8,9},G209),""))</f>
        <v>15</v>
      </c>
      <c r="D209" t="str">
        <f>REPLACE(G209,1,C209-1,"")</f>
        <v>7_7_gas_diesel_oil</v>
      </c>
      <c r="F209" s="2" t="str">
        <f>'PASTE RESULTS_AAD'!B209</f>
        <v>08_JPN</v>
      </c>
      <c r="G209" s="2" t="str">
        <f>SUBSTITUTE(B209,"d_nonenergy_","NE_")</f>
        <v>IND_steel_ccs_7_7_gas_diesel_oil</v>
      </c>
      <c r="H209" s="2" t="str">
        <f>INDEX(Lookup!$A$2:$A$34,MATCH(IAR!D209,Lookup!$B$2:$B$34,0))</f>
        <v>7_7_gas_diesel_oil</v>
      </c>
      <c r="I209" s="3" t="str">
        <f t="shared" si="7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6"/>
        <v>IND_steel_ccs_7_8_fuel_oil</v>
      </c>
      <c r="C210" cm="1">
        <f t="array" ref="C210">MIN(IFERROR(SEARCH({1,2,3,4,5,6,7,8,9},G210),""))</f>
        <v>15</v>
      </c>
      <c r="D210" t="str">
        <f>REPLACE(G210,1,C210-1,"")</f>
        <v>7_8_fuel_oil</v>
      </c>
      <c r="F210" s="2" t="str">
        <f>'PASTE RESULTS_AAD'!B210</f>
        <v>08_JPN</v>
      </c>
      <c r="G210" s="2" t="str">
        <f>SUBSTITUTE(B210,"d_nonenergy_","NE_")</f>
        <v>IND_steel_ccs_7_8_fuel_oil</v>
      </c>
      <c r="H210" s="2" t="str">
        <f>INDEX(Lookup!$A$2:$A$34,MATCH(IAR!D210,Lookup!$B$2:$B$34,0))</f>
        <v>7_8_fuel_oil</v>
      </c>
      <c r="I210" s="3" t="str">
        <f t="shared" si="7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6"/>
        <v>IND_steel_ccs_7_9_lpg</v>
      </c>
      <c r="C211" cm="1">
        <f t="array" ref="C211">MIN(IFERROR(SEARCH({1,2,3,4,5,6,7,8,9},G211),""))</f>
        <v>15</v>
      </c>
      <c r="D211" t="str">
        <f>REPLACE(G211,1,C211-1,"")</f>
        <v>7_9_lpg</v>
      </c>
      <c r="F211" s="2" t="str">
        <f>'PASTE RESULTS_AAD'!B211</f>
        <v>08_JPN</v>
      </c>
      <c r="G211" s="2" t="str">
        <f>SUBSTITUTE(B211,"d_nonenergy_","NE_")</f>
        <v>IND_steel_ccs_7_9_lpg</v>
      </c>
      <c r="H211" s="2" t="str">
        <f>INDEX(Lookup!$A$2:$A$34,MATCH(IAR!D211,Lookup!$B$2:$B$34,0))</f>
        <v>7_9_lpg</v>
      </c>
      <c r="I211" s="3" t="str">
        <f t="shared" si="7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6"/>
        <v>IND_steel_ccs_7_10_refi_gas_notliq</v>
      </c>
      <c r="C212" cm="1">
        <f t="array" ref="C212">MIN(IFERROR(SEARCH({1,2,3,4,5,6,7,8,9},G212),""))</f>
        <v>15</v>
      </c>
      <c r="D212" t="str">
        <f>REPLACE(G212,1,C212-1,"")</f>
        <v>7_10_refi_gas_notliq</v>
      </c>
      <c r="F212" s="2" t="str">
        <f>'PASTE RESULTS_AAD'!B212</f>
        <v>08_JPN</v>
      </c>
      <c r="G212" s="2" t="str">
        <f>SUBSTITUTE(B212,"d_nonenergy_","NE_")</f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7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6"/>
        <v>IND_steel_ccs_7_x_other_petrol_prod</v>
      </c>
      <c r="C213" cm="1">
        <f t="array" ref="C213">MIN(IFERROR(SEARCH({1,2,3,4,5,6,7,8,9},G213),""))</f>
        <v>15</v>
      </c>
      <c r="D213" t="str">
        <f>REPLACE(G213,1,C213-1,"")</f>
        <v>7_x_other_petrol_prod</v>
      </c>
      <c r="F213" s="2" t="str">
        <f>'PASTE RESULTS_AAD'!B213</f>
        <v>08_JPN</v>
      </c>
      <c r="G213" s="2" t="str">
        <f>SUBSTITUTE(B213,"d_nonenergy_","NE_")</f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7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6"/>
        <v>IND_steel_ccs_8_1_natural_gas</v>
      </c>
      <c r="C214" cm="1">
        <f t="array" ref="C214">MIN(IFERROR(SEARCH({1,2,3,4,5,6,7,8,9},G214),""))</f>
        <v>15</v>
      </c>
      <c r="D214" t="str">
        <f>REPLACE(G214,1,C214-1,"")</f>
        <v>8_1_natural_gas</v>
      </c>
      <c r="F214" s="2" t="str">
        <f>'PASTE RESULTS_AAD'!B214</f>
        <v>08_JPN</v>
      </c>
      <c r="G214" s="2" t="str">
        <f>SUBSTITUTE(B214,"d_nonenergy_","NE_")</f>
        <v>IND_steel_ccs_8_1_natural_gas</v>
      </c>
      <c r="H214" s="2" t="str">
        <f>INDEX(Lookup!$A$2:$A$34,MATCH(IAR!D214,Lookup!$B$2:$B$34,0))</f>
        <v>8_1_natural_gas</v>
      </c>
      <c r="I214" s="3" t="str">
        <f t="shared" si="7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6"/>
        <v>IND_steel_ccs_16_2_industrial_waste</v>
      </c>
      <c r="C215" cm="1">
        <f t="array" ref="C215">MIN(IFERROR(SEARCH({1,2,3,4,5,6,7,8,9},G215),""))</f>
        <v>15</v>
      </c>
      <c r="D215" t="str">
        <f>REPLACE(G215,1,C215-1,"")</f>
        <v>16_2_industrial_waste</v>
      </c>
      <c r="F215" s="2" t="str">
        <f>'PASTE RESULTS_AAD'!B215</f>
        <v>08_JPN</v>
      </c>
      <c r="G215" s="2" t="str">
        <f>SUBSTITUTE(B215,"d_nonenergy_","NE_")</f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7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6"/>
        <v>IND_steel_ccs_17_electricity</v>
      </c>
      <c r="C216" cm="1">
        <f t="array" ref="C216">MIN(IFERROR(SEARCH({1,2,3,4,5,6,7,8,9},G216),""))</f>
        <v>15</v>
      </c>
      <c r="D216" t="str">
        <f>REPLACE(G216,1,C216-1,"")</f>
        <v>17_electricity</v>
      </c>
      <c r="F216" s="2" t="str">
        <f>'PASTE RESULTS_AAD'!B216</f>
        <v>08_JPN</v>
      </c>
      <c r="G216" s="2" t="str">
        <f>SUBSTITUTE(B216,"d_nonenergy_","NE_")</f>
        <v>IND_steel_ccs_17_electricity</v>
      </c>
      <c r="H216" s="2" t="str">
        <f>INDEX(Lookup!$A$2:$A$34,MATCH(IAR!D216,Lookup!$B$2:$B$34,0))</f>
        <v>17_electricity</v>
      </c>
      <c r="I216" s="3" t="str">
        <f t="shared" si="7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6"/>
        <v>IND_hysteel_1_x_coal_thermal</v>
      </c>
      <c r="C217" cm="1">
        <f t="array" ref="C217">MIN(IFERROR(SEARCH({1,2,3,4,5,6,7,8,9},G217),""))</f>
        <v>13</v>
      </c>
      <c r="D217" t="str">
        <f>REPLACE(G217,1,C217-1,"")</f>
        <v>1_x_coal_thermal</v>
      </c>
      <c r="F217" s="2" t="str">
        <f>'PASTE RESULTS_AAD'!B217</f>
        <v>08_JPN</v>
      </c>
      <c r="G217" s="2" t="str">
        <f>SUBSTITUTE(B217,"d_nonenergy_","NE_")</f>
        <v>IND_hysteel_1_x_coal_thermal</v>
      </c>
      <c r="H217" s="2" t="str">
        <f>INDEX(Lookup!$A$2:$A$34,MATCH(IAR!D217,Lookup!$B$2:$B$34,0))</f>
        <v>1_x_coal_thermal</v>
      </c>
      <c r="I217" s="3" t="str">
        <f t="shared" si="7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6"/>
        <v>IND_hysteel_1_1_coking_coal</v>
      </c>
      <c r="C218" cm="1">
        <f t="array" ref="C218">MIN(IFERROR(SEARCH({1,2,3,4,5,6,7,8,9},G218),""))</f>
        <v>13</v>
      </c>
      <c r="D218" t="str">
        <f>REPLACE(G218,1,C218-1,"")</f>
        <v>1_1_coking_coal</v>
      </c>
      <c r="F218" s="2" t="str">
        <f>'PASTE RESULTS_AAD'!B218</f>
        <v>08_JPN</v>
      </c>
      <c r="G218" s="2" t="str">
        <f>SUBSTITUTE(B218,"d_nonenergy_","NE_")</f>
        <v>IND_hysteel_1_1_coking_coal</v>
      </c>
      <c r="H218" s="2" t="str">
        <f>INDEX(Lookup!$A$2:$A$34,MATCH(IAR!D218,Lookup!$B$2:$B$34,0))</f>
        <v>1_1_coking_coal</v>
      </c>
      <c r="I218" s="3" t="str">
        <f t="shared" si="7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6"/>
        <v>IND_hysteel_2_coal_products</v>
      </c>
      <c r="C219" cm="1">
        <f t="array" ref="C219">MIN(IFERROR(SEARCH({1,2,3,4,5,6,7,8,9},G219),""))</f>
        <v>13</v>
      </c>
      <c r="D219" t="str">
        <f>REPLACE(G219,1,C219-1,"")</f>
        <v>2_coal_products</v>
      </c>
      <c r="F219" s="2" t="str">
        <f>'PASTE RESULTS_AAD'!B219</f>
        <v>08_JPN</v>
      </c>
      <c r="G219" s="2" t="str">
        <f>SUBSTITUTE(B219,"d_nonenergy_","NE_")</f>
        <v>IND_hysteel_2_coal_products</v>
      </c>
      <c r="H219" s="2" t="str">
        <f>INDEX(Lookup!$A$2:$A$34,MATCH(IAR!D219,Lookup!$B$2:$B$34,0))</f>
        <v>2_coal_products</v>
      </c>
      <c r="I219" s="3" t="str">
        <f t="shared" si="7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6"/>
        <v>IND_hysteel_7_6_kerosene</v>
      </c>
      <c r="C220" cm="1">
        <f t="array" ref="C220">MIN(IFERROR(SEARCH({1,2,3,4,5,6,7,8,9},G220),""))</f>
        <v>13</v>
      </c>
      <c r="D220" t="str">
        <f>REPLACE(G220,1,C220-1,"")</f>
        <v>7_6_kerosene</v>
      </c>
      <c r="F220" s="2" t="str">
        <f>'PASTE RESULTS_AAD'!B220</f>
        <v>08_JPN</v>
      </c>
      <c r="G220" s="2" t="str">
        <f>SUBSTITUTE(B220,"d_nonenergy_","NE_")</f>
        <v>IND_hysteel_7_6_kerosene</v>
      </c>
      <c r="H220" s="2" t="str">
        <f>INDEX(Lookup!$A$2:$A$34,MATCH(IAR!D220,Lookup!$B$2:$B$34,0))</f>
        <v>7_6_kerosene</v>
      </c>
      <c r="I220" s="3" t="str">
        <f t="shared" si="7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6"/>
        <v>IND_hysteel_7_7_gas_diesel_oil</v>
      </c>
      <c r="C221" cm="1">
        <f t="array" ref="C221">MIN(IFERROR(SEARCH({1,2,3,4,5,6,7,8,9},G221),""))</f>
        <v>13</v>
      </c>
      <c r="D221" t="str">
        <f>REPLACE(G221,1,C221-1,"")</f>
        <v>7_7_gas_diesel_oil</v>
      </c>
      <c r="F221" s="2" t="str">
        <f>'PASTE RESULTS_AAD'!B221</f>
        <v>08_JPN</v>
      </c>
      <c r="G221" s="2" t="str">
        <f>SUBSTITUTE(B221,"d_nonenergy_","NE_")</f>
        <v>IND_hysteel_7_7_gas_diesel_oil</v>
      </c>
      <c r="H221" s="2" t="str">
        <f>INDEX(Lookup!$A$2:$A$34,MATCH(IAR!D221,Lookup!$B$2:$B$34,0))</f>
        <v>7_7_gas_diesel_oil</v>
      </c>
      <c r="I221" s="3" t="str">
        <f t="shared" si="7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6"/>
        <v>IND_hysteel_7_8_fuel_oil</v>
      </c>
      <c r="C222" cm="1">
        <f t="array" ref="C222">MIN(IFERROR(SEARCH({1,2,3,4,5,6,7,8,9},G222),""))</f>
        <v>13</v>
      </c>
      <c r="D222" t="str">
        <f>REPLACE(G222,1,C222-1,"")</f>
        <v>7_8_fuel_oil</v>
      </c>
      <c r="F222" s="2" t="str">
        <f>'PASTE RESULTS_AAD'!B222</f>
        <v>08_JPN</v>
      </c>
      <c r="G222" s="2" t="str">
        <f>SUBSTITUTE(B222,"d_nonenergy_","NE_")</f>
        <v>IND_hysteel_7_8_fuel_oil</v>
      </c>
      <c r="H222" s="2" t="str">
        <f>INDEX(Lookup!$A$2:$A$34,MATCH(IAR!D222,Lookup!$B$2:$B$34,0))</f>
        <v>7_8_fuel_oil</v>
      </c>
      <c r="I222" s="3" t="str">
        <f t="shared" si="7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6"/>
        <v>IND_hysteel_7_9_lpg</v>
      </c>
      <c r="C223" cm="1">
        <f t="array" ref="C223">MIN(IFERROR(SEARCH({1,2,3,4,5,6,7,8,9},G223),""))</f>
        <v>13</v>
      </c>
      <c r="D223" t="str">
        <f>REPLACE(G223,1,C223-1,"")</f>
        <v>7_9_lpg</v>
      </c>
      <c r="F223" s="2" t="str">
        <f>'PASTE RESULTS_AAD'!B223</f>
        <v>08_JPN</v>
      </c>
      <c r="G223" s="2" t="str">
        <f>SUBSTITUTE(B223,"d_nonenergy_","NE_")</f>
        <v>IND_hysteel_7_9_lpg</v>
      </c>
      <c r="H223" s="2" t="str">
        <f>INDEX(Lookup!$A$2:$A$34,MATCH(IAR!D223,Lookup!$B$2:$B$34,0))</f>
        <v>7_9_lpg</v>
      </c>
      <c r="I223" s="3" t="str">
        <f t="shared" si="7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6"/>
        <v>IND_hysteel_7_10_refi_gas_notliq</v>
      </c>
      <c r="C224" cm="1">
        <f t="array" ref="C224">MIN(IFERROR(SEARCH({1,2,3,4,5,6,7,8,9},G224),""))</f>
        <v>13</v>
      </c>
      <c r="D224" t="str">
        <f>REPLACE(G224,1,C224-1,"")</f>
        <v>7_10_refi_gas_notliq</v>
      </c>
      <c r="F224" s="2" t="str">
        <f>'PASTE RESULTS_AAD'!B224</f>
        <v>08_JPN</v>
      </c>
      <c r="G224" s="2" t="str">
        <f>SUBSTITUTE(B224,"d_nonenergy_","NE_")</f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7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6"/>
        <v>IND_hysteel_7_x_other_petrol_prod</v>
      </c>
      <c r="C225" cm="1">
        <f t="array" ref="C225">MIN(IFERROR(SEARCH({1,2,3,4,5,6,7,8,9},G225),""))</f>
        <v>13</v>
      </c>
      <c r="D225" t="str">
        <f>REPLACE(G225,1,C225-1,"")</f>
        <v>7_x_other_petrol_prod</v>
      </c>
      <c r="F225" s="2" t="str">
        <f>'PASTE RESULTS_AAD'!B225</f>
        <v>08_JPN</v>
      </c>
      <c r="G225" s="2" t="str">
        <f>SUBSTITUTE(B225,"d_nonenergy_","NE_")</f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7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6"/>
        <v>IND_hysteel_8_1_natural_gas</v>
      </c>
      <c r="C226" cm="1">
        <f t="array" ref="C226">MIN(IFERROR(SEARCH({1,2,3,4,5,6,7,8,9},G226),""))</f>
        <v>13</v>
      </c>
      <c r="D226" t="str">
        <f>REPLACE(G226,1,C226-1,"")</f>
        <v>8_1_natural_gas</v>
      </c>
      <c r="F226" s="2" t="str">
        <f>'PASTE RESULTS_AAD'!B226</f>
        <v>08_JPN</v>
      </c>
      <c r="G226" s="2" t="str">
        <f>SUBSTITUTE(B226,"d_nonenergy_","NE_")</f>
        <v>IND_hysteel_8_1_natural_gas</v>
      </c>
      <c r="H226" s="2" t="str">
        <f>INDEX(Lookup!$A$2:$A$34,MATCH(IAR!D226,Lookup!$B$2:$B$34,0))</f>
        <v>8_1_natural_gas</v>
      </c>
      <c r="I226" s="3" t="str">
        <f t="shared" si="7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6"/>
        <v>IND_hysteel_16_2_industrial_waste</v>
      </c>
      <c r="C227" cm="1">
        <f t="array" ref="C227">MIN(IFERROR(SEARCH({1,2,3,4,5,6,7,8,9},G227),""))</f>
        <v>13</v>
      </c>
      <c r="D227" t="str">
        <f>REPLACE(G227,1,C227-1,"")</f>
        <v>16_2_industrial_waste</v>
      </c>
      <c r="F227" s="2" t="str">
        <f>'PASTE RESULTS_AAD'!B227</f>
        <v>08_JPN</v>
      </c>
      <c r="G227" s="2" t="str">
        <f>SUBSTITUTE(B227,"d_nonenergy_","NE_")</f>
        <v>IND_hysteel_16_2_industrial_waste</v>
      </c>
      <c r="H227" s="2" t="str">
        <f>INDEX(Lookup!$A$2:$A$34,MATCH(IAR!D227,Lookup!$B$2:$B$34,0))</f>
        <v>16_2_industrial_waste</v>
      </c>
      <c r="I227" s="3" t="str">
        <f t="shared" si="7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6"/>
        <v>IND_hysteel_17_electricity</v>
      </c>
      <c r="C228" cm="1">
        <f t="array" ref="C228">MIN(IFERROR(SEARCH({1,2,3,4,5,6,7,8,9},G228),""))</f>
        <v>13</v>
      </c>
      <c r="D228" t="str">
        <f>REPLACE(G228,1,C228-1,"")</f>
        <v>17_electricity</v>
      </c>
      <c r="F228" s="2" t="str">
        <f>'PASTE RESULTS_AAD'!B228</f>
        <v>08_JPN</v>
      </c>
      <c r="G228" s="2" t="str">
        <f>SUBSTITUTE(B228,"d_nonenergy_","NE_")</f>
        <v>IND_hysteel_17_electricity</v>
      </c>
      <c r="H228" s="2" t="str">
        <f>INDEX(Lookup!$A$2:$A$34,MATCH(IAR!D228,Lookup!$B$2:$B$34,0))</f>
        <v>17_electricity</v>
      </c>
      <c r="I228" s="3" t="str">
        <f t="shared" si="7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6"/>
        <v>IND_hysteel_16_x_hydrogen</v>
      </c>
      <c r="C229" cm="1">
        <f t="array" ref="C229">MIN(IFERROR(SEARCH({1,2,3,4,5,6,7,8,9},G229),""))</f>
        <v>13</v>
      </c>
      <c r="D229" t="str">
        <f>REPLACE(G229,1,C229-1,"")</f>
        <v>16_x_hydrogen</v>
      </c>
      <c r="F229" s="2" t="str">
        <f>'PASTE RESULTS_AAD'!B229</f>
        <v>01_AUS</v>
      </c>
      <c r="G229" s="2" t="str">
        <f>SUBSTITUTE(B229,"d_nonenergy_","NE_")</f>
        <v>IND_hysteel_16_x_hydrogen</v>
      </c>
      <c r="H229" s="2" t="str">
        <f>INDEX(Lookup!$A$2:$A$34,MATCH(IAR!D229,Lookup!$B$2:$B$34,0))</f>
        <v>16_x_hydrogen</v>
      </c>
      <c r="I229" s="3" t="str">
        <f t="shared" si="7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6"/>
        <v>IND_steel_fs_1_x_coal_thermal</v>
      </c>
      <c r="C230" cm="1">
        <f t="array" ref="C230">MIN(IFERROR(SEARCH({1,2,3,4,5,6,7,8,9},G230),""))</f>
        <v>14</v>
      </c>
      <c r="D230" t="str">
        <f>REPLACE(G230,1,C230-1,"")</f>
        <v>1_x_coal_thermal</v>
      </c>
      <c r="F230" s="2" t="str">
        <f>'PASTE RESULTS_AAD'!B230</f>
        <v>08_JPN</v>
      </c>
      <c r="G230" s="2" t="str">
        <f>SUBSTITUTE(B230,"d_nonenergy_","NE_")</f>
        <v>IND_steel_fs_1_x_coal_thermal</v>
      </c>
      <c r="H230" s="2" t="str">
        <f>INDEX(Lookup!$A$2:$A$34,MATCH(IAR!D230,Lookup!$B$2:$B$34,0))</f>
        <v>1_x_coal_thermal</v>
      </c>
      <c r="I230" s="3" t="str">
        <f t="shared" si="7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6"/>
        <v>IND_steel_fs_1_1_coking_coal</v>
      </c>
      <c r="C231" cm="1">
        <f t="array" ref="C231">MIN(IFERROR(SEARCH({1,2,3,4,5,6,7,8,9},G231),""))</f>
        <v>14</v>
      </c>
      <c r="D231" t="str">
        <f>REPLACE(G231,1,C231-1,"")</f>
        <v>1_1_coking_coal</v>
      </c>
      <c r="F231" s="2" t="str">
        <f>'PASTE RESULTS_AAD'!B231</f>
        <v>08_JPN</v>
      </c>
      <c r="G231" s="2" t="str">
        <f>SUBSTITUTE(B231,"d_nonenergy_","NE_")</f>
        <v>IND_steel_fs_1_1_coking_coal</v>
      </c>
      <c r="H231" s="2" t="str">
        <f>INDEX(Lookup!$A$2:$A$34,MATCH(IAR!D231,Lookup!$B$2:$B$34,0))</f>
        <v>1_1_coking_coal</v>
      </c>
      <c r="I231" s="3" t="str">
        <f t="shared" si="7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6"/>
        <v>IND_steel_fs_2_coal_products</v>
      </c>
      <c r="C232" cm="1">
        <f t="array" ref="C232">MIN(IFERROR(SEARCH({1,2,3,4,5,6,7,8,9},G232),""))</f>
        <v>14</v>
      </c>
      <c r="D232" t="str">
        <f>REPLACE(G232,1,C232-1,"")</f>
        <v>2_coal_products</v>
      </c>
      <c r="F232" s="2" t="str">
        <f>'PASTE RESULTS_AAD'!B232</f>
        <v>08_JPN</v>
      </c>
      <c r="G232" s="2" t="str">
        <f>SUBSTITUTE(B232,"d_nonenergy_","NE_")</f>
        <v>IND_steel_fs_2_coal_products</v>
      </c>
      <c r="H232" s="2" t="str">
        <f>INDEX(Lookup!$A$2:$A$34,MATCH(IAR!D232,Lookup!$B$2:$B$34,0))</f>
        <v>2_coal_products</v>
      </c>
      <c r="I232" s="3" t="str">
        <f t="shared" si="7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6"/>
        <v>IND_steel_fs_7_6_kerosene</v>
      </c>
      <c r="C233" cm="1">
        <f t="array" ref="C233">MIN(IFERROR(SEARCH({1,2,3,4,5,6,7,8,9},G233),""))</f>
        <v>14</v>
      </c>
      <c r="D233" t="str">
        <f>REPLACE(G233,1,C233-1,"")</f>
        <v>7_6_kerosene</v>
      </c>
      <c r="F233" s="2" t="str">
        <f>'PASTE RESULTS_AAD'!B233</f>
        <v>08_JPN</v>
      </c>
      <c r="G233" s="2" t="str">
        <f>SUBSTITUTE(B233,"d_nonenergy_","NE_")</f>
        <v>IND_steel_fs_7_6_kerosene</v>
      </c>
      <c r="H233" s="2" t="str">
        <f>INDEX(Lookup!$A$2:$A$34,MATCH(IAR!D233,Lookup!$B$2:$B$34,0))</f>
        <v>7_6_kerosene</v>
      </c>
      <c r="I233" s="3" t="str">
        <f t="shared" si="7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6"/>
        <v>IND_steel_fs_7_7_gas_diesel_oil</v>
      </c>
      <c r="C234" cm="1">
        <f t="array" ref="C234">MIN(IFERROR(SEARCH({1,2,3,4,5,6,7,8,9},G234),""))</f>
        <v>14</v>
      </c>
      <c r="D234" t="str">
        <f>REPLACE(G234,1,C234-1,"")</f>
        <v>7_7_gas_diesel_oil</v>
      </c>
      <c r="F234" s="2" t="str">
        <f>'PASTE RESULTS_AAD'!B234</f>
        <v>08_JPN</v>
      </c>
      <c r="G234" s="2" t="str">
        <f>SUBSTITUTE(B234,"d_nonenergy_","NE_")</f>
        <v>IND_steel_fs_7_7_gas_diesel_oil</v>
      </c>
      <c r="H234" s="2" t="str">
        <f>INDEX(Lookup!$A$2:$A$34,MATCH(IAR!D234,Lookup!$B$2:$B$34,0))</f>
        <v>7_7_gas_diesel_oil</v>
      </c>
      <c r="I234" s="3" t="str">
        <f t="shared" si="7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6"/>
        <v>IND_steel_fs_7_8_fuel_oil</v>
      </c>
      <c r="C235" cm="1">
        <f t="array" ref="C235">MIN(IFERROR(SEARCH({1,2,3,4,5,6,7,8,9},G235),""))</f>
        <v>14</v>
      </c>
      <c r="D235" t="str">
        <f>REPLACE(G235,1,C235-1,"")</f>
        <v>7_8_fuel_oil</v>
      </c>
      <c r="F235" s="2" t="str">
        <f>'PASTE RESULTS_AAD'!B235</f>
        <v>08_JPN</v>
      </c>
      <c r="G235" s="2" t="str">
        <f>SUBSTITUTE(B235,"d_nonenergy_","NE_")</f>
        <v>IND_steel_fs_7_8_fuel_oil</v>
      </c>
      <c r="H235" s="2" t="str">
        <f>INDEX(Lookup!$A$2:$A$34,MATCH(IAR!D235,Lookup!$B$2:$B$34,0))</f>
        <v>7_8_fuel_oil</v>
      </c>
      <c r="I235" s="3" t="str">
        <f t="shared" si="7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6"/>
        <v>IND_steel_fs_7_9_lpg</v>
      </c>
      <c r="C236" cm="1">
        <f t="array" ref="C236">MIN(IFERROR(SEARCH({1,2,3,4,5,6,7,8,9},G236),""))</f>
        <v>14</v>
      </c>
      <c r="D236" t="str">
        <f>REPLACE(G236,1,C236-1,"")</f>
        <v>7_9_lpg</v>
      </c>
      <c r="F236" s="2" t="str">
        <f>'PASTE RESULTS_AAD'!B236</f>
        <v>08_JPN</v>
      </c>
      <c r="G236" s="2" t="str">
        <f>SUBSTITUTE(B236,"d_nonenergy_","NE_")</f>
        <v>IND_steel_fs_7_9_lpg</v>
      </c>
      <c r="H236" s="2" t="str">
        <f>INDEX(Lookup!$A$2:$A$34,MATCH(IAR!D236,Lookup!$B$2:$B$34,0))</f>
        <v>7_9_lpg</v>
      </c>
      <c r="I236" s="3" t="str">
        <f t="shared" si="7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6"/>
        <v>IND_steel_fs_7_10_refi_gas_notliq</v>
      </c>
      <c r="C237" cm="1">
        <f t="array" ref="C237">MIN(IFERROR(SEARCH({1,2,3,4,5,6,7,8,9},G237),""))</f>
        <v>14</v>
      </c>
      <c r="D237" t="str">
        <f>REPLACE(G237,1,C237-1,"")</f>
        <v>7_10_refi_gas_notliq</v>
      </c>
      <c r="F237" s="2" t="str">
        <f>'PASTE RESULTS_AAD'!B237</f>
        <v>08_JPN</v>
      </c>
      <c r="G237" s="2" t="str">
        <f>SUBSTITUTE(B237,"d_nonenergy_","NE_")</f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7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6"/>
        <v>IND_steel_fs_7_x_other_petrol_prod</v>
      </c>
      <c r="C238" cm="1">
        <f t="array" ref="C238">MIN(IFERROR(SEARCH({1,2,3,4,5,6,7,8,9},G238),""))</f>
        <v>14</v>
      </c>
      <c r="D238" t="str">
        <f>REPLACE(G238,1,C238-1,"")</f>
        <v>7_x_other_petrol_prod</v>
      </c>
      <c r="F238" s="2" t="str">
        <f>'PASTE RESULTS_AAD'!B238</f>
        <v>08_JPN</v>
      </c>
      <c r="G238" s="2" t="str">
        <f>SUBSTITUTE(B238,"d_nonenergy_","NE_")</f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7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6"/>
        <v>IND_steel_fs_8_1_natural_gas</v>
      </c>
      <c r="C239" cm="1">
        <f t="array" ref="C239">MIN(IFERROR(SEARCH({1,2,3,4,5,6,7,8,9},G239),""))</f>
        <v>14</v>
      </c>
      <c r="D239" t="str">
        <f>REPLACE(G239,1,C239-1,"")</f>
        <v>8_1_natural_gas</v>
      </c>
      <c r="F239" s="2" t="str">
        <f>'PASTE RESULTS_AAD'!B239</f>
        <v>08_JPN</v>
      </c>
      <c r="G239" s="2" t="str">
        <f>SUBSTITUTE(B239,"d_nonenergy_","NE_")</f>
        <v>IND_steel_fs_8_1_natural_gas</v>
      </c>
      <c r="H239" s="2" t="str">
        <f>INDEX(Lookup!$A$2:$A$34,MATCH(IAR!D239,Lookup!$B$2:$B$34,0))</f>
        <v>8_1_natural_gas</v>
      </c>
      <c r="I239" s="3" t="str">
        <f t="shared" si="7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6"/>
        <v>IND_steel_fs_15_5_other_biomass</v>
      </c>
      <c r="C240" cm="1">
        <f t="array" ref="C240">MIN(IFERROR(SEARCH({1,2,3,4,5,6,7,8,9},G240),""))</f>
        <v>14</v>
      </c>
      <c r="D240" t="str">
        <f>REPLACE(G240,1,C240-1,"")</f>
        <v>15_5_other_biomass</v>
      </c>
      <c r="F240" s="2" t="str">
        <f>'PASTE RESULTS_AAD'!B240</f>
        <v>08_JPN</v>
      </c>
      <c r="G240" s="2" t="str">
        <f>SUBSTITUTE(B240,"d_nonenergy_","NE_")</f>
        <v>IND_steel_fs_15_5_other_biomass</v>
      </c>
      <c r="H240" s="2" t="str">
        <f>INDEX(Lookup!$A$2:$A$34,MATCH(IAR!D240,Lookup!$B$2:$B$34,0))</f>
        <v>15_5_other_biomass</v>
      </c>
      <c r="I240" s="3" t="str">
        <f t="shared" si="7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6"/>
        <v>IND_steel_fs_16_2_industrial_waste</v>
      </c>
      <c r="C241" cm="1">
        <f t="array" ref="C241">MIN(IFERROR(SEARCH({1,2,3,4,5,6,7,8,9},G241),""))</f>
        <v>14</v>
      </c>
      <c r="D241" t="str">
        <f>REPLACE(G241,1,C241-1,"")</f>
        <v>16_2_industrial_waste</v>
      </c>
      <c r="F241" s="2" t="str">
        <f>'PASTE RESULTS_AAD'!B241</f>
        <v>08_JPN</v>
      </c>
      <c r="G241" s="2" t="str">
        <f>SUBSTITUTE(B241,"d_nonenergy_","NE_")</f>
        <v>IND_steel_fs_16_2_industrial_waste</v>
      </c>
      <c r="H241" s="2" t="str">
        <f>INDEX(Lookup!$A$2:$A$34,MATCH(IAR!D241,Lookup!$B$2:$B$34,0))</f>
        <v>16_2_industrial_waste</v>
      </c>
      <c r="I241" s="3" t="str">
        <f t="shared" si="7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6"/>
        <v>IND_steel_fs_17_electricity</v>
      </c>
      <c r="C242" cm="1">
        <f t="array" ref="C242">MIN(IFERROR(SEARCH({1,2,3,4,5,6,7,8,9},G242),""))</f>
        <v>14</v>
      </c>
      <c r="D242" t="str">
        <f>REPLACE(G242,1,C242-1,"")</f>
        <v>17_electricity</v>
      </c>
      <c r="F242" s="2" t="str">
        <f>'PASTE RESULTS_AAD'!B242</f>
        <v>08_JPN</v>
      </c>
      <c r="G242" s="2" t="str">
        <f>SUBSTITUTE(B242,"d_nonenergy_","NE_")</f>
        <v>IND_steel_fs_17_electricity</v>
      </c>
      <c r="H242" s="2" t="str">
        <f>INDEX(Lookup!$A$2:$A$34,MATCH(IAR!D242,Lookup!$B$2:$B$34,0))</f>
        <v>17_electricity</v>
      </c>
      <c r="I242" s="3" t="str">
        <f t="shared" si="7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6"/>
        <v>IND_steel_eaf_1_x_coal_thermal</v>
      </c>
      <c r="C243" cm="1">
        <f t="array" ref="C243">MIN(IFERROR(SEARCH({1,2,3,4,5,6,7,8,9},G243),""))</f>
        <v>15</v>
      </c>
      <c r="D243" t="str">
        <f>REPLACE(G243,1,C243-1,"")</f>
        <v>1_x_coal_thermal</v>
      </c>
      <c r="F243" s="2" t="str">
        <f>'PASTE RESULTS_AAD'!B243</f>
        <v>09_ROK</v>
      </c>
      <c r="G243" s="2" t="str">
        <f>SUBSTITUTE(B243,"d_nonenergy_","NE_")</f>
        <v>IND_steel_eaf_1_x_coal_thermal</v>
      </c>
      <c r="H243" s="2" t="str">
        <f>INDEX(Lookup!$A$2:$A$34,MATCH(IAR!D243,Lookup!$B$2:$B$34,0))</f>
        <v>1_x_coal_thermal</v>
      </c>
      <c r="I243" s="3" t="str">
        <f t="shared" si="7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6"/>
        <v>IND_steel_eaf_1_1_coking_coal</v>
      </c>
      <c r="C244" cm="1">
        <f t="array" ref="C244">MIN(IFERROR(SEARCH({1,2,3,4,5,6,7,8,9},G244),""))</f>
        <v>15</v>
      </c>
      <c r="D244" t="str">
        <f>REPLACE(G244,1,C244-1,"")</f>
        <v>1_1_coking_coal</v>
      </c>
      <c r="F244" s="2" t="str">
        <f>'PASTE RESULTS_AAD'!B244</f>
        <v>09_ROK</v>
      </c>
      <c r="G244" s="2" t="str">
        <f>SUBSTITUTE(B244,"d_nonenergy_","NE_")</f>
        <v>IND_steel_eaf_1_1_coking_coal</v>
      </c>
      <c r="H244" s="2" t="str">
        <f>INDEX(Lookup!$A$2:$A$34,MATCH(IAR!D244,Lookup!$B$2:$B$34,0))</f>
        <v>1_1_coking_coal</v>
      </c>
      <c r="I244" s="3" t="str">
        <f t="shared" si="7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6"/>
        <v>IND_steel_eaf_2_coal_products</v>
      </c>
      <c r="C245" cm="1">
        <f t="array" ref="C245">MIN(IFERROR(SEARCH({1,2,3,4,5,6,7,8,9},G245),""))</f>
        <v>15</v>
      </c>
      <c r="D245" t="str">
        <f>REPLACE(G245,1,C245-1,"")</f>
        <v>2_coal_products</v>
      </c>
      <c r="F245" s="2" t="str">
        <f>'PASTE RESULTS_AAD'!B245</f>
        <v>09_ROK</v>
      </c>
      <c r="G245" s="2" t="str">
        <f>SUBSTITUTE(B245,"d_nonenergy_","NE_")</f>
        <v>IND_steel_eaf_2_coal_products</v>
      </c>
      <c r="H245" s="2" t="str">
        <f>INDEX(Lookup!$A$2:$A$34,MATCH(IAR!D245,Lookup!$B$2:$B$34,0))</f>
        <v>2_coal_products</v>
      </c>
      <c r="I245" s="3" t="str">
        <f t="shared" si="7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6"/>
        <v>IND_steel_eaf_7_7_gas_diesel_oil</v>
      </c>
      <c r="C246" cm="1">
        <f t="array" ref="C246">MIN(IFERROR(SEARCH({1,2,3,4,5,6,7,8,9},G246),""))</f>
        <v>15</v>
      </c>
      <c r="D246" t="str">
        <f>REPLACE(G246,1,C246-1,"")</f>
        <v>7_7_gas_diesel_oil</v>
      </c>
      <c r="F246" s="2" t="str">
        <f>'PASTE RESULTS_AAD'!B246</f>
        <v>09_ROK</v>
      </c>
      <c r="G246" s="2" t="str">
        <f>SUBSTITUTE(B246,"d_nonenergy_","NE_")</f>
        <v>IND_steel_eaf_7_7_gas_diesel_oil</v>
      </c>
      <c r="H246" s="2" t="str">
        <f>INDEX(Lookup!$A$2:$A$34,MATCH(IAR!D246,Lookup!$B$2:$B$34,0))</f>
        <v>7_7_gas_diesel_oil</v>
      </c>
      <c r="I246" s="3" t="str">
        <f t="shared" si="7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6"/>
        <v>IND_steel_eaf_7_8_fuel_oil</v>
      </c>
      <c r="C247" cm="1">
        <f t="array" ref="C247">MIN(IFERROR(SEARCH({1,2,3,4,5,6,7,8,9},G247),""))</f>
        <v>15</v>
      </c>
      <c r="D247" t="str">
        <f>REPLACE(G247,1,C247-1,"")</f>
        <v>7_8_fuel_oil</v>
      </c>
      <c r="F247" s="2" t="str">
        <f>'PASTE RESULTS_AAD'!B247</f>
        <v>09_ROK</v>
      </c>
      <c r="G247" s="2" t="str">
        <f>SUBSTITUTE(B247,"d_nonenergy_","NE_")</f>
        <v>IND_steel_eaf_7_8_fuel_oil</v>
      </c>
      <c r="H247" s="2" t="str">
        <f>INDEX(Lookup!$A$2:$A$34,MATCH(IAR!D247,Lookup!$B$2:$B$34,0))</f>
        <v>7_8_fuel_oil</v>
      </c>
      <c r="I247" s="3" t="str">
        <f t="shared" si="7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6"/>
        <v>IND_steel_eaf_7_9_lpg</v>
      </c>
      <c r="C248" cm="1">
        <f t="array" ref="C248">MIN(IFERROR(SEARCH({1,2,3,4,5,6,7,8,9},G248),""))</f>
        <v>15</v>
      </c>
      <c r="D248" t="str">
        <f>REPLACE(G248,1,C248-1,"")</f>
        <v>7_9_lpg</v>
      </c>
      <c r="F248" s="2" t="str">
        <f>'PASTE RESULTS_AAD'!B248</f>
        <v>09_ROK</v>
      </c>
      <c r="G248" s="2" t="str">
        <f>SUBSTITUTE(B248,"d_nonenergy_","NE_")</f>
        <v>IND_steel_eaf_7_9_lpg</v>
      </c>
      <c r="H248" s="2" t="str">
        <f>INDEX(Lookup!$A$2:$A$34,MATCH(IAR!D248,Lookup!$B$2:$B$34,0))</f>
        <v>7_9_lpg</v>
      </c>
      <c r="I248" s="3" t="str">
        <f t="shared" si="7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6"/>
        <v>IND_steel_eaf_8_1_natural_gas</v>
      </c>
      <c r="C249" cm="1">
        <f t="array" ref="C249">MIN(IFERROR(SEARCH({1,2,3,4,5,6,7,8,9},G249),""))</f>
        <v>15</v>
      </c>
      <c r="D249" t="str">
        <f>REPLACE(G249,1,C249-1,"")</f>
        <v>8_1_natural_gas</v>
      </c>
      <c r="F249" s="2" t="str">
        <f>'PASTE RESULTS_AAD'!B249</f>
        <v>09_ROK</v>
      </c>
      <c r="G249" s="2" t="str">
        <f>SUBSTITUTE(B249,"d_nonenergy_","NE_")</f>
        <v>IND_steel_eaf_8_1_natural_gas</v>
      </c>
      <c r="H249" s="2" t="str">
        <f>INDEX(Lookup!$A$2:$A$34,MATCH(IAR!D249,Lookup!$B$2:$B$34,0))</f>
        <v>8_1_natural_gas</v>
      </c>
      <c r="I249" s="3" t="str">
        <f t="shared" si="7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6"/>
        <v>IND_steel_eaf_16_2_industrial_waste</v>
      </c>
      <c r="C250" cm="1">
        <f t="array" ref="C250">MIN(IFERROR(SEARCH({1,2,3,4,5,6,7,8,9},G250),""))</f>
        <v>15</v>
      </c>
      <c r="D250" t="str">
        <f>REPLACE(G250,1,C250-1,"")</f>
        <v>16_2_industrial_waste</v>
      </c>
      <c r="F250" s="2" t="str">
        <f>'PASTE RESULTS_AAD'!B250</f>
        <v>09_ROK</v>
      </c>
      <c r="G250" s="2" t="str">
        <f>SUBSTITUTE(B250,"d_nonenergy_","NE_")</f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7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6"/>
        <v>IND_steel_eaf_17_electricity</v>
      </c>
      <c r="C251" cm="1">
        <f t="array" ref="C251">MIN(IFERROR(SEARCH({1,2,3,4,5,6,7,8,9},G251),""))</f>
        <v>15</v>
      </c>
      <c r="D251" t="str">
        <f>REPLACE(G251,1,C251-1,"")</f>
        <v>17_electricity</v>
      </c>
      <c r="F251" s="2" t="str">
        <f>'PASTE RESULTS_AAD'!B251</f>
        <v>09_ROK</v>
      </c>
      <c r="G251" s="2" t="str">
        <f>SUBSTITUTE(B251,"d_nonenergy_","NE_")</f>
        <v>IND_steel_eaf_17_electricity</v>
      </c>
      <c r="H251" s="2" t="str">
        <f>INDEX(Lookup!$A$2:$A$34,MATCH(IAR!D251,Lookup!$B$2:$B$34,0))</f>
        <v>17_electricity</v>
      </c>
      <c r="I251" s="3" t="str">
        <f t="shared" si="7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6"/>
        <v>IND_steel_eaf_18_heat</v>
      </c>
      <c r="C252" cm="1">
        <f t="array" ref="C252">MIN(IFERROR(SEARCH({1,2,3,4,5,6,7,8,9},G252),""))</f>
        <v>15</v>
      </c>
      <c r="D252" t="str">
        <f>REPLACE(G252,1,C252-1,"")</f>
        <v>18_heat</v>
      </c>
      <c r="F252" s="2" t="str">
        <f>'PASTE RESULTS_AAD'!B252</f>
        <v>09_ROK</v>
      </c>
      <c r="G252" s="2" t="str">
        <f>SUBSTITUTE(B252,"d_nonenergy_","NE_")</f>
        <v>IND_steel_eaf_18_heat</v>
      </c>
      <c r="H252" s="2" t="str">
        <f>INDEX(Lookup!$A$2:$A$34,MATCH(IAR!D252,Lookup!$B$2:$B$34,0))</f>
        <v>18_heat</v>
      </c>
      <c r="I252" s="3" t="str">
        <f t="shared" si="7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6"/>
        <v>IND_steel_bfbof_1_x_coal_thermal</v>
      </c>
      <c r="C253" cm="1">
        <f t="array" ref="C253">MIN(IFERROR(SEARCH({1,2,3,4,5,6,7,8,9},G253),""))</f>
        <v>17</v>
      </c>
      <c r="D253" t="str">
        <f>REPLACE(G253,1,C253-1,"")</f>
        <v>1_x_coal_thermal</v>
      </c>
      <c r="F253" s="2" t="str">
        <f>'PASTE RESULTS_AAD'!B253</f>
        <v>09_ROK</v>
      </c>
      <c r="G253" s="2" t="str">
        <f>SUBSTITUTE(B253,"d_nonenergy_","NE_")</f>
        <v>IND_steel_bfbof_1_x_coal_thermal</v>
      </c>
      <c r="H253" s="2" t="str">
        <f>INDEX(Lookup!$A$2:$A$34,MATCH(IAR!D253,Lookup!$B$2:$B$34,0))</f>
        <v>1_x_coal_thermal</v>
      </c>
      <c r="I253" s="3" t="str">
        <f t="shared" si="7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6"/>
        <v>IND_steel_bfbof_1_1_coking_coal</v>
      </c>
      <c r="C254" cm="1">
        <f t="array" ref="C254">MIN(IFERROR(SEARCH({1,2,3,4,5,6,7,8,9},G254),""))</f>
        <v>17</v>
      </c>
      <c r="D254" t="str">
        <f>REPLACE(G254,1,C254-1,"")</f>
        <v>1_1_coking_coal</v>
      </c>
      <c r="F254" s="2" t="str">
        <f>'PASTE RESULTS_AAD'!B254</f>
        <v>09_ROK</v>
      </c>
      <c r="G254" s="2" t="str">
        <f>SUBSTITUTE(B254,"d_nonenergy_","NE_")</f>
        <v>IND_steel_bfbof_1_1_coking_coal</v>
      </c>
      <c r="H254" s="2" t="str">
        <f>INDEX(Lookup!$A$2:$A$34,MATCH(IAR!D254,Lookup!$B$2:$B$34,0))</f>
        <v>1_1_coking_coal</v>
      </c>
      <c r="I254" s="3" t="str">
        <f t="shared" si="7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6"/>
        <v>IND_steel_bfbof_2_coal_products</v>
      </c>
      <c r="C255" cm="1">
        <f t="array" ref="C255">MIN(IFERROR(SEARCH({1,2,3,4,5,6,7,8,9},G255),""))</f>
        <v>17</v>
      </c>
      <c r="D255" t="str">
        <f>REPLACE(G255,1,C255-1,"")</f>
        <v>2_coal_products</v>
      </c>
      <c r="F255" s="2" t="str">
        <f>'PASTE RESULTS_AAD'!B255</f>
        <v>09_ROK</v>
      </c>
      <c r="G255" s="2" t="str">
        <f>SUBSTITUTE(B255,"d_nonenergy_","NE_")</f>
        <v>IND_steel_bfbof_2_coal_products</v>
      </c>
      <c r="H255" s="2" t="str">
        <f>INDEX(Lookup!$A$2:$A$34,MATCH(IAR!D255,Lookup!$B$2:$B$34,0))</f>
        <v>2_coal_products</v>
      </c>
      <c r="I255" s="3" t="str">
        <f t="shared" si="7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6"/>
        <v>IND_steel_bfbof_7_7_gas_diesel_oil</v>
      </c>
      <c r="C256" cm="1">
        <f t="array" ref="C256">MIN(IFERROR(SEARCH({1,2,3,4,5,6,7,8,9},G256),""))</f>
        <v>17</v>
      </c>
      <c r="D256" t="str">
        <f>REPLACE(G256,1,C256-1,"")</f>
        <v>7_7_gas_diesel_oil</v>
      </c>
      <c r="F256" s="2" t="str">
        <f>'PASTE RESULTS_AAD'!B256</f>
        <v>09_ROK</v>
      </c>
      <c r="G256" s="2" t="str">
        <f>SUBSTITUTE(B256,"d_nonenergy_","NE_")</f>
        <v>IND_steel_bfbof_7_7_gas_diesel_oil</v>
      </c>
      <c r="H256" s="2" t="str">
        <f>INDEX(Lookup!$A$2:$A$34,MATCH(IAR!D256,Lookup!$B$2:$B$34,0))</f>
        <v>7_7_gas_diesel_oil</v>
      </c>
      <c r="I256" s="3" t="str">
        <f t="shared" si="7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6"/>
        <v>IND_steel_bfbof_7_8_fuel_oil</v>
      </c>
      <c r="C257" cm="1">
        <f t="array" ref="C257">MIN(IFERROR(SEARCH({1,2,3,4,5,6,7,8,9},G257),""))</f>
        <v>17</v>
      </c>
      <c r="D257" t="str">
        <f>REPLACE(G257,1,C257-1,"")</f>
        <v>7_8_fuel_oil</v>
      </c>
      <c r="F257" s="2" t="str">
        <f>'PASTE RESULTS_AAD'!B257</f>
        <v>09_ROK</v>
      </c>
      <c r="G257" s="2" t="str">
        <f>SUBSTITUTE(B257,"d_nonenergy_","NE_")</f>
        <v>IND_steel_bfbof_7_8_fuel_oil</v>
      </c>
      <c r="H257" s="2" t="str">
        <f>INDEX(Lookup!$A$2:$A$34,MATCH(IAR!D257,Lookup!$B$2:$B$34,0))</f>
        <v>7_8_fuel_oil</v>
      </c>
      <c r="I257" s="3" t="str">
        <f t="shared" si="7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8">SUBSTITUTE(A258,"d_ind_","IND_")</f>
        <v>IND_steel_bfbof_7_9_lpg</v>
      </c>
      <c r="C258" cm="1">
        <f t="array" ref="C258">MIN(IFERROR(SEARCH({1,2,3,4,5,6,7,8,9},G258),""))</f>
        <v>17</v>
      </c>
      <c r="D258" t="str">
        <f>REPLACE(G258,1,C258-1,"")</f>
        <v>7_9_lpg</v>
      </c>
      <c r="F258" s="2" t="str">
        <f>'PASTE RESULTS_AAD'!B258</f>
        <v>09_ROK</v>
      </c>
      <c r="G258" s="2" t="str">
        <f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8"/>
        <v>IND_steel_bfbof_8_1_natural_gas</v>
      </c>
      <c r="C259" cm="1">
        <f t="array" ref="C259">MIN(IFERROR(SEARCH({1,2,3,4,5,6,7,8,9},G259),""))</f>
        <v>17</v>
      </c>
      <c r="D259" t="str">
        <f>REPLACE(G259,1,C259-1,"")</f>
        <v>8_1_natural_gas</v>
      </c>
      <c r="F259" s="2" t="str">
        <f>'PASTE RESULTS_AAD'!B259</f>
        <v>09_ROK</v>
      </c>
      <c r="G259" s="2" t="str">
        <f>SUBSTITUTE(B259,"d_nonenergy_","NE_")</f>
        <v>IND_steel_bfbof_8_1_natural_gas</v>
      </c>
      <c r="H259" s="2" t="str">
        <f>INDEX(Lookup!$A$2:$A$34,MATCH(IAR!D259,Lookup!$B$2:$B$34,0))</f>
        <v>8_1_natural_gas</v>
      </c>
      <c r="I259" s="3" t="str">
        <f t="shared" si="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8"/>
        <v>IND_steel_bfbof_16_2_industrial_waste</v>
      </c>
      <c r="C260" cm="1">
        <f t="array" ref="C260">MIN(IFERROR(SEARCH({1,2,3,4,5,6,7,8,9},G260),""))</f>
        <v>17</v>
      </c>
      <c r="D260" t="str">
        <f>REPLACE(G260,1,C260-1,"")</f>
        <v>16_2_industrial_waste</v>
      </c>
      <c r="F260" s="2" t="str">
        <f>'PASTE RESULTS_AAD'!B260</f>
        <v>09_ROK</v>
      </c>
      <c r="G260" s="2" t="str">
        <f>SUBSTITUTE(B260,"d_nonenergy_","NE_")</f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8"/>
        <v>IND_steel_bfbof_17_electricity</v>
      </c>
      <c r="C261" cm="1">
        <f t="array" ref="C261">MIN(IFERROR(SEARCH({1,2,3,4,5,6,7,8,9},G261),""))</f>
        <v>17</v>
      </c>
      <c r="D261" t="str">
        <f>REPLACE(G261,1,C261-1,"")</f>
        <v>17_electricity</v>
      </c>
      <c r="F261" s="2" t="str">
        <f>'PASTE RESULTS_AAD'!B261</f>
        <v>09_ROK</v>
      </c>
      <c r="G261" s="2" t="str">
        <f>SUBSTITUTE(B261,"d_nonenergy_","NE_")</f>
        <v>IND_steel_bfbof_17_electricity</v>
      </c>
      <c r="H261" s="2" t="str">
        <f>INDEX(Lookup!$A$2:$A$34,MATCH(IAR!D261,Lookup!$B$2:$B$34,0))</f>
        <v>17_electricity</v>
      </c>
      <c r="I261" s="3" t="str">
        <f t="shared" si="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8"/>
        <v>IND_steel_bfbof_18_heat</v>
      </c>
      <c r="C262" cm="1">
        <f t="array" ref="C262">MIN(IFERROR(SEARCH({1,2,3,4,5,6,7,8,9},G262),""))</f>
        <v>17</v>
      </c>
      <c r="D262" t="str">
        <f>REPLACE(G262,1,C262-1,"")</f>
        <v>18_heat</v>
      </c>
      <c r="F262" s="2" t="str">
        <f>'PASTE RESULTS_AAD'!B262</f>
        <v>09_ROK</v>
      </c>
      <c r="G262" s="2" t="str">
        <f>SUBSTITUTE(B262,"d_nonenergy_","NE_")</f>
        <v>IND_steel_bfbof_18_heat</v>
      </c>
      <c r="H262" s="2" t="str">
        <f>INDEX(Lookup!$A$2:$A$34,MATCH(IAR!D262,Lookup!$B$2:$B$34,0))</f>
        <v>18_heat</v>
      </c>
      <c r="I262" s="3" t="str">
        <f t="shared" si="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8"/>
        <v>IND_steel_ccs_1_x_coal_thermal</v>
      </c>
      <c r="C263" cm="1">
        <f t="array" ref="C263">MIN(IFERROR(SEARCH({1,2,3,4,5,6,7,8,9},G263),""))</f>
        <v>15</v>
      </c>
      <c r="D263" t="str">
        <f>REPLACE(G263,1,C263-1,"")</f>
        <v>1_x_coal_thermal</v>
      </c>
      <c r="F263" s="2" t="str">
        <f>'PASTE RESULTS_AAD'!B263</f>
        <v>09_ROK</v>
      </c>
      <c r="G263" s="2" t="str">
        <f>SUBSTITUTE(B263,"d_nonenergy_","NE_")</f>
        <v>IND_steel_ccs_1_x_coal_thermal</v>
      </c>
      <c r="H263" s="2" t="str">
        <f>INDEX(Lookup!$A$2:$A$34,MATCH(IAR!D263,Lookup!$B$2:$B$34,0))</f>
        <v>1_x_coal_thermal</v>
      </c>
      <c r="I263" s="3" t="str">
        <f t="shared" si="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8"/>
        <v>IND_steel_ccs_1_1_coking_coal</v>
      </c>
      <c r="C264" cm="1">
        <f t="array" ref="C264">MIN(IFERROR(SEARCH({1,2,3,4,5,6,7,8,9},G264),""))</f>
        <v>15</v>
      </c>
      <c r="D264" t="str">
        <f>REPLACE(G264,1,C264-1,"")</f>
        <v>1_1_coking_coal</v>
      </c>
      <c r="F264" s="2" t="str">
        <f>'PASTE RESULTS_AAD'!B264</f>
        <v>09_ROK</v>
      </c>
      <c r="G264" s="2" t="str">
        <f>SUBSTITUTE(B264,"d_nonenergy_","NE_")</f>
        <v>IND_steel_ccs_1_1_coking_coal</v>
      </c>
      <c r="H264" s="2" t="str">
        <f>INDEX(Lookup!$A$2:$A$34,MATCH(IAR!D264,Lookup!$B$2:$B$34,0))</f>
        <v>1_1_coking_coal</v>
      </c>
      <c r="I264" s="3" t="str">
        <f t="shared" si="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8"/>
        <v>IND_steel_ccs_2_coal_products</v>
      </c>
      <c r="C265" cm="1">
        <f t="array" ref="C265">MIN(IFERROR(SEARCH({1,2,3,4,5,6,7,8,9},G265),""))</f>
        <v>15</v>
      </c>
      <c r="D265" t="str">
        <f>REPLACE(G265,1,C265-1,"")</f>
        <v>2_coal_products</v>
      </c>
      <c r="F265" s="2" t="str">
        <f>'PASTE RESULTS_AAD'!B265</f>
        <v>09_ROK</v>
      </c>
      <c r="G265" s="2" t="str">
        <f>SUBSTITUTE(B265,"d_nonenergy_","NE_")</f>
        <v>IND_steel_ccs_2_coal_products</v>
      </c>
      <c r="H265" s="2" t="str">
        <f>INDEX(Lookup!$A$2:$A$34,MATCH(IAR!D265,Lookup!$B$2:$B$34,0))</f>
        <v>2_coal_products</v>
      </c>
      <c r="I265" s="3" t="str">
        <f t="shared" si="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8"/>
        <v>IND_steel_ccs_7_7_gas_diesel_oil</v>
      </c>
      <c r="C266" cm="1">
        <f t="array" ref="C266">MIN(IFERROR(SEARCH({1,2,3,4,5,6,7,8,9},G266),""))</f>
        <v>15</v>
      </c>
      <c r="D266" t="str">
        <f>REPLACE(G266,1,C266-1,"")</f>
        <v>7_7_gas_diesel_oil</v>
      </c>
      <c r="F266" s="2" t="str">
        <f>'PASTE RESULTS_AAD'!B266</f>
        <v>09_ROK</v>
      </c>
      <c r="G266" s="2" t="str">
        <f>SUBSTITUTE(B266,"d_nonenergy_","NE_")</f>
        <v>IND_steel_ccs_7_7_gas_diesel_oil</v>
      </c>
      <c r="H266" s="2" t="str">
        <f>INDEX(Lookup!$A$2:$A$34,MATCH(IAR!D266,Lookup!$B$2:$B$34,0))</f>
        <v>7_7_gas_diesel_oil</v>
      </c>
      <c r="I266" s="3" t="str">
        <f t="shared" si="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8"/>
        <v>IND_steel_ccs_7_8_fuel_oil</v>
      </c>
      <c r="C267" cm="1">
        <f t="array" ref="C267">MIN(IFERROR(SEARCH({1,2,3,4,5,6,7,8,9},G267),""))</f>
        <v>15</v>
      </c>
      <c r="D267" t="str">
        <f>REPLACE(G267,1,C267-1,"")</f>
        <v>7_8_fuel_oil</v>
      </c>
      <c r="F267" s="2" t="str">
        <f>'PASTE RESULTS_AAD'!B267</f>
        <v>09_ROK</v>
      </c>
      <c r="G267" s="2" t="str">
        <f>SUBSTITUTE(B267,"d_nonenergy_","NE_")</f>
        <v>IND_steel_ccs_7_8_fuel_oil</v>
      </c>
      <c r="H267" s="2" t="str">
        <f>INDEX(Lookup!$A$2:$A$34,MATCH(IAR!D267,Lookup!$B$2:$B$34,0))</f>
        <v>7_8_fuel_oil</v>
      </c>
      <c r="I267" s="3" t="str">
        <f t="shared" si="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8"/>
        <v>IND_steel_ccs_7_9_lpg</v>
      </c>
      <c r="C268" cm="1">
        <f t="array" ref="C268">MIN(IFERROR(SEARCH({1,2,3,4,5,6,7,8,9},G268),""))</f>
        <v>15</v>
      </c>
      <c r="D268" t="str">
        <f>REPLACE(G268,1,C268-1,"")</f>
        <v>7_9_lpg</v>
      </c>
      <c r="F268" s="2" t="str">
        <f>'PASTE RESULTS_AAD'!B268</f>
        <v>09_ROK</v>
      </c>
      <c r="G268" s="2" t="str">
        <f>SUBSTITUTE(B268,"d_nonenergy_","NE_")</f>
        <v>IND_steel_ccs_7_9_lpg</v>
      </c>
      <c r="H268" s="2" t="str">
        <f>INDEX(Lookup!$A$2:$A$34,MATCH(IAR!D268,Lookup!$B$2:$B$34,0))</f>
        <v>7_9_lpg</v>
      </c>
      <c r="I268" s="3" t="str">
        <f t="shared" si="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8"/>
        <v>IND_steel_ccs_8_1_natural_gas</v>
      </c>
      <c r="C269" cm="1">
        <f t="array" ref="C269">MIN(IFERROR(SEARCH({1,2,3,4,5,6,7,8,9},G269),""))</f>
        <v>15</v>
      </c>
      <c r="D269" t="str">
        <f>REPLACE(G269,1,C269-1,"")</f>
        <v>8_1_natural_gas</v>
      </c>
      <c r="F269" s="2" t="str">
        <f>'PASTE RESULTS_AAD'!B269</f>
        <v>09_ROK</v>
      </c>
      <c r="G269" s="2" t="str">
        <f>SUBSTITUTE(B269,"d_nonenergy_","NE_")</f>
        <v>IND_steel_ccs_8_1_natural_gas</v>
      </c>
      <c r="H269" s="2" t="str">
        <f>INDEX(Lookup!$A$2:$A$34,MATCH(IAR!D269,Lookup!$B$2:$B$34,0))</f>
        <v>8_1_natural_gas</v>
      </c>
      <c r="I269" s="3" t="str">
        <f t="shared" si="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8"/>
        <v>IND_steel_ccs_16_2_industrial_waste</v>
      </c>
      <c r="C270" cm="1">
        <f t="array" ref="C270">MIN(IFERROR(SEARCH({1,2,3,4,5,6,7,8,9},G270),""))</f>
        <v>15</v>
      </c>
      <c r="D270" t="str">
        <f>REPLACE(G270,1,C270-1,"")</f>
        <v>16_2_industrial_waste</v>
      </c>
      <c r="F270" s="2" t="str">
        <f>'PASTE RESULTS_AAD'!B270</f>
        <v>09_ROK</v>
      </c>
      <c r="G270" s="2" t="str">
        <f>SUBSTITUTE(B270,"d_nonenergy_","NE_")</f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8"/>
        <v>IND_steel_ccs_17_electricity</v>
      </c>
      <c r="C271" cm="1">
        <f t="array" ref="C271">MIN(IFERROR(SEARCH({1,2,3,4,5,6,7,8,9},G271),""))</f>
        <v>15</v>
      </c>
      <c r="D271" t="str">
        <f>REPLACE(G271,1,C271-1,"")</f>
        <v>17_electricity</v>
      </c>
      <c r="F271" s="2" t="str">
        <f>'PASTE RESULTS_AAD'!B271</f>
        <v>09_ROK</v>
      </c>
      <c r="G271" s="2" t="str">
        <f>SUBSTITUTE(B271,"d_nonenergy_","NE_")</f>
        <v>IND_steel_ccs_17_electricity</v>
      </c>
      <c r="H271" s="2" t="str">
        <f>INDEX(Lookup!$A$2:$A$34,MATCH(IAR!D271,Lookup!$B$2:$B$34,0))</f>
        <v>17_electricity</v>
      </c>
      <c r="I271" s="3" t="str">
        <f t="shared" si="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8"/>
        <v>IND_steel_ccs_18_heat</v>
      </c>
      <c r="C272" cm="1">
        <f t="array" ref="C272">MIN(IFERROR(SEARCH({1,2,3,4,5,6,7,8,9},G272),""))</f>
        <v>15</v>
      </c>
      <c r="D272" t="str">
        <f>REPLACE(G272,1,C272-1,"")</f>
        <v>18_heat</v>
      </c>
      <c r="F272" s="2" t="str">
        <f>'PASTE RESULTS_AAD'!B272</f>
        <v>09_ROK</v>
      </c>
      <c r="G272" s="2" t="str">
        <f>SUBSTITUTE(B272,"d_nonenergy_","NE_")</f>
        <v>IND_steel_ccs_18_heat</v>
      </c>
      <c r="H272" s="2" t="str">
        <f>INDEX(Lookup!$A$2:$A$34,MATCH(IAR!D272,Lookup!$B$2:$B$34,0))</f>
        <v>18_heat</v>
      </c>
      <c r="I272" s="3" t="str">
        <f t="shared" si="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8"/>
        <v>IND_hysteel_1_x_coal_thermal</v>
      </c>
      <c r="C273" cm="1">
        <f t="array" ref="C273">MIN(IFERROR(SEARCH({1,2,3,4,5,6,7,8,9},G273),""))</f>
        <v>13</v>
      </c>
      <c r="D273" t="str">
        <f>REPLACE(G273,1,C273-1,"")</f>
        <v>1_x_coal_thermal</v>
      </c>
      <c r="F273" s="2" t="str">
        <f>'PASTE RESULTS_AAD'!B273</f>
        <v>09_ROK</v>
      </c>
      <c r="G273" s="2" t="str">
        <f>SUBSTITUTE(B273,"d_nonenergy_","NE_")</f>
        <v>IND_hysteel_1_x_coal_thermal</v>
      </c>
      <c r="H273" s="2" t="str">
        <f>INDEX(Lookup!$A$2:$A$34,MATCH(IAR!D273,Lookup!$B$2:$B$34,0))</f>
        <v>1_x_coal_thermal</v>
      </c>
      <c r="I273" s="3" t="str">
        <f t="shared" si="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8"/>
        <v>IND_hysteel_1_1_coking_coal</v>
      </c>
      <c r="C274" cm="1">
        <f t="array" ref="C274">MIN(IFERROR(SEARCH({1,2,3,4,5,6,7,8,9},G274),""))</f>
        <v>13</v>
      </c>
      <c r="D274" t="str">
        <f>REPLACE(G274,1,C274-1,"")</f>
        <v>1_1_coking_coal</v>
      </c>
      <c r="F274" s="2" t="str">
        <f>'PASTE RESULTS_AAD'!B274</f>
        <v>09_ROK</v>
      </c>
      <c r="G274" s="2" t="str">
        <f>SUBSTITUTE(B274,"d_nonenergy_","NE_")</f>
        <v>IND_hysteel_1_1_coking_coal</v>
      </c>
      <c r="H274" s="2" t="str">
        <f>INDEX(Lookup!$A$2:$A$34,MATCH(IAR!D274,Lookup!$B$2:$B$34,0))</f>
        <v>1_1_coking_coal</v>
      </c>
      <c r="I274" s="3" t="str">
        <f t="shared" si="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8"/>
        <v>IND_hysteel_2_coal_products</v>
      </c>
      <c r="C275" cm="1">
        <f t="array" ref="C275">MIN(IFERROR(SEARCH({1,2,3,4,5,6,7,8,9},G275),""))</f>
        <v>13</v>
      </c>
      <c r="D275" t="str">
        <f>REPLACE(G275,1,C275-1,"")</f>
        <v>2_coal_products</v>
      </c>
      <c r="F275" s="2" t="str">
        <f>'PASTE RESULTS_AAD'!B275</f>
        <v>09_ROK</v>
      </c>
      <c r="G275" s="2" t="str">
        <f>SUBSTITUTE(B275,"d_nonenergy_","NE_")</f>
        <v>IND_hysteel_2_coal_products</v>
      </c>
      <c r="H275" s="2" t="str">
        <f>INDEX(Lookup!$A$2:$A$34,MATCH(IAR!D275,Lookup!$B$2:$B$34,0))</f>
        <v>2_coal_products</v>
      </c>
      <c r="I275" s="3" t="str">
        <f t="shared" si="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8"/>
        <v>IND_hysteel_7_7_gas_diesel_oil</v>
      </c>
      <c r="C276" cm="1">
        <f t="array" ref="C276">MIN(IFERROR(SEARCH({1,2,3,4,5,6,7,8,9},G276),""))</f>
        <v>13</v>
      </c>
      <c r="D276" t="str">
        <f>REPLACE(G276,1,C276-1,"")</f>
        <v>7_7_gas_diesel_oil</v>
      </c>
      <c r="F276" s="2" t="str">
        <f>'PASTE RESULTS_AAD'!B276</f>
        <v>09_ROK</v>
      </c>
      <c r="G276" s="2" t="str">
        <f>SUBSTITUTE(B276,"d_nonenergy_","NE_")</f>
        <v>IND_hysteel_7_7_gas_diesel_oil</v>
      </c>
      <c r="H276" s="2" t="str">
        <f>INDEX(Lookup!$A$2:$A$34,MATCH(IAR!D276,Lookup!$B$2:$B$34,0))</f>
        <v>7_7_gas_diesel_oil</v>
      </c>
      <c r="I276" s="3" t="str">
        <f t="shared" si="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8"/>
        <v>IND_hysteel_7_8_fuel_oil</v>
      </c>
      <c r="C277" cm="1">
        <f t="array" ref="C277">MIN(IFERROR(SEARCH({1,2,3,4,5,6,7,8,9},G277),""))</f>
        <v>13</v>
      </c>
      <c r="D277" t="str">
        <f>REPLACE(G277,1,C277-1,"")</f>
        <v>7_8_fuel_oil</v>
      </c>
      <c r="F277" s="2" t="str">
        <f>'PASTE RESULTS_AAD'!B277</f>
        <v>09_ROK</v>
      </c>
      <c r="G277" s="2" t="str">
        <f>SUBSTITUTE(B277,"d_nonenergy_","NE_")</f>
        <v>IND_hysteel_7_8_fuel_oil</v>
      </c>
      <c r="H277" s="2" t="str">
        <f>INDEX(Lookup!$A$2:$A$34,MATCH(IAR!D277,Lookup!$B$2:$B$34,0))</f>
        <v>7_8_fuel_oil</v>
      </c>
      <c r="I277" s="3" t="str">
        <f t="shared" si="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8"/>
        <v>IND_hysteel_7_9_lpg</v>
      </c>
      <c r="C278" cm="1">
        <f t="array" ref="C278">MIN(IFERROR(SEARCH({1,2,3,4,5,6,7,8,9},G278),""))</f>
        <v>13</v>
      </c>
      <c r="D278" t="str">
        <f>REPLACE(G278,1,C278-1,"")</f>
        <v>7_9_lpg</v>
      </c>
      <c r="F278" s="2" t="str">
        <f>'PASTE RESULTS_AAD'!B278</f>
        <v>09_ROK</v>
      </c>
      <c r="G278" s="2" t="str">
        <f>SUBSTITUTE(B278,"d_nonenergy_","NE_")</f>
        <v>IND_hysteel_7_9_lpg</v>
      </c>
      <c r="H278" s="2" t="str">
        <f>INDEX(Lookup!$A$2:$A$34,MATCH(IAR!D278,Lookup!$B$2:$B$34,0))</f>
        <v>7_9_lpg</v>
      </c>
      <c r="I278" s="3" t="str">
        <f t="shared" si="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8"/>
        <v>IND_hysteel_8_1_natural_gas</v>
      </c>
      <c r="C279" cm="1">
        <f t="array" ref="C279">MIN(IFERROR(SEARCH({1,2,3,4,5,6,7,8,9},G279),""))</f>
        <v>13</v>
      </c>
      <c r="D279" t="str">
        <f>REPLACE(G279,1,C279-1,"")</f>
        <v>8_1_natural_gas</v>
      </c>
      <c r="F279" s="2" t="str">
        <f>'PASTE RESULTS_AAD'!B279</f>
        <v>09_ROK</v>
      </c>
      <c r="G279" s="2" t="str">
        <f>SUBSTITUTE(B279,"d_nonenergy_","NE_")</f>
        <v>IND_hysteel_8_1_natural_gas</v>
      </c>
      <c r="H279" s="2" t="str">
        <f>INDEX(Lookup!$A$2:$A$34,MATCH(IAR!D279,Lookup!$B$2:$B$34,0))</f>
        <v>8_1_natural_gas</v>
      </c>
      <c r="I279" s="3" t="str">
        <f t="shared" si="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8"/>
        <v>IND_hysteel_16_2_industrial_waste</v>
      </c>
      <c r="C280" cm="1">
        <f t="array" ref="C280">MIN(IFERROR(SEARCH({1,2,3,4,5,6,7,8,9},G280),""))</f>
        <v>13</v>
      </c>
      <c r="D280" t="str">
        <f>REPLACE(G280,1,C280-1,"")</f>
        <v>16_2_industrial_waste</v>
      </c>
      <c r="F280" s="2" t="str">
        <f>'PASTE RESULTS_AAD'!B280</f>
        <v>09_ROK</v>
      </c>
      <c r="G280" s="2" t="str">
        <f>SUBSTITUTE(B280,"d_nonenergy_","NE_")</f>
        <v>IND_hysteel_16_2_industrial_waste</v>
      </c>
      <c r="H280" s="2" t="str">
        <f>INDEX(Lookup!$A$2:$A$34,MATCH(IAR!D280,Lookup!$B$2:$B$34,0))</f>
        <v>16_2_industrial_waste</v>
      </c>
      <c r="I280" s="3" t="str">
        <f t="shared" si="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8"/>
        <v>IND_hysteel_17_electricity</v>
      </c>
      <c r="C281" cm="1">
        <f t="array" ref="C281">MIN(IFERROR(SEARCH({1,2,3,4,5,6,7,8,9},G281),""))</f>
        <v>13</v>
      </c>
      <c r="D281" t="str">
        <f>REPLACE(G281,1,C281-1,"")</f>
        <v>17_electricity</v>
      </c>
      <c r="F281" s="2" t="str">
        <f>'PASTE RESULTS_AAD'!B281</f>
        <v>09_ROK</v>
      </c>
      <c r="G281" s="2" t="str">
        <f>SUBSTITUTE(B281,"d_nonenergy_","NE_")</f>
        <v>IND_hysteel_17_electricity</v>
      </c>
      <c r="H281" s="2" t="str">
        <f>INDEX(Lookup!$A$2:$A$34,MATCH(IAR!D281,Lookup!$B$2:$B$34,0))</f>
        <v>17_electricity</v>
      </c>
      <c r="I281" s="3" t="str">
        <f t="shared" si="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8"/>
        <v>IND_hysteel_18_heat</v>
      </c>
      <c r="C282" cm="1">
        <f t="array" ref="C282">MIN(IFERROR(SEARCH({1,2,3,4,5,6,7,8,9},G282),""))</f>
        <v>13</v>
      </c>
      <c r="D282" t="str">
        <f>REPLACE(G282,1,C282-1,"")</f>
        <v>18_heat</v>
      </c>
      <c r="F282" s="2" t="str">
        <f>'PASTE RESULTS_AAD'!B282</f>
        <v>09_ROK</v>
      </c>
      <c r="G282" s="2" t="str">
        <f>SUBSTITUTE(B282,"d_nonenergy_","NE_")</f>
        <v>IND_hysteel_18_heat</v>
      </c>
      <c r="H282" s="2" t="str">
        <f>INDEX(Lookup!$A$2:$A$34,MATCH(IAR!D282,Lookup!$B$2:$B$34,0))</f>
        <v>18_heat</v>
      </c>
      <c r="I282" s="3" t="str">
        <f t="shared" si="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8"/>
        <v>IND_hysteel_16_x_hydrogen</v>
      </c>
      <c r="C283" cm="1">
        <f t="array" ref="C283">MIN(IFERROR(SEARCH({1,2,3,4,5,6,7,8,9},G283),""))</f>
        <v>13</v>
      </c>
      <c r="D283" t="str">
        <f>REPLACE(G283,1,C283-1,"")</f>
        <v>16_x_hydrogen</v>
      </c>
      <c r="F283" s="2" t="str">
        <f>'PASTE RESULTS_AAD'!B283</f>
        <v>01_AUS</v>
      </c>
      <c r="G283" s="2" t="str">
        <f>SUBSTITUTE(B283,"d_nonenergy_","NE_")</f>
        <v>IND_hysteel_16_x_hydrogen</v>
      </c>
      <c r="H283" s="2" t="str">
        <f>INDEX(Lookup!$A$2:$A$34,MATCH(IAR!D283,Lookup!$B$2:$B$34,0))</f>
        <v>16_x_hydrogen</v>
      </c>
      <c r="I283" s="3" t="str">
        <f t="shared" si="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8"/>
        <v>IND_steel_fs_1_x_coal_thermal</v>
      </c>
      <c r="C284" cm="1">
        <f t="array" ref="C284">MIN(IFERROR(SEARCH({1,2,3,4,5,6,7,8,9},G284),""))</f>
        <v>14</v>
      </c>
      <c r="D284" t="str">
        <f>REPLACE(G284,1,C284-1,"")</f>
        <v>1_x_coal_thermal</v>
      </c>
      <c r="F284" s="2" t="str">
        <f>'PASTE RESULTS_AAD'!B284</f>
        <v>09_ROK</v>
      </c>
      <c r="G284" s="2" t="str">
        <f>SUBSTITUTE(B284,"d_nonenergy_","NE_")</f>
        <v>IND_steel_fs_1_x_coal_thermal</v>
      </c>
      <c r="H284" s="2" t="str">
        <f>INDEX(Lookup!$A$2:$A$34,MATCH(IAR!D284,Lookup!$B$2:$B$34,0))</f>
        <v>1_x_coal_thermal</v>
      </c>
      <c r="I284" s="3" t="str">
        <f t="shared" si="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8"/>
        <v>IND_steel_fs_1_1_coking_coal</v>
      </c>
      <c r="C285" cm="1">
        <f t="array" ref="C285">MIN(IFERROR(SEARCH({1,2,3,4,5,6,7,8,9},G285),""))</f>
        <v>14</v>
      </c>
      <c r="D285" t="str">
        <f>REPLACE(G285,1,C285-1,"")</f>
        <v>1_1_coking_coal</v>
      </c>
      <c r="F285" s="2" t="str">
        <f>'PASTE RESULTS_AAD'!B285</f>
        <v>09_ROK</v>
      </c>
      <c r="G285" s="2" t="str">
        <f>SUBSTITUTE(B285,"d_nonenergy_","NE_")</f>
        <v>IND_steel_fs_1_1_coking_coal</v>
      </c>
      <c r="H285" s="2" t="str">
        <f>INDEX(Lookup!$A$2:$A$34,MATCH(IAR!D285,Lookup!$B$2:$B$34,0))</f>
        <v>1_1_coking_coal</v>
      </c>
      <c r="I285" s="3" t="str">
        <f t="shared" si="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8"/>
        <v>IND_steel_fs_2_coal_products</v>
      </c>
      <c r="C286" cm="1">
        <f t="array" ref="C286">MIN(IFERROR(SEARCH({1,2,3,4,5,6,7,8,9},G286),""))</f>
        <v>14</v>
      </c>
      <c r="D286" t="str">
        <f>REPLACE(G286,1,C286-1,"")</f>
        <v>2_coal_products</v>
      </c>
      <c r="F286" s="2" t="str">
        <f>'PASTE RESULTS_AAD'!B286</f>
        <v>09_ROK</v>
      </c>
      <c r="G286" s="2" t="str">
        <f>SUBSTITUTE(B286,"d_nonenergy_","NE_")</f>
        <v>IND_steel_fs_2_coal_products</v>
      </c>
      <c r="H286" s="2" t="str">
        <f>INDEX(Lookup!$A$2:$A$34,MATCH(IAR!D286,Lookup!$B$2:$B$34,0))</f>
        <v>2_coal_products</v>
      </c>
      <c r="I286" s="3" t="str">
        <f t="shared" si="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8"/>
        <v>IND_steel_fs_7_7_gas_diesel_oil</v>
      </c>
      <c r="C287" cm="1">
        <f t="array" ref="C287">MIN(IFERROR(SEARCH({1,2,3,4,5,6,7,8,9},G287),""))</f>
        <v>14</v>
      </c>
      <c r="D287" t="str">
        <f>REPLACE(G287,1,C287-1,"")</f>
        <v>7_7_gas_diesel_oil</v>
      </c>
      <c r="F287" s="2" t="str">
        <f>'PASTE RESULTS_AAD'!B287</f>
        <v>09_ROK</v>
      </c>
      <c r="G287" s="2" t="str">
        <f>SUBSTITUTE(B287,"d_nonenergy_","NE_")</f>
        <v>IND_steel_fs_7_7_gas_diesel_oil</v>
      </c>
      <c r="H287" s="2" t="str">
        <f>INDEX(Lookup!$A$2:$A$34,MATCH(IAR!D287,Lookup!$B$2:$B$34,0))</f>
        <v>7_7_gas_diesel_oil</v>
      </c>
      <c r="I287" s="3" t="str">
        <f t="shared" si="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8"/>
        <v>IND_steel_fs_7_8_fuel_oil</v>
      </c>
      <c r="C288" cm="1">
        <f t="array" ref="C288">MIN(IFERROR(SEARCH({1,2,3,4,5,6,7,8,9},G288),""))</f>
        <v>14</v>
      </c>
      <c r="D288" t="str">
        <f>REPLACE(G288,1,C288-1,"")</f>
        <v>7_8_fuel_oil</v>
      </c>
      <c r="F288" s="2" t="str">
        <f>'PASTE RESULTS_AAD'!B288</f>
        <v>09_ROK</v>
      </c>
      <c r="G288" s="2" t="str">
        <f>SUBSTITUTE(B288,"d_nonenergy_","NE_")</f>
        <v>IND_steel_fs_7_8_fuel_oil</v>
      </c>
      <c r="H288" s="2" t="str">
        <f>INDEX(Lookup!$A$2:$A$34,MATCH(IAR!D288,Lookup!$B$2:$B$34,0))</f>
        <v>7_8_fuel_oil</v>
      </c>
      <c r="I288" s="3" t="str">
        <f t="shared" si="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8"/>
        <v>IND_steel_fs_7_9_lpg</v>
      </c>
      <c r="C289" cm="1">
        <f t="array" ref="C289">MIN(IFERROR(SEARCH({1,2,3,4,5,6,7,8,9},G289),""))</f>
        <v>14</v>
      </c>
      <c r="D289" t="str">
        <f>REPLACE(G289,1,C289-1,"")</f>
        <v>7_9_lpg</v>
      </c>
      <c r="F289" s="2" t="str">
        <f>'PASTE RESULTS_AAD'!B289</f>
        <v>09_ROK</v>
      </c>
      <c r="G289" s="2" t="str">
        <f>SUBSTITUTE(B289,"d_nonenergy_","NE_")</f>
        <v>IND_steel_fs_7_9_lpg</v>
      </c>
      <c r="H289" s="2" t="str">
        <f>INDEX(Lookup!$A$2:$A$34,MATCH(IAR!D289,Lookup!$B$2:$B$34,0))</f>
        <v>7_9_lpg</v>
      </c>
      <c r="I289" s="3" t="str">
        <f t="shared" si="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8"/>
        <v>IND_steel_fs_8_1_natural_gas</v>
      </c>
      <c r="C290" cm="1">
        <f t="array" ref="C290">MIN(IFERROR(SEARCH({1,2,3,4,5,6,7,8,9},G290),""))</f>
        <v>14</v>
      </c>
      <c r="D290" t="str">
        <f>REPLACE(G290,1,C290-1,"")</f>
        <v>8_1_natural_gas</v>
      </c>
      <c r="F290" s="2" t="str">
        <f>'PASTE RESULTS_AAD'!B290</f>
        <v>09_ROK</v>
      </c>
      <c r="G290" s="2" t="str">
        <f>SUBSTITUTE(B290,"d_nonenergy_","NE_")</f>
        <v>IND_steel_fs_8_1_natural_gas</v>
      </c>
      <c r="H290" s="2" t="str">
        <f>INDEX(Lookup!$A$2:$A$34,MATCH(IAR!D290,Lookup!$B$2:$B$34,0))</f>
        <v>8_1_natural_gas</v>
      </c>
      <c r="I290" s="3" t="str">
        <f t="shared" si="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8"/>
        <v>IND_steel_fs_15_5_other_biomass</v>
      </c>
      <c r="C291" cm="1">
        <f t="array" ref="C291">MIN(IFERROR(SEARCH({1,2,3,4,5,6,7,8,9},G291),""))</f>
        <v>14</v>
      </c>
      <c r="D291" t="str">
        <f>REPLACE(G291,1,C291-1,"")</f>
        <v>15_5_other_biomass</v>
      </c>
      <c r="F291" s="2" t="str">
        <f>'PASTE RESULTS_AAD'!B291</f>
        <v>09_ROK</v>
      </c>
      <c r="G291" s="2" t="str">
        <f>SUBSTITUTE(B291,"d_nonenergy_","NE_")</f>
        <v>IND_steel_fs_15_5_other_biomass</v>
      </c>
      <c r="H291" s="2" t="str">
        <f>INDEX(Lookup!$A$2:$A$34,MATCH(IAR!D291,Lookup!$B$2:$B$34,0))</f>
        <v>15_5_other_biomass</v>
      </c>
      <c r="I291" s="3" t="str">
        <f t="shared" si="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8"/>
        <v>IND_steel_fs_16_2_industrial_waste</v>
      </c>
      <c r="C292" cm="1">
        <f t="array" ref="C292">MIN(IFERROR(SEARCH({1,2,3,4,5,6,7,8,9},G292),""))</f>
        <v>14</v>
      </c>
      <c r="D292" t="str">
        <f>REPLACE(G292,1,C292-1,"")</f>
        <v>16_2_industrial_waste</v>
      </c>
      <c r="F292" s="2" t="str">
        <f>'PASTE RESULTS_AAD'!B292</f>
        <v>09_ROK</v>
      </c>
      <c r="G292" s="2" t="str">
        <f>SUBSTITUTE(B292,"d_nonenergy_","NE_")</f>
        <v>IND_steel_fs_16_2_industrial_waste</v>
      </c>
      <c r="H292" s="2" t="str">
        <f>INDEX(Lookup!$A$2:$A$34,MATCH(IAR!D292,Lookup!$B$2:$B$34,0))</f>
        <v>16_2_industrial_waste</v>
      </c>
      <c r="I292" s="3" t="str">
        <f t="shared" si="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8"/>
        <v>IND_steel_fs_17_electricity</v>
      </c>
      <c r="C293" cm="1">
        <f t="array" ref="C293">MIN(IFERROR(SEARCH({1,2,3,4,5,6,7,8,9},G293),""))</f>
        <v>14</v>
      </c>
      <c r="D293" t="str">
        <f>REPLACE(G293,1,C293-1,"")</f>
        <v>17_electricity</v>
      </c>
      <c r="F293" s="2" t="str">
        <f>'PASTE RESULTS_AAD'!B293</f>
        <v>09_ROK</v>
      </c>
      <c r="G293" s="2" t="str">
        <f>SUBSTITUTE(B293,"d_nonenergy_","NE_")</f>
        <v>IND_steel_fs_17_electricity</v>
      </c>
      <c r="H293" s="2" t="str">
        <f>INDEX(Lookup!$A$2:$A$34,MATCH(IAR!D293,Lookup!$B$2:$B$34,0))</f>
        <v>17_electricity</v>
      </c>
      <c r="I293" s="3" t="str">
        <f t="shared" si="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8"/>
        <v>IND_steel_fs_18_heat</v>
      </c>
      <c r="C294" cm="1">
        <f t="array" ref="C294">MIN(IFERROR(SEARCH({1,2,3,4,5,6,7,8,9},G294),""))</f>
        <v>14</v>
      </c>
      <c r="D294" t="str">
        <f>REPLACE(G294,1,C294-1,"")</f>
        <v>18_heat</v>
      </c>
      <c r="F294" s="2" t="str">
        <f>'PASTE RESULTS_AAD'!B294</f>
        <v>09_ROK</v>
      </c>
      <c r="G294" s="2" t="str">
        <f>SUBSTITUTE(B294,"d_nonenergy_","NE_")</f>
        <v>IND_steel_fs_18_heat</v>
      </c>
      <c r="H294" s="2" t="str">
        <f>INDEX(Lookup!$A$2:$A$34,MATCH(IAR!D294,Lookup!$B$2:$B$34,0))</f>
        <v>18_heat</v>
      </c>
      <c r="I294" s="3" t="str">
        <f t="shared" si="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8"/>
        <v>IND_steel_eaf_7_7_gas_diesel_oil</v>
      </c>
      <c r="C295" cm="1">
        <f t="array" ref="C295">MIN(IFERROR(SEARCH({1,2,3,4,5,6,7,8,9},G295),""))</f>
        <v>15</v>
      </c>
      <c r="D295" t="str">
        <f>REPLACE(G295,1,C295-1,"")</f>
        <v>7_7_gas_diesel_oil</v>
      </c>
      <c r="F295" s="2" t="str">
        <f>'PASTE RESULTS_AAD'!B295</f>
        <v>10_MAS</v>
      </c>
      <c r="G295" s="2" t="str">
        <f>SUBSTITUTE(B295,"d_nonenergy_","NE_")</f>
        <v>IND_steel_eaf_7_7_gas_diesel_oil</v>
      </c>
      <c r="H295" s="2" t="str">
        <f>INDEX(Lookup!$A$2:$A$34,MATCH(IAR!D295,Lookup!$B$2:$B$34,0))</f>
        <v>7_7_gas_diesel_oil</v>
      </c>
      <c r="I295" s="3" t="str">
        <f t="shared" si="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8"/>
        <v>IND_steel_eaf_7_8_fuel_oil</v>
      </c>
      <c r="C296" cm="1">
        <f t="array" ref="C296">MIN(IFERROR(SEARCH({1,2,3,4,5,6,7,8,9},G296),""))</f>
        <v>15</v>
      </c>
      <c r="D296" t="str">
        <f>REPLACE(G296,1,C296-1,"")</f>
        <v>7_8_fuel_oil</v>
      </c>
      <c r="F296" s="2" t="str">
        <f>'PASTE RESULTS_AAD'!B296</f>
        <v>10_MAS</v>
      </c>
      <c r="G296" s="2" t="str">
        <f>SUBSTITUTE(B296,"d_nonenergy_","NE_")</f>
        <v>IND_steel_eaf_7_8_fuel_oil</v>
      </c>
      <c r="H296" s="2" t="str">
        <f>INDEX(Lookup!$A$2:$A$34,MATCH(IAR!D296,Lookup!$B$2:$B$34,0))</f>
        <v>7_8_fuel_oil</v>
      </c>
      <c r="I296" s="3" t="str">
        <f t="shared" si="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8"/>
        <v>IND_steel_eaf_7_9_lpg</v>
      </c>
      <c r="C297" cm="1">
        <f t="array" ref="C297">MIN(IFERROR(SEARCH({1,2,3,4,5,6,7,8,9},G297),""))</f>
        <v>15</v>
      </c>
      <c r="D297" t="str">
        <f>REPLACE(G297,1,C297-1,"")</f>
        <v>7_9_lpg</v>
      </c>
      <c r="F297" s="2" t="str">
        <f>'PASTE RESULTS_AAD'!B297</f>
        <v>10_MAS</v>
      </c>
      <c r="G297" s="2" t="str">
        <f>SUBSTITUTE(B297,"d_nonenergy_","NE_")</f>
        <v>IND_steel_eaf_7_9_lpg</v>
      </c>
      <c r="H297" s="2" t="str">
        <f>INDEX(Lookup!$A$2:$A$34,MATCH(IAR!D297,Lookup!$B$2:$B$34,0))</f>
        <v>7_9_lpg</v>
      </c>
      <c r="I297" s="3" t="str">
        <f t="shared" si="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8"/>
        <v>IND_steel_eaf_8_1_natural_gas</v>
      </c>
      <c r="C298" cm="1">
        <f t="array" ref="C298">MIN(IFERROR(SEARCH({1,2,3,4,5,6,7,8,9},G298),""))</f>
        <v>15</v>
      </c>
      <c r="D298" t="str">
        <f>REPLACE(G298,1,C298-1,"")</f>
        <v>8_1_natural_gas</v>
      </c>
      <c r="F298" s="2" t="str">
        <f>'PASTE RESULTS_AAD'!B298</f>
        <v>10_MAS</v>
      </c>
      <c r="G298" s="2" t="str">
        <f>SUBSTITUTE(B298,"d_nonenergy_","NE_")</f>
        <v>IND_steel_eaf_8_1_natural_gas</v>
      </c>
      <c r="H298" s="2" t="str">
        <f>INDEX(Lookup!$A$2:$A$34,MATCH(IAR!D298,Lookup!$B$2:$B$34,0))</f>
        <v>8_1_natural_gas</v>
      </c>
      <c r="I298" s="3" t="str">
        <f t="shared" si="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8"/>
        <v>IND_steel_eaf_17_electricity</v>
      </c>
      <c r="C299" cm="1">
        <f t="array" ref="C299">MIN(IFERROR(SEARCH({1,2,3,4,5,6,7,8,9},G299),""))</f>
        <v>15</v>
      </c>
      <c r="D299" t="str">
        <f>REPLACE(G299,1,C299-1,"")</f>
        <v>17_electricity</v>
      </c>
      <c r="F299" s="2" t="str">
        <f>'PASTE RESULTS_AAD'!B299</f>
        <v>10_MAS</v>
      </c>
      <c r="G299" s="2" t="str">
        <f>SUBSTITUTE(B299,"d_nonenergy_","NE_")</f>
        <v>IND_steel_eaf_17_electricity</v>
      </c>
      <c r="H299" s="2" t="str">
        <f>INDEX(Lookup!$A$2:$A$34,MATCH(IAR!D299,Lookup!$B$2:$B$34,0))</f>
        <v>17_electricity</v>
      </c>
      <c r="I299" s="3" t="str">
        <f t="shared" si="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8"/>
        <v>IND_steel_bfbof_7_7_gas_diesel_oil</v>
      </c>
      <c r="C300" cm="1">
        <f t="array" ref="C300">MIN(IFERROR(SEARCH({1,2,3,4,5,6,7,8,9},G300),""))</f>
        <v>17</v>
      </c>
      <c r="D300" t="str">
        <f>REPLACE(G300,1,C300-1,"")</f>
        <v>7_7_gas_diesel_oil</v>
      </c>
      <c r="F300" s="2" t="str">
        <f>'PASTE RESULTS_AAD'!B300</f>
        <v>10_MAS</v>
      </c>
      <c r="G300" s="2" t="str">
        <f>SUBSTITUTE(B300,"d_nonenergy_","NE_")</f>
        <v>IND_steel_bfbof_7_7_gas_diesel_oil</v>
      </c>
      <c r="H300" s="2" t="str">
        <f>INDEX(Lookup!$A$2:$A$34,MATCH(IAR!D300,Lookup!$B$2:$B$34,0))</f>
        <v>7_7_gas_diesel_oil</v>
      </c>
      <c r="I300" s="3" t="str">
        <f t="shared" si="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8"/>
        <v>IND_steel_bfbof_7_8_fuel_oil</v>
      </c>
      <c r="C301" cm="1">
        <f t="array" ref="C301">MIN(IFERROR(SEARCH({1,2,3,4,5,6,7,8,9},G301),""))</f>
        <v>17</v>
      </c>
      <c r="D301" t="str">
        <f>REPLACE(G301,1,C301-1,"")</f>
        <v>7_8_fuel_oil</v>
      </c>
      <c r="F301" s="2" t="str">
        <f>'PASTE RESULTS_AAD'!B301</f>
        <v>10_MAS</v>
      </c>
      <c r="G301" s="2" t="str">
        <f>SUBSTITUTE(B301,"d_nonenergy_","NE_")</f>
        <v>IND_steel_bfbof_7_8_fuel_oil</v>
      </c>
      <c r="H301" s="2" t="str">
        <f>INDEX(Lookup!$A$2:$A$34,MATCH(IAR!D301,Lookup!$B$2:$B$34,0))</f>
        <v>7_8_fuel_oil</v>
      </c>
      <c r="I301" s="3" t="str">
        <f t="shared" si="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8"/>
        <v>IND_steel_bfbof_7_9_lpg</v>
      </c>
      <c r="C302" cm="1">
        <f t="array" ref="C302">MIN(IFERROR(SEARCH({1,2,3,4,5,6,7,8,9},G302),""))</f>
        <v>17</v>
      </c>
      <c r="D302" t="str">
        <f>REPLACE(G302,1,C302-1,"")</f>
        <v>7_9_lpg</v>
      </c>
      <c r="F302" s="2" t="str">
        <f>'PASTE RESULTS_AAD'!B302</f>
        <v>10_MAS</v>
      </c>
      <c r="G302" s="2" t="str">
        <f>SUBSTITUTE(B302,"d_nonenergy_","NE_")</f>
        <v>IND_steel_bfbof_7_9_lpg</v>
      </c>
      <c r="H302" s="2" t="str">
        <f>INDEX(Lookup!$A$2:$A$34,MATCH(IAR!D302,Lookup!$B$2:$B$34,0))</f>
        <v>7_9_lpg</v>
      </c>
      <c r="I302" s="3" t="str">
        <f t="shared" si="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8"/>
        <v>IND_steel_bfbof_8_1_natural_gas</v>
      </c>
      <c r="C303" cm="1">
        <f t="array" ref="C303">MIN(IFERROR(SEARCH({1,2,3,4,5,6,7,8,9},G303),""))</f>
        <v>17</v>
      </c>
      <c r="D303" t="str">
        <f>REPLACE(G303,1,C303-1,"")</f>
        <v>8_1_natural_gas</v>
      </c>
      <c r="F303" s="2" t="str">
        <f>'PASTE RESULTS_AAD'!B303</f>
        <v>10_MAS</v>
      </c>
      <c r="G303" s="2" t="str">
        <f>SUBSTITUTE(B303,"d_nonenergy_","NE_")</f>
        <v>IND_steel_bfbof_8_1_natural_gas</v>
      </c>
      <c r="H303" s="2" t="str">
        <f>INDEX(Lookup!$A$2:$A$34,MATCH(IAR!D303,Lookup!$B$2:$B$34,0))</f>
        <v>8_1_natural_gas</v>
      </c>
      <c r="I303" s="3" t="str">
        <f t="shared" si="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8"/>
        <v>IND_steel_bfbof_17_electricity</v>
      </c>
      <c r="C304" cm="1">
        <f t="array" ref="C304">MIN(IFERROR(SEARCH({1,2,3,4,5,6,7,8,9},G304),""))</f>
        <v>17</v>
      </c>
      <c r="D304" t="str">
        <f>REPLACE(G304,1,C304-1,"")</f>
        <v>17_electricity</v>
      </c>
      <c r="F304" s="2" t="str">
        <f>'PASTE RESULTS_AAD'!B304</f>
        <v>10_MAS</v>
      </c>
      <c r="G304" s="2" t="str">
        <f>SUBSTITUTE(B304,"d_nonenergy_","NE_")</f>
        <v>IND_steel_bfbof_17_electricity</v>
      </c>
      <c r="H304" s="2" t="str">
        <f>INDEX(Lookup!$A$2:$A$34,MATCH(IAR!D304,Lookup!$B$2:$B$34,0))</f>
        <v>17_electricity</v>
      </c>
      <c r="I304" s="3" t="str">
        <f t="shared" si="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8"/>
        <v>IND_steel_eaf_2_coal_products</v>
      </c>
      <c r="C305" cm="1">
        <f t="array" ref="C305">MIN(IFERROR(SEARCH({1,2,3,4,5,6,7,8,9},G305),""))</f>
        <v>15</v>
      </c>
      <c r="D305" t="str">
        <f>REPLACE(G305,1,C305-1,"")</f>
        <v>2_coal_products</v>
      </c>
      <c r="F305" s="2" t="str">
        <f>'PASTE RESULTS_AAD'!B305</f>
        <v>11_MEX</v>
      </c>
      <c r="G305" s="2" t="str">
        <f>SUBSTITUTE(B305,"d_nonenergy_","NE_")</f>
        <v>IND_steel_eaf_2_coal_products</v>
      </c>
      <c r="H305" s="2" t="str">
        <f>INDEX(Lookup!$A$2:$A$34,MATCH(IAR!D305,Lookup!$B$2:$B$34,0))</f>
        <v>2_coal_products</v>
      </c>
      <c r="I305" s="3" t="str">
        <f t="shared" si="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8"/>
        <v>IND_steel_eaf_7_7_gas_diesel_oil</v>
      </c>
      <c r="C306" cm="1">
        <f t="array" ref="C306">MIN(IFERROR(SEARCH({1,2,3,4,5,6,7,8,9},G306),""))</f>
        <v>15</v>
      </c>
      <c r="D306" t="str">
        <f>REPLACE(G306,1,C306-1,"")</f>
        <v>7_7_gas_diesel_oil</v>
      </c>
      <c r="F306" s="2" t="str">
        <f>'PASTE RESULTS_AAD'!B306</f>
        <v>11_MEX</v>
      </c>
      <c r="G306" s="2" t="str">
        <f>SUBSTITUTE(B306,"d_nonenergy_","NE_")</f>
        <v>IND_steel_eaf_7_7_gas_diesel_oil</v>
      </c>
      <c r="H306" s="2" t="str">
        <f>INDEX(Lookup!$A$2:$A$34,MATCH(IAR!D306,Lookup!$B$2:$B$34,0))</f>
        <v>7_7_gas_diesel_oil</v>
      </c>
      <c r="I306" s="3" t="str">
        <f t="shared" si="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8"/>
        <v>IND_steel_eaf_7_8_fuel_oil</v>
      </c>
      <c r="C307" cm="1">
        <f t="array" ref="C307">MIN(IFERROR(SEARCH({1,2,3,4,5,6,7,8,9},G307),""))</f>
        <v>15</v>
      </c>
      <c r="D307" t="str">
        <f>REPLACE(G307,1,C307-1,"")</f>
        <v>7_8_fuel_oil</v>
      </c>
      <c r="F307" s="2" t="str">
        <f>'PASTE RESULTS_AAD'!B307</f>
        <v>11_MEX</v>
      </c>
      <c r="G307" s="2" t="str">
        <f>SUBSTITUTE(B307,"d_nonenergy_","NE_")</f>
        <v>IND_steel_eaf_7_8_fuel_oil</v>
      </c>
      <c r="H307" s="2" t="str">
        <f>INDEX(Lookup!$A$2:$A$34,MATCH(IAR!D307,Lookup!$B$2:$B$34,0))</f>
        <v>7_8_fuel_oil</v>
      </c>
      <c r="I307" s="3" t="str">
        <f t="shared" si="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8"/>
        <v>IND_steel_eaf_7_9_lpg</v>
      </c>
      <c r="C308" cm="1">
        <f t="array" ref="C308">MIN(IFERROR(SEARCH({1,2,3,4,5,6,7,8,9},G308),""))</f>
        <v>15</v>
      </c>
      <c r="D308" t="str">
        <f>REPLACE(G308,1,C308-1,"")</f>
        <v>7_9_lpg</v>
      </c>
      <c r="F308" s="2" t="str">
        <f>'PASTE RESULTS_AAD'!B308</f>
        <v>11_MEX</v>
      </c>
      <c r="G308" s="2" t="str">
        <f>SUBSTITUTE(B308,"d_nonenergy_","NE_")</f>
        <v>IND_steel_eaf_7_9_lpg</v>
      </c>
      <c r="H308" s="2" t="str">
        <f>INDEX(Lookup!$A$2:$A$34,MATCH(IAR!D308,Lookup!$B$2:$B$34,0))</f>
        <v>7_9_lpg</v>
      </c>
      <c r="I308" s="3" t="str">
        <f t="shared" si="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8"/>
        <v>IND_steel_eaf_7_x_other_petrol_prod</v>
      </c>
      <c r="C309" cm="1">
        <f t="array" ref="C309">MIN(IFERROR(SEARCH({1,2,3,4,5,6,7,8,9},G309),""))</f>
        <v>15</v>
      </c>
      <c r="D309" t="str">
        <f>REPLACE(G309,1,C309-1,"")</f>
        <v>7_x_other_petrol_prod</v>
      </c>
      <c r="F309" s="2" t="str">
        <f>'PASTE RESULTS_AAD'!B309</f>
        <v>11_MEX</v>
      </c>
      <c r="G309" s="2" t="str">
        <f>SUBSTITUTE(B309,"d_nonenergy_","NE_")</f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8"/>
        <v>IND_steel_eaf_8_1_natural_gas</v>
      </c>
      <c r="C310" cm="1">
        <f t="array" ref="C310">MIN(IFERROR(SEARCH({1,2,3,4,5,6,7,8,9},G310),""))</f>
        <v>15</v>
      </c>
      <c r="D310" t="str">
        <f>REPLACE(G310,1,C310-1,"")</f>
        <v>8_1_natural_gas</v>
      </c>
      <c r="F310" s="2" t="str">
        <f>'PASTE RESULTS_AAD'!B310</f>
        <v>11_MEX</v>
      </c>
      <c r="G310" s="2" t="str">
        <f>SUBSTITUTE(B310,"d_nonenergy_","NE_")</f>
        <v>IND_steel_eaf_8_1_natural_gas</v>
      </c>
      <c r="H310" s="2" t="str">
        <f>INDEX(Lookup!$A$2:$A$34,MATCH(IAR!D310,Lookup!$B$2:$B$34,0))</f>
        <v>8_1_natural_gas</v>
      </c>
      <c r="I310" s="3" t="str">
        <f t="shared" si="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8"/>
        <v>IND_steel_eaf_17_electricity</v>
      </c>
      <c r="C311" cm="1">
        <f t="array" ref="C311">MIN(IFERROR(SEARCH({1,2,3,4,5,6,7,8,9},G311),""))</f>
        <v>15</v>
      </c>
      <c r="D311" t="str">
        <f>REPLACE(G311,1,C311-1,"")</f>
        <v>17_electricity</v>
      </c>
      <c r="F311" s="2" t="str">
        <f>'PASTE RESULTS_AAD'!B311</f>
        <v>11_MEX</v>
      </c>
      <c r="G311" s="2" t="str">
        <f>SUBSTITUTE(B311,"d_nonenergy_","NE_")</f>
        <v>IND_steel_eaf_17_electricity</v>
      </c>
      <c r="H311" s="2" t="str">
        <f>INDEX(Lookup!$A$2:$A$34,MATCH(IAR!D311,Lookup!$B$2:$B$34,0))</f>
        <v>17_electricity</v>
      </c>
      <c r="I311" s="3" t="str">
        <f t="shared" si="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8"/>
        <v>IND_steel_bfbof_2_coal_products</v>
      </c>
      <c r="C312" cm="1">
        <f t="array" ref="C312">MIN(IFERROR(SEARCH({1,2,3,4,5,6,7,8,9},G312),""))</f>
        <v>17</v>
      </c>
      <c r="D312" t="str">
        <f>REPLACE(G312,1,C312-1,"")</f>
        <v>2_coal_products</v>
      </c>
      <c r="F312" s="2" t="str">
        <f>'PASTE RESULTS_AAD'!B312</f>
        <v>11_MEX</v>
      </c>
      <c r="G312" s="2" t="str">
        <f>SUBSTITUTE(B312,"d_nonenergy_","NE_")</f>
        <v>IND_steel_bfbof_2_coal_products</v>
      </c>
      <c r="H312" s="2" t="str">
        <f>INDEX(Lookup!$A$2:$A$34,MATCH(IAR!D312,Lookup!$B$2:$B$34,0))</f>
        <v>2_coal_products</v>
      </c>
      <c r="I312" s="3" t="str">
        <f t="shared" si="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8"/>
        <v>IND_steel_bfbof_7_7_gas_diesel_oil</v>
      </c>
      <c r="C313" cm="1">
        <f t="array" ref="C313">MIN(IFERROR(SEARCH({1,2,3,4,5,6,7,8,9},G313),""))</f>
        <v>17</v>
      </c>
      <c r="D313" t="str">
        <f>REPLACE(G313,1,C313-1,"")</f>
        <v>7_7_gas_diesel_oil</v>
      </c>
      <c r="F313" s="2" t="str">
        <f>'PASTE RESULTS_AAD'!B313</f>
        <v>11_MEX</v>
      </c>
      <c r="G313" s="2" t="str">
        <f>SUBSTITUTE(B313,"d_nonenergy_","NE_")</f>
        <v>IND_steel_bfbof_7_7_gas_diesel_oil</v>
      </c>
      <c r="H313" s="2" t="str">
        <f>INDEX(Lookup!$A$2:$A$34,MATCH(IAR!D313,Lookup!$B$2:$B$34,0))</f>
        <v>7_7_gas_diesel_oil</v>
      </c>
      <c r="I313" s="3" t="str">
        <f t="shared" si="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8"/>
        <v>IND_steel_bfbof_7_8_fuel_oil</v>
      </c>
      <c r="C314" cm="1">
        <f t="array" ref="C314">MIN(IFERROR(SEARCH({1,2,3,4,5,6,7,8,9},G314),""))</f>
        <v>17</v>
      </c>
      <c r="D314" t="str">
        <f>REPLACE(G314,1,C314-1,"")</f>
        <v>7_8_fuel_oil</v>
      </c>
      <c r="F314" s="2" t="str">
        <f>'PASTE RESULTS_AAD'!B314</f>
        <v>11_MEX</v>
      </c>
      <c r="G314" s="2" t="str">
        <f>SUBSTITUTE(B314,"d_nonenergy_","NE_")</f>
        <v>IND_steel_bfbof_7_8_fuel_oil</v>
      </c>
      <c r="H314" s="2" t="str">
        <f>INDEX(Lookup!$A$2:$A$34,MATCH(IAR!D314,Lookup!$B$2:$B$34,0))</f>
        <v>7_8_fuel_oil</v>
      </c>
      <c r="I314" s="3" t="str">
        <f t="shared" si="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8"/>
        <v>IND_steel_bfbof_7_9_lpg</v>
      </c>
      <c r="C315" cm="1">
        <f t="array" ref="C315">MIN(IFERROR(SEARCH({1,2,3,4,5,6,7,8,9},G315),""))</f>
        <v>17</v>
      </c>
      <c r="D315" t="str">
        <f>REPLACE(G315,1,C315-1,"")</f>
        <v>7_9_lpg</v>
      </c>
      <c r="F315" s="2" t="str">
        <f>'PASTE RESULTS_AAD'!B315</f>
        <v>11_MEX</v>
      </c>
      <c r="G315" s="2" t="str">
        <f>SUBSTITUTE(B315,"d_nonenergy_","NE_")</f>
        <v>IND_steel_bfbof_7_9_lpg</v>
      </c>
      <c r="H315" s="2" t="str">
        <f>INDEX(Lookup!$A$2:$A$34,MATCH(IAR!D315,Lookup!$B$2:$B$34,0))</f>
        <v>7_9_lpg</v>
      </c>
      <c r="I315" s="3" t="str">
        <f t="shared" si="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8"/>
        <v>IND_steel_bfbof_7_x_other_petrol_prod</v>
      </c>
      <c r="C316" cm="1">
        <f t="array" ref="C316">MIN(IFERROR(SEARCH({1,2,3,4,5,6,7,8,9},G316),""))</f>
        <v>17</v>
      </c>
      <c r="D316" t="str">
        <f>REPLACE(G316,1,C316-1,"")</f>
        <v>7_x_other_petrol_prod</v>
      </c>
      <c r="F316" s="2" t="str">
        <f>'PASTE RESULTS_AAD'!B316</f>
        <v>11_MEX</v>
      </c>
      <c r="G316" s="2" t="str">
        <f>SUBSTITUTE(B316,"d_nonenergy_","NE_")</f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8"/>
        <v>IND_steel_bfbof_8_1_natural_gas</v>
      </c>
      <c r="C317" cm="1">
        <f t="array" ref="C317">MIN(IFERROR(SEARCH({1,2,3,4,5,6,7,8,9},G317),""))</f>
        <v>17</v>
      </c>
      <c r="D317" t="str">
        <f>REPLACE(G317,1,C317-1,"")</f>
        <v>8_1_natural_gas</v>
      </c>
      <c r="F317" s="2" t="str">
        <f>'PASTE RESULTS_AAD'!B317</f>
        <v>11_MEX</v>
      </c>
      <c r="G317" s="2" t="str">
        <f>SUBSTITUTE(B317,"d_nonenergy_","NE_")</f>
        <v>IND_steel_bfbof_8_1_natural_gas</v>
      </c>
      <c r="H317" s="2" t="str">
        <f>INDEX(Lookup!$A$2:$A$34,MATCH(IAR!D317,Lookup!$B$2:$B$34,0))</f>
        <v>8_1_natural_gas</v>
      </c>
      <c r="I317" s="3" t="str">
        <f t="shared" si="9"/>
        <v>d_ind_steel_bfbof_8_1_natural_gas</v>
      </c>
    </row>
    <row r="318" spans="1:9" x14ac:dyDescent="0.25">
      <c r="A318" t="str">
        <f>'PASTE RESULTS_AAD'!C318</f>
        <v>d_ind_steel_bfbof_2_coal_products</v>
      </c>
      <c r="B318" t="str">
        <f t="shared" si="8"/>
        <v>IND_steel_bfbof_2_coal_products</v>
      </c>
      <c r="C318" cm="1">
        <f t="array" ref="C318">MIN(IFERROR(SEARCH({1,2,3,4,5,6,7,8,9},G318),""))</f>
        <v>17</v>
      </c>
      <c r="D318" t="str">
        <f>REPLACE(G318,1,C318-1,"")</f>
        <v>2_coal_products</v>
      </c>
      <c r="F318" s="2" t="str">
        <f>'PASTE RESULTS_AAD'!B318</f>
        <v>12_NZ</v>
      </c>
      <c r="G318" s="2" t="str">
        <f>SUBSTITUTE(B318,"d_nonenergy_","NE_")</f>
        <v>IND_steel_bfbof_2_coal_products</v>
      </c>
      <c r="H318" s="2" t="str">
        <f>INDEX(Lookup!$A$2:$A$34,MATCH(IAR!D318,Lookup!$B$2:$B$34,0))</f>
        <v>2_coal_products</v>
      </c>
      <c r="I318" s="3" t="str">
        <f t="shared" si="9"/>
        <v>d_ind_steel_bfbof_2_coal_products</v>
      </c>
    </row>
    <row r="319" spans="1:9" x14ac:dyDescent="0.25">
      <c r="A319" t="str">
        <f>'PASTE RESULTS_AAD'!C319</f>
        <v>d_ind_steel_bfbof_8_1_natural_gas</v>
      </c>
      <c r="B319" t="str">
        <f t="shared" si="8"/>
        <v>IND_steel_bfbof_8_1_natural_gas</v>
      </c>
      <c r="C319" cm="1">
        <f t="array" ref="C319">MIN(IFERROR(SEARCH({1,2,3,4,5,6,7,8,9},G319),""))</f>
        <v>17</v>
      </c>
      <c r="D319" t="str">
        <f>REPLACE(G319,1,C319-1,"")</f>
        <v>8_1_natural_gas</v>
      </c>
      <c r="F319" s="2" t="str">
        <f>'PASTE RESULTS_AAD'!B319</f>
        <v>12_NZ</v>
      </c>
      <c r="G319" s="2" t="str">
        <f>SUBSTITUTE(B319,"d_nonenergy_","NE_")</f>
        <v>IND_steel_bfbof_8_1_natural_gas</v>
      </c>
      <c r="H319" s="2" t="str">
        <f>INDEX(Lookup!$A$2:$A$34,MATCH(IAR!D319,Lookup!$B$2:$B$34,0))</f>
        <v>8_1_natural_gas</v>
      </c>
      <c r="I319" s="3" t="str">
        <f t="shared" si="9"/>
        <v>d_ind_steel_bfbof_8_1_natural_gas</v>
      </c>
    </row>
    <row r="320" spans="1:9" x14ac:dyDescent="0.25">
      <c r="A320" t="str">
        <f>'PASTE RESULTS_AAD'!C320</f>
        <v>d_ind_steel_bfbof_17_electricity</v>
      </c>
      <c r="B320" t="str">
        <f t="shared" si="8"/>
        <v>IND_steel_bfbof_17_electricity</v>
      </c>
      <c r="C320" cm="1">
        <f t="array" ref="C320">MIN(IFERROR(SEARCH({1,2,3,4,5,6,7,8,9},G320),""))</f>
        <v>17</v>
      </c>
      <c r="D320" t="str">
        <f>REPLACE(G320,1,C320-1,"")</f>
        <v>17_electricity</v>
      </c>
      <c r="F320" s="2" t="str">
        <f>'PASTE RESULTS_AAD'!B320</f>
        <v>12_NZ</v>
      </c>
      <c r="G320" s="2" t="str">
        <f>SUBSTITUTE(B320,"d_nonenergy_","NE_")</f>
        <v>IND_steel_bfbof_17_electricity</v>
      </c>
      <c r="H320" s="2" t="str">
        <f>INDEX(Lookup!$A$2:$A$34,MATCH(IAR!D320,Lookup!$B$2:$B$34,0))</f>
        <v>17_electricity</v>
      </c>
      <c r="I320" s="3" t="str">
        <f t="shared" si="9"/>
        <v>d_ind_steel_bfbof_17_electricity</v>
      </c>
    </row>
    <row r="321" spans="1:9" x14ac:dyDescent="0.25">
      <c r="A321" t="str">
        <f>'PASTE RESULTS_AAD'!C321</f>
        <v>d_ind_steel_ccs_2_coal_products</v>
      </c>
      <c r="B321" t="str">
        <f t="shared" si="8"/>
        <v>IND_steel_ccs_2_coal_products</v>
      </c>
      <c r="C321" cm="1">
        <f t="array" ref="C321">MIN(IFERROR(SEARCH({1,2,3,4,5,6,7,8,9},G321),""))</f>
        <v>15</v>
      </c>
      <c r="D321" t="str">
        <f>REPLACE(G321,1,C321-1,"")</f>
        <v>2_coal_products</v>
      </c>
      <c r="F321" s="2" t="str">
        <f>'PASTE RESULTS_AAD'!B321</f>
        <v>12_NZ</v>
      </c>
      <c r="G321" s="2" t="str">
        <f>SUBSTITUTE(B321,"d_nonenergy_","NE_")</f>
        <v>IND_steel_ccs_2_coal_products</v>
      </c>
      <c r="H321" s="2" t="str">
        <f>INDEX(Lookup!$A$2:$A$34,MATCH(IAR!D321,Lookup!$B$2:$B$34,0))</f>
        <v>2_coal_products</v>
      </c>
      <c r="I321" s="3" t="str">
        <f t="shared" si="9"/>
        <v>d_ind_steel_ccs_2_coal_products</v>
      </c>
    </row>
    <row r="322" spans="1:9" x14ac:dyDescent="0.25">
      <c r="A322" t="str">
        <f>'PASTE RESULTS_AAD'!C322</f>
        <v>d_ind_steel_ccs_8_1_natural_gas</v>
      </c>
      <c r="B322" t="str">
        <f t="shared" ref="B322:B385" si="10">SUBSTITUTE(A322,"d_ind_","IND_")</f>
        <v>IND_steel_ccs_8_1_natural_gas</v>
      </c>
      <c r="C322" cm="1">
        <f t="array" ref="C322">MIN(IFERROR(SEARCH({1,2,3,4,5,6,7,8,9},G322),""))</f>
        <v>15</v>
      </c>
      <c r="D322" t="str">
        <f>REPLACE(G322,1,C322-1,"")</f>
        <v>8_1_natural_gas</v>
      </c>
      <c r="F322" s="2" t="str">
        <f>'PASTE RESULTS_AAD'!B322</f>
        <v>12_NZ</v>
      </c>
      <c r="G322" s="2" t="str">
        <f>SUBSTITUTE(B322,"d_nonenergy_","NE_")</f>
        <v>IND_steel_ccs_8_1_natural_gas</v>
      </c>
      <c r="H322" s="2" t="str">
        <f>INDEX(Lookup!$A$2:$A$34,MATCH(IAR!D322,Lookup!$B$2:$B$34,0))</f>
        <v>8_1_natural_gas</v>
      </c>
      <c r="I322" s="3" t="str">
        <f t="shared" ref="I322:I385" si="11">A322</f>
        <v>d_ind_steel_ccs_8_1_natural_gas</v>
      </c>
    </row>
    <row r="323" spans="1:9" x14ac:dyDescent="0.25">
      <c r="A323" t="str">
        <f>'PASTE RESULTS_AAD'!C323</f>
        <v>d_ind_steel_ccs_17_electricity</v>
      </c>
      <c r="B323" t="str">
        <f t="shared" si="10"/>
        <v>IND_steel_ccs_17_electricity</v>
      </c>
      <c r="C323" cm="1">
        <f t="array" ref="C323">MIN(IFERROR(SEARCH({1,2,3,4,5,6,7,8,9},G323),""))</f>
        <v>15</v>
      </c>
      <c r="D323" t="str">
        <f>REPLACE(G323,1,C323-1,"")</f>
        <v>17_electricity</v>
      </c>
      <c r="F323" s="2" t="str">
        <f>'PASTE RESULTS_AAD'!B323</f>
        <v>12_NZ</v>
      </c>
      <c r="G323" s="2" t="str">
        <f>SUBSTITUTE(B323,"d_nonenergy_","NE_")</f>
        <v>IND_steel_ccs_17_electricity</v>
      </c>
      <c r="H323" s="2" t="str">
        <f>INDEX(Lookup!$A$2:$A$34,MATCH(IAR!D323,Lookup!$B$2:$B$34,0))</f>
        <v>17_electricity</v>
      </c>
      <c r="I323" s="3" t="str">
        <f t="shared" si="11"/>
        <v>d_ind_steel_ccs_17_electricity</v>
      </c>
    </row>
    <row r="324" spans="1:9" x14ac:dyDescent="0.25">
      <c r="A324" t="str">
        <f>'PASTE RESULTS_AAD'!C324</f>
        <v>d_ind_steel_fs_2_coal_products</v>
      </c>
      <c r="B324" t="str">
        <f t="shared" si="10"/>
        <v>IND_steel_fs_2_coal_products</v>
      </c>
      <c r="C324" cm="1">
        <f t="array" ref="C324">MIN(IFERROR(SEARCH({1,2,3,4,5,6,7,8,9},G324),""))</f>
        <v>14</v>
      </c>
      <c r="D324" t="str">
        <f>REPLACE(G324,1,C324-1,"")</f>
        <v>2_coal_products</v>
      </c>
      <c r="F324" s="2" t="str">
        <f>'PASTE RESULTS_AAD'!B324</f>
        <v>12_NZ</v>
      </c>
      <c r="G324" s="2" t="str">
        <f>SUBSTITUTE(B324,"d_nonenergy_","NE_")</f>
        <v>IND_steel_fs_2_coal_products</v>
      </c>
      <c r="H324" s="2" t="str">
        <f>INDEX(Lookup!$A$2:$A$34,MATCH(IAR!D324,Lookup!$B$2:$B$34,0))</f>
        <v>2_coal_products</v>
      </c>
      <c r="I324" s="3" t="str">
        <f t="shared" si="11"/>
        <v>d_ind_steel_fs_2_coal_products</v>
      </c>
    </row>
    <row r="325" spans="1:9" x14ac:dyDescent="0.25">
      <c r="A325" t="str">
        <f>'PASTE RESULTS_AAD'!C325</f>
        <v>d_ind_steel_fs_8_1_natural_gas</v>
      </c>
      <c r="B325" t="str">
        <f t="shared" si="10"/>
        <v>IND_steel_fs_8_1_natural_gas</v>
      </c>
      <c r="C325" cm="1">
        <f t="array" ref="C325">MIN(IFERROR(SEARCH({1,2,3,4,5,6,7,8,9},G325),""))</f>
        <v>14</v>
      </c>
      <c r="D325" t="str">
        <f>REPLACE(G325,1,C325-1,"")</f>
        <v>8_1_natural_gas</v>
      </c>
      <c r="F325" s="2" t="str">
        <f>'PASTE RESULTS_AAD'!B325</f>
        <v>12_NZ</v>
      </c>
      <c r="G325" s="2" t="str">
        <f>SUBSTITUTE(B325,"d_nonenergy_","NE_")</f>
        <v>IND_steel_fs_8_1_natural_gas</v>
      </c>
      <c r="H325" s="2" t="str">
        <f>INDEX(Lookup!$A$2:$A$34,MATCH(IAR!D325,Lookup!$B$2:$B$34,0))</f>
        <v>8_1_natural_gas</v>
      </c>
      <c r="I325" s="3" t="str">
        <f t="shared" si="11"/>
        <v>d_ind_steel_fs_8_1_natural_gas</v>
      </c>
    </row>
    <row r="326" spans="1:9" x14ac:dyDescent="0.25">
      <c r="A326" t="str">
        <f>'PASTE RESULTS_AAD'!C326</f>
        <v>d_ind_steel_fs_15_5_other_biomass</v>
      </c>
      <c r="B326" t="str">
        <f t="shared" si="10"/>
        <v>IND_steel_fs_15_5_other_biomass</v>
      </c>
      <c r="C326" cm="1">
        <f t="array" ref="C326">MIN(IFERROR(SEARCH({1,2,3,4,5,6,7,8,9},G326),""))</f>
        <v>14</v>
      </c>
      <c r="D326" t="str">
        <f>REPLACE(G326,1,C326-1,"")</f>
        <v>15_5_other_biomass</v>
      </c>
      <c r="F326" s="2" t="str">
        <f>'PASTE RESULTS_AAD'!B326</f>
        <v>12_NZ</v>
      </c>
      <c r="G326" s="2" t="str">
        <f>SUBSTITUTE(B326,"d_nonenergy_","NE_")</f>
        <v>IND_steel_fs_15_5_other_biomass</v>
      </c>
      <c r="H326" s="2" t="str">
        <f>INDEX(Lookup!$A$2:$A$34,MATCH(IAR!D326,Lookup!$B$2:$B$34,0))</f>
        <v>15_5_other_biomass</v>
      </c>
      <c r="I326" s="3" t="str">
        <f t="shared" si="11"/>
        <v>d_ind_steel_fs_15_5_other_biomass</v>
      </c>
    </row>
    <row r="327" spans="1:9" x14ac:dyDescent="0.25">
      <c r="A327" t="str">
        <f>'PASTE RESULTS_AAD'!C327</f>
        <v>d_ind_steel_fs_17_electricity</v>
      </c>
      <c r="B327" t="str">
        <f t="shared" si="10"/>
        <v>IND_steel_fs_17_electricity</v>
      </c>
      <c r="C327" cm="1">
        <f t="array" ref="C327">MIN(IFERROR(SEARCH({1,2,3,4,5,6,7,8,9},G327),""))</f>
        <v>14</v>
      </c>
      <c r="D327" t="str">
        <f>REPLACE(G327,1,C327-1,"")</f>
        <v>17_electricity</v>
      </c>
      <c r="F327" s="2" t="str">
        <f>'PASTE RESULTS_AAD'!B327</f>
        <v>12_NZ</v>
      </c>
      <c r="G327" s="2" t="str">
        <f>SUBSTITUTE(B327,"d_nonenergy_","NE_")</f>
        <v>IND_steel_fs_17_electricity</v>
      </c>
      <c r="H327" s="2" t="str">
        <f>INDEX(Lookup!$A$2:$A$34,MATCH(IAR!D327,Lookup!$B$2:$B$34,0))</f>
        <v>17_electricity</v>
      </c>
      <c r="I327" s="3" t="str">
        <f t="shared" si="11"/>
        <v>d_ind_steel_fs_17_electricity</v>
      </c>
    </row>
    <row r="328" spans="1:9" x14ac:dyDescent="0.25">
      <c r="A328" t="str">
        <f>'PASTE RESULTS_AAD'!C328</f>
        <v>d_ind_steel_eaf_2_coal_products</v>
      </c>
      <c r="B328" t="str">
        <f t="shared" si="10"/>
        <v>IND_steel_eaf_2_coal_products</v>
      </c>
      <c r="C328" cm="1">
        <f t="array" ref="C328">MIN(IFERROR(SEARCH({1,2,3,4,5,6,7,8,9},G328),""))</f>
        <v>15</v>
      </c>
      <c r="D328" t="str">
        <f>REPLACE(G328,1,C328-1,"")</f>
        <v>2_coal_products</v>
      </c>
      <c r="F328" s="2" t="str">
        <f>'PASTE RESULTS_AAD'!B328</f>
        <v>14_PE</v>
      </c>
      <c r="G328" s="2" t="str">
        <f>SUBSTITUTE(B328,"d_nonenergy_","NE_")</f>
        <v>IND_steel_eaf_2_coal_products</v>
      </c>
      <c r="H328" s="2" t="str">
        <f>INDEX(Lookup!$A$2:$A$34,MATCH(IAR!D328,Lookup!$B$2:$B$34,0))</f>
        <v>2_coal_products</v>
      </c>
      <c r="I328" s="3" t="str">
        <f t="shared" si="11"/>
        <v>d_ind_steel_eaf_2_coal_products</v>
      </c>
    </row>
    <row r="329" spans="1:9" x14ac:dyDescent="0.25">
      <c r="A329" t="str">
        <f>'PASTE RESULTS_AAD'!C329</f>
        <v>d_ind_steel_eaf_8_1_natural_gas</v>
      </c>
      <c r="B329" t="str">
        <f t="shared" si="10"/>
        <v>IND_steel_eaf_8_1_natural_gas</v>
      </c>
      <c r="C329" cm="1">
        <f t="array" ref="C329">MIN(IFERROR(SEARCH({1,2,3,4,5,6,7,8,9},G329),""))</f>
        <v>15</v>
      </c>
      <c r="D329" t="str">
        <f>REPLACE(G329,1,C329-1,"")</f>
        <v>8_1_natural_gas</v>
      </c>
      <c r="F329" s="2" t="str">
        <f>'PASTE RESULTS_AAD'!B329</f>
        <v>14_PE</v>
      </c>
      <c r="G329" s="2" t="str">
        <f>SUBSTITUTE(B329,"d_nonenergy_","NE_")</f>
        <v>IND_steel_eaf_8_1_natural_gas</v>
      </c>
      <c r="H329" s="2" t="str">
        <f>INDEX(Lookup!$A$2:$A$34,MATCH(IAR!D329,Lookup!$B$2:$B$34,0))</f>
        <v>8_1_natural_gas</v>
      </c>
      <c r="I329" s="3" t="str">
        <f t="shared" si="11"/>
        <v>d_ind_steel_eaf_8_1_natural_gas</v>
      </c>
    </row>
    <row r="330" spans="1:9" x14ac:dyDescent="0.25">
      <c r="A330" t="str">
        <f>'PASTE RESULTS_AAD'!C330</f>
        <v>d_ind_steel_eaf_15_1_fwood_wwaste</v>
      </c>
      <c r="B330" t="str">
        <f t="shared" si="10"/>
        <v>IND_steel_eaf_15_1_fwood_wwaste</v>
      </c>
      <c r="C330" cm="1">
        <f t="array" ref="C330">MIN(IFERROR(SEARCH({1,2,3,4,5,6,7,8,9},G330),""))</f>
        <v>15</v>
      </c>
      <c r="D330" t="str">
        <f>REPLACE(G330,1,C330-1,"")</f>
        <v>15_1_fwood_wwaste</v>
      </c>
      <c r="F330" s="2" t="str">
        <f>'PASTE RESULTS_AAD'!B330</f>
        <v>14_PE</v>
      </c>
      <c r="G330" s="2" t="str">
        <f>SUBSTITUTE(B330,"d_nonenergy_","NE_")</f>
        <v>IND_steel_eaf_15_1_fwood_wwaste</v>
      </c>
      <c r="H330" s="2" t="str">
        <f>INDEX(Lookup!$A$2:$A$34,MATCH(IAR!D330,Lookup!$B$2:$B$34,0))</f>
        <v>15_1_fuelwood_and_woodwaste</v>
      </c>
      <c r="I330" s="3" t="str">
        <f t="shared" si="11"/>
        <v>d_ind_steel_eaf_15_1_fwood_wwaste</v>
      </c>
    </row>
    <row r="331" spans="1:9" x14ac:dyDescent="0.25">
      <c r="A331" t="str">
        <f>'PASTE RESULTS_AAD'!C331</f>
        <v>d_ind_steel_eaf_15_3_charcoal</v>
      </c>
      <c r="B331" t="str">
        <f t="shared" si="10"/>
        <v>IND_steel_eaf_15_3_charcoal</v>
      </c>
      <c r="C331" cm="1">
        <f t="array" ref="C331">MIN(IFERROR(SEARCH({1,2,3,4,5,6,7,8,9},G331),""))</f>
        <v>15</v>
      </c>
      <c r="D331" t="str">
        <f>REPLACE(G331,1,C331-1,"")</f>
        <v>15_3_charcoal</v>
      </c>
      <c r="F331" s="2" t="str">
        <f>'PASTE RESULTS_AAD'!B331</f>
        <v>14_PE</v>
      </c>
      <c r="G331" s="2" t="str">
        <f>SUBSTITUTE(B331,"d_nonenergy_","NE_")</f>
        <v>IND_steel_eaf_15_3_charcoal</v>
      </c>
      <c r="H331" s="2" t="str">
        <f>INDEX(Lookup!$A$2:$A$34,MATCH(IAR!D331,Lookup!$B$2:$B$34,0))</f>
        <v>15_3_charcoal</v>
      </c>
      <c r="I331" s="3" t="str">
        <f t="shared" si="11"/>
        <v>d_ind_steel_eaf_15_3_charcoal</v>
      </c>
    </row>
    <row r="332" spans="1:9" x14ac:dyDescent="0.25">
      <c r="A332" t="str">
        <f>'PASTE RESULTS_AAD'!C332</f>
        <v>d_ind_steel_eaf_16_5_biogasoline</v>
      </c>
      <c r="B332" t="str">
        <f t="shared" si="10"/>
        <v>IND_steel_eaf_16_5_biogasoline</v>
      </c>
      <c r="C332" cm="1">
        <f t="array" ref="C332">MIN(IFERROR(SEARCH({1,2,3,4,5,6,7,8,9},G332),""))</f>
        <v>15</v>
      </c>
      <c r="D332" t="str">
        <f>REPLACE(G332,1,C332-1,"")</f>
        <v>16_5_biogasoline</v>
      </c>
      <c r="F332" s="2" t="str">
        <f>'PASTE RESULTS_AAD'!B332</f>
        <v>14_PE</v>
      </c>
      <c r="G332" s="2" t="str">
        <f>SUBSTITUTE(B332,"d_nonenergy_","NE_")</f>
        <v>IND_steel_eaf_16_5_biogasoline</v>
      </c>
      <c r="H332" s="2" t="str">
        <f>INDEX(Lookup!$A$2:$A$34,MATCH(IAR!D332,Lookup!$B$2:$B$34,0))</f>
        <v>16_5_biogasoline</v>
      </c>
      <c r="I332" s="3" t="str">
        <f t="shared" si="11"/>
        <v>d_ind_steel_eaf_16_5_biogasoline</v>
      </c>
    </row>
    <row r="333" spans="1:9" x14ac:dyDescent="0.25">
      <c r="A333" t="str">
        <f>'PASTE RESULTS_AAD'!C333</f>
        <v>d_ind_steel_eaf_16_6_biodiesel</v>
      </c>
      <c r="B333" t="str">
        <f t="shared" si="10"/>
        <v>IND_steel_eaf_16_6_biodiesel</v>
      </c>
      <c r="C333" cm="1">
        <f t="array" ref="C333">MIN(IFERROR(SEARCH({1,2,3,4,5,6,7,8,9},G333),""))</f>
        <v>15</v>
      </c>
      <c r="D333" t="str">
        <f>REPLACE(G333,1,C333-1,"")</f>
        <v>16_6_biodiesel</v>
      </c>
      <c r="F333" s="2" t="str">
        <f>'PASTE RESULTS_AAD'!B333</f>
        <v>14_PE</v>
      </c>
      <c r="G333" s="2" t="str">
        <f>SUBSTITUTE(B333,"d_nonenergy_","NE_")</f>
        <v>IND_steel_eaf_16_6_biodiesel</v>
      </c>
      <c r="H333" s="2" t="str">
        <f>INDEX(Lookup!$A$2:$A$34,MATCH(IAR!D333,Lookup!$B$2:$B$34,0))</f>
        <v>16_6_biodiesel</v>
      </c>
      <c r="I333" s="3" t="str">
        <f t="shared" si="11"/>
        <v>d_ind_steel_eaf_16_6_biodiesel</v>
      </c>
    </row>
    <row r="334" spans="1:9" x14ac:dyDescent="0.25">
      <c r="A334" t="str">
        <f>'PASTE RESULTS_AAD'!C334</f>
        <v>d_ind_steel_eaf_17_electricity</v>
      </c>
      <c r="B334" t="str">
        <f t="shared" si="10"/>
        <v>IND_steel_eaf_17_electricity</v>
      </c>
      <c r="C334" cm="1">
        <f t="array" ref="C334">MIN(IFERROR(SEARCH({1,2,3,4,5,6,7,8,9},G334),""))</f>
        <v>15</v>
      </c>
      <c r="D334" t="str">
        <f>REPLACE(G334,1,C334-1,"")</f>
        <v>17_electricity</v>
      </c>
      <c r="F334" s="2" t="str">
        <f>'PASTE RESULTS_AAD'!B334</f>
        <v>14_PE</v>
      </c>
      <c r="G334" s="2" t="str">
        <f>SUBSTITUTE(B334,"d_nonenergy_","NE_")</f>
        <v>IND_steel_eaf_17_electricity</v>
      </c>
      <c r="H334" s="2" t="str">
        <f>INDEX(Lookup!$A$2:$A$34,MATCH(IAR!D334,Lookup!$B$2:$B$34,0))</f>
        <v>17_electricity</v>
      </c>
      <c r="I334" s="3" t="str">
        <f t="shared" si="11"/>
        <v>d_ind_steel_eaf_17_electricity</v>
      </c>
    </row>
    <row r="335" spans="1:9" x14ac:dyDescent="0.25">
      <c r="A335" t="str">
        <f>'PASTE RESULTS_AAD'!C335</f>
        <v>d_ind_steel_eaf_1_x_coal_thermal</v>
      </c>
      <c r="B335" t="str">
        <f t="shared" si="10"/>
        <v>IND_steel_eaf_1_x_coal_thermal</v>
      </c>
      <c r="C335" cm="1">
        <f t="array" ref="C335">MIN(IFERROR(SEARCH({1,2,3,4,5,6,7,8,9},G335),""))</f>
        <v>15</v>
      </c>
      <c r="D335" t="str">
        <f>REPLACE(G335,1,C335-1,"")</f>
        <v>1_x_coal_thermal</v>
      </c>
      <c r="F335" s="2" t="str">
        <f>'PASTE RESULTS_AAD'!B335</f>
        <v>15_RP</v>
      </c>
      <c r="G335" s="2" t="str">
        <f>SUBSTITUTE(B335,"d_nonenergy_","NE_")</f>
        <v>IND_steel_eaf_1_x_coal_thermal</v>
      </c>
      <c r="H335" s="2" t="str">
        <f>INDEX(Lookup!$A$2:$A$34,MATCH(IAR!D335,Lookup!$B$2:$B$34,0))</f>
        <v>1_x_coal_thermal</v>
      </c>
      <c r="I335" s="3" t="str">
        <f t="shared" si="11"/>
        <v>d_ind_steel_eaf_1_x_coal_thermal</v>
      </c>
    </row>
    <row r="336" spans="1:9" x14ac:dyDescent="0.25">
      <c r="A336" t="str">
        <f>'PASTE RESULTS_AAD'!C336</f>
        <v>d_ind_steel_eaf_7_6_kerosene</v>
      </c>
      <c r="B336" t="str">
        <f t="shared" si="10"/>
        <v>IND_steel_eaf_7_6_kerosene</v>
      </c>
      <c r="C336" cm="1">
        <f t="array" ref="C336">MIN(IFERROR(SEARCH({1,2,3,4,5,6,7,8,9},G336),""))</f>
        <v>15</v>
      </c>
      <c r="D336" t="str">
        <f>REPLACE(G336,1,C336-1,"")</f>
        <v>7_6_kerosene</v>
      </c>
      <c r="F336" s="2" t="str">
        <f>'PASTE RESULTS_AAD'!B336</f>
        <v>15_RP</v>
      </c>
      <c r="G336" s="2" t="str">
        <f>SUBSTITUTE(B336,"d_nonenergy_","NE_")</f>
        <v>IND_steel_eaf_7_6_kerosene</v>
      </c>
      <c r="H336" s="2" t="str">
        <f>INDEX(Lookup!$A$2:$A$34,MATCH(IAR!D336,Lookup!$B$2:$B$34,0))</f>
        <v>7_6_kerosene</v>
      </c>
      <c r="I336" s="3" t="str">
        <f t="shared" si="11"/>
        <v>d_ind_steel_eaf_7_6_kerosene</v>
      </c>
    </row>
    <row r="337" spans="1:9" x14ac:dyDescent="0.25">
      <c r="A337" t="str">
        <f>'PASTE RESULTS_AAD'!C337</f>
        <v>d_ind_steel_eaf_7_7_gas_diesel_oil</v>
      </c>
      <c r="B337" t="str">
        <f t="shared" si="10"/>
        <v>IND_steel_eaf_7_7_gas_diesel_oil</v>
      </c>
      <c r="C337" cm="1">
        <f t="array" ref="C337">MIN(IFERROR(SEARCH({1,2,3,4,5,6,7,8,9},G337),""))</f>
        <v>15</v>
      </c>
      <c r="D337" t="str">
        <f>REPLACE(G337,1,C337-1,"")</f>
        <v>7_7_gas_diesel_oil</v>
      </c>
      <c r="F337" s="2" t="str">
        <f>'PASTE RESULTS_AAD'!B337</f>
        <v>15_RP</v>
      </c>
      <c r="G337" s="2" t="str">
        <f>SUBSTITUTE(B337,"d_nonenergy_","NE_")</f>
        <v>IND_steel_eaf_7_7_gas_diesel_oil</v>
      </c>
      <c r="H337" s="2" t="str">
        <f>INDEX(Lookup!$A$2:$A$34,MATCH(IAR!D337,Lookup!$B$2:$B$34,0))</f>
        <v>7_7_gas_diesel_oil</v>
      </c>
      <c r="I337" s="3" t="str">
        <f t="shared" si="11"/>
        <v>d_ind_steel_eaf_7_7_gas_diesel_oil</v>
      </c>
    </row>
    <row r="338" spans="1:9" x14ac:dyDescent="0.25">
      <c r="A338" t="str">
        <f>'PASTE RESULTS_AAD'!C338</f>
        <v>d_ind_steel_eaf_7_8_fuel_oil</v>
      </c>
      <c r="B338" t="str">
        <f t="shared" si="10"/>
        <v>IND_steel_eaf_7_8_fuel_oil</v>
      </c>
      <c r="C338" cm="1">
        <f t="array" ref="C338">MIN(IFERROR(SEARCH({1,2,3,4,5,6,7,8,9},G338),""))</f>
        <v>15</v>
      </c>
      <c r="D338" t="str">
        <f>REPLACE(G338,1,C338-1,"")</f>
        <v>7_8_fuel_oil</v>
      </c>
      <c r="F338" s="2" t="str">
        <f>'PASTE RESULTS_AAD'!B338</f>
        <v>15_RP</v>
      </c>
      <c r="G338" s="2" t="str">
        <f>SUBSTITUTE(B338,"d_nonenergy_","NE_")</f>
        <v>IND_steel_eaf_7_8_fuel_oil</v>
      </c>
      <c r="H338" s="2" t="str">
        <f>INDEX(Lookup!$A$2:$A$34,MATCH(IAR!D338,Lookup!$B$2:$B$34,0))</f>
        <v>7_8_fuel_oil</v>
      </c>
      <c r="I338" s="3" t="str">
        <f t="shared" si="11"/>
        <v>d_ind_steel_eaf_7_8_fuel_oil</v>
      </c>
    </row>
    <row r="339" spans="1:9" x14ac:dyDescent="0.25">
      <c r="A339" t="str">
        <f>'PASTE RESULTS_AAD'!C339</f>
        <v>d_ind_steel_eaf_7_9_lpg</v>
      </c>
      <c r="B339" t="str">
        <f t="shared" si="10"/>
        <v>IND_steel_eaf_7_9_lpg</v>
      </c>
      <c r="C339" cm="1">
        <f t="array" ref="C339">MIN(IFERROR(SEARCH({1,2,3,4,5,6,7,8,9},G339),""))</f>
        <v>15</v>
      </c>
      <c r="D339" t="str">
        <f>REPLACE(G339,1,C339-1,"")</f>
        <v>7_9_lpg</v>
      </c>
      <c r="F339" s="2" t="str">
        <f>'PASTE RESULTS_AAD'!B339</f>
        <v>15_RP</v>
      </c>
      <c r="G339" s="2" t="str">
        <f>SUBSTITUTE(B339,"d_nonenergy_","NE_")</f>
        <v>IND_steel_eaf_7_9_lpg</v>
      </c>
      <c r="H339" s="2" t="str">
        <f>INDEX(Lookup!$A$2:$A$34,MATCH(IAR!D339,Lookup!$B$2:$B$34,0))</f>
        <v>7_9_lpg</v>
      </c>
      <c r="I339" s="3" t="str">
        <f t="shared" si="11"/>
        <v>d_ind_steel_eaf_7_9_lpg</v>
      </c>
    </row>
    <row r="340" spans="1:9" x14ac:dyDescent="0.25">
      <c r="A340" t="str">
        <f>'PASTE RESULTS_AAD'!C340</f>
        <v>d_ind_steel_eaf_16_6_biodiesel</v>
      </c>
      <c r="B340" t="str">
        <f t="shared" si="10"/>
        <v>IND_steel_eaf_16_6_biodiesel</v>
      </c>
      <c r="C340" cm="1">
        <f t="array" ref="C340">MIN(IFERROR(SEARCH({1,2,3,4,5,6,7,8,9},G340),""))</f>
        <v>15</v>
      </c>
      <c r="D340" t="str">
        <f>REPLACE(G340,1,C340-1,"")</f>
        <v>16_6_biodiesel</v>
      </c>
      <c r="F340" s="2" t="str">
        <f>'PASTE RESULTS_AAD'!B340</f>
        <v>15_RP</v>
      </c>
      <c r="G340" s="2" t="str">
        <f>SUBSTITUTE(B340,"d_nonenergy_","NE_")</f>
        <v>IND_steel_eaf_16_6_biodiesel</v>
      </c>
      <c r="H340" s="2" t="str">
        <f>INDEX(Lookup!$A$2:$A$34,MATCH(IAR!D340,Lookup!$B$2:$B$34,0))</f>
        <v>16_6_biodiesel</v>
      </c>
      <c r="I340" s="3" t="str">
        <f t="shared" si="11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10"/>
        <v>IND_steel_eaf_17_electricity</v>
      </c>
      <c r="C341" cm="1">
        <f t="array" ref="C341">MIN(IFERROR(SEARCH({1,2,3,4,5,6,7,8,9},G341),""))</f>
        <v>15</v>
      </c>
      <c r="D341" t="str">
        <f>REPLACE(G341,1,C341-1,"")</f>
        <v>17_electricity</v>
      </c>
      <c r="F341" s="2" t="str">
        <f>'PASTE RESULTS_AAD'!B341</f>
        <v>15_RP</v>
      </c>
      <c r="G341" s="2" t="str">
        <f>SUBSTITUTE(B341,"d_nonenergy_","NE_")</f>
        <v>IND_steel_eaf_17_electricity</v>
      </c>
      <c r="H341" s="2" t="str">
        <f>INDEX(Lookup!$A$2:$A$34,MATCH(IAR!D341,Lookup!$B$2:$B$34,0))</f>
        <v>17_electricity</v>
      </c>
      <c r="I341" s="3" t="str">
        <f t="shared" si="11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10"/>
        <v>IND_steel_eaf_1_x_coal_thermal</v>
      </c>
      <c r="C342" cm="1">
        <f t="array" ref="C342">MIN(IFERROR(SEARCH({1,2,3,4,5,6,7,8,9},G342),""))</f>
        <v>15</v>
      </c>
      <c r="D342" t="str">
        <f>REPLACE(G342,1,C342-1,"")</f>
        <v>1_x_coal_thermal</v>
      </c>
      <c r="F342" s="2" t="str">
        <f>'PASTE RESULTS_AAD'!B342</f>
        <v>16_RUS</v>
      </c>
      <c r="G342" s="2" t="str">
        <f>SUBSTITUTE(B342,"d_nonenergy_","NE_")</f>
        <v>IND_steel_eaf_1_x_coal_thermal</v>
      </c>
      <c r="H342" s="2" t="str">
        <f>INDEX(Lookup!$A$2:$A$34,MATCH(IAR!D342,Lookup!$B$2:$B$34,0))</f>
        <v>1_x_coal_thermal</v>
      </c>
      <c r="I342" s="3" t="str">
        <f t="shared" si="11"/>
        <v>d_ind_steel_eaf_1_x_coal_thermal</v>
      </c>
    </row>
    <row r="343" spans="1:9" x14ac:dyDescent="0.25">
      <c r="A343" t="str">
        <f>'PASTE RESULTS_AAD'!C343</f>
        <v>d_ind_steel_eaf_2_coal_products</v>
      </c>
      <c r="B343" t="str">
        <f t="shared" si="10"/>
        <v>IND_steel_eaf_2_coal_products</v>
      </c>
      <c r="C343" cm="1">
        <f t="array" ref="C343">MIN(IFERROR(SEARCH({1,2,3,4,5,6,7,8,9},G343),""))</f>
        <v>15</v>
      </c>
      <c r="D343" t="str">
        <f>REPLACE(G343,1,C343-1,"")</f>
        <v>2_coal_products</v>
      </c>
      <c r="F343" s="2" t="str">
        <f>'PASTE RESULTS_AAD'!B343</f>
        <v>16_RUS</v>
      </c>
      <c r="G343" s="2" t="str">
        <f>SUBSTITUTE(B343,"d_nonenergy_","NE_")</f>
        <v>IND_steel_eaf_2_coal_products</v>
      </c>
      <c r="H343" s="2" t="str">
        <f>INDEX(Lookup!$A$2:$A$34,MATCH(IAR!D343,Lookup!$B$2:$B$34,0))</f>
        <v>2_coal_products</v>
      </c>
      <c r="I343" s="3" t="str">
        <f t="shared" si="11"/>
        <v>d_ind_steel_eaf_2_coal_products</v>
      </c>
    </row>
    <row r="344" spans="1:9" x14ac:dyDescent="0.25">
      <c r="A344" t="str">
        <f>'PASTE RESULTS_AAD'!C344</f>
        <v>d_ind_steel_eaf_7_8_fuel_oil</v>
      </c>
      <c r="B344" t="str">
        <f t="shared" si="10"/>
        <v>IND_steel_eaf_7_8_fuel_oil</v>
      </c>
      <c r="C344" cm="1">
        <f t="array" ref="C344">MIN(IFERROR(SEARCH({1,2,3,4,5,6,7,8,9},G344),""))</f>
        <v>15</v>
      </c>
      <c r="D344" t="str">
        <f>REPLACE(G344,1,C344-1,"")</f>
        <v>7_8_fuel_oil</v>
      </c>
      <c r="F344" s="2" t="str">
        <f>'PASTE RESULTS_AAD'!B344</f>
        <v>16_RUS</v>
      </c>
      <c r="G344" s="2" t="str">
        <f>SUBSTITUTE(B344,"d_nonenergy_","NE_")</f>
        <v>IND_steel_eaf_7_8_fuel_oil</v>
      </c>
      <c r="H344" s="2" t="str">
        <f>INDEX(Lookup!$A$2:$A$34,MATCH(IAR!D344,Lookup!$B$2:$B$34,0))</f>
        <v>7_8_fuel_oil</v>
      </c>
      <c r="I344" s="3" t="str">
        <f t="shared" si="11"/>
        <v>d_ind_steel_eaf_7_8_fuel_oil</v>
      </c>
    </row>
    <row r="345" spans="1:9" x14ac:dyDescent="0.25">
      <c r="A345" t="str">
        <f>'PASTE RESULTS_AAD'!C345</f>
        <v>d_ind_steel_eaf_8_1_natural_gas</v>
      </c>
      <c r="B345" t="str">
        <f t="shared" si="10"/>
        <v>IND_steel_eaf_8_1_natural_gas</v>
      </c>
      <c r="C345" cm="1">
        <f t="array" ref="C345">MIN(IFERROR(SEARCH({1,2,3,4,5,6,7,8,9},G345),""))</f>
        <v>15</v>
      </c>
      <c r="D345" t="str">
        <f>REPLACE(G345,1,C345-1,"")</f>
        <v>8_1_natural_gas</v>
      </c>
      <c r="F345" s="2" t="str">
        <f>'PASTE RESULTS_AAD'!B345</f>
        <v>16_RUS</v>
      </c>
      <c r="G345" s="2" t="str">
        <f>SUBSTITUTE(B345,"d_nonenergy_","NE_")</f>
        <v>IND_steel_eaf_8_1_natural_gas</v>
      </c>
      <c r="H345" s="2" t="str">
        <f>INDEX(Lookup!$A$2:$A$34,MATCH(IAR!D345,Lookup!$B$2:$B$34,0))</f>
        <v>8_1_natural_gas</v>
      </c>
      <c r="I345" s="3" t="str">
        <f t="shared" si="11"/>
        <v>d_ind_steel_eaf_8_1_natural_gas</v>
      </c>
    </row>
    <row r="346" spans="1:9" x14ac:dyDescent="0.25">
      <c r="A346" t="str">
        <f>'PASTE RESULTS_AAD'!C346</f>
        <v>d_ind_steel_eaf_15_5_other_biomass</v>
      </c>
      <c r="B346" t="str">
        <f t="shared" si="10"/>
        <v>IND_steel_eaf_15_5_other_biomass</v>
      </c>
      <c r="C346" cm="1">
        <f t="array" ref="C346">MIN(IFERROR(SEARCH({1,2,3,4,5,6,7,8,9},G346),""))</f>
        <v>15</v>
      </c>
      <c r="D346" t="str">
        <f>REPLACE(G346,1,C346-1,"")</f>
        <v>15_5_other_biomass</v>
      </c>
      <c r="F346" s="2" t="str">
        <f>'PASTE RESULTS_AAD'!B346</f>
        <v>16_RUS</v>
      </c>
      <c r="G346" s="2" t="str">
        <f>SUBSTITUTE(B346,"d_nonenergy_","NE_")</f>
        <v>IND_steel_eaf_15_5_other_biomass</v>
      </c>
      <c r="H346" s="2" t="str">
        <f>INDEX(Lookup!$A$2:$A$34,MATCH(IAR!D346,Lookup!$B$2:$B$34,0))</f>
        <v>15_5_other_biomass</v>
      </c>
      <c r="I346" s="3" t="str">
        <f t="shared" si="11"/>
        <v>d_ind_steel_eaf_15_5_other_biomass</v>
      </c>
    </row>
    <row r="347" spans="1:9" x14ac:dyDescent="0.25">
      <c r="A347" t="str">
        <f>'PASTE RESULTS_AAD'!C347</f>
        <v>d_ind_steel_eaf_16_2_industrial_waste</v>
      </c>
      <c r="B347" t="str">
        <f t="shared" si="10"/>
        <v>IND_steel_eaf_16_2_industrial_waste</v>
      </c>
      <c r="C347" cm="1">
        <f t="array" ref="C347">MIN(IFERROR(SEARCH({1,2,3,4,5,6,7,8,9},G347),""))</f>
        <v>15</v>
      </c>
      <c r="D347" t="str">
        <f>REPLACE(G347,1,C347-1,"")</f>
        <v>16_2_industrial_waste</v>
      </c>
      <c r="F347" s="2" t="str">
        <f>'PASTE RESULTS_AAD'!B347</f>
        <v>16_RUS</v>
      </c>
      <c r="G347" s="2" t="str">
        <f>SUBSTITUTE(B347,"d_nonenergy_","NE_")</f>
        <v>IND_steel_eaf_16_2_industrial_waste</v>
      </c>
      <c r="H347" s="2" t="str">
        <f>INDEX(Lookup!$A$2:$A$34,MATCH(IAR!D347,Lookup!$B$2:$B$34,0))</f>
        <v>16_2_industrial_waste</v>
      </c>
      <c r="I347" s="3" t="str">
        <f t="shared" si="11"/>
        <v>d_ind_steel_eaf_16_2_industrial_waste</v>
      </c>
    </row>
    <row r="348" spans="1:9" x14ac:dyDescent="0.25">
      <c r="A348" t="str">
        <f>'PASTE RESULTS_AAD'!C348</f>
        <v>d_ind_steel_eaf_17_electricity</v>
      </c>
      <c r="B348" t="str">
        <f t="shared" si="10"/>
        <v>IND_steel_eaf_17_electricity</v>
      </c>
      <c r="C348" cm="1">
        <f t="array" ref="C348">MIN(IFERROR(SEARCH({1,2,3,4,5,6,7,8,9},G348),""))</f>
        <v>15</v>
      </c>
      <c r="D348" t="str">
        <f>REPLACE(G348,1,C348-1,"")</f>
        <v>17_electricity</v>
      </c>
      <c r="F348" s="2" t="str">
        <f>'PASTE RESULTS_AAD'!B348</f>
        <v>16_RUS</v>
      </c>
      <c r="G348" s="2" t="str">
        <f>SUBSTITUTE(B348,"d_nonenergy_","NE_")</f>
        <v>IND_steel_eaf_17_electricity</v>
      </c>
      <c r="H348" s="2" t="str">
        <f>INDEX(Lookup!$A$2:$A$34,MATCH(IAR!D348,Lookup!$B$2:$B$34,0))</f>
        <v>17_electricity</v>
      </c>
      <c r="I348" s="3" t="str">
        <f t="shared" si="11"/>
        <v>d_ind_steel_eaf_17_electricity</v>
      </c>
    </row>
    <row r="349" spans="1:9" x14ac:dyDescent="0.25">
      <c r="A349" t="str">
        <f>'PASTE RESULTS_AAD'!C349</f>
        <v>d_ind_steel_eaf_18_heat</v>
      </c>
      <c r="B349" t="str">
        <f t="shared" si="10"/>
        <v>IND_steel_eaf_18_heat</v>
      </c>
      <c r="C349" cm="1">
        <f t="array" ref="C349">MIN(IFERROR(SEARCH({1,2,3,4,5,6,7,8,9},G349),""))</f>
        <v>15</v>
      </c>
      <c r="D349" t="str">
        <f>REPLACE(G349,1,C349-1,"")</f>
        <v>18_heat</v>
      </c>
      <c r="F349" s="2" t="str">
        <f>'PASTE RESULTS_AAD'!B349</f>
        <v>16_RUS</v>
      </c>
      <c r="G349" s="2" t="str">
        <f>SUBSTITUTE(B349,"d_nonenergy_","NE_")</f>
        <v>IND_steel_eaf_18_heat</v>
      </c>
      <c r="H349" s="2" t="str">
        <f>INDEX(Lookup!$A$2:$A$34,MATCH(IAR!D349,Lookup!$B$2:$B$34,0))</f>
        <v>18_heat</v>
      </c>
      <c r="I349" s="3" t="str">
        <f t="shared" si="11"/>
        <v>d_ind_steel_eaf_18_heat</v>
      </c>
    </row>
    <row r="350" spans="1:9" x14ac:dyDescent="0.25">
      <c r="A350" t="str">
        <f>'PASTE RESULTS_AAD'!C350</f>
        <v>d_ind_steel_bfbof_1_x_coal_thermal</v>
      </c>
      <c r="B350" t="str">
        <f t="shared" si="10"/>
        <v>IND_steel_bfbof_1_x_coal_thermal</v>
      </c>
      <c r="C350" cm="1">
        <f t="array" ref="C350">MIN(IFERROR(SEARCH({1,2,3,4,5,6,7,8,9},G350),""))</f>
        <v>17</v>
      </c>
      <c r="D350" t="str">
        <f>REPLACE(G350,1,C350-1,"")</f>
        <v>1_x_coal_thermal</v>
      </c>
      <c r="F350" s="2" t="str">
        <f>'PASTE RESULTS_AAD'!B350</f>
        <v>16_RUS</v>
      </c>
      <c r="G350" s="2" t="str">
        <f>SUBSTITUTE(B350,"d_nonenergy_","NE_")</f>
        <v>IND_steel_bfbof_1_x_coal_thermal</v>
      </c>
      <c r="H350" s="2" t="str">
        <f>INDEX(Lookup!$A$2:$A$34,MATCH(IAR!D350,Lookup!$B$2:$B$34,0))</f>
        <v>1_x_coal_thermal</v>
      </c>
      <c r="I350" s="3" t="str">
        <f t="shared" si="11"/>
        <v>d_ind_steel_bfbof_1_x_coal_thermal</v>
      </c>
    </row>
    <row r="351" spans="1:9" x14ac:dyDescent="0.25">
      <c r="A351" t="str">
        <f>'PASTE RESULTS_AAD'!C351</f>
        <v>d_ind_steel_bfbof_2_coal_products</v>
      </c>
      <c r="B351" t="str">
        <f t="shared" si="10"/>
        <v>IND_steel_bfbof_2_coal_products</v>
      </c>
      <c r="C351" cm="1">
        <f t="array" ref="C351">MIN(IFERROR(SEARCH({1,2,3,4,5,6,7,8,9},G351),""))</f>
        <v>17</v>
      </c>
      <c r="D351" t="str">
        <f>REPLACE(G351,1,C351-1,"")</f>
        <v>2_coal_products</v>
      </c>
      <c r="F351" s="2" t="str">
        <f>'PASTE RESULTS_AAD'!B351</f>
        <v>16_RUS</v>
      </c>
      <c r="G351" s="2" t="str">
        <f>SUBSTITUTE(B351,"d_nonenergy_","NE_")</f>
        <v>IND_steel_bfbof_2_coal_products</v>
      </c>
      <c r="H351" s="2" t="str">
        <f>INDEX(Lookup!$A$2:$A$34,MATCH(IAR!D351,Lookup!$B$2:$B$34,0))</f>
        <v>2_coal_products</v>
      </c>
      <c r="I351" s="3" t="str">
        <f t="shared" si="11"/>
        <v>d_ind_steel_bfbof_2_coal_products</v>
      </c>
    </row>
    <row r="352" spans="1:9" x14ac:dyDescent="0.25">
      <c r="A352" t="str">
        <f>'PASTE RESULTS_AAD'!C352</f>
        <v>d_ind_steel_bfbof_7_8_fuel_oil</v>
      </c>
      <c r="B352" t="str">
        <f t="shared" si="10"/>
        <v>IND_steel_bfbof_7_8_fuel_oil</v>
      </c>
      <c r="C352" cm="1">
        <f t="array" ref="C352">MIN(IFERROR(SEARCH({1,2,3,4,5,6,7,8,9},G352),""))</f>
        <v>17</v>
      </c>
      <c r="D352" t="str">
        <f>REPLACE(G352,1,C352-1,"")</f>
        <v>7_8_fuel_oil</v>
      </c>
      <c r="F352" s="2" t="str">
        <f>'PASTE RESULTS_AAD'!B352</f>
        <v>16_RUS</v>
      </c>
      <c r="G352" s="2" t="str">
        <f>SUBSTITUTE(B352,"d_nonenergy_","NE_")</f>
        <v>IND_steel_bfbof_7_8_fuel_oil</v>
      </c>
      <c r="H352" s="2" t="str">
        <f>INDEX(Lookup!$A$2:$A$34,MATCH(IAR!D352,Lookup!$B$2:$B$34,0))</f>
        <v>7_8_fuel_oil</v>
      </c>
      <c r="I352" s="3" t="str">
        <f t="shared" si="11"/>
        <v>d_ind_steel_bfbof_7_8_fuel_oil</v>
      </c>
    </row>
    <row r="353" spans="1:9" x14ac:dyDescent="0.25">
      <c r="A353" t="str">
        <f>'PASTE RESULTS_AAD'!C353</f>
        <v>d_ind_steel_bfbof_8_1_natural_gas</v>
      </c>
      <c r="B353" t="str">
        <f t="shared" si="10"/>
        <v>IND_steel_bfbof_8_1_natural_gas</v>
      </c>
      <c r="C353" cm="1">
        <f t="array" ref="C353">MIN(IFERROR(SEARCH({1,2,3,4,5,6,7,8,9},G353),""))</f>
        <v>17</v>
      </c>
      <c r="D353" t="str">
        <f>REPLACE(G353,1,C353-1,"")</f>
        <v>8_1_natural_gas</v>
      </c>
      <c r="F353" s="2" t="str">
        <f>'PASTE RESULTS_AAD'!B353</f>
        <v>16_RUS</v>
      </c>
      <c r="G353" s="2" t="str">
        <f>SUBSTITUTE(B353,"d_nonenergy_","NE_")</f>
        <v>IND_steel_bfbof_8_1_natural_gas</v>
      </c>
      <c r="H353" s="2" t="str">
        <f>INDEX(Lookup!$A$2:$A$34,MATCH(IAR!D353,Lookup!$B$2:$B$34,0))</f>
        <v>8_1_natural_gas</v>
      </c>
      <c r="I353" s="3" t="str">
        <f t="shared" si="11"/>
        <v>d_ind_steel_bfbof_8_1_natural_gas</v>
      </c>
    </row>
    <row r="354" spans="1:9" x14ac:dyDescent="0.25">
      <c r="A354" t="str">
        <f>'PASTE RESULTS_AAD'!C354</f>
        <v>d_ind_steel_bfbof_15_5_other_biomass</v>
      </c>
      <c r="B354" t="str">
        <f t="shared" si="10"/>
        <v>IND_steel_bfbof_15_5_other_biomass</v>
      </c>
      <c r="C354" cm="1">
        <f t="array" ref="C354">MIN(IFERROR(SEARCH({1,2,3,4,5,6,7,8,9},G354),""))</f>
        <v>17</v>
      </c>
      <c r="D354" t="str">
        <f>REPLACE(G354,1,C354-1,"")</f>
        <v>15_5_other_biomass</v>
      </c>
      <c r="F354" s="2" t="str">
        <f>'PASTE RESULTS_AAD'!B354</f>
        <v>16_RUS</v>
      </c>
      <c r="G354" s="2" t="str">
        <f>SUBSTITUTE(B354,"d_nonenergy_","NE_")</f>
        <v>IND_steel_bfbof_15_5_other_biomass</v>
      </c>
      <c r="H354" s="2" t="str">
        <f>INDEX(Lookup!$A$2:$A$34,MATCH(IAR!D354,Lookup!$B$2:$B$34,0))</f>
        <v>15_5_other_biomass</v>
      </c>
      <c r="I354" s="3" t="str">
        <f t="shared" si="11"/>
        <v>d_ind_steel_bfbof_15_5_other_biomass</v>
      </c>
    </row>
    <row r="355" spans="1:9" x14ac:dyDescent="0.25">
      <c r="A355" t="str">
        <f>'PASTE RESULTS_AAD'!C355</f>
        <v>d_ind_steel_bfbof_16_2_industrial_waste</v>
      </c>
      <c r="B355" t="str">
        <f t="shared" si="10"/>
        <v>IND_steel_bfbof_16_2_industrial_waste</v>
      </c>
      <c r="C355" cm="1">
        <f t="array" ref="C355">MIN(IFERROR(SEARCH({1,2,3,4,5,6,7,8,9},G355),""))</f>
        <v>17</v>
      </c>
      <c r="D355" t="str">
        <f>REPLACE(G355,1,C355-1,"")</f>
        <v>16_2_industrial_waste</v>
      </c>
      <c r="F355" s="2" t="str">
        <f>'PASTE RESULTS_AAD'!B355</f>
        <v>16_RUS</v>
      </c>
      <c r="G355" s="2" t="str">
        <f>SUBSTITUTE(B355,"d_nonenergy_","NE_")</f>
        <v>IND_steel_bfbof_16_2_industrial_waste</v>
      </c>
      <c r="H355" s="2" t="str">
        <f>INDEX(Lookup!$A$2:$A$34,MATCH(IAR!D355,Lookup!$B$2:$B$34,0))</f>
        <v>16_2_industrial_waste</v>
      </c>
      <c r="I355" s="3" t="str">
        <f t="shared" si="11"/>
        <v>d_ind_steel_bfbof_16_2_industrial_waste</v>
      </c>
    </row>
    <row r="356" spans="1:9" x14ac:dyDescent="0.25">
      <c r="A356" t="str">
        <f>'PASTE RESULTS_AAD'!C356</f>
        <v>d_ind_steel_bfbof_17_electricity</v>
      </c>
      <c r="B356" t="str">
        <f t="shared" si="10"/>
        <v>IND_steel_bfbof_17_electricity</v>
      </c>
      <c r="C356" cm="1">
        <f t="array" ref="C356">MIN(IFERROR(SEARCH({1,2,3,4,5,6,7,8,9},G356),""))</f>
        <v>17</v>
      </c>
      <c r="D356" t="str">
        <f>REPLACE(G356,1,C356-1,"")</f>
        <v>17_electricity</v>
      </c>
      <c r="F356" s="2" t="str">
        <f>'PASTE RESULTS_AAD'!B356</f>
        <v>16_RUS</v>
      </c>
      <c r="G356" s="2" t="str">
        <f>SUBSTITUTE(B356,"d_nonenergy_","NE_")</f>
        <v>IND_steel_bfbof_17_electricity</v>
      </c>
      <c r="H356" s="2" t="str">
        <f>INDEX(Lookup!$A$2:$A$34,MATCH(IAR!D356,Lookup!$B$2:$B$34,0))</f>
        <v>17_electricity</v>
      </c>
      <c r="I356" s="3" t="str">
        <f t="shared" si="11"/>
        <v>d_ind_steel_bfbof_17_electricity</v>
      </c>
    </row>
    <row r="357" spans="1:9" x14ac:dyDescent="0.25">
      <c r="A357" t="str">
        <f>'PASTE RESULTS_AAD'!C357</f>
        <v>d_ind_steel_bfbof_18_heat</v>
      </c>
      <c r="B357" t="str">
        <f t="shared" si="10"/>
        <v>IND_steel_bfbof_18_heat</v>
      </c>
      <c r="C357" cm="1">
        <f t="array" ref="C357">MIN(IFERROR(SEARCH({1,2,3,4,5,6,7,8,9},G357),""))</f>
        <v>17</v>
      </c>
      <c r="D357" t="str">
        <f>REPLACE(G357,1,C357-1,"")</f>
        <v>18_heat</v>
      </c>
      <c r="F357" s="2" t="str">
        <f>'PASTE RESULTS_AAD'!B357</f>
        <v>16_RUS</v>
      </c>
      <c r="G357" s="2" t="str">
        <f>SUBSTITUTE(B357,"d_nonenergy_","NE_")</f>
        <v>IND_steel_bfbof_18_heat</v>
      </c>
      <c r="H357" s="2" t="str">
        <f>INDEX(Lookup!$A$2:$A$34,MATCH(IAR!D357,Lookup!$B$2:$B$34,0))</f>
        <v>18_heat</v>
      </c>
      <c r="I357" s="3" t="str">
        <f t="shared" si="11"/>
        <v>d_ind_steel_bfbof_18_heat</v>
      </c>
    </row>
    <row r="358" spans="1:9" x14ac:dyDescent="0.25">
      <c r="A358" t="str">
        <f>'PASTE RESULTS_AAD'!C358</f>
        <v>d_ind_steel_fs_1_x_coal_thermal</v>
      </c>
      <c r="B358" t="str">
        <f t="shared" si="10"/>
        <v>IND_steel_fs_1_x_coal_thermal</v>
      </c>
      <c r="C358" cm="1">
        <f t="array" ref="C358">MIN(IFERROR(SEARCH({1,2,3,4,5,6,7,8,9},G358),""))</f>
        <v>14</v>
      </c>
      <c r="D358" t="str">
        <f>REPLACE(G358,1,C358-1,"")</f>
        <v>1_x_coal_thermal</v>
      </c>
      <c r="F358" s="2" t="str">
        <f>'PASTE RESULTS_AAD'!B358</f>
        <v>16_RUS</v>
      </c>
      <c r="G358" s="2" t="str">
        <f>SUBSTITUTE(B358,"d_nonenergy_","NE_")</f>
        <v>IND_steel_fs_1_x_coal_thermal</v>
      </c>
      <c r="H358" s="2" t="str">
        <f>INDEX(Lookup!$A$2:$A$34,MATCH(IAR!D358,Lookup!$B$2:$B$34,0))</f>
        <v>1_x_coal_thermal</v>
      </c>
      <c r="I358" s="3" t="str">
        <f t="shared" si="11"/>
        <v>d_ind_steel_fs_1_x_coal_thermal</v>
      </c>
    </row>
    <row r="359" spans="1:9" x14ac:dyDescent="0.25">
      <c r="A359" t="str">
        <f>'PASTE RESULTS_AAD'!C359</f>
        <v>d_ind_steel_fs_2_coal_products</v>
      </c>
      <c r="B359" t="str">
        <f t="shared" si="10"/>
        <v>IND_steel_fs_2_coal_products</v>
      </c>
      <c r="C359" cm="1">
        <f t="array" ref="C359">MIN(IFERROR(SEARCH({1,2,3,4,5,6,7,8,9},G359),""))</f>
        <v>14</v>
      </c>
      <c r="D359" t="str">
        <f>REPLACE(G359,1,C359-1,"")</f>
        <v>2_coal_products</v>
      </c>
      <c r="F359" s="2" t="str">
        <f>'PASTE RESULTS_AAD'!B359</f>
        <v>16_RUS</v>
      </c>
      <c r="G359" s="2" t="str">
        <f>SUBSTITUTE(B359,"d_nonenergy_","NE_")</f>
        <v>IND_steel_fs_2_coal_products</v>
      </c>
      <c r="H359" s="2" t="str">
        <f>INDEX(Lookup!$A$2:$A$34,MATCH(IAR!D359,Lookup!$B$2:$B$34,0))</f>
        <v>2_coal_products</v>
      </c>
      <c r="I359" s="3" t="str">
        <f t="shared" si="11"/>
        <v>d_ind_steel_fs_2_coal_products</v>
      </c>
    </row>
    <row r="360" spans="1:9" x14ac:dyDescent="0.25">
      <c r="A360" t="str">
        <f>'PASTE RESULTS_AAD'!C360</f>
        <v>d_ind_steel_fs_7_8_fuel_oil</v>
      </c>
      <c r="B360" t="str">
        <f t="shared" si="10"/>
        <v>IND_steel_fs_7_8_fuel_oil</v>
      </c>
      <c r="C360" cm="1">
        <f t="array" ref="C360">MIN(IFERROR(SEARCH({1,2,3,4,5,6,7,8,9},G360),""))</f>
        <v>14</v>
      </c>
      <c r="D360" t="str">
        <f>REPLACE(G360,1,C360-1,"")</f>
        <v>7_8_fuel_oil</v>
      </c>
      <c r="F360" s="2" t="str">
        <f>'PASTE RESULTS_AAD'!B360</f>
        <v>16_RUS</v>
      </c>
      <c r="G360" s="2" t="str">
        <f>SUBSTITUTE(B360,"d_nonenergy_","NE_")</f>
        <v>IND_steel_fs_7_8_fuel_oil</v>
      </c>
      <c r="H360" s="2" t="str">
        <f>INDEX(Lookup!$A$2:$A$34,MATCH(IAR!D360,Lookup!$B$2:$B$34,0))</f>
        <v>7_8_fuel_oil</v>
      </c>
      <c r="I360" s="3" t="str">
        <f t="shared" si="11"/>
        <v>d_ind_steel_fs_7_8_fuel_oil</v>
      </c>
    </row>
    <row r="361" spans="1:9" x14ac:dyDescent="0.25">
      <c r="A361" t="str">
        <f>'PASTE RESULTS_AAD'!C361</f>
        <v>d_ind_steel_fs_8_1_natural_gas</v>
      </c>
      <c r="B361" t="str">
        <f t="shared" si="10"/>
        <v>IND_steel_fs_8_1_natural_gas</v>
      </c>
      <c r="C361" cm="1">
        <f t="array" ref="C361">MIN(IFERROR(SEARCH({1,2,3,4,5,6,7,8,9},G361),""))</f>
        <v>14</v>
      </c>
      <c r="D361" t="str">
        <f>REPLACE(G361,1,C361-1,"")</f>
        <v>8_1_natural_gas</v>
      </c>
      <c r="F361" s="2" t="str">
        <f>'PASTE RESULTS_AAD'!B361</f>
        <v>16_RUS</v>
      </c>
      <c r="G361" s="2" t="str">
        <f>SUBSTITUTE(B361,"d_nonenergy_","NE_")</f>
        <v>IND_steel_fs_8_1_natural_gas</v>
      </c>
      <c r="H361" s="2" t="str">
        <f>INDEX(Lookup!$A$2:$A$34,MATCH(IAR!D361,Lookup!$B$2:$B$34,0))</f>
        <v>8_1_natural_gas</v>
      </c>
      <c r="I361" s="3" t="str">
        <f t="shared" si="11"/>
        <v>d_ind_steel_fs_8_1_natural_gas</v>
      </c>
    </row>
    <row r="362" spans="1:9" x14ac:dyDescent="0.25">
      <c r="A362" t="str">
        <f>'PASTE RESULTS_AAD'!C362</f>
        <v>d_ind_steel_fs_15_5_other_biomass</v>
      </c>
      <c r="B362" t="str">
        <f t="shared" si="10"/>
        <v>IND_steel_fs_15_5_other_biomass</v>
      </c>
      <c r="C362" cm="1">
        <f t="array" ref="C362">MIN(IFERROR(SEARCH({1,2,3,4,5,6,7,8,9},G362),""))</f>
        <v>14</v>
      </c>
      <c r="D362" t="str">
        <f>REPLACE(G362,1,C362-1,"")</f>
        <v>15_5_other_biomass</v>
      </c>
      <c r="F362" s="2" t="str">
        <f>'PASTE RESULTS_AAD'!B362</f>
        <v>16_RUS</v>
      </c>
      <c r="G362" s="2" t="str">
        <f>SUBSTITUTE(B362,"d_nonenergy_","NE_")</f>
        <v>IND_steel_fs_15_5_other_biomass</v>
      </c>
      <c r="H362" s="2" t="str">
        <f>INDEX(Lookup!$A$2:$A$34,MATCH(IAR!D362,Lookup!$B$2:$B$34,0))</f>
        <v>15_5_other_biomass</v>
      </c>
      <c r="I362" s="3" t="str">
        <f t="shared" si="11"/>
        <v>d_ind_steel_fs_15_5_other_biomass</v>
      </c>
    </row>
    <row r="363" spans="1:9" x14ac:dyDescent="0.25">
      <c r="A363" t="str">
        <f>'PASTE RESULTS_AAD'!C363</f>
        <v>d_ind_steel_fs_16_2_industrial_waste</v>
      </c>
      <c r="B363" t="str">
        <f t="shared" si="10"/>
        <v>IND_steel_fs_16_2_industrial_waste</v>
      </c>
      <c r="C363" cm="1">
        <f t="array" ref="C363">MIN(IFERROR(SEARCH({1,2,3,4,5,6,7,8,9},G363),""))</f>
        <v>14</v>
      </c>
      <c r="D363" t="str">
        <f>REPLACE(G363,1,C363-1,"")</f>
        <v>16_2_industrial_waste</v>
      </c>
      <c r="F363" s="2" t="str">
        <f>'PASTE RESULTS_AAD'!B363</f>
        <v>16_RUS</v>
      </c>
      <c r="G363" s="2" t="str">
        <f>SUBSTITUTE(B363,"d_nonenergy_","NE_")</f>
        <v>IND_steel_fs_16_2_industrial_waste</v>
      </c>
      <c r="H363" s="2" t="str">
        <f>INDEX(Lookup!$A$2:$A$34,MATCH(IAR!D363,Lookup!$B$2:$B$34,0))</f>
        <v>16_2_industrial_waste</v>
      </c>
      <c r="I363" s="3" t="str">
        <f t="shared" si="11"/>
        <v>d_ind_steel_fs_16_2_industrial_waste</v>
      </c>
    </row>
    <row r="364" spans="1:9" x14ac:dyDescent="0.25">
      <c r="A364" t="str">
        <f>'PASTE RESULTS_AAD'!C364</f>
        <v>d_ind_steel_fs_17_electricity</v>
      </c>
      <c r="B364" t="str">
        <f t="shared" si="10"/>
        <v>IND_steel_fs_17_electricity</v>
      </c>
      <c r="C364" cm="1">
        <f t="array" ref="C364">MIN(IFERROR(SEARCH({1,2,3,4,5,6,7,8,9},G364),""))</f>
        <v>14</v>
      </c>
      <c r="D364" t="str">
        <f>REPLACE(G364,1,C364-1,"")</f>
        <v>17_electricity</v>
      </c>
      <c r="F364" s="2" t="str">
        <f>'PASTE RESULTS_AAD'!B364</f>
        <v>16_RUS</v>
      </c>
      <c r="G364" s="2" t="str">
        <f>SUBSTITUTE(B364,"d_nonenergy_","NE_")</f>
        <v>IND_steel_fs_17_electricity</v>
      </c>
      <c r="H364" s="2" t="str">
        <f>INDEX(Lookup!$A$2:$A$34,MATCH(IAR!D364,Lookup!$B$2:$B$34,0))</f>
        <v>17_electricity</v>
      </c>
      <c r="I364" s="3" t="str">
        <f t="shared" si="11"/>
        <v>d_ind_steel_fs_17_electricity</v>
      </c>
    </row>
    <row r="365" spans="1:9" x14ac:dyDescent="0.25">
      <c r="A365" t="str">
        <f>'PASTE RESULTS_AAD'!C365</f>
        <v>d_ind_steel_fs_18_heat</v>
      </c>
      <c r="B365" t="str">
        <f t="shared" si="10"/>
        <v>IND_steel_fs_18_heat</v>
      </c>
      <c r="C365" cm="1">
        <f t="array" ref="C365">MIN(IFERROR(SEARCH({1,2,3,4,5,6,7,8,9},G365),""))</f>
        <v>14</v>
      </c>
      <c r="D365" t="str">
        <f>REPLACE(G365,1,C365-1,"")</f>
        <v>18_heat</v>
      </c>
      <c r="F365" s="2" t="str">
        <f>'PASTE RESULTS_AAD'!B365</f>
        <v>16_RUS</v>
      </c>
      <c r="G365" s="2" t="str">
        <f>SUBSTITUTE(B365,"d_nonenergy_","NE_")</f>
        <v>IND_steel_fs_18_heat</v>
      </c>
      <c r="H365" s="2" t="str">
        <f>INDEX(Lookup!$A$2:$A$34,MATCH(IAR!D365,Lookup!$B$2:$B$34,0))</f>
        <v>18_heat</v>
      </c>
      <c r="I365" s="3" t="str">
        <f t="shared" si="11"/>
        <v>d_ind_steel_fs_18_heat</v>
      </c>
    </row>
    <row r="366" spans="1:9" x14ac:dyDescent="0.25">
      <c r="A366" t="str">
        <f>'PASTE RESULTS_AAD'!C366</f>
        <v>d_ind_steel_eaf_1_x_coal_thermal</v>
      </c>
      <c r="B366" t="str">
        <f t="shared" si="10"/>
        <v>IND_steel_eaf_1_x_coal_thermal</v>
      </c>
      <c r="C366" cm="1">
        <f t="array" ref="C366">MIN(IFERROR(SEARCH({1,2,3,4,5,6,7,8,9},G366),""))</f>
        <v>15</v>
      </c>
      <c r="D366" t="str">
        <f>REPLACE(G366,1,C366-1,"")</f>
        <v>1_x_coal_thermal</v>
      </c>
      <c r="F366" s="2" t="str">
        <f>'PASTE RESULTS_AAD'!B366</f>
        <v>18_CT</v>
      </c>
      <c r="G366" s="2" t="str">
        <f>SUBSTITUTE(B366,"d_nonenergy_","NE_")</f>
        <v>IND_steel_eaf_1_x_coal_thermal</v>
      </c>
      <c r="H366" s="2" t="str">
        <f>INDEX(Lookup!$A$2:$A$34,MATCH(IAR!D366,Lookup!$B$2:$B$34,0))</f>
        <v>1_x_coal_thermal</v>
      </c>
      <c r="I366" s="3" t="str">
        <f t="shared" si="11"/>
        <v>d_ind_steel_eaf_1_x_coal_thermal</v>
      </c>
    </row>
    <row r="367" spans="1:9" x14ac:dyDescent="0.25">
      <c r="A367" t="str">
        <f>'PASTE RESULTS_AAD'!C367</f>
        <v>d_ind_steel_eaf_2_coal_products</v>
      </c>
      <c r="B367" t="str">
        <f t="shared" si="10"/>
        <v>IND_steel_eaf_2_coal_products</v>
      </c>
      <c r="C367" cm="1">
        <f t="array" ref="C367">MIN(IFERROR(SEARCH({1,2,3,4,5,6,7,8,9},G367),""))</f>
        <v>15</v>
      </c>
      <c r="D367" t="str">
        <f>REPLACE(G367,1,C367-1,"")</f>
        <v>2_coal_products</v>
      </c>
      <c r="F367" s="2" t="str">
        <f>'PASTE RESULTS_AAD'!B367</f>
        <v>18_CT</v>
      </c>
      <c r="G367" s="2" t="str">
        <f>SUBSTITUTE(B367,"d_nonenergy_","NE_")</f>
        <v>IND_steel_eaf_2_coal_products</v>
      </c>
      <c r="H367" s="2" t="str">
        <f>INDEX(Lookup!$A$2:$A$34,MATCH(IAR!D367,Lookup!$B$2:$B$34,0))</f>
        <v>2_coal_products</v>
      </c>
      <c r="I367" s="3" t="str">
        <f t="shared" si="11"/>
        <v>d_ind_steel_eaf_2_coal_products</v>
      </c>
    </row>
    <row r="368" spans="1:9" x14ac:dyDescent="0.25">
      <c r="A368" t="str">
        <f>'PASTE RESULTS_AAD'!C368</f>
        <v>d_ind_steel_eaf_7_1_mo_gasoline</v>
      </c>
      <c r="B368" t="str">
        <f t="shared" si="10"/>
        <v>IND_steel_eaf_7_1_mo_gasoline</v>
      </c>
      <c r="C368" cm="1">
        <f t="array" ref="C368">MIN(IFERROR(SEARCH({1,2,3,4,5,6,7,8,9},G368),""))</f>
        <v>15</v>
      </c>
      <c r="D368" t="str">
        <f>REPLACE(G368,1,C368-1,"")</f>
        <v>7_1_mo_gasoline</v>
      </c>
      <c r="F368" s="2" t="str">
        <f>'PASTE RESULTS_AAD'!B368</f>
        <v>18_CT</v>
      </c>
      <c r="G368" s="2" t="str">
        <f>SUBSTITUTE(B368,"d_nonenergy_","NE_")</f>
        <v>IND_steel_eaf_7_1_mo_gasoline</v>
      </c>
      <c r="H368" s="2" t="str">
        <f>INDEX(Lookup!$A$2:$A$34,MATCH(IAR!D368,Lookup!$B$2:$B$34,0))</f>
        <v>7_1_motor_gasoline</v>
      </c>
      <c r="I368" s="3" t="str">
        <f t="shared" si="11"/>
        <v>d_ind_steel_eaf_7_1_mo_gasoline</v>
      </c>
    </row>
    <row r="369" spans="1:9" x14ac:dyDescent="0.25">
      <c r="A369" t="str">
        <f>'PASTE RESULTS_AAD'!C369</f>
        <v>d_ind_steel_eaf_7_7_gas_diesel_oil</v>
      </c>
      <c r="B369" t="str">
        <f t="shared" si="10"/>
        <v>IND_steel_eaf_7_7_gas_diesel_oil</v>
      </c>
      <c r="C369" cm="1">
        <f t="array" ref="C369">MIN(IFERROR(SEARCH({1,2,3,4,5,6,7,8,9},G369),""))</f>
        <v>15</v>
      </c>
      <c r="D369" t="str">
        <f>REPLACE(G369,1,C369-1,"")</f>
        <v>7_7_gas_diesel_oil</v>
      </c>
      <c r="F369" s="2" t="str">
        <f>'PASTE RESULTS_AAD'!B369</f>
        <v>18_CT</v>
      </c>
      <c r="G369" s="2" t="str">
        <f>SUBSTITUTE(B369,"d_nonenergy_","NE_")</f>
        <v>IND_steel_eaf_7_7_gas_diesel_oil</v>
      </c>
      <c r="H369" s="2" t="str">
        <f>INDEX(Lookup!$A$2:$A$34,MATCH(IAR!D369,Lookup!$B$2:$B$34,0))</f>
        <v>7_7_gas_diesel_oil</v>
      </c>
      <c r="I369" s="3" t="str">
        <f t="shared" si="11"/>
        <v>d_ind_steel_eaf_7_7_gas_diesel_oil</v>
      </c>
    </row>
    <row r="370" spans="1:9" x14ac:dyDescent="0.25">
      <c r="A370" t="str">
        <f>'PASTE RESULTS_AAD'!C370</f>
        <v>d_ind_steel_eaf_7_8_fuel_oil</v>
      </c>
      <c r="B370" t="str">
        <f t="shared" si="10"/>
        <v>IND_steel_eaf_7_8_fuel_oil</v>
      </c>
      <c r="C370" cm="1">
        <f t="array" ref="C370">MIN(IFERROR(SEARCH({1,2,3,4,5,6,7,8,9},G370),""))</f>
        <v>15</v>
      </c>
      <c r="D370" t="str">
        <f>REPLACE(G370,1,C370-1,"")</f>
        <v>7_8_fuel_oil</v>
      </c>
      <c r="F370" s="2" t="str">
        <f>'PASTE RESULTS_AAD'!B370</f>
        <v>18_CT</v>
      </c>
      <c r="G370" s="2" t="str">
        <f>SUBSTITUTE(B370,"d_nonenergy_","NE_")</f>
        <v>IND_steel_eaf_7_8_fuel_oil</v>
      </c>
      <c r="H370" s="2" t="str">
        <f>INDEX(Lookup!$A$2:$A$34,MATCH(IAR!D370,Lookup!$B$2:$B$34,0))</f>
        <v>7_8_fuel_oil</v>
      </c>
      <c r="I370" s="3" t="str">
        <f t="shared" si="11"/>
        <v>d_ind_steel_eaf_7_8_fuel_oil</v>
      </c>
    </row>
    <row r="371" spans="1:9" x14ac:dyDescent="0.25">
      <c r="A371" t="str">
        <f>'PASTE RESULTS_AAD'!C371</f>
        <v>d_ind_steel_eaf_7_9_lpg</v>
      </c>
      <c r="B371" t="str">
        <f t="shared" si="10"/>
        <v>IND_steel_eaf_7_9_lpg</v>
      </c>
      <c r="C371" cm="1">
        <f t="array" ref="C371">MIN(IFERROR(SEARCH({1,2,3,4,5,6,7,8,9},G371),""))</f>
        <v>15</v>
      </c>
      <c r="D371" t="str">
        <f>REPLACE(G371,1,C371-1,"")</f>
        <v>7_9_lpg</v>
      </c>
      <c r="F371" s="2" t="str">
        <f>'PASTE RESULTS_AAD'!B371</f>
        <v>18_CT</v>
      </c>
      <c r="G371" s="2" t="str">
        <f>SUBSTITUTE(B371,"d_nonenergy_","NE_")</f>
        <v>IND_steel_eaf_7_9_lpg</v>
      </c>
      <c r="H371" s="2" t="str">
        <f>INDEX(Lookup!$A$2:$A$34,MATCH(IAR!D371,Lookup!$B$2:$B$34,0))</f>
        <v>7_9_lpg</v>
      </c>
      <c r="I371" s="3" t="str">
        <f t="shared" si="11"/>
        <v>d_ind_steel_eaf_7_9_lpg</v>
      </c>
    </row>
    <row r="372" spans="1:9" x14ac:dyDescent="0.25">
      <c r="A372" t="str">
        <f>'PASTE RESULTS_AAD'!C372</f>
        <v>d_ind_steel_eaf_7_x_other_petrol_prod</v>
      </c>
      <c r="B372" t="str">
        <f t="shared" si="10"/>
        <v>IND_steel_eaf_7_x_other_petrol_prod</v>
      </c>
      <c r="C372" cm="1">
        <f t="array" ref="C372">MIN(IFERROR(SEARCH({1,2,3,4,5,6,7,8,9},G372),""))</f>
        <v>15</v>
      </c>
      <c r="D372" t="str">
        <f>REPLACE(G372,1,C372-1,"")</f>
        <v>7_x_other_petrol_prod</v>
      </c>
      <c r="F372" s="2" t="str">
        <f>'PASTE RESULTS_AAD'!B372</f>
        <v>18_CT</v>
      </c>
      <c r="G372" s="2" t="str">
        <f>SUBSTITUTE(B372,"d_nonenergy_","NE_")</f>
        <v>IND_steel_eaf_7_x_other_petrol_prod</v>
      </c>
      <c r="H372" s="2" t="str">
        <f>INDEX(Lookup!$A$2:$A$34,MATCH(IAR!D372,Lookup!$B$2:$B$34,0))</f>
        <v>7_x_other_petroleum_products</v>
      </c>
      <c r="I372" s="3" t="str">
        <f t="shared" si="11"/>
        <v>d_ind_steel_eaf_7_x_other_petrol_prod</v>
      </c>
    </row>
    <row r="373" spans="1:9" x14ac:dyDescent="0.25">
      <c r="A373" t="str">
        <f>'PASTE RESULTS_AAD'!C373</f>
        <v>d_ind_steel_eaf_8_1_natural_gas</v>
      </c>
      <c r="B373" t="str">
        <f t="shared" si="10"/>
        <v>IND_steel_eaf_8_1_natural_gas</v>
      </c>
      <c r="C373" cm="1">
        <f t="array" ref="C373">MIN(IFERROR(SEARCH({1,2,3,4,5,6,7,8,9},G373),""))</f>
        <v>15</v>
      </c>
      <c r="D373" t="str">
        <f>REPLACE(G373,1,C373-1,"")</f>
        <v>8_1_natural_gas</v>
      </c>
      <c r="F373" s="2" t="str">
        <f>'PASTE RESULTS_AAD'!B373</f>
        <v>18_CT</v>
      </c>
      <c r="G373" s="2" t="str">
        <f>SUBSTITUTE(B373,"d_nonenergy_","NE_")</f>
        <v>IND_steel_eaf_8_1_natural_gas</v>
      </c>
      <c r="H373" s="2" t="str">
        <f>INDEX(Lookup!$A$2:$A$34,MATCH(IAR!D373,Lookup!$B$2:$B$34,0))</f>
        <v>8_1_natural_gas</v>
      </c>
      <c r="I373" s="3" t="str">
        <f t="shared" si="11"/>
        <v>d_ind_steel_eaf_8_1_natural_gas</v>
      </c>
    </row>
    <row r="374" spans="1:9" x14ac:dyDescent="0.25">
      <c r="A374" t="str">
        <f>'PASTE RESULTS_AAD'!C374</f>
        <v>d_ind_steel_eaf_17_electricity</v>
      </c>
      <c r="B374" t="str">
        <f t="shared" si="10"/>
        <v>IND_steel_eaf_17_electricity</v>
      </c>
      <c r="C374" cm="1">
        <f t="array" ref="C374">MIN(IFERROR(SEARCH({1,2,3,4,5,6,7,8,9},G374),""))</f>
        <v>15</v>
      </c>
      <c r="D374" t="str">
        <f>REPLACE(G374,1,C374-1,"")</f>
        <v>17_electricity</v>
      </c>
      <c r="F374" s="2" t="str">
        <f>'PASTE RESULTS_AAD'!B374</f>
        <v>18_CT</v>
      </c>
      <c r="G374" s="2" t="str">
        <f>SUBSTITUTE(B374,"d_nonenergy_","NE_")</f>
        <v>IND_steel_eaf_17_electricity</v>
      </c>
      <c r="H374" s="2" t="str">
        <f>INDEX(Lookup!$A$2:$A$34,MATCH(IAR!D374,Lookup!$B$2:$B$34,0))</f>
        <v>17_electricity</v>
      </c>
      <c r="I374" s="3" t="str">
        <f t="shared" si="11"/>
        <v>d_ind_steel_eaf_17_electricity</v>
      </c>
    </row>
    <row r="375" spans="1:9" x14ac:dyDescent="0.25">
      <c r="A375" t="str">
        <f>'PASTE RESULTS_AAD'!C375</f>
        <v>d_ind_steel_eaf_18_heat</v>
      </c>
      <c r="B375" t="str">
        <f t="shared" si="10"/>
        <v>IND_steel_eaf_18_heat</v>
      </c>
      <c r="C375" cm="1">
        <f t="array" ref="C375">MIN(IFERROR(SEARCH({1,2,3,4,5,6,7,8,9},G375),""))</f>
        <v>15</v>
      </c>
      <c r="D375" t="str">
        <f>REPLACE(G375,1,C375-1,"")</f>
        <v>18_heat</v>
      </c>
      <c r="F375" s="2" t="str">
        <f>'PASTE RESULTS_AAD'!B375</f>
        <v>18_CT</v>
      </c>
      <c r="G375" s="2" t="str">
        <f>SUBSTITUTE(B375,"d_nonenergy_","NE_")</f>
        <v>IND_steel_eaf_18_heat</v>
      </c>
      <c r="H375" s="2" t="str">
        <f>INDEX(Lookup!$A$2:$A$34,MATCH(IAR!D375,Lookup!$B$2:$B$34,0))</f>
        <v>18_heat</v>
      </c>
      <c r="I375" s="3" t="str">
        <f t="shared" si="11"/>
        <v>d_ind_steel_eaf_18_heat</v>
      </c>
    </row>
    <row r="376" spans="1:9" x14ac:dyDescent="0.25">
      <c r="A376" t="str">
        <f>'PASTE RESULTS_AAD'!C376</f>
        <v>d_ind_steel_bfbof_1_x_coal_thermal</v>
      </c>
      <c r="B376" t="str">
        <f t="shared" si="10"/>
        <v>IND_steel_bfbof_1_x_coal_thermal</v>
      </c>
      <c r="C376" cm="1">
        <f t="array" ref="C376">MIN(IFERROR(SEARCH({1,2,3,4,5,6,7,8,9},G376),""))</f>
        <v>17</v>
      </c>
      <c r="D376" t="str">
        <f>REPLACE(G376,1,C376-1,"")</f>
        <v>1_x_coal_thermal</v>
      </c>
      <c r="F376" s="2" t="str">
        <f>'PASTE RESULTS_AAD'!B376</f>
        <v>18_CT</v>
      </c>
      <c r="G376" s="2" t="str">
        <f>SUBSTITUTE(B376,"d_nonenergy_","NE_")</f>
        <v>IND_steel_bfbof_1_x_coal_thermal</v>
      </c>
      <c r="H376" s="2" t="str">
        <f>INDEX(Lookup!$A$2:$A$34,MATCH(IAR!D376,Lookup!$B$2:$B$34,0))</f>
        <v>1_x_coal_thermal</v>
      </c>
      <c r="I376" s="3" t="str">
        <f t="shared" si="11"/>
        <v>d_ind_steel_bfbof_1_x_coal_thermal</v>
      </c>
    </row>
    <row r="377" spans="1:9" x14ac:dyDescent="0.25">
      <c r="A377" t="str">
        <f>'PASTE RESULTS_AAD'!C377</f>
        <v>d_ind_steel_bfbof_2_coal_products</v>
      </c>
      <c r="B377" t="str">
        <f t="shared" si="10"/>
        <v>IND_steel_bfbof_2_coal_products</v>
      </c>
      <c r="C377" cm="1">
        <f t="array" ref="C377">MIN(IFERROR(SEARCH({1,2,3,4,5,6,7,8,9},G377),""))</f>
        <v>17</v>
      </c>
      <c r="D377" t="str">
        <f>REPLACE(G377,1,C377-1,"")</f>
        <v>2_coal_products</v>
      </c>
      <c r="F377" s="2" t="str">
        <f>'PASTE RESULTS_AAD'!B377</f>
        <v>18_CT</v>
      </c>
      <c r="G377" s="2" t="str">
        <f>SUBSTITUTE(B377,"d_nonenergy_","NE_")</f>
        <v>IND_steel_bfbof_2_coal_products</v>
      </c>
      <c r="H377" s="2" t="str">
        <f>INDEX(Lookup!$A$2:$A$34,MATCH(IAR!D377,Lookup!$B$2:$B$34,0))</f>
        <v>2_coal_products</v>
      </c>
      <c r="I377" s="3" t="str">
        <f t="shared" si="11"/>
        <v>d_ind_steel_bfbof_2_coal_products</v>
      </c>
    </row>
    <row r="378" spans="1:9" x14ac:dyDescent="0.25">
      <c r="A378" t="str">
        <f>'PASTE RESULTS_AAD'!C378</f>
        <v>d_ind_steel_bfbof_7_1_mo_gasoline</v>
      </c>
      <c r="B378" t="str">
        <f t="shared" si="10"/>
        <v>IND_steel_bfbof_7_1_mo_gasoline</v>
      </c>
      <c r="C378" cm="1">
        <f t="array" ref="C378">MIN(IFERROR(SEARCH({1,2,3,4,5,6,7,8,9},G378),""))</f>
        <v>17</v>
      </c>
      <c r="D378" t="str">
        <f>REPLACE(G378,1,C378-1,"")</f>
        <v>7_1_mo_gasoline</v>
      </c>
      <c r="F378" s="2" t="str">
        <f>'PASTE RESULTS_AAD'!B378</f>
        <v>18_CT</v>
      </c>
      <c r="G378" s="2" t="str">
        <f>SUBSTITUTE(B378,"d_nonenergy_","NE_")</f>
        <v>IND_steel_bfbof_7_1_mo_gasoline</v>
      </c>
      <c r="H378" s="2" t="str">
        <f>INDEX(Lookup!$A$2:$A$34,MATCH(IAR!D378,Lookup!$B$2:$B$34,0))</f>
        <v>7_1_motor_gasoline</v>
      </c>
      <c r="I378" s="3" t="str">
        <f t="shared" si="11"/>
        <v>d_ind_steel_bfbof_7_1_mo_gasoline</v>
      </c>
    </row>
    <row r="379" spans="1:9" x14ac:dyDescent="0.25">
      <c r="A379" t="str">
        <f>'PASTE RESULTS_AAD'!C379</f>
        <v>d_ind_steel_bfbof_7_7_gas_diesel_oil</v>
      </c>
      <c r="B379" t="str">
        <f t="shared" si="10"/>
        <v>IND_steel_bfbof_7_7_gas_diesel_oil</v>
      </c>
      <c r="C379" cm="1">
        <f t="array" ref="C379">MIN(IFERROR(SEARCH({1,2,3,4,5,6,7,8,9},G379),""))</f>
        <v>17</v>
      </c>
      <c r="D379" t="str">
        <f>REPLACE(G379,1,C379-1,"")</f>
        <v>7_7_gas_diesel_oil</v>
      </c>
      <c r="F379" s="2" t="str">
        <f>'PASTE RESULTS_AAD'!B379</f>
        <v>18_CT</v>
      </c>
      <c r="G379" s="2" t="str">
        <f>SUBSTITUTE(B379,"d_nonenergy_","NE_")</f>
        <v>IND_steel_bfbof_7_7_gas_diesel_oil</v>
      </c>
      <c r="H379" s="2" t="str">
        <f>INDEX(Lookup!$A$2:$A$34,MATCH(IAR!D379,Lookup!$B$2:$B$34,0))</f>
        <v>7_7_gas_diesel_oil</v>
      </c>
      <c r="I379" s="3" t="str">
        <f t="shared" si="11"/>
        <v>d_ind_steel_bfbof_7_7_gas_diesel_oil</v>
      </c>
    </row>
    <row r="380" spans="1:9" x14ac:dyDescent="0.25">
      <c r="A380" t="str">
        <f>'PASTE RESULTS_AAD'!C380</f>
        <v>d_ind_steel_bfbof_7_8_fuel_oil</v>
      </c>
      <c r="B380" t="str">
        <f t="shared" si="10"/>
        <v>IND_steel_bfbof_7_8_fuel_oil</v>
      </c>
      <c r="C380" cm="1">
        <f t="array" ref="C380">MIN(IFERROR(SEARCH({1,2,3,4,5,6,7,8,9},G380),""))</f>
        <v>17</v>
      </c>
      <c r="D380" t="str">
        <f>REPLACE(G380,1,C380-1,"")</f>
        <v>7_8_fuel_oil</v>
      </c>
      <c r="F380" s="2" t="str">
        <f>'PASTE RESULTS_AAD'!B380</f>
        <v>18_CT</v>
      </c>
      <c r="G380" s="2" t="str">
        <f>SUBSTITUTE(B380,"d_nonenergy_","NE_")</f>
        <v>IND_steel_bfbof_7_8_fuel_oil</v>
      </c>
      <c r="H380" s="2" t="str">
        <f>INDEX(Lookup!$A$2:$A$34,MATCH(IAR!D380,Lookup!$B$2:$B$34,0))</f>
        <v>7_8_fuel_oil</v>
      </c>
      <c r="I380" s="3" t="str">
        <f t="shared" si="11"/>
        <v>d_ind_steel_bfbof_7_8_fuel_oil</v>
      </c>
    </row>
    <row r="381" spans="1:9" x14ac:dyDescent="0.25">
      <c r="A381" t="str">
        <f>'PASTE RESULTS_AAD'!C381</f>
        <v>d_ind_steel_bfbof_7_9_lpg</v>
      </c>
      <c r="B381" t="str">
        <f t="shared" si="10"/>
        <v>IND_steel_bfbof_7_9_lpg</v>
      </c>
      <c r="C381" cm="1">
        <f t="array" ref="C381">MIN(IFERROR(SEARCH({1,2,3,4,5,6,7,8,9},G381),""))</f>
        <v>17</v>
      </c>
      <c r="D381" t="str">
        <f>REPLACE(G381,1,C381-1,"")</f>
        <v>7_9_lpg</v>
      </c>
      <c r="F381" s="2" t="str">
        <f>'PASTE RESULTS_AAD'!B381</f>
        <v>18_CT</v>
      </c>
      <c r="G381" s="2" t="str">
        <f>SUBSTITUTE(B381,"d_nonenergy_","NE_")</f>
        <v>IND_steel_bfbof_7_9_lpg</v>
      </c>
      <c r="H381" s="2" t="str">
        <f>INDEX(Lookup!$A$2:$A$34,MATCH(IAR!D381,Lookup!$B$2:$B$34,0))</f>
        <v>7_9_lpg</v>
      </c>
      <c r="I381" s="3" t="str">
        <f t="shared" si="11"/>
        <v>d_ind_steel_bfbof_7_9_lpg</v>
      </c>
    </row>
    <row r="382" spans="1:9" x14ac:dyDescent="0.25">
      <c r="A382" t="str">
        <f>'PASTE RESULTS_AAD'!C382</f>
        <v>d_ind_steel_bfbof_7_x_other_petrol_prod</v>
      </c>
      <c r="B382" t="str">
        <f t="shared" si="10"/>
        <v>IND_steel_bfbof_7_x_other_petrol_prod</v>
      </c>
      <c r="C382" cm="1">
        <f t="array" ref="C382">MIN(IFERROR(SEARCH({1,2,3,4,5,6,7,8,9},G382),""))</f>
        <v>17</v>
      </c>
      <c r="D382" t="str">
        <f>REPLACE(G382,1,C382-1,"")</f>
        <v>7_x_other_petrol_prod</v>
      </c>
      <c r="F382" s="2" t="str">
        <f>'PASTE RESULTS_AAD'!B382</f>
        <v>18_CT</v>
      </c>
      <c r="G382" s="2" t="str">
        <f>SUBSTITUTE(B382,"d_nonenergy_","NE_")</f>
        <v>IND_steel_bfbof_7_x_other_petrol_prod</v>
      </c>
      <c r="H382" s="2" t="str">
        <f>INDEX(Lookup!$A$2:$A$34,MATCH(IAR!D382,Lookup!$B$2:$B$34,0))</f>
        <v>7_x_other_petroleum_products</v>
      </c>
      <c r="I382" s="3" t="str">
        <f t="shared" si="11"/>
        <v>d_ind_steel_bfbof_7_x_other_petrol_prod</v>
      </c>
    </row>
    <row r="383" spans="1:9" x14ac:dyDescent="0.25">
      <c r="A383" t="str">
        <f>'PASTE RESULTS_AAD'!C383</f>
        <v>d_ind_steel_bfbof_8_1_natural_gas</v>
      </c>
      <c r="B383" t="str">
        <f t="shared" si="10"/>
        <v>IND_steel_bfbof_8_1_natural_gas</v>
      </c>
      <c r="C383" cm="1">
        <f t="array" ref="C383">MIN(IFERROR(SEARCH({1,2,3,4,5,6,7,8,9},G383),""))</f>
        <v>17</v>
      </c>
      <c r="D383" t="str">
        <f>REPLACE(G383,1,C383-1,"")</f>
        <v>8_1_natural_gas</v>
      </c>
      <c r="F383" s="2" t="str">
        <f>'PASTE RESULTS_AAD'!B383</f>
        <v>18_CT</v>
      </c>
      <c r="G383" s="2" t="str">
        <f>SUBSTITUTE(B383,"d_nonenergy_","NE_")</f>
        <v>IND_steel_bfbof_8_1_natural_gas</v>
      </c>
      <c r="H383" s="2" t="str">
        <f>INDEX(Lookup!$A$2:$A$34,MATCH(IAR!D383,Lookup!$B$2:$B$34,0))</f>
        <v>8_1_natural_gas</v>
      </c>
      <c r="I383" s="3" t="str">
        <f t="shared" si="11"/>
        <v>d_ind_steel_bfbof_8_1_natural_gas</v>
      </c>
    </row>
    <row r="384" spans="1:9" x14ac:dyDescent="0.25">
      <c r="A384" t="str">
        <f>'PASTE RESULTS_AAD'!C384</f>
        <v>d_ind_steel_bfbof_17_electricity</v>
      </c>
      <c r="B384" t="str">
        <f t="shared" si="10"/>
        <v>IND_steel_bfbof_17_electricity</v>
      </c>
      <c r="C384" cm="1">
        <f t="array" ref="C384">MIN(IFERROR(SEARCH({1,2,3,4,5,6,7,8,9},G384),""))</f>
        <v>17</v>
      </c>
      <c r="D384" t="str">
        <f>REPLACE(G384,1,C384-1,"")</f>
        <v>17_electricity</v>
      </c>
      <c r="F384" s="2" t="str">
        <f>'PASTE RESULTS_AAD'!B384</f>
        <v>18_CT</v>
      </c>
      <c r="G384" s="2" t="str">
        <f>SUBSTITUTE(B384,"d_nonenergy_","NE_")</f>
        <v>IND_steel_bfbof_17_electricity</v>
      </c>
      <c r="H384" s="2" t="str">
        <f>INDEX(Lookup!$A$2:$A$34,MATCH(IAR!D384,Lookup!$B$2:$B$34,0))</f>
        <v>17_electricity</v>
      </c>
      <c r="I384" s="3" t="str">
        <f t="shared" si="11"/>
        <v>d_ind_steel_bfbof_17_electricity</v>
      </c>
    </row>
    <row r="385" spans="1:9" x14ac:dyDescent="0.25">
      <c r="A385" t="str">
        <f>'PASTE RESULTS_AAD'!C385</f>
        <v>d_ind_steel_bfbof_18_heat</v>
      </c>
      <c r="B385" t="str">
        <f t="shared" si="10"/>
        <v>IND_steel_bfbof_18_heat</v>
      </c>
      <c r="C385" cm="1">
        <f t="array" ref="C385">MIN(IFERROR(SEARCH({1,2,3,4,5,6,7,8,9},G385),""))</f>
        <v>17</v>
      </c>
      <c r="D385" t="str">
        <f>REPLACE(G385,1,C385-1,"")</f>
        <v>18_heat</v>
      </c>
      <c r="F385" s="2" t="str">
        <f>'PASTE RESULTS_AAD'!B385</f>
        <v>18_CT</v>
      </c>
      <c r="G385" s="2" t="str">
        <f>SUBSTITUTE(B385,"d_nonenergy_","NE_")</f>
        <v>IND_steel_bfbof_18_heat</v>
      </c>
      <c r="H385" s="2" t="str">
        <f>INDEX(Lookup!$A$2:$A$34,MATCH(IAR!D385,Lookup!$B$2:$B$34,0))</f>
        <v>18_heat</v>
      </c>
      <c r="I385" s="3" t="str">
        <f t="shared" si="11"/>
        <v>d_ind_steel_bfbof_18_heat</v>
      </c>
    </row>
    <row r="386" spans="1:9" x14ac:dyDescent="0.25">
      <c r="A386" t="str">
        <f>'PASTE RESULTS_AAD'!C386</f>
        <v>d_ind_steel_eaf_1_x_coal_thermal</v>
      </c>
      <c r="B386" t="str">
        <f t="shared" ref="B386:B449" si="12">SUBSTITUTE(A386,"d_ind_","IND_")</f>
        <v>IND_steel_eaf_1_x_coal_thermal</v>
      </c>
      <c r="C386" cm="1">
        <f t="array" ref="C386">MIN(IFERROR(SEARCH({1,2,3,4,5,6,7,8,9},G386),""))</f>
        <v>15</v>
      </c>
      <c r="D386" t="str">
        <f>REPLACE(G386,1,C386-1,"")</f>
        <v>1_x_coal_thermal</v>
      </c>
      <c r="F386" s="2" t="str">
        <f>'PASTE RESULTS_AAD'!B386</f>
        <v>19_THA</v>
      </c>
      <c r="G386" s="2" t="str">
        <f>SUBSTITUTE(B386,"d_nonenergy_","NE_")</f>
        <v>IND_steel_eaf_1_x_coal_thermal</v>
      </c>
      <c r="H386" s="2" t="str">
        <f>INDEX(Lookup!$A$2:$A$34,MATCH(IAR!D386,Lookup!$B$2:$B$34,0))</f>
        <v>1_x_coal_thermal</v>
      </c>
      <c r="I386" s="3" t="str">
        <f t="shared" ref="I386:I449" si="13">A386</f>
        <v>d_ind_steel_eaf_1_x_coal_thermal</v>
      </c>
    </row>
    <row r="387" spans="1:9" x14ac:dyDescent="0.25">
      <c r="A387" t="str">
        <f>'PASTE RESULTS_AAD'!C387</f>
        <v>d_ind_steel_eaf_1_1_coking_coal</v>
      </c>
      <c r="B387" t="str">
        <f t="shared" si="12"/>
        <v>IND_steel_eaf_1_1_coking_coal</v>
      </c>
      <c r="C387" cm="1">
        <f t="array" ref="C387">MIN(IFERROR(SEARCH({1,2,3,4,5,6,7,8,9},G387),""))</f>
        <v>15</v>
      </c>
      <c r="D387" t="str">
        <f>REPLACE(G387,1,C387-1,"")</f>
        <v>1_1_coking_coal</v>
      </c>
      <c r="F387" s="2" t="str">
        <f>'PASTE RESULTS_AAD'!B387</f>
        <v>19_THA</v>
      </c>
      <c r="G387" s="2" t="str">
        <f>SUBSTITUTE(B387,"d_nonenergy_","NE_")</f>
        <v>IND_steel_eaf_1_1_coking_coal</v>
      </c>
      <c r="H387" s="2" t="str">
        <f>INDEX(Lookup!$A$2:$A$34,MATCH(IAR!D387,Lookup!$B$2:$B$34,0))</f>
        <v>1_1_coking_coal</v>
      </c>
      <c r="I387" s="3" t="str">
        <f t="shared" si="13"/>
        <v>d_ind_steel_eaf_1_1_coking_coal</v>
      </c>
    </row>
    <row r="388" spans="1:9" x14ac:dyDescent="0.25">
      <c r="A388" t="str">
        <f>'PASTE RESULTS_AAD'!C388</f>
        <v>d_ind_steel_eaf_2_coal_products</v>
      </c>
      <c r="B388" t="str">
        <f t="shared" si="12"/>
        <v>IND_steel_eaf_2_coal_products</v>
      </c>
      <c r="C388" cm="1">
        <f t="array" ref="C388">MIN(IFERROR(SEARCH({1,2,3,4,5,6,7,8,9},G388),""))</f>
        <v>15</v>
      </c>
      <c r="D388" t="str">
        <f>REPLACE(G388,1,C388-1,"")</f>
        <v>2_coal_products</v>
      </c>
      <c r="F388" s="2" t="str">
        <f>'PASTE RESULTS_AAD'!B388</f>
        <v>19_THA</v>
      </c>
      <c r="G388" s="2" t="str">
        <f>SUBSTITUTE(B388,"d_nonenergy_","NE_")</f>
        <v>IND_steel_eaf_2_coal_products</v>
      </c>
      <c r="H388" s="2" t="str">
        <f>INDEX(Lookup!$A$2:$A$34,MATCH(IAR!D388,Lookup!$B$2:$B$34,0))</f>
        <v>2_coal_products</v>
      </c>
      <c r="I388" s="3" t="str">
        <f t="shared" si="13"/>
        <v>d_ind_steel_eaf_2_coal_products</v>
      </c>
    </row>
    <row r="389" spans="1:9" x14ac:dyDescent="0.25">
      <c r="A389" t="str">
        <f>'PASTE RESULTS_AAD'!C389</f>
        <v>d_ind_steel_eaf_7_6_kerosene</v>
      </c>
      <c r="B389" t="str">
        <f t="shared" si="12"/>
        <v>IND_steel_eaf_7_6_kerosene</v>
      </c>
      <c r="C389" cm="1">
        <f t="array" ref="C389">MIN(IFERROR(SEARCH({1,2,3,4,5,6,7,8,9},G389),""))</f>
        <v>15</v>
      </c>
      <c r="D389" t="str">
        <f>REPLACE(G389,1,C389-1,"")</f>
        <v>7_6_kerosene</v>
      </c>
      <c r="F389" s="2" t="str">
        <f>'PASTE RESULTS_AAD'!B389</f>
        <v>19_THA</v>
      </c>
      <c r="G389" s="2" t="str">
        <f>SUBSTITUTE(B389,"d_nonenergy_","NE_")</f>
        <v>IND_steel_eaf_7_6_kerosene</v>
      </c>
      <c r="H389" s="2" t="str">
        <f>INDEX(Lookup!$A$2:$A$34,MATCH(IAR!D389,Lookup!$B$2:$B$34,0))</f>
        <v>7_6_kerosene</v>
      </c>
      <c r="I389" s="3" t="str">
        <f t="shared" si="13"/>
        <v>d_ind_steel_eaf_7_6_kerosene</v>
      </c>
    </row>
    <row r="390" spans="1:9" x14ac:dyDescent="0.25">
      <c r="A390" t="str">
        <f>'PASTE RESULTS_AAD'!C390</f>
        <v>d_ind_steel_eaf_7_7_gas_diesel_oil</v>
      </c>
      <c r="B390" t="str">
        <f t="shared" si="12"/>
        <v>IND_steel_eaf_7_7_gas_diesel_oil</v>
      </c>
      <c r="C390" cm="1">
        <f t="array" ref="C390">MIN(IFERROR(SEARCH({1,2,3,4,5,6,7,8,9},G390),""))</f>
        <v>15</v>
      </c>
      <c r="D390" t="str">
        <f>REPLACE(G390,1,C390-1,"")</f>
        <v>7_7_gas_diesel_oil</v>
      </c>
      <c r="F390" s="2" t="str">
        <f>'PASTE RESULTS_AAD'!B390</f>
        <v>19_THA</v>
      </c>
      <c r="G390" s="2" t="str">
        <f>SUBSTITUTE(B390,"d_nonenergy_","NE_")</f>
        <v>IND_steel_eaf_7_7_gas_diesel_oil</v>
      </c>
      <c r="H390" s="2" t="str">
        <f>INDEX(Lookup!$A$2:$A$34,MATCH(IAR!D390,Lookup!$B$2:$B$34,0))</f>
        <v>7_7_gas_diesel_oil</v>
      </c>
      <c r="I390" s="3" t="str">
        <f t="shared" si="13"/>
        <v>d_ind_steel_eaf_7_7_gas_diesel_oil</v>
      </c>
    </row>
    <row r="391" spans="1:9" x14ac:dyDescent="0.25">
      <c r="A391" t="str">
        <f>'PASTE RESULTS_AAD'!C391</f>
        <v>d_ind_steel_eaf_7_8_fuel_oil</v>
      </c>
      <c r="B391" t="str">
        <f t="shared" si="12"/>
        <v>IND_steel_eaf_7_8_fuel_oil</v>
      </c>
      <c r="C391" cm="1">
        <f t="array" ref="C391">MIN(IFERROR(SEARCH({1,2,3,4,5,6,7,8,9},G391),""))</f>
        <v>15</v>
      </c>
      <c r="D391" t="str">
        <f>REPLACE(G391,1,C391-1,"")</f>
        <v>7_8_fuel_oil</v>
      </c>
      <c r="F391" s="2" t="str">
        <f>'PASTE RESULTS_AAD'!B391</f>
        <v>19_THA</v>
      </c>
      <c r="G391" s="2" t="str">
        <f>SUBSTITUTE(B391,"d_nonenergy_","NE_")</f>
        <v>IND_steel_eaf_7_8_fuel_oil</v>
      </c>
      <c r="H391" s="2" t="str">
        <f>INDEX(Lookup!$A$2:$A$34,MATCH(IAR!D391,Lookup!$B$2:$B$34,0))</f>
        <v>7_8_fuel_oil</v>
      </c>
      <c r="I391" s="3" t="str">
        <f t="shared" si="13"/>
        <v>d_ind_steel_eaf_7_8_fuel_oil</v>
      </c>
    </row>
    <row r="392" spans="1:9" x14ac:dyDescent="0.25">
      <c r="A392" t="str">
        <f>'PASTE RESULTS_AAD'!C392</f>
        <v>d_ind_steel_eaf_7_9_lpg</v>
      </c>
      <c r="B392" t="str">
        <f t="shared" si="12"/>
        <v>IND_steel_eaf_7_9_lpg</v>
      </c>
      <c r="C392" cm="1">
        <f t="array" ref="C392">MIN(IFERROR(SEARCH({1,2,3,4,5,6,7,8,9},G392),""))</f>
        <v>15</v>
      </c>
      <c r="D392" t="str">
        <f>REPLACE(G392,1,C392-1,"")</f>
        <v>7_9_lpg</v>
      </c>
      <c r="F392" s="2" t="str">
        <f>'PASTE RESULTS_AAD'!B392</f>
        <v>19_THA</v>
      </c>
      <c r="G392" s="2" t="str">
        <f>SUBSTITUTE(B392,"d_nonenergy_","NE_")</f>
        <v>IND_steel_eaf_7_9_lpg</v>
      </c>
      <c r="H392" s="2" t="str">
        <f>INDEX(Lookup!$A$2:$A$34,MATCH(IAR!D392,Lookup!$B$2:$B$34,0))</f>
        <v>7_9_lpg</v>
      </c>
      <c r="I392" s="3" t="str">
        <f t="shared" si="13"/>
        <v>d_ind_steel_eaf_7_9_lpg</v>
      </c>
    </row>
    <row r="393" spans="1:9" x14ac:dyDescent="0.25">
      <c r="A393" t="str">
        <f>'PASTE RESULTS_AAD'!C393</f>
        <v>d_ind_steel_eaf_8_1_natural_gas</v>
      </c>
      <c r="B393" t="str">
        <f t="shared" si="12"/>
        <v>IND_steel_eaf_8_1_natural_gas</v>
      </c>
      <c r="C393" cm="1">
        <f t="array" ref="C393">MIN(IFERROR(SEARCH({1,2,3,4,5,6,7,8,9},G393),""))</f>
        <v>15</v>
      </c>
      <c r="D393" t="str">
        <f>REPLACE(G393,1,C393-1,"")</f>
        <v>8_1_natural_gas</v>
      </c>
      <c r="F393" s="2" t="str">
        <f>'PASTE RESULTS_AAD'!B393</f>
        <v>19_THA</v>
      </c>
      <c r="G393" s="2" t="str">
        <f>SUBSTITUTE(B393,"d_nonenergy_","NE_")</f>
        <v>IND_steel_eaf_8_1_natural_gas</v>
      </c>
      <c r="H393" s="2" t="str">
        <f>INDEX(Lookup!$A$2:$A$34,MATCH(IAR!D393,Lookup!$B$2:$B$34,0))</f>
        <v>8_1_natural_gas</v>
      </c>
      <c r="I393" s="3" t="str">
        <f t="shared" si="13"/>
        <v>d_ind_steel_eaf_8_1_natural_gas</v>
      </c>
    </row>
    <row r="394" spans="1:9" x14ac:dyDescent="0.25">
      <c r="A394" t="str">
        <f>'PASTE RESULTS_AAD'!C394</f>
        <v>d_ind_steel_eaf_15_1_fwood_wwaste</v>
      </c>
      <c r="B394" t="str">
        <f t="shared" si="12"/>
        <v>IND_steel_eaf_15_1_fwood_wwaste</v>
      </c>
      <c r="C394" cm="1">
        <f t="array" ref="C394">MIN(IFERROR(SEARCH({1,2,3,4,5,6,7,8,9},G394),""))</f>
        <v>15</v>
      </c>
      <c r="D394" t="str">
        <f>REPLACE(G394,1,C394-1,"")</f>
        <v>15_1_fwood_wwaste</v>
      </c>
      <c r="F394" s="2" t="str">
        <f>'PASTE RESULTS_AAD'!B394</f>
        <v>19_THA</v>
      </c>
      <c r="G394" s="2" t="str">
        <f>SUBSTITUTE(B394,"d_nonenergy_","NE_")</f>
        <v>IND_steel_eaf_15_1_fwood_wwaste</v>
      </c>
      <c r="H394" s="2" t="str">
        <f>INDEX(Lookup!$A$2:$A$34,MATCH(IAR!D394,Lookup!$B$2:$B$34,0))</f>
        <v>15_1_fuelwood_and_woodwaste</v>
      </c>
      <c r="I394" s="3" t="str">
        <f t="shared" si="13"/>
        <v>d_ind_steel_eaf_15_1_fwood_wwaste</v>
      </c>
    </row>
    <row r="395" spans="1:9" x14ac:dyDescent="0.25">
      <c r="A395" t="str">
        <f>'PASTE RESULTS_AAD'!C395</f>
        <v>d_ind_steel_eaf_17_electricity</v>
      </c>
      <c r="B395" t="str">
        <f t="shared" si="12"/>
        <v>IND_steel_eaf_17_electricity</v>
      </c>
      <c r="C395" cm="1">
        <f t="array" ref="C395">MIN(IFERROR(SEARCH({1,2,3,4,5,6,7,8,9},G395),""))</f>
        <v>15</v>
      </c>
      <c r="D395" t="str">
        <f>REPLACE(G395,1,C395-1,"")</f>
        <v>17_electricity</v>
      </c>
      <c r="F395" s="2" t="str">
        <f>'PASTE RESULTS_AAD'!B395</f>
        <v>19_THA</v>
      </c>
      <c r="G395" s="2" t="str">
        <f>SUBSTITUTE(B395,"d_nonenergy_","NE_")</f>
        <v>IND_steel_eaf_17_electricity</v>
      </c>
      <c r="H395" s="2" t="str">
        <f>INDEX(Lookup!$A$2:$A$34,MATCH(IAR!D395,Lookup!$B$2:$B$34,0))</f>
        <v>17_electricity</v>
      </c>
      <c r="I395" s="3" t="str">
        <f t="shared" si="13"/>
        <v>d_ind_steel_eaf_17_electricity</v>
      </c>
    </row>
    <row r="396" spans="1:9" x14ac:dyDescent="0.25">
      <c r="A396" t="str">
        <f>'PASTE RESULTS_AAD'!C396</f>
        <v>d_ind_steel_eaf_1_x_coal_thermal</v>
      </c>
      <c r="B396" t="str">
        <f t="shared" si="12"/>
        <v>IND_steel_eaf_1_x_coal_thermal</v>
      </c>
      <c r="C396" cm="1">
        <f t="array" ref="C396">MIN(IFERROR(SEARCH({1,2,3,4,5,6,7,8,9},G396),""))</f>
        <v>15</v>
      </c>
      <c r="D396" t="str">
        <f>REPLACE(G396,1,C396-1,"")</f>
        <v>1_x_coal_thermal</v>
      </c>
      <c r="F396" s="2" t="str">
        <f>'PASTE RESULTS_AAD'!B396</f>
        <v>20_USA</v>
      </c>
      <c r="G396" s="2" t="str">
        <f>SUBSTITUTE(B396,"d_nonenergy_","NE_")</f>
        <v>IND_steel_eaf_1_x_coal_thermal</v>
      </c>
      <c r="H396" s="2" t="str">
        <f>INDEX(Lookup!$A$2:$A$34,MATCH(IAR!D396,Lookup!$B$2:$B$34,0))</f>
        <v>1_x_coal_thermal</v>
      </c>
      <c r="I396" s="3" t="str">
        <f t="shared" si="13"/>
        <v>d_ind_steel_eaf_1_x_coal_thermal</v>
      </c>
    </row>
    <row r="397" spans="1:9" x14ac:dyDescent="0.25">
      <c r="A397" t="str">
        <f>'PASTE RESULTS_AAD'!C397</f>
        <v>d_ind_steel_eaf_2_coal_products</v>
      </c>
      <c r="B397" t="str">
        <f t="shared" si="12"/>
        <v>IND_steel_eaf_2_coal_products</v>
      </c>
      <c r="C397" cm="1">
        <f t="array" ref="C397">MIN(IFERROR(SEARCH({1,2,3,4,5,6,7,8,9},G397),""))</f>
        <v>15</v>
      </c>
      <c r="D397" t="str">
        <f>REPLACE(G397,1,C397-1,"")</f>
        <v>2_coal_products</v>
      </c>
      <c r="F397" s="2" t="str">
        <f>'PASTE RESULTS_AAD'!B397</f>
        <v>20_USA</v>
      </c>
      <c r="G397" s="2" t="str">
        <f>SUBSTITUTE(B397,"d_nonenergy_","NE_")</f>
        <v>IND_steel_eaf_2_coal_products</v>
      </c>
      <c r="H397" s="2" t="str">
        <f>INDEX(Lookup!$A$2:$A$34,MATCH(IAR!D397,Lookup!$B$2:$B$34,0))</f>
        <v>2_coal_products</v>
      </c>
      <c r="I397" s="3" t="str">
        <f t="shared" si="13"/>
        <v>d_ind_steel_eaf_2_coal_products</v>
      </c>
    </row>
    <row r="398" spans="1:9" x14ac:dyDescent="0.25">
      <c r="A398" t="str">
        <f>'PASTE RESULTS_AAD'!C398</f>
        <v>d_ind_steel_eaf_7_7_gas_diesel_oil</v>
      </c>
      <c r="B398" t="str">
        <f t="shared" si="12"/>
        <v>IND_steel_eaf_7_7_gas_diesel_oil</v>
      </c>
      <c r="C398" cm="1">
        <f t="array" ref="C398">MIN(IFERROR(SEARCH({1,2,3,4,5,6,7,8,9},G398),""))</f>
        <v>15</v>
      </c>
      <c r="D398" t="str">
        <f>REPLACE(G398,1,C398-1,"")</f>
        <v>7_7_gas_diesel_oil</v>
      </c>
      <c r="F398" s="2" t="str">
        <f>'PASTE RESULTS_AAD'!B398</f>
        <v>20_USA</v>
      </c>
      <c r="G398" s="2" t="str">
        <f>SUBSTITUTE(B398,"d_nonenergy_","NE_")</f>
        <v>IND_steel_eaf_7_7_gas_diesel_oil</v>
      </c>
      <c r="H398" s="2" t="str">
        <f>INDEX(Lookup!$A$2:$A$34,MATCH(IAR!D398,Lookup!$B$2:$B$34,0))</f>
        <v>7_7_gas_diesel_oil</v>
      </c>
      <c r="I398" s="3" t="str">
        <f t="shared" si="13"/>
        <v>d_ind_steel_eaf_7_7_gas_diesel_oil</v>
      </c>
    </row>
    <row r="399" spans="1:9" x14ac:dyDescent="0.25">
      <c r="A399" t="str">
        <f>'PASTE RESULTS_AAD'!C399</f>
        <v>d_ind_steel_eaf_7_8_fuel_oil</v>
      </c>
      <c r="B399" t="str">
        <f t="shared" si="12"/>
        <v>IND_steel_eaf_7_8_fuel_oil</v>
      </c>
      <c r="C399" cm="1">
        <f t="array" ref="C399">MIN(IFERROR(SEARCH({1,2,3,4,5,6,7,8,9},G399),""))</f>
        <v>15</v>
      </c>
      <c r="D399" t="str">
        <f>REPLACE(G399,1,C399-1,"")</f>
        <v>7_8_fuel_oil</v>
      </c>
      <c r="F399" s="2" t="str">
        <f>'PASTE RESULTS_AAD'!B399</f>
        <v>20_USA</v>
      </c>
      <c r="G399" s="2" t="str">
        <f>SUBSTITUTE(B399,"d_nonenergy_","NE_")</f>
        <v>IND_steel_eaf_7_8_fuel_oil</v>
      </c>
      <c r="H399" s="2" t="str">
        <f>INDEX(Lookup!$A$2:$A$34,MATCH(IAR!D399,Lookup!$B$2:$B$34,0))</f>
        <v>7_8_fuel_oil</v>
      </c>
      <c r="I399" s="3" t="str">
        <f t="shared" si="13"/>
        <v>d_ind_steel_eaf_7_8_fuel_oil</v>
      </c>
    </row>
    <row r="400" spans="1:9" x14ac:dyDescent="0.25">
      <c r="A400" t="str">
        <f>'PASTE RESULTS_AAD'!C400</f>
        <v>d_ind_steel_eaf_7_9_lpg</v>
      </c>
      <c r="B400" t="str">
        <f t="shared" si="12"/>
        <v>IND_steel_eaf_7_9_lpg</v>
      </c>
      <c r="C400" cm="1">
        <f t="array" ref="C400">MIN(IFERROR(SEARCH({1,2,3,4,5,6,7,8,9},G400),""))</f>
        <v>15</v>
      </c>
      <c r="D400" t="str">
        <f>REPLACE(G400,1,C400-1,"")</f>
        <v>7_9_lpg</v>
      </c>
      <c r="F400" s="2" t="str">
        <f>'PASTE RESULTS_AAD'!B400</f>
        <v>20_USA</v>
      </c>
      <c r="G400" s="2" t="str">
        <f>SUBSTITUTE(B400,"d_nonenergy_","NE_")</f>
        <v>IND_steel_eaf_7_9_lpg</v>
      </c>
      <c r="H400" s="2" t="str">
        <f>INDEX(Lookup!$A$2:$A$34,MATCH(IAR!D400,Lookup!$B$2:$B$34,0))</f>
        <v>7_9_lpg</v>
      </c>
      <c r="I400" s="3" t="str">
        <f t="shared" si="13"/>
        <v>d_ind_steel_eaf_7_9_lpg</v>
      </c>
    </row>
    <row r="401" spans="1:9" x14ac:dyDescent="0.25">
      <c r="A401" t="str">
        <f>'PASTE RESULTS_AAD'!C401</f>
        <v>d_ind_steel_eaf_8_1_natural_gas</v>
      </c>
      <c r="B401" t="str">
        <f t="shared" si="12"/>
        <v>IND_steel_eaf_8_1_natural_gas</v>
      </c>
      <c r="C401" cm="1">
        <f t="array" ref="C401">MIN(IFERROR(SEARCH({1,2,3,4,5,6,7,8,9},G401),""))</f>
        <v>15</v>
      </c>
      <c r="D401" t="str">
        <f>REPLACE(G401,1,C401-1,"")</f>
        <v>8_1_natural_gas</v>
      </c>
      <c r="F401" s="2" t="str">
        <f>'PASTE RESULTS_AAD'!B401</f>
        <v>20_USA</v>
      </c>
      <c r="G401" s="2" t="str">
        <f>SUBSTITUTE(B401,"d_nonenergy_","NE_")</f>
        <v>IND_steel_eaf_8_1_natural_gas</v>
      </c>
      <c r="H401" s="2" t="str">
        <f>INDEX(Lookup!$A$2:$A$34,MATCH(IAR!D401,Lookup!$B$2:$B$34,0))</f>
        <v>8_1_natural_gas</v>
      </c>
      <c r="I401" s="3" t="str">
        <f t="shared" si="13"/>
        <v>d_ind_steel_eaf_8_1_natural_gas</v>
      </c>
    </row>
    <row r="402" spans="1:9" x14ac:dyDescent="0.25">
      <c r="A402" t="str">
        <f>'PASTE RESULTS_AAD'!C402</f>
        <v>d_ind_steel_eaf_16_6_biodiesel</v>
      </c>
      <c r="B402" t="str">
        <f t="shared" si="12"/>
        <v>IND_steel_eaf_16_6_biodiesel</v>
      </c>
      <c r="C402" cm="1">
        <f t="array" ref="C402">MIN(IFERROR(SEARCH({1,2,3,4,5,6,7,8,9},G402),""))</f>
        <v>15</v>
      </c>
      <c r="D402" t="str">
        <f>REPLACE(G402,1,C402-1,"")</f>
        <v>16_6_biodiesel</v>
      </c>
      <c r="F402" s="2" t="str">
        <f>'PASTE RESULTS_AAD'!B402</f>
        <v>20_USA</v>
      </c>
      <c r="G402" s="2" t="str">
        <f>SUBSTITUTE(B402,"d_nonenergy_","NE_")</f>
        <v>IND_steel_eaf_16_6_biodiesel</v>
      </c>
      <c r="H402" s="2" t="str">
        <f>INDEX(Lookup!$A$2:$A$34,MATCH(IAR!D402,Lookup!$B$2:$B$34,0))</f>
        <v>16_6_biodiesel</v>
      </c>
      <c r="I402" s="3" t="str">
        <f t="shared" si="13"/>
        <v>d_ind_steel_eaf_16_6_biodiesel</v>
      </c>
    </row>
    <row r="403" spans="1:9" x14ac:dyDescent="0.25">
      <c r="A403" t="str">
        <f>'PASTE RESULTS_AAD'!C403</f>
        <v>d_ind_steel_eaf_17_electricity</v>
      </c>
      <c r="B403" t="str">
        <f t="shared" si="12"/>
        <v>IND_steel_eaf_17_electricity</v>
      </c>
      <c r="C403" cm="1">
        <f t="array" ref="C403">MIN(IFERROR(SEARCH({1,2,3,4,5,6,7,8,9},G403),""))</f>
        <v>15</v>
      </c>
      <c r="D403" t="str">
        <f>REPLACE(G403,1,C403-1,"")</f>
        <v>17_electricity</v>
      </c>
      <c r="F403" s="2" t="str">
        <f>'PASTE RESULTS_AAD'!B403</f>
        <v>20_USA</v>
      </c>
      <c r="G403" s="2" t="str">
        <f>SUBSTITUTE(B403,"d_nonenergy_","NE_")</f>
        <v>IND_steel_eaf_17_electricity</v>
      </c>
      <c r="H403" s="2" t="str">
        <f>INDEX(Lookup!$A$2:$A$34,MATCH(IAR!D403,Lookup!$B$2:$B$34,0))</f>
        <v>17_electricity</v>
      </c>
      <c r="I403" s="3" t="str">
        <f t="shared" si="13"/>
        <v>d_ind_steel_eaf_17_electricity</v>
      </c>
    </row>
    <row r="404" spans="1:9" x14ac:dyDescent="0.25">
      <c r="A404" t="str">
        <f>'PASTE RESULTS_AAD'!C404</f>
        <v>d_ind_steel_eaf_18_heat</v>
      </c>
      <c r="B404" t="str">
        <f t="shared" si="12"/>
        <v>IND_steel_eaf_18_heat</v>
      </c>
      <c r="C404" cm="1">
        <f t="array" ref="C404">MIN(IFERROR(SEARCH({1,2,3,4,5,6,7,8,9},G404),""))</f>
        <v>15</v>
      </c>
      <c r="D404" t="str">
        <f>REPLACE(G404,1,C404-1,"")</f>
        <v>18_heat</v>
      </c>
      <c r="F404" s="2" t="str">
        <f>'PASTE RESULTS_AAD'!B404</f>
        <v>20_USA</v>
      </c>
      <c r="G404" s="2" t="str">
        <f>SUBSTITUTE(B404,"d_nonenergy_","NE_")</f>
        <v>IND_steel_eaf_18_heat</v>
      </c>
      <c r="H404" s="2" t="str">
        <f>INDEX(Lookup!$A$2:$A$34,MATCH(IAR!D404,Lookup!$B$2:$B$34,0))</f>
        <v>18_heat</v>
      </c>
      <c r="I404" s="3" t="str">
        <f t="shared" si="13"/>
        <v>d_ind_steel_eaf_18_heat</v>
      </c>
    </row>
    <row r="405" spans="1:9" x14ac:dyDescent="0.25">
      <c r="A405" t="str">
        <f>'PASTE RESULTS_AAD'!C405</f>
        <v>d_ind_steel_bfbof_1_x_coal_thermal</v>
      </c>
      <c r="B405" t="str">
        <f t="shared" si="12"/>
        <v>IND_steel_bfbof_1_x_coal_thermal</v>
      </c>
      <c r="C405" cm="1">
        <f t="array" ref="C405">MIN(IFERROR(SEARCH({1,2,3,4,5,6,7,8,9},G405),""))</f>
        <v>17</v>
      </c>
      <c r="D405" t="str">
        <f>REPLACE(G405,1,C405-1,"")</f>
        <v>1_x_coal_thermal</v>
      </c>
      <c r="F405" s="2" t="str">
        <f>'PASTE RESULTS_AAD'!B405</f>
        <v>20_USA</v>
      </c>
      <c r="G405" s="2" t="str">
        <f>SUBSTITUTE(B405,"d_nonenergy_","NE_")</f>
        <v>IND_steel_bfbof_1_x_coal_thermal</v>
      </c>
      <c r="H405" s="2" t="str">
        <f>INDEX(Lookup!$A$2:$A$34,MATCH(IAR!D405,Lookup!$B$2:$B$34,0))</f>
        <v>1_x_coal_thermal</v>
      </c>
      <c r="I405" s="3" t="str">
        <f t="shared" si="13"/>
        <v>d_ind_steel_bfbof_1_x_coal_thermal</v>
      </c>
    </row>
    <row r="406" spans="1:9" x14ac:dyDescent="0.25">
      <c r="A406" t="str">
        <f>'PASTE RESULTS_AAD'!C406</f>
        <v>d_ind_steel_bfbof_2_coal_products</v>
      </c>
      <c r="B406" t="str">
        <f t="shared" si="12"/>
        <v>IND_steel_bfbof_2_coal_products</v>
      </c>
      <c r="C406" cm="1">
        <f t="array" ref="C406">MIN(IFERROR(SEARCH({1,2,3,4,5,6,7,8,9},G406),""))</f>
        <v>17</v>
      </c>
      <c r="D406" t="str">
        <f>REPLACE(G406,1,C406-1,"")</f>
        <v>2_coal_products</v>
      </c>
      <c r="F406" s="2" t="str">
        <f>'PASTE RESULTS_AAD'!B406</f>
        <v>20_USA</v>
      </c>
      <c r="G406" s="2" t="str">
        <f>SUBSTITUTE(B406,"d_nonenergy_","NE_")</f>
        <v>IND_steel_bfbof_2_coal_products</v>
      </c>
      <c r="H406" s="2" t="str">
        <f>INDEX(Lookup!$A$2:$A$34,MATCH(IAR!D406,Lookup!$B$2:$B$34,0))</f>
        <v>2_coal_products</v>
      </c>
      <c r="I406" s="3" t="str">
        <f t="shared" si="13"/>
        <v>d_ind_steel_bfbof_2_coal_products</v>
      </c>
    </row>
    <row r="407" spans="1:9" x14ac:dyDescent="0.25">
      <c r="A407" t="str">
        <f>'PASTE RESULTS_AAD'!C407</f>
        <v>d_ind_steel_bfbof_7_7_gas_diesel_oil</v>
      </c>
      <c r="B407" t="str">
        <f t="shared" si="12"/>
        <v>IND_steel_bfbof_7_7_gas_diesel_oil</v>
      </c>
      <c r="C407" cm="1">
        <f t="array" ref="C407">MIN(IFERROR(SEARCH({1,2,3,4,5,6,7,8,9},G407),""))</f>
        <v>17</v>
      </c>
      <c r="D407" t="str">
        <f>REPLACE(G407,1,C407-1,"")</f>
        <v>7_7_gas_diesel_oil</v>
      </c>
      <c r="F407" s="2" t="str">
        <f>'PASTE RESULTS_AAD'!B407</f>
        <v>20_USA</v>
      </c>
      <c r="G407" s="2" t="str">
        <f>SUBSTITUTE(B407,"d_nonenergy_","NE_")</f>
        <v>IND_steel_bfbof_7_7_gas_diesel_oil</v>
      </c>
      <c r="H407" s="2" t="str">
        <f>INDEX(Lookup!$A$2:$A$34,MATCH(IAR!D407,Lookup!$B$2:$B$34,0))</f>
        <v>7_7_gas_diesel_oil</v>
      </c>
      <c r="I407" s="3" t="str">
        <f t="shared" si="13"/>
        <v>d_ind_steel_bfbof_7_7_gas_diesel_oil</v>
      </c>
    </row>
    <row r="408" spans="1:9" x14ac:dyDescent="0.25">
      <c r="A408" t="str">
        <f>'PASTE RESULTS_AAD'!C408</f>
        <v>d_ind_steel_bfbof_7_8_fuel_oil</v>
      </c>
      <c r="B408" t="str">
        <f t="shared" si="12"/>
        <v>IND_steel_bfbof_7_8_fuel_oil</v>
      </c>
      <c r="C408" cm="1">
        <f t="array" ref="C408">MIN(IFERROR(SEARCH({1,2,3,4,5,6,7,8,9},G408),""))</f>
        <v>17</v>
      </c>
      <c r="D408" t="str">
        <f>REPLACE(G408,1,C408-1,"")</f>
        <v>7_8_fuel_oil</v>
      </c>
      <c r="F408" s="2" t="str">
        <f>'PASTE RESULTS_AAD'!B408</f>
        <v>20_USA</v>
      </c>
      <c r="G408" s="2" t="str">
        <f>SUBSTITUTE(B408,"d_nonenergy_","NE_")</f>
        <v>IND_steel_bfbof_7_8_fuel_oil</v>
      </c>
      <c r="H408" s="2" t="str">
        <f>INDEX(Lookup!$A$2:$A$34,MATCH(IAR!D408,Lookup!$B$2:$B$34,0))</f>
        <v>7_8_fuel_oil</v>
      </c>
      <c r="I408" s="3" t="str">
        <f t="shared" si="13"/>
        <v>d_ind_steel_bfbof_7_8_fuel_oil</v>
      </c>
    </row>
    <row r="409" spans="1:9" x14ac:dyDescent="0.25">
      <c r="A409" t="str">
        <f>'PASTE RESULTS_AAD'!C409</f>
        <v>d_ind_steel_bfbof_7_9_lpg</v>
      </c>
      <c r="B409" t="str">
        <f t="shared" si="12"/>
        <v>IND_steel_bfbof_7_9_lpg</v>
      </c>
      <c r="C409" cm="1">
        <f t="array" ref="C409">MIN(IFERROR(SEARCH({1,2,3,4,5,6,7,8,9},G409),""))</f>
        <v>17</v>
      </c>
      <c r="D409" t="str">
        <f>REPLACE(G409,1,C409-1,"")</f>
        <v>7_9_lpg</v>
      </c>
      <c r="F409" s="2" t="str">
        <f>'PASTE RESULTS_AAD'!B409</f>
        <v>20_USA</v>
      </c>
      <c r="G409" s="2" t="str">
        <f>SUBSTITUTE(B409,"d_nonenergy_","NE_")</f>
        <v>IND_steel_bfbof_7_9_lpg</v>
      </c>
      <c r="H409" s="2" t="str">
        <f>INDEX(Lookup!$A$2:$A$34,MATCH(IAR!D409,Lookup!$B$2:$B$34,0))</f>
        <v>7_9_lpg</v>
      </c>
      <c r="I409" s="3" t="str">
        <f t="shared" si="13"/>
        <v>d_ind_steel_bfbof_7_9_lpg</v>
      </c>
    </row>
    <row r="410" spans="1:9" x14ac:dyDescent="0.25">
      <c r="A410" t="str">
        <f>'PASTE RESULTS_AAD'!C410</f>
        <v>d_ind_steel_bfbof_8_1_natural_gas</v>
      </c>
      <c r="B410" t="str">
        <f t="shared" si="12"/>
        <v>IND_steel_bfbof_8_1_natural_gas</v>
      </c>
      <c r="C410" cm="1">
        <f t="array" ref="C410">MIN(IFERROR(SEARCH({1,2,3,4,5,6,7,8,9},G410),""))</f>
        <v>17</v>
      </c>
      <c r="D410" t="str">
        <f>REPLACE(G410,1,C410-1,"")</f>
        <v>8_1_natural_gas</v>
      </c>
      <c r="F410" s="2" t="str">
        <f>'PASTE RESULTS_AAD'!B410</f>
        <v>20_USA</v>
      </c>
      <c r="G410" s="2" t="str">
        <f>SUBSTITUTE(B410,"d_nonenergy_","NE_")</f>
        <v>IND_steel_bfbof_8_1_natural_gas</v>
      </c>
      <c r="H410" s="2" t="str">
        <f>INDEX(Lookup!$A$2:$A$34,MATCH(IAR!D410,Lookup!$B$2:$B$34,0))</f>
        <v>8_1_natural_gas</v>
      </c>
      <c r="I410" s="3" t="str">
        <f t="shared" si="13"/>
        <v>d_ind_steel_bfbof_8_1_natural_gas</v>
      </c>
    </row>
    <row r="411" spans="1:9" x14ac:dyDescent="0.25">
      <c r="A411" t="str">
        <f>'PASTE RESULTS_AAD'!C411</f>
        <v>d_ind_steel_bfbof_16_6_biodiesel</v>
      </c>
      <c r="B411" t="str">
        <f t="shared" si="12"/>
        <v>IND_steel_bfbof_16_6_biodiesel</v>
      </c>
      <c r="C411" cm="1">
        <f t="array" ref="C411">MIN(IFERROR(SEARCH({1,2,3,4,5,6,7,8,9},G411),""))</f>
        <v>17</v>
      </c>
      <c r="D411" t="str">
        <f>REPLACE(G411,1,C411-1,"")</f>
        <v>16_6_biodiesel</v>
      </c>
      <c r="F411" s="2" t="str">
        <f>'PASTE RESULTS_AAD'!B411</f>
        <v>20_USA</v>
      </c>
      <c r="G411" s="2" t="str">
        <f>SUBSTITUTE(B411,"d_nonenergy_","NE_")</f>
        <v>IND_steel_bfbof_16_6_biodiesel</v>
      </c>
      <c r="H411" s="2" t="str">
        <f>INDEX(Lookup!$A$2:$A$34,MATCH(IAR!D411,Lookup!$B$2:$B$34,0))</f>
        <v>16_6_biodiesel</v>
      </c>
      <c r="I411" s="3" t="str">
        <f t="shared" si="13"/>
        <v>d_ind_steel_bfbof_16_6_biodiesel</v>
      </c>
    </row>
    <row r="412" spans="1:9" x14ac:dyDescent="0.25">
      <c r="A412" t="str">
        <f>'PASTE RESULTS_AAD'!C412</f>
        <v>d_ind_steel_bfbof_17_electricity</v>
      </c>
      <c r="B412" t="str">
        <f t="shared" si="12"/>
        <v>IND_steel_bfbof_17_electricity</v>
      </c>
      <c r="C412" cm="1">
        <f t="array" ref="C412">MIN(IFERROR(SEARCH({1,2,3,4,5,6,7,8,9},G412),""))</f>
        <v>17</v>
      </c>
      <c r="D412" t="str">
        <f>REPLACE(G412,1,C412-1,"")</f>
        <v>17_electricity</v>
      </c>
      <c r="F412" s="2" t="str">
        <f>'PASTE RESULTS_AAD'!B412</f>
        <v>20_USA</v>
      </c>
      <c r="G412" s="2" t="str">
        <f>SUBSTITUTE(B412,"d_nonenergy_","NE_")</f>
        <v>IND_steel_bfbof_17_electricity</v>
      </c>
      <c r="H412" s="2" t="str">
        <f>INDEX(Lookup!$A$2:$A$34,MATCH(IAR!D412,Lookup!$B$2:$B$34,0))</f>
        <v>17_electricity</v>
      </c>
      <c r="I412" s="3" t="str">
        <f t="shared" si="13"/>
        <v>d_ind_steel_bfbof_17_electricity</v>
      </c>
    </row>
    <row r="413" spans="1:9" x14ac:dyDescent="0.25">
      <c r="A413" t="str">
        <f>'PASTE RESULTS_AAD'!C413</f>
        <v>d_ind_steel_bfbof_18_heat</v>
      </c>
      <c r="B413" t="str">
        <f t="shared" si="12"/>
        <v>IND_steel_bfbof_18_heat</v>
      </c>
      <c r="C413" cm="1">
        <f t="array" ref="C413">MIN(IFERROR(SEARCH({1,2,3,4,5,6,7,8,9},G413),""))</f>
        <v>17</v>
      </c>
      <c r="D413" t="str">
        <f>REPLACE(G413,1,C413-1,"")</f>
        <v>18_heat</v>
      </c>
      <c r="F413" s="2" t="str">
        <f>'PASTE RESULTS_AAD'!B413</f>
        <v>20_USA</v>
      </c>
      <c r="G413" s="2" t="str">
        <f>SUBSTITUTE(B413,"d_nonenergy_","NE_")</f>
        <v>IND_steel_bfbof_18_heat</v>
      </c>
      <c r="H413" s="2" t="str">
        <f>INDEX(Lookup!$A$2:$A$34,MATCH(IAR!D413,Lookup!$B$2:$B$34,0))</f>
        <v>18_heat</v>
      </c>
      <c r="I413" s="3" t="str">
        <f t="shared" si="13"/>
        <v>d_ind_steel_bfbof_18_heat</v>
      </c>
    </row>
    <row r="414" spans="1:9" x14ac:dyDescent="0.25">
      <c r="A414" t="str">
        <f>'PASTE RESULTS_AAD'!C414</f>
        <v>d_ind_steel_ccs_1_x_coal_thermal</v>
      </c>
      <c r="B414" t="str">
        <f t="shared" si="12"/>
        <v>IND_steel_ccs_1_x_coal_thermal</v>
      </c>
      <c r="C414" cm="1">
        <f t="array" ref="C414">MIN(IFERROR(SEARCH({1,2,3,4,5,6,7,8,9},G414),""))</f>
        <v>15</v>
      </c>
      <c r="D414" t="str">
        <f>REPLACE(G414,1,C414-1,"")</f>
        <v>1_x_coal_thermal</v>
      </c>
      <c r="F414" s="2" t="str">
        <f>'PASTE RESULTS_AAD'!B414</f>
        <v>20_USA</v>
      </c>
      <c r="G414" s="2" t="str">
        <f>SUBSTITUTE(B414,"d_nonenergy_","NE_")</f>
        <v>IND_steel_ccs_1_x_coal_thermal</v>
      </c>
      <c r="H414" s="2" t="str">
        <f>INDEX(Lookup!$A$2:$A$34,MATCH(IAR!D414,Lookup!$B$2:$B$34,0))</f>
        <v>1_x_coal_thermal</v>
      </c>
      <c r="I414" s="3" t="str">
        <f t="shared" si="13"/>
        <v>d_ind_steel_ccs_1_x_coal_thermal</v>
      </c>
    </row>
    <row r="415" spans="1:9" x14ac:dyDescent="0.25">
      <c r="A415" t="str">
        <f>'PASTE RESULTS_AAD'!C415</f>
        <v>d_ind_steel_ccs_2_coal_products</v>
      </c>
      <c r="B415" t="str">
        <f t="shared" si="12"/>
        <v>IND_steel_ccs_2_coal_products</v>
      </c>
      <c r="C415" cm="1">
        <f t="array" ref="C415">MIN(IFERROR(SEARCH({1,2,3,4,5,6,7,8,9},G415),""))</f>
        <v>15</v>
      </c>
      <c r="D415" t="str">
        <f>REPLACE(G415,1,C415-1,"")</f>
        <v>2_coal_products</v>
      </c>
      <c r="F415" s="2" t="str">
        <f>'PASTE RESULTS_AAD'!B415</f>
        <v>20_USA</v>
      </c>
      <c r="G415" s="2" t="str">
        <f>SUBSTITUTE(B415,"d_nonenergy_","NE_")</f>
        <v>IND_steel_ccs_2_coal_products</v>
      </c>
      <c r="H415" s="2" t="str">
        <f>INDEX(Lookup!$A$2:$A$34,MATCH(IAR!D415,Lookup!$B$2:$B$34,0))</f>
        <v>2_coal_products</v>
      </c>
      <c r="I415" s="3" t="str">
        <f t="shared" si="13"/>
        <v>d_ind_steel_ccs_2_coal_products</v>
      </c>
    </row>
    <row r="416" spans="1:9" x14ac:dyDescent="0.25">
      <c r="A416" t="str">
        <f>'PASTE RESULTS_AAD'!C416</f>
        <v>d_ind_steel_ccs_7_7_gas_diesel_oil</v>
      </c>
      <c r="B416" t="str">
        <f t="shared" si="12"/>
        <v>IND_steel_ccs_7_7_gas_diesel_oil</v>
      </c>
      <c r="C416" cm="1">
        <f t="array" ref="C416">MIN(IFERROR(SEARCH({1,2,3,4,5,6,7,8,9},G416),""))</f>
        <v>15</v>
      </c>
      <c r="D416" t="str">
        <f>REPLACE(G416,1,C416-1,"")</f>
        <v>7_7_gas_diesel_oil</v>
      </c>
      <c r="F416" s="2" t="str">
        <f>'PASTE RESULTS_AAD'!B416</f>
        <v>20_USA</v>
      </c>
      <c r="G416" s="2" t="str">
        <f>SUBSTITUTE(B416,"d_nonenergy_","NE_")</f>
        <v>IND_steel_ccs_7_7_gas_diesel_oil</v>
      </c>
      <c r="H416" s="2" t="str">
        <f>INDEX(Lookup!$A$2:$A$34,MATCH(IAR!D416,Lookup!$B$2:$B$34,0))</f>
        <v>7_7_gas_diesel_oil</v>
      </c>
      <c r="I416" s="3" t="str">
        <f t="shared" si="13"/>
        <v>d_ind_steel_ccs_7_7_gas_diesel_oil</v>
      </c>
    </row>
    <row r="417" spans="1:9" x14ac:dyDescent="0.25">
      <c r="A417" t="str">
        <f>'PASTE RESULTS_AAD'!C417</f>
        <v>d_ind_steel_ccs_7_8_fuel_oil</v>
      </c>
      <c r="B417" t="str">
        <f t="shared" si="12"/>
        <v>IND_steel_ccs_7_8_fuel_oil</v>
      </c>
      <c r="C417" cm="1">
        <f t="array" ref="C417">MIN(IFERROR(SEARCH({1,2,3,4,5,6,7,8,9},G417),""))</f>
        <v>15</v>
      </c>
      <c r="D417" t="str">
        <f>REPLACE(G417,1,C417-1,"")</f>
        <v>7_8_fuel_oil</v>
      </c>
      <c r="F417" s="2" t="str">
        <f>'PASTE RESULTS_AAD'!B417</f>
        <v>20_USA</v>
      </c>
      <c r="G417" s="2" t="str">
        <f>SUBSTITUTE(B417,"d_nonenergy_","NE_")</f>
        <v>IND_steel_ccs_7_8_fuel_oil</v>
      </c>
      <c r="H417" s="2" t="str">
        <f>INDEX(Lookup!$A$2:$A$34,MATCH(IAR!D417,Lookup!$B$2:$B$34,0))</f>
        <v>7_8_fuel_oil</v>
      </c>
      <c r="I417" s="3" t="str">
        <f t="shared" si="13"/>
        <v>d_ind_steel_ccs_7_8_fuel_oil</v>
      </c>
    </row>
    <row r="418" spans="1:9" x14ac:dyDescent="0.25">
      <c r="A418" t="str">
        <f>'PASTE RESULTS_AAD'!C418</f>
        <v>d_ind_steel_ccs_7_9_lpg</v>
      </c>
      <c r="B418" t="str">
        <f t="shared" si="12"/>
        <v>IND_steel_ccs_7_9_lpg</v>
      </c>
      <c r="C418" cm="1">
        <f t="array" ref="C418">MIN(IFERROR(SEARCH({1,2,3,4,5,6,7,8,9},G418),""))</f>
        <v>15</v>
      </c>
      <c r="D418" t="str">
        <f>REPLACE(G418,1,C418-1,"")</f>
        <v>7_9_lpg</v>
      </c>
      <c r="F418" s="2" t="str">
        <f>'PASTE RESULTS_AAD'!B418</f>
        <v>20_USA</v>
      </c>
      <c r="G418" s="2" t="str">
        <f>SUBSTITUTE(B418,"d_nonenergy_","NE_")</f>
        <v>IND_steel_ccs_7_9_lpg</v>
      </c>
      <c r="H418" s="2" t="str">
        <f>INDEX(Lookup!$A$2:$A$34,MATCH(IAR!D418,Lookup!$B$2:$B$34,0))</f>
        <v>7_9_lpg</v>
      </c>
      <c r="I418" s="3" t="str">
        <f t="shared" si="13"/>
        <v>d_ind_steel_ccs_7_9_lpg</v>
      </c>
    </row>
    <row r="419" spans="1:9" x14ac:dyDescent="0.25">
      <c r="A419" t="str">
        <f>'PASTE RESULTS_AAD'!C419</f>
        <v>d_ind_steel_ccs_8_1_natural_gas</v>
      </c>
      <c r="B419" t="str">
        <f t="shared" si="12"/>
        <v>IND_steel_ccs_8_1_natural_gas</v>
      </c>
      <c r="C419" cm="1">
        <f t="array" ref="C419">MIN(IFERROR(SEARCH({1,2,3,4,5,6,7,8,9},G419),""))</f>
        <v>15</v>
      </c>
      <c r="D419" t="str">
        <f>REPLACE(G419,1,C419-1,"")</f>
        <v>8_1_natural_gas</v>
      </c>
      <c r="F419" s="2" t="str">
        <f>'PASTE RESULTS_AAD'!B419</f>
        <v>20_USA</v>
      </c>
      <c r="G419" s="2" t="str">
        <f>SUBSTITUTE(B419,"d_nonenergy_","NE_")</f>
        <v>IND_steel_ccs_8_1_natural_gas</v>
      </c>
      <c r="H419" s="2" t="str">
        <f>INDEX(Lookup!$A$2:$A$34,MATCH(IAR!D419,Lookup!$B$2:$B$34,0))</f>
        <v>8_1_natural_gas</v>
      </c>
      <c r="I419" s="3" t="str">
        <f t="shared" si="13"/>
        <v>d_ind_steel_ccs_8_1_natural_gas</v>
      </c>
    </row>
    <row r="420" spans="1:9" x14ac:dyDescent="0.25">
      <c r="A420" t="str">
        <f>'PASTE RESULTS_AAD'!C420</f>
        <v>d_ind_steel_ccs_16_6_biodiesel</v>
      </c>
      <c r="B420" t="str">
        <f t="shared" si="12"/>
        <v>IND_steel_ccs_16_6_biodiesel</v>
      </c>
      <c r="C420" cm="1">
        <f t="array" ref="C420">MIN(IFERROR(SEARCH({1,2,3,4,5,6,7,8,9},G420),""))</f>
        <v>15</v>
      </c>
      <c r="D420" t="str">
        <f>REPLACE(G420,1,C420-1,"")</f>
        <v>16_6_biodiesel</v>
      </c>
      <c r="F420" s="2" t="str">
        <f>'PASTE RESULTS_AAD'!B420</f>
        <v>20_USA</v>
      </c>
      <c r="G420" s="2" t="str">
        <f>SUBSTITUTE(B420,"d_nonenergy_","NE_")</f>
        <v>IND_steel_ccs_16_6_biodiesel</v>
      </c>
      <c r="H420" s="2" t="str">
        <f>INDEX(Lookup!$A$2:$A$34,MATCH(IAR!D420,Lookup!$B$2:$B$34,0))</f>
        <v>16_6_biodiesel</v>
      </c>
      <c r="I420" s="3" t="str">
        <f t="shared" si="13"/>
        <v>d_ind_steel_ccs_16_6_biodiesel</v>
      </c>
    </row>
    <row r="421" spans="1:9" x14ac:dyDescent="0.25">
      <c r="A421" t="str">
        <f>'PASTE RESULTS_AAD'!C421</f>
        <v>d_ind_steel_ccs_17_electricity</v>
      </c>
      <c r="B421" t="str">
        <f t="shared" si="12"/>
        <v>IND_steel_ccs_17_electricity</v>
      </c>
      <c r="C421" cm="1">
        <f t="array" ref="C421">MIN(IFERROR(SEARCH({1,2,3,4,5,6,7,8,9},G421),""))</f>
        <v>15</v>
      </c>
      <c r="D421" t="str">
        <f>REPLACE(G421,1,C421-1,"")</f>
        <v>17_electricity</v>
      </c>
      <c r="F421" s="2" t="str">
        <f>'PASTE RESULTS_AAD'!B421</f>
        <v>20_USA</v>
      </c>
      <c r="G421" s="2" t="str">
        <f>SUBSTITUTE(B421,"d_nonenergy_","NE_")</f>
        <v>IND_steel_ccs_17_electricity</v>
      </c>
      <c r="H421" s="2" t="str">
        <f>INDEX(Lookup!$A$2:$A$34,MATCH(IAR!D421,Lookup!$B$2:$B$34,0))</f>
        <v>17_electricity</v>
      </c>
      <c r="I421" s="3" t="str">
        <f t="shared" si="13"/>
        <v>d_ind_steel_ccs_17_electricity</v>
      </c>
    </row>
    <row r="422" spans="1:9" x14ac:dyDescent="0.25">
      <c r="A422" t="str">
        <f>'PASTE RESULTS_AAD'!C422</f>
        <v>d_ind_steel_ccs_18_heat</v>
      </c>
      <c r="B422" t="str">
        <f t="shared" si="12"/>
        <v>IND_steel_ccs_18_heat</v>
      </c>
      <c r="C422" cm="1">
        <f t="array" ref="C422">MIN(IFERROR(SEARCH({1,2,3,4,5,6,7,8,9},G422),""))</f>
        <v>15</v>
      </c>
      <c r="D422" t="str">
        <f>REPLACE(G422,1,C422-1,"")</f>
        <v>18_heat</v>
      </c>
      <c r="F422" s="2" t="str">
        <f>'PASTE RESULTS_AAD'!B422</f>
        <v>20_USA</v>
      </c>
      <c r="G422" s="2" t="str">
        <f>SUBSTITUTE(B422,"d_nonenergy_","NE_")</f>
        <v>IND_steel_ccs_18_heat</v>
      </c>
      <c r="H422" s="2" t="str">
        <f>INDEX(Lookup!$A$2:$A$34,MATCH(IAR!D422,Lookup!$B$2:$B$34,0))</f>
        <v>18_heat</v>
      </c>
      <c r="I422" s="3" t="str">
        <f t="shared" si="13"/>
        <v>d_ind_steel_ccs_18_heat</v>
      </c>
    </row>
    <row r="423" spans="1:9" x14ac:dyDescent="0.25">
      <c r="A423" t="str">
        <f>'PASTE RESULTS_AAD'!C423</f>
        <v>d_ind_hysteel_1_x_coal_thermal</v>
      </c>
      <c r="B423" t="str">
        <f t="shared" si="12"/>
        <v>IND_hysteel_1_x_coal_thermal</v>
      </c>
      <c r="C423" cm="1">
        <f t="array" ref="C423">MIN(IFERROR(SEARCH({1,2,3,4,5,6,7,8,9},G423),""))</f>
        <v>13</v>
      </c>
      <c r="D423" t="str">
        <f>REPLACE(G423,1,C423-1,"")</f>
        <v>1_x_coal_thermal</v>
      </c>
      <c r="F423" s="2" t="str">
        <f>'PASTE RESULTS_AAD'!B423</f>
        <v>20_USA</v>
      </c>
      <c r="G423" s="2" t="str">
        <f>SUBSTITUTE(B423,"d_nonenergy_","NE_")</f>
        <v>IND_hysteel_1_x_coal_thermal</v>
      </c>
      <c r="H423" s="2" t="str">
        <f>INDEX(Lookup!$A$2:$A$34,MATCH(IAR!D423,Lookup!$B$2:$B$34,0))</f>
        <v>1_x_coal_thermal</v>
      </c>
      <c r="I423" s="3" t="str">
        <f t="shared" si="13"/>
        <v>d_ind_hysteel_1_x_coal_thermal</v>
      </c>
    </row>
    <row r="424" spans="1:9" x14ac:dyDescent="0.25">
      <c r="A424" t="str">
        <f>'PASTE RESULTS_AAD'!C424</f>
        <v>d_ind_hysteel_2_coal_products</v>
      </c>
      <c r="B424" t="str">
        <f t="shared" si="12"/>
        <v>IND_hysteel_2_coal_products</v>
      </c>
      <c r="C424" cm="1">
        <f t="array" ref="C424">MIN(IFERROR(SEARCH({1,2,3,4,5,6,7,8,9},G424),""))</f>
        <v>13</v>
      </c>
      <c r="D424" t="str">
        <f>REPLACE(G424,1,C424-1,"")</f>
        <v>2_coal_products</v>
      </c>
      <c r="F424" s="2" t="str">
        <f>'PASTE RESULTS_AAD'!B424</f>
        <v>20_USA</v>
      </c>
      <c r="G424" s="2" t="str">
        <f>SUBSTITUTE(B424,"d_nonenergy_","NE_")</f>
        <v>IND_hysteel_2_coal_products</v>
      </c>
      <c r="H424" s="2" t="str">
        <f>INDEX(Lookup!$A$2:$A$34,MATCH(IAR!D424,Lookup!$B$2:$B$34,0))</f>
        <v>2_coal_products</v>
      </c>
      <c r="I424" s="3" t="str">
        <f t="shared" si="13"/>
        <v>d_ind_hysteel_2_coal_products</v>
      </c>
    </row>
    <row r="425" spans="1:9" x14ac:dyDescent="0.25">
      <c r="A425" t="str">
        <f>'PASTE RESULTS_AAD'!C425</f>
        <v>d_ind_hysteel_7_7_gas_diesel_oil</v>
      </c>
      <c r="B425" t="str">
        <f t="shared" si="12"/>
        <v>IND_hysteel_7_7_gas_diesel_oil</v>
      </c>
      <c r="C425" cm="1">
        <f t="array" ref="C425">MIN(IFERROR(SEARCH({1,2,3,4,5,6,7,8,9},G425),""))</f>
        <v>13</v>
      </c>
      <c r="D425" t="str">
        <f>REPLACE(G425,1,C425-1,"")</f>
        <v>7_7_gas_diesel_oil</v>
      </c>
      <c r="F425" s="2" t="str">
        <f>'PASTE RESULTS_AAD'!B425</f>
        <v>20_USA</v>
      </c>
      <c r="G425" s="2" t="str">
        <f>SUBSTITUTE(B425,"d_nonenergy_","NE_")</f>
        <v>IND_hysteel_7_7_gas_diesel_oil</v>
      </c>
      <c r="H425" s="2" t="str">
        <f>INDEX(Lookup!$A$2:$A$34,MATCH(IAR!D425,Lookup!$B$2:$B$34,0))</f>
        <v>7_7_gas_diesel_oil</v>
      </c>
      <c r="I425" s="3" t="str">
        <f t="shared" si="13"/>
        <v>d_ind_hysteel_7_7_gas_diesel_oil</v>
      </c>
    </row>
    <row r="426" spans="1:9" x14ac:dyDescent="0.25">
      <c r="A426" t="str">
        <f>'PASTE RESULTS_AAD'!C426</f>
        <v>d_ind_hysteel_7_8_fuel_oil</v>
      </c>
      <c r="B426" t="str">
        <f t="shared" si="12"/>
        <v>IND_hysteel_7_8_fuel_oil</v>
      </c>
      <c r="C426" cm="1">
        <f t="array" ref="C426">MIN(IFERROR(SEARCH({1,2,3,4,5,6,7,8,9},G426),""))</f>
        <v>13</v>
      </c>
      <c r="D426" t="str">
        <f>REPLACE(G426,1,C426-1,"")</f>
        <v>7_8_fuel_oil</v>
      </c>
      <c r="F426" s="2" t="str">
        <f>'PASTE RESULTS_AAD'!B426</f>
        <v>20_USA</v>
      </c>
      <c r="G426" s="2" t="str">
        <f>SUBSTITUTE(B426,"d_nonenergy_","NE_")</f>
        <v>IND_hysteel_7_8_fuel_oil</v>
      </c>
      <c r="H426" s="2" t="str">
        <f>INDEX(Lookup!$A$2:$A$34,MATCH(IAR!D426,Lookup!$B$2:$B$34,0))</f>
        <v>7_8_fuel_oil</v>
      </c>
      <c r="I426" s="3" t="str">
        <f t="shared" si="13"/>
        <v>d_ind_hysteel_7_8_fuel_oil</v>
      </c>
    </row>
    <row r="427" spans="1:9" x14ac:dyDescent="0.25">
      <c r="A427" t="str">
        <f>'PASTE RESULTS_AAD'!C427</f>
        <v>d_ind_hysteel_7_9_lpg</v>
      </c>
      <c r="B427" t="str">
        <f t="shared" si="12"/>
        <v>IND_hysteel_7_9_lpg</v>
      </c>
      <c r="C427" cm="1">
        <f t="array" ref="C427">MIN(IFERROR(SEARCH({1,2,3,4,5,6,7,8,9},G427),""))</f>
        <v>13</v>
      </c>
      <c r="D427" t="str">
        <f>REPLACE(G427,1,C427-1,"")</f>
        <v>7_9_lpg</v>
      </c>
      <c r="F427" s="2" t="str">
        <f>'PASTE RESULTS_AAD'!B427</f>
        <v>20_USA</v>
      </c>
      <c r="G427" s="2" t="str">
        <f>SUBSTITUTE(B427,"d_nonenergy_","NE_")</f>
        <v>IND_hysteel_7_9_lpg</v>
      </c>
      <c r="H427" s="2" t="str">
        <f>INDEX(Lookup!$A$2:$A$34,MATCH(IAR!D427,Lookup!$B$2:$B$34,0))</f>
        <v>7_9_lpg</v>
      </c>
      <c r="I427" s="3" t="str">
        <f t="shared" si="13"/>
        <v>d_ind_hysteel_7_9_lpg</v>
      </c>
    </row>
    <row r="428" spans="1:9" x14ac:dyDescent="0.25">
      <c r="A428" t="str">
        <f>'PASTE RESULTS_AAD'!C428</f>
        <v>d_ind_hysteel_8_1_natural_gas</v>
      </c>
      <c r="B428" t="str">
        <f t="shared" si="12"/>
        <v>IND_hysteel_8_1_natural_gas</v>
      </c>
      <c r="C428" cm="1">
        <f t="array" ref="C428">MIN(IFERROR(SEARCH({1,2,3,4,5,6,7,8,9},G428),""))</f>
        <v>13</v>
      </c>
      <c r="D428" t="str">
        <f>REPLACE(G428,1,C428-1,"")</f>
        <v>8_1_natural_gas</v>
      </c>
      <c r="F428" s="2" t="str">
        <f>'PASTE RESULTS_AAD'!B428</f>
        <v>20_USA</v>
      </c>
      <c r="G428" s="2" t="str">
        <f>SUBSTITUTE(B428,"d_nonenergy_","NE_")</f>
        <v>IND_hysteel_8_1_natural_gas</v>
      </c>
      <c r="H428" s="2" t="str">
        <f>INDEX(Lookup!$A$2:$A$34,MATCH(IAR!D428,Lookup!$B$2:$B$34,0))</f>
        <v>8_1_natural_gas</v>
      </c>
      <c r="I428" s="3" t="str">
        <f t="shared" si="13"/>
        <v>d_ind_hysteel_8_1_natural_gas</v>
      </c>
    </row>
    <row r="429" spans="1:9" x14ac:dyDescent="0.25">
      <c r="A429" t="str">
        <f>'PASTE RESULTS_AAD'!C429</f>
        <v>d_ind_hysteel_16_6_biodiesel</v>
      </c>
      <c r="B429" t="str">
        <f t="shared" si="12"/>
        <v>IND_hysteel_16_6_biodiesel</v>
      </c>
      <c r="C429" cm="1">
        <f t="array" ref="C429">MIN(IFERROR(SEARCH({1,2,3,4,5,6,7,8,9},G429),""))</f>
        <v>13</v>
      </c>
      <c r="D429" t="str">
        <f>REPLACE(G429,1,C429-1,"")</f>
        <v>16_6_biodiesel</v>
      </c>
      <c r="F429" s="2" t="str">
        <f>'PASTE RESULTS_AAD'!B429</f>
        <v>20_USA</v>
      </c>
      <c r="G429" s="2" t="str">
        <f>SUBSTITUTE(B429,"d_nonenergy_","NE_")</f>
        <v>IND_hysteel_16_6_biodiesel</v>
      </c>
      <c r="H429" s="2" t="str">
        <f>INDEX(Lookup!$A$2:$A$34,MATCH(IAR!D429,Lookup!$B$2:$B$34,0))</f>
        <v>16_6_biodiesel</v>
      </c>
      <c r="I429" s="3" t="str">
        <f t="shared" si="13"/>
        <v>d_ind_hysteel_16_6_biodiesel</v>
      </c>
    </row>
    <row r="430" spans="1:9" x14ac:dyDescent="0.25">
      <c r="A430" t="str">
        <f>'PASTE RESULTS_AAD'!C430</f>
        <v>d_ind_hysteel_17_electricity</v>
      </c>
      <c r="B430" t="str">
        <f t="shared" si="12"/>
        <v>IND_hysteel_17_electricity</v>
      </c>
      <c r="C430" cm="1">
        <f t="array" ref="C430">MIN(IFERROR(SEARCH({1,2,3,4,5,6,7,8,9},G430),""))</f>
        <v>13</v>
      </c>
      <c r="D430" t="str">
        <f>REPLACE(G430,1,C430-1,"")</f>
        <v>17_electricity</v>
      </c>
      <c r="F430" s="2" t="str">
        <f>'PASTE RESULTS_AAD'!B430</f>
        <v>20_USA</v>
      </c>
      <c r="G430" s="2" t="str">
        <f>SUBSTITUTE(B430,"d_nonenergy_","NE_")</f>
        <v>IND_hysteel_17_electricity</v>
      </c>
      <c r="H430" s="2" t="str">
        <f>INDEX(Lookup!$A$2:$A$34,MATCH(IAR!D430,Lookup!$B$2:$B$34,0))</f>
        <v>17_electricity</v>
      </c>
      <c r="I430" s="3" t="str">
        <f t="shared" si="13"/>
        <v>d_ind_hysteel_17_electricity</v>
      </c>
    </row>
    <row r="431" spans="1:9" x14ac:dyDescent="0.25">
      <c r="A431" t="str">
        <f>'PASTE RESULTS_AAD'!C431</f>
        <v>d_ind_hysteel_18_heat</v>
      </c>
      <c r="B431" t="str">
        <f t="shared" si="12"/>
        <v>IND_hysteel_18_heat</v>
      </c>
      <c r="C431" cm="1">
        <f t="array" ref="C431">MIN(IFERROR(SEARCH({1,2,3,4,5,6,7,8,9},G431),""))</f>
        <v>13</v>
      </c>
      <c r="D431" t="str">
        <f>REPLACE(G431,1,C431-1,"")</f>
        <v>18_heat</v>
      </c>
      <c r="F431" s="2" t="str">
        <f>'PASTE RESULTS_AAD'!B431</f>
        <v>20_USA</v>
      </c>
      <c r="G431" s="2" t="str">
        <f>SUBSTITUTE(B431,"d_nonenergy_","NE_")</f>
        <v>IND_hysteel_18_heat</v>
      </c>
      <c r="H431" s="2" t="str">
        <f>INDEX(Lookup!$A$2:$A$34,MATCH(IAR!D431,Lookup!$B$2:$B$34,0))</f>
        <v>18_heat</v>
      </c>
      <c r="I431" s="3" t="str">
        <f t="shared" si="13"/>
        <v>d_ind_hysteel_18_heat</v>
      </c>
    </row>
    <row r="432" spans="1:9" x14ac:dyDescent="0.25">
      <c r="A432" t="str">
        <f>'PASTE RESULTS_AAD'!C432</f>
        <v>d_ind_hysteel_16_x_hydrogen</v>
      </c>
      <c r="B432" t="str">
        <f t="shared" si="12"/>
        <v>IND_hysteel_16_x_hydrogen</v>
      </c>
      <c r="C432" cm="1">
        <f t="array" ref="C432">MIN(IFERROR(SEARCH({1,2,3,4,5,6,7,8,9},G432),""))</f>
        <v>13</v>
      </c>
      <c r="D432" t="str">
        <f>REPLACE(G432,1,C432-1,"")</f>
        <v>16_x_hydrogen</v>
      </c>
      <c r="F432" s="2" t="str">
        <f>'PASTE RESULTS_AAD'!B432</f>
        <v>01_AUS</v>
      </c>
      <c r="G432" s="2" t="str">
        <f>SUBSTITUTE(B432,"d_nonenergy_","NE_")</f>
        <v>IND_hysteel_16_x_hydrogen</v>
      </c>
      <c r="H432" s="2" t="str">
        <f>INDEX(Lookup!$A$2:$A$34,MATCH(IAR!D432,Lookup!$B$2:$B$34,0))</f>
        <v>16_x_hydrogen</v>
      </c>
      <c r="I432" s="3" t="str">
        <f t="shared" si="13"/>
        <v>d_ind_hysteel_16_x_hydrogen</v>
      </c>
    </row>
    <row r="433" spans="1:9" x14ac:dyDescent="0.25">
      <c r="A433" t="str">
        <f>'PASTE RESULTS_AAD'!C433</f>
        <v>d_ind_steel_fs_1_x_coal_thermal</v>
      </c>
      <c r="B433" t="str">
        <f t="shared" si="12"/>
        <v>IND_steel_fs_1_x_coal_thermal</v>
      </c>
      <c r="C433" cm="1">
        <f t="array" ref="C433">MIN(IFERROR(SEARCH({1,2,3,4,5,6,7,8,9},G433),""))</f>
        <v>14</v>
      </c>
      <c r="D433" t="str">
        <f>REPLACE(G433,1,C433-1,"")</f>
        <v>1_x_coal_thermal</v>
      </c>
      <c r="F433" s="2" t="str">
        <f>'PASTE RESULTS_AAD'!B433</f>
        <v>20_USA</v>
      </c>
      <c r="G433" s="2" t="str">
        <f>SUBSTITUTE(B433,"d_nonenergy_","NE_")</f>
        <v>IND_steel_fs_1_x_coal_thermal</v>
      </c>
      <c r="H433" s="2" t="str">
        <f>INDEX(Lookup!$A$2:$A$34,MATCH(IAR!D433,Lookup!$B$2:$B$34,0))</f>
        <v>1_x_coal_thermal</v>
      </c>
      <c r="I433" s="3" t="str">
        <f t="shared" si="13"/>
        <v>d_ind_steel_fs_1_x_coal_thermal</v>
      </c>
    </row>
    <row r="434" spans="1:9" x14ac:dyDescent="0.25">
      <c r="A434" t="str">
        <f>'PASTE RESULTS_AAD'!C434</f>
        <v>d_ind_steel_fs_2_coal_products</v>
      </c>
      <c r="B434" t="str">
        <f t="shared" si="12"/>
        <v>IND_steel_fs_2_coal_products</v>
      </c>
      <c r="C434" cm="1">
        <f t="array" ref="C434">MIN(IFERROR(SEARCH({1,2,3,4,5,6,7,8,9},G434),""))</f>
        <v>14</v>
      </c>
      <c r="D434" t="str">
        <f>REPLACE(G434,1,C434-1,"")</f>
        <v>2_coal_products</v>
      </c>
      <c r="F434" s="2" t="str">
        <f>'PASTE RESULTS_AAD'!B434</f>
        <v>20_USA</v>
      </c>
      <c r="G434" s="2" t="str">
        <f>SUBSTITUTE(B434,"d_nonenergy_","NE_")</f>
        <v>IND_steel_fs_2_coal_products</v>
      </c>
      <c r="H434" s="2" t="str">
        <f>INDEX(Lookup!$A$2:$A$34,MATCH(IAR!D434,Lookup!$B$2:$B$34,0))</f>
        <v>2_coal_products</v>
      </c>
      <c r="I434" s="3" t="str">
        <f t="shared" si="13"/>
        <v>d_ind_steel_fs_2_coal_products</v>
      </c>
    </row>
    <row r="435" spans="1:9" x14ac:dyDescent="0.25">
      <c r="A435" t="str">
        <f>'PASTE RESULTS_AAD'!C435</f>
        <v>d_ind_steel_fs_7_7_gas_diesel_oil</v>
      </c>
      <c r="B435" t="str">
        <f t="shared" si="12"/>
        <v>IND_steel_fs_7_7_gas_diesel_oil</v>
      </c>
      <c r="C435" cm="1">
        <f t="array" ref="C435">MIN(IFERROR(SEARCH({1,2,3,4,5,6,7,8,9},G435),""))</f>
        <v>14</v>
      </c>
      <c r="D435" t="str">
        <f>REPLACE(G435,1,C435-1,"")</f>
        <v>7_7_gas_diesel_oil</v>
      </c>
      <c r="F435" s="2" t="str">
        <f>'PASTE RESULTS_AAD'!B435</f>
        <v>20_USA</v>
      </c>
      <c r="G435" s="2" t="str">
        <f>SUBSTITUTE(B435,"d_nonenergy_","NE_")</f>
        <v>IND_steel_fs_7_7_gas_diesel_oil</v>
      </c>
      <c r="H435" s="2" t="str">
        <f>INDEX(Lookup!$A$2:$A$34,MATCH(IAR!D435,Lookup!$B$2:$B$34,0))</f>
        <v>7_7_gas_diesel_oil</v>
      </c>
      <c r="I435" s="3" t="str">
        <f t="shared" si="13"/>
        <v>d_ind_steel_fs_7_7_gas_diesel_oil</v>
      </c>
    </row>
    <row r="436" spans="1:9" x14ac:dyDescent="0.25">
      <c r="A436" t="str">
        <f>'PASTE RESULTS_AAD'!C436</f>
        <v>d_ind_steel_fs_7_8_fuel_oil</v>
      </c>
      <c r="B436" t="str">
        <f t="shared" si="12"/>
        <v>IND_steel_fs_7_8_fuel_oil</v>
      </c>
      <c r="C436" cm="1">
        <f t="array" ref="C436">MIN(IFERROR(SEARCH({1,2,3,4,5,6,7,8,9},G436),""))</f>
        <v>14</v>
      </c>
      <c r="D436" t="str">
        <f>REPLACE(G436,1,C436-1,"")</f>
        <v>7_8_fuel_oil</v>
      </c>
      <c r="F436" s="2" t="str">
        <f>'PASTE RESULTS_AAD'!B436</f>
        <v>20_USA</v>
      </c>
      <c r="G436" s="2" t="str">
        <f>SUBSTITUTE(B436,"d_nonenergy_","NE_")</f>
        <v>IND_steel_fs_7_8_fuel_oil</v>
      </c>
      <c r="H436" s="2" t="str">
        <f>INDEX(Lookup!$A$2:$A$34,MATCH(IAR!D436,Lookup!$B$2:$B$34,0))</f>
        <v>7_8_fuel_oil</v>
      </c>
      <c r="I436" s="3" t="str">
        <f t="shared" si="13"/>
        <v>d_ind_steel_fs_7_8_fuel_oil</v>
      </c>
    </row>
    <row r="437" spans="1:9" x14ac:dyDescent="0.25">
      <c r="A437" t="str">
        <f>'PASTE RESULTS_AAD'!C437</f>
        <v>d_ind_steel_fs_7_9_lpg</v>
      </c>
      <c r="B437" t="str">
        <f t="shared" si="12"/>
        <v>IND_steel_fs_7_9_lpg</v>
      </c>
      <c r="C437" cm="1">
        <f t="array" ref="C437">MIN(IFERROR(SEARCH({1,2,3,4,5,6,7,8,9},G437),""))</f>
        <v>14</v>
      </c>
      <c r="D437" t="str">
        <f>REPLACE(G437,1,C437-1,"")</f>
        <v>7_9_lpg</v>
      </c>
      <c r="F437" s="2" t="str">
        <f>'PASTE RESULTS_AAD'!B437</f>
        <v>20_USA</v>
      </c>
      <c r="G437" s="2" t="str">
        <f>SUBSTITUTE(B437,"d_nonenergy_","NE_")</f>
        <v>IND_steel_fs_7_9_lpg</v>
      </c>
      <c r="H437" s="2" t="str">
        <f>INDEX(Lookup!$A$2:$A$34,MATCH(IAR!D437,Lookup!$B$2:$B$34,0))</f>
        <v>7_9_lpg</v>
      </c>
      <c r="I437" s="3" t="str">
        <f t="shared" si="13"/>
        <v>d_ind_steel_fs_7_9_lpg</v>
      </c>
    </row>
    <row r="438" spans="1:9" x14ac:dyDescent="0.25">
      <c r="A438" t="str">
        <f>'PASTE RESULTS_AAD'!C438</f>
        <v>d_ind_steel_fs_8_1_natural_gas</v>
      </c>
      <c r="B438" t="str">
        <f t="shared" si="12"/>
        <v>IND_steel_fs_8_1_natural_gas</v>
      </c>
      <c r="C438" cm="1">
        <f t="array" ref="C438">MIN(IFERROR(SEARCH({1,2,3,4,5,6,7,8,9},G438),""))</f>
        <v>14</v>
      </c>
      <c r="D438" t="str">
        <f>REPLACE(G438,1,C438-1,"")</f>
        <v>8_1_natural_gas</v>
      </c>
      <c r="F438" s="2" t="str">
        <f>'PASTE RESULTS_AAD'!B438</f>
        <v>20_USA</v>
      </c>
      <c r="G438" s="2" t="str">
        <f>SUBSTITUTE(B438,"d_nonenergy_","NE_")</f>
        <v>IND_steel_fs_8_1_natural_gas</v>
      </c>
      <c r="H438" s="2" t="str">
        <f>INDEX(Lookup!$A$2:$A$34,MATCH(IAR!D438,Lookup!$B$2:$B$34,0))</f>
        <v>8_1_natural_gas</v>
      </c>
      <c r="I438" s="3" t="str">
        <f t="shared" si="13"/>
        <v>d_ind_steel_fs_8_1_natural_gas</v>
      </c>
    </row>
    <row r="439" spans="1:9" x14ac:dyDescent="0.25">
      <c r="A439" t="str">
        <f>'PASTE RESULTS_AAD'!C439</f>
        <v>d_ind_steel_fs_15_5_other_biomass</v>
      </c>
      <c r="B439" t="str">
        <f t="shared" si="12"/>
        <v>IND_steel_fs_15_5_other_biomass</v>
      </c>
      <c r="C439" cm="1">
        <f t="array" ref="C439">MIN(IFERROR(SEARCH({1,2,3,4,5,6,7,8,9},G439),""))</f>
        <v>14</v>
      </c>
      <c r="D439" t="str">
        <f>REPLACE(G439,1,C439-1,"")</f>
        <v>15_5_other_biomass</v>
      </c>
      <c r="F439" s="2" t="str">
        <f>'PASTE RESULTS_AAD'!B439</f>
        <v>20_USA</v>
      </c>
      <c r="G439" s="2" t="str">
        <f>SUBSTITUTE(B439,"d_nonenergy_","NE_")</f>
        <v>IND_steel_fs_15_5_other_biomass</v>
      </c>
      <c r="H439" s="2" t="str">
        <f>INDEX(Lookup!$A$2:$A$34,MATCH(IAR!D439,Lookup!$B$2:$B$34,0))</f>
        <v>15_5_other_biomass</v>
      </c>
      <c r="I439" s="3" t="str">
        <f t="shared" si="13"/>
        <v>d_ind_steel_fs_15_5_other_biomass</v>
      </c>
    </row>
    <row r="440" spans="1:9" x14ac:dyDescent="0.25">
      <c r="A440" t="str">
        <f>'PASTE RESULTS_AAD'!C440</f>
        <v>d_ind_steel_fs_16_6_biodiesel</v>
      </c>
      <c r="B440" t="str">
        <f t="shared" si="12"/>
        <v>IND_steel_fs_16_6_biodiesel</v>
      </c>
      <c r="C440" cm="1">
        <f t="array" ref="C440">MIN(IFERROR(SEARCH({1,2,3,4,5,6,7,8,9},G440),""))</f>
        <v>14</v>
      </c>
      <c r="D440" t="str">
        <f>REPLACE(G440,1,C440-1,"")</f>
        <v>16_6_biodiesel</v>
      </c>
      <c r="F440" s="2" t="str">
        <f>'PASTE RESULTS_AAD'!B440</f>
        <v>20_USA</v>
      </c>
      <c r="G440" s="2" t="str">
        <f>SUBSTITUTE(B440,"d_nonenergy_","NE_")</f>
        <v>IND_steel_fs_16_6_biodiesel</v>
      </c>
      <c r="H440" s="2" t="str">
        <f>INDEX(Lookup!$A$2:$A$34,MATCH(IAR!D440,Lookup!$B$2:$B$34,0))</f>
        <v>16_6_biodiesel</v>
      </c>
      <c r="I440" s="3" t="str">
        <f t="shared" si="13"/>
        <v>d_ind_steel_fs_16_6_biodiesel</v>
      </c>
    </row>
    <row r="441" spans="1:9" x14ac:dyDescent="0.25">
      <c r="A441" t="str">
        <f>'PASTE RESULTS_AAD'!C441</f>
        <v>d_ind_steel_fs_17_electricity</v>
      </c>
      <c r="B441" t="str">
        <f t="shared" si="12"/>
        <v>IND_steel_fs_17_electricity</v>
      </c>
      <c r="C441" cm="1">
        <f t="array" ref="C441">MIN(IFERROR(SEARCH({1,2,3,4,5,6,7,8,9},G441),""))</f>
        <v>14</v>
      </c>
      <c r="D441" t="str">
        <f>REPLACE(G441,1,C441-1,"")</f>
        <v>17_electricity</v>
      </c>
      <c r="F441" s="2" t="str">
        <f>'PASTE RESULTS_AAD'!B441</f>
        <v>20_USA</v>
      </c>
      <c r="G441" s="2" t="str">
        <f>SUBSTITUTE(B441,"d_nonenergy_","NE_")</f>
        <v>IND_steel_fs_17_electricity</v>
      </c>
      <c r="H441" s="2" t="str">
        <f>INDEX(Lookup!$A$2:$A$34,MATCH(IAR!D441,Lookup!$B$2:$B$34,0))</f>
        <v>17_electricity</v>
      </c>
      <c r="I441" s="3" t="str">
        <f t="shared" si="13"/>
        <v>d_ind_steel_fs_17_electricity</v>
      </c>
    </row>
    <row r="442" spans="1:9" x14ac:dyDescent="0.25">
      <c r="A442" t="str">
        <f>'PASTE RESULTS_AAD'!C442</f>
        <v>d_ind_steel_fs_18_heat</v>
      </c>
      <c r="B442" t="str">
        <f t="shared" si="12"/>
        <v>IND_steel_fs_18_heat</v>
      </c>
      <c r="C442" cm="1">
        <f t="array" ref="C442">MIN(IFERROR(SEARCH({1,2,3,4,5,6,7,8,9},G442),""))</f>
        <v>14</v>
      </c>
      <c r="D442" t="str">
        <f>REPLACE(G442,1,C442-1,"")</f>
        <v>18_heat</v>
      </c>
      <c r="F442" s="2" t="str">
        <f>'PASTE RESULTS_AAD'!B442</f>
        <v>20_USA</v>
      </c>
      <c r="G442" s="2" t="str">
        <f>SUBSTITUTE(B442,"d_nonenergy_","NE_")</f>
        <v>IND_steel_fs_18_heat</v>
      </c>
      <c r="H442" s="2" t="str">
        <f>INDEX(Lookup!$A$2:$A$34,MATCH(IAR!D442,Lookup!$B$2:$B$34,0))</f>
        <v>18_heat</v>
      </c>
      <c r="I442" s="3" t="str">
        <f t="shared" si="13"/>
        <v>d_ind_steel_fs_18_heat</v>
      </c>
    </row>
    <row r="443" spans="1:9" x14ac:dyDescent="0.25">
      <c r="A443" t="str">
        <f>'PASTE RESULTS_AAD'!C443</f>
        <v>d_ind_steel_eaf_1_x_coal_thermal</v>
      </c>
      <c r="B443" t="str">
        <f t="shared" si="12"/>
        <v>IND_steel_eaf_1_x_coal_thermal</v>
      </c>
      <c r="C443" cm="1">
        <f t="array" ref="C443">MIN(IFERROR(SEARCH({1,2,3,4,5,6,7,8,9},G443),""))</f>
        <v>15</v>
      </c>
      <c r="D443" t="str">
        <f>REPLACE(G443,1,C443-1,"")</f>
        <v>1_x_coal_thermal</v>
      </c>
      <c r="F443" s="2" t="str">
        <f>'PASTE RESULTS_AAD'!B443</f>
        <v>21_VN</v>
      </c>
      <c r="G443" s="2" t="str">
        <f>SUBSTITUTE(B443,"d_nonenergy_","NE_")</f>
        <v>IND_steel_eaf_1_x_coal_thermal</v>
      </c>
      <c r="H443" s="2" t="str">
        <f>INDEX(Lookup!$A$2:$A$34,MATCH(IAR!D443,Lookup!$B$2:$B$34,0))</f>
        <v>1_x_coal_thermal</v>
      </c>
      <c r="I443" s="3" t="str">
        <f t="shared" si="13"/>
        <v>d_ind_steel_eaf_1_x_coal_thermal</v>
      </c>
    </row>
    <row r="444" spans="1:9" x14ac:dyDescent="0.25">
      <c r="A444" t="str">
        <f>'PASTE RESULTS_AAD'!C444</f>
        <v>d_ind_steel_eaf_7_7_gas_diesel_oil</v>
      </c>
      <c r="B444" t="str">
        <f t="shared" si="12"/>
        <v>IND_steel_eaf_7_7_gas_diesel_oil</v>
      </c>
      <c r="C444" cm="1">
        <f t="array" ref="C444">MIN(IFERROR(SEARCH({1,2,3,4,5,6,7,8,9},G444),""))</f>
        <v>15</v>
      </c>
      <c r="D444" t="str">
        <f>REPLACE(G444,1,C444-1,"")</f>
        <v>7_7_gas_diesel_oil</v>
      </c>
      <c r="F444" s="2" t="str">
        <f>'PASTE RESULTS_AAD'!B444</f>
        <v>21_VN</v>
      </c>
      <c r="G444" s="2" t="str">
        <f>SUBSTITUTE(B444,"d_nonenergy_","NE_")</f>
        <v>IND_steel_eaf_7_7_gas_diesel_oil</v>
      </c>
      <c r="H444" s="2" t="str">
        <f>INDEX(Lookup!$A$2:$A$34,MATCH(IAR!D444,Lookup!$B$2:$B$34,0))</f>
        <v>7_7_gas_diesel_oil</v>
      </c>
      <c r="I444" s="3" t="str">
        <f t="shared" si="13"/>
        <v>d_ind_steel_eaf_7_7_gas_diesel_oil</v>
      </c>
    </row>
    <row r="445" spans="1:9" x14ac:dyDescent="0.25">
      <c r="A445" t="str">
        <f>'PASTE RESULTS_AAD'!C445</f>
        <v>d_ind_steel_eaf_7_8_fuel_oil</v>
      </c>
      <c r="B445" t="str">
        <f t="shared" si="12"/>
        <v>IND_steel_eaf_7_8_fuel_oil</v>
      </c>
      <c r="C445" cm="1">
        <f t="array" ref="C445">MIN(IFERROR(SEARCH({1,2,3,4,5,6,7,8,9},G445),""))</f>
        <v>15</v>
      </c>
      <c r="D445" t="str">
        <f>REPLACE(G445,1,C445-1,"")</f>
        <v>7_8_fuel_oil</v>
      </c>
      <c r="F445" s="2" t="str">
        <f>'PASTE RESULTS_AAD'!B445</f>
        <v>21_VN</v>
      </c>
      <c r="G445" s="2" t="str">
        <f>SUBSTITUTE(B445,"d_nonenergy_","NE_")</f>
        <v>IND_steel_eaf_7_8_fuel_oil</v>
      </c>
      <c r="H445" s="2" t="str">
        <f>INDEX(Lookup!$A$2:$A$34,MATCH(IAR!D445,Lookup!$B$2:$B$34,0))</f>
        <v>7_8_fuel_oil</v>
      </c>
      <c r="I445" s="3" t="str">
        <f t="shared" si="13"/>
        <v>d_ind_steel_eaf_7_8_fuel_oil</v>
      </c>
    </row>
    <row r="446" spans="1:9" x14ac:dyDescent="0.25">
      <c r="A446" t="str">
        <f>'PASTE RESULTS_AAD'!C446</f>
        <v>d_ind_steel_eaf_7_9_lpg</v>
      </c>
      <c r="B446" t="str">
        <f t="shared" si="12"/>
        <v>IND_steel_eaf_7_9_lpg</v>
      </c>
      <c r="C446" cm="1">
        <f t="array" ref="C446">MIN(IFERROR(SEARCH({1,2,3,4,5,6,7,8,9},G446),""))</f>
        <v>15</v>
      </c>
      <c r="D446" t="str">
        <f>REPLACE(G446,1,C446-1,"")</f>
        <v>7_9_lpg</v>
      </c>
      <c r="F446" s="2" t="str">
        <f>'PASTE RESULTS_AAD'!B446</f>
        <v>21_VN</v>
      </c>
      <c r="G446" s="2" t="str">
        <f>SUBSTITUTE(B446,"d_nonenergy_","NE_")</f>
        <v>IND_steel_eaf_7_9_lpg</v>
      </c>
      <c r="H446" s="2" t="str">
        <f>INDEX(Lookup!$A$2:$A$34,MATCH(IAR!D446,Lookup!$B$2:$B$34,0))</f>
        <v>7_9_lpg</v>
      </c>
      <c r="I446" s="3" t="str">
        <f t="shared" si="13"/>
        <v>d_ind_steel_eaf_7_9_lpg</v>
      </c>
    </row>
    <row r="447" spans="1:9" x14ac:dyDescent="0.25">
      <c r="A447" t="str">
        <f>'PASTE RESULTS_AAD'!C447</f>
        <v>d_ind_steel_eaf_8_1_natural_gas</v>
      </c>
      <c r="B447" t="str">
        <f t="shared" si="12"/>
        <v>IND_steel_eaf_8_1_natural_gas</v>
      </c>
      <c r="C447" cm="1">
        <f t="array" ref="C447">MIN(IFERROR(SEARCH({1,2,3,4,5,6,7,8,9},G447),""))</f>
        <v>15</v>
      </c>
      <c r="D447" t="str">
        <f>REPLACE(G447,1,C447-1,"")</f>
        <v>8_1_natural_gas</v>
      </c>
      <c r="F447" s="2" t="str">
        <f>'PASTE RESULTS_AAD'!B447</f>
        <v>21_VN</v>
      </c>
      <c r="G447" s="2" t="str">
        <f>SUBSTITUTE(B447,"d_nonenergy_","NE_")</f>
        <v>IND_steel_eaf_8_1_natural_gas</v>
      </c>
      <c r="H447" s="2" t="str">
        <f>INDEX(Lookup!$A$2:$A$34,MATCH(IAR!D447,Lookup!$B$2:$B$34,0))</f>
        <v>8_1_natural_gas</v>
      </c>
      <c r="I447" s="3" t="str">
        <f t="shared" si="13"/>
        <v>d_ind_steel_eaf_8_1_natural_gas</v>
      </c>
    </row>
    <row r="448" spans="1:9" x14ac:dyDescent="0.25">
      <c r="A448" t="str">
        <f>'PASTE RESULTS_AAD'!C448</f>
        <v>d_ind_steel_eaf_17_electricity</v>
      </c>
      <c r="B448" t="str">
        <f t="shared" si="12"/>
        <v>IND_steel_eaf_17_electricity</v>
      </c>
      <c r="C448" cm="1">
        <f t="array" ref="C448">MIN(IFERROR(SEARCH({1,2,3,4,5,6,7,8,9},G448),""))</f>
        <v>15</v>
      </c>
      <c r="D448" t="str">
        <f>REPLACE(G448,1,C448-1,"")</f>
        <v>17_electricity</v>
      </c>
      <c r="F448" s="2" t="str">
        <f>'PASTE RESULTS_AAD'!B448</f>
        <v>21_VN</v>
      </c>
      <c r="G448" s="2" t="str">
        <f>SUBSTITUTE(B448,"d_nonenergy_","NE_")</f>
        <v>IND_steel_eaf_17_electricity</v>
      </c>
      <c r="H448" s="2" t="str">
        <f>INDEX(Lookup!$A$2:$A$34,MATCH(IAR!D448,Lookup!$B$2:$B$34,0))</f>
        <v>17_electricity</v>
      </c>
      <c r="I448" s="3" t="str">
        <f t="shared" si="13"/>
        <v>d_ind_steel_eaf_17_electricity</v>
      </c>
    </row>
    <row r="449" spans="1:9" x14ac:dyDescent="0.25">
      <c r="A449" t="str">
        <f>'PASTE RESULTS_AAD'!C449</f>
        <v>d_ind_steel_bfbof_1_x_coal_thermal</v>
      </c>
      <c r="B449" t="str">
        <f t="shared" si="12"/>
        <v>IND_steel_bfbof_1_x_coal_thermal</v>
      </c>
      <c r="C449" cm="1">
        <f t="array" ref="C449">MIN(IFERROR(SEARCH({1,2,3,4,5,6,7,8,9},G449),""))</f>
        <v>17</v>
      </c>
      <c r="D449" t="str">
        <f>REPLACE(G449,1,C449-1,"")</f>
        <v>1_x_coal_thermal</v>
      </c>
      <c r="F449" s="2" t="str">
        <f>'PASTE RESULTS_AAD'!B449</f>
        <v>21_VN</v>
      </c>
      <c r="G449" s="2" t="str">
        <f>SUBSTITUTE(B449,"d_nonenergy_","NE_")</f>
        <v>IND_steel_bfbof_1_x_coal_thermal</v>
      </c>
      <c r="H449" s="2" t="str">
        <f>INDEX(Lookup!$A$2:$A$34,MATCH(IAR!D449,Lookup!$B$2:$B$34,0))</f>
        <v>1_x_coal_thermal</v>
      </c>
      <c r="I449" s="3" t="str">
        <f t="shared" si="13"/>
        <v>d_ind_steel_bfbof_1_x_coal_thermal</v>
      </c>
    </row>
    <row r="450" spans="1:9" x14ac:dyDescent="0.25">
      <c r="A450" t="str">
        <f>'PASTE RESULTS_AAD'!C450</f>
        <v>d_ind_steel_bfbof_7_7_gas_diesel_oil</v>
      </c>
      <c r="B450" t="str">
        <f t="shared" ref="B450:B513" si="14">SUBSTITUTE(A450,"d_ind_","IND_")</f>
        <v>IND_steel_bfbof_7_7_gas_diesel_oil</v>
      </c>
      <c r="C450" cm="1">
        <f t="array" ref="C450">MIN(IFERROR(SEARCH({1,2,3,4,5,6,7,8,9},G450),""))</f>
        <v>17</v>
      </c>
      <c r="D450" t="str">
        <f>REPLACE(G450,1,C450-1,"")</f>
        <v>7_7_gas_diesel_oil</v>
      </c>
      <c r="F450" s="2" t="str">
        <f>'PASTE RESULTS_AAD'!B450</f>
        <v>21_VN</v>
      </c>
      <c r="G450" s="2" t="str">
        <f>SUBSTITUTE(B450,"d_nonenergy_","NE_")</f>
        <v>IND_steel_bfbof_7_7_gas_diesel_oil</v>
      </c>
      <c r="H450" s="2" t="str">
        <f>INDEX(Lookup!$A$2:$A$34,MATCH(IAR!D450,Lookup!$B$2:$B$34,0))</f>
        <v>7_7_gas_diesel_oil</v>
      </c>
      <c r="I450" s="3" t="str">
        <f t="shared" ref="I450:I513" si="15">A450</f>
        <v>d_ind_steel_bfbof_7_7_gas_diesel_oil</v>
      </c>
    </row>
    <row r="451" spans="1:9" x14ac:dyDescent="0.25">
      <c r="A451" t="str">
        <f>'PASTE RESULTS_AAD'!C451</f>
        <v>d_ind_steel_bfbof_7_8_fuel_oil</v>
      </c>
      <c r="B451" t="str">
        <f t="shared" si="14"/>
        <v>IND_steel_bfbof_7_8_fuel_oil</v>
      </c>
      <c r="C451" cm="1">
        <f t="array" ref="C451">MIN(IFERROR(SEARCH({1,2,3,4,5,6,7,8,9},G451),""))</f>
        <v>17</v>
      </c>
      <c r="D451" t="str">
        <f>REPLACE(G451,1,C451-1,"")</f>
        <v>7_8_fuel_oil</v>
      </c>
      <c r="F451" s="2" t="str">
        <f>'PASTE RESULTS_AAD'!B451</f>
        <v>21_VN</v>
      </c>
      <c r="G451" s="2" t="str">
        <f>SUBSTITUTE(B451,"d_nonenergy_","NE_")</f>
        <v>IND_steel_bfbof_7_8_fuel_oil</v>
      </c>
      <c r="H451" s="2" t="str">
        <f>INDEX(Lookup!$A$2:$A$34,MATCH(IAR!D451,Lookup!$B$2:$B$34,0))</f>
        <v>7_8_fuel_oil</v>
      </c>
      <c r="I451" s="3" t="str">
        <f t="shared" si="15"/>
        <v>d_ind_steel_bfbof_7_8_fuel_oil</v>
      </c>
    </row>
    <row r="452" spans="1:9" x14ac:dyDescent="0.25">
      <c r="A452" t="str">
        <f>'PASTE RESULTS_AAD'!C452</f>
        <v>d_ind_steel_bfbof_7_9_lpg</v>
      </c>
      <c r="B452" t="str">
        <f t="shared" si="14"/>
        <v>IND_steel_bfbof_7_9_lpg</v>
      </c>
      <c r="C452" cm="1">
        <f t="array" ref="C452">MIN(IFERROR(SEARCH({1,2,3,4,5,6,7,8,9},G452),""))</f>
        <v>17</v>
      </c>
      <c r="D452" t="str">
        <f>REPLACE(G452,1,C452-1,"")</f>
        <v>7_9_lpg</v>
      </c>
      <c r="F452" s="2" t="str">
        <f>'PASTE RESULTS_AAD'!B452</f>
        <v>21_VN</v>
      </c>
      <c r="G452" s="2" t="str">
        <f>SUBSTITUTE(B452,"d_nonenergy_","NE_")</f>
        <v>IND_steel_bfbof_7_9_lpg</v>
      </c>
      <c r="H452" s="2" t="str">
        <f>INDEX(Lookup!$A$2:$A$34,MATCH(IAR!D452,Lookup!$B$2:$B$34,0))</f>
        <v>7_9_lpg</v>
      </c>
      <c r="I452" s="3" t="str">
        <f t="shared" si="15"/>
        <v>d_ind_steel_bfbof_7_9_lpg</v>
      </c>
    </row>
    <row r="453" spans="1:9" x14ac:dyDescent="0.25">
      <c r="A453" t="str">
        <f>'PASTE RESULTS_AAD'!C453</f>
        <v>d_ind_steel_bfbof_8_1_natural_gas</v>
      </c>
      <c r="B453" t="str">
        <f t="shared" si="14"/>
        <v>IND_steel_bfbof_8_1_natural_gas</v>
      </c>
      <c r="C453" cm="1">
        <f t="array" ref="C453">MIN(IFERROR(SEARCH({1,2,3,4,5,6,7,8,9},G453),""))</f>
        <v>17</v>
      </c>
      <c r="D453" t="str">
        <f>REPLACE(G453,1,C453-1,"")</f>
        <v>8_1_natural_gas</v>
      </c>
      <c r="F453" s="2" t="str">
        <f>'PASTE RESULTS_AAD'!B453</f>
        <v>21_VN</v>
      </c>
      <c r="G453" s="2" t="str">
        <f>SUBSTITUTE(B453,"d_nonenergy_","NE_")</f>
        <v>IND_steel_bfbof_8_1_natural_gas</v>
      </c>
      <c r="H453" s="2" t="str">
        <f>INDEX(Lookup!$A$2:$A$34,MATCH(IAR!D453,Lookup!$B$2:$B$34,0))</f>
        <v>8_1_natural_gas</v>
      </c>
      <c r="I453" s="3" t="str">
        <f t="shared" si="15"/>
        <v>d_ind_steel_bfbof_8_1_natural_gas</v>
      </c>
    </row>
    <row r="454" spans="1:9" x14ac:dyDescent="0.25">
      <c r="A454" t="str">
        <f>'PASTE RESULTS_AAD'!C454</f>
        <v>d_ind_steel_bfbof_17_electricity</v>
      </c>
      <c r="B454" t="str">
        <f t="shared" si="14"/>
        <v>IND_steel_bfbof_17_electricity</v>
      </c>
      <c r="C454" cm="1">
        <f t="array" ref="C454">MIN(IFERROR(SEARCH({1,2,3,4,5,6,7,8,9},G454),""))</f>
        <v>17</v>
      </c>
      <c r="D454" t="str">
        <f>REPLACE(G454,1,C454-1,"")</f>
        <v>17_electricity</v>
      </c>
      <c r="F454" s="2" t="str">
        <f>'PASTE RESULTS_AAD'!B454</f>
        <v>21_VN</v>
      </c>
      <c r="G454" s="2" t="str">
        <f>SUBSTITUTE(B454,"d_nonenergy_","NE_")</f>
        <v>IND_steel_bfbof_17_electricity</v>
      </c>
      <c r="H454" s="2" t="str">
        <f>INDEX(Lookup!$A$2:$A$34,MATCH(IAR!D454,Lookup!$B$2:$B$34,0))</f>
        <v>17_electricity</v>
      </c>
      <c r="I454" s="3" t="str">
        <f t="shared" si="15"/>
        <v>d_ind_steel_bfbof_17_electricity</v>
      </c>
    </row>
    <row r="455" spans="1:9" x14ac:dyDescent="0.25">
      <c r="A455" t="str">
        <f>'PASTE RESULTS_AAD'!C455</f>
        <v>d_ind_chem_1_x_coal_thermal</v>
      </c>
      <c r="B455" t="str">
        <f t="shared" si="14"/>
        <v>IND_chem_1_x_coal_thermal</v>
      </c>
      <c r="C455" cm="1">
        <f t="array" ref="C455">MIN(IFERROR(SEARCH({1,2,3,4,5,6,7,8,9},G455),""))</f>
        <v>10</v>
      </c>
      <c r="D455" t="str">
        <f>REPLACE(G455,1,C455-1,"")</f>
        <v>1_x_coal_thermal</v>
      </c>
      <c r="F455" s="2" t="str">
        <f>'PASTE RESULTS_AAD'!B455</f>
        <v>01_AUS</v>
      </c>
      <c r="G455" s="2" t="str">
        <f>SUBSTITUTE(B455,"d_nonenergy_","NE_")</f>
        <v>IND_chem_1_x_coal_thermal</v>
      </c>
      <c r="H455" s="2" t="str">
        <f>INDEX(Lookup!$A$2:$A$34,MATCH(IAR!D455,Lookup!$B$2:$B$34,0))</f>
        <v>1_x_coal_thermal</v>
      </c>
      <c r="I455" s="3" t="str">
        <f t="shared" si="15"/>
        <v>d_ind_chem_1_x_coal_thermal</v>
      </c>
    </row>
    <row r="456" spans="1:9" x14ac:dyDescent="0.25">
      <c r="A456" t="str">
        <f>'PASTE RESULTS_AAD'!C456</f>
        <v>d_ind_chem_2_coal_products</v>
      </c>
      <c r="B456" t="str">
        <f t="shared" si="14"/>
        <v>IND_chem_2_coal_products</v>
      </c>
      <c r="C456" cm="1">
        <f t="array" ref="C456">MIN(IFERROR(SEARCH({1,2,3,4,5,6,7,8,9},G456),""))</f>
        <v>10</v>
      </c>
      <c r="D456" t="str">
        <f>REPLACE(G456,1,C456-1,"")</f>
        <v>2_coal_products</v>
      </c>
      <c r="F456" s="2" t="str">
        <f>'PASTE RESULTS_AAD'!B456</f>
        <v>01_AUS</v>
      </c>
      <c r="G456" s="2" t="str">
        <f>SUBSTITUTE(B456,"d_nonenergy_","NE_")</f>
        <v>IND_chem_2_coal_products</v>
      </c>
      <c r="H456" s="2" t="str">
        <f>INDEX(Lookup!$A$2:$A$34,MATCH(IAR!D456,Lookup!$B$2:$B$34,0))</f>
        <v>2_coal_products</v>
      </c>
      <c r="I456" s="3" t="str">
        <f t="shared" si="15"/>
        <v>d_ind_chem_2_coal_products</v>
      </c>
    </row>
    <row r="457" spans="1:9" x14ac:dyDescent="0.25">
      <c r="A457" t="str">
        <f>'PASTE RESULTS_AAD'!C457</f>
        <v>d_ind_chem_7_1_mo_gasoline</v>
      </c>
      <c r="B457" t="str">
        <f t="shared" si="14"/>
        <v>IND_chem_7_1_mo_gasoline</v>
      </c>
      <c r="C457" cm="1">
        <f t="array" ref="C457">MIN(IFERROR(SEARCH({1,2,3,4,5,6,7,8,9},G457),""))</f>
        <v>10</v>
      </c>
      <c r="D457" t="str">
        <f>REPLACE(G457,1,C457-1,"")</f>
        <v>7_1_mo_gasoline</v>
      </c>
      <c r="F457" s="2" t="str">
        <f>'PASTE RESULTS_AAD'!B457</f>
        <v>01_AUS</v>
      </c>
      <c r="G457" s="2" t="str">
        <f>SUBSTITUTE(B457,"d_nonenergy_","NE_")</f>
        <v>IND_chem_7_1_mo_gasoline</v>
      </c>
      <c r="H457" s="2" t="str">
        <f>INDEX(Lookup!$A$2:$A$34,MATCH(IAR!D457,Lookup!$B$2:$B$34,0))</f>
        <v>7_1_motor_gasoline</v>
      </c>
      <c r="I457" s="3" t="str">
        <f t="shared" si="15"/>
        <v>d_ind_chem_7_1_mo_gasoline</v>
      </c>
    </row>
    <row r="458" spans="1:9" x14ac:dyDescent="0.25">
      <c r="A458" t="str">
        <f>'PASTE RESULTS_AAD'!C458</f>
        <v>d_ind_chem_7_6_kerosene</v>
      </c>
      <c r="B458" t="str">
        <f t="shared" si="14"/>
        <v>IND_chem_7_6_kerosene</v>
      </c>
      <c r="C458" cm="1">
        <f t="array" ref="C458">MIN(IFERROR(SEARCH({1,2,3,4,5,6,7,8,9},G458),""))</f>
        <v>10</v>
      </c>
      <c r="D458" t="str">
        <f>REPLACE(G458,1,C458-1,"")</f>
        <v>7_6_kerosene</v>
      </c>
      <c r="F458" s="2" t="str">
        <f>'PASTE RESULTS_AAD'!B458</f>
        <v>01_AUS</v>
      </c>
      <c r="G458" s="2" t="str">
        <f>SUBSTITUTE(B458,"d_nonenergy_","NE_")</f>
        <v>IND_chem_7_6_kerosene</v>
      </c>
      <c r="H458" s="2" t="str">
        <f>INDEX(Lookup!$A$2:$A$34,MATCH(IAR!D458,Lookup!$B$2:$B$34,0))</f>
        <v>7_6_kerosene</v>
      </c>
      <c r="I458" s="3" t="str">
        <f t="shared" si="15"/>
        <v>d_ind_chem_7_6_kerosene</v>
      </c>
    </row>
    <row r="459" spans="1:9" x14ac:dyDescent="0.25">
      <c r="A459" t="str">
        <f>'PASTE RESULTS_AAD'!C459</f>
        <v>d_ind_chem_7_7_gas_diesel_oil</v>
      </c>
      <c r="B459" t="str">
        <f t="shared" si="14"/>
        <v>IND_chem_7_7_gas_diesel_oil</v>
      </c>
      <c r="C459" cm="1">
        <f t="array" ref="C459">MIN(IFERROR(SEARCH({1,2,3,4,5,6,7,8,9},G459),""))</f>
        <v>10</v>
      </c>
      <c r="D459" t="str">
        <f>REPLACE(G459,1,C459-1,"")</f>
        <v>7_7_gas_diesel_oil</v>
      </c>
      <c r="F459" s="2" t="str">
        <f>'PASTE RESULTS_AAD'!B459</f>
        <v>01_AUS</v>
      </c>
      <c r="G459" s="2" t="str">
        <f>SUBSTITUTE(B459,"d_nonenergy_","NE_")</f>
        <v>IND_chem_7_7_gas_diesel_oil</v>
      </c>
      <c r="H459" s="2" t="str">
        <f>INDEX(Lookup!$A$2:$A$34,MATCH(IAR!D459,Lookup!$B$2:$B$34,0))</f>
        <v>7_7_gas_diesel_oil</v>
      </c>
      <c r="I459" s="3" t="str">
        <f t="shared" si="15"/>
        <v>d_ind_chem_7_7_gas_diesel_oil</v>
      </c>
    </row>
    <row r="460" spans="1:9" x14ac:dyDescent="0.25">
      <c r="A460" t="str">
        <f>'PASTE RESULTS_AAD'!C460</f>
        <v>d_ind_chem_7_8_fuel_oil</v>
      </c>
      <c r="B460" t="str">
        <f t="shared" si="14"/>
        <v>IND_chem_7_8_fuel_oil</v>
      </c>
      <c r="C460" cm="1">
        <f t="array" ref="C460">MIN(IFERROR(SEARCH({1,2,3,4,5,6,7,8,9},G460),""))</f>
        <v>10</v>
      </c>
      <c r="D460" t="str">
        <f>REPLACE(G460,1,C460-1,"")</f>
        <v>7_8_fuel_oil</v>
      </c>
      <c r="F460" s="2" t="str">
        <f>'PASTE RESULTS_AAD'!B460</f>
        <v>01_AUS</v>
      </c>
      <c r="G460" s="2" t="str">
        <f>SUBSTITUTE(B460,"d_nonenergy_","NE_")</f>
        <v>IND_chem_7_8_fuel_oil</v>
      </c>
      <c r="H460" s="2" t="str">
        <f>INDEX(Lookup!$A$2:$A$34,MATCH(IAR!D460,Lookup!$B$2:$B$34,0))</f>
        <v>7_8_fuel_oil</v>
      </c>
      <c r="I460" s="3" t="str">
        <f t="shared" si="15"/>
        <v>d_ind_chem_7_8_fuel_oil</v>
      </c>
    </row>
    <row r="461" spans="1:9" x14ac:dyDescent="0.25">
      <c r="A461" t="str">
        <f>'PASTE RESULTS_AAD'!C461</f>
        <v>d_ind_chem_8_1_natural_gas</v>
      </c>
      <c r="B461" t="str">
        <f t="shared" si="14"/>
        <v>IND_chem_8_1_natural_gas</v>
      </c>
      <c r="C461" cm="1">
        <f t="array" ref="C461">MIN(IFERROR(SEARCH({1,2,3,4,5,6,7,8,9},G461),""))</f>
        <v>10</v>
      </c>
      <c r="D461" t="str">
        <f>REPLACE(G461,1,C461-1,"")</f>
        <v>8_1_natural_gas</v>
      </c>
      <c r="F461" s="2" t="str">
        <f>'PASTE RESULTS_AAD'!B461</f>
        <v>01_AUS</v>
      </c>
      <c r="G461" s="2" t="str">
        <f>SUBSTITUTE(B461,"d_nonenergy_","NE_")</f>
        <v>IND_chem_8_1_natural_gas</v>
      </c>
      <c r="H461" s="2" t="str">
        <f>INDEX(Lookup!$A$2:$A$34,MATCH(IAR!D461,Lookup!$B$2:$B$34,0))</f>
        <v>8_1_natural_gas</v>
      </c>
      <c r="I461" s="3" t="str">
        <f t="shared" si="15"/>
        <v>d_ind_chem_8_1_natural_gas</v>
      </c>
    </row>
    <row r="462" spans="1:9" x14ac:dyDescent="0.25">
      <c r="A462" t="str">
        <f>'PASTE RESULTS_AAD'!C462</f>
        <v>d_ind_chem_15_5_other_biomass</v>
      </c>
      <c r="B462" t="str">
        <f t="shared" si="14"/>
        <v>IND_chem_15_5_other_biomass</v>
      </c>
      <c r="C462" cm="1">
        <f t="array" ref="C462">MIN(IFERROR(SEARCH({1,2,3,4,5,6,7,8,9},G462),""))</f>
        <v>10</v>
      </c>
      <c r="D462" t="str">
        <f>REPLACE(G462,1,C462-1,"")</f>
        <v>15_5_other_biomass</v>
      </c>
      <c r="F462" s="2" t="str">
        <f>'PASTE RESULTS_AAD'!B462</f>
        <v>01_AUS</v>
      </c>
      <c r="G462" s="2" t="str">
        <f>SUBSTITUTE(B462,"d_nonenergy_","NE_")</f>
        <v>IND_chem_15_5_other_biomass</v>
      </c>
      <c r="H462" s="2" t="str">
        <f>INDEX(Lookup!$A$2:$A$34,MATCH(IAR!D462,Lookup!$B$2:$B$34,0))</f>
        <v>15_5_other_biomass</v>
      </c>
      <c r="I462" s="3" t="str">
        <f t="shared" si="15"/>
        <v>d_ind_chem_15_5_other_biomass</v>
      </c>
    </row>
    <row r="463" spans="1:9" x14ac:dyDescent="0.25">
      <c r="A463" t="str">
        <f>'PASTE RESULTS_AAD'!C463</f>
        <v>d_ind_chem_16_2_industrial_waste</v>
      </c>
      <c r="B463" t="str">
        <f t="shared" si="14"/>
        <v>IND_chem_16_2_industrial_waste</v>
      </c>
      <c r="C463" cm="1">
        <f t="array" ref="C463">MIN(IFERROR(SEARCH({1,2,3,4,5,6,7,8,9},G463),""))</f>
        <v>10</v>
      </c>
      <c r="D463" t="str">
        <f>REPLACE(G463,1,C463-1,"")</f>
        <v>16_2_industrial_waste</v>
      </c>
      <c r="F463" s="2" t="str">
        <f>'PASTE RESULTS_AAD'!B463</f>
        <v>01_AUS</v>
      </c>
      <c r="G463" s="2" t="str">
        <f>SUBSTITUTE(B463,"d_nonenergy_","NE_")</f>
        <v>IND_chem_16_2_industrial_waste</v>
      </c>
      <c r="H463" s="2" t="str">
        <f>INDEX(Lookup!$A$2:$A$34,MATCH(IAR!D463,Lookup!$B$2:$B$34,0))</f>
        <v>16_2_industrial_waste</v>
      </c>
      <c r="I463" s="3" t="str">
        <f t="shared" si="15"/>
        <v>d_ind_chem_16_2_industrial_waste</v>
      </c>
    </row>
    <row r="464" spans="1:9" x14ac:dyDescent="0.25">
      <c r="A464" t="str">
        <f>'PASTE RESULTS_AAD'!C464</f>
        <v>d_ind_chem_17_electricity</v>
      </c>
      <c r="B464" t="str">
        <f t="shared" si="14"/>
        <v>IND_chem_17_electricity</v>
      </c>
      <c r="C464" cm="1">
        <f t="array" ref="C464">MIN(IFERROR(SEARCH({1,2,3,4,5,6,7,8,9},G464),""))</f>
        <v>10</v>
      </c>
      <c r="D464" t="str">
        <f>REPLACE(G464,1,C464-1,"")</f>
        <v>17_electricity</v>
      </c>
      <c r="F464" s="2" t="str">
        <f>'PASTE RESULTS_AAD'!B464</f>
        <v>01_AUS</v>
      </c>
      <c r="G464" s="2" t="str">
        <f>SUBSTITUTE(B464,"d_nonenergy_","NE_")</f>
        <v>IND_chem_17_electricity</v>
      </c>
      <c r="H464" s="2" t="str">
        <f>INDEX(Lookup!$A$2:$A$34,MATCH(IAR!D464,Lookup!$B$2:$B$34,0))</f>
        <v>17_electricity</v>
      </c>
      <c r="I464" s="3" t="str">
        <f t="shared" si="15"/>
        <v>d_ind_chem_17_electricity</v>
      </c>
    </row>
    <row r="465" spans="1:9" x14ac:dyDescent="0.25">
      <c r="A465" t="str">
        <f>'PASTE RESULTS_AAD'!C465</f>
        <v>d_ind_chem_ccs_1_x_coal_thermal</v>
      </c>
      <c r="B465" t="str">
        <f t="shared" si="14"/>
        <v>IND_chem_ccs_1_x_coal_thermal</v>
      </c>
      <c r="C465" cm="1">
        <f t="array" ref="C465">MIN(IFERROR(SEARCH({1,2,3,4,5,6,7,8,9},G465),""))</f>
        <v>14</v>
      </c>
      <c r="D465" t="str">
        <f>REPLACE(G465,1,C465-1,"")</f>
        <v>1_x_coal_thermal</v>
      </c>
      <c r="F465" s="2" t="str">
        <f>'PASTE RESULTS_AAD'!B465</f>
        <v>01_AUS</v>
      </c>
      <c r="G465" s="2" t="str">
        <f>SUBSTITUTE(B465,"d_nonenergy_","NE_")</f>
        <v>IND_chem_ccs_1_x_coal_thermal</v>
      </c>
      <c r="H465" s="2" t="str">
        <f>INDEX(Lookup!$A$2:$A$34,MATCH(IAR!D465,Lookup!$B$2:$B$34,0))</f>
        <v>1_x_coal_thermal</v>
      </c>
      <c r="I465" s="3" t="str">
        <f t="shared" si="15"/>
        <v>d_ind_chem_ccs_1_x_coal_thermal</v>
      </c>
    </row>
    <row r="466" spans="1:9" x14ac:dyDescent="0.25">
      <c r="A466" t="str">
        <f>'PASTE RESULTS_AAD'!C466</f>
        <v>d_ind_chem_ccs_2_coal_products</v>
      </c>
      <c r="B466" t="str">
        <f t="shared" si="14"/>
        <v>IND_chem_ccs_2_coal_products</v>
      </c>
      <c r="C466" cm="1">
        <f t="array" ref="C466">MIN(IFERROR(SEARCH({1,2,3,4,5,6,7,8,9},G466),""))</f>
        <v>14</v>
      </c>
      <c r="D466" t="str">
        <f>REPLACE(G466,1,C466-1,"")</f>
        <v>2_coal_products</v>
      </c>
      <c r="F466" s="2" t="str">
        <f>'PASTE RESULTS_AAD'!B466</f>
        <v>01_AUS</v>
      </c>
      <c r="G466" s="2" t="str">
        <f>SUBSTITUTE(B466,"d_nonenergy_","NE_")</f>
        <v>IND_chem_ccs_2_coal_products</v>
      </c>
      <c r="H466" s="2" t="str">
        <f>INDEX(Lookup!$A$2:$A$34,MATCH(IAR!D466,Lookup!$B$2:$B$34,0))</f>
        <v>2_coal_products</v>
      </c>
      <c r="I466" s="3" t="str">
        <f t="shared" si="15"/>
        <v>d_ind_chem_ccs_2_coal_products</v>
      </c>
    </row>
    <row r="467" spans="1:9" x14ac:dyDescent="0.25">
      <c r="A467" t="str">
        <f>'PASTE RESULTS_AAD'!C467</f>
        <v>d_ind_chem_ccs_7_6_kerosene</v>
      </c>
      <c r="B467" t="str">
        <f t="shared" si="14"/>
        <v>IND_chem_ccs_7_6_kerosene</v>
      </c>
      <c r="C467" cm="1">
        <f t="array" ref="C467">MIN(IFERROR(SEARCH({1,2,3,4,5,6,7,8,9},G467),""))</f>
        <v>14</v>
      </c>
      <c r="D467" t="str">
        <f>REPLACE(G467,1,C467-1,"")</f>
        <v>7_6_kerosene</v>
      </c>
      <c r="F467" s="2" t="str">
        <f>'PASTE RESULTS_AAD'!B467</f>
        <v>01_AUS</v>
      </c>
      <c r="G467" s="2" t="str">
        <f>SUBSTITUTE(B467,"d_nonenergy_","NE_")</f>
        <v>IND_chem_ccs_7_6_kerosene</v>
      </c>
      <c r="H467" s="2" t="str">
        <f>INDEX(Lookup!$A$2:$A$34,MATCH(IAR!D467,Lookup!$B$2:$B$34,0))</f>
        <v>7_6_kerosene</v>
      </c>
      <c r="I467" s="3" t="str">
        <f t="shared" si="15"/>
        <v>d_ind_chem_ccs_7_6_kerosene</v>
      </c>
    </row>
    <row r="468" spans="1:9" x14ac:dyDescent="0.25">
      <c r="A468" t="str">
        <f>'PASTE RESULTS_AAD'!C468</f>
        <v>d_ind_chem_ccs_7_7_gas_diesel_oil</v>
      </c>
      <c r="B468" t="str">
        <f t="shared" si="14"/>
        <v>IND_chem_ccs_7_7_gas_diesel_oil</v>
      </c>
      <c r="C468" cm="1">
        <f t="array" ref="C468">MIN(IFERROR(SEARCH({1,2,3,4,5,6,7,8,9},G468),""))</f>
        <v>14</v>
      </c>
      <c r="D468" t="str">
        <f>REPLACE(G468,1,C468-1,"")</f>
        <v>7_7_gas_diesel_oil</v>
      </c>
      <c r="F468" s="2" t="str">
        <f>'PASTE RESULTS_AAD'!B468</f>
        <v>01_AUS</v>
      </c>
      <c r="G468" s="2" t="str">
        <f>SUBSTITUTE(B468,"d_nonenergy_","NE_")</f>
        <v>IND_chem_ccs_7_7_gas_diesel_oil</v>
      </c>
      <c r="H468" s="2" t="str">
        <f>INDEX(Lookup!$A$2:$A$34,MATCH(IAR!D468,Lookup!$B$2:$B$34,0))</f>
        <v>7_7_gas_diesel_oil</v>
      </c>
      <c r="I468" s="3" t="str">
        <f t="shared" si="15"/>
        <v>d_ind_chem_ccs_7_7_gas_diesel_oil</v>
      </c>
    </row>
    <row r="469" spans="1:9" x14ac:dyDescent="0.25">
      <c r="A469" t="str">
        <f>'PASTE RESULTS_AAD'!C469</f>
        <v>d_ind_chem_ccs_7_8_fuel_oil</v>
      </c>
      <c r="B469" t="str">
        <f t="shared" si="14"/>
        <v>IND_chem_ccs_7_8_fuel_oil</v>
      </c>
      <c r="C469" cm="1">
        <f t="array" ref="C469">MIN(IFERROR(SEARCH({1,2,3,4,5,6,7,8,9},G469),""))</f>
        <v>14</v>
      </c>
      <c r="D469" t="str">
        <f>REPLACE(G469,1,C469-1,"")</f>
        <v>7_8_fuel_oil</v>
      </c>
      <c r="F469" s="2" t="str">
        <f>'PASTE RESULTS_AAD'!B469</f>
        <v>01_AUS</v>
      </c>
      <c r="G469" s="2" t="str">
        <f>SUBSTITUTE(B469,"d_nonenergy_","NE_")</f>
        <v>IND_chem_ccs_7_8_fuel_oil</v>
      </c>
      <c r="H469" s="2" t="str">
        <f>INDEX(Lookup!$A$2:$A$34,MATCH(IAR!D469,Lookup!$B$2:$B$34,0))</f>
        <v>7_8_fuel_oil</v>
      </c>
      <c r="I469" s="3" t="str">
        <f t="shared" si="15"/>
        <v>d_ind_chem_ccs_7_8_fuel_oil</v>
      </c>
    </row>
    <row r="470" spans="1:9" x14ac:dyDescent="0.25">
      <c r="A470" t="str">
        <f>'PASTE RESULTS_AAD'!C470</f>
        <v>d_ind_chem_ccs_8_1_natural_gas</v>
      </c>
      <c r="B470" t="str">
        <f t="shared" si="14"/>
        <v>IND_chem_ccs_8_1_natural_gas</v>
      </c>
      <c r="C470" cm="1">
        <f t="array" ref="C470">MIN(IFERROR(SEARCH({1,2,3,4,5,6,7,8,9},G470),""))</f>
        <v>14</v>
      </c>
      <c r="D470" t="str">
        <f>REPLACE(G470,1,C470-1,"")</f>
        <v>8_1_natural_gas</v>
      </c>
      <c r="F470" s="2" t="str">
        <f>'PASTE RESULTS_AAD'!B470</f>
        <v>01_AUS</v>
      </c>
      <c r="G470" s="2" t="str">
        <f>SUBSTITUTE(B470,"d_nonenergy_","NE_")</f>
        <v>IND_chem_ccs_8_1_natural_gas</v>
      </c>
      <c r="H470" s="2" t="str">
        <f>INDEX(Lookup!$A$2:$A$34,MATCH(IAR!D470,Lookup!$B$2:$B$34,0))</f>
        <v>8_1_natural_gas</v>
      </c>
      <c r="I470" s="3" t="str">
        <f t="shared" si="15"/>
        <v>d_ind_chem_ccs_8_1_natural_gas</v>
      </c>
    </row>
    <row r="471" spans="1:9" x14ac:dyDescent="0.25">
      <c r="A471" t="str">
        <f>'PASTE RESULTS_AAD'!C471</f>
        <v>d_ind_chem_ccs_15_5_other_biomass</v>
      </c>
      <c r="B471" t="str">
        <f t="shared" si="14"/>
        <v>IND_chem_ccs_15_5_other_biomass</v>
      </c>
      <c r="C471" cm="1">
        <f t="array" ref="C471">MIN(IFERROR(SEARCH({1,2,3,4,5,6,7,8,9},G471),""))</f>
        <v>14</v>
      </c>
      <c r="D471" t="str">
        <f>REPLACE(G471,1,C471-1,"")</f>
        <v>15_5_other_biomass</v>
      </c>
      <c r="F471" s="2" t="str">
        <f>'PASTE RESULTS_AAD'!B471</f>
        <v>01_AUS</v>
      </c>
      <c r="G471" s="2" t="str">
        <f>SUBSTITUTE(B471,"d_nonenergy_","NE_")</f>
        <v>IND_chem_ccs_15_5_other_biomass</v>
      </c>
      <c r="H471" s="2" t="str">
        <f>INDEX(Lookup!$A$2:$A$34,MATCH(IAR!D471,Lookup!$B$2:$B$34,0))</f>
        <v>15_5_other_biomass</v>
      </c>
      <c r="I471" s="3" t="str">
        <f t="shared" si="15"/>
        <v>d_ind_chem_ccs_15_5_other_biomass</v>
      </c>
    </row>
    <row r="472" spans="1:9" x14ac:dyDescent="0.25">
      <c r="A472" t="str">
        <f>'PASTE RESULTS_AAD'!C472</f>
        <v>d_ind_chem_ccs_16_2_industrial_waste</v>
      </c>
      <c r="B472" t="str">
        <f t="shared" si="14"/>
        <v>IND_chem_ccs_16_2_industrial_waste</v>
      </c>
      <c r="C472" cm="1">
        <f t="array" ref="C472">MIN(IFERROR(SEARCH({1,2,3,4,5,6,7,8,9},G472),""))</f>
        <v>14</v>
      </c>
      <c r="D472" t="str">
        <f>REPLACE(G472,1,C472-1,"")</f>
        <v>16_2_industrial_waste</v>
      </c>
      <c r="F472" s="2" t="str">
        <f>'PASTE RESULTS_AAD'!B472</f>
        <v>01_AUS</v>
      </c>
      <c r="G472" s="2" t="str">
        <f>SUBSTITUTE(B472,"d_nonenergy_","NE_")</f>
        <v>IND_chem_ccs_16_2_industrial_waste</v>
      </c>
      <c r="H472" s="2" t="str">
        <f>INDEX(Lookup!$A$2:$A$34,MATCH(IAR!D472,Lookup!$B$2:$B$34,0))</f>
        <v>16_2_industrial_waste</v>
      </c>
      <c r="I472" s="3" t="str">
        <f t="shared" si="15"/>
        <v>d_ind_chem_ccs_16_2_industrial_waste</v>
      </c>
    </row>
    <row r="473" spans="1:9" x14ac:dyDescent="0.25">
      <c r="A473" t="str">
        <f>'PASTE RESULTS_AAD'!C473</f>
        <v>d_ind_chem_ccs_17_electricity</v>
      </c>
      <c r="B473" t="str">
        <f t="shared" si="14"/>
        <v>IND_chem_ccs_17_electricity</v>
      </c>
      <c r="C473" cm="1">
        <f t="array" ref="C473">MIN(IFERROR(SEARCH({1,2,3,4,5,6,7,8,9},G473),""))</f>
        <v>14</v>
      </c>
      <c r="D473" t="str">
        <f>REPLACE(G473,1,C473-1,"")</f>
        <v>17_electricity</v>
      </c>
      <c r="F473" s="2" t="str">
        <f>'PASTE RESULTS_AAD'!B473</f>
        <v>01_AUS</v>
      </c>
      <c r="G473" s="2" t="str">
        <f>SUBSTITUTE(B473,"d_nonenergy_","NE_")</f>
        <v>IND_chem_ccs_17_electricity</v>
      </c>
      <c r="H473" s="2" t="str">
        <f>INDEX(Lookup!$A$2:$A$34,MATCH(IAR!D473,Lookup!$B$2:$B$34,0))</f>
        <v>17_electricity</v>
      </c>
      <c r="I473" s="3" t="str">
        <f t="shared" si="15"/>
        <v>d_ind_chem_ccs_17_electricity</v>
      </c>
    </row>
    <row r="474" spans="1:9" x14ac:dyDescent="0.25">
      <c r="A474" t="str">
        <f>'PASTE RESULTS_AAD'!C474</f>
        <v>d_ind_chem_fs_1_x_coal_thermal</v>
      </c>
      <c r="B474" t="str">
        <f t="shared" si="14"/>
        <v>IND_chem_fs_1_x_coal_thermal</v>
      </c>
      <c r="C474" cm="1">
        <f t="array" ref="C474">MIN(IFERROR(SEARCH({1,2,3,4,5,6,7,8,9},G474),""))</f>
        <v>13</v>
      </c>
      <c r="D474" t="str">
        <f>REPLACE(G474,1,C474-1,"")</f>
        <v>1_x_coal_thermal</v>
      </c>
      <c r="F474" s="2" t="str">
        <f>'PASTE RESULTS_AAD'!B474</f>
        <v>01_AUS</v>
      </c>
      <c r="G474" s="2" t="str">
        <f>SUBSTITUTE(B474,"d_nonenergy_","NE_")</f>
        <v>IND_chem_fs_1_x_coal_thermal</v>
      </c>
      <c r="H474" s="2" t="str">
        <f>INDEX(Lookup!$A$2:$A$34,MATCH(IAR!D474,Lookup!$B$2:$B$34,0))</f>
        <v>1_x_coal_thermal</v>
      </c>
      <c r="I474" s="3" t="str">
        <f t="shared" si="15"/>
        <v>d_ind_chem_fs_1_x_coal_thermal</v>
      </c>
    </row>
    <row r="475" spans="1:9" x14ac:dyDescent="0.25">
      <c r="A475" t="str">
        <f>'PASTE RESULTS_AAD'!C475</f>
        <v>d_ind_chem_fs_2_coal_products</v>
      </c>
      <c r="B475" t="str">
        <f t="shared" si="14"/>
        <v>IND_chem_fs_2_coal_products</v>
      </c>
      <c r="C475" cm="1">
        <f t="array" ref="C475">MIN(IFERROR(SEARCH({1,2,3,4,5,6,7,8,9},G475),""))</f>
        <v>13</v>
      </c>
      <c r="D475" t="str">
        <f>REPLACE(G475,1,C475-1,"")</f>
        <v>2_coal_products</v>
      </c>
      <c r="F475" s="2" t="str">
        <f>'PASTE RESULTS_AAD'!B475</f>
        <v>01_AUS</v>
      </c>
      <c r="G475" s="2" t="str">
        <f>SUBSTITUTE(B475,"d_nonenergy_","NE_")</f>
        <v>IND_chem_fs_2_coal_products</v>
      </c>
      <c r="H475" s="2" t="str">
        <f>INDEX(Lookup!$A$2:$A$34,MATCH(IAR!D475,Lookup!$B$2:$B$34,0))</f>
        <v>2_coal_products</v>
      </c>
      <c r="I475" s="3" t="str">
        <f t="shared" si="15"/>
        <v>d_ind_chem_fs_2_coal_products</v>
      </c>
    </row>
    <row r="476" spans="1:9" x14ac:dyDescent="0.25">
      <c r="A476" t="str">
        <f>'PASTE RESULTS_AAD'!C476</f>
        <v>d_ind_chem_fs_7_6_kerosene</v>
      </c>
      <c r="B476" t="str">
        <f t="shared" si="14"/>
        <v>IND_chem_fs_7_6_kerosene</v>
      </c>
      <c r="C476" cm="1">
        <f t="array" ref="C476">MIN(IFERROR(SEARCH({1,2,3,4,5,6,7,8,9},G476),""))</f>
        <v>13</v>
      </c>
      <c r="D476" t="str">
        <f>REPLACE(G476,1,C476-1,"")</f>
        <v>7_6_kerosene</v>
      </c>
      <c r="F476" s="2" t="str">
        <f>'PASTE RESULTS_AAD'!B476</f>
        <v>01_AUS</v>
      </c>
      <c r="G476" s="2" t="str">
        <f>SUBSTITUTE(B476,"d_nonenergy_","NE_")</f>
        <v>IND_chem_fs_7_6_kerosene</v>
      </c>
      <c r="H476" s="2" t="str">
        <f>INDEX(Lookup!$A$2:$A$34,MATCH(IAR!D476,Lookup!$B$2:$B$34,0))</f>
        <v>7_6_kerosene</v>
      </c>
      <c r="I476" s="3" t="str">
        <f t="shared" si="15"/>
        <v>d_ind_chem_fs_7_6_kerosene</v>
      </c>
    </row>
    <row r="477" spans="1:9" x14ac:dyDescent="0.25">
      <c r="A477" t="str">
        <f>'PASTE RESULTS_AAD'!C477</f>
        <v>d_ind_chem_fs_7_7_gas_diesel_oil</v>
      </c>
      <c r="B477" t="str">
        <f t="shared" si="14"/>
        <v>IND_chem_fs_7_7_gas_diesel_oil</v>
      </c>
      <c r="C477" cm="1">
        <f t="array" ref="C477">MIN(IFERROR(SEARCH({1,2,3,4,5,6,7,8,9},G477),""))</f>
        <v>13</v>
      </c>
      <c r="D477" t="str">
        <f>REPLACE(G477,1,C477-1,"")</f>
        <v>7_7_gas_diesel_oil</v>
      </c>
      <c r="F477" s="2" t="str">
        <f>'PASTE RESULTS_AAD'!B477</f>
        <v>01_AUS</v>
      </c>
      <c r="G477" s="2" t="str">
        <f>SUBSTITUTE(B477,"d_nonenergy_","NE_")</f>
        <v>IND_chem_fs_7_7_gas_diesel_oil</v>
      </c>
      <c r="H477" s="2" t="str">
        <f>INDEX(Lookup!$A$2:$A$34,MATCH(IAR!D477,Lookup!$B$2:$B$34,0))</f>
        <v>7_7_gas_diesel_oil</v>
      </c>
      <c r="I477" s="3" t="str">
        <f t="shared" si="15"/>
        <v>d_ind_chem_fs_7_7_gas_diesel_oil</v>
      </c>
    </row>
    <row r="478" spans="1:9" x14ac:dyDescent="0.25">
      <c r="A478" t="str">
        <f>'PASTE RESULTS_AAD'!C478</f>
        <v>d_ind_chem_fs_7_8_fuel_oil</v>
      </c>
      <c r="B478" t="str">
        <f t="shared" si="14"/>
        <v>IND_chem_fs_7_8_fuel_oil</v>
      </c>
      <c r="C478" cm="1">
        <f t="array" ref="C478">MIN(IFERROR(SEARCH({1,2,3,4,5,6,7,8,9},G478),""))</f>
        <v>13</v>
      </c>
      <c r="D478" t="str">
        <f>REPLACE(G478,1,C478-1,"")</f>
        <v>7_8_fuel_oil</v>
      </c>
      <c r="F478" s="2" t="str">
        <f>'PASTE RESULTS_AAD'!B478</f>
        <v>01_AUS</v>
      </c>
      <c r="G478" s="2" t="str">
        <f>SUBSTITUTE(B478,"d_nonenergy_","NE_")</f>
        <v>IND_chem_fs_7_8_fuel_oil</v>
      </c>
      <c r="H478" s="2" t="str">
        <f>INDEX(Lookup!$A$2:$A$34,MATCH(IAR!D478,Lookup!$B$2:$B$34,0))</f>
        <v>7_8_fuel_oil</v>
      </c>
      <c r="I478" s="3" t="str">
        <f t="shared" si="15"/>
        <v>d_ind_chem_fs_7_8_fuel_oil</v>
      </c>
    </row>
    <row r="479" spans="1:9" x14ac:dyDescent="0.25">
      <c r="A479" t="str">
        <f>'PASTE RESULTS_AAD'!C479</f>
        <v>d_ind_chem_fs_8_1_natural_gas</v>
      </c>
      <c r="B479" t="str">
        <f t="shared" si="14"/>
        <v>IND_chem_fs_8_1_natural_gas</v>
      </c>
      <c r="C479" cm="1">
        <f t="array" ref="C479">MIN(IFERROR(SEARCH({1,2,3,4,5,6,7,8,9},G479),""))</f>
        <v>13</v>
      </c>
      <c r="D479" t="str">
        <f>REPLACE(G479,1,C479-1,"")</f>
        <v>8_1_natural_gas</v>
      </c>
      <c r="F479" s="2" t="str">
        <f>'PASTE RESULTS_AAD'!B479</f>
        <v>01_AUS</v>
      </c>
      <c r="G479" s="2" t="str">
        <f>SUBSTITUTE(B479,"d_nonenergy_","NE_")</f>
        <v>IND_chem_fs_8_1_natural_gas</v>
      </c>
      <c r="H479" s="2" t="str">
        <f>INDEX(Lookup!$A$2:$A$34,MATCH(IAR!D479,Lookup!$B$2:$B$34,0))</f>
        <v>8_1_natural_gas</v>
      </c>
      <c r="I479" s="3" t="str">
        <f t="shared" si="15"/>
        <v>d_ind_chem_fs_8_1_natural_gas</v>
      </c>
    </row>
    <row r="480" spans="1:9" x14ac:dyDescent="0.25">
      <c r="A480" t="str">
        <f>'PASTE RESULTS_AAD'!C480</f>
        <v>d_ind_chem_fs_15_5_other_biomass</v>
      </c>
      <c r="B480" t="str">
        <f t="shared" si="14"/>
        <v>IND_chem_fs_15_5_other_biomass</v>
      </c>
      <c r="C480" cm="1">
        <f t="array" ref="C480">MIN(IFERROR(SEARCH({1,2,3,4,5,6,7,8,9},G480),""))</f>
        <v>13</v>
      </c>
      <c r="D480" t="str">
        <f>REPLACE(G480,1,C480-1,"")</f>
        <v>15_5_other_biomass</v>
      </c>
      <c r="F480" s="2" t="str">
        <f>'PASTE RESULTS_AAD'!B480</f>
        <v>01_AUS</v>
      </c>
      <c r="G480" s="2" t="str">
        <f>SUBSTITUTE(B480,"d_nonenergy_","NE_")</f>
        <v>IND_chem_fs_15_5_other_biomass</v>
      </c>
      <c r="H480" s="2" t="str">
        <f>INDEX(Lookup!$A$2:$A$34,MATCH(IAR!D480,Lookup!$B$2:$B$34,0))</f>
        <v>15_5_other_biomass</v>
      </c>
      <c r="I480" s="3" t="str">
        <f t="shared" si="15"/>
        <v>d_ind_chem_fs_15_5_other_biomass</v>
      </c>
    </row>
    <row r="481" spans="1:9" x14ac:dyDescent="0.25">
      <c r="A481" t="str">
        <f>'PASTE RESULTS_AAD'!C481</f>
        <v>d_ind_chem_fs_16_2_industrial_waste</v>
      </c>
      <c r="B481" t="str">
        <f t="shared" si="14"/>
        <v>IND_chem_fs_16_2_industrial_waste</v>
      </c>
      <c r="C481" cm="1">
        <f t="array" ref="C481">MIN(IFERROR(SEARCH({1,2,3,4,5,6,7,8,9},G481),""))</f>
        <v>13</v>
      </c>
      <c r="D481" t="str">
        <f>REPLACE(G481,1,C481-1,"")</f>
        <v>16_2_industrial_waste</v>
      </c>
      <c r="F481" s="2" t="str">
        <f>'PASTE RESULTS_AAD'!B481</f>
        <v>01_AUS</v>
      </c>
      <c r="G481" s="2" t="str">
        <f>SUBSTITUTE(B481,"d_nonenergy_","NE_")</f>
        <v>IND_chem_fs_16_2_industrial_waste</v>
      </c>
      <c r="H481" s="2" t="str">
        <f>INDEX(Lookup!$A$2:$A$34,MATCH(IAR!D481,Lookup!$B$2:$B$34,0))</f>
        <v>16_2_industrial_waste</v>
      </c>
      <c r="I481" s="3" t="str">
        <f t="shared" si="15"/>
        <v>d_ind_chem_fs_16_2_industrial_waste</v>
      </c>
    </row>
    <row r="482" spans="1:9" x14ac:dyDescent="0.25">
      <c r="A482" t="str">
        <f>'PASTE RESULTS_AAD'!C482</f>
        <v>d_ind_chem_fs_17_electricity</v>
      </c>
      <c r="B482" t="str">
        <f t="shared" si="14"/>
        <v>IND_chem_fs_17_electricity</v>
      </c>
      <c r="C482" cm="1">
        <f t="array" ref="C482">MIN(IFERROR(SEARCH({1,2,3,4,5,6,7,8,9},G482),""))</f>
        <v>13</v>
      </c>
      <c r="D482" t="str">
        <f>REPLACE(G482,1,C482-1,"")</f>
        <v>17_electricity</v>
      </c>
      <c r="F482" s="2" t="str">
        <f>'PASTE RESULTS_AAD'!B482</f>
        <v>01_AUS</v>
      </c>
      <c r="G482" s="2" t="str">
        <f>SUBSTITUTE(B482,"d_nonenergy_","NE_")</f>
        <v>IND_chem_fs_17_electricity</v>
      </c>
      <c r="H482" s="2" t="str">
        <f>INDEX(Lookup!$A$2:$A$34,MATCH(IAR!D482,Lookup!$B$2:$B$34,0))</f>
        <v>17_electricity</v>
      </c>
      <c r="I482" s="3" t="str">
        <f t="shared" si="15"/>
        <v>d_ind_chem_fs_17_electricity</v>
      </c>
    </row>
    <row r="483" spans="1:9" x14ac:dyDescent="0.25">
      <c r="A483" t="str">
        <f>'PASTE RESULTS_AAD'!C483</f>
        <v>d_ind_chem_fs_16_x_hydrogen</v>
      </c>
      <c r="B483" t="str">
        <f t="shared" si="14"/>
        <v>IND_chem_fs_16_x_hydrogen</v>
      </c>
      <c r="C483" cm="1">
        <f t="array" ref="C483">MIN(IFERROR(SEARCH({1,2,3,4,5,6,7,8,9},G483),""))</f>
        <v>13</v>
      </c>
      <c r="D483" t="str">
        <f>REPLACE(G483,1,C483-1,"")</f>
        <v>16_x_hydrogen</v>
      </c>
      <c r="F483" s="2" t="str">
        <f>'PASTE RESULTS_AAD'!B483</f>
        <v>01_AUS</v>
      </c>
      <c r="G483" s="2" t="str">
        <f>SUBSTITUTE(B483,"d_nonenergy_","NE_")</f>
        <v>IND_chem_fs_16_x_hydrogen</v>
      </c>
      <c r="H483" s="2" t="str">
        <f>INDEX(Lookup!$A$2:$A$34,MATCH(IAR!D483,Lookup!$B$2:$B$34,0))</f>
        <v>16_x_hydrogen</v>
      </c>
      <c r="I483" s="3" t="str">
        <f t="shared" si="15"/>
        <v>d_ind_chem_fs_16_x_hydrogen</v>
      </c>
    </row>
    <row r="484" spans="1:9" x14ac:dyDescent="0.25">
      <c r="A484" t="str">
        <f>'PASTE RESULTS_AAD'!C484</f>
        <v>d_ind_chem_7_10_refi_gas_notliq</v>
      </c>
      <c r="B484" t="str">
        <f t="shared" si="14"/>
        <v>IND_chem_7_10_refi_gas_notliq</v>
      </c>
      <c r="C484" cm="1">
        <f t="array" ref="C484">MIN(IFERROR(SEARCH({1,2,3,4,5,6,7,8,9},G484),""))</f>
        <v>10</v>
      </c>
      <c r="D484" t="str">
        <f>REPLACE(G484,1,C484-1,"")</f>
        <v>7_10_refi_gas_notliq</v>
      </c>
      <c r="F484" s="2" t="str">
        <f>'PASTE RESULTS_AAD'!B484</f>
        <v>02_BD</v>
      </c>
      <c r="G484" s="2" t="str">
        <f>SUBSTITUTE(B484,"d_nonenergy_","NE_")</f>
        <v>IND_chem_7_10_refi_gas_notliq</v>
      </c>
      <c r="H484" s="2" t="str">
        <f>INDEX(Lookup!$A$2:$A$34,MATCH(IAR!D484,Lookup!$B$2:$B$34,0))</f>
        <v>7_10_refinery_gas_not_liquefied</v>
      </c>
      <c r="I484" s="3" t="str">
        <f t="shared" si="15"/>
        <v>d_ind_chem_7_10_refi_gas_notliq</v>
      </c>
    </row>
    <row r="485" spans="1:9" x14ac:dyDescent="0.25">
      <c r="A485" t="str">
        <f>'PASTE RESULTS_AAD'!C485</f>
        <v>d_ind_chem_17_electricity</v>
      </c>
      <c r="B485" t="str">
        <f t="shared" si="14"/>
        <v>IND_chem_17_electricity</v>
      </c>
      <c r="C485" cm="1">
        <f t="array" ref="C485">MIN(IFERROR(SEARCH({1,2,3,4,5,6,7,8,9},G485),""))</f>
        <v>10</v>
      </c>
      <c r="D485" t="str">
        <f>REPLACE(G485,1,C485-1,"")</f>
        <v>17_electricity</v>
      </c>
      <c r="F485" s="2" t="str">
        <f>'PASTE RESULTS_AAD'!B485</f>
        <v>02_BD</v>
      </c>
      <c r="G485" s="2" t="str">
        <f>SUBSTITUTE(B485,"d_nonenergy_","NE_")</f>
        <v>IND_chem_17_electricity</v>
      </c>
      <c r="H485" s="2" t="str">
        <f>INDEX(Lookup!$A$2:$A$34,MATCH(IAR!D485,Lookup!$B$2:$B$34,0))</f>
        <v>17_electricity</v>
      </c>
      <c r="I485" s="3" t="str">
        <f t="shared" si="15"/>
        <v>d_ind_chem_17_electricity</v>
      </c>
    </row>
    <row r="486" spans="1:9" x14ac:dyDescent="0.25">
      <c r="A486" t="str">
        <f>'PASTE RESULTS_AAD'!C486</f>
        <v>d_ind_chem_8_1_natural_gas</v>
      </c>
      <c r="B486" t="str">
        <f t="shared" si="14"/>
        <v>IND_chem_8_1_natural_gas</v>
      </c>
      <c r="C486" cm="1">
        <f t="array" ref="C486">MIN(IFERROR(SEARCH({1,2,3,4,5,6,7,8,9},G486),""))</f>
        <v>10</v>
      </c>
      <c r="D486" t="str">
        <f>REPLACE(G486,1,C486-1,"")</f>
        <v>8_1_natural_gas</v>
      </c>
      <c r="F486" s="2" t="str">
        <f>'PASTE RESULTS_AAD'!B486</f>
        <v>03_CDA</v>
      </c>
      <c r="G486" s="2" t="str">
        <f>SUBSTITUTE(B486,"d_nonenergy_","NE_")</f>
        <v>IND_chem_8_1_natural_gas</v>
      </c>
      <c r="H486" s="2" t="str">
        <f>INDEX(Lookup!$A$2:$A$34,MATCH(IAR!D486,Lookup!$B$2:$B$34,0))</f>
        <v>8_1_natural_gas</v>
      </c>
      <c r="I486" s="3" t="str">
        <f t="shared" si="15"/>
        <v>d_ind_chem_8_1_natural_gas</v>
      </c>
    </row>
    <row r="487" spans="1:9" x14ac:dyDescent="0.25">
      <c r="A487" t="str">
        <f>'PASTE RESULTS_AAD'!C487</f>
        <v>d_ind_chem_17_electricity</v>
      </c>
      <c r="B487" t="str">
        <f t="shared" si="14"/>
        <v>IND_chem_17_electricity</v>
      </c>
      <c r="C487" cm="1">
        <f t="array" ref="C487">MIN(IFERROR(SEARCH({1,2,3,4,5,6,7,8,9},G487),""))</f>
        <v>10</v>
      </c>
      <c r="D487" t="str">
        <f>REPLACE(G487,1,C487-1,"")</f>
        <v>17_electricity</v>
      </c>
      <c r="F487" s="2" t="str">
        <f>'PASTE RESULTS_AAD'!B487</f>
        <v>03_CDA</v>
      </c>
      <c r="G487" s="2" t="str">
        <f>SUBSTITUTE(B487,"d_nonenergy_","NE_")</f>
        <v>IND_chem_17_electricity</v>
      </c>
      <c r="H487" s="2" t="str">
        <f>INDEX(Lookup!$A$2:$A$34,MATCH(IAR!D487,Lookup!$B$2:$B$34,0))</f>
        <v>17_electricity</v>
      </c>
      <c r="I487" s="3" t="str">
        <f t="shared" si="15"/>
        <v>d_ind_chem_17_electricity</v>
      </c>
    </row>
    <row r="488" spans="1:9" x14ac:dyDescent="0.25">
      <c r="A488" t="str">
        <f>'PASTE RESULTS_AAD'!C488</f>
        <v>d_ind_chem_18_heat</v>
      </c>
      <c r="B488" t="str">
        <f t="shared" si="14"/>
        <v>IND_chem_18_heat</v>
      </c>
      <c r="C488" cm="1">
        <f t="array" ref="C488">MIN(IFERROR(SEARCH({1,2,3,4,5,6,7,8,9},G488),""))</f>
        <v>10</v>
      </c>
      <c r="D488" t="str">
        <f>REPLACE(G488,1,C488-1,"")</f>
        <v>18_heat</v>
      </c>
      <c r="F488" s="2" t="str">
        <f>'PASTE RESULTS_AAD'!B488</f>
        <v>03_CDA</v>
      </c>
      <c r="G488" s="2" t="str">
        <f>SUBSTITUTE(B488,"d_nonenergy_","NE_")</f>
        <v>IND_chem_18_heat</v>
      </c>
      <c r="H488" s="2" t="str">
        <f>INDEX(Lookup!$A$2:$A$34,MATCH(IAR!D488,Lookup!$B$2:$B$34,0))</f>
        <v>18_heat</v>
      </c>
      <c r="I488" s="3" t="str">
        <f t="shared" si="15"/>
        <v>d_ind_chem_18_heat</v>
      </c>
    </row>
    <row r="489" spans="1:9" x14ac:dyDescent="0.25">
      <c r="A489" t="str">
        <f>'PASTE RESULTS_AAD'!C489</f>
        <v>d_ind_chem_ccs_8_1_natural_gas</v>
      </c>
      <c r="B489" t="str">
        <f t="shared" si="14"/>
        <v>IND_chem_ccs_8_1_natural_gas</v>
      </c>
      <c r="C489" cm="1">
        <f t="array" ref="C489">MIN(IFERROR(SEARCH({1,2,3,4,5,6,7,8,9},G489),""))</f>
        <v>14</v>
      </c>
      <c r="D489" t="str">
        <f>REPLACE(G489,1,C489-1,"")</f>
        <v>8_1_natural_gas</v>
      </c>
      <c r="F489" s="2" t="str">
        <f>'PASTE RESULTS_AAD'!B489</f>
        <v>03_CDA</v>
      </c>
      <c r="G489" s="2" t="str">
        <f>SUBSTITUTE(B489,"d_nonenergy_","NE_")</f>
        <v>IND_chem_ccs_8_1_natural_gas</v>
      </c>
      <c r="H489" s="2" t="str">
        <f>INDEX(Lookup!$A$2:$A$34,MATCH(IAR!D489,Lookup!$B$2:$B$34,0))</f>
        <v>8_1_natural_gas</v>
      </c>
      <c r="I489" s="3" t="str">
        <f t="shared" si="15"/>
        <v>d_ind_chem_ccs_8_1_natural_gas</v>
      </c>
    </row>
    <row r="490" spans="1:9" x14ac:dyDescent="0.25">
      <c r="A490" t="str">
        <f>'PASTE RESULTS_AAD'!C490</f>
        <v>d_ind_chem_ccs_17_electricity</v>
      </c>
      <c r="B490" t="str">
        <f t="shared" si="14"/>
        <v>IND_chem_ccs_17_electricity</v>
      </c>
      <c r="C490" cm="1">
        <f t="array" ref="C490">MIN(IFERROR(SEARCH({1,2,3,4,5,6,7,8,9},G490),""))</f>
        <v>14</v>
      </c>
      <c r="D490" t="str">
        <f>REPLACE(G490,1,C490-1,"")</f>
        <v>17_electricity</v>
      </c>
      <c r="F490" s="2" t="str">
        <f>'PASTE RESULTS_AAD'!B490</f>
        <v>03_CDA</v>
      </c>
      <c r="G490" s="2" t="str">
        <f>SUBSTITUTE(B490,"d_nonenergy_","NE_")</f>
        <v>IND_chem_ccs_17_electricity</v>
      </c>
      <c r="H490" s="2" t="str">
        <f>INDEX(Lookup!$A$2:$A$34,MATCH(IAR!D490,Lookup!$B$2:$B$34,0))</f>
        <v>17_electricity</v>
      </c>
      <c r="I490" s="3" t="str">
        <f t="shared" si="15"/>
        <v>d_ind_chem_ccs_17_electricity</v>
      </c>
    </row>
    <row r="491" spans="1:9" x14ac:dyDescent="0.25">
      <c r="A491" t="str">
        <f>'PASTE RESULTS_AAD'!C491</f>
        <v>d_ind_chem_ccs_18_heat</v>
      </c>
      <c r="B491" t="str">
        <f t="shared" si="14"/>
        <v>IND_chem_ccs_18_heat</v>
      </c>
      <c r="C491" cm="1">
        <f t="array" ref="C491">MIN(IFERROR(SEARCH({1,2,3,4,5,6,7,8,9},G491),""))</f>
        <v>14</v>
      </c>
      <c r="D491" t="str">
        <f>REPLACE(G491,1,C491-1,"")</f>
        <v>18_heat</v>
      </c>
      <c r="F491" s="2" t="str">
        <f>'PASTE RESULTS_AAD'!B491</f>
        <v>03_CDA</v>
      </c>
      <c r="G491" s="2" t="str">
        <f>SUBSTITUTE(B491,"d_nonenergy_","NE_")</f>
        <v>IND_chem_ccs_18_heat</v>
      </c>
      <c r="H491" s="2" t="str">
        <f>INDEX(Lookup!$A$2:$A$34,MATCH(IAR!D491,Lookup!$B$2:$B$34,0))</f>
        <v>18_heat</v>
      </c>
      <c r="I491" s="3" t="str">
        <f t="shared" si="15"/>
        <v>d_ind_chem_ccs_18_heat</v>
      </c>
    </row>
    <row r="492" spans="1:9" x14ac:dyDescent="0.25">
      <c r="A492" t="str">
        <f>'PASTE RESULTS_AAD'!C492</f>
        <v>d_ind_chem_fs_8_1_natural_gas</v>
      </c>
      <c r="B492" t="str">
        <f t="shared" si="14"/>
        <v>IND_chem_fs_8_1_natural_gas</v>
      </c>
      <c r="C492" cm="1">
        <f t="array" ref="C492">MIN(IFERROR(SEARCH({1,2,3,4,5,6,7,8,9},G492),""))</f>
        <v>13</v>
      </c>
      <c r="D492" t="str">
        <f>REPLACE(G492,1,C492-1,"")</f>
        <v>8_1_natural_gas</v>
      </c>
      <c r="F492" s="2" t="str">
        <f>'PASTE RESULTS_AAD'!B492</f>
        <v>03_CDA</v>
      </c>
      <c r="G492" s="2" t="str">
        <f>SUBSTITUTE(B492,"d_nonenergy_","NE_")</f>
        <v>IND_chem_fs_8_1_natural_gas</v>
      </c>
      <c r="H492" s="2" t="str">
        <f>INDEX(Lookup!$A$2:$A$34,MATCH(IAR!D492,Lookup!$B$2:$B$34,0))</f>
        <v>8_1_natural_gas</v>
      </c>
      <c r="I492" s="3" t="str">
        <f t="shared" si="15"/>
        <v>d_ind_chem_fs_8_1_natural_gas</v>
      </c>
    </row>
    <row r="493" spans="1:9" x14ac:dyDescent="0.25">
      <c r="A493" t="str">
        <f>'PASTE RESULTS_AAD'!C493</f>
        <v>d_ind_chem_fs_15_5_other_biomass</v>
      </c>
      <c r="B493" t="str">
        <f t="shared" si="14"/>
        <v>IND_chem_fs_15_5_other_biomass</v>
      </c>
      <c r="C493" cm="1">
        <f t="array" ref="C493">MIN(IFERROR(SEARCH({1,2,3,4,5,6,7,8,9},G493),""))</f>
        <v>13</v>
      </c>
      <c r="D493" t="str">
        <f>REPLACE(G493,1,C493-1,"")</f>
        <v>15_5_other_biomass</v>
      </c>
      <c r="F493" s="2" t="str">
        <f>'PASTE RESULTS_AAD'!B493</f>
        <v>03_CDA</v>
      </c>
      <c r="G493" s="2" t="str">
        <f>SUBSTITUTE(B493,"d_nonenergy_","NE_")</f>
        <v>IND_chem_fs_15_5_other_biomass</v>
      </c>
      <c r="H493" s="2" t="str">
        <f>INDEX(Lookup!$A$2:$A$34,MATCH(IAR!D493,Lookup!$B$2:$B$34,0))</f>
        <v>15_5_other_biomass</v>
      </c>
      <c r="I493" s="3" t="str">
        <f t="shared" si="15"/>
        <v>d_ind_chem_fs_15_5_other_biomass</v>
      </c>
    </row>
    <row r="494" spans="1:9" x14ac:dyDescent="0.25">
      <c r="A494" t="str">
        <f>'PASTE RESULTS_AAD'!C494</f>
        <v>d_ind_chem_fs_17_electricity</v>
      </c>
      <c r="B494" t="str">
        <f t="shared" si="14"/>
        <v>IND_chem_fs_17_electricity</v>
      </c>
      <c r="C494" cm="1">
        <f t="array" ref="C494">MIN(IFERROR(SEARCH({1,2,3,4,5,6,7,8,9},G494),""))</f>
        <v>13</v>
      </c>
      <c r="D494" t="str">
        <f>REPLACE(G494,1,C494-1,"")</f>
        <v>17_electricity</v>
      </c>
      <c r="F494" s="2" t="str">
        <f>'PASTE RESULTS_AAD'!B494</f>
        <v>03_CDA</v>
      </c>
      <c r="G494" s="2" t="str">
        <f>SUBSTITUTE(B494,"d_nonenergy_","NE_")</f>
        <v>IND_chem_fs_17_electricity</v>
      </c>
      <c r="H494" s="2" t="str">
        <f>INDEX(Lookup!$A$2:$A$34,MATCH(IAR!D494,Lookup!$B$2:$B$34,0))</f>
        <v>17_electricity</v>
      </c>
      <c r="I494" s="3" t="str">
        <f t="shared" si="15"/>
        <v>d_ind_chem_fs_17_electricity</v>
      </c>
    </row>
    <row r="495" spans="1:9" x14ac:dyDescent="0.25">
      <c r="A495" t="str">
        <f>'PASTE RESULTS_AAD'!C495</f>
        <v>d_ind_chem_fs_18_heat</v>
      </c>
      <c r="B495" t="str">
        <f t="shared" si="14"/>
        <v>IND_chem_fs_18_heat</v>
      </c>
      <c r="C495" cm="1">
        <f t="array" ref="C495">MIN(IFERROR(SEARCH({1,2,3,4,5,6,7,8,9},G495),""))</f>
        <v>13</v>
      </c>
      <c r="D495" t="str">
        <f>REPLACE(G495,1,C495-1,"")</f>
        <v>18_heat</v>
      </c>
      <c r="F495" s="2" t="str">
        <f>'PASTE RESULTS_AAD'!B495</f>
        <v>03_CDA</v>
      </c>
      <c r="G495" s="2" t="str">
        <f>SUBSTITUTE(B495,"d_nonenergy_","NE_")</f>
        <v>IND_chem_fs_18_heat</v>
      </c>
      <c r="H495" s="2" t="str">
        <f>INDEX(Lookup!$A$2:$A$34,MATCH(IAR!D495,Lookup!$B$2:$B$34,0))</f>
        <v>18_heat</v>
      </c>
      <c r="I495" s="3" t="str">
        <f t="shared" si="15"/>
        <v>d_ind_chem_fs_18_heat</v>
      </c>
    </row>
    <row r="496" spans="1:9" x14ac:dyDescent="0.25">
      <c r="A496" t="str">
        <f>'PASTE RESULTS_AAD'!C496</f>
        <v>d_ind_chem_fs_16_x_hydrogen</v>
      </c>
      <c r="B496" t="str">
        <f t="shared" si="14"/>
        <v>IND_chem_fs_16_x_hydrogen</v>
      </c>
      <c r="C496" cm="1">
        <f t="array" ref="C496">MIN(IFERROR(SEARCH({1,2,3,4,5,6,7,8,9},G496),""))</f>
        <v>13</v>
      </c>
      <c r="D496" t="str">
        <f>REPLACE(G496,1,C496-1,"")</f>
        <v>16_x_hydrogen</v>
      </c>
      <c r="F496" s="2" t="str">
        <f>'PASTE RESULTS_AAD'!B496</f>
        <v>03_CDA</v>
      </c>
      <c r="G496" s="2" t="str">
        <f>SUBSTITUTE(B496,"d_nonenergy_","NE_")</f>
        <v>IND_chem_fs_16_x_hydrogen</v>
      </c>
      <c r="H496" s="2" t="str">
        <f>INDEX(Lookup!$A$2:$A$34,MATCH(IAR!D496,Lookup!$B$2:$B$34,0))</f>
        <v>16_x_hydrogen</v>
      </c>
      <c r="I496" s="3" t="str">
        <f t="shared" si="15"/>
        <v>d_ind_chem_fs_16_x_hydrogen</v>
      </c>
    </row>
    <row r="497" spans="1:9" x14ac:dyDescent="0.25">
      <c r="A497" t="str">
        <f>'PASTE RESULTS_AAD'!C497</f>
        <v>d_ind_chem_7_7_gas_diesel_oil</v>
      </c>
      <c r="B497" t="str">
        <f t="shared" si="14"/>
        <v>IND_chem_7_7_gas_diesel_oil</v>
      </c>
      <c r="C497" cm="1">
        <f t="array" ref="C497">MIN(IFERROR(SEARCH({1,2,3,4,5,6,7,8,9},G497),""))</f>
        <v>10</v>
      </c>
      <c r="D497" t="str">
        <f>REPLACE(G497,1,C497-1,"")</f>
        <v>7_7_gas_diesel_oil</v>
      </c>
      <c r="F497" s="2" t="str">
        <f>'PASTE RESULTS_AAD'!B497</f>
        <v>04_CHL</v>
      </c>
      <c r="G497" s="2" t="str">
        <f>SUBSTITUTE(B497,"d_nonenergy_","NE_")</f>
        <v>IND_chem_7_7_gas_diesel_oil</v>
      </c>
      <c r="H497" s="2" t="str">
        <f>INDEX(Lookup!$A$2:$A$34,MATCH(IAR!D497,Lookup!$B$2:$B$34,0))</f>
        <v>7_7_gas_diesel_oil</v>
      </c>
      <c r="I497" s="3" t="str">
        <f t="shared" si="15"/>
        <v>d_ind_chem_7_7_gas_diesel_oil</v>
      </c>
    </row>
    <row r="498" spans="1:9" x14ac:dyDescent="0.25">
      <c r="A498" t="str">
        <f>'PASTE RESULTS_AAD'!C498</f>
        <v>d_ind_chem_8_1_natural_gas</v>
      </c>
      <c r="B498" t="str">
        <f t="shared" si="14"/>
        <v>IND_chem_8_1_natural_gas</v>
      </c>
      <c r="C498" cm="1">
        <f t="array" ref="C498">MIN(IFERROR(SEARCH({1,2,3,4,5,6,7,8,9},G498),""))</f>
        <v>10</v>
      </c>
      <c r="D498" t="str">
        <f>REPLACE(G498,1,C498-1,"")</f>
        <v>8_1_natural_gas</v>
      </c>
      <c r="F498" s="2" t="str">
        <f>'PASTE RESULTS_AAD'!B498</f>
        <v>04_CHL</v>
      </c>
      <c r="G498" s="2" t="str">
        <f>SUBSTITUTE(B498,"d_nonenergy_","NE_")</f>
        <v>IND_chem_8_1_natural_gas</v>
      </c>
      <c r="H498" s="2" t="str">
        <f>INDEX(Lookup!$A$2:$A$34,MATCH(IAR!D498,Lookup!$B$2:$B$34,0))</f>
        <v>8_1_natural_gas</v>
      </c>
      <c r="I498" s="3" t="str">
        <f t="shared" si="15"/>
        <v>d_ind_chem_8_1_natural_gas</v>
      </c>
    </row>
    <row r="499" spans="1:9" x14ac:dyDescent="0.25">
      <c r="A499" t="str">
        <f>'PASTE RESULTS_AAD'!C499</f>
        <v>d_ind_chem_17_electricity</v>
      </c>
      <c r="B499" t="str">
        <f t="shared" si="14"/>
        <v>IND_chem_17_electricity</v>
      </c>
      <c r="C499" cm="1">
        <f t="array" ref="C499">MIN(IFERROR(SEARCH({1,2,3,4,5,6,7,8,9},G499),""))</f>
        <v>10</v>
      </c>
      <c r="D499" t="str">
        <f>REPLACE(G499,1,C499-1,"")</f>
        <v>17_electricity</v>
      </c>
      <c r="F499" s="2" t="str">
        <f>'PASTE RESULTS_AAD'!B499</f>
        <v>04_CHL</v>
      </c>
      <c r="G499" s="2" t="str">
        <f>SUBSTITUTE(B499,"d_nonenergy_","NE_")</f>
        <v>IND_chem_17_electricity</v>
      </c>
      <c r="H499" s="2" t="str">
        <f>INDEX(Lookup!$A$2:$A$34,MATCH(IAR!D499,Lookup!$B$2:$B$34,0))</f>
        <v>17_electricity</v>
      </c>
      <c r="I499" s="3" t="str">
        <f t="shared" si="15"/>
        <v>d_ind_chem_17_electricity</v>
      </c>
    </row>
    <row r="500" spans="1:9" x14ac:dyDescent="0.25">
      <c r="A500" t="str">
        <f>'PASTE RESULTS_AAD'!C500</f>
        <v>d_ind_chem_fs_7_7_gas_diesel_oil</v>
      </c>
      <c r="B500" t="str">
        <f t="shared" si="14"/>
        <v>IND_chem_fs_7_7_gas_diesel_oil</v>
      </c>
      <c r="C500" cm="1">
        <f t="array" ref="C500">MIN(IFERROR(SEARCH({1,2,3,4,5,6,7,8,9},G500),""))</f>
        <v>13</v>
      </c>
      <c r="D500" t="str">
        <f>REPLACE(G500,1,C500-1,"")</f>
        <v>7_7_gas_diesel_oil</v>
      </c>
      <c r="F500" s="2" t="str">
        <f>'PASTE RESULTS_AAD'!B500</f>
        <v>04_CHL</v>
      </c>
      <c r="G500" s="2" t="str">
        <f>SUBSTITUTE(B500,"d_nonenergy_","NE_")</f>
        <v>IND_chem_fs_7_7_gas_diesel_oil</v>
      </c>
      <c r="H500" s="2" t="str">
        <f>INDEX(Lookup!$A$2:$A$34,MATCH(IAR!D500,Lookup!$B$2:$B$34,0))</f>
        <v>7_7_gas_diesel_oil</v>
      </c>
      <c r="I500" s="3" t="str">
        <f t="shared" si="15"/>
        <v>d_ind_chem_fs_7_7_gas_diesel_oil</v>
      </c>
    </row>
    <row r="501" spans="1:9" x14ac:dyDescent="0.25">
      <c r="A501" t="str">
        <f>'PASTE RESULTS_AAD'!C501</f>
        <v>d_ind_chem_fs_8_1_natural_gas</v>
      </c>
      <c r="B501" t="str">
        <f t="shared" si="14"/>
        <v>IND_chem_fs_8_1_natural_gas</v>
      </c>
      <c r="C501" cm="1">
        <f t="array" ref="C501">MIN(IFERROR(SEARCH({1,2,3,4,5,6,7,8,9},G501),""))</f>
        <v>13</v>
      </c>
      <c r="D501" t="str">
        <f>REPLACE(G501,1,C501-1,"")</f>
        <v>8_1_natural_gas</v>
      </c>
      <c r="F501" s="2" t="str">
        <f>'PASTE RESULTS_AAD'!B501</f>
        <v>04_CHL</v>
      </c>
      <c r="G501" s="2" t="str">
        <f>SUBSTITUTE(B501,"d_nonenergy_","NE_")</f>
        <v>IND_chem_fs_8_1_natural_gas</v>
      </c>
      <c r="H501" s="2" t="str">
        <f>INDEX(Lookup!$A$2:$A$34,MATCH(IAR!D501,Lookup!$B$2:$B$34,0))</f>
        <v>8_1_natural_gas</v>
      </c>
      <c r="I501" s="3" t="str">
        <f t="shared" si="15"/>
        <v>d_ind_chem_fs_8_1_natural_gas</v>
      </c>
    </row>
    <row r="502" spans="1:9" x14ac:dyDescent="0.25">
      <c r="A502" t="str">
        <f>'PASTE RESULTS_AAD'!C502</f>
        <v>d_ind_chem_fs_15_5_other_biomass</v>
      </c>
      <c r="B502" t="str">
        <f t="shared" si="14"/>
        <v>IND_chem_fs_15_5_other_biomass</v>
      </c>
      <c r="C502" cm="1">
        <f t="array" ref="C502">MIN(IFERROR(SEARCH({1,2,3,4,5,6,7,8,9},G502),""))</f>
        <v>13</v>
      </c>
      <c r="D502" t="str">
        <f>REPLACE(G502,1,C502-1,"")</f>
        <v>15_5_other_biomass</v>
      </c>
      <c r="F502" s="2" t="str">
        <f>'PASTE RESULTS_AAD'!B502</f>
        <v>04_CHL</v>
      </c>
      <c r="G502" s="2" t="str">
        <f>SUBSTITUTE(B502,"d_nonenergy_","NE_")</f>
        <v>IND_chem_fs_15_5_other_biomass</v>
      </c>
      <c r="H502" s="2" t="str">
        <f>INDEX(Lookup!$A$2:$A$34,MATCH(IAR!D502,Lookup!$B$2:$B$34,0))</f>
        <v>15_5_other_biomass</v>
      </c>
      <c r="I502" s="3" t="str">
        <f t="shared" si="15"/>
        <v>d_ind_chem_fs_15_5_other_biomass</v>
      </c>
    </row>
    <row r="503" spans="1:9" x14ac:dyDescent="0.25">
      <c r="A503" t="str">
        <f>'PASTE RESULTS_AAD'!C503</f>
        <v>d_ind_chem_fs_17_electricity</v>
      </c>
      <c r="B503" t="str">
        <f t="shared" si="14"/>
        <v>IND_chem_fs_17_electricity</v>
      </c>
      <c r="C503" cm="1">
        <f t="array" ref="C503">MIN(IFERROR(SEARCH({1,2,3,4,5,6,7,8,9},G503),""))</f>
        <v>13</v>
      </c>
      <c r="D503" t="str">
        <f>REPLACE(G503,1,C503-1,"")</f>
        <v>17_electricity</v>
      </c>
      <c r="F503" s="2" t="str">
        <f>'PASTE RESULTS_AAD'!B503</f>
        <v>04_CHL</v>
      </c>
      <c r="G503" s="2" t="str">
        <f>SUBSTITUTE(B503,"d_nonenergy_","NE_")</f>
        <v>IND_chem_fs_17_electricity</v>
      </c>
      <c r="H503" s="2" t="str">
        <f>INDEX(Lookup!$A$2:$A$34,MATCH(IAR!D503,Lookup!$B$2:$B$34,0))</f>
        <v>17_electricity</v>
      </c>
      <c r="I503" s="3" t="str">
        <f t="shared" si="15"/>
        <v>d_ind_chem_fs_17_electricity</v>
      </c>
    </row>
    <row r="504" spans="1:9" x14ac:dyDescent="0.25">
      <c r="A504" t="str">
        <f>'PASTE RESULTS_AAD'!C504</f>
        <v>d_ind_chem_fs_16_x_hydrogen</v>
      </c>
      <c r="B504" t="str">
        <f t="shared" si="14"/>
        <v>IND_chem_fs_16_x_hydrogen</v>
      </c>
      <c r="C504" cm="1">
        <f t="array" ref="C504">MIN(IFERROR(SEARCH({1,2,3,4,5,6,7,8,9},G504),""))</f>
        <v>13</v>
      </c>
      <c r="D504" t="str">
        <f>REPLACE(G504,1,C504-1,"")</f>
        <v>16_x_hydrogen</v>
      </c>
      <c r="F504" s="2" t="str">
        <f>'PASTE RESULTS_AAD'!B504</f>
        <v>04_CHL</v>
      </c>
      <c r="G504" s="2" t="str">
        <f>SUBSTITUTE(B504,"d_nonenergy_","NE_")</f>
        <v>IND_chem_fs_16_x_hydrogen</v>
      </c>
      <c r="H504" s="2" t="str">
        <f>INDEX(Lookup!$A$2:$A$34,MATCH(IAR!D504,Lookup!$B$2:$B$34,0))</f>
        <v>16_x_hydrogen</v>
      </c>
      <c r="I504" s="3" t="str">
        <f t="shared" si="15"/>
        <v>d_ind_chem_fs_16_x_hydrogen</v>
      </c>
    </row>
    <row r="505" spans="1:9" x14ac:dyDescent="0.25">
      <c r="A505" t="str">
        <f>'PASTE RESULTS_AAD'!C505</f>
        <v>d_ind_chem_1_x_coal_thermal</v>
      </c>
      <c r="B505" t="str">
        <f t="shared" si="14"/>
        <v>IND_chem_1_x_coal_thermal</v>
      </c>
      <c r="C505" cm="1">
        <f t="array" ref="C505">MIN(IFERROR(SEARCH({1,2,3,4,5,6,7,8,9},G505),""))</f>
        <v>10</v>
      </c>
      <c r="D505" t="str">
        <f>REPLACE(G505,1,C505-1,"")</f>
        <v>1_x_coal_thermal</v>
      </c>
      <c r="F505" s="2" t="str">
        <f>'PASTE RESULTS_AAD'!B505</f>
        <v>05_PRC</v>
      </c>
      <c r="G505" s="2" t="str">
        <f>SUBSTITUTE(B505,"d_nonenergy_","NE_")</f>
        <v>IND_chem_1_x_coal_thermal</v>
      </c>
      <c r="H505" s="2" t="str">
        <f>INDEX(Lookup!$A$2:$A$34,MATCH(IAR!D505,Lookup!$B$2:$B$34,0))</f>
        <v>1_x_coal_thermal</v>
      </c>
      <c r="I505" s="3" t="str">
        <f t="shared" si="15"/>
        <v>d_ind_chem_1_x_coal_thermal</v>
      </c>
    </row>
    <row r="506" spans="1:9" x14ac:dyDescent="0.25">
      <c r="A506" t="str">
        <f>'PASTE RESULTS_AAD'!C506</f>
        <v>d_ind_chem_2_coal_products</v>
      </c>
      <c r="B506" t="str">
        <f t="shared" si="14"/>
        <v>IND_chem_2_coal_products</v>
      </c>
      <c r="C506" cm="1">
        <f t="array" ref="C506">MIN(IFERROR(SEARCH({1,2,3,4,5,6,7,8,9},G506),""))</f>
        <v>10</v>
      </c>
      <c r="D506" t="str">
        <f>REPLACE(G506,1,C506-1,"")</f>
        <v>2_coal_products</v>
      </c>
      <c r="F506" s="2" t="str">
        <f>'PASTE RESULTS_AAD'!B506</f>
        <v>05_PRC</v>
      </c>
      <c r="G506" s="2" t="str">
        <f>SUBSTITUTE(B506,"d_nonenergy_","NE_")</f>
        <v>IND_chem_2_coal_products</v>
      </c>
      <c r="H506" s="2" t="str">
        <f>INDEX(Lookup!$A$2:$A$34,MATCH(IAR!D506,Lookup!$B$2:$B$34,0))</f>
        <v>2_coal_products</v>
      </c>
      <c r="I506" s="3" t="str">
        <f t="shared" si="15"/>
        <v>d_ind_chem_2_coal_products</v>
      </c>
    </row>
    <row r="507" spans="1:9" x14ac:dyDescent="0.25">
      <c r="A507" t="str">
        <f>'PASTE RESULTS_AAD'!C507</f>
        <v>d_ind_chem_6_1_crude_oil</v>
      </c>
      <c r="B507" t="str">
        <f t="shared" si="14"/>
        <v>IND_chem_6_1_crude_oil</v>
      </c>
      <c r="C507" cm="1">
        <f t="array" ref="C507">MIN(IFERROR(SEARCH({1,2,3,4,5,6,7,8,9},G507),""))</f>
        <v>10</v>
      </c>
      <c r="D507" t="str">
        <f>REPLACE(G507,1,C507-1,"")</f>
        <v>6_1_crude_oil</v>
      </c>
      <c r="F507" s="2" t="str">
        <f>'PASTE RESULTS_AAD'!B507</f>
        <v>05_PRC</v>
      </c>
      <c r="G507" s="2" t="str">
        <f>SUBSTITUTE(B507,"d_nonenergy_","NE_")</f>
        <v>IND_chem_6_1_crude_oil</v>
      </c>
      <c r="H507" s="2" t="str">
        <f>INDEX(Lookup!$A$2:$A$34,MATCH(IAR!D507,Lookup!$B$2:$B$34,0))</f>
        <v>6_1_crude_oil</v>
      </c>
      <c r="I507" s="3" t="str">
        <f t="shared" si="15"/>
        <v>d_ind_chem_6_1_crude_oil</v>
      </c>
    </row>
    <row r="508" spans="1:9" x14ac:dyDescent="0.25">
      <c r="A508" t="str">
        <f>'PASTE RESULTS_AAD'!C508</f>
        <v>d_ind_chem_7_1_mo_gasoline</v>
      </c>
      <c r="B508" t="str">
        <f t="shared" si="14"/>
        <v>IND_chem_7_1_mo_gasoline</v>
      </c>
      <c r="C508" cm="1">
        <f t="array" ref="C508">MIN(IFERROR(SEARCH({1,2,3,4,5,6,7,8,9},G508),""))</f>
        <v>10</v>
      </c>
      <c r="D508" t="str">
        <f>REPLACE(G508,1,C508-1,"")</f>
        <v>7_1_mo_gasoline</v>
      </c>
      <c r="F508" s="2" t="str">
        <f>'PASTE RESULTS_AAD'!B508</f>
        <v>05_PRC</v>
      </c>
      <c r="G508" s="2" t="str">
        <f>SUBSTITUTE(B508,"d_nonenergy_","NE_")</f>
        <v>IND_chem_7_1_mo_gasoline</v>
      </c>
      <c r="H508" s="2" t="str">
        <f>INDEX(Lookup!$A$2:$A$34,MATCH(IAR!D508,Lookup!$B$2:$B$34,0))</f>
        <v>7_1_motor_gasoline</v>
      </c>
      <c r="I508" s="3" t="str">
        <f t="shared" si="15"/>
        <v>d_ind_chem_7_1_mo_gasoline</v>
      </c>
    </row>
    <row r="509" spans="1:9" x14ac:dyDescent="0.25">
      <c r="A509" t="str">
        <f>'PASTE RESULTS_AAD'!C509</f>
        <v>d_ind_chem_7_3_naphtha</v>
      </c>
      <c r="B509" t="str">
        <f t="shared" si="14"/>
        <v>IND_chem_7_3_naphtha</v>
      </c>
      <c r="C509" cm="1">
        <f t="array" ref="C509">MIN(IFERROR(SEARCH({1,2,3,4,5,6,7,8,9},G509),""))</f>
        <v>10</v>
      </c>
      <c r="D509" t="str">
        <f>REPLACE(G509,1,C509-1,"")</f>
        <v>7_3_naphtha</v>
      </c>
      <c r="F509" s="2" t="str">
        <f>'PASTE RESULTS_AAD'!B509</f>
        <v>05_PRC</v>
      </c>
      <c r="G509" s="2" t="str">
        <f>SUBSTITUTE(B509,"d_nonenergy_","NE_")</f>
        <v>IND_chem_7_3_naphtha</v>
      </c>
      <c r="H509" s="2" t="str">
        <f>INDEX(Lookup!$A$2:$A$34,MATCH(IAR!D509,Lookup!$B$2:$B$34,0))</f>
        <v>7_3_naphtha</v>
      </c>
      <c r="I509" s="3" t="str">
        <f t="shared" si="15"/>
        <v>d_ind_chem_7_3_naphtha</v>
      </c>
    </row>
    <row r="510" spans="1:9" x14ac:dyDescent="0.25">
      <c r="A510" t="str">
        <f>'PASTE RESULTS_AAD'!C510</f>
        <v>d_ind_chem_7_6_kerosene</v>
      </c>
      <c r="B510" t="str">
        <f t="shared" si="14"/>
        <v>IND_chem_7_6_kerosene</v>
      </c>
      <c r="C510" cm="1">
        <f t="array" ref="C510">MIN(IFERROR(SEARCH({1,2,3,4,5,6,7,8,9},G510),""))</f>
        <v>10</v>
      </c>
      <c r="D510" t="str">
        <f>REPLACE(G510,1,C510-1,"")</f>
        <v>7_6_kerosene</v>
      </c>
      <c r="F510" s="2" t="str">
        <f>'PASTE RESULTS_AAD'!B510</f>
        <v>05_PRC</v>
      </c>
      <c r="G510" s="2" t="str">
        <f>SUBSTITUTE(B510,"d_nonenergy_","NE_")</f>
        <v>IND_chem_7_6_kerosene</v>
      </c>
      <c r="H510" s="2" t="str">
        <f>INDEX(Lookup!$A$2:$A$34,MATCH(IAR!D510,Lookup!$B$2:$B$34,0))</f>
        <v>7_6_kerosene</v>
      </c>
      <c r="I510" s="3" t="str">
        <f t="shared" si="15"/>
        <v>d_ind_chem_7_6_kerosene</v>
      </c>
    </row>
    <row r="511" spans="1:9" x14ac:dyDescent="0.25">
      <c r="A511" t="str">
        <f>'PASTE RESULTS_AAD'!C511</f>
        <v>d_ind_chem_7_7_gas_diesel_oil</v>
      </c>
      <c r="B511" t="str">
        <f t="shared" si="14"/>
        <v>IND_chem_7_7_gas_diesel_oil</v>
      </c>
      <c r="C511" cm="1">
        <f t="array" ref="C511">MIN(IFERROR(SEARCH({1,2,3,4,5,6,7,8,9},G511),""))</f>
        <v>10</v>
      </c>
      <c r="D511" t="str">
        <f>REPLACE(G511,1,C511-1,"")</f>
        <v>7_7_gas_diesel_oil</v>
      </c>
      <c r="F511" s="2" t="str">
        <f>'PASTE RESULTS_AAD'!B511</f>
        <v>05_PRC</v>
      </c>
      <c r="G511" s="2" t="str">
        <f>SUBSTITUTE(B511,"d_nonenergy_","NE_")</f>
        <v>IND_chem_7_7_gas_diesel_oil</v>
      </c>
      <c r="H511" s="2" t="str">
        <f>INDEX(Lookup!$A$2:$A$34,MATCH(IAR!D511,Lookup!$B$2:$B$34,0))</f>
        <v>7_7_gas_diesel_oil</v>
      </c>
      <c r="I511" s="3" t="str">
        <f t="shared" si="15"/>
        <v>d_ind_chem_7_7_gas_diesel_oil</v>
      </c>
    </row>
    <row r="512" spans="1:9" x14ac:dyDescent="0.25">
      <c r="A512" t="str">
        <f>'PASTE RESULTS_AAD'!C512</f>
        <v>d_ind_chem_7_8_fuel_oil</v>
      </c>
      <c r="B512" t="str">
        <f t="shared" si="14"/>
        <v>IND_chem_7_8_fuel_oil</v>
      </c>
      <c r="C512" cm="1">
        <f t="array" ref="C512">MIN(IFERROR(SEARCH({1,2,3,4,5,6,7,8,9},G512),""))</f>
        <v>10</v>
      </c>
      <c r="D512" t="str">
        <f>REPLACE(G512,1,C512-1,"")</f>
        <v>7_8_fuel_oil</v>
      </c>
      <c r="F512" s="2" t="str">
        <f>'PASTE RESULTS_AAD'!B512</f>
        <v>05_PRC</v>
      </c>
      <c r="G512" s="2" t="str">
        <f>SUBSTITUTE(B512,"d_nonenergy_","NE_")</f>
        <v>IND_chem_7_8_fuel_oil</v>
      </c>
      <c r="H512" s="2" t="str">
        <f>INDEX(Lookup!$A$2:$A$34,MATCH(IAR!D512,Lookup!$B$2:$B$34,0))</f>
        <v>7_8_fuel_oil</v>
      </c>
      <c r="I512" s="3" t="str">
        <f t="shared" si="15"/>
        <v>d_ind_chem_7_8_fuel_oil</v>
      </c>
    </row>
    <row r="513" spans="1:9" x14ac:dyDescent="0.25">
      <c r="A513" t="str">
        <f>'PASTE RESULTS_AAD'!C513</f>
        <v>d_ind_chem_7_9_lpg</v>
      </c>
      <c r="B513" t="str">
        <f t="shared" si="14"/>
        <v>IND_chem_7_9_lpg</v>
      </c>
      <c r="C513" cm="1">
        <f t="array" ref="C513">MIN(IFERROR(SEARCH({1,2,3,4,5,6,7,8,9},G513),""))</f>
        <v>10</v>
      </c>
      <c r="D513" t="str">
        <f>REPLACE(G513,1,C513-1,"")</f>
        <v>7_9_lpg</v>
      </c>
      <c r="F513" s="2" t="str">
        <f>'PASTE RESULTS_AAD'!B513</f>
        <v>05_PRC</v>
      </c>
      <c r="G513" s="2" t="str">
        <f>SUBSTITUTE(B513,"d_nonenergy_","NE_")</f>
        <v>IND_chem_7_9_lpg</v>
      </c>
      <c r="H513" s="2" t="str">
        <f>INDEX(Lookup!$A$2:$A$34,MATCH(IAR!D513,Lookup!$B$2:$B$34,0))</f>
        <v>7_9_lpg</v>
      </c>
      <c r="I513" s="3" t="str">
        <f t="shared" si="15"/>
        <v>d_ind_chem_7_9_lpg</v>
      </c>
    </row>
    <row r="514" spans="1:9" x14ac:dyDescent="0.25">
      <c r="A514" t="str">
        <f>'PASTE RESULTS_AAD'!C514</f>
        <v>d_ind_chem_7_10_refi_gas_notliq</v>
      </c>
      <c r="B514" t="str">
        <f t="shared" ref="B514:B577" si="16">SUBSTITUTE(A514,"d_ind_","IND_")</f>
        <v>IND_chem_7_10_refi_gas_notliq</v>
      </c>
      <c r="C514" cm="1">
        <f t="array" ref="C514">MIN(IFERROR(SEARCH({1,2,3,4,5,6,7,8,9},G514),""))</f>
        <v>10</v>
      </c>
      <c r="D514" t="str">
        <f>REPLACE(G514,1,C514-1,"")</f>
        <v>7_10_refi_gas_notliq</v>
      </c>
      <c r="F514" s="2" t="str">
        <f>'PASTE RESULTS_AAD'!B514</f>
        <v>05_PRC</v>
      </c>
      <c r="G514" s="2" t="str">
        <f>SUBSTITUTE(B514,"d_nonenergy_","NE_")</f>
        <v>IND_chem_7_10_refi_gas_notliq</v>
      </c>
      <c r="H514" s="2" t="str">
        <f>INDEX(Lookup!$A$2:$A$34,MATCH(IAR!D514,Lookup!$B$2:$B$34,0))</f>
        <v>7_10_refinery_gas_not_liquefied</v>
      </c>
      <c r="I514" s="3" t="str">
        <f t="shared" ref="I514:I577" si="17">A514</f>
        <v>d_ind_chem_7_10_refi_gas_notliq</v>
      </c>
    </row>
    <row r="515" spans="1:9" x14ac:dyDescent="0.25">
      <c r="A515" t="str">
        <f>'PASTE RESULTS_AAD'!C515</f>
        <v>d_ind_chem_7_x_other_petrol_prod</v>
      </c>
      <c r="B515" t="str">
        <f t="shared" si="16"/>
        <v>IND_chem_7_x_other_petrol_prod</v>
      </c>
      <c r="C515" cm="1">
        <f t="array" ref="C515">MIN(IFERROR(SEARCH({1,2,3,4,5,6,7,8,9},G515),""))</f>
        <v>10</v>
      </c>
      <c r="D515" t="str">
        <f>REPLACE(G515,1,C515-1,"")</f>
        <v>7_x_other_petrol_prod</v>
      </c>
      <c r="F515" s="2" t="str">
        <f>'PASTE RESULTS_AAD'!B515</f>
        <v>05_PRC</v>
      </c>
      <c r="G515" s="2" t="str">
        <f>SUBSTITUTE(B515,"d_nonenergy_","NE_")</f>
        <v>IND_chem_7_x_other_petrol_prod</v>
      </c>
      <c r="H515" s="2" t="str">
        <f>INDEX(Lookup!$A$2:$A$34,MATCH(IAR!D515,Lookup!$B$2:$B$34,0))</f>
        <v>7_x_other_petroleum_products</v>
      </c>
      <c r="I515" s="3" t="str">
        <f t="shared" si="17"/>
        <v>d_ind_chem_7_x_other_petrol_prod</v>
      </c>
    </row>
    <row r="516" spans="1:9" x14ac:dyDescent="0.25">
      <c r="A516" t="str">
        <f>'PASTE RESULTS_AAD'!C516</f>
        <v>d_ind_chem_8_1_natural_gas</v>
      </c>
      <c r="B516" t="str">
        <f t="shared" si="16"/>
        <v>IND_chem_8_1_natural_gas</v>
      </c>
      <c r="C516" cm="1">
        <f t="array" ref="C516">MIN(IFERROR(SEARCH({1,2,3,4,5,6,7,8,9},G516),""))</f>
        <v>10</v>
      </c>
      <c r="D516" t="str">
        <f>REPLACE(G516,1,C516-1,"")</f>
        <v>8_1_natural_gas</v>
      </c>
      <c r="F516" s="2" t="str">
        <f>'PASTE RESULTS_AAD'!B516</f>
        <v>05_PRC</v>
      </c>
      <c r="G516" s="2" t="str">
        <f>SUBSTITUTE(B516,"d_nonenergy_","NE_")</f>
        <v>IND_chem_8_1_natural_gas</v>
      </c>
      <c r="H516" s="2" t="str">
        <f>INDEX(Lookup!$A$2:$A$34,MATCH(IAR!D516,Lookup!$B$2:$B$34,0))</f>
        <v>8_1_natural_gas</v>
      </c>
      <c r="I516" s="3" t="str">
        <f t="shared" si="17"/>
        <v>d_ind_chem_8_1_natural_gas</v>
      </c>
    </row>
    <row r="517" spans="1:9" x14ac:dyDescent="0.25">
      <c r="A517" t="str">
        <f>'PASTE RESULTS_AAD'!C517</f>
        <v>d_ind_chem_15_5_other_biomass</v>
      </c>
      <c r="B517" t="str">
        <f t="shared" si="16"/>
        <v>IND_chem_15_5_other_biomass</v>
      </c>
      <c r="C517" cm="1">
        <f t="array" ref="C517">MIN(IFERROR(SEARCH({1,2,3,4,5,6,7,8,9},G517),""))</f>
        <v>10</v>
      </c>
      <c r="D517" t="str">
        <f>REPLACE(G517,1,C517-1,"")</f>
        <v>15_5_other_biomass</v>
      </c>
      <c r="F517" s="2" t="str">
        <f>'PASTE RESULTS_AAD'!B517</f>
        <v>05_PRC</v>
      </c>
      <c r="G517" s="2" t="str">
        <f>SUBSTITUTE(B517,"d_nonenergy_","NE_")</f>
        <v>IND_chem_15_5_other_biomass</v>
      </c>
      <c r="H517" s="2" t="str">
        <f>INDEX(Lookup!$A$2:$A$34,MATCH(IAR!D517,Lookup!$B$2:$B$34,0))</f>
        <v>15_5_other_biomass</v>
      </c>
      <c r="I517" s="3" t="str">
        <f t="shared" si="17"/>
        <v>d_ind_chem_15_5_other_biomass</v>
      </c>
    </row>
    <row r="518" spans="1:9" x14ac:dyDescent="0.25">
      <c r="A518" t="str">
        <f>'PASTE RESULTS_AAD'!C518</f>
        <v>d_ind_chem_17_electricity</v>
      </c>
      <c r="B518" t="str">
        <f t="shared" si="16"/>
        <v>IND_chem_17_electricity</v>
      </c>
      <c r="C518" cm="1">
        <f t="array" ref="C518">MIN(IFERROR(SEARCH({1,2,3,4,5,6,7,8,9},G518),""))</f>
        <v>10</v>
      </c>
      <c r="D518" t="str">
        <f>REPLACE(G518,1,C518-1,"")</f>
        <v>17_electricity</v>
      </c>
      <c r="F518" s="2" t="str">
        <f>'PASTE RESULTS_AAD'!B518</f>
        <v>05_PRC</v>
      </c>
      <c r="G518" s="2" t="str">
        <f>SUBSTITUTE(B518,"d_nonenergy_","NE_")</f>
        <v>IND_chem_17_electricity</v>
      </c>
      <c r="H518" s="2" t="str">
        <f>INDEX(Lookup!$A$2:$A$34,MATCH(IAR!D518,Lookup!$B$2:$B$34,0))</f>
        <v>17_electricity</v>
      </c>
      <c r="I518" s="3" t="str">
        <f t="shared" si="17"/>
        <v>d_ind_chem_17_electricity</v>
      </c>
    </row>
    <row r="519" spans="1:9" x14ac:dyDescent="0.25">
      <c r="A519" t="str">
        <f>'PASTE RESULTS_AAD'!C519</f>
        <v>d_ind_chem_18_heat</v>
      </c>
      <c r="B519" t="str">
        <f t="shared" si="16"/>
        <v>IND_chem_18_heat</v>
      </c>
      <c r="C519" cm="1">
        <f t="array" ref="C519">MIN(IFERROR(SEARCH({1,2,3,4,5,6,7,8,9},G519),""))</f>
        <v>10</v>
      </c>
      <c r="D519" t="str">
        <f>REPLACE(G519,1,C519-1,"")</f>
        <v>18_heat</v>
      </c>
      <c r="F519" s="2" t="str">
        <f>'PASTE RESULTS_AAD'!B519</f>
        <v>05_PRC</v>
      </c>
      <c r="G519" s="2" t="str">
        <f>SUBSTITUTE(B519,"d_nonenergy_","NE_")</f>
        <v>IND_chem_18_heat</v>
      </c>
      <c r="H519" s="2" t="str">
        <f>INDEX(Lookup!$A$2:$A$34,MATCH(IAR!D519,Lookup!$B$2:$B$34,0))</f>
        <v>18_heat</v>
      </c>
      <c r="I519" s="3" t="str">
        <f t="shared" si="17"/>
        <v>d_ind_chem_18_heat</v>
      </c>
    </row>
    <row r="520" spans="1:9" x14ac:dyDescent="0.25">
      <c r="A520" t="str">
        <f>'PASTE RESULTS_AAD'!C520</f>
        <v>d_ind_chem_ccs_1_x_coal_thermal</v>
      </c>
      <c r="B520" t="str">
        <f t="shared" si="16"/>
        <v>IND_chem_ccs_1_x_coal_thermal</v>
      </c>
      <c r="C520" cm="1">
        <f t="array" ref="C520">MIN(IFERROR(SEARCH({1,2,3,4,5,6,7,8,9},G520),""))</f>
        <v>14</v>
      </c>
      <c r="D520" t="str">
        <f>REPLACE(G520,1,C520-1,"")</f>
        <v>1_x_coal_thermal</v>
      </c>
      <c r="F520" s="2" t="str">
        <f>'PASTE RESULTS_AAD'!B520</f>
        <v>05_PRC</v>
      </c>
      <c r="G520" s="2" t="str">
        <f>SUBSTITUTE(B520,"d_nonenergy_","NE_")</f>
        <v>IND_chem_ccs_1_x_coal_thermal</v>
      </c>
      <c r="H520" s="2" t="str">
        <f>INDEX(Lookup!$A$2:$A$34,MATCH(IAR!D520,Lookup!$B$2:$B$34,0))</f>
        <v>1_x_coal_thermal</v>
      </c>
      <c r="I520" s="3" t="str">
        <f t="shared" si="17"/>
        <v>d_ind_chem_ccs_1_x_coal_thermal</v>
      </c>
    </row>
    <row r="521" spans="1:9" x14ac:dyDescent="0.25">
      <c r="A521" t="str">
        <f>'PASTE RESULTS_AAD'!C521</f>
        <v>d_ind_chem_ccs_2_coal_products</v>
      </c>
      <c r="B521" t="str">
        <f t="shared" si="16"/>
        <v>IND_chem_ccs_2_coal_products</v>
      </c>
      <c r="C521" cm="1">
        <f t="array" ref="C521">MIN(IFERROR(SEARCH({1,2,3,4,5,6,7,8,9},G521),""))</f>
        <v>14</v>
      </c>
      <c r="D521" t="str">
        <f>REPLACE(G521,1,C521-1,"")</f>
        <v>2_coal_products</v>
      </c>
      <c r="F521" s="2" t="str">
        <f>'PASTE RESULTS_AAD'!B521</f>
        <v>05_PRC</v>
      </c>
      <c r="G521" s="2" t="str">
        <f>SUBSTITUTE(B521,"d_nonenergy_","NE_")</f>
        <v>IND_chem_ccs_2_coal_products</v>
      </c>
      <c r="H521" s="2" t="str">
        <f>INDEX(Lookup!$A$2:$A$34,MATCH(IAR!D521,Lookup!$B$2:$B$34,0))</f>
        <v>2_coal_products</v>
      </c>
      <c r="I521" s="3" t="str">
        <f t="shared" si="17"/>
        <v>d_ind_chem_ccs_2_coal_products</v>
      </c>
    </row>
    <row r="522" spans="1:9" x14ac:dyDescent="0.25">
      <c r="A522" t="str">
        <f>'PASTE RESULTS_AAD'!C522</f>
        <v>d_ind_chem_ccs_6_1_crude_oil</v>
      </c>
      <c r="B522" t="str">
        <f t="shared" si="16"/>
        <v>IND_chem_ccs_6_1_crude_oil</v>
      </c>
      <c r="C522" cm="1">
        <f t="array" ref="C522">MIN(IFERROR(SEARCH({1,2,3,4,5,6,7,8,9},G522),""))</f>
        <v>14</v>
      </c>
      <c r="D522" t="str">
        <f>REPLACE(G522,1,C522-1,"")</f>
        <v>6_1_crude_oil</v>
      </c>
      <c r="F522" s="2" t="str">
        <f>'PASTE RESULTS_AAD'!B522</f>
        <v>05_PRC</v>
      </c>
      <c r="G522" s="2" t="str">
        <f>SUBSTITUTE(B522,"d_nonenergy_","NE_")</f>
        <v>IND_chem_ccs_6_1_crude_oil</v>
      </c>
      <c r="H522" s="2" t="str">
        <f>INDEX(Lookup!$A$2:$A$34,MATCH(IAR!D522,Lookup!$B$2:$B$34,0))</f>
        <v>6_1_crude_oil</v>
      </c>
      <c r="I522" s="3" t="str">
        <f t="shared" si="17"/>
        <v>d_ind_chem_ccs_6_1_crude_oil</v>
      </c>
    </row>
    <row r="523" spans="1:9" x14ac:dyDescent="0.25">
      <c r="A523" t="str">
        <f>'PASTE RESULTS_AAD'!C523</f>
        <v>d_ind_chem_ccs_7_1_mo_gasoline</v>
      </c>
      <c r="B523" t="str">
        <f t="shared" si="16"/>
        <v>IND_chem_ccs_7_1_mo_gasoline</v>
      </c>
      <c r="C523" cm="1">
        <f t="array" ref="C523">MIN(IFERROR(SEARCH({1,2,3,4,5,6,7,8,9},G523),""))</f>
        <v>14</v>
      </c>
      <c r="D523" t="str">
        <f>REPLACE(G523,1,C523-1,"")</f>
        <v>7_1_mo_gasoline</v>
      </c>
      <c r="F523" s="2" t="str">
        <f>'PASTE RESULTS_AAD'!B523</f>
        <v>05_PRC</v>
      </c>
      <c r="G523" s="2" t="str">
        <f>SUBSTITUTE(B523,"d_nonenergy_","NE_")</f>
        <v>IND_chem_ccs_7_1_mo_gasoline</v>
      </c>
      <c r="H523" s="2" t="str">
        <f>INDEX(Lookup!$A$2:$A$34,MATCH(IAR!D523,Lookup!$B$2:$B$34,0))</f>
        <v>7_1_motor_gasoline</v>
      </c>
      <c r="I523" s="3" t="str">
        <f t="shared" si="17"/>
        <v>d_ind_chem_ccs_7_1_mo_gasoline</v>
      </c>
    </row>
    <row r="524" spans="1:9" x14ac:dyDescent="0.25">
      <c r="A524" t="str">
        <f>'PASTE RESULTS_AAD'!C524</f>
        <v>d_ind_chem_ccs_7_3_naphtha</v>
      </c>
      <c r="B524" t="str">
        <f t="shared" si="16"/>
        <v>IND_chem_ccs_7_3_naphtha</v>
      </c>
      <c r="C524" cm="1">
        <f t="array" ref="C524">MIN(IFERROR(SEARCH({1,2,3,4,5,6,7,8,9},G524),""))</f>
        <v>14</v>
      </c>
      <c r="D524" t="str">
        <f>REPLACE(G524,1,C524-1,"")</f>
        <v>7_3_naphtha</v>
      </c>
      <c r="F524" s="2" t="str">
        <f>'PASTE RESULTS_AAD'!B524</f>
        <v>05_PRC</v>
      </c>
      <c r="G524" s="2" t="str">
        <f>SUBSTITUTE(B524,"d_nonenergy_","NE_")</f>
        <v>IND_chem_ccs_7_3_naphtha</v>
      </c>
      <c r="H524" s="2" t="str">
        <f>INDEX(Lookup!$A$2:$A$34,MATCH(IAR!D524,Lookup!$B$2:$B$34,0))</f>
        <v>7_3_naphtha</v>
      </c>
      <c r="I524" s="3" t="str">
        <f t="shared" si="17"/>
        <v>d_ind_chem_ccs_7_3_naphtha</v>
      </c>
    </row>
    <row r="525" spans="1:9" x14ac:dyDescent="0.25">
      <c r="A525" t="str">
        <f>'PASTE RESULTS_AAD'!C525</f>
        <v>d_ind_chem_ccs_7_6_kerosene</v>
      </c>
      <c r="B525" t="str">
        <f t="shared" si="16"/>
        <v>IND_chem_ccs_7_6_kerosene</v>
      </c>
      <c r="C525" cm="1">
        <f t="array" ref="C525">MIN(IFERROR(SEARCH({1,2,3,4,5,6,7,8,9},G525),""))</f>
        <v>14</v>
      </c>
      <c r="D525" t="str">
        <f>REPLACE(G525,1,C525-1,"")</f>
        <v>7_6_kerosene</v>
      </c>
      <c r="F525" s="2" t="str">
        <f>'PASTE RESULTS_AAD'!B525</f>
        <v>05_PRC</v>
      </c>
      <c r="G525" s="2" t="str">
        <f>SUBSTITUTE(B525,"d_nonenergy_","NE_")</f>
        <v>IND_chem_ccs_7_6_kerosene</v>
      </c>
      <c r="H525" s="2" t="str">
        <f>INDEX(Lookup!$A$2:$A$34,MATCH(IAR!D525,Lookup!$B$2:$B$34,0))</f>
        <v>7_6_kerosene</v>
      </c>
      <c r="I525" s="3" t="str">
        <f t="shared" si="17"/>
        <v>d_ind_chem_ccs_7_6_kerosene</v>
      </c>
    </row>
    <row r="526" spans="1:9" x14ac:dyDescent="0.25">
      <c r="A526" t="str">
        <f>'PASTE RESULTS_AAD'!C526</f>
        <v>d_ind_chem_ccs_7_7_gas_diesel_oil</v>
      </c>
      <c r="B526" t="str">
        <f t="shared" si="16"/>
        <v>IND_chem_ccs_7_7_gas_diesel_oil</v>
      </c>
      <c r="C526" cm="1">
        <f t="array" ref="C526">MIN(IFERROR(SEARCH({1,2,3,4,5,6,7,8,9},G526),""))</f>
        <v>14</v>
      </c>
      <c r="D526" t="str">
        <f>REPLACE(G526,1,C526-1,"")</f>
        <v>7_7_gas_diesel_oil</v>
      </c>
      <c r="F526" s="2" t="str">
        <f>'PASTE RESULTS_AAD'!B526</f>
        <v>05_PRC</v>
      </c>
      <c r="G526" s="2" t="str">
        <f>SUBSTITUTE(B526,"d_nonenergy_","NE_")</f>
        <v>IND_chem_ccs_7_7_gas_diesel_oil</v>
      </c>
      <c r="H526" s="2" t="str">
        <f>INDEX(Lookup!$A$2:$A$34,MATCH(IAR!D526,Lookup!$B$2:$B$34,0))</f>
        <v>7_7_gas_diesel_oil</v>
      </c>
      <c r="I526" s="3" t="str">
        <f t="shared" si="17"/>
        <v>d_ind_chem_ccs_7_7_gas_diesel_oil</v>
      </c>
    </row>
    <row r="527" spans="1:9" x14ac:dyDescent="0.25">
      <c r="A527" t="str">
        <f>'PASTE RESULTS_AAD'!C527</f>
        <v>d_ind_chem_ccs_7_8_fuel_oil</v>
      </c>
      <c r="B527" t="str">
        <f t="shared" si="16"/>
        <v>IND_chem_ccs_7_8_fuel_oil</v>
      </c>
      <c r="C527" cm="1">
        <f t="array" ref="C527">MIN(IFERROR(SEARCH({1,2,3,4,5,6,7,8,9},G527),""))</f>
        <v>14</v>
      </c>
      <c r="D527" t="str">
        <f>REPLACE(G527,1,C527-1,"")</f>
        <v>7_8_fuel_oil</v>
      </c>
      <c r="F527" s="2" t="str">
        <f>'PASTE RESULTS_AAD'!B527</f>
        <v>05_PRC</v>
      </c>
      <c r="G527" s="2" t="str">
        <f>SUBSTITUTE(B527,"d_nonenergy_","NE_")</f>
        <v>IND_chem_ccs_7_8_fuel_oil</v>
      </c>
      <c r="H527" s="2" t="str">
        <f>INDEX(Lookup!$A$2:$A$34,MATCH(IAR!D527,Lookup!$B$2:$B$34,0))</f>
        <v>7_8_fuel_oil</v>
      </c>
      <c r="I527" s="3" t="str">
        <f t="shared" si="17"/>
        <v>d_ind_chem_ccs_7_8_fuel_oil</v>
      </c>
    </row>
    <row r="528" spans="1:9" x14ac:dyDescent="0.25">
      <c r="A528" t="str">
        <f>'PASTE RESULTS_AAD'!C528</f>
        <v>d_ind_chem_ccs_7_9_lpg</v>
      </c>
      <c r="B528" t="str">
        <f t="shared" si="16"/>
        <v>IND_chem_ccs_7_9_lpg</v>
      </c>
      <c r="C528" cm="1">
        <f t="array" ref="C528">MIN(IFERROR(SEARCH({1,2,3,4,5,6,7,8,9},G528),""))</f>
        <v>14</v>
      </c>
      <c r="D528" t="str">
        <f>REPLACE(G528,1,C528-1,"")</f>
        <v>7_9_lpg</v>
      </c>
      <c r="F528" s="2" t="str">
        <f>'PASTE RESULTS_AAD'!B528</f>
        <v>05_PRC</v>
      </c>
      <c r="G528" s="2" t="str">
        <f>SUBSTITUTE(B528,"d_nonenergy_","NE_")</f>
        <v>IND_chem_ccs_7_9_lpg</v>
      </c>
      <c r="H528" s="2" t="str">
        <f>INDEX(Lookup!$A$2:$A$34,MATCH(IAR!D528,Lookup!$B$2:$B$34,0))</f>
        <v>7_9_lpg</v>
      </c>
      <c r="I528" s="3" t="str">
        <f t="shared" si="17"/>
        <v>d_ind_chem_ccs_7_9_lpg</v>
      </c>
    </row>
    <row r="529" spans="1:9" x14ac:dyDescent="0.25">
      <c r="A529" t="str">
        <f>'PASTE RESULTS_AAD'!C529</f>
        <v>d_ind_chem_ccs_7_10_refi_gas_notliq</v>
      </c>
      <c r="B529" t="str">
        <f t="shared" si="16"/>
        <v>IND_chem_ccs_7_10_refi_gas_notliq</v>
      </c>
      <c r="C529" cm="1">
        <f t="array" ref="C529">MIN(IFERROR(SEARCH({1,2,3,4,5,6,7,8,9},G529),""))</f>
        <v>14</v>
      </c>
      <c r="D529" t="str">
        <f>REPLACE(G529,1,C529-1,"")</f>
        <v>7_10_refi_gas_notliq</v>
      </c>
      <c r="F529" s="2" t="str">
        <f>'PASTE RESULTS_AAD'!B529</f>
        <v>05_PRC</v>
      </c>
      <c r="G529" s="2" t="str">
        <f>SUBSTITUTE(B529,"d_nonenergy_","NE_")</f>
        <v>IND_chem_ccs_7_10_refi_gas_notliq</v>
      </c>
      <c r="H529" s="2" t="str">
        <f>INDEX(Lookup!$A$2:$A$34,MATCH(IAR!D529,Lookup!$B$2:$B$34,0))</f>
        <v>7_10_refinery_gas_not_liquefied</v>
      </c>
      <c r="I529" s="3" t="str">
        <f t="shared" si="17"/>
        <v>d_ind_chem_ccs_7_10_refi_gas_notliq</v>
      </c>
    </row>
    <row r="530" spans="1:9" x14ac:dyDescent="0.25">
      <c r="A530" t="str">
        <f>'PASTE RESULTS_AAD'!C530</f>
        <v>d_ind_chem_ccs_7_x_other_petrol_prod</v>
      </c>
      <c r="B530" t="str">
        <f t="shared" si="16"/>
        <v>IND_chem_ccs_7_x_other_petrol_prod</v>
      </c>
      <c r="C530" cm="1">
        <f t="array" ref="C530">MIN(IFERROR(SEARCH({1,2,3,4,5,6,7,8,9},G530),""))</f>
        <v>14</v>
      </c>
      <c r="D530" t="str">
        <f>REPLACE(G530,1,C530-1,"")</f>
        <v>7_x_other_petrol_prod</v>
      </c>
      <c r="F530" s="2" t="str">
        <f>'PASTE RESULTS_AAD'!B530</f>
        <v>05_PRC</v>
      </c>
      <c r="G530" s="2" t="str">
        <f>SUBSTITUTE(B530,"d_nonenergy_","NE_")</f>
        <v>IND_chem_ccs_7_x_other_petrol_prod</v>
      </c>
      <c r="H530" s="2" t="str">
        <f>INDEX(Lookup!$A$2:$A$34,MATCH(IAR!D530,Lookup!$B$2:$B$34,0))</f>
        <v>7_x_other_petroleum_products</v>
      </c>
      <c r="I530" s="3" t="str">
        <f t="shared" si="17"/>
        <v>d_ind_chem_ccs_7_x_other_petrol_prod</v>
      </c>
    </row>
    <row r="531" spans="1:9" x14ac:dyDescent="0.25">
      <c r="A531" t="str">
        <f>'PASTE RESULTS_AAD'!C531</f>
        <v>d_ind_chem_ccs_8_1_natural_gas</v>
      </c>
      <c r="B531" t="str">
        <f t="shared" si="16"/>
        <v>IND_chem_ccs_8_1_natural_gas</v>
      </c>
      <c r="C531" cm="1">
        <f t="array" ref="C531">MIN(IFERROR(SEARCH({1,2,3,4,5,6,7,8,9},G531),""))</f>
        <v>14</v>
      </c>
      <c r="D531" t="str">
        <f>REPLACE(G531,1,C531-1,"")</f>
        <v>8_1_natural_gas</v>
      </c>
      <c r="F531" s="2" t="str">
        <f>'PASTE RESULTS_AAD'!B531</f>
        <v>05_PRC</v>
      </c>
      <c r="G531" s="2" t="str">
        <f>SUBSTITUTE(B531,"d_nonenergy_","NE_")</f>
        <v>IND_chem_ccs_8_1_natural_gas</v>
      </c>
      <c r="H531" s="2" t="str">
        <f>INDEX(Lookup!$A$2:$A$34,MATCH(IAR!D531,Lookup!$B$2:$B$34,0))</f>
        <v>8_1_natural_gas</v>
      </c>
      <c r="I531" s="3" t="str">
        <f t="shared" si="17"/>
        <v>d_ind_chem_ccs_8_1_natural_gas</v>
      </c>
    </row>
    <row r="532" spans="1:9" x14ac:dyDescent="0.25">
      <c r="A532" t="str">
        <f>'PASTE RESULTS_AAD'!C532</f>
        <v>d_ind_chem_ccs_15_5_other_biomass</v>
      </c>
      <c r="B532" t="str">
        <f t="shared" si="16"/>
        <v>IND_chem_ccs_15_5_other_biomass</v>
      </c>
      <c r="C532" cm="1">
        <f t="array" ref="C532">MIN(IFERROR(SEARCH({1,2,3,4,5,6,7,8,9},G532),""))</f>
        <v>14</v>
      </c>
      <c r="D532" t="str">
        <f>REPLACE(G532,1,C532-1,"")</f>
        <v>15_5_other_biomass</v>
      </c>
      <c r="F532" s="2" t="str">
        <f>'PASTE RESULTS_AAD'!B532</f>
        <v>05_PRC</v>
      </c>
      <c r="G532" s="2" t="str">
        <f>SUBSTITUTE(B532,"d_nonenergy_","NE_")</f>
        <v>IND_chem_ccs_15_5_other_biomass</v>
      </c>
      <c r="H532" s="2" t="str">
        <f>INDEX(Lookup!$A$2:$A$34,MATCH(IAR!D532,Lookup!$B$2:$B$34,0))</f>
        <v>15_5_other_biomass</v>
      </c>
      <c r="I532" s="3" t="str">
        <f t="shared" si="17"/>
        <v>d_ind_chem_ccs_15_5_other_biomass</v>
      </c>
    </row>
    <row r="533" spans="1:9" x14ac:dyDescent="0.25">
      <c r="A533" t="str">
        <f>'PASTE RESULTS_AAD'!C533</f>
        <v>d_ind_chem_ccs_17_electricity</v>
      </c>
      <c r="B533" t="str">
        <f t="shared" si="16"/>
        <v>IND_chem_ccs_17_electricity</v>
      </c>
      <c r="C533" cm="1">
        <f t="array" ref="C533">MIN(IFERROR(SEARCH({1,2,3,4,5,6,7,8,9},G533),""))</f>
        <v>14</v>
      </c>
      <c r="D533" t="str">
        <f>REPLACE(G533,1,C533-1,"")</f>
        <v>17_electricity</v>
      </c>
      <c r="F533" s="2" t="str">
        <f>'PASTE RESULTS_AAD'!B533</f>
        <v>05_PRC</v>
      </c>
      <c r="G533" s="2" t="str">
        <f>SUBSTITUTE(B533,"d_nonenergy_","NE_")</f>
        <v>IND_chem_ccs_17_electricity</v>
      </c>
      <c r="H533" s="2" t="str">
        <f>INDEX(Lookup!$A$2:$A$34,MATCH(IAR!D533,Lookup!$B$2:$B$34,0))</f>
        <v>17_electricity</v>
      </c>
      <c r="I533" s="3" t="str">
        <f t="shared" si="17"/>
        <v>d_ind_chem_ccs_17_electricity</v>
      </c>
    </row>
    <row r="534" spans="1:9" x14ac:dyDescent="0.25">
      <c r="A534" t="str">
        <f>'PASTE RESULTS_AAD'!C534</f>
        <v>d_ind_chem_ccs_18_heat</v>
      </c>
      <c r="B534" t="str">
        <f t="shared" si="16"/>
        <v>IND_chem_ccs_18_heat</v>
      </c>
      <c r="C534" cm="1">
        <f t="array" ref="C534">MIN(IFERROR(SEARCH({1,2,3,4,5,6,7,8,9},G534),""))</f>
        <v>14</v>
      </c>
      <c r="D534" t="str">
        <f>REPLACE(G534,1,C534-1,"")</f>
        <v>18_heat</v>
      </c>
      <c r="F534" s="2" t="str">
        <f>'PASTE RESULTS_AAD'!B534</f>
        <v>05_PRC</v>
      </c>
      <c r="G534" s="2" t="str">
        <f>SUBSTITUTE(B534,"d_nonenergy_","NE_")</f>
        <v>IND_chem_ccs_18_heat</v>
      </c>
      <c r="H534" s="2" t="str">
        <f>INDEX(Lookup!$A$2:$A$34,MATCH(IAR!D534,Lookup!$B$2:$B$34,0))</f>
        <v>18_heat</v>
      </c>
      <c r="I534" s="3" t="str">
        <f t="shared" si="17"/>
        <v>d_ind_chem_ccs_18_heat</v>
      </c>
    </row>
    <row r="535" spans="1:9" x14ac:dyDescent="0.25">
      <c r="A535" t="str">
        <f>'PASTE RESULTS_AAD'!C535</f>
        <v>d_ind_chem_fs_1_x_coal_thermal</v>
      </c>
      <c r="B535" t="str">
        <f t="shared" si="16"/>
        <v>IND_chem_fs_1_x_coal_thermal</v>
      </c>
      <c r="C535" cm="1">
        <f t="array" ref="C535">MIN(IFERROR(SEARCH({1,2,3,4,5,6,7,8,9},G535),""))</f>
        <v>13</v>
      </c>
      <c r="D535" t="str">
        <f>REPLACE(G535,1,C535-1,"")</f>
        <v>1_x_coal_thermal</v>
      </c>
      <c r="F535" s="2" t="str">
        <f>'PASTE RESULTS_AAD'!B535</f>
        <v>05_PRC</v>
      </c>
      <c r="G535" s="2" t="str">
        <f>SUBSTITUTE(B535,"d_nonenergy_","NE_")</f>
        <v>IND_chem_fs_1_x_coal_thermal</v>
      </c>
      <c r="H535" s="2" t="str">
        <f>INDEX(Lookup!$A$2:$A$34,MATCH(IAR!D535,Lookup!$B$2:$B$34,0))</f>
        <v>1_x_coal_thermal</v>
      </c>
      <c r="I535" s="3" t="str">
        <f t="shared" si="17"/>
        <v>d_ind_chem_fs_1_x_coal_thermal</v>
      </c>
    </row>
    <row r="536" spans="1:9" x14ac:dyDescent="0.25">
      <c r="A536" t="str">
        <f>'PASTE RESULTS_AAD'!C536</f>
        <v>d_ind_chem_fs_2_coal_products</v>
      </c>
      <c r="B536" t="str">
        <f t="shared" si="16"/>
        <v>IND_chem_fs_2_coal_products</v>
      </c>
      <c r="C536" cm="1">
        <f t="array" ref="C536">MIN(IFERROR(SEARCH({1,2,3,4,5,6,7,8,9},G536),""))</f>
        <v>13</v>
      </c>
      <c r="D536" t="str">
        <f>REPLACE(G536,1,C536-1,"")</f>
        <v>2_coal_products</v>
      </c>
      <c r="F536" s="2" t="str">
        <f>'PASTE RESULTS_AAD'!B536</f>
        <v>05_PRC</v>
      </c>
      <c r="G536" s="2" t="str">
        <f>SUBSTITUTE(B536,"d_nonenergy_","NE_")</f>
        <v>IND_chem_fs_2_coal_products</v>
      </c>
      <c r="H536" s="2" t="str">
        <f>INDEX(Lookup!$A$2:$A$34,MATCH(IAR!D536,Lookup!$B$2:$B$34,0))</f>
        <v>2_coal_products</v>
      </c>
      <c r="I536" s="3" t="str">
        <f t="shared" si="17"/>
        <v>d_ind_chem_fs_2_coal_products</v>
      </c>
    </row>
    <row r="537" spans="1:9" x14ac:dyDescent="0.25">
      <c r="A537" t="str">
        <f>'PASTE RESULTS_AAD'!C537</f>
        <v>d_ind_chem_fs_6_1_crude_oil</v>
      </c>
      <c r="B537" t="str">
        <f t="shared" si="16"/>
        <v>IND_chem_fs_6_1_crude_oil</v>
      </c>
      <c r="C537" cm="1">
        <f t="array" ref="C537">MIN(IFERROR(SEARCH({1,2,3,4,5,6,7,8,9},G537),""))</f>
        <v>13</v>
      </c>
      <c r="D537" t="str">
        <f>REPLACE(G537,1,C537-1,"")</f>
        <v>6_1_crude_oil</v>
      </c>
      <c r="F537" s="2" t="str">
        <f>'PASTE RESULTS_AAD'!B537</f>
        <v>05_PRC</v>
      </c>
      <c r="G537" s="2" t="str">
        <f>SUBSTITUTE(B537,"d_nonenergy_","NE_")</f>
        <v>IND_chem_fs_6_1_crude_oil</v>
      </c>
      <c r="H537" s="2" t="str">
        <f>INDEX(Lookup!$A$2:$A$34,MATCH(IAR!D537,Lookup!$B$2:$B$34,0))</f>
        <v>6_1_crude_oil</v>
      </c>
      <c r="I537" s="3" t="str">
        <f t="shared" si="17"/>
        <v>d_ind_chem_fs_6_1_crude_oil</v>
      </c>
    </row>
    <row r="538" spans="1:9" x14ac:dyDescent="0.25">
      <c r="A538" t="str">
        <f>'PASTE RESULTS_AAD'!C538</f>
        <v>d_ind_chem_fs_7_1_mo_gasoline</v>
      </c>
      <c r="B538" t="str">
        <f t="shared" si="16"/>
        <v>IND_chem_fs_7_1_mo_gasoline</v>
      </c>
      <c r="C538" cm="1">
        <f t="array" ref="C538">MIN(IFERROR(SEARCH({1,2,3,4,5,6,7,8,9},G538),""))</f>
        <v>13</v>
      </c>
      <c r="D538" t="str">
        <f>REPLACE(G538,1,C538-1,"")</f>
        <v>7_1_mo_gasoline</v>
      </c>
      <c r="F538" s="2" t="str">
        <f>'PASTE RESULTS_AAD'!B538</f>
        <v>05_PRC</v>
      </c>
      <c r="G538" s="2" t="str">
        <f>SUBSTITUTE(B538,"d_nonenergy_","NE_")</f>
        <v>IND_chem_fs_7_1_mo_gasoline</v>
      </c>
      <c r="H538" s="2" t="str">
        <f>INDEX(Lookup!$A$2:$A$34,MATCH(IAR!D538,Lookup!$B$2:$B$34,0))</f>
        <v>7_1_motor_gasoline</v>
      </c>
      <c r="I538" s="3" t="str">
        <f t="shared" si="17"/>
        <v>d_ind_chem_fs_7_1_mo_gasoline</v>
      </c>
    </row>
    <row r="539" spans="1:9" x14ac:dyDescent="0.25">
      <c r="A539" t="str">
        <f>'PASTE RESULTS_AAD'!C539</f>
        <v>d_ind_chem_fs_7_3_naphtha</v>
      </c>
      <c r="B539" t="str">
        <f t="shared" si="16"/>
        <v>IND_chem_fs_7_3_naphtha</v>
      </c>
      <c r="C539" cm="1">
        <f t="array" ref="C539">MIN(IFERROR(SEARCH({1,2,3,4,5,6,7,8,9},G539),""))</f>
        <v>13</v>
      </c>
      <c r="D539" t="str">
        <f>REPLACE(G539,1,C539-1,"")</f>
        <v>7_3_naphtha</v>
      </c>
      <c r="F539" s="2" t="str">
        <f>'PASTE RESULTS_AAD'!B539</f>
        <v>05_PRC</v>
      </c>
      <c r="G539" s="2" t="str">
        <f>SUBSTITUTE(B539,"d_nonenergy_","NE_")</f>
        <v>IND_chem_fs_7_3_naphtha</v>
      </c>
      <c r="H539" s="2" t="str">
        <f>INDEX(Lookup!$A$2:$A$34,MATCH(IAR!D539,Lookup!$B$2:$B$34,0))</f>
        <v>7_3_naphtha</v>
      </c>
      <c r="I539" s="3" t="str">
        <f t="shared" si="17"/>
        <v>d_ind_chem_fs_7_3_naphtha</v>
      </c>
    </row>
    <row r="540" spans="1:9" x14ac:dyDescent="0.25">
      <c r="A540" t="str">
        <f>'PASTE RESULTS_AAD'!C540</f>
        <v>d_ind_chem_fs_7_6_kerosene</v>
      </c>
      <c r="B540" t="str">
        <f t="shared" si="16"/>
        <v>IND_chem_fs_7_6_kerosene</v>
      </c>
      <c r="C540" cm="1">
        <f t="array" ref="C540">MIN(IFERROR(SEARCH({1,2,3,4,5,6,7,8,9},G540),""))</f>
        <v>13</v>
      </c>
      <c r="D540" t="str">
        <f>REPLACE(G540,1,C540-1,"")</f>
        <v>7_6_kerosene</v>
      </c>
      <c r="F540" s="2" t="str">
        <f>'PASTE RESULTS_AAD'!B540</f>
        <v>05_PRC</v>
      </c>
      <c r="G540" s="2" t="str">
        <f>SUBSTITUTE(B540,"d_nonenergy_","NE_")</f>
        <v>IND_chem_fs_7_6_kerosene</v>
      </c>
      <c r="H540" s="2" t="str">
        <f>INDEX(Lookup!$A$2:$A$34,MATCH(IAR!D540,Lookup!$B$2:$B$34,0))</f>
        <v>7_6_kerosene</v>
      </c>
      <c r="I540" s="3" t="str">
        <f t="shared" si="17"/>
        <v>d_ind_chem_fs_7_6_kerosene</v>
      </c>
    </row>
    <row r="541" spans="1:9" x14ac:dyDescent="0.25">
      <c r="A541" t="str">
        <f>'PASTE RESULTS_AAD'!C541</f>
        <v>d_ind_chem_fs_7_7_gas_diesel_oil</v>
      </c>
      <c r="B541" t="str">
        <f t="shared" si="16"/>
        <v>IND_chem_fs_7_7_gas_diesel_oil</v>
      </c>
      <c r="C541" cm="1">
        <f t="array" ref="C541">MIN(IFERROR(SEARCH({1,2,3,4,5,6,7,8,9},G541),""))</f>
        <v>13</v>
      </c>
      <c r="D541" t="str">
        <f>REPLACE(G541,1,C541-1,"")</f>
        <v>7_7_gas_diesel_oil</v>
      </c>
      <c r="F541" s="2" t="str">
        <f>'PASTE RESULTS_AAD'!B541</f>
        <v>05_PRC</v>
      </c>
      <c r="G541" s="2" t="str">
        <f>SUBSTITUTE(B541,"d_nonenergy_","NE_")</f>
        <v>IND_chem_fs_7_7_gas_diesel_oil</v>
      </c>
      <c r="H541" s="2" t="str">
        <f>INDEX(Lookup!$A$2:$A$34,MATCH(IAR!D541,Lookup!$B$2:$B$34,0))</f>
        <v>7_7_gas_diesel_oil</v>
      </c>
      <c r="I541" s="3" t="str">
        <f t="shared" si="17"/>
        <v>d_ind_chem_fs_7_7_gas_diesel_oil</v>
      </c>
    </row>
    <row r="542" spans="1:9" x14ac:dyDescent="0.25">
      <c r="A542" t="str">
        <f>'PASTE RESULTS_AAD'!C542</f>
        <v>d_ind_chem_fs_7_8_fuel_oil</v>
      </c>
      <c r="B542" t="str">
        <f t="shared" si="16"/>
        <v>IND_chem_fs_7_8_fuel_oil</v>
      </c>
      <c r="C542" cm="1">
        <f t="array" ref="C542">MIN(IFERROR(SEARCH({1,2,3,4,5,6,7,8,9},G542),""))</f>
        <v>13</v>
      </c>
      <c r="D542" t="str">
        <f>REPLACE(G542,1,C542-1,"")</f>
        <v>7_8_fuel_oil</v>
      </c>
      <c r="F542" s="2" t="str">
        <f>'PASTE RESULTS_AAD'!B542</f>
        <v>05_PRC</v>
      </c>
      <c r="G542" s="2" t="str">
        <f>SUBSTITUTE(B542,"d_nonenergy_","NE_")</f>
        <v>IND_chem_fs_7_8_fuel_oil</v>
      </c>
      <c r="H542" s="2" t="str">
        <f>INDEX(Lookup!$A$2:$A$34,MATCH(IAR!D542,Lookup!$B$2:$B$34,0))</f>
        <v>7_8_fuel_oil</v>
      </c>
      <c r="I542" s="3" t="str">
        <f t="shared" si="17"/>
        <v>d_ind_chem_fs_7_8_fuel_oil</v>
      </c>
    </row>
    <row r="543" spans="1:9" x14ac:dyDescent="0.25">
      <c r="A543" t="str">
        <f>'PASTE RESULTS_AAD'!C543</f>
        <v>d_ind_chem_fs_7_9_lpg</v>
      </c>
      <c r="B543" t="str">
        <f t="shared" si="16"/>
        <v>IND_chem_fs_7_9_lpg</v>
      </c>
      <c r="C543" cm="1">
        <f t="array" ref="C543">MIN(IFERROR(SEARCH({1,2,3,4,5,6,7,8,9},G543),""))</f>
        <v>13</v>
      </c>
      <c r="D543" t="str">
        <f>REPLACE(G543,1,C543-1,"")</f>
        <v>7_9_lpg</v>
      </c>
      <c r="F543" s="2" t="str">
        <f>'PASTE RESULTS_AAD'!B543</f>
        <v>05_PRC</v>
      </c>
      <c r="G543" s="2" t="str">
        <f>SUBSTITUTE(B543,"d_nonenergy_","NE_")</f>
        <v>IND_chem_fs_7_9_lpg</v>
      </c>
      <c r="H543" s="2" t="str">
        <f>INDEX(Lookup!$A$2:$A$34,MATCH(IAR!D543,Lookup!$B$2:$B$34,0))</f>
        <v>7_9_lpg</v>
      </c>
      <c r="I543" s="3" t="str">
        <f t="shared" si="17"/>
        <v>d_ind_chem_fs_7_9_lpg</v>
      </c>
    </row>
    <row r="544" spans="1:9" x14ac:dyDescent="0.25">
      <c r="A544" t="str">
        <f>'PASTE RESULTS_AAD'!C544</f>
        <v>d_ind_chem_fs_7_10_refi_gas_notliq</v>
      </c>
      <c r="B544" t="str">
        <f t="shared" si="16"/>
        <v>IND_chem_fs_7_10_refi_gas_notliq</v>
      </c>
      <c r="C544" cm="1">
        <f t="array" ref="C544">MIN(IFERROR(SEARCH({1,2,3,4,5,6,7,8,9},G544),""))</f>
        <v>13</v>
      </c>
      <c r="D544" t="str">
        <f>REPLACE(G544,1,C544-1,"")</f>
        <v>7_10_refi_gas_notliq</v>
      </c>
      <c r="F544" s="2" t="str">
        <f>'PASTE RESULTS_AAD'!B544</f>
        <v>05_PRC</v>
      </c>
      <c r="G544" s="2" t="str">
        <f>SUBSTITUTE(B544,"d_nonenergy_","NE_")</f>
        <v>IND_chem_fs_7_10_refi_gas_notliq</v>
      </c>
      <c r="H544" s="2" t="str">
        <f>INDEX(Lookup!$A$2:$A$34,MATCH(IAR!D544,Lookup!$B$2:$B$34,0))</f>
        <v>7_10_refinery_gas_not_liquefied</v>
      </c>
      <c r="I544" s="3" t="str">
        <f t="shared" si="17"/>
        <v>d_ind_chem_fs_7_10_refi_gas_notliq</v>
      </c>
    </row>
    <row r="545" spans="1:9" x14ac:dyDescent="0.25">
      <c r="A545" t="str">
        <f>'PASTE RESULTS_AAD'!C545</f>
        <v>d_ind_chem_fs_7_x_other_petrol_prod</v>
      </c>
      <c r="B545" t="str">
        <f t="shared" si="16"/>
        <v>IND_chem_fs_7_x_other_petrol_prod</v>
      </c>
      <c r="C545" cm="1">
        <f t="array" ref="C545">MIN(IFERROR(SEARCH({1,2,3,4,5,6,7,8,9},G545),""))</f>
        <v>13</v>
      </c>
      <c r="D545" t="str">
        <f>REPLACE(G545,1,C545-1,"")</f>
        <v>7_x_other_petrol_prod</v>
      </c>
      <c r="F545" s="2" t="str">
        <f>'PASTE RESULTS_AAD'!B545</f>
        <v>05_PRC</v>
      </c>
      <c r="G545" s="2" t="str">
        <f>SUBSTITUTE(B545,"d_nonenergy_","NE_")</f>
        <v>IND_chem_fs_7_x_other_petrol_prod</v>
      </c>
      <c r="H545" s="2" t="str">
        <f>INDEX(Lookup!$A$2:$A$34,MATCH(IAR!D545,Lookup!$B$2:$B$34,0))</f>
        <v>7_x_other_petroleum_products</v>
      </c>
      <c r="I545" s="3" t="str">
        <f t="shared" si="17"/>
        <v>d_ind_chem_fs_7_x_other_petrol_prod</v>
      </c>
    </row>
    <row r="546" spans="1:9" x14ac:dyDescent="0.25">
      <c r="A546" t="str">
        <f>'PASTE RESULTS_AAD'!C546</f>
        <v>d_ind_chem_fs_8_1_natural_gas</v>
      </c>
      <c r="B546" t="str">
        <f t="shared" si="16"/>
        <v>IND_chem_fs_8_1_natural_gas</v>
      </c>
      <c r="C546" cm="1">
        <f t="array" ref="C546">MIN(IFERROR(SEARCH({1,2,3,4,5,6,7,8,9},G546),""))</f>
        <v>13</v>
      </c>
      <c r="D546" t="str">
        <f>REPLACE(G546,1,C546-1,"")</f>
        <v>8_1_natural_gas</v>
      </c>
      <c r="F546" s="2" t="str">
        <f>'PASTE RESULTS_AAD'!B546</f>
        <v>05_PRC</v>
      </c>
      <c r="G546" s="2" t="str">
        <f>SUBSTITUTE(B546,"d_nonenergy_","NE_")</f>
        <v>IND_chem_fs_8_1_natural_gas</v>
      </c>
      <c r="H546" s="2" t="str">
        <f>INDEX(Lookup!$A$2:$A$34,MATCH(IAR!D546,Lookup!$B$2:$B$34,0))</f>
        <v>8_1_natural_gas</v>
      </c>
      <c r="I546" s="3" t="str">
        <f t="shared" si="17"/>
        <v>d_ind_chem_fs_8_1_natural_gas</v>
      </c>
    </row>
    <row r="547" spans="1:9" x14ac:dyDescent="0.25">
      <c r="A547" t="str">
        <f>'PASTE RESULTS_AAD'!C547</f>
        <v>d_ind_chem_fs_15_5_other_biomass</v>
      </c>
      <c r="B547" t="str">
        <f t="shared" si="16"/>
        <v>IND_chem_fs_15_5_other_biomass</v>
      </c>
      <c r="C547" cm="1">
        <f t="array" ref="C547">MIN(IFERROR(SEARCH({1,2,3,4,5,6,7,8,9},G547),""))</f>
        <v>13</v>
      </c>
      <c r="D547" t="str">
        <f>REPLACE(G547,1,C547-1,"")</f>
        <v>15_5_other_biomass</v>
      </c>
      <c r="F547" s="2" t="str">
        <f>'PASTE RESULTS_AAD'!B547</f>
        <v>05_PRC</v>
      </c>
      <c r="G547" s="2" t="str">
        <f>SUBSTITUTE(B547,"d_nonenergy_","NE_")</f>
        <v>IND_chem_fs_15_5_other_biomass</v>
      </c>
      <c r="H547" s="2" t="str">
        <f>INDEX(Lookup!$A$2:$A$34,MATCH(IAR!D547,Lookup!$B$2:$B$34,0))</f>
        <v>15_5_other_biomass</v>
      </c>
      <c r="I547" s="3" t="str">
        <f t="shared" si="17"/>
        <v>d_ind_chem_fs_15_5_other_biomass</v>
      </c>
    </row>
    <row r="548" spans="1:9" x14ac:dyDescent="0.25">
      <c r="A548" t="str">
        <f>'PASTE RESULTS_AAD'!C548</f>
        <v>d_ind_chem_fs_17_electricity</v>
      </c>
      <c r="B548" t="str">
        <f t="shared" si="16"/>
        <v>IND_chem_fs_17_electricity</v>
      </c>
      <c r="C548" cm="1">
        <f t="array" ref="C548">MIN(IFERROR(SEARCH({1,2,3,4,5,6,7,8,9},G548),""))</f>
        <v>13</v>
      </c>
      <c r="D548" t="str">
        <f>REPLACE(G548,1,C548-1,"")</f>
        <v>17_electricity</v>
      </c>
      <c r="F548" s="2" t="str">
        <f>'PASTE RESULTS_AAD'!B548</f>
        <v>05_PRC</v>
      </c>
      <c r="G548" s="2" t="str">
        <f>SUBSTITUTE(B548,"d_nonenergy_","NE_")</f>
        <v>IND_chem_fs_17_electricity</v>
      </c>
      <c r="H548" s="2" t="str">
        <f>INDEX(Lookup!$A$2:$A$34,MATCH(IAR!D548,Lookup!$B$2:$B$34,0))</f>
        <v>17_electricity</v>
      </c>
      <c r="I548" s="3" t="str">
        <f t="shared" si="17"/>
        <v>d_ind_chem_fs_17_electricity</v>
      </c>
    </row>
    <row r="549" spans="1:9" x14ac:dyDescent="0.25">
      <c r="A549" t="str">
        <f>'PASTE RESULTS_AAD'!C549</f>
        <v>d_ind_chem_fs_18_heat</v>
      </c>
      <c r="B549" t="str">
        <f t="shared" si="16"/>
        <v>IND_chem_fs_18_heat</v>
      </c>
      <c r="C549" cm="1">
        <f t="array" ref="C549">MIN(IFERROR(SEARCH({1,2,3,4,5,6,7,8,9},G549),""))</f>
        <v>13</v>
      </c>
      <c r="D549" t="str">
        <f>REPLACE(G549,1,C549-1,"")</f>
        <v>18_heat</v>
      </c>
      <c r="F549" s="2" t="str">
        <f>'PASTE RESULTS_AAD'!B549</f>
        <v>05_PRC</v>
      </c>
      <c r="G549" s="2" t="str">
        <f>SUBSTITUTE(B549,"d_nonenergy_","NE_")</f>
        <v>IND_chem_fs_18_heat</v>
      </c>
      <c r="H549" s="2" t="str">
        <f>INDEX(Lookup!$A$2:$A$34,MATCH(IAR!D549,Lookup!$B$2:$B$34,0))</f>
        <v>18_heat</v>
      </c>
      <c r="I549" s="3" t="str">
        <f t="shared" si="17"/>
        <v>d_ind_chem_fs_18_heat</v>
      </c>
    </row>
    <row r="550" spans="1:9" x14ac:dyDescent="0.25">
      <c r="A550" t="str">
        <f>'PASTE RESULTS_AAD'!C550</f>
        <v>d_ind_chem_fs_16_x_hydrogen</v>
      </c>
      <c r="B550" t="str">
        <f t="shared" si="16"/>
        <v>IND_chem_fs_16_x_hydrogen</v>
      </c>
      <c r="C550" cm="1">
        <f t="array" ref="C550">MIN(IFERROR(SEARCH({1,2,3,4,5,6,7,8,9},G550),""))</f>
        <v>13</v>
      </c>
      <c r="D550" t="str">
        <f>REPLACE(G550,1,C550-1,"")</f>
        <v>16_x_hydrogen</v>
      </c>
      <c r="F550" s="2" t="str">
        <f>'PASTE RESULTS_AAD'!B550</f>
        <v>05_PRC</v>
      </c>
      <c r="G550" s="2" t="str">
        <f>SUBSTITUTE(B550,"d_nonenergy_","NE_")</f>
        <v>IND_chem_fs_16_x_hydrogen</v>
      </c>
      <c r="H550" s="2" t="str">
        <f>INDEX(Lookup!$A$2:$A$34,MATCH(IAR!D550,Lookup!$B$2:$B$34,0))</f>
        <v>16_x_hydrogen</v>
      </c>
      <c r="I550" s="3" t="str">
        <f t="shared" si="17"/>
        <v>d_ind_chem_fs_16_x_hydrogen</v>
      </c>
    </row>
    <row r="551" spans="1:9" x14ac:dyDescent="0.25">
      <c r="A551" t="str">
        <f>'PASTE RESULTS_AAD'!C551</f>
        <v>d_ind_chem_8_1_natural_gas</v>
      </c>
      <c r="B551" t="str">
        <f t="shared" si="16"/>
        <v>IND_chem_8_1_natural_gas</v>
      </c>
      <c r="C551" cm="1">
        <f t="array" ref="C551">MIN(IFERROR(SEARCH({1,2,3,4,5,6,7,8,9},G551),""))</f>
        <v>10</v>
      </c>
      <c r="D551" t="str">
        <f>REPLACE(G551,1,C551-1,"")</f>
        <v>8_1_natural_gas</v>
      </c>
      <c r="F551" s="2" t="str">
        <f>'PASTE RESULTS_AAD'!B551</f>
        <v>07_INA</v>
      </c>
      <c r="G551" s="2" t="str">
        <f>SUBSTITUTE(B551,"d_nonenergy_","NE_")</f>
        <v>IND_chem_8_1_natural_gas</v>
      </c>
      <c r="H551" s="2" t="str">
        <f>INDEX(Lookup!$A$2:$A$34,MATCH(IAR!D551,Lookup!$B$2:$B$34,0))</f>
        <v>8_1_natural_gas</v>
      </c>
      <c r="I551" s="3" t="str">
        <f t="shared" si="17"/>
        <v>d_ind_chem_8_1_natural_gas</v>
      </c>
    </row>
    <row r="552" spans="1:9" x14ac:dyDescent="0.25">
      <c r="A552" t="str">
        <f>'PASTE RESULTS_AAD'!C552</f>
        <v>d_ind_chem_1_x_coal_thermal</v>
      </c>
      <c r="B552" t="str">
        <f t="shared" si="16"/>
        <v>IND_chem_1_x_coal_thermal</v>
      </c>
      <c r="C552" cm="1">
        <f t="array" ref="C552">MIN(IFERROR(SEARCH({1,2,3,4,5,6,7,8,9},G552),""))</f>
        <v>10</v>
      </c>
      <c r="D552" t="str">
        <f>REPLACE(G552,1,C552-1,"")</f>
        <v>1_x_coal_thermal</v>
      </c>
      <c r="F552" s="2" t="str">
        <f>'PASTE RESULTS_AAD'!B552</f>
        <v>08_JPN</v>
      </c>
      <c r="G552" s="2" t="str">
        <f>SUBSTITUTE(B552,"d_nonenergy_","NE_")</f>
        <v>IND_chem_1_x_coal_thermal</v>
      </c>
      <c r="H552" s="2" t="str">
        <f>INDEX(Lookup!$A$2:$A$34,MATCH(IAR!D552,Lookup!$B$2:$B$34,0))</f>
        <v>1_x_coal_thermal</v>
      </c>
      <c r="I552" s="3" t="str">
        <f t="shared" si="17"/>
        <v>d_ind_chem_1_x_coal_thermal</v>
      </c>
    </row>
    <row r="553" spans="1:9" x14ac:dyDescent="0.25">
      <c r="A553" t="str">
        <f>'PASTE RESULTS_AAD'!C553</f>
        <v>d_ind_chem_2_coal_products</v>
      </c>
      <c r="B553" t="str">
        <f t="shared" si="16"/>
        <v>IND_chem_2_coal_products</v>
      </c>
      <c r="C553" cm="1">
        <f t="array" ref="C553">MIN(IFERROR(SEARCH({1,2,3,4,5,6,7,8,9},G553),""))</f>
        <v>10</v>
      </c>
      <c r="D553" t="str">
        <f>REPLACE(G553,1,C553-1,"")</f>
        <v>2_coal_products</v>
      </c>
      <c r="F553" s="2" t="str">
        <f>'PASTE RESULTS_AAD'!B553</f>
        <v>08_JPN</v>
      </c>
      <c r="G553" s="2" t="str">
        <f>SUBSTITUTE(B553,"d_nonenergy_","NE_")</f>
        <v>IND_chem_2_coal_products</v>
      </c>
      <c r="H553" s="2" t="str">
        <f>INDEX(Lookup!$A$2:$A$34,MATCH(IAR!D553,Lookup!$B$2:$B$34,0))</f>
        <v>2_coal_products</v>
      </c>
      <c r="I553" s="3" t="str">
        <f t="shared" si="17"/>
        <v>d_ind_chem_2_coal_products</v>
      </c>
    </row>
    <row r="554" spans="1:9" x14ac:dyDescent="0.25">
      <c r="A554" t="str">
        <f>'PASTE RESULTS_AAD'!C554</f>
        <v>d_ind_chem_6_1_crude_oil</v>
      </c>
      <c r="B554" t="str">
        <f t="shared" si="16"/>
        <v>IND_chem_6_1_crude_oil</v>
      </c>
      <c r="C554" cm="1">
        <f t="array" ref="C554">MIN(IFERROR(SEARCH({1,2,3,4,5,6,7,8,9},G554),""))</f>
        <v>10</v>
      </c>
      <c r="D554" t="str">
        <f>REPLACE(G554,1,C554-1,"")</f>
        <v>6_1_crude_oil</v>
      </c>
      <c r="F554" s="2" t="str">
        <f>'PASTE RESULTS_AAD'!B554</f>
        <v>08_JPN</v>
      </c>
      <c r="G554" s="2" t="str">
        <f>SUBSTITUTE(B554,"d_nonenergy_","NE_")</f>
        <v>IND_chem_6_1_crude_oil</v>
      </c>
      <c r="H554" s="2" t="str">
        <f>INDEX(Lookup!$A$2:$A$34,MATCH(IAR!D554,Lookup!$B$2:$B$34,0))</f>
        <v>6_1_crude_oil</v>
      </c>
      <c r="I554" s="3" t="str">
        <f t="shared" si="17"/>
        <v>d_ind_chem_6_1_crude_oil</v>
      </c>
    </row>
    <row r="555" spans="1:9" x14ac:dyDescent="0.25">
      <c r="A555" t="str">
        <f>'PASTE RESULTS_AAD'!C555</f>
        <v>d_ind_chem_6_x_ngls</v>
      </c>
      <c r="B555" t="str">
        <f t="shared" si="16"/>
        <v>IND_chem_6_x_ngls</v>
      </c>
      <c r="C555" cm="1">
        <f t="array" ref="C555">MIN(IFERROR(SEARCH({1,2,3,4,5,6,7,8,9},G555),""))</f>
        <v>10</v>
      </c>
      <c r="D555" t="str">
        <f>REPLACE(G555,1,C555-1,"")</f>
        <v>6_x_ngls</v>
      </c>
      <c r="F555" s="2" t="str">
        <f>'PASTE RESULTS_AAD'!B555</f>
        <v>08_JPN</v>
      </c>
      <c r="G555" s="2" t="str">
        <f>SUBSTITUTE(B555,"d_nonenergy_","NE_")</f>
        <v>IND_chem_6_x_ngls</v>
      </c>
      <c r="H555" s="2" t="str">
        <f>INDEX(Lookup!$A$2:$A$34,MATCH(IAR!D555,Lookup!$B$2:$B$34,0))</f>
        <v>6_x_ngls</v>
      </c>
      <c r="I555" s="3" t="str">
        <f t="shared" si="17"/>
        <v>d_ind_chem_6_x_ngls</v>
      </c>
    </row>
    <row r="556" spans="1:9" x14ac:dyDescent="0.25">
      <c r="A556" t="str">
        <f>'PASTE RESULTS_AAD'!C556</f>
        <v>d_ind_chem_7_3_naphtha</v>
      </c>
      <c r="B556" t="str">
        <f t="shared" si="16"/>
        <v>IND_chem_7_3_naphtha</v>
      </c>
      <c r="C556" cm="1">
        <f t="array" ref="C556">MIN(IFERROR(SEARCH({1,2,3,4,5,6,7,8,9},G556),""))</f>
        <v>10</v>
      </c>
      <c r="D556" t="str">
        <f>REPLACE(G556,1,C556-1,"")</f>
        <v>7_3_naphtha</v>
      </c>
      <c r="F556" s="2" t="str">
        <f>'PASTE RESULTS_AAD'!B556</f>
        <v>08_JPN</v>
      </c>
      <c r="G556" s="2" t="str">
        <f>SUBSTITUTE(B556,"d_nonenergy_","NE_")</f>
        <v>IND_chem_7_3_naphtha</v>
      </c>
      <c r="H556" s="2" t="str">
        <f>INDEX(Lookup!$A$2:$A$34,MATCH(IAR!D556,Lookup!$B$2:$B$34,0))</f>
        <v>7_3_naphtha</v>
      </c>
      <c r="I556" s="3" t="str">
        <f t="shared" si="17"/>
        <v>d_ind_chem_7_3_naphtha</v>
      </c>
    </row>
    <row r="557" spans="1:9" x14ac:dyDescent="0.25">
      <c r="A557" t="str">
        <f>'PASTE RESULTS_AAD'!C557</f>
        <v>d_ind_chem_7_6_kerosene</v>
      </c>
      <c r="B557" t="str">
        <f t="shared" si="16"/>
        <v>IND_chem_7_6_kerosene</v>
      </c>
      <c r="C557" cm="1">
        <f t="array" ref="C557">MIN(IFERROR(SEARCH({1,2,3,4,5,6,7,8,9},G557),""))</f>
        <v>10</v>
      </c>
      <c r="D557" t="str">
        <f>REPLACE(G557,1,C557-1,"")</f>
        <v>7_6_kerosene</v>
      </c>
      <c r="F557" s="2" t="str">
        <f>'PASTE RESULTS_AAD'!B557</f>
        <v>08_JPN</v>
      </c>
      <c r="G557" s="2" t="str">
        <f>SUBSTITUTE(B557,"d_nonenergy_","NE_")</f>
        <v>IND_chem_7_6_kerosene</v>
      </c>
      <c r="H557" s="2" t="str">
        <f>INDEX(Lookup!$A$2:$A$34,MATCH(IAR!D557,Lookup!$B$2:$B$34,0))</f>
        <v>7_6_kerosene</v>
      </c>
      <c r="I557" s="3" t="str">
        <f t="shared" si="17"/>
        <v>d_ind_chem_7_6_kerosene</v>
      </c>
    </row>
    <row r="558" spans="1:9" x14ac:dyDescent="0.25">
      <c r="A558" t="str">
        <f>'PASTE RESULTS_AAD'!C558</f>
        <v>d_ind_chem_7_7_gas_diesel_oil</v>
      </c>
      <c r="B558" t="str">
        <f t="shared" si="16"/>
        <v>IND_chem_7_7_gas_diesel_oil</v>
      </c>
      <c r="C558" cm="1">
        <f t="array" ref="C558">MIN(IFERROR(SEARCH({1,2,3,4,5,6,7,8,9},G558),""))</f>
        <v>10</v>
      </c>
      <c r="D558" t="str">
        <f>REPLACE(G558,1,C558-1,"")</f>
        <v>7_7_gas_diesel_oil</v>
      </c>
      <c r="F558" s="2" t="str">
        <f>'PASTE RESULTS_AAD'!B558</f>
        <v>08_JPN</v>
      </c>
      <c r="G558" s="2" t="str">
        <f>SUBSTITUTE(B558,"d_nonenergy_","NE_")</f>
        <v>IND_chem_7_7_gas_diesel_oil</v>
      </c>
      <c r="H558" s="2" t="str">
        <f>INDEX(Lookup!$A$2:$A$34,MATCH(IAR!D558,Lookup!$B$2:$B$34,0))</f>
        <v>7_7_gas_diesel_oil</v>
      </c>
      <c r="I558" s="3" t="str">
        <f t="shared" si="17"/>
        <v>d_ind_chem_7_7_gas_diesel_oil</v>
      </c>
    </row>
    <row r="559" spans="1:9" x14ac:dyDescent="0.25">
      <c r="A559" t="str">
        <f>'PASTE RESULTS_AAD'!C559</f>
        <v>d_ind_chem_7_8_fuel_oil</v>
      </c>
      <c r="B559" t="str">
        <f t="shared" si="16"/>
        <v>IND_chem_7_8_fuel_oil</v>
      </c>
      <c r="C559" cm="1">
        <f t="array" ref="C559">MIN(IFERROR(SEARCH({1,2,3,4,5,6,7,8,9},G559),""))</f>
        <v>10</v>
      </c>
      <c r="D559" t="str">
        <f>REPLACE(G559,1,C559-1,"")</f>
        <v>7_8_fuel_oil</v>
      </c>
      <c r="F559" s="2" t="str">
        <f>'PASTE RESULTS_AAD'!B559</f>
        <v>08_JPN</v>
      </c>
      <c r="G559" s="2" t="str">
        <f>SUBSTITUTE(B559,"d_nonenergy_","NE_")</f>
        <v>IND_chem_7_8_fuel_oil</v>
      </c>
      <c r="H559" s="2" t="str">
        <f>INDEX(Lookup!$A$2:$A$34,MATCH(IAR!D559,Lookup!$B$2:$B$34,0))</f>
        <v>7_8_fuel_oil</v>
      </c>
      <c r="I559" s="3" t="str">
        <f t="shared" si="17"/>
        <v>d_ind_chem_7_8_fuel_oil</v>
      </c>
    </row>
    <row r="560" spans="1:9" x14ac:dyDescent="0.25">
      <c r="A560" t="str">
        <f>'PASTE RESULTS_AAD'!C560</f>
        <v>d_ind_chem_7_9_lpg</v>
      </c>
      <c r="B560" t="str">
        <f t="shared" si="16"/>
        <v>IND_chem_7_9_lpg</v>
      </c>
      <c r="C560" cm="1">
        <f t="array" ref="C560">MIN(IFERROR(SEARCH({1,2,3,4,5,6,7,8,9},G560),""))</f>
        <v>10</v>
      </c>
      <c r="D560" t="str">
        <f>REPLACE(G560,1,C560-1,"")</f>
        <v>7_9_lpg</v>
      </c>
      <c r="F560" s="2" t="str">
        <f>'PASTE RESULTS_AAD'!B560</f>
        <v>08_JPN</v>
      </c>
      <c r="G560" s="2" t="str">
        <f>SUBSTITUTE(B560,"d_nonenergy_","NE_")</f>
        <v>IND_chem_7_9_lpg</v>
      </c>
      <c r="H560" s="2" t="str">
        <f>INDEX(Lookup!$A$2:$A$34,MATCH(IAR!D560,Lookup!$B$2:$B$34,0))</f>
        <v>7_9_lpg</v>
      </c>
      <c r="I560" s="3" t="str">
        <f t="shared" si="17"/>
        <v>d_ind_chem_7_9_lpg</v>
      </c>
    </row>
    <row r="561" spans="1:9" x14ac:dyDescent="0.25">
      <c r="A561" t="str">
        <f>'PASTE RESULTS_AAD'!C561</f>
        <v>d_ind_chem_7_x_other_petrol_prod</v>
      </c>
      <c r="B561" t="str">
        <f t="shared" si="16"/>
        <v>IND_chem_7_x_other_petrol_prod</v>
      </c>
      <c r="C561" cm="1">
        <f t="array" ref="C561">MIN(IFERROR(SEARCH({1,2,3,4,5,6,7,8,9},G561),""))</f>
        <v>10</v>
      </c>
      <c r="D561" t="str">
        <f>REPLACE(G561,1,C561-1,"")</f>
        <v>7_x_other_petrol_prod</v>
      </c>
      <c r="F561" s="2" t="str">
        <f>'PASTE RESULTS_AAD'!B561</f>
        <v>08_JPN</v>
      </c>
      <c r="G561" s="2" t="str">
        <f>SUBSTITUTE(B561,"d_nonenergy_","NE_")</f>
        <v>IND_chem_7_x_other_petrol_prod</v>
      </c>
      <c r="H561" s="2" t="str">
        <f>INDEX(Lookup!$A$2:$A$34,MATCH(IAR!D561,Lookup!$B$2:$B$34,0))</f>
        <v>7_x_other_petroleum_products</v>
      </c>
      <c r="I561" s="3" t="str">
        <f t="shared" si="17"/>
        <v>d_ind_chem_7_x_other_petrol_prod</v>
      </c>
    </row>
    <row r="562" spans="1:9" x14ac:dyDescent="0.25">
      <c r="A562" t="str">
        <f>'PASTE RESULTS_AAD'!C562</f>
        <v>d_ind_chem_8_1_natural_gas</v>
      </c>
      <c r="B562" t="str">
        <f t="shared" si="16"/>
        <v>IND_chem_8_1_natural_gas</v>
      </c>
      <c r="C562" cm="1">
        <f t="array" ref="C562">MIN(IFERROR(SEARCH({1,2,3,4,5,6,7,8,9},G562),""))</f>
        <v>10</v>
      </c>
      <c r="D562" t="str">
        <f>REPLACE(G562,1,C562-1,"")</f>
        <v>8_1_natural_gas</v>
      </c>
      <c r="F562" s="2" t="str">
        <f>'PASTE RESULTS_AAD'!B562</f>
        <v>08_JPN</v>
      </c>
      <c r="G562" s="2" t="str">
        <f>SUBSTITUTE(B562,"d_nonenergy_","NE_")</f>
        <v>IND_chem_8_1_natural_gas</v>
      </c>
      <c r="H562" s="2" t="str">
        <f>INDEX(Lookup!$A$2:$A$34,MATCH(IAR!D562,Lookup!$B$2:$B$34,0))</f>
        <v>8_1_natural_gas</v>
      </c>
      <c r="I562" s="3" t="str">
        <f t="shared" si="17"/>
        <v>d_ind_chem_8_1_natural_gas</v>
      </c>
    </row>
    <row r="563" spans="1:9" x14ac:dyDescent="0.25">
      <c r="A563" t="str">
        <f>'PASTE RESULTS_AAD'!C563</f>
        <v>d_ind_chem_16_2_industrial_waste</v>
      </c>
      <c r="B563" t="str">
        <f t="shared" si="16"/>
        <v>IND_chem_16_2_industrial_waste</v>
      </c>
      <c r="C563" cm="1">
        <f t="array" ref="C563">MIN(IFERROR(SEARCH({1,2,3,4,5,6,7,8,9},G563),""))</f>
        <v>10</v>
      </c>
      <c r="D563" t="str">
        <f>REPLACE(G563,1,C563-1,"")</f>
        <v>16_2_industrial_waste</v>
      </c>
      <c r="F563" s="2" t="str">
        <f>'PASTE RESULTS_AAD'!B563</f>
        <v>08_JPN</v>
      </c>
      <c r="G563" s="2" t="str">
        <f>SUBSTITUTE(B563,"d_nonenergy_","NE_")</f>
        <v>IND_chem_16_2_industrial_waste</v>
      </c>
      <c r="H563" s="2" t="str">
        <f>INDEX(Lookup!$A$2:$A$34,MATCH(IAR!D563,Lookup!$B$2:$B$34,0))</f>
        <v>16_2_industrial_waste</v>
      </c>
      <c r="I563" s="3" t="str">
        <f t="shared" si="17"/>
        <v>d_ind_chem_16_2_industrial_waste</v>
      </c>
    </row>
    <row r="564" spans="1:9" x14ac:dyDescent="0.25">
      <c r="A564" t="str">
        <f>'PASTE RESULTS_AAD'!C564</f>
        <v>d_ind_chem_17_electricity</v>
      </c>
      <c r="B564" t="str">
        <f t="shared" si="16"/>
        <v>IND_chem_17_electricity</v>
      </c>
      <c r="C564" cm="1">
        <f t="array" ref="C564">MIN(IFERROR(SEARCH({1,2,3,4,5,6,7,8,9},G564),""))</f>
        <v>10</v>
      </c>
      <c r="D564" t="str">
        <f>REPLACE(G564,1,C564-1,"")</f>
        <v>17_electricity</v>
      </c>
      <c r="F564" s="2" t="str">
        <f>'PASTE RESULTS_AAD'!B564</f>
        <v>08_JPN</v>
      </c>
      <c r="G564" s="2" t="str">
        <f>SUBSTITUTE(B564,"d_nonenergy_","NE_")</f>
        <v>IND_chem_17_electricity</v>
      </c>
      <c r="H564" s="2" t="str">
        <f>INDEX(Lookup!$A$2:$A$34,MATCH(IAR!D564,Lookup!$B$2:$B$34,0))</f>
        <v>17_electricity</v>
      </c>
      <c r="I564" s="3" t="str">
        <f t="shared" si="17"/>
        <v>d_ind_chem_17_electricity</v>
      </c>
    </row>
    <row r="565" spans="1:9" x14ac:dyDescent="0.25">
      <c r="A565" t="str">
        <f>'PASTE RESULTS_AAD'!C565</f>
        <v>d_ind_chem_ccs_1_x_coal_thermal</v>
      </c>
      <c r="B565" t="str">
        <f t="shared" si="16"/>
        <v>IND_chem_ccs_1_x_coal_thermal</v>
      </c>
      <c r="C565" cm="1">
        <f t="array" ref="C565">MIN(IFERROR(SEARCH({1,2,3,4,5,6,7,8,9},G565),""))</f>
        <v>14</v>
      </c>
      <c r="D565" t="str">
        <f>REPLACE(G565,1,C565-1,"")</f>
        <v>1_x_coal_thermal</v>
      </c>
      <c r="F565" s="2" t="str">
        <f>'PASTE RESULTS_AAD'!B565</f>
        <v>08_JPN</v>
      </c>
      <c r="G565" s="2" t="str">
        <f>SUBSTITUTE(B565,"d_nonenergy_","NE_")</f>
        <v>IND_chem_ccs_1_x_coal_thermal</v>
      </c>
      <c r="H565" s="2" t="str">
        <f>INDEX(Lookup!$A$2:$A$34,MATCH(IAR!D565,Lookup!$B$2:$B$34,0))</f>
        <v>1_x_coal_thermal</v>
      </c>
      <c r="I565" s="3" t="str">
        <f t="shared" si="17"/>
        <v>d_ind_chem_ccs_1_x_coal_thermal</v>
      </c>
    </row>
    <row r="566" spans="1:9" x14ac:dyDescent="0.25">
      <c r="A566" t="str">
        <f>'PASTE RESULTS_AAD'!C566</f>
        <v>d_ind_chem_ccs_2_coal_products</v>
      </c>
      <c r="B566" t="str">
        <f t="shared" si="16"/>
        <v>IND_chem_ccs_2_coal_products</v>
      </c>
      <c r="C566" cm="1">
        <f t="array" ref="C566">MIN(IFERROR(SEARCH({1,2,3,4,5,6,7,8,9},G566),""))</f>
        <v>14</v>
      </c>
      <c r="D566" t="str">
        <f>REPLACE(G566,1,C566-1,"")</f>
        <v>2_coal_products</v>
      </c>
      <c r="F566" s="2" t="str">
        <f>'PASTE RESULTS_AAD'!B566</f>
        <v>08_JPN</v>
      </c>
      <c r="G566" s="2" t="str">
        <f>SUBSTITUTE(B566,"d_nonenergy_","NE_")</f>
        <v>IND_chem_ccs_2_coal_products</v>
      </c>
      <c r="H566" s="2" t="str">
        <f>INDEX(Lookup!$A$2:$A$34,MATCH(IAR!D566,Lookup!$B$2:$B$34,0))</f>
        <v>2_coal_products</v>
      </c>
      <c r="I566" s="3" t="str">
        <f t="shared" si="17"/>
        <v>d_ind_chem_ccs_2_coal_products</v>
      </c>
    </row>
    <row r="567" spans="1:9" x14ac:dyDescent="0.25">
      <c r="A567" t="str">
        <f>'PASTE RESULTS_AAD'!C567</f>
        <v>d_ind_chem_ccs_6_1_crude_oil</v>
      </c>
      <c r="B567" t="str">
        <f t="shared" si="16"/>
        <v>IND_chem_ccs_6_1_crude_oil</v>
      </c>
      <c r="C567" cm="1">
        <f t="array" ref="C567">MIN(IFERROR(SEARCH({1,2,3,4,5,6,7,8,9},G567),""))</f>
        <v>14</v>
      </c>
      <c r="D567" t="str">
        <f>REPLACE(G567,1,C567-1,"")</f>
        <v>6_1_crude_oil</v>
      </c>
      <c r="F567" s="2" t="str">
        <f>'PASTE RESULTS_AAD'!B567</f>
        <v>08_JPN</v>
      </c>
      <c r="G567" s="2" t="str">
        <f>SUBSTITUTE(B567,"d_nonenergy_","NE_")</f>
        <v>IND_chem_ccs_6_1_crude_oil</v>
      </c>
      <c r="H567" s="2" t="str">
        <f>INDEX(Lookup!$A$2:$A$34,MATCH(IAR!D567,Lookup!$B$2:$B$34,0))</f>
        <v>6_1_crude_oil</v>
      </c>
      <c r="I567" s="3" t="str">
        <f t="shared" si="17"/>
        <v>d_ind_chem_ccs_6_1_crude_oil</v>
      </c>
    </row>
    <row r="568" spans="1:9" x14ac:dyDescent="0.25">
      <c r="A568" t="str">
        <f>'PASTE RESULTS_AAD'!C568</f>
        <v>d_ind_chem_ccs_6_x_ngls</v>
      </c>
      <c r="B568" t="str">
        <f t="shared" si="16"/>
        <v>IND_chem_ccs_6_x_ngls</v>
      </c>
      <c r="C568" cm="1">
        <f t="array" ref="C568">MIN(IFERROR(SEARCH({1,2,3,4,5,6,7,8,9},G568),""))</f>
        <v>14</v>
      </c>
      <c r="D568" t="str">
        <f>REPLACE(G568,1,C568-1,"")</f>
        <v>6_x_ngls</v>
      </c>
      <c r="F568" s="2" t="str">
        <f>'PASTE RESULTS_AAD'!B568</f>
        <v>08_JPN</v>
      </c>
      <c r="G568" s="2" t="str">
        <f>SUBSTITUTE(B568,"d_nonenergy_","NE_")</f>
        <v>IND_chem_ccs_6_x_ngls</v>
      </c>
      <c r="H568" s="2" t="str">
        <f>INDEX(Lookup!$A$2:$A$34,MATCH(IAR!D568,Lookup!$B$2:$B$34,0))</f>
        <v>6_x_ngls</v>
      </c>
      <c r="I568" s="3" t="str">
        <f t="shared" si="17"/>
        <v>d_ind_chem_ccs_6_x_ngls</v>
      </c>
    </row>
    <row r="569" spans="1:9" x14ac:dyDescent="0.25">
      <c r="A569" t="str">
        <f>'PASTE RESULTS_AAD'!C569</f>
        <v>d_ind_chem_ccs_7_3_naphtha</v>
      </c>
      <c r="B569" t="str">
        <f t="shared" si="16"/>
        <v>IND_chem_ccs_7_3_naphtha</v>
      </c>
      <c r="C569" cm="1">
        <f t="array" ref="C569">MIN(IFERROR(SEARCH({1,2,3,4,5,6,7,8,9},G569),""))</f>
        <v>14</v>
      </c>
      <c r="D569" t="str">
        <f>REPLACE(G569,1,C569-1,"")</f>
        <v>7_3_naphtha</v>
      </c>
      <c r="F569" s="2" t="str">
        <f>'PASTE RESULTS_AAD'!B569</f>
        <v>08_JPN</v>
      </c>
      <c r="G569" s="2" t="str">
        <f>SUBSTITUTE(B569,"d_nonenergy_","NE_")</f>
        <v>IND_chem_ccs_7_3_naphtha</v>
      </c>
      <c r="H569" s="2" t="str">
        <f>INDEX(Lookup!$A$2:$A$34,MATCH(IAR!D569,Lookup!$B$2:$B$34,0))</f>
        <v>7_3_naphtha</v>
      </c>
      <c r="I569" s="3" t="str">
        <f t="shared" si="17"/>
        <v>d_ind_chem_ccs_7_3_naphtha</v>
      </c>
    </row>
    <row r="570" spans="1:9" x14ac:dyDescent="0.25">
      <c r="A570" t="str">
        <f>'PASTE RESULTS_AAD'!C570</f>
        <v>d_ind_chem_ccs_7_6_kerosene</v>
      </c>
      <c r="B570" t="str">
        <f t="shared" si="16"/>
        <v>IND_chem_ccs_7_6_kerosene</v>
      </c>
      <c r="C570" cm="1">
        <f t="array" ref="C570">MIN(IFERROR(SEARCH({1,2,3,4,5,6,7,8,9},G570),""))</f>
        <v>14</v>
      </c>
      <c r="D570" t="str">
        <f>REPLACE(G570,1,C570-1,"")</f>
        <v>7_6_kerosene</v>
      </c>
      <c r="F570" s="2" t="str">
        <f>'PASTE RESULTS_AAD'!B570</f>
        <v>08_JPN</v>
      </c>
      <c r="G570" s="2" t="str">
        <f>SUBSTITUTE(B570,"d_nonenergy_","NE_")</f>
        <v>IND_chem_ccs_7_6_kerosene</v>
      </c>
      <c r="H570" s="2" t="str">
        <f>INDEX(Lookup!$A$2:$A$34,MATCH(IAR!D570,Lookup!$B$2:$B$34,0))</f>
        <v>7_6_kerosene</v>
      </c>
      <c r="I570" s="3" t="str">
        <f t="shared" si="17"/>
        <v>d_ind_chem_ccs_7_6_kerosene</v>
      </c>
    </row>
    <row r="571" spans="1:9" x14ac:dyDescent="0.25">
      <c r="A571" t="str">
        <f>'PASTE RESULTS_AAD'!C571</f>
        <v>d_ind_chem_ccs_7_7_gas_diesel_oil</v>
      </c>
      <c r="B571" t="str">
        <f t="shared" si="16"/>
        <v>IND_chem_ccs_7_7_gas_diesel_oil</v>
      </c>
      <c r="C571" cm="1">
        <f t="array" ref="C571">MIN(IFERROR(SEARCH({1,2,3,4,5,6,7,8,9},G571),""))</f>
        <v>14</v>
      </c>
      <c r="D571" t="str">
        <f>REPLACE(G571,1,C571-1,"")</f>
        <v>7_7_gas_diesel_oil</v>
      </c>
      <c r="F571" s="2" t="str">
        <f>'PASTE RESULTS_AAD'!B571</f>
        <v>08_JPN</v>
      </c>
      <c r="G571" s="2" t="str">
        <f>SUBSTITUTE(B571,"d_nonenergy_","NE_")</f>
        <v>IND_chem_ccs_7_7_gas_diesel_oil</v>
      </c>
      <c r="H571" s="2" t="str">
        <f>INDEX(Lookup!$A$2:$A$34,MATCH(IAR!D571,Lookup!$B$2:$B$34,0))</f>
        <v>7_7_gas_diesel_oil</v>
      </c>
      <c r="I571" s="3" t="str">
        <f t="shared" si="17"/>
        <v>d_ind_chem_ccs_7_7_gas_diesel_oil</v>
      </c>
    </row>
    <row r="572" spans="1:9" x14ac:dyDescent="0.25">
      <c r="A572" t="str">
        <f>'PASTE RESULTS_AAD'!C572</f>
        <v>d_ind_chem_ccs_7_8_fuel_oil</v>
      </c>
      <c r="B572" t="str">
        <f t="shared" si="16"/>
        <v>IND_chem_ccs_7_8_fuel_oil</v>
      </c>
      <c r="C572" cm="1">
        <f t="array" ref="C572">MIN(IFERROR(SEARCH({1,2,3,4,5,6,7,8,9},G572),""))</f>
        <v>14</v>
      </c>
      <c r="D572" t="str">
        <f>REPLACE(G572,1,C572-1,"")</f>
        <v>7_8_fuel_oil</v>
      </c>
      <c r="F572" s="2" t="str">
        <f>'PASTE RESULTS_AAD'!B572</f>
        <v>08_JPN</v>
      </c>
      <c r="G572" s="2" t="str">
        <f>SUBSTITUTE(B572,"d_nonenergy_","NE_")</f>
        <v>IND_chem_ccs_7_8_fuel_oil</v>
      </c>
      <c r="H572" s="2" t="str">
        <f>INDEX(Lookup!$A$2:$A$34,MATCH(IAR!D572,Lookup!$B$2:$B$34,0))</f>
        <v>7_8_fuel_oil</v>
      </c>
      <c r="I572" s="3" t="str">
        <f t="shared" si="17"/>
        <v>d_ind_chem_ccs_7_8_fuel_oil</v>
      </c>
    </row>
    <row r="573" spans="1:9" x14ac:dyDescent="0.25">
      <c r="A573" t="str">
        <f>'PASTE RESULTS_AAD'!C573</f>
        <v>d_ind_chem_ccs_7_9_lpg</v>
      </c>
      <c r="B573" t="str">
        <f t="shared" si="16"/>
        <v>IND_chem_ccs_7_9_lpg</v>
      </c>
      <c r="C573" cm="1">
        <f t="array" ref="C573">MIN(IFERROR(SEARCH({1,2,3,4,5,6,7,8,9},G573),""))</f>
        <v>14</v>
      </c>
      <c r="D573" t="str">
        <f>REPLACE(G573,1,C573-1,"")</f>
        <v>7_9_lpg</v>
      </c>
      <c r="F573" s="2" t="str">
        <f>'PASTE RESULTS_AAD'!B573</f>
        <v>08_JPN</v>
      </c>
      <c r="G573" s="2" t="str">
        <f>SUBSTITUTE(B573,"d_nonenergy_","NE_")</f>
        <v>IND_chem_ccs_7_9_lpg</v>
      </c>
      <c r="H573" s="2" t="str">
        <f>INDEX(Lookup!$A$2:$A$34,MATCH(IAR!D573,Lookup!$B$2:$B$34,0))</f>
        <v>7_9_lpg</v>
      </c>
      <c r="I573" s="3" t="str">
        <f t="shared" si="17"/>
        <v>d_ind_chem_ccs_7_9_lpg</v>
      </c>
    </row>
    <row r="574" spans="1:9" x14ac:dyDescent="0.25">
      <c r="A574" t="str">
        <f>'PASTE RESULTS_AAD'!C574</f>
        <v>d_ind_chem_ccs_7_x_other_petrol_prod</v>
      </c>
      <c r="B574" t="str">
        <f t="shared" si="16"/>
        <v>IND_chem_ccs_7_x_other_petrol_prod</v>
      </c>
      <c r="C574" cm="1">
        <f t="array" ref="C574">MIN(IFERROR(SEARCH({1,2,3,4,5,6,7,8,9},G574),""))</f>
        <v>14</v>
      </c>
      <c r="D574" t="str">
        <f>REPLACE(G574,1,C574-1,"")</f>
        <v>7_x_other_petrol_prod</v>
      </c>
      <c r="F574" s="2" t="str">
        <f>'PASTE RESULTS_AAD'!B574</f>
        <v>08_JPN</v>
      </c>
      <c r="G574" s="2" t="str">
        <f>SUBSTITUTE(B574,"d_nonenergy_","NE_")</f>
        <v>IND_chem_ccs_7_x_other_petrol_prod</v>
      </c>
      <c r="H574" s="2" t="str">
        <f>INDEX(Lookup!$A$2:$A$34,MATCH(IAR!D574,Lookup!$B$2:$B$34,0))</f>
        <v>7_x_other_petroleum_products</v>
      </c>
      <c r="I574" s="3" t="str">
        <f t="shared" si="17"/>
        <v>d_ind_chem_ccs_7_x_other_petrol_prod</v>
      </c>
    </row>
    <row r="575" spans="1:9" x14ac:dyDescent="0.25">
      <c r="A575" t="str">
        <f>'PASTE RESULTS_AAD'!C575</f>
        <v>d_ind_chem_ccs_8_1_natural_gas</v>
      </c>
      <c r="B575" t="str">
        <f t="shared" si="16"/>
        <v>IND_chem_ccs_8_1_natural_gas</v>
      </c>
      <c r="C575" cm="1">
        <f t="array" ref="C575">MIN(IFERROR(SEARCH({1,2,3,4,5,6,7,8,9},G575),""))</f>
        <v>14</v>
      </c>
      <c r="D575" t="str">
        <f>REPLACE(G575,1,C575-1,"")</f>
        <v>8_1_natural_gas</v>
      </c>
      <c r="F575" s="2" t="str">
        <f>'PASTE RESULTS_AAD'!B575</f>
        <v>08_JPN</v>
      </c>
      <c r="G575" s="2" t="str">
        <f>SUBSTITUTE(B575,"d_nonenergy_","NE_")</f>
        <v>IND_chem_ccs_8_1_natural_gas</v>
      </c>
      <c r="H575" s="2" t="str">
        <f>INDEX(Lookup!$A$2:$A$34,MATCH(IAR!D575,Lookup!$B$2:$B$34,0))</f>
        <v>8_1_natural_gas</v>
      </c>
      <c r="I575" s="3" t="str">
        <f t="shared" si="17"/>
        <v>d_ind_chem_ccs_8_1_natural_gas</v>
      </c>
    </row>
    <row r="576" spans="1:9" x14ac:dyDescent="0.25">
      <c r="A576" t="str">
        <f>'PASTE RESULTS_AAD'!C576</f>
        <v>d_ind_chem_ccs_16_2_industrial_waste</v>
      </c>
      <c r="B576" t="str">
        <f t="shared" si="16"/>
        <v>IND_chem_ccs_16_2_industrial_waste</v>
      </c>
      <c r="C576" cm="1">
        <f t="array" ref="C576">MIN(IFERROR(SEARCH({1,2,3,4,5,6,7,8,9},G576),""))</f>
        <v>14</v>
      </c>
      <c r="D576" t="str">
        <f>REPLACE(G576,1,C576-1,"")</f>
        <v>16_2_industrial_waste</v>
      </c>
      <c r="F576" s="2" t="str">
        <f>'PASTE RESULTS_AAD'!B576</f>
        <v>08_JPN</v>
      </c>
      <c r="G576" s="2" t="str">
        <f>SUBSTITUTE(B576,"d_nonenergy_","NE_")</f>
        <v>IND_chem_ccs_16_2_industrial_waste</v>
      </c>
      <c r="H576" s="2" t="str">
        <f>INDEX(Lookup!$A$2:$A$34,MATCH(IAR!D576,Lookup!$B$2:$B$34,0))</f>
        <v>16_2_industrial_waste</v>
      </c>
      <c r="I576" s="3" t="str">
        <f t="shared" si="17"/>
        <v>d_ind_chem_ccs_16_2_industrial_waste</v>
      </c>
    </row>
    <row r="577" spans="1:9" x14ac:dyDescent="0.25">
      <c r="A577" t="str">
        <f>'PASTE RESULTS_AAD'!C577</f>
        <v>d_ind_chem_ccs_17_electricity</v>
      </c>
      <c r="B577" t="str">
        <f t="shared" si="16"/>
        <v>IND_chem_ccs_17_electricity</v>
      </c>
      <c r="C577" cm="1">
        <f t="array" ref="C577">MIN(IFERROR(SEARCH({1,2,3,4,5,6,7,8,9},G577),""))</f>
        <v>14</v>
      </c>
      <c r="D577" t="str">
        <f>REPLACE(G577,1,C577-1,"")</f>
        <v>17_electricity</v>
      </c>
      <c r="F577" s="2" t="str">
        <f>'PASTE RESULTS_AAD'!B577</f>
        <v>08_JPN</v>
      </c>
      <c r="G577" s="2" t="str">
        <f>SUBSTITUTE(B577,"d_nonenergy_","NE_")</f>
        <v>IND_chem_ccs_17_electricity</v>
      </c>
      <c r="H577" s="2" t="str">
        <f>INDEX(Lookup!$A$2:$A$34,MATCH(IAR!D577,Lookup!$B$2:$B$34,0))</f>
        <v>17_electricity</v>
      </c>
      <c r="I577" s="3" t="str">
        <f t="shared" si="17"/>
        <v>d_ind_chem_ccs_17_electricity</v>
      </c>
    </row>
    <row r="578" spans="1:9" x14ac:dyDescent="0.25">
      <c r="A578" t="str">
        <f>'PASTE RESULTS_AAD'!C578</f>
        <v>d_ind_chem_fs_1_x_coal_thermal</v>
      </c>
      <c r="B578" t="str">
        <f t="shared" ref="B578:B641" si="18">SUBSTITUTE(A578,"d_ind_","IND_")</f>
        <v>IND_chem_fs_1_x_coal_thermal</v>
      </c>
      <c r="C578" cm="1">
        <f t="array" ref="C578">MIN(IFERROR(SEARCH({1,2,3,4,5,6,7,8,9},G578),""))</f>
        <v>13</v>
      </c>
      <c r="D578" t="str">
        <f>REPLACE(G578,1,C578-1,"")</f>
        <v>1_x_coal_thermal</v>
      </c>
      <c r="F578" s="2" t="str">
        <f>'PASTE RESULTS_AAD'!B578</f>
        <v>08_JPN</v>
      </c>
      <c r="G578" s="2" t="str">
        <f>SUBSTITUTE(B578,"d_nonenergy_","NE_")</f>
        <v>IND_chem_fs_1_x_coal_thermal</v>
      </c>
      <c r="H578" s="2" t="str">
        <f>INDEX(Lookup!$A$2:$A$34,MATCH(IAR!D578,Lookup!$B$2:$B$34,0))</f>
        <v>1_x_coal_thermal</v>
      </c>
      <c r="I578" s="3" t="str">
        <f t="shared" ref="I578:I641" si="19">A578</f>
        <v>d_ind_chem_fs_1_x_coal_thermal</v>
      </c>
    </row>
    <row r="579" spans="1:9" x14ac:dyDescent="0.25">
      <c r="A579" t="str">
        <f>'PASTE RESULTS_AAD'!C579</f>
        <v>d_ind_chem_fs_2_coal_products</v>
      </c>
      <c r="B579" t="str">
        <f t="shared" si="18"/>
        <v>IND_chem_fs_2_coal_products</v>
      </c>
      <c r="C579" cm="1">
        <f t="array" ref="C579">MIN(IFERROR(SEARCH({1,2,3,4,5,6,7,8,9},G579),""))</f>
        <v>13</v>
      </c>
      <c r="D579" t="str">
        <f>REPLACE(G579,1,C579-1,"")</f>
        <v>2_coal_products</v>
      </c>
      <c r="F579" s="2" t="str">
        <f>'PASTE RESULTS_AAD'!B579</f>
        <v>08_JPN</v>
      </c>
      <c r="G579" s="2" t="str">
        <f>SUBSTITUTE(B579,"d_nonenergy_","NE_")</f>
        <v>IND_chem_fs_2_coal_products</v>
      </c>
      <c r="H579" s="2" t="str">
        <f>INDEX(Lookup!$A$2:$A$34,MATCH(IAR!D579,Lookup!$B$2:$B$34,0))</f>
        <v>2_coal_products</v>
      </c>
      <c r="I579" s="3" t="str">
        <f t="shared" si="19"/>
        <v>d_ind_chem_fs_2_coal_products</v>
      </c>
    </row>
    <row r="580" spans="1:9" x14ac:dyDescent="0.25">
      <c r="A580" t="str">
        <f>'PASTE RESULTS_AAD'!C580</f>
        <v>d_ind_chem_fs_6_1_crude_oil</v>
      </c>
      <c r="B580" t="str">
        <f t="shared" si="18"/>
        <v>IND_chem_fs_6_1_crude_oil</v>
      </c>
      <c r="C580" cm="1">
        <f t="array" ref="C580">MIN(IFERROR(SEARCH({1,2,3,4,5,6,7,8,9},G580),""))</f>
        <v>13</v>
      </c>
      <c r="D580" t="str">
        <f>REPLACE(G580,1,C580-1,"")</f>
        <v>6_1_crude_oil</v>
      </c>
      <c r="F580" s="2" t="str">
        <f>'PASTE RESULTS_AAD'!B580</f>
        <v>08_JPN</v>
      </c>
      <c r="G580" s="2" t="str">
        <f>SUBSTITUTE(B580,"d_nonenergy_","NE_")</f>
        <v>IND_chem_fs_6_1_crude_oil</v>
      </c>
      <c r="H580" s="2" t="str">
        <f>INDEX(Lookup!$A$2:$A$34,MATCH(IAR!D580,Lookup!$B$2:$B$34,0))</f>
        <v>6_1_crude_oil</v>
      </c>
      <c r="I580" s="3" t="str">
        <f t="shared" si="19"/>
        <v>d_ind_chem_fs_6_1_crude_oil</v>
      </c>
    </row>
    <row r="581" spans="1:9" x14ac:dyDescent="0.25">
      <c r="A581" t="str">
        <f>'PASTE RESULTS_AAD'!C581</f>
        <v>d_ind_chem_fs_6_x_ngls</v>
      </c>
      <c r="B581" t="str">
        <f t="shared" si="18"/>
        <v>IND_chem_fs_6_x_ngls</v>
      </c>
      <c r="C581" cm="1">
        <f t="array" ref="C581">MIN(IFERROR(SEARCH({1,2,3,4,5,6,7,8,9},G581),""))</f>
        <v>13</v>
      </c>
      <c r="D581" t="str">
        <f>REPLACE(G581,1,C581-1,"")</f>
        <v>6_x_ngls</v>
      </c>
      <c r="F581" s="2" t="str">
        <f>'PASTE RESULTS_AAD'!B581</f>
        <v>08_JPN</v>
      </c>
      <c r="G581" s="2" t="str">
        <f>SUBSTITUTE(B581,"d_nonenergy_","NE_")</f>
        <v>IND_chem_fs_6_x_ngls</v>
      </c>
      <c r="H581" s="2" t="str">
        <f>INDEX(Lookup!$A$2:$A$34,MATCH(IAR!D581,Lookup!$B$2:$B$34,0))</f>
        <v>6_x_ngls</v>
      </c>
      <c r="I581" s="3" t="str">
        <f t="shared" si="19"/>
        <v>d_ind_chem_fs_6_x_ngls</v>
      </c>
    </row>
    <row r="582" spans="1:9" x14ac:dyDescent="0.25">
      <c r="A582" t="str">
        <f>'PASTE RESULTS_AAD'!C582</f>
        <v>d_ind_chem_fs_7_3_naphtha</v>
      </c>
      <c r="B582" t="str">
        <f t="shared" si="18"/>
        <v>IND_chem_fs_7_3_naphtha</v>
      </c>
      <c r="C582" cm="1">
        <f t="array" ref="C582">MIN(IFERROR(SEARCH({1,2,3,4,5,6,7,8,9},G582),""))</f>
        <v>13</v>
      </c>
      <c r="D582" t="str">
        <f>REPLACE(G582,1,C582-1,"")</f>
        <v>7_3_naphtha</v>
      </c>
      <c r="F582" s="2" t="str">
        <f>'PASTE RESULTS_AAD'!B582</f>
        <v>08_JPN</v>
      </c>
      <c r="G582" s="2" t="str">
        <f>SUBSTITUTE(B582,"d_nonenergy_","NE_")</f>
        <v>IND_chem_fs_7_3_naphtha</v>
      </c>
      <c r="H582" s="2" t="str">
        <f>INDEX(Lookup!$A$2:$A$34,MATCH(IAR!D582,Lookup!$B$2:$B$34,0))</f>
        <v>7_3_naphtha</v>
      </c>
      <c r="I582" s="3" t="str">
        <f t="shared" si="19"/>
        <v>d_ind_chem_fs_7_3_naphtha</v>
      </c>
    </row>
    <row r="583" spans="1:9" x14ac:dyDescent="0.25">
      <c r="A583" t="str">
        <f>'PASTE RESULTS_AAD'!C583</f>
        <v>d_ind_chem_fs_7_6_kerosene</v>
      </c>
      <c r="B583" t="str">
        <f t="shared" si="18"/>
        <v>IND_chem_fs_7_6_kerosene</v>
      </c>
      <c r="C583" cm="1">
        <f t="array" ref="C583">MIN(IFERROR(SEARCH({1,2,3,4,5,6,7,8,9},G583),""))</f>
        <v>13</v>
      </c>
      <c r="D583" t="str">
        <f>REPLACE(G583,1,C583-1,"")</f>
        <v>7_6_kerosene</v>
      </c>
      <c r="F583" s="2" t="str">
        <f>'PASTE RESULTS_AAD'!B583</f>
        <v>08_JPN</v>
      </c>
      <c r="G583" s="2" t="str">
        <f>SUBSTITUTE(B583,"d_nonenergy_","NE_")</f>
        <v>IND_chem_fs_7_6_kerosene</v>
      </c>
      <c r="H583" s="2" t="str">
        <f>INDEX(Lookup!$A$2:$A$34,MATCH(IAR!D583,Lookup!$B$2:$B$34,0))</f>
        <v>7_6_kerosene</v>
      </c>
      <c r="I583" s="3" t="str">
        <f t="shared" si="19"/>
        <v>d_ind_chem_fs_7_6_kerosene</v>
      </c>
    </row>
    <row r="584" spans="1:9" x14ac:dyDescent="0.25">
      <c r="A584" t="str">
        <f>'PASTE RESULTS_AAD'!C584</f>
        <v>d_ind_chem_fs_7_7_gas_diesel_oil</v>
      </c>
      <c r="B584" t="str">
        <f t="shared" si="18"/>
        <v>IND_chem_fs_7_7_gas_diesel_oil</v>
      </c>
      <c r="C584" cm="1">
        <f t="array" ref="C584">MIN(IFERROR(SEARCH({1,2,3,4,5,6,7,8,9},G584),""))</f>
        <v>13</v>
      </c>
      <c r="D584" t="str">
        <f>REPLACE(G584,1,C584-1,"")</f>
        <v>7_7_gas_diesel_oil</v>
      </c>
      <c r="F584" s="2" t="str">
        <f>'PASTE RESULTS_AAD'!B584</f>
        <v>08_JPN</v>
      </c>
      <c r="G584" s="2" t="str">
        <f>SUBSTITUTE(B584,"d_nonenergy_","NE_")</f>
        <v>IND_chem_fs_7_7_gas_diesel_oil</v>
      </c>
      <c r="H584" s="2" t="str">
        <f>INDEX(Lookup!$A$2:$A$34,MATCH(IAR!D584,Lookup!$B$2:$B$34,0))</f>
        <v>7_7_gas_diesel_oil</v>
      </c>
      <c r="I584" s="3" t="str">
        <f t="shared" si="19"/>
        <v>d_ind_chem_fs_7_7_gas_diesel_oil</v>
      </c>
    </row>
    <row r="585" spans="1:9" x14ac:dyDescent="0.25">
      <c r="A585" t="str">
        <f>'PASTE RESULTS_AAD'!C585</f>
        <v>d_ind_chem_fs_7_8_fuel_oil</v>
      </c>
      <c r="B585" t="str">
        <f t="shared" si="18"/>
        <v>IND_chem_fs_7_8_fuel_oil</v>
      </c>
      <c r="C585" cm="1">
        <f t="array" ref="C585">MIN(IFERROR(SEARCH({1,2,3,4,5,6,7,8,9},G585),""))</f>
        <v>13</v>
      </c>
      <c r="D585" t="str">
        <f>REPLACE(G585,1,C585-1,"")</f>
        <v>7_8_fuel_oil</v>
      </c>
      <c r="F585" s="2" t="str">
        <f>'PASTE RESULTS_AAD'!B585</f>
        <v>08_JPN</v>
      </c>
      <c r="G585" s="2" t="str">
        <f>SUBSTITUTE(B585,"d_nonenergy_","NE_")</f>
        <v>IND_chem_fs_7_8_fuel_oil</v>
      </c>
      <c r="H585" s="2" t="str">
        <f>INDEX(Lookup!$A$2:$A$34,MATCH(IAR!D585,Lookup!$B$2:$B$34,0))</f>
        <v>7_8_fuel_oil</v>
      </c>
      <c r="I585" s="3" t="str">
        <f t="shared" si="19"/>
        <v>d_ind_chem_fs_7_8_fuel_oil</v>
      </c>
    </row>
    <row r="586" spans="1:9" x14ac:dyDescent="0.25">
      <c r="A586" t="str">
        <f>'PASTE RESULTS_AAD'!C586</f>
        <v>d_ind_chem_fs_7_9_lpg</v>
      </c>
      <c r="B586" t="str">
        <f t="shared" si="18"/>
        <v>IND_chem_fs_7_9_lpg</v>
      </c>
      <c r="C586" cm="1">
        <f t="array" ref="C586">MIN(IFERROR(SEARCH({1,2,3,4,5,6,7,8,9},G586),""))</f>
        <v>13</v>
      </c>
      <c r="D586" t="str">
        <f>REPLACE(G586,1,C586-1,"")</f>
        <v>7_9_lpg</v>
      </c>
      <c r="F586" s="2" t="str">
        <f>'PASTE RESULTS_AAD'!B586</f>
        <v>08_JPN</v>
      </c>
      <c r="G586" s="2" t="str">
        <f>SUBSTITUTE(B586,"d_nonenergy_","NE_")</f>
        <v>IND_chem_fs_7_9_lpg</v>
      </c>
      <c r="H586" s="2" t="str">
        <f>INDEX(Lookup!$A$2:$A$34,MATCH(IAR!D586,Lookup!$B$2:$B$34,0))</f>
        <v>7_9_lpg</v>
      </c>
      <c r="I586" s="3" t="str">
        <f t="shared" si="19"/>
        <v>d_ind_chem_fs_7_9_lpg</v>
      </c>
    </row>
    <row r="587" spans="1:9" x14ac:dyDescent="0.25">
      <c r="A587" t="str">
        <f>'PASTE RESULTS_AAD'!C587</f>
        <v>d_ind_chem_fs_7_x_other_petrol_prod</v>
      </c>
      <c r="B587" t="str">
        <f t="shared" si="18"/>
        <v>IND_chem_fs_7_x_other_petrol_prod</v>
      </c>
      <c r="C587" cm="1">
        <f t="array" ref="C587">MIN(IFERROR(SEARCH({1,2,3,4,5,6,7,8,9},G587),""))</f>
        <v>13</v>
      </c>
      <c r="D587" t="str">
        <f>REPLACE(G587,1,C587-1,"")</f>
        <v>7_x_other_petrol_prod</v>
      </c>
      <c r="F587" s="2" t="str">
        <f>'PASTE RESULTS_AAD'!B587</f>
        <v>08_JPN</v>
      </c>
      <c r="G587" s="2" t="str">
        <f>SUBSTITUTE(B587,"d_nonenergy_","NE_")</f>
        <v>IND_chem_fs_7_x_other_petrol_prod</v>
      </c>
      <c r="H587" s="2" t="str">
        <f>INDEX(Lookup!$A$2:$A$34,MATCH(IAR!D587,Lookup!$B$2:$B$34,0))</f>
        <v>7_x_other_petroleum_products</v>
      </c>
      <c r="I587" s="3" t="str">
        <f t="shared" si="19"/>
        <v>d_ind_chem_fs_7_x_other_petrol_prod</v>
      </c>
    </row>
    <row r="588" spans="1:9" x14ac:dyDescent="0.25">
      <c r="A588" t="str">
        <f>'PASTE RESULTS_AAD'!C588</f>
        <v>d_ind_chem_fs_8_1_natural_gas</v>
      </c>
      <c r="B588" t="str">
        <f t="shared" si="18"/>
        <v>IND_chem_fs_8_1_natural_gas</v>
      </c>
      <c r="C588" cm="1">
        <f t="array" ref="C588">MIN(IFERROR(SEARCH({1,2,3,4,5,6,7,8,9},G588),""))</f>
        <v>13</v>
      </c>
      <c r="D588" t="str">
        <f>REPLACE(G588,1,C588-1,"")</f>
        <v>8_1_natural_gas</v>
      </c>
      <c r="F588" s="2" t="str">
        <f>'PASTE RESULTS_AAD'!B588</f>
        <v>08_JPN</v>
      </c>
      <c r="G588" s="2" t="str">
        <f>SUBSTITUTE(B588,"d_nonenergy_","NE_")</f>
        <v>IND_chem_fs_8_1_natural_gas</v>
      </c>
      <c r="H588" s="2" t="str">
        <f>INDEX(Lookup!$A$2:$A$34,MATCH(IAR!D588,Lookup!$B$2:$B$34,0))</f>
        <v>8_1_natural_gas</v>
      </c>
      <c r="I588" s="3" t="str">
        <f t="shared" si="19"/>
        <v>d_ind_chem_fs_8_1_natural_gas</v>
      </c>
    </row>
    <row r="589" spans="1:9" x14ac:dyDescent="0.25">
      <c r="A589" t="str">
        <f>'PASTE RESULTS_AAD'!C589</f>
        <v>d_ind_chem_fs_15_5_other_biomass</v>
      </c>
      <c r="B589" t="str">
        <f t="shared" si="18"/>
        <v>IND_chem_fs_15_5_other_biomass</v>
      </c>
      <c r="C589" cm="1">
        <f t="array" ref="C589">MIN(IFERROR(SEARCH({1,2,3,4,5,6,7,8,9},G589),""))</f>
        <v>13</v>
      </c>
      <c r="D589" t="str">
        <f>REPLACE(G589,1,C589-1,"")</f>
        <v>15_5_other_biomass</v>
      </c>
      <c r="F589" s="2" t="str">
        <f>'PASTE RESULTS_AAD'!B589</f>
        <v>08_JPN</v>
      </c>
      <c r="G589" s="2" t="str">
        <f>SUBSTITUTE(B589,"d_nonenergy_","NE_")</f>
        <v>IND_chem_fs_15_5_other_biomass</v>
      </c>
      <c r="H589" s="2" t="str">
        <f>INDEX(Lookup!$A$2:$A$34,MATCH(IAR!D589,Lookup!$B$2:$B$34,0))</f>
        <v>15_5_other_biomass</v>
      </c>
      <c r="I589" s="3" t="str">
        <f t="shared" si="19"/>
        <v>d_ind_chem_fs_15_5_other_biomass</v>
      </c>
    </row>
    <row r="590" spans="1:9" x14ac:dyDescent="0.25">
      <c r="A590" t="str">
        <f>'PASTE RESULTS_AAD'!C590</f>
        <v>d_ind_chem_fs_16_2_industrial_waste</v>
      </c>
      <c r="B590" t="str">
        <f t="shared" si="18"/>
        <v>IND_chem_fs_16_2_industrial_waste</v>
      </c>
      <c r="C590" cm="1">
        <f t="array" ref="C590">MIN(IFERROR(SEARCH({1,2,3,4,5,6,7,8,9},G590),""))</f>
        <v>13</v>
      </c>
      <c r="D590" t="str">
        <f>REPLACE(G590,1,C590-1,"")</f>
        <v>16_2_industrial_waste</v>
      </c>
      <c r="F590" s="2" t="str">
        <f>'PASTE RESULTS_AAD'!B590</f>
        <v>08_JPN</v>
      </c>
      <c r="G590" s="2" t="str">
        <f>SUBSTITUTE(B590,"d_nonenergy_","NE_")</f>
        <v>IND_chem_fs_16_2_industrial_waste</v>
      </c>
      <c r="H590" s="2" t="str">
        <f>INDEX(Lookup!$A$2:$A$34,MATCH(IAR!D590,Lookup!$B$2:$B$34,0))</f>
        <v>16_2_industrial_waste</v>
      </c>
      <c r="I590" s="3" t="str">
        <f t="shared" si="19"/>
        <v>d_ind_chem_fs_16_2_industrial_waste</v>
      </c>
    </row>
    <row r="591" spans="1:9" x14ac:dyDescent="0.25">
      <c r="A591" t="str">
        <f>'PASTE RESULTS_AAD'!C591</f>
        <v>d_ind_chem_fs_17_electricity</v>
      </c>
      <c r="B591" t="str">
        <f t="shared" si="18"/>
        <v>IND_chem_fs_17_electricity</v>
      </c>
      <c r="C591" cm="1">
        <f t="array" ref="C591">MIN(IFERROR(SEARCH({1,2,3,4,5,6,7,8,9},G591),""))</f>
        <v>13</v>
      </c>
      <c r="D591" t="str">
        <f>REPLACE(G591,1,C591-1,"")</f>
        <v>17_electricity</v>
      </c>
      <c r="F591" s="2" t="str">
        <f>'PASTE RESULTS_AAD'!B591</f>
        <v>08_JPN</v>
      </c>
      <c r="G591" s="2" t="str">
        <f>SUBSTITUTE(B591,"d_nonenergy_","NE_")</f>
        <v>IND_chem_fs_17_electricity</v>
      </c>
      <c r="H591" s="2" t="str">
        <f>INDEX(Lookup!$A$2:$A$34,MATCH(IAR!D591,Lookup!$B$2:$B$34,0))</f>
        <v>17_electricity</v>
      </c>
      <c r="I591" s="3" t="str">
        <f t="shared" si="19"/>
        <v>d_ind_chem_fs_17_electricity</v>
      </c>
    </row>
    <row r="592" spans="1:9" x14ac:dyDescent="0.25">
      <c r="A592" t="str">
        <f>'PASTE RESULTS_AAD'!C592</f>
        <v>d_ind_chem_fs_16_x_hydrogen</v>
      </c>
      <c r="B592" t="str">
        <f t="shared" si="18"/>
        <v>IND_chem_fs_16_x_hydrogen</v>
      </c>
      <c r="C592" cm="1">
        <f t="array" ref="C592">MIN(IFERROR(SEARCH({1,2,3,4,5,6,7,8,9},G592),""))</f>
        <v>13</v>
      </c>
      <c r="D592" t="str">
        <f>REPLACE(G592,1,C592-1,"")</f>
        <v>16_x_hydrogen</v>
      </c>
      <c r="F592" s="2" t="str">
        <f>'PASTE RESULTS_AAD'!B592</f>
        <v>08_JPN</v>
      </c>
      <c r="G592" s="2" t="str">
        <f>SUBSTITUTE(B592,"d_nonenergy_","NE_")</f>
        <v>IND_chem_fs_16_x_hydrogen</v>
      </c>
      <c r="H592" s="2" t="str">
        <f>INDEX(Lookup!$A$2:$A$34,MATCH(IAR!D592,Lookup!$B$2:$B$34,0))</f>
        <v>16_x_hydrogen</v>
      </c>
      <c r="I592" s="3" t="str">
        <f t="shared" si="19"/>
        <v>d_ind_chem_fs_16_x_hydrogen</v>
      </c>
    </row>
    <row r="593" spans="1:9" x14ac:dyDescent="0.25">
      <c r="A593" t="str">
        <f>'PASTE RESULTS_AAD'!C593</f>
        <v>d_ind_chem_1_x_coal_thermal</v>
      </c>
      <c r="B593" t="str">
        <f t="shared" si="18"/>
        <v>IND_chem_1_x_coal_thermal</v>
      </c>
      <c r="C593" cm="1">
        <f t="array" ref="C593">MIN(IFERROR(SEARCH({1,2,3,4,5,6,7,8,9},G593),""))</f>
        <v>10</v>
      </c>
      <c r="D593" t="str">
        <f>REPLACE(G593,1,C593-1,"")</f>
        <v>1_x_coal_thermal</v>
      </c>
      <c r="F593" s="2" t="str">
        <f>'PASTE RESULTS_AAD'!B593</f>
        <v>09_ROK</v>
      </c>
      <c r="G593" s="2" t="str">
        <f>SUBSTITUTE(B593,"d_nonenergy_","NE_")</f>
        <v>IND_chem_1_x_coal_thermal</v>
      </c>
      <c r="H593" s="2" t="str">
        <f>INDEX(Lookup!$A$2:$A$34,MATCH(IAR!D593,Lookup!$B$2:$B$34,0))</f>
        <v>1_x_coal_thermal</v>
      </c>
      <c r="I593" s="3" t="str">
        <f t="shared" si="19"/>
        <v>d_ind_chem_1_x_coal_thermal</v>
      </c>
    </row>
    <row r="594" spans="1:9" x14ac:dyDescent="0.25">
      <c r="A594" t="str">
        <f>'PASTE RESULTS_AAD'!C594</f>
        <v>d_ind_chem_7_6_kerosene</v>
      </c>
      <c r="B594" t="str">
        <f t="shared" si="18"/>
        <v>IND_chem_7_6_kerosene</v>
      </c>
      <c r="C594" cm="1">
        <f t="array" ref="C594">MIN(IFERROR(SEARCH({1,2,3,4,5,6,7,8,9},G594),""))</f>
        <v>10</v>
      </c>
      <c r="D594" t="str">
        <f>REPLACE(G594,1,C594-1,"")</f>
        <v>7_6_kerosene</v>
      </c>
      <c r="F594" s="2" t="str">
        <f>'PASTE RESULTS_AAD'!B594</f>
        <v>09_ROK</v>
      </c>
      <c r="G594" s="2" t="str">
        <f>SUBSTITUTE(B594,"d_nonenergy_","NE_")</f>
        <v>IND_chem_7_6_kerosene</v>
      </c>
      <c r="H594" s="2" t="str">
        <f>INDEX(Lookup!$A$2:$A$34,MATCH(IAR!D594,Lookup!$B$2:$B$34,0))</f>
        <v>7_6_kerosene</v>
      </c>
      <c r="I594" s="3" t="str">
        <f t="shared" si="19"/>
        <v>d_ind_chem_7_6_kerosene</v>
      </c>
    </row>
    <row r="595" spans="1:9" x14ac:dyDescent="0.25">
      <c r="A595" t="str">
        <f>'PASTE RESULTS_AAD'!C595</f>
        <v>d_ind_chem_7_7_gas_diesel_oil</v>
      </c>
      <c r="B595" t="str">
        <f t="shared" si="18"/>
        <v>IND_chem_7_7_gas_diesel_oil</v>
      </c>
      <c r="C595" cm="1">
        <f t="array" ref="C595">MIN(IFERROR(SEARCH({1,2,3,4,5,6,7,8,9},G595),""))</f>
        <v>10</v>
      </c>
      <c r="D595" t="str">
        <f>REPLACE(G595,1,C595-1,"")</f>
        <v>7_7_gas_diesel_oil</v>
      </c>
      <c r="F595" s="2" t="str">
        <f>'PASTE RESULTS_AAD'!B595</f>
        <v>09_ROK</v>
      </c>
      <c r="G595" s="2" t="str">
        <f>SUBSTITUTE(B595,"d_nonenergy_","NE_")</f>
        <v>IND_chem_7_7_gas_diesel_oil</v>
      </c>
      <c r="H595" s="2" t="str">
        <f>INDEX(Lookup!$A$2:$A$34,MATCH(IAR!D595,Lookup!$B$2:$B$34,0))</f>
        <v>7_7_gas_diesel_oil</v>
      </c>
      <c r="I595" s="3" t="str">
        <f t="shared" si="19"/>
        <v>d_ind_chem_7_7_gas_diesel_oil</v>
      </c>
    </row>
    <row r="596" spans="1:9" x14ac:dyDescent="0.25">
      <c r="A596" t="str">
        <f>'PASTE RESULTS_AAD'!C596</f>
        <v>d_ind_chem_7_8_fuel_oil</v>
      </c>
      <c r="B596" t="str">
        <f t="shared" si="18"/>
        <v>IND_chem_7_8_fuel_oil</v>
      </c>
      <c r="C596" cm="1">
        <f t="array" ref="C596">MIN(IFERROR(SEARCH({1,2,3,4,5,6,7,8,9},G596),""))</f>
        <v>10</v>
      </c>
      <c r="D596" t="str">
        <f>REPLACE(G596,1,C596-1,"")</f>
        <v>7_8_fuel_oil</v>
      </c>
      <c r="F596" s="2" t="str">
        <f>'PASTE RESULTS_AAD'!B596</f>
        <v>09_ROK</v>
      </c>
      <c r="G596" s="2" t="str">
        <f>SUBSTITUTE(B596,"d_nonenergy_","NE_")</f>
        <v>IND_chem_7_8_fuel_oil</v>
      </c>
      <c r="H596" s="2" t="str">
        <f>INDEX(Lookup!$A$2:$A$34,MATCH(IAR!D596,Lookup!$B$2:$B$34,0))</f>
        <v>7_8_fuel_oil</v>
      </c>
      <c r="I596" s="3" t="str">
        <f t="shared" si="19"/>
        <v>d_ind_chem_7_8_fuel_oil</v>
      </c>
    </row>
    <row r="597" spans="1:9" x14ac:dyDescent="0.25">
      <c r="A597" t="str">
        <f>'PASTE RESULTS_AAD'!C597</f>
        <v>d_ind_chem_7_9_lpg</v>
      </c>
      <c r="B597" t="str">
        <f t="shared" si="18"/>
        <v>IND_chem_7_9_lpg</v>
      </c>
      <c r="C597" cm="1">
        <f t="array" ref="C597">MIN(IFERROR(SEARCH({1,2,3,4,5,6,7,8,9},G597),""))</f>
        <v>10</v>
      </c>
      <c r="D597" t="str">
        <f>REPLACE(G597,1,C597-1,"")</f>
        <v>7_9_lpg</v>
      </c>
      <c r="F597" s="2" t="str">
        <f>'PASTE RESULTS_AAD'!B597</f>
        <v>09_ROK</v>
      </c>
      <c r="G597" s="2" t="str">
        <f>SUBSTITUTE(B597,"d_nonenergy_","NE_")</f>
        <v>IND_chem_7_9_lpg</v>
      </c>
      <c r="H597" s="2" t="str">
        <f>INDEX(Lookup!$A$2:$A$34,MATCH(IAR!D597,Lookup!$B$2:$B$34,0))</f>
        <v>7_9_lpg</v>
      </c>
      <c r="I597" s="3" t="str">
        <f t="shared" si="19"/>
        <v>d_ind_chem_7_9_lpg</v>
      </c>
    </row>
    <row r="598" spans="1:9" x14ac:dyDescent="0.25">
      <c r="A598" t="str">
        <f>'PASTE RESULTS_AAD'!C598</f>
        <v>d_ind_chem_7_10_refi_gas_notliq</v>
      </c>
      <c r="B598" t="str">
        <f t="shared" si="18"/>
        <v>IND_chem_7_10_refi_gas_notliq</v>
      </c>
      <c r="C598" cm="1">
        <f t="array" ref="C598">MIN(IFERROR(SEARCH({1,2,3,4,5,6,7,8,9},G598),""))</f>
        <v>10</v>
      </c>
      <c r="D598" t="str">
        <f>REPLACE(G598,1,C598-1,"")</f>
        <v>7_10_refi_gas_notliq</v>
      </c>
      <c r="F598" s="2" t="str">
        <f>'PASTE RESULTS_AAD'!B598</f>
        <v>09_ROK</v>
      </c>
      <c r="G598" s="2" t="str">
        <f>SUBSTITUTE(B598,"d_nonenergy_","NE_")</f>
        <v>IND_chem_7_10_refi_gas_notliq</v>
      </c>
      <c r="H598" s="2" t="str">
        <f>INDEX(Lookup!$A$2:$A$34,MATCH(IAR!D598,Lookup!$B$2:$B$34,0))</f>
        <v>7_10_refinery_gas_not_liquefied</v>
      </c>
      <c r="I598" s="3" t="str">
        <f t="shared" si="19"/>
        <v>d_ind_chem_7_10_refi_gas_notliq</v>
      </c>
    </row>
    <row r="599" spans="1:9" x14ac:dyDescent="0.25">
      <c r="A599" t="str">
        <f>'PASTE RESULTS_AAD'!C599</f>
        <v>d_ind_chem_7_x_other_petrol_prod</v>
      </c>
      <c r="B599" t="str">
        <f t="shared" si="18"/>
        <v>IND_chem_7_x_other_petrol_prod</v>
      </c>
      <c r="C599" cm="1">
        <f t="array" ref="C599">MIN(IFERROR(SEARCH({1,2,3,4,5,6,7,8,9},G599),""))</f>
        <v>10</v>
      </c>
      <c r="D599" t="str">
        <f>REPLACE(G599,1,C599-1,"")</f>
        <v>7_x_other_petrol_prod</v>
      </c>
      <c r="F599" s="2" t="str">
        <f>'PASTE RESULTS_AAD'!B599</f>
        <v>09_ROK</v>
      </c>
      <c r="G599" s="2" t="str">
        <f>SUBSTITUTE(B599,"d_nonenergy_","NE_")</f>
        <v>IND_chem_7_x_other_petrol_prod</v>
      </c>
      <c r="H599" s="2" t="str">
        <f>INDEX(Lookup!$A$2:$A$34,MATCH(IAR!D599,Lookup!$B$2:$B$34,0))</f>
        <v>7_x_other_petroleum_products</v>
      </c>
      <c r="I599" s="3" t="str">
        <f t="shared" si="19"/>
        <v>d_ind_chem_7_x_other_petrol_prod</v>
      </c>
    </row>
    <row r="600" spans="1:9" x14ac:dyDescent="0.25">
      <c r="A600" t="str">
        <f>'PASTE RESULTS_AAD'!C600</f>
        <v>d_ind_chem_8_1_natural_gas</v>
      </c>
      <c r="B600" t="str">
        <f t="shared" si="18"/>
        <v>IND_chem_8_1_natural_gas</v>
      </c>
      <c r="C600" cm="1">
        <f t="array" ref="C600">MIN(IFERROR(SEARCH({1,2,3,4,5,6,7,8,9},G600),""))</f>
        <v>10</v>
      </c>
      <c r="D600" t="str">
        <f>REPLACE(G600,1,C600-1,"")</f>
        <v>8_1_natural_gas</v>
      </c>
      <c r="F600" s="2" t="str">
        <f>'PASTE RESULTS_AAD'!B600</f>
        <v>09_ROK</v>
      </c>
      <c r="G600" s="2" t="str">
        <f>SUBSTITUTE(B600,"d_nonenergy_","NE_")</f>
        <v>IND_chem_8_1_natural_gas</v>
      </c>
      <c r="H600" s="2" t="str">
        <f>INDEX(Lookup!$A$2:$A$34,MATCH(IAR!D600,Lookup!$B$2:$B$34,0))</f>
        <v>8_1_natural_gas</v>
      </c>
      <c r="I600" s="3" t="str">
        <f t="shared" si="19"/>
        <v>d_ind_chem_8_1_natural_gas</v>
      </c>
    </row>
    <row r="601" spans="1:9" x14ac:dyDescent="0.25">
      <c r="A601" t="str">
        <f>'PASTE RESULTS_AAD'!C601</f>
        <v>d_ind_chem_15_5_other_biomass</v>
      </c>
      <c r="B601" t="str">
        <f t="shared" si="18"/>
        <v>IND_chem_15_5_other_biomass</v>
      </c>
      <c r="C601" cm="1">
        <f t="array" ref="C601">MIN(IFERROR(SEARCH({1,2,3,4,5,6,7,8,9},G601),""))</f>
        <v>10</v>
      </c>
      <c r="D601" t="str">
        <f>REPLACE(G601,1,C601-1,"")</f>
        <v>15_5_other_biomass</v>
      </c>
      <c r="F601" s="2" t="str">
        <f>'PASTE RESULTS_AAD'!B601</f>
        <v>09_ROK</v>
      </c>
      <c r="G601" s="2" t="str">
        <f>SUBSTITUTE(B601,"d_nonenergy_","NE_")</f>
        <v>IND_chem_15_5_other_biomass</v>
      </c>
      <c r="H601" s="2" t="str">
        <f>INDEX(Lookup!$A$2:$A$34,MATCH(IAR!D601,Lookup!$B$2:$B$34,0))</f>
        <v>15_5_other_biomass</v>
      </c>
      <c r="I601" s="3" t="str">
        <f t="shared" si="19"/>
        <v>d_ind_chem_15_5_other_biomass</v>
      </c>
    </row>
    <row r="602" spans="1:9" x14ac:dyDescent="0.25">
      <c r="A602" t="str">
        <f>'PASTE RESULTS_AAD'!C602</f>
        <v>d_ind_chem_16_1_biogas</v>
      </c>
      <c r="B602" t="str">
        <f t="shared" si="18"/>
        <v>IND_chem_16_1_biogas</v>
      </c>
      <c r="C602" cm="1">
        <f t="array" ref="C602">MIN(IFERROR(SEARCH({1,2,3,4,5,6,7,8,9},G602),""))</f>
        <v>10</v>
      </c>
      <c r="D602" t="str">
        <f>REPLACE(G602,1,C602-1,"")</f>
        <v>16_1_biogas</v>
      </c>
      <c r="F602" s="2" t="str">
        <f>'PASTE RESULTS_AAD'!B602</f>
        <v>09_ROK</v>
      </c>
      <c r="G602" s="2" t="str">
        <f>SUBSTITUTE(B602,"d_nonenergy_","NE_")</f>
        <v>IND_chem_16_1_biogas</v>
      </c>
      <c r="H602" s="2" t="str">
        <f>INDEX(Lookup!$A$2:$A$34,MATCH(IAR!D602,Lookup!$B$2:$B$34,0))</f>
        <v>16_1_biogas</v>
      </c>
      <c r="I602" s="3" t="str">
        <f t="shared" si="19"/>
        <v>d_ind_chem_16_1_biogas</v>
      </c>
    </row>
    <row r="603" spans="1:9" x14ac:dyDescent="0.25">
      <c r="A603" t="str">
        <f>'PASTE RESULTS_AAD'!C603</f>
        <v>d_ind_chem_16_2_industrial_waste</v>
      </c>
      <c r="B603" t="str">
        <f t="shared" si="18"/>
        <v>IND_chem_16_2_industrial_waste</v>
      </c>
      <c r="C603" cm="1">
        <f t="array" ref="C603">MIN(IFERROR(SEARCH({1,2,3,4,5,6,7,8,9},G603),""))</f>
        <v>10</v>
      </c>
      <c r="D603" t="str">
        <f>REPLACE(G603,1,C603-1,"")</f>
        <v>16_2_industrial_waste</v>
      </c>
      <c r="F603" s="2" t="str">
        <f>'PASTE RESULTS_AAD'!B603</f>
        <v>09_ROK</v>
      </c>
      <c r="G603" s="2" t="str">
        <f>SUBSTITUTE(B603,"d_nonenergy_","NE_")</f>
        <v>IND_chem_16_2_industrial_waste</v>
      </c>
      <c r="H603" s="2" t="str">
        <f>INDEX(Lookup!$A$2:$A$34,MATCH(IAR!D603,Lookup!$B$2:$B$34,0))</f>
        <v>16_2_industrial_waste</v>
      </c>
      <c r="I603" s="3" t="str">
        <f t="shared" si="19"/>
        <v>d_ind_chem_16_2_industrial_waste</v>
      </c>
    </row>
    <row r="604" spans="1:9" x14ac:dyDescent="0.25">
      <c r="A604" t="str">
        <f>'PASTE RESULTS_AAD'!C604</f>
        <v>d_ind_chem_17_electricity</v>
      </c>
      <c r="B604" t="str">
        <f t="shared" si="18"/>
        <v>IND_chem_17_electricity</v>
      </c>
      <c r="C604" cm="1">
        <f t="array" ref="C604">MIN(IFERROR(SEARCH({1,2,3,4,5,6,7,8,9},G604),""))</f>
        <v>10</v>
      </c>
      <c r="D604" t="str">
        <f>REPLACE(G604,1,C604-1,"")</f>
        <v>17_electricity</v>
      </c>
      <c r="F604" s="2" t="str">
        <f>'PASTE RESULTS_AAD'!B604</f>
        <v>09_ROK</v>
      </c>
      <c r="G604" s="2" t="str">
        <f>SUBSTITUTE(B604,"d_nonenergy_","NE_")</f>
        <v>IND_chem_17_electricity</v>
      </c>
      <c r="H604" s="2" t="str">
        <f>INDEX(Lookup!$A$2:$A$34,MATCH(IAR!D604,Lookup!$B$2:$B$34,0))</f>
        <v>17_electricity</v>
      </c>
      <c r="I604" s="3" t="str">
        <f t="shared" si="19"/>
        <v>d_ind_chem_17_electricity</v>
      </c>
    </row>
    <row r="605" spans="1:9" x14ac:dyDescent="0.25">
      <c r="A605" t="str">
        <f>'PASTE RESULTS_AAD'!C605</f>
        <v>d_ind_chem_18_heat</v>
      </c>
      <c r="B605" t="str">
        <f t="shared" si="18"/>
        <v>IND_chem_18_heat</v>
      </c>
      <c r="C605" cm="1">
        <f t="array" ref="C605">MIN(IFERROR(SEARCH({1,2,3,4,5,6,7,8,9},G605),""))</f>
        <v>10</v>
      </c>
      <c r="D605" t="str">
        <f>REPLACE(G605,1,C605-1,"")</f>
        <v>18_heat</v>
      </c>
      <c r="F605" s="2" t="str">
        <f>'PASTE RESULTS_AAD'!B605</f>
        <v>09_ROK</v>
      </c>
      <c r="G605" s="2" t="str">
        <f>SUBSTITUTE(B605,"d_nonenergy_","NE_")</f>
        <v>IND_chem_18_heat</v>
      </c>
      <c r="H605" s="2" t="str">
        <f>INDEX(Lookup!$A$2:$A$34,MATCH(IAR!D605,Lookup!$B$2:$B$34,0))</f>
        <v>18_heat</v>
      </c>
      <c r="I605" s="3" t="str">
        <f t="shared" si="19"/>
        <v>d_ind_chem_18_heat</v>
      </c>
    </row>
    <row r="606" spans="1:9" x14ac:dyDescent="0.25">
      <c r="A606" t="str">
        <f>'PASTE RESULTS_AAD'!C606</f>
        <v>d_ind_chem_ccs_1_x_coal_thermal</v>
      </c>
      <c r="B606" t="str">
        <f t="shared" si="18"/>
        <v>IND_chem_ccs_1_x_coal_thermal</v>
      </c>
      <c r="C606" cm="1">
        <f t="array" ref="C606">MIN(IFERROR(SEARCH({1,2,3,4,5,6,7,8,9},G606),""))</f>
        <v>14</v>
      </c>
      <c r="D606" t="str">
        <f>REPLACE(G606,1,C606-1,"")</f>
        <v>1_x_coal_thermal</v>
      </c>
      <c r="F606" s="2" t="str">
        <f>'PASTE RESULTS_AAD'!B606</f>
        <v>09_ROK</v>
      </c>
      <c r="G606" s="2" t="str">
        <f>SUBSTITUTE(B606,"d_nonenergy_","NE_")</f>
        <v>IND_chem_ccs_1_x_coal_thermal</v>
      </c>
      <c r="H606" s="2" t="str">
        <f>INDEX(Lookup!$A$2:$A$34,MATCH(IAR!D606,Lookup!$B$2:$B$34,0))</f>
        <v>1_x_coal_thermal</v>
      </c>
      <c r="I606" s="3" t="str">
        <f t="shared" si="19"/>
        <v>d_ind_chem_ccs_1_x_coal_thermal</v>
      </c>
    </row>
    <row r="607" spans="1:9" x14ac:dyDescent="0.25">
      <c r="A607" t="str">
        <f>'PASTE RESULTS_AAD'!C607</f>
        <v>d_ind_chem_ccs_7_6_kerosene</v>
      </c>
      <c r="B607" t="str">
        <f t="shared" si="18"/>
        <v>IND_chem_ccs_7_6_kerosene</v>
      </c>
      <c r="C607" cm="1">
        <f t="array" ref="C607">MIN(IFERROR(SEARCH({1,2,3,4,5,6,7,8,9},G607),""))</f>
        <v>14</v>
      </c>
      <c r="D607" t="str">
        <f>REPLACE(G607,1,C607-1,"")</f>
        <v>7_6_kerosene</v>
      </c>
      <c r="F607" s="2" t="str">
        <f>'PASTE RESULTS_AAD'!B607</f>
        <v>09_ROK</v>
      </c>
      <c r="G607" s="2" t="str">
        <f>SUBSTITUTE(B607,"d_nonenergy_","NE_")</f>
        <v>IND_chem_ccs_7_6_kerosene</v>
      </c>
      <c r="H607" s="2" t="str">
        <f>INDEX(Lookup!$A$2:$A$34,MATCH(IAR!D607,Lookup!$B$2:$B$34,0))</f>
        <v>7_6_kerosene</v>
      </c>
      <c r="I607" s="3" t="str">
        <f t="shared" si="19"/>
        <v>d_ind_chem_ccs_7_6_kerosene</v>
      </c>
    </row>
    <row r="608" spans="1:9" x14ac:dyDescent="0.25">
      <c r="A608" t="str">
        <f>'PASTE RESULTS_AAD'!C608</f>
        <v>d_ind_chem_ccs_7_7_gas_diesel_oil</v>
      </c>
      <c r="B608" t="str">
        <f t="shared" si="18"/>
        <v>IND_chem_ccs_7_7_gas_diesel_oil</v>
      </c>
      <c r="C608" cm="1">
        <f t="array" ref="C608">MIN(IFERROR(SEARCH({1,2,3,4,5,6,7,8,9},G608),""))</f>
        <v>14</v>
      </c>
      <c r="D608" t="str">
        <f>REPLACE(G608,1,C608-1,"")</f>
        <v>7_7_gas_diesel_oil</v>
      </c>
      <c r="F608" s="2" t="str">
        <f>'PASTE RESULTS_AAD'!B608</f>
        <v>09_ROK</v>
      </c>
      <c r="G608" s="2" t="str">
        <f>SUBSTITUTE(B608,"d_nonenergy_","NE_")</f>
        <v>IND_chem_ccs_7_7_gas_diesel_oil</v>
      </c>
      <c r="H608" s="2" t="str">
        <f>INDEX(Lookup!$A$2:$A$34,MATCH(IAR!D608,Lookup!$B$2:$B$34,0))</f>
        <v>7_7_gas_diesel_oil</v>
      </c>
      <c r="I608" s="3" t="str">
        <f t="shared" si="19"/>
        <v>d_ind_chem_ccs_7_7_gas_diesel_oil</v>
      </c>
    </row>
    <row r="609" spans="1:9" x14ac:dyDescent="0.25">
      <c r="A609" t="str">
        <f>'PASTE RESULTS_AAD'!C609</f>
        <v>d_ind_chem_ccs_7_8_fuel_oil</v>
      </c>
      <c r="B609" t="str">
        <f t="shared" si="18"/>
        <v>IND_chem_ccs_7_8_fuel_oil</v>
      </c>
      <c r="C609" cm="1">
        <f t="array" ref="C609">MIN(IFERROR(SEARCH({1,2,3,4,5,6,7,8,9},G609),""))</f>
        <v>14</v>
      </c>
      <c r="D609" t="str">
        <f>REPLACE(G609,1,C609-1,"")</f>
        <v>7_8_fuel_oil</v>
      </c>
      <c r="F609" s="2" t="str">
        <f>'PASTE RESULTS_AAD'!B609</f>
        <v>09_ROK</v>
      </c>
      <c r="G609" s="2" t="str">
        <f>SUBSTITUTE(B609,"d_nonenergy_","NE_")</f>
        <v>IND_chem_ccs_7_8_fuel_oil</v>
      </c>
      <c r="H609" s="2" t="str">
        <f>INDEX(Lookup!$A$2:$A$34,MATCH(IAR!D609,Lookup!$B$2:$B$34,0))</f>
        <v>7_8_fuel_oil</v>
      </c>
      <c r="I609" s="3" t="str">
        <f t="shared" si="19"/>
        <v>d_ind_chem_ccs_7_8_fuel_oil</v>
      </c>
    </row>
    <row r="610" spans="1:9" x14ac:dyDescent="0.25">
      <c r="A610" t="str">
        <f>'PASTE RESULTS_AAD'!C610</f>
        <v>d_ind_chem_ccs_7_9_lpg</v>
      </c>
      <c r="B610" t="str">
        <f t="shared" si="18"/>
        <v>IND_chem_ccs_7_9_lpg</v>
      </c>
      <c r="C610" cm="1">
        <f t="array" ref="C610">MIN(IFERROR(SEARCH({1,2,3,4,5,6,7,8,9},G610),""))</f>
        <v>14</v>
      </c>
      <c r="D610" t="str">
        <f>REPLACE(G610,1,C610-1,"")</f>
        <v>7_9_lpg</v>
      </c>
      <c r="F610" s="2" t="str">
        <f>'PASTE RESULTS_AAD'!B610</f>
        <v>09_ROK</v>
      </c>
      <c r="G610" s="2" t="str">
        <f>SUBSTITUTE(B610,"d_nonenergy_","NE_")</f>
        <v>IND_chem_ccs_7_9_lpg</v>
      </c>
      <c r="H610" s="2" t="str">
        <f>INDEX(Lookup!$A$2:$A$34,MATCH(IAR!D610,Lookup!$B$2:$B$34,0))</f>
        <v>7_9_lpg</v>
      </c>
      <c r="I610" s="3" t="str">
        <f t="shared" si="19"/>
        <v>d_ind_chem_ccs_7_9_lpg</v>
      </c>
    </row>
    <row r="611" spans="1:9" x14ac:dyDescent="0.25">
      <c r="A611" t="str">
        <f>'PASTE RESULTS_AAD'!C611</f>
        <v>d_ind_chem_ccs_7_10_refi_gas_notliq</v>
      </c>
      <c r="B611" t="str">
        <f t="shared" si="18"/>
        <v>IND_chem_ccs_7_10_refi_gas_notliq</v>
      </c>
      <c r="C611" cm="1">
        <f t="array" ref="C611">MIN(IFERROR(SEARCH({1,2,3,4,5,6,7,8,9},G611),""))</f>
        <v>14</v>
      </c>
      <c r="D611" t="str">
        <f>REPLACE(G611,1,C611-1,"")</f>
        <v>7_10_refi_gas_notliq</v>
      </c>
      <c r="F611" s="2" t="str">
        <f>'PASTE RESULTS_AAD'!B611</f>
        <v>09_ROK</v>
      </c>
      <c r="G611" s="2" t="str">
        <f>SUBSTITUTE(B611,"d_nonenergy_","NE_")</f>
        <v>IND_chem_ccs_7_10_refi_gas_notliq</v>
      </c>
      <c r="H611" s="2" t="str">
        <f>INDEX(Lookup!$A$2:$A$34,MATCH(IAR!D611,Lookup!$B$2:$B$34,0))</f>
        <v>7_10_refinery_gas_not_liquefied</v>
      </c>
      <c r="I611" s="3" t="str">
        <f t="shared" si="19"/>
        <v>d_ind_chem_ccs_7_10_refi_gas_notliq</v>
      </c>
    </row>
    <row r="612" spans="1:9" x14ac:dyDescent="0.25">
      <c r="A612" t="str">
        <f>'PASTE RESULTS_AAD'!C612</f>
        <v>d_ind_chem_ccs_7_x_other_petrol_prod</v>
      </c>
      <c r="B612" t="str">
        <f t="shared" si="18"/>
        <v>IND_chem_ccs_7_x_other_petrol_prod</v>
      </c>
      <c r="C612" cm="1">
        <f t="array" ref="C612">MIN(IFERROR(SEARCH({1,2,3,4,5,6,7,8,9},G612),""))</f>
        <v>14</v>
      </c>
      <c r="D612" t="str">
        <f>REPLACE(G612,1,C612-1,"")</f>
        <v>7_x_other_petrol_prod</v>
      </c>
      <c r="F612" s="2" t="str">
        <f>'PASTE RESULTS_AAD'!B612</f>
        <v>09_ROK</v>
      </c>
      <c r="G612" s="2" t="str">
        <f>SUBSTITUTE(B612,"d_nonenergy_","NE_")</f>
        <v>IND_chem_ccs_7_x_other_petrol_prod</v>
      </c>
      <c r="H612" s="2" t="str">
        <f>INDEX(Lookup!$A$2:$A$34,MATCH(IAR!D612,Lookup!$B$2:$B$34,0))</f>
        <v>7_x_other_petroleum_products</v>
      </c>
      <c r="I612" s="3" t="str">
        <f t="shared" si="19"/>
        <v>d_ind_chem_ccs_7_x_other_petrol_prod</v>
      </c>
    </row>
    <row r="613" spans="1:9" x14ac:dyDescent="0.25">
      <c r="A613" t="str">
        <f>'PASTE RESULTS_AAD'!C613</f>
        <v>d_ind_chem_ccs_8_1_natural_gas</v>
      </c>
      <c r="B613" t="str">
        <f t="shared" si="18"/>
        <v>IND_chem_ccs_8_1_natural_gas</v>
      </c>
      <c r="C613" cm="1">
        <f t="array" ref="C613">MIN(IFERROR(SEARCH({1,2,3,4,5,6,7,8,9},G613),""))</f>
        <v>14</v>
      </c>
      <c r="D613" t="str">
        <f>REPLACE(G613,1,C613-1,"")</f>
        <v>8_1_natural_gas</v>
      </c>
      <c r="F613" s="2" t="str">
        <f>'PASTE RESULTS_AAD'!B613</f>
        <v>09_ROK</v>
      </c>
      <c r="G613" s="2" t="str">
        <f>SUBSTITUTE(B613,"d_nonenergy_","NE_")</f>
        <v>IND_chem_ccs_8_1_natural_gas</v>
      </c>
      <c r="H613" s="2" t="str">
        <f>INDEX(Lookup!$A$2:$A$34,MATCH(IAR!D613,Lookup!$B$2:$B$34,0))</f>
        <v>8_1_natural_gas</v>
      </c>
      <c r="I613" s="3" t="str">
        <f t="shared" si="19"/>
        <v>d_ind_chem_ccs_8_1_natural_gas</v>
      </c>
    </row>
    <row r="614" spans="1:9" x14ac:dyDescent="0.25">
      <c r="A614" t="str">
        <f>'PASTE RESULTS_AAD'!C614</f>
        <v>d_ind_chem_ccs_15_5_other_biomass</v>
      </c>
      <c r="B614" t="str">
        <f t="shared" si="18"/>
        <v>IND_chem_ccs_15_5_other_biomass</v>
      </c>
      <c r="C614" cm="1">
        <f t="array" ref="C614">MIN(IFERROR(SEARCH({1,2,3,4,5,6,7,8,9},G614),""))</f>
        <v>14</v>
      </c>
      <c r="D614" t="str">
        <f>REPLACE(G614,1,C614-1,"")</f>
        <v>15_5_other_biomass</v>
      </c>
      <c r="F614" s="2" t="str">
        <f>'PASTE RESULTS_AAD'!B614</f>
        <v>09_ROK</v>
      </c>
      <c r="G614" s="2" t="str">
        <f>SUBSTITUTE(B614,"d_nonenergy_","NE_")</f>
        <v>IND_chem_ccs_15_5_other_biomass</v>
      </c>
      <c r="H614" s="2" t="str">
        <f>INDEX(Lookup!$A$2:$A$34,MATCH(IAR!D614,Lookup!$B$2:$B$34,0))</f>
        <v>15_5_other_biomass</v>
      </c>
      <c r="I614" s="3" t="str">
        <f t="shared" si="19"/>
        <v>d_ind_chem_ccs_15_5_other_biomass</v>
      </c>
    </row>
    <row r="615" spans="1:9" x14ac:dyDescent="0.25">
      <c r="A615" t="str">
        <f>'PASTE RESULTS_AAD'!C615</f>
        <v>d_ind_chem_ccs_16_1_biogas</v>
      </c>
      <c r="B615" t="str">
        <f t="shared" si="18"/>
        <v>IND_chem_ccs_16_1_biogas</v>
      </c>
      <c r="C615" cm="1">
        <f t="array" ref="C615">MIN(IFERROR(SEARCH({1,2,3,4,5,6,7,8,9},G615),""))</f>
        <v>14</v>
      </c>
      <c r="D615" t="str">
        <f>REPLACE(G615,1,C615-1,"")</f>
        <v>16_1_biogas</v>
      </c>
      <c r="F615" s="2" t="str">
        <f>'PASTE RESULTS_AAD'!B615</f>
        <v>09_ROK</v>
      </c>
      <c r="G615" s="2" t="str">
        <f>SUBSTITUTE(B615,"d_nonenergy_","NE_")</f>
        <v>IND_chem_ccs_16_1_biogas</v>
      </c>
      <c r="H615" s="2" t="str">
        <f>INDEX(Lookup!$A$2:$A$34,MATCH(IAR!D615,Lookup!$B$2:$B$34,0))</f>
        <v>16_1_biogas</v>
      </c>
      <c r="I615" s="3" t="str">
        <f t="shared" si="19"/>
        <v>d_ind_chem_ccs_16_1_biogas</v>
      </c>
    </row>
    <row r="616" spans="1:9" x14ac:dyDescent="0.25">
      <c r="A616" t="str">
        <f>'PASTE RESULTS_AAD'!C616</f>
        <v>d_ind_chem_ccs_16_2_industrial_waste</v>
      </c>
      <c r="B616" t="str">
        <f t="shared" si="18"/>
        <v>IND_chem_ccs_16_2_industrial_waste</v>
      </c>
      <c r="C616" cm="1">
        <f t="array" ref="C616">MIN(IFERROR(SEARCH({1,2,3,4,5,6,7,8,9},G616),""))</f>
        <v>14</v>
      </c>
      <c r="D616" t="str">
        <f>REPLACE(G616,1,C616-1,"")</f>
        <v>16_2_industrial_waste</v>
      </c>
      <c r="F616" s="2" t="str">
        <f>'PASTE RESULTS_AAD'!B616</f>
        <v>09_ROK</v>
      </c>
      <c r="G616" s="2" t="str">
        <f>SUBSTITUTE(B616,"d_nonenergy_","NE_")</f>
        <v>IND_chem_ccs_16_2_industrial_waste</v>
      </c>
      <c r="H616" s="2" t="str">
        <f>INDEX(Lookup!$A$2:$A$34,MATCH(IAR!D616,Lookup!$B$2:$B$34,0))</f>
        <v>16_2_industrial_waste</v>
      </c>
      <c r="I616" s="3" t="str">
        <f t="shared" si="19"/>
        <v>d_ind_chem_ccs_16_2_industrial_waste</v>
      </c>
    </row>
    <row r="617" spans="1:9" x14ac:dyDescent="0.25">
      <c r="A617" t="str">
        <f>'PASTE RESULTS_AAD'!C617</f>
        <v>d_ind_chem_ccs_17_electricity</v>
      </c>
      <c r="B617" t="str">
        <f t="shared" si="18"/>
        <v>IND_chem_ccs_17_electricity</v>
      </c>
      <c r="C617" cm="1">
        <f t="array" ref="C617">MIN(IFERROR(SEARCH({1,2,3,4,5,6,7,8,9},G617),""))</f>
        <v>14</v>
      </c>
      <c r="D617" t="str">
        <f>REPLACE(G617,1,C617-1,"")</f>
        <v>17_electricity</v>
      </c>
      <c r="F617" s="2" t="str">
        <f>'PASTE RESULTS_AAD'!B617</f>
        <v>09_ROK</v>
      </c>
      <c r="G617" s="2" t="str">
        <f>SUBSTITUTE(B617,"d_nonenergy_","NE_")</f>
        <v>IND_chem_ccs_17_electricity</v>
      </c>
      <c r="H617" s="2" t="str">
        <f>INDEX(Lookup!$A$2:$A$34,MATCH(IAR!D617,Lookup!$B$2:$B$34,0))</f>
        <v>17_electricity</v>
      </c>
      <c r="I617" s="3" t="str">
        <f t="shared" si="19"/>
        <v>d_ind_chem_ccs_17_electricity</v>
      </c>
    </row>
    <row r="618" spans="1:9" x14ac:dyDescent="0.25">
      <c r="A618" t="str">
        <f>'PASTE RESULTS_AAD'!C618</f>
        <v>d_ind_chem_ccs_18_heat</v>
      </c>
      <c r="B618" t="str">
        <f t="shared" si="18"/>
        <v>IND_chem_ccs_18_heat</v>
      </c>
      <c r="C618" cm="1">
        <f t="array" ref="C618">MIN(IFERROR(SEARCH({1,2,3,4,5,6,7,8,9},G618),""))</f>
        <v>14</v>
      </c>
      <c r="D618" t="str">
        <f>REPLACE(G618,1,C618-1,"")</f>
        <v>18_heat</v>
      </c>
      <c r="F618" s="2" t="str">
        <f>'PASTE RESULTS_AAD'!B618</f>
        <v>09_ROK</v>
      </c>
      <c r="G618" s="2" t="str">
        <f>SUBSTITUTE(B618,"d_nonenergy_","NE_")</f>
        <v>IND_chem_ccs_18_heat</v>
      </c>
      <c r="H618" s="2" t="str">
        <f>INDEX(Lookup!$A$2:$A$34,MATCH(IAR!D618,Lookup!$B$2:$B$34,0))</f>
        <v>18_heat</v>
      </c>
      <c r="I618" s="3" t="str">
        <f t="shared" si="19"/>
        <v>d_ind_chem_ccs_18_heat</v>
      </c>
    </row>
    <row r="619" spans="1:9" x14ac:dyDescent="0.25">
      <c r="A619" t="str">
        <f>'PASTE RESULTS_AAD'!C619</f>
        <v>d_ind_chem_fs_1_x_coal_thermal</v>
      </c>
      <c r="B619" t="str">
        <f t="shared" si="18"/>
        <v>IND_chem_fs_1_x_coal_thermal</v>
      </c>
      <c r="C619" cm="1">
        <f t="array" ref="C619">MIN(IFERROR(SEARCH({1,2,3,4,5,6,7,8,9},G619),""))</f>
        <v>13</v>
      </c>
      <c r="D619" t="str">
        <f>REPLACE(G619,1,C619-1,"")</f>
        <v>1_x_coal_thermal</v>
      </c>
      <c r="F619" s="2" t="str">
        <f>'PASTE RESULTS_AAD'!B619</f>
        <v>09_ROK</v>
      </c>
      <c r="G619" s="2" t="str">
        <f>SUBSTITUTE(B619,"d_nonenergy_","NE_")</f>
        <v>IND_chem_fs_1_x_coal_thermal</v>
      </c>
      <c r="H619" s="2" t="str">
        <f>INDEX(Lookup!$A$2:$A$34,MATCH(IAR!D619,Lookup!$B$2:$B$34,0))</f>
        <v>1_x_coal_thermal</v>
      </c>
      <c r="I619" s="3" t="str">
        <f t="shared" si="19"/>
        <v>d_ind_chem_fs_1_x_coal_thermal</v>
      </c>
    </row>
    <row r="620" spans="1:9" x14ac:dyDescent="0.25">
      <c r="A620" t="str">
        <f>'PASTE RESULTS_AAD'!C620</f>
        <v>d_ind_chem_fs_7_6_kerosene</v>
      </c>
      <c r="B620" t="str">
        <f t="shared" si="18"/>
        <v>IND_chem_fs_7_6_kerosene</v>
      </c>
      <c r="C620" cm="1">
        <f t="array" ref="C620">MIN(IFERROR(SEARCH({1,2,3,4,5,6,7,8,9},G620),""))</f>
        <v>13</v>
      </c>
      <c r="D620" t="str">
        <f>REPLACE(G620,1,C620-1,"")</f>
        <v>7_6_kerosene</v>
      </c>
      <c r="F620" s="2" t="str">
        <f>'PASTE RESULTS_AAD'!B620</f>
        <v>09_ROK</v>
      </c>
      <c r="G620" s="2" t="str">
        <f>SUBSTITUTE(B620,"d_nonenergy_","NE_")</f>
        <v>IND_chem_fs_7_6_kerosene</v>
      </c>
      <c r="H620" s="2" t="str">
        <f>INDEX(Lookup!$A$2:$A$34,MATCH(IAR!D620,Lookup!$B$2:$B$34,0))</f>
        <v>7_6_kerosene</v>
      </c>
      <c r="I620" s="3" t="str">
        <f t="shared" si="19"/>
        <v>d_ind_chem_fs_7_6_kerosene</v>
      </c>
    </row>
    <row r="621" spans="1:9" x14ac:dyDescent="0.25">
      <c r="A621" t="str">
        <f>'PASTE RESULTS_AAD'!C621</f>
        <v>d_ind_chem_fs_7_7_gas_diesel_oil</v>
      </c>
      <c r="B621" t="str">
        <f t="shared" si="18"/>
        <v>IND_chem_fs_7_7_gas_diesel_oil</v>
      </c>
      <c r="C621" cm="1">
        <f t="array" ref="C621">MIN(IFERROR(SEARCH({1,2,3,4,5,6,7,8,9},G621),""))</f>
        <v>13</v>
      </c>
      <c r="D621" t="str">
        <f>REPLACE(G621,1,C621-1,"")</f>
        <v>7_7_gas_diesel_oil</v>
      </c>
      <c r="F621" s="2" t="str">
        <f>'PASTE RESULTS_AAD'!B621</f>
        <v>09_ROK</v>
      </c>
      <c r="G621" s="2" t="str">
        <f>SUBSTITUTE(B621,"d_nonenergy_","NE_")</f>
        <v>IND_chem_fs_7_7_gas_diesel_oil</v>
      </c>
      <c r="H621" s="2" t="str">
        <f>INDEX(Lookup!$A$2:$A$34,MATCH(IAR!D621,Lookup!$B$2:$B$34,0))</f>
        <v>7_7_gas_diesel_oil</v>
      </c>
      <c r="I621" s="3" t="str">
        <f t="shared" si="19"/>
        <v>d_ind_chem_fs_7_7_gas_diesel_oil</v>
      </c>
    </row>
    <row r="622" spans="1:9" x14ac:dyDescent="0.25">
      <c r="A622" t="str">
        <f>'PASTE RESULTS_AAD'!C622</f>
        <v>d_ind_chem_fs_7_8_fuel_oil</v>
      </c>
      <c r="B622" t="str">
        <f t="shared" si="18"/>
        <v>IND_chem_fs_7_8_fuel_oil</v>
      </c>
      <c r="C622" cm="1">
        <f t="array" ref="C622">MIN(IFERROR(SEARCH({1,2,3,4,5,6,7,8,9},G622),""))</f>
        <v>13</v>
      </c>
      <c r="D622" t="str">
        <f>REPLACE(G622,1,C622-1,"")</f>
        <v>7_8_fuel_oil</v>
      </c>
      <c r="F622" s="2" t="str">
        <f>'PASTE RESULTS_AAD'!B622</f>
        <v>09_ROK</v>
      </c>
      <c r="G622" s="2" t="str">
        <f>SUBSTITUTE(B622,"d_nonenergy_","NE_")</f>
        <v>IND_chem_fs_7_8_fuel_oil</v>
      </c>
      <c r="H622" s="2" t="str">
        <f>INDEX(Lookup!$A$2:$A$34,MATCH(IAR!D622,Lookup!$B$2:$B$34,0))</f>
        <v>7_8_fuel_oil</v>
      </c>
      <c r="I622" s="3" t="str">
        <f t="shared" si="19"/>
        <v>d_ind_chem_fs_7_8_fuel_oil</v>
      </c>
    </row>
    <row r="623" spans="1:9" x14ac:dyDescent="0.25">
      <c r="A623" t="str">
        <f>'PASTE RESULTS_AAD'!C623</f>
        <v>d_ind_chem_fs_7_9_lpg</v>
      </c>
      <c r="B623" t="str">
        <f t="shared" si="18"/>
        <v>IND_chem_fs_7_9_lpg</v>
      </c>
      <c r="C623" cm="1">
        <f t="array" ref="C623">MIN(IFERROR(SEARCH({1,2,3,4,5,6,7,8,9},G623),""))</f>
        <v>13</v>
      </c>
      <c r="D623" t="str">
        <f>REPLACE(G623,1,C623-1,"")</f>
        <v>7_9_lpg</v>
      </c>
      <c r="F623" s="2" t="str">
        <f>'PASTE RESULTS_AAD'!B623</f>
        <v>09_ROK</v>
      </c>
      <c r="G623" s="2" t="str">
        <f>SUBSTITUTE(B623,"d_nonenergy_","NE_")</f>
        <v>IND_chem_fs_7_9_lpg</v>
      </c>
      <c r="H623" s="2" t="str">
        <f>INDEX(Lookup!$A$2:$A$34,MATCH(IAR!D623,Lookup!$B$2:$B$34,0))</f>
        <v>7_9_lpg</v>
      </c>
      <c r="I623" s="3" t="str">
        <f t="shared" si="19"/>
        <v>d_ind_chem_fs_7_9_lpg</v>
      </c>
    </row>
    <row r="624" spans="1:9" x14ac:dyDescent="0.25">
      <c r="A624" t="str">
        <f>'PASTE RESULTS_AAD'!C624</f>
        <v>d_ind_chem_fs_7_10_refi_gas_notliq</v>
      </c>
      <c r="B624" t="str">
        <f t="shared" si="18"/>
        <v>IND_chem_fs_7_10_refi_gas_notliq</v>
      </c>
      <c r="C624" cm="1">
        <f t="array" ref="C624">MIN(IFERROR(SEARCH({1,2,3,4,5,6,7,8,9},G624),""))</f>
        <v>13</v>
      </c>
      <c r="D624" t="str">
        <f>REPLACE(G624,1,C624-1,"")</f>
        <v>7_10_refi_gas_notliq</v>
      </c>
      <c r="F624" s="2" t="str">
        <f>'PASTE RESULTS_AAD'!B624</f>
        <v>09_ROK</v>
      </c>
      <c r="G624" s="2" t="str">
        <f>SUBSTITUTE(B624,"d_nonenergy_","NE_")</f>
        <v>IND_chem_fs_7_10_refi_gas_notliq</v>
      </c>
      <c r="H624" s="2" t="str">
        <f>INDEX(Lookup!$A$2:$A$34,MATCH(IAR!D624,Lookup!$B$2:$B$34,0))</f>
        <v>7_10_refinery_gas_not_liquefied</v>
      </c>
      <c r="I624" s="3" t="str">
        <f t="shared" si="19"/>
        <v>d_ind_chem_fs_7_10_refi_gas_notliq</v>
      </c>
    </row>
    <row r="625" spans="1:9" x14ac:dyDescent="0.25">
      <c r="A625" t="str">
        <f>'PASTE RESULTS_AAD'!C625</f>
        <v>d_ind_chem_fs_7_x_other_petrol_prod</v>
      </c>
      <c r="B625" t="str">
        <f t="shared" si="18"/>
        <v>IND_chem_fs_7_x_other_petrol_prod</v>
      </c>
      <c r="C625" cm="1">
        <f t="array" ref="C625">MIN(IFERROR(SEARCH({1,2,3,4,5,6,7,8,9},G625),""))</f>
        <v>13</v>
      </c>
      <c r="D625" t="str">
        <f>REPLACE(G625,1,C625-1,"")</f>
        <v>7_x_other_petrol_prod</v>
      </c>
      <c r="F625" s="2" t="str">
        <f>'PASTE RESULTS_AAD'!B625</f>
        <v>09_ROK</v>
      </c>
      <c r="G625" s="2" t="str">
        <f>SUBSTITUTE(B625,"d_nonenergy_","NE_")</f>
        <v>IND_chem_fs_7_x_other_petrol_prod</v>
      </c>
      <c r="H625" s="2" t="str">
        <f>INDEX(Lookup!$A$2:$A$34,MATCH(IAR!D625,Lookup!$B$2:$B$34,0))</f>
        <v>7_x_other_petroleum_products</v>
      </c>
      <c r="I625" s="3" t="str">
        <f t="shared" si="19"/>
        <v>d_ind_chem_fs_7_x_other_petrol_prod</v>
      </c>
    </row>
    <row r="626" spans="1:9" x14ac:dyDescent="0.25">
      <c r="A626" t="str">
        <f>'PASTE RESULTS_AAD'!C626</f>
        <v>d_ind_chem_fs_8_1_natural_gas</v>
      </c>
      <c r="B626" t="str">
        <f t="shared" si="18"/>
        <v>IND_chem_fs_8_1_natural_gas</v>
      </c>
      <c r="C626" cm="1">
        <f t="array" ref="C626">MIN(IFERROR(SEARCH({1,2,3,4,5,6,7,8,9},G626),""))</f>
        <v>13</v>
      </c>
      <c r="D626" t="str">
        <f>REPLACE(G626,1,C626-1,"")</f>
        <v>8_1_natural_gas</v>
      </c>
      <c r="F626" s="2" t="str">
        <f>'PASTE RESULTS_AAD'!B626</f>
        <v>09_ROK</v>
      </c>
      <c r="G626" s="2" t="str">
        <f>SUBSTITUTE(B626,"d_nonenergy_","NE_")</f>
        <v>IND_chem_fs_8_1_natural_gas</v>
      </c>
      <c r="H626" s="2" t="str">
        <f>INDEX(Lookup!$A$2:$A$34,MATCH(IAR!D626,Lookup!$B$2:$B$34,0))</f>
        <v>8_1_natural_gas</v>
      </c>
      <c r="I626" s="3" t="str">
        <f t="shared" si="19"/>
        <v>d_ind_chem_fs_8_1_natural_gas</v>
      </c>
    </row>
    <row r="627" spans="1:9" x14ac:dyDescent="0.25">
      <c r="A627" t="str">
        <f>'PASTE RESULTS_AAD'!C627</f>
        <v>d_ind_chem_fs_15_5_other_biomass</v>
      </c>
      <c r="B627" t="str">
        <f t="shared" si="18"/>
        <v>IND_chem_fs_15_5_other_biomass</v>
      </c>
      <c r="C627" cm="1">
        <f t="array" ref="C627">MIN(IFERROR(SEARCH({1,2,3,4,5,6,7,8,9},G627),""))</f>
        <v>13</v>
      </c>
      <c r="D627" t="str">
        <f>REPLACE(G627,1,C627-1,"")</f>
        <v>15_5_other_biomass</v>
      </c>
      <c r="F627" s="2" t="str">
        <f>'PASTE RESULTS_AAD'!B627</f>
        <v>09_ROK</v>
      </c>
      <c r="G627" s="2" t="str">
        <f>SUBSTITUTE(B627,"d_nonenergy_","NE_")</f>
        <v>IND_chem_fs_15_5_other_biomass</v>
      </c>
      <c r="H627" s="2" t="str">
        <f>INDEX(Lookup!$A$2:$A$34,MATCH(IAR!D627,Lookup!$B$2:$B$34,0))</f>
        <v>15_5_other_biomass</v>
      </c>
      <c r="I627" s="3" t="str">
        <f t="shared" si="19"/>
        <v>d_ind_chem_fs_15_5_other_biomass</v>
      </c>
    </row>
    <row r="628" spans="1:9" x14ac:dyDescent="0.25">
      <c r="A628" t="str">
        <f>'PASTE RESULTS_AAD'!C628</f>
        <v>d_ind_chem_fs_16_1_biogas</v>
      </c>
      <c r="B628" t="str">
        <f t="shared" si="18"/>
        <v>IND_chem_fs_16_1_biogas</v>
      </c>
      <c r="C628" cm="1">
        <f t="array" ref="C628">MIN(IFERROR(SEARCH({1,2,3,4,5,6,7,8,9},G628),""))</f>
        <v>13</v>
      </c>
      <c r="D628" t="str">
        <f>REPLACE(G628,1,C628-1,"")</f>
        <v>16_1_biogas</v>
      </c>
      <c r="F628" s="2" t="str">
        <f>'PASTE RESULTS_AAD'!B628</f>
        <v>09_ROK</v>
      </c>
      <c r="G628" s="2" t="str">
        <f>SUBSTITUTE(B628,"d_nonenergy_","NE_")</f>
        <v>IND_chem_fs_16_1_biogas</v>
      </c>
      <c r="H628" s="2" t="str">
        <f>INDEX(Lookup!$A$2:$A$34,MATCH(IAR!D628,Lookup!$B$2:$B$34,0))</f>
        <v>16_1_biogas</v>
      </c>
      <c r="I628" s="3" t="str">
        <f t="shared" si="19"/>
        <v>d_ind_chem_fs_16_1_biogas</v>
      </c>
    </row>
    <row r="629" spans="1:9" x14ac:dyDescent="0.25">
      <c r="A629" t="str">
        <f>'PASTE RESULTS_AAD'!C629</f>
        <v>d_ind_chem_fs_16_2_industrial_waste</v>
      </c>
      <c r="B629" t="str">
        <f t="shared" si="18"/>
        <v>IND_chem_fs_16_2_industrial_waste</v>
      </c>
      <c r="C629" cm="1">
        <f t="array" ref="C629">MIN(IFERROR(SEARCH({1,2,3,4,5,6,7,8,9},G629),""))</f>
        <v>13</v>
      </c>
      <c r="D629" t="str">
        <f>REPLACE(G629,1,C629-1,"")</f>
        <v>16_2_industrial_waste</v>
      </c>
      <c r="F629" s="2" t="str">
        <f>'PASTE RESULTS_AAD'!B629</f>
        <v>09_ROK</v>
      </c>
      <c r="G629" s="2" t="str">
        <f>SUBSTITUTE(B629,"d_nonenergy_","NE_")</f>
        <v>IND_chem_fs_16_2_industrial_waste</v>
      </c>
      <c r="H629" s="2" t="str">
        <f>INDEX(Lookup!$A$2:$A$34,MATCH(IAR!D629,Lookup!$B$2:$B$34,0))</f>
        <v>16_2_industrial_waste</v>
      </c>
      <c r="I629" s="3" t="str">
        <f t="shared" si="19"/>
        <v>d_ind_chem_fs_16_2_industrial_waste</v>
      </c>
    </row>
    <row r="630" spans="1:9" x14ac:dyDescent="0.25">
      <c r="A630" t="str">
        <f>'PASTE RESULTS_AAD'!C630</f>
        <v>d_ind_chem_fs_17_electricity</v>
      </c>
      <c r="B630" t="str">
        <f t="shared" si="18"/>
        <v>IND_chem_fs_17_electricity</v>
      </c>
      <c r="C630" cm="1">
        <f t="array" ref="C630">MIN(IFERROR(SEARCH({1,2,3,4,5,6,7,8,9},G630),""))</f>
        <v>13</v>
      </c>
      <c r="D630" t="str">
        <f>REPLACE(G630,1,C630-1,"")</f>
        <v>17_electricity</v>
      </c>
      <c r="F630" s="2" t="str">
        <f>'PASTE RESULTS_AAD'!B630</f>
        <v>09_ROK</v>
      </c>
      <c r="G630" s="2" t="str">
        <f>SUBSTITUTE(B630,"d_nonenergy_","NE_")</f>
        <v>IND_chem_fs_17_electricity</v>
      </c>
      <c r="H630" s="2" t="str">
        <f>INDEX(Lookup!$A$2:$A$34,MATCH(IAR!D630,Lookup!$B$2:$B$34,0))</f>
        <v>17_electricity</v>
      </c>
      <c r="I630" s="3" t="str">
        <f t="shared" si="19"/>
        <v>d_ind_chem_fs_17_electricity</v>
      </c>
    </row>
    <row r="631" spans="1:9" x14ac:dyDescent="0.25">
      <c r="A631" t="str">
        <f>'PASTE RESULTS_AAD'!C631</f>
        <v>d_ind_chem_fs_18_heat</v>
      </c>
      <c r="B631" t="str">
        <f t="shared" si="18"/>
        <v>IND_chem_fs_18_heat</v>
      </c>
      <c r="C631" cm="1">
        <f t="array" ref="C631">MIN(IFERROR(SEARCH({1,2,3,4,5,6,7,8,9},G631),""))</f>
        <v>13</v>
      </c>
      <c r="D631" t="str">
        <f>REPLACE(G631,1,C631-1,"")</f>
        <v>18_heat</v>
      </c>
      <c r="F631" s="2" t="str">
        <f>'PASTE RESULTS_AAD'!B631</f>
        <v>09_ROK</v>
      </c>
      <c r="G631" s="2" t="str">
        <f>SUBSTITUTE(B631,"d_nonenergy_","NE_")</f>
        <v>IND_chem_fs_18_heat</v>
      </c>
      <c r="H631" s="2" t="str">
        <f>INDEX(Lookup!$A$2:$A$34,MATCH(IAR!D631,Lookup!$B$2:$B$34,0))</f>
        <v>18_heat</v>
      </c>
      <c r="I631" s="3" t="str">
        <f t="shared" si="19"/>
        <v>d_ind_chem_fs_18_heat</v>
      </c>
    </row>
    <row r="632" spans="1:9" x14ac:dyDescent="0.25">
      <c r="A632" t="str">
        <f>'PASTE RESULTS_AAD'!C632</f>
        <v>d_ind_chem_fs_16_x_hydrogen</v>
      </c>
      <c r="B632" t="str">
        <f t="shared" si="18"/>
        <v>IND_chem_fs_16_x_hydrogen</v>
      </c>
      <c r="C632" cm="1">
        <f t="array" ref="C632">MIN(IFERROR(SEARCH({1,2,3,4,5,6,7,8,9},G632),""))</f>
        <v>13</v>
      </c>
      <c r="D632" t="str">
        <f>REPLACE(G632,1,C632-1,"")</f>
        <v>16_x_hydrogen</v>
      </c>
      <c r="F632" s="2" t="str">
        <f>'PASTE RESULTS_AAD'!B632</f>
        <v>09_ROK</v>
      </c>
      <c r="G632" s="2" t="str">
        <f>SUBSTITUTE(B632,"d_nonenergy_","NE_")</f>
        <v>IND_chem_fs_16_x_hydrogen</v>
      </c>
      <c r="H632" s="2" t="str">
        <f>INDEX(Lookup!$A$2:$A$34,MATCH(IAR!D632,Lookup!$B$2:$B$34,0))</f>
        <v>16_x_hydrogen</v>
      </c>
      <c r="I632" s="3" t="str">
        <f t="shared" si="19"/>
        <v>d_ind_chem_fs_16_x_hydrogen</v>
      </c>
    </row>
    <row r="633" spans="1:9" x14ac:dyDescent="0.25">
      <c r="A633" t="str">
        <f>'PASTE RESULTS_AAD'!C633</f>
        <v>d_ind_chem_7_1_mo_gasoline</v>
      </c>
      <c r="B633" t="str">
        <f t="shared" si="18"/>
        <v>IND_chem_7_1_mo_gasoline</v>
      </c>
      <c r="C633" cm="1">
        <f t="array" ref="C633">MIN(IFERROR(SEARCH({1,2,3,4,5,6,7,8,9},G633),""))</f>
        <v>10</v>
      </c>
      <c r="D633" t="str">
        <f>REPLACE(G633,1,C633-1,"")</f>
        <v>7_1_mo_gasoline</v>
      </c>
      <c r="F633" s="2" t="str">
        <f>'PASTE RESULTS_AAD'!B633</f>
        <v>10_MAS</v>
      </c>
      <c r="G633" s="2" t="str">
        <f>SUBSTITUTE(B633,"d_nonenergy_","NE_")</f>
        <v>IND_chem_7_1_mo_gasoline</v>
      </c>
      <c r="H633" s="2" t="str">
        <f>INDEX(Lookup!$A$2:$A$34,MATCH(IAR!D633,Lookup!$B$2:$B$34,0))</f>
        <v>7_1_motor_gasoline</v>
      </c>
      <c r="I633" s="3" t="str">
        <f t="shared" si="19"/>
        <v>d_ind_chem_7_1_mo_gasoline</v>
      </c>
    </row>
    <row r="634" spans="1:9" x14ac:dyDescent="0.25">
      <c r="A634" t="str">
        <f>'PASTE RESULTS_AAD'!C634</f>
        <v>d_ind_chem_7_7_gas_diesel_oil</v>
      </c>
      <c r="B634" t="str">
        <f t="shared" si="18"/>
        <v>IND_chem_7_7_gas_diesel_oil</v>
      </c>
      <c r="C634" cm="1">
        <f t="array" ref="C634">MIN(IFERROR(SEARCH({1,2,3,4,5,6,7,8,9},G634),""))</f>
        <v>10</v>
      </c>
      <c r="D634" t="str">
        <f>REPLACE(G634,1,C634-1,"")</f>
        <v>7_7_gas_diesel_oil</v>
      </c>
      <c r="F634" s="2" t="str">
        <f>'PASTE RESULTS_AAD'!B634</f>
        <v>10_MAS</v>
      </c>
      <c r="G634" s="2" t="str">
        <f>SUBSTITUTE(B634,"d_nonenergy_","NE_")</f>
        <v>IND_chem_7_7_gas_diesel_oil</v>
      </c>
      <c r="H634" s="2" t="str">
        <f>INDEX(Lookup!$A$2:$A$34,MATCH(IAR!D634,Lookup!$B$2:$B$34,0))</f>
        <v>7_7_gas_diesel_oil</v>
      </c>
      <c r="I634" s="3" t="str">
        <f t="shared" si="19"/>
        <v>d_ind_chem_7_7_gas_diesel_oil</v>
      </c>
    </row>
    <row r="635" spans="1:9" x14ac:dyDescent="0.25">
      <c r="A635" t="str">
        <f>'PASTE RESULTS_AAD'!C635</f>
        <v>d_ind_chem_7_8_fuel_oil</v>
      </c>
      <c r="B635" t="str">
        <f t="shared" si="18"/>
        <v>IND_chem_7_8_fuel_oil</v>
      </c>
      <c r="C635" cm="1">
        <f t="array" ref="C635">MIN(IFERROR(SEARCH({1,2,3,4,5,6,7,8,9},G635),""))</f>
        <v>10</v>
      </c>
      <c r="D635" t="str">
        <f>REPLACE(G635,1,C635-1,"")</f>
        <v>7_8_fuel_oil</v>
      </c>
      <c r="F635" s="2" t="str">
        <f>'PASTE RESULTS_AAD'!B635</f>
        <v>10_MAS</v>
      </c>
      <c r="G635" s="2" t="str">
        <f>SUBSTITUTE(B635,"d_nonenergy_","NE_")</f>
        <v>IND_chem_7_8_fuel_oil</v>
      </c>
      <c r="H635" s="2" t="str">
        <f>INDEX(Lookup!$A$2:$A$34,MATCH(IAR!D635,Lookup!$B$2:$B$34,0))</f>
        <v>7_8_fuel_oil</v>
      </c>
      <c r="I635" s="3" t="str">
        <f t="shared" si="19"/>
        <v>d_ind_chem_7_8_fuel_oil</v>
      </c>
    </row>
    <row r="636" spans="1:9" x14ac:dyDescent="0.25">
      <c r="A636" t="str">
        <f>'PASTE RESULTS_AAD'!C636</f>
        <v>d_ind_chem_7_9_lpg</v>
      </c>
      <c r="B636" t="str">
        <f t="shared" si="18"/>
        <v>IND_chem_7_9_lpg</v>
      </c>
      <c r="C636" cm="1">
        <f t="array" ref="C636">MIN(IFERROR(SEARCH({1,2,3,4,5,6,7,8,9},G636),""))</f>
        <v>10</v>
      </c>
      <c r="D636" t="str">
        <f>REPLACE(G636,1,C636-1,"")</f>
        <v>7_9_lpg</v>
      </c>
      <c r="F636" s="2" t="str">
        <f>'PASTE RESULTS_AAD'!B636</f>
        <v>10_MAS</v>
      </c>
      <c r="G636" s="2" t="str">
        <f>SUBSTITUTE(B636,"d_nonenergy_","NE_")</f>
        <v>IND_chem_7_9_lpg</v>
      </c>
      <c r="H636" s="2" t="str">
        <f>INDEX(Lookup!$A$2:$A$34,MATCH(IAR!D636,Lookup!$B$2:$B$34,0))</f>
        <v>7_9_lpg</v>
      </c>
      <c r="I636" s="3" t="str">
        <f t="shared" si="19"/>
        <v>d_ind_chem_7_9_lpg</v>
      </c>
    </row>
    <row r="637" spans="1:9" x14ac:dyDescent="0.25">
      <c r="A637" t="str">
        <f>'PASTE RESULTS_AAD'!C637</f>
        <v>d_ind_chem_8_1_natural_gas</v>
      </c>
      <c r="B637" t="str">
        <f t="shared" si="18"/>
        <v>IND_chem_8_1_natural_gas</v>
      </c>
      <c r="C637" cm="1">
        <f t="array" ref="C637">MIN(IFERROR(SEARCH({1,2,3,4,5,6,7,8,9},G637),""))</f>
        <v>10</v>
      </c>
      <c r="D637" t="str">
        <f>REPLACE(G637,1,C637-1,"")</f>
        <v>8_1_natural_gas</v>
      </c>
      <c r="F637" s="2" t="str">
        <f>'PASTE RESULTS_AAD'!B637</f>
        <v>10_MAS</v>
      </c>
      <c r="G637" s="2" t="str">
        <f>SUBSTITUTE(B637,"d_nonenergy_","NE_")</f>
        <v>IND_chem_8_1_natural_gas</v>
      </c>
      <c r="H637" s="2" t="str">
        <f>INDEX(Lookup!$A$2:$A$34,MATCH(IAR!D637,Lookup!$B$2:$B$34,0))</f>
        <v>8_1_natural_gas</v>
      </c>
      <c r="I637" s="3" t="str">
        <f t="shared" si="19"/>
        <v>d_ind_chem_8_1_natural_gas</v>
      </c>
    </row>
    <row r="638" spans="1:9" x14ac:dyDescent="0.25">
      <c r="A638" t="str">
        <f>'PASTE RESULTS_AAD'!C638</f>
        <v>d_ind_chem_17_electricity</v>
      </c>
      <c r="B638" t="str">
        <f t="shared" si="18"/>
        <v>IND_chem_17_electricity</v>
      </c>
      <c r="C638" cm="1">
        <f t="array" ref="C638">MIN(IFERROR(SEARCH({1,2,3,4,5,6,7,8,9},G638),""))</f>
        <v>10</v>
      </c>
      <c r="D638" t="str">
        <f>REPLACE(G638,1,C638-1,"")</f>
        <v>17_electricity</v>
      </c>
      <c r="F638" s="2" t="str">
        <f>'PASTE RESULTS_AAD'!B638</f>
        <v>10_MAS</v>
      </c>
      <c r="G638" s="2" t="str">
        <f>SUBSTITUTE(B638,"d_nonenergy_","NE_")</f>
        <v>IND_chem_17_electricity</v>
      </c>
      <c r="H638" s="2" t="str">
        <f>INDEX(Lookup!$A$2:$A$34,MATCH(IAR!D638,Lookup!$B$2:$B$34,0))</f>
        <v>17_electricity</v>
      </c>
      <c r="I638" s="3" t="str">
        <f t="shared" si="19"/>
        <v>d_ind_chem_17_electricity</v>
      </c>
    </row>
    <row r="639" spans="1:9" x14ac:dyDescent="0.25">
      <c r="A639" t="str">
        <f>'PASTE RESULTS_AAD'!C639</f>
        <v>d_ind_chem_7_3_naphtha</v>
      </c>
      <c r="B639" t="str">
        <f t="shared" si="18"/>
        <v>IND_chem_7_3_naphtha</v>
      </c>
      <c r="C639" cm="1">
        <f t="array" ref="C639">MIN(IFERROR(SEARCH({1,2,3,4,5,6,7,8,9},G639),""))</f>
        <v>10</v>
      </c>
      <c r="D639" t="str">
        <f>REPLACE(G639,1,C639-1,"")</f>
        <v>7_3_naphtha</v>
      </c>
      <c r="F639" s="2" t="str">
        <f>'PASTE RESULTS_AAD'!B639</f>
        <v>11_MEX</v>
      </c>
      <c r="G639" s="2" t="str">
        <f>SUBSTITUTE(B639,"d_nonenergy_","NE_")</f>
        <v>IND_chem_7_3_naphtha</v>
      </c>
      <c r="H639" s="2" t="str">
        <f>INDEX(Lookup!$A$2:$A$34,MATCH(IAR!D639,Lookup!$B$2:$B$34,0))</f>
        <v>7_3_naphtha</v>
      </c>
      <c r="I639" s="3" t="str">
        <f t="shared" si="19"/>
        <v>d_ind_chem_7_3_naphtha</v>
      </c>
    </row>
    <row r="640" spans="1:9" x14ac:dyDescent="0.25">
      <c r="A640" t="str">
        <f>'PASTE RESULTS_AAD'!C640</f>
        <v>d_ind_chem_7_7_gas_diesel_oil</v>
      </c>
      <c r="B640" t="str">
        <f t="shared" si="18"/>
        <v>IND_chem_7_7_gas_diesel_oil</v>
      </c>
      <c r="C640" cm="1">
        <f t="array" ref="C640">MIN(IFERROR(SEARCH({1,2,3,4,5,6,7,8,9},G640),""))</f>
        <v>10</v>
      </c>
      <c r="D640" t="str">
        <f>REPLACE(G640,1,C640-1,"")</f>
        <v>7_7_gas_diesel_oil</v>
      </c>
      <c r="F640" s="2" t="str">
        <f>'PASTE RESULTS_AAD'!B640</f>
        <v>11_MEX</v>
      </c>
      <c r="G640" s="2" t="str">
        <f>SUBSTITUTE(B640,"d_nonenergy_","NE_")</f>
        <v>IND_chem_7_7_gas_diesel_oil</v>
      </c>
      <c r="H640" s="2" t="str">
        <f>INDEX(Lookup!$A$2:$A$34,MATCH(IAR!D640,Lookup!$B$2:$B$34,0))</f>
        <v>7_7_gas_diesel_oil</v>
      </c>
      <c r="I640" s="3" t="str">
        <f t="shared" si="19"/>
        <v>d_ind_chem_7_7_gas_diesel_oil</v>
      </c>
    </row>
    <row r="641" spans="1:9" x14ac:dyDescent="0.25">
      <c r="A641" t="str">
        <f>'PASTE RESULTS_AAD'!C641</f>
        <v>d_ind_chem_7_8_fuel_oil</v>
      </c>
      <c r="B641" t="str">
        <f t="shared" si="18"/>
        <v>IND_chem_7_8_fuel_oil</v>
      </c>
      <c r="C641" cm="1">
        <f t="array" ref="C641">MIN(IFERROR(SEARCH({1,2,3,4,5,6,7,8,9},G641),""))</f>
        <v>10</v>
      </c>
      <c r="D641" t="str">
        <f>REPLACE(G641,1,C641-1,"")</f>
        <v>7_8_fuel_oil</v>
      </c>
      <c r="F641" s="2" t="str">
        <f>'PASTE RESULTS_AAD'!B641</f>
        <v>11_MEX</v>
      </c>
      <c r="G641" s="2" t="str">
        <f>SUBSTITUTE(B641,"d_nonenergy_","NE_")</f>
        <v>IND_chem_7_8_fuel_oil</v>
      </c>
      <c r="H641" s="2" t="str">
        <f>INDEX(Lookup!$A$2:$A$34,MATCH(IAR!D641,Lookup!$B$2:$B$34,0))</f>
        <v>7_8_fuel_oil</v>
      </c>
      <c r="I641" s="3" t="str">
        <f t="shared" si="19"/>
        <v>d_ind_chem_7_8_fuel_oil</v>
      </c>
    </row>
    <row r="642" spans="1:9" x14ac:dyDescent="0.25">
      <c r="A642" t="str">
        <f>'PASTE RESULTS_AAD'!C642</f>
        <v>d_ind_chem_7_9_lpg</v>
      </c>
      <c r="B642" t="str">
        <f t="shared" ref="B642:B705" si="20">SUBSTITUTE(A642,"d_ind_","IND_")</f>
        <v>IND_chem_7_9_lpg</v>
      </c>
      <c r="C642" cm="1">
        <f t="array" ref="C642">MIN(IFERROR(SEARCH({1,2,3,4,5,6,7,8,9},G642),""))</f>
        <v>10</v>
      </c>
      <c r="D642" t="str">
        <f>REPLACE(G642,1,C642-1,"")</f>
        <v>7_9_lpg</v>
      </c>
      <c r="F642" s="2" t="str">
        <f>'PASTE RESULTS_AAD'!B642</f>
        <v>11_MEX</v>
      </c>
      <c r="G642" s="2" t="str">
        <f>SUBSTITUTE(B642,"d_nonenergy_","NE_")</f>
        <v>IND_chem_7_9_lpg</v>
      </c>
      <c r="H642" s="2" t="str">
        <f>INDEX(Lookup!$A$2:$A$34,MATCH(IAR!D642,Lookup!$B$2:$B$34,0))</f>
        <v>7_9_lpg</v>
      </c>
      <c r="I642" s="3" t="str">
        <f t="shared" ref="I642:I705" si="21">A642</f>
        <v>d_ind_chem_7_9_lpg</v>
      </c>
    </row>
    <row r="643" spans="1:9" x14ac:dyDescent="0.25">
      <c r="A643" t="str">
        <f>'PASTE RESULTS_AAD'!C643</f>
        <v>d_ind_chem_7_x_other_petrol_prod</v>
      </c>
      <c r="B643" t="str">
        <f t="shared" si="20"/>
        <v>IND_chem_7_x_other_petrol_prod</v>
      </c>
      <c r="C643" cm="1">
        <f t="array" ref="C643">MIN(IFERROR(SEARCH({1,2,3,4,5,6,7,8,9},G643),""))</f>
        <v>10</v>
      </c>
      <c r="D643" t="str">
        <f>REPLACE(G643,1,C643-1,"")</f>
        <v>7_x_other_petrol_prod</v>
      </c>
      <c r="F643" s="2" t="str">
        <f>'PASTE RESULTS_AAD'!B643</f>
        <v>11_MEX</v>
      </c>
      <c r="G643" s="2" t="str">
        <f>SUBSTITUTE(B643,"d_nonenergy_","NE_")</f>
        <v>IND_chem_7_x_other_petrol_prod</v>
      </c>
      <c r="H643" s="2" t="str">
        <f>INDEX(Lookup!$A$2:$A$34,MATCH(IAR!D643,Lookup!$B$2:$B$34,0))</f>
        <v>7_x_other_petroleum_products</v>
      </c>
      <c r="I643" s="3" t="str">
        <f t="shared" si="21"/>
        <v>d_ind_chem_7_x_other_petrol_prod</v>
      </c>
    </row>
    <row r="644" spans="1:9" x14ac:dyDescent="0.25">
      <c r="A644" t="str">
        <f>'PASTE RESULTS_AAD'!C644</f>
        <v>d_ind_chem_8_1_natural_gas</v>
      </c>
      <c r="B644" t="str">
        <f t="shared" si="20"/>
        <v>IND_chem_8_1_natural_gas</v>
      </c>
      <c r="C644" cm="1">
        <f t="array" ref="C644">MIN(IFERROR(SEARCH({1,2,3,4,5,6,7,8,9},G644),""))</f>
        <v>10</v>
      </c>
      <c r="D644" t="str">
        <f>REPLACE(G644,1,C644-1,"")</f>
        <v>8_1_natural_gas</v>
      </c>
      <c r="F644" s="2" t="str">
        <f>'PASTE RESULTS_AAD'!B644</f>
        <v>11_MEX</v>
      </c>
      <c r="G644" s="2" t="str">
        <f>SUBSTITUTE(B644,"d_nonenergy_","NE_")</f>
        <v>IND_chem_8_1_natural_gas</v>
      </c>
      <c r="H644" s="2" t="str">
        <f>INDEX(Lookup!$A$2:$A$34,MATCH(IAR!D644,Lookup!$B$2:$B$34,0))</f>
        <v>8_1_natural_gas</v>
      </c>
      <c r="I644" s="3" t="str">
        <f t="shared" si="21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20"/>
        <v>IND_chem_17_electricity</v>
      </c>
      <c r="C645" cm="1">
        <f t="array" ref="C645">MIN(IFERROR(SEARCH({1,2,3,4,5,6,7,8,9},G645),""))</f>
        <v>10</v>
      </c>
      <c r="D645" t="str">
        <f>REPLACE(G645,1,C645-1,"")</f>
        <v>17_electricity</v>
      </c>
      <c r="F645" s="2" t="str">
        <f>'PASTE RESULTS_AAD'!B645</f>
        <v>11_MEX</v>
      </c>
      <c r="G645" s="2" t="str">
        <f>SUBSTITUTE(B645,"d_nonenergy_","NE_")</f>
        <v>IND_chem_17_electricity</v>
      </c>
      <c r="H645" s="2" t="str">
        <f>INDEX(Lookup!$A$2:$A$34,MATCH(IAR!D645,Lookup!$B$2:$B$34,0))</f>
        <v>17_electricity</v>
      </c>
      <c r="I645" s="3" t="str">
        <f t="shared" si="21"/>
        <v>d_ind_chem_17_electricity</v>
      </c>
    </row>
    <row r="646" spans="1:9" x14ac:dyDescent="0.25">
      <c r="A646" t="str">
        <f>'PASTE RESULTS_AAD'!C646</f>
        <v>d_ind_chem_1_x_coal_thermal</v>
      </c>
      <c r="B646" t="str">
        <f t="shared" si="20"/>
        <v>IND_chem_1_x_coal_thermal</v>
      </c>
      <c r="C646" cm="1">
        <f t="array" ref="C646">MIN(IFERROR(SEARCH({1,2,3,4,5,6,7,8,9},G646),""))</f>
        <v>10</v>
      </c>
      <c r="D646" t="str">
        <f>REPLACE(G646,1,C646-1,"")</f>
        <v>1_x_coal_thermal</v>
      </c>
      <c r="F646" s="2" t="str">
        <f>'PASTE RESULTS_AAD'!B646</f>
        <v>12_NZ</v>
      </c>
      <c r="G646" s="2" t="str">
        <f>SUBSTITUTE(B646,"d_nonenergy_","NE_")</f>
        <v>IND_chem_1_x_coal_thermal</v>
      </c>
      <c r="H646" s="2" t="str">
        <f>INDEX(Lookup!$A$2:$A$34,MATCH(IAR!D646,Lookup!$B$2:$B$34,0))</f>
        <v>1_x_coal_thermal</v>
      </c>
      <c r="I646" s="3" t="str">
        <f t="shared" si="21"/>
        <v>d_ind_chem_1_x_coal_thermal</v>
      </c>
    </row>
    <row r="647" spans="1:9" x14ac:dyDescent="0.25">
      <c r="A647" t="str">
        <f>'PASTE RESULTS_AAD'!C647</f>
        <v>d_ind_chem_8_1_natural_gas</v>
      </c>
      <c r="B647" t="str">
        <f t="shared" si="20"/>
        <v>IND_chem_8_1_natural_gas</v>
      </c>
      <c r="C647" cm="1">
        <f t="array" ref="C647">MIN(IFERROR(SEARCH({1,2,3,4,5,6,7,8,9},G647),""))</f>
        <v>10</v>
      </c>
      <c r="D647" t="str">
        <f>REPLACE(G647,1,C647-1,"")</f>
        <v>8_1_natural_gas</v>
      </c>
      <c r="F647" s="2" t="str">
        <f>'PASTE RESULTS_AAD'!B647</f>
        <v>12_NZ</v>
      </c>
      <c r="G647" s="2" t="str">
        <f>SUBSTITUTE(B647,"d_nonenergy_","NE_")</f>
        <v>IND_chem_8_1_natural_gas</v>
      </c>
      <c r="H647" s="2" t="str">
        <f>INDEX(Lookup!$A$2:$A$34,MATCH(IAR!D647,Lookup!$B$2:$B$34,0))</f>
        <v>8_1_natural_gas</v>
      </c>
      <c r="I647" s="3" t="str">
        <f t="shared" si="21"/>
        <v>d_ind_chem_8_1_natural_gas</v>
      </c>
    </row>
    <row r="648" spans="1:9" x14ac:dyDescent="0.25">
      <c r="A648" t="str">
        <f>'PASTE RESULTS_AAD'!C648</f>
        <v>d_ind_chem_17_electricity</v>
      </c>
      <c r="B648" t="str">
        <f t="shared" si="20"/>
        <v>IND_chem_17_electricity</v>
      </c>
      <c r="C648" cm="1">
        <f t="array" ref="C648">MIN(IFERROR(SEARCH({1,2,3,4,5,6,7,8,9},G648),""))</f>
        <v>10</v>
      </c>
      <c r="D648" t="str">
        <f>REPLACE(G648,1,C648-1,"")</f>
        <v>17_electricity</v>
      </c>
      <c r="F648" s="2" t="str">
        <f>'PASTE RESULTS_AAD'!B648</f>
        <v>12_NZ</v>
      </c>
      <c r="G648" s="2" t="str">
        <f>SUBSTITUTE(B648,"d_nonenergy_","NE_")</f>
        <v>IND_chem_17_electricity</v>
      </c>
      <c r="H648" s="2" t="str">
        <f>INDEX(Lookup!$A$2:$A$34,MATCH(IAR!D648,Lookup!$B$2:$B$34,0))</f>
        <v>17_electricity</v>
      </c>
      <c r="I648" s="3" t="str">
        <f t="shared" si="21"/>
        <v>d_ind_chem_17_electricity</v>
      </c>
    </row>
    <row r="649" spans="1:9" x14ac:dyDescent="0.25">
      <c r="A649" t="str">
        <f>'PASTE RESULTS_AAD'!C649</f>
        <v>d_ind_chem_ccs_1_x_coal_thermal</v>
      </c>
      <c r="B649" t="str">
        <f t="shared" si="20"/>
        <v>IND_chem_ccs_1_x_coal_thermal</v>
      </c>
      <c r="C649" cm="1">
        <f t="array" ref="C649">MIN(IFERROR(SEARCH({1,2,3,4,5,6,7,8,9},G649),""))</f>
        <v>14</v>
      </c>
      <c r="D649" t="str">
        <f>REPLACE(G649,1,C649-1,"")</f>
        <v>1_x_coal_thermal</v>
      </c>
      <c r="F649" s="2" t="str">
        <f>'PASTE RESULTS_AAD'!B649</f>
        <v>12_NZ</v>
      </c>
      <c r="G649" s="2" t="str">
        <f>SUBSTITUTE(B649,"d_nonenergy_","NE_")</f>
        <v>IND_chem_ccs_1_x_coal_thermal</v>
      </c>
      <c r="H649" s="2" t="str">
        <f>INDEX(Lookup!$A$2:$A$34,MATCH(IAR!D649,Lookup!$B$2:$B$34,0))</f>
        <v>1_x_coal_thermal</v>
      </c>
      <c r="I649" s="3" t="str">
        <f t="shared" si="21"/>
        <v>d_ind_chem_ccs_1_x_coal_thermal</v>
      </c>
    </row>
    <row r="650" spans="1:9" x14ac:dyDescent="0.25">
      <c r="A650" t="str">
        <f>'PASTE RESULTS_AAD'!C650</f>
        <v>d_ind_chem_ccs_8_1_natural_gas</v>
      </c>
      <c r="B650" t="str">
        <f t="shared" si="20"/>
        <v>IND_chem_ccs_8_1_natural_gas</v>
      </c>
      <c r="C650" cm="1">
        <f t="array" ref="C650">MIN(IFERROR(SEARCH({1,2,3,4,5,6,7,8,9},G650),""))</f>
        <v>14</v>
      </c>
      <c r="D650" t="str">
        <f>REPLACE(G650,1,C650-1,"")</f>
        <v>8_1_natural_gas</v>
      </c>
      <c r="F650" s="2" t="str">
        <f>'PASTE RESULTS_AAD'!B650</f>
        <v>12_NZ</v>
      </c>
      <c r="G650" s="2" t="str">
        <f>SUBSTITUTE(B650,"d_nonenergy_","NE_")</f>
        <v>IND_chem_ccs_8_1_natural_gas</v>
      </c>
      <c r="H650" s="2" t="str">
        <f>INDEX(Lookup!$A$2:$A$34,MATCH(IAR!D650,Lookup!$B$2:$B$34,0))</f>
        <v>8_1_natural_gas</v>
      </c>
      <c r="I650" s="3" t="str">
        <f t="shared" si="21"/>
        <v>d_ind_chem_ccs_8_1_natural_gas</v>
      </c>
    </row>
    <row r="651" spans="1:9" x14ac:dyDescent="0.25">
      <c r="A651" t="str">
        <f>'PASTE RESULTS_AAD'!C651</f>
        <v>d_ind_chem_ccs_17_electricity</v>
      </c>
      <c r="B651" t="str">
        <f t="shared" si="20"/>
        <v>IND_chem_ccs_17_electricity</v>
      </c>
      <c r="C651" cm="1">
        <f t="array" ref="C651">MIN(IFERROR(SEARCH({1,2,3,4,5,6,7,8,9},G651),""))</f>
        <v>14</v>
      </c>
      <c r="D651" t="str">
        <f>REPLACE(G651,1,C651-1,"")</f>
        <v>17_electricity</v>
      </c>
      <c r="F651" s="2" t="str">
        <f>'PASTE RESULTS_AAD'!B651</f>
        <v>12_NZ</v>
      </c>
      <c r="G651" s="2" t="str">
        <f>SUBSTITUTE(B651,"d_nonenergy_","NE_")</f>
        <v>IND_chem_ccs_17_electricity</v>
      </c>
      <c r="H651" s="2" t="str">
        <f>INDEX(Lookup!$A$2:$A$34,MATCH(IAR!D651,Lookup!$B$2:$B$34,0))</f>
        <v>17_electricity</v>
      </c>
      <c r="I651" s="3" t="str">
        <f t="shared" si="21"/>
        <v>d_ind_chem_ccs_17_electricity</v>
      </c>
    </row>
    <row r="652" spans="1:9" x14ac:dyDescent="0.25">
      <c r="A652" t="str">
        <f>'PASTE RESULTS_AAD'!C652</f>
        <v>d_ind_chem_fs_1_x_coal_thermal</v>
      </c>
      <c r="B652" t="str">
        <f t="shared" si="20"/>
        <v>IND_chem_fs_1_x_coal_thermal</v>
      </c>
      <c r="C652" cm="1">
        <f t="array" ref="C652">MIN(IFERROR(SEARCH({1,2,3,4,5,6,7,8,9},G652),""))</f>
        <v>13</v>
      </c>
      <c r="D652" t="str">
        <f>REPLACE(G652,1,C652-1,"")</f>
        <v>1_x_coal_thermal</v>
      </c>
      <c r="F652" s="2" t="str">
        <f>'PASTE RESULTS_AAD'!B652</f>
        <v>12_NZ</v>
      </c>
      <c r="G652" s="2" t="str">
        <f>SUBSTITUTE(B652,"d_nonenergy_","NE_")</f>
        <v>IND_chem_fs_1_x_coal_thermal</v>
      </c>
      <c r="H652" s="2" t="str">
        <f>INDEX(Lookup!$A$2:$A$34,MATCH(IAR!D652,Lookup!$B$2:$B$34,0))</f>
        <v>1_x_coal_thermal</v>
      </c>
      <c r="I652" s="3" t="str">
        <f t="shared" si="21"/>
        <v>d_ind_chem_fs_1_x_coal_thermal</v>
      </c>
    </row>
    <row r="653" spans="1:9" x14ac:dyDescent="0.25">
      <c r="A653" t="str">
        <f>'PASTE RESULTS_AAD'!C653</f>
        <v>d_ind_chem_fs_8_1_natural_gas</v>
      </c>
      <c r="B653" t="str">
        <f t="shared" si="20"/>
        <v>IND_chem_fs_8_1_natural_gas</v>
      </c>
      <c r="C653" cm="1">
        <f t="array" ref="C653">MIN(IFERROR(SEARCH({1,2,3,4,5,6,7,8,9},G653),""))</f>
        <v>13</v>
      </c>
      <c r="D653" t="str">
        <f>REPLACE(G653,1,C653-1,"")</f>
        <v>8_1_natural_gas</v>
      </c>
      <c r="F653" s="2" t="str">
        <f>'PASTE RESULTS_AAD'!B653</f>
        <v>12_NZ</v>
      </c>
      <c r="G653" s="2" t="str">
        <f>SUBSTITUTE(B653,"d_nonenergy_","NE_")</f>
        <v>IND_chem_fs_8_1_natural_gas</v>
      </c>
      <c r="H653" s="2" t="str">
        <f>INDEX(Lookup!$A$2:$A$34,MATCH(IAR!D653,Lookup!$B$2:$B$34,0))</f>
        <v>8_1_natural_gas</v>
      </c>
      <c r="I653" s="3" t="str">
        <f t="shared" si="21"/>
        <v>d_ind_chem_fs_8_1_natural_gas</v>
      </c>
    </row>
    <row r="654" spans="1:9" x14ac:dyDescent="0.25">
      <c r="A654" t="str">
        <f>'PASTE RESULTS_AAD'!C654</f>
        <v>d_ind_chem_fs_15_5_other_biomass</v>
      </c>
      <c r="B654" t="str">
        <f t="shared" si="20"/>
        <v>IND_chem_fs_15_5_other_biomass</v>
      </c>
      <c r="C654" cm="1">
        <f t="array" ref="C654">MIN(IFERROR(SEARCH({1,2,3,4,5,6,7,8,9},G654),""))</f>
        <v>13</v>
      </c>
      <c r="D654" t="str">
        <f>REPLACE(G654,1,C654-1,"")</f>
        <v>15_5_other_biomass</v>
      </c>
      <c r="F654" s="2" t="str">
        <f>'PASTE RESULTS_AAD'!B654</f>
        <v>12_NZ</v>
      </c>
      <c r="G654" s="2" t="str">
        <f>SUBSTITUTE(B654,"d_nonenergy_","NE_")</f>
        <v>IND_chem_fs_15_5_other_biomass</v>
      </c>
      <c r="H654" s="2" t="str">
        <f>INDEX(Lookup!$A$2:$A$34,MATCH(IAR!D654,Lookup!$B$2:$B$34,0))</f>
        <v>15_5_other_biomass</v>
      </c>
      <c r="I654" s="3" t="str">
        <f t="shared" si="21"/>
        <v>d_ind_chem_fs_15_5_other_biomass</v>
      </c>
    </row>
    <row r="655" spans="1:9" x14ac:dyDescent="0.25">
      <c r="A655" t="str">
        <f>'PASTE RESULTS_AAD'!C655</f>
        <v>d_ind_chem_fs_17_electricity</v>
      </c>
      <c r="B655" t="str">
        <f t="shared" si="20"/>
        <v>IND_chem_fs_17_electricity</v>
      </c>
      <c r="C655" cm="1">
        <f t="array" ref="C655">MIN(IFERROR(SEARCH({1,2,3,4,5,6,7,8,9},G655),""))</f>
        <v>13</v>
      </c>
      <c r="D655" t="str">
        <f>REPLACE(G655,1,C655-1,"")</f>
        <v>17_electricity</v>
      </c>
      <c r="F655" s="2" t="str">
        <f>'PASTE RESULTS_AAD'!B655</f>
        <v>12_NZ</v>
      </c>
      <c r="G655" s="2" t="str">
        <f>SUBSTITUTE(B655,"d_nonenergy_","NE_")</f>
        <v>IND_chem_fs_17_electricity</v>
      </c>
      <c r="H655" s="2" t="str">
        <f>INDEX(Lookup!$A$2:$A$34,MATCH(IAR!D655,Lookup!$B$2:$B$34,0))</f>
        <v>17_electricity</v>
      </c>
      <c r="I655" s="3" t="str">
        <f t="shared" si="21"/>
        <v>d_ind_chem_fs_17_electricity</v>
      </c>
    </row>
    <row r="656" spans="1:9" x14ac:dyDescent="0.25">
      <c r="A656" t="str">
        <f>'PASTE RESULTS_AAD'!C656</f>
        <v>d_ind_chem_fs_16_x_hydrogen</v>
      </c>
      <c r="B656" t="str">
        <f t="shared" si="20"/>
        <v>IND_chem_fs_16_x_hydrogen</v>
      </c>
      <c r="C656" cm="1">
        <f t="array" ref="C656">MIN(IFERROR(SEARCH({1,2,3,4,5,6,7,8,9},G656),""))</f>
        <v>13</v>
      </c>
      <c r="D656" t="str">
        <f>REPLACE(G656,1,C656-1,"")</f>
        <v>16_x_hydrogen</v>
      </c>
      <c r="F656" s="2" t="str">
        <f>'PASTE RESULTS_AAD'!B656</f>
        <v>12_NZ</v>
      </c>
      <c r="G656" s="2" t="str">
        <f>SUBSTITUTE(B656,"d_nonenergy_","NE_")</f>
        <v>IND_chem_fs_16_x_hydrogen</v>
      </c>
      <c r="H656" s="2" t="str">
        <f>INDEX(Lookup!$A$2:$A$34,MATCH(IAR!D656,Lookup!$B$2:$B$34,0))</f>
        <v>16_x_hydrogen</v>
      </c>
      <c r="I656" s="3" t="str">
        <f t="shared" si="21"/>
        <v>d_ind_chem_fs_16_x_hydrogen</v>
      </c>
    </row>
    <row r="657" spans="1:9" x14ac:dyDescent="0.25">
      <c r="A657" t="str">
        <f>'PASTE RESULTS_AAD'!C657</f>
        <v>d_ind_chem_1_x_coal_thermal</v>
      </c>
      <c r="B657" t="str">
        <f t="shared" si="20"/>
        <v>IND_chem_1_x_coal_thermal</v>
      </c>
      <c r="C657" cm="1">
        <f t="array" ref="C657">MIN(IFERROR(SEARCH({1,2,3,4,5,6,7,8,9},G657),""))</f>
        <v>10</v>
      </c>
      <c r="D657" t="str">
        <f>REPLACE(G657,1,C657-1,"")</f>
        <v>1_x_coal_thermal</v>
      </c>
      <c r="F657" s="2" t="str">
        <f>'PASTE RESULTS_AAD'!B657</f>
        <v>15_RP</v>
      </c>
      <c r="G657" s="2" t="str">
        <f>SUBSTITUTE(B657,"d_nonenergy_","NE_")</f>
        <v>IND_chem_1_x_coal_thermal</v>
      </c>
      <c r="H657" s="2" t="str">
        <f>INDEX(Lookup!$A$2:$A$34,MATCH(IAR!D657,Lookup!$B$2:$B$34,0))</f>
        <v>1_x_coal_thermal</v>
      </c>
      <c r="I657" s="3" t="str">
        <f t="shared" si="21"/>
        <v>d_ind_chem_1_x_coal_thermal</v>
      </c>
    </row>
    <row r="658" spans="1:9" x14ac:dyDescent="0.25">
      <c r="A658" t="str">
        <f>'PASTE RESULTS_AAD'!C658</f>
        <v>d_ind_chem_7_6_kerosene</v>
      </c>
      <c r="B658" t="str">
        <f t="shared" si="20"/>
        <v>IND_chem_7_6_kerosene</v>
      </c>
      <c r="C658" cm="1">
        <f t="array" ref="C658">MIN(IFERROR(SEARCH({1,2,3,4,5,6,7,8,9},G658),""))</f>
        <v>10</v>
      </c>
      <c r="D658" t="str">
        <f>REPLACE(G658,1,C658-1,"")</f>
        <v>7_6_kerosene</v>
      </c>
      <c r="F658" s="2" t="str">
        <f>'PASTE RESULTS_AAD'!B658</f>
        <v>15_RP</v>
      </c>
      <c r="G658" s="2" t="str">
        <f>SUBSTITUTE(B658,"d_nonenergy_","NE_")</f>
        <v>IND_chem_7_6_kerosene</v>
      </c>
      <c r="H658" s="2" t="str">
        <f>INDEX(Lookup!$A$2:$A$34,MATCH(IAR!D658,Lookup!$B$2:$B$34,0))</f>
        <v>7_6_kerosene</v>
      </c>
      <c r="I658" s="3" t="str">
        <f t="shared" si="21"/>
        <v>d_ind_chem_7_6_kerosene</v>
      </c>
    </row>
    <row r="659" spans="1:9" x14ac:dyDescent="0.25">
      <c r="A659" t="str">
        <f>'PASTE RESULTS_AAD'!C659</f>
        <v>d_ind_chem_7_7_gas_diesel_oil</v>
      </c>
      <c r="B659" t="str">
        <f t="shared" si="20"/>
        <v>IND_chem_7_7_gas_diesel_oil</v>
      </c>
      <c r="C659" cm="1">
        <f t="array" ref="C659">MIN(IFERROR(SEARCH({1,2,3,4,5,6,7,8,9},G659),""))</f>
        <v>10</v>
      </c>
      <c r="D659" t="str">
        <f>REPLACE(G659,1,C659-1,"")</f>
        <v>7_7_gas_diesel_oil</v>
      </c>
      <c r="F659" s="2" t="str">
        <f>'PASTE RESULTS_AAD'!B659</f>
        <v>15_RP</v>
      </c>
      <c r="G659" s="2" t="str">
        <f>SUBSTITUTE(B659,"d_nonenergy_","NE_")</f>
        <v>IND_chem_7_7_gas_diesel_oil</v>
      </c>
      <c r="H659" s="2" t="str">
        <f>INDEX(Lookup!$A$2:$A$34,MATCH(IAR!D659,Lookup!$B$2:$B$34,0))</f>
        <v>7_7_gas_diesel_oil</v>
      </c>
      <c r="I659" s="3" t="str">
        <f t="shared" si="21"/>
        <v>d_ind_chem_7_7_gas_diesel_oil</v>
      </c>
    </row>
    <row r="660" spans="1:9" x14ac:dyDescent="0.25">
      <c r="A660" t="str">
        <f>'PASTE RESULTS_AAD'!C660</f>
        <v>d_ind_chem_7_8_fuel_oil</v>
      </c>
      <c r="B660" t="str">
        <f t="shared" si="20"/>
        <v>IND_chem_7_8_fuel_oil</v>
      </c>
      <c r="C660" cm="1">
        <f t="array" ref="C660">MIN(IFERROR(SEARCH({1,2,3,4,5,6,7,8,9},G660),""))</f>
        <v>10</v>
      </c>
      <c r="D660" t="str">
        <f>REPLACE(G660,1,C660-1,"")</f>
        <v>7_8_fuel_oil</v>
      </c>
      <c r="F660" s="2" t="str">
        <f>'PASTE RESULTS_AAD'!B660</f>
        <v>15_RP</v>
      </c>
      <c r="G660" s="2" t="str">
        <f>SUBSTITUTE(B660,"d_nonenergy_","NE_")</f>
        <v>IND_chem_7_8_fuel_oil</v>
      </c>
      <c r="H660" s="2" t="str">
        <f>INDEX(Lookup!$A$2:$A$34,MATCH(IAR!D660,Lookup!$B$2:$B$34,0))</f>
        <v>7_8_fuel_oil</v>
      </c>
      <c r="I660" s="3" t="str">
        <f t="shared" si="21"/>
        <v>d_ind_chem_7_8_fuel_oil</v>
      </c>
    </row>
    <row r="661" spans="1:9" x14ac:dyDescent="0.25">
      <c r="A661" t="str">
        <f>'PASTE RESULTS_AAD'!C661</f>
        <v>d_ind_chem_7_9_lpg</v>
      </c>
      <c r="B661" t="str">
        <f t="shared" si="20"/>
        <v>IND_chem_7_9_lpg</v>
      </c>
      <c r="C661" cm="1">
        <f t="array" ref="C661">MIN(IFERROR(SEARCH({1,2,3,4,5,6,7,8,9},G661),""))</f>
        <v>10</v>
      </c>
      <c r="D661" t="str">
        <f>REPLACE(G661,1,C661-1,"")</f>
        <v>7_9_lpg</v>
      </c>
      <c r="F661" s="2" t="str">
        <f>'PASTE RESULTS_AAD'!B661</f>
        <v>15_RP</v>
      </c>
      <c r="G661" s="2" t="str">
        <f>SUBSTITUTE(B661,"d_nonenergy_","NE_")</f>
        <v>IND_chem_7_9_lpg</v>
      </c>
      <c r="H661" s="2" t="str">
        <f>INDEX(Lookup!$A$2:$A$34,MATCH(IAR!D661,Lookup!$B$2:$B$34,0))</f>
        <v>7_9_lpg</v>
      </c>
      <c r="I661" s="3" t="str">
        <f t="shared" si="21"/>
        <v>d_ind_chem_7_9_lpg</v>
      </c>
    </row>
    <row r="662" spans="1:9" x14ac:dyDescent="0.25">
      <c r="A662" t="str">
        <f>'PASTE RESULTS_AAD'!C662</f>
        <v>d_ind_chem_16_6_biodiesel</v>
      </c>
      <c r="B662" t="str">
        <f t="shared" si="20"/>
        <v>IND_chem_16_6_biodiesel</v>
      </c>
      <c r="C662" cm="1">
        <f t="array" ref="C662">MIN(IFERROR(SEARCH({1,2,3,4,5,6,7,8,9},G662),""))</f>
        <v>10</v>
      </c>
      <c r="D662" t="str">
        <f>REPLACE(G662,1,C662-1,"")</f>
        <v>16_6_biodiesel</v>
      </c>
      <c r="F662" s="2" t="str">
        <f>'PASTE RESULTS_AAD'!B662</f>
        <v>15_RP</v>
      </c>
      <c r="G662" s="2" t="str">
        <f>SUBSTITUTE(B662,"d_nonenergy_","NE_")</f>
        <v>IND_chem_16_6_biodiesel</v>
      </c>
      <c r="H662" s="2" t="str">
        <f>INDEX(Lookup!$A$2:$A$34,MATCH(IAR!D662,Lookup!$B$2:$B$34,0))</f>
        <v>16_6_biodiesel</v>
      </c>
      <c r="I662" s="3" t="str">
        <f t="shared" si="21"/>
        <v>d_ind_chem_16_6_biodiesel</v>
      </c>
    </row>
    <row r="663" spans="1:9" x14ac:dyDescent="0.25">
      <c r="A663" t="str">
        <f>'PASTE RESULTS_AAD'!C663</f>
        <v>d_ind_chem_17_electricity</v>
      </c>
      <c r="B663" t="str">
        <f t="shared" si="20"/>
        <v>IND_chem_17_electricity</v>
      </c>
      <c r="C663" cm="1">
        <f t="array" ref="C663">MIN(IFERROR(SEARCH({1,2,3,4,5,6,7,8,9},G663),""))</f>
        <v>10</v>
      </c>
      <c r="D663" t="str">
        <f>REPLACE(G663,1,C663-1,"")</f>
        <v>17_electricity</v>
      </c>
      <c r="F663" s="2" t="str">
        <f>'PASTE RESULTS_AAD'!B663</f>
        <v>15_RP</v>
      </c>
      <c r="G663" s="2" t="str">
        <f>SUBSTITUTE(B663,"d_nonenergy_","NE_")</f>
        <v>IND_chem_17_electricity</v>
      </c>
      <c r="H663" s="2" t="str">
        <f>INDEX(Lookup!$A$2:$A$34,MATCH(IAR!D663,Lookup!$B$2:$B$34,0))</f>
        <v>17_electricity</v>
      </c>
      <c r="I663" s="3" t="str">
        <f t="shared" si="21"/>
        <v>d_ind_chem_17_electricity</v>
      </c>
    </row>
    <row r="664" spans="1:9" x14ac:dyDescent="0.25">
      <c r="A664" t="str">
        <f>'PASTE RESULTS_AAD'!C664</f>
        <v>d_ind_chem_1_x_coal_thermal</v>
      </c>
      <c r="B664" t="str">
        <f t="shared" si="20"/>
        <v>IND_chem_1_x_coal_thermal</v>
      </c>
      <c r="C664" cm="1">
        <f t="array" ref="C664">MIN(IFERROR(SEARCH({1,2,3,4,5,6,7,8,9},G664),""))</f>
        <v>10</v>
      </c>
      <c r="D664" t="str">
        <f>REPLACE(G664,1,C664-1,"")</f>
        <v>1_x_coal_thermal</v>
      </c>
      <c r="F664" s="2" t="str">
        <f>'PASTE RESULTS_AAD'!B664</f>
        <v>16_RUS</v>
      </c>
      <c r="G664" s="2" t="str">
        <f>SUBSTITUTE(B664,"d_nonenergy_","NE_")</f>
        <v>IND_chem_1_x_coal_thermal</v>
      </c>
      <c r="H664" s="2" t="str">
        <f>INDEX(Lookup!$A$2:$A$34,MATCH(IAR!D664,Lookup!$B$2:$B$34,0))</f>
        <v>1_x_coal_thermal</v>
      </c>
      <c r="I664" s="3" t="str">
        <f t="shared" si="21"/>
        <v>d_ind_chem_1_x_coal_thermal</v>
      </c>
    </row>
    <row r="665" spans="1:9" x14ac:dyDescent="0.25">
      <c r="A665" t="str">
        <f>'PASTE RESULTS_AAD'!C665</f>
        <v>d_ind_chem_1_5_lignite</v>
      </c>
      <c r="B665" t="str">
        <f t="shared" si="20"/>
        <v>IND_chem_1_5_lignite</v>
      </c>
      <c r="C665" cm="1">
        <f t="array" ref="C665">MIN(IFERROR(SEARCH({1,2,3,4,5,6,7,8,9},G665),""))</f>
        <v>10</v>
      </c>
      <c r="D665" t="str">
        <f>REPLACE(G665,1,C665-1,"")</f>
        <v>1_5_lignite</v>
      </c>
      <c r="F665" s="2" t="str">
        <f>'PASTE RESULTS_AAD'!B665</f>
        <v>16_RUS</v>
      </c>
      <c r="G665" s="2" t="str">
        <f>SUBSTITUTE(B665,"d_nonenergy_","NE_")</f>
        <v>IND_chem_1_5_lignite</v>
      </c>
      <c r="H665" s="2" t="str">
        <f>INDEX(Lookup!$A$2:$A$34,MATCH(IAR!D665,Lookup!$B$2:$B$34,0))</f>
        <v>1_5_lignite</v>
      </c>
      <c r="I665" s="3" t="str">
        <f t="shared" si="21"/>
        <v>d_ind_chem_1_5_lignite</v>
      </c>
    </row>
    <row r="666" spans="1:9" x14ac:dyDescent="0.25">
      <c r="A666" t="str">
        <f>'PASTE RESULTS_AAD'!C666</f>
        <v>d_ind_chem_2_coal_products</v>
      </c>
      <c r="B666" t="str">
        <f t="shared" si="20"/>
        <v>IND_chem_2_coal_products</v>
      </c>
      <c r="C666" cm="1">
        <f t="array" ref="C666">MIN(IFERROR(SEARCH({1,2,3,4,5,6,7,8,9},G666),""))</f>
        <v>10</v>
      </c>
      <c r="D666" t="str">
        <f>REPLACE(G666,1,C666-1,"")</f>
        <v>2_coal_products</v>
      </c>
      <c r="F666" s="2" t="str">
        <f>'PASTE RESULTS_AAD'!B666</f>
        <v>16_RUS</v>
      </c>
      <c r="G666" s="2" t="str">
        <f>SUBSTITUTE(B666,"d_nonenergy_","NE_")</f>
        <v>IND_chem_2_coal_products</v>
      </c>
      <c r="H666" s="2" t="str">
        <f>INDEX(Lookup!$A$2:$A$34,MATCH(IAR!D666,Lookup!$B$2:$B$34,0))</f>
        <v>2_coal_products</v>
      </c>
      <c r="I666" s="3" t="str">
        <f t="shared" si="21"/>
        <v>d_ind_chem_2_coal_products</v>
      </c>
    </row>
    <row r="667" spans="1:9" x14ac:dyDescent="0.25">
      <c r="A667" t="str">
        <f>'PASTE RESULTS_AAD'!C667</f>
        <v>d_ind_chem_6_1_crude_oil</v>
      </c>
      <c r="B667" t="str">
        <f t="shared" si="20"/>
        <v>IND_chem_6_1_crude_oil</v>
      </c>
      <c r="C667" cm="1">
        <f t="array" ref="C667">MIN(IFERROR(SEARCH({1,2,3,4,5,6,7,8,9},G667),""))</f>
        <v>10</v>
      </c>
      <c r="D667" t="str">
        <f>REPLACE(G667,1,C667-1,"")</f>
        <v>6_1_crude_oil</v>
      </c>
      <c r="F667" s="2" t="str">
        <f>'PASTE RESULTS_AAD'!B667</f>
        <v>16_RUS</v>
      </c>
      <c r="G667" s="2" t="str">
        <f>SUBSTITUTE(B667,"d_nonenergy_","NE_")</f>
        <v>IND_chem_6_1_crude_oil</v>
      </c>
      <c r="H667" s="2" t="str">
        <f>INDEX(Lookup!$A$2:$A$34,MATCH(IAR!D667,Lookup!$B$2:$B$34,0))</f>
        <v>6_1_crude_oil</v>
      </c>
      <c r="I667" s="3" t="str">
        <f t="shared" si="21"/>
        <v>d_ind_chem_6_1_crude_oil</v>
      </c>
    </row>
    <row r="668" spans="1:9" x14ac:dyDescent="0.25">
      <c r="A668" t="str">
        <f>'PASTE RESULTS_AAD'!C668</f>
        <v>d_ind_chem_7_7_gas_diesel_oil</v>
      </c>
      <c r="B668" t="str">
        <f t="shared" si="20"/>
        <v>IND_chem_7_7_gas_diesel_oil</v>
      </c>
      <c r="C668" cm="1">
        <f t="array" ref="C668">MIN(IFERROR(SEARCH({1,2,3,4,5,6,7,8,9},G668),""))</f>
        <v>10</v>
      </c>
      <c r="D668" t="str">
        <f>REPLACE(G668,1,C668-1,"")</f>
        <v>7_7_gas_diesel_oil</v>
      </c>
      <c r="F668" s="2" t="str">
        <f>'PASTE RESULTS_AAD'!B668</f>
        <v>16_RUS</v>
      </c>
      <c r="G668" s="2" t="str">
        <f>SUBSTITUTE(B668,"d_nonenergy_","NE_")</f>
        <v>IND_chem_7_7_gas_diesel_oil</v>
      </c>
      <c r="H668" s="2" t="str">
        <f>INDEX(Lookup!$A$2:$A$34,MATCH(IAR!D668,Lookup!$B$2:$B$34,0))</f>
        <v>7_7_gas_diesel_oil</v>
      </c>
      <c r="I668" s="3" t="str">
        <f t="shared" si="21"/>
        <v>d_ind_chem_7_7_gas_diesel_oil</v>
      </c>
    </row>
    <row r="669" spans="1:9" x14ac:dyDescent="0.25">
      <c r="A669" t="str">
        <f>'PASTE RESULTS_AAD'!C669</f>
        <v>d_ind_chem_7_8_fuel_oil</v>
      </c>
      <c r="B669" t="str">
        <f t="shared" si="20"/>
        <v>IND_chem_7_8_fuel_oil</v>
      </c>
      <c r="C669" cm="1">
        <f t="array" ref="C669">MIN(IFERROR(SEARCH({1,2,3,4,5,6,7,8,9},G669),""))</f>
        <v>10</v>
      </c>
      <c r="D669" t="str">
        <f>REPLACE(G669,1,C669-1,"")</f>
        <v>7_8_fuel_oil</v>
      </c>
      <c r="F669" s="2" t="str">
        <f>'PASTE RESULTS_AAD'!B669</f>
        <v>16_RUS</v>
      </c>
      <c r="G669" s="2" t="str">
        <f>SUBSTITUTE(B669,"d_nonenergy_","NE_")</f>
        <v>IND_chem_7_8_fuel_oil</v>
      </c>
      <c r="H669" s="2" t="str">
        <f>INDEX(Lookup!$A$2:$A$34,MATCH(IAR!D669,Lookup!$B$2:$B$34,0))</f>
        <v>7_8_fuel_oil</v>
      </c>
      <c r="I669" s="3" t="str">
        <f t="shared" si="21"/>
        <v>d_ind_chem_7_8_fuel_oil</v>
      </c>
    </row>
    <row r="670" spans="1:9" x14ac:dyDescent="0.25">
      <c r="A670" t="str">
        <f>'PASTE RESULTS_AAD'!C670</f>
        <v>d_ind_chem_7_9_lpg</v>
      </c>
      <c r="B670" t="str">
        <f t="shared" si="20"/>
        <v>IND_chem_7_9_lpg</v>
      </c>
      <c r="C670" cm="1">
        <f t="array" ref="C670">MIN(IFERROR(SEARCH({1,2,3,4,5,6,7,8,9},G670),""))</f>
        <v>10</v>
      </c>
      <c r="D670" t="str">
        <f>REPLACE(G670,1,C670-1,"")</f>
        <v>7_9_lpg</v>
      </c>
      <c r="F670" s="2" t="str">
        <f>'PASTE RESULTS_AAD'!B670</f>
        <v>16_RUS</v>
      </c>
      <c r="G670" s="2" t="str">
        <f>SUBSTITUTE(B670,"d_nonenergy_","NE_")</f>
        <v>IND_chem_7_9_lpg</v>
      </c>
      <c r="H670" s="2" t="str">
        <f>INDEX(Lookup!$A$2:$A$34,MATCH(IAR!D670,Lookup!$B$2:$B$34,0))</f>
        <v>7_9_lpg</v>
      </c>
      <c r="I670" s="3" t="str">
        <f t="shared" si="21"/>
        <v>d_ind_chem_7_9_lpg</v>
      </c>
    </row>
    <row r="671" spans="1:9" x14ac:dyDescent="0.25">
      <c r="A671" t="str">
        <f>'PASTE RESULTS_AAD'!C671</f>
        <v>d_ind_chem_7_10_refi_gas_notliq</v>
      </c>
      <c r="B671" t="str">
        <f t="shared" si="20"/>
        <v>IND_chem_7_10_refi_gas_notliq</v>
      </c>
      <c r="C671" cm="1">
        <f t="array" ref="C671">MIN(IFERROR(SEARCH({1,2,3,4,5,6,7,8,9},G671),""))</f>
        <v>10</v>
      </c>
      <c r="D671" t="str">
        <f>REPLACE(G671,1,C671-1,"")</f>
        <v>7_10_refi_gas_notliq</v>
      </c>
      <c r="F671" s="2" t="str">
        <f>'PASTE RESULTS_AAD'!B671</f>
        <v>16_RUS</v>
      </c>
      <c r="G671" s="2" t="str">
        <f>SUBSTITUTE(B671,"d_nonenergy_","NE_")</f>
        <v>IND_chem_7_10_refi_gas_notliq</v>
      </c>
      <c r="H671" s="2" t="str">
        <f>INDEX(Lookup!$A$2:$A$34,MATCH(IAR!D671,Lookup!$B$2:$B$34,0))</f>
        <v>7_10_refinery_gas_not_liquefied</v>
      </c>
      <c r="I671" s="3" t="str">
        <f t="shared" si="21"/>
        <v>d_ind_chem_7_10_refi_gas_notliq</v>
      </c>
    </row>
    <row r="672" spans="1:9" x14ac:dyDescent="0.25">
      <c r="A672" t="str">
        <f>'PASTE RESULTS_AAD'!C672</f>
        <v>d_ind_chem_8_1_natural_gas</v>
      </c>
      <c r="B672" t="str">
        <f t="shared" si="20"/>
        <v>IND_chem_8_1_natural_gas</v>
      </c>
      <c r="C672" cm="1">
        <f t="array" ref="C672">MIN(IFERROR(SEARCH({1,2,3,4,5,6,7,8,9},G672),""))</f>
        <v>10</v>
      </c>
      <c r="D672" t="str">
        <f>REPLACE(G672,1,C672-1,"")</f>
        <v>8_1_natural_gas</v>
      </c>
      <c r="F672" s="2" t="str">
        <f>'PASTE RESULTS_AAD'!B672</f>
        <v>16_RUS</v>
      </c>
      <c r="G672" s="2" t="str">
        <f>SUBSTITUTE(B672,"d_nonenergy_","NE_")</f>
        <v>IND_chem_8_1_natural_gas</v>
      </c>
      <c r="H672" s="2" t="str">
        <f>INDEX(Lookup!$A$2:$A$34,MATCH(IAR!D672,Lookup!$B$2:$B$34,0))</f>
        <v>8_1_natural_gas</v>
      </c>
      <c r="I672" s="3" t="str">
        <f t="shared" si="21"/>
        <v>d_ind_chem_8_1_natural_gas</v>
      </c>
    </row>
    <row r="673" spans="1:9" x14ac:dyDescent="0.25">
      <c r="A673" t="str">
        <f>'PASTE RESULTS_AAD'!C673</f>
        <v>d_ind_chem_15_3_charcoal</v>
      </c>
      <c r="B673" t="str">
        <f t="shared" si="20"/>
        <v>IND_chem_15_3_charcoal</v>
      </c>
      <c r="C673" cm="1">
        <f t="array" ref="C673">MIN(IFERROR(SEARCH({1,2,3,4,5,6,7,8,9},G673),""))</f>
        <v>10</v>
      </c>
      <c r="D673" t="str">
        <f>REPLACE(G673,1,C673-1,"")</f>
        <v>15_3_charcoal</v>
      </c>
      <c r="F673" s="2" t="str">
        <f>'PASTE RESULTS_AAD'!B673</f>
        <v>16_RUS</v>
      </c>
      <c r="G673" s="2" t="str">
        <f>SUBSTITUTE(B673,"d_nonenergy_","NE_")</f>
        <v>IND_chem_15_3_charcoal</v>
      </c>
      <c r="H673" s="2" t="str">
        <f>INDEX(Lookup!$A$2:$A$34,MATCH(IAR!D673,Lookup!$B$2:$B$34,0))</f>
        <v>15_3_charcoal</v>
      </c>
      <c r="I673" s="3" t="str">
        <f t="shared" si="21"/>
        <v>d_ind_chem_15_3_charcoal</v>
      </c>
    </row>
    <row r="674" spans="1:9" x14ac:dyDescent="0.25">
      <c r="A674" t="str">
        <f>'PASTE RESULTS_AAD'!C674</f>
        <v>d_ind_chem_15_5_other_biomass</v>
      </c>
      <c r="B674" t="str">
        <f t="shared" si="20"/>
        <v>IND_chem_15_5_other_biomass</v>
      </c>
      <c r="C674" cm="1">
        <f t="array" ref="C674">MIN(IFERROR(SEARCH({1,2,3,4,5,6,7,8,9},G674),""))</f>
        <v>10</v>
      </c>
      <c r="D674" t="str">
        <f>REPLACE(G674,1,C674-1,"")</f>
        <v>15_5_other_biomass</v>
      </c>
      <c r="F674" s="2" t="str">
        <f>'PASTE RESULTS_AAD'!B674</f>
        <v>16_RUS</v>
      </c>
      <c r="G674" s="2" t="str">
        <f>SUBSTITUTE(B674,"d_nonenergy_","NE_")</f>
        <v>IND_chem_15_5_other_biomass</v>
      </c>
      <c r="H674" s="2" t="str">
        <f>INDEX(Lookup!$A$2:$A$34,MATCH(IAR!D674,Lookup!$B$2:$B$34,0))</f>
        <v>15_5_other_biomass</v>
      </c>
      <c r="I674" s="3" t="str">
        <f t="shared" si="21"/>
        <v>d_ind_chem_15_5_other_biomass</v>
      </c>
    </row>
    <row r="675" spans="1:9" x14ac:dyDescent="0.25">
      <c r="A675" t="str">
        <f>'PASTE RESULTS_AAD'!C675</f>
        <v>d_ind_chem_16_2_industrial_waste</v>
      </c>
      <c r="B675" t="str">
        <f t="shared" si="20"/>
        <v>IND_chem_16_2_industrial_waste</v>
      </c>
      <c r="C675" cm="1">
        <f t="array" ref="C675">MIN(IFERROR(SEARCH({1,2,3,4,5,6,7,8,9},G675),""))</f>
        <v>10</v>
      </c>
      <c r="D675" t="str">
        <f>REPLACE(G675,1,C675-1,"")</f>
        <v>16_2_industrial_waste</v>
      </c>
      <c r="F675" s="2" t="str">
        <f>'PASTE RESULTS_AAD'!B675</f>
        <v>16_RUS</v>
      </c>
      <c r="G675" s="2" t="str">
        <f>SUBSTITUTE(B675,"d_nonenergy_","NE_")</f>
        <v>IND_chem_16_2_industrial_waste</v>
      </c>
      <c r="H675" s="2" t="str">
        <f>INDEX(Lookup!$A$2:$A$34,MATCH(IAR!D675,Lookup!$B$2:$B$34,0))</f>
        <v>16_2_industrial_waste</v>
      </c>
      <c r="I675" s="3" t="str">
        <f t="shared" si="21"/>
        <v>d_ind_chem_16_2_industrial_waste</v>
      </c>
    </row>
    <row r="676" spans="1:9" x14ac:dyDescent="0.25">
      <c r="A676" t="str">
        <f>'PASTE RESULTS_AAD'!C676</f>
        <v>d_ind_chem_17_electricity</v>
      </c>
      <c r="B676" t="str">
        <f t="shared" si="20"/>
        <v>IND_chem_17_electricity</v>
      </c>
      <c r="C676" cm="1">
        <f t="array" ref="C676">MIN(IFERROR(SEARCH({1,2,3,4,5,6,7,8,9},G676),""))</f>
        <v>10</v>
      </c>
      <c r="D676" t="str">
        <f>REPLACE(G676,1,C676-1,"")</f>
        <v>17_electricity</v>
      </c>
      <c r="F676" s="2" t="str">
        <f>'PASTE RESULTS_AAD'!B676</f>
        <v>16_RUS</v>
      </c>
      <c r="G676" s="2" t="str">
        <f>SUBSTITUTE(B676,"d_nonenergy_","NE_")</f>
        <v>IND_chem_17_electricity</v>
      </c>
      <c r="H676" s="2" t="str">
        <f>INDEX(Lookup!$A$2:$A$34,MATCH(IAR!D676,Lookup!$B$2:$B$34,0))</f>
        <v>17_electricity</v>
      </c>
      <c r="I676" s="3" t="str">
        <f t="shared" si="21"/>
        <v>d_ind_chem_17_electricity</v>
      </c>
    </row>
    <row r="677" spans="1:9" x14ac:dyDescent="0.25">
      <c r="A677" t="str">
        <f>'PASTE RESULTS_AAD'!C677</f>
        <v>d_ind_chem_18_heat</v>
      </c>
      <c r="B677" t="str">
        <f t="shared" si="20"/>
        <v>IND_chem_18_heat</v>
      </c>
      <c r="C677" cm="1">
        <f t="array" ref="C677">MIN(IFERROR(SEARCH({1,2,3,4,5,6,7,8,9},G677),""))</f>
        <v>10</v>
      </c>
      <c r="D677" t="str">
        <f>REPLACE(G677,1,C677-1,"")</f>
        <v>18_heat</v>
      </c>
      <c r="F677" s="2" t="str">
        <f>'PASTE RESULTS_AAD'!B677</f>
        <v>16_RUS</v>
      </c>
      <c r="G677" s="2" t="str">
        <f>SUBSTITUTE(B677,"d_nonenergy_","NE_")</f>
        <v>IND_chem_18_heat</v>
      </c>
      <c r="H677" s="2" t="str">
        <f>INDEX(Lookup!$A$2:$A$34,MATCH(IAR!D677,Lookup!$B$2:$B$34,0))</f>
        <v>18_heat</v>
      </c>
      <c r="I677" s="3" t="str">
        <f t="shared" si="21"/>
        <v>d_ind_chem_18_heat</v>
      </c>
    </row>
    <row r="678" spans="1:9" x14ac:dyDescent="0.25">
      <c r="A678" t="str">
        <f>'PASTE RESULTS_AAD'!C678</f>
        <v>d_ind_chem_fs_1_x_coal_thermal</v>
      </c>
      <c r="B678" t="str">
        <f t="shared" si="20"/>
        <v>IND_chem_fs_1_x_coal_thermal</v>
      </c>
      <c r="C678" cm="1">
        <f t="array" ref="C678">MIN(IFERROR(SEARCH({1,2,3,4,5,6,7,8,9},G678),""))</f>
        <v>13</v>
      </c>
      <c r="D678" t="str">
        <f>REPLACE(G678,1,C678-1,"")</f>
        <v>1_x_coal_thermal</v>
      </c>
      <c r="F678" s="2" t="str">
        <f>'PASTE RESULTS_AAD'!B678</f>
        <v>16_RUS</v>
      </c>
      <c r="G678" s="2" t="str">
        <f>SUBSTITUTE(B678,"d_nonenergy_","NE_")</f>
        <v>IND_chem_fs_1_x_coal_thermal</v>
      </c>
      <c r="H678" s="2" t="str">
        <f>INDEX(Lookup!$A$2:$A$34,MATCH(IAR!D678,Lookup!$B$2:$B$34,0))</f>
        <v>1_x_coal_thermal</v>
      </c>
      <c r="I678" s="3" t="str">
        <f t="shared" si="21"/>
        <v>d_ind_chem_fs_1_x_coal_thermal</v>
      </c>
    </row>
    <row r="679" spans="1:9" x14ac:dyDescent="0.25">
      <c r="A679" t="str">
        <f>'PASTE RESULTS_AAD'!C679</f>
        <v>d_ind_chem_fs_2_coal_products</v>
      </c>
      <c r="B679" t="str">
        <f t="shared" si="20"/>
        <v>IND_chem_fs_2_coal_products</v>
      </c>
      <c r="C679" cm="1">
        <f t="array" ref="C679">MIN(IFERROR(SEARCH({1,2,3,4,5,6,7,8,9},G679),""))</f>
        <v>13</v>
      </c>
      <c r="D679" t="str">
        <f>REPLACE(G679,1,C679-1,"")</f>
        <v>2_coal_products</v>
      </c>
      <c r="F679" s="2" t="str">
        <f>'PASTE RESULTS_AAD'!B679</f>
        <v>16_RUS</v>
      </c>
      <c r="G679" s="2" t="str">
        <f>SUBSTITUTE(B679,"d_nonenergy_","NE_")</f>
        <v>IND_chem_fs_2_coal_products</v>
      </c>
      <c r="H679" s="2" t="str">
        <f>INDEX(Lookup!$A$2:$A$34,MATCH(IAR!D679,Lookup!$B$2:$B$34,0))</f>
        <v>2_coal_products</v>
      </c>
      <c r="I679" s="3" t="str">
        <f t="shared" si="21"/>
        <v>d_ind_chem_fs_2_coal_products</v>
      </c>
    </row>
    <row r="680" spans="1:9" x14ac:dyDescent="0.25">
      <c r="A680" t="str">
        <f>'PASTE RESULTS_AAD'!C680</f>
        <v>d_ind_chem_fs_6_1_crude_oil</v>
      </c>
      <c r="B680" t="str">
        <f t="shared" si="20"/>
        <v>IND_chem_fs_6_1_crude_oil</v>
      </c>
      <c r="C680" cm="1">
        <f t="array" ref="C680">MIN(IFERROR(SEARCH({1,2,3,4,5,6,7,8,9},G680),""))</f>
        <v>13</v>
      </c>
      <c r="D680" t="str">
        <f>REPLACE(G680,1,C680-1,"")</f>
        <v>6_1_crude_oil</v>
      </c>
      <c r="F680" s="2" t="str">
        <f>'PASTE RESULTS_AAD'!B680</f>
        <v>16_RUS</v>
      </c>
      <c r="G680" s="2" t="str">
        <f>SUBSTITUTE(B680,"d_nonenergy_","NE_")</f>
        <v>IND_chem_fs_6_1_crude_oil</v>
      </c>
      <c r="H680" s="2" t="str">
        <f>INDEX(Lookup!$A$2:$A$34,MATCH(IAR!D680,Lookup!$B$2:$B$34,0))</f>
        <v>6_1_crude_oil</v>
      </c>
      <c r="I680" s="3" t="str">
        <f t="shared" si="21"/>
        <v>d_ind_chem_fs_6_1_crude_oil</v>
      </c>
    </row>
    <row r="681" spans="1:9" x14ac:dyDescent="0.25">
      <c r="A681" t="str">
        <f>'PASTE RESULTS_AAD'!C681</f>
        <v>d_ind_chem_fs_7_7_gas_diesel_oil</v>
      </c>
      <c r="B681" t="str">
        <f t="shared" si="20"/>
        <v>IND_chem_fs_7_7_gas_diesel_oil</v>
      </c>
      <c r="C681" cm="1">
        <f t="array" ref="C681">MIN(IFERROR(SEARCH({1,2,3,4,5,6,7,8,9},G681),""))</f>
        <v>13</v>
      </c>
      <c r="D681" t="str">
        <f>REPLACE(G681,1,C681-1,"")</f>
        <v>7_7_gas_diesel_oil</v>
      </c>
      <c r="F681" s="2" t="str">
        <f>'PASTE RESULTS_AAD'!B681</f>
        <v>16_RUS</v>
      </c>
      <c r="G681" s="2" t="str">
        <f>SUBSTITUTE(B681,"d_nonenergy_","NE_")</f>
        <v>IND_chem_fs_7_7_gas_diesel_oil</v>
      </c>
      <c r="H681" s="2" t="str">
        <f>INDEX(Lookup!$A$2:$A$34,MATCH(IAR!D681,Lookup!$B$2:$B$34,0))</f>
        <v>7_7_gas_diesel_oil</v>
      </c>
      <c r="I681" s="3" t="str">
        <f t="shared" si="21"/>
        <v>d_ind_chem_fs_7_7_gas_diesel_oil</v>
      </c>
    </row>
    <row r="682" spans="1:9" x14ac:dyDescent="0.25">
      <c r="A682" t="str">
        <f>'PASTE RESULTS_AAD'!C682</f>
        <v>d_ind_chem_fs_7_8_fuel_oil</v>
      </c>
      <c r="B682" t="str">
        <f t="shared" si="20"/>
        <v>IND_chem_fs_7_8_fuel_oil</v>
      </c>
      <c r="C682" cm="1">
        <f t="array" ref="C682">MIN(IFERROR(SEARCH({1,2,3,4,5,6,7,8,9},G682),""))</f>
        <v>13</v>
      </c>
      <c r="D682" t="str">
        <f>REPLACE(G682,1,C682-1,"")</f>
        <v>7_8_fuel_oil</v>
      </c>
      <c r="F682" s="2" t="str">
        <f>'PASTE RESULTS_AAD'!B682</f>
        <v>16_RUS</v>
      </c>
      <c r="G682" s="2" t="str">
        <f>SUBSTITUTE(B682,"d_nonenergy_","NE_")</f>
        <v>IND_chem_fs_7_8_fuel_oil</v>
      </c>
      <c r="H682" s="2" t="str">
        <f>INDEX(Lookup!$A$2:$A$34,MATCH(IAR!D682,Lookup!$B$2:$B$34,0))</f>
        <v>7_8_fuel_oil</v>
      </c>
      <c r="I682" s="3" t="str">
        <f t="shared" si="21"/>
        <v>d_ind_chem_fs_7_8_fuel_oil</v>
      </c>
    </row>
    <row r="683" spans="1:9" x14ac:dyDescent="0.25">
      <c r="A683" t="str">
        <f>'PASTE RESULTS_AAD'!C683</f>
        <v>d_ind_chem_fs_7_9_lpg</v>
      </c>
      <c r="B683" t="str">
        <f t="shared" si="20"/>
        <v>IND_chem_fs_7_9_lpg</v>
      </c>
      <c r="C683" cm="1">
        <f t="array" ref="C683">MIN(IFERROR(SEARCH({1,2,3,4,5,6,7,8,9},G683),""))</f>
        <v>13</v>
      </c>
      <c r="D683" t="str">
        <f>REPLACE(G683,1,C683-1,"")</f>
        <v>7_9_lpg</v>
      </c>
      <c r="F683" s="2" t="str">
        <f>'PASTE RESULTS_AAD'!B683</f>
        <v>16_RUS</v>
      </c>
      <c r="G683" s="2" t="str">
        <f>SUBSTITUTE(B683,"d_nonenergy_","NE_")</f>
        <v>IND_chem_fs_7_9_lpg</v>
      </c>
      <c r="H683" s="2" t="str">
        <f>INDEX(Lookup!$A$2:$A$34,MATCH(IAR!D683,Lookup!$B$2:$B$34,0))</f>
        <v>7_9_lpg</v>
      </c>
      <c r="I683" s="3" t="str">
        <f t="shared" si="21"/>
        <v>d_ind_chem_fs_7_9_lpg</v>
      </c>
    </row>
    <row r="684" spans="1:9" x14ac:dyDescent="0.25">
      <c r="A684" t="str">
        <f>'PASTE RESULTS_AAD'!C684</f>
        <v>d_ind_chem_fs_8_1_natural_gas</v>
      </c>
      <c r="B684" t="str">
        <f t="shared" si="20"/>
        <v>IND_chem_fs_8_1_natural_gas</v>
      </c>
      <c r="C684" cm="1">
        <f t="array" ref="C684">MIN(IFERROR(SEARCH({1,2,3,4,5,6,7,8,9},G684),""))</f>
        <v>13</v>
      </c>
      <c r="D684" t="str">
        <f>REPLACE(G684,1,C684-1,"")</f>
        <v>8_1_natural_gas</v>
      </c>
      <c r="F684" s="2" t="str">
        <f>'PASTE RESULTS_AAD'!B684</f>
        <v>16_RUS</v>
      </c>
      <c r="G684" s="2" t="str">
        <f>SUBSTITUTE(B684,"d_nonenergy_","NE_")</f>
        <v>IND_chem_fs_8_1_natural_gas</v>
      </c>
      <c r="H684" s="2" t="str">
        <f>INDEX(Lookup!$A$2:$A$34,MATCH(IAR!D684,Lookup!$B$2:$B$34,0))</f>
        <v>8_1_natural_gas</v>
      </c>
      <c r="I684" s="3" t="str">
        <f t="shared" si="21"/>
        <v>d_ind_chem_fs_8_1_natural_gas</v>
      </c>
    </row>
    <row r="685" spans="1:9" x14ac:dyDescent="0.25">
      <c r="A685" t="str">
        <f>'PASTE RESULTS_AAD'!C685</f>
        <v>d_ind_chem_fs_15_3_charcoal</v>
      </c>
      <c r="B685" t="str">
        <f t="shared" si="20"/>
        <v>IND_chem_fs_15_3_charcoal</v>
      </c>
      <c r="C685" cm="1">
        <f t="array" ref="C685">MIN(IFERROR(SEARCH({1,2,3,4,5,6,7,8,9},G685),""))</f>
        <v>13</v>
      </c>
      <c r="D685" t="str">
        <f>REPLACE(G685,1,C685-1,"")</f>
        <v>15_3_charcoal</v>
      </c>
      <c r="F685" s="2" t="str">
        <f>'PASTE RESULTS_AAD'!B685</f>
        <v>16_RUS</v>
      </c>
      <c r="G685" s="2" t="str">
        <f>SUBSTITUTE(B685,"d_nonenergy_","NE_")</f>
        <v>IND_chem_fs_15_3_charcoal</v>
      </c>
      <c r="H685" s="2" t="str">
        <f>INDEX(Lookup!$A$2:$A$34,MATCH(IAR!D685,Lookup!$B$2:$B$34,0))</f>
        <v>15_3_charcoal</v>
      </c>
      <c r="I685" s="3" t="str">
        <f t="shared" si="21"/>
        <v>d_ind_chem_fs_15_3_charcoal</v>
      </c>
    </row>
    <row r="686" spans="1:9" x14ac:dyDescent="0.25">
      <c r="A686" t="str">
        <f>'PASTE RESULTS_AAD'!C686</f>
        <v>d_ind_chem_fs_15_5_other_biomass</v>
      </c>
      <c r="B686" t="str">
        <f t="shared" si="20"/>
        <v>IND_chem_fs_15_5_other_biomass</v>
      </c>
      <c r="C686" cm="1">
        <f t="array" ref="C686">MIN(IFERROR(SEARCH({1,2,3,4,5,6,7,8,9},G686),""))</f>
        <v>13</v>
      </c>
      <c r="D686" t="str">
        <f>REPLACE(G686,1,C686-1,"")</f>
        <v>15_5_other_biomass</v>
      </c>
      <c r="F686" s="2" t="str">
        <f>'PASTE RESULTS_AAD'!B686</f>
        <v>16_RUS</v>
      </c>
      <c r="G686" s="2" t="str">
        <f>SUBSTITUTE(B686,"d_nonenergy_","NE_")</f>
        <v>IND_chem_fs_15_5_other_biomass</v>
      </c>
      <c r="H686" s="2" t="str">
        <f>INDEX(Lookup!$A$2:$A$34,MATCH(IAR!D686,Lookup!$B$2:$B$34,0))</f>
        <v>15_5_other_biomass</v>
      </c>
      <c r="I686" s="3" t="str">
        <f t="shared" si="21"/>
        <v>d_ind_chem_fs_15_5_other_biomass</v>
      </c>
    </row>
    <row r="687" spans="1:9" x14ac:dyDescent="0.25">
      <c r="A687" t="str">
        <f>'PASTE RESULTS_AAD'!C687</f>
        <v>d_ind_chem_fs_16_2_industrial_waste</v>
      </c>
      <c r="B687" t="str">
        <f t="shared" si="20"/>
        <v>IND_chem_fs_16_2_industrial_waste</v>
      </c>
      <c r="C687" cm="1">
        <f t="array" ref="C687">MIN(IFERROR(SEARCH({1,2,3,4,5,6,7,8,9},G687),""))</f>
        <v>13</v>
      </c>
      <c r="D687" t="str">
        <f>REPLACE(G687,1,C687-1,"")</f>
        <v>16_2_industrial_waste</v>
      </c>
      <c r="F687" s="2" t="str">
        <f>'PASTE RESULTS_AAD'!B687</f>
        <v>16_RUS</v>
      </c>
      <c r="G687" s="2" t="str">
        <f>SUBSTITUTE(B687,"d_nonenergy_","NE_")</f>
        <v>IND_chem_fs_16_2_industrial_waste</v>
      </c>
      <c r="H687" s="2" t="str">
        <f>INDEX(Lookup!$A$2:$A$34,MATCH(IAR!D687,Lookup!$B$2:$B$34,0))</f>
        <v>16_2_industrial_waste</v>
      </c>
      <c r="I687" s="3" t="str">
        <f t="shared" si="21"/>
        <v>d_ind_chem_fs_16_2_industrial_waste</v>
      </c>
    </row>
    <row r="688" spans="1:9" x14ac:dyDescent="0.25">
      <c r="A688" t="str">
        <f>'PASTE RESULTS_AAD'!C688</f>
        <v>d_ind_chem_fs_17_electricity</v>
      </c>
      <c r="B688" t="str">
        <f t="shared" si="20"/>
        <v>IND_chem_fs_17_electricity</v>
      </c>
      <c r="C688" cm="1">
        <f t="array" ref="C688">MIN(IFERROR(SEARCH({1,2,3,4,5,6,7,8,9},G688),""))</f>
        <v>13</v>
      </c>
      <c r="D688" t="str">
        <f>REPLACE(G688,1,C688-1,"")</f>
        <v>17_electricity</v>
      </c>
      <c r="F688" s="2" t="str">
        <f>'PASTE RESULTS_AAD'!B688</f>
        <v>16_RUS</v>
      </c>
      <c r="G688" s="2" t="str">
        <f>SUBSTITUTE(B688,"d_nonenergy_","NE_")</f>
        <v>IND_chem_fs_17_electricity</v>
      </c>
      <c r="H688" s="2" t="str">
        <f>INDEX(Lookup!$A$2:$A$34,MATCH(IAR!D688,Lookup!$B$2:$B$34,0))</f>
        <v>17_electricity</v>
      </c>
      <c r="I688" s="3" t="str">
        <f t="shared" si="21"/>
        <v>d_ind_chem_fs_17_electricity</v>
      </c>
    </row>
    <row r="689" spans="1:9" x14ac:dyDescent="0.25">
      <c r="A689" t="str">
        <f>'PASTE RESULTS_AAD'!C689</f>
        <v>d_ind_chem_fs_18_heat</v>
      </c>
      <c r="B689" t="str">
        <f t="shared" si="20"/>
        <v>IND_chem_fs_18_heat</v>
      </c>
      <c r="C689" cm="1">
        <f t="array" ref="C689">MIN(IFERROR(SEARCH({1,2,3,4,5,6,7,8,9},G689),""))</f>
        <v>13</v>
      </c>
      <c r="D689" t="str">
        <f>REPLACE(G689,1,C689-1,"")</f>
        <v>18_heat</v>
      </c>
      <c r="F689" s="2" t="str">
        <f>'PASTE RESULTS_AAD'!B689</f>
        <v>16_RUS</v>
      </c>
      <c r="G689" s="2" t="str">
        <f>SUBSTITUTE(B689,"d_nonenergy_","NE_")</f>
        <v>IND_chem_fs_18_heat</v>
      </c>
      <c r="H689" s="2" t="str">
        <f>INDEX(Lookup!$A$2:$A$34,MATCH(IAR!D689,Lookup!$B$2:$B$34,0))</f>
        <v>18_heat</v>
      </c>
      <c r="I689" s="3" t="str">
        <f t="shared" si="21"/>
        <v>d_ind_chem_fs_18_heat</v>
      </c>
    </row>
    <row r="690" spans="1:9" x14ac:dyDescent="0.25">
      <c r="A690" t="str">
        <f>'PASTE RESULTS_AAD'!C690</f>
        <v>d_ind_chem_fs_16_x_hydrogen</v>
      </c>
      <c r="B690" t="str">
        <f t="shared" si="20"/>
        <v>IND_chem_fs_16_x_hydrogen</v>
      </c>
      <c r="C690" cm="1">
        <f t="array" ref="C690">MIN(IFERROR(SEARCH({1,2,3,4,5,6,7,8,9},G690),""))</f>
        <v>13</v>
      </c>
      <c r="D690" t="str">
        <f>REPLACE(G690,1,C690-1,"")</f>
        <v>16_x_hydrogen</v>
      </c>
      <c r="F690" s="2" t="str">
        <f>'PASTE RESULTS_AAD'!B690</f>
        <v>16_RUS</v>
      </c>
      <c r="G690" s="2" t="str">
        <f>SUBSTITUTE(B690,"d_nonenergy_","NE_")</f>
        <v>IND_chem_fs_16_x_hydrogen</v>
      </c>
      <c r="H690" s="2" t="str">
        <f>INDEX(Lookup!$A$2:$A$34,MATCH(IAR!D690,Lookup!$B$2:$B$34,0))</f>
        <v>16_x_hydrogen</v>
      </c>
      <c r="I690" s="3" t="str">
        <f t="shared" si="21"/>
        <v>d_ind_chem_fs_16_x_hydrogen</v>
      </c>
    </row>
    <row r="691" spans="1:9" x14ac:dyDescent="0.25">
      <c r="A691" t="str">
        <f>'PASTE RESULTS_AAD'!C691</f>
        <v>d_ind_chem_7_8_fuel_oil</v>
      </c>
      <c r="B691" t="str">
        <f t="shared" si="20"/>
        <v>IND_chem_7_8_fuel_oil</v>
      </c>
      <c r="C691" cm="1">
        <f t="array" ref="C691">MIN(IFERROR(SEARCH({1,2,3,4,5,6,7,8,9},G691),""))</f>
        <v>10</v>
      </c>
      <c r="D691" t="str">
        <f>REPLACE(G691,1,C691-1,"")</f>
        <v>7_8_fuel_oil</v>
      </c>
      <c r="F691" s="2" t="str">
        <f>'PASTE RESULTS_AAD'!B691</f>
        <v>17_SIN</v>
      </c>
      <c r="G691" s="2" t="str">
        <f>SUBSTITUTE(B691,"d_nonenergy_","NE_")</f>
        <v>IND_chem_7_8_fuel_oil</v>
      </c>
      <c r="H691" s="2" t="str">
        <f>INDEX(Lookup!$A$2:$A$34,MATCH(IAR!D691,Lookup!$B$2:$B$34,0))</f>
        <v>7_8_fuel_oil</v>
      </c>
      <c r="I691" s="3" t="str">
        <f t="shared" si="21"/>
        <v>d_ind_chem_7_8_fuel_oil</v>
      </c>
    </row>
    <row r="692" spans="1:9" x14ac:dyDescent="0.25">
      <c r="A692" t="str">
        <f>'PASTE RESULTS_AAD'!C692</f>
        <v>d_ind_chem_7_10_refi_gas_notliq</v>
      </c>
      <c r="B692" t="str">
        <f t="shared" si="20"/>
        <v>IND_chem_7_10_refi_gas_notliq</v>
      </c>
      <c r="C692" cm="1">
        <f t="array" ref="C692">MIN(IFERROR(SEARCH({1,2,3,4,5,6,7,8,9},G692),""))</f>
        <v>10</v>
      </c>
      <c r="D692" t="str">
        <f>REPLACE(G692,1,C692-1,"")</f>
        <v>7_10_refi_gas_notliq</v>
      </c>
      <c r="F692" s="2" t="str">
        <f>'PASTE RESULTS_AAD'!B692</f>
        <v>17_SIN</v>
      </c>
      <c r="G692" s="2" t="str">
        <f>SUBSTITUTE(B692,"d_nonenergy_","NE_")</f>
        <v>IND_chem_7_10_refi_gas_notliq</v>
      </c>
      <c r="H692" s="2" t="str">
        <f>INDEX(Lookup!$A$2:$A$34,MATCH(IAR!D692,Lookup!$B$2:$B$34,0))</f>
        <v>7_10_refinery_gas_not_liquefied</v>
      </c>
      <c r="I692" s="3" t="str">
        <f t="shared" si="21"/>
        <v>d_ind_chem_7_10_refi_gas_notliq</v>
      </c>
    </row>
    <row r="693" spans="1:9" x14ac:dyDescent="0.25">
      <c r="A693" t="str">
        <f>'PASTE RESULTS_AAD'!C693</f>
        <v>d_ind_chem_1_x_coal_thermal</v>
      </c>
      <c r="B693" t="str">
        <f t="shared" si="20"/>
        <v>IND_chem_1_x_coal_thermal</v>
      </c>
      <c r="C693" cm="1">
        <f t="array" ref="C693">MIN(IFERROR(SEARCH({1,2,3,4,5,6,7,8,9},G693),""))</f>
        <v>10</v>
      </c>
      <c r="D693" t="str">
        <f>REPLACE(G693,1,C693-1,"")</f>
        <v>1_x_coal_thermal</v>
      </c>
      <c r="F693" s="2" t="str">
        <f>'PASTE RESULTS_AAD'!B693</f>
        <v>18_CT</v>
      </c>
      <c r="G693" s="2" t="str">
        <f>SUBSTITUTE(B693,"d_nonenergy_","NE_")</f>
        <v>IND_chem_1_x_coal_thermal</v>
      </c>
      <c r="H693" s="2" t="str">
        <f>INDEX(Lookup!$A$2:$A$34,MATCH(IAR!D693,Lookup!$B$2:$B$34,0))</f>
        <v>1_x_coal_thermal</v>
      </c>
      <c r="I693" s="3" t="str">
        <f t="shared" si="21"/>
        <v>d_ind_chem_1_x_coal_thermal</v>
      </c>
    </row>
    <row r="694" spans="1:9" x14ac:dyDescent="0.25">
      <c r="A694" t="str">
        <f>'PASTE RESULTS_AAD'!C694</f>
        <v>d_ind_chem_7_1_mo_gasoline</v>
      </c>
      <c r="B694" t="str">
        <f t="shared" si="20"/>
        <v>IND_chem_7_1_mo_gasoline</v>
      </c>
      <c r="C694" cm="1">
        <f t="array" ref="C694">MIN(IFERROR(SEARCH({1,2,3,4,5,6,7,8,9},G694),""))</f>
        <v>10</v>
      </c>
      <c r="D694" t="str">
        <f>REPLACE(G694,1,C694-1,"")</f>
        <v>7_1_mo_gasoline</v>
      </c>
      <c r="F694" s="2" t="str">
        <f>'PASTE RESULTS_AAD'!B694</f>
        <v>18_CT</v>
      </c>
      <c r="G694" s="2" t="str">
        <f>SUBSTITUTE(B694,"d_nonenergy_","NE_")</f>
        <v>IND_chem_7_1_mo_gasoline</v>
      </c>
      <c r="H694" s="2" t="str">
        <f>INDEX(Lookup!$A$2:$A$34,MATCH(IAR!D694,Lookup!$B$2:$B$34,0))</f>
        <v>7_1_motor_gasoline</v>
      </c>
      <c r="I694" s="3" t="str">
        <f t="shared" si="21"/>
        <v>d_ind_chem_7_1_mo_gasoline</v>
      </c>
    </row>
    <row r="695" spans="1:9" x14ac:dyDescent="0.25">
      <c r="A695" t="str">
        <f>'PASTE RESULTS_AAD'!C695</f>
        <v>d_ind_chem_7_x_jet_fuel</v>
      </c>
      <c r="B695" t="str">
        <f t="shared" si="20"/>
        <v>IND_chem_7_x_jet_fuel</v>
      </c>
      <c r="C695" cm="1">
        <f t="array" ref="C695">MIN(IFERROR(SEARCH({1,2,3,4,5,6,7,8,9},G695),""))</f>
        <v>10</v>
      </c>
      <c r="D695" t="str">
        <f>REPLACE(G695,1,C695-1,"")</f>
        <v>7_x_jet_fuel</v>
      </c>
      <c r="F695" s="2" t="str">
        <f>'PASTE RESULTS_AAD'!B695</f>
        <v>18_CT</v>
      </c>
      <c r="G695" s="2" t="str">
        <f>SUBSTITUTE(B695,"d_nonenergy_","NE_")</f>
        <v>IND_chem_7_x_jet_fuel</v>
      </c>
      <c r="H695" s="2" t="str">
        <f>INDEX(Lookup!$A$2:$A$34,MATCH(IAR!D695,Lookup!$B$2:$B$34,0))</f>
        <v>7_x_jet_fuel</v>
      </c>
      <c r="I695" s="3" t="str">
        <f t="shared" si="21"/>
        <v>d_ind_chem_7_x_jet_fuel</v>
      </c>
    </row>
    <row r="696" spans="1:9" x14ac:dyDescent="0.25">
      <c r="A696" t="str">
        <f>'PASTE RESULTS_AAD'!C696</f>
        <v>d_ind_chem_7_7_gas_diesel_oil</v>
      </c>
      <c r="B696" t="str">
        <f t="shared" si="20"/>
        <v>IND_chem_7_7_gas_diesel_oil</v>
      </c>
      <c r="C696" cm="1">
        <f t="array" ref="C696">MIN(IFERROR(SEARCH({1,2,3,4,5,6,7,8,9},G696),""))</f>
        <v>10</v>
      </c>
      <c r="D696" t="str">
        <f>REPLACE(G696,1,C696-1,"")</f>
        <v>7_7_gas_diesel_oil</v>
      </c>
      <c r="F696" s="2" t="str">
        <f>'PASTE RESULTS_AAD'!B696</f>
        <v>18_CT</v>
      </c>
      <c r="G696" s="2" t="str">
        <f>SUBSTITUTE(B696,"d_nonenergy_","NE_")</f>
        <v>IND_chem_7_7_gas_diesel_oil</v>
      </c>
      <c r="H696" s="2" t="str">
        <f>INDEX(Lookup!$A$2:$A$34,MATCH(IAR!D696,Lookup!$B$2:$B$34,0))</f>
        <v>7_7_gas_diesel_oil</v>
      </c>
      <c r="I696" s="3" t="str">
        <f t="shared" si="21"/>
        <v>d_ind_chem_7_7_gas_diesel_oil</v>
      </c>
    </row>
    <row r="697" spans="1:9" x14ac:dyDescent="0.25">
      <c r="A697" t="str">
        <f>'PASTE RESULTS_AAD'!C697</f>
        <v>d_ind_chem_7_8_fuel_oil</v>
      </c>
      <c r="B697" t="str">
        <f t="shared" si="20"/>
        <v>IND_chem_7_8_fuel_oil</v>
      </c>
      <c r="C697" cm="1">
        <f t="array" ref="C697">MIN(IFERROR(SEARCH({1,2,3,4,5,6,7,8,9},G697),""))</f>
        <v>10</v>
      </c>
      <c r="D697" t="str">
        <f>REPLACE(G697,1,C697-1,"")</f>
        <v>7_8_fuel_oil</v>
      </c>
      <c r="F697" s="2" t="str">
        <f>'PASTE RESULTS_AAD'!B697</f>
        <v>18_CT</v>
      </c>
      <c r="G697" s="2" t="str">
        <f>SUBSTITUTE(B697,"d_nonenergy_","NE_")</f>
        <v>IND_chem_7_8_fuel_oil</v>
      </c>
      <c r="H697" s="2" t="str">
        <f>INDEX(Lookup!$A$2:$A$34,MATCH(IAR!D697,Lookup!$B$2:$B$34,0))</f>
        <v>7_8_fuel_oil</v>
      </c>
      <c r="I697" s="3" t="str">
        <f t="shared" si="21"/>
        <v>d_ind_chem_7_8_fuel_oil</v>
      </c>
    </row>
    <row r="698" spans="1:9" x14ac:dyDescent="0.25">
      <c r="A698" t="str">
        <f>'PASTE RESULTS_AAD'!C698</f>
        <v>d_ind_chem_7_9_lpg</v>
      </c>
      <c r="B698" t="str">
        <f t="shared" si="20"/>
        <v>IND_chem_7_9_lpg</v>
      </c>
      <c r="C698" cm="1">
        <f t="array" ref="C698">MIN(IFERROR(SEARCH({1,2,3,4,5,6,7,8,9},G698),""))</f>
        <v>10</v>
      </c>
      <c r="D698" t="str">
        <f>REPLACE(G698,1,C698-1,"")</f>
        <v>7_9_lpg</v>
      </c>
      <c r="F698" s="2" t="str">
        <f>'PASTE RESULTS_AAD'!B698</f>
        <v>18_CT</v>
      </c>
      <c r="G698" s="2" t="str">
        <f>SUBSTITUTE(B698,"d_nonenergy_","NE_")</f>
        <v>IND_chem_7_9_lpg</v>
      </c>
      <c r="H698" s="2" t="str">
        <f>INDEX(Lookup!$A$2:$A$34,MATCH(IAR!D698,Lookup!$B$2:$B$34,0))</f>
        <v>7_9_lpg</v>
      </c>
      <c r="I698" s="3" t="str">
        <f t="shared" si="21"/>
        <v>d_ind_chem_7_9_lpg</v>
      </c>
    </row>
    <row r="699" spans="1:9" x14ac:dyDescent="0.25">
      <c r="A699" t="str">
        <f>'PASTE RESULTS_AAD'!C699</f>
        <v>d_ind_chem_7_10_refi_gas_notliq</v>
      </c>
      <c r="B699" t="str">
        <f t="shared" si="20"/>
        <v>IND_chem_7_10_refi_gas_notliq</v>
      </c>
      <c r="C699" cm="1">
        <f t="array" ref="C699">MIN(IFERROR(SEARCH({1,2,3,4,5,6,7,8,9},G699),""))</f>
        <v>10</v>
      </c>
      <c r="D699" t="str">
        <f>REPLACE(G699,1,C699-1,"")</f>
        <v>7_10_refi_gas_notliq</v>
      </c>
      <c r="F699" s="2" t="str">
        <f>'PASTE RESULTS_AAD'!B699</f>
        <v>18_CT</v>
      </c>
      <c r="G699" s="2" t="str">
        <f>SUBSTITUTE(B699,"d_nonenergy_","NE_")</f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21"/>
        <v>d_ind_chem_7_10_refi_gas_notliq</v>
      </c>
    </row>
    <row r="700" spans="1:9" x14ac:dyDescent="0.25">
      <c r="A700" t="str">
        <f>'PASTE RESULTS_AAD'!C700</f>
        <v>d_ind_chem_7_x_other_petrol_prod</v>
      </c>
      <c r="B700" t="str">
        <f t="shared" si="20"/>
        <v>IND_chem_7_x_other_petrol_prod</v>
      </c>
      <c r="C700" cm="1">
        <f t="array" ref="C700">MIN(IFERROR(SEARCH({1,2,3,4,5,6,7,8,9},G700),""))</f>
        <v>10</v>
      </c>
      <c r="D700" t="str">
        <f>REPLACE(G700,1,C700-1,"")</f>
        <v>7_x_other_petrol_prod</v>
      </c>
      <c r="F700" s="2" t="str">
        <f>'PASTE RESULTS_AAD'!B700</f>
        <v>18_CT</v>
      </c>
      <c r="G700" s="2" t="str">
        <f>SUBSTITUTE(B700,"d_nonenergy_","NE_")</f>
        <v>IND_chem_7_x_other_petrol_prod</v>
      </c>
      <c r="H700" s="2" t="str">
        <f>INDEX(Lookup!$A$2:$A$34,MATCH(IAR!D700,Lookup!$B$2:$B$34,0))</f>
        <v>7_x_other_petroleum_products</v>
      </c>
      <c r="I700" s="3" t="str">
        <f t="shared" si="21"/>
        <v>d_ind_chem_7_x_other_petrol_prod</v>
      </c>
    </row>
    <row r="701" spans="1:9" x14ac:dyDescent="0.25">
      <c r="A701" t="str">
        <f>'PASTE RESULTS_AAD'!C701</f>
        <v>d_ind_chem_8_1_natural_gas</v>
      </c>
      <c r="B701" t="str">
        <f t="shared" si="20"/>
        <v>IND_chem_8_1_natural_gas</v>
      </c>
      <c r="C701" cm="1">
        <f t="array" ref="C701">MIN(IFERROR(SEARCH({1,2,3,4,5,6,7,8,9},G701),""))</f>
        <v>10</v>
      </c>
      <c r="D701" t="str">
        <f>REPLACE(G701,1,C701-1,"")</f>
        <v>8_1_natural_gas</v>
      </c>
      <c r="F701" s="2" t="str">
        <f>'PASTE RESULTS_AAD'!B701</f>
        <v>18_CT</v>
      </c>
      <c r="G701" s="2" t="str">
        <f>SUBSTITUTE(B701,"d_nonenergy_","NE_")</f>
        <v>IND_chem_8_1_natural_gas</v>
      </c>
      <c r="H701" s="2" t="str">
        <f>INDEX(Lookup!$A$2:$A$34,MATCH(IAR!D701,Lookup!$B$2:$B$34,0))</f>
        <v>8_1_natural_gas</v>
      </c>
      <c r="I701" s="3" t="str">
        <f t="shared" si="21"/>
        <v>d_ind_chem_8_1_natural_gas</v>
      </c>
    </row>
    <row r="702" spans="1:9" x14ac:dyDescent="0.25">
      <c r="A702" t="str">
        <f>'PASTE RESULTS_AAD'!C702</f>
        <v>d_ind_chem_15_4_black_liquor</v>
      </c>
      <c r="B702" t="str">
        <f t="shared" si="20"/>
        <v>IND_chem_15_4_black_liquor</v>
      </c>
      <c r="C702" cm="1">
        <f t="array" ref="C702">MIN(IFERROR(SEARCH({1,2,3,4,5,6,7,8,9},G702),""))</f>
        <v>10</v>
      </c>
      <c r="D702" t="str">
        <f>REPLACE(G702,1,C702-1,"")</f>
        <v>15_4_black_liquor</v>
      </c>
      <c r="F702" s="2" t="str">
        <f>'PASTE RESULTS_AAD'!B702</f>
        <v>18_CT</v>
      </c>
      <c r="G702" s="2" t="str">
        <f>SUBSTITUTE(B702,"d_nonenergy_","NE_")</f>
        <v>IND_chem_15_4_black_liquor</v>
      </c>
      <c r="H702" s="2" t="str">
        <f>INDEX(Lookup!$A$2:$A$34,MATCH(IAR!D702,Lookup!$B$2:$B$34,0))</f>
        <v>15_4_black_liquor</v>
      </c>
      <c r="I702" s="3" t="str">
        <f t="shared" si="21"/>
        <v>d_ind_chem_15_4_black_liquor</v>
      </c>
    </row>
    <row r="703" spans="1:9" x14ac:dyDescent="0.25">
      <c r="A703" t="str">
        <f>'PASTE RESULTS_AAD'!C703</f>
        <v>d_ind_chem_16_1_biogas</v>
      </c>
      <c r="B703" t="str">
        <f t="shared" si="20"/>
        <v>IND_chem_16_1_biogas</v>
      </c>
      <c r="C703" cm="1">
        <f t="array" ref="C703">MIN(IFERROR(SEARCH({1,2,3,4,5,6,7,8,9},G703),""))</f>
        <v>10</v>
      </c>
      <c r="D703" t="str">
        <f>REPLACE(G703,1,C703-1,"")</f>
        <v>16_1_biogas</v>
      </c>
      <c r="F703" s="2" t="str">
        <f>'PASTE RESULTS_AAD'!B703</f>
        <v>18_CT</v>
      </c>
      <c r="G703" s="2" t="str">
        <f>SUBSTITUTE(B703,"d_nonenergy_","NE_")</f>
        <v>IND_chem_16_1_biogas</v>
      </c>
      <c r="H703" s="2" t="str">
        <f>INDEX(Lookup!$A$2:$A$34,MATCH(IAR!D703,Lookup!$B$2:$B$34,0))</f>
        <v>16_1_biogas</v>
      </c>
      <c r="I703" s="3" t="str">
        <f t="shared" si="21"/>
        <v>d_ind_chem_16_1_biogas</v>
      </c>
    </row>
    <row r="704" spans="1:9" x14ac:dyDescent="0.25">
      <c r="A704" t="str">
        <f>'PASTE RESULTS_AAD'!C704</f>
        <v>d_ind_chem_16_2_industrial_waste</v>
      </c>
      <c r="B704" t="str">
        <f t="shared" si="20"/>
        <v>IND_chem_16_2_industrial_waste</v>
      </c>
      <c r="C704" cm="1">
        <f t="array" ref="C704">MIN(IFERROR(SEARCH({1,2,3,4,5,6,7,8,9},G704),""))</f>
        <v>10</v>
      </c>
      <c r="D704" t="str">
        <f>REPLACE(G704,1,C704-1,"")</f>
        <v>16_2_industrial_waste</v>
      </c>
      <c r="F704" s="2" t="str">
        <f>'PASTE RESULTS_AAD'!B704</f>
        <v>18_CT</v>
      </c>
      <c r="G704" s="2" t="str">
        <f>SUBSTITUTE(B704,"d_nonenergy_","NE_")</f>
        <v>IND_chem_16_2_industrial_waste</v>
      </c>
      <c r="H704" s="2" t="str">
        <f>INDEX(Lookup!$A$2:$A$34,MATCH(IAR!D704,Lookup!$B$2:$B$34,0))</f>
        <v>16_2_industrial_waste</v>
      </c>
      <c r="I704" s="3" t="str">
        <f t="shared" si="21"/>
        <v>d_ind_chem_16_2_industrial_waste</v>
      </c>
    </row>
    <row r="705" spans="1:9" x14ac:dyDescent="0.25">
      <c r="A705" t="str">
        <f>'PASTE RESULTS_AAD'!C705</f>
        <v>d_ind_chem_17_electricity</v>
      </c>
      <c r="B705" t="str">
        <f t="shared" si="20"/>
        <v>IND_chem_17_electricity</v>
      </c>
      <c r="C705" cm="1">
        <f t="array" ref="C705">MIN(IFERROR(SEARCH({1,2,3,4,5,6,7,8,9},G705),""))</f>
        <v>10</v>
      </c>
      <c r="D705" t="str">
        <f>REPLACE(G705,1,C705-1,"")</f>
        <v>17_electricity</v>
      </c>
      <c r="F705" s="2" t="str">
        <f>'PASTE RESULTS_AAD'!B705</f>
        <v>18_CT</v>
      </c>
      <c r="G705" s="2" t="str">
        <f>SUBSTITUTE(B705,"d_nonenergy_","NE_")</f>
        <v>IND_chem_17_electricity</v>
      </c>
      <c r="H705" s="2" t="str">
        <f>INDEX(Lookup!$A$2:$A$34,MATCH(IAR!D705,Lookup!$B$2:$B$34,0))</f>
        <v>17_electricity</v>
      </c>
      <c r="I705" s="3" t="str">
        <f t="shared" si="21"/>
        <v>d_ind_chem_17_electricity</v>
      </c>
    </row>
    <row r="706" spans="1:9" x14ac:dyDescent="0.25">
      <c r="A706" t="str">
        <f>'PASTE RESULTS_AAD'!C706</f>
        <v>d_ind_chem_18_heat</v>
      </c>
      <c r="B706" t="str">
        <f t="shared" ref="B706:B769" si="22">SUBSTITUTE(A706,"d_ind_","IND_")</f>
        <v>IND_chem_18_heat</v>
      </c>
      <c r="C706" cm="1">
        <f t="array" ref="C706">MIN(IFERROR(SEARCH({1,2,3,4,5,6,7,8,9},G706),""))</f>
        <v>10</v>
      </c>
      <c r="D706" t="str">
        <f>REPLACE(G706,1,C706-1,"")</f>
        <v>18_heat</v>
      </c>
      <c r="F706" s="2" t="str">
        <f>'PASTE RESULTS_AAD'!B706</f>
        <v>18_CT</v>
      </c>
      <c r="G706" s="2" t="str">
        <f>SUBSTITUTE(B706,"d_nonenergy_","NE_")</f>
        <v>IND_chem_18_heat</v>
      </c>
      <c r="H706" s="2" t="str">
        <f>INDEX(Lookup!$A$2:$A$34,MATCH(IAR!D706,Lookup!$B$2:$B$34,0))</f>
        <v>18_heat</v>
      </c>
      <c r="I706" s="3" t="str">
        <f t="shared" ref="I706:I769" si="23">A706</f>
        <v>d_ind_chem_18_heat</v>
      </c>
    </row>
    <row r="707" spans="1:9" x14ac:dyDescent="0.25">
      <c r="A707" t="str">
        <f>'PASTE RESULTS_AAD'!C707</f>
        <v>d_ind_chem_1_x_coal_thermal</v>
      </c>
      <c r="B707" t="str">
        <f t="shared" si="22"/>
        <v>IND_chem_1_x_coal_thermal</v>
      </c>
      <c r="C707" cm="1">
        <f t="array" ref="C707">MIN(IFERROR(SEARCH({1,2,3,4,5,6,7,8,9},G707),""))</f>
        <v>10</v>
      </c>
      <c r="D707" t="str">
        <f>REPLACE(G707,1,C707-1,"")</f>
        <v>1_x_coal_thermal</v>
      </c>
      <c r="F707" s="2" t="str">
        <f>'PASTE RESULTS_AAD'!B707</f>
        <v>19_THA</v>
      </c>
      <c r="G707" s="2" t="str">
        <f>SUBSTITUTE(B707,"d_nonenergy_","NE_")</f>
        <v>IND_chem_1_x_coal_thermal</v>
      </c>
      <c r="H707" s="2" t="str">
        <f>INDEX(Lookup!$A$2:$A$34,MATCH(IAR!D707,Lookup!$B$2:$B$34,0))</f>
        <v>1_x_coal_thermal</v>
      </c>
      <c r="I707" s="3" t="str">
        <f t="shared" si="23"/>
        <v>d_ind_chem_1_x_coal_thermal</v>
      </c>
    </row>
    <row r="708" spans="1:9" x14ac:dyDescent="0.25">
      <c r="A708" t="str">
        <f>'PASTE RESULTS_AAD'!C708</f>
        <v>d_ind_chem_1_1_coking_coal</v>
      </c>
      <c r="B708" t="str">
        <f t="shared" si="22"/>
        <v>IND_chem_1_1_coking_coal</v>
      </c>
      <c r="C708" cm="1">
        <f t="array" ref="C708">MIN(IFERROR(SEARCH({1,2,3,4,5,6,7,8,9},G708),""))</f>
        <v>10</v>
      </c>
      <c r="D708" t="str">
        <f>REPLACE(G708,1,C708-1,"")</f>
        <v>1_1_coking_coal</v>
      </c>
      <c r="F708" s="2" t="str">
        <f>'PASTE RESULTS_AAD'!B708</f>
        <v>19_THA</v>
      </c>
      <c r="G708" s="2" t="str">
        <f>SUBSTITUTE(B708,"d_nonenergy_","NE_")</f>
        <v>IND_chem_1_1_coking_coal</v>
      </c>
      <c r="H708" s="2" t="str">
        <f>INDEX(Lookup!$A$2:$A$34,MATCH(IAR!D708,Lookup!$B$2:$B$34,0))</f>
        <v>1_1_coking_coal</v>
      </c>
      <c r="I708" s="3" t="str">
        <f t="shared" si="23"/>
        <v>d_ind_chem_1_1_coking_coal</v>
      </c>
    </row>
    <row r="709" spans="1:9" x14ac:dyDescent="0.25">
      <c r="A709" t="str">
        <f>'PASTE RESULTS_AAD'!C709</f>
        <v>d_ind_chem_1_5_lignite</v>
      </c>
      <c r="B709" t="str">
        <f t="shared" si="22"/>
        <v>IND_chem_1_5_lignite</v>
      </c>
      <c r="C709" cm="1">
        <f t="array" ref="C709">MIN(IFERROR(SEARCH({1,2,3,4,5,6,7,8,9},G709),""))</f>
        <v>10</v>
      </c>
      <c r="D709" t="str">
        <f>REPLACE(G709,1,C709-1,"")</f>
        <v>1_5_lignite</v>
      </c>
      <c r="F709" s="2" t="str">
        <f>'PASTE RESULTS_AAD'!B709</f>
        <v>19_THA</v>
      </c>
      <c r="G709" s="2" t="str">
        <f>SUBSTITUTE(B709,"d_nonenergy_","NE_")</f>
        <v>IND_chem_1_5_lignite</v>
      </c>
      <c r="H709" s="2" t="str">
        <f>INDEX(Lookup!$A$2:$A$34,MATCH(IAR!D709,Lookup!$B$2:$B$34,0))</f>
        <v>1_5_lignite</v>
      </c>
      <c r="I709" s="3" t="str">
        <f t="shared" si="23"/>
        <v>d_ind_chem_1_5_lignite</v>
      </c>
    </row>
    <row r="710" spans="1:9" x14ac:dyDescent="0.25">
      <c r="A710" t="str">
        <f>'PASTE RESULTS_AAD'!C710</f>
        <v>d_ind_chem_2_coal_products</v>
      </c>
      <c r="B710" t="str">
        <f t="shared" si="22"/>
        <v>IND_chem_2_coal_products</v>
      </c>
      <c r="C710" cm="1">
        <f t="array" ref="C710">MIN(IFERROR(SEARCH({1,2,3,4,5,6,7,8,9},G710),""))</f>
        <v>10</v>
      </c>
      <c r="D710" t="str">
        <f>REPLACE(G710,1,C710-1,"")</f>
        <v>2_coal_products</v>
      </c>
      <c r="F710" s="2" t="str">
        <f>'PASTE RESULTS_AAD'!B710</f>
        <v>19_THA</v>
      </c>
      <c r="G710" s="2" t="str">
        <f>SUBSTITUTE(B710,"d_nonenergy_","NE_")</f>
        <v>IND_chem_2_coal_products</v>
      </c>
      <c r="H710" s="2" t="str">
        <f>INDEX(Lookup!$A$2:$A$34,MATCH(IAR!D710,Lookup!$B$2:$B$34,0))</f>
        <v>2_coal_products</v>
      </c>
      <c r="I710" s="3" t="str">
        <f t="shared" si="23"/>
        <v>d_ind_chem_2_coal_products</v>
      </c>
    </row>
    <row r="711" spans="1:9" x14ac:dyDescent="0.25">
      <c r="A711" t="str">
        <f>'PASTE RESULTS_AAD'!C711</f>
        <v>d_ind_chem_7_1_mo_gasoline</v>
      </c>
      <c r="B711" t="str">
        <f t="shared" si="22"/>
        <v>IND_chem_7_1_mo_gasoline</v>
      </c>
      <c r="C711" cm="1">
        <f t="array" ref="C711">MIN(IFERROR(SEARCH({1,2,3,4,5,6,7,8,9},G711),""))</f>
        <v>10</v>
      </c>
      <c r="D711" t="str">
        <f>REPLACE(G711,1,C711-1,"")</f>
        <v>7_1_mo_gasoline</v>
      </c>
      <c r="F711" s="2" t="str">
        <f>'PASTE RESULTS_AAD'!B711</f>
        <v>19_THA</v>
      </c>
      <c r="G711" s="2" t="str">
        <f>SUBSTITUTE(B711,"d_nonenergy_","NE_")</f>
        <v>IND_chem_7_1_mo_gasoline</v>
      </c>
      <c r="H711" s="2" t="str">
        <f>INDEX(Lookup!$A$2:$A$34,MATCH(IAR!D711,Lookup!$B$2:$B$34,0))</f>
        <v>7_1_motor_gasoline</v>
      </c>
      <c r="I711" s="3" t="str">
        <f t="shared" si="23"/>
        <v>d_ind_chem_7_1_mo_gasoline</v>
      </c>
    </row>
    <row r="712" spans="1:9" x14ac:dyDescent="0.25">
      <c r="A712" t="str">
        <f>'PASTE RESULTS_AAD'!C712</f>
        <v>d_ind_chem_7_6_kerosene</v>
      </c>
      <c r="B712" t="str">
        <f t="shared" si="22"/>
        <v>IND_chem_7_6_kerosene</v>
      </c>
      <c r="C712" cm="1">
        <f t="array" ref="C712">MIN(IFERROR(SEARCH({1,2,3,4,5,6,7,8,9},G712),""))</f>
        <v>10</v>
      </c>
      <c r="D712" t="str">
        <f>REPLACE(G712,1,C712-1,"")</f>
        <v>7_6_kerosene</v>
      </c>
      <c r="F712" s="2" t="str">
        <f>'PASTE RESULTS_AAD'!B712</f>
        <v>19_THA</v>
      </c>
      <c r="G712" s="2" t="str">
        <f>SUBSTITUTE(B712,"d_nonenergy_","NE_")</f>
        <v>IND_chem_7_6_kerosene</v>
      </c>
      <c r="H712" s="2" t="str">
        <f>INDEX(Lookup!$A$2:$A$34,MATCH(IAR!D712,Lookup!$B$2:$B$34,0))</f>
        <v>7_6_kerosene</v>
      </c>
      <c r="I712" s="3" t="str">
        <f t="shared" si="23"/>
        <v>d_ind_chem_7_6_kerosene</v>
      </c>
    </row>
    <row r="713" spans="1:9" x14ac:dyDescent="0.25">
      <c r="A713" t="str">
        <f>'PASTE RESULTS_AAD'!C713</f>
        <v>d_ind_chem_7_7_gas_diesel_oil</v>
      </c>
      <c r="B713" t="str">
        <f t="shared" si="22"/>
        <v>IND_chem_7_7_gas_diesel_oil</v>
      </c>
      <c r="C713" cm="1">
        <f t="array" ref="C713">MIN(IFERROR(SEARCH({1,2,3,4,5,6,7,8,9},G713),""))</f>
        <v>10</v>
      </c>
      <c r="D713" t="str">
        <f>REPLACE(G713,1,C713-1,"")</f>
        <v>7_7_gas_diesel_oil</v>
      </c>
      <c r="F713" s="2" t="str">
        <f>'PASTE RESULTS_AAD'!B713</f>
        <v>19_THA</v>
      </c>
      <c r="G713" s="2" t="str">
        <f>SUBSTITUTE(B713,"d_nonenergy_","NE_")</f>
        <v>IND_chem_7_7_gas_diesel_oil</v>
      </c>
      <c r="H713" s="2" t="str">
        <f>INDEX(Lookup!$A$2:$A$34,MATCH(IAR!D713,Lookup!$B$2:$B$34,0))</f>
        <v>7_7_gas_diesel_oil</v>
      </c>
      <c r="I713" s="3" t="str">
        <f t="shared" si="23"/>
        <v>d_ind_chem_7_7_gas_diesel_oil</v>
      </c>
    </row>
    <row r="714" spans="1:9" x14ac:dyDescent="0.25">
      <c r="A714" t="str">
        <f>'PASTE RESULTS_AAD'!C714</f>
        <v>d_ind_chem_7_8_fuel_oil</v>
      </c>
      <c r="B714" t="str">
        <f t="shared" si="22"/>
        <v>IND_chem_7_8_fuel_oil</v>
      </c>
      <c r="C714" cm="1">
        <f t="array" ref="C714">MIN(IFERROR(SEARCH({1,2,3,4,5,6,7,8,9},G714),""))</f>
        <v>10</v>
      </c>
      <c r="D714" t="str">
        <f>REPLACE(G714,1,C714-1,"")</f>
        <v>7_8_fuel_oil</v>
      </c>
      <c r="F714" s="2" t="str">
        <f>'PASTE RESULTS_AAD'!B714</f>
        <v>19_THA</v>
      </c>
      <c r="G714" s="2" t="str">
        <f>SUBSTITUTE(B714,"d_nonenergy_","NE_")</f>
        <v>IND_chem_7_8_fuel_oil</v>
      </c>
      <c r="H714" s="2" t="str">
        <f>INDEX(Lookup!$A$2:$A$34,MATCH(IAR!D714,Lookup!$B$2:$B$34,0))</f>
        <v>7_8_fuel_oil</v>
      </c>
      <c r="I714" s="3" t="str">
        <f t="shared" si="23"/>
        <v>d_ind_chem_7_8_fuel_oil</v>
      </c>
    </row>
    <row r="715" spans="1:9" x14ac:dyDescent="0.25">
      <c r="A715" t="str">
        <f>'PASTE RESULTS_AAD'!C715</f>
        <v>d_ind_chem_7_9_lpg</v>
      </c>
      <c r="B715" t="str">
        <f t="shared" si="22"/>
        <v>IND_chem_7_9_lpg</v>
      </c>
      <c r="C715" cm="1">
        <f t="array" ref="C715">MIN(IFERROR(SEARCH({1,2,3,4,5,6,7,8,9},G715),""))</f>
        <v>10</v>
      </c>
      <c r="D715" t="str">
        <f>REPLACE(G715,1,C715-1,"")</f>
        <v>7_9_lpg</v>
      </c>
      <c r="F715" s="2" t="str">
        <f>'PASTE RESULTS_AAD'!B715</f>
        <v>19_THA</v>
      </c>
      <c r="G715" s="2" t="str">
        <f>SUBSTITUTE(B715,"d_nonenergy_","NE_")</f>
        <v>IND_chem_7_9_lpg</v>
      </c>
      <c r="H715" s="2" t="str">
        <f>INDEX(Lookup!$A$2:$A$34,MATCH(IAR!D715,Lookup!$B$2:$B$34,0))</f>
        <v>7_9_lpg</v>
      </c>
      <c r="I715" s="3" t="str">
        <f t="shared" si="23"/>
        <v>d_ind_chem_7_9_lpg</v>
      </c>
    </row>
    <row r="716" spans="1:9" x14ac:dyDescent="0.25">
      <c r="A716" t="str">
        <f>'PASTE RESULTS_AAD'!C716</f>
        <v>d_ind_chem_8_1_natural_gas</v>
      </c>
      <c r="B716" t="str">
        <f t="shared" si="22"/>
        <v>IND_chem_8_1_natural_gas</v>
      </c>
      <c r="C716" cm="1">
        <f t="array" ref="C716">MIN(IFERROR(SEARCH({1,2,3,4,5,6,7,8,9},G716),""))</f>
        <v>10</v>
      </c>
      <c r="D716" t="str">
        <f>REPLACE(G716,1,C716-1,"")</f>
        <v>8_1_natural_gas</v>
      </c>
      <c r="F716" s="2" t="str">
        <f>'PASTE RESULTS_AAD'!B716</f>
        <v>19_THA</v>
      </c>
      <c r="G716" s="2" t="str">
        <f>SUBSTITUTE(B716,"d_nonenergy_","NE_")</f>
        <v>IND_chem_8_1_natural_gas</v>
      </c>
      <c r="H716" s="2" t="str">
        <f>INDEX(Lookup!$A$2:$A$34,MATCH(IAR!D716,Lookup!$B$2:$B$34,0))</f>
        <v>8_1_natural_gas</v>
      </c>
      <c r="I716" s="3" t="str">
        <f t="shared" si="23"/>
        <v>d_ind_chem_8_1_natural_gas</v>
      </c>
    </row>
    <row r="717" spans="1:9" x14ac:dyDescent="0.25">
      <c r="A717" t="str">
        <f>'PASTE RESULTS_AAD'!C717</f>
        <v>d_ind_chem_15_1_fwood_wwaste</v>
      </c>
      <c r="B717" t="str">
        <f t="shared" si="22"/>
        <v>IND_chem_15_1_fwood_wwaste</v>
      </c>
      <c r="C717" cm="1">
        <f t="array" ref="C717">MIN(IFERROR(SEARCH({1,2,3,4,5,6,7,8,9},G717),""))</f>
        <v>10</v>
      </c>
      <c r="D717" t="str">
        <f>REPLACE(G717,1,C717-1,"")</f>
        <v>15_1_fwood_wwaste</v>
      </c>
      <c r="F717" s="2" t="str">
        <f>'PASTE RESULTS_AAD'!B717</f>
        <v>19_THA</v>
      </c>
      <c r="G717" s="2" t="str">
        <f>SUBSTITUTE(B717,"d_nonenergy_","NE_")</f>
        <v>IND_chem_15_1_fwood_wwaste</v>
      </c>
      <c r="H717" s="2" t="str">
        <f>INDEX(Lookup!$A$2:$A$34,MATCH(IAR!D717,Lookup!$B$2:$B$34,0))</f>
        <v>15_1_fuelwood_and_woodwaste</v>
      </c>
      <c r="I717" s="3" t="str">
        <f t="shared" si="23"/>
        <v>d_ind_chem_15_1_fwood_wwaste</v>
      </c>
    </row>
    <row r="718" spans="1:9" x14ac:dyDescent="0.25">
      <c r="A718" t="str">
        <f>'PASTE RESULTS_AAD'!C718</f>
        <v>d_ind_chem_15_2_bagasse</v>
      </c>
      <c r="B718" t="str">
        <f t="shared" si="22"/>
        <v>IND_chem_15_2_bagasse</v>
      </c>
      <c r="C718" cm="1">
        <f t="array" ref="C718">MIN(IFERROR(SEARCH({1,2,3,4,5,6,7,8,9},G718),""))</f>
        <v>10</v>
      </c>
      <c r="D718" t="str">
        <f>REPLACE(G718,1,C718-1,"")</f>
        <v>15_2_bagasse</v>
      </c>
      <c r="F718" s="2" t="str">
        <f>'PASTE RESULTS_AAD'!B718</f>
        <v>19_THA</v>
      </c>
      <c r="G718" s="2" t="str">
        <f>SUBSTITUTE(B718,"d_nonenergy_","NE_")</f>
        <v>IND_chem_15_2_bagasse</v>
      </c>
      <c r="H718" s="2" t="str">
        <f>INDEX(Lookup!$A$2:$A$34,MATCH(IAR!D718,Lookup!$B$2:$B$34,0))</f>
        <v>15_2_bagasse</v>
      </c>
      <c r="I718" s="3" t="str">
        <f t="shared" si="23"/>
        <v>d_ind_chem_15_2_bagasse</v>
      </c>
    </row>
    <row r="719" spans="1:9" x14ac:dyDescent="0.25">
      <c r="A719" t="str">
        <f>'PASTE RESULTS_AAD'!C719</f>
        <v>d_ind_chem_15_5_other_biomass</v>
      </c>
      <c r="B719" t="str">
        <f t="shared" si="22"/>
        <v>IND_chem_15_5_other_biomass</v>
      </c>
      <c r="C719" cm="1">
        <f t="array" ref="C719">MIN(IFERROR(SEARCH({1,2,3,4,5,6,7,8,9},G719),""))</f>
        <v>10</v>
      </c>
      <c r="D719" t="str">
        <f>REPLACE(G719,1,C719-1,"")</f>
        <v>15_5_other_biomass</v>
      </c>
      <c r="F719" s="2" t="str">
        <f>'PASTE RESULTS_AAD'!B719</f>
        <v>19_THA</v>
      </c>
      <c r="G719" s="2" t="str">
        <f>SUBSTITUTE(B719,"d_nonenergy_","NE_")</f>
        <v>IND_chem_15_5_other_biomass</v>
      </c>
      <c r="H719" s="2" t="str">
        <f>INDEX(Lookup!$A$2:$A$34,MATCH(IAR!D719,Lookup!$B$2:$B$34,0))</f>
        <v>15_5_other_biomass</v>
      </c>
      <c r="I719" s="3" t="str">
        <f t="shared" si="23"/>
        <v>d_ind_chem_15_5_other_biomass</v>
      </c>
    </row>
    <row r="720" spans="1:9" x14ac:dyDescent="0.25">
      <c r="A720" t="str">
        <f>'PASTE RESULTS_AAD'!C720</f>
        <v>d_ind_chem_16_1_biogas</v>
      </c>
      <c r="B720" t="str">
        <f t="shared" si="22"/>
        <v>IND_chem_16_1_biogas</v>
      </c>
      <c r="C720" cm="1">
        <f t="array" ref="C720">MIN(IFERROR(SEARCH({1,2,3,4,5,6,7,8,9},G720),""))</f>
        <v>10</v>
      </c>
      <c r="D720" t="str">
        <f>REPLACE(G720,1,C720-1,"")</f>
        <v>16_1_biogas</v>
      </c>
      <c r="F720" s="2" t="str">
        <f>'PASTE RESULTS_AAD'!B720</f>
        <v>19_THA</v>
      </c>
      <c r="G720" s="2" t="str">
        <f>SUBSTITUTE(B720,"d_nonenergy_","NE_")</f>
        <v>IND_chem_16_1_biogas</v>
      </c>
      <c r="H720" s="2" t="str">
        <f>INDEX(Lookup!$A$2:$A$34,MATCH(IAR!D720,Lookup!$B$2:$B$34,0))</f>
        <v>16_1_biogas</v>
      </c>
      <c r="I720" s="3" t="str">
        <f t="shared" si="23"/>
        <v>d_ind_chem_16_1_biogas</v>
      </c>
    </row>
    <row r="721" spans="1:9" x14ac:dyDescent="0.25">
      <c r="A721" t="str">
        <f>'PASTE RESULTS_AAD'!C721</f>
        <v>d_ind_chem_16_4_msw_nonr</v>
      </c>
      <c r="B721" t="str">
        <f t="shared" si="22"/>
        <v>IND_chem_16_4_msw_nonr</v>
      </c>
      <c r="C721" cm="1">
        <f t="array" ref="C721">MIN(IFERROR(SEARCH({1,2,3,4,5,6,7,8,9},G721),""))</f>
        <v>10</v>
      </c>
      <c r="D721" t="str">
        <f>REPLACE(G721,1,C721-1,"")</f>
        <v>16_4_msw_nonr</v>
      </c>
      <c r="F721" s="2" t="str">
        <f>'PASTE RESULTS_AAD'!B721</f>
        <v>19_THA</v>
      </c>
      <c r="G721" s="2" t="str">
        <f>SUBSTITUTE(B721,"d_nonenergy_","NE_")</f>
        <v>IND_chem_16_4_msw_nonr</v>
      </c>
      <c r="H721" s="2" t="str">
        <f>INDEX(Lookup!$A$2:$A$34,MATCH(IAR!D721,Lookup!$B$2:$B$34,0))</f>
        <v>16_4_municipal_solid_waste_nonrenewable</v>
      </c>
      <c r="I721" s="3" t="str">
        <f t="shared" si="23"/>
        <v>d_ind_chem_16_4_msw_nonr</v>
      </c>
    </row>
    <row r="722" spans="1:9" x14ac:dyDescent="0.25">
      <c r="A722" t="str">
        <f>'PASTE RESULTS_AAD'!C722</f>
        <v>d_ind_chem_17_electricity</v>
      </c>
      <c r="B722" t="str">
        <f t="shared" si="22"/>
        <v>IND_chem_17_electricity</v>
      </c>
      <c r="C722" cm="1">
        <f t="array" ref="C722">MIN(IFERROR(SEARCH({1,2,3,4,5,6,7,8,9},G722),""))</f>
        <v>10</v>
      </c>
      <c r="D722" t="str">
        <f>REPLACE(G722,1,C722-1,"")</f>
        <v>17_electricity</v>
      </c>
      <c r="F722" s="2" t="str">
        <f>'PASTE RESULTS_AAD'!B722</f>
        <v>19_THA</v>
      </c>
      <c r="G722" s="2" t="str">
        <f>SUBSTITUTE(B722,"d_nonenergy_","NE_")</f>
        <v>IND_chem_17_electricity</v>
      </c>
      <c r="H722" s="2" t="str">
        <f>INDEX(Lookup!$A$2:$A$34,MATCH(IAR!D722,Lookup!$B$2:$B$34,0))</f>
        <v>17_electricity</v>
      </c>
      <c r="I722" s="3" t="str">
        <f t="shared" si="23"/>
        <v>d_ind_chem_17_electricity</v>
      </c>
    </row>
    <row r="723" spans="1:9" x14ac:dyDescent="0.25">
      <c r="A723" t="str">
        <f>'PASTE RESULTS_AAD'!C723</f>
        <v>d_ind_chem_1_x_coal_thermal</v>
      </c>
      <c r="B723" t="str">
        <f t="shared" si="22"/>
        <v>IND_chem_1_x_coal_thermal</v>
      </c>
      <c r="C723" cm="1">
        <f t="array" ref="C723">MIN(IFERROR(SEARCH({1,2,3,4,5,6,7,8,9},G723),""))</f>
        <v>10</v>
      </c>
      <c r="D723" t="str">
        <f>REPLACE(G723,1,C723-1,"")</f>
        <v>1_x_coal_thermal</v>
      </c>
      <c r="F723" s="2" t="str">
        <f>'PASTE RESULTS_AAD'!B723</f>
        <v>20_USA</v>
      </c>
      <c r="G723" s="2" t="str">
        <f>SUBSTITUTE(B723,"d_nonenergy_","NE_")</f>
        <v>IND_chem_1_x_coal_thermal</v>
      </c>
      <c r="H723" s="2" t="str">
        <f>INDEX(Lookup!$A$2:$A$34,MATCH(IAR!D723,Lookup!$B$2:$B$34,0))</f>
        <v>1_x_coal_thermal</v>
      </c>
      <c r="I723" s="3" t="str">
        <f t="shared" si="23"/>
        <v>d_ind_chem_1_x_coal_thermal</v>
      </c>
    </row>
    <row r="724" spans="1:9" x14ac:dyDescent="0.25">
      <c r="A724" t="str">
        <f>'PASTE RESULTS_AAD'!C724</f>
        <v>d_ind_chem_1_5_lignite</v>
      </c>
      <c r="B724" t="str">
        <f t="shared" si="22"/>
        <v>IND_chem_1_5_lignite</v>
      </c>
      <c r="C724" cm="1">
        <f t="array" ref="C724">MIN(IFERROR(SEARCH({1,2,3,4,5,6,7,8,9},G724),""))</f>
        <v>10</v>
      </c>
      <c r="D724" t="str">
        <f>REPLACE(G724,1,C724-1,"")</f>
        <v>1_5_lignite</v>
      </c>
      <c r="F724" s="2" t="str">
        <f>'PASTE RESULTS_AAD'!B724</f>
        <v>20_USA</v>
      </c>
      <c r="G724" s="2" t="str">
        <f>SUBSTITUTE(B724,"d_nonenergy_","NE_")</f>
        <v>IND_chem_1_5_lignite</v>
      </c>
      <c r="H724" s="2" t="str">
        <f>INDEX(Lookup!$A$2:$A$34,MATCH(IAR!D724,Lookup!$B$2:$B$34,0))</f>
        <v>1_5_lignite</v>
      </c>
      <c r="I724" s="3" t="str">
        <f t="shared" si="23"/>
        <v>d_ind_chem_1_5_lignite</v>
      </c>
    </row>
    <row r="725" spans="1:9" x14ac:dyDescent="0.25">
      <c r="A725" t="str">
        <f>'PASTE RESULTS_AAD'!C725</f>
        <v>d_ind_chem_7_7_gas_diesel_oil</v>
      </c>
      <c r="B725" t="str">
        <f t="shared" si="22"/>
        <v>IND_chem_7_7_gas_diesel_oil</v>
      </c>
      <c r="C725" cm="1">
        <f t="array" ref="C725">MIN(IFERROR(SEARCH({1,2,3,4,5,6,7,8,9},G725),""))</f>
        <v>10</v>
      </c>
      <c r="D725" t="str">
        <f>REPLACE(G725,1,C725-1,"")</f>
        <v>7_7_gas_diesel_oil</v>
      </c>
      <c r="F725" s="2" t="str">
        <f>'PASTE RESULTS_AAD'!B725</f>
        <v>20_USA</v>
      </c>
      <c r="G725" s="2" t="str">
        <f>SUBSTITUTE(B725,"d_nonenergy_","NE_")</f>
        <v>IND_chem_7_7_gas_diesel_oil</v>
      </c>
      <c r="H725" s="2" t="str">
        <f>INDEX(Lookup!$A$2:$A$34,MATCH(IAR!D725,Lookup!$B$2:$B$34,0))</f>
        <v>7_7_gas_diesel_oil</v>
      </c>
      <c r="I725" s="3" t="str">
        <f t="shared" si="23"/>
        <v>d_ind_chem_7_7_gas_diesel_oil</v>
      </c>
    </row>
    <row r="726" spans="1:9" x14ac:dyDescent="0.25">
      <c r="A726" t="str">
        <f>'PASTE RESULTS_AAD'!C726</f>
        <v>d_ind_chem_7_8_fuel_oil</v>
      </c>
      <c r="B726" t="str">
        <f t="shared" si="22"/>
        <v>IND_chem_7_8_fuel_oil</v>
      </c>
      <c r="C726" cm="1">
        <f t="array" ref="C726">MIN(IFERROR(SEARCH({1,2,3,4,5,6,7,8,9},G726),""))</f>
        <v>10</v>
      </c>
      <c r="D726" t="str">
        <f>REPLACE(G726,1,C726-1,"")</f>
        <v>7_8_fuel_oil</v>
      </c>
      <c r="F726" s="2" t="str">
        <f>'PASTE RESULTS_AAD'!B726</f>
        <v>20_USA</v>
      </c>
      <c r="G726" s="2" t="str">
        <f>SUBSTITUTE(B726,"d_nonenergy_","NE_")</f>
        <v>IND_chem_7_8_fuel_oil</v>
      </c>
      <c r="H726" s="2" t="str">
        <f>INDEX(Lookup!$A$2:$A$34,MATCH(IAR!D726,Lookup!$B$2:$B$34,0))</f>
        <v>7_8_fuel_oil</v>
      </c>
      <c r="I726" s="3" t="str">
        <f t="shared" si="23"/>
        <v>d_ind_chem_7_8_fuel_oil</v>
      </c>
    </row>
    <row r="727" spans="1:9" x14ac:dyDescent="0.25">
      <c r="A727" t="str">
        <f>'PASTE RESULTS_AAD'!C727</f>
        <v>d_ind_chem_7_9_lpg</v>
      </c>
      <c r="B727" t="str">
        <f t="shared" si="22"/>
        <v>IND_chem_7_9_lpg</v>
      </c>
      <c r="C727" cm="1">
        <f t="array" ref="C727">MIN(IFERROR(SEARCH({1,2,3,4,5,6,7,8,9},G727),""))</f>
        <v>10</v>
      </c>
      <c r="D727" t="str">
        <f>REPLACE(G727,1,C727-1,"")</f>
        <v>7_9_lpg</v>
      </c>
      <c r="F727" s="2" t="str">
        <f>'PASTE RESULTS_AAD'!B727</f>
        <v>20_USA</v>
      </c>
      <c r="G727" s="2" t="str">
        <f>SUBSTITUTE(B727,"d_nonenergy_","NE_")</f>
        <v>IND_chem_7_9_lpg</v>
      </c>
      <c r="H727" s="2" t="str">
        <f>INDEX(Lookup!$A$2:$A$34,MATCH(IAR!D727,Lookup!$B$2:$B$34,0))</f>
        <v>7_9_lpg</v>
      </c>
      <c r="I727" s="3" t="str">
        <f t="shared" si="23"/>
        <v>d_ind_chem_7_9_lpg</v>
      </c>
    </row>
    <row r="728" spans="1:9" x14ac:dyDescent="0.25">
      <c r="A728" t="str">
        <f>'PASTE RESULTS_AAD'!C728</f>
        <v>d_ind_chem_7_x_other_petrol_prod</v>
      </c>
      <c r="B728" t="str">
        <f t="shared" si="22"/>
        <v>IND_chem_7_x_other_petrol_prod</v>
      </c>
      <c r="C728" cm="1">
        <f t="array" ref="C728">MIN(IFERROR(SEARCH({1,2,3,4,5,6,7,8,9},G728),""))</f>
        <v>10</v>
      </c>
      <c r="D728" t="str">
        <f>REPLACE(G728,1,C728-1,"")</f>
        <v>7_x_other_petrol_prod</v>
      </c>
      <c r="F728" s="2" t="str">
        <f>'PASTE RESULTS_AAD'!B728</f>
        <v>20_USA</v>
      </c>
      <c r="G728" s="2" t="str">
        <f>SUBSTITUTE(B728,"d_nonenergy_","NE_")</f>
        <v>IND_chem_7_x_other_petrol_prod</v>
      </c>
      <c r="H728" s="2" t="str">
        <f>INDEX(Lookup!$A$2:$A$34,MATCH(IAR!D728,Lookup!$B$2:$B$34,0))</f>
        <v>7_x_other_petroleum_products</v>
      </c>
      <c r="I728" s="3" t="str">
        <f t="shared" si="23"/>
        <v>d_ind_chem_7_x_other_petrol_prod</v>
      </c>
    </row>
    <row r="729" spans="1:9" x14ac:dyDescent="0.25">
      <c r="A729" t="str">
        <f>'PASTE RESULTS_AAD'!C729</f>
        <v>d_ind_chem_8_1_natural_gas</v>
      </c>
      <c r="B729" t="str">
        <f t="shared" si="22"/>
        <v>IND_chem_8_1_natural_gas</v>
      </c>
      <c r="C729" cm="1">
        <f t="array" ref="C729">MIN(IFERROR(SEARCH({1,2,3,4,5,6,7,8,9},G729),""))</f>
        <v>10</v>
      </c>
      <c r="D729" t="str">
        <f>REPLACE(G729,1,C729-1,"")</f>
        <v>8_1_natural_gas</v>
      </c>
      <c r="F729" s="2" t="str">
        <f>'PASTE RESULTS_AAD'!B729</f>
        <v>20_USA</v>
      </c>
      <c r="G729" s="2" t="str">
        <f>SUBSTITUTE(B729,"d_nonenergy_","NE_")</f>
        <v>IND_chem_8_1_natural_gas</v>
      </c>
      <c r="H729" s="2" t="str">
        <f>INDEX(Lookup!$A$2:$A$34,MATCH(IAR!D729,Lookup!$B$2:$B$34,0))</f>
        <v>8_1_natural_gas</v>
      </c>
      <c r="I729" s="3" t="str">
        <f t="shared" si="23"/>
        <v>d_ind_chem_8_1_natural_gas</v>
      </c>
    </row>
    <row r="730" spans="1:9" x14ac:dyDescent="0.25">
      <c r="A730" t="str">
        <f>'PASTE RESULTS_AAD'!C730</f>
        <v>d_ind_chem_15_5_other_biomass</v>
      </c>
      <c r="B730" t="str">
        <f t="shared" si="22"/>
        <v>IND_chem_15_5_other_biomass</v>
      </c>
      <c r="C730" cm="1">
        <f t="array" ref="C730">MIN(IFERROR(SEARCH({1,2,3,4,5,6,7,8,9},G730),""))</f>
        <v>10</v>
      </c>
      <c r="D730" t="str">
        <f>REPLACE(G730,1,C730-1,"")</f>
        <v>15_5_other_biomass</v>
      </c>
      <c r="F730" s="2" t="str">
        <f>'PASTE RESULTS_AAD'!B730</f>
        <v>20_USA</v>
      </c>
      <c r="G730" s="2" t="str">
        <f>SUBSTITUTE(B730,"d_nonenergy_","NE_")</f>
        <v>IND_chem_15_5_other_biomass</v>
      </c>
      <c r="H730" s="2" t="str">
        <f>INDEX(Lookup!$A$2:$A$34,MATCH(IAR!D730,Lookup!$B$2:$B$34,0))</f>
        <v>15_5_other_biomass</v>
      </c>
      <c r="I730" s="3" t="str">
        <f t="shared" si="23"/>
        <v>d_ind_chem_15_5_other_biomass</v>
      </c>
    </row>
    <row r="731" spans="1:9" x14ac:dyDescent="0.25">
      <c r="A731" t="str">
        <f>'PASTE RESULTS_AAD'!C731</f>
        <v>d_ind_chem_16_1_biogas</v>
      </c>
      <c r="B731" t="str">
        <f t="shared" si="22"/>
        <v>IND_chem_16_1_biogas</v>
      </c>
      <c r="C731" cm="1">
        <f t="array" ref="C731">MIN(IFERROR(SEARCH({1,2,3,4,5,6,7,8,9},G731),""))</f>
        <v>10</v>
      </c>
      <c r="D731" t="str">
        <f>REPLACE(G731,1,C731-1,"")</f>
        <v>16_1_biogas</v>
      </c>
      <c r="F731" s="2" t="str">
        <f>'PASTE RESULTS_AAD'!B731</f>
        <v>20_USA</v>
      </c>
      <c r="G731" s="2" t="str">
        <f>SUBSTITUTE(B731,"d_nonenergy_","NE_")</f>
        <v>IND_chem_16_1_biogas</v>
      </c>
      <c r="H731" s="2" t="str">
        <f>INDEX(Lookup!$A$2:$A$34,MATCH(IAR!D731,Lookup!$B$2:$B$34,0))</f>
        <v>16_1_biogas</v>
      </c>
      <c r="I731" s="3" t="str">
        <f t="shared" si="23"/>
        <v>d_ind_chem_16_1_biogas</v>
      </c>
    </row>
    <row r="732" spans="1:9" x14ac:dyDescent="0.25">
      <c r="A732" t="str">
        <f>'PASTE RESULTS_AAD'!C732</f>
        <v>d_ind_chem_16_2_industrial_waste</v>
      </c>
      <c r="B732" t="str">
        <f t="shared" si="22"/>
        <v>IND_chem_16_2_industrial_waste</v>
      </c>
      <c r="C732" cm="1">
        <f t="array" ref="C732">MIN(IFERROR(SEARCH({1,2,3,4,5,6,7,8,9},G732),""))</f>
        <v>10</v>
      </c>
      <c r="D732" t="str">
        <f>REPLACE(G732,1,C732-1,"")</f>
        <v>16_2_industrial_waste</v>
      </c>
      <c r="F732" s="2" t="str">
        <f>'PASTE RESULTS_AAD'!B732</f>
        <v>20_USA</v>
      </c>
      <c r="G732" s="2" t="str">
        <f>SUBSTITUTE(B732,"d_nonenergy_","NE_")</f>
        <v>IND_chem_16_2_industrial_waste</v>
      </c>
      <c r="H732" s="2" t="str">
        <f>INDEX(Lookup!$A$2:$A$34,MATCH(IAR!D732,Lookup!$B$2:$B$34,0))</f>
        <v>16_2_industrial_waste</v>
      </c>
      <c r="I732" s="3" t="str">
        <f t="shared" si="23"/>
        <v>d_ind_chem_16_2_industrial_waste</v>
      </c>
    </row>
    <row r="733" spans="1:9" x14ac:dyDescent="0.25">
      <c r="A733" t="str">
        <f>'PASTE RESULTS_AAD'!C733</f>
        <v>d_ind_chem_16_6_biodiesel</v>
      </c>
      <c r="B733" t="str">
        <f t="shared" si="22"/>
        <v>IND_chem_16_6_biodiesel</v>
      </c>
      <c r="C733" cm="1">
        <f t="array" ref="C733">MIN(IFERROR(SEARCH({1,2,3,4,5,6,7,8,9},G733),""))</f>
        <v>10</v>
      </c>
      <c r="D733" t="str">
        <f>REPLACE(G733,1,C733-1,"")</f>
        <v>16_6_biodiesel</v>
      </c>
      <c r="F733" s="2" t="str">
        <f>'PASTE RESULTS_AAD'!B733</f>
        <v>20_USA</v>
      </c>
      <c r="G733" s="2" t="str">
        <f>SUBSTITUTE(B733,"d_nonenergy_","NE_")</f>
        <v>IND_chem_16_6_biodiesel</v>
      </c>
      <c r="H733" s="2" t="str">
        <f>INDEX(Lookup!$A$2:$A$34,MATCH(IAR!D733,Lookup!$B$2:$B$34,0))</f>
        <v>16_6_biodiesel</v>
      </c>
      <c r="I733" s="3" t="str">
        <f t="shared" si="23"/>
        <v>d_ind_chem_16_6_biodiesel</v>
      </c>
    </row>
    <row r="734" spans="1:9" x14ac:dyDescent="0.25">
      <c r="A734" t="str">
        <f>'PASTE RESULTS_AAD'!C734</f>
        <v>d_ind_chem_16_8_oth_liquid_biofuel</v>
      </c>
      <c r="B734" t="str">
        <f t="shared" si="22"/>
        <v>IND_chem_16_8_oth_liquid_biofuel</v>
      </c>
      <c r="C734" cm="1">
        <f t="array" ref="C734">MIN(IFERROR(SEARCH({1,2,3,4,5,6,7,8,9},G734),""))</f>
        <v>10</v>
      </c>
      <c r="D734" t="str">
        <f>REPLACE(G734,1,C734-1,"")</f>
        <v>16_8_oth_liquid_biofuel</v>
      </c>
      <c r="F734" s="2" t="str">
        <f>'PASTE RESULTS_AAD'!B734</f>
        <v>20_USA</v>
      </c>
      <c r="G734" s="2" t="str">
        <f>SUBSTITUTE(B734,"d_nonenergy_","NE_")</f>
        <v>IND_chem_16_8_oth_liquid_biofuel</v>
      </c>
      <c r="H734" s="2" t="str">
        <f>INDEX(Lookup!$A$2:$A$34,MATCH(IAR!D734,Lookup!$B$2:$B$34,0))</f>
        <v>16_8_other_liquid_biofuels</v>
      </c>
      <c r="I734" s="3" t="str">
        <f t="shared" si="23"/>
        <v>d_ind_chem_16_8_oth_liquid_biofuel</v>
      </c>
    </row>
    <row r="735" spans="1:9" x14ac:dyDescent="0.25">
      <c r="A735" t="str">
        <f>'PASTE RESULTS_AAD'!C735</f>
        <v>d_ind_chem_17_electricity</v>
      </c>
      <c r="B735" t="str">
        <f t="shared" si="22"/>
        <v>IND_chem_17_electricity</v>
      </c>
      <c r="C735" cm="1">
        <f t="array" ref="C735">MIN(IFERROR(SEARCH({1,2,3,4,5,6,7,8,9},G735),""))</f>
        <v>10</v>
      </c>
      <c r="D735" t="str">
        <f>REPLACE(G735,1,C735-1,"")</f>
        <v>17_electricity</v>
      </c>
      <c r="F735" s="2" t="str">
        <f>'PASTE RESULTS_AAD'!B735</f>
        <v>20_USA</v>
      </c>
      <c r="G735" s="2" t="str">
        <f>SUBSTITUTE(B735,"d_nonenergy_","NE_")</f>
        <v>IND_chem_17_electricity</v>
      </c>
      <c r="H735" s="2" t="str">
        <f>INDEX(Lookup!$A$2:$A$34,MATCH(IAR!D735,Lookup!$B$2:$B$34,0))</f>
        <v>17_electricity</v>
      </c>
      <c r="I735" s="3" t="str">
        <f t="shared" si="23"/>
        <v>d_ind_chem_17_electricity</v>
      </c>
    </row>
    <row r="736" spans="1:9" x14ac:dyDescent="0.25">
      <c r="A736" t="str">
        <f>'PASTE RESULTS_AAD'!C736</f>
        <v>d_ind_chem_18_heat</v>
      </c>
      <c r="B736" t="str">
        <f t="shared" si="22"/>
        <v>IND_chem_18_heat</v>
      </c>
      <c r="C736" cm="1">
        <f t="array" ref="C736">MIN(IFERROR(SEARCH({1,2,3,4,5,6,7,8,9},G736),""))</f>
        <v>10</v>
      </c>
      <c r="D736" t="str">
        <f>REPLACE(G736,1,C736-1,"")</f>
        <v>18_heat</v>
      </c>
      <c r="F736" s="2" t="str">
        <f>'PASTE RESULTS_AAD'!B736</f>
        <v>20_USA</v>
      </c>
      <c r="G736" s="2" t="str">
        <f>SUBSTITUTE(B736,"d_nonenergy_","NE_")</f>
        <v>IND_chem_18_heat</v>
      </c>
      <c r="H736" s="2" t="str">
        <f>INDEX(Lookup!$A$2:$A$34,MATCH(IAR!D736,Lookup!$B$2:$B$34,0))</f>
        <v>18_heat</v>
      </c>
      <c r="I736" s="3" t="str">
        <f t="shared" si="23"/>
        <v>d_ind_chem_18_heat</v>
      </c>
    </row>
    <row r="737" spans="1:9" x14ac:dyDescent="0.25">
      <c r="A737" t="str">
        <f>'PASTE RESULTS_AAD'!C737</f>
        <v>d_ind_chem_ccs_1_x_coal_thermal</v>
      </c>
      <c r="B737" t="str">
        <f t="shared" si="22"/>
        <v>IND_chem_ccs_1_x_coal_thermal</v>
      </c>
      <c r="C737" cm="1">
        <f t="array" ref="C737">MIN(IFERROR(SEARCH({1,2,3,4,5,6,7,8,9},G737),""))</f>
        <v>14</v>
      </c>
      <c r="D737" t="str">
        <f>REPLACE(G737,1,C737-1,"")</f>
        <v>1_x_coal_thermal</v>
      </c>
      <c r="F737" s="2" t="str">
        <f>'PASTE RESULTS_AAD'!B737</f>
        <v>20_USA</v>
      </c>
      <c r="G737" s="2" t="str">
        <f>SUBSTITUTE(B737,"d_nonenergy_","NE_")</f>
        <v>IND_chem_ccs_1_x_coal_thermal</v>
      </c>
      <c r="H737" s="2" t="str">
        <f>INDEX(Lookup!$A$2:$A$34,MATCH(IAR!D737,Lookup!$B$2:$B$34,0))</f>
        <v>1_x_coal_thermal</v>
      </c>
      <c r="I737" s="3" t="str">
        <f t="shared" si="23"/>
        <v>d_ind_chem_ccs_1_x_coal_thermal</v>
      </c>
    </row>
    <row r="738" spans="1:9" x14ac:dyDescent="0.25">
      <c r="A738" t="str">
        <f>'PASTE RESULTS_AAD'!C738</f>
        <v>d_ind_chem_ccs_1_5_lignite</v>
      </c>
      <c r="B738" t="str">
        <f t="shared" si="22"/>
        <v>IND_chem_ccs_1_5_lignite</v>
      </c>
      <c r="C738" cm="1">
        <f t="array" ref="C738">MIN(IFERROR(SEARCH({1,2,3,4,5,6,7,8,9},G738),""))</f>
        <v>14</v>
      </c>
      <c r="D738" t="str">
        <f>REPLACE(G738,1,C738-1,"")</f>
        <v>1_5_lignite</v>
      </c>
      <c r="F738" s="2" t="str">
        <f>'PASTE RESULTS_AAD'!B738</f>
        <v>20_USA</v>
      </c>
      <c r="G738" s="2" t="str">
        <f>SUBSTITUTE(B738,"d_nonenergy_","NE_")</f>
        <v>IND_chem_ccs_1_5_lignite</v>
      </c>
      <c r="H738" s="2" t="str">
        <f>INDEX(Lookup!$A$2:$A$34,MATCH(IAR!D738,Lookup!$B$2:$B$34,0))</f>
        <v>1_5_lignite</v>
      </c>
      <c r="I738" s="3" t="str">
        <f t="shared" si="23"/>
        <v>d_ind_chem_ccs_1_5_lignite</v>
      </c>
    </row>
    <row r="739" spans="1:9" x14ac:dyDescent="0.25">
      <c r="A739" t="str">
        <f>'PASTE RESULTS_AAD'!C739</f>
        <v>d_ind_chem_ccs_7_7_gas_diesel_oil</v>
      </c>
      <c r="B739" t="str">
        <f t="shared" si="22"/>
        <v>IND_chem_ccs_7_7_gas_diesel_oil</v>
      </c>
      <c r="C739" cm="1">
        <f t="array" ref="C739">MIN(IFERROR(SEARCH({1,2,3,4,5,6,7,8,9},G739),""))</f>
        <v>14</v>
      </c>
      <c r="D739" t="str">
        <f>REPLACE(G739,1,C739-1,"")</f>
        <v>7_7_gas_diesel_oil</v>
      </c>
      <c r="F739" s="2" t="str">
        <f>'PASTE RESULTS_AAD'!B739</f>
        <v>20_USA</v>
      </c>
      <c r="G739" s="2" t="str">
        <f>SUBSTITUTE(B739,"d_nonenergy_","NE_")</f>
        <v>IND_chem_ccs_7_7_gas_diesel_oil</v>
      </c>
      <c r="H739" s="2" t="str">
        <f>INDEX(Lookup!$A$2:$A$34,MATCH(IAR!D739,Lookup!$B$2:$B$34,0))</f>
        <v>7_7_gas_diesel_oil</v>
      </c>
      <c r="I739" s="3" t="str">
        <f t="shared" si="23"/>
        <v>d_ind_chem_ccs_7_7_gas_diesel_oil</v>
      </c>
    </row>
    <row r="740" spans="1:9" x14ac:dyDescent="0.25">
      <c r="A740" t="str">
        <f>'PASTE RESULTS_AAD'!C740</f>
        <v>d_ind_chem_ccs_7_8_fuel_oil</v>
      </c>
      <c r="B740" t="str">
        <f t="shared" si="22"/>
        <v>IND_chem_ccs_7_8_fuel_oil</v>
      </c>
      <c r="C740" cm="1">
        <f t="array" ref="C740">MIN(IFERROR(SEARCH({1,2,3,4,5,6,7,8,9},G740),""))</f>
        <v>14</v>
      </c>
      <c r="D740" t="str">
        <f>REPLACE(G740,1,C740-1,"")</f>
        <v>7_8_fuel_oil</v>
      </c>
      <c r="F740" s="2" t="str">
        <f>'PASTE RESULTS_AAD'!B740</f>
        <v>20_USA</v>
      </c>
      <c r="G740" s="2" t="str">
        <f>SUBSTITUTE(B740,"d_nonenergy_","NE_")</f>
        <v>IND_chem_ccs_7_8_fuel_oil</v>
      </c>
      <c r="H740" s="2" t="str">
        <f>INDEX(Lookup!$A$2:$A$34,MATCH(IAR!D740,Lookup!$B$2:$B$34,0))</f>
        <v>7_8_fuel_oil</v>
      </c>
      <c r="I740" s="3" t="str">
        <f t="shared" si="23"/>
        <v>d_ind_chem_ccs_7_8_fuel_oil</v>
      </c>
    </row>
    <row r="741" spans="1:9" x14ac:dyDescent="0.25">
      <c r="A741" t="str">
        <f>'PASTE RESULTS_AAD'!C741</f>
        <v>d_ind_chem_ccs_7_9_lpg</v>
      </c>
      <c r="B741" t="str">
        <f t="shared" si="22"/>
        <v>IND_chem_ccs_7_9_lpg</v>
      </c>
      <c r="C741" cm="1">
        <f t="array" ref="C741">MIN(IFERROR(SEARCH({1,2,3,4,5,6,7,8,9},G741),""))</f>
        <v>14</v>
      </c>
      <c r="D741" t="str">
        <f>REPLACE(G741,1,C741-1,"")</f>
        <v>7_9_lpg</v>
      </c>
      <c r="F741" s="2" t="str">
        <f>'PASTE RESULTS_AAD'!B741</f>
        <v>20_USA</v>
      </c>
      <c r="G741" s="2" t="str">
        <f>SUBSTITUTE(B741,"d_nonenergy_","NE_")</f>
        <v>IND_chem_ccs_7_9_lpg</v>
      </c>
      <c r="H741" s="2" t="str">
        <f>INDEX(Lookup!$A$2:$A$34,MATCH(IAR!D741,Lookup!$B$2:$B$34,0))</f>
        <v>7_9_lpg</v>
      </c>
      <c r="I741" s="3" t="str">
        <f t="shared" si="23"/>
        <v>d_ind_chem_ccs_7_9_lpg</v>
      </c>
    </row>
    <row r="742" spans="1:9" x14ac:dyDescent="0.25">
      <c r="A742" t="str">
        <f>'PASTE RESULTS_AAD'!C742</f>
        <v>d_ind_chem_ccs_7_x_other_petrol_prod</v>
      </c>
      <c r="B742" t="str">
        <f t="shared" si="22"/>
        <v>IND_chem_ccs_7_x_other_petrol_prod</v>
      </c>
      <c r="C742" cm="1">
        <f t="array" ref="C742">MIN(IFERROR(SEARCH({1,2,3,4,5,6,7,8,9},G742),""))</f>
        <v>14</v>
      </c>
      <c r="D742" t="str">
        <f>REPLACE(G742,1,C742-1,"")</f>
        <v>7_x_other_petrol_prod</v>
      </c>
      <c r="F742" s="2" t="str">
        <f>'PASTE RESULTS_AAD'!B742</f>
        <v>20_USA</v>
      </c>
      <c r="G742" s="2" t="str">
        <f>SUBSTITUTE(B742,"d_nonenergy_","NE_")</f>
        <v>IND_chem_ccs_7_x_other_petrol_prod</v>
      </c>
      <c r="H742" s="2" t="str">
        <f>INDEX(Lookup!$A$2:$A$34,MATCH(IAR!D742,Lookup!$B$2:$B$34,0))</f>
        <v>7_x_other_petroleum_products</v>
      </c>
      <c r="I742" s="3" t="str">
        <f t="shared" si="23"/>
        <v>d_ind_chem_ccs_7_x_other_petrol_prod</v>
      </c>
    </row>
    <row r="743" spans="1:9" x14ac:dyDescent="0.25">
      <c r="A743" t="str">
        <f>'PASTE RESULTS_AAD'!C743</f>
        <v>d_ind_chem_ccs_8_1_natural_gas</v>
      </c>
      <c r="B743" t="str">
        <f t="shared" si="22"/>
        <v>IND_chem_ccs_8_1_natural_gas</v>
      </c>
      <c r="C743" cm="1">
        <f t="array" ref="C743">MIN(IFERROR(SEARCH({1,2,3,4,5,6,7,8,9},G743),""))</f>
        <v>14</v>
      </c>
      <c r="D743" t="str">
        <f>REPLACE(G743,1,C743-1,"")</f>
        <v>8_1_natural_gas</v>
      </c>
      <c r="F743" s="2" t="str">
        <f>'PASTE RESULTS_AAD'!B743</f>
        <v>20_USA</v>
      </c>
      <c r="G743" s="2" t="str">
        <f>SUBSTITUTE(B743,"d_nonenergy_","NE_")</f>
        <v>IND_chem_ccs_8_1_natural_gas</v>
      </c>
      <c r="H743" s="2" t="str">
        <f>INDEX(Lookup!$A$2:$A$34,MATCH(IAR!D743,Lookup!$B$2:$B$34,0))</f>
        <v>8_1_natural_gas</v>
      </c>
      <c r="I743" s="3" t="str">
        <f t="shared" si="23"/>
        <v>d_ind_chem_ccs_8_1_natural_gas</v>
      </c>
    </row>
    <row r="744" spans="1:9" x14ac:dyDescent="0.25">
      <c r="A744" t="str">
        <f>'PASTE RESULTS_AAD'!C744</f>
        <v>d_ind_chem_ccs_15_5_other_biomass</v>
      </c>
      <c r="B744" t="str">
        <f t="shared" si="22"/>
        <v>IND_chem_ccs_15_5_other_biomass</v>
      </c>
      <c r="C744" cm="1">
        <f t="array" ref="C744">MIN(IFERROR(SEARCH({1,2,3,4,5,6,7,8,9},G744),""))</f>
        <v>14</v>
      </c>
      <c r="D744" t="str">
        <f>REPLACE(G744,1,C744-1,"")</f>
        <v>15_5_other_biomass</v>
      </c>
      <c r="F744" s="2" t="str">
        <f>'PASTE RESULTS_AAD'!B744</f>
        <v>20_USA</v>
      </c>
      <c r="G744" s="2" t="str">
        <f>SUBSTITUTE(B744,"d_nonenergy_","NE_")</f>
        <v>IND_chem_ccs_15_5_other_biomass</v>
      </c>
      <c r="H744" s="2" t="str">
        <f>INDEX(Lookup!$A$2:$A$34,MATCH(IAR!D744,Lookup!$B$2:$B$34,0))</f>
        <v>15_5_other_biomass</v>
      </c>
      <c r="I744" s="3" t="str">
        <f t="shared" si="23"/>
        <v>d_ind_chem_ccs_15_5_other_biomass</v>
      </c>
    </row>
    <row r="745" spans="1:9" x14ac:dyDescent="0.25">
      <c r="A745" t="str">
        <f>'PASTE RESULTS_AAD'!C745</f>
        <v>d_ind_chem_ccs_16_1_biogas</v>
      </c>
      <c r="B745" t="str">
        <f t="shared" si="22"/>
        <v>IND_chem_ccs_16_1_biogas</v>
      </c>
      <c r="C745" cm="1">
        <f t="array" ref="C745">MIN(IFERROR(SEARCH({1,2,3,4,5,6,7,8,9},G745),""))</f>
        <v>14</v>
      </c>
      <c r="D745" t="str">
        <f>REPLACE(G745,1,C745-1,"")</f>
        <v>16_1_biogas</v>
      </c>
      <c r="F745" s="2" t="str">
        <f>'PASTE RESULTS_AAD'!B745</f>
        <v>20_USA</v>
      </c>
      <c r="G745" s="2" t="str">
        <f>SUBSTITUTE(B745,"d_nonenergy_","NE_")</f>
        <v>IND_chem_ccs_16_1_biogas</v>
      </c>
      <c r="H745" s="2" t="str">
        <f>INDEX(Lookup!$A$2:$A$34,MATCH(IAR!D745,Lookup!$B$2:$B$34,0))</f>
        <v>16_1_biogas</v>
      </c>
      <c r="I745" s="3" t="str">
        <f t="shared" si="23"/>
        <v>d_ind_chem_ccs_16_1_biogas</v>
      </c>
    </row>
    <row r="746" spans="1:9" x14ac:dyDescent="0.25">
      <c r="A746" t="str">
        <f>'PASTE RESULTS_AAD'!C746</f>
        <v>d_ind_chem_ccs_16_2_industrial_waste</v>
      </c>
      <c r="B746" t="str">
        <f t="shared" si="22"/>
        <v>IND_chem_ccs_16_2_industrial_waste</v>
      </c>
      <c r="C746" cm="1">
        <f t="array" ref="C746">MIN(IFERROR(SEARCH({1,2,3,4,5,6,7,8,9},G746),""))</f>
        <v>14</v>
      </c>
      <c r="D746" t="str">
        <f>REPLACE(G746,1,C746-1,"")</f>
        <v>16_2_industrial_waste</v>
      </c>
      <c r="F746" s="2" t="str">
        <f>'PASTE RESULTS_AAD'!B746</f>
        <v>20_USA</v>
      </c>
      <c r="G746" s="2" t="str">
        <f>SUBSTITUTE(B746,"d_nonenergy_","NE_")</f>
        <v>IND_chem_ccs_16_2_industrial_waste</v>
      </c>
      <c r="H746" s="2" t="str">
        <f>INDEX(Lookup!$A$2:$A$34,MATCH(IAR!D746,Lookup!$B$2:$B$34,0))</f>
        <v>16_2_industrial_waste</v>
      </c>
      <c r="I746" s="3" t="str">
        <f t="shared" si="23"/>
        <v>d_ind_chem_ccs_16_2_industrial_waste</v>
      </c>
    </row>
    <row r="747" spans="1:9" x14ac:dyDescent="0.25">
      <c r="A747" t="str">
        <f>'PASTE RESULTS_AAD'!C747</f>
        <v>d_ind_chem_ccs_16_6_biodiesel</v>
      </c>
      <c r="B747" t="str">
        <f t="shared" si="22"/>
        <v>IND_chem_ccs_16_6_biodiesel</v>
      </c>
      <c r="C747" cm="1">
        <f t="array" ref="C747">MIN(IFERROR(SEARCH({1,2,3,4,5,6,7,8,9},G747),""))</f>
        <v>14</v>
      </c>
      <c r="D747" t="str">
        <f>REPLACE(G747,1,C747-1,"")</f>
        <v>16_6_biodiesel</v>
      </c>
      <c r="F747" s="2" t="str">
        <f>'PASTE RESULTS_AAD'!B747</f>
        <v>20_USA</v>
      </c>
      <c r="G747" s="2" t="str">
        <f>SUBSTITUTE(B747,"d_nonenergy_","NE_")</f>
        <v>IND_chem_ccs_16_6_biodiesel</v>
      </c>
      <c r="H747" s="2" t="str">
        <f>INDEX(Lookup!$A$2:$A$34,MATCH(IAR!D747,Lookup!$B$2:$B$34,0))</f>
        <v>16_6_biodiesel</v>
      </c>
      <c r="I747" s="3" t="str">
        <f t="shared" si="23"/>
        <v>d_ind_chem_ccs_16_6_biodiesel</v>
      </c>
    </row>
    <row r="748" spans="1:9" x14ac:dyDescent="0.25">
      <c r="A748" t="str">
        <f>'PASTE RESULTS_AAD'!C748</f>
        <v>d_ind_chem_ccs_16_8_oth_liquid_biofuel</v>
      </c>
      <c r="B748" t="str">
        <f t="shared" si="22"/>
        <v>IND_chem_ccs_16_8_oth_liquid_biofuel</v>
      </c>
      <c r="C748" cm="1">
        <f t="array" ref="C748">MIN(IFERROR(SEARCH({1,2,3,4,5,6,7,8,9},G748),""))</f>
        <v>14</v>
      </c>
      <c r="D748" t="str">
        <f>REPLACE(G748,1,C748-1,"")</f>
        <v>16_8_oth_liquid_biofuel</v>
      </c>
      <c r="F748" s="2" t="str">
        <f>'PASTE RESULTS_AAD'!B748</f>
        <v>20_USA</v>
      </c>
      <c r="G748" s="2" t="str">
        <f>SUBSTITUTE(B748,"d_nonenergy_","NE_")</f>
        <v>IND_chem_ccs_16_8_oth_liquid_biofuel</v>
      </c>
      <c r="H748" s="2" t="str">
        <f>INDEX(Lookup!$A$2:$A$34,MATCH(IAR!D748,Lookup!$B$2:$B$34,0))</f>
        <v>16_8_other_liquid_biofuels</v>
      </c>
      <c r="I748" s="3" t="str">
        <f t="shared" si="23"/>
        <v>d_ind_chem_ccs_16_8_oth_liquid_biofuel</v>
      </c>
    </row>
    <row r="749" spans="1:9" x14ac:dyDescent="0.25">
      <c r="A749" t="str">
        <f>'PASTE RESULTS_AAD'!C749</f>
        <v>d_ind_chem_ccs_17_electricity</v>
      </c>
      <c r="B749" t="str">
        <f t="shared" si="22"/>
        <v>IND_chem_ccs_17_electricity</v>
      </c>
      <c r="C749" cm="1">
        <f t="array" ref="C749">MIN(IFERROR(SEARCH({1,2,3,4,5,6,7,8,9},G749),""))</f>
        <v>14</v>
      </c>
      <c r="D749" t="str">
        <f>REPLACE(G749,1,C749-1,"")</f>
        <v>17_electricity</v>
      </c>
      <c r="F749" s="2" t="str">
        <f>'PASTE RESULTS_AAD'!B749</f>
        <v>20_USA</v>
      </c>
      <c r="G749" s="2" t="str">
        <f>SUBSTITUTE(B749,"d_nonenergy_","NE_")</f>
        <v>IND_chem_ccs_17_electricity</v>
      </c>
      <c r="H749" s="2" t="str">
        <f>INDEX(Lookup!$A$2:$A$34,MATCH(IAR!D749,Lookup!$B$2:$B$34,0))</f>
        <v>17_electricity</v>
      </c>
      <c r="I749" s="3" t="str">
        <f t="shared" si="23"/>
        <v>d_ind_chem_ccs_17_electricity</v>
      </c>
    </row>
    <row r="750" spans="1:9" x14ac:dyDescent="0.25">
      <c r="A750" t="str">
        <f>'PASTE RESULTS_AAD'!C750</f>
        <v>d_ind_chem_ccs_18_heat</v>
      </c>
      <c r="B750" t="str">
        <f t="shared" si="22"/>
        <v>IND_chem_ccs_18_heat</v>
      </c>
      <c r="C750" cm="1">
        <f t="array" ref="C750">MIN(IFERROR(SEARCH({1,2,3,4,5,6,7,8,9},G750),""))</f>
        <v>14</v>
      </c>
      <c r="D750" t="str">
        <f>REPLACE(G750,1,C750-1,"")</f>
        <v>18_heat</v>
      </c>
      <c r="F750" s="2" t="str">
        <f>'PASTE RESULTS_AAD'!B750</f>
        <v>20_USA</v>
      </c>
      <c r="G750" s="2" t="str">
        <f>SUBSTITUTE(B750,"d_nonenergy_","NE_")</f>
        <v>IND_chem_ccs_18_heat</v>
      </c>
      <c r="H750" s="2" t="str">
        <f>INDEX(Lookup!$A$2:$A$34,MATCH(IAR!D750,Lookup!$B$2:$B$34,0))</f>
        <v>18_heat</v>
      </c>
      <c r="I750" s="3" t="str">
        <f t="shared" si="23"/>
        <v>d_ind_chem_ccs_18_heat</v>
      </c>
    </row>
    <row r="751" spans="1:9" x14ac:dyDescent="0.25">
      <c r="A751" t="str">
        <f>'PASTE RESULTS_AAD'!C751</f>
        <v>d_ind_chem_fs_1_x_coal_thermal</v>
      </c>
      <c r="B751" t="str">
        <f t="shared" si="22"/>
        <v>IND_chem_fs_1_x_coal_thermal</v>
      </c>
      <c r="C751" cm="1">
        <f t="array" ref="C751">MIN(IFERROR(SEARCH({1,2,3,4,5,6,7,8,9},G751),""))</f>
        <v>13</v>
      </c>
      <c r="D751" t="str">
        <f>REPLACE(G751,1,C751-1,"")</f>
        <v>1_x_coal_thermal</v>
      </c>
      <c r="F751" s="2" t="str">
        <f>'PASTE RESULTS_AAD'!B751</f>
        <v>20_USA</v>
      </c>
      <c r="G751" s="2" t="str">
        <f>SUBSTITUTE(B751,"d_nonenergy_","NE_")</f>
        <v>IND_chem_fs_1_x_coal_thermal</v>
      </c>
      <c r="H751" s="2" t="str">
        <f>INDEX(Lookup!$A$2:$A$34,MATCH(IAR!D751,Lookup!$B$2:$B$34,0))</f>
        <v>1_x_coal_thermal</v>
      </c>
      <c r="I751" s="3" t="str">
        <f t="shared" si="23"/>
        <v>d_ind_chem_fs_1_x_coal_thermal</v>
      </c>
    </row>
    <row r="752" spans="1:9" x14ac:dyDescent="0.25">
      <c r="A752" t="str">
        <f>'PASTE RESULTS_AAD'!C752</f>
        <v>d_ind_chem_fs_1_5_lignite</v>
      </c>
      <c r="B752" t="str">
        <f t="shared" si="22"/>
        <v>IND_chem_fs_1_5_lignite</v>
      </c>
      <c r="C752" cm="1">
        <f t="array" ref="C752">MIN(IFERROR(SEARCH({1,2,3,4,5,6,7,8,9},G752),""))</f>
        <v>13</v>
      </c>
      <c r="D752" t="str">
        <f>REPLACE(G752,1,C752-1,"")</f>
        <v>1_5_lignite</v>
      </c>
      <c r="F752" s="2" t="str">
        <f>'PASTE RESULTS_AAD'!B752</f>
        <v>20_USA</v>
      </c>
      <c r="G752" s="2" t="str">
        <f>SUBSTITUTE(B752,"d_nonenergy_","NE_")</f>
        <v>IND_chem_fs_1_5_lignite</v>
      </c>
      <c r="H752" s="2" t="str">
        <f>INDEX(Lookup!$A$2:$A$34,MATCH(IAR!D752,Lookup!$B$2:$B$34,0))</f>
        <v>1_5_lignite</v>
      </c>
      <c r="I752" s="3" t="str">
        <f t="shared" si="23"/>
        <v>d_ind_chem_fs_1_5_lignite</v>
      </c>
    </row>
    <row r="753" spans="1:9" x14ac:dyDescent="0.25">
      <c r="A753" t="str">
        <f>'PASTE RESULTS_AAD'!C753</f>
        <v>d_ind_chem_fs_7_7_gas_diesel_oil</v>
      </c>
      <c r="B753" t="str">
        <f t="shared" si="22"/>
        <v>IND_chem_fs_7_7_gas_diesel_oil</v>
      </c>
      <c r="C753" cm="1">
        <f t="array" ref="C753">MIN(IFERROR(SEARCH({1,2,3,4,5,6,7,8,9},G753),""))</f>
        <v>13</v>
      </c>
      <c r="D753" t="str">
        <f>REPLACE(G753,1,C753-1,"")</f>
        <v>7_7_gas_diesel_oil</v>
      </c>
      <c r="F753" s="2" t="str">
        <f>'PASTE RESULTS_AAD'!B753</f>
        <v>20_USA</v>
      </c>
      <c r="G753" s="2" t="str">
        <f>SUBSTITUTE(B753,"d_nonenergy_","NE_")</f>
        <v>IND_chem_fs_7_7_gas_diesel_oil</v>
      </c>
      <c r="H753" s="2" t="str">
        <f>INDEX(Lookup!$A$2:$A$34,MATCH(IAR!D753,Lookup!$B$2:$B$34,0))</f>
        <v>7_7_gas_diesel_oil</v>
      </c>
      <c r="I753" s="3" t="str">
        <f t="shared" si="23"/>
        <v>d_ind_chem_fs_7_7_gas_diesel_oil</v>
      </c>
    </row>
    <row r="754" spans="1:9" x14ac:dyDescent="0.25">
      <c r="A754" t="str">
        <f>'PASTE RESULTS_AAD'!C754</f>
        <v>d_ind_chem_fs_7_8_fuel_oil</v>
      </c>
      <c r="B754" t="str">
        <f t="shared" si="22"/>
        <v>IND_chem_fs_7_8_fuel_oil</v>
      </c>
      <c r="C754" cm="1">
        <f t="array" ref="C754">MIN(IFERROR(SEARCH({1,2,3,4,5,6,7,8,9},G754),""))</f>
        <v>13</v>
      </c>
      <c r="D754" t="str">
        <f>REPLACE(G754,1,C754-1,"")</f>
        <v>7_8_fuel_oil</v>
      </c>
      <c r="F754" s="2" t="str">
        <f>'PASTE RESULTS_AAD'!B754</f>
        <v>20_USA</v>
      </c>
      <c r="G754" s="2" t="str">
        <f>SUBSTITUTE(B754,"d_nonenergy_","NE_")</f>
        <v>IND_chem_fs_7_8_fuel_oil</v>
      </c>
      <c r="H754" s="2" t="str">
        <f>INDEX(Lookup!$A$2:$A$34,MATCH(IAR!D754,Lookup!$B$2:$B$34,0))</f>
        <v>7_8_fuel_oil</v>
      </c>
      <c r="I754" s="3" t="str">
        <f t="shared" si="23"/>
        <v>d_ind_chem_fs_7_8_fuel_oil</v>
      </c>
    </row>
    <row r="755" spans="1:9" x14ac:dyDescent="0.25">
      <c r="A755" t="str">
        <f>'PASTE RESULTS_AAD'!C755</f>
        <v>d_ind_chem_fs_7_9_lpg</v>
      </c>
      <c r="B755" t="str">
        <f t="shared" si="22"/>
        <v>IND_chem_fs_7_9_lpg</v>
      </c>
      <c r="C755" cm="1">
        <f t="array" ref="C755">MIN(IFERROR(SEARCH({1,2,3,4,5,6,7,8,9},G755),""))</f>
        <v>13</v>
      </c>
      <c r="D755" t="str">
        <f>REPLACE(G755,1,C755-1,"")</f>
        <v>7_9_lpg</v>
      </c>
      <c r="F755" s="2" t="str">
        <f>'PASTE RESULTS_AAD'!B755</f>
        <v>20_USA</v>
      </c>
      <c r="G755" s="2" t="str">
        <f>SUBSTITUTE(B755,"d_nonenergy_","NE_")</f>
        <v>IND_chem_fs_7_9_lpg</v>
      </c>
      <c r="H755" s="2" t="str">
        <f>INDEX(Lookup!$A$2:$A$34,MATCH(IAR!D755,Lookup!$B$2:$B$34,0))</f>
        <v>7_9_lpg</v>
      </c>
      <c r="I755" s="3" t="str">
        <f t="shared" si="23"/>
        <v>d_ind_chem_fs_7_9_lpg</v>
      </c>
    </row>
    <row r="756" spans="1:9" x14ac:dyDescent="0.25">
      <c r="A756" t="str">
        <f>'PASTE RESULTS_AAD'!C756</f>
        <v>d_ind_chem_fs_7_x_other_petrol_prod</v>
      </c>
      <c r="B756" t="str">
        <f t="shared" si="22"/>
        <v>IND_chem_fs_7_x_other_petrol_prod</v>
      </c>
      <c r="C756" cm="1">
        <f t="array" ref="C756">MIN(IFERROR(SEARCH({1,2,3,4,5,6,7,8,9},G756),""))</f>
        <v>13</v>
      </c>
      <c r="D756" t="str">
        <f>REPLACE(G756,1,C756-1,"")</f>
        <v>7_x_other_petrol_prod</v>
      </c>
      <c r="F756" s="2" t="str">
        <f>'PASTE RESULTS_AAD'!B756</f>
        <v>20_USA</v>
      </c>
      <c r="G756" s="2" t="str">
        <f>SUBSTITUTE(B756,"d_nonenergy_","NE_")</f>
        <v>IND_chem_fs_7_x_other_petrol_prod</v>
      </c>
      <c r="H756" s="2" t="str">
        <f>INDEX(Lookup!$A$2:$A$34,MATCH(IAR!D756,Lookup!$B$2:$B$34,0))</f>
        <v>7_x_other_petroleum_products</v>
      </c>
      <c r="I756" s="3" t="str">
        <f t="shared" si="23"/>
        <v>d_ind_chem_fs_7_x_other_petrol_prod</v>
      </c>
    </row>
    <row r="757" spans="1:9" x14ac:dyDescent="0.25">
      <c r="A757" t="str">
        <f>'PASTE RESULTS_AAD'!C757</f>
        <v>d_ind_chem_fs_8_1_natural_gas</v>
      </c>
      <c r="B757" t="str">
        <f t="shared" si="22"/>
        <v>IND_chem_fs_8_1_natural_gas</v>
      </c>
      <c r="C757" cm="1">
        <f t="array" ref="C757">MIN(IFERROR(SEARCH({1,2,3,4,5,6,7,8,9},G757),""))</f>
        <v>13</v>
      </c>
      <c r="D757" t="str">
        <f>REPLACE(G757,1,C757-1,"")</f>
        <v>8_1_natural_gas</v>
      </c>
      <c r="F757" s="2" t="str">
        <f>'PASTE RESULTS_AAD'!B757</f>
        <v>20_USA</v>
      </c>
      <c r="G757" s="2" t="str">
        <f>SUBSTITUTE(B757,"d_nonenergy_","NE_")</f>
        <v>IND_chem_fs_8_1_natural_gas</v>
      </c>
      <c r="H757" s="2" t="str">
        <f>INDEX(Lookup!$A$2:$A$34,MATCH(IAR!D757,Lookup!$B$2:$B$34,0))</f>
        <v>8_1_natural_gas</v>
      </c>
      <c r="I757" s="3" t="str">
        <f t="shared" si="23"/>
        <v>d_ind_chem_fs_8_1_natural_gas</v>
      </c>
    </row>
    <row r="758" spans="1:9" x14ac:dyDescent="0.25">
      <c r="A758" t="str">
        <f>'PASTE RESULTS_AAD'!C758</f>
        <v>d_ind_chem_fs_15_5_other_biomass</v>
      </c>
      <c r="B758" t="str">
        <f t="shared" si="22"/>
        <v>IND_chem_fs_15_5_other_biomass</v>
      </c>
      <c r="C758" cm="1">
        <f t="array" ref="C758">MIN(IFERROR(SEARCH({1,2,3,4,5,6,7,8,9},G758),""))</f>
        <v>13</v>
      </c>
      <c r="D758" t="str">
        <f>REPLACE(G758,1,C758-1,"")</f>
        <v>15_5_other_biomass</v>
      </c>
      <c r="F758" s="2" t="str">
        <f>'PASTE RESULTS_AAD'!B758</f>
        <v>20_USA</v>
      </c>
      <c r="G758" s="2" t="str">
        <f>SUBSTITUTE(B758,"d_nonenergy_","NE_")</f>
        <v>IND_chem_fs_15_5_other_biomass</v>
      </c>
      <c r="H758" s="2" t="str">
        <f>INDEX(Lookup!$A$2:$A$34,MATCH(IAR!D758,Lookup!$B$2:$B$34,0))</f>
        <v>15_5_other_biomass</v>
      </c>
      <c r="I758" s="3" t="str">
        <f t="shared" si="23"/>
        <v>d_ind_chem_fs_15_5_other_biomass</v>
      </c>
    </row>
    <row r="759" spans="1:9" x14ac:dyDescent="0.25">
      <c r="A759" t="str">
        <f>'PASTE RESULTS_AAD'!C759</f>
        <v>d_ind_chem_fs_16_1_biogas</v>
      </c>
      <c r="B759" t="str">
        <f t="shared" si="22"/>
        <v>IND_chem_fs_16_1_biogas</v>
      </c>
      <c r="C759" cm="1">
        <f t="array" ref="C759">MIN(IFERROR(SEARCH({1,2,3,4,5,6,7,8,9},G759),""))</f>
        <v>13</v>
      </c>
      <c r="D759" t="str">
        <f>REPLACE(G759,1,C759-1,"")</f>
        <v>16_1_biogas</v>
      </c>
      <c r="F759" s="2" t="str">
        <f>'PASTE RESULTS_AAD'!B759</f>
        <v>20_USA</v>
      </c>
      <c r="G759" s="2" t="str">
        <f>SUBSTITUTE(B759,"d_nonenergy_","NE_")</f>
        <v>IND_chem_fs_16_1_biogas</v>
      </c>
      <c r="H759" s="2" t="str">
        <f>INDEX(Lookup!$A$2:$A$34,MATCH(IAR!D759,Lookup!$B$2:$B$34,0))</f>
        <v>16_1_biogas</v>
      </c>
      <c r="I759" s="3" t="str">
        <f t="shared" si="23"/>
        <v>d_ind_chem_fs_16_1_biogas</v>
      </c>
    </row>
    <row r="760" spans="1:9" x14ac:dyDescent="0.25">
      <c r="A760" t="str">
        <f>'PASTE RESULTS_AAD'!C760</f>
        <v>d_ind_chem_fs_16_2_industrial_waste</v>
      </c>
      <c r="B760" t="str">
        <f t="shared" si="22"/>
        <v>IND_chem_fs_16_2_industrial_waste</v>
      </c>
      <c r="C760" cm="1">
        <f t="array" ref="C760">MIN(IFERROR(SEARCH({1,2,3,4,5,6,7,8,9},G760),""))</f>
        <v>13</v>
      </c>
      <c r="D760" t="str">
        <f>REPLACE(G760,1,C760-1,"")</f>
        <v>16_2_industrial_waste</v>
      </c>
      <c r="F760" s="2" t="str">
        <f>'PASTE RESULTS_AAD'!B760</f>
        <v>20_USA</v>
      </c>
      <c r="G760" s="2" t="str">
        <f>SUBSTITUTE(B760,"d_nonenergy_","NE_")</f>
        <v>IND_chem_fs_16_2_industrial_waste</v>
      </c>
      <c r="H760" s="2" t="str">
        <f>INDEX(Lookup!$A$2:$A$34,MATCH(IAR!D760,Lookup!$B$2:$B$34,0))</f>
        <v>16_2_industrial_waste</v>
      </c>
      <c r="I760" s="3" t="str">
        <f t="shared" si="23"/>
        <v>d_ind_chem_fs_16_2_industrial_waste</v>
      </c>
    </row>
    <row r="761" spans="1:9" x14ac:dyDescent="0.25">
      <c r="A761" t="str">
        <f>'PASTE RESULTS_AAD'!C761</f>
        <v>d_ind_chem_fs_16_6_biodiesel</v>
      </c>
      <c r="B761" t="str">
        <f t="shared" si="22"/>
        <v>IND_chem_fs_16_6_biodiesel</v>
      </c>
      <c r="C761" cm="1">
        <f t="array" ref="C761">MIN(IFERROR(SEARCH({1,2,3,4,5,6,7,8,9},G761),""))</f>
        <v>13</v>
      </c>
      <c r="D761" t="str">
        <f>REPLACE(G761,1,C761-1,"")</f>
        <v>16_6_biodiesel</v>
      </c>
      <c r="F761" s="2" t="str">
        <f>'PASTE RESULTS_AAD'!B761</f>
        <v>20_USA</v>
      </c>
      <c r="G761" s="2" t="str">
        <f>SUBSTITUTE(B761,"d_nonenergy_","NE_")</f>
        <v>IND_chem_fs_16_6_biodiesel</v>
      </c>
      <c r="H761" s="2" t="str">
        <f>INDEX(Lookup!$A$2:$A$34,MATCH(IAR!D761,Lookup!$B$2:$B$34,0))</f>
        <v>16_6_biodiesel</v>
      </c>
      <c r="I761" s="3" t="str">
        <f t="shared" si="23"/>
        <v>d_ind_chem_fs_16_6_biodiesel</v>
      </c>
    </row>
    <row r="762" spans="1:9" x14ac:dyDescent="0.25">
      <c r="A762" t="str">
        <f>'PASTE RESULTS_AAD'!C762</f>
        <v>d_ind_chem_fs_16_8_oth_liquid_biofuel</v>
      </c>
      <c r="B762" t="str">
        <f t="shared" si="22"/>
        <v>IND_chem_fs_16_8_oth_liquid_biofuel</v>
      </c>
      <c r="C762" cm="1">
        <f t="array" ref="C762">MIN(IFERROR(SEARCH({1,2,3,4,5,6,7,8,9},G762),""))</f>
        <v>13</v>
      </c>
      <c r="D762" t="str">
        <f>REPLACE(G762,1,C762-1,"")</f>
        <v>16_8_oth_liquid_biofuel</v>
      </c>
      <c r="F762" s="2" t="str">
        <f>'PASTE RESULTS_AAD'!B762</f>
        <v>20_USA</v>
      </c>
      <c r="G762" s="2" t="str">
        <f>SUBSTITUTE(B762,"d_nonenergy_","NE_")</f>
        <v>IND_chem_fs_16_8_oth_liquid_biofuel</v>
      </c>
      <c r="H762" s="2" t="str">
        <f>INDEX(Lookup!$A$2:$A$34,MATCH(IAR!D762,Lookup!$B$2:$B$34,0))</f>
        <v>16_8_other_liquid_biofuels</v>
      </c>
      <c r="I762" s="3" t="str">
        <f t="shared" si="23"/>
        <v>d_ind_chem_fs_16_8_oth_liquid_biofuel</v>
      </c>
    </row>
    <row r="763" spans="1:9" x14ac:dyDescent="0.25">
      <c r="A763" t="str">
        <f>'PASTE RESULTS_AAD'!C763</f>
        <v>d_ind_chem_fs_17_electricity</v>
      </c>
      <c r="B763" t="str">
        <f t="shared" si="22"/>
        <v>IND_chem_fs_17_electricity</v>
      </c>
      <c r="C763" cm="1">
        <f t="array" ref="C763">MIN(IFERROR(SEARCH({1,2,3,4,5,6,7,8,9},G763),""))</f>
        <v>13</v>
      </c>
      <c r="D763" t="str">
        <f>REPLACE(G763,1,C763-1,"")</f>
        <v>17_electricity</v>
      </c>
      <c r="F763" s="2" t="str">
        <f>'PASTE RESULTS_AAD'!B763</f>
        <v>20_USA</v>
      </c>
      <c r="G763" s="2" t="str">
        <f>SUBSTITUTE(B763,"d_nonenergy_","NE_")</f>
        <v>IND_chem_fs_17_electricity</v>
      </c>
      <c r="H763" s="2" t="str">
        <f>INDEX(Lookup!$A$2:$A$34,MATCH(IAR!D763,Lookup!$B$2:$B$34,0))</f>
        <v>17_electricity</v>
      </c>
      <c r="I763" s="3" t="str">
        <f t="shared" si="23"/>
        <v>d_ind_chem_fs_17_electricity</v>
      </c>
    </row>
    <row r="764" spans="1:9" x14ac:dyDescent="0.25">
      <c r="A764" t="str">
        <f>'PASTE RESULTS_AAD'!C764</f>
        <v>d_ind_chem_fs_18_heat</v>
      </c>
      <c r="B764" t="str">
        <f t="shared" si="22"/>
        <v>IND_chem_fs_18_heat</v>
      </c>
      <c r="C764" cm="1">
        <f t="array" ref="C764">MIN(IFERROR(SEARCH({1,2,3,4,5,6,7,8,9},G764),""))</f>
        <v>13</v>
      </c>
      <c r="D764" t="str">
        <f>REPLACE(G764,1,C764-1,"")</f>
        <v>18_heat</v>
      </c>
      <c r="F764" s="2" t="str">
        <f>'PASTE RESULTS_AAD'!B764</f>
        <v>20_USA</v>
      </c>
      <c r="G764" s="2" t="str">
        <f>SUBSTITUTE(B764,"d_nonenergy_","NE_")</f>
        <v>IND_chem_fs_18_heat</v>
      </c>
      <c r="H764" s="2" t="str">
        <f>INDEX(Lookup!$A$2:$A$34,MATCH(IAR!D764,Lookup!$B$2:$B$34,0))</f>
        <v>18_heat</v>
      </c>
      <c r="I764" s="3" t="str">
        <f t="shared" si="23"/>
        <v>d_ind_chem_fs_18_heat</v>
      </c>
    </row>
    <row r="765" spans="1:9" x14ac:dyDescent="0.25">
      <c r="A765" t="str">
        <f>'PASTE RESULTS_AAD'!C765</f>
        <v>d_ind_chem_fs_16_x_hydrogen</v>
      </c>
      <c r="B765" t="str">
        <f t="shared" si="22"/>
        <v>IND_chem_fs_16_x_hydrogen</v>
      </c>
      <c r="C765" cm="1">
        <f t="array" ref="C765">MIN(IFERROR(SEARCH({1,2,3,4,5,6,7,8,9},G765),""))</f>
        <v>13</v>
      </c>
      <c r="D765" t="str">
        <f>REPLACE(G765,1,C765-1,"")</f>
        <v>16_x_hydrogen</v>
      </c>
      <c r="F765" s="2" t="str">
        <f>'PASTE RESULTS_AAD'!B765</f>
        <v>20_USA</v>
      </c>
      <c r="G765" s="2" t="str">
        <f>SUBSTITUTE(B765,"d_nonenergy_","NE_")</f>
        <v>IND_chem_fs_16_x_hydrogen</v>
      </c>
      <c r="H765" s="2" t="str">
        <f>INDEX(Lookup!$A$2:$A$34,MATCH(IAR!D765,Lookup!$B$2:$B$34,0))</f>
        <v>16_x_hydrogen</v>
      </c>
      <c r="I765" s="3" t="str">
        <f t="shared" si="23"/>
        <v>d_ind_chem_fs_16_x_hydrogen</v>
      </c>
    </row>
    <row r="766" spans="1:9" x14ac:dyDescent="0.25">
      <c r="A766" t="str">
        <f>'PASTE RESULTS_AAD'!C766</f>
        <v>d_ind_chem_1_x_coal_thermal</v>
      </c>
      <c r="B766" t="str">
        <f t="shared" si="22"/>
        <v>IND_chem_1_x_coal_thermal</v>
      </c>
      <c r="C766" cm="1">
        <f t="array" ref="C766">MIN(IFERROR(SEARCH({1,2,3,4,5,6,7,8,9},G766),""))</f>
        <v>10</v>
      </c>
      <c r="D766" t="str">
        <f>REPLACE(G766,1,C766-1,"")</f>
        <v>1_x_coal_thermal</v>
      </c>
      <c r="F766" s="2" t="str">
        <f>'PASTE RESULTS_AAD'!B766</f>
        <v>21_VN</v>
      </c>
      <c r="G766" s="2" t="str">
        <f>SUBSTITUTE(B766,"d_nonenergy_","NE_")</f>
        <v>IND_chem_1_x_coal_thermal</v>
      </c>
      <c r="H766" s="2" t="str">
        <f>INDEX(Lookup!$A$2:$A$34,MATCH(IAR!D766,Lookup!$B$2:$B$34,0))</f>
        <v>1_x_coal_thermal</v>
      </c>
      <c r="I766" s="3" t="str">
        <f t="shared" si="23"/>
        <v>d_ind_chem_1_x_coal_thermal</v>
      </c>
    </row>
    <row r="767" spans="1:9" x14ac:dyDescent="0.25">
      <c r="A767" t="str">
        <f>'PASTE RESULTS_AAD'!C767</f>
        <v>d_ind_chem_7_7_gas_diesel_oil</v>
      </c>
      <c r="B767" t="str">
        <f t="shared" si="22"/>
        <v>IND_chem_7_7_gas_diesel_oil</v>
      </c>
      <c r="C767" cm="1">
        <f t="array" ref="C767">MIN(IFERROR(SEARCH({1,2,3,4,5,6,7,8,9},G767),""))</f>
        <v>10</v>
      </c>
      <c r="D767" t="str">
        <f>REPLACE(G767,1,C767-1,"")</f>
        <v>7_7_gas_diesel_oil</v>
      </c>
      <c r="F767" s="2" t="str">
        <f>'PASTE RESULTS_AAD'!B767</f>
        <v>21_VN</v>
      </c>
      <c r="G767" s="2" t="str">
        <f>SUBSTITUTE(B767,"d_nonenergy_","NE_")</f>
        <v>IND_chem_7_7_gas_diesel_oil</v>
      </c>
      <c r="H767" s="2" t="str">
        <f>INDEX(Lookup!$A$2:$A$34,MATCH(IAR!D767,Lookup!$B$2:$B$34,0))</f>
        <v>7_7_gas_diesel_oil</v>
      </c>
      <c r="I767" s="3" t="str">
        <f t="shared" si="23"/>
        <v>d_ind_chem_7_7_gas_diesel_oil</v>
      </c>
    </row>
    <row r="768" spans="1:9" x14ac:dyDescent="0.25">
      <c r="A768" t="str">
        <f>'PASTE RESULTS_AAD'!C768</f>
        <v>d_ind_chem_7_8_fuel_oil</v>
      </c>
      <c r="B768" t="str">
        <f t="shared" si="22"/>
        <v>IND_chem_7_8_fuel_oil</v>
      </c>
      <c r="C768" cm="1">
        <f t="array" ref="C768">MIN(IFERROR(SEARCH({1,2,3,4,5,6,7,8,9},G768),""))</f>
        <v>10</v>
      </c>
      <c r="D768" t="str">
        <f>REPLACE(G768,1,C768-1,"")</f>
        <v>7_8_fuel_oil</v>
      </c>
      <c r="F768" s="2" t="str">
        <f>'PASTE RESULTS_AAD'!B768</f>
        <v>21_VN</v>
      </c>
      <c r="G768" s="2" t="str">
        <f>SUBSTITUTE(B768,"d_nonenergy_","NE_")</f>
        <v>IND_chem_7_8_fuel_oil</v>
      </c>
      <c r="H768" s="2" t="str">
        <f>INDEX(Lookup!$A$2:$A$34,MATCH(IAR!D768,Lookup!$B$2:$B$34,0))</f>
        <v>7_8_fuel_oil</v>
      </c>
      <c r="I768" s="3" t="str">
        <f t="shared" si="23"/>
        <v>d_ind_chem_7_8_fuel_oil</v>
      </c>
    </row>
    <row r="769" spans="1:9" x14ac:dyDescent="0.25">
      <c r="A769" t="str">
        <f>'PASTE RESULTS_AAD'!C769</f>
        <v>d_ind_chem_7_9_lpg</v>
      </c>
      <c r="B769" t="str">
        <f t="shared" si="22"/>
        <v>IND_chem_7_9_lpg</v>
      </c>
      <c r="C769" cm="1">
        <f t="array" ref="C769">MIN(IFERROR(SEARCH({1,2,3,4,5,6,7,8,9},G769),""))</f>
        <v>10</v>
      </c>
      <c r="D769" t="str">
        <f>REPLACE(G769,1,C769-1,"")</f>
        <v>7_9_lpg</v>
      </c>
      <c r="F769" s="2" t="str">
        <f>'PASTE RESULTS_AAD'!B769</f>
        <v>21_VN</v>
      </c>
      <c r="G769" s="2" t="str">
        <f>SUBSTITUTE(B769,"d_nonenergy_","NE_")</f>
        <v>IND_chem_7_9_lpg</v>
      </c>
      <c r="H769" s="2" t="str">
        <f>INDEX(Lookup!$A$2:$A$34,MATCH(IAR!D769,Lookup!$B$2:$B$34,0))</f>
        <v>7_9_lpg</v>
      </c>
      <c r="I769" s="3" t="str">
        <f t="shared" si="23"/>
        <v>d_ind_chem_7_9_lpg</v>
      </c>
    </row>
    <row r="770" spans="1:9" x14ac:dyDescent="0.25">
      <c r="A770" t="str">
        <f>'PASTE RESULTS_AAD'!C770</f>
        <v>d_ind_chem_8_1_natural_gas</v>
      </c>
      <c r="B770" t="str">
        <f t="shared" ref="B770:B833" si="24">SUBSTITUTE(A770,"d_ind_","IND_")</f>
        <v>IND_chem_8_1_natural_gas</v>
      </c>
      <c r="C770" cm="1">
        <f t="array" ref="C770">MIN(IFERROR(SEARCH({1,2,3,4,5,6,7,8,9},G770),""))</f>
        <v>10</v>
      </c>
      <c r="D770" t="str">
        <f>REPLACE(G770,1,C770-1,"")</f>
        <v>8_1_natural_gas</v>
      </c>
      <c r="F770" s="2" t="str">
        <f>'PASTE RESULTS_AAD'!B770</f>
        <v>21_VN</v>
      </c>
      <c r="G770" s="2" t="str">
        <f>SUBSTITUTE(B770,"d_nonenergy_","NE_")</f>
        <v>IND_chem_8_1_natural_gas</v>
      </c>
      <c r="H770" s="2" t="str">
        <f>INDEX(Lookup!$A$2:$A$34,MATCH(IAR!D770,Lookup!$B$2:$B$34,0))</f>
        <v>8_1_natural_gas</v>
      </c>
      <c r="I770" s="3" t="str">
        <f t="shared" ref="I770:I833" si="25">A770</f>
        <v>d_ind_chem_8_1_natural_gas</v>
      </c>
    </row>
    <row r="771" spans="1:9" x14ac:dyDescent="0.25">
      <c r="A771" t="str">
        <f>'PASTE RESULTS_AAD'!C771</f>
        <v>d_ind_chem_17_electricity</v>
      </c>
      <c r="B771" t="str">
        <f t="shared" si="24"/>
        <v>IND_chem_17_electricity</v>
      </c>
      <c r="C771" cm="1">
        <f t="array" ref="C771">MIN(IFERROR(SEARCH({1,2,3,4,5,6,7,8,9},G771),""))</f>
        <v>10</v>
      </c>
      <c r="D771" t="str">
        <f>REPLACE(G771,1,C771-1,"")</f>
        <v>17_electricity</v>
      </c>
      <c r="F771" s="2" t="str">
        <f>'PASTE RESULTS_AAD'!B771</f>
        <v>21_VN</v>
      </c>
      <c r="G771" s="2" t="str">
        <f>SUBSTITUTE(B771,"d_nonenergy_","NE_")</f>
        <v>IND_chem_17_electricity</v>
      </c>
      <c r="H771" s="2" t="str">
        <f>INDEX(Lookup!$A$2:$A$34,MATCH(IAR!D771,Lookup!$B$2:$B$34,0))</f>
        <v>17_electricity</v>
      </c>
      <c r="I771" s="3" t="str">
        <f t="shared" si="25"/>
        <v>d_ind_chem_17_electricity</v>
      </c>
    </row>
    <row r="772" spans="1:9" x14ac:dyDescent="0.25">
      <c r="A772" t="str">
        <f>'PASTE RESULTS_AAD'!C772</f>
        <v>d_ind_cem_1_x_coal_thermal</v>
      </c>
      <c r="B772" t="str">
        <f t="shared" si="24"/>
        <v>IND_cem_1_x_coal_thermal</v>
      </c>
      <c r="C772" cm="1">
        <f t="array" ref="C772">MIN(IFERROR(SEARCH({1,2,3,4,5,6,7,8,9},G772),""))</f>
        <v>9</v>
      </c>
      <c r="D772" t="str">
        <f>REPLACE(G772,1,C772-1,"")</f>
        <v>1_x_coal_thermal</v>
      </c>
      <c r="F772" s="2" t="str">
        <f>'PASTE RESULTS_AAD'!B772</f>
        <v>01_AUS</v>
      </c>
      <c r="G772" s="2" t="str">
        <f>SUBSTITUTE(B772,"d_nonenergy_","NE_")</f>
        <v>IND_cem_1_x_coal_thermal</v>
      </c>
      <c r="H772" s="2" t="str">
        <f>INDEX(Lookup!$A$2:$A$34,MATCH(IAR!D772,Lookup!$B$2:$B$34,0))</f>
        <v>1_x_coal_thermal</v>
      </c>
      <c r="I772" s="3" t="str">
        <f t="shared" si="25"/>
        <v>d_ind_cem_1_x_coal_thermal</v>
      </c>
    </row>
    <row r="773" spans="1:9" x14ac:dyDescent="0.25">
      <c r="A773" t="str">
        <f>'PASTE RESULTS_AAD'!C773</f>
        <v>d_ind_cem_2_coal_products</v>
      </c>
      <c r="B773" t="str">
        <f t="shared" si="24"/>
        <v>IND_cem_2_coal_products</v>
      </c>
      <c r="C773" cm="1">
        <f t="array" ref="C773">MIN(IFERROR(SEARCH({1,2,3,4,5,6,7,8,9},G773),""))</f>
        <v>9</v>
      </c>
      <c r="D773" t="str">
        <f>REPLACE(G773,1,C773-1,"")</f>
        <v>2_coal_products</v>
      </c>
      <c r="F773" s="2" t="str">
        <f>'PASTE RESULTS_AAD'!B773</f>
        <v>01_AUS</v>
      </c>
      <c r="G773" s="2" t="str">
        <f>SUBSTITUTE(B773,"d_nonenergy_","NE_")</f>
        <v>IND_cem_2_coal_products</v>
      </c>
      <c r="H773" s="2" t="str">
        <f>INDEX(Lookup!$A$2:$A$34,MATCH(IAR!D773,Lookup!$B$2:$B$34,0))</f>
        <v>2_coal_products</v>
      </c>
      <c r="I773" s="3" t="str">
        <f t="shared" si="25"/>
        <v>d_ind_cem_2_coal_products</v>
      </c>
    </row>
    <row r="774" spans="1:9" x14ac:dyDescent="0.25">
      <c r="A774" t="str">
        <f>'PASTE RESULTS_AAD'!C774</f>
        <v>d_ind_cem_7_1_mo_gasoline</v>
      </c>
      <c r="B774" t="str">
        <f t="shared" si="24"/>
        <v>IND_cem_7_1_mo_gasoline</v>
      </c>
      <c r="C774" cm="1">
        <f t="array" ref="C774">MIN(IFERROR(SEARCH({1,2,3,4,5,6,7,8,9},G774),""))</f>
        <v>9</v>
      </c>
      <c r="D774" t="str">
        <f>REPLACE(G774,1,C774-1,"")</f>
        <v>7_1_mo_gasoline</v>
      </c>
      <c r="F774" s="2" t="str">
        <f>'PASTE RESULTS_AAD'!B774</f>
        <v>01_AUS</v>
      </c>
      <c r="G774" s="2" t="str">
        <f>SUBSTITUTE(B774,"d_nonenergy_","NE_")</f>
        <v>IND_cem_7_1_mo_gasoline</v>
      </c>
      <c r="H774" s="2" t="str">
        <f>INDEX(Lookup!$A$2:$A$34,MATCH(IAR!D774,Lookup!$B$2:$B$34,0))</f>
        <v>7_1_motor_gasoline</v>
      </c>
      <c r="I774" s="3" t="str">
        <f t="shared" si="25"/>
        <v>d_ind_cem_7_1_mo_gasoline</v>
      </c>
    </row>
    <row r="775" spans="1:9" x14ac:dyDescent="0.25">
      <c r="A775" t="str">
        <f>'PASTE RESULTS_AAD'!C775</f>
        <v>d_ind_cem_7_7_gas_diesel_oil</v>
      </c>
      <c r="B775" t="str">
        <f t="shared" si="24"/>
        <v>IND_cem_7_7_gas_diesel_oil</v>
      </c>
      <c r="C775" cm="1">
        <f t="array" ref="C775">MIN(IFERROR(SEARCH({1,2,3,4,5,6,7,8,9},G775),""))</f>
        <v>9</v>
      </c>
      <c r="D775" t="str">
        <f>REPLACE(G775,1,C775-1,"")</f>
        <v>7_7_gas_diesel_oil</v>
      </c>
      <c r="F775" s="2" t="str">
        <f>'PASTE RESULTS_AAD'!B775</f>
        <v>01_AUS</v>
      </c>
      <c r="G775" s="2" t="str">
        <f>SUBSTITUTE(B775,"d_nonenergy_","NE_")</f>
        <v>IND_cem_7_7_gas_diesel_oil</v>
      </c>
      <c r="H775" s="2" t="str">
        <f>INDEX(Lookup!$A$2:$A$34,MATCH(IAR!D775,Lookup!$B$2:$B$34,0))</f>
        <v>7_7_gas_diesel_oil</v>
      </c>
      <c r="I775" s="3" t="str">
        <f t="shared" si="25"/>
        <v>d_ind_cem_7_7_gas_diesel_oil</v>
      </c>
    </row>
    <row r="776" spans="1:9" x14ac:dyDescent="0.25">
      <c r="A776" t="str">
        <f>'PASTE RESULTS_AAD'!C776</f>
        <v>d_ind_cem_7_8_fuel_oil</v>
      </c>
      <c r="B776" t="str">
        <f t="shared" si="24"/>
        <v>IND_cem_7_8_fuel_oil</v>
      </c>
      <c r="C776" cm="1">
        <f t="array" ref="C776">MIN(IFERROR(SEARCH({1,2,3,4,5,6,7,8,9},G776),""))</f>
        <v>9</v>
      </c>
      <c r="D776" t="str">
        <f>REPLACE(G776,1,C776-1,"")</f>
        <v>7_8_fuel_oil</v>
      </c>
      <c r="F776" s="2" t="str">
        <f>'PASTE RESULTS_AAD'!B776</f>
        <v>01_AUS</v>
      </c>
      <c r="G776" s="2" t="str">
        <f>SUBSTITUTE(B776,"d_nonenergy_","NE_")</f>
        <v>IND_cem_7_8_fuel_oil</v>
      </c>
      <c r="H776" s="2" t="str">
        <f>INDEX(Lookup!$A$2:$A$34,MATCH(IAR!D776,Lookup!$B$2:$B$34,0))</f>
        <v>7_8_fuel_oil</v>
      </c>
      <c r="I776" s="3" t="str">
        <f t="shared" si="25"/>
        <v>d_ind_cem_7_8_fuel_oil</v>
      </c>
    </row>
    <row r="777" spans="1:9" x14ac:dyDescent="0.25">
      <c r="A777" t="str">
        <f>'PASTE RESULTS_AAD'!C777</f>
        <v>d_ind_cem_7_9_lpg</v>
      </c>
      <c r="B777" t="str">
        <f t="shared" si="24"/>
        <v>IND_cem_7_9_lpg</v>
      </c>
      <c r="C777" cm="1">
        <f t="array" ref="C777">MIN(IFERROR(SEARCH({1,2,3,4,5,6,7,8,9},G777),""))</f>
        <v>9</v>
      </c>
      <c r="D777" t="str">
        <f>REPLACE(G777,1,C777-1,"")</f>
        <v>7_9_lpg</v>
      </c>
      <c r="F777" s="2" t="str">
        <f>'PASTE RESULTS_AAD'!B777</f>
        <v>01_AUS</v>
      </c>
      <c r="G777" s="2" t="str">
        <f>SUBSTITUTE(B777,"d_nonenergy_","NE_")</f>
        <v>IND_cem_7_9_lpg</v>
      </c>
      <c r="H777" s="2" t="str">
        <f>INDEX(Lookup!$A$2:$A$34,MATCH(IAR!D777,Lookup!$B$2:$B$34,0))</f>
        <v>7_9_lpg</v>
      </c>
      <c r="I777" s="3" t="str">
        <f t="shared" si="25"/>
        <v>d_ind_cem_7_9_lpg</v>
      </c>
    </row>
    <row r="778" spans="1:9" x14ac:dyDescent="0.25">
      <c r="A778" t="str">
        <f>'PASTE RESULTS_AAD'!C778</f>
        <v>d_ind_cem_7_x_other_petrol_prod</v>
      </c>
      <c r="B778" t="str">
        <f t="shared" si="24"/>
        <v>IND_cem_7_x_other_petrol_prod</v>
      </c>
      <c r="C778" cm="1">
        <f t="array" ref="C778">MIN(IFERROR(SEARCH({1,2,3,4,5,6,7,8,9},G778),""))</f>
        <v>9</v>
      </c>
      <c r="D778" t="str">
        <f>REPLACE(G778,1,C778-1,"")</f>
        <v>7_x_other_petrol_prod</v>
      </c>
      <c r="F778" s="2" t="str">
        <f>'PASTE RESULTS_AAD'!B778</f>
        <v>01_AUS</v>
      </c>
      <c r="G778" s="2" t="str">
        <f>SUBSTITUTE(B778,"d_nonenergy_","NE_")</f>
        <v>IND_cem_7_x_other_petrol_prod</v>
      </c>
      <c r="H778" s="2" t="str">
        <f>INDEX(Lookup!$A$2:$A$34,MATCH(IAR!D778,Lookup!$B$2:$B$34,0))</f>
        <v>7_x_other_petroleum_products</v>
      </c>
      <c r="I778" s="3" t="str">
        <f t="shared" si="25"/>
        <v>d_ind_cem_7_x_other_petrol_prod</v>
      </c>
    </row>
    <row r="779" spans="1:9" x14ac:dyDescent="0.25">
      <c r="A779" t="str">
        <f>'PASTE RESULTS_AAD'!C779</f>
        <v>d_ind_cem_8_1_natural_gas</v>
      </c>
      <c r="B779" t="str">
        <f t="shared" si="24"/>
        <v>IND_cem_8_1_natural_gas</v>
      </c>
      <c r="C779" cm="1">
        <f t="array" ref="C779">MIN(IFERROR(SEARCH({1,2,3,4,5,6,7,8,9},G779),""))</f>
        <v>9</v>
      </c>
      <c r="D779" t="str">
        <f>REPLACE(G779,1,C779-1,"")</f>
        <v>8_1_natural_gas</v>
      </c>
      <c r="F779" s="2" t="str">
        <f>'PASTE RESULTS_AAD'!B779</f>
        <v>01_AUS</v>
      </c>
      <c r="G779" s="2" t="str">
        <f>SUBSTITUTE(B779,"d_nonenergy_","NE_")</f>
        <v>IND_cem_8_1_natural_gas</v>
      </c>
      <c r="H779" s="2" t="str">
        <f>INDEX(Lookup!$A$2:$A$34,MATCH(IAR!D779,Lookup!$B$2:$B$34,0))</f>
        <v>8_1_natural_gas</v>
      </c>
      <c r="I779" s="3" t="str">
        <f t="shared" si="25"/>
        <v>d_ind_cem_8_1_natural_gas</v>
      </c>
    </row>
    <row r="780" spans="1:9" x14ac:dyDescent="0.25">
      <c r="A780" t="str">
        <f>'PASTE RESULTS_AAD'!C780</f>
        <v>d_ind_cem_15_5_other_biomass</v>
      </c>
      <c r="B780" t="str">
        <f t="shared" si="24"/>
        <v>IND_cem_15_5_other_biomass</v>
      </c>
      <c r="C780" cm="1">
        <f t="array" ref="C780">MIN(IFERROR(SEARCH({1,2,3,4,5,6,7,8,9},G780),""))</f>
        <v>9</v>
      </c>
      <c r="D780" t="str">
        <f>REPLACE(G780,1,C780-1,"")</f>
        <v>15_5_other_biomass</v>
      </c>
      <c r="F780" s="2" t="str">
        <f>'PASTE RESULTS_AAD'!B780</f>
        <v>01_AUS</v>
      </c>
      <c r="G780" s="2" t="str">
        <f>SUBSTITUTE(B780,"d_nonenergy_","NE_")</f>
        <v>IND_cem_15_5_other_biomass</v>
      </c>
      <c r="H780" s="2" t="str">
        <f>INDEX(Lookup!$A$2:$A$34,MATCH(IAR!D780,Lookup!$B$2:$B$34,0))</f>
        <v>15_5_other_biomass</v>
      </c>
      <c r="I780" s="3" t="str">
        <f t="shared" si="25"/>
        <v>d_ind_cem_15_5_other_biomass</v>
      </c>
    </row>
    <row r="781" spans="1:9" x14ac:dyDescent="0.25">
      <c r="A781" t="str">
        <f>'PASTE RESULTS_AAD'!C781</f>
        <v>d_ind_cem_16_1_biogas</v>
      </c>
      <c r="B781" t="str">
        <f t="shared" si="24"/>
        <v>IND_cem_16_1_biogas</v>
      </c>
      <c r="C781" cm="1">
        <f t="array" ref="C781">MIN(IFERROR(SEARCH({1,2,3,4,5,6,7,8,9},G781),""))</f>
        <v>9</v>
      </c>
      <c r="D781" t="str">
        <f>REPLACE(G781,1,C781-1,"")</f>
        <v>16_1_biogas</v>
      </c>
      <c r="F781" s="2" t="str">
        <f>'PASTE RESULTS_AAD'!B781</f>
        <v>01_AUS</v>
      </c>
      <c r="G781" s="2" t="str">
        <f>SUBSTITUTE(B781,"d_nonenergy_","NE_")</f>
        <v>IND_cem_16_1_biogas</v>
      </c>
      <c r="H781" s="2" t="str">
        <f>INDEX(Lookup!$A$2:$A$34,MATCH(IAR!D781,Lookup!$B$2:$B$34,0))</f>
        <v>16_1_biogas</v>
      </c>
      <c r="I781" s="3" t="str">
        <f t="shared" si="25"/>
        <v>d_ind_cem_16_1_biogas</v>
      </c>
    </row>
    <row r="782" spans="1:9" x14ac:dyDescent="0.25">
      <c r="A782" t="str">
        <f>'PASTE RESULTS_AAD'!C782</f>
        <v>d_ind_cem_17_electricity</v>
      </c>
      <c r="B782" t="str">
        <f t="shared" si="24"/>
        <v>IND_cem_17_electricity</v>
      </c>
      <c r="C782" cm="1">
        <f t="array" ref="C782">MIN(IFERROR(SEARCH({1,2,3,4,5,6,7,8,9},G782),""))</f>
        <v>9</v>
      </c>
      <c r="D782" t="str">
        <f>REPLACE(G782,1,C782-1,"")</f>
        <v>17_electricity</v>
      </c>
      <c r="F782" s="2" t="str">
        <f>'PASTE RESULTS_AAD'!B782</f>
        <v>01_AUS</v>
      </c>
      <c r="G782" s="2" t="str">
        <f>SUBSTITUTE(B782,"d_nonenergy_","NE_")</f>
        <v>IND_cem_17_electricity</v>
      </c>
      <c r="H782" s="2" t="str">
        <f>INDEX(Lookup!$A$2:$A$34,MATCH(IAR!D782,Lookup!$B$2:$B$34,0))</f>
        <v>17_electricity</v>
      </c>
      <c r="I782" s="3" t="str">
        <f t="shared" si="25"/>
        <v>d_ind_cem_17_electricity</v>
      </c>
    </row>
    <row r="783" spans="1:9" x14ac:dyDescent="0.25">
      <c r="A783" t="str">
        <f>'PASTE RESULTS_AAD'!C783</f>
        <v>d_ind_cem_ccs_1_x_coal_thermal</v>
      </c>
      <c r="B783" t="str">
        <f t="shared" si="24"/>
        <v>IND_cem_ccs_1_x_coal_thermal</v>
      </c>
      <c r="C783" cm="1">
        <f t="array" ref="C783">MIN(IFERROR(SEARCH({1,2,3,4,5,6,7,8,9},G783),""))</f>
        <v>13</v>
      </c>
      <c r="D783" t="str">
        <f>REPLACE(G783,1,C783-1,"")</f>
        <v>1_x_coal_thermal</v>
      </c>
      <c r="F783" s="2" t="str">
        <f>'PASTE RESULTS_AAD'!B783</f>
        <v>01_AUS</v>
      </c>
      <c r="G783" s="2" t="str">
        <f>SUBSTITUTE(B783,"d_nonenergy_","NE_")</f>
        <v>IND_cem_ccs_1_x_coal_thermal</v>
      </c>
      <c r="H783" s="2" t="str">
        <f>INDEX(Lookup!$A$2:$A$34,MATCH(IAR!D783,Lookup!$B$2:$B$34,0))</f>
        <v>1_x_coal_thermal</v>
      </c>
      <c r="I783" s="3" t="str">
        <f t="shared" si="25"/>
        <v>d_ind_cem_ccs_1_x_coal_thermal</v>
      </c>
    </row>
    <row r="784" spans="1:9" x14ac:dyDescent="0.25">
      <c r="A784" t="str">
        <f>'PASTE RESULTS_AAD'!C784</f>
        <v>d_ind_cem_ccs_2_coal_products</v>
      </c>
      <c r="B784" t="str">
        <f t="shared" si="24"/>
        <v>IND_cem_ccs_2_coal_products</v>
      </c>
      <c r="C784" cm="1">
        <f t="array" ref="C784">MIN(IFERROR(SEARCH({1,2,3,4,5,6,7,8,9},G784),""))</f>
        <v>13</v>
      </c>
      <c r="D784" t="str">
        <f>REPLACE(G784,1,C784-1,"")</f>
        <v>2_coal_products</v>
      </c>
      <c r="F784" s="2" t="str">
        <f>'PASTE RESULTS_AAD'!B784</f>
        <v>01_AUS</v>
      </c>
      <c r="G784" s="2" t="str">
        <f>SUBSTITUTE(B784,"d_nonenergy_","NE_")</f>
        <v>IND_cem_ccs_2_coal_products</v>
      </c>
      <c r="H784" s="2" t="str">
        <f>INDEX(Lookup!$A$2:$A$34,MATCH(IAR!D784,Lookup!$B$2:$B$34,0))</f>
        <v>2_coal_products</v>
      </c>
      <c r="I784" s="3" t="str">
        <f t="shared" si="25"/>
        <v>d_ind_cem_ccs_2_coal_products</v>
      </c>
    </row>
    <row r="785" spans="1:9" x14ac:dyDescent="0.25">
      <c r="A785" t="str">
        <f>'PASTE RESULTS_AAD'!C785</f>
        <v>d_ind_cem_ccs_7_1_mo_gasoline</v>
      </c>
      <c r="B785" t="str">
        <f t="shared" si="24"/>
        <v>IND_cem_ccs_7_1_mo_gasoline</v>
      </c>
      <c r="C785" cm="1">
        <f t="array" ref="C785">MIN(IFERROR(SEARCH({1,2,3,4,5,6,7,8,9},G785),""))</f>
        <v>13</v>
      </c>
      <c r="D785" t="str">
        <f>REPLACE(G785,1,C785-1,"")</f>
        <v>7_1_mo_gasoline</v>
      </c>
      <c r="F785" s="2" t="str">
        <f>'PASTE RESULTS_AAD'!B785</f>
        <v>01_AUS</v>
      </c>
      <c r="G785" s="2" t="str">
        <f>SUBSTITUTE(B785,"d_nonenergy_","NE_")</f>
        <v>IND_cem_ccs_7_1_mo_gasoline</v>
      </c>
      <c r="H785" s="2" t="str">
        <f>INDEX(Lookup!$A$2:$A$34,MATCH(IAR!D785,Lookup!$B$2:$B$34,0))</f>
        <v>7_1_motor_gasoline</v>
      </c>
      <c r="I785" s="3" t="str">
        <f t="shared" si="25"/>
        <v>d_ind_cem_ccs_7_1_mo_gasoline</v>
      </c>
    </row>
    <row r="786" spans="1:9" x14ac:dyDescent="0.25">
      <c r="A786" t="str">
        <f>'PASTE RESULTS_AAD'!C786</f>
        <v>d_ind_cem_ccs_7_7_gas_diesel_oil</v>
      </c>
      <c r="B786" t="str">
        <f t="shared" si="24"/>
        <v>IND_cem_ccs_7_7_gas_diesel_oil</v>
      </c>
      <c r="C786" cm="1">
        <f t="array" ref="C786">MIN(IFERROR(SEARCH({1,2,3,4,5,6,7,8,9},G786),""))</f>
        <v>13</v>
      </c>
      <c r="D786" t="str">
        <f>REPLACE(G786,1,C786-1,"")</f>
        <v>7_7_gas_diesel_oil</v>
      </c>
      <c r="F786" s="2" t="str">
        <f>'PASTE RESULTS_AAD'!B786</f>
        <v>01_AUS</v>
      </c>
      <c r="G786" s="2" t="str">
        <f>SUBSTITUTE(B786,"d_nonenergy_","NE_")</f>
        <v>IND_cem_ccs_7_7_gas_diesel_oil</v>
      </c>
      <c r="H786" s="2" t="str">
        <f>INDEX(Lookup!$A$2:$A$34,MATCH(IAR!D786,Lookup!$B$2:$B$34,0))</f>
        <v>7_7_gas_diesel_oil</v>
      </c>
      <c r="I786" s="3" t="str">
        <f t="shared" si="25"/>
        <v>d_ind_cem_ccs_7_7_gas_diesel_oil</v>
      </c>
    </row>
    <row r="787" spans="1:9" x14ac:dyDescent="0.25">
      <c r="A787" t="str">
        <f>'PASTE RESULTS_AAD'!C787</f>
        <v>d_ind_cem_ccs_7_8_fuel_oil</v>
      </c>
      <c r="B787" t="str">
        <f t="shared" si="24"/>
        <v>IND_cem_ccs_7_8_fuel_oil</v>
      </c>
      <c r="C787" cm="1">
        <f t="array" ref="C787">MIN(IFERROR(SEARCH({1,2,3,4,5,6,7,8,9},G787),""))</f>
        <v>13</v>
      </c>
      <c r="D787" t="str">
        <f>REPLACE(G787,1,C787-1,"")</f>
        <v>7_8_fuel_oil</v>
      </c>
      <c r="F787" s="2" t="str">
        <f>'PASTE RESULTS_AAD'!B787</f>
        <v>01_AUS</v>
      </c>
      <c r="G787" s="2" t="str">
        <f>SUBSTITUTE(B787,"d_nonenergy_","NE_")</f>
        <v>IND_cem_ccs_7_8_fuel_oil</v>
      </c>
      <c r="H787" s="2" t="str">
        <f>INDEX(Lookup!$A$2:$A$34,MATCH(IAR!D787,Lookup!$B$2:$B$34,0))</f>
        <v>7_8_fuel_oil</v>
      </c>
      <c r="I787" s="3" t="str">
        <f t="shared" si="25"/>
        <v>d_ind_cem_ccs_7_8_fuel_oil</v>
      </c>
    </row>
    <row r="788" spans="1:9" x14ac:dyDescent="0.25">
      <c r="A788" t="str">
        <f>'PASTE RESULTS_AAD'!C788</f>
        <v>d_ind_cem_ccs_7_9_lpg</v>
      </c>
      <c r="B788" t="str">
        <f t="shared" si="24"/>
        <v>IND_cem_ccs_7_9_lpg</v>
      </c>
      <c r="C788" cm="1">
        <f t="array" ref="C788">MIN(IFERROR(SEARCH({1,2,3,4,5,6,7,8,9},G788),""))</f>
        <v>13</v>
      </c>
      <c r="D788" t="str">
        <f>REPLACE(G788,1,C788-1,"")</f>
        <v>7_9_lpg</v>
      </c>
      <c r="F788" s="2" t="str">
        <f>'PASTE RESULTS_AAD'!B788</f>
        <v>01_AUS</v>
      </c>
      <c r="G788" s="2" t="str">
        <f>SUBSTITUTE(B788,"d_nonenergy_","NE_")</f>
        <v>IND_cem_ccs_7_9_lpg</v>
      </c>
      <c r="H788" s="2" t="str">
        <f>INDEX(Lookup!$A$2:$A$34,MATCH(IAR!D788,Lookup!$B$2:$B$34,0))</f>
        <v>7_9_lpg</v>
      </c>
      <c r="I788" s="3" t="str">
        <f t="shared" si="25"/>
        <v>d_ind_cem_ccs_7_9_lpg</v>
      </c>
    </row>
    <row r="789" spans="1:9" x14ac:dyDescent="0.25">
      <c r="A789" t="str">
        <f>'PASTE RESULTS_AAD'!C789</f>
        <v>d_ind_cem_ccs_7_x_other_petrol_prod</v>
      </c>
      <c r="B789" t="str">
        <f t="shared" si="24"/>
        <v>IND_cem_ccs_7_x_other_petrol_prod</v>
      </c>
      <c r="C789" cm="1">
        <f t="array" ref="C789">MIN(IFERROR(SEARCH({1,2,3,4,5,6,7,8,9},G789),""))</f>
        <v>13</v>
      </c>
      <c r="D789" t="str">
        <f>REPLACE(G789,1,C789-1,"")</f>
        <v>7_x_other_petrol_prod</v>
      </c>
      <c r="F789" s="2" t="str">
        <f>'PASTE RESULTS_AAD'!B789</f>
        <v>01_AUS</v>
      </c>
      <c r="G789" s="2" t="str">
        <f>SUBSTITUTE(B789,"d_nonenergy_","NE_")</f>
        <v>IND_cem_ccs_7_x_other_petrol_prod</v>
      </c>
      <c r="H789" s="2" t="str">
        <f>INDEX(Lookup!$A$2:$A$34,MATCH(IAR!D789,Lookup!$B$2:$B$34,0))</f>
        <v>7_x_other_petroleum_products</v>
      </c>
      <c r="I789" s="3" t="str">
        <f t="shared" si="25"/>
        <v>d_ind_cem_ccs_7_x_other_petrol_prod</v>
      </c>
    </row>
    <row r="790" spans="1:9" x14ac:dyDescent="0.25">
      <c r="A790" t="str">
        <f>'PASTE RESULTS_AAD'!C790</f>
        <v>d_ind_cem_ccs_8_1_natural_gas</v>
      </c>
      <c r="B790" t="str">
        <f t="shared" si="24"/>
        <v>IND_cem_ccs_8_1_natural_gas</v>
      </c>
      <c r="C790" cm="1">
        <f t="array" ref="C790">MIN(IFERROR(SEARCH({1,2,3,4,5,6,7,8,9},G790),""))</f>
        <v>13</v>
      </c>
      <c r="D790" t="str">
        <f>REPLACE(G790,1,C790-1,"")</f>
        <v>8_1_natural_gas</v>
      </c>
      <c r="F790" s="2" t="str">
        <f>'PASTE RESULTS_AAD'!B790</f>
        <v>01_AUS</v>
      </c>
      <c r="G790" s="2" t="str">
        <f>SUBSTITUTE(B790,"d_nonenergy_","NE_")</f>
        <v>IND_cem_ccs_8_1_natural_gas</v>
      </c>
      <c r="H790" s="2" t="str">
        <f>INDEX(Lookup!$A$2:$A$34,MATCH(IAR!D790,Lookup!$B$2:$B$34,0))</f>
        <v>8_1_natural_gas</v>
      </c>
      <c r="I790" s="3" t="str">
        <f t="shared" si="25"/>
        <v>d_ind_cem_ccs_8_1_natural_gas</v>
      </c>
    </row>
    <row r="791" spans="1:9" x14ac:dyDescent="0.25">
      <c r="A791" t="str">
        <f>'PASTE RESULTS_AAD'!C791</f>
        <v>d_ind_cem_ccs_15_5_other_biomass</v>
      </c>
      <c r="B791" t="str">
        <f t="shared" si="24"/>
        <v>IND_cem_ccs_15_5_other_biomass</v>
      </c>
      <c r="C791" cm="1">
        <f t="array" ref="C791">MIN(IFERROR(SEARCH({1,2,3,4,5,6,7,8,9},G791),""))</f>
        <v>13</v>
      </c>
      <c r="D791" t="str">
        <f>REPLACE(G791,1,C791-1,"")</f>
        <v>15_5_other_biomass</v>
      </c>
      <c r="F791" s="2" t="str">
        <f>'PASTE RESULTS_AAD'!B791</f>
        <v>01_AUS</v>
      </c>
      <c r="G791" s="2" t="str">
        <f>SUBSTITUTE(B791,"d_nonenergy_","NE_")</f>
        <v>IND_cem_ccs_15_5_other_biomass</v>
      </c>
      <c r="H791" s="2" t="str">
        <f>INDEX(Lookup!$A$2:$A$34,MATCH(IAR!D791,Lookup!$B$2:$B$34,0))</f>
        <v>15_5_other_biomass</v>
      </c>
      <c r="I791" s="3" t="str">
        <f t="shared" si="25"/>
        <v>d_ind_cem_ccs_15_5_other_biomass</v>
      </c>
    </row>
    <row r="792" spans="1:9" x14ac:dyDescent="0.25">
      <c r="A792" t="str">
        <f>'PASTE RESULTS_AAD'!C792</f>
        <v>d_ind_cem_ccs_16_1_biogas</v>
      </c>
      <c r="B792" t="str">
        <f t="shared" si="24"/>
        <v>IND_cem_ccs_16_1_biogas</v>
      </c>
      <c r="C792" cm="1">
        <f t="array" ref="C792">MIN(IFERROR(SEARCH({1,2,3,4,5,6,7,8,9},G792),""))</f>
        <v>13</v>
      </c>
      <c r="D792" t="str">
        <f>REPLACE(G792,1,C792-1,"")</f>
        <v>16_1_biogas</v>
      </c>
      <c r="F792" s="2" t="str">
        <f>'PASTE RESULTS_AAD'!B792</f>
        <v>01_AUS</v>
      </c>
      <c r="G792" s="2" t="str">
        <f>SUBSTITUTE(B792,"d_nonenergy_","NE_")</f>
        <v>IND_cem_ccs_16_1_biogas</v>
      </c>
      <c r="H792" s="2" t="str">
        <f>INDEX(Lookup!$A$2:$A$34,MATCH(IAR!D792,Lookup!$B$2:$B$34,0))</f>
        <v>16_1_biogas</v>
      </c>
      <c r="I792" s="3" t="str">
        <f t="shared" si="25"/>
        <v>d_ind_cem_ccs_16_1_biogas</v>
      </c>
    </row>
    <row r="793" spans="1:9" x14ac:dyDescent="0.25">
      <c r="A793" t="str">
        <f>'PASTE RESULTS_AAD'!C793</f>
        <v>d_ind_cem_ccs_17_electricity</v>
      </c>
      <c r="B793" t="str">
        <f t="shared" si="24"/>
        <v>IND_cem_ccs_17_electricity</v>
      </c>
      <c r="C793" cm="1">
        <f t="array" ref="C793">MIN(IFERROR(SEARCH({1,2,3,4,5,6,7,8,9},G793),""))</f>
        <v>13</v>
      </c>
      <c r="D793" t="str">
        <f>REPLACE(G793,1,C793-1,"")</f>
        <v>17_electricity</v>
      </c>
      <c r="F793" s="2" t="str">
        <f>'PASTE RESULTS_AAD'!B793</f>
        <v>01_AUS</v>
      </c>
      <c r="G793" s="2" t="str">
        <f>SUBSTITUTE(B793,"d_nonenergy_","NE_")</f>
        <v>IND_cem_ccs_17_electricity</v>
      </c>
      <c r="H793" s="2" t="str">
        <f>INDEX(Lookup!$A$2:$A$34,MATCH(IAR!D793,Lookup!$B$2:$B$34,0))</f>
        <v>17_electricity</v>
      </c>
      <c r="I793" s="3" t="str">
        <f t="shared" si="25"/>
        <v>d_ind_cem_ccs_17_electricity</v>
      </c>
    </row>
    <row r="794" spans="1:9" x14ac:dyDescent="0.25">
      <c r="A794" t="str">
        <f>'PASTE RESULTS_AAD'!C794</f>
        <v>d_ind_cem_1_x_coal_thermal</v>
      </c>
      <c r="B794" t="str">
        <f t="shared" si="24"/>
        <v>IND_cem_1_x_coal_thermal</v>
      </c>
      <c r="C794" cm="1">
        <f t="array" ref="C794">MIN(IFERROR(SEARCH({1,2,3,4,5,6,7,8,9},G794),""))</f>
        <v>9</v>
      </c>
      <c r="D794" t="str">
        <f>REPLACE(G794,1,C794-1,"")</f>
        <v>1_x_coal_thermal</v>
      </c>
      <c r="F794" s="2" t="str">
        <f>'PASTE RESULTS_AAD'!B794</f>
        <v>03_CDA</v>
      </c>
      <c r="G794" s="2" t="str">
        <f>SUBSTITUTE(B794,"d_nonenergy_","NE_")</f>
        <v>IND_cem_1_x_coal_thermal</v>
      </c>
      <c r="H794" s="2" t="str">
        <f>INDEX(Lookup!$A$2:$A$34,MATCH(IAR!D794,Lookup!$B$2:$B$34,0))</f>
        <v>1_x_coal_thermal</v>
      </c>
      <c r="I794" s="3" t="str">
        <f t="shared" si="25"/>
        <v>d_ind_cem_1_x_coal_thermal</v>
      </c>
    </row>
    <row r="795" spans="1:9" x14ac:dyDescent="0.25">
      <c r="A795" t="str">
        <f>'PASTE RESULTS_AAD'!C795</f>
        <v>d_ind_cem_2_coal_products</v>
      </c>
      <c r="B795" t="str">
        <f t="shared" si="24"/>
        <v>IND_cem_2_coal_products</v>
      </c>
      <c r="C795" cm="1">
        <f t="array" ref="C795">MIN(IFERROR(SEARCH({1,2,3,4,5,6,7,8,9},G795),""))</f>
        <v>9</v>
      </c>
      <c r="D795" t="str">
        <f>REPLACE(G795,1,C795-1,"")</f>
        <v>2_coal_products</v>
      </c>
      <c r="F795" s="2" t="str">
        <f>'PASTE RESULTS_AAD'!B795</f>
        <v>03_CDA</v>
      </c>
      <c r="G795" s="2" t="str">
        <f>SUBSTITUTE(B795,"d_nonenergy_","NE_")</f>
        <v>IND_cem_2_coal_products</v>
      </c>
      <c r="H795" s="2" t="str">
        <f>INDEX(Lookup!$A$2:$A$34,MATCH(IAR!D795,Lookup!$B$2:$B$34,0))</f>
        <v>2_coal_products</v>
      </c>
      <c r="I795" s="3" t="str">
        <f t="shared" si="25"/>
        <v>d_ind_cem_2_coal_products</v>
      </c>
    </row>
    <row r="796" spans="1:9" x14ac:dyDescent="0.25">
      <c r="A796" t="str">
        <f>'PASTE RESULTS_AAD'!C796</f>
        <v>d_ind_cem_7_7_gas_diesel_oil</v>
      </c>
      <c r="B796" t="str">
        <f t="shared" si="24"/>
        <v>IND_cem_7_7_gas_diesel_oil</v>
      </c>
      <c r="C796" cm="1">
        <f t="array" ref="C796">MIN(IFERROR(SEARCH({1,2,3,4,5,6,7,8,9},G796),""))</f>
        <v>9</v>
      </c>
      <c r="D796" t="str">
        <f>REPLACE(G796,1,C796-1,"")</f>
        <v>7_7_gas_diesel_oil</v>
      </c>
      <c r="F796" s="2" t="str">
        <f>'PASTE RESULTS_AAD'!B796</f>
        <v>03_CDA</v>
      </c>
      <c r="G796" s="2" t="str">
        <f>SUBSTITUTE(B796,"d_nonenergy_","NE_")</f>
        <v>IND_cem_7_7_gas_diesel_oil</v>
      </c>
      <c r="H796" s="2" t="str">
        <f>INDEX(Lookup!$A$2:$A$34,MATCH(IAR!D796,Lookup!$B$2:$B$34,0))</f>
        <v>7_7_gas_diesel_oil</v>
      </c>
      <c r="I796" s="3" t="str">
        <f t="shared" si="25"/>
        <v>d_ind_cem_7_7_gas_diesel_oil</v>
      </c>
    </row>
    <row r="797" spans="1:9" x14ac:dyDescent="0.25">
      <c r="A797" t="str">
        <f>'PASTE RESULTS_AAD'!C797</f>
        <v>d_ind_cem_7_8_fuel_oil</v>
      </c>
      <c r="B797" t="str">
        <f t="shared" si="24"/>
        <v>IND_cem_7_8_fuel_oil</v>
      </c>
      <c r="C797" cm="1">
        <f t="array" ref="C797">MIN(IFERROR(SEARCH({1,2,3,4,5,6,7,8,9},G797),""))</f>
        <v>9</v>
      </c>
      <c r="D797" t="str">
        <f>REPLACE(G797,1,C797-1,"")</f>
        <v>7_8_fuel_oil</v>
      </c>
      <c r="F797" s="2" t="str">
        <f>'PASTE RESULTS_AAD'!B797</f>
        <v>03_CDA</v>
      </c>
      <c r="G797" s="2" t="str">
        <f>SUBSTITUTE(B797,"d_nonenergy_","NE_")</f>
        <v>IND_cem_7_8_fuel_oil</v>
      </c>
      <c r="H797" s="2" t="str">
        <f>INDEX(Lookup!$A$2:$A$34,MATCH(IAR!D797,Lookup!$B$2:$B$34,0))</f>
        <v>7_8_fuel_oil</v>
      </c>
      <c r="I797" s="3" t="str">
        <f t="shared" si="25"/>
        <v>d_ind_cem_7_8_fuel_oil</v>
      </c>
    </row>
    <row r="798" spans="1:9" x14ac:dyDescent="0.25">
      <c r="A798" t="str">
        <f>'PASTE RESULTS_AAD'!C798</f>
        <v>d_ind_cem_7_x_other_petrol_prod</v>
      </c>
      <c r="B798" t="str">
        <f t="shared" si="24"/>
        <v>IND_cem_7_x_other_petrol_prod</v>
      </c>
      <c r="C798" cm="1">
        <f t="array" ref="C798">MIN(IFERROR(SEARCH({1,2,3,4,5,6,7,8,9},G798),""))</f>
        <v>9</v>
      </c>
      <c r="D798" t="str">
        <f>REPLACE(G798,1,C798-1,"")</f>
        <v>7_x_other_petrol_prod</v>
      </c>
      <c r="F798" s="2" t="str">
        <f>'PASTE RESULTS_AAD'!B798</f>
        <v>03_CDA</v>
      </c>
      <c r="G798" s="2" t="str">
        <f>SUBSTITUTE(B798,"d_nonenergy_","NE_")</f>
        <v>IND_cem_7_x_other_petrol_prod</v>
      </c>
      <c r="H798" s="2" t="str">
        <f>INDEX(Lookup!$A$2:$A$34,MATCH(IAR!D798,Lookup!$B$2:$B$34,0))</f>
        <v>7_x_other_petroleum_products</v>
      </c>
      <c r="I798" s="3" t="str">
        <f t="shared" si="25"/>
        <v>d_ind_cem_7_x_other_petrol_prod</v>
      </c>
    </row>
    <row r="799" spans="1:9" x14ac:dyDescent="0.25">
      <c r="A799" t="str">
        <f>'PASTE RESULTS_AAD'!C799</f>
        <v>d_ind_cem_8_1_natural_gas</v>
      </c>
      <c r="B799" t="str">
        <f t="shared" si="24"/>
        <v>IND_cem_8_1_natural_gas</v>
      </c>
      <c r="C799" cm="1">
        <f t="array" ref="C799">MIN(IFERROR(SEARCH({1,2,3,4,5,6,7,8,9},G799),""))</f>
        <v>9</v>
      </c>
      <c r="D799" t="str">
        <f>REPLACE(G799,1,C799-1,"")</f>
        <v>8_1_natural_gas</v>
      </c>
      <c r="F799" s="2" t="str">
        <f>'PASTE RESULTS_AAD'!B799</f>
        <v>03_CDA</v>
      </c>
      <c r="G799" s="2" t="str">
        <f>SUBSTITUTE(B799,"d_nonenergy_","NE_")</f>
        <v>IND_cem_8_1_natural_gas</v>
      </c>
      <c r="H799" s="2" t="str">
        <f>INDEX(Lookup!$A$2:$A$34,MATCH(IAR!D799,Lookup!$B$2:$B$34,0))</f>
        <v>8_1_natural_gas</v>
      </c>
      <c r="I799" s="3" t="str">
        <f t="shared" si="25"/>
        <v>d_ind_cem_8_1_natural_gas</v>
      </c>
    </row>
    <row r="800" spans="1:9" x14ac:dyDescent="0.25">
      <c r="A800" t="str">
        <f>'PASTE RESULTS_AAD'!C800</f>
        <v>d_ind_cem_16_2_industrial_waste</v>
      </c>
      <c r="B800" t="str">
        <f t="shared" si="24"/>
        <v>IND_cem_16_2_industrial_waste</v>
      </c>
      <c r="C800" cm="1">
        <f t="array" ref="C800">MIN(IFERROR(SEARCH({1,2,3,4,5,6,7,8,9},G800),""))</f>
        <v>9</v>
      </c>
      <c r="D800" t="str">
        <f>REPLACE(G800,1,C800-1,"")</f>
        <v>16_2_industrial_waste</v>
      </c>
      <c r="F800" s="2" t="str">
        <f>'PASTE RESULTS_AAD'!B800</f>
        <v>03_CDA</v>
      </c>
      <c r="G800" s="2" t="str">
        <f>SUBSTITUTE(B800,"d_nonenergy_","NE_")</f>
        <v>IND_cem_16_2_industrial_waste</v>
      </c>
      <c r="H800" s="2" t="str">
        <f>INDEX(Lookup!$A$2:$A$34,MATCH(IAR!D800,Lookup!$B$2:$B$34,0))</f>
        <v>16_2_industrial_waste</v>
      </c>
      <c r="I800" s="3" t="str">
        <f t="shared" si="25"/>
        <v>d_ind_cem_16_2_industrial_waste</v>
      </c>
    </row>
    <row r="801" spans="1:9" x14ac:dyDescent="0.25">
      <c r="A801" t="str">
        <f>'PASTE RESULTS_AAD'!C801</f>
        <v>d_ind_cem_17_electricity</v>
      </c>
      <c r="B801" t="str">
        <f t="shared" si="24"/>
        <v>IND_cem_17_electricity</v>
      </c>
      <c r="C801" cm="1">
        <f t="array" ref="C801">MIN(IFERROR(SEARCH({1,2,3,4,5,6,7,8,9},G801),""))</f>
        <v>9</v>
      </c>
      <c r="D801" t="str">
        <f>REPLACE(G801,1,C801-1,"")</f>
        <v>17_electricity</v>
      </c>
      <c r="F801" s="2" t="str">
        <f>'PASTE RESULTS_AAD'!B801</f>
        <v>03_CDA</v>
      </c>
      <c r="G801" s="2" t="str">
        <f>SUBSTITUTE(B801,"d_nonenergy_","NE_")</f>
        <v>IND_cem_17_electricity</v>
      </c>
      <c r="H801" s="2" t="str">
        <f>INDEX(Lookup!$A$2:$A$34,MATCH(IAR!D801,Lookup!$B$2:$B$34,0))</f>
        <v>17_electricity</v>
      </c>
      <c r="I801" s="3" t="str">
        <f t="shared" si="25"/>
        <v>d_ind_cem_17_electricity</v>
      </c>
    </row>
    <row r="802" spans="1:9" x14ac:dyDescent="0.25">
      <c r="A802" t="str">
        <f>'PASTE RESULTS_AAD'!C802</f>
        <v>d_ind_cem_ccs_1_x_coal_thermal</v>
      </c>
      <c r="B802" t="str">
        <f t="shared" si="24"/>
        <v>IND_cem_ccs_1_x_coal_thermal</v>
      </c>
      <c r="C802" cm="1">
        <f t="array" ref="C802">MIN(IFERROR(SEARCH({1,2,3,4,5,6,7,8,9},G802),""))</f>
        <v>13</v>
      </c>
      <c r="D802" t="str">
        <f>REPLACE(G802,1,C802-1,"")</f>
        <v>1_x_coal_thermal</v>
      </c>
      <c r="F802" s="2" t="str">
        <f>'PASTE RESULTS_AAD'!B802</f>
        <v>03_CDA</v>
      </c>
      <c r="G802" s="2" t="str">
        <f>SUBSTITUTE(B802,"d_nonenergy_","NE_")</f>
        <v>IND_cem_ccs_1_x_coal_thermal</v>
      </c>
      <c r="H802" s="2" t="str">
        <f>INDEX(Lookup!$A$2:$A$34,MATCH(IAR!D802,Lookup!$B$2:$B$34,0))</f>
        <v>1_x_coal_thermal</v>
      </c>
      <c r="I802" s="3" t="str">
        <f t="shared" si="25"/>
        <v>d_ind_cem_ccs_1_x_coal_thermal</v>
      </c>
    </row>
    <row r="803" spans="1:9" x14ac:dyDescent="0.25">
      <c r="A803" t="str">
        <f>'PASTE RESULTS_AAD'!C803</f>
        <v>d_ind_cem_ccs_2_coal_products</v>
      </c>
      <c r="B803" t="str">
        <f t="shared" si="24"/>
        <v>IND_cem_ccs_2_coal_products</v>
      </c>
      <c r="C803" cm="1">
        <f t="array" ref="C803">MIN(IFERROR(SEARCH({1,2,3,4,5,6,7,8,9},G803),""))</f>
        <v>13</v>
      </c>
      <c r="D803" t="str">
        <f>REPLACE(G803,1,C803-1,"")</f>
        <v>2_coal_products</v>
      </c>
      <c r="F803" s="2" t="str">
        <f>'PASTE RESULTS_AAD'!B803</f>
        <v>03_CDA</v>
      </c>
      <c r="G803" s="2" t="str">
        <f>SUBSTITUTE(B803,"d_nonenergy_","NE_")</f>
        <v>IND_cem_ccs_2_coal_products</v>
      </c>
      <c r="H803" s="2" t="str">
        <f>INDEX(Lookup!$A$2:$A$34,MATCH(IAR!D803,Lookup!$B$2:$B$34,0))</f>
        <v>2_coal_products</v>
      </c>
      <c r="I803" s="3" t="str">
        <f t="shared" si="25"/>
        <v>d_ind_cem_ccs_2_coal_products</v>
      </c>
    </row>
    <row r="804" spans="1:9" x14ac:dyDescent="0.25">
      <c r="A804" t="str">
        <f>'PASTE RESULTS_AAD'!C804</f>
        <v>d_ind_cem_ccs_7_8_fuel_oil</v>
      </c>
      <c r="B804" t="str">
        <f t="shared" si="24"/>
        <v>IND_cem_ccs_7_8_fuel_oil</v>
      </c>
      <c r="C804" cm="1">
        <f t="array" ref="C804">MIN(IFERROR(SEARCH({1,2,3,4,5,6,7,8,9},G804),""))</f>
        <v>13</v>
      </c>
      <c r="D804" t="str">
        <f>REPLACE(G804,1,C804-1,"")</f>
        <v>7_8_fuel_oil</v>
      </c>
      <c r="F804" s="2" t="str">
        <f>'PASTE RESULTS_AAD'!B804</f>
        <v>03_CDA</v>
      </c>
      <c r="G804" s="2" t="str">
        <f>SUBSTITUTE(B804,"d_nonenergy_","NE_")</f>
        <v>IND_cem_ccs_7_8_fuel_oil</v>
      </c>
      <c r="H804" s="2" t="str">
        <f>INDEX(Lookup!$A$2:$A$34,MATCH(IAR!D804,Lookup!$B$2:$B$34,0))</f>
        <v>7_8_fuel_oil</v>
      </c>
      <c r="I804" s="3" t="str">
        <f t="shared" si="25"/>
        <v>d_ind_cem_ccs_7_8_fuel_oil</v>
      </c>
    </row>
    <row r="805" spans="1:9" x14ac:dyDescent="0.25">
      <c r="A805" t="str">
        <f>'PASTE RESULTS_AAD'!C805</f>
        <v>d_ind_cem_ccs_7_x_other_petrol_prod</v>
      </c>
      <c r="B805" t="str">
        <f t="shared" si="24"/>
        <v>IND_cem_ccs_7_x_other_petrol_prod</v>
      </c>
      <c r="C805" cm="1">
        <f t="array" ref="C805">MIN(IFERROR(SEARCH({1,2,3,4,5,6,7,8,9},G805),""))</f>
        <v>13</v>
      </c>
      <c r="D805" t="str">
        <f>REPLACE(G805,1,C805-1,"")</f>
        <v>7_x_other_petrol_prod</v>
      </c>
      <c r="F805" s="2" t="str">
        <f>'PASTE RESULTS_AAD'!B805</f>
        <v>03_CDA</v>
      </c>
      <c r="G805" s="2" t="str">
        <f>SUBSTITUTE(B805,"d_nonenergy_","NE_")</f>
        <v>IND_cem_ccs_7_x_other_petrol_prod</v>
      </c>
      <c r="H805" s="2" t="str">
        <f>INDEX(Lookup!$A$2:$A$34,MATCH(IAR!D805,Lookup!$B$2:$B$34,0))</f>
        <v>7_x_other_petroleum_products</v>
      </c>
      <c r="I805" s="3" t="str">
        <f t="shared" si="25"/>
        <v>d_ind_cem_ccs_7_x_other_petrol_prod</v>
      </c>
    </row>
    <row r="806" spans="1:9" x14ac:dyDescent="0.25">
      <c r="A806" t="str">
        <f>'PASTE RESULTS_AAD'!C806</f>
        <v>d_ind_cem_ccs_8_1_natural_gas</v>
      </c>
      <c r="B806" t="str">
        <f t="shared" si="24"/>
        <v>IND_cem_ccs_8_1_natural_gas</v>
      </c>
      <c r="C806" cm="1">
        <f t="array" ref="C806">MIN(IFERROR(SEARCH({1,2,3,4,5,6,7,8,9},G806),""))</f>
        <v>13</v>
      </c>
      <c r="D806" t="str">
        <f>REPLACE(G806,1,C806-1,"")</f>
        <v>8_1_natural_gas</v>
      </c>
      <c r="F806" s="2" t="str">
        <f>'PASTE RESULTS_AAD'!B806</f>
        <v>03_CDA</v>
      </c>
      <c r="G806" s="2" t="str">
        <f>SUBSTITUTE(B806,"d_nonenergy_","NE_")</f>
        <v>IND_cem_ccs_8_1_natural_gas</v>
      </c>
      <c r="H806" s="2" t="str">
        <f>INDEX(Lookup!$A$2:$A$34,MATCH(IAR!D806,Lookup!$B$2:$B$34,0))</f>
        <v>8_1_natural_gas</v>
      </c>
      <c r="I806" s="3" t="str">
        <f t="shared" si="25"/>
        <v>d_ind_cem_ccs_8_1_natural_gas</v>
      </c>
    </row>
    <row r="807" spans="1:9" x14ac:dyDescent="0.25">
      <c r="A807" t="str">
        <f>'PASTE RESULTS_AAD'!C807</f>
        <v>d_ind_cem_ccs_16_2_industrial_waste</v>
      </c>
      <c r="B807" t="str">
        <f t="shared" si="24"/>
        <v>IND_cem_ccs_16_2_industrial_waste</v>
      </c>
      <c r="C807" cm="1">
        <f t="array" ref="C807">MIN(IFERROR(SEARCH({1,2,3,4,5,6,7,8,9},G807),""))</f>
        <v>13</v>
      </c>
      <c r="D807" t="str">
        <f>REPLACE(G807,1,C807-1,"")</f>
        <v>16_2_industrial_waste</v>
      </c>
      <c r="F807" s="2" t="str">
        <f>'PASTE RESULTS_AAD'!B807</f>
        <v>03_CDA</v>
      </c>
      <c r="G807" s="2" t="str">
        <f>SUBSTITUTE(B807,"d_nonenergy_","NE_")</f>
        <v>IND_cem_ccs_16_2_industrial_waste</v>
      </c>
      <c r="H807" s="2" t="str">
        <f>INDEX(Lookup!$A$2:$A$34,MATCH(IAR!D807,Lookup!$B$2:$B$34,0))</f>
        <v>16_2_industrial_waste</v>
      </c>
      <c r="I807" s="3" t="str">
        <f t="shared" si="25"/>
        <v>d_ind_cem_ccs_16_2_industrial_waste</v>
      </c>
    </row>
    <row r="808" spans="1:9" x14ac:dyDescent="0.25">
      <c r="A808" t="str">
        <f>'PASTE RESULTS_AAD'!C808</f>
        <v>d_ind_cem_ccs_17_electricity</v>
      </c>
      <c r="B808" t="str">
        <f t="shared" si="24"/>
        <v>IND_cem_ccs_17_electricity</v>
      </c>
      <c r="C808" cm="1">
        <f t="array" ref="C808">MIN(IFERROR(SEARCH({1,2,3,4,5,6,7,8,9},G808),""))</f>
        <v>13</v>
      </c>
      <c r="D808" t="str">
        <f>REPLACE(G808,1,C808-1,"")</f>
        <v>17_electricity</v>
      </c>
      <c r="F808" s="2" t="str">
        <f>'PASTE RESULTS_AAD'!B808</f>
        <v>03_CDA</v>
      </c>
      <c r="G808" s="2" t="str">
        <f>SUBSTITUTE(B808,"d_nonenergy_","NE_")</f>
        <v>IND_cem_ccs_17_electricity</v>
      </c>
      <c r="H808" s="2" t="str">
        <f>INDEX(Lookup!$A$2:$A$34,MATCH(IAR!D808,Lookup!$B$2:$B$34,0))</f>
        <v>17_electricity</v>
      </c>
      <c r="I808" s="3" t="str">
        <f t="shared" si="25"/>
        <v>d_ind_cem_ccs_17_electricity</v>
      </c>
    </row>
    <row r="809" spans="1:9" x14ac:dyDescent="0.25">
      <c r="A809" t="str">
        <f>'PASTE RESULTS_AAD'!C809</f>
        <v>d_ind_cem_1_x_coal_thermal</v>
      </c>
      <c r="B809" t="str">
        <f t="shared" si="24"/>
        <v>IND_cem_1_x_coal_thermal</v>
      </c>
      <c r="C809" cm="1">
        <f t="array" ref="C809">MIN(IFERROR(SEARCH({1,2,3,4,5,6,7,8,9},G809),""))</f>
        <v>9</v>
      </c>
      <c r="D809" t="str">
        <f>REPLACE(G809,1,C809-1,"")</f>
        <v>1_x_coal_thermal</v>
      </c>
      <c r="F809" s="2" t="str">
        <f>'PASTE RESULTS_AAD'!B809</f>
        <v>04_CHL</v>
      </c>
      <c r="G809" s="2" t="str">
        <f>SUBSTITUTE(B809,"d_nonenergy_","NE_")</f>
        <v>IND_cem_1_x_coal_thermal</v>
      </c>
      <c r="H809" s="2" t="str">
        <f>INDEX(Lookup!$A$2:$A$34,MATCH(IAR!D809,Lookup!$B$2:$B$34,0))</f>
        <v>1_x_coal_thermal</v>
      </c>
      <c r="I809" s="3" t="str">
        <f t="shared" si="25"/>
        <v>d_ind_cem_1_x_coal_thermal</v>
      </c>
    </row>
    <row r="810" spans="1:9" x14ac:dyDescent="0.25">
      <c r="A810" t="str">
        <f>'PASTE RESULTS_AAD'!C810</f>
        <v>d_ind_cem_7_6_kerosene</v>
      </c>
      <c r="B810" t="str">
        <f t="shared" si="24"/>
        <v>IND_cem_7_6_kerosene</v>
      </c>
      <c r="C810" cm="1">
        <f t="array" ref="C810">MIN(IFERROR(SEARCH({1,2,3,4,5,6,7,8,9},G810),""))</f>
        <v>9</v>
      </c>
      <c r="D810" t="str">
        <f>REPLACE(G810,1,C810-1,"")</f>
        <v>7_6_kerosene</v>
      </c>
      <c r="F810" s="2" t="str">
        <f>'PASTE RESULTS_AAD'!B810</f>
        <v>04_CHL</v>
      </c>
      <c r="G810" s="2" t="str">
        <f>SUBSTITUTE(B810,"d_nonenergy_","NE_")</f>
        <v>IND_cem_7_6_kerosene</v>
      </c>
      <c r="H810" s="2" t="str">
        <f>INDEX(Lookup!$A$2:$A$34,MATCH(IAR!D810,Lookup!$B$2:$B$34,0))</f>
        <v>7_6_kerosene</v>
      </c>
      <c r="I810" s="3" t="str">
        <f t="shared" si="25"/>
        <v>d_ind_cem_7_6_kerosene</v>
      </c>
    </row>
    <row r="811" spans="1:9" x14ac:dyDescent="0.25">
      <c r="A811" t="str">
        <f>'PASTE RESULTS_AAD'!C811</f>
        <v>d_ind_cem_7_7_gas_diesel_oil</v>
      </c>
      <c r="B811" t="str">
        <f t="shared" si="24"/>
        <v>IND_cem_7_7_gas_diesel_oil</v>
      </c>
      <c r="C811" cm="1">
        <f t="array" ref="C811">MIN(IFERROR(SEARCH({1,2,3,4,5,6,7,8,9},G811),""))</f>
        <v>9</v>
      </c>
      <c r="D811" t="str">
        <f>REPLACE(G811,1,C811-1,"")</f>
        <v>7_7_gas_diesel_oil</v>
      </c>
      <c r="F811" s="2" t="str">
        <f>'PASTE RESULTS_AAD'!B811</f>
        <v>04_CHL</v>
      </c>
      <c r="G811" s="2" t="str">
        <f>SUBSTITUTE(B811,"d_nonenergy_","NE_")</f>
        <v>IND_cem_7_7_gas_diesel_oil</v>
      </c>
      <c r="H811" s="2" t="str">
        <f>INDEX(Lookup!$A$2:$A$34,MATCH(IAR!D811,Lookup!$B$2:$B$34,0))</f>
        <v>7_7_gas_diesel_oil</v>
      </c>
      <c r="I811" s="3" t="str">
        <f t="shared" si="25"/>
        <v>d_ind_cem_7_7_gas_diesel_oil</v>
      </c>
    </row>
    <row r="812" spans="1:9" x14ac:dyDescent="0.25">
      <c r="A812" t="str">
        <f>'PASTE RESULTS_AAD'!C812</f>
        <v>d_ind_cem_7_8_fuel_oil</v>
      </c>
      <c r="B812" t="str">
        <f t="shared" si="24"/>
        <v>IND_cem_7_8_fuel_oil</v>
      </c>
      <c r="C812" cm="1">
        <f t="array" ref="C812">MIN(IFERROR(SEARCH({1,2,3,4,5,6,7,8,9},G812),""))</f>
        <v>9</v>
      </c>
      <c r="D812" t="str">
        <f>REPLACE(G812,1,C812-1,"")</f>
        <v>7_8_fuel_oil</v>
      </c>
      <c r="F812" s="2" t="str">
        <f>'PASTE RESULTS_AAD'!B812</f>
        <v>04_CHL</v>
      </c>
      <c r="G812" s="2" t="str">
        <f>SUBSTITUTE(B812,"d_nonenergy_","NE_")</f>
        <v>IND_cem_7_8_fuel_oil</v>
      </c>
      <c r="H812" s="2" t="str">
        <f>INDEX(Lookup!$A$2:$A$34,MATCH(IAR!D812,Lookup!$B$2:$B$34,0))</f>
        <v>7_8_fuel_oil</v>
      </c>
      <c r="I812" s="3" t="str">
        <f t="shared" si="25"/>
        <v>d_ind_cem_7_8_fuel_oil</v>
      </c>
    </row>
    <row r="813" spans="1:9" x14ac:dyDescent="0.25">
      <c r="A813" t="str">
        <f>'PASTE RESULTS_AAD'!C813</f>
        <v>d_ind_cem_7_9_lpg</v>
      </c>
      <c r="B813" t="str">
        <f t="shared" si="24"/>
        <v>IND_cem_7_9_lpg</v>
      </c>
      <c r="C813" cm="1">
        <f t="array" ref="C813">MIN(IFERROR(SEARCH({1,2,3,4,5,6,7,8,9},G813),""))</f>
        <v>9</v>
      </c>
      <c r="D813" t="str">
        <f>REPLACE(G813,1,C813-1,"")</f>
        <v>7_9_lpg</v>
      </c>
      <c r="F813" s="2" t="str">
        <f>'PASTE RESULTS_AAD'!B813</f>
        <v>04_CHL</v>
      </c>
      <c r="G813" s="2" t="str">
        <f>SUBSTITUTE(B813,"d_nonenergy_","NE_")</f>
        <v>IND_cem_7_9_lpg</v>
      </c>
      <c r="H813" s="2" t="str">
        <f>INDEX(Lookup!$A$2:$A$34,MATCH(IAR!D813,Lookup!$B$2:$B$34,0))</f>
        <v>7_9_lpg</v>
      </c>
      <c r="I813" s="3" t="str">
        <f t="shared" si="25"/>
        <v>d_ind_cem_7_9_lpg</v>
      </c>
    </row>
    <row r="814" spans="1:9" x14ac:dyDescent="0.25">
      <c r="A814" t="str">
        <f>'PASTE RESULTS_AAD'!C814</f>
        <v>d_ind_cem_7_x_other_petrol_prod</v>
      </c>
      <c r="B814" t="str">
        <f t="shared" si="24"/>
        <v>IND_cem_7_x_other_petrol_prod</v>
      </c>
      <c r="C814" cm="1">
        <f t="array" ref="C814">MIN(IFERROR(SEARCH({1,2,3,4,5,6,7,8,9},G814),""))</f>
        <v>9</v>
      </c>
      <c r="D814" t="str">
        <f>REPLACE(G814,1,C814-1,"")</f>
        <v>7_x_other_petrol_prod</v>
      </c>
      <c r="F814" s="2" t="str">
        <f>'PASTE RESULTS_AAD'!B814</f>
        <v>04_CHL</v>
      </c>
      <c r="G814" s="2" t="str">
        <f>SUBSTITUTE(B814,"d_nonenergy_","NE_")</f>
        <v>IND_cem_7_x_other_petrol_prod</v>
      </c>
      <c r="H814" s="2" t="str">
        <f>INDEX(Lookup!$A$2:$A$34,MATCH(IAR!D814,Lookup!$B$2:$B$34,0))</f>
        <v>7_x_other_petroleum_products</v>
      </c>
      <c r="I814" s="3" t="str">
        <f t="shared" si="25"/>
        <v>d_ind_cem_7_x_other_petrol_prod</v>
      </c>
    </row>
    <row r="815" spans="1:9" x14ac:dyDescent="0.25">
      <c r="A815" t="str">
        <f>'PASTE RESULTS_AAD'!C815</f>
        <v>d_ind_cem_8_1_natural_gas</v>
      </c>
      <c r="B815" t="str">
        <f t="shared" si="24"/>
        <v>IND_cem_8_1_natural_gas</v>
      </c>
      <c r="C815" cm="1">
        <f t="array" ref="C815">MIN(IFERROR(SEARCH({1,2,3,4,5,6,7,8,9},G815),""))</f>
        <v>9</v>
      </c>
      <c r="D815" t="str">
        <f>REPLACE(G815,1,C815-1,"")</f>
        <v>8_1_natural_gas</v>
      </c>
      <c r="F815" s="2" t="str">
        <f>'PASTE RESULTS_AAD'!B815</f>
        <v>04_CHL</v>
      </c>
      <c r="G815" s="2" t="str">
        <f>SUBSTITUTE(B815,"d_nonenergy_","NE_")</f>
        <v>IND_cem_8_1_natural_gas</v>
      </c>
      <c r="H815" s="2" t="str">
        <f>INDEX(Lookup!$A$2:$A$34,MATCH(IAR!D815,Lookup!$B$2:$B$34,0))</f>
        <v>8_1_natural_gas</v>
      </c>
      <c r="I815" s="3" t="str">
        <f t="shared" si="25"/>
        <v>d_ind_cem_8_1_natural_gas</v>
      </c>
    </row>
    <row r="816" spans="1:9" x14ac:dyDescent="0.25">
      <c r="A816" t="str">
        <f>'PASTE RESULTS_AAD'!C816</f>
        <v>d_ind_cem_15_5_other_biomass</v>
      </c>
      <c r="B816" t="str">
        <f t="shared" si="24"/>
        <v>IND_cem_15_5_other_biomass</v>
      </c>
      <c r="C816" cm="1">
        <f t="array" ref="C816">MIN(IFERROR(SEARCH({1,2,3,4,5,6,7,8,9},G816),""))</f>
        <v>9</v>
      </c>
      <c r="D816" t="str">
        <f>REPLACE(G816,1,C816-1,"")</f>
        <v>15_5_other_biomass</v>
      </c>
      <c r="F816" s="2" t="str">
        <f>'PASTE RESULTS_AAD'!B816</f>
        <v>04_CHL</v>
      </c>
      <c r="G816" s="2" t="str">
        <f>SUBSTITUTE(B816,"d_nonenergy_","NE_")</f>
        <v>IND_cem_15_5_other_biomass</v>
      </c>
      <c r="H816" s="2" t="str">
        <f>INDEX(Lookup!$A$2:$A$34,MATCH(IAR!D816,Lookup!$B$2:$B$34,0))</f>
        <v>15_5_other_biomass</v>
      </c>
      <c r="I816" s="3" t="str">
        <f t="shared" si="25"/>
        <v>d_ind_cem_15_5_other_biomass</v>
      </c>
    </row>
    <row r="817" spans="1:9" x14ac:dyDescent="0.25">
      <c r="A817" t="str">
        <f>'PASTE RESULTS_AAD'!C817</f>
        <v>d_ind_cem_17_electricity</v>
      </c>
      <c r="B817" t="str">
        <f t="shared" si="24"/>
        <v>IND_cem_17_electricity</v>
      </c>
      <c r="C817" cm="1">
        <f t="array" ref="C817">MIN(IFERROR(SEARCH({1,2,3,4,5,6,7,8,9},G817),""))</f>
        <v>9</v>
      </c>
      <c r="D817" t="str">
        <f>REPLACE(G817,1,C817-1,"")</f>
        <v>17_electricity</v>
      </c>
      <c r="F817" s="2" t="str">
        <f>'PASTE RESULTS_AAD'!B817</f>
        <v>04_CHL</v>
      </c>
      <c r="G817" s="2" t="str">
        <f>SUBSTITUTE(B817,"d_nonenergy_","NE_")</f>
        <v>IND_cem_17_electricity</v>
      </c>
      <c r="H817" s="2" t="str">
        <f>INDEX(Lookup!$A$2:$A$34,MATCH(IAR!D817,Lookup!$B$2:$B$34,0))</f>
        <v>17_electricity</v>
      </c>
      <c r="I817" s="3" t="str">
        <f t="shared" si="25"/>
        <v>d_ind_cem_17_electricity</v>
      </c>
    </row>
    <row r="818" spans="1:9" x14ac:dyDescent="0.25">
      <c r="A818" t="str">
        <f>'PASTE RESULTS_AAD'!C818</f>
        <v>d_ind_cem_1_x_coal_thermal</v>
      </c>
      <c r="B818" t="str">
        <f t="shared" si="24"/>
        <v>IND_cem_1_x_coal_thermal</v>
      </c>
      <c r="C818" cm="1">
        <f t="array" ref="C818">MIN(IFERROR(SEARCH({1,2,3,4,5,6,7,8,9},G818),""))</f>
        <v>9</v>
      </c>
      <c r="D818" t="str">
        <f>REPLACE(G818,1,C818-1,"")</f>
        <v>1_x_coal_thermal</v>
      </c>
      <c r="F818" s="2" t="str">
        <f>'PASTE RESULTS_AAD'!B818</f>
        <v>05_PRC</v>
      </c>
      <c r="G818" s="2" t="str">
        <f>SUBSTITUTE(B818,"d_nonenergy_","NE_")</f>
        <v>IND_cem_1_x_coal_thermal</v>
      </c>
      <c r="H818" s="2" t="str">
        <f>INDEX(Lookup!$A$2:$A$34,MATCH(IAR!D818,Lookup!$B$2:$B$34,0))</f>
        <v>1_x_coal_thermal</v>
      </c>
      <c r="I818" s="3" t="str">
        <f t="shared" si="25"/>
        <v>d_ind_cem_1_x_coal_thermal</v>
      </c>
    </row>
    <row r="819" spans="1:9" x14ac:dyDescent="0.25">
      <c r="A819" t="str">
        <f>'PASTE RESULTS_AAD'!C819</f>
        <v>d_ind_cem_2_coal_products</v>
      </c>
      <c r="B819" t="str">
        <f t="shared" si="24"/>
        <v>IND_cem_2_coal_products</v>
      </c>
      <c r="C819" cm="1">
        <f t="array" ref="C819">MIN(IFERROR(SEARCH({1,2,3,4,5,6,7,8,9},G819),""))</f>
        <v>9</v>
      </c>
      <c r="D819" t="str">
        <f>REPLACE(G819,1,C819-1,"")</f>
        <v>2_coal_products</v>
      </c>
      <c r="F819" s="2" t="str">
        <f>'PASTE RESULTS_AAD'!B819</f>
        <v>05_PRC</v>
      </c>
      <c r="G819" s="2" t="str">
        <f>SUBSTITUTE(B819,"d_nonenergy_","NE_")</f>
        <v>IND_cem_2_coal_products</v>
      </c>
      <c r="H819" s="2" t="str">
        <f>INDEX(Lookup!$A$2:$A$34,MATCH(IAR!D819,Lookup!$B$2:$B$34,0))</f>
        <v>2_coal_products</v>
      </c>
      <c r="I819" s="3" t="str">
        <f t="shared" si="25"/>
        <v>d_ind_cem_2_coal_products</v>
      </c>
    </row>
    <row r="820" spans="1:9" x14ac:dyDescent="0.25">
      <c r="A820" t="str">
        <f>'PASTE RESULTS_AAD'!C820</f>
        <v>d_ind_cem_6_1_crude_oil</v>
      </c>
      <c r="B820" t="str">
        <f t="shared" si="24"/>
        <v>IND_cem_6_1_crude_oil</v>
      </c>
      <c r="C820" cm="1">
        <f t="array" ref="C820">MIN(IFERROR(SEARCH({1,2,3,4,5,6,7,8,9},G820),""))</f>
        <v>9</v>
      </c>
      <c r="D820" t="str">
        <f>REPLACE(G820,1,C820-1,"")</f>
        <v>6_1_crude_oil</v>
      </c>
      <c r="F820" s="2" t="str">
        <f>'PASTE RESULTS_AAD'!B820</f>
        <v>05_PRC</v>
      </c>
      <c r="G820" s="2" t="str">
        <f>SUBSTITUTE(B820,"d_nonenergy_","NE_")</f>
        <v>IND_cem_6_1_crude_oil</v>
      </c>
      <c r="H820" s="2" t="str">
        <f>INDEX(Lookup!$A$2:$A$34,MATCH(IAR!D820,Lookup!$B$2:$B$34,0))</f>
        <v>6_1_crude_oil</v>
      </c>
      <c r="I820" s="3" t="str">
        <f t="shared" si="25"/>
        <v>d_ind_cem_6_1_crude_oil</v>
      </c>
    </row>
    <row r="821" spans="1:9" x14ac:dyDescent="0.25">
      <c r="A821" t="str">
        <f>'PASTE RESULTS_AAD'!C821</f>
        <v>d_ind_cem_7_1_mo_gasoline</v>
      </c>
      <c r="B821" t="str">
        <f t="shared" si="24"/>
        <v>IND_cem_7_1_mo_gasoline</v>
      </c>
      <c r="C821" cm="1">
        <f t="array" ref="C821">MIN(IFERROR(SEARCH({1,2,3,4,5,6,7,8,9},G821),""))</f>
        <v>9</v>
      </c>
      <c r="D821" t="str">
        <f>REPLACE(G821,1,C821-1,"")</f>
        <v>7_1_mo_gasoline</v>
      </c>
      <c r="F821" s="2" t="str">
        <f>'PASTE RESULTS_AAD'!B821</f>
        <v>05_PRC</v>
      </c>
      <c r="G821" s="2" t="str">
        <f>SUBSTITUTE(B821,"d_nonenergy_","NE_")</f>
        <v>IND_cem_7_1_mo_gasoline</v>
      </c>
      <c r="H821" s="2" t="str">
        <f>INDEX(Lookup!$A$2:$A$34,MATCH(IAR!D821,Lookup!$B$2:$B$34,0))</f>
        <v>7_1_motor_gasoline</v>
      </c>
      <c r="I821" s="3" t="str">
        <f t="shared" si="25"/>
        <v>d_ind_cem_7_1_mo_gasoline</v>
      </c>
    </row>
    <row r="822" spans="1:9" x14ac:dyDescent="0.25">
      <c r="A822" t="str">
        <f>'PASTE RESULTS_AAD'!C822</f>
        <v>d_ind_cem_7_6_kerosene</v>
      </c>
      <c r="B822" t="str">
        <f t="shared" si="24"/>
        <v>IND_cem_7_6_kerosene</v>
      </c>
      <c r="C822" cm="1">
        <f t="array" ref="C822">MIN(IFERROR(SEARCH({1,2,3,4,5,6,7,8,9},G822),""))</f>
        <v>9</v>
      </c>
      <c r="D822" t="str">
        <f>REPLACE(G822,1,C822-1,"")</f>
        <v>7_6_kerosene</v>
      </c>
      <c r="F822" s="2" t="str">
        <f>'PASTE RESULTS_AAD'!B822</f>
        <v>05_PRC</v>
      </c>
      <c r="G822" s="2" t="str">
        <f>SUBSTITUTE(B822,"d_nonenergy_","NE_")</f>
        <v>IND_cem_7_6_kerosene</v>
      </c>
      <c r="H822" s="2" t="str">
        <f>INDEX(Lookup!$A$2:$A$34,MATCH(IAR!D822,Lookup!$B$2:$B$34,0))</f>
        <v>7_6_kerosene</v>
      </c>
      <c r="I822" s="3" t="str">
        <f t="shared" si="25"/>
        <v>d_ind_cem_7_6_kerosene</v>
      </c>
    </row>
    <row r="823" spans="1:9" x14ac:dyDescent="0.25">
      <c r="A823" t="str">
        <f>'PASTE RESULTS_AAD'!C823</f>
        <v>d_ind_cem_7_7_gas_diesel_oil</v>
      </c>
      <c r="B823" t="str">
        <f t="shared" si="24"/>
        <v>IND_cem_7_7_gas_diesel_oil</v>
      </c>
      <c r="C823" cm="1">
        <f t="array" ref="C823">MIN(IFERROR(SEARCH({1,2,3,4,5,6,7,8,9},G823),""))</f>
        <v>9</v>
      </c>
      <c r="D823" t="str">
        <f>REPLACE(G823,1,C823-1,"")</f>
        <v>7_7_gas_diesel_oil</v>
      </c>
      <c r="F823" s="2" t="str">
        <f>'PASTE RESULTS_AAD'!B823</f>
        <v>05_PRC</v>
      </c>
      <c r="G823" s="2" t="str">
        <f>SUBSTITUTE(B823,"d_nonenergy_","NE_")</f>
        <v>IND_cem_7_7_gas_diesel_oil</v>
      </c>
      <c r="H823" s="2" t="str">
        <f>INDEX(Lookup!$A$2:$A$34,MATCH(IAR!D823,Lookup!$B$2:$B$34,0))</f>
        <v>7_7_gas_diesel_oil</v>
      </c>
      <c r="I823" s="3" t="str">
        <f t="shared" si="25"/>
        <v>d_ind_cem_7_7_gas_diesel_oil</v>
      </c>
    </row>
    <row r="824" spans="1:9" x14ac:dyDescent="0.25">
      <c r="A824" t="str">
        <f>'PASTE RESULTS_AAD'!C824</f>
        <v>d_ind_cem_7_8_fuel_oil</v>
      </c>
      <c r="B824" t="str">
        <f t="shared" si="24"/>
        <v>IND_cem_7_8_fuel_oil</v>
      </c>
      <c r="C824" cm="1">
        <f t="array" ref="C824">MIN(IFERROR(SEARCH({1,2,3,4,5,6,7,8,9},G824),""))</f>
        <v>9</v>
      </c>
      <c r="D824" t="str">
        <f>REPLACE(G824,1,C824-1,"")</f>
        <v>7_8_fuel_oil</v>
      </c>
      <c r="F824" s="2" t="str">
        <f>'PASTE RESULTS_AAD'!B824</f>
        <v>05_PRC</v>
      </c>
      <c r="G824" s="2" t="str">
        <f>SUBSTITUTE(B824,"d_nonenergy_","NE_")</f>
        <v>IND_cem_7_8_fuel_oil</v>
      </c>
      <c r="H824" s="2" t="str">
        <f>INDEX(Lookup!$A$2:$A$34,MATCH(IAR!D824,Lookup!$B$2:$B$34,0))</f>
        <v>7_8_fuel_oil</v>
      </c>
      <c r="I824" s="3" t="str">
        <f t="shared" si="25"/>
        <v>d_ind_cem_7_8_fuel_oil</v>
      </c>
    </row>
    <row r="825" spans="1:9" x14ac:dyDescent="0.25">
      <c r="A825" t="str">
        <f>'PASTE RESULTS_AAD'!C825</f>
        <v>d_ind_cem_7_9_lpg</v>
      </c>
      <c r="B825" t="str">
        <f t="shared" si="24"/>
        <v>IND_cem_7_9_lpg</v>
      </c>
      <c r="C825" cm="1">
        <f t="array" ref="C825">MIN(IFERROR(SEARCH({1,2,3,4,5,6,7,8,9},G825),""))</f>
        <v>9</v>
      </c>
      <c r="D825" t="str">
        <f>REPLACE(G825,1,C825-1,"")</f>
        <v>7_9_lpg</v>
      </c>
      <c r="F825" s="2" t="str">
        <f>'PASTE RESULTS_AAD'!B825</f>
        <v>05_PRC</v>
      </c>
      <c r="G825" s="2" t="str">
        <f>SUBSTITUTE(B825,"d_nonenergy_","NE_")</f>
        <v>IND_cem_7_9_lpg</v>
      </c>
      <c r="H825" s="2" t="str">
        <f>INDEX(Lookup!$A$2:$A$34,MATCH(IAR!D825,Lookup!$B$2:$B$34,0))</f>
        <v>7_9_lpg</v>
      </c>
      <c r="I825" s="3" t="str">
        <f t="shared" si="25"/>
        <v>d_ind_cem_7_9_lpg</v>
      </c>
    </row>
    <row r="826" spans="1:9" x14ac:dyDescent="0.25">
      <c r="A826" t="str">
        <f>'PASTE RESULTS_AAD'!C826</f>
        <v>d_ind_cem_7_10_refi_gas_notliq</v>
      </c>
      <c r="B826" t="str">
        <f t="shared" si="24"/>
        <v>IND_cem_7_10_refi_gas_notliq</v>
      </c>
      <c r="C826" cm="1">
        <f t="array" ref="C826">MIN(IFERROR(SEARCH({1,2,3,4,5,6,7,8,9},G826),""))</f>
        <v>9</v>
      </c>
      <c r="D826" t="str">
        <f>REPLACE(G826,1,C826-1,"")</f>
        <v>7_10_refi_gas_notliq</v>
      </c>
      <c r="F826" s="2" t="str">
        <f>'PASTE RESULTS_AAD'!B826</f>
        <v>05_PRC</v>
      </c>
      <c r="G826" s="2" t="str">
        <f>SUBSTITUTE(B826,"d_nonenergy_","NE_")</f>
        <v>IND_cem_7_10_refi_gas_notliq</v>
      </c>
      <c r="H826" s="2" t="str">
        <f>INDEX(Lookup!$A$2:$A$34,MATCH(IAR!D826,Lookup!$B$2:$B$34,0))</f>
        <v>7_10_refinery_gas_not_liquefied</v>
      </c>
      <c r="I826" s="3" t="str">
        <f t="shared" si="25"/>
        <v>d_ind_cem_7_10_refi_gas_notliq</v>
      </c>
    </row>
    <row r="827" spans="1:9" x14ac:dyDescent="0.25">
      <c r="A827" t="str">
        <f>'PASTE RESULTS_AAD'!C827</f>
        <v>d_ind_cem_7_x_other_petrol_prod</v>
      </c>
      <c r="B827" t="str">
        <f t="shared" si="24"/>
        <v>IND_cem_7_x_other_petrol_prod</v>
      </c>
      <c r="C827" cm="1">
        <f t="array" ref="C827">MIN(IFERROR(SEARCH({1,2,3,4,5,6,7,8,9},G827),""))</f>
        <v>9</v>
      </c>
      <c r="D827" t="str">
        <f>REPLACE(G827,1,C827-1,"")</f>
        <v>7_x_other_petrol_prod</v>
      </c>
      <c r="F827" s="2" t="str">
        <f>'PASTE RESULTS_AAD'!B827</f>
        <v>05_PRC</v>
      </c>
      <c r="G827" s="2" t="str">
        <f>SUBSTITUTE(B827,"d_nonenergy_","NE_")</f>
        <v>IND_cem_7_x_other_petrol_prod</v>
      </c>
      <c r="H827" s="2" t="str">
        <f>INDEX(Lookup!$A$2:$A$34,MATCH(IAR!D827,Lookup!$B$2:$B$34,0))</f>
        <v>7_x_other_petroleum_products</v>
      </c>
      <c r="I827" s="3" t="str">
        <f t="shared" si="25"/>
        <v>d_ind_cem_7_x_other_petrol_prod</v>
      </c>
    </row>
    <row r="828" spans="1:9" x14ac:dyDescent="0.25">
      <c r="A828" t="str">
        <f>'PASTE RESULTS_AAD'!C828</f>
        <v>d_ind_cem_8_1_natural_gas</v>
      </c>
      <c r="B828" t="str">
        <f t="shared" si="24"/>
        <v>IND_cem_8_1_natural_gas</v>
      </c>
      <c r="C828" cm="1">
        <f t="array" ref="C828">MIN(IFERROR(SEARCH({1,2,3,4,5,6,7,8,9},G828),""))</f>
        <v>9</v>
      </c>
      <c r="D828" t="str">
        <f>REPLACE(G828,1,C828-1,"")</f>
        <v>8_1_natural_gas</v>
      </c>
      <c r="F828" s="2" t="str">
        <f>'PASTE RESULTS_AAD'!B828</f>
        <v>05_PRC</v>
      </c>
      <c r="G828" s="2" t="str">
        <f>SUBSTITUTE(B828,"d_nonenergy_","NE_")</f>
        <v>IND_cem_8_1_natural_gas</v>
      </c>
      <c r="H828" s="2" t="str">
        <f>INDEX(Lookup!$A$2:$A$34,MATCH(IAR!D828,Lookup!$B$2:$B$34,0))</f>
        <v>8_1_natural_gas</v>
      </c>
      <c r="I828" s="3" t="str">
        <f t="shared" si="25"/>
        <v>d_ind_cem_8_1_natural_gas</v>
      </c>
    </row>
    <row r="829" spans="1:9" x14ac:dyDescent="0.25">
      <c r="A829" t="str">
        <f>'PASTE RESULTS_AAD'!C829</f>
        <v>d_ind_cem_15_5_other_biomass</v>
      </c>
      <c r="B829" t="str">
        <f t="shared" si="24"/>
        <v>IND_cem_15_5_other_biomass</v>
      </c>
      <c r="C829" cm="1">
        <f t="array" ref="C829">MIN(IFERROR(SEARCH({1,2,3,4,5,6,7,8,9},G829),""))</f>
        <v>9</v>
      </c>
      <c r="D829" t="str">
        <f>REPLACE(G829,1,C829-1,"")</f>
        <v>15_5_other_biomass</v>
      </c>
      <c r="F829" s="2" t="str">
        <f>'PASTE RESULTS_AAD'!B829</f>
        <v>05_PRC</v>
      </c>
      <c r="G829" s="2" t="str">
        <f>SUBSTITUTE(B829,"d_nonenergy_","NE_")</f>
        <v>IND_cem_15_5_other_biomass</v>
      </c>
      <c r="H829" s="2" t="str">
        <f>INDEX(Lookup!$A$2:$A$34,MATCH(IAR!D829,Lookup!$B$2:$B$34,0))</f>
        <v>15_5_other_biomass</v>
      </c>
      <c r="I829" s="3" t="str">
        <f t="shared" si="25"/>
        <v>d_ind_cem_15_5_other_biomass</v>
      </c>
    </row>
    <row r="830" spans="1:9" x14ac:dyDescent="0.25">
      <c r="A830" t="str">
        <f>'PASTE RESULTS_AAD'!C830</f>
        <v>d_ind_cem_17_electricity</v>
      </c>
      <c r="B830" t="str">
        <f t="shared" si="24"/>
        <v>IND_cem_17_electricity</v>
      </c>
      <c r="C830" cm="1">
        <f t="array" ref="C830">MIN(IFERROR(SEARCH({1,2,3,4,5,6,7,8,9},G830),""))</f>
        <v>9</v>
      </c>
      <c r="D830" t="str">
        <f>REPLACE(G830,1,C830-1,"")</f>
        <v>17_electricity</v>
      </c>
      <c r="F830" s="2" t="str">
        <f>'PASTE RESULTS_AAD'!B830</f>
        <v>05_PRC</v>
      </c>
      <c r="G830" s="2" t="str">
        <f>SUBSTITUTE(B830,"d_nonenergy_","NE_")</f>
        <v>IND_cem_17_electricity</v>
      </c>
      <c r="H830" s="2" t="str">
        <f>INDEX(Lookup!$A$2:$A$34,MATCH(IAR!D830,Lookup!$B$2:$B$34,0))</f>
        <v>17_electricity</v>
      </c>
      <c r="I830" s="3" t="str">
        <f t="shared" si="25"/>
        <v>d_ind_cem_17_electricity</v>
      </c>
    </row>
    <row r="831" spans="1:9" x14ac:dyDescent="0.25">
      <c r="A831" t="str">
        <f>'PASTE RESULTS_AAD'!C831</f>
        <v>d_ind_cem_18_heat</v>
      </c>
      <c r="B831" t="str">
        <f t="shared" si="24"/>
        <v>IND_cem_18_heat</v>
      </c>
      <c r="C831" cm="1">
        <f t="array" ref="C831">MIN(IFERROR(SEARCH({1,2,3,4,5,6,7,8,9},G831),""))</f>
        <v>9</v>
      </c>
      <c r="D831" t="str">
        <f>REPLACE(G831,1,C831-1,"")</f>
        <v>18_heat</v>
      </c>
      <c r="F831" s="2" t="str">
        <f>'PASTE RESULTS_AAD'!B831</f>
        <v>05_PRC</v>
      </c>
      <c r="G831" s="2" t="str">
        <f>SUBSTITUTE(B831,"d_nonenergy_","NE_")</f>
        <v>IND_cem_18_heat</v>
      </c>
      <c r="H831" s="2" t="str">
        <f>INDEX(Lookup!$A$2:$A$34,MATCH(IAR!D831,Lookup!$B$2:$B$34,0))</f>
        <v>18_heat</v>
      </c>
      <c r="I831" s="3" t="str">
        <f t="shared" si="25"/>
        <v>d_ind_cem_18_heat</v>
      </c>
    </row>
    <row r="832" spans="1:9" x14ac:dyDescent="0.25">
      <c r="A832" t="str">
        <f>'PASTE RESULTS_AAD'!C832</f>
        <v>d_ind_cem_ccs_1_x_coal_thermal</v>
      </c>
      <c r="B832" t="str">
        <f t="shared" si="24"/>
        <v>IND_cem_ccs_1_x_coal_thermal</v>
      </c>
      <c r="C832" cm="1">
        <f t="array" ref="C832">MIN(IFERROR(SEARCH({1,2,3,4,5,6,7,8,9},G832),""))</f>
        <v>13</v>
      </c>
      <c r="D832" t="str">
        <f>REPLACE(G832,1,C832-1,"")</f>
        <v>1_x_coal_thermal</v>
      </c>
      <c r="F832" s="2" t="str">
        <f>'PASTE RESULTS_AAD'!B832</f>
        <v>05_PRC</v>
      </c>
      <c r="G832" s="2" t="str">
        <f>SUBSTITUTE(B832,"d_nonenergy_","NE_")</f>
        <v>IND_cem_ccs_1_x_coal_thermal</v>
      </c>
      <c r="H832" s="2" t="str">
        <f>INDEX(Lookup!$A$2:$A$34,MATCH(IAR!D832,Lookup!$B$2:$B$34,0))</f>
        <v>1_x_coal_thermal</v>
      </c>
      <c r="I832" s="3" t="str">
        <f t="shared" si="25"/>
        <v>d_ind_cem_ccs_1_x_coal_thermal</v>
      </c>
    </row>
    <row r="833" spans="1:9" x14ac:dyDescent="0.25">
      <c r="A833" t="str">
        <f>'PASTE RESULTS_AAD'!C833</f>
        <v>d_ind_cem_ccs_2_coal_products</v>
      </c>
      <c r="B833" t="str">
        <f t="shared" si="24"/>
        <v>IND_cem_ccs_2_coal_products</v>
      </c>
      <c r="C833" cm="1">
        <f t="array" ref="C833">MIN(IFERROR(SEARCH({1,2,3,4,5,6,7,8,9},G833),""))</f>
        <v>13</v>
      </c>
      <c r="D833" t="str">
        <f>REPLACE(G833,1,C833-1,"")</f>
        <v>2_coal_products</v>
      </c>
      <c r="F833" s="2" t="str">
        <f>'PASTE RESULTS_AAD'!B833</f>
        <v>05_PRC</v>
      </c>
      <c r="G833" s="2" t="str">
        <f>SUBSTITUTE(B833,"d_nonenergy_","NE_")</f>
        <v>IND_cem_ccs_2_coal_products</v>
      </c>
      <c r="H833" s="2" t="str">
        <f>INDEX(Lookup!$A$2:$A$34,MATCH(IAR!D833,Lookup!$B$2:$B$34,0))</f>
        <v>2_coal_products</v>
      </c>
      <c r="I833" s="3" t="str">
        <f t="shared" si="25"/>
        <v>d_ind_cem_ccs_2_coal_products</v>
      </c>
    </row>
    <row r="834" spans="1:9" x14ac:dyDescent="0.25">
      <c r="A834" t="str">
        <f>'PASTE RESULTS_AAD'!C834</f>
        <v>d_ind_cem_ccs_6_1_crude_oil</v>
      </c>
      <c r="B834" t="str">
        <f t="shared" ref="B834:B897" si="26">SUBSTITUTE(A834,"d_ind_","IND_")</f>
        <v>IND_cem_ccs_6_1_crude_oil</v>
      </c>
      <c r="C834" cm="1">
        <f t="array" ref="C834">MIN(IFERROR(SEARCH({1,2,3,4,5,6,7,8,9},G834),""))</f>
        <v>13</v>
      </c>
      <c r="D834" t="str">
        <f>REPLACE(G834,1,C834-1,"")</f>
        <v>6_1_crude_oil</v>
      </c>
      <c r="F834" s="2" t="str">
        <f>'PASTE RESULTS_AAD'!B834</f>
        <v>05_PRC</v>
      </c>
      <c r="G834" s="2" t="str">
        <f>SUBSTITUTE(B834,"d_nonenergy_","NE_")</f>
        <v>IND_cem_ccs_6_1_crude_oil</v>
      </c>
      <c r="H834" s="2" t="str">
        <f>INDEX(Lookup!$A$2:$A$34,MATCH(IAR!D834,Lookup!$B$2:$B$34,0))</f>
        <v>6_1_crude_oil</v>
      </c>
      <c r="I834" s="3" t="str">
        <f t="shared" ref="I834:I897" si="27">A834</f>
        <v>d_ind_cem_ccs_6_1_crude_oil</v>
      </c>
    </row>
    <row r="835" spans="1:9" x14ac:dyDescent="0.25">
      <c r="A835" t="str">
        <f>'PASTE RESULTS_AAD'!C835</f>
        <v>d_ind_cem_ccs_7_1_mo_gasoline</v>
      </c>
      <c r="B835" t="str">
        <f t="shared" si="26"/>
        <v>IND_cem_ccs_7_1_mo_gasoline</v>
      </c>
      <c r="C835" cm="1">
        <f t="array" ref="C835">MIN(IFERROR(SEARCH({1,2,3,4,5,6,7,8,9},G835),""))</f>
        <v>13</v>
      </c>
      <c r="D835" t="str">
        <f>REPLACE(G835,1,C835-1,"")</f>
        <v>7_1_mo_gasoline</v>
      </c>
      <c r="F835" s="2" t="str">
        <f>'PASTE RESULTS_AAD'!B835</f>
        <v>05_PRC</v>
      </c>
      <c r="G835" s="2" t="str">
        <f>SUBSTITUTE(B835,"d_nonenergy_","NE_")</f>
        <v>IND_cem_ccs_7_1_mo_gasoline</v>
      </c>
      <c r="H835" s="2" t="str">
        <f>INDEX(Lookup!$A$2:$A$34,MATCH(IAR!D835,Lookup!$B$2:$B$34,0))</f>
        <v>7_1_motor_gasoline</v>
      </c>
      <c r="I835" s="3" t="str">
        <f t="shared" si="27"/>
        <v>d_ind_cem_ccs_7_1_mo_gasoline</v>
      </c>
    </row>
    <row r="836" spans="1:9" x14ac:dyDescent="0.25">
      <c r="A836" t="str">
        <f>'PASTE RESULTS_AAD'!C836</f>
        <v>d_ind_cem_ccs_7_6_kerosene</v>
      </c>
      <c r="B836" t="str">
        <f t="shared" si="26"/>
        <v>IND_cem_ccs_7_6_kerosene</v>
      </c>
      <c r="C836" cm="1">
        <f t="array" ref="C836">MIN(IFERROR(SEARCH({1,2,3,4,5,6,7,8,9},G836),""))</f>
        <v>13</v>
      </c>
      <c r="D836" t="str">
        <f>REPLACE(G836,1,C836-1,"")</f>
        <v>7_6_kerosene</v>
      </c>
      <c r="F836" s="2" t="str">
        <f>'PASTE RESULTS_AAD'!B836</f>
        <v>05_PRC</v>
      </c>
      <c r="G836" s="2" t="str">
        <f>SUBSTITUTE(B836,"d_nonenergy_","NE_")</f>
        <v>IND_cem_ccs_7_6_kerosene</v>
      </c>
      <c r="H836" s="2" t="str">
        <f>INDEX(Lookup!$A$2:$A$34,MATCH(IAR!D836,Lookup!$B$2:$B$34,0))</f>
        <v>7_6_kerosene</v>
      </c>
      <c r="I836" s="3" t="str">
        <f t="shared" si="27"/>
        <v>d_ind_cem_ccs_7_6_kerosene</v>
      </c>
    </row>
    <row r="837" spans="1:9" x14ac:dyDescent="0.25">
      <c r="A837" t="str">
        <f>'PASTE RESULTS_AAD'!C837</f>
        <v>d_ind_cem_ccs_7_7_gas_diesel_oil</v>
      </c>
      <c r="B837" t="str">
        <f t="shared" si="26"/>
        <v>IND_cem_ccs_7_7_gas_diesel_oil</v>
      </c>
      <c r="C837" cm="1">
        <f t="array" ref="C837">MIN(IFERROR(SEARCH({1,2,3,4,5,6,7,8,9},G837),""))</f>
        <v>13</v>
      </c>
      <c r="D837" t="str">
        <f>REPLACE(G837,1,C837-1,"")</f>
        <v>7_7_gas_diesel_oil</v>
      </c>
      <c r="F837" s="2" t="str">
        <f>'PASTE RESULTS_AAD'!B837</f>
        <v>05_PRC</v>
      </c>
      <c r="G837" s="2" t="str">
        <f>SUBSTITUTE(B837,"d_nonenergy_","NE_")</f>
        <v>IND_cem_ccs_7_7_gas_diesel_oil</v>
      </c>
      <c r="H837" s="2" t="str">
        <f>INDEX(Lookup!$A$2:$A$34,MATCH(IAR!D837,Lookup!$B$2:$B$34,0))</f>
        <v>7_7_gas_diesel_oil</v>
      </c>
      <c r="I837" s="3" t="str">
        <f t="shared" si="27"/>
        <v>d_ind_cem_ccs_7_7_gas_diesel_oil</v>
      </c>
    </row>
    <row r="838" spans="1:9" x14ac:dyDescent="0.25">
      <c r="A838" t="str">
        <f>'PASTE RESULTS_AAD'!C838</f>
        <v>d_ind_cem_ccs_7_8_fuel_oil</v>
      </c>
      <c r="B838" t="str">
        <f t="shared" si="26"/>
        <v>IND_cem_ccs_7_8_fuel_oil</v>
      </c>
      <c r="C838" cm="1">
        <f t="array" ref="C838">MIN(IFERROR(SEARCH({1,2,3,4,5,6,7,8,9},G838),""))</f>
        <v>13</v>
      </c>
      <c r="D838" t="str">
        <f>REPLACE(G838,1,C838-1,"")</f>
        <v>7_8_fuel_oil</v>
      </c>
      <c r="F838" s="2" t="str">
        <f>'PASTE RESULTS_AAD'!B838</f>
        <v>05_PRC</v>
      </c>
      <c r="G838" s="2" t="str">
        <f>SUBSTITUTE(B838,"d_nonenergy_","NE_")</f>
        <v>IND_cem_ccs_7_8_fuel_oil</v>
      </c>
      <c r="H838" s="2" t="str">
        <f>INDEX(Lookup!$A$2:$A$34,MATCH(IAR!D838,Lookup!$B$2:$B$34,0))</f>
        <v>7_8_fuel_oil</v>
      </c>
      <c r="I838" s="3" t="str">
        <f t="shared" si="27"/>
        <v>d_ind_cem_ccs_7_8_fuel_oil</v>
      </c>
    </row>
    <row r="839" spans="1:9" x14ac:dyDescent="0.25">
      <c r="A839" t="str">
        <f>'PASTE RESULTS_AAD'!C839</f>
        <v>d_ind_cem_ccs_7_9_lpg</v>
      </c>
      <c r="B839" t="str">
        <f t="shared" si="26"/>
        <v>IND_cem_ccs_7_9_lpg</v>
      </c>
      <c r="C839" cm="1">
        <f t="array" ref="C839">MIN(IFERROR(SEARCH({1,2,3,4,5,6,7,8,9},G839),""))</f>
        <v>13</v>
      </c>
      <c r="D839" t="str">
        <f>REPLACE(G839,1,C839-1,"")</f>
        <v>7_9_lpg</v>
      </c>
      <c r="F839" s="2" t="str">
        <f>'PASTE RESULTS_AAD'!B839</f>
        <v>05_PRC</v>
      </c>
      <c r="G839" s="2" t="str">
        <f>SUBSTITUTE(B839,"d_nonenergy_","NE_")</f>
        <v>IND_cem_ccs_7_9_lpg</v>
      </c>
      <c r="H839" s="2" t="str">
        <f>INDEX(Lookup!$A$2:$A$34,MATCH(IAR!D839,Lookup!$B$2:$B$34,0))</f>
        <v>7_9_lpg</v>
      </c>
      <c r="I839" s="3" t="str">
        <f t="shared" si="27"/>
        <v>d_ind_cem_ccs_7_9_lpg</v>
      </c>
    </row>
    <row r="840" spans="1:9" x14ac:dyDescent="0.25">
      <c r="A840" t="str">
        <f>'PASTE RESULTS_AAD'!C840</f>
        <v>d_ind_cem_ccs_7_10_refi_gas_notliq</v>
      </c>
      <c r="B840" t="str">
        <f t="shared" si="26"/>
        <v>IND_cem_ccs_7_10_refi_gas_notliq</v>
      </c>
      <c r="C840" cm="1">
        <f t="array" ref="C840">MIN(IFERROR(SEARCH({1,2,3,4,5,6,7,8,9},G840),""))</f>
        <v>13</v>
      </c>
      <c r="D840" t="str">
        <f>REPLACE(G840,1,C840-1,"")</f>
        <v>7_10_refi_gas_notliq</v>
      </c>
      <c r="F840" s="2" t="str">
        <f>'PASTE RESULTS_AAD'!B840</f>
        <v>05_PRC</v>
      </c>
      <c r="G840" s="2" t="str">
        <f>SUBSTITUTE(B840,"d_nonenergy_","NE_")</f>
        <v>IND_cem_ccs_7_10_refi_gas_notliq</v>
      </c>
      <c r="H840" s="2" t="str">
        <f>INDEX(Lookup!$A$2:$A$34,MATCH(IAR!D840,Lookup!$B$2:$B$34,0))</f>
        <v>7_10_refinery_gas_not_liquefied</v>
      </c>
      <c r="I840" s="3" t="str">
        <f t="shared" si="27"/>
        <v>d_ind_cem_ccs_7_10_refi_gas_notliq</v>
      </c>
    </row>
    <row r="841" spans="1:9" x14ac:dyDescent="0.25">
      <c r="A841" t="str">
        <f>'PASTE RESULTS_AAD'!C841</f>
        <v>d_ind_cem_ccs_7_x_other_petrol_prod</v>
      </c>
      <c r="B841" t="str">
        <f t="shared" si="26"/>
        <v>IND_cem_ccs_7_x_other_petrol_prod</v>
      </c>
      <c r="C841" cm="1">
        <f t="array" ref="C841">MIN(IFERROR(SEARCH({1,2,3,4,5,6,7,8,9},G841),""))</f>
        <v>13</v>
      </c>
      <c r="D841" t="str">
        <f>REPLACE(G841,1,C841-1,"")</f>
        <v>7_x_other_petrol_prod</v>
      </c>
      <c r="F841" s="2" t="str">
        <f>'PASTE RESULTS_AAD'!B841</f>
        <v>05_PRC</v>
      </c>
      <c r="G841" s="2" t="str">
        <f>SUBSTITUTE(B841,"d_nonenergy_","NE_")</f>
        <v>IND_cem_ccs_7_x_other_petrol_prod</v>
      </c>
      <c r="H841" s="2" t="str">
        <f>INDEX(Lookup!$A$2:$A$34,MATCH(IAR!D841,Lookup!$B$2:$B$34,0))</f>
        <v>7_x_other_petroleum_products</v>
      </c>
      <c r="I841" s="3" t="str">
        <f t="shared" si="27"/>
        <v>d_ind_cem_ccs_7_x_other_petrol_prod</v>
      </c>
    </row>
    <row r="842" spans="1:9" x14ac:dyDescent="0.25">
      <c r="A842" t="str">
        <f>'PASTE RESULTS_AAD'!C842</f>
        <v>d_ind_cem_ccs_8_1_natural_gas</v>
      </c>
      <c r="B842" t="str">
        <f t="shared" si="26"/>
        <v>IND_cem_ccs_8_1_natural_gas</v>
      </c>
      <c r="C842" cm="1">
        <f t="array" ref="C842">MIN(IFERROR(SEARCH({1,2,3,4,5,6,7,8,9},G842),""))</f>
        <v>13</v>
      </c>
      <c r="D842" t="str">
        <f>REPLACE(G842,1,C842-1,"")</f>
        <v>8_1_natural_gas</v>
      </c>
      <c r="F842" s="2" t="str">
        <f>'PASTE RESULTS_AAD'!B842</f>
        <v>05_PRC</v>
      </c>
      <c r="G842" s="2" t="str">
        <f>SUBSTITUTE(B842,"d_nonenergy_","NE_")</f>
        <v>IND_cem_ccs_8_1_natural_gas</v>
      </c>
      <c r="H842" s="2" t="str">
        <f>INDEX(Lookup!$A$2:$A$34,MATCH(IAR!D842,Lookup!$B$2:$B$34,0))</f>
        <v>8_1_natural_gas</v>
      </c>
      <c r="I842" s="3" t="str">
        <f t="shared" si="27"/>
        <v>d_ind_cem_ccs_8_1_natural_gas</v>
      </c>
    </row>
    <row r="843" spans="1:9" x14ac:dyDescent="0.25">
      <c r="A843" t="str">
        <f>'PASTE RESULTS_AAD'!C843</f>
        <v>d_ind_cem_ccs_15_5_other_biomass</v>
      </c>
      <c r="B843" t="str">
        <f t="shared" si="26"/>
        <v>IND_cem_ccs_15_5_other_biomass</v>
      </c>
      <c r="C843" cm="1">
        <f t="array" ref="C843">MIN(IFERROR(SEARCH({1,2,3,4,5,6,7,8,9},G843),""))</f>
        <v>13</v>
      </c>
      <c r="D843" t="str">
        <f>REPLACE(G843,1,C843-1,"")</f>
        <v>15_5_other_biomass</v>
      </c>
      <c r="F843" s="2" t="str">
        <f>'PASTE RESULTS_AAD'!B843</f>
        <v>05_PRC</v>
      </c>
      <c r="G843" s="2" t="str">
        <f>SUBSTITUTE(B843,"d_nonenergy_","NE_")</f>
        <v>IND_cem_ccs_15_5_other_biomass</v>
      </c>
      <c r="H843" s="2" t="str">
        <f>INDEX(Lookup!$A$2:$A$34,MATCH(IAR!D843,Lookup!$B$2:$B$34,0))</f>
        <v>15_5_other_biomass</v>
      </c>
      <c r="I843" s="3" t="str">
        <f t="shared" si="27"/>
        <v>d_ind_cem_ccs_15_5_other_biomass</v>
      </c>
    </row>
    <row r="844" spans="1:9" x14ac:dyDescent="0.25">
      <c r="A844" t="str">
        <f>'PASTE RESULTS_AAD'!C844</f>
        <v>d_ind_cem_ccs_17_electricity</v>
      </c>
      <c r="B844" t="str">
        <f t="shared" si="26"/>
        <v>IND_cem_ccs_17_electricity</v>
      </c>
      <c r="C844" cm="1">
        <f t="array" ref="C844">MIN(IFERROR(SEARCH({1,2,3,4,5,6,7,8,9},G844),""))</f>
        <v>13</v>
      </c>
      <c r="D844" t="str">
        <f>REPLACE(G844,1,C844-1,"")</f>
        <v>17_electricity</v>
      </c>
      <c r="F844" s="2" t="str">
        <f>'PASTE RESULTS_AAD'!B844</f>
        <v>05_PRC</v>
      </c>
      <c r="G844" s="2" t="str">
        <f>SUBSTITUTE(B844,"d_nonenergy_","NE_")</f>
        <v>IND_cem_ccs_17_electricity</v>
      </c>
      <c r="H844" s="2" t="str">
        <f>INDEX(Lookup!$A$2:$A$34,MATCH(IAR!D844,Lookup!$B$2:$B$34,0))</f>
        <v>17_electricity</v>
      </c>
      <c r="I844" s="3" t="str">
        <f t="shared" si="27"/>
        <v>d_ind_cem_ccs_17_electricity</v>
      </c>
    </row>
    <row r="845" spans="1:9" x14ac:dyDescent="0.25">
      <c r="A845" t="str">
        <f>'PASTE RESULTS_AAD'!C845</f>
        <v>d_ind_cem_ccs_18_heat</v>
      </c>
      <c r="B845" t="str">
        <f t="shared" si="26"/>
        <v>IND_cem_ccs_18_heat</v>
      </c>
      <c r="C845" cm="1">
        <f t="array" ref="C845">MIN(IFERROR(SEARCH({1,2,3,4,5,6,7,8,9},G845),""))</f>
        <v>13</v>
      </c>
      <c r="D845" t="str">
        <f>REPLACE(G845,1,C845-1,"")</f>
        <v>18_heat</v>
      </c>
      <c r="F845" s="2" t="str">
        <f>'PASTE RESULTS_AAD'!B845</f>
        <v>05_PRC</v>
      </c>
      <c r="G845" s="2" t="str">
        <f>SUBSTITUTE(B845,"d_nonenergy_","NE_")</f>
        <v>IND_cem_ccs_18_heat</v>
      </c>
      <c r="H845" s="2" t="str">
        <f>INDEX(Lookup!$A$2:$A$34,MATCH(IAR!D845,Lookup!$B$2:$B$34,0))</f>
        <v>18_heat</v>
      </c>
      <c r="I845" s="3" t="str">
        <f t="shared" si="27"/>
        <v>d_ind_cem_ccs_18_heat</v>
      </c>
    </row>
    <row r="846" spans="1:9" x14ac:dyDescent="0.25">
      <c r="A846" t="str">
        <f>'PASTE RESULTS_AAD'!C846</f>
        <v>d_ind_cem_1_x_coal_thermal</v>
      </c>
      <c r="B846" t="str">
        <f t="shared" si="26"/>
        <v>IND_cem_1_x_coal_thermal</v>
      </c>
      <c r="C846" cm="1">
        <f t="array" ref="C846">MIN(IFERROR(SEARCH({1,2,3,4,5,6,7,8,9},G846),""))</f>
        <v>9</v>
      </c>
      <c r="D846" t="str">
        <f>REPLACE(G846,1,C846-1,"")</f>
        <v>1_x_coal_thermal</v>
      </c>
      <c r="F846" s="2" t="str">
        <f>'PASTE RESULTS_AAD'!B846</f>
        <v>07_INA</v>
      </c>
      <c r="G846" s="2" t="str">
        <f>SUBSTITUTE(B846,"d_nonenergy_","NE_")</f>
        <v>IND_cem_1_x_coal_thermal</v>
      </c>
      <c r="H846" s="2" t="str">
        <f>INDEX(Lookup!$A$2:$A$34,MATCH(IAR!D846,Lookup!$B$2:$B$34,0))</f>
        <v>1_x_coal_thermal</v>
      </c>
      <c r="I846" s="3" t="str">
        <f t="shared" si="27"/>
        <v>d_ind_cem_1_x_coal_thermal</v>
      </c>
    </row>
    <row r="847" spans="1:9" x14ac:dyDescent="0.25">
      <c r="A847" t="str">
        <f>'PASTE RESULTS_AAD'!C847</f>
        <v>d_ind_cem_8_1_natural_gas</v>
      </c>
      <c r="B847" t="str">
        <f t="shared" si="26"/>
        <v>IND_cem_8_1_natural_gas</v>
      </c>
      <c r="C847" cm="1">
        <f t="array" ref="C847">MIN(IFERROR(SEARCH({1,2,3,4,5,6,7,8,9},G847),""))</f>
        <v>9</v>
      </c>
      <c r="D847" t="str">
        <f>REPLACE(G847,1,C847-1,"")</f>
        <v>8_1_natural_gas</v>
      </c>
      <c r="F847" s="2" t="str">
        <f>'PASTE RESULTS_AAD'!B847</f>
        <v>07_INA</v>
      </c>
      <c r="G847" s="2" t="str">
        <f>SUBSTITUTE(B847,"d_nonenergy_","NE_")</f>
        <v>IND_cem_8_1_natural_gas</v>
      </c>
      <c r="H847" s="2" t="str">
        <f>INDEX(Lookup!$A$2:$A$34,MATCH(IAR!D847,Lookup!$B$2:$B$34,0))</f>
        <v>8_1_natural_gas</v>
      </c>
      <c r="I847" s="3" t="str">
        <f t="shared" si="27"/>
        <v>d_ind_cem_8_1_natural_gas</v>
      </c>
    </row>
    <row r="848" spans="1:9" x14ac:dyDescent="0.25">
      <c r="A848" t="str">
        <f>'PASTE RESULTS_AAD'!C848</f>
        <v>d_ind_cem_1_x_coal_thermal</v>
      </c>
      <c r="B848" t="str">
        <f t="shared" si="26"/>
        <v>IND_cem_1_x_coal_thermal</v>
      </c>
      <c r="C848" cm="1">
        <f t="array" ref="C848">MIN(IFERROR(SEARCH({1,2,3,4,5,6,7,8,9},G848),""))</f>
        <v>9</v>
      </c>
      <c r="D848" t="str">
        <f>REPLACE(G848,1,C848-1,"")</f>
        <v>1_x_coal_thermal</v>
      </c>
      <c r="F848" s="2" t="str">
        <f>'PASTE RESULTS_AAD'!B848</f>
        <v>08_JPN</v>
      </c>
      <c r="G848" s="2" t="str">
        <f>SUBSTITUTE(B848,"d_nonenergy_","NE_")</f>
        <v>IND_cem_1_x_coal_thermal</v>
      </c>
      <c r="H848" s="2" t="str">
        <f>INDEX(Lookup!$A$2:$A$34,MATCH(IAR!D848,Lookup!$B$2:$B$34,0))</f>
        <v>1_x_coal_thermal</v>
      </c>
      <c r="I848" s="3" t="str">
        <f t="shared" si="27"/>
        <v>d_ind_cem_1_x_coal_thermal</v>
      </c>
    </row>
    <row r="849" spans="1:9" x14ac:dyDescent="0.25">
      <c r="A849" t="str">
        <f>'PASTE RESULTS_AAD'!C849</f>
        <v>d_ind_cem_2_coal_products</v>
      </c>
      <c r="B849" t="str">
        <f t="shared" si="26"/>
        <v>IND_cem_2_coal_products</v>
      </c>
      <c r="C849" cm="1">
        <f t="array" ref="C849">MIN(IFERROR(SEARCH({1,2,3,4,5,6,7,8,9},G849),""))</f>
        <v>9</v>
      </c>
      <c r="D849" t="str">
        <f>REPLACE(G849,1,C849-1,"")</f>
        <v>2_coal_products</v>
      </c>
      <c r="F849" s="2" t="str">
        <f>'PASTE RESULTS_AAD'!B849</f>
        <v>08_JPN</v>
      </c>
      <c r="G849" s="2" t="str">
        <f>SUBSTITUTE(B849,"d_nonenergy_","NE_")</f>
        <v>IND_cem_2_coal_products</v>
      </c>
      <c r="H849" s="2" t="str">
        <f>INDEX(Lookup!$A$2:$A$34,MATCH(IAR!D849,Lookup!$B$2:$B$34,0))</f>
        <v>2_coal_products</v>
      </c>
      <c r="I849" s="3" t="str">
        <f t="shared" si="27"/>
        <v>d_ind_cem_2_coal_products</v>
      </c>
    </row>
    <row r="850" spans="1:9" x14ac:dyDescent="0.25">
      <c r="A850" t="str">
        <f>'PASTE RESULTS_AAD'!C850</f>
        <v>d_ind_cem_7_6_kerosene</v>
      </c>
      <c r="B850" t="str">
        <f t="shared" si="26"/>
        <v>IND_cem_7_6_kerosene</v>
      </c>
      <c r="C850" cm="1">
        <f t="array" ref="C850">MIN(IFERROR(SEARCH({1,2,3,4,5,6,7,8,9},G850),""))</f>
        <v>9</v>
      </c>
      <c r="D850" t="str">
        <f>REPLACE(G850,1,C850-1,"")</f>
        <v>7_6_kerosene</v>
      </c>
      <c r="F850" s="2" t="str">
        <f>'PASTE RESULTS_AAD'!B850</f>
        <v>08_JPN</v>
      </c>
      <c r="G850" s="2" t="str">
        <f>SUBSTITUTE(B850,"d_nonenergy_","NE_")</f>
        <v>IND_cem_7_6_kerosene</v>
      </c>
      <c r="H850" s="2" t="str">
        <f>INDEX(Lookup!$A$2:$A$34,MATCH(IAR!D850,Lookup!$B$2:$B$34,0))</f>
        <v>7_6_kerosene</v>
      </c>
      <c r="I850" s="3" t="str">
        <f t="shared" si="27"/>
        <v>d_ind_cem_7_6_kerosene</v>
      </c>
    </row>
    <row r="851" spans="1:9" x14ac:dyDescent="0.25">
      <c r="A851" t="str">
        <f>'PASTE RESULTS_AAD'!C851</f>
        <v>d_ind_cem_7_7_gas_diesel_oil</v>
      </c>
      <c r="B851" t="str">
        <f t="shared" si="26"/>
        <v>IND_cem_7_7_gas_diesel_oil</v>
      </c>
      <c r="C851" cm="1">
        <f t="array" ref="C851">MIN(IFERROR(SEARCH({1,2,3,4,5,6,7,8,9},G851),""))</f>
        <v>9</v>
      </c>
      <c r="D851" t="str">
        <f>REPLACE(G851,1,C851-1,"")</f>
        <v>7_7_gas_diesel_oil</v>
      </c>
      <c r="F851" s="2" t="str">
        <f>'PASTE RESULTS_AAD'!B851</f>
        <v>08_JPN</v>
      </c>
      <c r="G851" s="2" t="str">
        <f>SUBSTITUTE(B851,"d_nonenergy_","NE_")</f>
        <v>IND_cem_7_7_gas_diesel_oil</v>
      </c>
      <c r="H851" s="2" t="str">
        <f>INDEX(Lookup!$A$2:$A$34,MATCH(IAR!D851,Lookup!$B$2:$B$34,0))</f>
        <v>7_7_gas_diesel_oil</v>
      </c>
      <c r="I851" s="3" t="str">
        <f t="shared" si="27"/>
        <v>d_ind_cem_7_7_gas_diesel_oil</v>
      </c>
    </row>
    <row r="852" spans="1:9" x14ac:dyDescent="0.25">
      <c r="A852" t="str">
        <f>'PASTE RESULTS_AAD'!C852</f>
        <v>d_ind_cem_7_8_fuel_oil</v>
      </c>
      <c r="B852" t="str">
        <f t="shared" si="26"/>
        <v>IND_cem_7_8_fuel_oil</v>
      </c>
      <c r="C852" cm="1">
        <f t="array" ref="C852">MIN(IFERROR(SEARCH({1,2,3,4,5,6,7,8,9},G852),""))</f>
        <v>9</v>
      </c>
      <c r="D852" t="str">
        <f>REPLACE(G852,1,C852-1,"")</f>
        <v>7_8_fuel_oil</v>
      </c>
      <c r="F852" s="2" t="str">
        <f>'PASTE RESULTS_AAD'!B852</f>
        <v>08_JPN</v>
      </c>
      <c r="G852" s="2" t="str">
        <f>SUBSTITUTE(B852,"d_nonenergy_","NE_")</f>
        <v>IND_cem_7_8_fuel_oil</v>
      </c>
      <c r="H852" s="2" t="str">
        <f>INDEX(Lookup!$A$2:$A$34,MATCH(IAR!D852,Lookup!$B$2:$B$34,0))</f>
        <v>7_8_fuel_oil</v>
      </c>
      <c r="I852" s="3" t="str">
        <f t="shared" si="27"/>
        <v>d_ind_cem_7_8_fuel_oil</v>
      </c>
    </row>
    <row r="853" spans="1:9" x14ac:dyDescent="0.25">
      <c r="A853" t="str">
        <f>'PASTE RESULTS_AAD'!C853</f>
        <v>d_ind_cem_7_9_lpg</v>
      </c>
      <c r="B853" t="str">
        <f t="shared" si="26"/>
        <v>IND_cem_7_9_lpg</v>
      </c>
      <c r="C853" cm="1">
        <f t="array" ref="C853">MIN(IFERROR(SEARCH({1,2,3,4,5,6,7,8,9},G853),""))</f>
        <v>9</v>
      </c>
      <c r="D853" t="str">
        <f>REPLACE(G853,1,C853-1,"")</f>
        <v>7_9_lpg</v>
      </c>
      <c r="F853" s="2" t="str">
        <f>'PASTE RESULTS_AAD'!B853</f>
        <v>08_JPN</v>
      </c>
      <c r="G853" s="2" t="str">
        <f>SUBSTITUTE(B853,"d_nonenergy_","NE_")</f>
        <v>IND_cem_7_9_lpg</v>
      </c>
      <c r="H853" s="2" t="str">
        <f>INDEX(Lookup!$A$2:$A$34,MATCH(IAR!D853,Lookup!$B$2:$B$34,0))</f>
        <v>7_9_lpg</v>
      </c>
      <c r="I853" s="3" t="str">
        <f t="shared" si="27"/>
        <v>d_ind_cem_7_9_lpg</v>
      </c>
    </row>
    <row r="854" spans="1:9" x14ac:dyDescent="0.25">
      <c r="A854" t="str">
        <f>'PASTE RESULTS_AAD'!C854</f>
        <v>d_ind_cem_7_x_other_petrol_prod</v>
      </c>
      <c r="B854" t="str">
        <f t="shared" si="26"/>
        <v>IND_cem_7_x_other_petrol_prod</v>
      </c>
      <c r="C854" cm="1">
        <f t="array" ref="C854">MIN(IFERROR(SEARCH({1,2,3,4,5,6,7,8,9},G854),""))</f>
        <v>9</v>
      </c>
      <c r="D854" t="str">
        <f>REPLACE(G854,1,C854-1,"")</f>
        <v>7_x_other_petrol_prod</v>
      </c>
      <c r="F854" s="2" t="str">
        <f>'PASTE RESULTS_AAD'!B854</f>
        <v>08_JPN</v>
      </c>
      <c r="G854" s="2" t="str">
        <f>SUBSTITUTE(B854,"d_nonenergy_","NE_")</f>
        <v>IND_cem_7_x_other_petrol_prod</v>
      </c>
      <c r="H854" s="2" t="str">
        <f>INDEX(Lookup!$A$2:$A$34,MATCH(IAR!D854,Lookup!$B$2:$B$34,0))</f>
        <v>7_x_other_petroleum_products</v>
      </c>
      <c r="I854" s="3" t="str">
        <f t="shared" si="27"/>
        <v>d_ind_cem_7_x_other_petrol_prod</v>
      </c>
    </row>
    <row r="855" spans="1:9" x14ac:dyDescent="0.25">
      <c r="A855" t="str">
        <f>'PASTE RESULTS_AAD'!C855</f>
        <v>d_ind_cem_8_1_natural_gas</v>
      </c>
      <c r="B855" t="str">
        <f t="shared" si="26"/>
        <v>IND_cem_8_1_natural_gas</v>
      </c>
      <c r="C855" cm="1">
        <f t="array" ref="C855">MIN(IFERROR(SEARCH({1,2,3,4,5,6,7,8,9},G855),""))</f>
        <v>9</v>
      </c>
      <c r="D855" t="str">
        <f>REPLACE(G855,1,C855-1,"")</f>
        <v>8_1_natural_gas</v>
      </c>
      <c r="F855" s="2" t="str">
        <f>'PASTE RESULTS_AAD'!B855</f>
        <v>08_JPN</v>
      </c>
      <c r="G855" s="2" t="str">
        <f>SUBSTITUTE(B855,"d_nonenergy_","NE_")</f>
        <v>IND_cem_8_1_natural_gas</v>
      </c>
      <c r="H855" s="2" t="str">
        <f>INDEX(Lookup!$A$2:$A$34,MATCH(IAR!D855,Lookup!$B$2:$B$34,0))</f>
        <v>8_1_natural_gas</v>
      </c>
      <c r="I855" s="3" t="str">
        <f t="shared" si="27"/>
        <v>d_ind_cem_8_1_natural_gas</v>
      </c>
    </row>
    <row r="856" spans="1:9" x14ac:dyDescent="0.25">
      <c r="A856" t="str">
        <f>'PASTE RESULTS_AAD'!C856</f>
        <v>d_ind_cem_15_5_other_biomass</v>
      </c>
      <c r="B856" t="str">
        <f t="shared" si="26"/>
        <v>IND_cem_15_5_other_biomass</v>
      </c>
      <c r="C856" cm="1">
        <f t="array" ref="C856">MIN(IFERROR(SEARCH({1,2,3,4,5,6,7,8,9},G856),""))</f>
        <v>9</v>
      </c>
      <c r="D856" t="str">
        <f>REPLACE(G856,1,C856-1,"")</f>
        <v>15_5_other_biomass</v>
      </c>
      <c r="F856" s="2" t="str">
        <f>'PASTE RESULTS_AAD'!B856</f>
        <v>08_JPN</v>
      </c>
      <c r="G856" s="2" t="str">
        <f>SUBSTITUTE(B856,"d_nonenergy_","NE_")</f>
        <v>IND_cem_15_5_other_biomass</v>
      </c>
      <c r="H856" s="2" t="str">
        <f>INDEX(Lookup!$A$2:$A$34,MATCH(IAR!D856,Lookup!$B$2:$B$34,0))</f>
        <v>15_5_other_biomass</v>
      </c>
      <c r="I856" s="3" t="str">
        <f t="shared" si="27"/>
        <v>d_ind_cem_15_5_other_biomass</v>
      </c>
    </row>
    <row r="857" spans="1:9" x14ac:dyDescent="0.25">
      <c r="A857" t="str">
        <f>'PASTE RESULTS_AAD'!C857</f>
        <v>d_ind_cem_16_2_industrial_waste</v>
      </c>
      <c r="B857" t="str">
        <f t="shared" si="26"/>
        <v>IND_cem_16_2_industrial_waste</v>
      </c>
      <c r="C857" cm="1">
        <f t="array" ref="C857">MIN(IFERROR(SEARCH({1,2,3,4,5,6,7,8,9},G857),""))</f>
        <v>9</v>
      </c>
      <c r="D857" t="str">
        <f>REPLACE(G857,1,C857-1,"")</f>
        <v>16_2_industrial_waste</v>
      </c>
      <c r="F857" s="2" t="str">
        <f>'PASTE RESULTS_AAD'!B857</f>
        <v>08_JPN</v>
      </c>
      <c r="G857" s="2" t="str">
        <f>SUBSTITUTE(B857,"d_nonenergy_","NE_")</f>
        <v>IND_cem_16_2_industrial_waste</v>
      </c>
      <c r="H857" s="2" t="str">
        <f>INDEX(Lookup!$A$2:$A$34,MATCH(IAR!D857,Lookup!$B$2:$B$34,0))</f>
        <v>16_2_industrial_waste</v>
      </c>
      <c r="I857" s="3" t="str">
        <f t="shared" si="27"/>
        <v>d_ind_cem_16_2_industrial_waste</v>
      </c>
    </row>
    <row r="858" spans="1:9" x14ac:dyDescent="0.25">
      <c r="A858" t="str">
        <f>'PASTE RESULTS_AAD'!C858</f>
        <v>d_ind_cem_17_electricity</v>
      </c>
      <c r="B858" t="str">
        <f t="shared" si="26"/>
        <v>IND_cem_17_electricity</v>
      </c>
      <c r="C858" cm="1">
        <f t="array" ref="C858">MIN(IFERROR(SEARCH({1,2,3,4,5,6,7,8,9},G858),""))</f>
        <v>9</v>
      </c>
      <c r="D858" t="str">
        <f>REPLACE(G858,1,C858-1,"")</f>
        <v>17_electricity</v>
      </c>
      <c r="F858" s="2" t="str">
        <f>'PASTE RESULTS_AAD'!B858</f>
        <v>08_JPN</v>
      </c>
      <c r="G858" s="2" t="str">
        <f>SUBSTITUTE(B858,"d_nonenergy_","NE_")</f>
        <v>IND_cem_17_electricity</v>
      </c>
      <c r="H858" s="2" t="str">
        <f>INDEX(Lookup!$A$2:$A$34,MATCH(IAR!D858,Lookup!$B$2:$B$34,0))</f>
        <v>17_electricity</v>
      </c>
      <c r="I858" s="3" t="str">
        <f t="shared" si="27"/>
        <v>d_ind_cem_17_electricity</v>
      </c>
    </row>
    <row r="859" spans="1:9" x14ac:dyDescent="0.25">
      <c r="A859" t="str">
        <f>'PASTE RESULTS_AAD'!C859</f>
        <v>d_ind_cem_ccs_1_x_coal_thermal</v>
      </c>
      <c r="B859" t="str">
        <f t="shared" si="26"/>
        <v>IND_cem_ccs_1_x_coal_thermal</v>
      </c>
      <c r="C859" cm="1">
        <f t="array" ref="C859">MIN(IFERROR(SEARCH({1,2,3,4,5,6,7,8,9},G859),""))</f>
        <v>13</v>
      </c>
      <c r="D859" t="str">
        <f>REPLACE(G859,1,C859-1,"")</f>
        <v>1_x_coal_thermal</v>
      </c>
      <c r="F859" s="2" t="str">
        <f>'PASTE RESULTS_AAD'!B859</f>
        <v>08_JPN</v>
      </c>
      <c r="G859" s="2" t="str">
        <f>SUBSTITUTE(B859,"d_nonenergy_","NE_")</f>
        <v>IND_cem_ccs_1_x_coal_thermal</v>
      </c>
      <c r="H859" s="2" t="str">
        <f>INDEX(Lookup!$A$2:$A$34,MATCH(IAR!D859,Lookup!$B$2:$B$34,0))</f>
        <v>1_x_coal_thermal</v>
      </c>
      <c r="I859" s="3" t="str">
        <f t="shared" si="27"/>
        <v>d_ind_cem_ccs_1_x_coal_thermal</v>
      </c>
    </row>
    <row r="860" spans="1:9" x14ac:dyDescent="0.25">
      <c r="A860" t="str">
        <f>'PASTE RESULTS_AAD'!C860</f>
        <v>d_ind_cem_ccs_2_coal_products</v>
      </c>
      <c r="B860" t="str">
        <f t="shared" si="26"/>
        <v>IND_cem_ccs_2_coal_products</v>
      </c>
      <c r="C860" cm="1">
        <f t="array" ref="C860">MIN(IFERROR(SEARCH({1,2,3,4,5,6,7,8,9},G860),""))</f>
        <v>13</v>
      </c>
      <c r="D860" t="str">
        <f>REPLACE(G860,1,C860-1,"")</f>
        <v>2_coal_products</v>
      </c>
      <c r="F860" s="2" t="str">
        <f>'PASTE RESULTS_AAD'!B860</f>
        <v>08_JPN</v>
      </c>
      <c r="G860" s="2" t="str">
        <f>SUBSTITUTE(B860,"d_nonenergy_","NE_")</f>
        <v>IND_cem_ccs_2_coal_products</v>
      </c>
      <c r="H860" s="2" t="str">
        <f>INDEX(Lookup!$A$2:$A$34,MATCH(IAR!D860,Lookup!$B$2:$B$34,0))</f>
        <v>2_coal_products</v>
      </c>
      <c r="I860" s="3" t="str">
        <f t="shared" si="27"/>
        <v>d_ind_cem_ccs_2_coal_products</v>
      </c>
    </row>
    <row r="861" spans="1:9" x14ac:dyDescent="0.25">
      <c r="A861" t="str">
        <f>'PASTE RESULTS_AAD'!C861</f>
        <v>d_ind_cem_ccs_7_6_kerosene</v>
      </c>
      <c r="B861" t="str">
        <f t="shared" si="26"/>
        <v>IND_cem_ccs_7_6_kerosene</v>
      </c>
      <c r="C861" cm="1">
        <f t="array" ref="C861">MIN(IFERROR(SEARCH({1,2,3,4,5,6,7,8,9},G861),""))</f>
        <v>13</v>
      </c>
      <c r="D861" t="str">
        <f>REPLACE(G861,1,C861-1,"")</f>
        <v>7_6_kerosene</v>
      </c>
      <c r="F861" s="2" t="str">
        <f>'PASTE RESULTS_AAD'!B861</f>
        <v>08_JPN</v>
      </c>
      <c r="G861" s="2" t="str">
        <f>SUBSTITUTE(B861,"d_nonenergy_","NE_")</f>
        <v>IND_cem_ccs_7_6_kerosene</v>
      </c>
      <c r="H861" s="2" t="str">
        <f>INDEX(Lookup!$A$2:$A$34,MATCH(IAR!D861,Lookup!$B$2:$B$34,0))</f>
        <v>7_6_kerosene</v>
      </c>
      <c r="I861" s="3" t="str">
        <f t="shared" si="27"/>
        <v>d_ind_cem_ccs_7_6_kerosene</v>
      </c>
    </row>
    <row r="862" spans="1:9" x14ac:dyDescent="0.25">
      <c r="A862" t="str">
        <f>'PASTE RESULTS_AAD'!C862</f>
        <v>d_ind_cem_ccs_7_7_gas_diesel_oil</v>
      </c>
      <c r="B862" t="str">
        <f t="shared" si="26"/>
        <v>IND_cem_ccs_7_7_gas_diesel_oil</v>
      </c>
      <c r="C862" cm="1">
        <f t="array" ref="C862">MIN(IFERROR(SEARCH({1,2,3,4,5,6,7,8,9},G862),""))</f>
        <v>13</v>
      </c>
      <c r="D862" t="str">
        <f>REPLACE(G862,1,C862-1,"")</f>
        <v>7_7_gas_diesel_oil</v>
      </c>
      <c r="F862" s="2" t="str">
        <f>'PASTE RESULTS_AAD'!B862</f>
        <v>08_JPN</v>
      </c>
      <c r="G862" s="2" t="str">
        <f>SUBSTITUTE(B862,"d_nonenergy_","NE_")</f>
        <v>IND_cem_ccs_7_7_gas_diesel_oil</v>
      </c>
      <c r="H862" s="2" t="str">
        <f>INDEX(Lookup!$A$2:$A$34,MATCH(IAR!D862,Lookup!$B$2:$B$34,0))</f>
        <v>7_7_gas_diesel_oil</v>
      </c>
      <c r="I862" s="3" t="str">
        <f t="shared" si="27"/>
        <v>d_ind_cem_ccs_7_7_gas_diesel_oil</v>
      </c>
    </row>
    <row r="863" spans="1:9" x14ac:dyDescent="0.25">
      <c r="A863" t="str">
        <f>'PASTE RESULTS_AAD'!C863</f>
        <v>d_ind_cem_ccs_7_8_fuel_oil</v>
      </c>
      <c r="B863" t="str">
        <f t="shared" si="26"/>
        <v>IND_cem_ccs_7_8_fuel_oil</v>
      </c>
      <c r="C863" cm="1">
        <f t="array" ref="C863">MIN(IFERROR(SEARCH({1,2,3,4,5,6,7,8,9},G863),""))</f>
        <v>13</v>
      </c>
      <c r="D863" t="str">
        <f>REPLACE(G863,1,C863-1,"")</f>
        <v>7_8_fuel_oil</v>
      </c>
      <c r="F863" s="2" t="str">
        <f>'PASTE RESULTS_AAD'!B863</f>
        <v>08_JPN</v>
      </c>
      <c r="G863" s="2" t="str">
        <f>SUBSTITUTE(B863,"d_nonenergy_","NE_")</f>
        <v>IND_cem_ccs_7_8_fuel_oil</v>
      </c>
      <c r="H863" s="2" t="str">
        <f>INDEX(Lookup!$A$2:$A$34,MATCH(IAR!D863,Lookup!$B$2:$B$34,0))</f>
        <v>7_8_fuel_oil</v>
      </c>
      <c r="I863" s="3" t="str">
        <f t="shared" si="27"/>
        <v>d_ind_cem_ccs_7_8_fuel_oil</v>
      </c>
    </row>
    <row r="864" spans="1:9" x14ac:dyDescent="0.25">
      <c r="A864" t="str">
        <f>'PASTE RESULTS_AAD'!C864</f>
        <v>d_ind_cem_ccs_7_9_lpg</v>
      </c>
      <c r="B864" t="str">
        <f t="shared" si="26"/>
        <v>IND_cem_ccs_7_9_lpg</v>
      </c>
      <c r="C864" cm="1">
        <f t="array" ref="C864">MIN(IFERROR(SEARCH({1,2,3,4,5,6,7,8,9},G864),""))</f>
        <v>13</v>
      </c>
      <c r="D864" t="str">
        <f>REPLACE(G864,1,C864-1,"")</f>
        <v>7_9_lpg</v>
      </c>
      <c r="F864" s="2" t="str">
        <f>'PASTE RESULTS_AAD'!B864</f>
        <v>08_JPN</v>
      </c>
      <c r="G864" s="2" t="str">
        <f>SUBSTITUTE(B864,"d_nonenergy_","NE_")</f>
        <v>IND_cem_ccs_7_9_lpg</v>
      </c>
      <c r="H864" s="2" t="str">
        <f>INDEX(Lookup!$A$2:$A$34,MATCH(IAR!D864,Lookup!$B$2:$B$34,0))</f>
        <v>7_9_lpg</v>
      </c>
      <c r="I864" s="3" t="str">
        <f t="shared" si="27"/>
        <v>d_ind_cem_ccs_7_9_lpg</v>
      </c>
    </row>
    <row r="865" spans="1:9" x14ac:dyDescent="0.25">
      <c r="A865" t="str">
        <f>'PASTE RESULTS_AAD'!C865</f>
        <v>d_ind_cem_ccs_7_x_other_petrol_prod</v>
      </c>
      <c r="B865" t="str">
        <f t="shared" si="26"/>
        <v>IND_cem_ccs_7_x_other_petrol_prod</v>
      </c>
      <c r="C865" cm="1">
        <f t="array" ref="C865">MIN(IFERROR(SEARCH({1,2,3,4,5,6,7,8,9},G865),""))</f>
        <v>13</v>
      </c>
      <c r="D865" t="str">
        <f>REPLACE(G865,1,C865-1,"")</f>
        <v>7_x_other_petrol_prod</v>
      </c>
      <c r="F865" s="2" t="str">
        <f>'PASTE RESULTS_AAD'!B865</f>
        <v>08_JPN</v>
      </c>
      <c r="G865" s="2" t="str">
        <f>SUBSTITUTE(B865,"d_nonenergy_","NE_")</f>
        <v>IND_cem_ccs_7_x_other_petrol_prod</v>
      </c>
      <c r="H865" s="2" t="str">
        <f>INDEX(Lookup!$A$2:$A$34,MATCH(IAR!D865,Lookup!$B$2:$B$34,0))</f>
        <v>7_x_other_petroleum_products</v>
      </c>
      <c r="I865" s="3" t="str">
        <f t="shared" si="27"/>
        <v>d_ind_cem_ccs_7_x_other_petrol_prod</v>
      </c>
    </row>
    <row r="866" spans="1:9" x14ac:dyDescent="0.25">
      <c r="A866" t="str">
        <f>'PASTE RESULTS_AAD'!C866</f>
        <v>d_ind_cem_ccs_8_1_natural_gas</v>
      </c>
      <c r="B866" t="str">
        <f t="shared" si="26"/>
        <v>IND_cem_ccs_8_1_natural_gas</v>
      </c>
      <c r="C866" cm="1">
        <f t="array" ref="C866">MIN(IFERROR(SEARCH({1,2,3,4,5,6,7,8,9},G866),""))</f>
        <v>13</v>
      </c>
      <c r="D866" t="str">
        <f>REPLACE(G866,1,C866-1,"")</f>
        <v>8_1_natural_gas</v>
      </c>
      <c r="F866" s="2" t="str">
        <f>'PASTE RESULTS_AAD'!B866</f>
        <v>08_JPN</v>
      </c>
      <c r="G866" s="2" t="str">
        <f>SUBSTITUTE(B866,"d_nonenergy_","NE_")</f>
        <v>IND_cem_ccs_8_1_natural_gas</v>
      </c>
      <c r="H866" s="2" t="str">
        <f>INDEX(Lookup!$A$2:$A$34,MATCH(IAR!D866,Lookup!$B$2:$B$34,0))</f>
        <v>8_1_natural_gas</v>
      </c>
      <c r="I866" s="3" t="str">
        <f t="shared" si="27"/>
        <v>d_ind_cem_ccs_8_1_natural_gas</v>
      </c>
    </row>
    <row r="867" spans="1:9" x14ac:dyDescent="0.25">
      <c r="A867" t="str">
        <f>'PASTE RESULTS_AAD'!C867</f>
        <v>d_ind_cem_ccs_15_5_other_biomass</v>
      </c>
      <c r="B867" t="str">
        <f t="shared" si="26"/>
        <v>IND_cem_ccs_15_5_other_biomass</v>
      </c>
      <c r="C867" cm="1">
        <f t="array" ref="C867">MIN(IFERROR(SEARCH({1,2,3,4,5,6,7,8,9},G867),""))</f>
        <v>13</v>
      </c>
      <c r="D867" t="str">
        <f>REPLACE(G867,1,C867-1,"")</f>
        <v>15_5_other_biomass</v>
      </c>
      <c r="F867" s="2" t="str">
        <f>'PASTE RESULTS_AAD'!B867</f>
        <v>08_JPN</v>
      </c>
      <c r="G867" s="2" t="str">
        <f>SUBSTITUTE(B867,"d_nonenergy_","NE_")</f>
        <v>IND_cem_ccs_15_5_other_biomass</v>
      </c>
      <c r="H867" s="2" t="str">
        <f>INDEX(Lookup!$A$2:$A$34,MATCH(IAR!D867,Lookup!$B$2:$B$34,0))</f>
        <v>15_5_other_biomass</v>
      </c>
      <c r="I867" s="3" t="str">
        <f t="shared" si="27"/>
        <v>d_ind_cem_ccs_15_5_other_biomass</v>
      </c>
    </row>
    <row r="868" spans="1:9" x14ac:dyDescent="0.25">
      <c r="A868" t="str">
        <f>'PASTE RESULTS_AAD'!C868</f>
        <v>d_ind_cem_ccs_16_2_industrial_waste</v>
      </c>
      <c r="B868" t="str">
        <f t="shared" si="26"/>
        <v>IND_cem_ccs_16_2_industrial_waste</v>
      </c>
      <c r="C868" cm="1">
        <f t="array" ref="C868">MIN(IFERROR(SEARCH({1,2,3,4,5,6,7,8,9},G868),""))</f>
        <v>13</v>
      </c>
      <c r="D868" t="str">
        <f>REPLACE(G868,1,C868-1,"")</f>
        <v>16_2_industrial_waste</v>
      </c>
      <c r="F868" s="2" t="str">
        <f>'PASTE RESULTS_AAD'!B868</f>
        <v>08_JPN</v>
      </c>
      <c r="G868" s="2" t="str">
        <f>SUBSTITUTE(B868,"d_nonenergy_","NE_")</f>
        <v>IND_cem_ccs_16_2_industrial_waste</v>
      </c>
      <c r="H868" s="2" t="str">
        <f>INDEX(Lookup!$A$2:$A$34,MATCH(IAR!D868,Lookup!$B$2:$B$34,0))</f>
        <v>16_2_industrial_waste</v>
      </c>
      <c r="I868" s="3" t="str">
        <f t="shared" si="27"/>
        <v>d_ind_cem_ccs_16_2_industrial_waste</v>
      </c>
    </row>
    <row r="869" spans="1:9" x14ac:dyDescent="0.25">
      <c r="A869" t="str">
        <f>'PASTE RESULTS_AAD'!C869</f>
        <v>d_ind_cem_ccs_17_electricity</v>
      </c>
      <c r="B869" t="str">
        <f t="shared" si="26"/>
        <v>IND_cem_ccs_17_electricity</v>
      </c>
      <c r="C869" cm="1">
        <f t="array" ref="C869">MIN(IFERROR(SEARCH({1,2,3,4,5,6,7,8,9},G869),""))</f>
        <v>13</v>
      </c>
      <c r="D869" t="str">
        <f>REPLACE(G869,1,C869-1,"")</f>
        <v>17_electricity</v>
      </c>
      <c r="F869" s="2" t="str">
        <f>'PASTE RESULTS_AAD'!B869</f>
        <v>08_JPN</v>
      </c>
      <c r="G869" s="2" t="str">
        <f>SUBSTITUTE(B869,"d_nonenergy_","NE_")</f>
        <v>IND_cem_ccs_17_electricity</v>
      </c>
      <c r="H869" s="2" t="str">
        <f>INDEX(Lookup!$A$2:$A$34,MATCH(IAR!D869,Lookup!$B$2:$B$34,0))</f>
        <v>17_electricity</v>
      </c>
      <c r="I869" s="3" t="str">
        <f t="shared" si="27"/>
        <v>d_ind_cem_ccs_17_electricity</v>
      </c>
    </row>
    <row r="870" spans="1:9" x14ac:dyDescent="0.25">
      <c r="A870" t="str">
        <f>'PASTE RESULTS_AAD'!C870</f>
        <v>d_ind_cem_1_x_coal_thermal</v>
      </c>
      <c r="B870" t="str">
        <f t="shared" si="26"/>
        <v>IND_cem_1_x_coal_thermal</v>
      </c>
      <c r="C870" cm="1">
        <f t="array" ref="C870">MIN(IFERROR(SEARCH({1,2,3,4,5,6,7,8,9},G870),""))</f>
        <v>9</v>
      </c>
      <c r="D870" t="str">
        <f>REPLACE(G870,1,C870-1,"")</f>
        <v>1_x_coal_thermal</v>
      </c>
      <c r="F870" s="2" t="str">
        <f>'PASTE RESULTS_AAD'!B870</f>
        <v>09_ROK</v>
      </c>
      <c r="G870" s="2" t="str">
        <f>SUBSTITUTE(B870,"d_nonenergy_","NE_")</f>
        <v>IND_cem_1_x_coal_thermal</v>
      </c>
      <c r="H870" s="2" t="str">
        <f>INDEX(Lookup!$A$2:$A$34,MATCH(IAR!D870,Lookup!$B$2:$B$34,0))</f>
        <v>1_x_coal_thermal</v>
      </c>
      <c r="I870" s="3" t="str">
        <f t="shared" si="27"/>
        <v>d_ind_cem_1_x_coal_thermal</v>
      </c>
    </row>
    <row r="871" spans="1:9" x14ac:dyDescent="0.25">
      <c r="A871" t="str">
        <f>'PASTE RESULTS_AAD'!C871</f>
        <v>d_ind_cem_7_6_kerosene</v>
      </c>
      <c r="B871" t="str">
        <f t="shared" si="26"/>
        <v>IND_cem_7_6_kerosene</v>
      </c>
      <c r="C871" cm="1">
        <f t="array" ref="C871">MIN(IFERROR(SEARCH({1,2,3,4,5,6,7,8,9},G871),""))</f>
        <v>9</v>
      </c>
      <c r="D871" t="str">
        <f>REPLACE(G871,1,C871-1,"")</f>
        <v>7_6_kerosene</v>
      </c>
      <c r="F871" s="2" t="str">
        <f>'PASTE RESULTS_AAD'!B871</f>
        <v>09_ROK</v>
      </c>
      <c r="G871" s="2" t="str">
        <f>SUBSTITUTE(B871,"d_nonenergy_","NE_")</f>
        <v>IND_cem_7_6_kerosene</v>
      </c>
      <c r="H871" s="2" t="str">
        <f>INDEX(Lookup!$A$2:$A$34,MATCH(IAR!D871,Lookup!$B$2:$B$34,0))</f>
        <v>7_6_kerosene</v>
      </c>
      <c r="I871" s="3" t="str">
        <f t="shared" si="27"/>
        <v>d_ind_cem_7_6_kerosene</v>
      </c>
    </row>
    <row r="872" spans="1:9" x14ac:dyDescent="0.25">
      <c r="A872" t="str">
        <f>'PASTE RESULTS_AAD'!C872</f>
        <v>d_ind_cem_7_7_gas_diesel_oil</v>
      </c>
      <c r="B872" t="str">
        <f t="shared" si="26"/>
        <v>IND_cem_7_7_gas_diesel_oil</v>
      </c>
      <c r="C872" cm="1">
        <f t="array" ref="C872">MIN(IFERROR(SEARCH({1,2,3,4,5,6,7,8,9},G872),""))</f>
        <v>9</v>
      </c>
      <c r="D872" t="str">
        <f>REPLACE(G872,1,C872-1,"")</f>
        <v>7_7_gas_diesel_oil</v>
      </c>
      <c r="F872" s="2" t="str">
        <f>'PASTE RESULTS_AAD'!B872</f>
        <v>09_ROK</v>
      </c>
      <c r="G872" s="2" t="str">
        <f>SUBSTITUTE(B872,"d_nonenergy_","NE_")</f>
        <v>IND_cem_7_7_gas_diesel_oil</v>
      </c>
      <c r="H872" s="2" t="str">
        <f>INDEX(Lookup!$A$2:$A$34,MATCH(IAR!D872,Lookup!$B$2:$B$34,0))</f>
        <v>7_7_gas_diesel_oil</v>
      </c>
      <c r="I872" s="3" t="str">
        <f t="shared" si="27"/>
        <v>d_ind_cem_7_7_gas_diesel_oil</v>
      </c>
    </row>
    <row r="873" spans="1:9" x14ac:dyDescent="0.25">
      <c r="A873" t="str">
        <f>'PASTE RESULTS_AAD'!C873</f>
        <v>d_ind_cem_7_8_fuel_oil</v>
      </c>
      <c r="B873" t="str">
        <f t="shared" si="26"/>
        <v>IND_cem_7_8_fuel_oil</v>
      </c>
      <c r="C873" cm="1">
        <f t="array" ref="C873">MIN(IFERROR(SEARCH({1,2,3,4,5,6,7,8,9},G873),""))</f>
        <v>9</v>
      </c>
      <c r="D873" t="str">
        <f>REPLACE(G873,1,C873-1,"")</f>
        <v>7_8_fuel_oil</v>
      </c>
      <c r="F873" s="2" t="str">
        <f>'PASTE RESULTS_AAD'!B873</f>
        <v>09_ROK</v>
      </c>
      <c r="G873" s="2" t="str">
        <f>SUBSTITUTE(B873,"d_nonenergy_","NE_")</f>
        <v>IND_cem_7_8_fuel_oil</v>
      </c>
      <c r="H873" s="2" t="str">
        <f>INDEX(Lookup!$A$2:$A$34,MATCH(IAR!D873,Lookup!$B$2:$B$34,0))</f>
        <v>7_8_fuel_oil</v>
      </c>
      <c r="I873" s="3" t="str">
        <f t="shared" si="27"/>
        <v>d_ind_cem_7_8_fuel_oil</v>
      </c>
    </row>
    <row r="874" spans="1:9" x14ac:dyDescent="0.25">
      <c r="A874" t="str">
        <f>'PASTE RESULTS_AAD'!C874</f>
        <v>d_ind_cem_7_9_lpg</v>
      </c>
      <c r="B874" t="str">
        <f t="shared" si="26"/>
        <v>IND_cem_7_9_lpg</v>
      </c>
      <c r="C874" cm="1">
        <f t="array" ref="C874">MIN(IFERROR(SEARCH({1,2,3,4,5,6,7,8,9},G874),""))</f>
        <v>9</v>
      </c>
      <c r="D874" t="str">
        <f>REPLACE(G874,1,C874-1,"")</f>
        <v>7_9_lpg</v>
      </c>
      <c r="F874" s="2" t="str">
        <f>'PASTE RESULTS_AAD'!B874</f>
        <v>09_ROK</v>
      </c>
      <c r="G874" s="2" t="str">
        <f>SUBSTITUTE(B874,"d_nonenergy_","NE_")</f>
        <v>IND_cem_7_9_lpg</v>
      </c>
      <c r="H874" s="2" t="str">
        <f>INDEX(Lookup!$A$2:$A$34,MATCH(IAR!D874,Lookup!$B$2:$B$34,0))</f>
        <v>7_9_lpg</v>
      </c>
      <c r="I874" s="3" t="str">
        <f t="shared" si="27"/>
        <v>d_ind_cem_7_9_lpg</v>
      </c>
    </row>
    <row r="875" spans="1:9" x14ac:dyDescent="0.25">
      <c r="A875" t="str">
        <f>'PASTE RESULTS_AAD'!C875</f>
        <v>d_ind_cem_7_x_other_petrol_prod</v>
      </c>
      <c r="B875" t="str">
        <f t="shared" si="26"/>
        <v>IND_cem_7_x_other_petrol_prod</v>
      </c>
      <c r="C875" cm="1">
        <f t="array" ref="C875">MIN(IFERROR(SEARCH({1,2,3,4,5,6,7,8,9},G875),""))</f>
        <v>9</v>
      </c>
      <c r="D875" t="str">
        <f>REPLACE(G875,1,C875-1,"")</f>
        <v>7_x_other_petrol_prod</v>
      </c>
      <c r="F875" s="2" t="str">
        <f>'PASTE RESULTS_AAD'!B875</f>
        <v>09_ROK</v>
      </c>
      <c r="G875" s="2" t="str">
        <f>SUBSTITUTE(B875,"d_nonenergy_","NE_")</f>
        <v>IND_cem_7_x_other_petrol_prod</v>
      </c>
      <c r="H875" s="2" t="str">
        <f>INDEX(Lookup!$A$2:$A$34,MATCH(IAR!D875,Lookup!$B$2:$B$34,0))</f>
        <v>7_x_other_petroleum_products</v>
      </c>
      <c r="I875" s="3" t="str">
        <f t="shared" si="27"/>
        <v>d_ind_cem_7_x_other_petrol_prod</v>
      </c>
    </row>
    <row r="876" spans="1:9" x14ac:dyDescent="0.25">
      <c r="A876" t="str">
        <f>'PASTE RESULTS_AAD'!C876</f>
        <v>d_ind_cem_8_1_natural_gas</v>
      </c>
      <c r="B876" t="str">
        <f t="shared" si="26"/>
        <v>IND_cem_8_1_natural_gas</v>
      </c>
      <c r="C876" cm="1">
        <f t="array" ref="C876">MIN(IFERROR(SEARCH({1,2,3,4,5,6,7,8,9},G876),""))</f>
        <v>9</v>
      </c>
      <c r="D876" t="str">
        <f>REPLACE(G876,1,C876-1,"")</f>
        <v>8_1_natural_gas</v>
      </c>
      <c r="F876" s="2" t="str">
        <f>'PASTE RESULTS_AAD'!B876</f>
        <v>09_ROK</v>
      </c>
      <c r="G876" s="2" t="str">
        <f>SUBSTITUTE(B876,"d_nonenergy_","NE_")</f>
        <v>IND_cem_8_1_natural_gas</v>
      </c>
      <c r="H876" s="2" t="str">
        <f>INDEX(Lookup!$A$2:$A$34,MATCH(IAR!D876,Lookup!$B$2:$B$34,0))</f>
        <v>8_1_natural_gas</v>
      </c>
      <c r="I876" s="3" t="str">
        <f t="shared" si="27"/>
        <v>d_ind_cem_8_1_natural_gas</v>
      </c>
    </row>
    <row r="877" spans="1:9" x14ac:dyDescent="0.25">
      <c r="A877" t="str">
        <f>'PASTE RESULTS_AAD'!C877</f>
        <v>d_ind_cem_15_5_other_biomass</v>
      </c>
      <c r="B877" t="str">
        <f t="shared" si="26"/>
        <v>IND_cem_15_5_other_biomass</v>
      </c>
      <c r="C877" cm="1">
        <f t="array" ref="C877">MIN(IFERROR(SEARCH({1,2,3,4,5,6,7,8,9},G877),""))</f>
        <v>9</v>
      </c>
      <c r="D877" t="str">
        <f>REPLACE(G877,1,C877-1,"")</f>
        <v>15_5_other_biomass</v>
      </c>
      <c r="F877" s="2" t="str">
        <f>'PASTE RESULTS_AAD'!B877</f>
        <v>09_ROK</v>
      </c>
      <c r="G877" s="2" t="str">
        <f>SUBSTITUTE(B877,"d_nonenergy_","NE_")</f>
        <v>IND_cem_15_5_other_biomass</v>
      </c>
      <c r="H877" s="2" t="str">
        <f>INDEX(Lookup!$A$2:$A$34,MATCH(IAR!D877,Lookup!$B$2:$B$34,0))</f>
        <v>15_5_other_biomass</v>
      </c>
      <c r="I877" s="3" t="str">
        <f t="shared" si="27"/>
        <v>d_ind_cem_15_5_other_biomass</v>
      </c>
    </row>
    <row r="878" spans="1:9" x14ac:dyDescent="0.25">
      <c r="A878" t="str">
        <f>'PASTE RESULTS_AAD'!C878</f>
        <v>d_ind_cem_16_2_industrial_waste</v>
      </c>
      <c r="B878" t="str">
        <f t="shared" si="26"/>
        <v>IND_cem_16_2_industrial_waste</v>
      </c>
      <c r="C878" cm="1">
        <f t="array" ref="C878">MIN(IFERROR(SEARCH({1,2,3,4,5,6,7,8,9},G878),""))</f>
        <v>9</v>
      </c>
      <c r="D878" t="str">
        <f>REPLACE(G878,1,C878-1,"")</f>
        <v>16_2_industrial_waste</v>
      </c>
      <c r="F878" s="2" t="str">
        <f>'PASTE RESULTS_AAD'!B878</f>
        <v>09_ROK</v>
      </c>
      <c r="G878" s="2" t="str">
        <f>SUBSTITUTE(B878,"d_nonenergy_","NE_")</f>
        <v>IND_cem_16_2_industrial_waste</v>
      </c>
      <c r="H878" s="2" t="str">
        <f>INDEX(Lookup!$A$2:$A$34,MATCH(IAR!D878,Lookup!$B$2:$B$34,0))</f>
        <v>16_2_industrial_waste</v>
      </c>
      <c r="I878" s="3" t="str">
        <f t="shared" si="27"/>
        <v>d_ind_cem_16_2_industrial_waste</v>
      </c>
    </row>
    <row r="879" spans="1:9" x14ac:dyDescent="0.25">
      <c r="A879" t="str">
        <f>'PASTE RESULTS_AAD'!C879</f>
        <v>d_ind_cem_17_electricity</v>
      </c>
      <c r="B879" t="str">
        <f t="shared" si="26"/>
        <v>IND_cem_17_electricity</v>
      </c>
      <c r="C879" cm="1">
        <f t="array" ref="C879">MIN(IFERROR(SEARCH({1,2,3,4,5,6,7,8,9},G879),""))</f>
        <v>9</v>
      </c>
      <c r="D879" t="str">
        <f>REPLACE(G879,1,C879-1,"")</f>
        <v>17_electricity</v>
      </c>
      <c r="F879" s="2" t="str">
        <f>'PASTE RESULTS_AAD'!B879</f>
        <v>09_ROK</v>
      </c>
      <c r="G879" s="2" t="str">
        <f>SUBSTITUTE(B879,"d_nonenergy_","NE_")</f>
        <v>IND_cem_17_electricity</v>
      </c>
      <c r="H879" s="2" t="str">
        <f>INDEX(Lookup!$A$2:$A$34,MATCH(IAR!D879,Lookup!$B$2:$B$34,0))</f>
        <v>17_electricity</v>
      </c>
      <c r="I879" s="3" t="str">
        <f t="shared" si="27"/>
        <v>d_ind_cem_17_electricity</v>
      </c>
    </row>
    <row r="880" spans="1:9" x14ac:dyDescent="0.25">
      <c r="A880" t="str">
        <f>'PASTE RESULTS_AAD'!C880</f>
        <v>d_ind_cem_18_heat</v>
      </c>
      <c r="B880" t="str">
        <f t="shared" si="26"/>
        <v>IND_cem_18_heat</v>
      </c>
      <c r="C880" cm="1">
        <f t="array" ref="C880">MIN(IFERROR(SEARCH({1,2,3,4,5,6,7,8,9},G880),""))</f>
        <v>9</v>
      </c>
      <c r="D880" t="str">
        <f>REPLACE(G880,1,C880-1,"")</f>
        <v>18_heat</v>
      </c>
      <c r="F880" s="2" t="str">
        <f>'PASTE RESULTS_AAD'!B880</f>
        <v>09_ROK</v>
      </c>
      <c r="G880" s="2" t="str">
        <f>SUBSTITUTE(B880,"d_nonenergy_","NE_")</f>
        <v>IND_cem_18_heat</v>
      </c>
      <c r="H880" s="2" t="str">
        <f>INDEX(Lookup!$A$2:$A$34,MATCH(IAR!D880,Lookup!$B$2:$B$34,0))</f>
        <v>18_heat</v>
      </c>
      <c r="I880" s="3" t="str">
        <f t="shared" si="27"/>
        <v>d_ind_cem_18_heat</v>
      </c>
    </row>
    <row r="881" spans="1:9" x14ac:dyDescent="0.25">
      <c r="A881" t="str">
        <f>'PASTE RESULTS_AAD'!C881</f>
        <v>d_ind_cem_ccs_1_x_coal_thermal</v>
      </c>
      <c r="B881" t="str">
        <f t="shared" si="26"/>
        <v>IND_cem_ccs_1_x_coal_thermal</v>
      </c>
      <c r="C881" cm="1">
        <f t="array" ref="C881">MIN(IFERROR(SEARCH({1,2,3,4,5,6,7,8,9},G881),""))</f>
        <v>13</v>
      </c>
      <c r="D881" t="str">
        <f>REPLACE(G881,1,C881-1,"")</f>
        <v>1_x_coal_thermal</v>
      </c>
      <c r="F881" s="2" t="str">
        <f>'PASTE RESULTS_AAD'!B881</f>
        <v>09_ROK</v>
      </c>
      <c r="G881" s="2" t="str">
        <f>SUBSTITUTE(B881,"d_nonenergy_","NE_")</f>
        <v>IND_cem_ccs_1_x_coal_thermal</v>
      </c>
      <c r="H881" s="2" t="str">
        <f>INDEX(Lookup!$A$2:$A$34,MATCH(IAR!D881,Lookup!$B$2:$B$34,0))</f>
        <v>1_x_coal_thermal</v>
      </c>
      <c r="I881" s="3" t="str">
        <f t="shared" si="27"/>
        <v>d_ind_cem_ccs_1_x_coal_thermal</v>
      </c>
    </row>
    <row r="882" spans="1:9" x14ac:dyDescent="0.25">
      <c r="A882" t="str">
        <f>'PASTE RESULTS_AAD'!C882</f>
        <v>d_ind_cem_ccs_7_6_kerosene</v>
      </c>
      <c r="B882" t="str">
        <f t="shared" si="26"/>
        <v>IND_cem_ccs_7_6_kerosene</v>
      </c>
      <c r="C882" cm="1">
        <f t="array" ref="C882">MIN(IFERROR(SEARCH({1,2,3,4,5,6,7,8,9},G882),""))</f>
        <v>13</v>
      </c>
      <c r="D882" t="str">
        <f>REPLACE(G882,1,C882-1,"")</f>
        <v>7_6_kerosene</v>
      </c>
      <c r="F882" s="2" t="str">
        <f>'PASTE RESULTS_AAD'!B882</f>
        <v>09_ROK</v>
      </c>
      <c r="G882" s="2" t="str">
        <f>SUBSTITUTE(B882,"d_nonenergy_","NE_")</f>
        <v>IND_cem_ccs_7_6_kerosene</v>
      </c>
      <c r="H882" s="2" t="str">
        <f>INDEX(Lookup!$A$2:$A$34,MATCH(IAR!D882,Lookup!$B$2:$B$34,0))</f>
        <v>7_6_kerosene</v>
      </c>
      <c r="I882" s="3" t="str">
        <f t="shared" si="27"/>
        <v>d_ind_cem_ccs_7_6_kerosene</v>
      </c>
    </row>
    <row r="883" spans="1:9" x14ac:dyDescent="0.25">
      <c r="A883" t="str">
        <f>'PASTE RESULTS_AAD'!C883</f>
        <v>d_ind_cem_ccs_7_7_gas_diesel_oil</v>
      </c>
      <c r="B883" t="str">
        <f t="shared" si="26"/>
        <v>IND_cem_ccs_7_7_gas_diesel_oil</v>
      </c>
      <c r="C883" cm="1">
        <f t="array" ref="C883">MIN(IFERROR(SEARCH({1,2,3,4,5,6,7,8,9},G883),""))</f>
        <v>13</v>
      </c>
      <c r="D883" t="str">
        <f>REPLACE(G883,1,C883-1,"")</f>
        <v>7_7_gas_diesel_oil</v>
      </c>
      <c r="F883" s="2" t="str">
        <f>'PASTE RESULTS_AAD'!B883</f>
        <v>09_ROK</v>
      </c>
      <c r="G883" s="2" t="str">
        <f>SUBSTITUTE(B883,"d_nonenergy_","NE_")</f>
        <v>IND_cem_ccs_7_7_gas_diesel_oil</v>
      </c>
      <c r="H883" s="2" t="str">
        <f>INDEX(Lookup!$A$2:$A$34,MATCH(IAR!D883,Lookup!$B$2:$B$34,0))</f>
        <v>7_7_gas_diesel_oil</v>
      </c>
      <c r="I883" s="3" t="str">
        <f t="shared" si="27"/>
        <v>d_ind_cem_ccs_7_7_gas_diesel_oil</v>
      </c>
    </row>
    <row r="884" spans="1:9" x14ac:dyDescent="0.25">
      <c r="A884" t="str">
        <f>'PASTE RESULTS_AAD'!C884</f>
        <v>d_ind_cem_ccs_7_8_fuel_oil</v>
      </c>
      <c r="B884" t="str">
        <f t="shared" si="26"/>
        <v>IND_cem_ccs_7_8_fuel_oil</v>
      </c>
      <c r="C884" cm="1">
        <f t="array" ref="C884">MIN(IFERROR(SEARCH({1,2,3,4,5,6,7,8,9},G884),""))</f>
        <v>13</v>
      </c>
      <c r="D884" t="str">
        <f>REPLACE(G884,1,C884-1,"")</f>
        <v>7_8_fuel_oil</v>
      </c>
      <c r="F884" s="2" t="str">
        <f>'PASTE RESULTS_AAD'!B884</f>
        <v>09_ROK</v>
      </c>
      <c r="G884" s="2" t="str">
        <f>SUBSTITUTE(B884,"d_nonenergy_","NE_")</f>
        <v>IND_cem_ccs_7_8_fuel_oil</v>
      </c>
      <c r="H884" s="2" t="str">
        <f>INDEX(Lookup!$A$2:$A$34,MATCH(IAR!D884,Lookup!$B$2:$B$34,0))</f>
        <v>7_8_fuel_oil</v>
      </c>
      <c r="I884" s="3" t="str">
        <f t="shared" si="27"/>
        <v>d_ind_cem_ccs_7_8_fuel_oil</v>
      </c>
    </row>
    <row r="885" spans="1:9" x14ac:dyDescent="0.25">
      <c r="A885" t="str">
        <f>'PASTE RESULTS_AAD'!C885</f>
        <v>d_ind_cem_ccs_7_9_lpg</v>
      </c>
      <c r="B885" t="str">
        <f t="shared" si="26"/>
        <v>IND_cem_ccs_7_9_lpg</v>
      </c>
      <c r="C885" cm="1">
        <f t="array" ref="C885">MIN(IFERROR(SEARCH({1,2,3,4,5,6,7,8,9},G885),""))</f>
        <v>13</v>
      </c>
      <c r="D885" t="str">
        <f>REPLACE(G885,1,C885-1,"")</f>
        <v>7_9_lpg</v>
      </c>
      <c r="F885" s="2" t="str">
        <f>'PASTE RESULTS_AAD'!B885</f>
        <v>09_ROK</v>
      </c>
      <c r="G885" s="2" t="str">
        <f>SUBSTITUTE(B885,"d_nonenergy_","NE_")</f>
        <v>IND_cem_ccs_7_9_lpg</v>
      </c>
      <c r="H885" s="2" t="str">
        <f>INDEX(Lookup!$A$2:$A$34,MATCH(IAR!D885,Lookup!$B$2:$B$34,0))</f>
        <v>7_9_lpg</v>
      </c>
      <c r="I885" s="3" t="str">
        <f t="shared" si="27"/>
        <v>d_ind_cem_ccs_7_9_lpg</v>
      </c>
    </row>
    <row r="886" spans="1:9" x14ac:dyDescent="0.25">
      <c r="A886" t="str">
        <f>'PASTE RESULTS_AAD'!C886</f>
        <v>d_ind_cem_ccs_7_x_other_petrol_prod</v>
      </c>
      <c r="B886" t="str">
        <f t="shared" si="26"/>
        <v>IND_cem_ccs_7_x_other_petrol_prod</v>
      </c>
      <c r="C886" cm="1">
        <f t="array" ref="C886">MIN(IFERROR(SEARCH({1,2,3,4,5,6,7,8,9},G886),""))</f>
        <v>13</v>
      </c>
      <c r="D886" t="str">
        <f>REPLACE(G886,1,C886-1,"")</f>
        <v>7_x_other_petrol_prod</v>
      </c>
      <c r="F886" s="2" t="str">
        <f>'PASTE RESULTS_AAD'!B886</f>
        <v>09_ROK</v>
      </c>
      <c r="G886" s="2" t="str">
        <f>SUBSTITUTE(B886,"d_nonenergy_","NE_")</f>
        <v>IND_cem_ccs_7_x_other_petrol_prod</v>
      </c>
      <c r="H886" s="2" t="str">
        <f>INDEX(Lookup!$A$2:$A$34,MATCH(IAR!D886,Lookup!$B$2:$B$34,0))</f>
        <v>7_x_other_petroleum_products</v>
      </c>
      <c r="I886" s="3" t="str">
        <f t="shared" si="27"/>
        <v>d_ind_cem_ccs_7_x_other_petrol_prod</v>
      </c>
    </row>
    <row r="887" spans="1:9" x14ac:dyDescent="0.25">
      <c r="A887" t="str">
        <f>'PASTE RESULTS_AAD'!C887</f>
        <v>d_ind_cem_ccs_8_1_natural_gas</v>
      </c>
      <c r="B887" t="str">
        <f t="shared" si="26"/>
        <v>IND_cem_ccs_8_1_natural_gas</v>
      </c>
      <c r="C887" cm="1">
        <f t="array" ref="C887">MIN(IFERROR(SEARCH({1,2,3,4,5,6,7,8,9},G887),""))</f>
        <v>13</v>
      </c>
      <c r="D887" t="str">
        <f>REPLACE(G887,1,C887-1,"")</f>
        <v>8_1_natural_gas</v>
      </c>
      <c r="F887" s="2" t="str">
        <f>'PASTE RESULTS_AAD'!B887</f>
        <v>09_ROK</v>
      </c>
      <c r="G887" s="2" t="str">
        <f>SUBSTITUTE(B887,"d_nonenergy_","NE_")</f>
        <v>IND_cem_ccs_8_1_natural_gas</v>
      </c>
      <c r="H887" s="2" t="str">
        <f>INDEX(Lookup!$A$2:$A$34,MATCH(IAR!D887,Lookup!$B$2:$B$34,0))</f>
        <v>8_1_natural_gas</v>
      </c>
      <c r="I887" s="3" t="str">
        <f t="shared" si="27"/>
        <v>d_ind_cem_ccs_8_1_natural_gas</v>
      </c>
    </row>
    <row r="888" spans="1:9" x14ac:dyDescent="0.25">
      <c r="A888" t="str">
        <f>'PASTE RESULTS_AAD'!C888</f>
        <v>d_ind_cem_ccs_15_5_other_biomass</v>
      </c>
      <c r="B888" t="str">
        <f t="shared" si="26"/>
        <v>IND_cem_ccs_15_5_other_biomass</v>
      </c>
      <c r="C888" cm="1">
        <f t="array" ref="C888">MIN(IFERROR(SEARCH({1,2,3,4,5,6,7,8,9},G888),""))</f>
        <v>13</v>
      </c>
      <c r="D888" t="str">
        <f>REPLACE(G888,1,C888-1,"")</f>
        <v>15_5_other_biomass</v>
      </c>
      <c r="F888" s="2" t="str">
        <f>'PASTE RESULTS_AAD'!B888</f>
        <v>09_ROK</v>
      </c>
      <c r="G888" s="2" t="str">
        <f>SUBSTITUTE(B888,"d_nonenergy_","NE_")</f>
        <v>IND_cem_ccs_15_5_other_biomass</v>
      </c>
      <c r="H888" s="2" t="str">
        <f>INDEX(Lookup!$A$2:$A$34,MATCH(IAR!D888,Lookup!$B$2:$B$34,0))</f>
        <v>15_5_other_biomass</v>
      </c>
      <c r="I888" s="3" t="str">
        <f t="shared" si="27"/>
        <v>d_ind_cem_ccs_15_5_other_biomass</v>
      </c>
    </row>
    <row r="889" spans="1:9" x14ac:dyDescent="0.25">
      <c r="A889" t="str">
        <f>'PASTE RESULTS_AAD'!C889</f>
        <v>d_ind_cem_ccs_16_2_industrial_waste</v>
      </c>
      <c r="B889" t="str">
        <f t="shared" si="26"/>
        <v>IND_cem_ccs_16_2_industrial_waste</v>
      </c>
      <c r="C889" cm="1">
        <f t="array" ref="C889">MIN(IFERROR(SEARCH({1,2,3,4,5,6,7,8,9},G889),""))</f>
        <v>13</v>
      </c>
      <c r="D889" t="str">
        <f>REPLACE(G889,1,C889-1,"")</f>
        <v>16_2_industrial_waste</v>
      </c>
      <c r="F889" s="2" t="str">
        <f>'PASTE RESULTS_AAD'!B889</f>
        <v>09_ROK</v>
      </c>
      <c r="G889" s="2" t="str">
        <f>SUBSTITUTE(B889,"d_nonenergy_","NE_")</f>
        <v>IND_cem_ccs_16_2_industrial_waste</v>
      </c>
      <c r="H889" s="2" t="str">
        <f>INDEX(Lookup!$A$2:$A$34,MATCH(IAR!D889,Lookup!$B$2:$B$34,0))</f>
        <v>16_2_industrial_waste</v>
      </c>
      <c r="I889" s="3" t="str">
        <f t="shared" si="27"/>
        <v>d_ind_cem_ccs_16_2_industrial_waste</v>
      </c>
    </row>
    <row r="890" spans="1:9" x14ac:dyDescent="0.25">
      <c r="A890" t="str">
        <f>'PASTE RESULTS_AAD'!C890</f>
        <v>d_ind_cem_ccs_17_electricity</v>
      </c>
      <c r="B890" t="str">
        <f t="shared" si="26"/>
        <v>IND_cem_ccs_17_electricity</v>
      </c>
      <c r="C890" cm="1">
        <f t="array" ref="C890">MIN(IFERROR(SEARCH({1,2,3,4,5,6,7,8,9},G890),""))</f>
        <v>13</v>
      </c>
      <c r="D890" t="str">
        <f>REPLACE(G890,1,C890-1,"")</f>
        <v>17_electricity</v>
      </c>
      <c r="F890" s="2" t="str">
        <f>'PASTE RESULTS_AAD'!B890</f>
        <v>09_ROK</v>
      </c>
      <c r="G890" s="2" t="str">
        <f>SUBSTITUTE(B890,"d_nonenergy_","NE_")</f>
        <v>IND_cem_ccs_17_electricity</v>
      </c>
      <c r="H890" s="2" t="str">
        <f>INDEX(Lookup!$A$2:$A$34,MATCH(IAR!D890,Lookup!$B$2:$B$34,0))</f>
        <v>17_electricity</v>
      </c>
      <c r="I890" s="3" t="str">
        <f t="shared" si="27"/>
        <v>d_ind_cem_ccs_17_electricity</v>
      </c>
    </row>
    <row r="891" spans="1:9" x14ac:dyDescent="0.25">
      <c r="A891" t="str">
        <f>'PASTE RESULTS_AAD'!C891</f>
        <v>d_ind_cem_ccs_18_heat</v>
      </c>
      <c r="B891" t="str">
        <f t="shared" si="26"/>
        <v>IND_cem_ccs_18_heat</v>
      </c>
      <c r="C891" cm="1">
        <f t="array" ref="C891">MIN(IFERROR(SEARCH({1,2,3,4,5,6,7,8,9},G891),""))</f>
        <v>13</v>
      </c>
      <c r="D891" t="str">
        <f>REPLACE(G891,1,C891-1,"")</f>
        <v>18_heat</v>
      </c>
      <c r="F891" s="2" t="str">
        <f>'PASTE RESULTS_AAD'!B891</f>
        <v>09_ROK</v>
      </c>
      <c r="G891" s="2" t="str">
        <f>SUBSTITUTE(B891,"d_nonenergy_","NE_")</f>
        <v>IND_cem_ccs_18_heat</v>
      </c>
      <c r="H891" s="2" t="str">
        <f>INDEX(Lookup!$A$2:$A$34,MATCH(IAR!D891,Lookup!$B$2:$B$34,0))</f>
        <v>18_heat</v>
      </c>
      <c r="I891" s="3" t="str">
        <f t="shared" si="27"/>
        <v>d_ind_cem_ccs_18_heat</v>
      </c>
    </row>
    <row r="892" spans="1:9" x14ac:dyDescent="0.25">
      <c r="A892" t="str">
        <f>'PASTE RESULTS_AAD'!C892</f>
        <v>d_ind_cem_1_1_coking_coal</v>
      </c>
      <c r="B892" t="str">
        <f t="shared" si="26"/>
        <v>IND_cem_1_1_coking_coal</v>
      </c>
      <c r="C892" cm="1">
        <f t="array" ref="C892">MIN(IFERROR(SEARCH({1,2,3,4,5,6,7,8,9},G892),""))</f>
        <v>9</v>
      </c>
      <c r="D892" t="str">
        <f>REPLACE(G892,1,C892-1,"")</f>
        <v>1_1_coking_coal</v>
      </c>
      <c r="F892" s="2" t="str">
        <f>'PASTE RESULTS_AAD'!B892</f>
        <v>10_MAS</v>
      </c>
      <c r="G892" s="2" t="str">
        <f>SUBSTITUTE(B892,"d_nonenergy_","NE_")</f>
        <v>IND_cem_1_1_coking_coal</v>
      </c>
      <c r="H892" s="2" t="str">
        <f>INDEX(Lookup!$A$2:$A$34,MATCH(IAR!D892,Lookup!$B$2:$B$34,0))</f>
        <v>1_1_coking_coal</v>
      </c>
      <c r="I892" s="3" t="str">
        <f t="shared" si="27"/>
        <v>d_ind_cem_1_1_coking_coal</v>
      </c>
    </row>
    <row r="893" spans="1:9" x14ac:dyDescent="0.25">
      <c r="A893" t="str">
        <f>'PASTE RESULTS_AAD'!C893</f>
        <v>d_ind_cem_7_7_gas_diesel_oil</v>
      </c>
      <c r="B893" t="str">
        <f t="shared" si="26"/>
        <v>IND_cem_7_7_gas_diesel_oil</v>
      </c>
      <c r="C893" cm="1">
        <f t="array" ref="C893">MIN(IFERROR(SEARCH({1,2,3,4,5,6,7,8,9},G893),""))</f>
        <v>9</v>
      </c>
      <c r="D893" t="str">
        <f>REPLACE(G893,1,C893-1,"")</f>
        <v>7_7_gas_diesel_oil</v>
      </c>
      <c r="F893" s="2" t="str">
        <f>'PASTE RESULTS_AAD'!B893</f>
        <v>10_MAS</v>
      </c>
      <c r="G893" s="2" t="str">
        <f>SUBSTITUTE(B893,"d_nonenergy_","NE_")</f>
        <v>IND_cem_7_7_gas_diesel_oil</v>
      </c>
      <c r="H893" s="2" t="str">
        <f>INDEX(Lookup!$A$2:$A$34,MATCH(IAR!D893,Lookup!$B$2:$B$34,0))</f>
        <v>7_7_gas_diesel_oil</v>
      </c>
      <c r="I893" s="3" t="str">
        <f t="shared" si="27"/>
        <v>d_ind_cem_7_7_gas_diesel_oil</v>
      </c>
    </row>
    <row r="894" spans="1:9" x14ac:dyDescent="0.25">
      <c r="A894" t="str">
        <f>'PASTE RESULTS_AAD'!C894</f>
        <v>d_ind_cem_7_8_fuel_oil</v>
      </c>
      <c r="B894" t="str">
        <f t="shared" si="26"/>
        <v>IND_cem_7_8_fuel_oil</v>
      </c>
      <c r="C894" cm="1">
        <f t="array" ref="C894">MIN(IFERROR(SEARCH({1,2,3,4,5,6,7,8,9},G894),""))</f>
        <v>9</v>
      </c>
      <c r="D894" t="str">
        <f>REPLACE(G894,1,C894-1,"")</f>
        <v>7_8_fuel_oil</v>
      </c>
      <c r="F894" s="2" t="str">
        <f>'PASTE RESULTS_AAD'!B894</f>
        <v>10_MAS</v>
      </c>
      <c r="G894" s="2" t="str">
        <f>SUBSTITUTE(B894,"d_nonenergy_","NE_")</f>
        <v>IND_cem_7_8_fuel_oil</v>
      </c>
      <c r="H894" s="2" t="str">
        <f>INDEX(Lookup!$A$2:$A$34,MATCH(IAR!D894,Lookup!$B$2:$B$34,0))</f>
        <v>7_8_fuel_oil</v>
      </c>
      <c r="I894" s="3" t="str">
        <f t="shared" si="27"/>
        <v>d_ind_cem_7_8_fuel_oil</v>
      </c>
    </row>
    <row r="895" spans="1:9" x14ac:dyDescent="0.25">
      <c r="A895" t="str">
        <f>'PASTE RESULTS_AAD'!C895</f>
        <v>d_ind_cem_8_1_natural_gas</v>
      </c>
      <c r="B895" t="str">
        <f t="shared" si="26"/>
        <v>IND_cem_8_1_natural_gas</v>
      </c>
      <c r="C895" cm="1">
        <f t="array" ref="C895">MIN(IFERROR(SEARCH({1,2,3,4,5,6,7,8,9},G895),""))</f>
        <v>9</v>
      </c>
      <c r="D895" t="str">
        <f>REPLACE(G895,1,C895-1,"")</f>
        <v>8_1_natural_gas</v>
      </c>
      <c r="F895" s="2" t="str">
        <f>'PASTE RESULTS_AAD'!B895</f>
        <v>10_MAS</v>
      </c>
      <c r="G895" s="2" t="str">
        <f>SUBSTITUTE(B895,"d_nonenergy_","NE_")</f>
        <v>IND_cem_8_1_natural_gas</v>
      </c>
      <c r="H895" s="2" t="str">
        <f>INDEX(Lookup!$A$2:$A$34,MATCH(IAR!D895,Lookup!$B$2:$B$34,0))</f>
        <v>8_1_natural_gas</v>
      </c>
      <c r="I895" s="3" t="str">
        <f t="shared" si="27"/>
        <v>d_ind_cem_8_1_natural_gas</v>
      </c>
    </row>
    <row r="896" spans="1:9" x14ac:dyDescent="0.25">
      <c r="A896" t="str">
        <f>'PASTE RESULTS_AAD'!C896</f>
        <v>d_ind_cem_17_electricity</v>
      </c>
      <c r="B896" t="str">
        <f t="shared" si="26"/>
        <v>IND_cem_17_electricity</v>
      </c>
      <c r="C896" cm="1">
        <f t="array" ref="C896">MIN(IFERROR(SEARCH({1,2,3,4,5,6,7,8,9},G896),""))</f>
        <v>9</v>
      </c>
      <c r="D896" t="str">
        <f>REPLACE(G896,1,C896-1,"")</f>
        <v>17_electricity</v>
      </c>
      <c r="F896" s="2" t="str">
        <f>'PASTE RESULTS_AAD'!B896</f>
        <v>10_MAS</v>
      </c>
      <c r="G896" s="2" t="str">
        <f>SUBSTITUTE(B896,"d_nonenergy_","NE_")</f>
        <v>IND_cem_17_electricity</v>
      </c>
      <c r="H896" s="2" t="str">
        <f>INDEX(Lookup!$A$2:$A$34,MATCH(IAR!D896,Lookup!$B$2:$B$34,0))</f>
        <v>17_electricity</v>
      </c>
      <c r="I896" s="3" t="str">
        <f t="shared" si="27"/>
        <v>d_ind_cem_17_electricity</v>
      </c>
    </row>
    <row r="897" spans="1:9" x14ac:dyDescent="0.25">
      <c r="A897" t="str">
        <f>'PASTE RESULTS_AAD'!C897</f>
        <v>d_ind_cem_1_x_coal_thermal</v>
      </c>
      <c r="B897" t="str">
        <f t="shared" si="26"/>
        <v>IND_cem_1_x_coal_thermal</v>
      </c>
      <c r="C897" cm="1">
        <f t="array" ref="C897">MIN(IFERROR(SEARCH({1,2,3,4,5,6,7,8,9},G897),""))</f>
        <v>9</v>
      </c>
      <c r="D897" t="str">
        <f>REPLACE(G897,1,C897-1,"")</f>
        <v>1_x_coal_thermal</v>
      </c>
      <c r="F897" s="2" t="str">
        <f>'PASTE RESULTS_AAD'!B897</f>
        <v>11_MEX</v>
      </c>
      <c r="G897" s="2" t="str">
        <f>SUBSTITUTE(B897,"d_nonenergy_","NE_")</f>
        <v>IND_cem_1_x_coal_thermal</v>
      </c>
      <c r="H897" s="2" t="str">
        <f>INDEX(Lookup!$A$2:$A$34,MATCH(IAR!D897,Lookup!$B$2:$B$34,0))</f>
        <v>1_x_coal_thermal</v>
      </c>
      <c r="I897" s="3" t="str">
        <f t="shared" si="27"/>
        <v>d_ind_cem_1_x_coal_thermal</v>
      </c>
    </row>
    <row r="898" spans="1:9" x14ac:dyDescent="0.25">
      <c r="A898" t="str">
        <f>'PASTE RESULTS_AAD'!C898</f>
        <v>d_ind_cem_7_7_gas_diesel_oil</v>
      </c>
      <c r="B898" t="str">
        <f t="shared" ref="B898:B961" si="28">SUBSTITUTE(A898,"d_ind_","IND_")</f>
        <v>IND_cem_7_7_gas_diesel_oil</v>
      </c>
      <c r="C898" cm="1">
        <f t="array" ref="C898">MIN(IFERROR(SEARCH({1,2,3,4,5,6,7,8,9},G898),""))</f>
        <v>9</v>
      </c>
      <c r="D898" t="str">
        <f>REPLACE(G898,1,C898-1,"")</f>
        <v>7_7_gas_diesel_oil</v>
      </c>
      <c r="F898" s="2" t="str">
        <f>'PASTE RESULTS_AAD'!B898</f>
        <v>11_MEX</v>
      </c>
      <c r="G898" s="2" t="str">
        <f>SUBSTITUTE(B898,"d_nonenergy_","NE_")</f>
        <v>IND_cem_7_7_gas_diesel_oil</v>
      </c>
      <c r="H898" s="2" t="str">
        <f>INDEX(Lookup!$A$2:$A$34,MATCH(IAR!D898,Lookup!$B$2:$B$34,0))</f>
        <v>7_7_gas_diesel_oil</v>
      </c>
      <c r="I898" s="3" t="str">
        <f t="shared" ref="I898:I961" si="29">A898</f>
        <v>d_ind_cem_7_7_gas_diesel_oil</v>
      </c>
    </row>
    <row r="899" spans="1:9" x14ac:dyDescent="0.25">
      <c r="A899" t="str">
        <f>'PASTE RESULTS_AAD'!C899</f>
        <v>d_ind_cem_7_8_fuel_oil</v>
      </c>
      <c r="B899" t="str">
        <f t="shared" si="28"/>
        <v>IND_cem_7_8_fuel_oil</v>
      </c>
      <c r="C899" cm="1">
        <f t="array" ref="C899">MIN(IFERROR(SEARCH({1,2,3,4,5,6,7,8,9},G899),""))</f>
        <v>9</v>
      </c>
      <c r="D899" t="str">
        <f>REPLACE(G899,1,C899-1,"")</f>
        <v>7_8_fuel_oil</v>
      </c>
      <c r="F899" s="2" t="str">
        <f>'PASTE RESULTS_AAD'!B899</f>
        <v>11_MEX</v>
      </c>
      <c r="G899" s="2" t="str">
        <f>SUBSTITUTE(B899,"d_nonenergy_","NE_")</f>
        <v>IND_cem_7_8_fuel_oil</v>
      </c>
      <c r="H899" s="2" t="str">
        <f>INDEX(Lookup!$A$2:$A$34,MATCH(IAR!D899,Lookup!$B$2:$B$34,0))</f>
        <v>7_8_fuel_oil</v>
      </c>
      <c r="I899" s="3" t="str">
        <f t="shared" si="29"/>
        <v>d_ind_cem_7_8_fuel_oil</v>
      </c>
    </row>
    <row r="900" spans="1:9" x14ac:dyDescent="0.25">
      <c r="A900" t="str">
        <f>'PASTE RESULTS_AAD'!C900</f>
        <v>d_ind_cem_7_9_lpg</v>
      </c>
      <c r="B900" t="str">
        <f t="shared" si="28"/>
        <v>IND_cem_7_9_lpg</v>
      </c>
      <c r="C900" cm="1">
        <f t="array" ref="C900">MIN(IFERROR(SEARCH({1,2,3,4,5,6,7,8,9},G900),""))</f>
        <v>9</v>
      </c>
      <c r="D900" t="str">
        <f>REPLACE(G900,1,C900-1,"")</f>
        <v>7_9_lpg</v>
      </c>
      <c r="F900" s="2" t="str">
        <f>'PASTE RESULTS_AAD'!B900</f>
        <v>11_MEX</v>
      </c>
      <c r="G900" s="2" t="str">
        <f>SUBSTITUTE(B900,"d_nonenergy_","NE_")</f>
        <v>IND_cem_7_9_lpg</v>
      </c>
      <c r="H900" s="2" t="str">
        <f>INDEX(Lookup!$A$2:$A$34,MATCH(IAR!D900,Lookup!$B$2:$B$34,0))</f>
        <v>7_9_lpg</v>
      </c>
      <c r="I900" s="3" t="str">
        <f t="shared" si="29"/>
        <v>d_ind_cem_7_9_lpg</v>
      </c>
    </row>
    <row r="901" spans="1:9" x14ac:dyDescent="0.25">
      <c r="A901" t="str">
        <f>'PASTE RESULTS_AAD'!C901</f>
        <v>d_ind_cem_7_x_other_petrol_prod</v>
      </c>
      <c r="B901" t="str">
        <f t="shared" si="28"/>
        <v>IND_cem_7_x_other_petrol_prod</v>
      </c>
      <c r="C901" cm="1">
        <f t="array" ref="C901">MIN(IFERROR(SEARCH({1,2,3,4,5,6,7,8,9},G901),""))</f>
        <v>9</v>
      </c>
      <c r="D901" t="str">
        <f>REPLACE(G901,1,C901-1,"")</f>
        <v>7_x_other_petrol_prod</v>
      </c>
      <c r="F901" s="2" t="str">
        <f>'PASTE RESULTS_AAD'!B901</f>
        <v>11_MEX</v>
      </c>
      <c r="G901" s="2" t="str">
        <f>SUBSTITUTE(B901,"d_nonenergy_","NE_")</f>
        <v>IND_cem_7_x_other_petrol_prod</v>
      </c>
      <c r="H901" s="2" t="str">
        <f>INDEX(Lookup!$A$2:$A$34,MATCH(IAR!D901,Lookup!$B$2:$B$34,0))</f>
        <v>7_x_other_petroleum_products</v>
      </c>
      <c r="I901" s="3" t="str">
        <f t="shared" si="29"/>
        <v>d_ind_cem_7_x_other_petrol_prod</v>
      </c>
    </row>
    <row r="902" spans="1:9" x14ac:dyDescent="0.25">
      <c r="A902" t="str">
        <f>'PASTE RESULTS_AAD'!C902</f>
        <v>d_ind_cem_8_1_natural_gas</v>
      </c>
      <c r="B902" t="str">
        <f t="shared" si="28"/>
        <v>IND_cem_8_1_natural_gas</v>
      </c>
      <c r="C902" cm="1">
        <f t="array" ref="C902">MIN(IFERROR(SEARCH({1,2,3,4,5,6,7,8,9},G902),""))</f>
        <v>9</v>
      </c>
      <c r="D902" t="str">
        <f>REPLACE(G902,1,C902-1,"")</f>
        <v>8_1_natural_gas</v>
      </c>
      <c r="F902" s="2" t="str">
        <f>'PASTE RESULTS_AAD'!B902</f>
        <v>11_MEX</v>
      </c>
      <c r="G902" s="2" t="str">
        <f>SUBSTITUTE(B902,"d_nonenergy_","NE_")</f>
        <v>IND_cem_8_1_natural_gas</v>
      </c>
      <c r="H902" s="2" t="str">
        <f>INDEX(Lookup!$A$2:$A$34,MATCH(IAR!D902,Lookup!$B$2:$B$34,0))</f>
        <v>8_1_natural_gas</v>
      </c>
      <c r="I902" s="3" t="str">
        <f t="shared" si="2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28"/>
        <v>IND_cem_17_electricity</v>
      </c>
      <c r="C903" cm="1">
        <f t="array" ref="C903">MIN(IFERROR(SEARCH({1,2,3,4,5,6,7,8,9},G903),""))</f>
        <v>9</v>
      </c>
      <c r="D903" t="str">
        <f>REPLACE(G903,1,C903-1,"")</f>
        <v>17_electricity</v>
      </c>
      <c r="F903" s="2" t="str">
        <f>'PASTE RESULTS_AAD'!B903</f>
        <v>11_MEX</v>
      </c>
      <c r="G903" s="2" t="str">
        <f>SUBSTITUTE(B903,"d_nonenergy_","NE_")</f>
        <v>IND_cem_17_electricity</v>
      </c>
      <c r="H903" s="2" t="str">
        <f>INDEX(Lookup!$A$2:$A$34,MATCH(IAR!D903,Lookup!$B$2:$B$34,0))</f>
        <v>17_electricity</v>
      </c>
      <c r="I903" s="3" t="str">
        <f t="shared" si="2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28"/>
        <v>IND_cem_1_x_coal_thermal</v>
      </c>
      <c r="C904" cm="1">
        <f t="array" ref="C904">MIN(IFERROR(SEARCH({1,2,3,4,5,6,7,8,9},G904),""))</f>
        <v>9</v>
      </c>
      <c r="D904" t="str">
        <f>REPLACE(G904,1,C904-1,"")</f>
        <v>1_x_coal_thermal</v>
      </c>
      <c r="F904" s="2" t="str">
        <f>'PASTE RESULTS_AAD'!B904</f>
        <v>12_NZ</v>
      </c>
      <c r="G904" s="2" t="str">
        <f>SUBSTITUTE(B904,"d_nonenergy_","NE_")</f>
        <v>IND_cem_1_x_coal_thermal</v>
      </c>
      <c r="H904" s="2" t="str">
        <f>INDEX(Lookup!$A$2:$A$34,MATCH(IAR!D904,Lookup!$B$2:$B$34,0))</f>
        <v>1_x_coal_thermal</v>
      </c>
      <c r="I904" s="3" t="str">
        <f t="shared" si="29"/>
        <v>d_ind_cem_1_x_coal_thermal</v>
      </c>
    </row>
    <row r="905" spans="1:9" x14ac:dyDescent="0.25">
      <c r="A905" t="str">
        <f>'PASTE RESULTS_AAD'!C905</f>
        <v>d_ind_cem_8_1_natural_gas</v>
      </c>
      <c r="B905" t="str">
        <f t="shared" si="28"/>
        <v>IND_cem_8_1_natural_gas</v>
      </c>
      <c r="C905" cm="1">
        <f t="array" ref="C905">MIN(IFERROR(SEARCH({1,2,3,4,5,6,7,8,9},G905),""))</f>
        <v>9</v>
      </c>
      <c r="D905" t="str">
        <f>REPLACE(G905,1,C905-1,"")</f>
        <v>8_1_natural_gas</v>
      </c>
      <c r="F905" s="2" t="str">
        <f>'PASTE RESULTS_AAD'!B905</f>
        <v>12_NZ</v>
      </c>
      <c r="G905" s="2" t="str">
        <f>SUBSTITUTE(B905,"d_nonenergy_","NE_")</f>
        <v>IND_cem_8_1_natural_gas</v>
      </c>
      <c r="H905" s="2" t="str">
        <f>INDEX(Lookup!$A$2:$A$34,MATCH(IAR!D905,Lookup!$B$2:$B$34,0))</f>
        <v>8_1_natural_gas</v>
      </c>
      <c r="I905" s="3" t="str">
        <f t="shared" si="29"/>
        <v>d_ind_cem_8_1_natural_gas</v>
      </c>
    </row>
    <row r="906" spans="1:9" x14ac:dyDescent="0.25">
      <c r="A906" t="str">
        <f>'PASTE RESULTS_AAD'!C906</f>
        <v>d_ind_cem_17_electricity</v>
      </c>
      <c r="B906" t="str">
        <f t="shared" si="28"/>
        <v>IND_cem_17_electricity</v>
      </c>
      <c r="C906" cm="1">
        <f t="array" ref="C906">MIN(IFERROR(SEARCH({1,2,3,4,5,6,7,8,9},G906),""))</f>
        <v>9</v>
      </c>
      <c r="D906" t="str">
        <f>REPLACE(G906,1,C906-1,"")</f>
        <v>17_electricity</v>
      </c>
      <c r="F906" s="2" t="str">
        <f>'PASTE RESULTS_AAD'!B906</f>
        <v>12_NZ</v>
      </c>
      <c r="G906" s="2" t="str">
        <f>SUBSTITUTE(B906,"d_nonenergy_","NE_")</f>
        <v>IND_cem_17_electricity</v>
      </c>
      <c r="H906" s="2" t="str">
        <f>INDEX(Lookup!$A$2:$A$34,MATCH(IAR!D906,Lookup!$B$2:$B$34,0))</f>
        <v>17_electricity</v>
      </c>
      <c r="I906" s="3" t="str">
        <f t="shared" si="29"/>
        <v>d_ind_cem_17_electricity</v>
      </c>
    </row>
    <row r="907" spans="1:9" x14ac:dyDescent="0.25">
      <c r="A907" t="str">
        <f>'PASTE RESULTS_AAD'!C907</f>
        <v>d_ind_cem_ccs_1_x_coal_thermal</v>
      </c>
      <c r="B907" t="str">
        <f t="shared" si="28"/>
        <v>IND_cem_ccs_1_x_coal_thermal</v>
      </c>
      <c r="C907" cm="1">
        <f t="array" ref="C907">MIN(IFERROR(SEARCH({1,2,3,4,5,6,7,8,9},G907),""))</f>
        <v>13</v>
      </c>
      <c r="D907" t="str">
        <f>REPLACE(G907,1,C907-1,"")</f>
        <v>1_x_coal_thermal</v>
      </c>
      <c r="F907" s="2" t="str">
        <f>'PASTE RESULTS_AAD'!B907</f>
        <v>12_NZ</v>
      </c>
      <c r="G907" s="2" t="str">
        <f>SUBSTITUTE(B907,"d_nonenergy_","NE_")</f>
        <v>IND_cem_ccs_1_x_coal_thermal</v>
      </c>
      <c r="H907" s="2" t="str">
        <f>INDEX(Lookup!$A$2:$A$34,MATCH(IAR!D907,Lookup!$B$2:$B$34,0))</f>
        <v>1_x_coal_thermal</v>
      </c>
      <c r="I907" s="3" t="str">
        <f t="shared" si="29"/>
        <v>d_ind_cem_ccs_1_x_coal_thermal</v>
      </c>
    </row>
    <row r="908" spans="1:9" x14ac:dyDescent="0.25">
      <c r="A908" t="str">
        <f>'PASTE RESULTS_AAD'!C908</f>
        <v>d_ind_cem_ccs_8_1_natural_gas</v>
      </c>
      <c r="B908" t="str">
        <f t="shared" si="28"/>
        <v>IND_cem_ccs_8_1_natural_gas</v>
      </c>
      <c r="C908" cm="1">
        <f t="array" ref="C908">MIN(IFERROR(SEARCH({1,2,3,4,5,6,7,8,9},G908),""))</f>
        <v>13</v>
      </c>
      <c r="D908" t="str">
        <f>REPLACE(G908,1,C908-1,"")</f>
        <v>8_1_natural_gas</v>
      </c>
      <c r="F908" s="2" t="str">
        <f>'PASTE RESULTS_AAD'!B908</f>
        <v>12_NZ</v>
      </c>
      <c r="G908" s="2" t="str">
        <f>SUBSTITUTE(B908,"d_nonenergy_","NE_")</f>
        <v>IND_cem_ccs_8_1_natural_gas</v>
      </c>
      <c r="H908" s="2" t="str">
        <f>INDEX(Lookup!$A$2:$A$34,MATCH(IAR!D908,Lookup!$B$2:$B$34,0))</f>
        <v>8_1_natural_gas</v>
      </c>
      <c r="I908" s="3" t="str">
        <f t="shared" si="29"/>
        <v>d_ind_cem_ccs_8_1_natural_gas</v>
      </c>
    </row>
    <row r="909" spans="1:9" x14ac:dyDescent="0.25">
      <c r="A909" t="str">
        <f>'PASTE RESULTS_AAD'!C909</f>
        <v>d_ind_cem_ccs_17_electricity</v>
      </c>
      <c r="B909" t="str">
        <f t="shared" si="28"/>
        <v>IND_cem_ccs_17_electricity</v>
      </c>
      <c r="C909" cm="1">
        <f t="array" ref="C909">MIN(IFERROR(SEARCH({1,2,3,4,5,6,7,8,9},G909),""))</f>
        <v>13</v>
      </c>
      <c r="D909" t="str">
        <f>REPLACE(G909,1,C909-1,"")</f>
        <v>17_electricity</v>
      </c>
      <c r="F909" s="2" t="str">
        <f>'PASTE RESULTS_AAD'!B909</f>
        <v>12_NZ</v>
      </c>
      <c r="G909" s="2" t="str">
        <f>SUBSTITUTE(B909,"d_nonenergy_","NE_")</f>
        <v>IND_cem_ccs_17_electricity</v>
      </c>
      <c r="H909" s="2" t="str">
        <f>INDEX(Lookup!$A$2:$A$34,MATCH(IAR!D909,Lookup!$B$2:$B$34,0))</f>
        <v>17_electricity</v>
      </c>
      <c r="I909" s="3" t="str">
        <f t="shared" si="29"/>
        <v>d_ind_cem_ccs_17_electricity</v>
      </c>
    </row>
    <row r="910" spans="1:9" x14ac:dyDescent="0.25">
      <c r="A910" t="str">
        <f>'PASTE RESULTS_AAD'!C910</f>
        <v>d_ind_cem_1_x_coal_thermal</v>
      </c>
      <c r="B910" t="str">
        <f t="shared" si="28"/>
        <v>IND_cem_1_x_coal_thermal</v>
      </c>
      <c r="C910" cm="1">
        <f t="array" ref="C910">MIN(IFERROR(SEARCH({1,2,3,4,5,6,7,8,9},G910),""))</f>
        <v>9</v>
      </c>
      <c r="D910" t="str">
        <f>REPLACE(G910,1,C910-1,"")</f>
        <v>1_x_coal_thermal</v>
      </c>
      <c r="F910" s="2" t="str">
        <f>'PASTE RESULTS_AAD'!B910</f>
        <v>15_RP</v>
      </c>
      <c r="G910" s="2" t="str">
        <f>SUBSTITUTE(B910,"d_nonenergy_","NE_")</f>
        <v>IND_cem_1_x_coal_thermal</v>
      </c>
      <c r="H910" s="2" t="str">
        <f>INDEX(Lookup!$A$2:$A$34,MATCH(IAR!D910,Lookup!$B$2:$B$34,0))</f>
        <v>1_x_coal_thermal</v>
      </c>
      <c r="I910" s="3" t="str">
        <f t="shared" si="29"/>
        <v>d_ind_cem_1_x_coal_thermal</v>
      </c>
    </row>
    <row r="911" spans="1:9" x14ac:dyDescent="0.25">
      <c r="A911" t="str">
        <f>'PASTE RESULTS_AAD'!C911</f>
        <v>d_ind_cem_7_7_gas_diesel_oil</v>
      </c>
      <c r="B911" t="str">
        <f t="shared" si="28"/>
        <v>IND_cem_7_7_gas_diesel_oil</v>
      </c>
      <c r="C911" cm="1">
        <f t="array" ref="C911">MIN(IFERROR(SEARCH({1,2,3,4,5,6,7,8,9},G911),""))</f>
        <v>9</v>
      </c>
      <c r="D911" t="str">
        <f>REPLACE(G911,1,C911-1,"")</f>
        <v>7_7_gas_diesel_oil</v>
      </c>
      <c r="F911" s="2" t="str">
        <f>'PASTE RESULTS_AAD'!B911</f>
        <v>15_RP</v>
      </c>
      <c r="G911" s="2" t="str">
        <f>SUBSTITUTE(B911,"d_nonenergy_","NE_")</f>
        <v>IND_cem_7_7_gas_diesel_oil</v>
      </c>
      <c r="H911" s="2" t="str">
        <f>INDEX(Lookup!$A$2:$A$34,MATCH(IAR!D911,Lookup!$B$2:$B$34,0))</f>
        <v>7_7_gas_diesel_oil</v>
      </c>
      <c r="I911" s="3" t="str">
        <f t="shared" si="29"/>
        <v>d_ind_cem_7_7_gas_diesel_oil</v>
      </c>
    </row>
    <row r="912" spans="1:9" x14ac:dyDescent="0.25">
      <c r="A912" t="str">
        <f>'PASTE RESULTS_AAD'!C912</f>
        <v>d_ind_cem_7_8_fuel_oil</v>
      </c>
      <c r="B912" t="str">
        <f t="shared" si="28"/>
        <v>IND_cem_7_8_fuel_oil</v>
      </c>
      <c r="C912" cm="1">
        <f t="array" ref="C912">MIN(IFERROR(SEARCH({1,2,3,4,5,6,7,8,9},G912),""))</f>
        <v>9</v>
      </c>
      <c r="D912" t="str">
        <f>REPLACE(G912,1,C912-1,"")</f>
        <v>7_8_fuel_oil</v>
      </c>
      <c r="F912" s="2" t="str">
        <f>'PASTE RESULTS_AAD'!B912</f>
        <v>15_RP</v>
      </c>
      <c r="G912" s="2" t="str">
        <f>SUBSTITUTE(B912,"d_nonenergy_","NE_")</f>
        <v>IND_cem_7_8_fuel_oil</v>
      </c>
      <c r="H912" s="2" t="str">
        <f>INDEX(Lookup!$A$2:$A$34,MATCH(IAR!D912,Lookup!$B$2:$B$34,0))</f>
        <v>7_8_fuel_oil</v>
      </c>
      <c r="I912" s="3" t="str">
        <f t="shared" si="29"/>
        <v>d_ind_cem_7_8_fuel_oil</v>
      </c>
    </row>
    <row r="913" spans="1:9" x14ac:dyDescent="0.25">
      <c r="A913" t="str">
        <f>'PASTE RESULTS_AAD'!C913</f>
        <v>d_ind_cem_7_9_lpg</v>
      </c>
      <c r="B913" t="str">
        <f t="shared" si="28"/>
        <v>IND_cem_7_9_lpg</v>
      </c>
      <c r="C913" cm="1">
        <f t="array" ref="C913">MIN(IFERROR(SEARCH({1,2,3,4,5,6,7,8,9},G913),""))</f>
        <v>9</v>
      </c>
      <c r="D913" t="str">
        <f>REPLACE(G913,1,C913-1,"")</f>
        <v>7_9_lpg</v>
      </c>
      <c r="F913" s="2" t="str">
        <f>'PASTE RESULTS_AAD'!B913</f>
        <v>15_RP</v>
      </c>
      <c r="G913" s="2" t="str">
        <f>SUBSTITUTE(B913,"d_nonenergy_","NE_")</f>
        <v>IND_cem_7_9_lpg</v>
      </c>
      <c r="H913" s="2" t="str">
        <f>INDEX(Lookup!$A$2:$A$34,MATCH(IAR!D913,Lookup!$B$2:$B$34,0))</f>
        <v>7_9_lpg</v>
      </c>
      <c r="I913" s="3" t="str">
        <f t="shared" si="29"/>
        <v>d_ind_cem_7_9_lpg</v>
      </c>
    </row>
    <row r="914" spans="1:9" x14ac:dyDescent="0.25">
      <c r="A914" t="str">
        <f>'PASTE RESULTS_AAD'!C914</f>
        <v>d_ind_cem_16_6_biodiesel</v>
      </c>
      <c r="B914" t="str">
        <f t="shared" si="28"/>
        <v>IND_cem_16_6_biodiesel</v>
      </c>
      <c r="C914" cm="1">
        <f t="array" ref="C914">MIN(IFERROR(SEARCH({1,2,3,4,5,6,7,8,9},G914),""))</f>
        <v>9</v>
      </c>
      <c r="D914" t="str">
        <f>REPLACE(G914,1,C914-1,"")</f>
        <v>16_6_biodiesel</v>
      </c>
      <c r="F914" s="2" t="str">
        <f>'PASTE RESULTS_AAD'!B914</f>
        <v>15_RP</v>
      </c>
      <c r="G914" s="2" t="str">
        <f>SUBSTITUTE(B914,"d_nonenergy_","NE_")</f>
        <v>IND_cem_16_6_biodiesel</v>
      </c>
      <c r="H914" s="2" t="str">
        <f>INDEX(Lookup!$A$2:$A$34,MATCH(IAR!D914,Lookup!$B$2:$B$34,0))</f>
        <v>16_6_biodiesel</v>
      </c>
      <c r="I914" s="3" t="str">
        <f t="shared" si="29"/>
        <v>d_ind_cem_16_6_biodiesel</v>
      </c>
    </row>
    <row r="915" spans="1:9" x14ac:dyDescent="0.25">
      <c r="A915" t="str">
        <f>'PASTE RESULTS_AAD'!C915</f>
        <v>d_ind_cem_17_electricity</v>
      </c>
      <c r="B915" t="str">
        <f t="shared" si="28"/>
        <v>IND_cem_17_electricity</v>
      </c>
      <c r="C915" cm="1">
        <f t="array" ref="C915">MIN(IFERROR(SEARCH({1,2,3,4,5,6,7,8,9},G915),""))</f>
        <v>9</v>
      </c>
      <c r="D915" t="str">
        <f>REPLACE(G915,1,C915-1,"")</f>
        <v>17_electricity</v>
      </c>
      <c r="F915" s="2" t="str">
        <f>'PASTE RESULTS_AAD'!B915</f>
        <v>15_RP</v>
      </c>
      <c r="G915" s="2" t="str">
        <f>SUBSTITUTE(B915,"d_nonenergy_","NE_")</f>
        <v>IND_cem_17_electricity</v>
      </c>
      <c r="H915" s="2" t="str">
        <f>INDEX(Lookup!$A$2:$A$34,MATCH(IAR!D915,Lookup!$B$2:$B$34,0))</f>
        <v>17_electricity</v>
      </c>
      <c r="I915" s="3" t="str">
        <f t="shared" si="29"/>
        <v>d_ind_cem_17_electricity</v>
      </c>
    </row>
    <row r="916" spans="1:9" x14ac:dyDescent="0.25">
      <c r="A916" t="str">
        <f>'PASTE RESULTS_AAD'!C916</f>
        <v>d_ind_cem_1_x_coal_thermal</v>
      </c>
      <c r="B916" t="str">
        <f t="shared" si="28"/>
        <v>IND_cem_1_x_coal_thermal</v>
      </c>
      <c r="C916" cm="1">
        <f t="array" ref="C916">MIN(IFERROR(SEARCH({1,2,3,4,5,6,7,8,9},G916),""))</f>
        <v>9</v>
      </c>
      <c r="D916" t="str">
        <f>REPLACE(G916,1,C916-1,"")</f>
        <v>1_x_coal_thermal</v>
      </c>
      <c r="F916" s="2" t="str">
        <f>'PASTE RESULTS_AAD'!B916</f>
        <v>16_RUS</v>
      </c>
      <c r="G916" s="2" t="str">
        <f>SUBSTITUTE(B916,"d_nonenergy_","NE_")</f>
        <v>IND_cem_1_x_coal_thermal</v>
      </c>
      <c r="H916" s="2" t="str">
        <f>INDEX(Lookup!$A$2:$A$34,MATCH(IAR!D916,Lookup!$B$2:$B$34,0))</f>
        <v>1_x_coal_thermal</v>
      </c>
      <c r="I916" s="3" t="str">
        <f t="shared" si="29"/>
        <v>d_ind_cem_1_x_coal_thermal</v>
      </c>
    </row>
    <row r="917" spans="1:9" x14ac:dyDescent="0.25">
      <c r="A917" t="str">
        <f>'PASTE RESULTS_AAD'!C917</f>
        <v>d_ind_cem_1_5_lignite</v>
      </c>
      <c r="B917" t="str">
        <f t="shared" si="28"/>
        <v>IND_cem_1_5_lignite</v>
      </c>
      <c r="C917" cm="1">
        <f t="array" ref="C917">MIN(IFERROR(SEARCH({1,2,3,4,5,6,7,8,9},G917),""))</f>
        <v>9</v>
      </c>
      <c r="D917" t="str">
        <f>REPLACE(G917,1,C917-1,"")</f>
        <v>1_5_lignite</v>
      </c>
      <c r="F917" s="2" t="str">
        <f>'PASTE RESULTS_AAD'!B917</f>
        <v>16_RUS</v>
      </c>
      <c r="G917" s="2" t="str">
        <f>SUBSTITUTE(B917,"d_nonenergy_","NE_")</f>
        <v>IND_cem_1_5_lignite</v>
      </c>
      <c r="H917" s="2" t="str">
        <f>INDEX(Lookup!$A$2:$A$34,MATCH(IAR!D917,Lookup!$B$2:$B$34,0))</f>
        <v>1_5_lignite</v>
      </c>
      <c r="I917" s="3" t="str">
        <f t="shared" si="29"/>
        <v>d_ind_cem_1_5_lignite</v>
      </c>
    </row>
    <row r="918" spans="1:9" x14ac:dyDescent="0.25">
      <c r="A918" t="str">
        <f>'PASTE RESULTS_AAD'!C918</f>
        <v>d_ind_cem_2_coal_products</v>
      </c>
      <c r="B918" t="str">
        <f t="shared" si="28"/>
        <v>IND_cem_2_coal_products</v>
      </c>
      <c r="C918" cm="1">
        <f t="array" ref="C918">MIN(IFERROR(SEARCH({1,2,3,4,5,6,7,8,9},G918),""))</f>
        <v>9</v>
      </c>
      <c r="D918" t="str">
        <f>REPLACE(G918,1,C918-1,"")</f>
        <v>2_coal_products</v>
      </c>
      <c r="F918" s="2" t="str">
        <f>'PASTE RESULTS_AAD'!B918</f>
        <v>16_RUS</v>
      </c>
      <c r="G918" s="2" t="str">
        <f>SUBSTITUTE(B918,"d_nonenergy_","NE_")</f>
        <v>IND_cem_2_coal_products</v>
      </c>
      <c r="H918" s="2" t="str">
        <f>INDEX(Lookup!$A$2:$A$34,MATCH(IAR!D918,Lookup!$B$2:$B$34,0))</f>
        <v>2_coal_products</v>
      </c>
      <c r="I918" s="3" t="str">
        <f t="shared" si="29"/>
        <v>d_ind_cem_2_coal_products</v>
      </c>
    </row>
    <row r="919" spans="1:9" x14ac:dyDescent="0.25">
      <c r="A919" t="str">
        <f>'PASTE RESULTS_AAD'!C919</f>
        <v>d_ind_cem_6_1_crude_oil</v>
      </c>
      <c r="B919" t="str">
        <f t="shared" si="28"/>
        <v>IND_cem_6_1_crude_oil</v>
      </c>
      <c r="C919" cm="1">
        <f t="array" ref="C919">MIN(IFERROR(SEARCH({1,2,3,4,5,6,7,8,9},G919),""))</f>
        <v>9</v>
      </c>
      <c r="D919" t="str">
        <f>REPLACE(G919,1,C919-1,"")</f>
        <v>6_1_crude_oil</v>
      </c>
      <c r="F919" s="2" t="str">
        <f>'PASTE RESULTS_AAD'!B919</f>
        <v>16_RUS</v>
      </c>
      <c r="G919" s="2" t="str">
        <f>SUBSTITUTE(B919,"d_nonenergy_","NE_")</f>
        <v>IND_cem_6_1_crude_oil</v>
      </c>
      <c r="H919" s="2" t="str">
        <f>INDEX(Lookup!$A$2:$A$34,MATCH(IAR!D919,Lookup!$B$2:$B$34,0))</f>
        <v>6_1_crude_oil</v>
      </c>
      <c r="I919" s="3" t="str">
        <f t="shared" si="29"/>
        <v>d_ind_cem_6_1_crude_oil</v>
      </c>
    </row>
    <row r="920" spans="1:9" x14ac:dyDescent="0.25">
      <c r="A920" t="str">
        <f>'PASTE RESULTS_AAD'!C920</f>
        <v>d_ind_cem_7_7_gas_diesel_oil</v>
      </c>
      <c r="B920" t="str">
        <f t="shared" si="28"/>
        <v>IND_cem_7_7_gas_diesel_oil</v>
      </c>
      <c r="C920" cm="1">
        <f t="array" ref="C920">MIN(IFERROR(SEARCH({1,2,3,4,5,6,7,8,9},G920),""))</f>
        <v>9</v>
      </c>
      <c r="D920" t="str">
        <f>REPLACE(G920,1,C920-1,"")</f>
        <v>7_7_gas_diesel_oil</v>
      </c>
      <c r="F920" s="2" t="str">
        <f>'PASTE RESULTS_AAD'!B920</f>
        <v>16_RUS</v>
      </c>
      <c r="G920" s="2" t="str">
        <f>SUBSTITUTE(B920,"d_nonenergy_","NE_")</f>
        <v>IND_cem_7_7_gas_diesel_oil</v>
      </c>
      <c r="H920" s="2" t="str">
        <f>INDEX(Lookup!$A$2:$A$34,MATCH(IAR!D920,Lookup!$B$2:$B$34,0))</f>
        <v>7_7_gas_diesel_oil</v>
      </c>
      <c r="I920" s="3" t="str">
        <f t="shared" si="29"/>
        <v>d_ind_cem_7_7_gas_diesel_oil</v>
      </c>
    </row>
    <row r="921" spans="1:9" x14ac:dyDescent="0.25">
      <c r="A921" t="str">
        <f>'PASTE RESULTS_AAD'!C921</f>
        <v>d_ind_cem_7_8_fuel_oil</v>
      </c>
      <c r="B921" t="str">
        <f t="shared" si="28"/>
        <v>IND_cem_7_8_fuel_oil</v>
      </c>
      <c r="C921" cm="1">
        <f t="array" ref="C921">MIN(IFERROR(SEARCH({1,2,3,4,5,6,7,8,9},G921),""))</f>
        <v>9</v>
      </c>
      <c r="D921" t="str">
        <f>REPLACE(G921,1,C921-1,"")</f>
        <v>7_8_fuel_oil</v>
      </c>
      <c r="F921" s="2" t="str">
        <f>'PASTE RESULTS_AAD'!B921</f>
        <v>16_RUS</v>
      </c>
      <c r="G921" s="2" t="str">
        <f>SUBSTITUTE(B921,"d_nonenergy_","NE_")</f>
        <v>IND_cem_7_8_fuel_oil</v>
      </c>
      <c r="H921" s="2" t="str">
        <f>INDEX(Lookup!$A$2:$A$34,MATCH(IAR!D921,Lookup!$B$2:$B$34,0))</f>
        <v>7_8_fuel_oil</v>
      </c>
      <c r="I921" s="3" t="str">
        <f t="shared" si="29"/>
        <v>d_ind_cem_7_8_fuel_oil</v>
      </c>
    </row>
    <row r="922" spans="1:9" x14ac:dyDescent="0.25">
      <c r="A922" t="str">
        <f>'PASTE RESULTS_AAD'!C922</f>
        <v>d_ind_cem_7_9_lpg</v>
      </c>
      <c r="B922" t="str">
        <f t="shared" si="28"/>
        <v>IND_cem_7_9_lpg</v>
      </c>
      <c r="C922" cm="1">
        <f t="array" ref="C922">MIN(IFERROR(SEARCH({1,2,3,4,5,6,7,8,9},G922),""))</f>
        <v>9</v>
      </c>
      <c r="D922" t="str">
        <f>REPLACE(G922,1,C922-1,"")</f>
        <v>7_9_lpg</v>
      </c>
      <c r="F922" s="2" t="str">
        <f>'PASTE RESULTS_AAD'!B922</f>
        <v>16_RUS</v>
      </c>
      <c r="G922" s="2" t="str">
        <f>SUBSTITUTE(B922,"d_nonenergy_","NE_")</f>
        <v>IND_cem_7_9_lpg</v>
      </c>
      <c r="H922" s="2" t="str">
        <f>INDEX(Lookup!$A$2:$A$34,MATCH(IAR!D922,Lookup!$B$2:$B$34,0))</f>
        <v>7_9_lpg</v>
      </c>
      <c r="I922" s="3" t="str">
        <f t="shared" si="29"/>
        <v>d_ind_cem_7_9_lpg</v>
      </c>
    </row>
    <row r="923" spans="1:9" x14ac:dyDescent="0.25">
      <c r="A923" t="str">
        <f>'PASTE RESULTS_AAD'!C923</f>
        <v>d_ind_cem_8_1_natural_gas</v>
      </c>
      <c r="B923" t="str">
        <f t="shared" si="28"/>
        <v>IND_cem_8_1_natural_gas</v>
      </c>
      <c r="C923" cm="1">
        <f t="array" ref="C923">MIN(IFERROR(SEARCH({1,2,3,4,5,6,7,8,9},G923),""))</f>
        <v>9</v>
      </c>
      <c r="D923" t="str">
        <f>REPLACE(G923,1,C923-1,"")</f>
        <v>8_1_natural_gas</v>
      </c>
      <c r="F923" s="2" t="str">
        <f>'PASTE RESULTS_AAD'!B923</f>
        <v>16_RUS</v>
      </c>
      <c r="G923" s="2" t="str">
        <f>SUBSTITUTE(B923,"d_nonenergy_","NE_")</f>
        <v>IND_cem_8_1_natural_gas</v>
      </c>
      <c r="H923" s="2" t="str">
        <f>INDEX(Lookup!$A$2:$A$34,MATCH(IAR!D923,Lookup!$B$2:$B$34,0))</f>
        <v>8_1_natural_gas</v>
      </c>
      <c r="I923" s="3" t="str">
        <f t="shared" si="29"/>
        <v>d_ind_cem_8_1_natural_gas</v>
      </c>
    </row>
    <row r="924" spans="1:9" x14ac:dyDescent="0.25">
      <c r="A924" t="str">
        <f>'PASTE RESULTS_AAD'!C924</f>
        <v>d_ind_cem_15_5_other_biomass</v>
      </c>
      <c r="B924" t="str">
        <f t="shared" si="28"/>
        <v>IND_cem_15_5_other_biomass</v>
      </c>
      <c r="C924" cm="1">
        <f t="array" ref="C924">MIN(IFERROR(SEARCH({1,2,3,4,5,6,7,8,9},G924),""))</f>
        <v>9</v>
      </c>
      <c r="D924" t="str">
        <f>REPLACE(G924,1,C924-1,"")</f>
        <v>15_5_other_biomass</v>
      </c>
      <c r="F924" s="2" t="str">
        <f>'PASTE RESULTS_AAD'!B924</f>
        <v>16_RUS</v>
      </c>
      <c r="G924" s="2" t="str">
        <f>SUBSTITUTE(B924,"d_nonenergy_","NE_")</f>
        <v>IND_cem_15_5_other_biomass</v>
      </c>
      <c r="H924" s="2" t="str">
        <f>INDEX(Lookup!$A$2:$A$34,MATCH(IAR!D924,Lookup!$B$2:$B$34,0))</f>
        <v>15_5_other_biomass</v>
      </c>
      <c r="I924" s="3" t="str">
        <f t="shared" si="29"/>
        <v>d_ind_cem_15_5_other_biomass</v>
      </c>
    </row>
    <row r="925" spans="1:9" x14ac:dyDescent="0.25">
      <c r="A925" t="str">
        <f>'PASTE RESULTS_AAD'!C925</f>
        <v>d_ind_cem_16_2_industrial_waste</v>
      </c>
      <c r="B925" t="str">
        <f t="shared" si="28"/>
        <v>IND_cem_16_2_industrial_waste</v>
      </c>
      <c r="C925" cm="1">
        <f t="array" ref="C925">MIN(IFERROR(SEARCH({1,2,3,4,5,6,7,8,9},G925),""))</f>
        <v>9</v>
      </c>
      <c r="D925" t="str">
        <f>REPLACE(G925,1,C925-1,"")</f>
        <v>16_2_industrial_waste</v>
      </c>
      <c r="F925" s="2" t="str">
        <f>'PASTE RESULTS_AAD'!B925</f>
        <v>16_RUS</v>
      </c>
      <c r="G925" s="2" t="str">
        <f>SUBSTITUTE(B925,"d_nonenergy_","NE_")</f>
        <v>IND_cem_16_2_industrial_waste</v>
      </c>
      <c r="H925" s="2" t="str">
        <f>INDEX(Lookup!$A$2:$A$34,MATCH(IAR!D925,Lookup!$B$2:$B$34,0))</f>
        <v>16_2_industrial_waste</v>
      </c>
      <c r="I925" s="3" t="str">
        <f t="shared" si="29"/>
        <v>d_ind_cem_16_2_industrial_waste</v>
      </c>
    </row>
    <row r="926" spans="1:9" x14ac:dyDescent="0.25">
      <c r="A926" t="str">
        <f>'PASTE RESULTS_AAD'!C926</f>
        <v>d_ind_cem_17_electricity</v>
      </c>
      <c r="B926" t="str">
        <f t="shared" si="28"/>
        <v>IND_cem_17_electricity</v>
      </c>
      <c r="C926" cm="1">
        <f t="array" ref="C926">MIN(IFERROR(SEARCH({1,2,3,4,5,6,7,8,9},G926),""))</f>
        <v>9</v>
      </c>
      <c r="D926" t="str">
        <f>REPLACE(G926,1,C926-1,"")</f>
        <v>17_electricity</v>
      </c>
      <c r="F926" s="2" t="str">
        <f>'PASTE RESULTS_AAD'!B926</f>
        <v>16_RUS</v>
      </c>
      <c r="G926" s="2" t="str">
        <f>SUBSTITUTE(B926,"d_nonenergy_","NE_")</f>
        <v>IND_cem_17_electricity</v>
      </c>
      <c r="H926" s="2" t="str">
        <f>INDEX(Lookup!$A$2:$A$34,MATCH(IAR!D926,Lookup!$B$2:$B$34,0))</f>
        <v>17_electricity</v>
      </c>
      <c r="I926" s="3" t="str">
        <f t="shared" si="29"/>
        <v>d_ind_cem_17_electricity</v>
      </c>
    </row>
    <row r="927" spans="1:9" x14ac:dyDescent="0.25">
      <c r="A927" t="str">
        <f>'PASTE RESULTS_AAD'!C927</f>
        <v>d_ind_cem_18_heat</v>
      </c>
      <c r="B927" t="str">
        <f t="shared" si="28"/>
        <v>IND_cem_18_heat</v>
      </c>
      <c r="C927" cm="1">
        <f t="array" ref="C927">MIN(IFERROR(SEARCH({1,2,3,4,5,6,7,8,9},G927),""))</f>
        <v>9</v>
      </c>
      <c r="D927" t="str">
        <f>REPLACE(G927,1,C927-1,"")</f>
        <v>18_heat</v>
      </c>
      <c r="F927" s="2" t="str">
        <f>'PASTE RESULTS_AAD'!B927</f>
        <v>16_RUS</v>
      </c>
      <c r="G927" s="2" t="str">
        <f>SUBSTITUTE(B927,"d_nonenergy_","NE_")</f>
        <v>IND_cem_18_heat</v>
      </c>
      <c r="H927" s="2" t="str">
        <f>INDEX(Lookup!$A$2:$A$34,MATCH(IAR!D927,Lookup!$B$2:$B$34,0))</f>
        <v>18_heat</v>
      </c>
      <c r="I927" s="3" t="str">
        <f t="shared" si="29"/>
        <v>d_ind_cem_18_heat</v>
      </c>
    </row>
    <row r="928" spans="1:9" x14ac:dyDescent="0.25">
      <c r="A928" t="str">
        <f>'PASTE RESULTS_AAD'!C928</f>
        <v>d_ind_cem_1_x_coal_thermal</v>
      </c>
      <c r="B928" t="str">
        <f t="shared" si="28"/>
        <v>IND_cem_1_x_coal_thermal</v>
      </c>
      <c r="C928" cm="1">
        <f t="array" ref="C928">MIN(IFERROR(SEARCH({1,2,3,4,5,6,7,8,9},G928),""))</f>
        <v>9</v>
      </c>
      <c r="D928" t="str">
        <f>REPLACE(G928,1,C928-1,"")</f>
        <v>1_x_coal_thermal</v>
      </c>
      <c r="F928" s="2" t="str">
        <f>'PASTE RESULTS_AAD'!B928</f>
        <v>18_CT</v>
      </c>
      <c r="G928" s="2" t="str">
        <f>SUBSTITUTE(B928,"d_nonenergy_","NE_")</f>
        <v>IND_cem_1_x_coal_thermal</v>
      </c>
      <c r="H928" s="2" t="str">
        <f>INDEX(Lookup!$A$2:$A$34,MATCH(IAR!D928,Lookup!$B$2:$B$34,0))</f>
        <v>1_x_coal_thermal</v>
      </c>
      <c r="I928" s="3" t="str">
        <f t="shared" si="29"/>
        <v>d_ind_cem_1_x_coal_thermal</v>
      </c>
    </row>
    <row r="929" spans="1:9" x14ac:dyDescent="0.25">
      <c r="A929" t="str">
        <f>'PASTE RESULTS_AAD'!C929</f>
        <v>d_ind_cem_7_1_mo_gasoline</v>
      </c>
      <c r="B929" t="str">
        <f t="shared" si="28"/>
        <v>IND_cem_7_1_mo_gasoline</v>
      </c>
      <c r="C929" cm="1">
        <f t="array" ref="C929">MIN(IFERROR(SEARCH({1,2,3,4,5,6,7,8,9},G929),""))</f>
        <v>9</v>
      </c>
      <c r="D929" t="str">
        <f>REPLACE(G929,1,C929-1,"")</f>
        <v>7_1_mo_gasoline</v>
      </c>
      <c r="F929" s="2" t="str">
        <f>'PASTE RESULTS_AAD'!B929</f>
        <v>18_CT</v>
      </c>
      <c r="G929" s="2" t="str">
        <f>SUBSTITUTE(B929,"d_nonenergy_","NE_")</f>
        <v>IND_cem_7_1_mo_gasoline</v>
      </c>
      <c r="H929" s="2" t="str">
        <f>INDEX(Lookup!$A$2:$A$34,MATCH(IAR!D929,Lookup!$B$2:$B$34,0))</f>
        <v>7_1_motor_gasoline</v>
      </c>
      <c r="I929" s="3" t="str">
        <f t="shared" si="29"/>
        <v>d_ind_cem_7_1_mo_gasoline</v>
      </c>
    </row>
    <row r="930" spans="1:9" x14ac:dyDescent="0.25">
      <c r="A930" t="str">
        <f>'PASTE RESULTS_AAD'!C930</f>
        <v>d_ind_cem_7_7_gas_diesel_oil</v>
      </c>
      <c r="B930" t="str">
        <f t="shared" si="28"/>
        <v>IND_cem_7_7_gas_diesel_oil</v>
      </c>
      <c r="C930" cm="1">
        <f t="array" ref="C930">MIN(IFERROR(SEARCH({1,2,3,4,5,6,7,8,9},G930),""))</f>
        <v>9</v>
      </c>
      <c r="D930" t="str">
        <f>REPLACE(G930,1,C930-1,"")</f>
        <v>7_7_gas_diesel_oil</v>
      </c>
      <c r="F930" s="2" t="str">
        <f>'PASTE RESULTS_AAD'!B930</f>
        <v>18_CT</v>
      </c>
      <c r="G930" s="2" t="str">
        <f>SUBSTITUTE(B930,"d_nonenergy_","NE_")</f>
        <v>IND_cem_7_7_gas_diesel_oil</v>
      </c>
      <c r="H930" s="2" t="str">
        <f>INDEX(Lookup!$A$2:$A$34,MATCH(IAR!D930,Lookup!$B$2:$B$34,0))</f>
        <v>7_7_gas_diesel_oil</v>
      </c>
      <c r="I930" s="3" t="str">
        <f t="shared" si="29"/>
        <v>d_ind_cem_7_7_gas_diesel_oil</v>
      </c>
    </row>
    <row r="931" spans="1:9" x14ac:dyDescent="0.25">
      <c r="A931" t="str">
        <f>'PASTE RESULTS_AAD'!C931</f>
        <v>d_ind_cem_7_8_fuel_oil</v>
      </c>
      <c r="B931" t="str">
        <f t="shared" si="28"/>
        <v>IND_cem_7_8_fuel_oil</v>
      </c>
      <c r="C931" cm="1">
        <f t="array" ref="C931">MIN(IFERROR(SEARCH({1,2,3,4,5,6,7,8,9},G931),""))</f>
        <v>9</v>
      </c>
      <c r="D931" t="str">
        <f>REPLACE(G931,1,C931-1,"")</f>
        <v>7_8_fuel_oil</v>
      </c>
      <c r="F931" s="2" t="str">
        <f>'PASTE RESULTS_AAD'!B931</f>
        <v>18_CT</v>
      </c>
      <c r="G931" s="2" t="str">
        <f>SUBSTITUTE(B931,"d_nonenergy_","NE_")</f>
        <v>IND_cem_7_8_fuel_oil</v>
      </c>
      <c r="H931" s="2" t="str">
        <f>INDEX(Lookup!$A$2:$A$34,MATCH(IAR!D931,Lookup!$B$2:$B$34,0))</f>
        <v>7_8_fuel_oil</v>
      </c>
      <c r="I931" s="3" t="str">
        <f t="shared" si="29"/>
        <v>d_ind_cem_7_8_fuel_oil</v>
      </c>
    </row>
    <row r="932" spans="1:9" x14ac:dyDescent="0.25">
      <c r="A932" t="str">
        <f>'PASTE RESULTS_AAD'!C932</f>
        <v>d_ind_cem_7_9_lpg</v>
      </c>
      <c r="B932" t="str">
        <f t="shared" si="28"/>
        <v>IND_cem_7_9_lpg</v>
      </c>
      <c r="C932" cm="1">
        <f t="array" ref="C932">MIN(IFERROR(SEARCH({1,2,3,4,5,6,7,8,9},G932),""))</f>
        <v>9</v>
      </c>
      <c r="D932" t="str">
        <f>REPLACE(G932,1,C932-1,"")</f>
        <v>7_9_lpg</v>
      </c>
      <c r="F932" s="2" t="str">
        <f>'PASTE RESULTS_AAD'!B932</f>
        <v>18_CT</v>
      </c>
      <c r="G932" s="2" t="str">
        <f>SUBSTITUTE(B932,"d_nonenergy_","NE_")</f>
        <v>IND_cem_7_9_lpg</v>
      </c>
      <c r="H932" s="2" t="str">
        <f>INDEX(Lookup!$A$2:$A$34,MATCH(IAR!D932,Lookup!$B$2:$B$34,0))</f>
        <v>7_9_lpg</v>
      </c>
      <c r="I932" s="3" t="str">
        <f t="shared" si="29"/>
        <v>d_ind_cem_7_9_lpg</v>
      </c>
    </row>
    <row r="933" spans="1:9" x14ac:dyDescent="0.25">
      <c r="A933" t="str">
        <f>'PASTE RESULTS_AAD'!C933</f>
        <v>d_ind_cem_8_1_natural_gas</v>
      </c>
      <c r="B933" t="str">
        <f t="shared" si="28"/>
        <v>IND_cem_8_1_natural_gas</v>
      </c>
      <c r="C933" cm="1">
        <f t="array" ref="C933">MIN(IFERROR(SEARCH({1,2,3,4,5,6,7,8,9},G933),""))</f>
        <v>9</v>
      </c>
      <c r="D933" t="str">
        <f>REPLACE(G933,1,C933-1,"")</f>
        <v>8_1_natural_gas</v>
      </c>
      <c r="F933" s="2" t="str">
        <f>'PASTE RESULTS_AAD'!B933</f>
        <v>18_CT</v>
      </c>
      <c r="G933" s="2" t="str">
        <f>SUBSTITUTE(B933,"d_nonenergy_","NE_")</f>
        <v>IND_cem_8_1_natural_gas</v>
      </c>
      <c r="H933" s="2" t="str">
        <f>INDEX(Lookup!$A$2:$A$34,MATCH(IAR!D933,Lookup!$B$2:$B$34,0))</f>
        <v>8_1_natural_gas</v>
      </c>
      <c r="I933" s="3" t="str">
        <f t="shared" si="29"/>
        <v>d_ind_cem_8_1_natural_gas</v>
      </c>
    </row>
    <row r="934" spans="1:9" x14ac:dyDescent="0.25">
      <c r="A934" t="str">
        <f>'PASTE RESULTS_AAD'!C934</f>
        <v>d_ind_cem_17_electricity</v>
      </c>
      <c r="B934" t="str">
        <f t="shared" si="28"/>
        <v>IND_cem_17_electricity</v>
      </c>
      <c r="C934" cm="1">
        <f t="array" ref="C934">MIN(IFERROR(SEARCH({1,2,3,4,5,6,7,8,9},G934),""))</f>
        <v>9</v>
      </c>
      <c r="D934" t="str">
        <f>REPLACE(G934,1,C934-1,"")</f>
        <v>17_electricity</v>
      </c>
      <c r="F934" s="2" t="str">
        <f>'PASTE RESULTS_AAD'!B934</f>
        <v>18_CT</v>
      </c>
      <c r="G934" s="2" t="str">
        <f>SUBSTITUTE(B934,"d_nonenergy_","NE_")</f>
        <v>IND_cem_17_electricity</v>
      </c>
      <c r="H934" s="2" t="str">
        <f>INDEX(Lookup!$A$2:$A$34,MATCH(IAR!D934,Lookup!$B$2:$B$34,0))</f>
        <v>17_electricity</v>
      </c>
      <c r="I934" s="3" t="str">
        <f t="shared" si="29"/>
        <v>d_ind_cem_17_electricity</v>
      </c>
    </row>
    <row r="935" spans="1:9" x14ac:dyDescent="0.25">
      <c r="A935" t="str">
        <f>'PASTE RESULTS_AAD'!C935</f>
        <v>d_ind_cem_18_heat</v>
      </c>
      <c r="B935" t="str">
        <f t="shared" si="28"/>
        <v>IND_cem_18_heat</v>
      </c>
      <c r="C935" cm="1">
        <f t="array" ref="C935">MIN(IFERROR(SEARCH({1,2,3,4,5,6,7,8,9},G935),""))</f>
        <v>9</v>
      </c>
      <c r="D935" t="str">
        <f>REPLACE(G935,1,C935-1,"")</f>
        <v>18_heat</v>
      </c>
      <c r="F935" s="2" t="str">
        <f>'PASTE RESULTS_AAD'!B935</f>
        <v>18_CT</v>
      </c>
      <c r="G935" s="2" t="str">
        <f>SUBSTITUTE(B935,"d_nonenergy_","NE_")</f>
        <v>IND_cem_18_heat</v>
      </c>
      <c r="H935" s="2" t="str">
        <f>INDEX(Lookup!$A$2:$A$34,MATCH(IAR!D935,Lookup!$B$2:$B$34,0))</f>
        <v>18_heat</v>
      </c>
      <c r="I935" s="3" t="str">
        <f t="shared" si="29"/>
        <v>d_ind_cem_18_heat</v>
      </c>
    </row>
    <row r="936" spans="1:9" x14ac:dyDescent="0.25">
      <c r="A936" t="str">
        <f>'PASTE RESULTS_AAD'!C936</f>
        <v>d_ind_cem_1_x_coal_thermal</v>
      </c>
      <c r="B936" t="str">
        <f t="shared" si="28"/>
        <v>IND_cem_1_x_coal_thermal</v>
      </c>
      <c r="C936" cm="1">
        <f t="array" ref="C936">MIN(IFERROR(SEARCH({1,2,3,4,5,6,7,8,9},G936),""))</f>
        <v>9</v>
      </c>
      <c r="D936" t="str">
        <f>REPLACE(G936,1,C936-1,"")</f>
        <v>1_x_coal_thermal</v>
      </c>
      <c r="F936" s="2" t="str">
        <f>'PASTE RESULTS_AAD'!B936</f>
        <v>19_THA</v>
      </c>
      <c r="G936" s="2" t="str">
        <f>SUBSTITUTE(B936,"d_nonenergy_","NE_")</f>
        <v>IND_cem_1_x_coal_thermal</v>
      </c>
      <c r="H936" s="2" t="str">
        <f>INDEX(Lookup!$A$2:$A$34,MATCH(IAR!D936,Lookup!$B$2:$B$34,0))</f>
        <v>1_x_coal_thermal</v>
      </c>
      <c r="I936" s="3" t="str">
        <f t="shared" si="29"/>
        <v>d_ind_cem_1_x_coal_thermal</v>
      </c>
    </row>
    <row r="937" spans="1:9" x14ac:dyDescent="0.25">
      <c r="A937" t="str">
        <f>'PASTE RESULTS_AAD'!C937</f>
        <v>d_ind_cem_1_1_coking_coal</v>
      </c>
      <c r="B937" t="str">
        <f t="shared" si="28"/>
        <v>IND_cem_1_1_coking_coal</v>
      </c>
      <c r="C937" cm="1">
        <f t="array" ref="C937">MIN(IFERROR(SEARCH({1,2,3,4,5,6,7,8,9},G937),""))</f>
        <v>9</v>
      </c>
      <c r="D937" t="str">
        <f>REPLACE(G937,1,C937-1,"")</f>
        <v>1_1_coking_coal</v>
      </c>
      <c r="F937" s="2" t="str">
        <f>'PASTE RESULTS_AAD'!B937</f>
        <v>19_THA</v>
      </c>
      <c r="G937" s="2" t="str">
        <f>SUBSTITUTE(B937,"d_nonenergy_","NE_")</f>
        <v>IND_cem_1_1_coking_coal</v>
      </c>
      <c r="H937" s="2" t="str">
        <f>INDEX(Lookup!$A$2:$A$34,MATCH(IAR!D937,Lookup!$B$2:$B$34,0))</f>
        <v>1_1_coking_coal</v>
      </c>
      <c r="I937" s="3" t="str">
        <f t="shared" si="29"/>
        <v>d_ind_cem_1_1_coking_coal</v>
      </c>
    </row>
    <row r="938" spans="1:9" x14ac:dyDescent="0.25">
      <c r="A938" t="str">
        <f>'PASTE RESULTS_AAD'!C938</f>
        <v>d_ind_cem_1_5_lignite</v>
      </c>
      <c r="B938" t="str">
        <f t="shared" si="28"/>
        <v>IND_cem_1_5_lignite</v>
      </c>
      <c r="C938" cm="1">
        <f t="array" ref="C938">MIN(IFERROR(SEARCH({1,2,3,4,5,6,7,8,9},G938),""))</f>
        <v>9</v>
      </c>
      <c r="D938" t="str">
        <f>REPLACE(G938,1,C938-1,"")</f>
        <v>1_5_lignite</v>
      </c>
      <c r="F938" s="2" t="str">
        <f>'PASTE RESULTS_AAD'!B938</f>
        <v>19_THA</v>
      </c>
      <c r="G938" s="2" t="str">
        <f>SUBSTITUTE(B938,"d_nonenergy_","NE_")</f>
        <v>IND_cem_1_5_lignite</v>
      </c>
      <c r="H938" s="2" t="str">
        <f>INDEX(Lookup!$A$2:$A$34,MATCH(IAR!D938,Lookup!$B$2:$B$34,0))</f>
        <v>1_5_lignite</v>
      </c>
      <c r="I938" s="3" t="str">
        <f t="shared" si="29"/>
        <v>d_ind_cem_1_5_lignite</v>
      </c>
    </row>
    <row r="939" spans="1:9" x14ac:dyDescent="0.25">
      <c r="A939" t="str">
        <f>'PASTE RESULTS_AAD'!C939</f>
        <v>d_ind_cem_2_coal_products</v>
      </c>
      <c r="B939" t="str">
        <f t="shared" si="28"/>
        <v>IND_cem_2_coal_products</v>
      </c>
      <c r="C939" cm="1">
        <f t="array" ref="C939">MIN(IFERROR(SEARCH({1,2,3,4,5,6,7,8,9},G939),""))</f>
        <v>9</v>
      </c>
      <c r="D939" t="str">
        <f>REPLACE(G939,1,C939-1,"")</f>
        <v>2_coal_products</v>
      </c>
      <c r="F939" s="2" t="str">
        <f>'PASTE RESULTS_AAD'!B939</f>
        <v>19_THA</v>
      </c>
      <c r="G939" s="2" t="str">
        <f>SUBSTITUTE(B939,"d_nonenergy_","NE_")</f>
        <v>IND_cem_2_coal_products</v>
      </c>
      <c r="H939" s="2" t="str">
        <f>INDEX(Lookup!$A$2:$A$34,MATCH(IAR!D939,Lookup!$B$2:$B$34,0))</f>
        <v>2_coal_products</v>
      </c>
      <c r="I939" s="3" t="str">
        <f t="shared" si="29"/>
        <v>d_ind_cem_2_coal_products</v>
      </c>
    </row>
    <row r="940" spans="1:9" x14ac:dyDescent="0.25">
      <c r="A940" t="str">
        <f>'PASTE RESULTS_AAD'!C940</f>
        <v>d_ind_cem_7_1_mo_gasoline</v>
      </c>
      <c r="B940" t="str">
        <f t="shared" si="28"/>
        <v>IND_cem_7_1_mo_gasoline</v>
      </c>
      <c r="C940" cm="1">
        <f t="array" ref="C940">MIN(IFERROR(SEARCH({1,2,3,4,5,6,7,8,9},G940),""))</f>
        <v>9</v>
      </c>
      <c r="D940" t="str">
        <f>REPLACE(G940,1,C940-1,"")</f>
        <v>7_1_mo_gasoline</v>
      </c>
      <c r="F940" s="2" t="str">
        <f>'PASTE RESULTS_AAD'!B940</f>
        <v>19_THA</v>
      </c>
      <c r="G940" s="2" t="str">
        <f>SUBSTITUTE(B940,"d_nonenergy_","NE_")</f>
        <v>IND_cem_7_1_mo_gasoline</v>
      </c>
      <c r="H940" s="2" t="str">
        <f>INDEX(Lookup!$A$2:$A$34,MATCH(IAR!D940,Lookup!$B$2:$B$34,0))</f>
        <v>7_1_motor_gasoline</v>
      </c>
      <c r="I940" s="3" t="str">
        <f t="shared" si="29"/>
        <v>d_ind_cem_7_1_mo_gasoline</v>
      </c>
    </row>
    <row r="941" spans="1:9" x14ac:dyDescent="0.25">
      <c r="A941" t="str">
        <f>'PASTE RESULTS_AAD'!C941</f>
        <v>d_ind_cem_7_6_kerosene</v>
      </c>
      <c r="B941" t="str">
        <f t="shared" si="28"/>
        <v>IND_cem_7_6_kerosene</v>
      </c>
      <c r="C941" cm="1">
        <f t="array" ref="C941">MIN(IFERROR(SEARCH({1,2,3,4,5,6,7,8,9},G941),""))</f>
        <v>9</v>
      </c>
      <c r="D941" t="str">
        <f>REPLACE(G941,1,C941-1,"")</f>
        <v>7_6_kerosene</v>
      </c>
      <c r="F941" s="2" t="str">
        <f>'PASTE RESULTS_AAD'!B941</f>
        <v>19_THA</v>
      </c>
      <c r="G941" s="2" t="str">
        <f>SUBSTITUTE(B941,"d_nonenergy_","NE_")</f>
        <v>IND_cem_7_6_kerosene</v>
      </c>
      <c r="H941" s="2" t="str">
        <f>INDEX(Lookup!$A$2:$A$34,MATCH(IAR!D941,Lookup!$B$2:$B$34,0))</f>
        <v>7_6_kerosene</v>
      </c>
      <c r="I941" s="3" t="str">
        <f t="shared" si="29"/>
        <v>d_ind_cem_7_6_kerosene</v>
      </c>
    </row>
    <row r="942" spans="1:9" x14ac:dyDescent="0.25">
      <c r="A942" t="str">
        <f>'PASTE RESULTS_AAD'!C942</f>
        <v>d_ind_cem_7_7_gas_diesel_oil</v>
      </c>
      <c r="B942" t="str">
        <f t="shared" si="28"/>
        <v>IND_cem_7_7_gas_diesel_oil</v>
      </c>
      <c r="C942" cm="1">
        <f t="array" ref="C942">MIN(IFERROR(SEARCH({1,2,3,4,5,6,7,8,9},G942),""))</f>
        <v>9</v>
      </c>
      <c r="D942" t="str">
        <f>REPLACE(G942,1,C942-1,"")</f>
        <v>7_7_gas_diesel_oil</v>
      </c>
      <c r="F942" s="2" t="str">
        <f>'PASTE RESULTS_AAD'!B942</f>
        <v>19_THA</v>
      </c>
      <c r="G942" s="2" t="str">
        <f>SUBSTITUTE(B942,"d_nonenergy_","NE_")</f>
        <v>IND_cem_7_7_gas_diesel_oil</v>
      </c>
      <c r="H942" s="2" t="str">
        <f>INDEX(Lookup!$A$2:$A$34,MATCH(IAR!D942,Lookup!$B$2:$B$34,0))</f>
        <v>7_7_gas_diesel_oil</v>
      </c>
      <c r="I942" s="3" t="str">
        <f t="shared" si="29"/>
        <v>d_ind_cem_7_7_gas_diesel_oil</v>
      </c>
    </row>
    <row r="943" spans="1:9" x14ac:dyDescent="0.25">
      <c r="A943" t="str">
        <f>'PASTE RESULTS_AAD'!C943</f>
        <v>d_ind_cem_7_8_fuel_oil</v>
      </c>
      <c r="B943" t="str">
        <f t="shared" si="28"/>
        <v>IND_cem_7_8_fuel_oil</v>
      </c>
      <c r="C943" cm="1">
        <f t="array" ref="C943">MIN(IFERROR(SEARCH({1,2,3,4,5,6,7,8,9},G943),""))</f>
        <v>9</v>
      </c>
      <c r="D943" t="str">
        <f>REPLACE(G943,1,C943-1,"")</f>
        <v>7_8_fuel_oil</v>
      </c>
      <c r="F943" s="2" t="str">
        <f>'PASTE RESULTS_AAD'!B943</f>
        <v>19_THA</v>
      </c>
      <c r="G943" s="2" t="str">
        <f>SUBSTITUTE(B943,"d_nonenergy_","NE_")</f>
        <v>IND_cem_7_8_fuel_oil</v>
      </c>
      <c r="H943" s="2" t="str">
        <f>INDEX(Lookup!$A$2:$A$34,MATCH(IAR!D943,Lookup!$B$2:$B$34,0))</f>
        <v>7_8_fuel_oil</v>
      </c>
      <c r="I943" s="3" t="str">
        <f t="shared" si="29"/>
        <v>d_ind_cem_7_8_fuel_oil</v>
      </c>
    </row>
    <row r="944" spans="1:9" x14ac:dyDescent="0.25">
      <c r="A944" t="str">
        <f>'PASTE RESULTS_AAD'!C944</f>
        <v>d_ind_cem_7_9_lpg</v>
      </c>
      <c r="B944" t="str">
        <f t="shared" si="28"/>
        <v>IND_cem_7_9_lpg</v>
      </c>
      <c r="C944" cm="1">
        <f t="array" ref="C944">MIN(IFERROR(SEARCH({1,2,3,4,5,6,7,8,9},G944),""))</f>
        <v>9</v>
      </c>
      <c r="D944" t="str">
        <f>REPLACE(G944,1,C944-1,"")</f>
        <v>7_9_lpg</v>
      </c>
      <c r="F944" s="2" t="str">
        <f>'PASTE RESULTS_AAD'!B944</f>
        <v>19_THA</v>
      </c>
      <c r="G944" s="2" t="str">
        <f>SUBSTITUTE(B944,"d_nonenergy_","NE_")</f>
        <v>IND_cem_7_9_lpg</v>
      </c>
      <c r="H944" s="2" t="str">
        <f>INDEX(Lookup!$A$2:$A$34,MATCH(IAR!D944,Lookup!$B$2:$B$34,0))</f>
        <v>7_9_lpg</v>
      </c>
      <c r="I944" s="3" t="str">
        <f t="shared" si="29"/>
        <v>d_ind_cem_7_9_lpg</v>
      </c>
    </row>
    <row r="945" spans="1:9" x14ac:dyDescent="0.25">
      <c r="A945" t="str">
        <f>'PASTE RESULTS_AAD'!C945</f>
        <v>d_ind_cem_8_1_natural_gas</v>
      </c>
      <c r="B945" t="str">
        <f t="shared" si="28"/>
        <v>IND_cem_8_1_natural_gas</v>
      </c>
      <c r="C945" cm="1">
        <f t="array" ref="C945">MIN(IFERROR(SEARCH({1,2,3,4,5,6,7,8,9},G945),""))</f>
        <v>9</v>
      </c>
      <c r="D945" t="str">
        <f>REPLACE(G945,1,C945-1,"")</f>
        <v>8_1_natural_gas</v>
      </c>
      <c r="F945" s="2" t="str">
        <f>'PASTE RESULTS_AAD'!B945</f>
        <v>19_THA</v>
      </c>
      <c r="G945" s="2" t="str">
        <f>SUBSTITUTE(B945,"d_nonenergy_","NE_")</f>
        <v>IND_cem_8_1_natural_gas</v>
      </c>
      <c r="H945" s="2" t="str">
        <f>INDEX(Lookup!$A$2:$A$34,MATCH(IAR!D945,Lookup!$B$2:$B$34,0))</f>
        <v>8_1_natural_gas</v>
      </c>
      <c r="I945" s="3" t="str">
        <f t="shared" si="29"/>
        <v>d_ind_cem_8_1_natural_gas</v>
      </c>
    </row>
    <row r="946" spans="1:9" x14ac:dyDescent="0.25">
      <c r="A946" t="str">
        <f>'PASTE RESULTS_AAD'!C946</f>
        <v>d_ind_cem_15_1_fwood_wwaste</v>
      </c>
      <c r="B946" t="str">
        <f t="shared" si="28"/>
        <v>IND_cem_15_1_fwood_wwaste</v>
      </c>
      <c r="C946" cm="1">
        <f t="array" ref="C946">MIN(IFERROR(SEARCH({1,2,3,4,5,6,7,8,9},G946),""))</f>
        <v>9</v>
      </c>
      <c r="D946" t="str">
        <f>REPLACE(G946,1,C946-1,"")</f>
        <v>15_1_fwood_wwaste</v>
      </c>
      <c r="F946" s="2" t="str">
        <f>'PASTE RESULTS_AAD'!B946</f>
        <v>19_THA</v>
      </c>
      <c r="G946" s="2" t="str">
        <f>SUBSTITUTE(B946,"d_nonenergy_","NE_")</f>
        <v>IND_cem_15_1_fwood_wwaste</v>
      </c>
      <c r="H946" s="2" t="str">
        <f>INDEX(Lookup!$A$2:$A$34,MATCH(IAR!D946,Lookup!$B$2:$B$34,0))</f>
        <v>15_1_fuelwood_and_woodwaste</v>
      </c>
      <c r="I946" s="3" t="str">
        <f t="shared" si="29"/>
        <v>d_ind_cem_15_1_fwood_wwaste</v>
      </c>
    </row>
    <row r="947" spans="1:9" x14ac:dyDescent="0.25">
      <c r="A947" t="str">
        <f>'PASTE RESULTS_AAD'!C947</f>
        <v>d_ind_cem_15_5_other_biomass</v>
      </c>
      <c r="B947" t="str">
        <f t="shared" si="28"/>
        <v>IND_cem_15_5_other_biomass</v>
      </c>
      <c r="C947" cm="1">
        <f t="array" ref="C947">MIN(IFERROR(SEARCH({1,2,3,4,5,6,7,8,9},G947),""))</f>
        <v>9</v>
      </c>
      <c r="D947" t="str">
        <f>REPLACE(G947,1,C947-1,"")</f>
        <v>15_5_other_biomass</v>
      </c>
      <c r="F947" s="2" t="str">
        <f>'PASTE RESULTS_AAD'!B947</f>
        <v>19_THA</v>
      </c>
      <c r="G947" s="2" t="str">
        <f>SUBSTITUTE(B947,"d_nonenergy_","NE_")</f>
        <v>IND_cem_15_5_other_biomass</v>
      </c>
      <c r="H947" s="2" t="str">
        <f>INDEX(Lookup!$A$2:$A$34,MATCH(IAR!D947,Lookup!$B$2:$B$34,0))</f>
        <v>15_5_other_biomass</v>
      </c>
      <c r="I947" s="3" t="str">
        <f t="shared" si="29"/>
        <v>d_ind_cem_15_5_other_biomass</v>
      </c>
    </row>
    <row r="948" spans="1:9" x14ac:dyDescent="0.25">
      <c r="A948" t="str">
        <f>'PASTE RESULTS_AAD'!C948</f>
        <v>d_ind_cem_16_1_biogas</v>
      </c>
      <c r="B948" t="str">
        <f t="shared" si="28"/>
        <v>IND_cem_16_1_biogas</v>
      </c>
      <c r="C948" cm="1">
        <f t="array" ref="C948">MIN(IFERROR(SEARCH({1,2,3,4,5,6,7,8,9},G948),""))</f>
        <v>9</v>
      </c>
      <c r="D948" t="str">
        <f>REPLACE(G948,1,C948-1,"")</f>
        <v>16_1_biogas</v>
      </c>
      <c r="F948" s="2" t="str">
        <f>'PASTE RESULTS_AAD'!B948</f>
        <v>19_THA</v>
      </c>
      <c r="G948" s="2" t="str">
        <f>SUBSTITUTE(B948,"d_nonenergy_","NE_")</f>
        <v>IND_cem_16_1_biogas</v>
      </c>
      <c r="H948" s="2" t="str">
        <f>INDEX(Lookup!$A$2:$A$34,MATCH(IAR!D948,Lookup!$B$2:$B$34,0))</f>
        <v>16_1_biogas</v>
      </c>
      <c r="I948" s="3" t="str">
        <f t="shared" si="29"/>
        <v>d_ind_cem_16_1_biogas</v>
      </c>
    </row>
    <row r="949" spans="1:9" x14ac:dyDescent="0.25">
      <c r="A949" t="str">
        <f>'PASTE RESULTS_AAD'!C949</f>
        <v>d_ind_cem_16_4_msw_nonr</v>
      </c>
      <c r="B949" t="str">
        <f t="shared" si="28"/>
        <v>IND_cem_16_4_msw_nonr</v>
      </c>
      <c r="C949" cm="1">
        <f t="array" ref="C949">MIN(IFERROR(SEARCH({1,2,3,4,5,6,7,8,9},G949),""))</f>
        <v>9</v>
      </c>
      <c r="D949" t="str">
        <f>REPLACE(G949,1,C949-1,"")</f>
        <v>16_4_msw_nonr</v>
      </c>
      <c r="F949" s="2" t="str">
        <f>'PASTE RESULTS_AAD'!B949</f>
        <v>19_THA</v>
      </c>
      <c r="G949" s="2" t="str">
        <f>SUBSTITUTE(B949,"d_nonenergy_","NE_")</f>
        <v>IND_cem_16_4_msw_nonr</v>
      </c>
      <c r="H949" s="2" t="str">
        <f>INDEX(Lookup!$A$2:$A$34,MATCH(IAR!D949,Lookup!$B$2:$B$34,0))</f>
        <v>16_4_municipal_solid_waste_nonrenewable</v>
      </c>
      <c r="I949" s="3" t="str">
        <f t="shared" si="29"/>
        <v>d_ind_cem_16_4_msw_nonr</v>
      </c>
    </row>
    <row r="950" spans="1:9" x14ac:dyDescent="0.25">
      <c r="A950" t="str">
        <f>'PASTE RESULTS_AAD'!C950</f>
        <v>d_ind_cem_17_electricity</v>
      </c>
      <c r="B950" t="str">
        <f t="shared" si="28"/>
        <v>IND_cem_17_electricity</v>
      </c>
      <c r="C950" cm="1">
        <f t="array" ref="C950">MIN(IFERROR(SEARCH({1,2,3,4,5,6,7,8,9},G950),""))</f>
        <v>9</v>
      </c>
      <c r="D950" t="str">
        <f>REPLACE(G950,1,C950-1,"")</f>
        <v>17_electricity</v>
      </c>
      <c r="F950" s="2" t="str">
        <f>'PASTE RESULTS_AAD'!B950</f>
        <v>19_THA</v>
      </c>
      <c r="G950" s="2" t="str">
        <f>SUBSTITUTE(B950,"d_nonenergy_","NE_")</f>
        <v>IND_cem_17_electricity</v>
      </c>
      <c r="H950" s="2" t="str">
        <f>INDEX(Lookup!$A$2:$A$34,MATCH(IAR!D950,Lookup!$B$2:$B$34,0))</f>
        <v>17_electricity</v>
      </c>
      <c r="I950" s="3" t="str">
        <f t="shared" si="29"/>
        <v>d_ind_cem_17_electricity</v>
      </c>
    </row>
    <row r="951" spans="1:9" x14ac:dyDescent="0.25">
      <c r="A951" t="str">
        <f>'PASTE RESULTS_AAD'!C951</f>
        <v>d_ind_cem_1_x_coal_thermal</v>
      </c>
      <c r="B951" t="str">
        <f t="shared" si="28"/>
        <v>IND_cem_1_x_coal_thermal</v>
      </c>
      <c r="C951" cm="1">
        <f t="array" ref="C951">MIN(IFERROR(SEARCH({1,2,3,4,5,6,7,8,9},G951),""))</f>
        <v>9</v>
      </c>
      <c r="D951" t="str">
        <f>REPLACE(G951,1,C951-1,"")</f>
        <v>1_x_coal_thermal</v>
      </c>
      <c r="F951" s="2" t="str">
        <f>'PASTE RESULTS_AAD'!B951</f>
        <v>20_USA</v>
      </c>
      <c r="G951" s="2" t="str">
        <f>SUBSTITUTE(B951,"d_nonenergy_","NE_")</f>
        <v>IND_cem_1_x_coal_thermal</v>
      </c>
      <c r="H951" s="2" t="str">
        <f>INDEX(Lookup!$A$2:$A$34,MATCH(IAR!D951,Lookup!$B$2:$B$34,0))</f>
        <v>1_x_coal_thermal</v>
      </c>
      <c r="I951" s="3" t="str">
        <f t="shared" si="29"/>
        <v>d_ind_cem_1_x_coal_thermal</v>
      </c>
    </row>
    <row r="952" spans="1:9" x14ac:dyDescent="0.25">
      <c r="A952" t="str">
        <f>'PASTE RESULTS_AAD'!C952</f>
        <v>d_ind_cem_7_7_gas_diesel_oil</v>
      </c>
      <c r="B952" t="str">
        <f t="shared" si="28"/>
        <v>IND_cem_7_7_gas_diesel_oil</v>
      </c>
      <c r="C952" cm="1">
        <f t="array" ref="C952">MIN(IFERROR(SEARCH({1,2,3,4,5,6,7,8,9},G952),""))</f>
        <v>9</v>
      </c>
      <c r="D952" t="str">
        <f>REPLACE(G952,1,C952-1,"")</f>
        <v>7_7_gas_diesel_oil</v>
      </c>
      <c r="F952" s="2" t="str">
        <f>'PASTE RESULTS_AAD'!B952</f>
        <v>20_USA</v>
      </c>
      <c r="G952" s="2" t="str">
        <f>SUBSTITUTE(B952,"d_nonenergy_","NE_")</f>
        <v>IND_cem_7_7_gas_diesel_oil</v>
      </c>
      <c r="H952" s="2" t="str">
        <f>INDEX(Lookup!$A$2:$A$34,MATCH(IAR!D952,Lookup!$B$2:$B$34,0))</f>
        <v>7_7_gas_diesel_oil</v>
      </c>
      <c r="I952" s="3" t="str">
        <f t="shared" si="29"/>
        <v>d_ind_cem_7_7_gas_diesel_oil</v>
      </c>
    </row>
    <row r="953" spans="1:9" x14ac:dyDescent="0.25">
      <c r="A953" t="str">
        <f>'PASTE RESULTS_AAD'!C953</f>
        <v>d_ind_cem_7_8_fuel_oil</v>
      </c>
      <c r="B953" t="str">
        <f t="shared" si="28"/>
        <v>IND_cem_7_8_fuel_oil</v>
      </c>
      <c r="C953" cm="1">
        <f t="array" ref="C953">MIN(IFERROR(SEARCH({1,2,3,4,5,6,7,8,9},G953),""))</f>
        <v>9</v>
      </c>
      <c r="D953" t="str">
        <f>REPLACE(G953,1,C953-1,"")</f>
        <v>7_8_fuel_oil</v>
      </c>
      <c r="F953" s="2" t="str">
        <f>'PASTE RESULTS_AAD'!B953</f>
        <v>20_USA</v>
      </c>
      <c r="G953" s="2" t="str">
        <f>SUBSTITUTE(B953,"d_nonenergy_","NE_")</f>
        <v>IND_cem_7_8_fuel_oil</v>
      </c>
      <c r="H953" s="2" t="str">
        <f>INDEX(Lookup!$A$2:$A$34,MATCH(IAR!D953,Lookup!$B$2:$B$34,0))</f>
        <v>7_8_fuel_oil</v>
      </c>
      <c r="I953" s="3" t="str">
        <f t="shared" si="29"/>
        <v>d_ind_cem_7_8_fuel_oil</v>
      </c>
    </row>
    <row r="954" spans="1:9" x14ac:dyDescent="0.25">
      <c r="A954" t="str">
        <f>'PASTE RESULTS_AAD'!C954</f>
        <v>d_ind_cem_7_9_lpg</v>
      </c>
      <c r="B954" t="str">
        <f t="shared" si="28"/>
        <v>IND_cem_7_9_lpg</v>
      </c>
      <c r="C954" cm="1">
        <f t="array" ref="C954">MIN(IFERROR(SEARCH({1,2,3,4,5,6,7,8,9},G954),""))</f>
        <v>9</v>
      </c>
      <c r="D954" t="str">
        <f>REPLACE(G954,1,C954-1,"")</f>
        <v>7_9_lpg</v>
      </c>
      <c r="F954" s="2" t="str">
        <f>'PASTE RESULTS_AAD'!B954</f>
        <v>20_USA</v>
      </c>
      <c r="G954" s="2" t="str">
        <f>SUBSTITUTE(B954,"d_nonenergy_","NE_")</f>
        <v>IND_cem_7_9_lpg</v>
      </c>
      <c r="H954" s="2" t="str">
        <f>INDEX(Lookup!$A$2:$A$34,MATCH(IAR!D954,Lookup!$B$2:$B$34,0))</f>
        <v>7_9_lpg</v>
      </c>
      <c r="I954" s="3" t="str">
        <f t="shared" si="29"/>
        <v>d_ind_cem_7_9_lpg</v>
      </c>
    </row>
    <row r="955" spans="1:9" x14ac:dyDescent="0.25">
      <c r="A955" t="str">
        <f>'PASTE RESULTS_AAD'!C955</f>
        <v>d_ind_cem_7_x_other_petrol_prod</v>
      </c>
      <c r="B955" t="str">
        <f t="shared" si="28"/>
        <v>IND_cem_7_x_other_petrol_prod</v>
      </c>
      <c r="C955" cm="1">
        <f t="array" ref="C955">MIN(IFERROR(SEARCH({1,2,3,4,5,6,7,8,9},G955),""))</f>
        <v>9</v>
      </c>
      <c r="D955" t="str">
        <f>REPLACE(G955,1,C955-1,"")</f>
        <v>7_x_other_petrol_prod</v>
      </c>
      <c r="F955" s="2" t="str">
        <f>'PASTE RESULTS_AAD'!B955</f>
        <v>20_USA</v>
      </c>
      <c r="G955" s="2" t="str">
        <f>SUBSTITUTE(B955,"d_nonenergy_","NE_")</f>
        <v>IND_cem_7_x_other_petrol_prod</v>
      </c>
      <c r="H955" s="2" t="str">
        <f>INDEX(Lookup!$A$2:$A$34,MATCH(IAR!D955,Lookup!$B$2:$B$34,0))</f>
        <v>7_x_other_petroleum_products</v>
      </c>
      <c r="I955" s="3" t="str">
        <f t="shared" si="29"/>
        <v>d_ind_cem_7_x_other_petrol_prod</v>
      </c>
    </row>
    <row r="956" spans="1:9" x14ac:dyDescent="0.25">
      <c r="A956" t="str">
        <f>'PASTE RESULTS_AAD'!C956</f>
        <v>d_ind_cem_8_1_natural_gas</v>
      </c>
      <c r="B956" t="str">
        <f t="shared" si="28"/>
        <v>IND_cem_8_1_natural_gas</v>
      </c>
      <c r="C956" cm="1">
        <f t="array" ref="C956">MIN(IFERROR(SEARCH({1,2,3,4,5,6,7,8,9},G956),""))</f>
        <v>9</v>
      </c>
      <c r="D956" t="str">
        <f>REPLACE(G956,1,C956-1,"")</f>
        <v>8_1_natural_gas</v>
      </c>
      <c r="F956" s="2" t="str">
        <f>'PASTE RESULTS_AAD'!B956</f>
        <v>20_USA</v>
      </c>
      <c r="G956" s="2" t="str">
        <f>SUBSTITUTE(B956,"d_nonenergy_","NE_")</f>
        <v>IND_cem_8_1_natural_gas</v>
      </c>
      <c r="H956" s="2" t="str">
        <f>INDEX(Lookup!$A$2:$A$34,MATCH(IAR!D956,Lookup!$B$2:$B$34,0))</f>
        <v>8_1_natural_gas</v>
      </c>
      <c r="I956" s="3" t="str">
        <f t="shared" si="29"/>
        <v>d_ind_cem_8_1_natural_gas</v>
      </c>
    </row>
    <row r="957" spans="1:9" x14ac:dyDescent="0.25">
      <c r="A957" t="str">
        <f>'PASTE RESULTS_AAD'!C957</f>
        <v>d_ind_cem_15_5_other_biomass</v>
      </c>
      <c r="B957" t="str">
        <f t="shared" si="28"/>
        <v>IND_cem_15_5_other_biomass</v>
      </c>
      <c r="C957" cm="1">
        <f t="array" ref="C957">MIN(IFERROR(SEARCH({1,2,3,4,5,6,7,8,9},G957),""))</f>
        <v>9</v>
      </c>
      <c r="D957" t="str">
        <f>REPLACE(G957,1,C957-1,"")</f>
        <v>15_5_other_biomass</v>
      </c>
      <c r="F957" s="2" t="str">
        <f>'PASTE RESULTS_AAD'!B957</f>
        <v>20_USA</v>
      </c>
      <c r="G957" s="2" t="str">
        <f>SUBSTITUTE(B957,"d_nonenergy_","NE_")</f>
        <v>IND_cem_15_5_other_biomass</v>
      </c>
      <c r="H957" s="2" t="str">
        <f>INDEX(Lookup!$A$2:$A$34,MATCH(IAR!D957,Lookup!$B$2:$B$34,0))</f>
        <v>15_5_other_biomass</v>
      </c>
      <c r="I957" s="3" t="str">
        <f t="shared" si="29"/>
        <v>d_ind_cem_15_5_other_biomass</v>
      </c>
    </row>
    <row r="958" spans="1:9" x14ac:dyDescent="0.25">
      <c r="A958" t="str">
        <f>'PASTE RESULTS_AAD'!C958</f>
        <v>d_ind_cem_16_2_industrial_waste</v>
      </c>
      <c r="B958" t="str">
        <f t="shared" si="28"/>
        <v>IND_cem_16_2_industrial_waste</v>
      </c>
      <c r="C958" cm="1">
        <f t="array" ref="C958">MIN(IFERROR(SEARCH({1,2,3,4,5,6,7,8,9},G958),""))</f>
        <v>9</v>
      </c>
      <c r="D958" t="str">
        <f>REPLACE(G958,1,C958-1,"")</f>
        <v>16_2_industrial_waste</v>
      </c>
      <c r="F958" s="2" t="str">
        <f>'PASTE RESULTS_AAD'!B958</f>
        <v>20_USA</v>
      </c>
      <c r="G958" s="2" t="str">
        <f>SUBSTITUTE(B958,"d_nonenergy_","NE_")</f>
        <v>IND_cem_16_2_industrial_waste</v>
      </c>
      <c r="H958" s="2" t="str">
        <f>INDEX(Lookup!$A$2:$A$34,MATCH(IAR!D958,Lookup!$B$2:$B$34,0))</f>
        <v>16_2_industrial_waste</v>
      </c>
      <c r="I958" s="3" t="str">
        <f t="shared" si="29"/>
        <v>d_ind_cem_16_2_industrial_waste</v>
      </c>
    </row>
    <row r="959" spans="1:9" x14ac:dyDescent="0.25">
      <c r="A959" t="str">
        <f>'PASTE RESULTS_AAD'!C959</f>
        <v>d_ind_cem_16_6_biodiesel</v>
      </c>
      <c r="B959" t="str">
        <f t="shared" si="28"/>
        <v>IND_cem_16_6_biodiesel</v>
      </c>
      <c r="C959" cm="1">
        <f t="array" ref="C959">MIN(IFERROR(SEARCH({1,2,3,4,5,6,7,8,9},G959),""))</f>
        <v>9</v>
      </c>
      <c r="D959" t="str">
        <f>REPLACE(G959,1,C959-1,"")</f>
        <v>16_6_biodiesel</v>
      </c>
      <c r="F959" s="2" t="str">
        <f>'PASTE RESULTS_AAD'!B959</f>
        <v>20_USA</v>
      </c>
      <c r="G959" s="2" t="str">
        <f>SUBSTITUTE(B959,"d_nonenergy_","NE_")</f>
        <v>IND_cem_16_6_biodiesel</v>
      </c>
      <c r="H959" s="2" t="str">
        <f>INDEX(Lookup!$A$2:$A$34,MATCH(IAR!D959,Lookup!$B$2:$B$34,0))</f>
        <v>16_6_biodiesel</v>
      </c>
      <c r="I959" s="3" t="str">
        <f t="shared" si="29"/>
        <v>d_ind_cem_16_6_biodiesel</v>
      </c>
    </row>
    <row r="960" spans="1:9" x14ac:dyDescent="0.25">
      <c r="A960" t="str">
        <f>'PASTE RESULTS_AAD'!C960</f>
        <v>d_ind_cem_16_8_oth_liquid_biofuel</v>
      </c>
      <c r="B960" t="str">
        <f t="shared" si="28"/>
        <v>IND_cem_16_8_oth_liquid_biofuel</v>
      </c>
      <c r="C960" cm="1">
        <f t="array" ref="C960">MIN(IFERROR(SEARCH({1,2,3,4,5,6,7,8,9},G960),""))</f>
        <v>9</v>
      </c>
      <c r="D960" t="str">
        <f>REPLACE(G960,1,C960-1,"")</f>
        <v>16_8_oth_liquid_biofuel</v>
      </c>
      <c r="F960" s="2" t="str">
        <f>'PASTE RESULTS_AAD'!B960</f>
        <v>20_USA</v>
      </c>
      <c r="G960" s="2" t="str">
        <f>SUBSTITUTE(B960,"d_nonenergy_","NE_")</f>
        <v>IND_cem_16_8_oth_liquid_biofuel</v>
      </c>
      <c r="H960" s="2" t="str">
        <f>INDEX(Lookup!$A$2:$A$34,MATCH(IAR!D960,Lookup!$B$2:$B$34,0))</f>
        <v>16_8_other_liquid_biofuels</v>
      </c>
      <c r="I960" s="3" t="str">
        <f t="shared" si="29"/>
        <v>d_ind_cem_16_8_oth_liquid_biofuel</v>
      </c>
    </row>
    <row r="961" spans="1:9" x14ac:dyDescent="0.25">
      <c r="A961" t="str">
        <f>'PASTE RESULTS_AAD'!C961</f>
        <v>d_ind_cem_17_electricity</v>
      </c>
      <c r="B961" t="str">
        <f t="shared" si="28"/>
        <v>IND_cem_17_electricity</v>
      </c>
      <c r="C961" cm="1">
        <f t="array" ref="C961">MIN(IFERROR(SEARCH({1,2,3,4,5,6,7,8,9},G961),""))</f>
        <v>9</v>
      </c>
      <c r="D961" t="str">
        <f>REPLACE(G961,1,C961-1,"")</f>
        <v>17_electricity</v>
      </c>
      <c r="F961" s="2" t="str">
        <f>'PASTE RESULTS_AAD'!B961</f>
        <v>20_USA</v>
      </c>
      <c r="G961" s="2" t="str">
        <f>SUBSTITUTE(B961,"d_nonenergy_","NE_")</f>
        <v>IND_cem_17_electricity</v>
      </c>
      <c r="H961" s="2" t="str">
        <f>INDEX(Lookup!$A$2:$A$34,MATCH(IAR!D961,Lookup!$B$2:$B$34,0))</f>
        <v>17_electricity</v>
      </c>
      <c r="I961" s="3" t="str">
        <f t="shared" si="29"/>
        <v>d_ind_cem_17_electricity</v>
      </c>
    </row>
    <row r="962" spans="1:9" x14ac:dyDescent="0.25">
      <c r="A962" t="str">
        <f>'PASTE RESULTS_AAD'!C962</f>
        <v>d_ind_cem_18_heat</v>
      </c>
      <c r="B962" t="str">
        <f t="shared" ref="B962:B1025" si="30">SUBSTITUTE(A962,"d_ind_","IND_")</f>
        <v>IND_cem_18_heat</v>
      </c>
      <c r="C962" cm="1">
        <f t="array" ref="C962">MIN(IFERROR(SEARCH({1,2,3,4,5,6,7,8,9},G962),""))</f>
        <v>9</v>
      </c>
      <c r="D962" t="str">
        <f>REPLACE(G962,1,C962-1,"")</f>
        <v>18_heat</v>
      </c>
      <c r="F962" s="2" t="str">
        <f>'PASTE RESULTS_AAD'!B962</f>
        <v>20_USA</v>
      </c>
      <c r="G962" s="2" t="str">
        <f>SUBSTITUTE(B962,"d_nonenergy_","NE_")</f>
        <v>IND_cem_18_heat</v>
      </c>
      <c r="H962" s="2" t="str">
        <f>INDEX(Lookup!$A$2:$A$34,MATCH(IAR!D962,Lookup!$B$2:$B$34,0))</f>
        <v>18_heat</v>
      </c>
      <c r="I962" s="3" t="str">
        <f t="shared" ref="I962:I1025" si="31">A962</f>
        <v>d_ind_cem_18_heat</v>
      </c>
    </row>
    <row r="963" spans="1:9" x14ac:dyDescent="0.25">
      <c r="A963" t="str">
        <f>'PASTE RESULTS_AAD'!C963</f>
        <v>d_ind_cem_ccs_1_x_coal_thermal</v>
      </c>
      <c r="B963" t="str">
        <f t="shared" si="30"/>
        <v>IND_cem_ccs_1_x_coal_thermal</v>
      </c>
      <c r="C963" cm="1">
        <f t="array" ref="C963">MIN(IFERROR(SEARCH({1,2,3,4,5,6,7,8,9},G963),""))</f>
        <v>13</v>
      </c>
      <c r="D963" t="str">
        <f>REPLACE(G963,1,C963-1,"")</f>
        <v>1_x_coal_thermal</v>
      </c>
      <c r="F963" s="2" t="str">
        <f>'PASTE RESULTS_AAD'!B963</f>
        <v>20_USA</v>
      </c>
      <c r="G963" s="2" t="str">
        <f>SUBSTITUTE(B963,"d_nonenergy_","NE_")</f>
        <v>IND_cem_ccs_1_x_coal_thermal</v>
      </c>
      <c r="H963" s="2" t="str">
        <f>INDEX(Lookup!$A$2:$A$34,MATCH(IAR!D963,Lookup!$B$2:$B$34,0))</f>
        <v>1_x_coal_thermal</v>
      </c>
      <c r="I963" s="3" t="str">
        <f t="shared" si="31"/>
        <v>d_ind_cem_ccs_1_x_coal_thermal</v>
      </c>
    </row>
    <row r="964" spans="1:9" x14ac:dyDescent="0.25">
      <c r="A964" t="str">
        <f>'PASTE RESULTS_AAD'!C964</f>
        <v>d_ind_cem_ccs_7_7_gas_diesel_oil</v>
      </c>
      <c r="B964" t="str">
        <f t="shared" si="30"/>
        <v>IND_cem_ccs_7_7_gas_diesel_oil</v>
      </c>
      <c r="C964" cm="1">
        <f t="array" ref="C964">MIN(IFERROR(SEARCH({1,2,3,4,5,6,7,8,9},G964),""))</f>
        <v>13</v>
      </c>
      <c r="D964" t="str">
        <f>REPLACE(G964,1,C964-1,"")</f>
        <v>7_7_gas_diesel_oil</v>
      </c>
      <c r="F964" s="2" t="str">
        <f>'PASTE RESULTS_AAD'!B964</f>
        <v>20_USA</v>
      </c>
      <c r="G964" s="2" t="str">
        <f>SUBSTITUTE(B964,"d_nonenergy_","NE_")</f>
        <v>IND_cem_ccs_7_7_gas_diesel_oil</v>
      </c>
      <c r="H964" s="2" t="str">
        <f>INDEX(Lookup!$A$2:$A$34,MATCH(IAR!D964,Lookup!$B$2:$B$34,0))</f>
        <v>7_7_gas_diesel_oil</v>
      </c>
      <c r="I964" s="3" t="str">
        <f t="shared" si="31"/>
        <v>d_ind_cem_ccs_7_7_gas_diesel_oil</v>
      </c>
    </row>
    <row r="965" spans="1:9" x14ac:dyDescent="0.25">
      <c r="A965" t="str">
        <f>'PASTE RESULTS_AAD'!C965</f>
        <v>d_ind_cem_ccs_7_8_fuel_oil</v>
      </c>
      <c r="B965" t="str">
        <f t="shared" si="30"/>
        <v>IND_cem_ccs_7_8_fuel_oil</v>
      </c>
      <c r="C965" cm="1">
        <f t="array" ref="C965">MIN(IFERROR(SEARCH({1,2,3,4,5,6,7,8,9},G965),""))</f>
        <v>13</v>
      </c>
      <c r="D965" t="str">
        <f>REPLACE(G965,1,C965-1,"")</f>
        <v>7_8_fuel_oil</v>
      </c>
      <c r="F965" s="2" t="str">
        <f>'PASTE RESULTS_AAD'!B965</f>
        <v>20_USA</v>
      </c>
      <c r="G965" s="2" t="str">
        <f>SUBSTITUTE(B965,"d_nonenergy_","NE_")</f>
        <v>IND_cem_ccs_7_8_fuel_oil</v>
      </c>
      <c r="H965" s="2" t="str">
        <f>INDEX(Lookup!$A$2:$A$34,MATCH(IAR!D965,Lookup!$B$2:$B$34,0))</f>
        <v>7_8_fuel_oil</v>
      </c>
      <c r="I965" s="3" t="str">
        <f t="shared" si="31"/>
        <v>d_ind_cem_ccs_7_8_fuel_oil</v>
      </c>
    </row>
    <row r="966" spans="1:9" x14ac:dyDescent="0.25">
      <c r="A966" t="str">
        <f>'PASTE RESULTS_AAD'!C966</f>
        <v>d_ind_cem_ccs_7_9_lpg</v>
      </c>
      <c r="B966" t="str">
        <f t="shared" si="30"/>
        <v>IND_cem_ccs_7_9_lpg</v>
      </c>
      <c r="C966" cm="1">
        <f t="array" ref="C966">MIN(IFERROR(SEARCH({1,2,3,4,5,6,7,8,9},G966),""))</f>
        <v>13</v>
      </c>
      <c r="D966" t="str">
        <f>REPLACE(G966,1,C966-1,"")</f>
        <v>7_9_lpg</v>
      </c>
      <c r="F966" s="2" t="str">
        <f>'PASTE RESULTS_AAD'!B966</f>
        <v>20_USA</v>
      </c>
      <c r="G966" s="2" t="str">
        <f>SUBSTITUTE(B966,"d_nonenergy_","NE_")</f>
        <v>IND_cem_ccs_7_9_lpg</v>
      </c>
      <c r="H966" s="2" t="str">
        <f>INDEX(Lookup!$A$2:$A$34,MATCH(IAR!D966,Lookup!$B$2:$B$34,0))</f>
        <v>7_9_lpg</v>
      </c>
      <c r="I966" s="3" t="str">
        <f t="shared" si="31"/>
        <v>d_ind_cem_ccs_7_9_lpg</v>
      </c>
    </row>
    <row r="967" spans="1:9" x14ac:dyDescent="0.25">
      <c r="A967" t="str">
        <f>'PASTE RESULTS_AAD'!C967</f>
        <v>d_ind_cem_ccs_7_x_other_petrol_prod</v>
      </c>
      <c r="B967" t="str">
        <f t="shared" si="30"/>
        <v>IND_cem_ccs_7_x_other_petrol_prod</v>
      </c>
      <c r="C967" cm="1">
        <f t="array" ref="C967">MIN(IFERROR(SEARCH({1,2,3,4,5,6,7,8,9},G967),""))</f>
        <v>13</v>
      </c>
      <c r="D967" t="str">
        <f>REPLACE(G967,1,C967-1,"")</f>
        <v>7_x_other_petrol_prod</v>
      </c>
      <c r="F967" s="2" t="str">
        <f>'PASTE RESULTS_AAD'!B967</f>
        <v>20_USA</v>
      </c>
      <c r="G967" s="2" t="str">
        <f>SUBSTITUTE(B967,"d_nonenergy_","NE_")</f>
        <v>IND_cem_ccs_7_x_other_petrol_prod</v>
      </c>
      <c r="H967" s="2" t="str">
        <f>INDEX(Lookup!$A$2:$A$34,MATCH(IAR!D967,Lookup!$B$2:$B$34,0))</f>
        <v>7_x_other_petroleum_products</v>
      </c>
      <c r="I967" s="3" t="str">
        <f t="shared" si="31"/>
        <v>d_ind_cem_ccs_7_x_other_petrol_prod</v>
      </c>
    </row>
    <row r="968" spans="1:9" x14ac:dyDescent="0.25">
      <c r="A968" t="str">
        <f>'PASTE RESULTS_AAD'!C968</f>
        <v>d_ind_cem_ccs_8_1_natural_gas</v>
      </c>
      <c r="B968" t="str">
        <f t="shared" si="30"/>
        <v>IND_cem_ccs_8_1_natural_gas</v>
      </c>
      <c r="C968" cm="1">
        <f t="array" ref="C968">MIN(IFERROR(SEARCH({1,2,3,4,5,6,7,8,9},G968),""))</f>
        <v>13</v>
      </c>
      <c r="D968" t="str">
        <f>REPLACE(G968,1,C968-1,"")</f>
        <v>8_1_natural_gas</v>
      </c>
      <c r="F968" s="2" t="str">
        <f>'PASTE RESULTS_AAD'!B968</f>
        <v>20_USA</v>
      </c>
      <c r="G968" s="2" t="str">
        <f>SUBSTITUTE(B968,"d_nonenergy_","NE_")</f>
        <v>IND_cem_ccs_8_1_natural_gas</v>
      </c>
      <c r="H968" s="2" t="str">
        <f>INDEX(Lookup!$A$2:$A$34,MATCH(IAR!D968,Lookup!$B$2:$B$34,0))</f>
        <v>8_1_natural_gas</v>
      </c>
      <c r="I968" s="3" t="str">
        <f t="shared" si="31"/>
        <v>d_ind_cem_ccs_8_1_natural_gas</v>
      </c>
    </row>
    <row r="969" spans="1:9" x14ac:dyDescent="0.25">
      <c r="A969" t="str">
        <f>'PASTE RESULTS_AAD'!C969</f>
        <v>d_ind_cem_ccs_15_5_other_biomass</v>
      </c>
      <c r="B969" t="str">
        <f t="shared" si="30"/>
        <v>IND_cem_ccs_15_5_other_biomass</v>
      </c>
      <c r="C969" cm="1">
        <f t="array" ref="C969">MIN(IFERROR(SEARCH({1,2,3,4,5,6,7,8,9},G969),""))</f>
        <v>13</v>
      </c>
      <c r="D969" t="str">
        <f>REPLACE(G969,1,C969-1,"")</f>
        <v>15_5_other_biomass</v>
      </c>
      <c r="F969" s="2" t="str">
        <f>'PASTE RESULTS_AAD'!B969</f>
        <v>20_USA</v>
      </c>
      <c r="G969" s="2" t="str">
        <f>SUBSTITUTE(B969,"d_nonenergy_","NE_")</f>
        <v>IND_cem_ccs_15_5_other_biomass</v>
      </c>
      <c r="H969" s="2" t="str">
        <f>INDEX(Lookup!$A$2:$A$34,MATCH(IAR!D969,Lookup!$B$2:$B$34,0))</f>
        <v>15_5_other_biomass</v>
      </c>
      <c r="I969" s="3" t="str">
        <f t="shared" si="31"/>
        <v>d_ind_cem_ccs_15_5_other_biomass</v>
      </c>
    </row>
    <row r="970" spans="1:9" x14ac:dyDescent="0.25">
      <c r="A970" t="str">
        <f>'PASTE RESULTS_AAD'!C970</f>
        <v>d_ind_cem_ccs_16_2_industrial_waste</v>
      </c>
      <c r="B970" t="str">
        <f t="shared" si="30"/>
        <v>IND_cem_ccs_16_2_industrial_waste</v>
      </c>
      <c r="C970" cm="1">
        <f t="array" ref="C970">MIN(IFERROR(SEARCH({1,2,3,4,5,6,7,8,9},G970),""))</f>
        <v>13</v>
      </c>
      <c r="D970" t="str">
        <f>REPLACE(G970,1,C970-1,"")</f>
        <v>16_2_industrial_waste</v>
      </c>
      <c r="F970" s="2" t="str">
        <f>'PASTE RESULTS_AAD'!B970</f>
        <v>20_USA</v>
      </c>
      <c r="G970" s="2" t="str">
        <f>SUBSTITUTE(B970,"d_nonenergy_","NE_")</f>
        <v>IND_cem_ccs_16_2_industrial_waste</v>
      </c>
      <c r="H970" s="2" t="str">
        <f>INDEX(Lookup!$A$2:$A$34,MATCH(IAR!D970,Lookup!$B$2:$B$34,0))</f>
        <v>16_2_industrial_waste</v>
      </c>
      <c r="I970" s="3" t="str">
        <f t="shared" si="31"/>
        <v>d_ind_cem_ccs_16_2_industrial_waste</v>
      </c>
    </row>
    <row r="971" spans="1:9" x14ac:dyDescent="0.25">
      <c r="A971" t="str">
        <f>'PASTE RESULTS_AAD'!C971</f>
        <v>d_ind_cem_ccs_16_6_biodiesel</v>
      </c>
      <c r="B971" t="str">
        <f t="shared" si="30"/>
        <v>IND_cem_ccs_16_6_biodiesel</v>
      </c>
      <c r="C971" cm="1">
        <f t="array" ref="C971">MIN(IFERROR(SEARCH({1,2,3,4,5,6,7,8,9},G971),""))</f>
        <v>13</v>
      </c>
      <c r="D971" t="str">
        <f>REPLACE(G971,1,C971-1,"")</f>
        <v>16_6_biodiesel</v>
      </c>
      <c r="F971" s="2" t="str">
        <f>'PASTE RESULTS_AAD'!B971</f>
        <v>20_USA</v>
      </c>
      <c r="G971" s="2" t="str">
        <f>SUBSTITUTE(B971,"d_nonenergy_","NE_")</f>
        <v>IND_cem_ccs_16_6_biodiesel</v>
      </c>
      <c r="H971" s="2" t="str">
        <f>INDEX(Lookup!$A$2:$A$34,MATCH(IAR!D971,Lookup!$B$2:$B$34,0))</f>
        <v>16_6_biodiesel</v>
      </c>
      <c r="I971" s="3" t="str">
        <f t="shared" si="31"/>
        <v>d_ind_cem_ccs_16_6_biodiesel</v>
      </c>
    </row>
    <row r="972" spans="1:9" x14ac:dyDescent="0.25">
      <c r="A972" t="str">
        <f>'PASTE RESULTS_AAD'!C972</f>
        <v>d_ind_cem_ccs_16_8_oth_liquid_biofuel</v>
      </c>
      <c r="B972" t="str">
        <f t="shared" si="30"/>
        <v>IND_cem_ccs_16_8_oth_liquid_biofuel</v>
      </c>
      <c r="C972" cm="1">
        <f t="array" ref="C972">MIN(IFERROR(SEARCH({1,2,3,4,5,6,7,8,9},G972),""))</f>
        <v>13</v>
      </c>
      <c r="D972" t="str">
        <f>REPLACE(G972,1,C972-1,"")</f>
        <v>16_8_oth_liquid_biofuel</v>
      </c>
      <c r="F972" s="2" t="str">
        <f>'PASTE RESULTS_AAD'!B972</f>
        <v>20_USA</v>
      </c>
      <c r="G972" s="2" t="str">
        <f>SUBSTITUTE(B972,"d_nonenergy_","NE_")</f>
        <v>IND_cem_ccs_16_8_oth_liquid_biofuel</v>
      </c>
      <c r="H972" s="2" t="str">
        <f>INDEX(Lookup!$A$2:$A$34,MATCH(IAR!D972,Lookup!$B$2:$B$34,0))</f>
        <v>16_8_other_liquid_biofuels</v>
      </c>
      <c r="I972" s="3" t="str">
        <f t="shared" si="31"/>
        <v>d_ind_cem_ccs_16_8_oth_liquid_biofuel</v>
      </c>
    </row>
    <row r="973" spans="1:9" x14ac:dyDescent="0.25">
      <c r="A973" t="str">
        <f>'PASTE RESULTS_AAD'!C973</f>
        <v>d_ind_cem_ccs_17_electricity</v>
      </c>
      <c r="B973" t="str">
        <f t="shared" si="30"/>
        <v>IND_cem_ccs_17_electricity</v>
      </c>
      <c r="C973" cm="1">
        <f t="array" ref="C973">MIN(IFERROR(SEARCH({1,2,3,4,5,6,7,8,9},G973),""))</f>
        <v>13</v>
      </c>
      <c r="D973" t="str">
        <f>REPLACE(G973,1,C973-1,"")</f>
        <v>17_electricity</v>
      </c>
      <c r="F973" s="2" t="str">
        <f>'PASTE RESULTS_AAD'!B973</f>
        <v>20_USA</v>
      </c>
      <c r="G973" s="2" t="str">
        <f>SUBSTITUTE(B973,"d_nonenergy_","NE_")</f>
        <v>IND_cem_ccs_17_electricity</v>
      </c>
      <c r="H973" s="2" t="str">
        <f>INDEX(Lookup!$A$2:$A$34,MATCH(IAR!D973,Lookup!$B$2:$B$34,0))</f>
        <v>17_electricity</v>
      </c>
      <c r="I973" s="3" t="str">
        <f t="shared" si="31"/>
        <v>d_ind_cem_ccs_17_electricity</v>
      </c>
    </row>
    <row r="974" spans="1:9" x14ac:dyDescent="0.25">
      <c r="A974" t="str">
        <f>'PASTE RESULTS_AAD'!C974</f>
        <v>d_ind_cem_ccs_18_heat</v>
      </c>
      <c r="B974" t="str">
        <f t="shared" si="30"/>
        <v>IND_cem_ccs_18_heat</v>
      </c>
      <c r="C974" cm="1">
        <f t="array" ref="C974">MIN(IFERROR(SEARCH({1,2,3,4,5,6,7,8,9},G974),""))</f>
        <v>13</v>
      </c>
      <c r="D974" t="str">
        <f>REPLACE(G974,1,C974-1,"")</f>
        <v>18_heat</v>
      </c>
      <c r="F974" s="2" t="str">
        <f>'PASTE RESULTS_AAD'!B974</f>
        <v>20_USA</v>
      </c>
      <c r="G974" s="2" t="str">
        <f>SUBSTITUTE(B974,"d_nonenergy_","NE_")</f>
        <v>IND_cem_ccs_18_heat</v>
      </c>
      <c r="H974" s="2" t="str">
        <f>INDEX(Lookup!$A$2:$A$34,MATCH(IAR!D974,Lookup!$B$2:$B$34,0))</f>
        <v>18_heat</v>
      </c>
      <c r="I974" s="3" t="str">
        <f t="shared" si="31"/>
        <v>d_ind_cem_ccs_18_heat</v>
      </c>
    </row>
    <row r="975" spans="1:9" x14ac:dyDescent="0.25">
      <c r="A975" t="str">
        <f>'PASTE RESULTS_AAD'!C975</f>
        <v>d_ind_cem_1_x_coal_thermal</v>
      </c>
      <c r="B975" t="str">
        <f t="shared" si="30"/>
        <v>IND_cem_1_x_coal_thermal</v>
      </c>
      <c r="C975" cm="1">
        <f t="array" ref="C975">MIN(IFERROR(SEARCH({1,2,3,4,5,6,7,8,9},G975),""))</f>
        <v>9</v>
      </c>
      <c r="D975" t="str">
        <f>REPLACE(G975,1,C975-1,"")</f>
        <v>1_x_coal_thermal</v>
      </c>
      <c r="F975" s="2" t="str">
        <f>'PASTE RESULTS_AAD'!B975</f>
        <v>21_VN</v>
      </c>
      <c r="G975" s="2" t="str">
        <f>SUBSTITUTE(B975,"d_nonenergy_","NE_")</f>
        <v>IND_cem_1_x_coal_thermal</v>
      </c>
      <c r="H975" s="2" t="str">
        <f>INDEX(Lookup!$A$2:$A$34,MATCH(IAR!D975,Lookup!$B$2:$B$34,0))</f>
        <v>1_x_coal_thermal</v>
      </c>
      <c r="I975" s="3" t="str">
        <f t="shared" si="31"/>
        <v>d_ind_cem_1_x_coal_thermal</v>
      </c>
    </row>
    <row r="976" spans="1:9" x14ac:dyDescent="0.25">
      <c r="A976" t="str">
        <f>'PASTE RESULTS_AAD'!C976</f>
        <v>d_ind_cem_7_7_gas_diesel_oil</v>
      </c>
      <c r="B976" t="str">
        <f t="shared" si="30"/>
        <v>IND_cem_7_7_gas_diesel_oil</v>
      </c>
      <c r="C976" cm="1">
        <f t="array" ref="C976">MIN(IFERROR(SEARCH({1,2,3,4,5,6,7,8,9},G976),""))</f>
        <v>9</v>
      </c>
      <c r="D976" t="str">
        <f>REPLACE(G976,1,C976-1,"")</f>
        <v>7_7_gas_diesel_oil</v>
      </c>
      <c r="F976" s="2" t="str">
        <f>'PASTE RESULTS_AAD'!B976</f>
        <v>21_VN</v>
      </c>
      <c r="G976" s="2" t="str">
        <f>SUBSTITUTE(B976,"d_nonenergy_","NE_")</f>
        <v>IND_cem_7_7_gas_diesel_oil</v>
      </c>
      <c r="H976" s="2" t="str">
        <f>INDEX(Lookup!$A$2:$A$34,MATCH(IAR!D976,Lookup!$B$2:$B$34,0))</f>
        <v>7_7_gas_diesel_oil</v>
      </c>
      <c r="I976" s="3" t="str">
        <f t="shared" si="31"/>
        <v>d_ind_cem_7_7_gas_diesel_oil</v>
      </c>
    </row>
    <row r="977" spans="1:9" x14ac:dyDescent="0.25">
      <c r="A977" t="str">
        <f>'PASTE RESULTS_AAD'!C977</f>
        <v>d_ind_cem_7_8_fuel_oil</v>
      </c>
      <c r="B977" t="str">
        <f t="shared" si="30"/>
        <v>IND_cem_7_8_fuel_oil</v>
      </c>
      <c r="C977" cm="1">
        <f t="array" ref="C977">MIN(IFERROR(SEARCH({1,2,3,4,5,6,7,8,9},G977),""))</f>
        <v>9</v>
      </c>
      <c r="D977" t="str">
        <f>REPLACE(G977,1,C977-1,"")</f>
        <v>7_8_fuel_oil</v>
      </c>
      <c r="F977" s="2" t="str">
        <f>'PASTE RESULTS_AAD'!B977</f>
        <v>21_VN</v>
      </c>
      <c r="G977" s="2" t="str">
        <f>SUBSTITUTE(B977,"d_nonenergy_","NE_")</f>
        <v>IND_cem_7_8_fuel_oil</v>
      </c>
      <c r="H977" s="2" t="str">
        <f>INDEX(Lookup!$A$2:$A$34,MATCH(IAR!D977,Lookup!$B$2:$B$34,0))</f>
        <v>7_8_fuel_oil</v>
      </c>
      <c r="I977" s="3" t="str">
        <f t="shared" si="31"/>
        <v>d_ind_cem_7_8_fuel_oil</v>
      </c>
    </row>
    <row r="978" spans="1:9" x14ac:dyDescent="0.25">
      <c r="A978" t="str">
        <f>'PASTE RESULTS_AAD'!C978</f>
        <v>d_ind_cem_7_9_lpg</v>
      </c>
      <c r="B978" t="str">
        <f t="shared" si="30"/>
        <v>IND_cem_7_9_lpg</v>
      </c>
      <c r="C978" cm="1">
        <f t="array" ref="C978">MIN(IFERROR(SEARCH({1,2,3,4,5,6,7,8,9},G978),""))</f>
        <v>9</v>
      </c>
      <c r="D978" t="str">
        <f>REPLACE(G978,1,C978-1,"")</f>
        <v>7_9_lpg</v>
      </c>
      <c r="F978" s="2" t="str">
        <f>'PASTE RESULTS_AAD'!B978</f>
        <v>21_VN</v>
      </c>
      <c r="G978" s="2" t="str">
        <f>SUBSTITUTE(B978,"d_nonenergy_","NE_")</f>
        <v>IND_cem_7_9_lpg</v>
      </c>
      <c r="H978" s="2" t="str">
        <f>INDEX(Lookup!$A$2:$A$34,MATCH(IAR!D978,Lookup!$B$2:$B$34,0))</f>
        <v>7_9_lpg</v>
      </c>
      <c r="I978" s="3" t="str">
        <f t="shared" si="31"/>
        <v>d_ind_cem_7_9_lpg</v>
      </c>
    </row>
    <row r="979" spans="1:9" x14ac:dyDescent="0.25">
      <c r="A979" t="str">
        <f>'PASTE RESULTS_AAD'!C979</f>
        <v>d_ind_cem_8_1_natural_gas</v>
      </c>
      <c r="B979" t="str">
        <f t="shared" si="30"/>
        <v>IND_cem_8_1_natural_gas</v>
      </c>
      <c r="C979" cm="1">
        <f t="array" ref="C979">MIN(IFERROR(SEARCH({1,2,3,4,5,6,7,8,9},G979),""))</f>
        <v>9</v>
      </c>
      <c r="D979" t="str">
        <f>REPLACE(G979,1,C979-1,"")</f>
        <v>8_1_natural_gas</v>
      </c>
      <c r="F979" s="2" t="str">
        <f>'PASTE RESULTS_AAD'!B979</f>
        <v>21_VN</v>
      </c>
      <c r="G979" s="2" t="str">
        <f>SUBSTITUTE(B979,"d_nonenergy_","NE_")</f>
        <v>IND_cem_8_1_natural_gas</v>
      </c>
      <c r="H979" s="2" t="str">
        <f>INDEX(Lookup!$A$2:$A$34,MATCH(IAR!D979,Lookup!$B$2:$B$34,0))</f>
        <v>8_1_natural_gas</v>
      </c>
      <c r="I979" s="3" t="str">
        <f t="shared" si="31"/>
        <v>d_ind_cem_8_1_natural_gas</v>
      </c>
    </row>
    <row r="980" spans="1:9" x14ac:dyDescent="0.25">
      <c r="A980" t="str">
        <f>'PASTE RESULTS_AAD'!C980</f>
        <v>d_ind_cem_15_1_fwood_wwaste</v>
      </c>
      <c r="B980" t="str">
        <f t="shared" si="30"/>
        <v>IND_cem_15_1_fwood_wwaste</v>
      </c>
      <c r="C980" cm="1">
        <f t="array" ref="C980">MIN(IFERROR(SEARCH({1,2,3,4,5,6,7,8,9},G980),""))</f>
        <v>9</v>
      </c>
      <c r="D980" t="str">
        <f>REPLACE(G980,1,C980-1,"")</f>
        <v>15_1_fwood_wwaste</v>
      </c>
      <c r="F980" s="2" t="str">
        <f>'PASTE RESULTS_AAD'!B980</f>
        <v>21_VN</v>
      </c>
      <c r="G980" s="2" t="str">
        <f>SUBSTITUTE(B980,"d_nonenergy_","NE_")</f>
        <v>IND_cem_15_1_fwood_wwaste</v>
      </c>
      <c r="H980" s="2" t="str">
        <f>INDEX(Lookup!$A$2:$A$34,MATCH(IAR!D980,Lookup!$B$2:$B$34,0))</f>
        <v>15_1_fuelwood_and_woodwaste</v>
      </c>
      <c r="I980" s="3" t="str">
        <f t="shared" si="31"/>
        <v>d_ind_cem_15_1_fwood_wwaste</v>
      </c>
    </row>
    <row r="981" spans="1:9" x14ac:dyDescent="0.25">
      <c r="A981" t="str">
        <f>'PASTE RESULTS_AAD'!C981</f>
        <v>d_ind_cem_15_5_other_biomass</v>
      </c>
      <c r="B981" t="str">
        <f t="shared" si="30"/>
        <v>IND_cem_15_5_other_biomass</v>
      </c>
      <c r="C981" cm="1">
        <f t="array" ref="C981">MIN(IFERROR(SEARCH({1,2,3,4,5,6,7,8,9},G981),""))</f>
        <v>9</v>
      </c>
      <c r="D981" t="str">
        <f>REPLACE(G981,1,C981-1,"")</f>
        <v>15_5_other_biomass</v>
      </c>
      <c r="F981" s="2" t="str">
        <f>'PASTE RESULTS_AAD'!B981</f>
        <v>21_VN</v>
      </c>
      <c r="G981" s="2" t="str">
        <f>SUBSTITUTE(B981,"d_nonenergy_","NE_")</f>
        <v>IND_cem_15_5_other_biomass</v>
      </c>
      <c r="H981" s="2" t="str">
        <f>INDEX(Lookup!$A$2:$A$34,MATCH(IAR!D981,Lookup!$B$2:$B$34,0))</f>
        <v>15_5_other_biomass</v>
      </c>
      <c r="I981" s="3" t="str">
        <f t="shared" si="31"/>
        <v>d_ind_cem_15_5_other_biomass</v>
      </c>
    </row>
    <row r="982" spans="1:9" x14ac:dyDescent="0.25">
      <c r="A982" t="str">
        <f>'PASTE RESULTS_AAD'!C982</f>
        <v>d_ind_cem_17_electricity</v>
      </c>
      <c r="B982" t="str">
        <f t="shared" si="30"/>
        <v>IND_cem_17_electricity</v>
      </c>
      <c r="C982" cm="1">
        <f t="array" ref="C982">MIN(IFERROR(SEARCH({1,2,3,4,5,6,7,8,9},G982),""))</f>
        <v>9</v>
      </c>
      <c r="D982" t="str">
        <f>REPLACE(G982,1,C982-1,"")</f>
        <v>17_electricity</v>
      </c>
      <c r="F982" s="2" t="str">
        <f>'PASTE RESULTS_AAD'!B982</f>
        <v>21_VN</v>
      </c>
      <c r="G982" s="2" t="str">
        <f>SUBSTITUTE(B982,"d_nonenergy_","NE_")</f>
        <v>IND_cem_17_electricity</v>
      </c>
      <c r="H982" s="2" t="str">
        <f>INDEX(Lookup!$A$2:$A$34,MATCH(IAR!D982,Lookup!$B$2:$B$34,0))</f>
        <v>17_electricity</v>
      </c>
      <c r="I982" s="3" t="str">
        <f t="shared" si="31"/>
        <v>d_ind_cem_17_electricity</v>
      </c>
    </row>
    <row r="983" spans="1:9" x14ac:dyDescent="0.25">
      <c r="A983" t="str">
        <f>'PASTE RESULTS_AAD'!C983</f>
        <v>d_ind_alu_1_x_coal_thermal</v>
      </c>
      <c r="B983" t="str">
        <f t="shared" si="30"/>
        <v>IND_alu_1_x_coal_thermal</v>
      </c>
      <c r="C983" cm="1">
        <f t="array" ref="C983">MIN(IFERROR(SEARCH({1,2,3,4,5,6,7,8,9},G983),""))</f>
        <v>9</v>
      </c>
      <c r="D983" t="str">
        <f>REPLACE(G983,1,C983-1,"")</f>
        <v>1_x_coal_thermal</v>
      </c>
      <c r="F983" s="2" t="str">
        <f>'PASTE RESULTS_AAD'!B983</f>
        <v>01_AUS</v>
      </c>
      <c r="G983" s="2" t="str">
        <f>SUBSTITUTE(B983,"d_nonenergy_","NE_")</f>
        <v>IND_alu_1_x_coal_thermal</v>
      </c>
      <c r="H983" s="2" t="str">
        <f>INDEX(Lookup!$A$2:$A$34,MATCH(IAR!D983,Lookup!$B$2:$B$34,0))</f>
        <v>1_x_coal_thermal</v>
      </c>
      <c r="I983" s="3" t="str">
        <f t="shared" si="31"/>
        <v>d_ind_alu_1_x_coal_thermal</v>
      </c>
    </row>
    <row r="984" spans="1:9" x14ac:dyDescent="0.25">
      <c r="A984" t="str">
        <f>'PASTE RESULTS_AAD'!C984</f>
        <v>d_ind_alu_2_coal_products</v>
      </c>
      <c r="B984" t="str">
        <f t="shared" si="30"/>
        <v>IND_alu_2_coal_products</v>
      </c>
      <c r="C984" cm="1">
        <f t="array" ref="C984">MIN(IFERROR(SEARCH({1,2,3,4,5,6,7,8,9},G984),""))</f>
        <v>9</v>
      </c>
      <c r="D984" t="str">
        <f>REPLACE(G984,1,C984-1,"")</f>
        <v>2_coal_products</v>
      </c>
      <c r="F984" s="2" t="str">
        <f>'PASTE RESULTS_AAD'!B984</f>
        <v>01_AUS</v>
      </c>
      <c r="G984" s="2" t="str">
        <f>SUBSTITUTE(B984,"d_nonenergy_","NE_")</f>
        <v>IND_alu_2_coal_products</v>
      </c>
      <c r="H984" s="2" t="str">
        <f>INDEX(Lookup!$A$2:$A$34,MATCH(IAR!D984,Lookup!$B$2:$B$34,0))</f>
        <v>2_coal_products</v>
      </c>
      <c r="I984" s="3" t="str">
        <f t="shared" si="31"/>
        <v>d_ind_alu_2_coal_products</v>
      </c>
    </row>
    <row r="985" spans="1:9" x14ac:dyDescent="0.25">
      <c r="A985" t="str">
        <f>'PASTE RESULTS_AAD'!C985</f>
        <v>d_ind_alu_7_1_mo_gasoline</v>
      </c>
      <c r="B985" t="str">
        <f t="shared" si="30"/>
        <v>IND_alu_7_1_mo_gasoline</v>
      </c>
      <c r="C985" cm="1">
        <f t="array" ref="C985">MIN(IFERROR(SEARCH({1,2,3,4,5,6,7,8,9},G985),""))</f>
        <v>9</v>
      </c>
      <c r="D985" t="str">
        <f>REPLACE(G985,1,C985-1,"")</f>
        <v>7_1_mo_gasoline</v>
      </c>
      <c r="F985" s="2" t="str">
        <f>'PASTE RESULTS_AAD'!B985</f>
        <v>01_AUS</v>
      </c>
      <c r="G985" s="2" t="str">
        <f>SUBSTITUTE(B985,"d_nonenergy_","NE_")</f>
        <v>IND_alu_7_1_mo_gasoline</v>
      </c>
      <c r="H985" s="2" t="str">
        <f>INDEX(Lookup!$A$2:$A$34,MATCH(IAR!D985,Lookup!$B$2:$B$34,0))</f>
        <v>7_1_motor_gasoline</v>
      </c>
      <c r="I985" s="3" t="str">
        <f t="shared" si="31"/>
        <v>d_ind_alu_7_1_mo_gasoline</v>
      </c>
    </row>
    <row r="986" spans="1:9" x14ac:dyDescent="0.25">
      <c r="A986" t="str">
        <f>'PASTE RESULTS_AAD'!C986</f>
        <v>d_ind_alu_7_6_kerosene</v>
      </c>
      <c r="B986" t="str">
        <f t="shared" si="30"/>
        <v>IND_alu_7_6_kerosene</v>
      </c>
      <c r="C986" cm="1">
        <f t="array" ref="C986">MIN(IFERROR(SEARCH({1,2,3,4,5,6,7,8,9},G986),""))</f>
        <v>9</v>
      </c>
      <c r="D986" t="str">
        <f>REPLACE(G986,1,C986-1,"")</f>
        <v>7_6_kerosene</v>
      </c>
      <c r="F986" s="2" t="str">
        <f>'PASTE RESULTS_AAD'!B986</f>
        <v>01_AUS</v>
      </c>
      <c r="G986" s="2" t="str">
        <f>SUBSTITUTE(B986,"d_nonenergy_","NE_")</f>
        <v>IND_alu_7_6_kerosene</v>
      </c>
      <c r="H986" s="2" t="str">
        <f>INDEX(Lookup!$A$2:$A$34,MATCH(IAR!D986,Lookup!$B$2:$B$34,0))</f>
        <v>7_6_kerosene</v>
      </c>
      <c r="I986" s="3" t="str">
        <f t="shared" si="31"/>
        <v>d_ind_alu_7_6_kerosene</v>
      </c>
    </row>
    <row r="987" spans="1:9" x14ac:dyDescent="0.25">
      <c r="A987" t="str">
        <f>'PASTE RESULTS_AAD'!C987</f>
        <v>d_ind_alu_7_7_gas_diesel_oil</v>
      </c>
      <c r="B987" t="str">
        <f t="shared" si="30"/>
        <v>IND_alu_7_7_gas_diesel_oil</v>
      </c>
      <c r="C987" cm="1">
        <f t="array" ref="C987">MIN(IFERROR(SEARCH({1,2,3,4,5,6,7,8,9},G987),""))</f>
        <v>9</v>
      </c>
      <c r="D987" t="str">
        <f>REPLACE(G987,1,C987-1,"")</f>
        <v>7_7_gas_diesel_oil</v>
      </c>
      <c r="F987" s="2" t="str">
        <f>'PASTE RESULTS_AAD'!B987</f>
        <v>01_AUS</v>
      </c>
      <c r="G987" s="2" t="str">
        <f>SUBSTITUTE(B987,"d_nonenergy_","NE_")</f>
        <v>IND_alu_7_7_gas_diesel_oil</v>
      </c>
      <c r="H987" s="2" t="str">
        <f>INDEX(Lookup!$A$2:$A$34,MATCH(IAR!D987,Lookup!$B$2:$B$34,0))</f>
        <v>7_7_gas_diesel_oil</v>
      </c>
      <c r="I987" s="3" t="str">
        <f t="shared" si="31"/>
        <v>d_ind_alu_7_7_gas_diesel_oil</v>
      </c>
    </row>
    <row r="988" spans="1:9" x14ac:dyDescent="0.25">
      <c r="A988" t="str">
        <f>'PASTE RESULTS_AAD'!C988</f>
        <v>d_ind_alu_7_8_fuel_oil</v>
      </c>
      <c r="B988" t="str">
        <f t="shared" si="30"/>
        <v>IND_alu_7_8_fuel_oil</v>
      </c>
      <c r="C988" cm="1">
        <f t="array" ref="C988">MIN(IFERROR(SEARCH({1,2,3,4,5,6,7,8,9},G988),""))</f>
        <v>9</v>
      </c>
      <c r="D988" t="str">
        <f>REPLACE(G988,1,C988-1,"")</f>
        <v>7_8_fuel_oil</v>
      </c>
      <c r="F988" s="2" t="str">
        <f>'PASTE RESULTS_AAD'!B988</f>
        <v>01_AUS</v>
      </c>
      <c r="G988" s="2" t="str">
        <f>SUBSTITUTE(B988,"d_nonenergy_","NE_")</f>
        <v>IND_alu_7_8_fuel_oil</v>
      </c>
      <c r="H988" s="2" t="str">
        <f>INDEX(Lookup!$A$2:$A$34,MATCH(IAR!D988,Lookup!$B$2:$B$34,0))</f>
        <v>7_8_fuel_oil</v>
      </c>
      <c r="I988" s="3" t="str">
        <f t="shared" si="31"/>
        <v>d_ind_alu_7_8_fuel_oil</v>
      </c>
    </row>
    <row r="989" spans="1:9" x14ac:dyDescent="0.25">
      <c r="A989" t="str">
        <f>'PASTE RESULTS_AAD'!C989</f>
        <v>d_ind_alu_7_9_lpg</v>
      </c>
      <c r="B989" t="str">
        <f t="shared" si="30"/>
        <v>IND_alu_7_9_lpg</v>
      </c>
      <c r="C989" cm="1">
        <f t="array" ref="C989">MIN(IFERROR(SEARCH({1,2,3,4,5,6,7,8,9},G989),""))</f>
        <v>9</v>
      </c>
      <c r="D989" t="str">
        <f>REPLACE(G989,1,C989-1,"")</f>
        <v>7_9_lpg</v>
      </c>
      <c r="F989" s="2" t="str">
        <f>'PASTE RESULTS_AAD'!B989</f>
        <v>01_AUS</v>
      </c>
      <c r="G989" s="2" t="str">
        <f>SUBSTITUTE(B989,"d_nonenergy_","NE_")</f>
        <v>IND_alu_7_9_lpg</v>
      </c>
      <c r="H989" s="2" t="str">
        <f>INDEX(Lookup!$A$2:$A$34,MATCH(IAR!D989,Lookup!$B$2:$B$34,0))</f>
        <v>7_9_lpg</v>
      </c>
      <c r="I989" s="3" t="str">
        <f t="shared" si="31"/>
        <v>d_ind_alu_7_9_lpg</v>
      </c>
    </row>
    <row r="990" spans="1:9" x14ac:dyDescent="0.25">
      <c r="A990" t="str">
        <f>'PASTE RESULTS_AAD'!C990</f>
        <v>d_ind_alu_7_x_other_petrol_prod</v>
      </c>
      <c r="B990" t="str">
        <f t="shared" si="30"/>
        <v>IND_alu_7_x_other_petrol_prod</v>
      </c>
      <c r="C990" cm="1">
        <f t="array" ref="C990">MIN(IFERROR(SEARCH({1,2,3,4,5,6,7,8,9},G990),""))</f>
        <v>9</v>
      </c>
      <c r="D990" t="str">
        <f>REPLACE(G990,1,C990-1,"")</f>
        <v>7_x_other_petrol_prod</v>
      </c>
      <c r="F990" s="2" t="str">
        <f>'PASTE RESULTS_AAD'!B990</f>
        <v>01_AUS</v>
      </c>
      <c r="G990" s="2" t="str">
        <f>SUBSTITUTE(B990,"d_nonenergy_","NE_")</f>
        <v>IND_alu_7_x_other_petrol_prod</v>
      </c>
      <c r="H990" s="2" t="str">
        <f>INDEX(Lookup!$A$2:$A$34,MATCH(IAR!D990,Lookup!$B$2:$B$34,0))</f>
        <v>7_x_other_petroleum_products</v>
      </c>
      <c r="I990" s="3" t="str">
        <f t="shared" si="31"/>
        <v>d_ind_alu_7_x_other_petrol_prod</v>
      </c>
    </row>
    <row r="991" spans="1:9" x14ac:dyDescent="0.25">
      <c r="A991" t="str">
        <f>'PASTE RESULTS_AAD'!C991</f>
        <v>d_ind_alu_8_1_natural_gas</v>
      </c>
      <c r="B991" t="str">
        <f t="shared" si="30"/>
        <v>IND_alu_8_1_natural_gas</v>
      </c>
      <c r="C991" cm="1">
        <f t="array" ref="C991">MIN(IFERROR(SEARCH({1,2,3,4,5,6,7,8,9},G991),""))</f>
        <v>9</v>
      </c>
      <c r="D991" t="str">
        <f>REPLACE(G991,1,C991-1,"")</f>
        <v>8_1_natural_gas</v>
      </c>
      <c r="F991" s="2" t="str">
        <f>'PASTE RESULTS_AAD'!B991</f>
        <v>01_AUS</v>
      </c>
      <c r="G991" s="2" t="str">
        <f>SUBSTITUTE(B991,"d_nonenergy_","NE_")</f>
        <v>IND_alu_8_1_natural_gas</v>
      </c>
      <c r="H991" s="2" t="str">
        <f>INDEX(Lookup!$A$2:$A$34,MATCH(IAR!D991,Lookup!$B$2:$B$34,0))</f>
        <v>8_1_natural_gas</v>
      </c>
      <c r="I991" s="3" t="str">
        <f t="shared" si="31"/>
        <v>d_ind_alu_8_1_natural_gas</v>
      </c>
    </row>
    <row r="992" spans="1:9" x14ac:dyDescent="0.25">
      <c r="A992" t="str">
        <f>'PASTE RESULTS_AAD'!C992</f>
        <v>d_ind_alu_15_5_other_biomass</v>
      </c>
      <c r="B992" t="str">
        <f t="shared" si="30"/>
        <v>IND_alu_15_5_other_biomass</v>
      </c>
      <c r="C992" cm="1">
        <f t="array" ref="C992">MIN(IFERROR(SEARCH({1,2,3,4,5,6,7,8,9},G992),""))</f>
        <v>9</v>
      </c>
      <c r="D992" t="str">
        <f>REPLACE(G992,1,C992-1,"")</f>
        <v>15_5_other_biomass</v>
      </c>
      <c r="F992" s="2" t="str">
        <f>'PASTE RESULTS_AAD'!B992</f>
        <v>01_AUS</v>
      </c>
      <c r="G992" s="2" t="str">
        <f>SUBSTITUTE(B992,"d_nonenergy_","NE_")</f>
        <v>IND_alu_15_5_other_biomass</v>
      </c>
      <c r="H992" s="2" t="str">
        <f>INDEX(Lookup!$A$2:$A$34,MATCH(IAR!D992,Lookup!$B$2:$B$34,0))</f>
        <v>15_5_other_biomass</v>
      </c>
      <c r="I992" s="3" t="str">
        <f t="shared" si="31"/>
        <v>d_ind_alu_15_5_other_biomass</v>
      </c>
    </row>
    <row r="993" spans="1:9" x14ac:dyDescent="0.25">
      <c r="A993" t="str">
        <f>'PASTE RESULTS_AAD'!C993</f>
        <v>d_ind_alu_17_electricity</v>
      </c>
      <c r="B993" t="str">
        <f t="shared" si="30"/>
        <v>IND_alu_17_electricity</v>
      </c>
      <c r="C993" cm="1">
        <f t="array" ref="C993">MIN(IFERROR(SEARCH({1,2,3,4,5,6,7,8,9},G993),""))</f>
        <v>9</v>
      </c>
      <c r="D993" t="str">
        <f>REPLACE(G993,1,C993-1,"")</f>
        <v>17_electricity</v>
      </c>
      <c r="F993" s="2" t="str">
        <f>'PASTE RESULTS_AAD'!B993</f>
        <v>01_AUS</v>
      </c>
      <c r="G993" s="2" t="str">
        <f>SUBSTITUTE(B993,"d_nonenergy_","NE_")</f>
        <v>IND_alu_17_electricity</v>
      </c>
      <c r="H993" s="2" t="str">
        <f>INDEX(Lookup!$A$2:$A$34,MATCH(IAR!D993,Lookup!$B$2:$B$34,0))</f>
        <v>17_electricity</v>
      </c>
      <c r="I993" s="3" t="str">
        <f t="shared" si="31"/>
        <v>d_ind_alu_17_electricity</v>
      </c>
    </row>
    <row r="994" spans="1:9" x14ac:dyDescent="0.25">
      <c r="A994" t="str">
        <f>'PASTE RESULTS_AAD'!C994</f>
        <v>d_ind_mach_7_1_mo_gasoline</v>
      </c>
      <c r="B994" t="str">
        <f t="shared" si="30"/>
        <v>IND_mach_7_1_mo_gasoline</v>
      </c>
      <c r="C994" cm="1">
        <f t="array" ref="C994">MIN(IFERROR(SEARCH({1,2,3,4,5,6,7,8,9},G994),""))</f>
        <v>10</v>
      </c>
      <c r="D994" t="str">
        <f>REPLACE(G994,1,C994-1,"")</f>
        <v>7_1_mo_gasoline</v>
      </c>
      <c r="F994" s="2" t="str">
        <f>'PASTE RESULTS_AAD'!B994</f>
        <v>01_AUS</v>
      </c>
      <c r="G994" s="2" t="str">
        <f>SUBSTITUTE(B994,"d_nonenergy_","NE_")</f>
        <v>IND_mach_7_1_mo_gasoline</v>
      </c>
      <c r="H994" s="2" t="str">
        <f>INDEX(Lookup!$A$2:$A$34,MATCH(IAR!D994,Lookup!$B$2:$B$34,0))</f>
        <v>7_1_motor_gasoline</v>
      </c>
      <c r="I994" s="3" t="str">
        <f t="shared" si="31"/>
        <v>d_ind_mach_7_1_mo_gasoline</v>
      </c>
    </row>
    <row r="995" spans="1:9" x14ac:dyDescent="0.25">
      <c r="A995" t="str">
        <f>'PASTE RESULTS_AAD'!C995</f>
        <v>d_ind_mach_7_7_gas_diesel_oil</v>
      </c>
      <c r="B995" t="str">
        <f t="shared" si="30"/>
        <v>IND_mach_7_7_gas_diesel_oil</v>
      </c>
      <c r="C995" cm="1">
        <f t="array" ref="C995">MIN(IFERROR(SEARCH({1,2,3,4,5,6,7,8,9},G995),""))</f>
        <v>10</v>
      </c>
      <c r="D995" t="str">
        <f>REPLACE(G995,1,C995-1,"")</f>
        <v>7_7_gas_diesel_oil</v>
      </c>
      <c r="F995" s="2" t="str">
        <f>'PASTE RESULTS_AAD'!B995</f>
        <v>01_AUS</v>
      </c>
      <c r="G995" s="2" t="str">
        <f>SUBSTITUTE(B995,"d_nonenergy_","NE_")</f>
        <v>IND_mach_7_7_gas_diesel_oil</v>
      </c>
      <c r="H995" s="2" t="str">
        <f>INDEX(Lookup!$A$2:$A$34,MATCH(IAR!D995,Lookup!$B$2:$B$34,0))</f>
        <v>7_7_gas_diesel_oil</v>
      </c>
      <c r="I995" s="3" t="str">
        <f t="shared" si="31"/>
        <v>d_ind_mach_7_7_gas_diesel_oil</v>
      </c>
    </row>
    <row r="996" spans="1:9" x14ac:dyDescent="0.25">
      <c r="A996" t="str">
        <f>'PASTE RESULTS_AAD'!C996</f>
        <v>d_ind_mach_7_8_fuel_oil</v>
      </c>
      <c r="B996" t="str">
        <f t="shared" si="30"/>
        <v>IND_mach_7_8_fuel_oil</v>
      </c>
      <c r="C996" cm="1">
        <f t="array" ref="C996">MIN(IFERROR(SEARCH({1,2,3,4,5,6,7,8,9},G996),""))</f>
        <v>10</v>
      </c>
      <c r="D996" t="str">
        <f>REPLACE(G996,1,C996-1,"")</f>
        <v>7_8_fuel_oil</v>
      </c>
      <c r="F996" s="2" t="str">
        <f>'PASTE RESULTS_AAD'!B996</f>
        <v>01_AUS</v>
      </c>
      <c r="G996" s="2" t="str">
        <f>SUBSTITUTE(B996,"d_nonenergy_","NE_")</f>
        <v>IND_mach_7_8_fuel_oil</v>
      </c>
      <c r="H996" s="2" t="str">
        <f>INDEX(Lookup!$A$2:$A$34,MATCH(IAR!D996,Lookup!$B$2:$B$34,0))</f>
        <v>7_8_fuel_oil</v>
      </c>
      <c r="I996" s="3" t="str">
        <f t="shared" si="31"/>
        <v>d_ind_mach_7_8_fuel_oil</v>
      </c>
    </row>
    <row r="997" spans="1:9" x14ac:dyDescent="0.25">
      <c r="A997" t="str">
        <f>'PASTE RESULTS_AAD'!C997</f>
        <v>d_ind_mach_7_9_lpg</v>
      </c>
      <c r="B997" t="str">
        <f t="shared" si="30"/>
        <v>IND_mach_7_9_lpg</v>
      </c>
      <c r="C997" cm="1">
        <f t="array" ref="C997">MIN(IFERROR(SEARCH({1,2,3,4,5,6,7,8,9},G997),""))</f>
        <v>10</v>
      </c>
      <c r="D997" t="str">
        <f>REPLACE(G997,1,C997-1,"")</f>
        <v>7_9_lpg</v>
      </c>
      <c r="F997" s="2" t="str">
        <f>'PASTE RESULTS_AAD'!B997</f>
        <v>01_AUS</v>
      </c>
      <c r="G997" s="2" t="str">
        <f>SUBSTITUTE(B997,"d_nonenergy_","NE_")</f>
        <v>IND_mach_7_9_lpg</v>
      </c>
      <c r="H997" s="2" t="str">
        <f>INDEX(Lookup!$A$2:$A$34,MATCH(IAR!D997,Lookup!$B$2:$B$34,0))</f>
        <v>7_9_lpg</v>
      </c>
      <c r="I997" s="3" t="str">
        <f t="shared" si="31"/>
        <v>d_ind_mach_7_9_lpg</v>
      </c>
    </row>
    <row r="998" spans="1:9" x14ac:dyDescent="0.25">
      <c r="A998" t="str">
        <f>'PASTE RESULTS_AAD'!C998</f>
        <v>d_ind_mach_7_x_other_petrol_prod</v>
      </c>
      <c r="B998" t="str">
        <f t="shared" si="30"/>
        <v>IND_mach_7_x_other_petrol_prod</v>
      </c>
      <c r="C998" cm="1">
        <f t="array" ref="C998">MIN(IFERROR(SEARCH({1,2,3,4,5,6,7,8,9},G998),""))</f>
        <v>10</v>
      </c>
      <c r="D998" t="str">
        <f>REPLACE(G998,1,C998-1,"")</f>
        <v>7_x_other_petrol_prod</v>
      </c>
      <c r="F998" s="2" t="str">
        <f>'PASTE RESULTS_AAD'!B998</f>
        <v>01_AUS</v>
      </c>
      <c r="G998" s="2" t="str">
        <f>SUBSTITUTE(B998,"d_nonenergy_","NE_")</f>
        <v>IND_mach_7_x_other_petrol_prod</v>
      </c>
      <c r="H998" s="2" t="str">
        <f>INDEX(Lookup!$A$2:$A$34,MATCH(IAR!D998,Lookup!$B$2:$B$34,0))</f>
        <v>7_x_other_petroleum_products</v>
      </c>
      <c r="I998" s="3" t="str">
        <f t="shared" si="31"/>
        <v>d_ind_mach_7_x_other_petrol_prod</v>
      </c>
    </row>
    <row r="999" spans="1:9" x14ac:dyDescent="0.25">
      <c r="A999" t="str">
        <f>'PASTE RESULTS_AAD'!C999</f>
        <v>d_ind_mach_8_1_natural_gas</v>
      </c>
      <c r="B999" t="str">
        <f t="shared" si="30"/>
        <v>IND_mach_8_1_natural_gas</v>
      </c>
      <c r="C999" cm="1">
        <f t="array" ref="C999">MIN(IFERROR(SEARCH({1,2,3,4,5,6,7,8,9},G999),""))</f>
        <v>10</v>
      </c>
      <c r="D999" t="str">
        <f>REPLACE(G999,1,C999-1,"")</f>
        <v>8_1_natural_gas</v>
      </c>
      <c r="F999" s="2" t="str">
        <f>'PASTE RESULTS_AAD'!B999</f>
        <v>01_AUS</v>
      </c>
      <c r="G999" s="2" t="str">
        <f>SUBSTITUTE(B999,"d_nonenergy_","NE_")</f>
        <v>IND_mach_8_1_natural_gas</v>
      </c>
      <c r="H999" s="2" t="str">
        <f>INDEX(Lookup!$A$2:$A$34,MATCH(IAR!D999,Lookup!$B$2:$B$34,0))</f>
        <v>8_1_natural_gas</v>
      </c>
      <c r="I999" s="3" t="str">
        <f t="shared" si="31"/>
        <v>d_ind_mach_8_1_natural_gas</v>
      </c>
    </row>
    <row r="1000" spans="1:9" x14ac:dyDescent="0.25">
      <c r="A1000" t="str">
        <f>'PASTE RESULTS_AAD'!C1000</f>
        <v>d_ind_mach_17_electricity</v>
      </c>
      <c r="B1000" t="str">
        <f t="shared" si="30"/>
        <v>IND_mach_17_electricity</v>
      </c>
      <c r="C1000" cm="1">
        <f t="array" ref="C1000">MIN(IFERROR(SEARCH({1,2,3,4,5,6,7,8,9},G1000),""))</f>
        <v>10</v>
      </c>
      <c r="D1000" t="str">
        <f>REPLACE(G1000,1,C1000-1,"")</f>
        <v>17_electricity</v>
      </c>
      <c r="F1000" s="2" t="str">
        <f>'PASTE RESULTS_AAD'!B1000</f>
        <v>01_AUS</v>
      </c>
      <c r="G1000" s="2" t="str">
        <f>SUBSTITUTE(B1000,"d_nonenergy_","NE_")</f>
        <v>IND_mach_17_electricity</v>
      </c>
      <c r="H1000" s="2" t="str">
        <f>INDEX(Lookup!$A$2:$A$34,MATCH(IAR!D1000,Lookup!$B$2:$B$34,0))</f>
        <v>17_electricity</v>
      </c>
      <c r="I1000" s="3" t="str">
        <f t="shared" si="31"/>
        <v>d_ind_mach_17_electricity</v>
      </c>
    </row>
    <row r="1001" spans="1:9" x14ac:dyDescent="0.25">
      <c r="A1001" t="str">
        <f>'PASTE RESULTS_AAD'!C1001</f>
        <v>d_ind_min_1_x_coal_thermal</v>
      </c>
      <c r="B1001" t="str">
        <f t="shared" si="30"/>
        <v>IND_min_1_x_coal_thermal</v>
      </c>
      <c r="C1001" cm="1">
        <f t="array" ref="C1001">MIN(IFERROR(SEARCH({1,2,3,4,5,6,7,8,9},G1001),""))</f>
        <v>9</v>
      </c>
      <c r="D1001" t="str">
        <f>REPLACE(G1001,1,C1001-1,"")</f>
        <v>1_x_coal_thermal</v>
      </c>
      <c r="F1001" s="2" t="str">
        <f>'PASTE RESULTS_AAD'!B1001</f>
        <v>01_AUS</v>
      </c>
      <c r="G1001" s="2" t="str">
        <f>SUBSTITUTE(B1001,"d_nonenergy_","NE_")</f>
        <v>IND_min_1_x_coal_thermal</v>
      </c>
      <c r="H1001" s="2" t="str">
        <f>INDEX(Lookup!$A$2:$A$34,MATCH(IAR!D1001,Lookup!$B$2:$B$34,0))</f>
        <v>1_x_coal_thermal</v>
      </c>
      <c r="I1001" s="3" t="str">
        <f t="shared" si="31"/>
        <v>d_ind_min_1_x_coal_thermal</v>
      </c>
    </row>
    <row r="1002" spans="1:9" x14ac:dyDescent="0.25">
      <c r="A1002" t="str">
        <f>'PASTE RESULTS_AAD'!C1002</f>
        <v>d_ind_min_2_coal_products</v>
      </c>
      <c r="B1002" t="str">
        <f t="shared" si="30"/>
        <v>IND_min_2_coal_products</v>
      </c>
      <c r="C1002" cm="1">
        <f t="array" ref="C1002">MIN(IFERROR(SEARCH({1,2,3,4,5,6,7,8,9},G1002),""))</f>
        <v>9</v>
      </c>
      <c r="D1002" t="str">
        <f>REPLACE(G1002,1,C1002-1,"")</f>
        <v>2_coal_products</v>
      </c>
      <c r="F1002" s="2" t="str">
        <f>'PASTE RESULTS_AAD'!B1002</f>
        <v>01_AUS</v>
      </c>
      <c r="G1002" s="2" t="str">
        <f>SUBSTITUTE(B1002,"d_nonenergy_","NE_")</f>
        <v>IND_min_2_coal_products</v>
      </c>
      <c r="H1002" s="2" t="str">
        <f>INDEX(Lookup!$A$2:$A$34,MATCH(IAR!D1002,Lookup!$B$2:$B$34,0))</f>
        <v>2_coal_products</v>
      </c>
      <c r="I1002" s="3" t="str">
        <f t="shared" si="31"/>
        <v>d_ind_min_2_coal_products</v>
      </c>
    </row>
    <row r="1003" spans="1:9" x14ac:dyDescent="0.25">
      <c r="A1003" t="str">
        <f>'PASTE RESULTS_AAD'!C1003</f>
        <v>d_ind_min_7_1_mo_gasoline</v>
      </c>
      <c r="B1003" t="str">
        <f t="shared" si="30"/>
        <v>IND_min_7_1_mo_gasoline</v>
      </c>
      <c r="C1003" cm="1">
        <f t="array" ref="C1003">MIN(IFERROR(SEARCH({1,2,3,4,5,6,7,8,9},G1003),""))</f>
        <v>9</v>
      </c>
      <c r="D1003" t="str">
        <f>REPLACE(G1003,1,C1003-1,"")</f>
        <v>7_1_mo_gasoline</v>
      </c>
      <c r="F1003" s="2" t="str">
        <f>'PASTE RESULTS_AAD'!B1003</f>
        <v>01_AUS</v>
      </c>
      <c r="G1003" s="2" t="str">
        <f>SUBSTITUTE(B1003,"d_nonenergy_","NE_")</f>
        <v>IND_min_7_1_mo_gasoline</v>
      </c>
      <c r="H1003" s="2" t="str">
        <f>INDEX(Lookup!$A$2:$A$34,MATCH(IAR!D1003,Lookup!$B$2:$B$34,0))</f>
        <v>7_1_motor_gasoline</v>
      </c>
      <c r="I1003" s="3" t="str">
        <f t="shared" si="31"/>
        <v>d_ind_min_7_1_mo_gasoline</v>
      </c>
    </row>
    <row r="1004" spans="1:9" x14ac:dyDescent="0.25">
      <c r="A1004" t="str">
        <f>'PASTE RESULTS_AAD'!C1004</f>
        <v>d_ind_min_7_7_gas_diesel_oil</v>
      </c>
      <c r="B1004" t="str">
        <f t="shared" si="30"/>
        <v>IND_min_7_7_gas_diesel_oil</v>
      </c>
      <c r="C1004" cm="1">
        <f t="array" ref="C1004">MIN(IFERROR(SEARCH({1,2,3,4,5,6,7,8,9},G1004),""))</f>
        <v>9</v>
      </c>
      <c r="D1004" t="str">
        <f>REPLACE(G1004,1,C1004-1,"")</f>
        <v>7_7_gas_diesel_oil</v>
      </c>
      <c r="F1004" s="2" t="str">
        <f>'PASTE RESULTS_AAD'!B1004</f>
        <v>01_AUS</v>
      </c>
      <c r="G1004" s="2" t="str">
        <f>SUBSTITUTE(B1004,"d_nonenergy_","NE_")</f>
        <v>IND_min_7_7_gas_diesel_oil</v>
      </c>
      <c r="H1004" s="2" t="str">
        <f>INDEX(Lookup!$A$2:$A$34,MATCH(IAR!D1004,Lookup!$B$2:$B$34,0))</f>
        <v>7_7_gas_diesel_oil</v>
      </c>
      <c r="I1004" s="3" t="str">
        <f t="shared" si="31"/>
        <v>d_ind_min_7_7_gas_diesel_oil</v>
      </c>
    </row>
    <row r="1005" spans="1:9" x14ac:dyDescent="0.25">
      <c r="A1005" t="str">
        <f>'PASTE RESULTS_AAD'!C1005</f>
        <v>d_ind_min_7_8_fuel_oil</v>
      </c>
      <c r="B1005" t="str">
        <f t="shared" si="30"/>
        <v>IND_min_7_8_fuel_oil</v>
      </c>
      <c r="C1005" cm="1">
        <f t="array" ref="C1005">MIN(IFERROR(SEARCH({1,2,3,4,5,6,7,8,9},G1005),""))</f>
        <v>9</v>
      </c>
      <c r="D1005" t="str">
        <f>REPLACE(G1005,1,C1005-1,"")</f>
        <v>7_8_fuel_oil</v>
      </c>
      <c r="F1005" s="2" t="str">
        <f>'PASTE RESULTS_AAD'!B1005</f>
        <v>01_AUS</v>
      </c>
      <c r="G1005" s="2" t="str">
        <f>SUBSTITUTE(B1005,"d_nonenergy_","NE_")</f>
        <v>IND_min_7_8_fuel_oil</v>
      </c>
      <c r="H1005" s="2" t="str">
        <f>INDEX(Lookup!$A$2:$A$34,MATCH(IAR!D1005,Lookup!$B$2:$B$34,0))</f>
        <v>7_8_fuel_oil</v>
      </c>
      <c r="I1005" s="3" t="str">
        <f t="shared" si="31"/>
        <v>d_ind_min_7_8_fuel_oil</v>
      </c>
    </row>
    <row r="1006" spans="1:9" x14ac:dyDescent="0.25">
      <c r="A1006" t="str">
        <f>'PASTE RESULTS_AAD'!C1006</f>
        <v>d_ind_min_7_9_lpg</v>
      </c>
      <c r="B1006" t="str">
        <f t="shared" si="30"/>
        <v>IND_min_7_9_lpg</v>
      </c>
      <c r="C1006" cm="1">
        <f t="array" ref="C1006">MIN(IFERROR(SEARCH({1,2,3,4,5,6,7,8,9},G1006),""))</f>
        <v>9</v>
      </c>
      <c r="D1006" t="str">
        <f>REPLACE(G1006,1,C1006-1,"")</f>
        <v>7_9_lpg</v>
      </c>
      <c r="F1006" s="2" t="str">
        <f>'PASTE RESULTS_AAD'!B1006</f>
        <v>01_AUS</v>
      </c>
      <c r="G1006" s="2" t="str">
        <f>SUBSTITUTE(B1006,"d_nonenergy_","NE_")</f>
        <v>IND_min_7_9_lpg</v>
      </c>
      <c r="H1006" s="2" t="str">
        <f>INDEX(Lookup!$A$2:$A$34,MATCH(IAR!D1006,Lookup!$B$2:$B$34,0))</f>
        <v>7_9_lpg</v>
      </c>
      <c r="I1006" s="3" t="str">
        <f t="shared" si="31"/>
        <v>d_ind_min_7_9_lpg</v>
      </c>
    </row>
    <row r="1007" spans="1:9" x14ac:dyDescent="0.25">
      <c r="A1007" t="str">
        <f>'PASTE RESULTS_AAD'!C1007</f>
        <v>d_ind_min_7_x_other_petrol_prod</v>
      </c>
      <c r="B1007" t="str">
        <f t="shared" si="30"/>
        <v>IND_min_7_x_other_petrol_prod</v>
      </c>
      <c r="C1007" cm="1">
        <f t="array" ref="C1007">MIN(IFERROR(SEARCH({1,2,3,4,5,6,7,8,9},G1007),""))</f>
        <v>9</v>
      </c>
      <c r="D1007" t="str">
        <f>REPLACE(G1007,1,C1007-1,"")</f>
        <v>7_x_other_petrol_prod</v>
      </c>
      <c r="F1007" s="2" t="str">
        <f>'PASTE RESULTS_AAD'!B1007</f>
        <v>01_AUS</v>
      </c>
      <c r="G1007" s="2" t="str">
        <f>SUBSTITUTE(B1007,"d_nonenergy_","NE_")</f>
        <v>IND_min_7_x_other_petrol_prod</v>
      </c>
      <c r="H1007" s="2" t="str">
        <f>INDEX(Lookup!$A$2:$A$34,MATCH(IAR!D1007,Lookup!$B$2:$B$34,0))</f>
        <v>7_x_other_petroleum_products</v>
      </c>
      <c r="I1007" s="3" t="str">
        <f t="shared" si="31"/>
        <v>d_ind_min_7_x_other_petrol_prod</v>
      </c>
    </row>
    <row r="1008" spans="1:9" x14ac:dyDescent="0.25">
      <c r="A1008" t="str">
        <f>'PASTE RESULTS_AAD'!C1008</f>
        <v>d_ind_min_8_1_natural_gas</v>
      </c>
      <c r="B1008" t="str">
        <f t="shared" si="30"/>
        <v>IND_min_8_1_natural_gas</v>
      </c>
      <c r="C1008" cm="1">
        <f t="array" ref="C1008">MIN(IFERROR(SEARCH({1,2,3,4,5,6,7,8,9},G1008),""))</f>
        <v>9</v>
      </c>
      <c r="D1008" t="str">
        <f>REPLACE(G1008,1,C1008-1,"")</f>
        <v>8_1_natural_gas</v>
      </c>
      <c r="F1008" s="2" t="str">
        <f>'PASTE RESULTS_AAD'!B1008</f>
        <v>01_AUS</v>
      </c>
      <c r="G1008" s="2" t="str">
        <f>SUBSTITUTE(B1008,"d_nonenergy_","NE_")</f>
        <v>IND_min_8_1_natural_gas</v>
      </c>
      <c r="H1008" s="2" t="str">
        <f>INDEX(Lookup!$A$2:$A$34,MATCH(IAR!D1008,Lookup!$B$2:$B$34,0))</f>
        <v>8_1_natural_gas</v>
      </c>
      <c r="I1008" s="3" t="str">
        <f t="shared" si="31"/>
        <v>d_ind_min_8_1_natural_gas</v>
      </c>
    </row>
    <row r="1009" spans="1:9" x14ac:dyDescent="0.25">
      <c r="A1009" t="str">
        <f>'PASTE RESULTS_AAD'!C1009</f>
        <v>d_ind_min_15_5_other_biomass</v>
      </c>
      <c r="B1009" t="str">
        <f t="shared" si="30"/>
        <v>IND_min_15_5_other_biomass</v>
      </c>
      <c r="C1009" cm="1">
        <f t="array" ref="C1009">MIN(IFERROR(SEARCH({1,2,3,4,5,6,7,8,9},G1009),""))</f>
        <v>9</v>
      </c>
      <c r="D1009" t="str">
        <f>REPLACE(G1009,1,C1009-1,"")</f>
        <v>15_5_other_biomass</v>
      </c>
      <c r="F1009" s="2" t="str">
        <f>'PASTE RESULTS_AAD'!B1009</f>
        <v>01_AUS</v>
      </c>
      <c r="G1009" s="2" t="str">
        <f>SUBSTITUTE(B1009,"d_nonenergy_","NE_")</f>
        <v>IND_min_15_5_other_biomass</v>
      </c>
      <c r="H1009" s="2" t="str">
        <f>INDEX(Lookup!$A$2:$A$34,MATCH(IAR!D1009,Lookup!$B$2:$B$34,0))</f>
        <v>15_5_other_biomass</v>
      </c>
      <c r="I1009" s="3" t="str">
        <f t="shared" si="31"/>
        <v>d_ind_min_15_5_other_biomass</v>
      </c>
    </row>
    <row r="1010" spans="1:9" x14ac:dyDescent="0.25">
      <c r="A1010" t="str">
        <f>'PASTE RESULTS_AAD'!C1010</f>
        <v>d_ind_min_17_electricity</v>
      </c>
      <c r="B1010" t="str">
        <f t="shared" si="30"/>
        <v>IND_min_17_electricity</v>
      </c>
      <c r="C1010" cm="1">
        <f t="array" ref="C1010">MIN(IFERROR(SEARCH({1,2,3,4,5,6,7,8,9},G1010),""))</f>
        <v>9</v>
      </c>
      <c r="D1010" t="str">
        <f>REPLACE(G1010,1,C1010-1,"")</f>
        <v>17_electricity</v>
      </c>
      <c r="F1010" s="2" t="str">
        <f>'PASTE RESULTS_AAD'!B1010</f>
        <v>01_AUS</v>
      </c>
      <c r="G1010" s="2" t="str">
        <f>SUBSTITUTE(B1010,"d_nonenergy_","NE_")</f>
        <v>IND_min_17_electricity</v>
      </c>
      <c r="H1010" s="2" t="str">
        <f>INDEX(Lookup!$A$2:$A$34,MATCH(IAR!D1010,Lookup!$B$2:$B$34,0))</f>
        <v>17_electricity</v>
      </c>
      <c r="I1010" s="3" t="str">
        <f t="shared" si="31"/>
        <v>d_ind_min_17_electricity</v>
      </c>
    </row>
    <row r="1011" spans="1:9" x14ac:dyDescent="0.25">
      <c r="A1011" t="str">
        <f>'PASTE RESULTS_AAD'!C1011</f>
        <v>d_ind_fb_1_x_coal_thermal</v>
      </c>
      <c r="B1011" t="str">
        <f t="shared" si="30"/>
        <v>IND_fb_1_x_coal_thermal</v>
      </c>
      <c r="C1011" cm="1">
        <f t="array" ref="C1011">MIN(IFERROR(SEARCH({1,2,3,4,5,6,7,8,9},G1011),""))</f>
        <v>8</v>
      </c>
      <c r="D1011" t="str">
        <f>REPLACE(G1011,1,C1011-1,"")</f>
        <v>1_x_coal_thermal</v>
      </c>
      <c r="F1011" s="2" t="str">
        <f>'PASTE RESULTS_AAD'!B1011</f>
        <v>01_AUS</v>
      </c>
      <c r="G1011" s="2" t="str">
        <f>SUBSTITUTE(B1011,"d_nonenergy_","NE_")</f>
        <v>IND_fb_1_x_coal_thermal</v>
      </c>
      <c r="H1011" s="2" t="str">
        <f>INDEX(Lookup!$A$2:$A$34,MATCH(IAR!D1011,Lookup!$B$2:$B$34,0))</f>
        <v>1_x_coal_thermal</v>
      </c>
      <c r="I1011" s="3" t="str">
        <f t="shared" si="31"/>
        <v>d_ind_fb_1_x_coal_thermal</v>
      </c>
    </row>
    <row r="1012" spans="1:9" x14ac:dyDescent="0.25">
      <c r="A1012" t="str">
        <f>'PASTE RESULTS_AAD'!C1012</f>
        <v>d_ind_fb_1_5_lignite</v>
      </c>
      <c r="B1012" t="str">
        <f t="shared" si="30"/>
        <v>IND_fb_1_5_lignite</v>
      </c>
      <c r="C1012" cm="1">
        <f t="array" ref="C1012">MIN(IFERROR(SEARCH({1,2,3,4,5,6,7,8,9},G1012),""))</f>
        <v>8</v>
      </c>
      <c r="D1012" t="str">
        <f>REPLACE(G1012,1,C1012-1,"")</f>
        <v>1_5_lignite</v>
      </c>
      <c r="F1012" s="2" t="str">
        <f>'PASTE RESULTS_AAD'!B1012</f>
        <v>01_AUS</v>
      </c>
      <c r="G1012" s="2" t="str">
        <f>SUBSTITUTE(B1012,"d_nonenergy_","NE_")</f>
        <v>IND_fb_1_5_lignite</v>
      </c>
      <c r="H1012" s="2" t="str">
        <f>INDEX(Lookup!$A$2:$A$34,MATCH(IAR!D1012,Lookup!$B$2:$B$34,0))</f>
        <v>1_5_lignite</v>
      </c>
      <c r="I1012" s="3" t="str">
        <f t="shared" si="31"/>
        <v>d_ind_fb_1_5_lignite</v>
      </c>
    </row>
    <row r="1013" spans="1:9" x14ac:dyDescent="0.25">
      <c r="A1013" t="str">
        <f>'PASTE RESULTS_AAD'!C1013</f>
        <v>d_ind_fb_2_coal_products</v>
      </c>
      <c r="B1013" t="str">
        <f t="shared" si="30"/>
        <v>IND_fb_2_coal_products</v>
      </c>
      <c r="C1013" cm="1">
        <f t="array" ref="C1013">MIN(IFERROR(SEARCH({1,2,3,4,5,6,7,8,9},G1013),""))</f>
        <v>8</v>
      </c>
      <c r="D1013" t="str">
        <f>REPLACE(G1013,1,C1013-1,"")</f>
        <v>2_coal_products</v>
      </c>
      <c r="F1013" s="2" t="str">
        <f>'PASTE RESULTS_AAD'!B1013</f>
        <v>01_AUS</v>
      </c>
      <c r="G1013" s="2" t="str">
        <f>SUBSTITUTE(B1013,"d_nonenergy_","NE_")</f>
        <v>IND_fb_2_coal_products</v>
      </c>
      <c r="H1013" s="2" t="str">
        <f>INDEX(Lookup!$A$2:$A$34,MATCH(IAR!D1013,Lookup!$B$2:$B$34,0))</f>
        <v>2_coal_products</v>
      </c>
      <c r="I1013" s="3" t="str">
        <f t="shared" si="31"/>
        <v>d_ind_fb_2_coal_products</v>
      </c>
    </row>
    <row r="1014" spans="1:9" x14ac:dyDescent="0.25">
      <c r="A1014" t="str">
        <f>'PASTE RESULTS_AAD'!C1014</f>
        <v>d_ind_fb_6_1_crude_oil</v>
      </c>
      <c r="B1014" t="str">
        <f t="shared" si="30"/>
        <v>IND_fb_6_1_crude_oil</v>
      </c>
      <c r="C1014" cm="1">
        <f t="array" ref="C1014">MIN(IFERROR(SEARCH({1,2,3,4,5,6,7,8,9},G1014),""))</f>
        <v>8</v>
      </c>
      <c r="D1014" t="str">
        <f>REPLACE(G1014,1,C1014-1,"")</f>
        <v>6_1_crude_oil</v>
      </c>
      <c r="F1014" s="2" t="str">
        <f>'PASTE RESULTS_AAD'!B1014</f>
        <v>01_AUS</v>
      </c>
      <c r="G1014" s="2" t="str">
        <f>SUBSTITUTE(B1014,"d_nonenergy_","NE_")</f>
        <v>IND_fb_6_1_crude_oil</v>
      </c>
      <c r="H1014" s="2" t="str">
        <f>INDEX(Lookup!$A$2:$A$34,MATCH(IAR!D1014,Lookup!$B$2:$B$34,0))</f>
        <v>6_1_crude_oil</v>
      </c>
      <c r="I1014" s="3" t="str">
        <f t="shared" si="31"/>
        <v>d_ind_fb_6_1_crude_oil</v>
      </c>
    </row>
    <row r="1015" spans="1:9" x14ac:dyDescent="0.25">
      <c r="A1015" t="str">
        <f>'PASTE RESULTS_AAD'!C1015</f>
        <v>d_ind_fb_7_1_mo_gasoline</v>
      </c>
      <c r="B1015" t="str">
        <f t="shared" si="30"/>
        <v>IND_fb_7_1_mo_gasoline</v>
      </c>
      <c r="C1015" cm="1">
        <f t="array" ref="C1015">MIN(IFERROR(SEARCH({1,2,3,4,5,6,7,8,9},G1015),""))</f>
        <v>8</v>
      </c>
      <c r="D1015" t="str">
        <f>REPLACE(G1015,1,C1015-1,"")</f>
        <v>7_1_mo_gasoline</v>
      </c>
      <c r="F1015" s="2" t="str">
        <f>'PASTE RESULTS_AAD'!B1015</f>
        <v>01_AUS</v>
      </c>
      <c r="G1015" s="2" t="str">
        <f>SUBSTITUTE(B1015,"d_nonenergy_","NE_")</f>
        <v>IND_fb_7_1_mo_gasoline</v>
      </c>
      <c r="H1015" s="2" t="str">
        <f>INDEX(Lookup!$A$2:$A$34,MATCH(IAR!D1015,Lookup!$B$2:$B$34,0))</f>
        <v>7_1_motor_gasoline</v>
      </c>
      <c r="I1015" s="3" t="str">
        <f t="shared" si="31"/>
        <v>d_ind_fb_7_1_mo_gasoline</v>
      </c>
    </row>
    <row r="1016" spans="1:9" x14ac:dyDescent="0.25">
      <c r="A1016" t="str">
        <f>'PASTE RESULTS_AAD'!C1016</f>
        <v>d_ind_fb_7_6_kerosene</v>
      </c>
      <c r="B1016" t="str">
        <f t="shared" si="30"/>
        <v>IND_fb_7_6_kerosene</v>
      </c>
      <c r="C1016" cm="1">
        <f t="array" ref="C1016">MIN(IFERROR(SEARCH({1,2,3,4,5,6,7,8,9},G1016),""))</f>
        <v>8</v>
      </c>
      <c r="D1016" t="str">
        <f>REPLACE(G1016,1,C1016-1,"")</f>
        <v>7_6_kerosene</v>
      </c>
      <c r="F1016" s="2" t="str">
        <f>'PASTE RESULTS_AAD'!B1016</f>
        <v>01_AUS</v>
      </c>
      <c r="G1016" s="2" t="str">
        <f>SUBSTITUTE(B1016,"d_nonenergy_","NE_")</f>
        <v>IND_fb_7_6_kerosene</v>
      </c>
      <c r="H1016" s="2" t="str">
        <f>INDEX(Lookup!$A$2:$A$34,MATCH(IAR!D1016,Lookup!$B$2:$B$34,0))</f>
        <v>7_6_kerosene</v>
      </c>
      <c r="I1016" s="3" t="str">
        <f t="shared" si="31"/>
        <v>d_ind_fb_7_6_kerosene</v>
      </c>
    </row>
    <row r="1017" spans="1:9" x14ac:dyDescent="0.25">
      <c r="A1017" t="str">
        <f>'PASTE RESULTS_AAD'!C1017</f>
        <v>d_ind_fb_7_7_gas_diesel_oil</v>
      </c>
      <c r="B1017" t="str">
        <f t="shared" si="30"/>
        <v>IND_fb_7_7_gas_diesel_oil</v>
      </c>
      <c r="C1017" cm="1">
        <f t="array" ref="C1017">MIN(IFERROR(SEARCH({1,2,3,4,5,6,7,8,9},G1017),""))</f>
        <v>8</v>
      </c>
      <c r="D1017" t="str">
        <f>REPLACE(G1017,1,C1017-1,"")</f>
        <v>7_7_gas_diesel_oil</v>
      </c>
      <c r="F1017" s="2" t="str">
        <f>'PASTE RESULTS_AAD'!B1017</f>
        <v>01_AUS</v>
      </c>
      <c r="G1017" s="2" t="str">
        <f>SUBSTITUTE(B1017,"d_nonenergy_","NE_")</f>
        <v>IND_fb_7_7_gas_diesel_oil</v>
      </c>
      <c r="H1017" s="2" t="str">
        <f>INDEX(Lookup!$A$2:$A$34,MATCH(IAR!D1017,Lookup!$B$2:$B$34,0))</f>
        <v>7_7_gas_diesel_oil</v>
      </c>
      <c r="I1017" s="3" t="str">
        <f t="shared" si="31"/>
        <v>d_ind_fb_7_7_gas_diesel_oil</v>
      </c>
    </row>
    <row r="1018" spans="1:9" x14ac:dyDescent="0.25">
      <c r="A1018" t="str">
        <f>'PASTE RESULTS_AAD'!C1018</f>
        <v>d_ind_fb_7_8_fuel_oil</v>
      </c>
      <c r="B1018" t="str">
        <f t="shared" si="30"/>
        <v>IND_fb_7_8_fuel_oil</v>
      </c>
      <c r="C1018" cm="1">
        <f t="array" ref="C1018">MIN(IFERROR(SEARCH({1,2,3,4,5,6,7,8,9},G1018),""))</f>
        <v>8</v>
      </c>
      <c r="D1018" t="str">
        <f>REPLACE(G1018,1,C1018-1,"")</f>
        <v>7_8_fuel_oil</v>
      </c>
      <c r="F1018" s="2" t="str">
        <f>'PASTE RESULTS_AAD'!B1018</f>
        <v>01_AUS</v>
      </c>
      <c r="G1018" s="2" t="str">
        <f>SUBSTITUTE(B1018,"d_nonenergy_","NE_")</f>
        <v>IND_fb_7_8_fuel_oil</v>
      </c>
      <c r="H1018" s="2" t="str">
        <f>INDEX(Lookup!$A$2:$A$34,MATCH(IAR!D1018,Lookup!$B$2:$B$34,0))</f>
        <v>7_8_fuel_oil</v>
      </c>
      <c r="I1018" s="3" t="str">
        <f t="shared" si="31"/>
        <v>d_ind_fb_7_8_fuel_oil</v>
      </c>
    </row>
    <row r="1019" spans="1:9" x14ac:dyDescent="0.25">
      <c r="A1019" t="str">
        <f>'PASTE RESULTS_AAD'!C1019</f>
        <v>d_ind_fb_7_9_lpg</v>
      </c>
      <c r="B1019" t="str">
        <f t="shared" si="30"/>
        <v>IND_fb_7_9_lpg</v>
      </c>
      <c r="C1019" cm="1">
        <f t="array" ref="C1019">MIN(IFERROR(SEARCH({1,2,3,4,5,6,7,8,9},G1019),""))</f>
        <v>8</v>
      </c>
      <c r="D1019" t="str">
        <f>REPLACE(G1019,1,C1019-1,"")</f>
        <v>7_9_lpg</v>
      </c>
      <c r="F1019" s="2" t="str">
        <f>'PASTE RESULTS_AAD'!B1019</f>
        <v>01_AUS</v>
      </c>
      <c r="G1019" s="2" t="str">
        <f>SUBSTITUTE(B1019,"d_nonenergy_","NE_")</f>
        <v>IND_fb_7_9_lpg</v>
      </c>
      <c r="H1019" s="2" t="str">
        <f>INDEX(Lookup!$A$2:$A$34,MATCH(IAR!D1019,Lookup!$B$2:$B$34,0))</f>
        <v>7_9_lpg</v>
      </c>
      <c r="I1019" s="3" t="str">
        <f t="shared" si="31"/>
        <v>d_ind_fb_7_9_lpg</v>
      </c>
    </row>
    <row r="1020" spans="1:9" x14ac:dyDescent="0.25">
      <c r="A1020" t="str">
        <f>'PASTE RESULTS_AAD'!C1020</f>
        <v>d_ind_fb_7_x_other_petrol_prod</v>
      </c>
      <c r="B1020" t="str">
        <f t="shared" si="30"/>
        <v>IND_fb_7_x_other_petrol_prod</v>
      </c>
      <c r="C1020" cm="1">
        <f t="array" ref="C1020">MIN(IFERROR(SEARCH({1,2,3,4,5,6,7,8,9},G1020),""))</f>
        <v>8</v>
      </c>
      <c r="D1020" t="str">
        <f>REPLACE(G1020,1,C1020-1,"")</f>
        <v>7_x_other_petrol_prod</v>
      </c>
      <c r="F1020" s="2" t="str">
        <f>'PASTE RESULTS_AAD'!B1020</f>
        <v>01_AUS</v>
      </c>
      <c r="G1020" s="2" t="str">
        <f>SUBSTITUTE(B1020,"d_nonenergy_","NE_")</f>
        <v>IND_fb_7_x_other_petrol_prod</v>
      </c>
      <c r="H1020" s="2" t="str">
        <f>INDEX(Lookup!$A$2:$A$34,MATCH(IAR!D1020,Lookup!$B$2:$B$34,0))</f>
        <v>7_x_other_petroleum_products</v>
      </c>
      <c r="I1020" s="3" t="str">
        <f t="shared" si="31"/>
        <v>d_ind_fb_7_x_other_petrol_prod</v>
      </c>
    </row>
    <row r="1021" spans="1:9" x14ac:dyDescent="0.25">
      <c r="A1021" t="str">
        <f>'PASTE RESULTS_AAD'!C1021</f>
        <v>d_ind_fb_8_1_natural_gas</v>
      </c>
      <c r="B1021" t="str">
        <f t="shared" si="30"/>
        <v>IND_fb_8_1_natural_gas</v>
      </c>
      <c r="C1021" cm="1">
        <f t="array" ref="C1021">MIN(IFERROR(SEARCH({1,2,3,4,5,6,7,8,9},G1021),""))</f>
        <v>8</v>
      </c>
      <c r="D1021" t="str">
        <f>REPLACE(G1021,1,C1021-1,"")</f>
        <v>8_1_natural_gas</v>
      </c>
      <c r="F1021" s="2" t="str">
        <f>'PASTE RESULTS_AAD'!B1021</f>
        <v>01_AUS</v>
      </c>
      <c r="G1021" s="2" t="str">
        <f>SUBSTITUTE(B1021,"d_nonenergy_","NE_")</f>
        <v>IND_fb_8_1_natural_gas</v>
      </c>
      <c r="H1021" s="2" t="str">
        <f>INDEX(Lookup!$A$2:$A$34,MATCH(IAR!D1021,Lookup!$B$2:$B$34,0))</f>
        <v>8_1_natural_gas</v>
      </c>
      <c r="I1021" s="3" t="str">
        <f t="shared" si="31"/>
        <v>d_ind_fb_8_1_natural_gas</v>
      </c>
    </row>
    <row r="1022" spans="1:9" x14ac:dyDescent="0.25">
      <c r="A1022" t="str">
        <f>'PASTE RESULTS_AAD'!C1022</f>
        <v>d_ind_fb_15_5_other_biomass</v>
      </c>
      <c r="B1022" t="str">
        <f t="shared" si="30"/>
        <v>IND_fb_15_5_other_biomass</v>
      </c>
      <c r="C1022" cm="1">
        <f t="array" ref="C1022">MIN(IFERROR(SEARCH({1,2,3,4,5,6,7,8,9},G1022),""))</f>
        <v>8</v>
      </c>
      <c r="D1022" t="str">
        <f>REPLACE(G1022,1,C1022-1,"")</f>
        <v>15_5_other_biomass</v>
      </c>
      <c r="F1022" s="2" t="str">
        <f>'PASTE RESULTS_AAD'!B1022</f>
        <v>01_AUS</v>
      </c>
      <c r="G1022" s="2" t="str">
        <f>SUBSTITUTE(B1022,"d_nonenergy_","NE_")</f>
        <v>IND_fb_15_5_other_biomass</v>
      </c>
      <c r="H1022" s="2" t="str">
        <f>INDEX(Lookup!$A$2:$A$34,MATCH(IAR!D1022,Lookup!$B$2:$B$34,0))</f>
        <v>15_5_other_biomass</v>
      </c>
      <c r="I1022" s="3" t="str">
        <f t="shared" si="31"/>
        <v>d_ind_fb_15_5_other_biomass</v>
      </c>
    </row>
    <row r="1023" spans="1:9" x14ac:dyDescent="0.25">
      <c r="A1023" t="str">
        <f>'PASTE RESULTS_AAD'!C1023</f>
        <v>d_ind_fb_16_1_biogas</v>
      </c>
      <c r="B1023" t="str">
        <f t="shared" si="30"/>
        <v>IND_fb_16_1_biogas</v>
      </c>
      <c r="C1023" cm="1">
        <f t="array" ref="C1023">MIN(IFERROR(SEARCH({1,2,3,4,5,6,7,8,9},G1023),""))</f>
        <v>8</v>
      </c>
      <c r="D1023" t="str">
        <f>REPLACE(G1023,1,C1023-1,"")</f>
        <v>16_1_biogas</v>
      </c>
      <c r="F1023" s="2" t="str">
        <f>'PASTE RESULTS_AAD'!B1023</f>
        <v>01_AUS</v>
      </c>
      <c r="G1023" s="2" t="str">
        <f>SUBSTITUTE(B1023,"d_nonenergy_","NE_")</f>
        <v>IND_fb_16_1_biogas</v>
      </c>
      <c r="H1023" s="2" t="str">
        <f>INDEX(Lookup!$A$2:$A$34,MATCH(IAR!D1023,Lookup!$B$2:$B$34,0))</f>
        <v>16_1_biogas</v>
      </c>
      <c r="I1023" s="3" t="str">
        <f t="shared" si="31"/>
        <v>d_ind_fb_16_1_biogas</v>
      </c>
    </row>
    <row r="1024" spans="1:9" x14ac:dyDescent="0.25">
      <c r="A1024" t="str">
        <f>'PASTE RESULTS_AAD'!C1024</f>
        <v>d_ind_fb_16_2_industrial_waste</v>
      </c>
      <c r="B1024" t="str">
        <f t="shared" si="30"/>
        <v>IND_fb_16_2_industrial_waste</v>
      </c>
      <c r="C1024" cm="1">
        <f t="array" ref="C1024">MIN(IFERROR(SEARCH({1,2,3,4,5,6,7,8,9},G1024),""))</f>
        <v>8</v>
      </c>
      <c r="D1024" t="str">
        <f>REPLACE(G1024,1,C1024-1,"")</f>
        <v>16_2_industrial_waste</v>
      </c>
      <c r="F1024" s="2" t="str">
        <f>'PASTE RESULTS_AAD'!B1024</f>
        <v>01_AUS</v>
      </c>
      <c r="G1024" s="2" t="str">
        <f>SUBSTITUTE(B1024,"d_nonenergy_","NE_")</f>
        <v>IND_fb_16_2_industrial_waste</v>
      </c>
      <c r="H1024" s="2" t="str">
        <f>INDEX(Lookup!$A$2:$A$34,MATCH(IAR!D1024,Lookup!$B$2:$B$34,0))</f>
        <v>16_2_industrial_waste</v>
      </c>
      <c r="I1024" s="3" t="str">
        <f t="shared" si="31"/>
        <v>d_ind_fb_16_2_industrial_waste</v>
      </c>
    </row>
    <row r="1025" spans="1:9" x14ac:dyDescent="0.25">
      <c r="A1025" t="str">
        <f>'PASTE RESULTS_AAD'!C1025</f>
        <v>d_ind_fb_17_electricity</v>
      </c>
      <c r="B1025" t="str">
        <f t="shared" si="30"/>
        <v>IND_fb_17_electricity</v>
      </c>
      <c r="C1025" cm="1">
        <f t="array" ref="C1025">MIN(IFERROR(SEARCH({1,2,3,4,5,6,7,8,9},G1025),""))</f>
        <v>8</v>
      </c>
      <c r="D1025" t="str">
        <f>REPLACE(G1025,1,C1025-1,"")</f>
        <v>17_electricity</v>
      </c>
      <c r="F1025" s="2" t="str">
        <f>'PASTE RESULTS_AAD'!B1025</f>
        <v>01_AUS</v>
      </c>
      <c r="G1025" s="2" t="str">
        <f>SUBSTITUTE(B1025,"d_nonenergy_","NE_")</f>
        <v>IND_fb_17_electricity</v>
      </c>
      <c r="H1025" s="2" t="str">
        <f>INDEX(Lookup!$A$2:$A$34,MATCH(IAR!D1025,Lookup!$B$2:$B$34,0))</f>
        <v>17_electricity</v>
      </c>
      <c r="I1025" s="3" t="str">
        <f t="shared" si="31"/>
        <v>d_ind_fb_17_electricity</v>
      </c>
    </row>
    <row r="1026" spans="1:9" x14ac:dyDescent="0.25">
      <c r="A1026" t="str">
        <f>'PASTE RESULTS_AAD'!C1026</f>
        <v>d_ind_pp_1_x_coal_thermal</v>
      </c>
      <c r="B1026" t="str">
        <f t="shared" ref="B1026:B1089" si="32">SUBSTITUTE(A1026,"d_ind_","IND_")</f>
        <v>IND_pp_1_x_coal_thermal</v>
      </c>
      <c r="C1026" cm="1">
        <f t="array" ref="C1026">MIN(IFERROR(SEARCH({1,2,3,4,5,6,7,8,9},G1026),""))</f>
        <v>8</v>
      </c>
      <c r="D1026" t="str">
        <f>REPLACE(G1026,1,C1026-1,"")</f>
        <v>1_x_coal_thermal</v>
      </c>
      <c r="F1026" s="2" t="str">
        <f>'PASTE RESULTS_AAD'!B1026</f>
        <v>01_AUS</v>
      </c>
      <c r="G1026" s="2" t="str">
        <f>SUBSTITUTE(B1026,"d_nonenergy_","NE_")</f>
        <v>IND_pp_1_x_coal_thermal</v>
      </c>
      <c r="H1026" s="2" t="str">
        <f>INDEX(Lookup!$A$2:$A$34,MATCH(IAR!D1026,Lookup!$B$2:$B$34,0))</f>
        <v>1_x_coal_thermal</v>
      </c>
      <c r="I1026" s="3" t="str">
        <f t="shared" ref="I1026:I1089" si="33">A1026</f>
        <v>d_ind_pp_1_x_coal_thermal</v>
      </c>
    </row>
    <row r="1027" spans="1:9" x14ac:dyDescent="0.25">
      <c r="A1027" t="str">
        <f>'PASTE RESULTS_AAD'!C1027</f>
        <v>d_ind_pp_7_7_gas_diesel_oil</v>
      </c>
      <c r="B1027" t="str">
        <f t="shared" si="32"/>
        <v>IND_pp_7_7_gas_diesel_oil</v>
      </c>
      <c r="C1027" cm="1">
        <f t="array" ref="C1027">MIN(IFERROR(SEARCH({1,2,3,4,5,6,7,8,9},G1027),""))</f>
        <v>8</v>
      </c>
      <c r="D1027" t="str">
        <f>REPLACE(G1027,1,C1027-1,"")</f>
        <v>7_7_gas_diesel_oil</v>
      </c>
      <c r="F1027" s="2" t="str">
        <f>'PASTE RESULTS_AAD'!B1027</f>
        <v>01_AUS</v>
      </c>
      <c r="G1027" s="2" t="str">
        <f>SUBSTITUTE(B1027,"d_nonenergy_","NE_")</f>
        <v>IND_pp_7_7_gas_diesel_oil</v>
      </c>
      <c r="H1027" s="2" t="str">
        <f>INDEX(Lookup!$A$2:$A$34,MATCH(IAR!D1027,Lookup!$B$2:$B$34,0))</f>
        <v>7_7_gas_diesel_oil</v>
      </c>
      <c r="I1027" s="3" t="str">
        <f t="shared" si="33"/>
        <v>d_ind_pp_7_7_gas_diesel_oil</v>
      </c>
    </row>
    <row r="1028" spans="1:9" x14ac:dyDescent="0.25">
      <c r="A1028" t="str">
        <f>'PASTE RESULTS_AAD'!C1028</f>
        <v>d_ind_pp_7_9_lpg</v>
      </c>
      <c r="B1028" t="str">
        <f t="shared" si="32"/>
        <v>IND_pp_7_9_lpg</v>
      </c>
      <c r="C1028" cm="1">
        <f t="array" ref="C1028">MIN(IFERROR(SEARCH({1,2,3,4,5,6,7,8,9},G1028),""))</f>
        <v>8</v>
      </c>
      <c r="D1028" t="str">
        <f>REPLACE(G1028,1,C1028-1,"")</f>
        <v>7_9_lpg</v>
      </c>
      <c r="F1028" s="2" t="str">
        <f>'PASTE RESULTS_AAD'!B1028</f>
        <v>01_AUS</v>
      </c>
      <c r="G1028" s="2" t="str">
        <f>SUBSTITUTE(B1028,"d_nonenergy_","NE_")</f>
        <v>IND_pp_7_9_lpg</v>
      </c>
      <c r="H1028" s="2" t="str">
        <f>INDEX(Lookup!$A$2:$A$34,MATCH(IAR!D1028,Lookup!$B$2:$B$34,0))</f>
        <v>7_9_lpg</v>
      </c>
      <c r="I1028" s="3" t="str">
        <f t="shared" si="33"/>
        <v>d_ind_pp_7_9_lpg</v>
      </c>
    </row>
    <row r="1029" spans="1:9" x14ac:dyDescent="0.25">
      <c r="A1029" t="str">
        <f>'PASTE RESULTS_AAD'!C1029</f>
        <v>d_ind_pp_7_x_other_petrol_prod</v>
      </c>
      <c r="B1029" t="str">
        <f t="shared" si="32"/>
        <v>IND_pp_7_x_other_petrol_prod</v>
      </c>
      <c r="C1029" cm="1">
        <f t="array" ref="C1029">MIN(IFERROR(SEARCH({1,2,3,4,5,6,7,8,9},G1029),""))</f>
        <v>8</v>
      </c>
      <c r="D1029" t="str">
        <f>REPLACE(G1029,1,C1029-1,"")</f>
        <v>7_x_other_petrol_prod</v>
      </c>
      <c r="F1029" s="2" t="str">
        <f>'PASTE RESULTS_AAD'!B1029</f>
        <v>01_AUS</v>
      </c>
      <c r="G1029" s="2" t="str">
        <f>SUBSTITUTE(B1029,"d_nonenergy_","NE_")</f>
        <v>IND_pp_7_x_other_petrol_prod</v>
      </c>
      <c r="H1029" s="2" t="str">
        <f>INDEX(Lookup!$A$2:$A$34,MATCH(IAR!D1029,Lookup!$B$2:$B$34,0))</f>
        <v>7_x_other_petroleum_products</v>
      </c>
      <c r="I1029" s="3" t="str">
        <f t="shared" si="33"/>
        <v>d_ind_pp_7_x_other_petrol_prod</v>
      </c>
    </row>
    <row r="1030" spans="1:9" x14ac:dyDescent="0.25">
      <c r="A1030" t="str">
        <f>'PASTE RESULTS_AAD'!C1030</f>
        <v>d_ind_pp_8_1_natural_gas</v>
      </c>
      <c r="B1030" t="str">
        <f t="shared" si="32"/>
        <v>IND_pp_8_1_natural_gas</v>
      </c>
      <c r="C1030" cm="1">
        <f t="array" ref="C1030">MIN(IFERROR(SEARCH({1,2,3,4,5,6,7,8,9},G1030),""))</f>
        <v>8</v>
      </c>
      <c r="D1030" t="str">
        <f>REPLACE(G1030,1,C1030-1,"")</f>
        <v>8_1_natural_gas</v>
      </c>
      <c r="F1030" s="2" t="str">
        <f>'PASTE RESULTS_AAD'!B1030</f>
        <v>01_AUS</v>
      </c>
      <c r="G1030" s="2" t="str">
        <f>SUBSTITUTE(B1030,"d_nonenergy_","NE_")</f>
        <v>IND_pp_8_1_natural_gas</v>
      </c>
      <c r="H1030" s="2" t="str">
        <f>INDEX(Lookup!$A$2:$A$34,MATCH(IAR!D1030,Lookup!$B$2:$B$34,0))</f>
        <v>8_1_natural_gas</v>
      </c>
      <c r="I1030" s="3" t="str">
        <f t="shared" si="33"/>
        <v>d_ind_pp_8_1_natural_gas</v>
      </c>
    </row>
    <row r="1031" spans="1:9" x14ac:dyDescent="0.25">
      <c r="A1031" t="str">
        <f>'PASTE RESULTS_AAD'!C1031</f>
        <v>d_ind_pp_15_5_other_biomass</v>
      </c>
      <c r="B1031" t="str">
        <f t="shared" si="32"/>
        <v>IND_pp_15_5_other_biomass</v>
      </c>
      <c r="C1031" cm="1">
        <f t="array" ref="C1031">MIN(IFERROR(SEARCH({1,2,3,4,5,6,7,8,9},G1031),""))</f>
        <v>8</v>
      </c>
      <c r="D1031" t="str">
        <f>REPLACE(G1031,1,C1031-1,"")</f>
        <v>15_5_other_biomass</v>
      </c>
      <c r="F1031" s="2" t="str">
        <f>'PASTE RESULTS_AAD'!B1031</f>
        <v>01_AUS</v>
      </c>
      <c r="G1031" s="2" t="str">
        <f>SUBSTITUTE(B1031,"d_nonenergy_","NE_")</f>
        <v>IND_pp_15_5_other_biomass</v>
      </c>
      <c r="H1031" s="2" t="str">
        <f>INDEX(Lookup!$A$2:$A$34,MATCH(IAR!D1031,Lookup!$B$2:$B$34,0))</f>
        <v>15_5_other_biomass</v>
      </c>
      <c r="I1031" s="3" t="str">
        <f t="shared" si="33"/>
        <v>d_ind_pp_15_5_other_biomass</v>
      </c>
    </row>
    <row r="1032" spans="1:9" x14ac:dyDescent="0.25">
      <c r="A1032" t="str">
        <f>'PASTE RESULTS_AAD'!C1032</f>
        <v>d_ind_pp_16_1_biogas</v>
      </c>
      <c r="B1032" t="str">
        <f t="shared" si="32"/>
        <v>IND_pp_16_1_biogas</v>
      </c>
      <c r="C1032" cm="1">
        <f t="array" ref="C1032">MIN(IFERROR(SEARCH({1,2,3,4,5,6,7,8,9},G1032),""))</f>
        <v>8</v>
      </c>
      <c r="D1032" t="str">
        <f>REPLACE(G1032,1,C1032-1,"")</f>
        <v>16_1_biogas</v>
      </c>
      <c r="F1032" s="2" t="str">
        <f>'PASTE RESULTS_AAD'!B1032</f>
        <v>01_AUS</v>
      </c>
      <c r="G1032" s="2" t="str">
        <f>SUBSTITUTE(B1032,"d_nonenergy_","NE_")</f>
        <v>IND_pp_16_1_biogas</v>
      </c>
      <c r="H1032" s="2" t="str">
        <f>INDEX(Lookup!$A$2:$A$34,MATCH(IAR!D1032,Lookup!$B$2:$B$34,0))</f>
        <v>16_1_biogas</v>
      </c>
      <c r="I1032" s="3" t="str">
        <f t="shared" si="33"/>
        <v>d_ind_pp_16_1_biogas</v>
      </c>
    </row>
    <row r="1033" spans="1:9" x14ac:dyDescent="0.25">
      <c r="A1033" t="str">
        <f>'PASTE RESULTS_AAD'!C1033</f>
        <v>d_ind_pp_17_electricity</v>
      </c>
      <c r="B1033" t="str">
        <f t="shared" si="32"/>
        <v>IND_pp_17_electricity</v>
      </c>
      <c r="C1033" cm="1">
        <f t="array" ref="C1033">MIN(IFERROR(SEARCH({1,2,3,4,5,6,7,8,9},G1033),""))</f>
        <v>8</v>
      </c>
      <c r="D1033" t="str">
        <f>REPLACE(G1033,1,C1033-1,"")</f>
        <v>17_electricity</v>
      </c>
      <c r="F1033" s="2" t="str">
        <f>'PASTE RESULTS_AAD'!B1033</f>
        <v>01_AUS</v>
      </c>
      <c r="G1033" s="2" t="str">
        <f>SUBSTITUTE(B1033,"d_nonenergy_","NE_")</f>
        <v>IND_pp_17_electricity</v>
      </c>
      <c r="H1033" s="2" t="str">
        <f>INDEX(Lookup!$A$2:$A$34,MATCH(IAR!D1033,Lookup!$B$2:$B$34,0))</f>
        <v>17_electricity</v>
      </c>
      <c r="I1033" s="3" t="str">
        <f t="shared" si="33"/>
        <v>d_ind_pp_17_electricity</v>
      </c>
    </row>
    <row r="1034" spans="1:9" x14ac:dyDescent="0.25">
      <c r="A1034" t="str">
        <f>'PASTE RESULTS_AAD'!C1034</f>
        <v>d_ind_wood_1_x_coal_thermal</v>
      </c>
      <c r="B1034" t="str">
        <f t="shared" si="32"/>
        <v>IND_wood_1_x_coal_thermal</v>
      </c>
      <c r="C1034" cm="1">
        <f t="array" ref="C1034">MIN(IFERROR(SEARCH({1,2,3,4,5,6,7,8,9},G1034),""))</f>
        <v>10</v>
      </c>
      <c r="D1034" t="str">
        <f>REPLACE(G1034,1,C1034-1,"")</f>
        <v>1_x_coal_thermal</v>
      </c>
      <c r="F1034" s="2" t="str">
        <f>'PASTE RESULTS_AAD'!B1034</f>
        <v>01_AUS</v>
      </c>
      <c r="G1034" s="2" t="str">
        <f>SUBSTITUTE(B1034,"d_nonenergy_","NE_")</f>
        <v>IND_wood_1_x_coal_thermal</v>
      </c>
      <c r="H1034" s="2" t="str">
        <f>INDEX(Lookup!$A$2:$A$34,MATCH(IAR!D1034,Lookup!$B$2:$B$34,0))</f>
        <v>1_x_coal_thermal</v>
      </c>
      <c r="I1034" s="3" t="str">
        <f t="shared" si="33"/>
        <v>d_ind_wood_1_x_coal_thermal</v>
      </c>
    </row>
    <row r="1035" spans="1:9" x14ac:dyDescent="0.25">
      <c r="A1035" t="str">
        <f>'PASTE RESULTS_AAD'!C1035</f>
        <v>d_ind_wood_7_1_mo_gasoline</v>
      </c>
      <c r="B1035" t="str">
        <f t="shared" si="32"/>
        <v>IND_wood_7_1_mo_gasoline</v>
      </c>
      <c r="C1035" cm="1">
        <f t="array" ref="C1035">MIN(IFERROR(SEARCH({1,2,3,4,5,6,7,8,9},G1035),""))</f>
        <v>10</v>
      </c>
      <c r="D1035" t="str">
        <f>REPLACE(G1035,1,C1035-1,"")</f>
        <v>7_1_mo_gasoline</v>
      </c>
      <c r="F1035" s="2" t="str">
        <f>'PASTE RESULTS_AAD'!B1035</f>
        <v>01_AUS</v>
      </c>
      <c r="G1035" s="2" t="str">
        <f>SUBSTITUTE(B1035,"d_nonenergy_","NE_")</f>
        <v>IND_wood_7_1_mo_gasoline</v>
      </c>
      <c r="H1035" s="2" t="str">
        <f>INDEX(Lookup!$A$2:$A$34,MATCH(IAR!D1035,Lookup!$B$2:$B$34,0))</f>
        <v>7_1_motor_gasoline</v>
      </c>
      <c r="I1035" s="3" t="str">
        <f t="shared" si="33"/>
        <v>d_ind_wood_7_1_mo_gasoline</v>
      </c>
    </row>
    <row r="1036" spans="1:9" x14ac:dyDescent="0.25">
      <c r="A1036" t="str">
        <f>'PASTE RESULTS_AAD'!C1036</f>
        <v>d_ind_wood_7_7_gas_diesel_oil</v>
      </c>
      <c r="B1036" t="str">
        <f t="shared" si="32"/>
        <v>IND_wood_7_7_gas_diesel_oil</v>
      </c>
      <c r="C1036" cm="1">
        <f t="array" ref="C1036">MIN(IFERROR(SEARCH({1,2,3,4,5,6,7,8,9},G1036),""))</f>
        <v>10</v>
      </c>
      <c r="D1036" t="str">
        <f>REPLACE(G1036,1,C1036-1,"")</f>
        <v>7_7_gas_diesel_oil</v>
      </c>
      <c r="F1036" s="2" t="str">
        <f>'PASTE RESULTS_AAD'!B1036</f>
        <v>01_AUS</v>
      </c>
      <c r="G1036" s="2" t="str">
        <f>SUBSTITUTE(B1036,"d_nonenergy_","NE_")</f>
        <v>IND_wood_7_7_gas_diesel_oil</v>
      </c>
      <c r="H1036" s="2" t="str">
        <f>INDEX(Lookup!$A$2:$A$34,MATCH(IAR!D1036,Lookup!$B$2:$B$34,0))</f>
        <v>7_7_gas_diesel_oil</v>
      </c>
      <c r="I1036" s="3" t="str">
        <f t="shared" si="33"/>
        <v>d_ind_wood_7_7_gas_diesel_oil</v>
      </c>
    </row>
    <row r="1037" spans="1:9" x14ac:dyDescent="0.25">
      <c r="A1037" t="str">
        <f>'PASTE RESULTS_AAD'!C1037</f>
        <v>d_ind_wood_7_8_fuel_oil</v>
      </c>
      <c r="B1037" t="str">
        <f t="shared" si="32"/>
        <v>IND_wood_7_8_fuel_oil</v>
      </c>
      <c r="C1037" cm="1">
        <f t="array" ref="C1037">MIN(IFERROR(SEARCH({1,2,3,4,5,6,7,8,9},G1037),""))</f>
        <v>10</v>
      </c>
      <c r="D1037" t="str">
        <f>REPLACE(G1037,1,C1037-1,"")</f>
        <v>7_8_fuel_oil</v>
      </c>
      <c r="F1037" s="2" t="str">
        <f>'PASTE RESULTS_AAD'!B1037</f>
        <v>01_AUS</v>
      </c>
      <c r="G1037" s="2" t="str">
        <f>SUBSTITUTE(B1037,"d_nonenergy_","NE_")</f>
        <v>IND_wood_7_8_fuel_oil</v>
      </c>
      <c r="H1037" s="2" t="str">
        <f>INDEX(Lookup!$A$2:$A$34,MATCH(IAR!D1037,Lookup!$B$2:$B$34,0))</f>
        <v>7_8_fuel_oil</v>
      </c>
      <c r="I1037" s="3" t="str">
        <f t="shared" si="33"/>
        <v>d_ind_wood_7_8_fuel_oil</v>
      </c>
    </row>
    <row r="1038" spans="1:9" x14ac:dyDescent="0.25">
      <c r="A1038" t="str">
        <f>'PASTE RESULTS_AAD'!C1038</f>
        <v>d_ind_wood_7_9_lpg</v>
      </c>
      <c r="B1038" t="str">
        <f t="shared" si="32"/>
        <v>IND_wood_7_9_lpg</v>
      </c>
      <c r="C1038" cm="1">
        <f t="array" ref="C1038">MIN(IFERROR(SEARCH({1,2,3,4,5,6,7,8,9},G1038),""))</f>
        <v>10</v>
      </c>
      <c r="D1038" t="str">
        <f>REPLACE(G1038,1,C1038-1,"")</f>
        <v>7_9_lpg</v>
      </c>
      <c r="F1038" s="2" t="str">
        <f>'PASTE RESULTS_AAD'!B1038</f>
        <v>01_AUS</v>
      </c>
      <c r="G1038" s="2" t="str">
        <f>SUBSTITUTE(B1038,"d_nonenergy_","NE_")</f>
        <v>IND_wood_7_9_lpg</v>
      </c>
      <c r="H1038" s="2" t="str">
        <f>INDEX(Lookup!$A$2:$A$34,MATCH(IAR!D1038,Lookup!$B$2:$B$34,0))</f>
        <v>7_9_lpg</v>
      </c>
      <c r="I1038" s="3" t="str">
        <f t="shared" si="33"/>
        <v>d_ind_wood_7_9_lpg</v>
      </c>
    </row>
    <row r="1039" spans="1:9" x14ac:dyDescent="0.25">
      <c r="A1039" t="str">
        <f>'PASTE RESULTS_AAD'!C1039</f>
        <v>d_ind_wood_7_x_other_petrol_prod</v>
      </c>
      <c r="B1039" t="str">
        <f t="shared" si="32"/>
        <v>IND_wood_7_x_other_petrol_prod</v>
      </c>
      <c r="C1039" cm="1">
        <f t="array" ref="C1039">MIN(IFERROR(SEARCH({1,2,3,4,5,6,7,8,9},G1039),""))</f>
        <v>10</v>
      </c>
      <c r="D1039" t="str">
        <f>REPLACE(G1039,1,C1039-1,"")</f>
        <v>7_x_other_petrol_prod</v>
      </c>
      <c r="F1039" s="2" t="str">
        <f>'PASTE RESULTS_AAD'!B1039</f>
        <v>01_AUS</v>
      </c>
      <c r="G1039" s="2" t="str">
        <f>SUBSTITUTE(B1039,"d_nonenergy_","NE_")</f>
        <v>IND_wood_7_x_other_petrol_prod</v>
      </c>
      <c r="H1039" s="2" t="str">
        <f>INDEX(Lookup!$A$2:$A$34,MATCH(IAR!D1039,Lookup!$B$2:$B$34,0))</f>
        <v>7_x_other_petroleum_products</v>
      </c>
      <c r="I1039" s="3" t="str">
        <f t="shared" si="33"/>
        <v>d_ind_wood_7_x_other_petrol_prod</v>
      </c>
    </row>
    <row r="1040" spans="1:9" x14ac:dyDescent="0.25">
      <c r="A1040" t="str">
        <f>'PASTE RESULTS_AAD'!C1040</f>
        <v>d_ind_wood_8_1_natural_gas</v>
      </c>
      <c r="B1040" t="str">
        <f t="shared" si="32"/>
        <v>IND_wood_8_1_natural_gas</v>
      </c>
      <c r="C1040" cm="1">
        <f t="array" ref="C1040">MIN(IFERROR(SEARCH({1,2,3,4,5,6,7,8,9},G1040),""))</f>
        <v>10</v>
      </c>
      <c r="D1040" t="str">
        <f>REPLACE(G1040,1,C1040-1,"")</f>
        <v>8_1_natural_gas</v>
      </c>
      <c r="F1040" s="2" t="str">
        <f>'PASTE RESULTS_AAD'!B1040</f>
        <v>01_AUS</v>
      </c>
      <c r="G1040" s="2" t="str">
        <f>SUBSTITUTE(B1040,"d_nonenergy_","NE_")</f>
        <v>IND_wood_8_1_natural_gas</v>
      </c>
      <c r="H1040" s="2" t="str">
        <f>INDEX(Lookup!$A$2:$A$34,MATCH(IAR!D1040,Lookup!$B$2:$B$34,0))</f>
        <v>8_1_natural_gas</v>
      </c>
      <c r="I1040" s="3" t="str">
        <f t="shared" si="33"/>
        <v>d_ind_wood_8_1_natural_gas</v>
      </c>
    </row>
    <row r="1041" spans="1:9" x14ac:dyDescent="0.25">
      <c r="A1041" t="str">
        <f>'PASTE RESULTS_AAD'!C1041</f>
        <v>d_ind_wood_15_5_other_biomass</v>
      </c>
      <c r="B1041" t="str">
        <f t="shared" si="32"/>
        <v>IND_wood_15_5_other_biomass</v>
      </c>
      <c r="C1041" cm="1">
        <f t="array" ref="C1041">MIN(IFERROR(SEARCH({1,2,3,4,5,6,7,8,9},G1041),""))</f>
        <v>10</v>
      </c>
      <c r="D1041" t="str">
        <f>REPLACE(G1041,1,C1041-1,"")</f>
        <v>15_5_other_biomass</v>
      </c>
      <c r="F1041" s="2" t="str">
        <f>'PASTE RESULTS_AAD'!B1041</f>
        <v>01_AUS</v>
      </c>
      <c r="G1041" s="2" t="str">
        <f>SUBSTITUTE(B1041,"d_nonenergy_","NE_")</f>
        <v>IND_wood_15_5_other_biomass</v>
      </c>
      <c r="H1041" s="2" t="str">
        <f>INDEX(Lookup!$A$2:$A$34,MATCH(IAR!D1041,Lookup!$B$2:$B$34,0))</f>
        <v>15_5_other_biomass</v>
      </c>
      <c r="I1041" s="3" t="str">
        <f t="shared" si="33"/>
        <v>d_ind_wood_15_5_other_biomass</v>
      </c>
    </row>
    <row r="1042" spans="1:9" x14ac:dyDescent="0.25">
      <c r="A1042" t="str">
        <f>'PASTE RESULTS_AAD'!C1042</f>
        <v>d_ind_wood_17_electricity</v>
      </c>
      <c r="B1042" t="str">
        <f t="shared" si="32"/>
        <v>IND_wood_17_electricity</v>
      </c>
      <c r="C1042" cm="1">
        <f t="array" ref="C1042">MIN(IFERROR(SEARCH({1,2,3,4,5,6,7,8,9},G1042),""))</f>
        <v>10</v>
      </c>
      <c r="D1042" t="str">
        <f>REPLACE(G1042,1,C1042-1,"")</f>
        <v>17_electricity</v>
      </c>
      <c r="F1042" s="2" t="str">
        <f>'PASTE RESULTS_AAD'!B1042</f>
        <v>01_AUS</v>
      </c>
      <c r="G1042" s="2" t="str">
        <f>SUBSTITUTE(B1042,"d_nonenergy_","NE_")</f>
        <v>IND_wood_17_electricity</v>
      </c>
      <c r="H1042" s="2" t="str">
        <f>INDEX(Lookup!$A$2:$A$34,MATCH(IAR!D1042,Lookup!$B$2:$B$34,0))</f>
        <v>17_electricity</v>
      </c>
      <c r="I1042" s="3" t="str">
        <f t="shared" si="33"/>
        <v>d_ind_wood_17_electricity</v>
      </c>
    </row>
    <row r="1043" spans="1:9" x14ac:dyDescent="0.25">
      <c r="A1043" t="str">
        <f>'PASTE RESULTS_AAD'!C1043</f>
        <v>d_ind_cons_7_1_mo_gasoline</v>
      </c>
      <c r="B1043" t="str">
        <f t="shared" si="32"/>
        <v>IND_cons_7_1_mo_gasoline</v>
      </c>
      <c r="C1043" cm="1">
        <f t="array" ref="C1043">MIN(IFERROR(SEARCH({1,2,3,4,5,6,7,8,9},G1043),""))</f>
        <v>10</v>
      </c>
      <c r="D1043" t="str">
        <f>REPLACE(G1043,1,C1043-1,"")</f>
        <v>7_1_mo_gasoline</v>
      </c>
      <c r="F1043" s="2" t="str">
        <f>'PASTE RESULTS_AAD'!B1043</f>
        <v>01_AUS</v>
      </c>
      <c r="G1043" s="2" t="str">
        <f>SUBSTITUTE(B1043,"d_nonenergy_","NE_")</f>
        <v>IND_cons_7_1_mo_gasoline</v>
      </c>
      <c r="H1043" s="2" t="str">
        <f>INDEX(Lookup!$A$2:$A$34,MATCH(IAR!D1043,Lookup!$B$2:$B$34,0))</f>
        <v>7_1_motor_gasoline</v>
      </c>
      <c r="I1043" s="3" t="str">
        <f t="shared" si="33"/>
        <v>d_ind_cons_7_1_mo_gasoline</v>
      </c>
    </row>
    <row r="1044" spans="1:9" x14ac:dyDescent="0.25">
      <c r="A1044" t="str">
        <f>'PASTE RESULTS_AAD'!C1044</f>
        <v>d_ind_cons_7_7_gas_diesel_oil</v>
      </c>
      <c r="B1044" t="str">
        <f t="shared" si="32"/>
        <v>IND_cons_7_7_gas_diesel_oil</v>
      </c>
      <c r="C1044" cm="1">
        <f t="array" ref="C1044">MIN(IFERROR(SEARCH({1,2,3,4,5,6,7,8,9},G1044),""))</f>
        <v>10</v>
      </c>
      <c r="D1044" t="str">
        <f>REPLACE(G1044,1,C1044-1,"")</f>
        <v>7_7_gas_diesel_oil</v>
      </c>
      <c r="F1044" s="2" t="str">
        <f>'PASTE RESULTS_AAD'!B1044</f>
        <v>01_AUS</v>
      </c>
      <c r="G1044" s="2" t="str">
        <f>SUBSTITUTE(B1044,"d_nonenergy_","NE_")</f>
        <v>IND_cons_7_7_gas_diesel_oil</v>
      </c>
      <c r="H1044" s="2" t="str">
        <f>INDEX(Lookup!$A$2:$A$34,MATCH(IAR!D1044,Lookup!$B$2:$B$34,0))</f>
        <v>7_7_gas_diesel_oil</v>
      </c>
      <c r="I1044" s="3" t="str">
        <f t="shared" si="33"/>
        <v>d_ind_cons_7_7_gas_diesel_oil</v>
      </c>
    </row>
    <row r="1045" spans="1:9" x14ac:dyDescent="0.25">
      <c r="A1045" t="str">
        <f>'PASTE RESULTS_AAD'!C1045</f>
        <v>d_ind_cons_7_8_fuel_oil</v>
      </c>
      <c r="B1045" t="str">
        <f t="shared" si="32"/>
        <v>IND_cons_7_8_fuel_oil</v>
      </c>
      <c r="C1045" cm="1">
        <f t="array" ref="C1045">MIN(IFERROR(SEARCH({1,2,3,4,5,6,7,8,9},G1045),""))</f>
        <v>10</v>
      </c>
      <c r="D1045" t="str">
        <f>REPLACE(G1045,1,C1045-1,"")</f>
        <v>7_8_fuel_oil</v>
      </c>
      <c r="F1045" s="2" t="str">
        <f>'PASTE RESULTS_AAD'!B1045</f>
        <v>01_AUS</v>
      </c>
      <c r="G1045" s="2" t="str">
        <f>SUBSTITUTE(B1045,"d_nonenergy_","NE_")</f>
        <v>IND_cons_7_8_fuel_oil</v>
      </c>
      <c r="H1045" s="2" t="str">
        <f>INDEX(Lookup!$A$2:$A$34,MATCH(IAR!D1045,Lookup!$B$2:$B$34,0))</f>
        <v>7_8_fuel_oil</v>
      </c>
      <c r="I1045" s="3" t="str">
        <f t="shared" si="33"/>
        <v>d_ind_cons_7_8_fuel_oil</v>
      </c>
    </row>
    <row r="1046" spans="1:9" x14ac:dyDescent="0.25">
      <c r="A1046" t="str">
        <f>'PASTE RESULTS_AAD'!C1046</f>
        <v>d_ind_cons_7_9_lpg</v>
      </c>
      <c r="B1046" t="str">
        <f t="shared" si="32"/>
        <v>IND_cons_7_9_lpg</v>
      </c>
      <c r="C1046" cm="1">
        <f t="array" ref="C1046">MIN(IFERROR(SEARCH({1,2,3,4,5,6,7,8,9},G1046),""))</f>
        <v>10</v>
      </c>
      <c r="D1046" t="str">
        <f>REPLACE(G1046,1,C1046-1,"")</f>
        <v>7_9_lpg</v>
      </c>
      <c r="F1046" s="2" t="str">
        <f>'PASTE RESULTS_AAD'!B1046</f>
        <v>01_AUS</v>
      </c>
      <c r="G1046" s="2" t="str">
        <f>SUBSTITUTE(B1046,"d_nonenergy_","NE_")</f>
        <v>IND_cons_7_9_lpg</v>
      </c>
      <c r="H1046" s="2" t="str">
        <f>INDEX(Lookup!$A$2:$A$34,MATCH(IAR!D1046,Lookup!$B$2:$B$34,0))</f>
        <v>7_9_lpg</v>
      </c>
      <c r="I1046" s="3" t="str">
        <f t="shared" si="33"/>
        <v>d_ind_cons_7_9_lpg</v>
      </c>
    </row>
    <row r="1047" spans="1:9" x14ac:dyDescent="0.25">
      <c r="A1047" t="str">
        <f>'PASTE RESULTS_AAD'!C1047</f>
        <v>d_ind_cons_7_x_other_petrol_prod</v>
      </c>
      <c r="B1047" t="str">
        <f t="shared" si="32"/>
        <v>IND_cons_7_x_other_petrol_prod</v>
      </c>
      <c r="C1047" cm="1">
        <f t="array" ref="C1047">MIN(IFERROR(SEARCH({1,2,3,4,5,6,7,8,9},G1047),""))</f>
        <v>10</v>
      </c>
      <c r="D1047" t="str">
        <f>REPLACE(G1047,1,C1047-1,"")</f>
        <v>7_x_other_petrol_prod</v>
      </c>
      <c r="F1047" s="2" t="str">
        <f>'PASTE RESULTS_AAD'!B1047</f>
        <v>01_AUS</v>
      </c>
      <c r="G1047" s="2" t="str">
        <f>SUBSTITUTE(B1047,"d_nonenergy_","NE_")</f>
        <v>IND_cons_7_x_other_petrol_prod</v>
      </c>
      <c r="H1047" s="2" t="str">
        <f>INDEX(Lookup!$A$2:$A$34,MATCH(IAR!D1047,Lookup!$B$2:$B$34,0))</f>
        <v>7_x_other_petroleum_products</v>
      </c>
      <c r="I1047" s="3" t="str">
        <f t="shared" si="33"/>
        <v>d_ind_cons_7_x_other_petrol_prod</v>
      </c>
    </row>
    <row r="1048" spans="1:9" x14ac:dyDescent="0.25">
      <c r="A1048" t="str">
        <f>'PASTE RESULTS_AAD'!C1048</f>
        <v>d_ind_cons_8_1_natural_gas</v>
      </c>
      <c r="B1048" t="str">
        <f t="shared" si="32"/>
        <v>IND_cons_8_1_natural_gas</v>
      </c>
      <c r="C1048" cm="1">
        <f t="array" ref="C1048">MIN(IFERROR(SEARCH({1,2,3,4,5,6,7,8,9},G1048),""))</f>
        <v>10</v>
      </c>
      <c r="D1048" t="str">
        <f>REPLACE(G1048,1,C1048-1,"")</f>
        <v>8_1_natural_gas</v>
      </c>
      <c r="F1048" s="2" t="str">
        <f>'PASTE RESULTS_AAD'!B1048</f>
        <v>01_AUS</v>
      </c>
      <c r="G1048" s="2" t="str">
        <f>SUBSTITUTE(B1048,"d_nonenergy_","NE_")</f>
        <v>IND_cons_8_1_natural_gas</v>
      </c>
      <c r="H1048" s="2" t="str">
        <f>INDEX(Lookup!$A$2:$A$34,MATCH(IAR!D1048,Lookup!$B$2:$B$34,0))</f>
        <v>8_1_natural_gas</v>
      </c>
      <c r="I1048" s="3" t="str">
        <f t="shared" si="33"/>
        <v>d_ind_cons_8_1_natural_gas</v>
      </c>
    </row>
    <row r="1049" spans="1:9" x14ac:dyDescent="0.25">
      <c r="A1049" t="str">
        <f>'PASTE RESULTS_AAD'!C1049</f>
        <v>d_ind_cons_17_electricity</v>
      </c>
      <c r="B1049" t="str">
        <f t="shared" si="32"/>
        <v>IND_cons_17_electricity</v>
      </c>
      <c r="C1049" cm="1">
        <f t="array" ref="C1049">MIN(IFERROR(SEARCH({1,2,3,4,5,6,7,8,9},G1049),""))</f>
        <v>10</v>
      </c>
      <c r="D1049" t="str">
        <f>REPLACE(G1049,1,C1049-1,"")</f>
        <v>17_electricity</v>
      </c>
      <c r="F1049" s="2" t="str">
        <f>'PASTE RESULTS_AAD'!B1049</f>
        <v>01_AUS</v>
      </c>
      <c r="G1049" s="2" t="str">
        <f>SUBSTITUTE(B1049,"d_nonenergy_","NE_")</f>
        <v>IND_cons_17_electricity</v>
      </c>
      <c r="H1049" s="2" t="str">
        <f>INDEX(Lookup!$A$2:$A$34,MATCH(IAR!D1049,Lookup!$B$2:$B$34,0))</f>
        <v>17_electricity</v>
      </c>
      <c r="I1049" s="3" t="str">
        <f t="shared" si="33"/>
        <v>d_ind_cons_17_electricity</v>
      </c>
    </row>
    <row r="1050" spans="1:9" x14ac:dyDescent="0.25">
      <c r="A1050" t="str">
        <f>'PASTE RESULTS_AAD'!C1050</f>
        <v>d_ind_txt_1_x_coal_thermal</v>
      </c>
      <c r="B1050" t="str">
        <f t="shared" si="32"/>
        <v>IND_txt_1_x_coal_thermal</v>
      </c>
      <c r="C1050" cm="1">
        <f t="array" ref="C1050">MIN(IFERROR(SEARCH({1,2,3,4,5,6,7,8,9},G1050),""))</f>
        <v>9</v>
      </c>
      <c r="D1050" t="str">
        <f>REPLACE(G1050,1,C1050-1,"")</f>
        <v>1_x_coal_thermal</v>
      </c>
      <c r="F1050" s="2" t="str">
        <f>'PASTE RESULTS_AAD'!B1050</f>
        <v>01_AUS</v>
      </c>
      <c r="G1050" s="2" t="str">
        <f>SUBSTITUTE(B1050,"d_nonenergy_","NE_")</f>
        <v>IND_txt_1_x_coal_thermal</v>
      </c>
      <c r="H1050" s="2" t="str">
        <f>INDEX(Lookup!$A$2:$A$34,MATCH(IAR!D1050,Lookup!$B$2:$B$34,0))</f>
        <v>1_x_coal_thermal</v>
      </c>
      <c r="I1050" s="3" t="str">
        <f t="shared" si="33"/>
        <v>d_ind_txt_1_x_coal_thermal</v>
      </c>
    </row>
    <row r="1051" spans="1:9" x14ac:dyDescent="0.25">
      <c r="A1051" t="str">
        <f>'PASTE RESULTS_AAD'!C1051</f>
        <v>d_ind_txt_6_1_crude_oil</v>
      </c>
      <c r="B1051" t="str">
        <f t="shared" si="32"/>
        <v>IND_txt_6_1_crude_oil</v>
      </c>
      <c r="C1051" cm="1">
        <f t="array" ref="C1051">MIN(IFERROR(SEARCH({1,2,3,4,5,6,7,8,9},G1051),""))</f>
        <v>9</v>
      </c>
      <c r="D1051" t="str">
        <f>REPLACE(G1051,1,C1051-1,"")</f>
        <v>6_1_crude_oil</v>
      </c>
      <c r="F1051" s="2" t="str">
        <f>'PASTE RESULTS_AAD'!B1051</f>
        <v>01_AUS</v>
      </c>
      <c r="G1051" s="2" t="str">
        <f>SUBSTITUTE(B1051,"d_nonenergy_","NE_")</f>
        <v>IND_txt_6_1_crude_oil</v>
      </c>
      <c r="H1051" s="2" t="str">
        <f>INDEX(Lookup!$A$2:$A$34,MATCH(IAR!D1051,Lookup!$B$2:$B$34,0))</f>
        <v>6_1_crude_oil</v>
      </c>
      <c r="I1051" s="3" t="str">
        <f t="shared" si="33"/>
        <v>d_ind_txt_6_1_crude_oil</v>
      </c>
    </row>
    <row r="1052" spans="1:9" x14ac:dyDescent="0.25">
      <c r="A1052" t="str">
        <f>'PASTE RESULTS_AAD'!C1052</f>
        <v>d_ind_txt_7_7_gas_diesel_oil</v>
      </c>
      <c r="B1052" t="str">
        <f t="shared" si="32"/>
        <v>IND_txt_7_7_gas_diesel_oil</v>
      </c>
      <c r="C1052" cm="1">
        <f t="array" ref="C1052">MIN(IFERROR(SEARCH({1,2,3,4,5,6,7,8,9},G1052),""))</f>
        <v>9</v>
      </c>
      <c r="D1052" t="str">
        <f>REPLACE(G1052,1,C1052-1,"")</f>
        <v>7_7_gas_diesel_oil</v>
      </c>
      <c r="F1052" s="2" t="str">
        <f>'PASTE RESULTS_AAD'!B1052</f>
        <v>01_AUS</v>
      </c>
      <c r="G1052" s="2" t="str">
        <f>SUBSTITUTE(B1052,"d_nonenergy_","NE_")</f>
        <v>IND_txt_7_7_gas_diesel_oil</v>
      </c>
      <c r="H1052" s="2" t="str">
        <f>INDEX(Lookup!$A$2:$A$34,MATCH(IAR!D1052,Lookup!$B$2:$B$34,0))</f>
        <v>7_7_gas_diesel_oil</v>
      </c>
      <c r="I1052" s="3" t="str">
        <f t="shared" si="33"/>
        <v>d_ind_txt_7_7_gas_diesel_oil</v>
      </c>
    </row>
    <row r="1053" spans="1:9" x14ac:dyDescent="0.25">
      <c r="A1053" t="str">
        <f>'PASTE RESULTS_AAD'!C1053</f>
        <v>d_ind_txt_7_8_fuel_oil</v>
      </c>
      <c r="B1053" t="str">
        <f t="shared" si="32"/>
        <v>IND_txt_7_8_fuel_oil</v>
      </c>
      <c r="C1053" cm="1">
        <f t="array" ref="C1053">MIN(IFERROR(SEARCH({1,2,3,4,5,6,7,8,9},G1053),""))</f>
        <v>9</v>
      </c>
      <c r="D1053" t="str">
        <f>REPLACE(G1053,1,C1053-1,"")</f>
        <v>7_8_fuel_oil</v>
      </c>
      <c r="F1053" s="2" t="str">
        <f>'PASTE RESULTS_AAD'!B1053</f>
        <v>01_AUS</v>
      </c>
      <c r="G1053" s="2" t="str">
        <f>SUBSTITUTE(B1053,"d_nonenergy_","NE_")</f>
        <v>IND_txt_7_8_fuel_oil</v>
      </c>
      <c r="H1053" s="2" t="str">
        <f>INDEX(Lookup!$A$2:$A$34,MATCH(IAR!D1053,Lookup!$B$2:$B$34,0))</f>
        <v>7_8_fuel_oil</v>
      </c>
      <c r="I1053" s="3" t="str">
        <f t="shared" si="33"/>
        <v>d_ind_txt_7_8_fuel_oil</v>
      </c>
    </row>
    <row r="1054" spans="1:9" x14ac:dyDescent="0.25">
      <c r="A1054" t="str">
        <f>'PASTE RESULTS_AAD'!C1054</f>
        <v>d_ind_txt_7_9_lpg</v>
      </c>
      <c r="B1054" t="str">
        <f t="shared" si="32"/>
        <v>IND_txt_7_9_lpg</v>
      </c>
      <c r="C1054" cm="1">
        <f t="array" ref="C1054">MIN(IFERROR(SEARCH({1,2,3,4,5,6,7,8,9},G1054),""))</f>
        <v>9</v>
      </c>
      <c r="D1054" t="str">
        <f>REPLACE(G1054,1,C1054-1,"")</f>
        <v>7_9_lpg</v>
      </c>
      <c r="F1054" s="2" t="str">
        <f>'PASTE RESULTS_AAD'!B1054</f>
        <v>01_AUS</v>
      </c>
      <c r="G1054" s="2" t="str">
        <f>SUBSTITUTE(B1054,"d_nonenergy_","NE_")</f>
        <v>IND_txt_7_9_lpg</v>
      </c>
      <c r="H1054" s="2" t="str">
        <f>INDEX(Lookup!$A$2:$A$34,MATCH(IAR!D1054,Lookup!$B$2:$B$34,0))</f>
        <v>7_9_lpg</v>
      </c>
      <c r="I1054" s="3" t="str">
        <f t="shared" si="33"/>
        <v>d_ind_txt_7_9_lpg</v>
      </c>
    </row>
    <row r="1055" spans="1:9" x14ac:dyDescent="0.25">
      <c r="A1055" t="str">
        <f>'PASTE RESULTS_AAD'!C1055</f>
        <v>d_ind_txt_8_1_natural_gas</v>
      </c>
      <c r="B1055" t="str">
        <f t="shared" si="32"/>
        <v>IND_txt_8_1_natural_gas</v>
      </c>
      <c r="C1055" cm="1">
        <f t="array" ref="C1055">MIN(IFERROR(SEARCH({1,2,3,4,5,6,7,8,9},G1055),""))</f>
        <v>9</v>
      </c>
      <c r="D1055" t="str">
        <f>REPLACE(G1055,1,C1055-1,"")</f>
        <v>8_1_natural_gas</v>
      </c>
      <c r="F1055" s="2" t="str">
        <f>'PASTE RESULTS_AAD'!B1055</f>
        <v>01_AUS</v>
      </c>
      <c r="G1055" s="2" t="str">
        <f>SUBSTITUTE(B1055,"d_nonenergy_","NE_")</f>
        <v>IND_txt_8_1_natural_gas</v>
      </c>
      <c r="H1055" s="2" t="str">
        <f>INDEX(Lookup!$A$2:$A$34,MATCH(IAR!D1055,Lookup!$B$2:$B$34,0))</f>
        <v>8_1_natural_gas</v>
      </c>
      <c r="I1055" s="3" t="str">
        <f t="shared" si="33"/>
        <v>d_ind_txt_8_1_natural_gas</v>
      </c>
    </row>
    <row r="1056" spans="1:9" x14ac:dyDescent="0.25">
      <c r="A1056" t="str">
        <f>'PASTE RESULTS_AAD'!C1056</f>
        <v>d_ind_txt_17_electricity</v>
      </c>
      <c r="B1056" t="str">
        <f t="shared" si="32"/>
        <v>IND_txt_17_electricity</v>
      </c>
      <c r="C1056" cm="1">
        <f t="array" ref="C1056">MIN(IFERROR(SEARCH({1,2,3,4,5,6,7,8,9},G1056),""))</f>
        <v>9</v>
      </c>
      <c r="D1056" t="str">
        <f>REPLACE(G1056,1,C1056-1,"")</f>
        <v>17_electricity</v>
      </c>
      <c r="F1056" s="2" t="str">
        <f>'PASTE RESULTS_AAD'!B1056</f>
        <v>01_AUS</v>
      </c>
      <c r="G1056" s="2" t="str">
        <f>SUBSTITUTE(B1056,"d_nonenergy_","NE_")</f>
        <v>IND_txt_17_electricity</v>
      </c>
      <c r="H1056" s="2" t="str">
        <f>INDEX(Lookup!$A$2:$A$34,MATCH(IAR!D1056,Lookup!$B$2:$B$34,0))</f>
        <v>17_electricity</v>
      </c>
      <c r="I1056" s="3" t="str">
        <f t="shared" si="33"/>
        <v>d_ind_txt_17_electricity</v>
      </c>
    </row>
    <row r="1057" spans="1:9" x14ac:dyDescent="0.25">
      <c r="A1057" t="str">
        <f>'PASTE RESULTS_AAD'!C1057</f>
        <v>d_ind_nons_1_x_coal_thermal</v>
      </c>
      <c r="B1057" t="str">
        <f t="shared" si="32"/>
        <v>IND_nons_1_x_coal_thermal</v>
      </c>
      <c r="C1057" cm="1">
        <f t="array" ref="C1057">MIN(IFERROR(SEARCH({1,2,3,4,5,6,7,8,9},G1057),""))</f>
        <v>10</v>
      </c>
      <c r="D1057" t="str">
        <f>REPLACE(G1057,1,C1057-1,"")</f>
        <v>1_x_coal_thermal</v>
      </c>
      <c r="F1057" s="2" t="str">
        <f>'PASTE RESULTS_AAD'!B1057</f>
        <v>01_AUS</v>
      </c>
      <c r="G1057" s="2" t="str">
        <f>SUBSTITUTE(B1057,"d_nonenergy_","NE_")</f>
        <v>IND_nons_1_x_coal_thermal</v>
      </c>
      <c r="H1057" s="2" t="str">
        <f>INDEX(Lookup!$A$2:$A$34,MATCH(IAR!D1057,Lookup!$B$2:$B$34,0))</f>
        <v>1_x_coal_thermal</v>
      </c>
      <c r="I1057" s="3" t="str">
        <f t="shared" si="33"/>
        <v>d_ind_nons_1_x_coal_thermal</v>
      </c>
    </row>
    <row r="1058" spans="1:9" x14ac:dyDescent="0.25">
      <c r="A1058" t="str">
        <f>'PASTE RESULTS_AAD'!C1058</f>
        <v>d_ind_nons_2_coal_products</v>
      </c>
      <c r="B1058" t="str">
        <f t="shared" si="32"/>
        <v>IND_nons_2_coal_products</v>
      </c>
      <c r="C1058" cm="1">
        <f t="array" ref="C1058">MIN(IFERROR(SEARCH({1,2,3,4,5,6,7,8,9},G1058),""))</f>
        <v>10</v>
      </c>
      <c r="D1058" t="str">
        <f>REPLACE(G1058,1,C1058-1,"")</f>
        <v>2_coal_products</v>
      </c>
      <c r="F1058" s="2" t="str">
        <f>'PASTE RESULTS_AAD'!B1058</f>
        <v>01_AUS</v>
      </c>
      <c r="G1058" s="2" t="str">
        <f>SUBSTITUTE(B1058,"d_nonenergy_","NE_")</f>
        <v>IND_nons_2_coal_products</v>
      </c>
      <c r="H1058" s="2" t="str">
        <f>INDEX(Lookup!$A$2:$A$34,MATCH(IAR!D1058,Lookup!$B$2:$B$34,0))</f>
        <v>2_coal_products</v>
      </c>
      <c r="I1058" s="3" t="str">
        <f t="shared" si="33"/>
        <v>d_ind_nons_2_coal_products</v>
      </c>
    </row>
    <row r="1059" spans="1:9" x14ac:dyDescent="0.25">
      <c r="A1059" t="str">
        <f>'PASTE RESULTS_AAD'!C1059</f>
        <v>d_ind_nons_7_6_kerosene</v>
      </c>
      <c r="B1059" t="str">
        <f t="shared" si="32"/>
        <v>IND_nons_7_6_kerosene</v>
      </c>
      <c r="C1059" cm="1">
        <f t="array" ref="C1059">MIN(IFERROR(SEARCH({1,2,3,4,5,6,7,8,9},G1059),""))</f>
        <v>10</v>
      </c>
      <c r="D1059" t="str">
        <f>REPLACE(G1059,1,C1059-1,"")</f>
        <v>7_6_kerosene</v>
      </c>
      <c r="F1059" s="2" t="str">
        <f>'PASTE RESULTS_AAD'!B1059</f>
        <v>01_AUS</v>
      </c>
      <c r="G1059" s="2" t="str">
        <f>SUBSTITUTE(B1059,"d_nonenergy_","NE_")</f>
        <v>IND_nons_7_6_kerosene</v>
      </c>
      <c r="H1059" s="2" t="str">
        <f>INDEX(Lookup!$A$2:$A$34,MATCH(IAR!D1059,Lookup!$B$2:$B$34,0))</f>
        <v>7_6_kerosene</v>
      </c>
      <c r="I1059" s="3" t="str">
        <f t="shared" si="33"/>
        <v>d_ind_nons_7_6_kerosene</v>
      </c>
    </row>
    <row r="1060" spans="1:9" x14ac:dyDescent="0.25">
      <c r="A1060" t="str">
        <f>'PASTE RESULTS_AAD'!C1060</f>
        <v>d_ind_nons_7_7_gas_diesel_oil</v>
      </c>
      <c r="B1060" t="str">
        <f t="shared" si="32"/>
        <v>IND_nons_7_7_gas_diesel_oil</v>
      </c>
      <c r="C1060" cm="1">
        <f t="array" ref="C1060">MIN(IFERROR(SEARCH({1,2,3,4,5,6,7,8,9},G1060),""))</f>
        <v>10</v>
      </c>
      <c r="D1060" t="str">
        <f>REPLACE(G1060,1,C1060-1,"")</f>
        <v>7_7_gas_diesel_oil</v>
      </c>
      <c r="F1060" s="2" t="str">
        <f>'PASTE RESULTS_AAD'!B1060</f>
        <v>01_AUS</v>
      </c>
      <c r="G1060" s="2" t="str">
        <f>SUBSTITUTE(B1060,"d_nonenergy_","NE_")</f>
        <v>IND_nons_7_7_gas_diesel_oil</v>
      </c>
      <c r="H1060" s="2" t="str">
        <f>INDEX(Lookup!$A$2:$A$34,MATCH(IAR!D1060,Lookup!$B$2:$B$34,0))</f>
        <v>7_7_gas_diesel_oil</v>
      </c>
      <c r="I1060" s="3" t="str">
        <f t="shared" si="33"/>
        <v>d_ind_nons_7_7_gas_diesel_oil</v>
      </c>
    </row>
    <row r="1061" spans="1:9" x14ac:dyDescent="0.25">
      <c r="A1061" t="str">
        <f>'PASTE RESULTS_AAD'!C1061</f>
        <v>d_ind_nons_7_9_lpg</v>
      </c>
      <c r="B1061" t="str">
        <f t="shared" si="32"/>
        <v>IND_nons_7_9_lpg</v>
      </c>
      <c r="C1061" cm="1">
        <f t="array" ref="C1061">MIN(IFERROR(SEARCH({1,2,3,4,5,6,7,8,9},G1061),""))</f>
        <v>10</v>
      </c>
      <c r="D1061" t="str">
        <f>REPLACE(G1061,1,C1061-1,"")</f>
        <v>7_9_lpg</v>
      </c>
      <c r="F1061" s="2" t="str">
        <f>'PASTE RESULTS_AAD'!B1061</f>
        <v>01_AUS</v>
      </c>
      <c r="G1061" s="2" t="str">
        <f>SUBSTITUTE(B1061,"d_nonenergy_","NE_")</f>
        <v>IND_nons_7_9_lpg</v>
      </c>
      <c r="H1061" s="2" t="str">
        <f>INDEX(Lookup!$A$2:$A$34,MATCH(IAR!D1061,Lookup!$B$2:$B$34,0))</f>
        <v>7_9_lpg</v>
      </c>
      <c r="I1061" s="3" t="str">
        <f t="shared" si="33"/>
        <v>d_ind_nons_7_9_lpg</v>
      </c>
    </row>
    <row r="1062" spans="1:9" x14ac:dyDescent="0.25">
      <c r="A1062" t="str">
        <f>'PASTE RESULTS_AAD'!C1062</f>
        <v>d_ind_nons_7_x_other_petrol_prod</v>
      </c>
      <c r="B1062" t="str">
        <f t="shared" si="32"/>
        <v>IND_nons_7_x_other_petrol_prod</v>
      </c>
      <c r="C1062" cm="1">
        <f t="array" ref="C1062">MIN(IFERROR(SEARCH({1,2,3,4,5,6,7,8,9},G1062),""))</f>
        <v>10</v>
      </c>
      <c r="D1062" t="str">
        <f>REPLACE(G1062,1,C1062-1,"")</f>
        <v>7_x_other_petrol_prod</v>
      </c>
      <c r="F1062" s="2" t="str">
        <f>'PASTE RESULTS_AAD'!B1062</f>
        <v>01_AUS</v>
      </c>
      <c r="G1062" s="2" t="str">
        <f>SUBSTITUTE(B1062,"d_nonenergy_","NE_")</f>
        <v>IND_nons_7_x_other_petrol_prod</v>
      </c>
      <c r="H1062" s="2" t="str">
        <f>INDEX(Lookup!$A$2:$A$34,MATCH(IAR!D1062,Lookup!$B$2:$B$34,0))</f>
        <v>7_x_other_petroleum_products</v>
      </c>
      <c r="I1062" s="3" t="str">
        <f t="shared" si="33"/>
        <v>d_ind_nons_7_x_other_petrol_prod</v>
      </c>
    </row>
    <row r="1063" spans="1:9" x14ac:dyDescent="0.25">
      <c r="A1063" t="str">
        <f>'PASTE RESULTS_AAD'!C1063</f>
        <v>d_ind_nons_8_1_natural_gas</v>
      </c>
      <c r="B1063" t="str">
        <f t="shared" si="32"/>
        <v>IND_nons_8_1_natural_gas</v>
      </c>
      <c r="C1063" cm="1">
        <f t="array" ref="C1063">MIN(IFERROR(SEARCH({1,2,3,4,5,6,7,8,9},G1063),""))</f>
        <v>10</v>
      </c>
      <c r="D1063" t="str">
        <f>REPLACE(G1063,1,C1063-1,"")</f>
        <v>8_1_natural_gas</v>
      </c>
      <c r="F1063" s="2" t="str">
        <f>'PASTE RESULTS_AAD'!B1063</f>
        <v>01_AUS</v>
      </c>
      <c r="G1063" s="2" t="str">
        <f>SUBSTITUTE(B1063,"d_nonenergy_","NE_")</f>
        <v>IND_nons_8_1_natural_gas</v>
      </c>
      <c r="H1063" s="2" t="str">
        <f>INDEX(Lookup!$A$2:$A$34,MATCH(IAR!D1063,Lookup!$B$2:$B$34,0))</f>
        <v>8_1_natural_gas</v>
      </c>
      <c r="I1063" s="3" t="str">
        <f t="shared" si="33"/>
        <v>d_ind_nons_8_1_natural_gas</v>
      </c>
    </row>
    <row r="1064" spans="1:9" x14ac:dyDescent="0.25">
      <c r="A1064" t="str">
        <f>'PASTE RESULTS_AAD'!C1064</f>
        <v>d_ind_nons_17_electricity</v>
      </c>
      <c r="B1064" t="str">
        <f t="shared" si="32"/>
        <v>IND_nons_17_electricity</v>
      </c>
      <c r="C1064" cm="1">
        <f t="array" ref="C1064">MIN(IFERROR(SEARCH({1,2,3,4,5,6,7,8,9},G1064),""))</f>
        <v>10</v>
      </c>
      <c r="D1064" t="str">
        <f>REPLACE(G1064,1,C1064-1,"")</f>
        <v>17_electricity</v>
      </c>
      <c r="F1064" s="2" t="str">
        <f>'PASTE RESULTS_AAD'!B1064</f>
        <v>01_AUS</v>
      </c>
      <c r="G1064" s="2" t="str">
        <f>SUBSTITUTE(B1064,"d_nonenergy_","NE_")</f>
        <v>IND_nons_17_electricity</v>
      </c>
      <c r="H1064" s="2" t="str">
        <f>INDEX(Lookup!$A$2:$A$34,MATCH(IAR!D1064,Lookup!$B$2:$B$34,0))</f>
        <v>17_electricity</v>
      </c>
      <c r="I1064" s="3" t="str">
        <f t="shared" si="33"/>
        <v>d_ind_nons_17_electricity</v>
      </c>
    </row>
    <row r="1065" spans="1:9" x14ac:dyDescent="0.25">
      <c r="A1065" t="str">
        <f>'PASTE RESULTS_AAD'!C1065</f>
        <v>d_ind_nons_7_6_kerosene</v>
      </c>
      <c r="B1065" t="str">
        <f t="shared" si="32"/>
        <v>IND_nons_7_6_kerosene</v>
      </c>
      <c r="C1065" cm="1">
        <f t="array" ref="C1065">MIN(IFERROR(SEARCH({1,2,3,4,5,6,7,8,9},G1065),""))</f>
        <v>10</v>
      </c>
      <c r="D1065" t="str">
        <f>REPLACE(G1065,1,C1065-1,"")</f>
        <v>7_6_kerosene</v>
      </c>
      <c r="F1065" s="2" t="str">
        <f>'PASTE RESULTS_AAD'!B1065</f>
        <v>02_BD</v>
      </c>
      <c r="G1065" s="2" t="str">
        <f>SUBSTITUTE(B1065,"d_nonenergy_","NE_")</f>
        <v>IND_nons_7_6_kerosene</v>
      </c>
      <c r="H1065" s="2" t="str">
        <f>INDEX(Lookup!$A$2:$A$34,MATCH(IAR!D1065,Lookup!$B$2:$B$34,0))</f>
        <v>7_6_kerosene</v>
      </c>
      <c r="I1065" s="3" t="str">
        <f t="shared" si="33"/>
        <v>d_ind_nons_7_6_kerosene</v>
      </c>
    </row>
    <row r="1066" spans="1:9" x14ac:dyDescent="0.25">
      <c r="A1066" t="str">
        <f>'PASTE RESULTS_AAD'!C1066</f>
        <v>d_ind_nons_7_7_gas_diesel_oil</v>
      </c>
      <c r="B1066" t="str">
        <f t="shared" si="32"/>
        <v>IND_nons_7_7_gas_diesel_oil</v>
      </c>
      <c r="C1066" cm="1">
        <f t="array" ref="C1066">MIN(IFERROR(SEARCH({1,2,3,4,5,6,7,8,9},G1066),""))</f>
        <v>10</v>
      </c>
      <c r="D1066" t="str">
        <f>REPLACE(G1066,1,C1066-1,"")</f>
        <v>7_7_gas_diesel_oil</v>
      </c>
      <c r="F1066" s="2" t="str">
        <f>'PASTE RESULTS_AAD'!B1066</f>
        <v>02_BD</v>
      </c>
      <c r="G1066" s="2" t="str">
        <f>SUBSTITUTE(B1066,"d_nonenergy_","NE_")</f>
        <v>IND_nons_7_7_gas_diesel_oil</v>
      </c>
      <c r="H1066" s="2" t="str">
        <f>INDEX(Lookup!$A$2:$A$34,MATCH(IAR!D1066,Lookup!$B$2:$B$34,0))</f>
        <v>7_7_gas_diesel_oil</v>
      </c>
      <c r="I1066" s="3" t="str">
        <f t="shared" si="33"/>
        <v>d_ind_nons_7_7_gas_diesel_oil</v>
      </c>
    </row>
    <row r="1067" spans="1:9" x14ac:dyDescent="0.25">
      <c r="A1067" t="str">
        <f>'PASTE RESULTS_AAD'!C1067</f>
        <v>d_ind_nons_17_electricity</v>
      </c>
      <c r="B1067" t="str">
        <f t="shared" si="32"/>
        <v>IND_nons_17_electricity</v>
      </c>
      <c r="C1067" cm="1">
        <f t="array" ref="C1067">MIN(IFERROR(SEARCH({1,2,3,4,5,6,7,8,9},G1067),""))</f>
        <v>10</v>
      </c>
      <c r="D1067" t="str">
        <f>REPLACE(G1067,1,C1067-1,"")</f>
        <v>17_electricity</v>
      </c>
      <c r="F1067" s="2" t="str">
        <f>'PASTE RESULTS_AAD'!B1067</f>
        <v>02_BD</v>
      </c>
      <c r="G1067" s="2" t="str">
        <f>SUBSTITUTE(B1067,"d_nonenergy_","NE_")</f>
        <v>IND_nons_17_electricity</v>
      </c>
      <c r="H1067" s="2" t="str">
        <f>INDEX(Lookup!$A$2:$A$34,MATCH(IAR!D1067,Lookup!$B$2:$B$34,0))</f>
        <v>17_electricity</v>
      </c>
      <c r="I1067" s="3" t="str">
        <f t="shared" si="33"/>
        <v>d_ind_nons_17_electricity</v>
      </c>
    </row>
    <row r="1068" spans="1:9" x14ac:dyDescent="0.25">
      <c r="A1068" t="str">
        <f>'PASTE RESULTS_AAD'!C1068</f>
        <v>d_ind_alu_1_x_coal_thermal</v>
      </c>
      <c r="B1068" t="str">
        <f t="shared" si="32"/>
        <v>IND_alu_1_x_coal_thermal</v>
      </c>
      <c r="C1068" cm="1">
        <f t="array" ref="C1068">MIN(IFERROR(SEARCH({1,2,3,4,5,6,7,8,9},G1068),""))</f>
        <v>9</v>
      </c>
      <c r="D1068" t="str">
        <f>REPLACE(G1068,1,C1068-1,"")</f>
        <v>1_x_coal_thermal</v>
      </c>
      <c r="F1068" s="2" t="str">
        <f>'PASTE RESULTS_AAD'!B1068</f>
        <v>03_CDA</v>
      </c>
      <c r="G1068" s="2" t="str">
        <f>SUBSTITUTE(B1068,"d_nonenergy_","NE_")</f>
        <v>IND_alu_1_x_coal_thermal</v>
      </c>
      <c r="H1068" s="2" t="str">
        <f>INDEX(Lookup!$A$2:$A$34,MATCH(IAR!D1068,Lookup!$B$2:$B$34,0))</f>
        <v>1_x_coal_thermal</v>
      </c>
      <c r="I1068" s="3" t="str">
        <f t="shared" si="33"/>
        <v>d_ind_alu_1_x_coal_thermal</v>
      </c>
    </row>
    <row r="1069" spans="1:9" x14ac:dyDescent="0.25">
      <c r="A1069" t="str">
        <f>'PASTE RESULTS_AAD'!C1069</f>
        <v>d_ind_alu_7_7_gas_diesel_oil</v>
      </c>
      <c r="B1069" t="str">
        <f t="shared" si="32"/>
        <v>IND_alu_7_7_gas_diesel_oil</v>
      </c>
      <c r="C1069" cm="1">
        <f t="array" ref="C1069">MIN(IFERROR(SEARCH({1,2,3,4,5,6,7,8,9},G1069),""))</f>
        <v>9</v>
      </c>
      <c r="D1069" t="str">
        <f>REPLACE(G1069,1,C1069-1,"")</f>
        <v>7_7_gas_diesel_oil</v>
      </c>
      <c r="F1069" s="2" t="str">
        <f>'PASTE RESULTS_AAD'!B1069</f>
        <v>03_CDA</v>
      </c>
      <c r="G1069" s="2" t="str">
        <f>SUBSTITUTE(B1069,"d_nonenergy_","NE_")</f>
        <v>IND_alu_7_7_gas_diesel_oil</v>
      </c>
      <c r="H1069" s="2" t="str">
        <f>INDEX(Lookup!$A$2:$A$34,MATCH(IAR!D1069,Lookup!$B$2:$B$34,0))</f>
        <v>7_7_gas_diesel_oil</v>
      </c>
      <c r="I1069" s="3" t="str">
        <f t="shared" si="33"/>
        <v>d_ind_alu_7_7_gas_diesel_oil</v>
      </c>
    </row>
    <row r="1070" spans="1:9" x14ac:dyDescent="0.25">
      <c r="A1070" t="str">
        <f>'PASTE RESULTS_AAD'!C1070</f>
        <v>d_ind_alu_8_1_natural_gas</v>
      </c>
      <c r="B1070" t="str">
        <f t="shared" si="32"/>
        <v>IND_alu_8_1_natural_gas</v>
      </c>
      <c r="C1070" cm="1">
        <f t="array" ref="C1070">MIN(IFERROR(SEARCH({1,2,3,4,5,6,7,8,9},G1070),""))</f>
        <v>9</v>
      </c>
      <c r="D1070" t="str">
        <f>REPLACE(G1070,1,C1070-1,"")</f>
        <v>8_1_natural_gas</v>
      </c>
      <c r="F1070" s="2" t="str">
        <f>'PASTE RESULTS_AAD'!B1070</f>
        <v>03_CDA</v>
      </c>
      <c r="G1070" s="2" t="str">
        <f>SUBSTITUTE(B1070,"d_nonenergy_","NE_")</f>
        <v>IND_alu_8_1_natural_gas</v>
      </c>
      <c r="H1070" s="2" t="str">
        <f>INDEX(Lookup!$A$2:$A$34,MATCH(IAR!D1070,Lookup!$B$2:$B$34,0))</f>
        <v>8_1_natural_gas</v>
      </c>
      <c r="I1070" s="3" t="str">
        <f t="shared" si="33"/>
        <v>d_ind_alu_8_1_natural_gas</v>
      </c>
    </row>
    <row r="1071" spans="1:9" x14ac:dyDescent="0.25">
      <c r="A1071" t="str">
        <f>'PASTE RESULTS_AAD'!C1071</f>
        <v>d_ind_alu_17_electricity</v>
      </c>
      <c r="B1071" t="str">
        <f t="shared" si="32"/>
        <v>IND_alu_17_electricity</v>
      </c>
      <c r="C1071" cm="1">
        <f t="array" ref="C1071">MIN(IFERROR(SEARCH({1,2,3,4,5,6,7,8,9},G1071),""))</f>
        <v>9</v>
      </c>
      <c r="D1071" t="str">
        <f>REPLACE(G1071,1,C1071-1,"")</f>
        <v>17_electricity</v>
      </c>
      <c r="F1071" s="2" t="str">
        <f>'PASTE RESULTS_AAD'!B1071</f>
        <v>03_CDA</v>
      </c>
      <c r="G1071" s="2" t="str">
        <f>SUBSTITUTE(B1071,"d_nonenergy_","NE_")</f>
        <v>IND_alu_17_electricity</v>
      </c>
      <c r="H1071" s="2" t="str">
        <f>INDEX(Lookup!$A$2:$A$34,MATCH(IAR!D1071,Lookup!$B$2:$B$34,0))</f>
        <v>17_electricity</v>
      </c>
      <c r="I1071" s="3" t="str">
        <f t="shared" si="33"/>
        <v>d_ind_alu_17_electricity</v>
      </c>
    </row>
    <row r="1072" spans="1:9" x14ac:dyDescent="0.25">
      <c r="A1072" t="str">
        <f>'PASTE RESULTS_AAD'!C1072</f>
        <v>d_ind_tran_8_1_natural_gas</v>
      </c>
      <c r="B1072" t="str">
        <f t="shared" si="32"/>
        <v>IND_tran_8_1_natural_gas</v>
      </c>
      <c r="C1072" cm="1">
        <f t="array" ref="C1072">MIN(IFERROR(SEARCH({1,2,3,4,5,6,7,8,9},G1072),""))</f>
        <v>10</v>
      </c>
      <c r="D1072" t="str">
        <f>REPLACE(G1072,1,C1072-1,"")</f>
        <v>8_1_natural_gas</v>
      </c>
      <c r="F1072" s="2" t="str">
        <f>'PASTE RESULTS_AAD'!B1072</f>
        <v>03_CDA</v>
      </c>
      <c r="G1072" s="2" t="str">
        <f>SUBSTITUTE(B1072,"d_nonenergy_","NE_")</f>
        <v>IND_tran_8_1_natural_gas</v>
      </c>
      <c r="H1072" s="2" t="str">
        <f>INDEX(Lookup!$A$2:$A$34,MATCH(IAR!D1072,Lookup!$B$2:$B$34,0))</f>
        <v>8_1_natural_gas</v>
      </c>
      <c r="I1072" s="3" t="str">
        <f t="shared" si="33"/>
        <v>d_ind_tran_8_1_natural_gas</v>
      </c>
    </row>
    <row r="1073" spans="1:9" x14ac:dyDescent="0.25">
      <c r="A1073" t="str">
        <f>'PASTE RESULTS_AAD'!C1073</f>
        <v>d_ind_tran_17_electricity</v>
      </c>
      <c r="B1073" t="str">
        <f t="shared" si="32"/>
        <v>IND_tran_17_electricity</v>
      </c>
      <c r="C1073" cm="1">
        <f t="array" ref="C1073">MIN(IFERROR(SEARCH({1,2,3,4,5,6,7,8,9},G1073),""))</f>
        <v>10</v>
      </c>
      <c r="D1073" t="str">
        <f>REPLACE(G1073,1,C1073-1,"")</f>
        <v>17_electricity</v>
      </c>
      <c r="F1073" s="2" t="str">
        <f>'PASTE RESULTS_AAD'!B1073</f>
        <v>03_CDA</v>
      </c>
      <c r="G1073" s="2" t="str">
        <f>SUBSTITUTE(B1073,"d_nonenergy_","NE_")</f>
        <v>IND_tran_17_electricity</v>
      </c>
      <c r="H1073" s="2" t="str">
        <f>INDEX(Lookup!$A$2:$A$34,MATCH(IAR!D1073,Lookup!$B$2:$B$34,0))</f>
        <v>17_electricity</v>
      </c>
      <c r="I1073" s="3" t="str">
        <f t="shared" si="33"/>
        <v>d_ind_tran_17_electricity</v>
      </c>
    </row>
    <row r="1074" spans="1:9" x14ac:dyDescent="0.25">
      <c r="A1074" t="str">
        <f>'PASTE RESULTS_AAD'!C1074</f>
        <v>d_ind_mach_8_1_natural_gas</v>
      </c>
      <c r="B1074" t="str">
        <f t="shared" si="32"/>
        <v>IND_mach_8_1_natural_gas</v>
      </c>
      <c r="C1074" cm="1">
        <f t="array" ref="C1074">MIN(IFERROR(SEARCH({1,2,3,4,5,6,7,8,9},G1074),""))</f>
        <v>10</v>
      </c>
      <c r="D1074" t="str">
        <f>REPLACE(G1074,1,C1074-1,"")</f>
        <v>8_1_natural_gas</v>
      </c>
      <c r="F1074" s="2" t="str">
        <f>'PASTE RESULTS_AAD'!B1074</f>
        <v>03_CDA</v>
      </c>
      <c r="G1074" s="2" t="str">
        <f>SUBSTITUTE(B1074,"d_nonenergy_","NE_")</f>
        <v>IND_mach_8_1_natural_gas</v>
      </c>
      <c r="H1074" s="2" t="str">
        <f>INDEX(Lookup!$A$2:$A$34,MATCH(IAR!D1074,Lookup!$B$2:$B$34,0))</f>
        <v>8_1_natural_gas</v>
      </c>
      <c r="I1074" s="3" t="str">
        <f t="shared" si="33"/>
        <v>d_ind_mach_8_1_natural_gas</v>
      </c>
    </row>
    <row r="1075" spans="1:9" x14ac:dyDescent="0.25">
      <c r="A1075" t="str">
        <f>'PASTE RESULTS_AAD'!C1075</f>
        <v>d_ind_mach_17_electricity</v>
      </c>
      <c r="B1075" t="str">
        <f t="shared" si="32"/>
        <v>IND_mach_17_electricity</v>
      </c>
      <c r="C1075" cm="1">
        <f t="array" ref="C1075">MIN(IFERROR(SEARCH({1,2,3,4,5,6,7,8,9},G1075),""))</f>
        <v>10</v>
      </c>
      <c r="D1075" t="str">
        <f>REPLACE(G1075,1,C1075-1,"")</f>
        <v>17_electricity</v>
      </c>
      <c r="F1075" s="2" t="str">
        <f>'PASTE RESULTS_AAD'!B1075</f>
        <v>03_CDA</v>
      </c>
      <c r="G1075" s="2" t="str">
        <f>SUBSTITUTE(B1075,"d_nonenergy_","NE_")</f>
        <v>IND_mach_17_electricity</v>
      </c>
      <c r="H1075" s="2" t="str">
        <f>INDEX(Lookup!$A$2:$A$34,MATCH(IAR!D1075,Lookup!$B$2:$B$34,0))</f>
        <v>17_electricity</v>
      </c>
      <c r="I1075" s="3" t="str">
        <f t="shared" si="33"/>
        <v>d_ind_mach_17_electricity</v>
      </c>
    </row>
    <row r="1076" spans="1:9" x14ac:dyDescent="0.25">
      <c r="A1076" t="str">
        <f>'PASTE RESULTS_AAD'!C1076</f>
        <v>d_ind_min_2_coal_products</v>
      </c>
      <c r="B1076" t="str">
        <f t="shared" si="32"/>
        <v>IND_min_2_coal_products</v>
      </c>
      <c r="C1076" cm="1">
        <f t="array" ref="C1076">MIN(IFERROR(SEARCH({1,2,3,4,5,6,7,8,9},G1076),""))</f>
        <v>9</v>
      </c>
      <c r="D1076" t="str">
        <f>REPLACE(G1076,1,C1076-1,"")</f>
        <v>2_coal_products</v>
      </c>
      <c r="F1076" s="2" t="str">
        <f>'PASTE RESULTS_AAD'!B1076</f>
        <v>03_CDA</v>
      </c>
      <c r="G1076" s="2" t="str">
        <f>SUBSTITUTE(B1076,"d_nonenergy_","NE_")</f>
        <v>IND_min_2_coal_products</v>
      </c>
      <c r="H1076" s="2" t="str">
        <f>INDEX(Lookup!$A$2:$A$34,MATCH(IAR!D1076,Lookup!$B$2:$B$34,0))</f>
        <v>2_coal_products</v>
      </c>
      <c r="I1076" s="3" t="str">
        <f t="shared" si="33"/>
        <v>d_ind_min_2_coal_products</v>
      </c>
    </row>
    <row r="1077" spans="1:9" x14ac:dyDescent="0.25">
      <c r="A1077" t="str">
        <f>'PASTE RESULTS_AAD'!C1077</f>
        <v>d_ind_min_7_6_kerosene</v>
      </c>
      <c r="B1077" t="str">
        <f t="shared" si="32"/>
        <v>IND_min_7_6_kerosene</v>
      </c>
      <c r="C1077" cm="1">
        <f t="array" ref="C1077">MIN(IFERROR(SEARCH({1,2,3,4,5,6,7,8,9},G1077),""))</f>
        <v>9</v>
      </c>
      <c r="D1077" t="str">
        <f>REPLACE(G1077,1,C1077-1,"")</f>
        <v>7_6_kerosene</v>
      </c>
      <c r="F1077" s="2" t="str">
        <f>'PASTE RESULTS_AAD'!B1077</f>
        <v>03_CDA</v>
      </c>
      <c r="G1077" s="2" t="str">
        <f>SUBSTITUTE(B1077,"d_nonenergy_","NE_")</f>
        <v>IND_min_7_6_kerosene</v>
      </c>
      <c r="H1077" s="2" t="str">
        <f>INDEX(Lookup!$A$2:$A$34,MATCH(IAR!D1077,Lookup!$B$2:$B$34,0))</f>
        <v>7_6_kerosene</v>
      </c>
      <c r="I1077" s="3" t="str">
        <f t="shared" si="33"/>
        <v>d_ind_min_7_6_kerosene</v>
      </c>
    </row>
    <row r="1078" spans="1:9" x14ac:dyDescent="0.25">
      <c r="A1078" t="str">
        <f>'PASTE RESULTS_AAD'!C1078</f>
        <v>d_ind_min_7_7_gas_diesel_oil</v>
      </c>
      <c r="B1078" t="str">
        <f t="shared" si="32"/>
        <v>IND_min_7_7_gas_diesel_oil</v>
      </c>
      <c r="C1078" cm="1">
        <f t="array" ref="C1078">MIN(IFERROR(SEARCH({1,2,3,4,5,6,7,8,9},G1078),""))</f>
        <v>9</v>
      </c>
      <c r="D1078" t="str">
        <f>REPLACE(G1078,1,C1078-1,"")</f>
        <v>7_7_gas_diesel_oil</v>
      </c>
      <c r="F1078" s="2" t="str">
        <f>'PASTE RESULTS_AAD'!B1078</f>
        <v>03_CDA</v>
      </c>
      <c r="G1078" s="2" t="str">
        <f>SUBSTITUTE(B1078,"d_nonenergy_","NE_")</f>
        <v>IND_min_7_7_gas_diesel_oil</v>
      </c>
      <c r="H1078" s="2" t="str">
        <f>INDEX(Lookup!$A$2:$A$34,MATCH(IAR!D1078,Lookup!$B$2:$B$34,0))</f>
        <v>7_7_gas_diesel_oil</v>
      </c>
      <c r="I1078" s="3" t="str">
        <f t="shared" si="33"/>
        <v>d_ind_min_7_7_gas_diesel_oil</v>
      </c>
    </row>
    <row r="1079" spans="1:9" x14ac:dyDescent="0.25">
      <c r="A1079" t="str">
        <f>'PASTE RESULTS_AAD'!C1079</f>
        <v>d_ind_min_7_8_fuel_oil</v>
      </c>
      <c r="B1079" t="str">
        <f t="shared" si="32"/>
        <v>IND_min_7_8_fuel_oil</v>
      </c>
      <c r="C1079" cm="1">
        <f t="array" ref="C1079">MIN(IFERROR(SEARCH({1,2,3,4,5,6,7,8,9},G1079),""))</f>
        <v>9</v>
      </c>
      <c r="D1079" t="str">
        <f>REPLACE(G1079,1,C1079-1,"")</f>
        <v>7_8_fuel_oil</v>
      </c>
      <c r="F1079" s="2" t="str">
        <f>'PASTE RESULTS_AAD'!B1079</f>
        <v>03_CDA</v>
      </c>
      <c r="G1079" s="2" t="str">
        <f>SUBSTITUTE(B1079,"d_nonenergy_","NE_")</f>
        <v>IND_min_7_8_fuel_oil</v>
      </c>
      <c r="H1079" s="2" t="str">
        <f>INDEX(Lookup!$A$2:$A$34,MATCH(IAR!D1079,Lookup!$B$2:$B$34,0))</f>
        <v>7_8_fuel_oil</v>
      </c>
      <c r="I1079" s="3" t="str">
        <f t="shared" si="33"/>
        <v>d_ind_min_7_8_fuel_oil</v>
      </c>
    </row>
    <row r="1080" spans="1:9" x14ac:dyDescent="0.25">
      <c r="A1080" t="str">
        <f>'PASTE RESULTS_AAD'!C1080</f>
        <v>d_ind_min_7_9_lpg</v>
      </c>
      <c r="B1080" t="str">
        <f t="shared" si="32"/>
        <v>IND_min_7_9_lpg</v>
      </c>
      <c r="C1080" cm="1">
        <f t="array" ref="C1080">MIN(IFERROR(SEARCH({1,2,3,4,5,6,7,8,9},G1080),""))</f>
        <v>9</v>
      </c>
      <c r="D1080" t="str">
        <f>REPLACE(G1080,1,C1080-1,"")</f>
        <v>7_9_lpg</v>
      </c>
      <c r="F1080" s="2" t="str">
        <f>'PASTE RESULTS_AAD'!B1080</f>
        <v>03_CDA</v>
      </c>
      <c r="G1080" s="2" t="str">
        <f>SUBSTITUTE(B1080,"d_nonenergy_","NE_")</f>
        <v>IND_min_7_9_lpg</v>
      </c>
      <c r="H1080" s="2" t="str">
        <f>INDEX(Lookup!$A$2:$A$34,MATCH(IAR!D1080,Lookup!$B$2:$B$34,0))</f>
        <v>7_9_lpg</v>
      </c>
      <c r="I1080" s="3" t="str">
        <f t="shared" si="33"/>
        <v>d_ind_min_7_9_lpg</v>
      </c>
    </row>
    <row r="1081" spans="1:9" x14ac:dyDescent="0.25">
      <c r="A1081" t="str">
        <f>'PASTE RESULTS_AAD'!C1081</f>
        <v>d_ind_min_8_1_natural_gas</v>
      </c>
      <c r="B1081" t="str">
        <f t="shared" si="32"/>
        <v>IND_min_8_1_natural_gas</v>
      </c>
      <c r="C1081" cm="1">
        <f t="array" ref="C1081">MIN(IFERROR(SEARCH({1,2,3,4,5,6,7,8,9},G1081),""))</f>
        <v>9</v>
      </c>
      <c r="D1081" t="str">
        <f>REPLACE(G1081,1,C1081-1,"")</f>
        <v>8_1_natural_gas</v>
      </c>
      <c r="F1081" s="2" t="str">
        <f>'PASTE RESULTS_AAD'!B1081</f>
        <v>03_CDA</v>
      </c>
      <c r="G1081" s="2" t="str">
        <f>SUBSTITUTE(B1081,"d_nonenergy_","NE_")</f>
        <v>IND_min_8_1_natural_gas</v>
      </c>
      <c r="H1081" s="2" t="str">
        <f>INDEX(Lookup!$A$2:$A$34,MATCH(IAR!D1081,Lookup!$B$2:$B$34,0))</f>
        <v>8_1_natural_gas</v>
      </c>
      <c r="I1081" s="3" t="str">
        <f t="shared" si="33"/>
        <v>d_ind_min_8_1_natural_gas</v>
      </c>
    </row>
    <row r="1082" spans="1:9" x14ac:dyDescent="0.25">
      <c r="A1082" t="str">
        <f>'PASTE RESULTS_AAD'!C1082</f>
        <v>d_ind_min_17_electricity</v>
      </c>
      <c r="B1082" t="str">
        <f t="shared" si="32"/>
        <v>IND_min_17_electricity</v>
      </c>
      <c r="C1082" cm="1">
        <f t="array" ref="C1082">MIN(IFERROR(SEARCH({1,2,3,4,5,6,7,8,9},G1082),""))</f>
        <v>9</v>
      </c>
      <c r="D1082" t="str">
        <f>REPLACE(G1082,1,C1082-1,"")</f>
        <v>17_electricity</v>
      </c>
      <c r="F1082" s="2" t="str">
        <f>'PASTE RESULTS_AAD'!B1082</f>
        <v>03_CDA</v>
      </c>
      <c r="G1082" s="2" t="str">
        <f>SUBSTITUTE(B1082,"d_nonenergy_","NE_")</f>
        <v>IND_min_17_electricity</v>
      </c>
      <c r="H1082" s="2" t="str">
        <f>INDEX(Lookup!$A$2:$A$34,MATCH(IAR!D1082,Lookup!$B$2:$B$34,0))</f>
        <v>17_electricity</v>
      </c>
      <c r="I1082" s="3" t="str">
        <f t="shared" si="33"/>
        <v>d_ind_min_17_electricity</v>
      </c>
    </row>
    <row r="1083" spans="1:9" x14ac:dyDescent="0.25">
      <c r="A1083" t="str">
        <f>'PASTE RESULTS_AAD'!C1083</f>
        <v>d_ind_fb_8_1_natural_gas</v>
      </c>
      <c r="B1083" t="str">
        <f t="shared" si="32"/>
        <v>IND_fb_8_1_natural_gas</v>
      </c>
      <c r="C1083" cm="1">
        <f t="array" ref="C1083">MIN(IFERROR(SEARCH({1,2,3,4,5,6,7,8,9},G1083),""))</f>
        <v>8</v>
      </c>
      <c r="D1083" t="str">
        <f>REPLACE(G1083,1,C1083-1,"")</f>
        <v>8_1_natural_gas</v>
      </c>
      <c r="F1083" s="2" t="str">
        <f>'PASTE RESULTS_AAD'!B1083</f>
        <v>03_CDA</v>
      </c>
      <c r="G1083" s="2" t="str">
        <f>SUBSTITUTE(B1083,"d_nonenergy_","NE_")</f>
        <v>IND_fb_8_1_natural_gas</v>
      </c>
      <c r="H1083" s="2" t="str">
        <f>INDEX(Lookup!$A$2:$A$34,MATCH(IAR!D1083,Lookup!$B$2:$B$34,0))</f>
        <v>8_1_natural_gas</v>
      </c>
      <c r="I1083" s="3" t="str">
        <f t="shared" si="33"/>
        <v>d_ind_fb_8_1_natural_gas</v>
      </c>
    </row>
    <row r="1084" spans="1:9" x14ac:dyDescent="0.25">
      <c r="A1084" t="str">
        <f>'PASTE RESULTS_AAD'!C1084</f>
        <v>d_ind_fb_17_electricity</v>
      </c>
      <c r="B1084" t="str">
        <f t="shared" si="32"/>
        <v>IND_fb_17_electricity</v>
      </c>
      <c r="C1084" cm="1">
        <f t="array" ref="C1084">MIN(IFERROR(SEARCH({1,2,3,4,5,6,7,8,9},G1084),""))</f>
        <v>8</v>
      </c>
      <c r="D1084" t="str">
        <f>REPLACE(G1084,1,C1084-1,"")</f>
        <v>17_electricity</v>
      </c>
      <c r="F1084" s="2" t="str">
        <f>'PASTE RESULTS_AAD'!B1084</f>
        <v>03_CDA</v>
      </c>
      <c r="G1084" s="2" t="str">
        <f>SUBSTITUTE(B1084,"d_nonenergy_","NE_")</f>
        <v>IND_fb_17_electricity</v>
      </c>
      <c r="H1084" s="2" t="str">
        <f>INDEX(Lookup!$A$2:$A$34,MATCH(IAR!D1084,Lookup!$B$2:$B$34,0))</f>
        <v>17_electricity</v>
      </c>
      <c r="I1084" s="3" t="str">
        <f t="shared" si="33"/>
        <v>d_ind_fb_17_electricity</v>
      </c>
    </row>
    <row r="1085" spans="1:9" x14ac:dyDescent="0.25">
      <c r="A1085" t="str">
        <f>'PASTE RESULTS_AAD'!C1085</f>
        <v>d_ind_fb_18_heat</v>
      </c>
      <c r="B1085" t="str">
        <f t="shared" si="32"/>
        <v>IND_fb_18_heat</v>
      </c>
      <c r="C1085" cm="1">
        <f t="array" ref="C1085">MIN(IFERROR(SEARCH({1,2,3,4,5,6,7,8,9},G1085),""))</f>
        <v>8</v>
      </c>
      <c r="D1085" t="str">
        <f>REPLACE(G1085,1,C1085-1,"")</f>
        <v>18_heat</v>
      </c>
      <c r="F1085" s="2" t="str">
        <f>'PASTE RESULTS_AAD'!B1085</f>
        <v>03_CDA</v>
      </c>
      <c r="G1085" s="2" t="str">
        <f>SUBSTITUTE(B1085,"d_nonenergy_","NE_")</f>
        <v>IND_fb_18_heat</v>
      </c>
      <c r="H1085" s="2" t="str">
        <f>INDEX(Lookup!$A$2:$A$34,MATCH(IAR!D1085,Lookup!$B$2:$B$34,0))</f>
        <v>18_heat</v>
      </c>
      <c r="I1085" s="3" t="str">
        <f t="shared" si="33"/>
        <v>d_ind_fb_18_heat</v>
      </c>
    </row>
    <row r="1086" spans="1:9" x14ac:dyDescent="0.25">
      <c r="A1086" t="str">
        <f>'PASTE RESULTS_AAD'!C1086</f>
        <v>d_ind_pp_7_7_gas_diesel_oil</v>
      </c>
      <c r="B1086" t="str">
        <f t="shared" si="32"/>
        <v>IND_pp_7_7_gas_diesel_oil</v>
      </c>
      <c r="C1086" cm="1">
        <f t="array" ref="C1086">MIN(IFERROR(SEARCH({1,2,3,4,5,6,7,8,9},G1086),""))</f>
        <v>8</v>
      </c>
      <c r="D1086" t="str">
        <f>REPLACE(G1086,1,C1086-1,"")</f>
        <v>7_7_gas_diesel_oil</v>
      </c>
      <c r="F1086" s="2" t="str">
        <f>'PASTE RESULTS_AAD'!B1086</f>
        <v>03_CDA</v>
      </c>
      <c r="G1086" s="2" t="str">
        <f>SUBSTITUTE(B1086,"d_nonenergy_","NE_")</f>
        <v>IND_pp_7_7_gas_diesel_oil</v>
      </c>
      <c r="H1086" s="2" t="str">
        <f>INDEX(Lookup!$A$2:$A$34,MATCH(IAR!D1086,Lookup!$B$2:$B$34,0))</f>
        <v>7_7_gas_diesel_oil</v>
      </c>
      <c r="I1086" s="3" t="str">
        <f t="shared" si="33"/>
        <v>d_ind_pp_7_7_gas_diesel_oil</v>
      </c>
    </row>
    <row r="1087" spans="1:9" x14ac:dyDescent="0.25">
      <c r="A1087" t="str">
        <f>'PASTE RESULTS_AAD'!C1087</f>
        <v>d_ind_pp_7_8_fuel_oil</v>
      </c>
      <c r="B1087" t="str">
        <f t="shared" si="32"/>
        <v>IND_pp_7_8_fuel_oil</v>
      </c>
      <c r="C1087" cm="1">
        <f t="array" ref="C1087">MIN(IFERROR(SEARCH({1,2,3,4,5,6,7,8,9},G1087),""))</f>
        <v>8</v>
      </c>
      <c r="D1087" t="str">
        <f>REPLACE(G1087,1,C1087-1,"")</f>
        <v>7_8_fuel_oil</v>
      </c>
      <c r="F1087" s="2" t="str">
        <f>'PASTE RESULTS_AAD'!B1087</f>
        <v>03_CDA</v>
      </c>
      <c r="G1087" s="2" t="str">
        <f>SUBSTITUTE(B1087,"d_nonenergy_","NE_")</f>
        <v>IND_pp_7_8_fuel_oil</v>
      </c>
      <c r="H1087" s="2" t="str">
        <f>INDEX(Lookup!$A$2:$A$34,MATCH(IAR!D1087,Lookup!$B$2:$B$34,0))</f>
        <v>7_8_fuel_oil</v>
      </c>
      <c r="I1087" s="3" t="str">
        <f t="shared" si="33"/>
        <v>d_ind_pp_7_8_fuel_oil</v>
      </c>
    </row>
    <row r="1088" spans="1:9" x14ac:dyDescent="0.25">
      <c r="A1088" t="str">
        <f>'PASTE RESULTS_AAD'!C1088</f>
        <v>d_ind_pp_8_1_natural_gas</v>
      </c>
      <c r="B1088" t="str">
        <f t="shared" si="32"/>
        <v>IND_pp_8_1_natural_gas</v>
      </c>
      <c r="C1088" cm="1">
        <f t="array" ref="C1088">MIN(IFERROR(SEARCH({1,2,3,4,5,6,7,8,9},G1088),""))</f>
        <v>8</v>
      </c>
      <c r="D1088" t="str">
        <f>REPLACE(G1088,1,C1088-1,"")</f>
        <v>8_1_natural_gas</v>
      </c>
      <c r="F1088" s="2" t="str">
        <f>'PASTE RESULTS_AAD'!B1088</f>
        <v>03_CDA</v>
      </c>
      <c r="G1088" s="2" t="str">
        <f>SUBSTITUTE(B1088,"d_nonenergy_","NE_")</f>
        <v>IND_pp_8_1_natural_gas</v>
      </c>
      <c r="H1088" s="2" t="str">
        <f>INDEX(Lookup!$A$2:$A$34,MATCH(IAR!D1088,Lookup!$B$2:$B$34,0))</f>
        <v>8_1_natural_gas</v>
      </c>
      <c r="I1088" s="3" t="str">
        <f t="shared" si="33"/>
        <v>d_ind_pp_8_1_natural_gas</v>
      </c>
    </row>
    <row r="1089" spans="1:9" x14ac:dyDescent="0.25">
      <c r="A1089" t="str">
        <f>'PASTE RESULTS_AAD'!C1089</f>
        <v>d_ind_pp_15_5_other_biomass</v>
      </c>
      <c r="B1089" t="str">
        <f t="shared" si="32"/>
        <v>IND_pp_15_5_other_biomass</v>
      </c>
      <c r="C1089" cm="1">
        <f t="array" ref="C1089">MIN(IFERROR(SEARCH({1,2,3,4,5,6,7,8,9},G1089),""))</f>
        <v>8</v>
      </c>
      <c r="D1089" t="str">
        <f>REPLACE(G1089,1,C1089-1,"")</f>
        <v>15_5_other_biomass</v>
      </c>
      <c r="F1089" s="2" t="str">
        <f>'PASTE RESULTS_AAD'!B1089</f>
        <v>03_CDA</v>
      </c>
      <c r="G1089" s="2" t="str">
        <f>SUBSTITUTE(B1089,"d_nonenergy_","NE_")</f>
        <v>IND_pp_15_5_other_biomass</v>
      </c>
      <c r="H1089" s="2" t="str">
        <f>INDEX(Lookup!$A$2:$A$34,MATCH(IAR!D1089,Lookup!$B$2:$B$34,0))</f>
        <v>15_5_other_biomass</v>
      </c>
      <c r="I1089" s="3" t="str">
        <f t="shared" si="33"/>
        <v>d_ind_pp_15_5_other_biomass</v>
      </c>
    </row>
    <row r="1090" spans="1:9" x14ac:dyDescent="0.25">
      <c r="A1090" t="str">
        <f>'PASTE RESULTS_AAD'!C1090</f>
        <v>d_ind_pp_16_1_biogas</v>
      </c>
      <c r="B1090" t="str">
        <f t="shared" ref="B1090:B1153" si="34">SUBSTITUTE(A1090,"d_ind_","IND_")</f>
        <v>IND_pp_16_1_biogas</v>
      </c>
      <c r="C1090" cm="1">
        <f t="array" ref="C1090">MIN(IFERROR(SEARCH({1,2,3,4,5,6,7,8,9},G1090),""))</f>
        <v>8</v>
      </c>
      <c r="D1090" t="str">
        <f>REPLACE(G1090,1,C1090-1,"")</f>
        <v>16_1_biogas</v>
      </c>
      <c r="F1090" s="2" t="str">
        <f>'PASTE RESULTS_AAD'!B1090</f>
        <v>03_CDA</v>
      </c>
      <c r="G1090" s="2" t="str">
        <f>SUBSTITUTE(B1090,"d_nonenergy_","NE_")</f>
        <v>IND_pp_16_1_biogas</v>
      </c>
      <c r="H1090" s="2" t="str">
        <f>INDEX(Lookup!$A$2:$A$34,MATCH(IAR!D1090,Lookup!$B$2:$B$34,0))</f>
        <v>16_1_biogas</v>
      </c>
      <c r="I1090" s="3" t="str">
        <f t="shared" ref="I1090:I1153" si="35">A1090</f>
        <v>d_ind_pp_16_1_biogas</v>
      </c>
    </row>
    <row r="1091" spans="1:9" x14ac:dyDescent="0.25">
      <c r="A1091" t="str">
        <f>'PASTE RESULTS_AAD'!C1091</f>
        <v>d_ind_pp_17_electricity</v>
      </c>
      <c r="B1091" t="str">
        <f t="shared" si="34"/>
        <v>IND_pp_17_electricity</v>
      </c>
      <c r="C1091" cm="1">
        <f t="array" ref="C1091">MIN(IFERROR(SEARCH({1,2,3,4,5,6,7,8,9},G1091),""))</f>
        <v>8</v>
      </c>
      <c r="D1091" t="str">
        <f>REPLACE(G1091,1,C1091-1,"")</f>
        <v>17_electricity</v>
      </c>
      <c r="F1091" s="2" t="str">
        <f>'PASTE RESULTS_AAD'!B1091</f>
        <v>03_CDA</v>
      </c>
      <c r="G1091" s="2" t="str">
        <f>SUBSTITUTE(B1091,"d_nonenergy_","NE_")</f>
        <v>IND_pp_17_electricity</v>
      </c>
      <c r="H1091" s="2" t="str">
        <f>INDEX(Lookup!$A$2:$A$34,MATCH(IAR!D1091,Lookup!$B$2:$B$34,0))</f>
        <v>17_electricity</v>
      </c>
      <c r="I1091" s="3" t="str">
        <f t="shared" si="35"/>
        <v>d_ind_pp_17_electricity</v>
      </c>
    </row>
    <row r="1092" spans="1:9" x14ac:dyDescent="0.25">
      <c r="A1092" t="str">
        <f>'PASTE RESULTS_AAD'!C1092</f>
        <v>d_ind_pp_18_heat</v>
      </c>
      <c r="B1092" t="str">
        <f t="shared" si="34"/>
        <v>IND_pp_18_heat</v>
      </c>
      <c r="C1092" cm="1">
        <f t="array" ref="C1092">MIN(IFERROR(SEARCH({1,2,3,4,5,6,7,8,9},G1092),""))</f>
        <v>8</v>
      </c>
      <c r="D1092" t="str">
        <f>REPLACE(G1092,1,C1092-1,"")</f>
        <v>18_heat</v>
      </c>
      <c r="F1092" s="2" t="str">
        <f>'PASTE RESULTS_AAD'!B1092</f>
        <v>03_CDA</v>
      </c>
      <c r="G1092" s="2" t="str">
        <f>SUBSTITUTE(B1092,"d_nonenergy_","NE_")</f>
        <v>IND_pp_18_heat</v>
      </c>
      <c r="H1092" s="2" t="str">
        <f>INDEX(Lookup!$A$2:$A$34,MATCH(IAR!D1092,Lookup!$B$2:$B$34,0))</f>
        <v>18_heat</v>
      </c>
      <c r="I1092" s="3" t="str">
        <f t="shared" si="35"/>
        <v>d_ind_pp_18_heat</v>
      </c>
    </row>
    <row r="1093" spans="1:9" x14ac:dyDescent="0.25">
      <c r="A1093" t="str">
        <f>'PASTE RESULTS_AAD'!C1093</f>
        <v>d_ind_wood_7_7_gas_diesel_oil</v>
      </c>
      <c r="B1093" t="str">
        <f t="shared" si="34"/>
        <v>IND_wood_7_7_gas_diesel_oil</v>
      </c>
      <c r="C1093" cm="1">
        <f t="array" ref="C1093">MIN(IFERROR(SEARCH({1,2,3,4,5,6,7,8,9},G1093),""))</f>
        <v>10</v>
      </c>
      <c r="D1093" t="str">
        <f>REPLACE(G1093,1,C1093-1,"")</f>
        <v>7_7_gas_diesel_oil</v>
      </c>
      <c r="F1093" s="2" t="str">
        <f>'PASTE RESULTS_AAD'!B1093</f>
        <v>03_CDA</v>
      </c>
      <c r="G1093" s="2" t="str">
        <f>SUBSTITUTE(B1093,"d_nonenergy_","NE_")</f>
        <v>IND_wood_7_7_gas_diesel_oil</v>
      </c>
      <c r="H1093" s="2" t="str">
        <f>INDEX(Lookup!$A$2:$A$34,MATCH(IAR!D1093,Lookup!$B$2:$B$34,0))</f>
        <v>7_7_gas_diesel_oil</v>
      </c>
      <c r="I1093" s="3" t="str">
        <f t="shared" si="35"/>
        <v>d_ind_wood_7_7_gas_diesel_oil</v>
      </c>
    </row>
    <row r="1094" spans="1:9" x14ac:dyDescent="0.25">
      <c r="A1094" t="str">
        <f>'PASTE RESULTS_AAD'!C1094</f>
        <v>d_ind_wood_7_8_fuel_oil</v>
      </c>
      <c r="B1094" t="str">
        <f t="shared" si="34"/>
        <v>IND_wood_7_8_fuel_oil</v>
      </c>
      <c r="C1094" cm="1">
        <f t="array" ref="C1094">MIN(IFERROR(SEARCH({1,2,3,4,5,6,7,8,9},G1094),""))</f>
        <v>10</v>
      </c>
      <c r="D1094" t="str">
        <f>REPLACE(G1094,1,C1094-1,"")</f>
        <v>7_8_fuel_oil</v>
      </c>
      <c r="F1094" s="2" t="str">
        <f>'PASTE RESULTS_AAD'!B1094</f>
        <v>03_CDA</v>
      </c>
      <c r="G1094" s="2" t="str">
        <f>SUBSTITUTE(B1094,"d_nonenergy_","NE_")</f>
        <v>IND_wood_7_8_fuel_oil</v>
      </c>
      <c r="H1094" s="2" t="str">
        <f>INDEX(Lookup!$A$2:$A$34,MATCH(IAR!D1094,Lookup!$B$2:$B$34,0))</f>
        <v>7_8_fuel_oil</v>
      </c>
      <c r="I1094" s="3" t="str">
        <f t="shared" si="35"/>
        <v>d_ind_wood_7_8_fuel_oil</v>
      </c>
    </row>
    <row r="1095" spans="1:9" x14ac:dyDescent="0.25">
      <c r="A1095" t="str">
        <f>'PASTE RESULTS_AAD'!C1095</f>
        <v>d_ind_wood_8_1_natural_gas</v>
      </c>
      <c r="B1095" t="str">
        <f t="shared" si="34"/>
        <v>IND_wood_8_1_natural_gas</v>
      </c>
      <c r="C1095" cm="1">
        <f t="array" ref="C1095">MIN(IFERROR(SEARCH({1,2,3,4,5,6,7,8,9},G1095),""))</f>
        <v>10</v>
      </c>
      <c r="D1095" t="str">
        <f>REPLACE(G1095,1,C1095-1,"")</f>
        <v>8_1_natural_gas</v>
      </c>
      <c r="F1095" s="2" t="str">
        <f>'PASTE RESULTS_AAD'!B1095</f>
        <v>03_CDA</v>
      </c>
      <c r="G1095" s="2" t="str">
        <f>SUBSTITUTE(B1095,"d_nonenergy_","NE_")</f>
        <v>IND_wood_8_1_natural_gas</v>
      </c>
      <c r="H1095" s="2" t="str">
        <f>INDEX(Lookup!$A$2:$A$34,MATCH(IAR!D1095,Lookup!$B$2:$B$34,0))</f>
        <v>8_1_natural_gas</v>
      </c>
      <c r="I1095" s="3" t="str">
        <f t="shared" si="35"/>
        <v>d_ind_wood_8_1_natural_gas</v>
      </c>
    </row>
    <row r="1096" spans="1:9" x14ac:dyDescent="0.25">
      <c r="A1096" t="str">
        <f>'PASTE RESULTS_AAD'!C1096</f>
        <v>d_ind_wood_17_electricity</v>
      </c>
      <c r="B1096" t="str">
        <f t="shared" si="34"/>
        <v>IND_wood_17_electricity</v>
      </c>
      <c r="C1096" cm="1">
        <f t="array" ref="C1096">MIN(IFERROR(SEARCH({1,2,3,4,5,6,7,8,9},G1096),""))</f>
        <v>10</v>
      </c>
      <c r="D1096" t="str">
        <f>REPLACE(G1096,1,C1096-1,"")</f>
        <v>17_electricity</v>
      </c>
      <c r="F1096" s="2" t="str">
        <f>'PASTE RESULTS_AAD'!B1096</f>
        <v>03_CDA</v>
      </c>
      <c r="G1096" s="2" t="str">
        <f>SUBSTITUTE(B1096,"d_nonenergy_","NE_")</f>
        <v>IND_wood_17_electricity</v>
      </c>
      <c r="H1096" s="2" t="str">
        <f>INDEX(Lookup!$A$2:$A$34,MATCH(IAR!D1096,Lookup!$B$2:$B$34,0))</f>
        <v>17_electricity</v>
      </c>
      <c r="I1096" s="3" t="str">
        <f t="shared" si="35"/>
        <v>d_ind_wood_17_electricity</v>
      </c>
    </row>
    <row r="1097" spans="1:9" x14ac:dyDescent="0.25">
      <c r="A1097" t="str">
        <f>'PASTE RESULTS_AAD'!C1097</f>
        <v>d_ind_cons_7_6_kerosene</v>
      </c>
      <c r="B1097" t="str">
        <f t="shared" si="34"/>
        <v>IND_cons_7_6_kerosene</v>
      </c>
      <c r="C1097" cm="1">
        <f t="array" ref="C1097">MIN(IFERROR(SEARCH({1,2,3,4,5,6,7,8,9},G1097),""))</f>
        <v>10</v>
      </c>
      <c r="D1097" t="str">
        <f>REPLACE(G1097,1,C1097-1,"")</f>
        <v>7_6_kerosene</v>
      </c>
      <c r="F1097" s="2" t="str">
        <f>'PASTE RESULTS_AAD'!B1097</f>
        <v>03_CDA</v>
      </c>
      <c r="G1097" s="2" t="str">
        <f>SUBSTITUTE(B1097,"d_nonenergy_","NE_")</f>
        <v>IND_cons_7_6_kerosene</v>
      </c>
      <c r="H1097" s="2" t="str">
        <f>INDEX(Lookup!$A$2:$A$34,MATCH(IAR!D1097,Lookup!$B$2:$B$34,0))</f>
        <v>7_6_kerosene</v>
      </c>
      <c r="I1097" s="3" t="str">
        <f t="shared" si="35"/>
        <v>d_ind_cons_7_6_kerosene</v>
      </c>
    </row>
    <row r="1098" spans="1:9" x14ac:dyDescent="0.25">
      <c r="A1098" t="str">
        <f>'PASTE RESULTS_AAD'!C1098</f>
        <v>d_ind_cons_7_7_gas_diesel_oil</v>
      </c>
      <c r="B1098" t="str">
        <f t="shared" si="34"/>
        <v>IND_cons_7_7_gas_diesel_oil</v>
      </c>
      <c r="C1098" cm="1">
        <f t="array" ref="C1098">MIN(IFERROR(SEARCH({1,2,3,4,5,6,7,8,9},G1098),""))</f>
        <v>10</v>
      </c>
      <c r="D1098" t="str">
        <f>REPLACE(G1098,1,C1098-1,"")</f>
        <v>7_7_gas_diesel_oil</v>
      </c>
      <c r="F1098" s="2" t="str">
        <f>'PASTE RESULTS_AAD'!B1098</f>
        <v>03_CDA</v>
      </c>
      <c r="G1098" s="2" t="str">
        <f>SUBSTITUTE(B1098,"d_nonenergy_","NE_")</f>
        <v>IND_cons_7_7_gas_diesel_oil</v>
      </c>
      <c r="H1098" s="2" t="str">
        <f>INDEX(Lookup!$A$2:$A$34,MATCH(IAR!D1098,Lookup!$B$2:$B$34,0))</f>
        <v>7_7_gas_diesel_oil</v>
      </c>
      <c r="I1098" s="3" t="str">
        <f t="shared" si="35"/>
        <v>d_ind_cons_7_7_gas_diesel_oil</v>
      </c>
    </row>
    <row r="1099" spans="1:9" x14ac:dyDescent="0.25">
      <c r="A1099" t="str">
        <f>'PASTE RESULTS_AAD'!C1099</f>
        <v>d_ind_cons_7_8_fuel_oil</v>
      </c>
      <c r="B1099" t="str">
        <f t="shared" si="34"/>
        <v>IND_cons_7_8_fuel_oil</v>
      </c>
      <c r="C1099" cm="1">
        <f t="array" ref="C1099">MIN(IFERROR(SEARCH({1,2,3,4,5,6,7,8,9},G1099),""))</f>
        <v>10</v>
      </c>
      <c r="D1099" t="str">
        <f>REPLACE(G1099,1,C1099-1,"")</f>
        <v>7_8_fuel_oil</v>
      </c>
      <c r="F1099" s="2" t="str">
        <f>'PASTE RESULTS_AAD'!B1099</f>
        <v>03_CDA</v>
      </c>
      <c r="G1099" s="2" t="str">
        <f>SUBSTITUTE(B1099,"d_nonenergy_","NE_")</f>
        <v>IND_cons_7_8_fuel_oil</v>
      </c>
      <c r="H1099" s="2" t="str">
        <f>INDEX(Lookup!$A$2:$A$34,MATCH(IAR!D1099,Lookup!$B$2:$B$34,0))</f>
        <v>7_8_fuel_oil</v>
      </c>
      <c r="I1099" s="3" t="str">
        <f t="shared" si="35"/>
        <v>d_ind_cons_7_8_fuel_oil</v>
      </c>
    </row>
    <row r="1100" spans="1:9" x14ac:dyDescent="0.25">
      <c r="A1100" t="str">
        <f>'PASTE RESULTS_AAD'!C1100</f>
        <v>d_ind_cons_7_9_lpg</v>
      </c>
      <c r="B1100" t="str">
        <f t="shared" si="34"/>
        <v>IND_cons_7_9_lpg</v>
      </c>
      <c r="C1100" cm="1">
        <f t="array" ref="C1100">MIN(IFERROR(SEARCH({1,2,3,4,5,6,7,8,9},G1100),""))</f>
        <v>10</v>
      </c>
      <c r="D1100" t="str">
        <f>REPLACE(G1100,1,C1100-1,"")</f>
        <v>7_9_lpg</v>
      </c>
      <c r="F1100" s="2" t="str">
        <f>'PASTE RESULTS_AAD'!B1100</f>
        <v>03_CDA</v>
      </c>
      <c r="G1100" s="2" t="str">
        <f>SUBSTITUTE(B1100,"d_nonenergy_","NE_")</f>
        <v>IND_cons_7_9_lpg</v>
      </c>
      <c r="H1100" s="2" t="str">
        <f>INDEX(Lookup!$A$2:$A$34,MATCH(IAR!D1100,Lookup!$B$2:$B$34,0))</f>
        <v>7_9_lpg</v>
      </c>
      <c r="I1100" s="3" t="str">
        <f t="shared" si="35"/>
        <v>d_ind_cons_7_9_lpg</v>
      </c>
    </row>
    <row r="1101" spans="1:9" x14ac:dyDescent="0.25">
      <c r="A1101" t="str">
        <f>'PASTE RESULTS_AAD'!C1101</f>
        <v>d_ind_cons_8_1_natural_gas</v>
      </c>
      <c r="B1101" t="str">
        <f t="shared" si="34"/>
        <v>IND_cons_8_1_natural_gas</v>
      </c>
      <c r="C1101" cm="1">
        <f t="array" ref="C1101">MIN(IFERROR(SEARCH({1,2,3,4,5,6,7,8,9},G1101),""))</f>
        <v>10</v>
      </c>
      <c r="D1101" t="str">
        <f>REPLACE(G1101,1,C1101-1,"")</f>
        <v>8_1_natural_gas</v>
      </c>
      <c r="F1101" s="2" t="str">
        <f>'PASTE RESULTS_AAD'!B1101</f>
        <v>03_CDA</v>
      </c>
      <c r="G1101" s="2" t="str">
        <f>SUBSTITUTE(B1101,"d_nonenergy_","NE_")</f>
        <v>IND_cons_8_1_natural_gas</v>
      </c>
      <c r="H1101" s="2" t="str">
        <f>INDEX(Lookup!$A$2:$A$34,MATCH(IAR!D1101,Lookup!$B$2:$B$34,0))</f>
        <v>8_1_natural_gas</v>
      </c>
      <c r="I1101" s="3" t="str">
        <f t="shared" si="35"/>
        <v>d_ind_cons_8_1_natural_gas</v>
      </c>
    </row>
    <row r="1102" spans="1:9" x14ac:dyDescent="0.25">
      <c r="A1102" t="str">
        <f>'PASTE RESULTS_AAD'!C1102</f>
        <v>d_ind_cons_17_electricity</v>
      </c>
      <c r="B1102" t="str">
        <f t="shared" si="34"/>
        <v>IND_cons_17_electricity</v>
      </c>
      <c r="C1102" cm="1">
        <f t="array" ref="C1102">MIN(IFERROR(SEARCH({1,2,3,4,5,6,7,8,9},G1102),""))</f>
        <v>10</v>
      </c>
      <c r="D1102" t="str">
        <f>REPLACE(G1102,1,C1102-1,"")</f>
        <v>17_electricity</v>
      </c>
      <c r="F1102" s="2" t="str">
        <f>'PASTE RESULTS_AAD'!B1102</f>
        <v>03_CDA</v>
      </c>
      <c r="G1102" s="2" t="str">
        <f>SUBSTITUTE(B1102,"d_nonenergy_","NE_")</f>
        <v>IND_cons_17_electricity</v>
      </c>
      <c r="H1102" s="2" t="str">
        <f>INDEX(Lookup!$A$2:$A$34,MATCH(IAR!D1102,Lookup!$B$2:$B$34,0))</f>
        <v>17_electricity</v>
      </c>
      <c r="I1102" s="3" t="str">
        <f t="shared" si="35"/>
        <v>d_ind_cons_17_electricity</v>
      </c>
    </row>
    <row r="1103" spans="1:9" x14ac:dyDescent="0.25">
      <c r="A1103" t="str">
        <f>'PASTE RESULTS_AAD'!C1103</f>
        <v>d_ind_cons_18_heat</v>
      </c>
      <c r="B1103" t="str">
        <f t="shared" si="34"/>
        <v>IND_cons_18_heat</v>
      </c>
      <c r="C1103" cm="1">
        <f t="array" ref="C1103">MIN(IFERROR(SEARCH({1,2,3,4,5,6,7,8,9},G1103),""))</f>
        <v>10</v>
      </c>
      <c r="D1103" t="str">
        <f>REPLACE(G1103,1,C1103-1,"")</f>
        <v>18_heat</v>
      </c>
      <c r="F1103" s="2" t="str">
        <f>'PASTE RESULTS_AAD'!B1103</f>
        <v>03_CDA</v>
      </c>
      <c r="G1103" s="2" t="str">
        <f>SUBSTITUTE(B1103,"d_nonenergy_","NE_")</f>
        <v>IND_cons_18_heat</v>
      </c>
      <c r="H1103" s="2" t="str">
        <f>INDEX(Lookup!$A$2:$A$34,MATCH(IAR!D1103,Lookup!$B$2:$B$34,0))</f>
        <v>18_heat</v>
      </c>
      <c r="I1103" s="3" t="str">
        <f t="shared" si="35"/>
        <v>d_ind_cons_18_heat</v>
      </c>
    </row>
    <row r="1104" spans="1:9" x14ac:dyDescent="0.25">
      <c r="A1104" t="str">
        <f>'PASTE RESULTS_AAD'!C1104</f>
        <v>d_ind_txt_8_1_natural_gas</v>
      </c>
      <c r="B1104" t="str">
        <f t="shared" si="34"/>
        <v>IND_txt_8_1_natural_gas</v>
      </c>
      <c r="C1104" cm="1">
        <f t="array" ref="C1104">MIN(IFERROR(SEARCH({1,2,3,4,5,6,7,8,9},G1104),""))</f>
        <v>9</v>
      </c>
      <c r="D1104" t="str">
        <f>REPLACE(G1104,1,C1104-1,"")</f>
        <v>8_1_natural_gas</v>
      </c>
      <c r="F1104" s="2" t="str">
        <f>'PASTE RESULTS_AAD'!B1104</f>
        <v>03_CDA</v>
      </c>
      <c r="G1104" s="2" t="str">
        <f>SUBSTITUTE(B1104,"d_nonenergy_","NE_")</f>
        <v>IND_txt_8_1_natural_gas</v>
      </c>
      <c r="H1104" s="2" t="str">
        <f>INDEX(Lookup!$A$2:$A$34,MATCH(IAR!D1104,Lookup!$B$2:$B$34,0))</f>
        <v>8_1_natural_gas</v>
      </c>
      <c r="I1104" s="3" t="str">
        <f t="shared" si="35"/>
        <v>d_ind_txt_8_1_natural_gas</v>
      </c>
    </row>
    <row r="1105" spans="1:9" x14ac:dyDescent="0.25">
      <c r="A1105" t="str">
        <f>'PASTE RESULTS_AAD'!C1105</f>
        <v>d_ind_txt_17_electricity</v>
      </c>
      <c r="B1105" t="str">
        <f t="shared" si="34"/>
        <v>IND_txt_17_electricity</v>
      </c>
      <c r="C1105" cm="1">
        <f t="array" ref="C1105">MIN(IFERROR(SEARCH({1,2,3,4,5,6,7,8,9},G1105),""))</f>
        <v>9</v>
      </c>
      <c r="D1105" t="str">
        <f>REPLACE(G1105,1,C1105-1,"")</f>
        <v>17_electricity</v>
      </c>
      <c r="F1105" s="2" t="str">
        <f>'PASTE RESULTS_AAD'!B1105</f>
        <v>03_CDA</v>
      </c>
      <c r="G1105" s="2" t="str">
        <f>SUBSTITUTE(B1105,"d_nonenergy_","NE_")</f>
        <v>IND_txt_17_electricity</v>
      </c>
      <c r="H1105" s="2" t="str">
        <f>INDEX(Lookup!$A$2:$A$34,MATCH(IAR!D1105,Lookup!$B$2:$B$34,0))</f>
        <v>17_electricity</v>
      </c>
      <c r="I1105" s="3" t="str">
        <f t="shared" si="35"/>
        <v>d_ind_txt_17_electricity</v>
      </c>
    </row>
    <row r="1106" spans="1:9" x14ac:dyDescent="0.25">
      <c r="A1106" t="str">
        <f>'PASTE RESULTS_AAD'!C1106</f>
        <v>d_ind_nons_1_x_coal_thermal</v>
      </c>
      <c r="B1106" t="str">
        <f t="shared" si="34"/>
        <v>IND_nons_1_x_coal_thermal</v>
      </c>
      <c r="C1106" cm="1">
        <f t="array" ref="C1106">MIN(IFERROR(SEARCH({1,2,3,4,5,6,7,8,9},G1106),""))</f>
        <v>10</v>
      </c>
      <c r="D1106" t="str">
        <f>REPLACE(G1106,1,C1106-1,"")</f>
        <v>1_x_coal_thermal</v>
      </c>
      <c r="F1106" s="2" t="str">
        <f>'PASTE RESULTS_AAD'!B1106</f>
        <v>03_CDA</v>
      </c>
      <c r="G1106" s="2" t="str">
        <f>SUBSTITUTE(B1106,"d_nonenergy_","NE_")</f>
        <v>IND_nons_1_x_coal_thermal</v>
      </c>
      <c r="H1106" s="2" t="str">
        <f>INDEX(Lookup!$A$2:$A$34,MATCH(IAR!D1106,Lookup!$B$2:$B$34,0))</f>
        <v>1_x_coal_thermal</v>
      </c>
      <c r="I1106" s="3" t="str">
        <f t="shared" si="35"/>
        <v>d_ind_nons_1_x_coal_thermal</v>
      </c>
    </row>
    <row r="1107" spans="1:9" x14ac:dyDescent="0.25">
      <c r="A1107" t="str">
        <f>'PASTE RESULTS_AAD'!C1107</f>
        <v>d_ind_nons_1_5_lignite</v>
      </c>
      <c r="B1107" t="str">
        <f t="shared" si="34"/>
        <v>IND_nons_1_5_lignite</v>
      </c>
      <c r="C1107" cm="1">
        <f t="array" ref="C1107">MIN(IFERROR(SEARCH({1,2,3,4,5,6,7,8,9},G1107),""))</f>
        <v>10</v>
      </c>
      <c r="D1107" t="str">
        <f>REPLACE(G1107,1,C1107-1,"")</f>
        <v>1_5_lignite</v>
      </c>
      <c r="F1107" s="2" t="str">
        <f>'PASTE RESULTS_AAD'!B1107</f>
        <v>03_CDA</v>
      </c>
      <c r="G1107" s="2" t="str">
        <f>SUBSTITUTE(B1107,"d_nonenergy_","NE_")</f>
        <v>IND_nons_1_5_lignite</v>
      </c>
      <c r="H1107" s="2" t="str">
        <f>INDEX(Lookup!$A$2:$A$34,MATCH(IAR!D1107,Lookup!$B$2:$B$34,0))</f>
        <v>1_5_lignite</v>
      </c>
      <c r="I1107" s="3" t="str">
        <f t="shared" si="35"/>
        <v>d_ind_nons_1_5_lignite</v>
      </c>
    </row>
    <row r="1108" spans="1:9" x14ac:dyDescent="0.25">
      <c r="A1108" t="str">
        <f>'PASTE RESULTS_AAD'!C1108</f>
        <v>d_ind_nons_7_1_mo_gasoline</v>
      </c>
      <c r="B1108" t="str">
        <f t="shared" si="34"/>
        <v>IND_nons_7_1_mo_gasoline</v>
      </c>
      <c r="C1108" cm="1">
        <f t="array" ref="C1108">MIN(IFERROR(SEARCH({1,2,3,4,5,6,7,8,9},G1108),""))</f>
        <v>10</v>
      </c>
      <c r="D1108" t="str">
        <f>REPLACE(G1108,1,C1108-1,"")</f>
        <v>7_1_mo_gasoline</v>
      </c>
      <c r="F1108" s="2" t="str">
        <f>'PASTE RESULTS_AAD'!B1108</f>
        <v>03_CDA</v>
      </c>
      <c r="G1108" s="2" t="str">
        <f>SUBSTITUTE(B1108,"d_nonenergy_","NE_")</f>
        <v>IND_nons_7_1_mo_gasoline</v>
      </c>
      <c r="H1108" s="2" t="str">
        <f>INDEX(Lookup!$A$2:$A$34,MATCH(IAR!D1108,Lookup!$B$2:$B$34,0))</f>
        <v>7_1_motor_gasoline</v>
      </c>
      <c r="I1108" s="3" t="str">
        <f t="shared" si="35"/>
        <v>d_ind_nons_7_1_mo_gasoline</v>
      </c>
    </row>
    <row r="1109" spans="1:9" x14ac:dyDescent="0.25">
      <c r="A1109" t="str">
        <f>'PASTE RESULTS_AAD'!C1109</f>
        <v>d_ind_nons_7_x_jet_fuel</v>
      </c>
      <c r="B1109" t="str">
        <f t="shared" si="34"/>
        <v>IND_nons_7_x_jet_fuel</v>
      </c>
      <c r="C1109" cm="1">
        <f t="array" ref="C1109">MIN(IFERROR(SEARCH({1,2,3,4,5,6,7,8,9},G1109),""))</f>
        <v>10</v>
      </c>
      <c r="D1109" t="str">
        <f>REPLACE(G1109,1,C1109-1,"")</f>
        <v>7_x_jet_fuel</v>
      </c>
      <c r="F1109" s="2" t="str">
        <f>'PASTE RESULTS_AAD'!B1109</f>
        <v>03_CDA</v>
      </c>
      <c r="G1109" s="2" t="str">
        <f>SUBSTITUTE(B1109,"d_nonenergy_","NE_")</f>
        <v>IND_nons_7_x_jet_fuel</v>
      </c>
      <c r="H1109" s="2" t="str">
        <f>INDEX(Lookup!$A$2:$A$34,MATCH(IAR!D1109,Lookup!$B$2:$B$34,0))</f>
        <v>7_x_jet_fuel</v>
      </c>
      <c r="I1109" s="3" t="str">
        <f t="shared" si="35"/>
        <v>d_ind_nons_7_x_jet_fuel</v>
      </c>
    </row>
    <row r="1110" spans="1:9" x14ac:dyDescent="0.25">
      <c r="A1110" t="str">
        <f>'PASTE RESULTS_AAD'!C1110</f>
        <v>d_ind_nons_7_6_kerosene</v>
      </c>
      <c r="B1110" t="str">
        <f t="shared" si="34"/>
        <v>IND_nons_7_6_kerosene</v>
      </c>
      <c r="C1110" cm="1">
        <f t="array" ref="C1110">MIN(IFERROR(SEARCH({1,2,3,4,5,6,7,8,9},G1110),""))</f>
        <v>10</v>
      </c>
      <c r="D1110" t="str">
        <f>REPLACE(G1110,1,C1110-1,"")</f>
        <v>7_6_kerosene</v>
      </c>
      <c r="F1110" s="2" t="str">
        <f>'PASTE RESULTS_AAD'!B1110</f>
        <v>03_CDA</v>
      </c>
      <c r="G1110" s="2" t="str">
        <f>SUBSTITUTE(B1110,"d_nonenergy_","NE_")</f>
        <v>IND_nons_7_6_kerosene</v>
      </c>
      <c r="H1110" s="2" t="str">
        <f>INDEX(Lookup!$A$2:$A$34,MATCH(IAR!D1110,Lookup!$B$2:$B$34,0))</f>
        <v>7_6_kerosene</v>
      </c>
      <c r="I1110" s="3" t="str">
        <f t="shared" si="35"/>
        <v>d_ind_nons_7_6_kerosene</v>
      </c>
    </row>
    <row r="1111" spans="1:9" x14ac:dyDescent="0.25">
      <c r="A1111" t="str">
        <f>'PASTE RESULTS_AAD'!C1111</f>
        <v>d_ind_nons_7_7_gas_diesel_oil</v>
      </c>
      <c r="B1111" t="str">
        <f t="shared" si="34"/>
        <v>IND_nons_7_7_gas_diesel_oil</v>
      </c>
      <c r="C1111" cm="1">
        <f t="array" ref="C1111">MIN(IFERROR(SEARCH({1,2,3,4,5,6,7,8,9},G1111),""))</f>
        <v>10</v>
      </c>
      <c r="D1111" t="str">
        <f>REPLACE(G1111,1,C1111-1,"")</f>
        <v>7_7_gas_diesel_oil</v>
      </c>
      <c r="F1111" s="2" t="str">
        <f>'PASTE RESULTS_AAD'!B1111</f>
        <v>03_CDA</v>
      </c>
      <c r="G1111" s="2" t="str">
        <f>SUBSTITUTE(B1111,"d_nonenergy_","NE_")</f>
        <v>IND_nons_7_7_gas_diesel_oil</v>
      </c>
      <c r="H1111" s="2" t="str">
        <f>INDEX(Lookup!$A$2:$A$34,MATCH(IAR!D1111,Lookup!$B$2:$B$34,0))</f>
        <v>7_7_gas_diesel_oil</v>
      </c>
      <c r="I1111" s="3" t="str">
        <f t="shared" si="35"/>
        <v>d_ind_nons_7_7_gas_diesel_oil</v>
      </c>
    </row>
    <row r="1112" spans="1:9" x14ac:dyDescent="0.25">
      <c r="A1112" t="str">
        <f>'PASTE RESULTS_AAD'!C1112</f>
        <v>d_ind_nons_7_8_fuel_oil</v>
      </c>
      <c r="B1112" t="str">
        <f t="shared" si="34"/>
        <v>IND_nons_7_8_fuel_oil</v>
      </c>
      <c r="C1112" cm="1">
        <f t="array" ref="C1112">MIN(IFERROR(SEARCH({1,2,3,4,5,6,7,8,9},G1112),""))</f>
        <v>10</v>
      </c>
      <c r="D1112" t="str">
        <f>REPLACE(G1112,1,C1112-1,"")</f>
        <v>7_8_fuel_oil</v>
      </c>
      <c r="F1112" s="2" t="str">
        <f>'PASTE RESULTS_AAD'!B1112</f>
        <v>03_CDA</v>
      </c>
      <c r="G1112" s="2" t="str">
        <f>SUBSTITUTE(B1112,"d_nonenergy_","NE_")</f>
        <v>IND_nons_7_8_fuel_oil</v>
      </c>
      <c r="H1112" s="2" t="str">
        <f>INDEX(Lookup!$A$2:$A$34,MATCH(IAR!D1112,Lookup!$B$2:$B$34,0))</f>
        <v>7_8_fuel_oil</v>
      </c>
      <c r="I1112" s="3" t="str">
        <f t="shared" si="35"/>
        <v>d_ind_nons_7_8_fuel_oil</v>
      </c>
    </row>
    <row r="1113" spans="1:9" x14ac:dyDescent="0.25">
      <c r="A1113" t="str">
        <f>'PASTE RESULTS_AAD'!C1113</f>
        <v>d_ind_nons_7_x_other_petrol_prod</v>
      </c>
      <c r="B1113" t="str">
        <f t="shared" si="34"/>
        <v>IND_nons_7_x_other_petrol_prod</v>
      </c>
      <c r="C1113" cm="1">
        <f t="array" ref="C1113">MIN(IFERROR(SEARCH({1,2,3,4,5,6,7,8,9},G1113),""))</f>
        <v>10</v>
      </c>
      <c r="D1113" t="str">
        <f>REPLACE(G1113,1,C1113-1,"")</f>
        <v>7_x_other_petrol_prod</v>
      </c>
      <c r="F1113" s="2" t="str">
        <f>'PASTE RESULTS_AAD'!B1113</f>
        <v>03_CDA</v>
      </c>
      <c r="G1113" s="2" t="str">
        <f>SUBSTITUTE(B1113,"d_nonenergy_","NE_")</f>
        <v>IND_nons_7_x_other_petrol_prod</v>
      </c>
      <c r="H1113" s="2" t="str">
        <f>INDEX(Lookup!$A$2:$A$34,MATCH(IAR!D1113,Lookup!$B$2:$B$34,0))</f>
        <v>7_x_other_petroleum_products</v>
      </c>
      <c r="I1113" s="3" t="str">
        <f t="shared" si="35"/>
        <v>d_ind_nons_7_x_other_petrol_prod</v>
      </c>
    </row>
    <row r="1114" spans="1:9" x14ac:dyDescent="0.25">
      <c r="A1114" t="str">
        <f>'PASTE RESULTS_AAD'!C1114</f>
        <v>d_ind_nons_8_1_natural_gas</v>
      </c>
      <c r="B1114" t="str">
        <f t="shared" si="34"/>
        <v>IND_nons_8_1_natural_gas</v>
      </c>
      <c r="C1114" cm="1">
        <f t="array" ref="C1114">MIN(IFERROR(SEARCH({1,2,3,4,5,6,7,8,9},G1114),""))</f>
        <v>10</v>
      </c>
      <c r="D1114" t="str">
        <f>REPLACE(G1114,1,C1114-1,"")</f>
        <v>8_1_natural_gas</v>
      </c>
      <c r="F1114" s="2" t="str">
        <f>'PASTE RESULTS_AAD'!B1114</f>
        <v>03_CDA</v>
      </c>
      <c r="G1114" s="2" t="str">
        <f>SUBSTITUTE(B1114,"d_nonenergy_","NE_")</f>
        <v>IND_nons_8_1_natural_gas</v>
      </c>
      <c r="H1114" s="2" t="str">
        <f>INDEX(Lookup!$A$2:$A$34,MATCH(IAR!D1114,Lookup!$B$2:$B$34,0))</f>
        <v>8_1_natural_gas</v>
      </c>
      <c r="I1114" s="3" t="str">
        <f t="shared" si="35"/>
        <v>d_ind_nons_8_1_natural_gas</v>
      </c>
    </row>
    <row r="1115" spans="1:9" x14ac:dyDescent="0.25">
      <c r="A1115" t="str">
        <f>'PASTE RESULTS_AAD'!C1115</f>
        <v>d_ind_nons_17_electricity</v>
      </c>
      <c r="B1115" t="str">
        <f t="shared" si="34"/>
        <v>IND_nons_17_electricity</v>
      </c>
      <c r="C1115" cm="1">
        <f t="array" ref="C1115">MIN(IFERROR(SEARCH({1,2,3,4,5,6,7,8,9},G1115),""))</f>
        <v>10</v>
      </c>
      <c r="D1115" t="str">
        <f>REPLACE(G1115,1,C1115-1,"")</f>
        <v>17_electricity</v>
      </c>
      <c r="F1115" s="2" t="str">
        <f>'PASTE RESULTS_AAD'!B1115</f>
        <v>03_CDA</v>
      </c>
      <c r="G1115" s="2" t="str">
        <f>SUBSTITUTE(B1115,"d_nonenergy_","NE_")</f>
        <v>IND_nons_17_electricity</v>
      </c>
      <c r="H1115" s="2" t="str">
        <f>INDEX(Lookup!$A$2:$A$34,MATCH(IAR!D1115,Lookup!$B$2:$B$34,0))</f>
        <v>17_electricity</v>
      </c>
      <c r="I1115" s="3" t="str">
        <f t="shared" si="35"/>
        <v>d_ind_nons_17_electricity</v>
      </c>
    </row>
    <row r="1116" spans="1:9" x14ac:dyDescent="0.25">
      <c r="A1116" t="str">
        <f>'PASTE RESULTS_AAD'!C1116</f>
        <v>d_ind_nons_18_heat</v>
      </c>
      <c r="B1116" t="str">
        <f t="shared" si="34"/>
        <v>IND_nons_18_heat</v>
      </c>
      <c r="C1116" cm="1">
        <f t="array" ref="C1116">MIN(IFERROR(SEARCH({1,2,3,4,5,6,7,8,9},G1116),""))</f>
        <v>10</v>
      </c>
      <c r="D1116" t="str">
        <f>REPLACE(G1116,1,C1116-1,"")</f>
        <v>18_heat</v>
      </c>
      <c r="F1116" s="2" t="str">
        <f>'PASTE RESULTS_AAD'!B1116</f>
        <v>03_CDA</v>
      </c>
      <c r="G1116" s="2" t="str">
        <f>SUBSTITUTE(B1116,"d_nonenergy_","NE_")</f>
        <v>IND_nons_18_heat</v>
      </c>
      <c r="H1116" s="2" t="str">
        <f>INDEX(Lookup!$A$2:$A$34,MATCH(IAR!D1116,Lookup!$B$2:$B$34,0))</f>
        <v>18_heat</v>
      </c>
      <c r="I1116" s="3" t="str">
        <f t="shared" si="35"/>
        <v>d_ind_nons_18_heat</v>
      </c>
    </row>
    <row r="1117" spans="1:9" x14ac:dyDescent="0.25">
      <c r="A1117" t="str">
        <f>'PASTE RESULTS_AAD'!C1117</f>
        <v>d_ind_min_1_x_coal_thermal</v>
      </c>
      <c r="B1117" t="str">
        <f t="shared" si="34"/>
        <v>IND_min_1_x_coal_thermal</v>
      </c>
      <c r="C1117" cm="1">
        <f t="array" ref="C1117">MIN(IFERROR(SEARCH({1,2,3,4,5,6,7,8,9},G1117),""))</f>
        <v>9</v>
      </c>
      <c r="D1117" t="str">
        <f>REPLACE(G1117,1,C1117-1,"")</f>
        <v>1_x_coal_thermal</v>
      </c>
      <c r="F1117" s="2" t="str">
        <f>'PASTE RESULTS_AAD'!B1117</f>
        <v>04_CHL</v>
      </c>
      <c r="G1117" s="2" t="str">
        <f>SUBSTITUTE(B1117,"d_nonenergy_","NE_")</f>
        <v>IND_min_1_x_coal_thermal</v>
      </c>
      <c r="H1117" s="2" t="str">
        <f>INDEX(Lookup!$A$2:$A$34,MATCH(IAR!D1117,Lookup!$B$2:$B$34,0))</f>
        <v>1_x_coal_thermal</v>
      </c>
      <c r="I1117" s="3" t="str">
        <f t="shared" si="35"/>
        <v>d_ind_min_1_x_coal_thermal</v>
      </c>
    </row>
    <row r="1118" spans="1:9" x14ac:dyDescent="0.25">
      <c r="A1118" t="str">
        <f>'PASTE RESULTS_AAD'!C1118</f>
        <v>d_ind_min_2_coal_products</v>
      </c>
      <c r="B1118" t="str">
        <f t="shared" si="34"/>
        <v>IND_min_2_coal_products</v>
      </c>
      <c r="C1118" cm="1">
        <f t="array" ref="C1118">MIN(IFERROR(SEARCH({1,2,3,4,5,6,7,8,9},G1118),""))</f>
        <v>9</v>
      </c>
      <c r="D1118" t="str">
        <f>REPLACE(G1118,1,C1118-1,"")</f>
        <v>2_coal_products</v>
      </c>
      <c r="F1118" s="2" t="str">
        <f>'PASTE RESULTS_AAD'!B1118</f>
        <v>04_CHL</v>
      </c>
      <c r="G1118" s="2" t="str">
        <f>SUBSTITUTE(B1118,"d_nonenergy_","NE_")</f>
        <v>IND_min_2_coal_products</v>
      </c>
      <c r="H1118" s="2" t="str">
        <f>INDEX(Lookup!$A$2:$A$34,MATCH(IAR!D1118,Lookup!$B$2:$B$34,0))</f>
        <v>2_coal_products</v>
      </c>
      <c r="I1118" s="3" t="str">
        <f t="shared" si="35"/>
        <v>d_ind_min_2_coal_products</v>
      </c>
    </row>
    <row r="1119" spans="1:9" x14ac:dyDescent="0.25">
      <c r="A1119" t="str">
        <f>'PASTE RESULTS_AAD'!C1119</f>
        <v>d_ind_min_7_x_jet_fuel</v>
      </c>
      <c r="B1119" t="str">
        <f t="shared" si="34"/>
        <v>IND_min_7_x_jet_fuel</v>
      </c>
      <c r="C1119" cm="1">
        <f t="array" ref="C1119">MIN(IFERROR(SEARCH({1,2,3,4,5,6,7,8,9},G1119),""))</f>
        <v>9</v>
      </c>
      <c r="D1119" t="str">
        <f>REPLACE(G1119,1,C1119-1,"")</f>
        <v>7_x_jet_fuel</v>
      </c>
      <c r="F1119" s="2" t="str">
        <f>'PASTE RESULTS_AAD'!B1119</f>
        <v>04_CHL</v>
      </c>
      <c r="G1119" s="2" t="str">
        <f>SUBSTITUTE(B1119,"d_nonenergy_","NE_")</f>
        <v>IND_min_7_x_jet_fuel</v>
      </c>
      <c r="H1119" s="2" t="str">
        <f>INDEX(Lookup!$A$2:$A$34,MATCH(IAR!D1119,Lookup!$B$2:$B$34,0))</f>
        <v>7_x_jet_fuel</v>
      </c>
      <c r="I1119" s="3" t="str">
        <f t="shared" si="35"/>
        <v>d_ind_min_7_x_jet_fuel</v>
      </c>
    </row>
    <row r="1120" spans="1:9" x14ac:dyDescent="0.25">
      <c r="A1120" t="str">
        <f>'PASTE RESULTS_AAD'!C1120</f>
        <v>d_ind_min_7_6_kerosene</v>
      </c>
      <c r="B1120" t="str">
        <f t="shared" si="34"/>
        <v>IND_min_7_6_kerosene</v>
      </c>
      <c r="C1120" cm="1">
        <f t="array" ref="C1120">MIN(IFERROR(SEARCH({1,2,3,4,5,6,7,8,9},G1120),""))</f>
        <v>9</v>
      </c>
      <c r="D1120" t="str">
        <f>REPLACE(G1120,1,C1120-1,"")</f>
        <v>7_6_kerosene</v>
      </c>
      <c r="F1120" s="2" t="str">
        <f>'PASTE RESULTS_AAD'!B1120</f>
        <v>04_CHL</v>
      </c>
      <c r="G1120" s="2" t="str">
        <f>SUBSTITUTE(B1120,"d_nonenergy_","NE_")</f>
        <v>IND_min_7_6_kerosene</v>
      </c>
      <c r="H1120" s="2" t="str">
        <f>INDEX(Lookup!$A$2:$A$34,MATCH(IAR!D1120,Lookup!$B$2:$B$34,0))</f>
        <v>7_6_kerosene</v>
      </c>
      <c r="I1120" s="3" t="str">
        <f t="shared" si="35"/>
        <v>d_ind_min_7_6_kerosene</v>
      </c>
    </row>
    <row r="1121" spans="1:9" x14ac:dyDescent="0.25">
      <c r="A1121" t="str">
        <f>'PASTE RESULTS_AAD'!C1121</f>
        <v>d_ind_min_7_7_gas_diesel_oil</v>
      </c>
      <c r="B1121" t="str">
        <f t="shared" si="34"/>
        <v>IND_min_7_7_gas_diesel_oil</v>
      </c>
      <c r="C1121" cm="1">
        <f t="array" ref="C1121">MIN(IFERROR(SEARCH({1,2,3,4,5,6,7,8,9},G1121),""))</f>
        <v>9</v>
      </c>
      <c r="D1121" t="str">
        <f>REPLACE(G1121,1,C1121-1,"")</f>
        <v>7_7_gas_diesel_oil</v>
      </c>
      <c r="F1121" s="2" t="str">
        <f>'PASTE RESULTS_AAD'!B1121</f>
        <v>04_CHL</v>
      </c>
      <c r="G1121" s="2" t="str">
        <f>SUBSTITUTE(B1121,"d_nonenergy_","NE_")</f>
        <v>IND_min_7_7_gas_diesel_oil</v>
      </c>
      <c r="H1121" s="2" t="str">
        <f>INDEX(Lookup!$A$2:$A$34,MATCH(IAR!D1121,Lookup!$B$2:$B$34,0))</f>
        <v>7_7_gas_diesel_oil</v>
      </c>
      <c r="I1121" s="3" t="str">
        <f t="shared" si="35"/>
        <v>d_ind_min_7_7_gas_diesel_oil</v>
      </c>
    </row>
    <row r="1122" spans="1:9" x14ac:dyDescent="0.25">
      <c r="A1122" t="str">
        <f>'PASTE RESULTS_AAD'!C1122</f>
        <v>d_ind_min_7_8_fuel_oil</v>
      </c>
      <c r="B1122" t="str">
        <f t="shared" si="34"/>
        <v>IND_min_7_8_fuel_oil</v>
      </c>
      <c r="C1122" cm="1">
        <f t="array" ref="C1122">MIN(IFERROR(SEARCH({1,2,3,4,5,6,7,8,9},G1122),""))</f>
        <v>9</v>
      </c>
      <c r="D1122" t="str">
        <f>REPLACE(G1122,1,C1122-1,"")</f>
        <v>7_8_fuel_oil</v>
      </c>
      <c r="F1122" s="2" t="str">
        <f>'PASTE RESULTS_AAD'!B1122</f>
        <v>04_CHL</v>
      </c>
      <c r="G1122" s="2" t="str">
        <f>SUBSTITUTE(B1122,"d_nonenergy_","NE_")</f>
        <v>IND_min_7_8_fuel_oil</v>
      </c>
      <c r="H1122" s="2" t="str">
        <f>INDEX(Lookup!$A$2:$A$34,MATCH(IAR!D1122,Lookup!$B$2:$B$34,0))</f>
        <v>7_8_fuel_oil</v>
      </c>
      <c r="I1122" s="3" t="str">
        <f t="shared" si="35"/>
        <v>d_ind_min_7_8_fuel_oil</v>
      </c>
    </row>
    <row r="1123" spans="1:9" x14ac:dyDescent="0.25">
      <c r="A1123" t="str">
        <f>'PASTE RESULTS_AAD'!C1123</f>
        <v>d_ind_min_7_9_lpg</v>
      </c>
      <c r="B1123" t="str">
        <f t="shared" si="34"/>
        <v>IND_min_7_9_lpg</v>
      </c>
      <c r="C1123" cm="1">
        <f t="array" ref="C1123">MIN(IFERROR(SEARCH({1,2,3,4,5,6,7,8,9},G1123),""))</f>
        <v>9</v>
      </c>
      <c r="D1123" t="str">
        <f>REPLACE(G1123,1,C1123-1,"")</f>
        <v>7_9_lpg</v>
      </c>
      <c r="F1123" s="2" t="str">
        <f>'PASTE RESULTS_AAD'!B1123</f>
        <v>04_CHL</v>
      </c>
      <c r="G1123" s="2" t="str">
        <f>SUBSTITUTE(B1123,"d_nonenergy_","NE_")</f>
        <v>IND_min_7_9_lpg</v>
      </c>
      <c r="H1123" s="2" t="str">
        <f>INDEX(Lookup!$A$2:$A$34,MATCH(IAR!D1123,Lookup!$B$2:$B$34,0))</f>
        <v>7_9_lpg</v>
      </c>
      <c r="I1123" s="3" t="str">
        <f t="shared" si="35"/>
        <v>d_ind_min_7_9_lpg</v>
      </c>
    </row>
    <row r="1124" spans="1:9" x14ac:dyDescent="0.25">
      <c r="A1124" t="str">
        <f>'PASTE RESULTS_AAD'!C1124</f>
        <v>d_ind_min_7_x_other_petrol_prod</v>
      </c>
      <c r="B1124" t="str">
        <f t="shared" si="34"/>
        <v>IND_min_7_x_other_petrol_prod</v>
      </c>
      <c r="C1124" cm="1">
        <f t="array" ref="C1124">MIN(IFERROR(SEARCH({1,2,3,4,5,6,7,8,9},G1124),""))</f>
        <v>9</v>
      </c>
      <c r="D1124" t="str">
        <f>REPLACE(G1124,1,C1124-1,"")</f>
        <v>7_x_other_petrol_prod</v>
      </c>
      <c r="F1124" s="2" t="str">
        <f>'PASTE RESULTS_AAD'!B1124</f>
        <v>04_CHL</v>
      </c>
      <c r="G1124" s="2" t="str">
        <f>SUBSTITUTE(B1124,"d_nonenergy_","NE_")</f>
        <v>IND_min_7_x_other_petrol_prod</v>
      </c>
      <c r="H1124" s="2" t="str">
        <f>INDEX(Lookup!$A$2:$A$34,MATCH(IAR!D1124,Lookup!$B$2:$B$34,0))</f>
        <v>7_x_other_petroleum_products</v>
      </c>
      <c r="I1124" s="3" t="str">
        <f t="shared" si="35"/>
        <v>d_ind_min_7_x_other_petrol_prod</v>
      </c>
    </row>
    <row r="1125" spans="1:9" x14ac:dyDescent="0.25">
      <c r="A1125" t="str">
        <f>'PASTE RESULTS_AAD'!C1125</f>
        <v>d_ind_min_8_1_natural_gas</v>
      </c>
      <c r="B1125" t="str">
        <f t="shared" si="34"/>
        <v>IND_min_8_1_natural_gas</v>
      </c>
      <c r="C1125" cm="1">
        <f t="array" ref="C1125">MIN(IFERROR(SEARCH({1,2,3,4,5,6,7,8,9},G1125),""))</f>
        <v>9</v>
      </c>
      <c r="D1125" t="str">
        <f>REPLACE(G1125,1,C1125-1,"")</f>
        <v>8_1_natural_gas</v>
      </c>
      <c r="F1125" s="2" t="str">
        <f>'PASTE RESULTS_AAD'!B1125</f>
        <v>04_CHL</v>
      </c>
      <c r="G1125" s="2" t="str">
        <f>SUBSTITUTE(B1125,"d_nonenergy_","NE_")</f>
        <v>IND_min_8_1_natural_gas</v>
      </c>
      <c r="H1125" s="2" t="str">
        <f>INDEX(Lookup!$A$2:$A$34,MATCH(IAR!D1125,Lookup!$B$2:$B$34,0))</f>
        <v>8_1_natural_gas</v>
      </c>
      <c r="I1125" s="3" t="str">
        <f t="shared" si="35"/>
        <v>d_ind_min_8_1_natural_gas</v>
      </c>
    </row>
    <row r="1126" spans="1:9" x14ac:dyDescent="0.25">
      <c r="A1126" t="str">
        <f>'PASTE RESULTS_AAD'!C1126</f>
        <v>d_ind_min_15_3_charcoal</v>
      </c>
      <c r="B1126" t="str">
        <f t="shared" si="34"/>
        <v>IND_min_15_3_charcoal</v>
      </c>
      <c r="C1126" cm="1">
        <f t="array" ref="C1126">MIN(IFERROR(SEARCH({1,2,3,4,5,6,7,8,9},G1126),""))</f>
        <v>9</v>
      </c>
      <c r="D1126" t="str">
        <f>REPLACE(G1126,1,C1126-1,"")</f>
        <v>15_3_charcoal</v>
      </c>
      <c r="F1126" s="2" t="str">
        <f>'PASTE RESULTS_AAD'!B1126</f>
        <v>04_CHL</v>
      </c>
      <c r="G1126" s="2" t="str">
        <f>SUBSTITUTE(B1126,"d_nonenergy_","NE_")</f>
        <v>IND_min_15_3_charcoal</v>
      </c>
      <c r="H1126" s="2" t="str">
        <f>INDEX(Lookup!$A$2:$A$34,MATCH(IAR!D1126,Lookup!$B$2:$B$34,0))</f>
        <v>15_3_charcoal</v>
      </c>
      <c r="I1126" s="3" t="str">
        <f t="shared" si="35"/>
        <v>d_ind_min_15_3_charcoal</v>
      </c>
    </row>
    <row r="1127" spans="1:9" x14ac:dyDescent="0.25">
      <c r="A1127" t="str">
        <f>'PASTE RESULTS_AAD'!C1127</f>
        <v>d_ind_min_15_5_other_biomass</v>
      </c>
      <c r="B1127" t="str">
        <f t="shared" si="34"/>
        <v>IND_min_15_5_other_biomass</v>
      </c>
      <c r="C1127" cm="1">
        <f t="array" ref="C1127">MIN(IFERROR(SEARCH({1,2,3,4,5,6,7,8,9},G1127),""))</f>
        <v>9</v>
      </c>
      <c r="D1127" t="str">
        <f>REPLACE(G1127,1,C1127-1,"")</f>
        <v>15_5_other_biomass</v>
      </c>
      <c r="F1127" s="2" t="str">
        <f>'PASTE RESULTS_AAD'!B1127</f>
        <v>04_CHL</v>
      </c>
      <c r="G1127" s="2" t="str">
        <f>SUBSTITUTE(B1127,"d_nonenergy_","NE_")</f>
        <v>IND_min_15_5_other_biomass</v>
      </c>
      <c r="H1127" s="2" t="str">
        <f>INDEX(Lookup!$A$2:$A$34,MATCH(IAR!D1127,Lookup!$B$2:$B$34,0))</f>
        <v>15_5_other_biomass</v>
      </c>
      <c r="I1127" s="3" t="str">
        <f t="shared" si="35"/>
        <v>d_ind_min_15_5_other_biomass</v>
      </c>
    </row>
    <row r="1128" spans="1:9" x14ac:dyDescent="0.25">
      <c r="A1128" t="str">
        <f>'PASTE RESULTS_AAD'!C1128</f>
        <v>d_ind_min_17_electricity</v>
      </c>
      <c r="B1128" t="str">
        <f t="shared" si="34"/>
        <v>IND_min_17_electricity</v>
      </c>
      <c r="C1128" cm="1">
        <f t="array" ref="C1128">MIN(IFERROR(SEARCH({1,2,3,4,5,6,7,8,9},G1128),""))</f>
        <v>9</v>
      </c>
      <c r="D1128" t="str">
        <f>REPLACE(G1128,1,C1128-1,"")</f>
        <v>17_electricity</v>
      </c>
      <c r="F1128" s="2" t="str">
        <f>'PASTE RESULTS_AAD'!B1128</f>
        <v>04_CHL</v>
      </c>
      <c r="G1128" s="2" t="str">
        <f>SUBSTITUTE(B1128,"d_nonenergy_","NE_")</f>
        <v>IND_min_17_electricity</v>
      </c>
      <c r="H1128" s="2" t="str">
        <f>INDEX(Lookup!$A$2:$A$34,MATCH(IAR!D1128,Lookup!$B$2:$B$34,0))</f>
        <v>17_electricity</v>
      </c>
      <c r="I1128" s="3" t="str">
        <f t="shared" si="35"/>
        <v>d_ind_min_17_electricity</v>
      </c>
    </row>
    <row r="1129" spans="1:9" x14ac:dyDescent="0.25">
      <c r="A1129" t="str">
        <f>'PASTE RESULTS_AAD'!C1129</f>
        <v>d_ind_fb_1_x_coal_thermal</v>
      </c>
      <c r="B1129" t="str">
        <f t="shared" si="34"/>
        <v>IND_fb_1_x_coal_thermal</v>
      </c>
      <c r="C1129" cm="1">
        <f t="array" ref="C1129">MIN(IFERROR(SEARCH({1,2,3,4,5,6,7,8,9},G1129),""))</f>
        <v>8</v>
      </c>
      <c r="D1129" t="str">
        <f>REPLACE(G1129,1,C1129-1,"")</f>
        <v>1_x_coal_thermal</v>
      </c>
      <c r="F1129" s="2" t="str">
        <f>'PASTE RESULTS_AAD'!B1129</f>
        <v>04_CHL</v>
      </c>
      <c r="G1129" s="2" t="str">
        <f>SUBSTITUTE(B1129,"d_nonenergy_","NE_")</f>
        <v>IND_fb_1_x_coal_thermal</v>
      </c>
      <c r="H1129" s="2" t="str">
        <f>INDEX(Lookup!$A$2:$A$34,MATCH(IAR!D1129,Lookup!$B$2:$B$34,0))</f>
        <v>1_x_coal_thermal</v>
      </c>
      <c r="I1129" s="3" t="str">
        <f t="shared" si="35"/>
        <v>d_ind_fb_1_x_coal_thermal</v>
      </c>
    </row>
    <row r="1130" spans="1:9" x14ac:dyDescent="0.25">
      <c r="A1130" t="str">
        <f>'PASTE RESULTS_AAD'!C1130</f>
        <v>d_ind_fb_2_coal_products</v>
      </c>
      <c r="B1130" t="str">
        <f t="shared" si="34"/>
        <v>IND_fb_2_coal_products</v>
      </c>
      <c r="C1130" cm="1">
        <f t="array" ref="C1130">MIN(IFERROR(SEARCH({1,2,3,4,5,6,7,8,9},G1130),""))</f>
        <v>8</v>
      </c>
      <c r="D1130" t="str">
        <f>REPLACE(G1130,1,C1130-1,"")</f>
        <v>2_coal_products</v>
      </c>
      <c r="F1130" s="2" t="str">
        <f>'PASTE RESULTS_AAD'!B1130</f>
        <v>04_CHL</v>
      </c>
      <c r="G1130" s="2" t="str">
        <f>SUBSTITUTE(B1130,"d_nonenergy_","NE_")</f>
        <v>IND_fb_2_coal_products</v>
      </c>
      <c r="H1130" s="2" t="str">
        <f>INDEX(Lookup!$A$2:$A$34,MATCH(IAR!D1130,Lookup!$B$2:$B$34,0))</f>
        <v>2_coal_products</v>
      </c>
      <c r="I1130" s="3" t="str">
        <f t="shared" si="35"/>
        <v>d_ind_fb_2_coal_products</v>
      </c>
    </row>
    <row r="1131" spans="1:9" x14ac:dyDescent="0.25">
      <c r="A1131" t="str">
        <f>'PASTE RESULTS_AAD'!C1131</f>
        <v>d_ind_fb_7_7_gas_diesel_oil</v>
      </c>
      <c r="B1131" t="str">
        <f t="shared" si="34"/>
        <v>IND_fb_7_7_gas_diesel_oil</v>
      </c>
      <c r="C1131" cm="1">
        <f t="array" ref="C1131">MIN(IFERROR(SEARCH({1,2,3,4,5,6,7,8,9},G1131),""))</f>
        <v>8</v>
      </c>
      <c r="D1131" t="str">
        <f>REPLACE(G1131,1,C1131-1,"")</f>
        <v>7_7_gas_diesel_oil</v>
      </c>
      <c r="F1131" s="2" t="str">
        <f>'PASTE RESULTS_AAD'!B1131</f>
        <v>04_CHL</v>
      </c>
      <c r="G1131" s="2" t="str">
        <f>SUBSTITUTE(B1131,"d_nonenergy_","NE_")</f>
        <v>IND_fb_7_7_gas_diesel_oil</v>
      </c>
      <c r="H1131" s="2" t="str">
        <f>INDEX(Lookup!$A$2:$A$34,MATCH(IAR!D1131,Lookup!$B$2:$B$34,0))</f>
        <v>7_7_gas_diesel_oil</v>
      </c>
      <c r="I1131" s="3" t="str">
        <f t="shared" si="35"/>
        <v>d_ind_fb_7_7_gas_diesel_oil</v>
      </c>
    </row>
    <row r="1132" spans="1:9" x14ac:dyDescent="0.25">
      <c r="A1132" t="str">
        <f>'PASTE RESULTS_AAD'!C1132</f>
        <v>d_ind_fb_7_8_fuel_oil</v>
      </c>
      <c r="B1132" t="str">
        <f t="shared" si="34"/>
        <v>IND_fb_7_8_fuel_oil</v>
      </c>
      <c r="C1132" cm="1">
        <f t="array" ref="C1132">MIN(IFERROR(SEARCH({1,2,3,4,5,6,7,8,9},G1132),""))</f>
        <v>8</v>
      </c>
      <c r="D1132" t="str">
        <f>REPLACE(G1132,1,C1132-1,"")</f>
        <v>7_8_fuel_oil</v>
      </c>
      <c r="F1132" s="2" t="str">
        <f>'PASTE RESULTS_AAD'!B1132</f>
        <v>04_CHL</v>
      </c>
      <c r="G1132" s="2" t="str">
        <f>SUBSTITUTE(B1132,"d_nonenergy_","NE_")</f>
        <v>IND_fb_7_8_fuel_oil</v>
      </c>
      <c r="H1132" s="2" t="str">
        <f>INDEX(Lookup!$A$2:$A$34,MATCH(IAR!D1132,Lookup!$B$2:$B$34,0))</f>
        <v>7_8_fuel_oil</v>
      </c>
      <c r="I1132" s="3" t="str">
        <f t="shared" si="35"/>
        <v>d_ind_fb_7_8_fuel_oil</v>
      </c>
    </row>
    <row r="1133" spans="1:9" x14ac:dyDescent="0.25">
      <c r="A1133" t="str">
        <f>'PASTE RESULTS_AAD'!C1133</f>
        <v>d_ind_fb_7_9_lpg</v>
      </c>
      <c r="B1133" t="str">
        <f t="shared" si="34"/>
        <v>IND_fb_7_9_lpg</v>
      </c>
      <c r="C1133" cm="1">
        <f t="array" ref="C1133">MIN(IFERROR(SEARCH({1,2,3,4,5,6,7,8,9},G1133),""))</f>
        <v>8</v>
      </c>
      <c r="D1133" t="str">
        <f>REPLACE(G1133,1,C1133-1,"")</f>
        <v>7_9_lpg</v>
      </c>
      <c r="F1133" s="2" t="str">
        <f>'PASTE RESULTS_AAD'!B1133</f>
        <v>04_CHL</v>
      </c>
      <c r="G1133" s="2" t="str">
        <f>SUBSTITUTE(B1133,"d_nonenergy_","NE_")</f>
        <v>IND_fb_7_9_lpg</v>
      </c>
      <c r="H1133" s="2" t="str">
        <f>INDEX(Lookup!$A$2:$A$34,MATCH(IAR!D1133,Lookup!$B$2:$B$34,0))</f>
        <v>7_9_lpg</v>
      </c>
      <c r="I1133" s="3" t="str">
        <f t="shared" si="35"/>
        <v>d_ind_fb_7_9_lpg</v>
      </c>
    </row>
    <row r="1134" spans="1:9" x14ac:dyDescent="0.25">
      <c r="A1134" t="str">
        <f>'PASTE RESULTS_AAD'!C1134</f>
        <v>d_ind_fb_8_1_natural_gas</v>
      </c>
      <c r="B1134" t="str">
        <f t="shared" si="34"/>
        <v>IND_fb_8_1_natural_gas</v>
      </c>
      <c r="C1134" cm="1">
        <f t="array" ref="C1134">MIN(IFERROR(SEARCH({1,2,3,4,5,6,7,8,9},G1134),""))</f>
        <v>8</v>
      </c>
      <c r="D1134" t="str">
        <f>REPLACE(G1134,1,C1134-1,"")</f>
        <v>8_1_natural_gas</v>
      </c>
      <c r="F1134" s="2" t="str">
        <f>'PASTE RESULTS_AAD'!B1134</f>
        <v>04_CHL</v>
      </c>
      <c r="G1134" s="2" t="str">
        <f>SUBSTITUTE(B1134,"d_nonenergy_","NE_")</f>
        <v>IND_fb_8_1_natural_gas</v>
      </c>
      <c r="H1134" s="2" t="str">
        <f>INDEX(Lookup!$A$2:$A$34,MATCH(IAR!D1134,Lookup!$B$2:$B$34,0))</f>
        <v>8_1_natural_gas</v>
      </c>
      <c r="I1134" s="3" t="str">
        <f t="shared" si="35"/>
        <v>d_ind_fb_8_1_natural_gas</v>
      </c>
    </row>
    <row r="1135" spans="1:9" x14ac:dyDescent="0.25">
      <c r="A1135" t="str">
        <f>'PASTE RESULTS_AAD'!C1135</f>
        <v>d_ind_fb_15_5_other_biomass</v>
      </c>
      <c r="B1135" t="str">
        <f t="shared" si="34"/>
        <v>IND_fb_15_5_other_biomass</v>
      </c>
      <c r="C1135" cm="1">
        <f t="array" ref="C1135">MIN(IFERROR(SEARCH({1,2,3,4,5,6,7,8,9},G1135),""))</f>
        <v>8</v>
      </c>
      <c r="D1135" t="str">
        <f>REPLACE(G1135,1,C1135-1,"")</f>
        <v>15_5_other_biomass</v>
      </c>
      <c r="F1135" s="2" t="str">
        <f>'PASTE RESULTS_AAD'!B1135</f>
        <v>04_CHL</v>
      </c>
      <c r="G1135" s="2" t="str">
        <f>SUBSTITUTE(B1135,"d_nonenergy_","NE_")</f>
        <v>IND_fb_15_5_other_biomass</v>
      </c>
      <c r="H1135" s="2" t="str">
        <f>INDEX(Lookup!$A$2:$A$34,MATCH(IAR!D1135,Lookup!$B$2:$B$34,0))</f>
        <v>15_5_other_biomass</v>
      </c>
      <c r="I1135" s="3" t="str">
        <f t="shared" si="35"/>
        <v>d_ind_fb_15_5_other_biomass</v>
      </c>
    </row>
    <row r="1136" spans="1:9" x14ac:dyDescent="0.25">
      <c r="A1136" t="str">
        <f>'PASTE RESULTS_AAD'!C1136</f>
        <v>d_ind_fb_17_electricity</v>
      </c>
      <c r="B1136" t="str">
        <f t="shared" si="34"/>
        <v>IND_fb_17_electricity</v>
      </c>
      <c r="C1136" cm="1">
        <f t="array" ref="C1136">MIN(IFERROR(SEARCH({1,2,3,4,5,6,7,8,9},G1136),""))</f>
        <v>8</v>
      </c>
      <c r="D1136" t="str">
        <f>REPLACE(G1136,1,C1136-1,"")</f>
        <v>17_electricity</v>
      </c>
      <c r="F1136" s="2" t="str">
        <f>'PASTE RESULTS_AAD'!B1136</f>
        <v>04_CHL</v>
      </c>
      <c r="G1136" s="2" t="str">
        <f>SUBSTITUTE(B1136,"d_nonenergy_","NE_")</f>
        <v>IND_fb_17_electricity</v>
      </c>
      <c r="H1136" s="2" t="str">
        <f>INDEX(Lookup!$A$2:$A$34,MATCH(IAR!D1136,Lookup!$B$2:$B$34,0))</f>
        <v>17_electricity</v>
      </c>
      <c r="I1136" s="3" t="str">
        <f t="shared" si="35"/>
        <v>d_ind_fb_17_electricity</v>
      </c>
    </row>
    <row r="1137" spans="1:9" x14ac:dyDescent="0.25">
      <c r="A1137" t="str">
        <f>'PASTE RESULTS_AAD'!C1137</f>
        <v>d_ind_pp_1_x_coal_thermal</v>
      </c>
      <c r="B1137" t="str">
        <f t="shared" si="34"/>
        <v>IND_pp_1_x_coal_thermal</v>
      </c>
      <c r="C1137" cm="1">
        <f t="array" ref="C1137">MIN(IFERROR(SEARCH({1,2,3,4,5,6,7,8,9},G1137),""))</f>
        <v>8</v>
      </c>
      <c r="D1137" t="str">
        <f>REPLACE(G1137,1,C1137-1,"")</f>
        <v>1_x_coal_thermal</v>
      </c>
      <c r="F1137" s="2" t="str">
        <f>'PASTE RESULTS_AAD'!B1137</f>
        <v>04_CHL</v>
      </c>
      <c r="G1137" s="2" t="str">
        <f>SUBSTITUTE(B1137,"d_nonenergy_","NE_")</f>
        <v>IND_pp_1_x_coal_thermal</v>
      </c>
      <c r="H1137" s="2" t="str">
        <f>INDEX(Lookup!$A$2:$A$34,MATCH(IAR!D1137,Lookup!$B$2:$B$34,0))</f>
        <v>1_x_coal_thermal</v>
      </c>
      <c r="I1137" s="3" t="str">
        <f t="shared" si="35"/>
        <v>d_ind_pp_1_x_coal_thermal</v>
      </c>
    </row>
    <row r="1138" spans="1:9" x14ac:dyDescent="0.25">
      <c r="A1138" t="str">
        <f>'PASTE RESULTS_AAD'!C1138</f>
        <v>d_ind_pp_7_6_kerosene</v>
      </c>
      <c r="B1138" t="str">
        <f t="shared" si="34"/>
        <v>IND_pp_7_6_kerosene</v>
      </c>
      <c r="C1138" cm="1">
        <f t="array" ref="C1138">MIN(IFERROR(SEARCH({1,2,3,4,5,6,7,8,9},G1138),""))</f>
        <v>8</v>
      </c>
      <c r="D1138" t="str">
        <f>REPLACE(G1138,1,C1138-1,"")</f>
        <v>7_6_kerosene</v>
      </c>
      <c r="F1138" s="2" t="str">
        <f>'PASTE RESULTS_AAD'!B1138</f>
        <v>04_CHL</v>
      </c>
      <c r="G1138" s="2" t="str">
        <f>SUBSTITUTE(B1138,"d_nonenergy_","NE_")</f>
        <v>IND_pp_7_6_kerosene</v>
      </c>
      <c r="H1138" s="2" t="str">
        <f>INDEX(Lookup!$A$2:$A$34,MATCH(IAR!D1138,Lookup!$B$2:$B$34,0))</f>
        <v>7_6_kerosene</v>
      </c>
      <c r="I1138" s="3" t="str">
        <f t="shared" si="35"/>
        <v>d_ind_pp_7_6_kerosene</v>
      </c>
    </row>
    <row r="1139" spans="1:9" x14ac:dyDescent="0.25">
      <c r="A1139" t="str">
        <f>'PASTE RESULTS_AAD'!C1139</f>
        <v>d_ind_pp_7_7_gas_diesel_oil</v>
      </c>
      <c r="B1139" t="str">
        <f t="shared" si="34"/>
        <v>IND_pp_7_7_gas_diesel_oil</v>
      </c>
      <c r="C1139" cm="1">
        <f t="array" ref="C1139">MIN(IFERROR(SEARCH({1,2,3,4,5,6,7,8,9},G1139),""))</f>
        <v>8</v>
      </c>
      <c r="D1139" t="str">
        <f>REPLACE(G1139,1,C1139-1,"")</f>
        <v>7_7_gas_diesel_oil</v>
      </c>
      <c r="F1139" s="2" t="str">
        <f>'PASTE RESULTS_AAD'!B1139</f>
        <v>04_CHL</v>
      </c>
      <c r="G1139" s="2" t="str">
        <f>SUBSTITUTE(B1139,"d_nonenergy_","NE_")</f>
        <v>IND_pp_7_7_gas_diesel_oil</v>
      </c>
      <c r="H1139" s="2" t="str">
        <f>INDEX(Lookup!$A$2:$A$34,MATCH(IAR!D1139,Lookup!$B$2:$B$34,0))</f>
        <v>7_7_gas_diesel_oil</v>
      </c>
      <c r="I1139" s="3" t="str">
        <f t="shared" si="35"/>
        <v>d_ind_pp_7_7_gas_diesel_oil</v>
      </c>
    </row>
    <row r="1140" spans="1:9" x14ac:dyDescent="0.25">
      <c r="A1140" t="str">
        <f>'PASTE RESULTS_AAD'!C1140</f>
        <v>d_ind_pp_7_8_fuel_oil</v>
      </c>
      <c r="B1140" t="str">
        <f t="shared" si="34"/>
        <v>IND_pp_7_8_fuel_oil</v>
      </c>
      <c r="C1140" cm="1">
        <f t="array" ref="C1140">MIN(IFERROR(SEARCH({1,2,3,4,5,6,7,8,9},G1140),""))</f>
        <v>8</v>
      </c>
      <c r="D1140" t="str">
        <f>REPLACE(G1140,1,C1140-1,"")</f>
        <v>7_8_fuel_oil</v>
      </c>
      <c r="F1140" s="2" t="str">
        <f>'PASTE RESULTS_AAD'!B1140</f>
        <v>04_CHL</v>
      </c>
      <c r="G1140" s="2" t="str">
        <f>SUBSTITUTE(B1140,"d_nonenergy_","NE_")</f>
        <v>IND_pp_7_8_fuel_oil</v>
      </c>
      <c r="H1140" s="2" t="str">
        <f>INDEX(Lookup!$A$2:$A$34,MATCH(IAR!D1140,Lookup!$B$2:$B$34,0))</f>
        <v>7_8_fuel_oil</v>
      </c>
      <c r="I1140" s="3" t="str">
        <f t="shared" si="35"/>
        <v>d_ind_pp_7_8_fuel_oil</v>
      </c>
    </row>
    <row r="1141" spans="1:9" x14ac:dyDescent="0.25">
      <c r="A1141" t="str">
        <f>'PASTE RESULTS_AAD'!C1141</f>
        <v>d_ind_pp_7_9_lpg</v>
      </c>
      <c r="B1141" t="str">
        <f t="shared" si="34"/>
        <v>IND_pp_7_9_lpg</v>
      </c>
      <c r="C1141" cm="1">
        <f t="array" ref="C1141">MIN(IFERROR(SEARCH({1,2,3,4,5,6,7,8,9},G1141),""))</f>
        <v>8</v>
      </c>
      <c r="D1141" t="str">
        <f>REPLACE(G1141,1,C1141-1,"")</f>
        <v>7_9_lpg</v>
      </c>
      <c r="F1141" s="2" t="str">
        <f>'PASTE RESULTS_AAD'!B1141</f>
        <v>04_CHL</v>
      </c>
      <c r="G1141" s="2" t="str">
        <f>SUBSTITUTE(B1141,"d_nonenergy_","NE_")</f>
        <v>IND_pp_7_9_lpg</v>
      </c>
      <c r="H1141" s="2" t="str">
        <f>INDEX(Lookup!$A$2:$A$34,MATCH(IAR!D1141,Lookup!$B$2:$B$34,0))</f>
        <v>7_9_lpg</v>
      </c>
      <c r="I1141" s="3" t="str">
        <f t="shared" si="35"/>
        <v>d_ind_pp_7_9_lpg</v>
      </c>
    </row>
    <row r="1142" spans="1:9" x14ac:dyDescent="0.25">
      <c r="A1142" t="str">
        <f>'PASTE RESULTS_AAD'!C1142</f>
        <v>d_ind_pp_8_1_natural_gas</v>
      </c>
      <c r="B1142" t="str">
        <f t="shared" si="34"/>
        <v>IND_pp_8_1_natural_gas</v>
      </c>
      <c r="C1142" cm="1">
        <f t="array" ref="C1142">MIN(IFERROR(SEARCH({1,2,3,4,5,6,7,8,9},G1142),""))</f>
        <v>8</v>
      </c>
      <c r="D1142" t="str">
        <f>REPLACE(G1142,1,C1142-1,"")</f>
        <v>8_1_natural_gas</v>
      </c>
      <c r="F1142" s="2" t="str">
        <f>'PASTE RESULTS_AAD'!B1142</f>
        <v>04_CHL</v>
      </c>
      <c r="G1142" s="2" t="str">
        <f>SUBSTITUTE(B1142,"d_nonenergy_","NE_")</f>
        <v>IND_pp_8_1_natural_gas</v>
      </c>
      <c r="H1142" s="2" t="str">
        <f>INDEX(Lookup!$A$2:$A$34,MATCH(IAR!D1142,Lookup!$B$2:$B$34,0))</f>
        <v>8_1_natural_gas</v>
      </c>
      <c r="I1142" s="3" t="str">
        <f t="shared" si="35"/>
        <v>d_ind_pp_8_1_natural_gas</v>
      </c>
    </row>
    <row r="1143" spans="1:9" x14ac:dyDescent="0.25">
      <c r="A1143" t="str">
        <f>'PASTE RESULTS_AAD'!C1143</f>
        <v>d_ind_pp_15_5_other_biomass</v>
      </c>
      <c r="B1143" t="str">
        <f t="shared" si="34"/>
        <v>IND_pp_15_5_other_biomass</v>
      </c>
      <c r="C1143" cm="1">
        <f t="array" ref="C1143">MIN(IFERROR(SEARCH({1,2,3,4,5,6,7,8,9},G1143),""))</f>
        <v>8</v>
      </c>
      <c r="D1143" t="str">
        <f>REPLACE(G1143,1,C1143-1,"")</f>
        <v>15_5_other_biomass</v>
      </c>
      <c r="F1143" s="2" t="str">
        <f>'PASTE RESULTS_AAD'!B1143</f>
        <v>04_CHL</v>
      </c>
      <c r="G1143" s="2" t="str">
        <f>SUBSTITUTE(B1143,"d_nonenergy_","NE_")</f>
        <v>IND_pp_15_5_other_biomass</v>
      </c>
      <c r="H1143" s="2" t="str">
        <f>INDEX(Lookup!$A$2:$A$34,MATCH(IAR!D1143,Lookup!$B$2:$B$34,0))</f>
        <v>15_5_other_biomass</v>
      </c>
      <c r="I1143" s="3" t="str">
        <f t="shared" si="35"/>
        <v>d_ind_pp_15_5_other_biomass</v>
      </c>
    </row>
    <row r="1144" spans="1:9" x14ac:dyDescent="0.25">
      <c r="A1144" t="str">
        <f>'PASTE RESULTS_AAD'!C1144</f>
        <v>d_ind_pp_17_electricity</v>
      </c>
      <c r="B1144" t="str">
        <f t="shared" si="34"/>
        <v>IND_pp_17_electricity</v>
      </c>
      <c r="C1144" cm="1">
        <f t="array" ref="C1144">MIN(IFERROR(SEARCH({1,2,3,4,5,6,7,8,9},G1144),""))</f>
        <v>8</v>
      </c>
      <c r="D1144" t="str">
        <f>REPLACE(G1144,1,C1144-1,"")</f>
        <v>17_electricity</v>
      </c>
      <c r="F1144" s="2" t="str">
        <f>'PASTE RESULTS_AAD'!B1144</f>
        <v>04_CHL</v>
      </c>
      <c r="G1144" s="2" t="str">
        <f>SUBSTITUTE(B1144,"d_nonenergy_","NE_")</f>
        <v>IND_pp_17_electricity</v>
      </c>
      <c r="H1144" s="2" t="str">
        <f>INDEX(Lookup!$A$2:$A$34,MATCH(IAR!D1144,Lookup!$B$2:$B$34,0))</f>
        <v>17_electricity</v>
      </c>
      <c r="I1144" s="3" t="str">
        <f t="shared" si="35"/>
        <v>d_ind_pp_17_electricity</v>
      </c>
    </row>
    <row r="1145" spans="1:9" x14ac:dyDescent="0.25">
      <c r="A1145" t="str">
        <f>'PASTE RESULTS_AAD'!C1145</f>
        <v>d_ind_cons_7_2_avi_gasoline</v>
      </c>
      <c r="B1145" t="str">
        <f t="shared" si="34"/>
        <v>IND_cons_7_2_avi_gasoline</v>
      </c>
      <c r="C1145" cm="1">
        <f t="array" ref="C1145">MIN(IFERROR(SEARCH({1,2,3,4,5,6,7,8,9},G1145),""))</f>
        <v>10</v>
      </c>
      <c r="D1145" t="str">
        <f>REPLACE(G1145,1,C1145-1,"")</f>
        <v>7_2_avi_gasoline</v>
      </c>
      <c r="F1145" s="2" t="str">
        <f>'PASTE RESULTS_AAD'!B1145</f>
        <v>04_CHL</v>
      </c>
      <c r="G1145" s="2" t="str">
        <f>SUBSTITUTE(B1145,"d_nonenergy_","NE_")</f>
        <v>IND_cons_7_2_avi_gasoline</v>
      </c>
      <c r="H1145" s="2" t="str">
        <f>INDEX(Lookup!$A$2:$A$34,MATCH(IAR!D1145,Lookup!$B$2:$B$34,0))</f>
        <v>7_2_aviation_gasoline</v>
      </c>
      <c r="I1145" s="3" t="str">
        <f t="shared" si="35"/>
        <v>d_ind_cons_7_2_avi_gasoline</v>
      </c>
    </row>
    <row r="1146" spans="1:9" x14ac:dyDescent="0.25">
      <c r="A1146" t="str">
        <f>'PASTE RESULTS_AAD'!C1146</f>
        <v>d_ind_cons_7_7_gas_diesel_oil</v>
      </c>
      <c r="B1146" t="str">
        <f t="shared" si="34"/>
        <v>IND_cons_7_7_gas_diesel_oil</v>
      </c>
      <c r="C1146" cm="1">
        <f t="array" ref="C1146">MIN(IFERROR(SEARCH({1,2,3,4,5,6,7,8,9},G1146),""))</f>
        <v>10</v>
      </c>
      <c r="D1146" t="str">
        <f>REPLACE(G1146,1,C1146-1,"")</f>
        <v>7_7_gas_diesel_oil</v>
      </c>
      <c r="F1146" s="2" t="str">
        <f>'PASTE RESULTS_AAD'!B1146</f>
        <v>04_CHL</v>
      </c>
      <c r="G1146" s="2" t="str">
        <f>SUBSTITUTE(B1146,"d_nonenergy_","NE_")</f>
        <v>IND_cons_7_7_gas_diesel_oil</v>
      </c>
      <c r="H1146" s="2" t="str">
        <f>INDEX(Lookup!$A$2:$A$34,MATCH(IAR!D1146,Lookup!$B$2:$B$34,0))</f>
        <v>7_7_gas_diesel_oil</v>
      </c>
      <c r="I1146" s="3" t="str">
        <f t="shared" si="35"/>
        <v>d_ind_cons_7_7_gas_diesel_oil</v>
      </c>
    </row>
    <row r="1147" spans="1:9" x14ac:dyDescent="0.25">
      <c r="A1147" t="str">
        <f>'PASTE RESULTS_AAD'!C1147</f>
        <v>d_ind_cons_7_8_fuel_oil</v>
      </c>
      <c r="B1147" t="str">
        <f t="shared" si="34"/>
        <v>IND_cons_7_8_fuel_oil</v>
      </c>
      <c r="C1147" cm="1">
        <f t="array" ref="C1147">MIN(IFERROR(SEARCH({1,2,3,4,5,6,7,8,9},G1147),""))</f>
        <v>10</v>
      </c>
      <c r="D1147" t="str">
        <f>REPLACE(G1147,1,C1147-1,"")</f>
        <v>7_8_fuel_oil</v>
      </c>
      <c r="F1147" s="2" t="str">
        <f>'PASTE RESULTS_AAD'!B1147</f>
        <v>04_CHL</v>
      </c>
      <c r="G1147" s="2" t="str">
        <f>SUBSTITUTE(B1147,"d_nonenergy_","NE_")</f>
        <v>IND_cons_7_8_fuel_oil</v>
      </c>
      <c r="H1147" s="2" t="str">
        <f>INDEX(Lookup!$A$2:$A$34,MATCH(IAR!D1147,Lookup!$B$2:$B$34,0))</f>
        <v>7_8_fuel_oil</v>
      </c>
      <c r="I1147" s="3" t="str">
        <f t="shared" si="35"/>
        <v>d_ind_cons_7_8_fuel_oil</v>
      </c>
    </row>
    <row r="1148" spans="1:9" x14ac:dyDescent="0.25">
      <c r="A1148" t="str">
        <f>'PASTE RESULTS_AAD'!C1148</f>
        <v>d_ind_cons_7_9_lpg</v>
      </c>
      <c r="B1148" t="str">
        <f t="shared" si="34"/>
        <v>IND_cons_7_9_lpg</v>
      </c>
      <c r="C1148" cm="1">
        <f t="array" ref="C1148">MIN(IFERROR(SEARCH({1,2,3,4,5,6,7,8,9},G1148),""))</f>
        <v>10</v>
      </c>
      <c r="D1148" t="str">
        <f>REPLACE(G1148,1,C1148-1,"")</f>
        <v>7_9_lpg</v>
      </c>
      <c r="F1148" s="2" t="str">
        <f>'PASTE RESULTS_AAD'!B1148</f>
        <v>04_CHL</v>
      </c>
      <c r="G1148" s="2" t="str">
        <f>SUBSTITUTE(B1148,"d_nonenergy_","NE_")</f>
        <v>IND_cons_7_9_lpg</v>
      </c>
      <c r="H1148" s="2" t="str">
        <f>INDEX(Lookup!$A$2:$A$34,MATCH(IAR!D1148,Lookup!$B$2:$B$34,0))</f>
        <v>7_9_lpg</v>
      </c>
      <c r="I1148" s="3" t="str">
        <f t="shared" si="35"/>
        <v>d_ind_cons_7_9_lpg</v>
      </c>
    </row>
    <row r="1149" spans="1:9" x14ac:dyDescent="0.25">
      <c r="A1149" t="str">
        <f>'PASTE RESULTS_AAD'!C1149</f>
        <v>d_ind_cons_8_1_natural_gas</v>
      </c>
      <c r="B1149" t="str">
        <f t="shared" si="34"/>
        <v>IND_cons_8_1_natural_gas</v>
      </c>
      <c r="C1149" cm="1">
        <f t="array" ref="C1149">MIN(IFERROR(SEARCH({1,2,3,4,5,6,7,8,9},G1149),""))</f>
        <v>10</v>
      </c>
      <c r="D1149" t="str">
        <f>REPLACE(G1149,1,C1149-1,"")</f>
        <v>8_1_natural_gas</v>
      </c>
      <c r="F1149" s="2" t="str">
        <f>'PASTE RESULTS_AAD'!B1149</f>
        <v>04_CHL</v>
      </c>
      <c r="G1149" s="2" t="str">
        <f>SUBSTITUTE(B1149,"d_nonenergy_","NE_")</f>
        <v>IND_cons_8_1_natural_gas</v>
      </c>
      <c r="H1149" s="2" t="str">
        <f>INDEX(Lookup!$A$2:$A$34,MATCH(IAR!D1149,Lookup!$B$2:$B$34,0))</f>
        <v>8_1_natural_gas</v>
      </c>
      <c r="I1149" s="3" t="str">
        <f t="shared" si="35"/>
        <v>d_ind_cons_8_1_natural_gas</v>
      </c>
    </row>
    <row r="1150" spans="1:9" x14ac:dyDescent="0.25">
      <c r="A1150" t="str">
        <f>'PASTE RESULTS_AAD'!C1150</f>
        <v>d_ind_cons_17_electricity</v>
      </c>
      <c r="B1150" t="str">
        <f t="shared" si="34"/>
        <v>IND_cons_17_electricity</v>
      </c>
      <c r="C1150" cm="1">
        <f t="array" ref="C1150">MIN(IFERROR(SEARCH({1,2,3,4,5,6,7,8,9},G1150),""))</f>
        <v>10</v>
      </c>
      <c r="D1150" t="str">
        <f>REPLACE(G1150,1,C1150-1,"")</f>
        <v>17_electricity</v>
      </c>
      <c r="F1150" s="2" t="str">
        <f>'PASTE RESULTS_AAD'!B1150</f>
        <v>04_CHL</v>
      </c>
      <c r="G1150" s="2" t="str">
        <f>SUBSTITUTE(B1150,"d_nonenergy_","NE_")</f>
        <v>IND_cons_17_electricity</v>
      </c>
      <c r="H1150" s="2" t="str">
        <f>INDEX(Lookup!$A$2:$A$34,MATCH(IAR!D1150,Lookup!$B$2:$B$34,0))</f>
        <v>17_electricity</v>
      </c>
      <c r="I1150" s="3" t="str">
        <f t="shared" si="35"/>
        <v>d_ind_cons_17_electricity</v>
      </c>
    </row>
    <row r="1151" spans="1:9" x14ac:dyDescent="0.25">
      <c r="A1151" t="str">
        <f>'PASTE RESULTS_AAD'!C1151</f>
        <v>d_ind_nons_1_x_coal_thermal</v>
      </c>
      <c r="B1151" t="str">
        <f t="shared" si="34"/>
        <v>IND_nons_1_x_coal_thermal</v>
      </c>
      <c r="C1151" cm="1">
        <f t="array" ref="C1151">MIN(IFERROR(SEARCH({1,2,3,4,5,6,7,8,9},G1151),""))</f>
        <v>10</v>
      </c>
      <c r="D1151" t="str">
        <f>REPLACE(G1151,1,C1151-1,"")</f>
        <v>1_x_coal_thermal</v>
      </c>
      <c r="F1151" s="2" t="str">
        <f>'PASTE RESULTS_AAD'!B1151</f>
        <v>04_CHL</v>
      </c>
      <c r="G1151" s="2" t="str">
        <f>SUBSTITUTE(B1151,"d_nonenergy_","NE_")</f>
        <v>IND_nons_1_x_coal_thermal</v>
      </c>
      <c r="H1151" s="2" t="str">
        <f>INDEX(Lookup!$A$2:$A$34,MATCH(IAR!D1151,Lookup!$B$2:$B$34,0))</f>
        <v>1_x_coal_thermal</v>
      </c>
      <c r="I1151" s="3" t="str">
        <f t="shared" si="35"/>
        <v>d_ind_nons_1_x_coal_thermal</v>
      </c>
    </row>
    <row r="1152" spans="1:9" x14ac:dyDescent="0.25">
      <c r="A1152" t="str">
        <f>'PASTE RESULTS_AAD'!C1152</f>
        <v>d_ind_nons_2_coal_products</v>
      </c>
      <c r="B1152" t="str">
        <f t="shared" si="34"/>
        <v>IND_nons_2_coal_products</v>
      </c>
      <c r="C1152" cm="1">
        <f t="array" ref="C1152">MIN(IFERROR(SEARCH({1,2,3,4,5,6,7,8,9},G1152),""))</f>
        <v>10</v>
      </c>
      <c r="D1152" t="str">
        <f>REPLACE(G1152,1,C1152-1,"")</f>
        <v>2_coal_products</v>
      </c>
      <c r="F1152" s="2" t="str">
        <f>'PASTE RESULTS_AAD'!B1152</f>
        <v>04_CHL</v>
      </c>
      <c r="G1152" s="2" t="str">
        <f>SUBSTITUTE(B1152,"d_nonenergy_","NE_")</f>
        <v>IND_nons_2_coal_products</v>
      </c>
      <c r="H1152" s="2" t="str">
        <f>INDEX(Lookup!$A$2:$A$34,MATCH(IAR!D1152,Lookup!$B$2:$B$34,0))</f>
        <v>2_coal_products</v>
      </c>
      <c r="I1152" s="3" t="str">
        <f t="shared" si="35"/>
        <v>d_ind_nons_2_coal_products</v>
      </c>
    </row>
    <row r="1153" spans="1:9" x14ac:dyDescent="0.25">
      <c r="A1153" t="str">
        <f>'PASTE RESULTS_AAD'!C1153</f>
        <v>d_ind_nons_7_2_avi_gasoline</v>
      </c>
      <c r="B1153" t="str">
        <f t="shared" si="34"/>
        <v>IND_nons_7_2_avi_gasoline</v>
      </c>
      <c r="C1153" cm="1">
        <f t="array" ref="C1153">MIN(IFERROR(SEARCH({1,2,3,4,5,6,7,8,9},G1153),""))</f>
        <v>10</v>
      </c>
      <c r="D1153" t="str">
        <f>REPLACE(G1153,1,C1153-1,"")</f>
        <v>7_2_avi_gasoline</v>
      </c>
      <c r="F1153" s="2" t="str">
        <f>'PASTE RESULTS_AAD'!B1153</f>
        <v>04_CHL</v>
      </c>
      <c r="G1153" s="2" t="str">
        <f>SUBSTITUTE(B1153,"d_nonenergy_","NE_")</f>
        <v>IND_nons_7_2_avi_gasoline</v>
      </c>
      <c r="H1153" s="2" t="str">
        <f>INDEX(Lookup!$A$2:$A$34,MATCH(IAR!D1153,Lookup!$B$2:$B$34,0))</f>
        <v>7_2_aviation_gasoline</v>
      </c>
      <c r="I1153" s="3" t="str">
        <f t="shared" si="35"/>
        <v>d_ind_nons_7_2_avi_gasoline</v>
      </c>
    </row>
    <row r="1154" spans="1:9" x14ac:dyDescent="0.25">
      <c r="A1154" t="str">
        <f>'PASTE RESULTS_AAD'!C1154</f>
        <v>d_ind_nons_7_x_jet_fuel</v>
      </c>
      <c r="B1154" t="str">
        <f t="shared" ref="B1154:B1217" si="36">SUBSTITUTE(A1154,"d_ind_","IND_")</f>
        <v>IND_nons_7_x_jet_fuel</v>
      </c>
      <c r="C1154" cm="1">
        <f t="array" ref="C1154">MIN(IFERROR(SEARCH({1,2,3,4,5,6,7,8,9},G1154),""))</f>
        <v>10</v>
      </c>
      <c r="D1154" t="str">
        <f>REPLACE(G1154,1,C1154-1,"")</f>
        <v>7_x_jet_fuel</v>
      </c>
      <c r="F1154" s="2" t="str">
        <f>'PASTE RESULTS_AAD'!B1154</f>
        <v>04_CHL</v>
      </c>
      <c r="G1154" s="2" t="str">
        <f>SUBSTITUTE(B1154,"d_nonenergy_","NE_")</f>
        <v>IND_nons_7_x_jet_fuel</v>
      </c>
      <c r="H1154" s="2" t="str">
        <f>INDEX(Lookup!$A$2:$A$34,MATCH(IAR!D1154,Lookup!$B$2:$B$34,0))</f>
        <v>7_x_jet_fuel</v>
      </c>
      <c r="I1154" s="3" t="str">
        <f t="shared" ref="I1154:I1217" si="37">A1154</f>
        <v>d_ind_nons_7_x_jet_fuel</v>
      </c>
    </row>
    <row r="1155" spans="1:9" x14ac:dyDescent="0.25">
      <c r="A1155" t="str">
        <f>'PASTE RESULTS_AAD'!C1155</f>
        <v>d_ind_nons_7_6_kerosene</v>
      </c>
      <c r="B1155" t="str">
        <f t="shared" si="36"/>
        <v>IND_nons_7_6_kerosene</v>
      </c>
      <c r="C1155" cm="1">
        <f t="array" ref="C1155">MIN(IFERROR(SEARCH({1,2,3,4,5,6,7,8,9},G1155),""))</f>
        <v>10</v>
      </c>
      <c r="D1155" t="str">
        <f>REPLACE(G1155,1,C1155-1,"")</f>
        <v>7_6_kerosene</v>
      </c>
      <c r="F1155" s="2" t="str">
        <f>'PASTE RESULTS_AAD'!B1155</f>
        <v>04_CHL</v>
      </c>
      <c r="G1155" s="2" t="str">
        <f>SUBSTITUTE(B1155,"d_nonenergy_","NE_")</f>
        <v>IND_nons_7_6_kerosene</v>
      </c>
      <c r="H1155" s="2" t="str">
        <f>INDEX(Lookup!$A$2:$A$34,MATCH(IAR!D1155,Lookup!$B$2:$B$34,0))</f>
        <v>7_6_kerosene</v>
      </c>
      <c r="I1155" s="3" t="str">
        <f t="shared" si="37"/>
        <v>d_ind_nons_7_6_kerosene</v>
      </c>
    </row>
    <row r="1156" spans="1:9" x14ac:dyDescent="0.25">
      <c r="A1156" t="str">
        <f>'PASTE RESULTS_AAD'!C1156</f>
        <v>d_ind_nons_7_7_gas_diesel_oil</v>
      </c>
      <c r="B1156" t="str">
        <f t="shared" si="36"/>
        <v>IND_nons_7_7_gas_diesel_oil</v>
      </c>
      <c r="C1156" cm="1">
        <f t="array" ref="C1156">MIN(IFERROR(SEARCH({1,2,3,4,5,6,7,8,9},G1156),""))</f>
        <v>10</v>
      </c>
      <c r="D1156" t="str">
        <f>REPLACE(G1156,1,C1156-1,"")</f>
        <v>7_7_gas_diesel_oil</v>
      </c>
      <c r="F1156" s="2" t="str">
        <f>'PASTE RESULTS_AAD'!B1156</f>
        <v>04_CHL</v>
      </c>
      <c r="G1156" s="2" t="str">
        <f>SUBSTITUTE(B1156,"d_nonenergy_","NE_")</f>
        <v>IND_nons_7_7_gas_diesel_oil</v>
      </c>
      <c r="H1156" s="2" t="str">
        <f>INDEX(Lookup!$A$2:$A$34,MATCH(IAR!D1156,Lookup!$B$2:$B$34,0))</f>
        <v>7_7_gas_diesel_oil</v>
      </c>
      <c r="I1156" s="3" t="str">
        <f t="shared" si="37"/>
        <v>d_ind_nons_7_7_gas_diesel_oil</v>
      </c>
    </row>
    <row r="1157" spans="1:9" x14ac:dyDescent="0.25">
      <c r="A1157" t="str">
        <f>'PASTE RESULTS_AAD'!C1157</f>
        <v>d_ind_nons_7_8_fuel_oil</v>
      </c>
      <c r="B1157" t="str">
        <f t="shared" si="36"/>
        <v>IND_nons_7_8_fuel_oil</v>
      </c>
      <c r="C1157" cm="1">
        <f t="array" ref="C1157">MIN(IFERROR(SEARCH({1,2,3,4,5,6,7,8,9},G1157),""))</f>
        <v>10</v>
      </c>
      <c r="D1157" t="str">
        <f>REPLACE(G1157,1,C1157-1,"")</f>
        <v>7_8_fuel_oil</v>
      </c>
      <c r="F1157" s="2" t="str">
        <f>'PASTE RESULTS_AAD'!B1157</f>
        <v>04_CHL</v>
      </c>
      <c r="G1157" s="2" t="str">
        <f>SUBSTITUTE(B1157,"d_nonenergy_","NE_")</f>
        <v>IND_nons_7_8_fuel_oil</v>
      </c>
      <c r="H1157" s="2" t="str">
        <f>INDEX(Lookup!$A$2:$A$34,MATCH(IAR!D1157,Lookup!$B$2:$B$34,0))</f>
        <v>7_8_fuel_oil</v>
      </c>
      <c r="I1157" s="3" t="str">
        <f t="shared" si="37"/>
        <v>d_ind_nons_7_8_fuel_oil</v>
      </c>
    </row>
    <row r="1158" spans="1:9" x14ac:dyDescent="0.25">
      <c r="A1158" t="str">
        <f>'PASTE RESULTS_AAD'!C1158</f>
        <v>d_ind_nons_7_9_lpg</v>
      </c>
      <c r="B1158" t="str">
        <f t="shared" si="36"/>
        <v>IND_nons_7_9_lpg</v>
      </c>
      <c r="C1158" cm="1">
        <f t="array" ref="C1158">MIN(IFERROR(SEARCH({1,2,3,4,5,6,7,8,9},G1158),""))</f>
        <v>10</v>
      </c>
      <c r="D1158" t="str">
        <f>REPLACE(G1158,1,C1158-1,"")</f>
        <v>7_9_lpg</v>
      </c>
      <c r="F1158" s="2" t="str">
        <f>'PASTE RESULTS_AAD'!B1158</f>
        <v>04_CHL</v>
      </c>
      <c r="G1158" s="2" t="str">
        <f>SUBSTITUTE(B1158,"d_nonenergy_","NE_")</f>
        <v>IND_nons_7_9_lpg</v>
      </c>
      <c r="H1158" s="2" t="str">
        <f>INDEX(Lookup!$A$2:$A$34,MATCH(IAR!D1158,Lookup!$B$2:$B$34,0))</f>
        <v>7_9_lpg</v>
      </c>
      <c r="I1158" s="3" t="str">
        <f t="shared" si="37"/>
        <v>d_ind_nons_7_9_lpg</v>
      </c>
    </row>
    <row r="1159" spans="1:9" x14ac:dyDescent="0.25">
      <c r="A1159" t="str">
        <f>'PASTE RESULTS_AAD'!C1159</f>
        <v>d_ind_nons_7_x_other_petrol_prod</v>
      </c>
      <c r="B1159" t="str">
        <f t="shared" si="36"/>
        <v>IND_nons_7_x_other_petrol_prod</v>
      </c>
      <c r="C1159" cm="1">
        <f t="array" ref="C1159">MIN(IFERROR(SEARCH({1,2,3,4,5,6,7,8,9},G1159),""))</f>
        <v>10</v>
      </c>
      <c r="D1159" t="str">
        <f>REPLACE(G1159,1,C1159-1,"")</f>
        <v>7_x_other_petrol_prod</v>
      </c>
      <c r="F1159" s="2" t="str">
        <f>'PASTE RESULTS_AAD'!B1159</f>
        <v>04_CHL</v>
      </c>
      <c r="G1159" s="2" t="str">
        <f>SUBSTITUTE(B1159,"d_nonenergy_","NE_")</f>
        <v>IND_nons_7_x_other_petrol_prod</v>
      </c>
      <c r="H1159" s="2" t="str">
        <f>INDEX(Lookup!$A$2:$A$34,MATCH(IAR!D1159,Lookup!$B$2:$B$34,0))</f>
        <v>7_x_other_petroleum_products</v>
      </c>
      <c r="I1159" s="3" t="str">
        <f t="shared" si="37"/>
        <v>d_ind_nons_7_x_other_petrol_prod</v>
      </c>
    </row>
    <row r="1160" spans="1:9" x14ac:dyDescent="0.25">
      <c r="A1160" t="str">
        <f>'PASTE RESULTS_AAD'!C1160</f>
        <v>d_ind_nons_8_1_natural_gas</v>
      </c>
      <c r="B1160" t="str">
        <f t="shared" si="36"/>
        <v>IND_nons_8_1_natural_gas</v>
      </c>
      <c r="C1160" cm="1">
        <f t="array" ref="C1160">MIN(IFERROR(SEARCH({1,2,3,4,5,6,7,8,9},G1160),""))</f>
        <v>10</v>
      </c>
      <c r="D1160" t="str">
        <f>REPLACE(G1160,1,C1160-1,"")</f>
        <v>8_1_natural_gas</v>
      </c>
      <c r="F1160" s="2" t="str">
        <f>'PASTE RESULTS_AAD'!B1160</f>
        <v>04_CHL</v>
      </c>
      <c r="G1160" s="2" t="str">
        <f>SUBSTITUTE(B1160,"d_nonenergy_","NE_")</f>
        <v>IND_nons_8_1_natural_gas</v>
      </c>
      <c r="H1160" s="2" t="str">
        <f>INDEX(Lookup!$A$2:$A$34,MATCH(IAR!D1160,Lookup!$B$2:$B$34,0))</f>
        <v>8_1_natural_gas</v>
      </c>
      <c r="I1160" s="3" t="str">
        <f t="shared" si="37"/>
        <v>d_ind_nons_8_1_natural_gas</v>
      </c>
    </row>
    <row r="1161" spans="1:9" x14ac:dyDescent="0.25">
      <c r="A1161" t="str">
        <f>'PASTE RESULTS_AAD'!C1161</f>
        <v>d_ind_nons_15_3_charcoal</v>
      </c>
      <c r="B1161" t="str">
        <f t="shared" si="36"/>
        <v>IND_nons_15_3_charcoal</v>
      </c>
      <c r="C1161" cm="1">
        <f t="array" ref="C1161">MIN(IFERROR(SEARCH({1,2,3,4,5,6,7,8,9},G1161),""))</f>
        <v>10</v>
      </c>
      <c r="D1161" t="str">
        <f>REPLACE(G1161,1,C1161-1,"")</f>
        <v>15_3_charcoal</v>
      </c>
      <c r="F1161" s="2" t="str">
        <f>'PASTE RESULTS_AAD'!B1161</f>
        <v>04_CHL</v>
      </c>
      <c r="G1161" s="2" t="str">
        <f>SUBSTITUTE(B1161,"d_nonenergy_","NE_")</f>
        <v>IND_nons_15_3_charcoal</v>
      </c>
      <c r="H1161" s="2" t="str">
        <f>INDEX(Lookup!$A$2:$A$34,MATCH(IAR!D1161,Lookup!$B$2:$B$34,0))</f>
        <v>15_3_charcoal</v>
      </c>
      <c r="I1161" s="3" t="str">
        <f t="shared" si="37"/>
        <v>d_ind_nons_15_3_charcoal</v>
      </c>
    </row>
    <row r="1162" spans="1:9" x14ac:dyDescent="0.25">
      <c r="A1162" t="str">
        <f>'PASTE RESULTS_AAD'!C1162</f>
        <v>d_ind_nons_15_5_other_biomass</v>
      </c>
      <c r="B1162" t="str">
        <f t="shared" si="36"/>
        <v>IND_nons_15_5_other_biomass</v>
      </c>
      <c r="C1162" cm="1">
        <f t="array" ref="C1162">MIN(IFERROR(SEARCH({1,2,3,4,5,6,7,8,9},G1162),""))</f>
        <v>10</v>
      </c>
      <c r="D1162" t="str">
        <f>REPLACE(G1162,1,C1162-1,"")</f>
        <v>15_5_other_biomass</v>
      </c>
      <c r="F1162" s="2" t="str">
        <f>'PASTE RESULTS_AAD'!B1162</f>
        <v>04_CHL</v>
      </c>
      <c r="G1162" s="2" t="str">
        <f>SUBSTITUTE(B1162,"d_nonenergy_","NE_")</f>
        <v>IND_nons_15_5_other_biomass</v>
      </c>
      <c r="H1162" s="2" t="str">
        <f>INDEX(Lookup!$A$2:$A$34,MATCH(IAR!D1162,Lookup!$B$2:$B$34,0))</f>
        <v>15_5_other_biomass</v>
      </c>
      <c r="I1162" s="3" t="str">
        <f t="shared" si="37"/>
        <v>d_ind_nons_15_5_other_biomass</v>
      </c>
    </row>
    <row r="1163" spans="1:9" x14ac:dyDescent="0.25">
      <c r="A1163" t="str">
        <f>'PASTE RESULTS_AAD'!C1163</f>
        <v>d_ind_nons_16_1_biogas</v>
      </c>
      <c r="B1163" t="str">
        <f t="shared" si="36"/>
        <v>IND_nons_16_1_biogas</v>
      </c>
      <c r="C1163" cm="1">
        <f t="array" ref="C1163">MIN(IFERROR(SEARCH({1,2,3,4,5,6,7,8,9},G1163),""))</f>
        <v>10</v>
      </c>
      <c r="D1163" t="str">
        <f>REPLACE(G1163,1,C1163-1,"")</f>
        <v>16_1_biogas</v>
      </c>
      <c r="F1163" s="2" t="str">
        <f>'PASTE RESULTS_AAD'!B1163</f>
        <v>04_CHL</v>
      </c>
      <c r="G1163" s="2" t="str">
        <f>SUBSTITUTE(B1163,"d_nonenergy_","NE_")</f>
        <v>IND_nons_16_1_biogas</v>
      </c>
      <c r="H1163" s="2" t="str">
        <f>INDEX(Lookup!$A$2:$A$34,MATCH(IAR!D1163,Lookup!$B$2:$B$34,0))</f>
        <v>16_1_biogas</v>
      </c>
      <c r="I1163" s="3" t="str">
        <f t="shared" si="37"/>
        <v>d_ind_nons_16_1_biogas</v>
      </c>
    </row>
    <row r="1164" spans="1:9" x14ac:dyDescent="0.25">
      <c r="A1164" t="str">
        <f>'PASTE RESULTS_AAD'!C1164</f>
        <v>d_ind_nons_17_electricity</v>
      </c>
      <c r="B1164" t="str">
        <f t="shared" si="36"/>
        <v>IND_nons_17_electricity</v>
      </c>
      <c r="C1164" cm="1">
        <f t="array" ref="C1164">MIN(IFERROR(SEARCH({1,2,3,4,5,6,7,8,9},G1164),""))</f>
        <v>10</v>
      </c>
      <c r="D1164" t="str">
        <f>REPLACE(G1164,1,C1164-1,"")</f>
        <v>17_electricity</v>
      </c>
      <c r="F1164" s="2" t="str">
        <f>'PASTE RESULTS_AAD'!B1164</f>
        <v>04_CHL</v>
      </c>
      <c r="G1164" s="2" t="str">
        <f>SUBSTITUTE(B1164,"d_nonenergy_","NE_")</f>
        <v>IND_nons_17_electricity</v>
      </c>
      <c r="H1164" s="2" t="str">
        <f>INDEX(Lookup!$A$2:$A$34,MATCH(IAR!D1164,Lookup!$B$2:$B$34,0))</f>
        <v>17_electricity</v>
      </c>
      <c r="I1164" s="3" t="str">
        <f t="shared" si="37"/>
        <v>d_ind_nons_17_electricity</v>
      </c>
    </row>
    <row r="1165" spans="1:9" x14ac:dyDescent="0.25">
      <c r="A1165" t="str">
        <f>'PASTE RESULTS_AAD'!C1165</f>
        <v>d_ind_alu_1_x_coal_thermal</v>
      </c>
      <c r="B1165" t="str">
        <f t="shared" si="36"/>
        <v>IND_alu_1_x_coal_thermal</v>
      </c>
      <c r="C1165" cm="1">
        <f t="array" ref="C1165">MIN(IFERROR(SEARCH({1,2,3,4,5,6,7,8,9},G1165),""))</f>
        <v>9</v>
      </c>
      <c r="D1165" t="str">
        <f>REPLACE(G1165,1,C1165-1,"")</f>
        <v>1_x_coal_thermal</v>
      </c>
      <c r="F1165" s="2" t="str">
        <f>'PASTE RESULTS_AAD'!B1165</f>
        <v>05_PRC</v>
      </c>
      <c r="G1165" s="2" t="str">
        <f>SUBSTITUTE(B1165,"d_nonenergy_","NE_")</f>
        <v>IND_alu_1_x_coal_thermal</v>
      </c>
      <c r="H1165" s="2" t="str">
        <f>INDEX(Lookup!$A$2:$A$34,MATCH(IAR!D1165,Lookup!$B$2:$B$34,0))</f>
        <v>1_x_coal_thermal</v>
      </c>
      <c r="I1165" s="3" t="str">
        <f t="shared" si="37"/>
        <v>d_ind_alu_1_x_coal_thermal</v>
      </c>
    </row>
    <row r="1166" spans="1:9" x14ac:dyDescent="0.25">
      <c r="A1166" t="str">
        <f>'PASTE RESULTS_AAD'!C1166</f>
        <v>d_ind_alu_2_coal_products</v>
      </c>
      <c r="B1166" t="str">
        <f t="shared" si="36"/>
        <v>IND_alu_2_coal_products</v>
      </c>
      <c r="C1166" cm="1">
        <f t="array" ref="C1166">MIN(IFERROR(SEARCH({1,2,3,4,5,6,7,8,9},G1166),""))</f>
        <v>9</v>
      </c>
      <c r="D1166" t="str">
        <f>REPLACE(G1166,1,C1166-1,"")</f>
        <v>2_coal_products</v>
      </c>
      <c r="F1166" s="2" t="str">
        <f>'PASTE RESULTS_AAD'!B1166</f>
        <v>05_PRC</v>
      </c>
      <c r="G1166" s="2" t="str">
        <f>SUBSTITUTE(B1166,"d_nonenergy_","NE_")</f>
        <v>IND_alu_2_coal_products</v>
      </c>
      <c r="H1166" s="2" t="str">
        <f>INDEX(Lookup!$A$2:$A$34,MATCH(IAR!D1166,Lookup!$B$2:$B$34,0))</f>
        <v>2_coal_products</v>
      </c>
      <c r="I1166" s="3" t="str">
        <f t="shared" si="37"/>
        <v>d_ind_alu_2_coal_products</v>
      </c>
    </row>
    <row r="1167" spans="1:9" x14ac:dyDescent="0.25">
      <c r="A1167" t="str">
        <f>'PASTE RESULTS_AAD'!C1167</f>
        <v>d_ind_alu_6_1_crude_oil</v>
      </c>
      <c r="B1167" t="str">
        <f t="shared" si="36"/>
        <v>IND_alu_6_1_crude_oil</v>
      </c>
      <c r="C1167" cm="1">
        <f t="array" ref="C1167">MIN(IFERROR(SEARCH({1,2,3,4,5,6,7,8,9},G1167),""))</f>
        <v>9</v>
      </c>
      <c r="D1167" t="str">
        <f>REPLACE(G1167,1,C1167-1,"")</f>
        <v>6_1_crude_oil</v>
      </c>
      <c r="F1167" s="2" t="str">
        <f>'PASTE RESULTS_AAD'!B1167</f>
        <v>05_PRC</v>
      </c>
      <c r="G1167" s="2" t="str">
        <f>SUBSTITUTE(B1167,"d_nonenergy_","NE_")</f>
        <v>IND_alu_6_1_crude_oil</v>
      </c>
      <c r="H1167" s="2" t="str">
        <f>INDEX(Lookup!$A$2:$A$34,MATCH(IAR!D1167,Lookup!$B$2:$B$34,0))</f>
        <v>6_1_crude_oil</v>
      </c>
      <c r="I1167" s="3" t="str">
        <f t="shared" si="37"/>
        <v>d_ind_alu_6_1_crude_oil</v>
      </c>
    </row>
    <row r="1168" spans="1:9" x14ac:dyDescent="0.25">
      <c r="A1168" t="str">
        <f>'PASTE RESULTS_AAD'!C1168</f>
        <v>d_ind_alu_7_1_mo_gasoline</v>
      </c>
      <c r="B1168" t="str">
        <f t="shared" si="36"/>
        <v>IND_alu_7_1_mo_gasoline</v>
      </c>
      <c r="C1168" cm="1">
        <f t="array" ref="C1168">MIN(IFERROR(SEARCH({1,2,3,4,5,6,7,8,9},G1168),""))</f>
        <v>9</v>
      </c>
      <c r="D1168" t="str">
        <f>REPLACE(G1168,1,C1168-1,"")</f>
        <v>7_1_mo_gasoline</v>
      </c>
      <c r="F1168" s="2" t="str">
        <f>'PASTE RESULTS_AAD'!B1168</f>
        <v>05_PRC</v>
      </c>
      <c r="G1168" s="2" t="str">
        <f>SUBSTITUTE(B1168,"d_nonenergy_","NE_")</f>
        <v>IND_alu_7_1_mo_gasoline</v>
      </c>
      <c r="H1168" s="2" t="str">
        <f>INDEX(Lookup!$A$2:$A$34,MATCH(IAR!D1168,Lookup!$B$2:$B$34,0))</f>
        <v>7_1_motor_gasoline</v>
      </c>
      <c r="I1168" s="3" t="str">
        <f t="shared" si="37"/>
        <v>d_ind_alu_7_1_mo_gasoline</v>
      </c>
    </row>
    <row r="1169" spans="1:9" x14ac:dyDescent="0.25">
      <c r="A1169" t="str">
        <f>'PASTE RESULTS_AAD'!C1169</f>
        <v>d_ind_alu_7_6_kerosene</v>
      </c>
      <c r="B1169" t="str">
        <f t="shared" si="36"/>
        <v>IND_alu_7_6_kerosene</v>
      </c>
      <c r="C1169" cm="1">
        <f t="array" ref="C1169">MIN(IFERROR(SEARCH({1,2,3,4,5,6,7,8,9},G1169),""))</f>
        <v>9</v>
      </c>
      <c r="D1169" t="str">
        <f>REPLACE(G1169,1,C1169-1,"")</f>
        <v>7_6_kerosene</v>
      </c>
      <c r="F1169" s="2" t="str">
        <f>'PASTE RESULTS_AAD'!B1169</f>
        <v>05_PRC</v>
      </c>
      <c r="G1169" s="2" t="str">
        <f>SUBSTITUTE(B1169,"d_nonenergy_","NE_")</f>
        <v>IND_alu_7_6_kerosene</v>
      </c>
      <c r="H1169" s="2" t="str">
        <f>INDEX(Lookup!$A$2:$A$34,MATCH(IAR!D1169,Lookup!$B$2:$B$34,0))</f>
        <v>7_6_kerosene</v>
      </c>
      <c r="I1169" s="3" t="str">
        <f t="shared" si="37"/>
        <v>d_ind_alu_7_6_kerosene</v>
      </c>
    </row>
    <row r="1170" spans="1:9" x14ac:dyDescent="0.25">
      <c r="A1170" t="str">
        <f>'PASTE RESULTS_AAD'!C1170</f>
        <v>d_ind_alu_7_7_gas_diesel_oil</v>
      </c>
      <c r="B1170" t="str">
        <f t="shared" si="36"/>
        <v>IND_alu_7_7_gas_diesel_oil</v>
      </c>
      <c r="C1170" cm="1">
        <f t="array" ref="C1170">MIN(IFERROR(SEARCH({1,2,3,4,5,6,7,8,9},G1170),""))</f>
        <v>9</v>
      </c>
      <c r="D1170" t="str">
        <f>REPLACE(G1170,1,C1170-1,"")</f>
        <v>7_7_gas_diesel_oil</v>
      </c>
      <c r="F1170" s="2" t="str">
        <f>'PASTE RESULTS_AAD'!B1170</f>
        <v>05_PRC</v>
      </c>
      <c r="G1170" s="2" t="str">
        <f>SUBSTITUTE(B1170,"d_nonenergy_","NE_")</f>
        <v>IND_alu_7_7_gas_diesel_oil</v>
      </c>
      <c r="H1170" s="2" t="str">
        <f>INDEX(Lookup!$A$2:$A$34,MATCH(IAR!D1170,Lookup!$B$2:$B$34,0))</f>
        <v>7_7_gas_diesel_oil</v>
      </c>
      <c r="I1170" s="3" t="str">
        <f t="shared" si="37"/>
        <v>d_ind_alu_7_7_gas_diesel_oil</v>
      </c>
    </row>
    <row r="1171" spans="1:9" x14ac:dyDescent="0.25">
      <c r="A1171" t="str">
        <f>'PASTE RESULTS_AAD'!C1171</f>
        <v>d_ind_alu_7_8_fuel_oil</v>
      </c>
      <c r="B1171" t="str">
        <f t="shared" si="36"/>
        <v>IND_alu_7_8_fuel_oil</v>
      </c>
      <c r="C1171" cm="1">
        <f t="array" ref="C1171">MIN(IFERROR(SEARCH({1,2,3,4,5,6,7,8,9},G1171),""))</f>
        <v>9</v>
      </c>
      <c r="D1171" t="str">
        <f>REPLACE(G1171,1,C1171-1,"")</f>
        <v>7_8_fuel_oil</v>
      </c>
      <c r="F1171" s="2" t="str">
        <f>'PASTE RESULTS_AAD'!B1171</f>
        <v>05_PRC</v>
      </c>
      <c r="G1171" s="2" t="str">
        <f>SUBSTITUTE(B1171,"d_nonenergy_","NE_")</f>
        <v>IND_alu_7_8_fuel_oil</v>
      </c>
      <c r="H1171" s="2" t="str">
        <f>INDEX(Lookup!$A$2:$A$34,MATCH(IAR!D1171,Lookup!$B$2:$B$34,0))</f>
        <v>7_8_fuel_oil</v>
      </c>
      <c r="I1171" s="3" t="str">
        <f t="shared" si="37"/>
        <v>d_ind_alu_7_8_fuel_oil</v>
      </c>
    </row>
    <row r="1172" spans="1:9" x14ac:dyDescent="0.25">
      <c r="A1172" t="str">
        <f>'PASTE RESULTS_AAD'!C1172</f>
        <v>d_ind_alu_7_9_lpg</v>
      </c>
      <c r="B1172" t="str">
        <f t="shared" si="36"/>
        <v>IND_alu_7_9_lpg</v>
      </c>
      <c r="C1172" cm="1">
        <f t="array" ref="C1172">MIN(IFERROR(SEARCH({1,2,3,4,5,6,7,8,9},G1172),""))</f>
        <v>9</v>
      </c>
      <c r="D1172" t="str">
        <f>REPLACE(G1172,1,C1172-1,"")</f>
        <v>7_9_lpg</v>
      </c>
      <c r="F1172" s="2" t="str">
        <f>'PASTE RESULTS_AAD'!B1172</f>
        <v>05_PRC</v>
      </c>
      <c r="G1172" s="2" t="str">
        <f>SUBSTITUTE(B1172,"d_nonenergy_","NE_")</f>
        <v>IND_alu_7_9_lpg</v>
      </c>
      <c r="H1172" s="2" t="str">
        <f>INDEX(Lookup!$A$2:$A$34,MATCH(IAR!D1172,Lookup!$B$2:$B$34,0))</f>
        <v>7_9_lpg</v>
      </c>
      <c r="I1172" s="3" t="str">
        <f t="shared" si="37"/>
        <v>d_ind_alu_7_9_lpg</v>
      </c>
    </row>
    <row r="1173" spans="1:9" x14ac:dyDescent="0.25">
      <c r="A1173" t="str">
        <f>'PASTE RESULTS_AAD'!C1173</f>
        <v>d_ind_alu_7_x_other_petrol_prod</v>
      </c>
      <c r="B1173" t="str">
        <f t="shared" si="36"/>
        <v>IND_alu_7_x_other_petrol_prod</v>
      </c>
      <c r="C1173" cm="1">
        <f t="array" ref="C1173">MIN(IFERROR(SEARCH({1,2,3,4,5,6,7,8,9},G1173),""))</f>
        <v>9</v>
      </c>
      <c r="D1173" t="str">
        <f>REPLACE(G1173,1,C1173-1,"")</f>
        <v>7_x_other_petrol_prod</v>
      </c>
      <c r="F1173" s="2" t="str">
        <f>'PASTE RESULTS_AAD'!B1173</f>
        <v>05_PRC</v>
      </c>
      <c r="G1173" s="2" t="str">
        <f>SUBSTITUTE(B1173,"d_nonenergy_","NE_")</f>
        <v>IND_alu_7_x_other_petrol_prod</v>
      </c>
      <c r="H1173" s="2" t="str">
        <f>INDEX(Lookup!$A$2:$A$34,MATCH(IAR!D1173,Lookup!$B$2:$B$34,0))</f>
        <v>7_x_other_petroleum_products</v>
      </c>
      <c r="I1173" s="3" t="str">
        <f t="shared" si="37"/>
        <v>d_ind_alu_7_x_other_petrol_prod</v>
      </c>
    </row>
    <row r="1174" spans="1:9" x14ac:dyDescent="0.25">
      <c r="A1174" t="str">
        <f>'PASTE RESULTS_AAD'!C1174</f>
        <v>d_ind_alu_8_1_natural_gas</v>
      </c>
      <c r="B1174" t="str">
        <f t="shared" si="36"/>
        <v>IND_alu_8_1_natural_gas</v>
      </c>
      <c r="C1174" cm="1">
        <f t="array" ref="C1174">MIN(IFERROR(SEARCH({1,2,3,4,5,6,7,8,9},G1174),""))</f>
        <v>9</v>
      </c>
      <c r="D1174" t="str">
        <f>REPLACE(G1174,1,C1174-1,"")</f>
        <v>8_1_natural_gas</v>
      </c>
      <c r="F1174" s="2" t="str">
        <f>'PASTE RESULTS_AAD'!B1174</f>
        <v>05_PRC</v>
      </c>
      <c r="G1174" s="2" t="str">
        <f>SUBSTITUTE(B1174,"d_nonenergy_","NE_")</f>
        <v>IND_alu_8_1_natural_gas</v>
      </c>
      <c r="H1174" s="2" t="str">
        <f>INDEX(Lookup!$A$2:$A$34,MATCH(IAR!D1174,Lookup!$B$2:$B$34,0))</f>
        <v>8_1_natural_gas</v>
      </c>
      <c r="I1174" s="3" t="str">
        <f t="shared" si="37"/>
        <v>d_ind_alu_8_1_natural_gas</v>
      </c>
    </row>
    <row r="1175" spans="1:9" x14ac:dyDescent="0.25">
      <c r="A1175" t="str">
        <f>'PASTE RESULTS_AAD'!C1175</f>
        <v>d_ind_alu_15_5_other_biomass</v>
      </c>
      <c r="B1175" t="str">
        <f t="shared" si="36"/>
        <v>IND_alu_15_5_other_biomass</v>
      </c>
      <c r="C1175" cm="1">
        <f t="array" ref="C1175">MIN(IFERROR(SEARCH({1,2,3,4,5,6,7,8,9},G1175),""))</f>
        <v>9</v>
      </c>
      <c r="D1175" t="str">
        <f>REPLACE(G1175,1,C1175-1,"")</f>
        <v>15_5_other_biomass</v>
      </c>
      <c r="F1175" s="2" t="str">
        <f>'PASTE RESULTS_AAD'!B1175</f>
        <v>05_PRC</v>
      </c>
      <c r="G1175" s="2" t="str">
        <f>SUBSTITUTE(B1175,"d_nonenergy_","NE_")</f>
        <v>IND_alu_15_5_other_biomass</v>
      </c>
      <c r="H1175" s="2" t="str">
        <f>INDEX(Lookup!$A$2:$A$34,MATCH(IAR!D1175,Lookup!$B$2:$B$34,0))</f>
        <v>15_5_other_biomass</v>
      </c>
      <c r="I1175" s="3" t="str">
        <f t="shared" si="37"/>
        <v>d_ind_alu_15_5_other_biomass</v>
      </c>
    </row>
    <row r="1176" spans="1:9" x14ac:dyDescent="0.25">
      <c r="A1176" t="str">
        <f>'PASTE RESULTS_AAD'!C1176</f>
        <v>d_ind_alu_17_electricity</v>
      </c>
      <c r="B1176" t="str">
        <f t="shared" si="36"/>
        <v>IND_alu_17_electricity</v>
      </c>
      <c r="C1176" cm="1">
        <f t="array" ref="C1176">MIN(IFERROR(SEARCH({1,2,3,4,5,6,7,8,9},G1176),""))</f>
        <v>9</v>
      </c>
      <c r="D1176" t="str">
        <f>REPLACE(G1176,1,C1176-1,"")</f>
        <v>17_electricity</v>
      </c>
      <c r="F1176" s="2" t="str">
        <f>'PASTE RESULTS_AAD'!B1176</f>
        <v>05_PRC</v>
      </c>
      <c r="G1176" s="2" t="str">
        <f>SUBSTITUTE(B1176,"d_nonenergy_","NE_")</f>
        <v>IND_alu_17_electricity</v>
      </c>
      <c r="H1176" s="2" t="str">
        <f>INDEX(Lookup!$A$2:$A$34,MATCH(IAR!D1176,Lookup!$B$2:$B$34,0))</f>
        <v>17_electricity</v>
      </c>
      <c r="I1176" s="3" t="str">
        <f t="shared" si="37"/>
        <v>d_ind_alu_17_electricity</v>
      </c>
    </row>
    <row r="1177" spans="1:9" x14ac:dyDescent="0.25">
      <c r="A1177" t="str">
        <f>'PASTE RESULTS_AAD'!C1177</f>
        <v>d_ind_alu_18_heat</v>
      </c>
      <c r="B1177" t="str">
        <f t="shared" si="36"/>
        <v>IND_alu_18_heat</v>
      </c>
      <c r="C1177" cm="1">
        <f t="array" ref="C1177">MIN(IFERROR(SEARCH({1,2,3,4,5,6,7,8,9},G1177),""))</f>
        <v>9</v>
      </c>
      <c r="D1177" t="str">
        <f>REPLACE(G1177,1,C1177-1,"")</f>
        <v>18_heat</v>
      </c>
      <c r="F1177" s="2" t="str">
        <f>'PASTE RESULTS_AAD'!B1177</f>
        <v>05_PRC</v>
      </c>
      <c r="G1177" s="2" t="str">
        <f>SUBSTITUTE(B1177,"d_nonenergy_","NE_")</f>
        <v>IND_alu_18_heat</v>
      </c>
      <c r="H1177" s="2" t="str">
        <f>INDEX(Lookup!$A$2:$A$34,MATCH(IAR!D1177,Lookup!$B$2:$B$34,0))</f>
        <v>18_heat</v>
      </c>
      <c r="I1177" s="3" t="str">
        <f t="shared" si="37"/>
        <v>d_ind_alu_18_heat</v>
      </c>
    </row>
    <row r="1178" spans="1:9" x14ac:dyDescent="0.25">
      <c r="A1178" t="str">
        <f>'PASTE RESULTS_AAD'!C1178</f>
        <v>d_ind_tran_1_x_coal_thermal</v>
      </c>
      <c r="B1178" t="str">
        <f t="shared" si="36"/>
        <v>IND_tran_1_x_coal_thermal</v>
      </c>
      <c r="C1178" cm="1">
        <f t="array" ref="C1178">MIN(IFERROR(SEARCH({1,2,3,4,5,6,7,8,9},G1178),""))</f>
        <v>10</v>
      </c>
      <c r="D1178" t="str">
        <f>REPLACE(G1178,1,C1178-1,"")</f>
        <v>1_x_coal_thermal</v>
      </c>
      <c r="F1178" s="2" t="str">
        <f>'PASTE RESULTS_AAD'!B1178</f>
        <v>05_PRC</v>
      </c>
      <c r="G1178" s="2" t="str">
        <f>SUBSTITUTE(B1178,"d_nonenergy_","NE_")</f>
        <v>IND_tran_1_x_coal_thermal</v>
      </c>
      <c r="H1178" s="2" t="str">
        <f>INDEX(Lookup!$A$2:$A$34,MATCH(IAR!D1178,Lookup!$B$2:$B$34,0))</f>
        <v>1_x_coal_thermal</v>
      </c>
      <c r="I1178" s="3" t="str">
        <f t="shared" si="37"/>
        <v>d_ind_tran_1_x_coal_thermal</v>
      </c>
    </row>
    <row r="1179" spans="1:9" x14ac:dyDescent="0.25">
      <c r="A1179" t="str">
        <f>'PASTE RESULTS_AAD'!C1179</f>
        <v>d_ind_tran_2_coal_products</v>
      </c>
      <c r="B1179" t="str">
        <f t="shared" si="36"/>
        <v>IND_tran_2_coal_products</v>
      </c>
      <c r="C1179" cm="1">
        <f t="array" ref="C1179">MIN(IFERROR(SEARCH({1,2,3,4,5,6,7,8,9},G1179),""))</f>
        <v>10</v>
      </c>
      <c r="D1179" t="str">
        <f>REPLACE(G1179,1,C1179-1,"")</f>
        <v>2_coal_products</v>
      </c>
      <c r="F1179" s="2" t="str">
        <f>'PASTE RESULTS_AAD'!B1179</f>
        <v>05_PRC</v>
      </c>
      <c r="G1179" s="2" t="str">
        <f>SUBSTITUTE(B1179,"d_nonenergy_","NE_")</f>
        <v>IND_tran_2_coal_products</v>
      </c>
      <c r="H1179" s="2" t="str">
        <f>INDEX(Lookup!$A$2:$A$34,MATCH(IAR!D1179,Lookup!$B$2:$B$34,0))</f>
        <v>2_coal_products</v>
      </c>
      <c r="I1179" s="3" t="str">
        <f t="shared" si="37"/>
        <v>d_ind_tran_2_coal_products</v>
      </c>
    </row>
    <row r="1180" spans="1:9" x14ac:dyDescent="0.25">
      <c r="A1180" t="str">
        <f>'PASTE RESULTS_AAD'!C1180</f>
        <v>d_ind_tran_6_1_crude_oil</v>
      </c>
      <c r="B1180" t="str">
        <f t="shared" si="36"/>
        <v>IND_tran_6_1_crude_oil</v>
      </c>
      <c r="C1180" cm="1">
        <f t="array" ref="C1180">MIN(IFERROR(SEARCH({1,2,3,4,5,6,7,8,9},G1180),""))</f>
        <v>10</v>
      </c>
      <c r="D1180" t="str">
        <f>REPLACE(G1180,1,C1180-1,"")</f>
        <v>6_1_crude_oil</v>
      </c>
      <c r="F1180" s="2" t="str">
        <f>'PASTE RESULTS_AAD'!B1180</f>
        <v>05_PRC</v>
      </c>
      <c r="G1180" s="2" t="str">
        <f>SUBSTITUTE(B1180,"d_nonenergy_","NE_")</f>
        <v>IND_tran_6_1_crude_oil</v>
      </c>
      <c r="H1180" s="2" t="str">
        <f>INDEX(Lookup!$A$2:$A$34,MATCH(IAR!D1180,Lookup!$B$2:$B$34,0))</f>
        <v>6_1_crude_oil</v>
      </c>
      <c r="I1180" s="3" t="str">
        <f t="shared" si="37"/>
        <v>d_ind_tran_6_1_crude_oil</v>
      </c>
    </row>
    <row r="1181" spans="1:9" x14ac:dyDescent="0.25">
      <c r="A1181" t="str">
        <f>'PASTE RESULTS_AAD'!C1181</f>
        <v>d_ind_tran_7_1_mo_gasoline</v>
      </c>
      <c r="B1181" t="str">
        <f t="shared" si="36"/>
        <v>IND_tran_7_1_mo_gasoline</v>
      </c>
      <c r="C1181" cm="1">
        <f t="array" ref="C1181">MIN(IFERROR(SEARCH({1,2,3,4,5,6,7,8,9},G1181),""))</f>
        <v>10</v>
      </c>
      <c r="D1181" t="str">
        <f>REPLACE(G1181,1,C1181-1,"")</f>
        <v>7_1_mo_gasoline</v>
      </c>
      <c r="F1181" s="2" t="str">
        <f>'PASTE RESULTS_AAD'!B1181</f>
        <v>05_PRC</v>
      </c>
      <c r="G1181" s="2" t="str">
        <f>SUBSTITUTE(B1181,"d_nonenergy_","NE_")</f>
        <v>IND_tran_7_1_mo_gasoline</v>
      </c>
      <c r="H1181" s="2" t="str">
        <f>INDEX(Lookup!$A$2:$A$34,MATCH(IAR!D1181,Lookup!$B$2:$B$34,0))</f>
        <v>7_1_motor_gasoline</v>
      </c>
      <c r="I1181" s="3" t="str">
        <f t="shared" si="37"/>
        <v>d_ind_tran_7_1_mo_gasoline</v>
      </c>
    </row>
    <row r="1182" spans="1:9" x14ac:dyDescent="0.25">
      <c r="A1182" t="str">
        <f>'PASTE RESULTS_AAD'!C1182</f>
        <v>d_ind_tran_7_6_kerosene</v>
      </c>
      <c r="B1182" t="str">
        <f t="shared" si="36"/>
        <v>IND_tran_7_6_kerosene</v>
      </c>
      <c r="C1182" cm="1">
        <f t="array" ref="C1182">MIN(IFERROR(SEARCH({1,2,3,4,5,6,7,8,9},G1182),""))</f>
        <v>10</v>
      </c>
      <c r="D1182" t="str">
        <f>REPLACE(G1182,1,C1182-1,"")</f>
        <v>7_6_kerosene</v>
      </c>
      <c r="F1182" s="2" t="str">
        <f>'PASTE RESULTS_AAD'!B1182</f>
        <v>05_PRC</v>
      </c>
      <c r="G1182" s="2" t="str">
        <f>SUBSTITUTE(B1182,"d_nonenergy_","NE_")</f>
        <v>IND_tran_7_6_kerosene</v>
      </c>
      <c r="H1182" s="2" t="str">
        <f>INDEX(Lookup!$A$2:$A$34,MATCH(IAR!D1182,Lookup!$B$2:$B$34,0))</f>
        <v>7_6_kerosene</v>
      </c>
      <c r="I1182" s="3" t="str">
        <f t="shared" si="37"/>
        <v>d_ind_tran_7_6_kerosene</v>
      </c>
    </row>
    <row r="1183" spans="1:9" x14ac:dyDescent="0.25">
      <c r="A1183" t="str">
        <f>'PASTE RESULTS_AAD'!C1183</f>
        <v>d_ind_tran_7_7_gas_diesel_oil</v>
      </c>
      <c r="B1183" t="str">
        <f t="shared" si="36"/>
        <v>IND_tran_7_7_gas_diesel_oil</v>
      </c>
      <c r="C1183" cm="1">
        <f t="array" ref="C1183">MIN(IFERROR(SEARCH({1,2,3,4,5,6,7,8,9},G1183),""))</f>
        <v>10</v>
      </c>
      <c r="D1183" t="str">
        <f>REPLACE(G1183,1,C1183-1,"")</f>
        <v>7_7_gas_diesel_oil</v>
      </c>
      <c r="F1183" s="2" t="str">
        <f>'PASTE RESULTS_AAD'!B1183</f>
        <v>05_PRC</v>
      </c>
      <c r="G1183" s="2" t="str">
        <f>SUBSTITUTE(B1183,"d_nonenergy_","NE_")</f>
        <v>IND_tran_7_7_gas_diesel_oil</v>
      </c>
      <c r="H1183" s="2" t="str">
        <f>INDEX(Lookup!$A$2:$A$34,MATCH(IAR!D1183,Lookup!$B$2:$B$34,0))</f>
        <v>7_7_gas_diesel_oil</v>
      </c>
      <c r="I1183" s="3" t="str">
        <f t="shared" si="37"/>
        <v>d_ind_tran_7_7_gas_diesel_oil</v>
      </c>
    </row>
    <row r="1184" spans="1:9" x14ac:dyDescent="0.25">
      <c r="A1184" t="str">
        <f>'PASTE RESULTS_AAD'!C1184</f>
        <v>d_ind_tran_7_8_fuel_oil</v>
      </c>
      <c r="B1184" t="str">
        <f t="shared" si="36"/>
        <v>IND_tran_7_8_fuel_oil</v>
      </c>
      <c r="C1184" cm="1">
        <f t="array" ref="C1184">MIN(IFERROR(SEARCH({1,2,3,4,5,6,7,8,9},G1184),""))</f>
        <v>10</v>
      </c>
      <c r="D1184" t="str">
        <f>REPLACE(G1184,1,C1184-1,"")</f>
        <v>7_8_fuel_oil</v>
      </c>
      <c r="F1184" s="2" t="str">
        <f>'PASTE RESULTS_AAD'!B1184</f>
        <v>05_PRC</v>
      </c>
      <c r="G1184" s="2" t="str">
        <f>SUBSTITUTE(B1184,"d_nonenergy_","NE_")</f>
        <v>IND_tran_7_8_fuel_oil</v>
      </c>
      <c r="H1184" s="2" t="str">
        <f>INDEX(Lookup!$A$2:$A$34,MATCH(IAR!D1184,Lookup!$B$2:$B$34,0))</f>
        <v>7_8_fuel_oil</v>
      </c>
      <c r="I1184" s="3" t="str">
        <f t="shared" si="37"/>
        <v>d_ind_tran_7_8_fuel_oil</v>
      </c>
    </row>
    <row r="1185" spans="1:9" x14ac:dyDescent="0.25">
      <c r="A1185" t="str">
        <f>'PASTE RESULTS_AAD'!C1185</f>
        <v>d_ind_tran_7_9_lpg</v>
      </c>
      <c r="B1185" t="str">
        <f t="shared" si="36"/>
        <v>IND_tran_7_9_lpg</v>
      </c>
      <c r="C1185" cm="1">
        <f t="array" ref="C1185">MIN(IFERROR(SEARCH({1,2,3,4,5,6,7,8,9},G1185),""))</f>
        <v>10</v>
      </c>
      <c r="D1185" t="str">
        <f>REPLACE(G1185,1,C1185-1,"")</f>
        <v>7_9_lpg</v>
      </c>
      <c r="F1185" s="2" t="str">
        <f>'PASTE RESULTS_AAD'!B1185</f>
        <v>05_PRC</v>
      </c>
      <c r="G1185" s="2" t="str">
        <f>SUBSTITUTE(B1185,"d_nonenergy_","NE_")</f>
        <v>IND_tran_7_9_lpg</v>
      </c>
      <c r="H1185" s="2" t="str">
        <f>INDEX(Lookup!$A$2:$A$34,MATCH(IAR!D1185,Lookup!$B$2:$B$34,0))</f>
        <v>7_9_lpg</v>
      </c>
      <c r="I1185" s="3" t="str">
        <f t="shared" si="37"/>
        <v>d_ind_tran_7_9_lpg</v>
      </c>
    </row>
    <row r="1186" spans="1:9" x14ac:dyDescent="0.25">
      <c r="A1186" t="str">
        <f>'PASTE RESULTS_AAD'!C1186</f>
        <v>d_ind_tran_7_10_refi_gas_notliq</v>
      </c>
      <c r="B1186" t="str">
        <f t="shared" si="36"/>
        <v>IND_tran_7_10_refi_gas_notliq</v>
      </c>
      <c r="C1186" cm="1">
        <f t="array" ref="C1186">MIN(IFERROR(SEARCH({1,2,3,4,5,6,7,8,9},G1186),""))</f>
        <v>10</v>
      </c>
      <c r="D1186" t="str">
        <f>REPLACE(G1186,1,C1186-1,"")</f>
        <v>7_10_refi_gas_notliq</v>
      </c>
      <c r="F1186" s="2" t="str">
        <f>'PASTE RESULTS_AAD'!B1186</f>
        <v>05_PRC</v>
      </c>
      <c r="G1186" s="2" t="str">
        <f>SUBSTITUTE(B1186,"d_nonenergy_","NE_")</f>
        <v>IND_tran_7_10_refi_gas_notliq</v>
      </c>
      <c r="H1186" s="2" t="str">
        <f>INDEX(Lookup!$A$2:$A$34,MATCH(IAR!D1186,Lookup!$B$2:$B$34,0))</f>
        <v>7_10_refinery_gas_not_liquefied</v>
      </c>
      <c r="I1186" s="3" t="str">
        <f t="shared" si="37"/>
        <v>d_ind_tran_7_10_refi_gas_notliq</v>
      </c>
    </row>
    <row r="1187" spans="1:9" x14ac:dyDescent="0.25">
      <c r="A1187" t="str">
        <f>'PASTE RESULTS_AAD'!C1187</f>
        <v>d_ind_tran_7_x_other_petrol_prod</v>
      </c>
      <c r="B1187" t="str">
        <f t="shared" si="36"/>
        <v>IND_tran_7_x_other_petrol_prod</v>
      </c>
      <c r="C1187" cm="1">
        <f t="array" ref="C1187">MIN(IFERROR(SEARCH({1,2,3,4,5,6,7,8,9},G1187),""))</f>
        <v>10</v>
      </c>
      <c r="D1187" t="str">
        <f>REPLACE(G1187,1,C1187-1,"")</f>
        <v>7_x_other_petrol_prod</v>
      </c>
      <c r="F1187" s="2" t="str">
        <f>'PASTE RESULTS_AAD'!B1187</f>
        <v>05_PRC</v>
      </c>
      <c r="G1187" s="2" t="str">
        <f>SUBSTITUTE(B1187,"d_nonenergy_","NE_")</f>
        <v>IND_tran_7_x_other_petrol_prod</v>
      </c>
      <c r="H1187" s="2" t="str">
        <f>INDEX(Lookup!$A$2:$A$34,MATCH(IAR!D1187,Lookup!$B$2:$B$34,0))</f>
        <v>7_x_other_petroleum_products</v>
      </c>
      <c r="I1187" s="3" t="str">
        <f t="shared" si="37"/>
        <v>d_ind_tran_7_x_other_petrol_prod</v>
      </c>
    </row>
    <row r="1188" spans="1:9" x14ac:dyDescent="0.25">
      <c r="A1188" t="str">
        <f>'PASTE RESULTS_AAD'!C1188</f>
        <v>d_ind_tran_8_1_natural_gas</v>
      </c>
      <c r="B1188" t="str">
        <f t="shared" si="36"/>
        <v>IND_tran_8_1_natural_gas</v>
      </c>
      <c r="C1188" cm="1">
        <f t="array" ref="C1188">MIN(IFERROR(SEARCH({1,2,3,4,5,6,7,8,9},G1188),""))</f>
        <v>10</v>
      </c>
      <c r="D1188" t="str">
        <f>REPLACE(G1188,1,C1188-1,"")</f>
        <v>8_1_natural_gas</v>
      </c>
      <c r="F1188" s="2" t="str">
        <f>'PASTE RESULTS_AAD'!B1188</f>
        <v>05_PRC</v>
      </c>
      <c r="G1188" s="2" t="str">
        <f>SUBSTITUTE(B1188,"d_nonenergy_","NE_")</f>
        <v>IND_tran_8_1_natural_gas</v>
      </c>
      <c r="H1188" s="2" t="str">
        <f>INDEX(Lookup!$A$2:$A$34,MATCH(IAR!D1188,Lookup!$B$2:$B$34,0))</f>
        <v>8_1_natural_gas</v>
      </c>
      <c r="I1188" s="3" t="str">
        <f t="shared" si="37"/>
        <v>d_ind_tran_8_1_natural_gas</v>
      </c>
    </row>
    <row r="1189" spans="1:9" x14ac:dyDescent="0.25">
      <c r="A1189" t="str">
        <f>'PASTE RESULTS_AAD'!C1189</f>
        <v>d_ind_tran_15_5_other_biomass</v>
      </c>
      <c r="B1189" t="str">
        <f t="shared" si="36"/>
        <v>IND_tran_15_5_other_biomass</v>
      </c>
      <c r="C1189" cm="1">
        <f t="array" ref="C1189">MIN(IFERROR(SEARCH({1,2,3,4,5,6,7,8,9},G1189),""))</f>
        <v>10</v>
      </c>
      <c r="D1189" t="str">
        <f>REPLACE(G1189,1,C1189-1,"")</f>
        <v>15_5_other_biomass</v>
      </c>
      <c r="F1189" s="2" t="str">
        <f>'PASTE RESULTS_AAD'!B1189</f>
        <v>05_PRC</v>
      </c>
      <c r="G1189" s="2" t="str">
        <f>SUBSTITUTE(B1189,"d_nonenergy_","NE_")</f>
        <v>IND_tran_15_5_other_biomass</v>
      </c>
      <c r="H1189" s="2" t="str">
        <f>INDEX(Lookup!$A$2:$A$34,MATCH(IAR!D1189,Lookup!$B$2:$B$34,0))</f>
        <v>15_5_other_biomass</v>
      </c>
      <c r="I1189" s="3" t="str">
        <f t="shared" si="37"/>
        <v>d_ind_tran_15_5_other_biomass</v>
      </c>
    </row>
    <row r="1190" spans="1:9" x14ac:dyDescent="0.25">
      <c r="A1190" t="str">
        <f>'PASTE RESULTS_AAD'!C1190</f>
        <v>d_ind_tran_17_electricity</v>
      </c>
      <c r="B1190" t="str">
        <f t="shared" si="36"/>
        <v>IND_tran_17_electricity</v>
      </c>
      <c r="C1190" cm="1">
        <f t="array" ref="C1190">MIN(IFERROR(SEARCH({1,2,3,4,5,6,7,8,9},G1190),""))</f>
        <v>10</v>
      </c>
      <c r="D1190" t="str">
        <f>REPLACE(G1190,1,C1190-1,"")</f>
        <v>17_electricity</v>
      </c>
      <c r="F1190" s="2" t="str">
        <f>'PASTE RESULTS_AAD'!B1190</f>
        <v>05_PRC</v>
      </c>
      <c r="G1190" s="2" t="str">
        <f>SUBSTITUTE(B1190,"d_nonenergy_","NE_")</f>
        <v>IND_tran_17_electricity</v>
      </c>
      <c r="H1190" s="2" t="str">
        <f>INDEX(Lookup!$A$2:$A$34,MATCH(IAR!D1190,Lookup!$B$2:$B$34,0))</f>
        <v>17_electricity</v>
      </c>
      <c r="I1190" s="3" t="str">
        <f t="shared" si="37"/>
        <v>d_ind_tran_17_electricity</v>
      </c>
    </row>
    <row r="1191" spans="1:9" x14ac:dyDescent="0.25">
      <c r="A1191" t="str">
        <f>'PASTE RESULTS_AAD'!C1191</f>
        <v>d_ind_tran_18_heat</v>
      </c>
      <c r="B1191" t="str">
        <f t="shared" si="36"/>
        <v>IND_tran_18_heat</v>
      </c>
      <c r="C1191" cm="1">
        <f t="array" ref="C1191">MIN(IFERROR(SEARCH({1,2,3,4,5,6,7,8,9},G1191),""))</f>
        <v>10</v>
      </c>
      <c r="D1191" t="str">
        <f>REPLACE(G1191,1,C1191-1,"")</f>
        <v>18_heat</v>
      </c>
      <c r="F1191" s="2" t="str">
        <f>'PASTE RESULTS_AAD'!B1191</f>
        <v>05_PRC</v>
      </c>
      <c r="G1191" s="2" t="str">
        <f>SUBSTITUTE(B1191,"d_nonenergy_","NE_")</f>
        <v>IND_tran_18_heat</v>
      </c>
      <c r="H1191" s="2" t="str">
        <f>INDEX(Lookup!$A$2:$A$34,MATCH(IAR!D1191,Lookup!$B$2:$B$34,0))</f>
        <v>18_heat</v>
      </c>
      <c r="I1191" s="3" t="str">
        <f t="shared" si="37"/>
        <v>d_ind_tran_18_heat</v>
      </c>
    </row>
    <row r="1192" spans="1:9" x14ac:dyDescent="0.25">
      <c r="A1192" t="str">
        <f>'PASTE RESULTS_AAD'!C1192</f>
        <v>d_ind_mach_1_x_coal_thermal</v>
      </c>
      <c r="B1192" t="str">
        <f t="shared" si="36"/>
        <v>IND_mach_1_x_coal_thermal</v>
      </c>
      <c r="C1192" cm="1">
        <f t="array" ref="C1192">MIN(IFERROR(SEARCH({1,2,3,4,5,6,7,8,9},G1192),""))</f>
        <v>10</v>
      </c>
      <c r="D1192" t="str">
        <f>REPLACE(G1192,1,C1192-1,"")</f>
        <v>1_x_coal_thermal</v>
      </c>
      <c r="F1192" s="2" t="str">
        <f>'PASTE RESULTS_AAD'!B1192</f>
        <v>05_PRC</v>
      </c>
      <c r="G1192" s="2" t="str">
        <f>SUBSTITUTE(B1192,"d_nonenergy_","NE_")</f>
        <v>IND_mach_1_x_coal_thermal</v>
      </c>
      <c r="H1192" s="2" t="str">
        <f>INDEX(Lookup!$A$2:$A$34,MATCH(IAR!D1192,Lookup!$B$2:$B$34,0))</f>
        <v>1_x_coal_thermal</v>
      </c>
      <c r="I1192" s="3" t="str">
        <f t="shared" si="37"/>
        <v>d_ind_mach_1_x_coal_thermal</v>
      </c>
    </row>
    <row r="1193" spans="1:9" x14ac:dyDescent="0.25">
      <c r="A1193" t="str">
        <f>'PASTE RESULTS_AAD'!C1193</f>
        <v>d_ind_mach_2_coal_products</v>
      </c>
      <c r="B1193" t="str">
        <f t="shared" si="36"/>
        <v>IND_mach_2_coal_products</v>
      </c>
      <c r="C1193" cm="1">
        <f t="array" ref="C1193">MIN(IFERROR(SEARCH({1,2,3,4,5,6,7,8,9},G1193),""))</f>
        <v>10</v>
      </c>
      <c r="D1193" t="str">
        <f>REPLACE(G1193,1,C1193-1,"")</f>
        <v>2_coal_products</v>
      </c>
      <c r="F1193" s="2" t="str">
        <f>'PASTE RESULTS_AAD'!B1193</f>
        <v>05_PRC</v>
      </c>
      <c r="G1193" s="2" t="str">
        <f>SUBSTITUTE(B1193,"d_nonenergy_","NE_")</f>
        <v>IND_mach_2_coal_products</v>
      </c>
      <c r="H1193" s="2" t="str">
        <f>INDEX(Lookup!$A$2:$A$34,MATCH(IAR!D1193,Lookup!$B$2:$B$34,0))</f>
        <v>2_coal_products</v>
      </c>
      <c r="I1193" s="3" t="str">
        <f t="shared" si="37"/>
        <v>d_ind_mach_2_coal_products</v>
      </c>
    </row>
    <row r="1194" spans="1:9" x14ac:dyDescent="0.25">
      <c r="A1194" t="str">
        <f>'PASTE RESULTS_AAD'!C1194</f>
        <v>d_ind_mach_6_1_crude_oil</v>
      </c>
      <c r="B1194" t="str">
        <f t="shared" si="36"/>
        <v>IND_mach_6_1_crude_oil</v>
      </c>
      <c r="C1194" cm="1">
        <f t="array" ref="C1194">MIN(IFERROR(SEARCH({1,2,3,4,5,6,7,8,9},G1194),""))</f>
        <v>10</v>
      </c>
      <c r="D1194" t="str">
        <f>REPLACE(G1194,1,C1194-1,"")</f>
        <v>6_1_crude_oil</v>
      </c>
      <c r="F1194" s="2" t="str">
        <f>'PASTE RESULTS_AAD'!B1194</f>
        <v>05_PRC</v>
      </c>
      <c r="G1194" s="2" t="str">
        <f>SUBSTITUTE(B1194,"d_nonenergy_","NE_")</f>
        <v>IND_mach_6_1_crude_oil</v>
      </c>
      <c r="H1194" s="2" t="str">
        <f>INDEX(Lookup!$A$2:$A$34,MATCH(IAR!D1194,Lookup!$B$2:$B$34,0))</f>
        <v>6_1_crude_oil</v>
      </c>
      <c r="I1194" s="3" t="str">
        <f t="shared" si="37"/>
        <v>d_ind_mach_6_1_crude_oil</v>
      </c>
    </row>
    <row r="1195" spans="1:9" x14ac:dyDescent="0.25">
      <c r="A1195" t="str">
        <f>'PASTE RESULTS_AAD'!C1195</f>
        <v>d_ind_mach_7_1_mo_gasoline</v>
      </c>
      <c r="B1195" t="str">
        <f t="shared" si="36"/>
        <v>IND_mach_7_1_mo_gasoline</v>
      </c>
      <c r="C1195" cm="1">
        <f t="array" ref="C1195">MIN(IFERROR(SEARCH({1,2,3,4,5,6,7,8,9},G1195),""))</f>
        <v>10</v>
      </c>
      <c r="D1195" t="str">
        <f>REPLACE(G1195,1,C1195-1,"")</f>
        <v>7_1_mo_gasoline</v>
      </c>
      <c r="F1195" s="2" t="str">
        <f>'PASTE RESULTS_AAD'!B1195</f>
        <v>05_PRC</v>
      </c>
      <c r="G1195" s="2" t="str">
        <f>SUBSTITUTE(B1195,"d_nonenergy_","NE_")</f>
        <v>IND_mach_7_1_mo_gasoline</v>
      </c>
      <c r="H1195" s="2" t="str">
        <f>INDEX(Lookup!$A$2:$A$34,MATCH(IAR!D1195,Lookup!$B$2:$B$34,0))</f>
        <v>7_1_motor_gasoline</v>
      </c>
      <c r="I1195" s="3" t="str">
        <f t="shared" si="37"/>
        <v>d_ind_mach_7_1_mo_gasoline</v>
      </c>
    </row>
    <row r="1196" spans="1:9" x14ac:dyDescent="0.25">
      <c r="A1196" t="str">
        <f>'PASTE RESULTS_AAD'!C1196</f>
        <v>d_ind_mach_7_6_kerosene</v>
      </c>
      <c r="B1196" t="str">
        <f t="shared" si="36"/>
        <v>IND_mach_7_6_kerosene</v>
      </c>
      <c r="C1196" cm="1">
        <f t="array" ref="C1196">MIN(IFERROR(SEARCH({1,2,3,4,5,6,7,8,9},G1196),""))</f>
        <v>10</v>
      </c>
      <c r="D1196" t="str">
        <f>REPLACE(G1196,1,C1196-1,"")</f>
        <v>7_6_kerosene</v>
      </c>
      <c r="F1196" s="2" t="str">
        <f>'PASTE RESULTS_AAD'!B1196</f>
        <v>05_PRC</v>
      </c>
      <c r="G1196" s="2" t="str">
        <f>SUBSTITUTE(B1196,"d_nonenergy_","NE_")</f>
        <v>IND_mach_7_6_kerosene</v>
      </c>
      <c r="H1196" s="2" t="str">
        <f>INDEX(Lookup!$A$2:$A$34,MATCH(IAR!D1196,Lookup!$B$2:$B$34,0))</f>
        <v>7_6_kerosene</v>
      </c>
      <c r="I1196" s="3" t="str">
        <f t="shared" si="37"/>
        <v>d_ind_mach_7_6_kerosene</v>
      </c>
    </row>
    <row r="1197" spans="1:9" x14ac:dyDescent="0.25">
      <c r="A1197" t="str">
        <f>'PASTE RESULTS_AAD'!C1197</f>
        <v>d_ind_mach_7_7_gas_diesel_oil</v>
      </c>
      <c r="B1197" t="str">
        <f t="shared" si="36"/>
        <v>IND_mach_7_7_gas_diesel_oil</v>
      </c>
      <c r="C1197" cm="1">
        <f t="array" ref="C1197">MIN(IFERROR(SEARCH({1,2,3,4,5,6,7,8,9},G1197),""))</f>
        <v>10</v>
      </c>
      <c r="D1197" t="str">
        <f>REPLACE(G1197,1,C1197-1,"")</f>
        <v>7_7_gas_diesel_oil</v>
      </c>
      <c r="F1197" s="2" t="str">
        <f>'PASTE RESULTS_AAD'!B1197</f>
        <v>05_PRC</v>
      </c>
      <c r="G1197" s="2" t="str">
        <f>SUBSTITUTE(B1197,"d_nonenergy_","NE_")</f>
        <v>IND_mach_7_7_gas_diesel_oil</v>
      </c>
      <c r="H1197" s="2" t="str">
        <f>INDEX(Lookup!$A$2:$A$34,MATCH(IAR!D1197,Lookup!$B$2:$B$34,0))</f>
        <v>7_7_gas_diesel_oil</v>
      </c>
      <c r="I1197" s="3" t="str">
        <f t="shared" si="37"/>
        <v>d_ind_mach_7_7_gas_diesel_oil</v>
      </c>
    </row>
    <row r="1198" spans="1:9" x14ac:dyDescent="0.25">
      <c r="A1198" t="str">
        <f>'PASTE RESULTS_AAD'!C1198</f>
        <v>d_ind_mach_7_8_fuel_oil</v>
      </c>
      <c r="B1198" t="str">
        <f t="shared" si="36"/>
        <v>IND_mach_7_8_fuel_oil</v>
      </c>
      <c r="C1198" cm="1">
        <f t="array" ref="C1198">MIN(IFERROR(SEARCH({1,2,3,4,5,6,7,8,9},G1198),""))</f>
        <v>10</v>
      </c>
      <c r="D1198" t="str">
        <f>REPLACE(G1198,1,C1198-1,"")</f>
        <v>7_8_fuel_oil</v>
      </c>
      <c r="F1198" s="2" t="str">
        <f>'PASTE RESULTS_AAD'!B1198</f>
        <v>05_PRC</v>
      </c>
      <c r="G1198" s="2" t="str">
        <f>SUBSTITUTE(B1198,"d_nonenergy_","NE_")</f>
        <v>IND_mach_7_8_fuel_oil</v>
      </c>
      <c r="H1198" s="2" t="str">
        <f>INDEX(Lookup!$A$2:$A$34,MATCH(IAR!D1198,Lookup!$B$2:$B$34,0))</f>
        <v>7_8_fuel_oil</v>
      </c>
      <c r="I1198" s="3" t="str">
        <f t="shared" si="37"/>
        <v>d_ind_mach_7_8_fuel_oil</v>
      </c>
    </row>
    <row r="1199" spans="1:9" x14ac:dyDescent="0.25">
      <c r="A1199" t="str">
        <f>'PASTE RESULTS_AAD'!C1199</f>
        <v>d_ind_mach_7_9_lpg</v>
      </c>
      <c r="B1199" t="str">
        <f t="shared" si="36"/>
        <v>IND_mach_7_9_lpg</v>
      </c>
      <c r="C1199" cm="1">
        <f t="array" ref="C1199">MIN(IFERROR(SEARCH({1,2,3,4,5,6,7,8,9},G1199),""))</f>
        <v>10</v>
      </c>
      <c r="D1199" t="str">
        <f>REPLACE(G1199,1,C1199-1,"")</f>
        <v>7_9_lpg</v>
      </c>
      <c r="F1199" s="2" t="str">
        <f>'PASTE RESULTS_AAD'!B1199</f>
        <v>05_PRC</v>
      </c>
      <c r="G1199" s="2" t="str">
        <f>SUBSTITUTE(B1199,"d_nonenergy_","NE_")</f>
        <v>IND_mach_7_9_lpg</v>
      </c>
      <c r="H1199" s="2" t="str">
        <f>INDEX(Lookup!$A$2:$A$34,MATCH(IAR!D1199,Lookup!$B$2:$B$34,0))</f>
        <v>7_9_lpg</v>
      </c>
      <c r="I1199" s="3" t="str">
        <f t="shared" si="37"/>
        <v>d_ind_mach_7_9_lpg</v>
      </c>
    </row>
    <row r="1200" spans="1:9" x14ac:dyDescent="0.25">
      <c r="A1200" t="str">
        <f>'PASTE RESULTS_AAD'!C1200</f>
        <v>d_ind_mach_7_10_refi_gas_notliq</v>
      </c>
      <c r="B1200" t="str">
        <f t="shared" si="36"/>
        <v>IND_mach_7_10_refi_gas_notliq</v>
      </c>
      <c r="C1200" cm="1">
        <f t="array" ref="C1200">MIN(IFERROR(SEARCH({1,2,3,4,5,6,7,8,9},G1200),""))</f>
        <v>10</v>
      </c>
      <c r="D1200" t="str">
        <f>REPLACE(G1200,1,C1200-1,"")</f>
        <v>7_10_refi_gas_notliq</v>
      </c>
      <c r="F1200" s="2" t="str">
        <f>'PASTE RESULTS_AAD'!B1200</f>
        <v>05_PRC</v>
      </c>
      <c r="G1200" s="2" t="str">
        <f>SUBSTITUTE(B1200,"d_nonenergy_","NE_")</f>
        <v>IND_mach_7_10_refi_gas_notliq</v>
      </c>
      <c r="H1200" s="2" t="str">
        <f>INDEX(Lookup!$A$2:$A$34,MATCH(IAR!D1200,Lookup!$B$2:$B$34,0))</f>
        <v>7_10_refinery_gas_not_liquefied</v>
      </c>
      <c r="I1200" s="3" t="str">
        <f t="shared" si="37"/>
        <v>d_ind_mach_7_10_refi_gas_notliq</v>
      </c>
    </row>
    <row r="1201" spans="1:9" x14ac:dyDescent="0.25">
      <c r="A1201" t="str">
        <f>'PASTE RESULTS_AAD'!C1201</f>
        <v>d_ind_mach_7_x_other_petrol_prod</v>
      </c>
      <c r="B1201" t="str">
        <f t="shared" si="36"/>
        <v>IND_mach_7_x_other_petrol_prod</v>
      </c>
      <c r="C1201" cm="1">
        <f t="array" ref="C1201">MIN(IFERROR(SEARCH({1,2,3,4,5,6,7,8,9},G1201),""))</f>
        <v>10</v>
      </c>
      <c r="D1201" t="str">
        <f>REPLACE(G1201,1,C1201-1,"")</f>
        <v>7_x_other_petrol_prod</v>
      </c>
      <c r="F1201" s="2" t="str">
        <f>'PASTE RESULTS_AAD'!B1201</f>
        <v>05_PRC</v>
      </c>
      <c r="G1201" s="2" t="str">
        <f>SUBSTITUTE(B1201,"d_nonenergy_","NE_")</f>
        <v>IND_mach_7_x_other_petrol_prod</v>
      </c>
      <c r="H1201" s="2" t="str">
        <f>INDEX(Lookup!$A$2:$A$34,MATCH(IAR!D1201,Lookup!$B$2:$B$34,0))</f>
        <v>7_x_other_petroleum_products</v>
      </c>
      <c r="I1201" s="3" t="str">
        <f t="shared" si="37"/>
        <v>d_ind_mach_7_x_other_petrol_prod</v>
      </c>
    </row>
    <row r="1202" spans="1:9" x14ac:dyDescent="0.25">
      <c r="A1202" t="str">
        <f>'PASTE RESULTS_AAD'!C1202</f>
        <v>d_ind_mach_8_1_natural_gas</v>
      </c>
      <c r="B1202" t="str">
        <f t="shared" si="36"/>
        <v>IND_mach_8_1_natural_gas</v>
      </c>
      <c r="C1202" cm="1">
        <f t="array" ref="C1202">MIN(IFERROR(SEARCH({1,2,3,4,5,6,7,8,9},G1202),""))</f>
        <v>10</v>
      </c>
      <c r="D1202" t="str">
        <f>REPLACE(G1202,1,C1202-1,"")</f>
        <v>8_1_natural_gas</v>
      </c>
      <c r="F1202" s="2" t="str">
        <f>'PASTE RESULTS_AAD'!B1202</f>
        <v>05_PRC</v>
      </c>
      <c r="G1202" s="2" t="str">
        <f>SUBSTITUTE(B1202,"d_nonenergy_","NE_")</f>
        <v>IND_mach_8_1_natural_gas</v>
      </c>
      <c r="H1202" s="2" t="str">
        <f>INDEX(Lookup!$A$2:$A$34,MATCH(IAR!D1202,Lookup!$B$2:$B$34,0))</f>
        <v>8_1_natural_gas</v>
      </c>
      <c r="I1202" s="3" t="str">
        <f t="shared" si="37"/>
        <v>d_ind_mach_8_1_natural_gas</v>
      </c>
    </row>
    <row r="1203" spans="1:9" x14ac:dyDescent="0.25">
      <c r="A1203" t="str">
        <f>'PASTE RESULTS_AAD'!C1203</f>
        <v>d_ind_mach_15_5_other_biomass</v>
      </c>
      <c r="B1203" t="str">
        <f t="shared" si="36"/>
        <v>IND_mach_15_5_other_biomass</v>
      </c>
      <c r="C1203" cm="1">
        <f t="array" ref="C1203">MIN(IFERROR(SEARCH({1,2,3,4,5,6,7,8,9},G1203),""))</f>
        <v>10</v>
      </c>
      <c r="D1203" t="str">
        <f>REPLACE(G1203,1,C1203-1,"")</f>
        <v>15_5_other_biomass</v>
      </c>
      <c r="F1203" s="2" t="str">
        <f>'PASTE RESULTS_AAD'!B1203</f>
        <v>05_PRC</v>
      </c>
      <c r="G1203" s="2" t="str">
        <f>SUBSTITUTE(B1203,"d_nonenergy_","NE_")</f>
        <v>IND_mach_15_5_other_biomass</v>
      </c>
      <c r="H1203" s="2" t="str">
        <f>INDEX(Lookup!$A$2:$A$34,MATCH(IAR!D1203,Lookup!$B$2:$B$34,0))</f>
        <v>15_5_other_biomass</v>
      </c>
      <c r="I1203" s="3" t="str">
        <f t="shared" si="37"/>
        <v>d_ind_mach_15_5_other_biomass</v>
      </c>
    </row>
    <row r="1204" spans="1:9" x14ac:dyDescent="0.25">
      <c r="A1204" t="str">
        <f>'PASTE RESULTS_AAD'!C1204</f>
        <v>d_ind_mach_17_electricity</v>
      </c>
      <c r="B1204" t="str">
        <f t="shared" si="36"/>
        <v>IND_mach_17_electricity</v>
      </c>
      <c r="C1204" cm="1">
        <f t="array" ref="C1204">MIN(IFERROR(SEARCH({1,2,3,4,5,6,7,8,9},G1204),""))</f>
        <v>10</v>
      </c>
      <c r="D1204" t="str">
        <f>REPLACE(G1204,1,C1204-1,"")</f>
        <v>17_electricity</v>
      </c>
      <c r="F1204" s="2" t="str">
        <f>'PASTE RESULTS_AAD'!B1204</f>
        <v>05_PRC</v>
      </c>
      <c r="G1204" s="2" t="str">
        <f>SUBSTITUTE(B1204,"d_nonenergy_","NE_")</f>
        <v>IND_mach_17_electricity</v>
      </c>
      <c r="H1204" s="2" t="str">
        <f>INDEX(Lookup!$A$2:$A$34,MATCH(IAR!D1204,Lookup!$B$2:$B$34,0))</f>
        <v>17_electricity</v>
      </c>
      <c r="I1204" s="3" t="str">
        <f t="shared" si="37"/>
        <v>d_ind_mach_17_electricity</v>
      </c>
    </row>
    <row r="1205" spans="1:9" x14ac:dyDescent="0.25">
      <c r="A1205" t="str">
        <f>'PASTE RESULTS_AAD'!C1205</f>
        <v>d_ind_mach_18_heat</v>
      </c>
      <c r="B1205" t="str">
        <f t="shared" si="36"/>
        <v>IND_mach_18_heat</v>
      </c>
      <c r="C1205" cm="1">
        <f t="array" ref="C1205">MIN(IFERROR(SEARCH({1,2,3,4,5,6,7,8,9},G1205),""))</f>
        <v>10</v>
      </c>
      <c r="D1205" t="str">
        <f>REPLACE(G1205,1,C1205-1,"")</f>
        <v>18_heat</v>
      </c>
      <c r="F1205" s="2" t="str">
        <f>'PASTE RESULTS_AAD'!B1205</f>
        <v>05_PRC</v>
      </c>
      <c r="G1205" s="2" t="str">
        <f>SUBSTITUTE(B1205,"d_nonenergy_","NE_")</f>
        <v>IND_mach_18_heat</v>
      </c>
      <c r="H1205" s="2" t="str">
        <f>INDEX(Lookup!$A$2:$A$34,MATCH(IAR!D1205,Lookup!$B$2:$B$34,0))</f>
        <v>18_heat</v>
      </c>
      <c r="I1205" s="3" t="str">
        <f t="shared" si="37"/>
        <v>d_ind_mach_18_heat</v>
      </c>
    </row>
    <row r="1206" spans="1:9" x14ac:dyDescent="0.25">
      <c r="A1206" t="str">
        <f>'PASTE RESULTS_AAD'!C1206</f>
        <v>d_ind_min_1_x_coal_thermal</v>
      </c>
      <c r="B1206" t="str">
        <f t="shared" si="36"/>
        <v>IND_min_1_x_coal_thermal</v>
      </c>
      <c r="C1206" cm="1">
        <f t="array" ref="C1206">MIN(IFERROR(SEARCH({1,2,3,4,5,6,7,8,9},G1206),""))</f>
        <v>9</v>
      </c>
      <c r="D1206" t="str">
        <f>REPLACE(G1206,1,C1206-1,"")</f>
        <v>1_x_coal_thermal</v>
      </c>
      <c r="F1206" s="2" t="str">
        <f>'PASTE RESULTS_AAD'!B1206</f>
        <v>05_PRC</v>
      </c>
      <c r="G1206" s="2" t="str">
        <f>SUBSTITUTE(B1206,"d_nonenergy_","NE_")</f>
        <v>IND_min_1_x_coal_thermal</v>
      </c>
      <c r="H1206" s="2" t="str">
        <f>INDEX(Lookup!$A$2:$A$34,MATCH(IAR!D1206,Lookup!$B$2:$B$34,0))</f>
        <v>1_x_coal_thermal</v>
      </c>
      <c r="I1206" s="3" t="str">
        <f t="shared" si="37"/>
        <v>d_ind_min_1_x_coal_thermal</v>
      </c>
    </row>
    <row r="1207" spans="1:9" x14ac:dyDescent="0.25">
      <c r="A1207" t="str">
        <f>'PASTE RESULTS_AAD'!C1207</f>
        <v>d_ind_min_2_coal_products</v>
      </c>
      <c r="B1207" t="str">
        <f t="shared" si="36"/>
        <v>IND_min_2_coal_products</v>
      </c>
      <c r="C1207" cm="1">
        <f t="array" ref="C1207">MIN(IFERROR(SEARCH({1,2,3,4,5,6,7,8,9},G1207),""))</f>
        <v>9</v>
      </c>
      <c r="D1207" t="str">
        <f>REPLACE(G1207,1,C1207-1,"")</f>
        <v>2_coal_products</v>
      </c>
      <c r="F1207" s="2" t="str">
        <f>'PASTE RESULTS_AAD'!B1207</f>
        <v>05_PRC</v>
      </c>
      <c r="G1207" s="2" t="str">
        <f>SUBSTITUTE(B1207,"d_nonenergy_","NE_")</f>
        <v>IND_min_2_coal_products</v>
      </c>
      <c r="H1207" s="2" t="str">
        <f>INDEX(Lookup!$A$2:$A$34,MATCH(IAR!D1207,Lookup!$B$2:$B$34,0))</f>
        <v>2_coal_products</v>
      </c>
      <c r="I1207" s="3" t="str">
        <f t="shared" si="37"/>
        <v>d_ind_min_2_coal_products</v>
      </c>
    </row>
    <row r="1208" spans="1:9" x14ac:dyDescent="0.25">
      <c r="A1208" t="str">
        <f>'PASTE RESULTS_AAD'!C1208</f>
        <v>d_ind_min_6_1_crude_oil</v>
      </c>
      <c r="B1208" t="str">
        <f t="shared" si="36"/>
        <v>IND_min_6_1_crude_oil</v>
      </c>
      <c r="C1208" cm="1">
        <f t="array" ref="C1208">MIN(IFERROR(SEARCH({1,2,3,4,5,6,7,8,9},G1208),""))</f>
        <v>9</v>
      </c>
      <c r="D1208" t="str">
        <f>REPLACE(G1208,1,C1208-1,"")</f>
        <v>6_1_crude_oil</v>
      </c>
      <c r="F1208" s="2" t="str">
        <f>'PASTE RESULTS_AAD'!B1208</f>
        <v>05_PRC</v>
      </c>
      <c r="G1208" s="2" t="str">
        <f>SUBSTITUTE(B1208,"d_nonenergy_","NE_")</f>
        <v>IND_min_6_1_crude_oil</v>
      </c>
      <c r="H1208" s="2" t="str">
        <f>INDEX(Lookup!$A$2:$A$34,MATCH(IAR!D1208,Lookup!$B$2:$B$34,0))</f>
        <v>6_1_crude_oil</v>
      </c>
      <c r="I1208" s="3" t="str">
        <f t="shared" si="37"/>
        <v>d_ind_min_6_1_crude_oil</v>
      </c>
    </row>
    <row r="1209" spans="1:9" x14ac:dyDescent="0.25">
      <c r="A1209" t="str">
        <f>'PASTE RESULTS_AAD'!C1209</f>
        <v>d_ind_min_7_1_mo_gasoline</v>
      </c>
      <c r="B1209" t="str">
        <f t="shared" si="36"/>
        <v>IND_min_7_1_mo_gasoline</v>
      </c>
      <c r="C1209" cm="1">
        <f t="array" ref="C1209">MIN(IFERROR(SEARCH({1,2,3,4,5,6,7,8,9},G1209),""))</f>
        <v>9</v>
      </c>
      <c r="D1209" t="str">
        <f>REPLACE(G1209,1,C1209-1,"")</f>
        <v>7_1_mo_gasoline</v>
      </c>
      <c r="F1209" s="2" t="str">
        <f>'PASTE RESULTS_AAD'!B1209</f>
        <v>05_PRC</v>
      </c>
      <c r="G1209" s="2" t="str">
        <f>SUBSTITUTE(B1209,"d_nonenergy_","NE_")</f>
        <v>IND_min_7_1_mo_gasoline</v>
      </c>
      <c r="H1209" s="2" t="str">
        <f>INDEX(Lookup!$A$2:$A$34,MATCH(IAR!D1209,Lookup!$B$2:$B$34,0))</f>
        <v>7_1_motor_gasoline</v>
      </c>
      <c r="I1209" s="3" t="str">
        <f t="shared" si="37"/>
        <v>d_ind_min_7_1_mo_gasoline</v>
      </c>
    </row>
    <row r="1210" spans="1:9" x14ac:dyDescent="0.25">
      <c r="A1210" t="str">
        <f>'PASTE RESULTS_AAD'!C1210</f>
        <v>d_ind_min_7_6_kerosene</v>
      </c>
      <c r="B1210" t="str">
        <f t="shared" si="36"/>
        <v>IND_min_7_6_kerosene</v>
      </c>
      <c r="C1210" cm="1">
        <f t="array" ref="C1210">MIN(IFERROR(SEARCH({1,2,3,4,5,6,7,8,9},G1210),""))</f>
        <v>9</v>
      </c>
      <c r="D1210" t="str">
        <f>REPLACE(G1210,1,C1210-1,"")</f>
        <v>7_6_kerosene</v>
      </c>
      <c r="F1210" s="2" t="str">
        <f>'PASTE RESULTS_AAD'!B1210</f>
        <v>05_PRC</v>
      </c>
      <c r="G1210" s="2" t="str">
        <f>SUBSTITUTE(B1210,"d_nonenergy_","NE_")</f>
        <v>IND_min_7_6_kerosene</v>
      </c>
      <c r="H1210" s="2" t="str">
        <f>INDEX(Lookup!$A$2:$A$34,MATCH(IAR!D1210,Lookup!$B$2:$B$34,0))</f>
        <v>7_6_kerosene</v>
      </c>
      <c r="I1210" s="3" t="str">
        <f t="shared" si="37"/>
        <v>d_ind_min_7_6_kerosene</v>
      </c>
    </row>
    <row r="1211" spans="1:9" x14ac:dyDescent="0.25">
      <c r="A1211" t="str">
        <f>'PASTE RESULTS_AAD'!C1211</f>
        <v>d_ind_min_7_7_gas_diesel_oil</v>
      </c>
      <c r="B1211" t="str">
        <f t="shared" si="36"/>
        <v>IND_min_7_7_gas_diesel_oil</v>
      </c>
      <c r="C1211" cm="1">
        <f t="array" ref="C1211">MIN(IFERROR(SEARCH({1,2,3,4,5,6,7,8,9},G1211),""))</f>
        <v>9</v>
      </c>
      <c r="D1211" t="str">
        <f>REPLACE(G1211,1,C1211-1,"")</f>
        <v>7_7_gas_diesel_oil</v>
      </c>
      <c r="F1211" s="2" t="str">
        <f>'PASTE RESULTS_AAD'!B1211</f>
        <v>05_PRC</v>
      </c>
      <c r="G1211" s="2" t="str">
        <f>SUBSTITUTE(B1211,"d_nonenergy_","NE_")</f>
        <v>IND_min_7_7_gas_diesel_oil</v>
      </c>
      <c r="H1211" s="2" t="str">
        <f>INDEX(Lookup!$A$2:$A$34,MATCH(IAR!D1211,Lookup!$B$2:$B$34,0))</f>
        <v>7_7_gas_diesel_oil</v>
      </c>
      <c r="I1211" s="3" t="str">
        <f t="shared" si="37"/>
        <v>d_ind_min_7_7_gas_diesel_oil</v>
      </c>
    </row>
    <row r="1212" spans="1:9" x14ac:dyDescent="0.25">
      <c r="A1212" t="str">
        <f>'PASTE RESULTS_AAD'!C1212</f>
        <v>d_ind_min_7_8_fuel_oil</v>
      </c>
      <c r="B1212" t="str">
        <f t="shared" si="36"/>
        <v>IND_min_7_8_fuel_oil</v>
      </c>
      <c r="C1212" cm="1">
        <f t="array" ref="C1212">MIN(IFERROR(SEARCH({1,2,3,4,5,6,7,8,9},G1212),""))</f>
        <v>9</v>
      </c>
      <c r="D1212" t="str">
        <f>REPLACE(G1212,1,C1212-1,"")</f>
        <v>7_8_fuel_oil</v>
      </c>
      <c r="F1212" s="2" t="str">
        <f>'PASTE RESULTS_AAD'!B1212</f>
        <v>05_PRC</v>
      </c>
      <c r="G1212" s="2" t="str">
        <f>SUBSTITUTE(B1212,"d_nonenergy_","NE_")</f>
        <v>IND_min_7_8_fuel_oil</v>
      </c>
      <c r="H1212" s="2" t="str">
        <f>INDEX(Lookup!$A$2:$A$34,MATCH(IAR!D1212,Lookup!$B$2:$B$34,0))</f>
        <v>7_8_fuel_oil</v>
      </c>
      <c r="I1212" s="3" t="str">
        <f t="shared" si="37"/>
        <v>d_ind_min_7_8_fuel_oil</v>
      </c>
    </row>
    <row r="1213" spans="1:9" x14ac:dyDescent="0.25">
      <c r="A1213" t="str">
        <f>'PASTE RESULTS_AAD'!C1213</f>
        <v>d_ind_min_7_9_lpg</v>
      </c>
      <c r="B1213" t="str">
        <f t="shared" si="36"/>
        <v>IND_min_7_9_lpg</v>
      </c>
      <c r="C1213" cm="1">
        <f t="array" ref="C1213">MIN(IFERROR(SEARCH({1,2,3,4,5,6,7,8,9},G1213),""))</f>
        <v>9</v>
      </c>
      <c r="D1213" t="str">
        <f>REPLACE(G1213,1,C1213-1,"")</f>
        <v>7_9_lpg</v>
      </c>
      <c r="F1213" s="2" t="str">
        <f>'PASTE RESULTS_AAD'!B1213</f>
        <v>05_PRC</v>
      </c>
      <c r="G1213" s="2" t="str">
        <f>SUBSTITUTE(B1213,"d_nonenergy_","NE_")</f>
        <v>IND_min_7_9_lpg</v>
      </c>
      <c r="H1213" s="2" t="str">
        <f>INDEX(Lookup!$A$2:$A$34,MATCH(IAR!D1213,Lookup!$B$2:$B$34,0))</f>
        <v>7_9_lpg</v>
      </c>
      <c r="I1213" s="3" t="str">
        <f t="shared" si="37"/>
        <v>d_ind_min_7_9_lpg</v>
      </c>
    </row>
    <row r="1214" spans="1:9" x14ac:dyDescent="0.25">
      <c r="A1214" t="str">
        <f>'PASTE RESULTS_AAD'!C1214</f>
        <v>d_ind_min_7_x_other_petrol_prod</v>
      </c>
      <c r="B1214" t="str">
        <f t="shared" si="36"/>
        <v>IND_min_7_x_other_petrol_prod</v>
      </c>
      <c r="C1214" cm="1">
        <f t="array" ref="C1214">MIN(IFERROR(SEARCH({1,2,3,4,5,6,7,8,9},G1214),""))</f>
        <v>9</v>
      </c>
      <c r="D1214" t="str">
        <f>REPLACE(G1214,1,C1214-1,"")</f>
        <v>7_x_other_petrol_prod</v>
      </c>
      <c r="F1214" s="2" t="str">
        <f>'PASTE RESULTS_AAD'!B1214</f>
        <v>05_PRC</v>
      </c>
      <c r="G1214" s="2" t="str">
        <f>SUBSTITUTE(B1214,"d_nonenergy_","NE_")</f>
        <v>IND_min_7_x_other_petrol_prod</v>
      </c>
      <c r="H1214" s="2" t="str">
        <f>INDEX(Lookup!$A$2:$A$34,MATCH(IAR!D1214,Lookup!$B$2:$B$34,0))</f>
        <v>7_x_other_petroleum_products</v>
      </c>
      <c r="I1214" s="3" t="str">
        <f t="shared" si="37"/>
        <v>d_ind_min_7_x_other_petrol_prod</v>
      </c>
    </row>
    <row r="1215" spans="1:9" x14ac:dyDescent="0.25">
      <c r="A1215" t="str">
        <f>'PASTE RESULTS_AAD'!C1215</f>
        <v>d_ind_min_8_1_natural_gas</v>
      </c>
      <c r="B1215" t="str">
        <f t="shared" si="36"/>
        <v>IND_min_8_1_natural_gas</v>
      </c>
      <c r="C1215" cm="1">
        <f t="array" ref="C1215">MIN(IFERROR(SEARCH({1,2,3,4,5,6,7,8,9},G1215),""))</f>
        <v>9</v>
      </c>
      <c r="D1215" t="str">
        <f>REPLACE(G1215,1,C1215-1,"")</f>
        <v>8_1_natural_gas</v>
      </c>
      <c r="F1215" s="2" t="str">
        <f>'PASTE RESULTS_AAD'!B1215</f>
        <v>05_PRC</v>
      </c>
      <c r="G1215" s="2" t="str">
        <f>SUBSTITUTE(B1215,"d_nonenergy_","NE_")</f>
        <v>IND_min_8_1_natural_gas</v>
      </c>
      <c r="H1215" s="2" t="str">
        <f>INDEX(Lookup!$A$2:$A$34,MATCH(IAR!D1215,Lookup!$B$2:$B$34,0))</f>
        <v>8_1_natural_gas</v>
      </c>
      <c r="I1215" s="3" t="str">
        <f t="shared" si="37"/>
        <v>d_ind_min_8_1_natural_gas</v>
      </c>
    </row>
    <row r="1216" spans="1:9" x14ac:dyDescent="0.25">
      <c r="A1216" t="str">
        <f>'PASTE RESULTS_AAD'!C1216</f>
        <v>d_ind_min_15_5_other_biomass</v>
      </c>
      <c r="B1216" t="str">
        <f t="shared" si="36"/>
        <v>IND_min_15_5_other_biomass</v>
      </c>
      <c r="C1216" cm="1">
        <f t="array" ref="C1216">MIN(IFERROR(SEARCH({1,2,3,4,5,6,7,8,9},G1216),""))</f>
        <v>9</v>
      </c>
      <c r="D1216" t="str">
        <f>REPLACE(G1216,1,C1216-1,"")</f>
        <v>15_5_other_biomass</v>
      </c>
      <c r="F1216" s="2" t="str">
        <f>'PASTE RESULTS_AAD'!B1216</f>
        <v>05_PRC</v>
      </c>
      <c r="G1216" s="2" t="str">
        <f>SUBSTITUTE(B1216,"d_nonenergy_","NE_")</f>
        <v>IND_min_15_5_other_biomass</v>
      </c>
      <c r="H1216" s="2" t="str">
        <f>INDEX(Lookup!$A$2:$A$34,MATCH(IAR!D1216,Lookup!$B$2:$B$34,0))</f>
        <v>15_5_other_biomass</v>
      </c>
      <c r="I1216" s="3" t="str">
        <f t="shared" si="37"/>
        <v>d_ind_min_15_5_other_biomass</v>
      </c>
    </row>
    <row r="1217" spans="1:9" x14ac:dyDescent="0.25">
      <c r="A1217" t="str">
        <f>'PASTE RESULTS_AAD'!C1217</f>
        <v>d_ind_min_17_electricity</v>
      </c>
      <c r="B1217" t="str">
        <f t="shared" si="36"/>
        <v>IND_min_17_electricity</v>
      </c>
      <c r="C1217" cm="1">
        <f t="array" ref="C1217">MIN(IFERROR(SEARCH({1,2,3,4,5,6,7,8,9},G1217),""))</f>
        <v>9</v>
      </c>
      <c r="D1217" t="str">
        <f>REPLACE(G1217,1,C1217-1,"")</f>
        <v>17_electricity</v>
      </c>
      <c r="F1217" s="2" t="str">
        <f>'PASTE RESULTS_AAD'!B1217</f>
        <v>05_PRC</v>
      </c>
      <c r="G1217" s="2" t="str">
        <f>SUBSTITUTE(B1217,"d_nonenergy_","NE_")</f>
        <v>IND_min_17_electricity</v>
      </c>
      <c r="H1217" s="2" t="str">
        <f>INDEX(Lookup!$A$2:$A$34,MATCH(IAR!D1217,Lookup!$B$2:$B$34,0))</f>
        <v>17_electricity</v>
      </c>
      <c r="I1217" s="3" t="str">
        <f t="shared" si="37"/>
        <v>d_ind_min_17_electricity</v>
      </c>
    </row>
    <row r="1218" spans="1:9" x14ac:dyDescent="0.25">
      <c r="A1218" t="str">
        <f>'PASTE RESULTS_AAD'!C1218</f>
        <v>d_ind_min_18_heat</v>
      </c>
      <c r="B1218" t="str">
        <f t="shared" ref="B1218:B1281" si="38">SUBSTITUTE(A1218,"d_ind_","IND_")</f>
        <v>IND_min_18_heat</v>
      </c>
      <c r="C1218" cm="1">
        <f t="array" ref="C1218">MIN(IFERROR(SEARCH({1,2,3,4,5,6,7,8,9},G1218),""))</f>
        <v>9</v>
      </c>
      <c r="D1218" t="str">
        <f>REPLACE(G1218,1,C1218-1,"")</f>
        <v>18_heat</v>
      </c>
      <c r="F1218" s="2" t="str">
        <f>'PASTE RESULTS_AAD'!B1218</f>
        <v>05_PRC</v>
      </c>
      <c r="G1218" s="2" t="str">
        <f>SUBSTITUTE(B1218,"d_nonenergy_","NE_")</f>
        <v>IND_min_18_heat</v>
      </c>
      <c r="H1218" s="2" t="str">
        <f>INDEX(Lookup!$A$2:$A$34,MATCH(IAR!D1218,Lookup!$B$2:$B$34,0))</f>
        <v>18_heat</v>
      </c>
      <c r="I1218" s="3" t="str">
        <f t="shared" ref="I1218:I1281" si="39">A1218</f>
        <v>d_ind_min_18_heat</v>
      </c>
    </row>
    <row r="1219" spans="1:9" x14ac:dyDescent="0.25">
      <c r="A1219" t="str">
        <f>'PASTE RESULTS_AAD'!C1219</f>
        <v>d_ind_fb_1_x_coal_thermal</v>
      </c>
      <c r="B1219" t="str">
        <f t="shared" si="38"/>
        <v>IND_fb_1_x_coal_thermal</v>
      </c>
      <c r="C1219" cm="1">
        <f t="array" ref="C1219">MIN(IFERROR(SEARCH({1,2,3,4,5,6,7,8,9},G1219),""))</f>
        <v>8</v>
      </c>
      <c r="D1219" t="str">
        <f>REPLACE(G1219,1,C1219-1,"")</f>
        <v>1_x_coal_thermal</v>
      </c>
      <c r="F1219" s="2" t="str">
        <f>'PASTE RESULTS_AAD'!B1219</f>
        <v>05_PRC</v>
      </c>
      <c r="G1219" s="2" t="str">
        <f>SUBSTITUTE(B1219,"d_nonenergy_","NE_")</f>
        <v>IND_fb_1_x_coal_thermal</v>
      </c>
      <c r="H1219" s="2" t="str">
        <f>INDEX(Lookup!$A$2:$A$34,MATCH(IAR!D1219,Lookup!$B$2:$B$34,0))</f>
        <v>1_x_coal_thermal</v>
      </c>
      <c r="I1219" s="3" t="str">
        <f t="shared" si="39"/>
        <v>d_ind_fb_1_x_coal_thermal</v>
      </c>
    </row>
    <row r="1220" spans="1:9" x14ac:dyDescent="0.25">
      <c r="A1220" t="str">
        <f>'PASTE RESULTS_AAD'!C1220</f>
        <v>d_ind_fb_2_coal_products</v>
      </c>
      <c r="B1220" t="str">
        <f t="shared" si="38"/>
        <v>IND_fb_2_coal_products</v>
      </c>
      <c r="C1220" cm="1">
        <f t="array" ref="C1220">MIN(IFERROR(SEARCH({1,2,3,4,5,6,7,8,9},G1220),""))</f>
        <v>8</v>
      </c>
      <c r="D1220" t="str">
        <f>REPLACE(G1220,1,C1220-1,"")</f>
        <v>2_coal_products</v>
      </c>
      <c r="F1220" s="2" t="str">
        <f>'PASTE RESULTS_AAD'!B1220</f>
        <v>05_PRC</v>
      </c>
      <c r="G1220" s="2" t="str">
        <f>SUBSTITUTE(B1220,"d_nonenergy_","NE_")</f>
        <v>IND_fb_2_coal_products</v>
      </c>
      <c r="H1220" s="2" t="str">
        <f>INDEX(Lookup!$A$2:$A$34,MATCH(IAR!D1220,Lookup!$B$2:$B$34,0))</f>
        <v>2_coal_products</v>
      </c>
      <c r="I1220" s="3" t="str">
        <f t="shared" si="39"/>
        <v>d_ind_fb_2_coal_products</v>
      </c>
    </row>
    <row r="1221" spans="1:9" x14ac:dyDescent="0.25">
      <c r="A1221" t="str">
        <f>'PASTE RESULTS_AAD'!C1221</f>
        <v>d_ind_fb_6_1_crude_oil</v>
      </c>
      <c r="B1221" t="str">
        <f t="shared" si="38"/>
        <v>IND_fb_6_1_crude_oil</v>
      </c>
      <c r="C1221" cm="1">
        <f t="array" ref="C1221">MIN(IFERROR(SEARCH({1,2,3,4,5,6,7,8,9},G1221),""))</f>
        <v>8</v>
      </c>
      <c r="D1221" t="str">
        <f>REPLACE(G1221,1,C1221-1,"")</f>
        <v>6_1_crude_oil</v>
      </c>
      <c r="F1221" s="2" t="str">
        <f>'PASTE RESULTS_AAD'!B1221</f>
        <v>05_PRC</v>
      </c>
      <c r="G1221" s="2" t="str">
        <f>SUBSTITUTE(B1221,"d_nonenergy_","NE_")</f>
        <v>IND_fb_6_1_crude_oil</v>
      </c>
      <c r="H1221" s="2" t="str">
        <f>INDEX(Lookup!$A$2:$A$34,MATCH(IAR!D1221,Lookup!$B$2:$B$34,0))</f>
        <v>6_1_crude_oil</v>
      </c>
      <c r="I1221" s="3" t="str">
        <f t="shared" si="39"/>
        <v>d_ind_fb_6_1_crude_oil</v>
      </c>
    </row>
    <row r="1222" spans="1:9" x14ac:dyDescent="0.25">
      <c r="A1222" t="str">
        <f>'PASTE RESULTS_AAD'!C1222</f>
        <v>d_ind_fb_7_1_mo_gasoline</v>
      </c>
      <c r="B1222" t="str">
        <f t="shared" si="38"/>
        <v>IND_fb_7_1_mo_gasoline</v>
      </c>
      <c r="C1222" cm="1">
        <f t="array" ref="C1222">MIN(IFERROR(SEARCH({1,2,3,4,5,6,7,8,9},G1222),""))</f>
        <v>8</v>
      </c>
      <c r="D1222" t="str">
        <f>REPLACE(G1222,1,C1222-1,"")</f>
        <v>7_1_mo_gasoline</v>
      </c>
      <c r="F1222" s="2" t="str">
        <f>'PASTE RESULTS_AAD'!B1222</f>
        <v>05_PRC</v>
      </c>
      <c r="G1222" s="2" t="str">
        <f>SUBSTITUTE(B1222,"d_nonenergy_","NE_")</f>
        <v>IND_fb_7_1_mo_gasoline</v>
      </c>
      <c r="H1222" s="2" t="str">
        <f>INDEX(Lookup!$A$2:$A$34,MATCH(IAR!D1222,Lookup!$B$2:$B$34,0))</f>
        <v>7_1_motor_gasoline</v>
      </c>
      <c r="I1222" s="3" t="str">
        <f t="shared" si="39"/>
        <v>d_ind_fb_7_1_mo_gasoline</v>
      </c>
    </row>
    <row r="1223" spans="1:9" x14ac:dyDescent="0.25">
      <c r="A1223" t="str">
        <f>'PASTE RESULTS_AAD'!C1223</f>
        <v>d_ind_fb_7_6_kerosene</v>
      </c>
      <c r="B1223" t="str">
        <f t="shared" si="38"/>
        <v>IND_fb_7_6_kerosene</v>
      </c>
      <c r="C1223" cm="1">
        <f t="array" ref="C1223">MIN(IFERROR(SEARCH({1,2,3,4,5,6,7,8,9},G1223),""))</f>
        <v>8</v>
      </c>
      <c r="D1223" t="str">
        <f>REPLACE(G1223,1,C1223-1,"")</f>
        <v>7_6_kerosene</v>
      </c>
      <c r="F1223" s="2" t="str">
        <f>'PASTE RESULTS_AAD'!B1223</f>
        <v>05_PRC</v>
      </c>
      <c r="G1223" s="2" t="str">
        <f>SUBSTITUTE(B1223,"d_nonenergy_","NE_")</f>
        <v>IND_fb_7_6_kerosene</v>
      </c>
      <c r="H1223" s="2" t="str">
        <f>INDEX(Lookup!$A$2:$A$34,MATCH(IAR!D1223,Lookup!$B$2:$B$34,0))</f>
        <v>7_6_kerosene</v>
      </c>
      <c r="I1223" s="3" t="str">
        <f t="shared" si="39"/>
        <v>d_ind_fb_7_6_kerosene</v>
      </c>
    </row>
    <row r="1224" spans="1:9" x14ac:dyDescent="0.25">
      <c r="A1224" t="str">
        <f>'PASTE RESULTS_AAD'!C1224</f>
        <v>d_ind_fb_7_7_gas_diesel_oil</v>
      </c>
      <c r="B1224" t="str">
        <f t="shared" si="38"/>
        <v>IND_fb_7_7_gas_diesel_oil</v>
      </c>
      <c r="C1224" cm="1">
        <f t="array" ref="C1224">MIN(IFERROR(SEARCH({1,2,3,4,5,6,7,8,9},G1224),""))</f>
        <v>8</v>
      </c>
      <c r="D1224" t="str">
        <f>REPLACE(G1224,1,C1224-1,"")</f>
        <v>7_7_gas_diesel_oil</v>
      </c>
      <c r="F1224" s="2" t="str">
        <f>'PASTE RESULTS_AAD'!B1224</f>
        <v>05_PRC</v>
      </c>
      <c r="G1224" s="2" t="str">
        <f>SUBSTITUTE(B1224,"d_nonenergy_","NE_")</f>
        <v>IND_fb_7_7_gas_diesel_oil</v>
      </c>
      <c r="H1224" s="2" t="str">
        <f>INDEX(Lookup!$A$2:$A$34,MATCH(IAR!D1224,Lookup!$B$2:$B$34,0))</f>
        <v>7_7_gas_diesel_oil</v>
      </c>
      <c r="I1224" s="3" t="str">
        <f t="shared" si="39"/>
        <v>d_ind_fb_7_7_gas_diesel_oil</v>
      </c>
    </row>
    <row r="1225" spans="1:9" x14ac:dyDescent="0.25">
      <c r="A1225" t="str">
        <f>'PASTE RESULTS_AAD'!C1225</f>
        <v>d_ind_fb_7_8_fuel_oil</v>
      </c>
      <c r="B1225" t="str">
        <f t="shared" si="38"/>
        <v>IND_fb_7_8_fuel_oil</v>
      </c>
      <c r="C1225" cm="1">
        <f t="array" ref="C1225">MIN(IFERROR(SEARCH({1,2,3,4,5,6,7,8,9},G1225),""))</f>
        <v>8</v>
      </c>
      <c r="D1225" t="str">
        <f>REPLACE(G1225,1,C1225-1,"")</f>
        <v>7_8_fuel_oil</v>
      </c>
      <c r="F1225" s="2" t="str">
        <f>'PASTE RESULTS_AAD'!B1225</f>
        <v>05_PRC</v>
      </c>
      <c r="G1225" s="2" t="str">
        <f>SUBSTITUTE(B1225,"d_nonenergy_","NE_")</f>
        <v>IND_fb_7_8_fuel_oil</v>
      </c>
      <c r="H1225" s="2" t="str">
        <f>INDEX(Lookup!$A$2:$A$34,MATCH(IAR!D1225,Lookup!$B$2:$B$34,0))</f>
        <v>7_8_fuel_oil</v>
      </c>
      <c r="I1225" s="3" t="str">
        <f t="shared" si="39"/>
        <v>d_ind_fb_7_8_fuel_oil</v>
      </c>
    </row>
    <row r="1226" spans="1:9" x14ac:dyDescent="0.25">
      <c r="A1226" t="str">
        <f>'PASTE RESULTS_AAD'!C1226</f>
        <v>d_ind_fb_7_9_lpg</v>
      </c>
      <c r="B1226" t="str">
        <f t="shared" si="38"/>
        <v>IND_fb_7_9_lpg</v>
      </c>
      <c r="C1226" cm="1">
        <f t="array" ref="C1226">MIN(IFERROR(SEARCH({1,2,3,4,5,6,7,8,9},G1226),""))</f>
        <v>8</v>
      </c>
      <c r="D1226" t="str">
        <f>REPLACE(G1226,1,C1226-1,"")</f>
        <v>7_9_lpg</v>
      </c>
      <c r="F1226" s="2" t="str">
        <f>'PASTE RESULTS_AAD'!B1226</f>
        <v>05_PRC</v>
      </c>
      <c r="G1226" s="2" t="str">
        <f>SUBSTITUTE(B1226,"d_nonenergy_","NE_")</f>
        <v>IND_fb_7_9_lpg</v>
      </c>
      <c r="H1226" s="2" t="str">
        <f>INDEX(Lookup!$A$2:$A$34,MATCH(IAR!D1226,Lookup!$B$2:$B$34,0))</f>
        <v>7_9_lpg</v>
      </c>
      <c r="I1226" s="3" t="str">
        <f t="shared" si="39"/>
        <v>d_ind_fb_7_9_lpg</v>
      </c>
    </row>
    <row r="1227" spans="1:9" x14ac:dyDescent="0.25">
      <c r="A1227" t="str">
        <f>'PASTE RESULTS_AAD'!C1227</f>
        <v>d_ind_fb_7_x_other_petrol_prod</v>
      </c>
      <c r="B1227" t="str">
        <f t="shared" si="38"/>
        <v>IND_fb_7_x_other_petrol_prod</v>
      </c>
      <c r="C1227" cm="1">
        <f t="array" ref="C1227">MIN(IFERROR(SEARCH({1,2,3,4,5,6,7,8,9},G1227),""))</f>
        <v>8</v>
      </c>
      <c r="D1227" t="str">
        <f>REPLACE(G1227,1,C1227-1,"")</f>
        <v>7_x_other_petrol_prod</v>
      </c>
      <c r="F1227" s="2" t="str">
        <f>'PASTE RESULTS_AAD'!B1227</f>
        <v>05_PRC</v>
      </c>
      <c r="G1227" s="2" t="str">
        <f>SUBSTITUTE(B1227,"d_nonenergy_","NE_")</f>
        <v>IND_fb_7_x_other_petrol_prod</v>
      </c>
      <c r="H1227" s="2" t="str">
        <f>INDEX(Lookup!$A$2:$A$34,MATCH(IAR!D1227,Lookup!$B$2:$B$34,0))</f>
        <v>7_x_other_petroleum_products</v>
      </c>
      <c r="I1227" s="3" t="str">
        <f t="shared" si="39"/>
        <v>d_ind_fb_7_x_other_petrol_prod</v>
      </c>
    </row>
    <row r="1228" spans="1:9" x14ac:dyDescent="0.25">
      <c r="A1228" t="str">
        <f>'PASTE RESULTS_AAD'!C1228</f>
        <v>d_ind_fb_8_1_natural_gas</v>
      </c>
      <c r="B1228" t="str">
        <f t="shared" si="38"/>
        <v>IND_fb_8_1_natural_gas</v>
      </c>
      <c r="C1228" cm="1">
        <f t="array" ref="C1228">MIN(IFERROR(SEARCH({1,2,3,4,5,6,7,8,9},G1228),""))</f>
        <v>8</v>
      </c>
      <c r="D1228" t="str">
        <f>REPLACE(G1228,1,C1228-1,"")</f>
        <v>8_1_natural_gas</v>
      </c>
      <c r="F1228" s="2" t="str">
        <f>'PASTE RESULTS_AAD'!B1228</f>
        <v>05_PRC</v>
      </c>
      <c r="G1228" s="2" t="str">
        <f>SUBSTITUTE(B1228,"d_nonenergy_","NE_")</f>
        <v>IND_fb_8_1_natural_gas</v>
      </c>
      <c r="H1228" s="2" t="str">
        <f>INDEX(Lookup!$A$2:$A$34,MATCH(IAR!D1228,Lookup!$B$2:$B$34,0))</f>
        <v>8_1_natural_gas</v>
      </c>
      <c r="I1228" s="3" t="str">
        <f t="shared" si="39"/>
        <v>d_ind_fb_8_1_natural_gas</v>
      </c>
    </row>
    <row r="1229" spans="1:9" x14ac:dyDescent="0.25">
      <c r="A1229" t="str">
        <f>'PASTE RESULTS_AAD'!C1229</f>
        <v>d_ind_fb_15_5_other_biomass</v>
      </c>
      <c r="B1229" t="str">
        <f t="shared" si="38"/>
        <v>IND_fb_15_5_other_biomass</v>
      </c>
      <c r="C1229" cm="1">
        <f t="array" ref="C1229">MIN(IFERROR(SEARCH({1,2,3,4,5,6,7,8,9},G1229),""))</f>
        <v>8</v>
      </c>
      <c r="D1229" t="str">
        <f>REPLACE(G1229,1,C1229-1,"")</f>
        <v>15_5_other_biomass</v>
      </c>
      <c r="F1229" s="2" t="str">
        <f>'PASTE RESULTS_AAD'!B1229</f>
        <v>05_PRC</v>
      </c>
      <c r="G1229" s="2" t="str">
        <f>SUBSTITUTE(B1229,"d_nonenergy_","NE_")</f>
        <v>IND_fb_15_5_other_biomass</v>
      </c>
      <c r="H1229" s="2" t="str">
        <f>INDEX(Lookup!$A$2:$A$34,MATCH(IAR!D1229,Lookup!$B$2:$B$34,0))</f>
        <v>15_5_other_biomass</v>
      </c>
      <c r="I1229" s="3" t="str">
        <f t="shared" si="39"/>
        <v>d_ind_fb_15_5_other_biomass</v>
      </c>
    </row>
    <row r="1230" spans="1:9" x14ac:dyDescent="0.25">
      <c r="A1230" t="str">
        <f>'PASTE RESULTS_AAD'!C1230</f>
        <v>d_ind_fb_17_electricity</v>
      </c>
      <c r="B1230" t="str">
        <f t="shared" si="38"/>
        <v>IND_fb_17_electricity</v>
      </c>
      <c r="C1230" cm="1">
        <f t="array" ref="C1230">MIN(IFERROR(SEARCH({1,2,3,4,5,6,7,8,9},G1230),""))</f>
        <v>8</v>
      </c>
      <c r="D1230" t="str">
        <f>REPLACE(G1230,1,C1230-1,"")</f>
        <v>17_electricity</v>
      </c>
      <c r="F1230" s="2" t="str">
        <f>'PASTE RESULTS_AAD'!B1230</f>
        <v>05_PRC</v>
      </c>
      <c r="G1230" s="2" t="str">
        <f>SUBSTITUTE(B1230,"d_nonenergy_","NE_")</f>
        <v>IND_fb_17_electricity</v>
      </c>
      <c r="H1230" s="2" t="str">
        <f>INDEX(Lookup!$A$2:$A$34,MATCH(IAR!D1230,Lookup!$B$2:$B$34,0))</f>
        <v>17_electricity</v>
      </c>
      <c r="I1230" s="3" t="str">
        <f t="shared" si="39"/>
        <v>d_ind_fb_17_electricity</v>
      </c>
    </row>
    <row r="1231" spans="1:9" x14ac:dyDescent="0.25">
      <c r="A1231" t="str">
        <f>'PASTE RESULTS_AAD'!C1231</f>
        <v>d_ind_fb_18_heat</v>
      </c>
      <c r="B1231" t="str">
        <f t="shared" si="38"/>
        <v>IND_fb_18_heat</v>
      </c>
      <c r="C1231" cm="1">
        <f t="array" ref="C1231">MIN(IFERROR(SEARCH({1,2,3,4,5,6,7,8,9},G1231),""))</f>
        <v>8</v>
      </c>
      <c r="D1231" t="str">
        <f>REPLACE(G1231,1,C1231-1,"")</f>
        <v>18_heat</v>
      </c>
      <c r="F1231" s="2" t="str">
        <f>'PASTE RESULTS_AAD'!B1231</f>
        <v>05_PRC</v>
      </c>
      <c r="G1231" s="2" t="str">
        <f>SUBSTITUTE(B1231,"d_nonenergy_","NE_")</f>
        <v>IND_fb_18_heat</v>
      </c>
      <c r="H1231" s="2" t="str">
        <f>INDEX(Lookup!$A$2:$A$34,MATCH(IAR!D1231,Lookup!$B$2:$B$34,0))</f>
        <v>18_heat</v>
      </c>
      <c r="I1231" s="3" t="str">
        <f t="shared" si="39"/>
        <v>d_ind_fb_18_heat</v>
      </c>
    </row>
    <row r="1232" spans="1:9" x14ac:dyDescent="0.25">
      <c r="A1232" t="str">
        <f>'PASTE RESULTS_AAD'!C1232</f>
        <v>d_ind_pp_1_x_coal_thermal</v>
      </c>
      <c r="B1232" t="str">
        <f t="shared" si="38"/>
        <v>IND_pp_1_x_coal_thermal</v>
      </c>
      <c r="C1232" cm="1">
        <f t="array" ref="C1232">MIN(IFERROR(SEARCH({1,2,3,4,5,6,7,8,9},G1232),""))</f>
        <v>8</v>
      </c>
      <c r="D1232" t="str">
        <f>REPLACE(G1232,1,C1232-1,"")</f>
        <v>1_x_coal_thermal</v>
      </c>
      <c r="F1232" s="2" t="str">
        <f>'PASTE RESULTS_AAD'!B1232</f>
        <v>05_PRC</v>
      </c>
      <c r="G1232" s="2" t="str">
        <f>SUBSTITUTE(B1232,"d_nonenergy_","NE_")</f>
        <v>IND_pp_1_x_coal_thermal</v>
      </c>
      <c r="H1232" s="2" t="str">
        <f>INDEX(Lookup!$A$2:$A$34,MATCH(IAR!D1232,Lookup!$B$2:$B$34,0))</f>
        <v>1_x_coal_thermal</v>
      </c>
      <c r="I1232" s="3" t="str">
        <f t="shared" si="39"/>
        <v>d_ind_pp_1_x_coal_thermal</v>
      </c>
    </row>
    <row r="1233" spans="1:9" x14ac:dyDescent="0.25">
      <c r="A1233" t="str">
        <f>'PASTE RESULTS_AAD'!C1233</f>
        <v>d_ind_pp_2_coal_products</v>
      </c>
      <c r="B1233" t="str">
        <f t="shared" si="38"/>
        <v>IND_pp_2_coal_products</v>
      </c>
      <c r="C1233" cm="1">
        <f t="array" ref="C1233">MIN(IFERROR(SEARCH({1,2,3,4,5,6,7,8,9},G1233),""))</f>
        <v>8</v>
      </c>
      <c r="D1233" t="str">
        <f>REPLACE(G1233,1,C1233-1,"")</f>
        <v>2_coal_products</v>
      </c>
      <c r="F1233" s="2" t="str">
        <f>'PASTE RESULTS_AAD'!B1233</f>
        <v>05_PRC</v>
      </c>
      <c r="G1233" s="2" t="str">
        <f>SUBSTITUTE(B1233,"d_nonenergy_","NE_")</f>
        <v>IND_pp_2_coal_products</v>
      </c>
      <c r="H1233" s="2" t="str">
        <f>INDEX(Lookup!$A$2:$A$34,MATCH(IAR!D1233,Lookup!$B$2:$B$34,0))</f>
        <v>2_coal_products</v>
      </c>
      <c r="I1233" s="3" t="str">
        <f t="shared" si="39"/>
        <v>d_ind_pp_2_coal_products</v>
      </c>
    </row>
    <row r="1234" spans="1:9" x14ac:dyDescent="0.25">
      <c r="A1234" t="str">
        <f>'PASTE RESULTS_AAD'!C1234</f>
        <v>d_ind_pp_6_1_crude_oil</v>
      </c>
      <c r="B1234" t="str">
        <f t="shared" si="38"/>
        <v>IND_pp_6_1_crude_oil</v>
      </c>
      <c r="C1234" cm="1">
        <f t="array" ref="C1234">MIN(IFERROR(SEARCH({1,2,3,4,5,6,7,8,9},G1234),""))</f>
        <v>8</v>
      </c>
      <c r="D1234" t="str">
        <f>REPLACE(G1234,1,C1234-1,"")</f>
        <v>6_1_crude_oil</v>
      </c>
      <c r="F1234" s="2" t="str">
        <f>'PASTE RESULTS_AAD'!B1234</f>
        <v>05_PRC</v>
      </c>
      <c r="G1234" s="2" t="str">
        <f>SUBSTITUTE(B1234,"d_nonenergy_","NE_")</f>
        <v>IND_pp_6_1_crude_oil</v>
      </c>
      <c r="H1234" s="2" t="str">
        <f>INDEX(Lookup!$A$2:$A$34,MATCH(IAR!D1234,Lookup!$B$2:$B$34,0))</f>
        <v>6_1_crude_oil</v>
      </c>
      <c r="I1234" s="3" t="str">
        <f t="shared" si="39"/>
        <v>d_ind_pp_6_1_crude_oil</v>
      </c>
    </row>
    <row r="1235" spans="1:9" x14ac:dyDescent="0.25">
      <c r="A1235" t="str">
        <f>'PASTE RESULTS_AAD'!C1235</f>
        <v>d_ind_pp_7_1_mo_gasoline</v>
      </c>
      <c r="B1235" t="str">
        <f t="shared" si="38"/>
        <v>IND_pp_7_1_mo_gasoline</v>
      </c>
      <c r="C1235" cm="1">
        <f t="array" ref="C1235">MIN(IFERROR(SEARCH({1,2,3,4,5,6,7,8,9},G1235),""))</f>
        <v>8</v>
      </c>
      <c r="D1235" t="str">
        <f>REPLACE(G1235,1,C1235-1,"")</f>
        <v>7_1_mo_gasoline</v>
      </c>
      <c r="F1235" s="2" t="str">
        <f>'PASTE RESULTS_AAD'!B1235</f>
        <v>05_PRC</v>
      </c>
      <c r="G1235" s="2" t="str">
        <f>SUBSTITUTE(B1235,"d_nonenergy_","NE_")</f>
        <v>IND_pp_7_1_mo_gasoline</v>
      </c>
      <c r="H1235" s="2" t="str">
        <f>INDEX(Lookup!$A$2:$A$34,MATCH(IAR!D1235,Lookup!$B$2:$B$34,0))</f>
        <v>7_1_motor_gasoline</v>
      </c>
      <c r="I1235" s="3" t="str">
        <f t="shared" si="39"/>
        <v>d_ind_pp_7_1_mo_gasoline</v>
      </c>
    </row>
    <row r="1236" spans="1:9" x14ac:dyDescent="0.25">
      <c r="A1236" t="str">
        <f>'PASTE RESULTS_AAD'!C1236</f>
        <v>d_ind_pp_7_6_kerosene</v>
      </c>
      <c r="B1236" t="str">
        <f t="shared" si="38"/>
        <v>IND_pp_7_6_kerosene</v>
      </c>
      <c r="C1236" cm="1">
        <f t="array" ref="C1236">MIN(IFERROR(SEARCH({1,2,3,4,5,6,7,8,9},G1236),""))</f>
        <v>8</v>
      </c>
      <c r="D1236" t="str">
        <f>REPLACE(G1236,1,C1236-1,"")</f>
        <v>7_6_kerosene</v>
      </c>
      <c r="F1236" s="2" t="str">
        <f>'PASTE RESULTS_AAD'!B1236</f>
        <v>05_PRC</v>
      </c>
      <c r="G1236" s="2" t="str">
        <f>SUBSTITUTE(B1236,"d_nonenergy_","NE_")</f>
        <v>IND_pp_7_6_kerosene</v>
      </c>
      <c r="H1236" s="2" t="str">
        <f>INDEX(Lookup!$A$2:$A$34,MATCH(IAR!D1236,Lookup!$B$2:$B$34,0))</f>
        <v>7_6_kerosene</v>
      </c>
      <c r="I1236" s="3" t="str">
        <f t="shared" si="39"/>
        <v>d_ind_pp_7_6_kerosene</v>
      </c>
    </row>
    <row r="1237" spans="1:9" x14ac:dyDescent="0.25">
      <c r="A1237" t="str">
        <f>'PASTE RESULTS_AAD'!C1237</f>
        <v>d_ind_pp_7_7_gas_diesel_oil</v>
      </c>
      <c r="B1237" t="str">
        <f t="shared" si="38"/>
        <v>IND_pp_7_7_gas_diesel_oil</v>
      </c>
      <c r="C1237" cm="1">
        <f t="array" ref="C1237">MIN(IFERROR(SEARCH({1,2,3,4,5,6,7,8,9},G1237),""))</f>
        <v>8</v>
      </c>
      <c r="D1237" t="str">
        <f>REPLACE(G1237,1,C1237-1,"")</f>
        <v>7_7_gas_diesel_oil</v>
      </c>
      <c r="F1237" s="2" t="str">
        <f>'PASTE RESULTS_AAD'!B1237</f>
        <v>05_PRC</v>
      </c>
      <c r="G1237" s="2" t="str">
        <f>SUBSTITUTE(B1237,"d_nonenergy_","NE_")</f>
        <v>IND_pp_7_7_gas_diesel_oil</v>
      </c>
      <c r="H1237" s="2" t="str">
        <f>INDEX(Lookup!$A$2:$A$34,MATCH(IAR!D1237,Lookup!$B$2:$B$34,0))</f>
        <v>7_7_gas_diesel_oil</v>
      </c>
      <c r="I1237" s="3" t="str">
        <f t="shared" si="39"/>
        <v>d_ind_pp_7_7_gas_diesel_oil</v>
      </c>
    </row>
    <row r="1238" spans="1:9" x14ac:dyDescent="0.25">
      <c r="A1238" t="str">
        <f>'PASTE RESULTS_AAD'!C1238</f>
        <v>d_ind_pp_7_8_fuel_oil</v>
      </c>
      <c r="B1238" t="str">
        <f t="shared" si="38"/>
        <v>IND_pp_7_8_fuel_oil</v>
      </c>
      <c r="C1238" cm="1">
        <f t="array" ref="C1238">MIN(IFERROR(SEARCH({1,2,3,4,5,6,7,8,9},G1238),""))</f>
        <v>8</v>
      </c>
      <c r="D1238" t="str">
        <f>REPLACE(G1238,1,C1238-1,"")</f>
        <v>7_8_fuel_oil</v>
      </c>
      <c r="F1238" s="2" t="str">
        <f>'PASTE RESULTS_AAD'!B1238</f>
        <v>05_PRC</v>
      </c>
      <c r="G1238" s="2" t="str">
        <f>SUBSTITUTE(B1238,"d_nonenergy_","NE_")</f>
        <v>IND_pp_7_8_fuel_oil</v>
      </c>
      <c r="H1238" s="2" t="str">
        <f>INDEX(Lookup!$A$2:$A$34,MATCH(IAR!D1238,Lookup!$B$2:$B$34,0))</f>
        <v>7_8_fuel_oil</v>
      </c>
      <c r="I1238" s="3" t="str">
        <f t="shared" si="39"/>
        <v>d_ind_pp_7_8_fuel_oil</v>
      </c>
    </row>
    <row r="1239" spans="1:9" x14ac:dyDescent="0.25">
      <c r="A1239" t="str">
        <f>'PASTE RESULTS_AAD'!C1239</f>
        <v>d_ind_pp_7_9_lpg</v>
      </c>
      <c r="B1239" t="str">
        <f t="shared" si="38"/>
        <v>IND_pp_7_9_lpg</v>
      </c>
      <c r="C1239" cm="1">
        <f t="array" ref="C1239">MIN(IFERROR(SEARCH({1,2,3,4,5,6,7,8,9},G1239),""))</f>
        <v>8</v>
      </c>
      <c r="D1239" t="str">
        <f>REPLACE(G1239,1,C1239-1,"")</f>
        <v>7_9_lpg</v>
      </c>
      <c r="F1239" s="2" t="str">
        <f>'PASTE RESULTS_AAD'!B1239</f>
        <v>05_PRC</v>
      </c>
      <c r="G1239" s="2" t="str">
        <f>SUBSTITUTE(B1239,"d_nonenergy_","NE_")</f>
        <v>IND_pp_7_9_lpg</v>
      </c>
      <c r="H1239" s="2" t="str">
        <f>INDEX(Lookup!$A$2:$A$34,MATCH(IAR!D1239,Lookup!$B$2:$B$34,0))</f>
        <v>7_9_lpg</v>
      </c>
      <c r="I1239" s="3" t="str">
        <f t="shared" si="39"/>
        <v>d_ind_pp_7_9_lpg</v>
      </c>
    </row>
    <row r="1240" spans="1:9" x14ac:dyDescent="0.25">
      <c r="A1240" t="str">
        <f>'PASTE RESULTS_AAD'!C1240</f>
        <v>d_ind_pp_7_x_other_petrol_prod</v>
      </c>
      <c r="B1240" t="str">
        <f t="shared" si="38"/>
        <v>IND_pp_7_x_other_petrol_prod</v>
      </c>
      <c r="C1240" cm="1">
        <f t="array" ref="C1240">MIN(IFERROR(SEARCH({1,2,3,4,5,6,7,8,9},G1240),""))</f>
        <v>8</v>
      </c>
      <c r="D1240" t="str">
        <f>REPLACE(G1240,1,C1240-1,"")</f>
        <v>7_x_other_petrol_prod</v>
      </c>
      <c r="F1240" s="2" t="str">
        <f>'PASTE RESULTS_AAD'!B1240</f>
        <v>05_PRC</v>
      </c>
      <c r="G1240" s="2" t="str">
        <f>SUBSTITUTE(B1240,"d_nonenergy_","NE_")</f>
        <v>IND_pp_7_x_other_petrol_prod</v>
      </c>
      <c r="H1240" s="2" t="str">
        <f>INDEX(Lookup!$A$2:$A$34,MATCH(IAR!D1240,Lookup!$B$2:$B$34,0))</f>
        <v>7_x_other_petroleum_products</v>
      </c>
      <c r="I1240" s="3" t="str">
        <f t="shared" si="39"/>
        <v>d_ind_pp_7_x_other_petrol_prod</v>
      </c>
    </row>
    <row r="1241" spans="1:9" x14ac:dyDescent="0.25">
      <c r="A1241" t="str">
        <f>'PASTE RESULTS_AAD'!C1241</f>
        <v>d_ind_pp_8_1_natural_gas</v>
      </c>
      <c r="B1241" t="str">
        <f t="shared" si="38"/>
        <v>IND_pp_8_1_natural_gas</v>
      </c>
      <c r="C1241" cm="1">
        <f t="array" ref="C1241">MIN(IFERROR(SEARCH({1,2,3,4,5,6,7,8,9},G1241),""))</f>
        <v>8</v>
      </c>
      <c r="D1241" t="str">
        <f>REPLACE(G1241,1,C1241-1,"")</f>
        <v>8_1_natural_gas</v>
      </c>
      <c r="F1241" s="2" t="str">
        <f>'PASTE RESULTS_AAD'!B1241</f>
        <v>05_PRC</v>
      </c>
      <c r="G1241" s="2" t="str">
        <f>SUBSTITUTE(B1241,"d_nonenergy_","NE_")</f>
        <v>IND_pp_8_1_natural_gas</v>
      </c>
      <c r="H1241" s="2" t="str">
        <f>INDEX(Lookup!$A$2:$A$34,MATCH(IAR!D1241,Lookup!$B$2:$B$34,0))</f>
        <v>8_1_natural_gas</v>
      </c>
      <c r="I1241" s="3" t="str">
        <f t="shared" si="39"/>
        <v>d_ind_pp_8_1_natural_gas</v>
      </c>
    </row>
    <row r="1242" spans="1:9" x14ac:dyDescent="0.25">
      <c r="A1242" t="str">
        <f>'PASTE RESULTS_AAD'!C1242</f>
        <v>d_ind_pp_15_5_other_biomass</v>
      </c>
      <c r="B1242" t="str">
        <f t="shared" si="38"/>
        <v>IND_pp_15_5_other_biomass</v>
      </c>
      <c r="C1242" cm="1">
        <f t="array" ref="C1242">MIN(IFERROR(SEARCH({1,2,3,4,5,6,7,8,9},G1242),""))</f>
        <v>8</v>
      </c>
      <c r="D1242" t="str">
        <f>REPLACE(G1242,1,C1242-1,"")</f>
        <v>15_5_other_biomass</v>
      </c>
      <c r="F1242" s="2" t="str">
        <f>'PASTE RESULTS_AAD'!B1242</f>
        <v>05_PRC</v>
      </c>
      <c r="G1242" s="2" t="str">
        <f>SUBSTITUTE(B1242,"d_nonenergy_","NE_")</f>
        <v>IND_pp_15_5_other_biomass</v>
      </c>
      <c r="H1242" s="2" t="str">
        <f>INDEX(Lookup!$A$2:$A$34,MATCH(IAR!D1242,Lookup!$B$2:$B$34,0))</f>
        <v>15_5_other_biomass</v>
      </c>
      <c r="I1242" s="3" t="str">
        <f t="shared" si="39"/>
        <v>d_ind_pp_15_5_other_biomass</v>
      </c>
    </row>
    <row r="1243" spans="1:9" x14ac:dyDescent="0.25">
      <c r="A1243" t="str">
        <f>'PASTE RESULTS_AAD'!C1243</f>
        <v>d_ind_pp_17_electricity</v>
      </c>
      <c r="B1243" t="str">
        <f t="shared" si="38"/>
        <v>IND_pp_17_electricity</v>
      </c>
      <c r="C1243" cm="1">
        <f t="array" ref="C1243">MIN(IFERROR(SEARCH({1,2,3,4,5,6,7,8,9},G1243),""))</f>
        <v>8</v>
      </c>
      <c r="D1243" t="str">
        <f>REPLACE(G1243,1,C1243-1,"")</f>
        <v>17_electricity</v>
      </c>
      <c r="F1243" s="2" t="str">
        <f>'PASTE RESULTS_AAD'!B1243</f>
        <v>05_PRC</v>
      </c>
      <c r="G1243" s="2" t="str">
        <f>SUBSTITUTE(B1243,"d_nonenergy_","NE_")</f>
        <v>IND_pp_17_electricity</v>
      </c>
      <c r="H1243" s="2" t="str">
        <f>INDEX(Lookup!$A$2:$A$34,MATCH(IAR!D1243,Lookup!$B$2:$B$34,0))</f>
        <v>17_electricity</v>
      </c>
      <c r="I1243" s="3" t="str">
        <f t="shared" si="39"/>
        <v>d_ind_pp_17_electricity</v>
      </c>
    </row>
    <row r="1244" spans="1:9" x14ac:dyDescent="0.25">
      <c r="A1244" t="str">
        <f>'PASTE RESULTS_AAD'!C1244</f>
        <v>d_ind_pp_18_heat</v>
      </c>
      <c r="B1244" t="str">
        <f t="shared" si="38"/>
        <v>IND_pp_18_heat</v>
      </c>
      <c r="C1244" cm="1">
        <f t="array" ref="C1244">MIN(IFERROR(SEARCH({1,2,3,4,5,6,7,8,9},G1244),""))</f>
        <v>8</v>
      </c>
      <c r="D1244" t="str">
        <f>REPLACE(G1244,1,C1244-1,"")</f>
        <v>18_heat</v>
      </c>
      <c r="F1244" s="2" t="str">
        <f>'PASTE RESULTS_AAD'!B1244</f>
        <v>05_PRC</v>
      </c>
      <c r="G1244" s="2" t="str">
        <f>SUBSTITUTE(B1244,"d_nonenergy_","NE_")</f>
        <v>IND_pp_18_heat</v>
      </c>
      <c r="H1244" s="2" t="str">
        <f>INDEX(Lookup!$A$2:$A$34,MATCH(IAR!D1244,Lookup!$B$2:$B$34,0))</f>
        <v>18_heat</v>
      </c>
      <c r="I1244" s="3" t="str">
        <f t="shared" si="39"/>
        <v>d_ind_pp_18_heat</v>
      </c>
    </row>
    <row r="1245" spans="1:9" x14ac:dyDescent="0.25">
      <c r="A1245" t="str">
        <f>'PASTE RESULTS_AAD'!C1245</f>
        <v>d_ind_wood_1_x_coal_thermal</v>
      </c>
      <c r="B1245" t="str">
        <f t="shared" si="38"/>
        <v>IND_wood_1_x_coal_thermal</v>
      </c>
      <c r="C1245" cm="1">
        <f t="array" ref="C1245">MIN(IFERROR(SEARCH({1,2,3,4,5,6,7,8,9},G1245),""))</f>
        <v>10</v>
      </c>
      <c r="D1245" t="str">
        <f>REPLACE(G1245,1,C1245-1,"")</f>
        <v>1_x_coal_thermal</v>
      </c>
      <c r="F1245" s="2" t="str">
        <f>'PASTE RESULTS_AAD'!B1245</f>
        <v>05_PRC</v>
      </c>
      <c r="G1245" s="2" t="str">
        <f>SUBSTITUTE(B1245,"d_nonenergy_","NE_")</f>
        <v>IND_wood_1_x_coal_thermal</v>
      </c>
      <c r="H1245" s="2" t="str">
        <f>INDEX(Lookup!$A$2:$A$34,MATCH(IAR!D1245,Lookup!$B$2:$B$34,0))</f>
        <v>1_x_coal_thermal</v>
      </c>
      <c r="I1245" s="3" t="str">
        <f t="shared" si="39"/>
        <v>d_ind_wood_1_x_coal_thermal</v>
      </c>
    </row>
    <row r="1246" spans="1:9" x14ac:dyDescent="0.25">
      <c r="A1246" t="str">
        <f>'PASTE RESULTS_AAD'!C1246</f>
        <v>d_ind_wood_2_coal_products</v>
      </c>
      <c r="B1246" t="str">
        <f t="shared" si="38"/>
        <v>IND_wood_2_coal_products</v>
      </c>
      <c r="C1246" cm="1">
        <f t="array" ref="C1246">MIN(IFERROR(SEARCH({1,2,3,4,5,6,7,8,9},G1246),""))</f>
        <v>10</v>
      </c>
      <c r="D1246" t="str">
        <f>REPLACE(G1246,1,C1246-1,"")</f>
        <v>2_coal_products</v>
      </c>
      <c r="F1246" s="2" t="str">
        <f>'PASTE RESULTS_AAD'!B1246</f>
        <v>05_PRC</v>
      </c>
      <c r="G1246" s="2" t="str">
        <f>SUBSTITUTE(B1246,"d_nonenergy_","NE_")</f>
        <v>IND_wood_2_coal_products</v>
      </c>
      <c r="H1246" s="2" t="str">
        <f>INDEX(Lookup!$A$2:$A$34,MATCH(IAR!D1246,Lookup!$B$2:$B$34,0))</f>
        <v>2_coal_products</v>
      </c>
      <c r="I1246" s="3" t="str">
        <f t="shared" si="39"/>
        <v>d_ind_wood_2_coal_products</v>
      </c>
    </row>
    <row r="1247" spans="1:9" x14ac:dyDescent="0.25">
      <c r="A1247" t="str">
        <f>'PASTE RESULTS_AAD'!C1247</f>
        <v>d_ind_wood_7_1_mo_gasoline</v>
      </c>
      <c r="B1247" t="str">
        <f t="shared" si="38"/>
        <v>IND_wood_7_1_mo_gasoline</v>
      </c>
      <c r="C1247" cm="1">
        <f t="array" ref="C1247">MIN(IFERROR(SEARCH({1,2,3,4,5,6,7,8,9},G1247),""))</f>
        <v>10</v>
      </c>
      <c r="D1247" t="str">
        <f>REPLACE(G1247,1,C1247-1,"")</f>
        <v>7_1_mo_gasoline</v>
      </c>
      <c r="F1247" s="2" t="str">
        <f>'PASTE RESULTS_AAD'!B1247</f>
        <v>05_PRC</v>
      </c>
      <c r="G1247" s="2" t="str">
        <f>SUBSTITUTE(B1247,"d_nonenergy_","NE_")</f>
        <v>IND_wood_7_1_mo_gasoline</v>
      </c>
      <c r="H1247" s="2" t="str">
        <f>INDEX(Lookup!$A$2:$A$34,MATCH(IAR!D1247,Lookup!$B$2:$B$34,0))</f>
        <v>7_1_motor_gasoline</v>
      </c>
      <c r="I1247" s="3" t="str">
        <f t="shared" si="39"/>
        <v>d_ind_wood_7_1_mo_gasoline</v>
      </c>
    </row>
    <row r="1248" spans="1:9" x14ac:dyDescent="0.25">
      <c r="A1248" t="str">
        <f>'PASTE RESULTS_AAD'!C1248</f>
        <v>d_ind_wood_7_6_kerosene</v>
      </c>
      <c r="B1248" t="str">
        <f t="shared" si="38"/>
        <v>IND_wood_7_6_kerosene</v>
      </c>
      <c r="C1248" cm="1">
        <f t="array" ref="C1248">MIN(IFERROR(SEARCH({1,2,3,4,5,6,7,8,9},G1248),""))</f>
        <v>10</v>
      </c>
      <c r="D1248" t="str">
        <f>REPLACE(G1248,1,C1248-1,"")</f>
        <v>7_6_kerosene</v>
      </c>
      <c r="F1248" s="2" t="str">
        <f>'PASTE RESULTS_AAD'!B1248</f>
        <v>05_PRC</v>
      </c>
      <c r="G1248" s="2" t="str">
        <f>SUBSTITUTE(B1248,"d_nonenergy_","NE_")</f>
        <v>IND_wood_7_6_kerosene</v>
      </c>
      <c r="H1248" s="2" t="str">
        <f>INDEX(Lookup!$A$2:$A$34,MATCH(IAR!D1248,Lookup!$B$2:$B$34,0))</f>
        <v>7_6_kerosene</v>
      </c>
      <c r="I1248" s="3" t="str">
        <f t="shared" si="39"/>
        <v>d_ind_wood_7_6_kerosene</v>
      </c>
    </row>
    <row r="1249" spans="1:9" x14ac:dyDescent="0.25">
      <c r="A1249" t="str">
        <f>'PASTE RESULTS_AAD'!C1249</f>
        <v>d_ind_wood_7_7_gas_diesel_oil</v>
      </c>
      <c r="B1249" t="str">
        <f t="shared" si="38"/>
        <v>IND_wood_7_7_gas_diesel_oil</v>
      </c>
      <c r="C1249" cm="1">
        <f t="array" ref="C1249">MIN(IFERROR(SEARCH({1,2,3,4,5,6,7,8,9},G1249),""))</f>
        <v>10</v>
      </c>
      <c r="D1249" t="str">
        <f>REPLACE(G1249,1,C1249-1,"")</f>
        <v>7_7_gas_diesel_oil</v>
      </c>
      <c r="F1249" s="2" t="str">
        <f>'PASTE RESULTS_AAD'!B1249</f>
        <v>05_PRC</v>
      </c>
      <c r="G1249" s="2" t="str">
        <f>SUBSTITUTE(B1249,"d_nonenergy_","NE_")</f>
        <v>IND_wood_7_7_gas_diesel_oil</v>
      </c>
      <c r="H1249" s="2" t="str">
        <f>INDEX(Lookup!$A$2:$A$34,MATCH(IAR!D1249,Lookup!$B$2:$B$34,0))</f>
        <v>7_7_gas_diesel_oil</v>
      </c>
      <c r="I1249" s="3" t="str">
        <f t="shared" si="39"/>
        <v>d_ind_wood_7_7_gas_diesel_oil</v>
      </c>
    </row>
    <row r="1250" spans="1:9" x14ac:dyDescent="0.25">
      <c r="A1250" t="str">
        <f>'PASTE RESULTS_AAD'!C1250</f>
        <v>d_ind_wood_7_8_fuel_oil</v>
      </c>
      <c r="B1250" t="str">
        <f t="shared" si="38"/>
        <v>IND_wood_7_8_fuel_oil</v>
      </c>
      <c r="C1250" cm="1">
        <f t="array" ref="C1250">MIN(IFERROR(SEARCH({1,2,3,4,5,6,7,8,9},G1250),""))</f>
        <v>10</v>
      </c>
      <c r="D1250" t="str">
        <f>REPLACE(G1250,1,C1250-1,"")</f>
        <v>7_8_fuel_oil</v>
      </c>
      <c r="F1250" s="2" t="str">
        <f>'PASTE RESULTS_AAD'!B1250</f>
        <v>05_PRC</v>
      </c>
      <c r="G1250" s="2" t="str">
        <f>SUBSTITUTE(B1250,"d_nonenergy_","NE_")</f>
        <v>IND_wood_7_8_fuel_oil</v>
      </c>
      <c r="H1250" s="2" t="str">
        <f>INDEX(Lookup!$A$2:$A$34,MATCH(IAR!D1250,Lookup!$B$2:$B$34,0))</f>
        <v>7_8_fuel_oil</v>
      </c>
      <c r="I1250" s="3" t="str">
        <f t="shared" si="39"/>
        <v>d_ind_wood_7_8_fuel_oil</v>
      </c>
    </row>
    <row r="1251" spans="1:9" x14ac:dyDescent="0.25">
      <c r="A1251" t="str">
        <f>'PASTE RESULTS_AAD'!C1251</f>
        <v>d_ind_wood_7_9_lpg</v>
      </c>
      <c r="B1251" t="str">
        <f t="shared" si="38"/>
        <v>IND_wood_7_9_lpg</v>
      </c>
      <c r="C1251" cm="1">
        <f t="array" ref="C1251">MIN(IFERROR(SEARCH({1,2,3,4,5,6,7,8,9},G1251),""))</f>
        <v>10</v>
      </c>
      <c r="D1251" t="str">
        <f>REPLACE(G1251,1,C1251-1,"")</f>
        <v>7_9_lpg</v>
      </c>
      <c r="F1251" s="2" t="str">
        <f>'PASTE RESULTS_AAD'!B1251</f>
        <v>05_PRC</v>
      </c>
      <c r="G1251" s="2" t="str">
        <f>SUBSTITUTE(B1251,"d_nonenergy_","NE_")</f>
        <v>IND_wood_7_9_lpg</v>
      </c>
      <c r="H1251" s="2" t="str">
        <f>INDEX(Lookup!$A$2:$A$34,MATCH(IAR!D1251,Lookup!$B$2:$B$34,0))</f>
        <v>7_9_lpg</v>
      </c>
      <c r="I1251" s="3" t="str">
        <f t="shared" si="39"/>
        <v>d_ind_wood_7_9_lpg</v>
      </c>
    </row>
    <row r="1252" spans="1:9" x14ac:dyDescent="0.25">
      <c r="A1252" t="str">
        <f>'PASTE RESULTS_AAD'!C1252</f>
        <v>d_ind_wood_7_x_other_petrol_prod</v>
      </c>
      <c r="B1252" t="str">
        <f t="shared" si="38"/>
        <v>IND_wood_7_x_other_petrol_prod</v>
      </c>
      <c r="C1252" cm="1">
        <f t="array" ref="C1252">MIN(IFERROR(SEARCH({1,2,3,4,5,6,7,8,9},G1252),""))</f>
        <v>10</v>
      </c>
      <c r="D1252" t="str">
        <f>REPLACE(G1252,1,C1252-1,"")</f>
        <v>7_x_other_petrol_prod</v>
      </c>
      <c r="F1252" s="2" t="str">
        <f>'PASTE RESULTS_AAD'!B1252</f>
        <v>05_PRC</v>
      </c>
      <c r="G1252" s="2" t="str">
        <f>SUBSTITUTE(B1252,"d_nonenergy_","NE_")</f>
        <v>IND_wood_7_x_other_petrol_prod</v>
      </c>
      <c r="H1252" s="2" t="str">
        <f>INDEX(Lookup!$A$2:$A$34,MATCH(IAR!D1252,Lookup!$B$2:$B$34,0))</f>
        <v>7_x_other_petroleum_products</v>
      </c>
      <c r="I1252" s="3" t="str">
        <f t="shared" si="39"/>
        <v>d_ind_wood_7_x_other_petrol_prod</v>
      </c>
    </row>
    <row r="1253" spans="1:9" x14ac:dyDescent="0.25">
      <c r="A1253" t="str">
        <f>'PASTE RESULTS_AAD'!C1253</f>
        <v>d_ind_wood_8_1_natural_gas</v>
      </c>
      <c r="B1253" t="str">
        <f t="shared" si="38"/>
        <v>IND_wood_8_1_natural_gas</v>
      </c>
      <c r="C1253" cm="1">
        <f t="array" ref="C1253">MIN(IFERROR(SEARCH({1,2,3,4,5,6,7,8,9},G1253),""))</f>
        <v>10</v>
      </c>
      <c r="D1253" t="str">
        <f>REPLACE(G1253,1,C1253-1,"")</f>
        <v>8_1_natural_gas</v>
      </c>
      <c r="F1253" s="2" t="str">
        <f>'PASTE RESULTS_AAD'!B1253</f>
        <v>05_PRC</v>
      </c>
      <c r="G1253" s="2" t="str">
        <f>SUBSTITUTE(B1253,"d_nonenergy_","NE_")</f>
        <v>IND_wood_8_1_natural_gas</v>
      </c>
      <c r="H1253" s="2" t="str">
        <f>INDEX(Lookup!$A$2:$A$34,MATCH(IAR!D1253,Lookup!$B$2:$B$34,0))</f>
        <v>8_1_natural_gas</v>
      </c>
      <c r="I1253" s="3" t="str">
        <f t="shared" si="39"/>
        <v>d_ind_wood_8_1_natural_gas</v>
      </c>
    </row>
    <row r="1254" spans="1:9" x14ac:dyDescent="0.25">
      <c r="A1254" t="str">
        <f>'PASTE RESULTS_AAD'!C1254</f>
        <v>d_ind_wood_15_5_other_biomass</v>
      </c>
      <c r="B1254" t="str">
        <f t="shared" si="38"/>
        <v>IND_wood_15_5_other_biomass</v>
      </c>
      <c r="C1254" cm="1">
        <f t="array" ref="C1254">MIN(IFERROR(SEARCH({1,2,3,4,5,6,7,8,9},G1254),""))</f>
        <v>10</v>
      </c>
      <c r="D1254" t="str">
        <f>REPLACE(G1254,1,C1254-1,"")</f>
        <v>15_5_other_biomass</v>
      </c>
      <c r="F1254" s="2" t="str">
        <f>'PASTE RESULTS_AAD'!B1254</f>
        <v>05_PRC</v>
      </c>
      <c r="G1254" s="2" t="str">
        <f>SUBSTITUTE(B1254,"d_nonenergy_","NE_")</f>
        <v>IND_wood_15_5_other_biomass</v>
      </c>
      <c r="H1254" s="2" t="str">
        <f>INDEX(Lookup!$A$2:$A$34,MATCH(IAR!D1254,Lookup!$B$2:$B$34,0))</f>
        <v>15_5_other_biomass</v>
      </c>
      <c r="I1254" s="3" t="str">
        <f t="shared" si="39"/>
        <v>d_ind_wood_15_5_other_biomass</v>
      </c>
    </row>
    <row r="1255" spans="1:9" x14ac:dyDescent="0.25">
      <c r="A1255" t="str">
        <f>'PASTE RESULTS_AAD'!C1255</f>
        <v>d_ind_wood_17_electricity</v>
      </c>
      <c r="B1255" t="str">
        <f t="shared" si="38"/>
        <v>IND_wood_17_electricity</v>
      </c>
      <c r="C1255" cm="1">
        <f t="array" ref="C1255">MIN(IFERROR(SEARCH({1,2,3,4,5,6,7,8,9},G1255),""))</f>
        <v>10</v>
      </c>
      <c r="D1255" t="str">
        <f>REPLACE(G1255,1,C1255-1,"")</f>
        <v>17_electricity</v>
      </c>
      <c r="F1255" s="2" t="str">
        <f>'PASTE RESULTS_AAD'!B1255</f>
        <v>05_PRC</v>
      </c>
      <c r="G1255" s="2" t="str">
        <f>SUBSTITUTE(B1255,"d_nonenergy_","NE_")</f>
        <v>IND_wood_17_electricity</v>
      </c>
      <c r="H1255" s="2" t="str">
        <f>INDEX(Lookup!$A$2:$A$34,MATCH(IAR!D1255,Lookup!$B$2:$B$34,0))</f>
        <v>17_electricity</v>
      </c>
      <c r="I1255" s="3" t="str">
        <f t="shared" si="39"/>
        <v>d_ind_wood_17_electricity</v>
      </c>
    </row>
    <row r="1256" spans="1:9" x14ac:dyDescent="0.25">
      <c r="A1256" t="str">
        <f>'PASTE RESULTS_AAD'!C1256</f>
        <v>d_ind_wood_18_heat</v>
      </c>
      <c r="B1256" t="str">
        <f t="shared" si="38"/>
        <v>IND_wood_18_heat</v>
      </c>
      <c r="C1256" cm="1">
        <f t="array" ref="C1256">MIN(IFERROR(SEARCH({1,2,3,4,5,6,7,8,9},G1256),""))</f>
        <v>10</v>
      </c>
      <c r="D1256" t="str">
        <f>REPLACE(G1256,1,C1256-1,"")</f>
        <v>18_heat</v>
      </c>
      <c r="F1256" s="2" t="str">
        <f>'PASTE RESULTS_AAD'!B1256</f>
        <v>05_PRC</v>
      </c>
      <c r="G1256" s="2" t="str">
        <f>SUBSTITUTE(B1256,"d_nonenergy_","NE_")</f>
        <v>IND_wood_18_heat</v>
      </c>
      <c r="H1256" s="2" t="str">
        <f>INDEX(Lookup!$A$2:$A$34,MATCH(IAR!D1256,Lookup!$B$2:$B$34,0))</f>
        <v>18_heat</v>
      </c>
      <c r="I1256" s="3" t="str">
        <f t="shared" si="39"/>
        <v>d_ind_wood_18_heat</v>
      </c>
    </row>
    <row r="1257" spans="1:9" x14ac:dyDescent="0.25">
      <c r="A1257" t="str">
        <f>'PASTE RESULTS_AAD'!C1257</f>
        <v>d_ind_cons_1_x_coal_thermal</v>
      </c>
      <c r="B1257" t="str">
        <f t="shared" si="38"/>
        <v>IND_cons_1_x_coal_thermal</v>
      </c>
      <c r="C1257" cm="1">
        <f t="array" ref="C1257">MIN(IFERROR(SEARCH({1,2,3,4,5,6,7,8,9},G1257),""))</f>
        <v>10</v>
      </c>
      <c r="D1257" t="str">
        <f>REPLACE(G1257,1,C1257-1,"")</f>
        <v>1_x_coal_thermal</v>
      </c>
      <c r="F1257" s="2" t="str">
        <f>'PASTE RESULTS_AAD'!B1257</f>
        <v>05_PRC</v>
      </c>
      <c r="G1257" s="2" t="str">
        <f>SUBSTITUTE(B1257,"d_nonenergy_","NE_")</f>
        <v>IND_cons_1_x_coal_thermal</v>
      </c>
      <c r="H1257" s="2" t="str">
        <f>INDEX(Lookup!$A$2:$A$34,MATCH(IAR!D1257,Lookup!$B$2:$B$34,0))</f>
        <v>1_x_coal_thermal</v>
      </c>
      <c r="I1257" s="3" t="str">
        <f t="shared" si="39"/>
        <v>d_ind_cons_1_x_coal_thermal</v>
      </c>
    </row>
    <row r="1258" spans="1:9" x14ac:dyDescent="0.25">
      <c r="A1258" t="str">
        <f>'PASTE RESULTS_AAD'!C1258</f>
        <v>d_ind_cons_2_coal_products</v>
      </c>
      <c r="B1258" t="str">
        <f t="shared" si="38"/>
        <v>IND_cons_2_coal_products</v>
      </c>
      <c r="C1258" cm="1">
        <f t="array" ref="C1258">MIN(IFERROR(SEARCH({1,2,3,4,5,6,7,8,9},G1258),""))</f>
        <v>10</v>
      </c>
      <c r="D1258" t="str">
        <f>REPLACE(G1258,1,C1258-1,"")</f>
        <v>2_coal_products</v>
      </c>
      <c r="F1258" s="2" t="str">
        <f>'PASTE RESULTS_AAD'!B1258</f>
        <v>05_PRC</v>
      </c>
      <c r="G1258" s="2" t="str">
        <f>SUBSTITUTE(B1258,"d_nonenergy_","NE_")</f>
        <v>IND_cons_2_coal_products</v>
      </c>
      <c r="H1258" s="2" t="str">
        <f>INDEX(Lookup!$A$2:$A$34,MATCH(IAR!D1258,Lookup!$B$2:$B$34,0))</f>
        <v>2_coal_products</v>
      </c>
      <c r="I1258" s="3" t="str">
        <f t="shared" si="39"/>
        <v>d_ind_cons_2_coal_products</v>
      </c>
    </row>
    <row r="1259" spans="1:9" x14ac:dyDescent="0.25">
      <c r="A1259" t="str">
        <f>'PASTE RESULTS_AAD'!C1259</f>
        <v>d_ind_cons_7_1_mo_gasoline</v>
      </c>
      <c r="B1259" t="str">
        <f t="shared" si="38"/>
        <v>IND_cons_7_1_mo_gasoline</v>
      </c>
      <c r="C1259" cm="1">
        <f t="array" ref="C1259">MIN(IFERROR(SEARCH({1,2,3,4,5,6,7,8,9},G1259),""))</f>
        <v>10</v>
      </c>
      <c r="D1259" t="str">
        <f>REPLACE(G1259,1,C1259-1,"")</f>
        <v>7_1_mo_gasoline</v>
      </c>
      <c r="F1259" s="2" t="str">
        <f>'PASTE RESULTS_AAD'!B1259</f>
        <v>05_PRC</v>
      </c>
      <c r="G1259" s="2" t="str">
        <f>SUBSTITUTE(B1259,"d_nonenergy_","NE_")</f>
        <v>IND_cons_7_1_mo_gasoline</v>
      </c>
      <c r="H1259" s="2" t="str">
        <f>INDEX(Lookup!$A$2:$A$34,MATCH(IAR!D1259,Lookup!$B$2:$B$34,0))</f>
        <v>7_1_motor_gasoline</v>
      </c>
      <c r="I1259" s="3" t="str">
        <f t="shared" si="39"/>
        <v>d_ind_cons_7_1_mo_gasoline</v>
      </c>
    </row>
    <row r="1260" spans="1:9" x14ac:dyDescent="0.25">
      <c r="A1260" t="str">
        <f>'PASTE RESULTS_AAD'!C1260</f>
        <v>d_ind_cons_7_6_kerosene</v>
      </c>
      <c r="B1260" t="str">
        <f t="shared" si="38"/>
        <v>IND_cons_7_6_kerosene</v>
      </c>
      <c r="C1260" cm="1">
        <f t="array" ref="C1260">MIN(IFERROR(SEARCH({1,2,3,4,5,6,7,8,9},G1260),""))</f>
        <v>10</v>
      </c>
      <c r="D1260" t="str">
        <f>REPLACE(G1260,1,C1260-1,"")</f>
        <v>7_6_kerosene</v>
      </c>
      <c r="F1260" s="2" t="str">
        <f>'PASTE RESULTS_AAD'!B1260</f>
        <v>05_PRC</v>
      </c>
      <c r="G1260" s="2" t="str">
        <f>SUBSTITUTE(B1260,"d_nonenergy_","NE_")</f>
        <v>IND_cons_7_6_kerosene</v>
      </c>
      <c r="H1260" s="2" t="str">
        <f>INDEX(Lookup!$A$2:$A$34,MATCH(IAR!D1260,Lookup!$B$2:$B$34,0))</f>
        <v>7_6_kerosene</v>
      </c>
      <c r="I1260" s="3" t="str">
        <f t="shared" si="39"/>
        <v>d_ind_cons_7_6_kerosene</v>
      </c>
    </row>
    <row r="1261" spans="1:9" x14ac:dyDescent="0.25">
      <c r="A1261" t="str">
        <f>'PASTE RESULTS_AAD'!C1261</f>
        <v>d_ind_cons_7_7_gas_diesel_oil</v>
      </c>
      <c r="B1261" t="str">
        <f t="shared" si="38"/>
        <v>IND_cons_7_7_gas_diesel_oil</v>
      </c>
      <c r="C1261" cm="1">
        <f t="array" ref="C1261">MIN(IFERROR(SEARCH({1,2,3,4,5,6,7,8,9},G1261),""))</f>
        <v>10</v>
      </c>
      <c r="D1261" t="str">
        <f>REPLACE(G1261,1,C1261-1,"")</f>
        <v>7_7_gas_diesel_oil</v>
      </c>
      <c r="F1261" s="2" t="str">
        <f>'PASTE RESULTS_AAD'!B1261</f>
        <v>05_PRC</v>
      </c>
      <c r="G1261" s="2" t="str">
        <f>SUBSTITUTE(B1261,"d_nonenergy_","NE_")</f>
        <v>IND_cons_7_7_gas_diesel_oil</v>
      </c>
      <c r="H1261" s="2" t="str">
        <f>INDEX(Lookup!$A$2:$A$34,MATCH(IAR!D1261,Lookup!$B$2:$B$34,0))</f>
        <v>7_7_gas_diesel_oil</v>
      </c>
      <c r="I1261" s="3" t="str">
        <f t="shared" si="39"/>
        <v>d_ind_cons_7_7_gas_diesel_oil</v>
      </c>
    </row>
    <row r="1262" spans="1:9" x14ac:dyDescent="0.25">
      <c r="A1262" t="str">
        <f>'PASTE RESULTS_AAD'!C1262</f>
        <v>d_ind_cons_7_8_fuel_oil</v>
      </c>
      <c r="B1262" t="str">
        <f t="shared" si="38"/>
        <v>IND_cons_7_8_fuel_oil</v>
      </c>
      <c r="C1262" cm="1">
        <f t="array" ref="C1262">MIN(IFERROR(SEARCH({1,2,3,4,5,6,7,8,9},G1262),""))</f>
        <v>10</v>
      </c>
      <c r="D1262" t="str">
        <f>REPLACE(G1262,1,C1262-1,"")</f>
        <v>7_8_fuel_oil</v>
      </c>
      <c r="F1262" s="2" t="str">
        <f>'PASTE RESULTS_AAD'!B1262</f>
        <v>05_PRC</v>
      </c>
      <c r="G1262" s="2" t="str">
        <f>SUBSTITUTE(B1262,"d_nonenergy_","NE_")</f>
        <v>IND_cons_7_8_fuel_oil</v>
      </c>
      <c r="H1262" s="2" t="str">
        <f>INDEX(Lookup!$A$2:$A$34,MATCH(IAR!D1262,Lookup!$B$2:$B$34,0))</f>
        <v>7_8_fuel_oil</v>
      </c>
      <c r="I1262" s="3" t="str">
        <f t="shared" si="39"/>
        <v>d_ind_cons_7_8_fuel_oil</v>
      </c>
    </row>
    <row r="1263" spans="1:9" x14ac:dyDescent="0.25">
      <c r="A1263" t="str">
        <f>'PASTE RESULTS_AAD'!C1263</f>
        <v>d_ind_cons_7_9_lpg</v>
      </c>
      <c r="B1263" t="str">
        <f t="shared" si="38"/>
        <v>IND_cons_7_9_lpg</v>
      </c>
      <c r="C1263" cm="1">
        <f t="array" ref="C1263">MIN(IFERROR(SEARCH({1,2,3,4,5,6,7,8,9},G1263),""))</f>
        <v>10</v>
      </c>
      <c r="D1263" t="str">
        <f>REPLACE(G1263,1,C1263-1,"")</f>
        <v>7_9_lpg</v>
      </c>
      <c r="F1263" s="2" t="str">
        <f>'PASTE RESULTS_AAD'!B1263</f>
        <v>05_PRC</v>
      </c>
      <c r="G1263" s="2" t="str">
        <f>SUBSTITUTE(B1263,"d_nonenergy_","NE_")</f>
        <v>IND_cons_7_9_lpg</v>
      </c>
      <c r="H1263" s="2" t="str">
        <f>INDEX(Lookup!$A$2:$A$34,MATCH(IAR!D1263,Lookup!$B$2:$B$34,0))</f>
        <v>7_9_lpg</v>
      </c>
      <c r="I1263" s="3" t="str">
        <f t="shared" si="39"/>
        <v>d_ind_cons_7_9_lpg</v>
      </c>
    </row>
    <row r="1264" spans="1:9" x14ac:dyDescent="0.25">
      <c r="A1264" t="str">
        <f>'PASTE RESULTS_AAD'!C1264</f>
        <v>d_ind_cons_7_x_other_petrol_prod</v>
      </c>
      <c r="B1264" t="str">
        <f t="shared" si="38"/>
        <v>IND_cons_7_x_other_petrol_prod</v>
      </c>
      <c r="C1264" cm="1">
        <f t="array" ref="C1264">MIN(IFERROR(SEARCH({1,2,3,4,5,6,7,8,9},G1264),""))</f>
        <v>10</v>
      </c>
      <c r="D1264" t="str">
        <f>REPLACE(G1264,1,C1264-1,"")</f>
        <v>7_x_other_petrol_prod</v>
      </c>
      <c r="F1264" s="2" t="str">
        <f>'PASTE RESULTS_AAD'!B1264</f>
        <v>05_PRC</v>
      </c>
      <c r="G1264" s="2" t="str">
        <f>SUBSTITUTE(B1264,"d_nonenergy_","NE_")</f>
        <v>IND_cons_7_x_other_petrol_prod</v>
      </c>
      <c r="H1264" s="2" t="str">
        <f>INDEX(Lookup!$A$2:$A$34,MATCH(IAR!D1264,Lookup!$B$2:$B$34,0))</f>
        <v>7_x_other_petroleum_products</v>
      </c>
      <c r="I1264" s="3" t="str">
        <f t="shared" si="39"/>
        <v>d_ind_cons_7_x_other_petrol_prod</v>
      </c>
    </row>
    <row r="1265" spans="1:9" x14ac:dyDescent="0.25">
      <c r="A1265" t="str">
        <f>'PASTE RESULTS_AAD'!C1265</f>
        <v>d_ind_cons_8_1_natural_gas</v>
      </c>
      <c r="B1265" t="str">
        <f t="shared" si="38"/>
        <v>IND_cons_8_1_natural_gas</v>
      </c>
      <c r="C1265" cm="1">
        <f t="array" ref="C1265">MIN(IFERROR(SEARCH({1,2,3,4,5,6,7,8,9},G1265),""))</f>
        <v>10</v>
      </c>
      <c r="D1265" t="str">
        <f>REPLACE(G1265,1,C1265-1,"")</f>
        <v>8_1_natural_gas</v>
      </c>
      <c r="F1265" s="2" t="str">
        <f>'PASTE RESULTS_AAD'!B1265</f>
        <v>05_PRC</v>
      </c>
      <c r="G1265" s="2" t="str">
        <f>SUBSTITUTE(B1265,"d_nonenergy_","NE_")</f>
        <v>IND_cons_8_1_natural_gas</v>
      </c>
      <c r="H1265" s="2" t="str">
        <f>INDEX(Lookup!$A$2:$A$34,MATCH(IAR!D1265,Lookup!$B$2:$B$34,0))</f>
        <v>8_1_natural_gas</v>
      </c>
      <c r="I1265" s="3" t="str">
        <f t="shared" si="39"/>
        <v>d_ind_cons_8_1_natural_gas</v>
      </c>
    </row>
    <row r="1266" spans="1:9" x14ac:dyDescent="0.25">
      <c r="A1266" t="str">
        <f>'PASTE RESULTS_AAD'!C1266</f>
        <v>d_ind_cons_15_5_other_biomass</v>
      </c>
      <c r="B1266" t="str">
        <f t="shared" si="38"/>
        <v>IND_cons_15_5_other_biomass</v>
      </c>
      <c r="C1266" cm="1">
        <f t="array" ref="C1266">MIN(IFERROR(SEARCH({1,2,3,4,5,6,7,8,9},G1266),""))</f>
        <v>10</v>
      </c>
      <c r="D1266" t="str">
        <f>REPLACE(G1266,1,C1266-1,"")</f>
        <v>15_5_other_biomass</v>
      </c>
      <c r="F1266" s="2" t="str">
        <f>'PASTE RESULTS_AAD'!B1266</f>
        <v>05_PRC</v>
      </c>
      <c r="G1266" s="2" t="str">
        <f>SUBSTITUTE(B1266,"d_nonenergy_","NE_")</f>
        <v>IND_cons_15_5_other_biomass</v>
      </c>
      <c r="H1266" s="2" t="str">
        <f>INDEX(Lookup!$A$2:$A$34,MATCH(IAR!D1266,Lookup!$B$2:$B$34,0))</f>
        <v>15_5_other_biomass</v>
      </c>
      <c r="I1266" s="3" t="str">
        <f t="shared" si="39"/>
        <v>d_ind_cons_15_5_other_biomass</v>
      </c>
    </row>
    <row r="1267" spans="1:9" x14ac:dyDescent="0.25">
      <c r="A1267" t="str">
        <f>'PASTE RESULTS_AAD'!C1267</f>
        <v>d_ind_cons_17_electricity</v>
      </c>
      <c r="B1267" t="str">
        <f t="shared" si="38"/>
        <v>IND_cons_17_electricity</v>
      </c>
      <c r="C1267" cm="1">
        <f t="array" ref="C1267">MIN(IFERROR(SEARCH({1,2,3,4,5,6,7,8,9},G1267),""))</f>
        <v>10</v>
      </c>
      <c r="D1267" t="str">
        <f>REPLACE(G1267,1,C1267-1,"")</f>
        <v>17_electricity</v>
      </c>
      <c r="F1267" s="2" t="str">
        <f>'PASTE RESULTS_AAD'!B1267</f>
        <v>05_PRC</v>
      </c>
      <c r="G1267" s="2" t="str">
        <f>SUBSTITUTE(B1267,"d_nonenergy_","NE_")</f>
        <v>IND_cons_17_electricity</v>
      </c>
      <c r="H1267" s="2" t="str">
        <f>INDEX(Lookup!$A$2:$A$34,MATCH(IAR!D1267,Lookup!$B$2:$B$34,0))</f>
        <v>17_electricity</v>
      </c>
      <c r="I1267" s="3" t="str">
        <f t="shared" si="39"/>
        <v>d_ind_cons_17_electricity</v>
      </c>
    </row>
    <row r="1268" spans="1:9" x14ac:dyDescent="0.25">
      <c r="A1268" t="str">
        <f>'PASTE RESULTS_AAD'!C1268</f>
        <v>d_ind_cons_18_heat</v>
      </c>
      <c r="B1268" t="str">
        <f t="shared" si="38"/>
        <v>IND_cons_18_heat</v>
      </c>
      <c r="C1268" cm="1">
        <f t="array" ref="C1268">MIN(IFERROR(SEARCH({1,2,3,4,5,6,7,8,9},G1268),""))</f>
        <v>10</v>
      </c>
      <c r="D1268" t="str">
        <f>REPLACE(G1268,1,C1268-1,"")</f>
        <v>18_heat</v>
      </c>
      <c r="F1268" s="2" t="str">
        <f>'PASTE RESULTS_AAD'!B1268</f>
        <v>05_PRC</v>
      </c>
      <c r="G1268" s="2" t="str">
        <f>SUBSTITUTE(B1268,"d_nonenergy_","NE_")</f>
        <v>IND_cons_18_heat</v>
      </c>
      <c r="H1268" s="2" t="str">
        <f>INDEX(Lookup!$A$2:$A$34,MATCH(IAR!D1268,Lookup!$B$2:$B$34,0))</f>
        <v>18_heat</v>
      </c>
      <c r="I1268" s="3" t="str">
        <f t="shared" si="39"/>
        <v>d_ind_cons_18_heat</v>
      </c>
    </row>
    <row r="1269" spans="1:9" x14ac:dyDescent="0.25">
      <c r="A1269" t="str">
        <f>'PASTE RESULTS_AAD'!C1269</f>
        <v>d_ind_txt_1_x_coal_thermal</v>
      </c>
      <c r="B1269" t="str">
        <f t="shared" si="38"/>
        <v>IND_txt_1_x_coal_thermal</v>
      </c>
      <c r="C1269" cm="1">
        <f t="array" ref="C1269">MIN(IFERROR(SEARCH({1,2,3,4,5,6,7,8,9},G1269),""))</f>
        <v>9</v>
      </c>
      <c r="D1269" t="str">
        <f>REPLACE(G1269,1,C1269-1,"")</f>
        <v>1_x_coal_thermal</v>
      </c>
      <c r="F1269" s="2" t="str">
        <f>'PASTE RESULTS_AAD'!B1269</f>
        <v>05_PRC</v>
      </c>
      <c r="G1269" s="2" t="str">
        <f>SUBSTITUTE(B1269,"d_nonenergy_","NE_")</f>
        <v>IND_txt_1_x_coal_thermal</v>
      </c>
      <c r="H1269" s="2" t="str">
        <f>INDEX(Lookup!$A$2:$A$34,MATCH(IAR!D1269,Lookup!$B$2:$B$34,0))</f>
        <v>1_x_coal_thermal</v>
      </c>
      <c r="I1269" s="3" t="str">
        <f t="shared" si="39"/>
        <v>d_ind_txt_1_x_coal_thermal</v>
      </c>
    </row>
    <row r="1270" spans="1:9" x14ac:dyDescent="0.25">
      <c r="A1270" t="str">
        <f>'PASTE RESULTS_AAD'!C1270</f>
        <v>d_ind_txt_2_coal_products</v>
      </c>
      <c r="B1270" t="str">
        <f t="shared" si="38"/>
        <v>IND_txt_2_coal_products</v>
      </c>
      <c r="C1270" cm="1">
        <f t="array" ref="C1270">MIN(IFERROR(SEARCH({1,2,3,4,5,6,7,8,9},G1270),""))</f>
        <v>9</v>
      </c>
      <c r="D1270" t="str">
        <f>REPLACE(G1270,1,C1270-1,"")</f>
        <v>2_coal_products</v>
      </c>
      <c r="F1270" s="2" t="str">
        <f>'PASTE RESULTS_AAD'!B1270</f>
        <v>05_PRC</v>
      </c>
      <c r="G1270" s="2" t="str">
        <f>SUBSTITUTE(B1270,"d_nonenergy_","NE_")</f>
        <v>IND_txt_2_coal_products</v>
      </c>
      <c r="H1270" s="2" t="str">
        <f>INDEX(Lookup!$A$2:$A$34,MATCH(IAR!D1270,Lookup!$B$2:$B$34,0))</f>
        <v>2_coal_products</v>
      </c>
      <c r="I1270" s="3" t="str">
        <f t="shared" si="39"/>
        <v>d_ind_txt_2_coal_products</v>
      </c>
    </row>
    <row r="1271" spans="1:9" x14ac:dyDescent="0.25">
      <c r="A1271" t="str">
        <f>'PASTE RESULTS_AAD'!C1271</f>
        <v>d_ind_txt_6_1_crude_oil</v>
      </c>
      <c r="B1271" t="str">
        <f t="shared" si="38"/>
        <v>IND_txt_6_1_crude_oil</v>
      </c>
      <c r="C1271" cm="1">
        <f t="array" ref="C1271">MIN(IFERROR(SEARCH({1,2,3,4,5,6,7,8,9},G1271),""))</f>
        <v>9</v>
      </c>
      <c r="D1271" t="str">
        <f>REPLACE(G1271,1,C1271-1,"")</f>
        <v>6_1_crude_oil</v>
      </c>
      <c r="F1271" s="2" t="str">
        <f>'PASTE RESULTS_AAD'!B1271</f>
        <v>05_PRC</v>
      </c>
      <c r="G1271" s="2" t="str">
        <f>SUBSTITUTE(B1271,"d_nonenergy_","NE_")</f>
        <v>IND_txt_6_1_crude_oil</v>
      </c>
      <c r="H1271" s="2" t="str">
        <f>INDEX(Lookup!$A$2:$A$34,MATCH(IAR!D1271,Lookup!$B$2:$B$34,0))</f>
        <v>6_1_crude_oil</v>
      </c>
      <c r="I1271" s="3" t="str">
        <f t="shared" si="39"/>
        <v>d_ind_txt_6_1_crude_oil</v>
      </c>
    </row>
    <row r="1272" spans="1:9" x14ac:dyDescent="0.25">
      <c r="A1272" t="str">
        <f>'PASTE RESULTS_AAD'!C1272</f>
        <v>d_ind_txt_7_1_mo_gasoline</v>
      </c>
      <c r="B1272" t="str">
        <f t="shared" si="38"/>
        <v>IND_txt_7_1_mo_gasoline</v>
      </c>
      <c r="C1272" cm="1">
        <f t="array" ref="C1272">MIN(IFERROR(SEARCH({1,2,3,4,5,6,7,8,9},G1272),""))</f>
        <v>9</v>
      </c>
      <c r="D1272" t="str">
        <f>REPLACE(G1272,1,C1272-1,"")</f>
        <v>7_1_mo_gasoline</v>
      </c>
      <c r="F1272" s="2" t="str">
        <f>'PASTE RESULTS_AAD'!B1272</f>
        <v>05_PRC</v>
      </c>
      <c r="G1272" s="2" t="str">
        <f>SUBSTITUTE(B1272,"d_nonenergy_","NE_")</f>
        <v>IND_txt_7_1_mo_gasoline</v>
      </c>
      <c r="H1272" s="2" t="str">
        <f>INDEX(Lookup!$A$2:$A$34,MATCH(IAR!D1272,Lookup!$B$2:$B$34,0))</f>
        <v>7_1_motor_gasoline</v>
      </c>
      <c r="I1272" s="3" t="str">
        <f t="shared" si="39"/>
        <v>d_ind_txt_7_1_mo_gasoline</v>
      </c>
    </row>
    <row r="1273" spans="1:9" x14ac:dyDescent="0.25">
      <c r="A1273" t="str">
        <f>'PASTE RESULTS_AAD'!C1273</f>
        <v>d_ind_txt_7_6_kerosene</v>
      </c>
      <c r="B1273" t="str">
        <f t="shared" si="38"/>
        <v>IND_txt_7_6_kerosene</v>
      </c>
      <c r="C1273" cm="1">
        <f t="array" ref="C1273">MIN(IFERROR(SEARCH({1,2,3,4,5,6,7,8,9},G1273),""))</f>
        <v>9</v>
      </c>
      <c r="D1273" t="str">
        <f>REPLACE(G1273,1,C1273-1,"")</f>
        <v>7_6_kerosene</v>
      </c>
      <c r="F1273" s="2" t="str">
        <f>'PASTE RESULTS_AAD'!B1273</f>
        <v>05_PRC</v>
      </c>
      <c r="G1273" s="2" t="str">
        <f>SUBSTITUTE(B1273,"d_nonenergy_","NE_")</f>
        <v>IND_txt_7_6_kerosene</v>
      </c>
      <c r="H1273" s="2" t="str">
        <f>INDEX(Lookup!$A$2:$A$34,MATCH(IAR!D1273,Lookup!$B$2:$B$34,0))</f>
        <v>7_6_kerosene</v>
      </c>
      <c r="I1273" s="3" t="str">
        <f t="shared" si="39"/>
        <v>d_ind_txt_7_6_kerosene</v>
      </c>
    </row>
    <row r="1274" spans="1:9" x14ac:dyDescent="0.25">
      <c r="A1274" t="str">
        <f>'PASTE RESULTS_AAD'!C1274</f>
        <v>d_ind_txt_7_7_gas_diesel_oil</v>
      </c>
      <c r="B1274" t="str">
        <f t="shared" si="38"/>
        <v>IND_txt_7_7_gas_diesel_oil</v>
      </c>
      <c r="C1274" cm="1">
        <f t="array" ref="C1274">MIN(IFERROR(SEARCH({1,2,3,4,5,6,7,8,9},G1274),""))</f>
        <v>9</v>
      </c>
      <c r="D1274" t="str">
        <f>REPLACE(G1274,1,C1274-1,"")</f>
        <v>7_7_gas_diesel_oil</v>
      </c>
      <c r="F1274" s="2" t="str">
        <f>'PASTE RESULTS_AAD'!B1274</f>
        <v>05_PRC</v>
      </c>
      <c r="G1274" s="2" t="str">
        <f>SUBSTITUTE(B1274,"d_nonenergy_","NE_")</f>
        <v>IND_txt_7_7_gas_diesel_oil</v>
      </c>
      <c r="H1274" s="2" t="str">
        <f>INDEX(Lookup!$A$2:$A$34,MATCH(IAR!D1274,Lookup!$B$2:$B$34,0))</f>
        <v>7_7_gas_diesel_oil</v>
      </c>
      <c r="I1274" s="3" t="str">
        <f t="shared" si="39"/>
        <v>d_ind_txt_7_7_gas_diesel_oil</v>
      </c>
    </row>
    <row r="1275" spans="1:9" x14ac:dyDescent="0.25">
      <c r="A1275" t="str">
        <f>'PASTE RESULTS_AAD'!C1275</f>
        <v>d_ind_txt_7_8_fuel_oil</v>
      </c>
      <c r="B1275" t="str">
        <f t="shared" si="38"/>
        <v>IND_txt_7_8_fuel_oil</v>
      </c>
      <c r="C1275" cm="1">
        <f t="array" ref="C1275">MIN(IFERROR(SEARCH({1,2,3,4,5,6,7,8,9},G1275),""))</f>
        <v>9</v>
      </c>
      <c r="D1275" t="str">
        <f>REPLACE(G1275,1,C1275-1,"")</f>
        <v>7_8_fuel_oil</v>
      </c>
      <c r="F1275" s="2" t="str">
        <f>'PASTE RESULTS_AAD'!B1275</f>
        <v>05_PRC</v>
      </c>
      <c r="G1275" s="2" t="str">
        <f>SUBSTITUTE(B1275,"d_nonenergy_","NE_")</f>
        <v>IND_txt_7_8_fuel_oil</v>
      </c>
      <c r="H1275" s="2" t="str">
        <f>INDEX(Lookup!$A$2:$A$34,MATCH(IAR!D1275,Lookup!$B$2:$B$34,0))</f>
        <v>7_8_fuel_oil</v>
      </c>
      <c r="I1275" s="3" t="str">
        <f t="shared" si="39"/>
        <v>d_ind_txt_7_8_fuel_oil</v>
      </c>
    </row>
    <row r="1276" spans="1:9" x14ac:dyDescent="0.25">
      <c r="A1276" t="str">
        <f>'PASTE RESULTS_AAD'!C1276</f>
        <v>d_ind_txt_7_9_lpg</v>
      </c>
      <c r="B1276" t="str">
        <f t="shared" si="38"/>
        <v>IND_txt_7_9_lpg</v>
      </c>
      <c r="C1276" cm="1">
        <f t="array" ref="C1276">MIN(IFERROR(SEARCH({1,2,3,4,5,6,7,8,9},G1276),""))</f>
        <v>9</v>
      </c>
      <c r="D1276" t="str">
        <f>REPLACE(G1276,1,C1276-1,"")</f>
        <v>7_9_lpg</v>
      </c>
      <c r="F1276" s="2" t="str">
        <f>'PASTE RESULTS_AAD'!B1276</f>
        <v>05_PRC</v>
      </c>
      <c r="G1276" s="2" t="str">
        <f>SUBSTITUTE(B1276,"d_nonenergy_","NE_")</f>
        <v>IND_txt_7_9_lpg</v>
      </c>
      <c r="H1276" s="2" t="str">
        <f>INDEX(Lookup!$A$2:$A$34,MATCH(IAR!D1276,Lookup!$B$2:$B$34,0))</f>
        <v>7_9_lpg</v>
      </c>
      <c r="I1276" s="3" t="str">
        <f t="shared" si="39"/>
        <v>d_ind_txt_7_9_lpg</v>
      </c>
    </row>
    <row r="1277" spans="1:9" x14ac:dyDescent="0.25">
      <c r="A1277" t="str">
        <f>'PASTE RESULTS_AAD'!C1277</f>
        <v>d_ind_txt_7_x_other_petrol_prod</v>
      </c>
      <c r="B1277" t="str">
        <f t="shared" si="38"/>
        <v>IND_txt_7_x_other_petrol_prod</v>
      </c>
      <c r="C1277" cm="1">
        <f t="array" ref="C1277">MIN(IFERROR(SEARCH({1,2,3,4,5,6,7,8,9},G1277),""))</f>
        <v>9</v>
      </c>
      <c r="D1277" t="str">
        <f>REPLACE(G1277,1,C1277-1,"")</f>
        <v>7_x_other_petrol_prod</v>
      </c>
      <c r="F1277" s="2" t="str">
        <f>'PASTE RESULTS_AAD'!B1277</f>
        <v>05_PRC</v>
      </c>
      <c r="G1277" s="2" t="str">
        <f>SUBSTITUTE(B1277,"d_nonenergy_","NE_")</f>
        <v>IND_txt_7_x_other_petrol_prod</v>
      </c>
      <c r="H1277" s="2" t="str">
        <f>INDEX(Lookup!$A$2:$A$34,MATCH(IAR!D1277,Lookup!$B$2:$B$34,0))</f>
        <v>7_x_other_petroleum_products</v>
      </c>
      <c r="I1277" s="3" t="str">
        <f t="shared" si="39"/>
        <v>d_ind_txt_7_x_other_petrol_prod</v>
      </c>
    </row>
    <row r="1278" spans="1:9" x14ac:dyDescent="0.25">
      <c r="A1278" t="str">
        <f>'PASTE RESULTS_AAD'!C1278</f>
        <v>d_ind_txt_8_1_natural_gas</v>
      </c>
      <c r="B1278" t="str">
        <f t="shared" si="38"/>
        <v>IND_txt_8_1_natural_gas</v>
      </c>
      <c r="C1278" cm="1">
        <f t="array" ref="C1278">MIN(IFERROR(SEARCH({1,2,3,4,5,6,7,8,9},G1278),""))</f>
        <v>9</v>
      </c>
      <c r="D1278" t="str">
        <f>REPLACE(G1278,1,C1278-1,"")</f>
        <v>8_1_natural_gas</v>
      </c>
      <c r="F1278" s="2" t="str">
        <f>'PASTE RESULTS_AAD'!B1278</f>
        <v>05_PRC</v>
      </c>
      <c r="G1278" s="2" t="str">
        <f>SUBSTITUTE(B1278,"d_nonenergy_","NE_")</f>
        <v>IND_txt_8_1_natural_gas</v>
      </c>
      <c r="H1278" s="2" t="str">
        <f>INDEX(Lookup!$A$2:$A$34,MATCH(IAR!D1278,Lookup!$B$2:$B$34,0))</f>
        <v>8_1_natural_gas</v>
      </c>
      <c r="I1278" s="3" t="str">
        <f t="shared" si="39"/>
        <v>d_ind_txt_8_1_natural_gas</v>
      </c>
    </row>
    <row r="1279" spans="1:9" x14ac:dyDescent="0.25">
      <c r="A1279" t="str">
        <f>'PASTE RESULTS_AAD'!C1279</f>
        <v>d_ind_txt_15_5_other_biomass</v>
      </c>
      <c r="B1279" t="str">
        <f t="shared" si="38"/>
        <v>IND_txt_15_5_other_biomass</v>
      </c>
      <c r="C1279" cm="1">
        <f t="array" ref="C1279">MIN(IFERROR(SEARCH({1,2,3,4,5,6,7,8,9},G1279),""))</f>
        <v>9</v>
      </c>
      <c r="D1279" t="str">
        <f>REPLACE(G1279,1,C1279-1,"")</f>
        <v>15_5_other_biomass</v>
      </c>
      <c r="F1279" s="2" t="str">
        <f>'PASTE RESULTS_AAD'!B1279</f>
        <v>05_PRC</v>
      </c>
      <c r="G1279" s="2" t="str">
        <f>SUBSTITUTE(B1279,"d_nonenergy_","NE_")</f>
        <v>IND_txt_15_5_other_biomass</v>
      </c>
      <c r="H1279" s="2" t="str">
        <f>INDEX(Lookup!$A$2:$A$34,MATCH(IAR!D1279,Lookup!$B$2:$B$34,0))</f>
        <v>15_5_other_biomass</v>
      </c>
      <c r="I1279" s="3" t="str">
        <f t="shared" si="39"/>
        <v>d_ind_txt_15_5_other_biomass</v>
      </c>
    </row>
    <row r="1280" spans="1:9" x14ac:dyDescent="0.25">
      <c r="A1280" t="str">
        <f>'PASTE RESULTS_AAD'!C1280</f>
        <v>d_ind_txt_17_electricity</v>
      </c>
      <c r="B1280" t="str">
        <f t="shared" si="38"/>
        <v>IND_txt_17_electricity</v>
      </c>
      <c r="C1280" cm="1">
        <f t="array" ref="C1280">MIN(IFERROR(SEARCH({1,2,3,4,5,6,7,8,9},G1280),""))</f>
        <v>9</v>
      </c>
      <c r="D1280" t="str">
        <f>REPLACE(G1280,1,C1280-1,"")</f>
        <v>17_electricity</v>
      </c>
      <c r="F1280" s="2" t="str">
        <f>'PASTE RESULTS_AAD'!B1280</f>
        <v>05_PRC</v>
      </c>
      <c r="G1280" s="2" t="str">
        <f>SUBSTITUTE(B1280,"d_nonenergy_","NE_")</f>
        <v>IND_txt_17_electricity</v>
      </c>
      <c r="H1280" s="2" t="str">
        <f>INDEX(Lookup!$A$2:$A$34,MATCH(IAR!D1280,Lookup!$B$2:$B$34,0))</f>
        <v>17_electricity</v>
      </c>
      <c r="I1280" s="3" t="str">
        <f t="shared" si="39"/>
        <v>d_ind_txt_17_electricity</v>
      </c>
    </row>
    <row r="1281" spans="1:9" x14ac:dyDescent="0.25">
      <c r="A1281" t="str">
        <f>'PASTE RESULTS_AAD'!C1281</f>
        <v>d_ind_txt_18_heat</v>
      </c>
      <c r="B1281" t="str">
        <f t="shared" si="38"/>
        <v>IND_txt_18_heat</v>
      </c>
      <c r="C1281" cm="1">
        <f t="array" ref="C1281">MIN(IFERROR(SEARCH({1,2,3,4,5,6,7,8,9},G1281),""))</f>
        <v>9</v>
      </c>
      <c r="D1281" t="str">
        <f>REPLACE(G1281,1,C1281-1,"")</f>
        <v>18_heat</v>
      </c>
      <c r="F1281" s="2" t="str">
        <f>'PASTE RESULTS_AAD'!B1281</f>
        <v>05_PRC</v>
      </c>
      <c r="G1281" s="2" t="str">
        <f>SUBSTITUTE(B1281,"d_nonenergy_","NE_")</f>
        <v>IND_txt_18_heat</v>
      </c>
      <c r="H1281" s="2" t="str">
        <f>INDEX(Lookup!$A$2:$A$34,MATCH(IAR!D1281,Lookup!$B$2:$B$34,0))</f>
        <v>18_heat</v>
      </c>
      <c r="I1281" s="3" t="str">
        <f t="shared" si="39"/>
        <v>d_ind_txt_18_heat</v>
      </c>
    </row>
    <row r="1282" spans="1:9" x14ac:dyDescent="0.25">
      <c r="A1282" t="str">
        <f>'PASTE RESULTS_AAD'!C1282</f>
        <v>d_ind_nons_1_x_coal_thermal</v>
      </c>
      <c r="B1282" t="str">
        <f t="shared" ref="B1282:B1345" si="40">SUBSTITUTE(A1282,"d_ind_","IND_")</f>
        <v>IND_nons_1_x_coal_thermal</v>
      </c>
      <c r="C1282" cm="1">
        <f t="array" ref="C1282">MIN(IFERROR(SEARCH({1,2,3,4,5,6,7,8,9},G1282),""))</f>
        <v>10</v>
      </c>
      <c r="D1282" t="str">
        <f>REPLACE(G1282,1,C1282-1,"")</f>
        <v>1_x_coal_thermal</v>
      </c>
      <c r="F1282" s="2" t="str">
        <f>'PASTE RESULTS_AAD'!B1282</f>
        <v>05_PRC</v>
      </c>
      <c r="G1282" s="2" t="str">
        <f>SUBSTITUTE(B1282,"d_nonenergy_","NE_")</f>
        <v>IND_nons_1_x_coal_thermal</v>
      </c>
      <c r="H1282" s="2" t="str">
        <f>INDEX(Lookup!$A$2:$A$34,MATCH(IAR!D1282,Lookup!$B$2:$B$34,0))</f>
        <v>1_x_coal_thermal</v>
      </c>
      <c r="I1282" s="3" t="str">
        <f t="shared" ref="I1282:I1345" si="41">A1282</f>
        <v>d_ind_nons_1_x_coal_thermal</v>
      </c>
    </row>
    <row r="1283" spans="1:9" x14ac:dyDescent="0.25">
      <c r="A1283" t="str">
        <f>'PASTE RESULTS_AAD'!C1283</f>
        <v>d_ind_nons_2_coal_products</v>
      </c>
      <c r="B1283" t="str">
        <f t="shared" si="40"/>
        <v>IND_nons_2_coal_products</v>
      </c>
      <c r="C1283" cm="1">
        <f t="array" ref="C1283">MIN(IFERROR(SEARCH({1,2,3,4,5,6,7,8,9},G1283),""))</f>
        <v>10</v>
      </c>
      <c r="D1283" t="str">
        <f>REPLACE(G1283,1,C1283-1,"")</f>
        <v>2_coal_products</v>
      </c>
      <c r="F1283" s="2" t="str">
        <f>'PASTE RESULTS_AAD'!B1283</f>
        <v>05_PRC</v>
      </c>
      <c r="G1283" s="2" t="str">
        <f>SUBSTITUTE(B1283,"d_nonenergy_","NE_")</f>
        <v>IND_nons_2_coal_products</v>
      </c>
      <c r="H1283" s="2" t="str">
        <f>INDEX(Lookup!$A$2:$A$34,MATCH(IAR!D1283,Lookup!$B$2:$B$34,0))</f>
        <v>2_coal_products</v>
      </c>
      <c r="I1283" s="3" t="str">
        <f t="shared" si="41"/>
        <v>d_ind_nons_2_coal_products</v>
      </c>
    </row>
    <row r="1284" spans="1:9" x14ac:dyDescent="0.25">
      <c r="A1284" t="str">
        <f>'PASTE RESULTS_AAD'!C1284</f>
        <v>d_ind_nons_7_1_mo_gasoline</v>
      </c>
      <c r="B1284" t="str">
        <f t="shared" si="40"/>
        <v>IND_nons_7_1_mo_gasoline</v>
      </c>
      <c r="C1284" cm="1">
        <f t="array" ref="C1284">MIN(IFERROR(SEARCH({1,2,3,4,5,6,7,8,9},G1284),""))</f>
        <v>10</v>
      </c>
      <c r="D1284" t="str">
        <f>REPLACE(G1284,1,C1284-1,"")</f>
        <v>7_1_mo_gasoline</v>
      </c>
      <c r="F1284" s="2" t="str">
        <f>'PASTE RESULTS_AAD'!B1284</f>
        <v>05_PRC</v>
      </c>
      <c r="G1284" s="2" t="str">
        <f>SUBSTITUTE(B1284,"d_nonenergy_","NE_")</f>
        <v>IND_nons_7_1_mo_gasoline</v>
      </c>
      <c r="H1284" s="2" t="str">
        <f>INDEX(Lookup!$A$2:$A$34,MATCH(IAR!D1284,Lookup!$B$2:$B$34,0))</f>
        <v>7_1_motor_gasoline</v>
      </c>
      <c r="I1284" s="3" t="str">
        <f t="shared" si="41"/>
        <v>d_ind_nons_7_1_mo_gasoline</v>
      </c>
    </row>
    <row r="1285" spans="1:9" x14ac:dyDescent="0.25">
      <c r="A1285" t="str">
        <f>'PASTE RESULTS_AAD'!C1285</f>
        <v>d_ind_nons_7_6_kerosene</v>
      </c>
      <c r="B1285" t="str">
        <f t="shared" si="40"/>
        <v>IND_nons_7_6_kerosene</v>
      </c>
      <c r="C1285" cm="1">
        <f t="array" ref="C1285">MIN(IFERROR(SEARCH({1,2,3,4,5,6,7,8,9},G1285),""))</f>
        <v>10</v>
      </c>
      <c r="D1285" t="str">
        <f>REPLACE(G1285,1,C1285-1,"")</f>
        <v>7_6_kerosene</v>
      </c>
      <c r="F1285" s="2" t="str">
        <f>'PASTE RESULTS_AAD'!B1285</f>
        <v>05_PRC</v>
      </c>
      <c r="G1285" s="2" t="str">
        <f>SUBSTITUTE(B1285,"d_nonenergy_","NE_")</f>
        <v>IND_nons_7_6_kerosene</v>
      </c>
      <c r="H1285" s="2" t="str">
        <f>INDEX(Lookup!$A$2:$A$34,MATCH(IAR!D1285,Lookup!$B$2:$B$34,0))</f>
        <v>7_6_kerosene</v>
      </c>
      <c r="I1285" s="3" t="str">
        <f t="shared" si="41"/>
        <v>d_ind_nons_7_6_kerosene</v>
      </c>
    </row>
    <row r="1286" spans="1:9" x14ac:dyDescent="0.25">
      <c r="A1286" t="str">
        <f>'PASTE RESULTS_AAD'!C1286</f>
        <v>d_ind_nons_7_7_gas_diesel_oil</v>
      </c>
      <c r="B1286" t="str">
        <f t="shared" si="40"/>
        <v>IND_nons_7_7_gas_diesel_oil</v>
      </c>
      <c r="C1286" cm="1">
        <f t="array" ref="C1286">MIN(IFERROR(SEARCH({1,2,3,4,5,6,7,8,9},G1286),""))</f>
        <v>10</v>
      </c>
      <c r="D1286" t="str">
        <f>REPLACE(G1286,1,C1286-1,"")</f>
        <v>7_7_gas_diesel_oil</v>
      </c>
      <c r="F1286" s="2" t="str">
        <f>'PASTE RESULTS_AAD'!B1286</f>
        <v>05_PRC</v>
      </c>
      <c r="G1286" s="2" t="str">
        <f>SUBSTITUTE(B1286,"d_nonenergy_","NE_")</f>
        <v>IND_nons_7_7_gas_diesel_oil</v>
      </c>
      <c r="H1286" s="2" t="str">
        <f>INDEX(Lookup!$A$2:$A$34,MATCH(IAR!D1286,Lookup!$B$2:$B$34,0))</f>
        <v>7_7_gas_diesel_oil</v>
      </c>
      <c r="I1286" s="3" t="str">
        <f t="shared" si="41"/>
        <v>d_ind_nons_7_7_gas_diesel_oil</v>
      </c>
    </row>
    <row r="1287" spans="1:9" x14ac:dyDescent="0.25">
      <c r="A1287" t="str">
        <f>'PASTE RESULTS_AAD'!C1287</f>
        <v>d_ind_nons_7_8_fuel_oil</v>
      </c>
      <c r="B1287" t="str">
        <f t="shared" si="40"/>
        <v>IND_nons_7_8_fuel_oil</v>
      </c>
      <c r="C1287" cm="1">
        <f t="array" ref="C1287">MIN(IFERROR(SEARCH({1,2,3,4,5,6,7,8,9},G1287),""))</f>
        <v>10</v>
      </c>
      <c r="D1287" t="str">
        <f>REPLACE(G1287,1,C1287-1,"")</f>
        <v>7_8_fuel_oil</v>
      </c>
      <c r="F1287" s="2" t="str">
        <f>'PASTE RESULTS_AAD'!B1287</f>
        <v>05_PRC</v>
      </c>
      <c r="G1287" s="2" t="str">
        <f>SUBSTITUTE(B1287,"d_nonenergy_","NE_")</f>
        <v>IND_nons_7_8_fuel_oil</v>
      </c>
      <c r="H1287" s="2" t="str">
        <f>INDEX(Lookup!$A$2:$A$34,MATCH(IAR!D1287,Lookup!$B$2:$B$34,0))</f>
        <v>7_8_fuel_oil</v>
      </c>
      <c r="I1287" s="3" t="str">
        <f t="shared" si="41"/>
        <v>d_ind_nons_7_8_fuel_oil</v>
      </c>
    </row>
    <row r="1288" spans="1:9" x14ac:dyDescent="0.25">
      <c r="A1288" t="str">
        <f>'PASTE RESULTS_AAD'!C1288</f>
        <v>d_ind_nons_7_9_lpg</v>
      </c>
      <c r="B1288" t="str">
        <f t="shared" si="40"/>
        <v>IND_nons_7_9_lpg</v>
      </c>
      <c r="C1288" cm="1">
        <f t="array" ref="C1288">MIN(IFERROR(SEARCH({1,2,3,4,5,6,7,8,9},G1288),""))</f>
        <v>10</v>
      </c>
      <c r="D1288" t="str">
        <f>REPLACE(G1288,1,C1288-1,"")</f>
        <v>7_9_lpg</v>
      </c>
      <c r="F1288" s="2" t="str">
        <f>'PASTE RESULTS_AAD'!B1288</f>
        <v>05_PRC</v>
      </c>
      <c r="G1288" s="2" t="str">
        <f>SUBSTITUTE(B1288,"d_nonenergy_","NE_")</f>
        <v>IND_nons_7_9_lpg</v>
      </c>
      <c r="H1288" s="2" t="str">
        <f>INDEX(Lookup!$A$2:$A$34,MATCH(IAR!D1288,Lookup!$B$2:$B$34,0))</f>
        <v>7_9_lpg</v>
      </c>
      <c r="I1288" s="3" t="str">
        <f t="shared" si="41"/>
        <v>d_ind_nons_7_9_lpg</v>
      </c>
    </row>
    <row r="1289" spans="1:9" x14ac:dyDescent="0.25">
      <c r="A1289" t="str">
        <f>'PASTE RESULTS_AAD'!C1289</f>
        <v>d_ind_nons_7_x_other_petrol_prod</v>
      </c>
      <c r="B1289" t="str">
        <f t="shared" si="40"/>
        <v>IND_nons_7_x_other_petrol_prod</v>
      </c>
      <c r="C1289" cm="1">
        <f t="array" ref="C1289">MIN(IFERROR(SEARCH({1,2,3,4,5,6,7,8,9},G1289),""))</f>
        <v>10</v>
      </c>
      <c r="D1289" t="str">
        <f>REPLACE(G1289,1,C1289-1,"")</f>
        <v>7_x_other_petrol_prod</v>
      </c>
      <c r="F1289" s="2" t="str">
        <f>'PASTE RESULTS_AAD'!B1289</f>
        <v>05_PRC</v>
      </c>
      <c r="G1289" s="2" t="str">
        <f>SUBSTITUTE(B1289,"d_nonenergy_","NE_")</f>
        <v>IND_nons_7_x_other_petrol_prod</v>
      </c>
      <c r="H1289" s="2" t="str">
        <f>INDEX(Lookup!$A$2:$A$34,MATCH(IAR!D1289,Lookup!$B$2:$B$34,0))</f>
        <v>7_x_other_petroleum_products</v>
      </c>
      <c r="I1289" s="3" t="str">
        <f t="shared" si="41"/>
        <v>d_ind_nons_7_x_other_petrol_prod</v>
      </c>
    </row>
    <row r="1290" spans="1:9" x14ac:dyDescent="0.25">
      <c r="A1290" t="str">
        <f>'PASTE RESULTS_AAD'!C1290</f>
        <v>d_ind_nons_8_1_natural_gas</v>
      </c>
      <c r="B1290" t="str">
        <f t="shared" si="40"/>
        <v>IND_nons_8_1_natural_gas</v>
      </c>
      <c r="C1290" cm="1">
        <f t="array" ref="C1290">MIN(IFERROR(SEARCH({1,2,3,4,5,6,7,8,9},G1290),""))</f>
        <v>10</v>
      </c>
      <c r="D1290" t="str">
        <f>REPLACE(G1290,1,C1290-1,"")</f>
        <v>8_1_natural_gas</v>
      </c>
      <c r="F1290" s="2" t="str">
        <f>'PASTE RESULTS_AAD'!B1290</f>
        <v>05_PRC</v>
      </c>
      <c r="G1290" s="2" t="str">
        <f>SUBSTITUTE(B1290,"d_nonenergy_","NE_")</f>
        <v>IND_nons_8_1_natural_gas</v>
      </c>
      <c r="H1290" s="2" t="str">
        <f>INDEX(Lookup!$A$2:$A$34,MATCH(IAR!D1290,Lookup!$B$2:$B$34,0))</f>
        <v>8_1_natural_gas</v>
      </c>
      <c r="I1290" s="3" t="str">
        <f t="shared" si="41"/>
        <v>d_ind_nons_8_1_natural_gas</v>
      </c>
    </row>
    <row r="1291" spans="1:9" x14ac:dyDescent="0.25">
      <c r="A1291" t="str">
        <f>'PASTE RESULTS_AAD'!C1291</f>
        <v>d_ind_nons_15_5_other_biomass</v>
      </c>
      <c r="B1291" t="str">
        <f t="shared" si="40"/>
        <v>IND_nons_15_5_other_biomass</v>
      </c>
      <c r="C1291" cm="1">
        <f t="array" ref="C1291">MIN(IFERROR(SEARCH({1,2,3,4,5,6,7,8,9},G1291),""))</f>
        <v>10</v>
      </c>
      <c r="D1291" t="str">
        <f>REPLACE(G1291,1,C1291-1,"")</f>
        <v>15_5_other_biomass</v>
      </c>
      <c r="F1291" s="2" t="str">
        <f>'PASTE RESULTS_AAD'!B1291</f>
        <v>05_PRC</v>
      </c>
      <c r="G1291" s="2" t="str">
        <f>SUBSTITUTE(B1291,"d_nonenergy_","NE_")</f>
        <v>IND_nons_15_5_other_biomass</v>
      </c>
      <c r="H1291" s="2" t="str">
        <f>INDEX(Lookup!$A$2:$A$34,MATCH(IAR!D1291,Lookup!$B$2:$B$34,0))</f>
        <v>15_5_other_biomass</v>
      </c>
      <c r="I1291" s="3" t="str">
        <f t="shared" si="41"/>
        <v>d_ind_nons_15_5_other_biomass</v>
      </c>
    </row>
    <row r="1292" spans="1:9" x14ac:dyDescent="0.25">
      <c r="A1292" t="str">
        <f>'PASTE RESULTS_AAD'!C1292</f>
        <v>d_ind_nons_17_electricity</v>
      </c>
      <c r="B1292" t="str">
        <f t="shared" si="40"/>
        <v>IND_nons_17_electricity</v>
      </c>
      <c r="C1292" cm="1">
        <f t="array" ref="C1292">MIN(IFERROR(SEARCH({1,2,3,4,5,6,7,8,9},G1292),""))</f>
        <v>10</v>
      </c>
      <c r="D1292" t="str">
        <f>REPLACE(G1292,1,C1292-1,"")</f>
        <v>17_electricity</v>
      </c>
      <c r="F1292" s="2" t="str">
        <f>'PASTE RESULTS_AAD'!B1292</f>
        <v>05_PRC</v>
      </c>
      <c r="G1292" s="2" t="str">
        <f>SUBSTITUTE(B1292,"d_nonenergy_","NE_")</f>
        <v>IND_nons_17_electricity</v>
      </c>
      <c r="H1292" s="2" t="str">
        <f>INDEX(Lookup!$A$2:$A$34,MATCH(IAR!D1292,Lookup!$B$2:$B$34,0))</f>
        <v>17_electricity</v>
      </c>
      <c r="I1292" s="3" t="str">
        <f t="shared" si="41"/>
        <v>d_ind_nons_17_electricity</v>
      </c>
    </row>
    <row r="1293" spans="1:9" x14ac:dyDescent="0.25">
      <c r="A1293" t="str">
        <f>'PASTE RESULTS_AAD'!C1293</f>
        <v>d_ind_nons_18_heat</v>
      </c>
      <c r="B1293" t="str">
        <f t="shared" si="40"/>
        <v>IND_nons_18_heat</v>
      </c>
      <c r="C1293" cm="1">
        <f t="array" ref="C1293">MIN(IFERROR(SEARCH({1,2,3,4,5,6,7,8,9},G1293),""))</f>
        <v>10</v>
      </c>
      <c r="D1293" t="str">
        <f>REPLACE(G1293,1,C1293-1,"")</f>
        <v>18_heat</v>
      </c>
      <c r="F1293" s="2" t="str">
        <f>'PASTE RESULTS_AAD'!B1293</f>
        <v>05_PRC</v>
      </c>
      <c r="G1293" s="2" t="str">
        <f>SUBSTITUTE(B1293,"d_nonenergy_","NE_")</f>
        <v>IND_nons_18_heat</v>
      </c>
      <c r="H1293" s="2" t="str">
        <f>INDEX(Lookup!$A$2:$A$34,MATCH(IAR!D1293,Lookup!$B$2:$B$34,0))</f>
        <v>18_heat</v>
      </c>
      <c r="I1293" s="3" t="str">
        <f t="shared" si="41"/>
        <v>d_ind_nons_18_heat</v>
      </c>
    </row>
    <row r="1294" spans="1:9" x14ac:dyDescent="0.25">
      <c r="A1294" t="str">
        <f>'PASTE RESULTS_AAD'!C1294</f>
        <v>d_ind_nons_1_x_coal_thermal</v>
      </c>
      <c r="B1294" t="str">
        <f t="shared" si="40"/>
        <v>IND_nons_1_x_coal_thermal</v>
      </c>
      <c r="C1294" cm="1">
        <f t="array" ref="C1294">MIN(IFERROR(SEARCH({1,2,3,4,5,6,7,8,9},G1294),""))</f>
        <v>10</v>
      </c>
      <c r="D1294" t="str">
        <f>REPLACE(G1294,1,C1294-1,"")</f>
        <v>1_x_coal_thermal</v>
      </c>
      <c r="F1294" s="2" t="str">
        <f>'PASTE RESULTS_AAD'!B1294</f>
        <v>06_HKC</v>
      </c>
      <c r="G1294" s="2" t="str">
        <f>SUBSTITUTE(B1294,"d_nonenergy_","NE_")</f>
        <v>IND_nons_1_x_coal_thermal</v>
      </c>
      <c r="H1294" s="2" t="str">
        <f>INDEX(Lookup!$A$2:$A$34,MATCH(IAR!D1294,Lookup!$B$2:$B$34,0))</f>
        <v>1_x_coal_thermal</v>
      </c>
      <c r="I1294" s="3" t="str">
        <f t="shared" si="41"/>
        <v>d_ind_nons_1_x_coal_thermal</v>
      </c>
    </row>
    <row r="1295" spans="1:9" x14ac:dyDescent="0.25">
      <c r="A1295" t="str">
        <f>'PASTE RESULTS_AAD'!C1295</f>
        <v>d_ind_nons_7_1_mo_gasoline</v>
      </c>
      <c r="B1295" t="str">
        <f t="shared" si="40"/>
        <v>IND_nons_7_1_mo_gasoline</v>
      </c>
      <c r="C1295" cm="1">
        <f t="array" ref="C1295">MIN(IFERROR(SEARCH({1,2,3,4,5,6,7,8,9},G1295),""))</f>
        <v>10</v>
      </c>
      <c r="D1295" t="str">
        <f>REPLACE(G1295,1,C1295-1,"")</f>
        <v>7_1_mo_gasoline</v>
      </c>
      <c r="F1295" s="2" t="str">
        <f>'PASTE RESULTS_AAD'!B1295</f>
        <v>06_HKC</v>
      </c>
      <c r="G1295" s="2" t="str">
        <f>SUBSTITUTE(B1295,"d_nonenergy_","NE_")</f>
        <v>IND_nons_7_1_mo_gasoline</v>
      </c>
      <c r="H1295" s="2" t="str">
        <f>INDEX(Lookup!$A$2:$A$34,MATCH(IAR!D1295,Lookup!$B$2:$B$34,0))</f>
        <v>7_1_motor_gasoline</v>
      </c>
      <c r="I1295" s="3" t="str">
        <f t="shared" si="41"/>
        <v>d_ind_nons_7_1_mo_gasoline</v>
      </c>
    </row>
    <row r="1296" spans="1:9" x14ac:dyDescent="0.25">
      <c r="A1296" t="str">
        <f>'PASTE RESULTS_AAD'!C1296</f>
        <v>d_ind_nons_7_x_jet_fuel</v>
      </c>
      <c r="B1296" t="str">
        <f t="shared" si="40"/>
        <v>IND_nons_7_x_jet_fuel</v>
      </c>
      <c r="C1296" cm="1">
        <f t="array" ref="C1296">MIN(IFERROR(SEARCH({1,2,3,4,5,6,7,8,9},G1296),""))</f>
        <v>10</v>
      </c>
      <c r="D1296" t="str">
        <f>REPLACE(G1296,1,C1296-1,"")</f>
        <v>7_x_jet_fuel</v>
      </c>
      <c r="F1296" s="2" t="str">
        <f>'PASTE RESULTS_AAD'!B1296</f>
        <v>06_HKC</v>
      </c>
      <c r="G1296" s="2" t="str">
        <f>SUBSTITUTE(B1296,"d_nonenergy_","NE_")</f>
        <v>IND_nons_7_x_jet_fuel</v>
      </c>
      <c r="H1296" s="2" t="str">
        <f>INDEX(Lookup!$A$2:$A$34,MATCH(IAR!D1296,Lookup!$B$2:$B$34,0))</f>
        <v>7_x_jet_fuel</v>
      </c>
      <c r="I1296" s="3" t="str">
        <f t="shared" si="41"/>
        <v>d_ind_nons_7_x_jet_fuel</v>
      </c>
    </row>
    <row r="1297" spans="1:9" x14ac:dyDescent="0.25">
      <c r="A1297" t="str">
        <f>'PASTE RESULTS_AAD'!C1297</f>
        <v>d_ind_nons_7_6_kerosene</v>
      </c>
      <c r="B1297" t="str">
        <f t="shared" si="40"/>
        <v>IND_nons_7_6_kerosene</v>
      </c>
      <c r="C1297" cm="1">
        <f t="array" ref="C1297">MIN(IFERROR(SEARCH({1,2,3,4,5,6,7,8,9},G1297),""))</f>
        <v>10</v>
      </c>
      <c r="D1297" t="str">
        <f>REPLACE(G1297,1,C1297-1,"")</f>
        <v>7_6_kerosene</v>
      </c>
      <c r="F1297" s="2" t="str">
        <f>'PASTE RESULTS_AAD'!B1297</f>
        <v>06_HKC</v>
      </c>
      <c r="G1297" s="2" t="str">
        <f>SUBSTITUTE(B1297,"d_nonenergy_","NE_")</f>
        <v>IND_nons_7_6_kerosene</v>
      </c>
      <c r="H1297" s="2" t="str">
        <f>INDEX(Lookup!$A$2:$A$34,MATCH(IAR!D1297,Lookup!$B$2:$B$34,0))</f>
        <v>7_6_kerosene</v>
      </c>
      <c r="I1297" s="3" t="str">
        <f t="shared" si="41"/>
        <v>d_ind_nons_7_6_kerosene</v>
      </c>
    </row>
    <row r="1298" spans="1:9" x14ac:dyDescent="0.25">
      <c r="A1298" t="str">
        <f>'PASTE RESULTS_AAD'!C1298</f>
        <v>d_ind_nons_7_7_gas_diesel_oil</v>
      </c>
      <c r="B1298" t="str">
        <f t="shared" si="40"/>
        <v>IND_nons_7_7_gas_diesel_oil</v>
      </c>
      <c r="C1298" cm="1">
        <f t="array" ref="C1298">MIN(IFERROR(SEARCH({1,2,3,4,5,6,7,8,9},G1298),""))</f>
        <v>10</v>
      </c>
      <c r="D1298" t="str">
        <f>REPLACE(G1298,1,C1298-1,"")</f>
        <v>7_7_gas_diesel_oil</v>
      </c>
      <c r="F1298" s="2" t="str">
        <f>'PASTE RESULTS_AAD'!B1298</f>
        <v>06_HKC</v>
      </c>
      <c r="G1298" s="2" t="str">
        <f>SUBSTITUTE(B1298,"d_nonenergy_","NE_")</f>
        <v>IND_nons_7_7_gas_diesel_oil</v>
      </c>
      <c r="H1298" s="2" t="str">
        <f>INDEX(Lookup!$A$2:$A$34,MATCH(IAR!D1298,Lookup!$B$2:$B$34,0))</f>
        <v>7_7_gas_diesel_oil</v>
      </c>
      <c r="I1298" s="3" t="str">
        <f t="shared" si="41"/>
        <v>d_ind_nons_7_7_gas_diesel_oil</v>
      </c>
    </row>
    <row r="1299" spans="1:9" x14ac:dyDescent="0.25">
      <c r="A1299" t="str">
        <f>'PASTE RESULTS_AAD'!C1299</f>
        <v>d_ind_nons_7_9_lpg</v>
      </c>
      <c r="B1299" t="str">
        <f t="shared" si="40"/>
        <v>IND_nons_7_9_lpg</v>
      </c>
      <c r="C1299" cm="1">
        <f t="array" ref="C1299">MIN(IFERROR(SEARCH({1,2,3,4,5,6,7,8,9},G1299),""))</f>
        <v>10</v>
      </c>
      <c r="D1299" t="str">
        <f>REPLACE(G1299,1,C1299-1,"")</f>
        <v>7_9_lpg</v>
      </c>
      <c r="F1299" s="2" t="str">
        <f>'PASTE RESULTS_AAD'!B1299</f>
        <v>06_HKC</v>
      </c>
      <c r="G1299" s="2" t="str">
        <f>SUBSTITUTE(B1299,"d_nonenergy_","NE_")</f>
        <v>IND_nons_7_9_lpg</v>
      </c>
      <c r="H1299" s="2" t="str">
        <f>INDEX(Lookup!$A$2:$A$34,MATCH(IAR!D1299,Lookup!$B$2:$B$34,0))</f>
        <v>7_9_lpg</v>
      </c>
      <c r="I1299" s="3" t="str">
        <f t="shared" si="41"/>
        <v>d_ind_nons_7_9_lpg</v>
      </c>
    </row>
    <row r="1300" spans="1:9" x14ac:dyDescent="0.25">
      <c r="A1300" t="str">
        <f>'PASTE RESULTS_AAD'!C1300</f>
        <v>d_ind_nons_8_1_natural_gas</v>
      </c>
      <c r="B1300" t="str">
        <f t="shared" si="40"/>
        <v>IND_nons_8_1_natural_gas</v>
      </c>
      <c r="C1300" cm="1">
        <f t="array" ref="C1300">MIN(IFERROR(SEARCH({1,2,3,4,5,6,7,8,9},G1300),""))</f>
        <v>10</v>
      </c>
      <c r="D1300" t="str">
        <f>REPLACE(G1300,1,C1300-1,"")</f>
        <v>8_1_natural_gas</v>
      </c>
      <c r="F1300" s="2" t="str">
        <f>'PASTE RESULTS_AAD'!B1300</f>
        <v>06_HKC</v>
      </c>
      <c r="G1300" s="2" t="str">
        <f>SUBSTITUTE(B1300,"d_nonenergy_","NE_")</f>
        <v>IND_nons_8_1_natural_gas</v>
      </c>
      <c r="H1300" s="2" t="str">
        <f>INDEX(Lookup!$A$2:$A$34,MATCH(IAR!D1300,Lookup!$B$2:$B$34,0))</f>
        <v>8_1_natural_gas</v>
      </c>
      <c r="I1300" s="3" t="str">
        <f t="shared" si="41"/>
        <v>d_ind_nons_8_1_natural_gas</v>
      </c>
    </row>
    <row r="1301" spans="1:9" x14ac:dyDescent="0.25">
      <c r="A1301" t="str">
        <f>'PASTE RESULTS_AAD'!C1301</f>
        <v>d_ind_nons_16_6_biodiesel</v>
      </c>
      <c r="B1301" t="str">
        <f t="shared" si="40"/>
        <v>IND_nons_16_6_biodiesel</v>
      </c>
      <c r="C1301" cm="1">
        <f t="array" ref="C1301">MIN(IFERROR(SEARCH({1,2,3,4,5,6,7,8,9},G1301),""))</f>
        <v>10</v>
      </c>
      <c r="D1301" t="str">
        <f>REPLACE(G1301,1,C1301-1,"")</f>
        <v>16_6_biodiesel</v>
      </c>
      <c r="F1301" s="2" t="str">
        <f>'PASTE RESULTS_AAD'!B1301</f>
        <v>06_HKC</v>
      </c>
      <c r="G1301" s="2" t="str">
        <f>SUBSTITUTE(B1301,"d_nonenergy_","NE_")</f>
        <v>IND_nons_16_6_biodiesel</v>
      </c>
      <c r="H1301" s="2" t="str">
        <f>INDEX(Lookup!$A$2:$A$34,MATCH(IAR!D1301,Lookup!$B$2:$B$34,0))</f>
        <v>16_6_biodiesel</v>
      </c>
      <c r="I1301" s="3" t="str">
        <f t="shared" si="41"/>
        <v>d_ind_nons_16_6_biodiesel</v>
      </c>
    </row>
    <row r="1302" spans="1:9" x14ac:dyDescent="0.25">
      <c r="A1302" t="str">
        <f>'PASTE RESULTS_AAD'!C1302</f>
        <v>d_ind_nons_17_electricity</v>
      </c>
      <c r="B1302" t="str">
        <f t="shared" si="40"/>
        <v>IND_nons_17_electricity</v>
      </c>
      <c r="C1302" cm="1">
        <f t="array" ref="C1302">MIN(IFERROR(SEARCH({1,2,3,4,5,6,7,8,9},G1302),""))</f>
        <v>10</v>
      </c>
      <c r="D1302" t="str">
        <f>REPLACE(G1302,1,C1302-1,"")</f>
        <v>17_electricity</v>
      </c>
      <c r="F1302" s="2" t="str">
        <f>'PASTE RESULTS_AAD'!B1302</f>
        <v>06_HKC</v>
      </c>
      <c r="G1302" s="2" t="str">
        <f>SUBSTITUTE(B1302,"d_nonenergy_","NE_")</f>
        <v>IND_nons_17_electricity</v>
      </c>
      <c r="H1302" s="2" t="str">
        <f>INDEX(Lookup!$A$2:$A$34,MATCH(IAR!D1302,Lookup!$B$2:$B$34,0))</f>
        <v>17_electricity</v>
      </c>
      <c r="I1302" s="3" t="str">
        <f t="shared" si="41"/>
        <v>d_ind_nons_17_electricity</v>
      </c>
    </row>
    <row r="1303" spans="1:9" x14ac:dyDescent="0.25">
      <c r="A1303" t="str">
        <f>'PASTE RESULTS_AAD'!C1303</f>
        <v>d_ind_fb_8_1_natural_gas</v>
      </c>
      <c r="B1303" t="str">
        <f t="shared" si="40"/>
        <v>IND_fb_8_1_natural_gas</v>
      </c>
      <c r="C1303" cm="1">
        <f t="array" ref="C1303">MIN(IFERROR(SEARCH({1,2,3,4,5,6,7,8,9},G1303),""))</f>
        <v>8</v>
      </c>
      <c r="D1303" t="str">
        <f>REPLACE(G1303,1,C1303-1,"")</f>
        <v>8_1_natural_gas</v>
      </c>
      <c r="F1303" s="2" t="str">
        <f>'PASTE RESULTS_AAD'!B1303</f>
        <v>07_INA</v>
      </c>
      <c r="G1303" s="2" t="str">
        <f>SUBSTITUTE(B1303,"d_nonenergy_","NE_")</f>
        <v>IND_fb_8_1_natural_gas</v>
      </c>
      <c r="H1303" s="2" t="str">
        <f>INDEX(Lookup!$A$2:$A$34,MATCH(IAR!D1303,Lookup!$B$2:$B$34,0))</f>
        <v>8_1_natural_gas</v>
      </c>
      <c r="I1303" s="3" t="str">
        <f t="shared" si="41"/>
        <v>d_ind_fb_8_1_natural_gas</v>
      </c>
    </row>
    <row r="1304" spans="1:9" x14ac:dyDescent="0.25">
      <c r="A1304" t="str">
        <f>'PASTE RESULTS_AAD'!C1304</f>
        <v>d_ind_pp_1_x_coal_thermal</v>
      </c>
      <c r="B1304" t="str">
        <f t="shared" si="40"/>
        <v>IND_pp_1_x_coal_thermal</v>
      </c>
      <c r="C1304" cm="1">
        <f t="array" ref="C1304">MIN(IFERROR(SEARCH({1,2,3,4,5,6,7,8,9},G1304),""))</f>
        <v>8</v>
      </c>
      <c r="D1304" t="str">
        <f>REPLACE(G1304,1,C1304-1,"")</f>
        <v>1_x_coal_thermal</v>
      </c>
      <c r="F1304" s="2" t="str">
        <f>'PASTE RESULTS_AAD'!B1304</f>
        <v>07_INA</v>
      </c>
      <c r="G1304" s="2" t="str">
        <f>SUBSTITUTE(B1304,"d_nonenergy_","NE_")</f>
        <v>IND_pp_1_x_coal_thermal</v>
      </c>
      <c r="H1304" s="2" t="str">
        <f>INDEX(Lookup!$A$2:$A$34,MATCH(IAR!D1304,Lookup!$B$2:$B$34,0))</f>
        <v>1_x_coal_thermal</v>
      </c>
      <c r="I1304" s="3" t="str">
        <f t="shared" si="41"/>
        <v>d_ind_pp_1_x_coal_thermal</v>
      </c>
    </row>
    <row r="1305" spans="1:9" x14ac:dyDescent="0.25">
      <c r="A1305" t="str">
        <f>'PASTE RESULTS_AAD'!C1305</f>
        <v>d_ind_pp_8_1_natural_gas</v>
      </c>
      <c r="B1305" t="str">
        <f t="shared" si="40"/>
        <v>IND_pp_8_1_natural_gas</v>
      </c>
      <c r="C1305" cm="1">
        <f t="array" ref="C1305">MIN(IFERROR(SEARCH({1,2,3,4,5,6,7,8,9},G1305),""))</f>
        <v>8</v>
      </c>
      <c r="D1305" t="str">
        <f>REPLACE(G1305,1,C1305-1,"")</f>
        <v>8_1_natural_gas</v>
      </c>
      <c r="F1305" s="2" t="str">
        <f>'PASTE RESULTS_AAD'!B1305</f>
        <v>07_INA</v>
      </c>
      <c r="G1305" s="2" t="str">
        <f>SUBSTITUTE(B1305,"d_nonenergy_","NE_")</f>
        <v>IND_pp_8_1_natural_gas</v>
      </c>
      <c r="H1305" s="2" t="str">
        <f>INDEX(Lookup!$A$2:$A$34,MATCH(IAR!D1305,Lookup!$B$2:$B$34,0))</f>
        <v>8_1_natural_gas</v>
      </c>
      <c r="I1305" s="3" t="str">
        <f t="shared" si="41"/>
        <v>d_ind_pp_8_1_natural_gas</v>
      </c>
    </row>
    <row r="1306" spans="1:9" x14ac:dyDescent="0.25">
      <c r="A1306" t="str">
        <f>'PASTE RESULTS_AAD'!C1306</f>
        <v>d_ind_wood_8_1_natural_gas</v>
      </c>
      <c r="B1306" t="str">
        <f t="shared" si="40"/>
        <v>IND_wood_8_1_natural_gas</v>
      </c>
      <c r="C1306" cm="1">
        <f t="array" ref="C1306">MIN(IFERROR(SEARCH({1,2,3,4,5,6,7,8,9},G1306),""))</f>
        <v>10</v>
      </c>
      <c r="D1306" t="str">
        <f>REPLACE(G1306,1,C1306-1,"")</f>
        <v>8_1_natural_gas</v>
      </c>
      <c r="F1306" s="2" t="str">
        <f>'PASTE RESULTS_AAD'!B1306</f>
        <v>07_INA</v>
      </c>
      <c r="G1306" s="2" t="str">
        <f>SUBSTITUTE(B1306,"d_nonenergy_","NE_")</f>
        <v>IND_wood_8_1_natural_gas</v>
      </c>
      <c r="H1306" s="2" t="str">
        <f>INDEX(Lookup!$A$2:$A$34,MATCH(IAR!D1306,Lookup!$B$2:$B$34,0))</f>
        <v>8_1_natural_gas</v>
      </c>
      <c r="I1306" s="3" t="str">
        <f t="shared" si="41"/>
        <v>d_ind_wood_8_1_natural_gas</v>
      </c>
    </row>
    <row r="1307" spans="1:9" x14ac:dyDescent="0.25">
      <c r="A1307" t="str">
        <f>'PASTE RESULTS_AAD'!C1307</f>
        <v>d_ind_txt_8_1_natural_gas</v>
      </c>
      <c r="B1307" t="str">
        <f t="shared" si="40"/>
        <v>IND_txt_8_1_natural_gas</v>
      </c>
      <c r="C1307" cm="1">
        <f t="array" ref="C1307">MIN(IFERROR(SEARCH({1,2,3,4,5,6,7,8,9},G1307),""))</f>
        <v>9</v>
      </c>
      <c r="D1307" t="str">
        <f>REPLACE(G1307,1,C1307-1,"")</f>
        <v>8_1_natural_gas</v>
      </c>
      <c r="F1307" s="2" t="str">
        <f>'PASTE RESULTS_AAD'!B1307</f>
        <v>07_INA</v>
      </c>
      <c r="G1307" s="2" t="str">
        <f>SUBSTITUTE(B1307,"d_nonenergy_","NE_")</f>
        <v>IND_txt_8_1_natural_gas</v>
      </c>
      <c r="H1307" s="2" t="str">
        <f>INDEX(Lookup!$A$2:$A$34,MATCH(IAR!D1307,Lookup!$B$2:$B$34,0))</f>
        <v>8_1_natural_gas</v>
      </c>
      <c r="I1307" s="3" t="str">
        <f t="shared" si="41"/>
        <v>d_ind_txt_8_1_natural_gas</v>
      </c>
    </row>
    <row r="1308" spans="1:9" x14ac:dyDescent="0.25">
      <c r="A1308" t="str">
        <f>'PASTE RESULTS_AAD'!C1308</f>
        <v>d_ind_nons_2_coal_products</v>
      </c>
      <c r="B1308" t="str">
        <f t="shared" si="40"/>
        <v>IND_nons_2_coal_products</v>
      </c>
      <c r="C1308" cm="1">
        <f t="array" ref="C1308">MIN(IFERROR(SEARCH({1,2,3,4,5,6,7,8,9},G1308),""))</f>
        <v>10</v>
      </c>
      <c r="D1308" t="str">
        <f>REPLACE(G1308,1,C1308-1,"")</f>
        <v>2_coal_products</v>
      </c>
      <c r="F1308" s="2" t="str">
        <f>'PASTE RESULTS_AAD'!B1308</f>
        <v>07_INA</v>
      </c>
      <c r="G1308" s="2" t="str">
        <f>SUBSTITUTE(B1308,"d_nonenergy_","NE_")</f>
        <v>IND_nons_2_coal_products</v>
      </c>
      <c r="H1308" s="2" t="str">
        <f>INDEX(Lookup!$A$2:$A$34,MATCH(IAR!D1308,Lookup!$B$2:$B$34,0))</f>
        <v>2_coal_products</v>
      </c>
      <c r="I1308" s="3" t="str">
        <f t="shared" si="41"/>
        <v>d_ind_nons_2_coal_products</v>
      </c>
    </row>
    <row r="1309" spans="1:9" x14ac:dyDescent="0.25">
      <c r="A1309" t="str">
        <f>'PASTE RESULTS_AAD'!C1309</f>
        <v>d_ind_nons_7_6_kerosene</v>
      </c>
      <c r="B1309" t="str">
        <f t="shared" si="40"/>
        <v>IND_nons_7_6_kerosene</v>
      </c>
      <c r="C1309" cm="1">
        <f t="array" ref="C1309">MIN(IFERROR(SEARCH({1,2,3,4,5,6,7,8,9},G1309),""))</f>
        <v>10</v>
      </c>
      <c r="D1309" t="str">
        <f>REPLACE(G1309,1,C1309-1,"")</f>
        <v>7_6_kerosene</v>
      </c>
      <c r="F1309" s="2" t="str">
        <f>'PASTE RESULTS_AAD'!B1309</f>
        <v>07_INA</v>
      </c>
      <c r="G1309" s="2" t="str">
        <f>SUBSTITUTE(B1309,"d_nonenergy_","NE_")</f>
        <v>IND_nons_7_6_kerosene</v>
      </c>
      <c r="H1309" s="2" t="str">
        <f>INDEX(Lookup!$A$2:$A$34,MATCH(IAR!D1309,Lookup!$B$2:$B$34,0))</f>
        <v>7_6_kerosene</v>
      </c>
      <c r="I1309" s="3" t="str">
        <f t="shared" si="41"/>
        <v>d_ind_nons_7_6_kerosene</v>
      </c>
    </row>
    <row r="1310" spans="1:9" x14ac:dyDescent="0.25">
      <c r="A1310" t="str">
        <f>'PASTE RESULTS_AAD'!C1310</f>
        <v>d_ind_nons_7_7_gas_diesel_oil</v>
      </c>
      <c r="B1310" t="str">
        <f t="shared" si="40"/>
        <v>IND_nons_7_7_gas_diesel_oil</v>
      </c>
      <c r="C1310" cm="1">
        <f t="array" ref="C1310">MIN(IFERROR(SEARCH({1,2,3,4,5,6,7,8,9},G1310),""))</f>
        <v>10</v>
      </c>
      <c r="D1310" t="str">
        <f>REPLACE(G1310,1,C1310-1,"")</f>
        <v>7_7_gas_diesel_oil</v>
      </c>
      <c r="F1310" s="2" t="str">
        <f>'PASTE RESULTS_AAD'!B1310</f>
        <v>07_INA</v>
      </c>
      <c r="G1310" s="2" t="str">
        <f>SUBSTITUTE(B1310,"d_nonenergy_","NE_")</f>
        <v>IND_nons_7_7_gas_diesel_oil</v>
      </c>
      <c r="H1310" s="2" t="str">
        <f>INDEX(Lookup!$A$2:$A$34,MATCH(IAR!D1310,Lookup!$B$2:$B$34,0))</f>
        <v>7_7_gas_diesel_oil</v>
      </c>
      <c r="I1310" s="3" t="str">
        <f t="shared" si="41"/>
        <v>d_ind_nons_7_7_gas_diesel_oil</v>
      </c>
    </row>
    <row r="1311" spans="1:9" x14ac:dyDescent="0.25">
      <c r="A1311" t="str">
        <f>'PASTE RESULTS_AAD'!C1311</f>
        <v>d_ind_nons_7_8_fuel_oil</v>
      </c>
      <c r="B1311" t="str">
        <f t="shared" si="40"/>
        <v>IND_nons_7_8_fuel_oil</v>
      </c>
      <c r="C1311" cm="1">
        <f t="array" ref="C1311">MIN(IFERROR(SEARCH({1,2,3,4,5,6,7,8,9},G1311),""))</f>
        <v>10</v>
      </c>
      <c r="D1311" t="str">
        <f>REPLACE(G1311,1,C1311-1,"")</f>
        <v>7_8_fuel_oil</v>
      </c>
      <c r="F1311" s="2" t="str">
        <f>'PASTE RESULTS_AAD'!B1311</f>
        <v>07_INA</v>
      </c>
      <c r="G1311" s="2" t="str">
        <f>SUBSTITUTE(B1311,"d_nonenergy_","NE_")</f>
        <v>IND_nons_7_8_fuel_oil</v>
      </c>
      <c r="H1311" s="2" t="str">
        <f>INDEX(Lookup!$A$2:$A$34,MATCH(IAR!D1311,Lookup!$B$2:$B$34,0))</f>
        <v>7_8_fuel_oil</v>
      </c>
      <c r="I1311" s="3" t="str">
        <f t="shared" si="41"/>
        <v>d_ind_nons_7_8_fuel_oil</v>
      </c>
    </row>
    <row r="1312" spans="1:9" x14ac:dyDescent="0.25">
      <c r="A1312" t="str">
        <f>'PASTE RESULTS_AAD'!C1312</f>
        <v>d_ind_nons_7_9_lpg</v>
      </c>
      <c r="B1312" t="str">
        <f t="shared" si="40"/>
        <v>IND_nons_7_9_lpg</v>
      </c>
      <c r="C1312" cm="1">
        <f t="array" ref="C1312">MIN(IFERROR(SEARCH({1,2,3,4,5,6,7,8,9},G1312),""))</f>
        <v>10</v>
      </c>
      <c r="D1312" t="str">
        <f>REPLACE(G1312,1,C1312-1,"")</f>
        <v>7_9_lpg</v>
      </c>
      <c r="F1312" s="2" t="str">
        <f>'PASTE RESULTS_AAD'!B1312</f>
        <v>07_INA</v>
      </c>
      <c r="G1312" s="2" t="str">
        <f>SUBSTITUTE(B1312,"d_nonenergy_","NE_")</f>
        <v>IND_nons_7_9_lpg</v>
      </c>
      <c r="H1312" s="2" t="str">
        <f>INDEX(Lookup!$A$2:$A$34,MATCH(IAR!D1312,Lookup!$B$2:$B$34,0))</f>
        <v>7_9_lpg</v>
      </c>
      <c r="I1312" s="3" t="str">
        <f t="shared" si="41"/>
        <v>d_ind_nons_7_9_lpg</v>
      </c>
    </row>
    <row r="1313" spans="1:9" x14ac:dyDescent="0.25">
      <c r="A1313" t="str">
        <f>'PASTE RESULTS_AAD'!C1313</f>
        <v>d_ind_nons_8_1_natural_gas</v>
      </c>
      <c r="B1313" t="str">
        <f t="shared" si="40"/>
        <v>IND_nons_8_1_natural_gas</v>
      </c>
      <c r="C1313" cm="1">
        <f t="array" ref="C1313">MIN(IFERROR(SEARCH({1,2,3,4,5,6,7,8,9},G1313),""))</f>
        <v>10</v>
      </c>
      <c r="D1313" t="str">
        <f>REPLACE(G1313,1,C1313-1,"")</f>
        <v>8_1_natural_gas</v>
      </c>
      <c r="F1313" s="2" t="str">
        <f>'PASTE RESULTS_AAD'!B1313</f>
        <v>07_INA</v>
      </c>
      <c r="G1313" s="2" t="str">
        <f>SUBSTITUTE(B1313,"d_nonenergy_","NE_")</f>
        <v>IND_nons_8_1_natural_gas</v>
      </c>
      <c r="H1313" s="2" t="str">
        <f>INDEX(Lookup!$A$2:$A$34,MATCH(IAR!D1313,Lookup!$B$2:$B$34,0))</f>
        <v>8_1_natural_gas</v>
      </c>
      <c r="I1313" s="3" t="str">
        <f t="shared" si="41"/>
        <v>d_ind_nons_8_1_natural_gas</v>
      </c>
    </row>
    <row r="1314" spans="1:9" x14ac:dyDescent="0.25">
      <c r="A1314" t="str">
        <f>'PASTE RESULTS_AAD'!C1314</f>
        <v>d_ind_nons_15_5_other_biomass</v>
      </c>
      <c r="B1314" t="str">
        <f t="shared" si="40"/>
        <v>IND_nons_15_5_other_biomass</v>
      </c>
      <c r="C1314" cm="1">
        <f t="array" ref="C1314">MIN(IFERROR(SEARCH({1,2,3,4,5,6,7,8,9},G1314),""))</f>
        <v>10</v>
      </c>
      <c r="D1314" t="str">
        <f>REPLACE(G1314,1,C1314-1,"")</f>
        <v>15_5_other_biomass</v>
      </c>
      <c r="F1314" s="2" t="str">
        <f>'PASTE RESULTS_AAD'!B1314</f>
        <v>07_INA</v>
      </c>
      <c r="G1314" s="2" t="str">
        <f>SUBSTITUTE(B1314,"d_nonenergy_","NE_")</f>
        <v>IND_nons_15_5_other_biomass</v>
      </c>
      <c r="H1314" s="2" t="str">
        <f>INDEX(Lookup!$A$2:$A$34,MATCH(IAR!D1314,Lookup!$B$2:$B$34,0))</f>
        <v>15_5_other_biomass</v>
      </c>
      <c r="I1314" s="3" t="str">
        <f t="shared" si="41"/>
        <v>d_ind_nons_15_5_other_biomass</v>
      </c>
    </row>
    <row r="1315" spans="1:9" x14ac:dyDescent="0.25">
      <c r="A1315" t="str">
        <f>'PASTE RESULTS_AAD'!C1315</f>
        <v>d_ind_nons_17_electricity</v>
      </c>
      <c r="B1315" t="str">
        <f t="shared" si="40"/>
        <v>IND_nons_17_electricity</v>
      </c>
      <c r="C1315" cm="1">
        <f t="array" ref="C1315">MIN(IFERROR(SEARCH({1,2,3,4,5,6,7,8,9},G1315),""))</f>
        <v>10</v>
      </c>
      <c r="D1315" t="str">
        <f>REPLACE(G1315,1,C1315-1,"")</f>
        <v>17_electricity</v>
      </c>
      <c r="F1315" s="2" t="str">
        <f>'PASTE RESULTS_AAD'!B1315</f>
        <v>07_INA</v>
      </c>
      <c r="G1315" s="2" t="str">
        <f>SUBSTITUTE(B1315,"d_nonenergy_","NE_")</f>
        <v>IND_nons_17_electricity</v>
      </c>
      <c r="H1315" s="2" t="str">
        <f>INDEX(Lookup!$A$2:$A$34,MATCH(IAR!D1315,Lookup!$B$2:$B$34,0))</f>
        <v>17_electricity</v>
      </c>
      <c r="I1315" s="3" t="str">
        <f t="shared" si="41"/>
        <v>d_ind_nons_17_electricity</v>
      </c>
    </row>
    <row r="1316" spans="1:9" x14ac:dyDescent="0.25">
      <c r="A1316" t="str">
        <f>'PASTE RESULTS_AAD'!C1316</f>
        <v>d_ind_alu_1_x_coal_thermal</v>
      </c>
      <c r="B1316" t="str">
        <f t="shared" si="40"/>
        <v>IND_alu_1_x_coal_thermal</v>
      </c>
      <c r="C1316" cm="1">
        <f t="array" ref="C1316">MIN(IFERROR(SEARCH({1,2,3,4,5,6,7,8,9},G1316),""))</f>
        <v>9</v>
      </c>
      <c r="D1316" t="str">
        <f>REPLACE(G1316,1,C1316-1,"")</f>
        <v>1_x_coal_thermal</v>
      </c>
      <c r="F1316" s="2" t="str">
        <f>'PASTE RESULTS_AAD'!B1316</f>
        <v>08_JPN</v>
      </c>
      <c r="G1316" s="2" t="str">
        <f>SUBSTITUTE(B1316,"d_nonenergy_","NE_")</f>
        <v>IND_alu_1_x_coal_thermal</v>
      </c>
      <c r="H1316" s="2" t="str">
        <f>INDEX(Lookup!$A$2:$A$34,MATCH(IAR!D1316,Lookup!$B$2:$B$34,0))</f>
        <v>1_x_coal_thermal</v>
      </c>
      <c r="I1316" s="3" t="str">
        <f t="shared" si="41"/>
        <v>d_ind_alu_1_x_coal_thermal</v>
      </c>
    </row>
    <row r="1317" spans="1:9" x14ac:dyDescent="0.25">
      <c r="A1317" t="str">
        <f>'PASTE RESULTS_AAD'!C1317</f>
        <v>d_ind_alu_2_coal_products</v>
      </c>
      <c r="B1317" t="str">
        <f t="shared" si="40"/>
        <v>IND_alu_2_coal_products</v>
      </c>
      <c r="C1317" cm="1">
        <f t="array" ref="C1317">MIN(IFERROR(SEARCH({1,2,3,4,5,6,7,8,9},G1317),""))</f>
        <v>9</v>
      </c>
      <c r="D1317" t="str">
        <f>REPLACE(G1317,1,C1317-1,"")</f>
        <v>2_coal_products</v>
      </c>
      <c r="F1317" s="2" t="str">
        <f>'PASTE RESULTS_AAD'!B1317</f>
        <v>08_JPN</v>
      </c>
      <c r="G1317" s="2" t="str">
        <f>SUBSTITUTE(B1317,"d_nonenergy_","NE_")</f>
        <v>IND_alu_2_coal_products</v>
      </c>
      <c r="H1317" s="2" t="str">
        <f>INDEX(Lookup!$A$2:$A$34,MATCH(IAR!D1317,Lookup!$B$2:$B$34,0))</f>
        <v>2_coal_products</v>
      </c>
      <c r="I1317" s="3" t="str">
        <f t="shared" si="41"/>
        <v>d_ind_alu_2_coal_products</v>
      </c>
    </row>
    <row r="1318" spans="1:9" x14ac:dyDescent="0.25">
      <c r="A1318" t="str">
        <f>'PASTE RESULTS_AAD'!C1318</f>
        <v>d_ind_alu_7_6_kerosene</v>
      </c>
      <c r="B1318" t="str">
        <f t="shared" si="40"/>
        <v>IND_alu_7_6_kerosene</v>
      </c>
      <c r="C1318" cm="1">
        <f t="array" ref="C1318">MIN(IFERROR(SEARCH({1,2,3,4,5,6,7,8,9},G1318),""))</f>
        <v>9</v>
      </c>
      <c r="D1318" t="str">
        <f>REPLACE(G1318,1,C1318-1,"")</f>
        <v>7_6_kerosene</v>
      </c>
      <c r="F1318" s="2" t="str">
        <f>'PASTE RESULTS_AAD'!B1318</f>
        <v>08_JPN</v>
      </c>
      <c r="G1318" s="2" t="str">
        <f>SUBSTITUTE(B1318,"d_nonenergy_","NE_")</f>
        <v>IND_alu_7_6_kerosene</v>
      </c>
      <c r="H1318" s="2" t="str">
        <f>INDEX(Lookup!$A$2:$A$34,MATCH(IAR!D1318,Lookup!$B$2:$B$34,0))</f>
        <v>7_6_kerosene</v>
      </c>
      <c r="I1318" s="3" t="str">
        <f t="shared" si="41"/>
        <v>d_ind_alu_7_6_kerosene</v>
      </c>
    </row>
    <row r="1319" spans="1:9" x14ac:dyDescent="0.25">
      <c r="A1319" t="str">
        <f>'PASTE RESULTS_AAD'!C1319</f>
        <v>d_ind_alu_7_7_gas_diesel_oil</v>
      </c>
      <c r="B1319" t="str">
        <f t="shared" si="40"/>
        <v>IND_alu_7_7_gas_diesel_oil</v>
      </c>
      <c r="C1319" cm="1">
        <f t="array" ref="C1319">MIN(IFERROR(SEARCH({1,2,3,4,5,6,7,8,9},G1319),""))</f>
        <v>9</v>
      </c>
      <c r="D1319" t="str">
        <f>REPLACE(G1319,1,C1319-1,"")</f>
        <v>7_7_gas_diesel_oil</v>
      </c>
      <c r="F1319" s="2" t="str">
        <f>'PASTE RESULTS_AAD'!B1319</f>
        <v>08_JPN</v>
      </c>
      <c r="G1319" s="2" t="str">
        <f>SUBSTITUTE(B1319,"d_nonenergy_","NE_")</f>
        <v>IND_alu_7_7_gas_diesel_oil</v>
      </c>
      <c r="H1319" s="2" t="str">
        <f>INDEX(Lookup!$A$2:$A$34,MATCH(IAR!D1319,Lookup!$B$2:$B$34,0))</f>
        <v>7_7_gas_diesel_oil</v>
      </c>
      <c r="I1319" s="3" t="str">
        <f t="shared" si="41"/>
        <v>d_ind_alu_7_7_gas_diesel_oil</v>
      </c>
    </row>
    <row r="1320" spans="1:9" x14ac:dyDescent="0.25">
      <c r="A1320" t="str">
        <f>'PASTE RESULTS_AAD'!C1320</f>
        <v>d_ind_alu_7_8_fuel_oil</v>
      </c>
      <c r="B1320" t="str">
        <f t="shared" si="40"/>
        <v>IND_alu_7_8_fuel_oil</v>
      </c>
      <c r="C1320" cm="1">
        <f t="array" ref="C1320">MIN(IFERROR(SEARCH({1,2,3,4,5,6,7,8,9},G1320),""))</f>
        <v>9</v>
      </c>
      <c r="D1320" t="str">
        <f>REPLACE(G1320,1,C1320-1,"")</f>
        <v>7_8_fuel_oil</v>
      </c>
      <c r="F1320" s="2" t="str">
        <f>'PASTE RESULTS_AAD'!B1320</f>
        <v>08_JPN</v>
      </c>
      <c r="G1320" s="2" t="str">
        <f>SUBSTITUTE(B1320,"d_nonenergy_","NE_")</f>
        <v>IND_alu_7_8_fuel_oil</v>
      </c>
      <c r="H1320" s="2" t="str">
        <f>INDEX(Lookup!$A$2:$A$34,MATCH(IAR!D1320,Lookup!$B$2:$B$34,0))</f>
        <v>7_8_fuel_oil</v>
      </c>
      <c r="I1320" s="3" t="str">
        <f t="shared" si="41"/>
        <v>d_ind_alu_7_8_fuel_oil</v>
      </c>
    </row>
    <row r="1321" spans="1:9" x14ac:dyDescent="0.25">
      <c r="A1321" t="str">
        <f>'PASTE RESULTS_AAD'!C1321</f>
        <v>d_ind_alu_7_9_lpg</v>
      </c>
      <c r="B1321" t="str">
        <f t="shared" si="40"/>
        <v>IND_alu_7_9_lpg</v>
      </c>
      <c r="C1321" cm="1">
        <f t="array" ref="C1321">MIN(IFERROR(SEARCH({1,2,3,4,5,6,7,8,9},G1321),""))</f>
        <v>9</v>
      </c>
      <c r="D1321" t="str">
        <f>REPLACE(G1321,1,C1321-1,"")</f>
        <v>7_9_lpg</v>
      </c>
      <c r="F1321" s="2" t="str">
        <f>'PASTE RESULTS_AAD'!B1321</f>
        <v>08_JPN</v>
      </c>
      <c r="G1321" s="2" t="str">
        <f>SUBSTITUTE(B1321,"d_nonenergy_","NE_")</f>
        <v>IND_alu_7_9_lpg</v>
      </c>
      <c r="H1321" s="2" t="str">
        <f>INDEX(Lookup!$A$2:$A$34,MATCH(IAR!D1321,Lookup!$B$2:$B$34,0))</f>
        <v>7_9_lpg</v>
      </c>
      <c r="I1321" s="3" t="str">
        <f t="shared" si="41"/>
        <v>d_ind_alu_7_9_lpg</v>
      </c>
    </row>
    <row r="1322" spans="1:9" x14ac:dyDescent="0.25">
      <c r="A1322" t="str">
        <f>'PASTE RESULTS_AAD'!C1322</f>
        <v>d_ind_alu_7_x_other_petrol_prod</v>
      </c>
      <c r="B1322" t="str">
        <f t="shared" si="40"/>
        <v>IND_alu_7_x_other_petrol_prod</v>
      </c>
      <c r="C1322" cm="1">
        <f t="array" ref="C1322">MIN(IFERROR(SEARCH({1,2,3,4,5,6,7,8,9},G1322),""))</f>
        <v>9</v>
      </c>
      <c r="D1322" t="str">
        <f>REPLACE(G1322,1,C1322-1,"")</f>
        <v>7_x_other_petrol_prod</v>
      </c>
      <c r="F1322" s="2" t="str">
        <f>'PASTE RESULTS_AAD'!B1322</f>
        <v>08_JPN</v>
      </c>
      <c r="G1322" s="2" t="str">
        <f>SUBSTITUTE(B1322,"d_nonenergy_","NE_")</f>
        <v>IND_alu_7_x_other_petrol_prod</v>
      </c>
      <c r="H1322" s="2" t="str">
        <f>INDEX(Lookup!$A$2:$A$34,MATCH(IAR!D1322,Lookup!$B$2:$B$34,0))</f>
        <v>7_x_other_petroleum_products</v>
      </c>
      <c r="I1322" s="3" t="str">
        <f t="shared" si="41"/>
        <v>d_ind_alu_7_x_other_petrol_prod</v>
      </c>
    </row>
    <row r="1323" spans="1:9" x14ac:dyDescent="0.25">
      <c r="A1323" t="str">
        <f>'PASTE RESULTS_AAD'!C1323</f>
        <v>d_ind_alu_8_1_natural_gas</v>
      </c>
      <c r="B1323" t="str">
        <f t="shared" si="40"/>
        <v>IND_alu_8_1_natural_gas</v>
      </c>
      <c r="C1323" cm="1">
        <f t="array" ref="C1323">MIN(IFERROR(SEARCH({1,2,3,4,5,6,7,8,9},G1323),""))</f>
        <v>9</v>
      </c>
      <c r="D1323" t="str">
        <f>REPLACE(G1323,1,C1323-1,"")</f>
        <v>8_1_natural_gas</v>
      </c>
      <c r="F1323" s="2" t="str">
        <f>'PASTE RESULTS_AAD'!B1323</f>
        <v>08_JPN</v>
      </c>
      <c r="G1323" s="2" t="str">
        <f>SUBSTITUTE(B1323,"d_nonenergy_","NE_")</f>
        <v>IND_alu_8_1_natural_gas</v>
      </c>
      <c r="H1323" s="2" t="str">
        <f>INDEX(Lookup!$A$2:$A$34,MATCH(IAR!D1323,Lookup!$B$2:$B$34,0))</f>
        <v>8_1_natural_gas</v>
      </c>
      <c r="I1323" s="3" t="str">
        <f t="shared" si="41"/>
        <v>d_ind_alu_8_1_natural_gas</v>
      </c>
    </row>
    <row r="1324" spans="1:9" x14ac:dyDescent="0.25">
      <c r="A1324" t="str">
        <f>'PASTE RESULTS_AAD'!C1324</f>
        <v>d_ind_alu_16_2_industrial_waste</v>
      </c>
      <c r="B1324" t="str">
        <f t="shared" si="40"/>
        <v>IND_alu_16_2_industrial_waste</v>
      </c>
      <c r="C1324" cm="1">
        <f t="array" ref="C1324">MIN(IFERROR(SEARCH({1,2,3,4,5,6,7,8,9},G1324),""))</f>
        <v>9</v>
      </c>
      <c r="D1324" t="str">
        <f>REPLACE(G1324,1,C1324-1,"")</f>
        <v>16_2_industrial_waste</v>
      </c>
      <c r="F1324" s="2" t="str">
        <f>'PASTE RESULTS_AAD'!B1324</f>
        <v>08_JPN</v>
      </c>
      <c r="G1324" s="2" t="str">
        <f>SUBSTITUTE(B1324,"d_nonenergy_","NE_")</f>
        <v>IND_alu_16_2_industrial_waste</v>
      </c>
      <c r="H1324" s="2" t="str">
        <f>INDEX(Lookup!$A$2:$A$34,MATCH(IAR!D1324,Lookup!$B$2:$B$34,0))</f>
        <v>16_2_industrial_waste</v>
      </c>
      <c r="I1324" s="3" t="str">
        <f t="shared" si="41"/>
        <v>d_ind_alu_16_2_industrial_waste</v>
      </c>
    </row>
    <row r="1325" spans="1:9" x14ac:dyDescent="0.25">
      <c r="A1325" t="str">
        <f>'PASTE RESULTS_AAD'!C1325</f>
        <v>d_ind_alu_17_electricity</v>
      </c>
      <c r="B1325" t="str">
        <f t="shared" si="40"/>
        <v>IND_alu_17_electricity</v>
      </c>
      <c r="C1325" cm="1">
        <f t="array" ref="C1325">MIN(IFERROR(SEARCH({1,2,3,4,5,6,7,8,9},G1325),""))</f>
        <v>9</v>
      </c>
      <c r="D1325" t="str">
        <f>REPLACE(G1325,1,C1325-1,"")</f>
        <v>17_electricity</v>
      </c>
      <c r="F1325" s="2" t="str">
        <f>'PASTE RESULTS_AAD'!B1325</f>
        <v>08_JPN</v>
      </c>
      <c r="G1325" s="2" t="str">
        <f>SUBSTITUTE(B1325,"d_nonenergy_","NE_")</f>
        <v>IND_alu_17_electricity</v>
      </c>
      <c r="H1325" s="2" t="str">
        <f>INDEX(Lookup!$A$2:$A$34,MATCH(IAR!D1325,Lookup!$B$2:$B$34,0))</f>
        <v>17_electricity</v>
      </c>
      <c r="I1325" s="3" t="str">
        <f t="shared" si="41"/>
        <v>d_ind_alu_17_electricity</v>
      </c>
    </row>
    <row r="1326" spans="1:9" x14ac:dyDescent="0.25">
      <c r="A1326" t="str">
        <f>'PASTE RESULTS_AAD'!C1326</f>
        <v>d_ind_tran_1_x_coal_thermal</v>
      </c>
      <c r="B1326" t="str">
        <f t="shared" si="40"/>
        <v>IND_tran_1_x_coal_thermal</v>
      </c>
      <c r="C1326" cm="1">
        <f t="array" ref="C1326">MIN(IFERROR(SEARCH({1,2,3,4,5,6,7,8,9},G1326),""))</f>
        <v>10</v>
      </c>
      <c r="D1326" t="str">
        <f>REPLACE(G1326,1,C1326-1,"")</f>
        <v>1_x_coal_thermal</v>
      </c>
      <c r="F1326" s="2" t="str">
        <f>'PASTE RESULTS_AAD'!B1326</f>
        <v>08_JPN</v>
      </c>
      <c r="G1326" s="2" t="str">
        <f>SUBSTITUTE(B1326,"d_nonenergy_","NE_")</f>
        <v>IND_tran_1_x_coal_thermal</v>
      </c>
      <c r="H1326" s="2" t="str">
        <f>INDEX(Lookup!$A$2:$A$34,MATCH(IAR!D1326,Lookup!$B$2:$B$34,0))</f>
        <v>1_x_coal_thermal</v>
      </c>
      <c r="I1326" s="3" t="str">
        <f t="shared" si="41"/>
        <v>d_ind_tran_1_x_coal_thermal</v>
      </c>
    </row>
    <row r="1327" spans="1:9" x14ac:dyDescent="0.25">
      <c r="A1327" t="str">
        <f>'PASTE RESULTS_AAD'!C1327</f>
        <v>d_ind_tran_2_coal_products</v>
      </c>
      <c r="B1327" t="str">
        <f t="shared" si="40"/>
        <v>IND_tran_2_coal_products</v>
      </c>
      <c r="C1327" cm="1">
        <f t="array" ref="C1327">MIN(IFERROR(SEARCH({1,2,3,4,5,6,7,8,9},G1327),""))</f>
        <v>10</v>
      </c>
      <c r="D1327" t="str">
        <f>REPLACE(G1327,1,C1327-1,"")</f>
        <v>2_coal_products</v>
      </c>
      <c r="F1327" s="2" t="str">
        <f>'PASTE RESULTS_AAD'!B1327</f>
        <v>08_JPN</v>
      </c>
      <c r="G1327" s="2" t="str">
        <f>SUBSTITUTE(B1327,"d_nonenergy_","NE_")</f>
        <v>IND_tran_2_coal_products</v>
      </c>
      <c r="H1327" s="2" t="str">
        <f>INDEX(Lookup!$A$2:$A$34,MATCH(IAR!D1327,Lookup!$B$2:$B$34,0))</f>
        <v>2_coal_products</v>
      </c>
      <c r="I1327" s="3" t="str">
        <f t="shared" si="41"/>
        <v>d_ind_tran_2_coal_products</v>
      </c>
    </row>
    <row r="1328" spans="1:9" x14ac:dyDescent="0.25">
      <c r="A1328" t="str">
        <f>'PASTE RESULTS_AAD'!C1328</f>
        <v>d_ind_tran_7_6_kerosene</v>
      </c>
      <c r="B1328" t="str">
        <f t="shared" si="40"/>
        <v>IND_tran_7_6_kerosene</v>
      </c>
      <c r="C1328" cm="1">
        <f t="array" ref="C1328">MIN(IFERROR(SEARCH({1,2,3,4,5,6,7,8,9},G1328),""))</f>
        <v>10</v>
      </c>
      <c r="D1328" t="str">
        <f>REPLACE(G1328,1,C1328-1,"")</f>
        <v>7_6_kerosene</v>
      </c>
      <c r="F1328" s="2" t="str">
        <f>'PASTE RESULTS_AAD'!B1328</f>
        <v>08_JPN</v>
      </c>
      <c r="G1328" s="2" t="str">
        <f>SUBSTITUTE(B1328,"d_nonenergy_","NE_")</f>
        <v>IND_tran_7_6_kerosene</v>
      </c>
      <c r="H1328" s="2" t="str">
        <f>INDEX(Lookup!$A$2:$A$34,MATCH(IAR!D1328,Lookup!$B$2:$B$34,0))</f>
        <v>7_6_kerosene</v>
      </c>
      <c r="I1328" s="3" t="str">
        <f t="shared" si="41"/>
        <v>d_ind_tran_7_6_kerosene</v>
      </c>
    </row>
    <row r="1329" spans="1:9" x14ac:dyDescent="0.25">
      <c r="A1329" t="str">
        <f>'PASTE RESULTS_AAD'!C1329</f>
        <v>d_ind_tran_7_7_gas_diesel_oil</v>
      </c>
      <c r="B1329" t="str">
        <f t="shared" si="40"/>
        <v>IND_tran_7_7_gas_diesel_oil</v>
      </c>
      <c r="C1329" cm="1">
        <f t="array" ref="C1329">MIN(IFERROR(SEARCH({1,2,3,4,5,6,7,8,9},G1329),""))</f>
        <v>10</v>
      </c>
      <c r="D1329" t="str">
        <f>REPLACE(G1329,1,C1329-1,"")</f>
        <v>7_7_gas_diesel_oil</v>
      </c>
      <c r="F1329" s="2" t="str">
        <f>'PASTE RESULTS_AAD'!B1329</f>
        <v>08_JPN</v>
      </c>
      <c r="G1329" s="2" t="str">
        <f>SUBSTITUTE(B1329,"d_nonenergy_","NE_")</f>
        <v>IND_tran_7_7_gas_diesel_oil</v>
      </c>
      <c r="H1329" s="2" t="str">
        <f>INDEX(Lookup!$A$2:$A$34,MATCH(IAR!D1329,Lookup!$B$2:$B$34,0))</f>
        <v>7_7_gas_diesel_oil</v>
      </c>
      <c r="I1329" s="3" t="str">
        <f t="shared" si="41"/>
        <v>d_ind_tran_7_7_gas_diesel_oil</v>
      </c>
    </row>
    <row r="1330" spans="1:9" x14ac:dyDescent="0.25">
      <c r="A1330" t="str">
        <f>'PASTE RESULTS_AAD'!C1330</f>
        <v>d_ind_tran_7_8_fuel_oil</v>
      </c>
      <c r="B1330" t="str">
        <f t="shared" si="40"/>
        <v>IND_tran_7_8_fuel_oil</v>
      </c>
      <c r="C1330" cm="1">
        <f t="array" ref="C1330">MIN(IFERROR(SEARCH({1,2,3,4,5,6,7,8,9},G1330),""))</f>
        <v>10</v>
      </c>
      <c r="D1330" t="str">
        <f>REPLACE(G1330,1,C1330-1,"")</f>
        <v>7_8_fuel_oil</v>
      </c>
      <c r="F1330" s="2" t="str">
        <f>'PASTE RESULTS_AAD'!B1330</f>
        <v>08_JPN</v>
      </c>
      <c r="G1330" s="2" t="str">
        <f>SUBSTITUTE(B1330,"d_nonenergy_","NE_")</f>
        <v>IND_tran_7_8_fuel_oil</v>
      </c>
      <c r="H1330" s="2" t="str">
        <f>INDEX(Lookup!$A$2:$A$34,MATCH(IAR!D1330,Lookup!$B$2:$B$34,0))</f>
        <v>7_8_fuel_oil</v>
      </c>
      <c r="I1330" s="3" t="str">
        <f t="shared" si="41"/>
        <v>d_ind_tran_7_8_fuel_oil</v>
      </c>
    </row>
    <row r="1331" spans="1:9" x14ac:dyDescent="0.25">
      <c r="A1331" t="str">
        <f>'PASTE RESULTS_AAD'!C1331</f>
        <v>d_ind_tran_7_9_lpg</v>
      </c>
      <c r="B1331" t="str">
        <f t="shared" si="40"/>
        <v>IND_tran_7_9_lpg</v>
      </c>
      <c r="C1331" cm="1">
        <f t="array" ref="C1331">MIN(IFERROR(SEARCH({1,2,3,4,5,6,7,8,9},G1331),""))</f>
        <v>10</v>
      </c>
      <c r="D1331" t="str">
        <f>REPLACE(G1331,1,C1331-1,"")</f>
        <v>7_9_lpg</v>
      </c>
      <c r="F1331" s="2" t="str">
        <f>'PASTE RESULTS_AAD'!B1331</f>
        <v>08_JPN</v>
      </c>
      <c r="G1331" s="2" t="str">
        <f>SUBSTITUTE(B1331,"d_nonenergy_","NE_")</f>
        <v>IND_tran_7_9_lpg</v>
      </c>
      <c r="H1331" s="2" t="str">
        <f>INDEX(Lookup!$A$2:$A$34,MATCH(IAR!D1331,Lookup!$B$2:$B$34,0))</f>
        <v>7_9_lpg</v>
      </c>
      <c r="I1331" s="3" t="str">
        <f t="shared" si="41"/>
        <v>d_ind_tran_7_9_lpg</v>
      </c>
    </row>
    <row r="1332" spans="1:9" x14ac:dyDescent="0.25">
      <c r="A1332" t="str">
        <f>'PASTE RESULTS_AAD'!C1332</f>
        <v>d_ind_tran_7_x_other_petrol_prod</v>
      </c>
      <c r="B1332" t="str">
        <f t="shared" si="40"/>
        <v>IND_tran_7_x_other_petrol_prod</v>
      </c>
      <c r="C1332" cm="1">
        <f t="array" ref="C1332">MIN(IFERROR(SEARCH({1,2,3,4,5,6,7,8,9},G1332),""))</f>
        <v>10</v>
      </c>
      <c r="D1332" t="str">
        <f>REPLACE(G1332,1,C1332-1,"")</f>
        <v>7_x_other_petrol_prod</v>
      </c>
      <c r="F1332" s="2" t="str">
        <f>'PASTE RESULTS_AAD'!B1332</f>
        <v>08_JPN</v>
      </c>
      <c r="G1332" s="2" t="str">
        <f>SUBSTITUTE(B1332,"d_nonenergy_","NE_")</f>
        <v>IND_tran_7_x_other_petrol_prod</v>
      </c>
      <c r="H1332" s="2" t="str">
        <f>INDEX(Lookup!$A$2:$A$34,MATCH(IAR!D1332,Lookup!$B$2:$B$34,0))</f>
        <v>7_x_other_petroleum_products</v>
      </c>
      <c r="I1332" s="3" t="str">
        <f t="shared" si="41"/>
        <v>d_ind_tran_7_x_other_petrol_prod</v>
      </c>
    </row>
    <row r="1333" spans="1:9" x14ac:dyDescent="0.25">
      <c r="A1333" t="str">
        <f>'PASTE RESULTS_AAD'!C1333</f>
        <v>d_ind_tran_8_1_natural_gas</v>
      </c>
      <c r="B1333" t="str">
        <f t="shared" si="40"/>
        <v>IND_tran_8_1_natural_gas</v>
      </c>
      <c r="C1333" cm="1">
        <f t="array" ref="C1333">MIN(IFERROR(SEARCH({1,2,3,4,5,6,7,8,9},G1333),""))</f>
        <v>10</v>
      </c>
      <c r="D1333" t="str">
        <f>REPLACE(G1333,1,C1333-1,"")</f>
        <v>8_1_natural_gas</v>
      </c>
      <c r="F1333" s="2" t="str">
        <f>'PASTE RESULTS_AAD'!B1333</f>
        <v>08_JPN</v>
      </c>
      <c r="G1333" s="2" t="str">
        <f>SUBSTITUTE(B1333,"d_nonenergy_","NE_")</f>
        <v>IND_tran_8_1_natural_gas</v>
      </c>
      <c r="H1333" s="2" t="str">
        <f>INDEX(Lookup!$A$2:$A$34,MATCH(IAR!D1333,Lookup!$B$2:$B$34,0))</f>
        <v>8_1_natural_gas</v>
      </c>
      <c r="I1333" s="3" t="str">
        <f t="shared" si="41"/>
        <v>d_ind_tran_8_1_natural_gas</v>
      </c>
    </row>
    <row r="1334" spans="1:9" x14ac:dyDescent="0.25">
      <c r="A1334" t="str">
        <f>'PASTE RESULTS_AAD'!C1334</f>
        <v>d_ind_tran_17_electricity</v>
      </c>
      <c r="B1334" t="str">
        <f t="shared" si="40"/>
        <v>IND_tran_17_electricity</v>
      </c>
      <c r="C1334" cm="1">
        <f t="array" ref="C1334">MIN(IFERROR(SEARCH({1,2,3,4,5,6,7,8,9},G1334),""))</f>
        <v>10</v>
      </c>
      <c r="D1334" t="str">
        <f>REPLACE(G1334,1,C1334-1,"")</f>
        <v>17_electricity</v>
      </c>
      <c r="F1334" s="2" t="str">
        <f>'PASTE RESULTS_AAD'!B1334</f>
        <v>08_JPN</v>
      </c>
      <c r="G1334" s="2" t="str">
        <f>SUBSTITUTE(B1334,"d_nonenergy_","NE_")</f>
        <v>IND_tran_17_electricity</v>
      </c>
      <c r="H1334" s="2" t="str">
        <f>INDEX(Lookup!$A$2:$A$34,MATCH(IAR!D1334,Lookup!$B$2:$B$34,0))</f>
        <v>17_electricity</v>
      </c>
      <c r="I1334" s="3" t="str">
        <f t="shared" si="41"/>
        <v>d_ind_tran_17_electricity</v>
      </c>
    </row>
    <row r="1335" spans="1:9" x14ac:dyDescent="0.25">
      <c r="A1335" t="str">
        <f>'PASTE RESULTS_AAD'!C1335</f>
        <v>d_ind_mach_1_x_coal_thermal</v>
      </c>
      <c r="B1335" t="str">
        <f t="shared" si="40"/>
        <v>IND_mach_1_x_coal_thermal</v>
      </c>
      <c r="C1335" cm="1">
        <f t="array" ref="C1335">MIN(IFERROR(SEARCH({1,2,3,4,5,6,7,8,9},G1335),""))</f>
        <v>10</v>
      </c>
      <c r="D1335" t="str">
        <f>REPLACE(G1335,1,C1335-1,"")</f>
        <v>1_x_coal_thermal</v>
      </c>
      <c r="F1335" s="2" t="str">
        <f>'PASTE RESULTS_AAD'!B1335</f>
        <v>08_JPN</v>
      </c>
      <c r="G1335" s="2" t="str">
        <f>SUBSTITUTE(B1335,"d_nonenergy_","NE_")</f>
        <v>IND_mach_1_x_coal_thermal</v>
      </c>
      <c r="H1335" s="2" t="str">
        <f>INDEX(Lookup!$A$2:$A$34,MATCH(IAR!D1335,Lookup!$B$2:$B$34,0))</f>
        <v>1_x_coal_thermal</v>
      </c>
      <c r="I1335" s="3" t="str">
        <f t="shared" si="41"/>
        <v>d_ind_mach_1_x_coal_thermal</v>
      </c>
    </row>
    <row r="1336" spans="1:9" x14ac:dyDescent="0.25">
      <c r="A1336" t="str">
        <f>'PASTE RESULTS_AAD'!C1336</f>
        <v>d_ind_mach_2_coal_products</v>
      </c>
      <c r="B1336" t="str">
        <f t="shared" si="40"/>
        <v>IND_mach_2_coal_products</v>
      </c>
      <c r="C1336" cm="1">
        <f t="array" ref="C1336">MIN(IFERROR(SEARCH({1,2,3,4,5,6,7,8,9},G1336),""))</f>
        <v>10</v>
      </c>
      <c r="D1336" t="str">
        <f>REPLACE(G1336,1,C1336-1,"")</f>
        <v>2_coal_products</v>
      </c>
      <c r="F1336" s="2" t="str">
        <f>'PASTE RESULTS_AAD'!B1336</f>
        <v>08_JPN</v>
      </c>
      <c r="G1336" s="2" t="str">
        <f>SUBSTITUTE(B1336,"d_nonenergy_","NE_")</f>
        <v>IND_mach_2_coal_products</v>
      </c>
      <c r="H1336" s="2" t="str">
        <f>INDEX(Lookup!$A$2:$A$34,MATCH(IAR!D1336,Lookup!$B$2:$B$34,0))</f>
        <v>2_coal_products</v>
      </c>
      <c r="I1336" s="3" t="str">
        <f t="shared" si="41"/>
        <v>d_ind_mach_2_coal_products</v>
      </c>
    </row>
    <row r="1337" spans="1:9" x14ac:dyDescent="0.25">
      <c r="A1337" t="str">
        <f>'PASTE RESULTS_AAD'!C1337</f>
        <v>d_ind_mach_7_6_kerosene</v>
      </c>
      <c r="B1337" t="str">
        <f t="shared" si="40"/>
        <v>IND_mach_7_6_kerosene</v>
      </c>
      <c r="C1337" cm="1">
        <f t="array" ref="C1337">MIN(IFERROR(SEARCH({1,2,3,4,5,6,7,8,9},G1337),""))</f>
        <v>10</v>
      </c>
      <c r="D1337" t="str">
        <f>REPLACE(G1337,1,C1337-1,"")</f>
        <v>7_6_kerosene</v>
      </c>
      <c r="F1337" s="2" t="str">
        <f>'PASTE RESULTS_AAD'!B1337</f>
        <v>08_JPN</v>
      </c>
      <c r="G1337" s="2" t="str">
        <f>SUBSTITUTE(B1337,"d_nonenergy_","NE_")</f>
        <v>IND_mach_7_6_kerosene</v>
      </c>
      <c r="H1337" s="2" t="str">
        <f>INDEX(Lookup!$A$2:$A$34,MATCH(IAR!D1337,Lookup!$B$2:$B$34,0))</f>
        <v>7_6_kerosene</v>
      </c>
      <c r="I1337" s="3" t="str">
        <f t="shared" si="41"/>
        <v>d_ind_mach_7_6_kerosene</v>
      </c>
    </row>
    <row r="1338" spans="1:9" x14ac:dyDescent="0.25">
      <c r="A1338" t="str">
        <f>'PASTE RESULTS_AAD'!C1338</f>
        <v>d_ind_mach_7_7_gas_diesel_oil</v>
      </c>
      <c r="B1338" t="str">
        <f t="shared" si="40"/>
        <v>IND_mach_7_7_gas_diesel_oil</v>
      </c>
      <c r="C1338" cm="1">
        <f t="array" ref="C1338">MIN(IFERROR(SEARCH({1,2,3,4,5,6,7,8,9},G1338),""))</f>
        <v>10</v>
      </c>
      <c r="D1338" t="str">
        <f>REPLACE(G1338,1,C1338-1,"")</f>
        <v>7_7_gas_diesel_oil</v>
      </c>
      <c r="F1338" s="2" t="str">
        <f>'PASTE RESULTS_AAD'!B1338</f>
        <v>08_JPN</v>
      </c>
      <c r="G1338" s="2" t="str">
        <f>SUBSTITUTE(B1338,"d_nonenergy_","NE_")</f>
        <v>IND_mach_7_7_gas_diesel_oil</v>
      </c>
      <c r="H1338" s="2" t="str">
        <f>INDEX(Lookup!$A$2:$A$34,MATCH(IAR!D1338,Lookup!$B$2:$B$34,0))</f>
        <v>7_7_gas_diesel_oil</v>
      </c>
      <c r="I1338" s="3" t="str">
        <f t="shared" si="41"/>
        <v>d_ind_mach_7_7_gas_diesel_oil</v>
      </c>
    </row>
    <row r="1339" spans="1:9" x14ac:dyDescent="0.25">
      <c r="A1339" t="str">
        <f>'PASTE RESULTS_AAD'!C1339</f>
        <v>d_ind_mach_7_8_fuel_oil</v>
      </c>
      <c r="B1339" t="str">
        <f t="shared" si="40"/>
        <v>IND_mach_7_8_fuel_oil</v>
      </c>
      <c r="C1339" cm="1">
        <f t="array" ref="C1339">MIN(IFERROR(SEARCH({1,2,3,4,5,6,7,8,9},G1339),""))</f>
        <v>10</v>
      </c>
      <c r="D1339" t="str">
        <f>REPLACE(G1339,1,C1339-1,"")</f>
        <v>7_8_fuel_oil</v>
      </c>
      <c r="F1339" s="2" t="str">
        <f>'PASTE RESULTS_AAD'!B1339</f>
        <v>08_JPN</v>
      </c>
      <c r="G1339" s="2" t="str">
        <f>SUBSTITUTE(B1339,"d_nonenergy_","NE_")</f>
        <v>IND_mach_7_8_fuel_oil</v>
      </c>
      <c r="H1339" s="2" t="str">
        <f>INDEX(Lookup!$A$2:$A$34,MATCH(IAR!D1339,Lookup!$B$2:$B$34,0))</f>
        <v>7_8_fuel_oil</v>
      </c>
      <c r="I1339" s="3" t="str">
        <f t="shared" si="41"/>
        <v>d_ind_mach_7_8_fuel_oil</v>
      </c>
    </row>
    <row r="1340" spans="1:9" x14ac:dyDescent="0.25">
      <c r="A1340" t="str">
        <f>'PASTE RESULTS_AAD'!C1340</f>
        <v>d_ind_mach_7_9_lpg</v>
      </c>
      <c r="B1340" t="str">
        <f t="shared" si="40"/>
        <v>IND_mach_7_9_lpg</v>
      </c>
      <c r="C1340" cm="1">
        <f t="array" ref="C1340">MIN(IFERROR(SEARCH({1,2,3,4,5,6,7,8,9},G1340),""))</f>
        <v>10</v>
      </c>
      <c r="D1340" t="str">
        <f>REPLACE(G1340,1,C1340-1,"")</f>
        <v>7_9_lpg</v>
      </c>
      <c r="F1340" s="2" t="str">
        <f>'PASTE RESULTS_AAD'!B1340</f>
        <v>08_JPN</v>
      </c>
      <c r="G1340" s="2" t="str">
        <f>SUBSTITUTE(B1340,"d_nonenergy_","NE_")</f>
        <v>IND_mach_7_9_lpg</v>
      </c>
      <c r="H1340" s="2" t="str">
        <f>INDEX(Lookup!$A$2:$A$34,MATCH(IAR!D1340,Lookup!$B$2:$B$34,0))</f>
        <v>7_9_lpg</v>
      </c>
      <c r="I1340" s="3" t="str">
        <f t="shared" si="41"/>
        <v>d_ind_mach_7_9_lpg</v>
      </c>
    </row>
    <row r="1341" spans="1:9" x14ac:dyDescent="0.25">
      <c r="A1341" t="str">
        <f>'PASTE RESULTS_AAD'!C1341</f>
        <v>d_ind_mach_7_x_other_petrol_prod</v>
      </c>
      <c r="B1341" t="str">
        <f t="shared" si="40"/>
        <v>IND_mach_7_x_other_petrol_prod</v>
      </c>
      <c r="C1341" cm="1">
        <f t="array" ref="C1341">MIN(IFERROR(SEARCH({1,2,3,4,5,6,7,8,9},G1341),""))</f>
        <v>10</v>
      </c>
      <c r="D1341" t="str">
        <f>REPLACE(G1341,1,C1341-1,"")</f>
        <v>7_x_other_petrol_prod</v>
      </c>
      <c r="F1341" s="2" t="str">
        <f>'PASTE RESULTS_AAD'!B1341</f>
        <v>08_JPN</v>
      </c>
      <c r="G1341" s="2" t="str">
        <f>SUBSTITUTE(B1341,"d_nonenergy_","NE_")</f>
        <v>IND_mach_7_x_other_petrol_prod</v>
      </c>
      <c r="H1341" s="2" t="str">
        <f>INDEX(Lookup!$A$2:$A$34,MATCH(IAR!D1341,Lookup!$B$2:$B$34,0))</f>
        <v>7_x_other_petroleum_products</v>
      </c>
      <c r="I1341" s="3" t="str">
        <f t="shared" si="41"/>
        <v>d_ind_mach_7_x_other_petrol_prod</v>
      </c>
    </row>
    <row r="1342" spans="1:9" x14ac:dyDescent="0.25">
      <c r="A1342" t="str">
        <f>'PASTE RESULTS_AAD'!C1342</f>
        <v>d_ind_mach_8_1_natural_gas</v>
      </c>
      <c r="B1342" t="str">
        <f t="shared" si="40"/>
        <v>IND_mach_8_1_natural_gas</v>
      </c>
      <c r="C1342" cm="1">
        <f t="array" ref="C1342">MIN(IFERROR(SEARCH({1,2,3,4,5,6,7,8,9},G1342),""))</f>
        <v>10</v>
      </c>
      <c r="D1342" t="str">
        <f>REPLACE(G1342,1,C1342-1,"")</f>
        <v>8_1_natural_gas</v>
      </c>
      <c r="F1342" s="2" t="str">
        <f>'PASTE RESULTS_AAD'!B1342</f>
        <v>08_JPN</v>
      </c>
      <c r="G1342" s="2" t="str">
        <f>SUBSTITUTE(B1342,"d_nonenergy_","NE_")</f>
        <v>IND_mach_8_1_natural_gas</v>
      </c>
      <c r="H1342" s="2" t="str">
        <f>INDEX(Lookup!$A$2:$A$34,MATCH(IAR!D1342,Lookup!$B$2:$B$34,0))</f>
        <v>8_1_natural_gas</v>
      </c>
      <c r="I1342" s="3" t="str">
        <f t="shared" si="41"/>
        <v>d_ind_mach_8_1_natural_gas</v>
      </c>
    </row>
    <row r="1343" spans="1:9" x14ac:dyDescent="0.25">
      <c r="A1343" t="str">
        <f>'PASTE RESULTS_AAD'!C1343</f>
        <v>d_ind_mach_15_5_other_biomass</v>
      </c>
      <c r="B1343" t="str">
        <f t="shared" si="40"/>
        <v>IND_mach_15_5_other_biomass</v>
      </c>
      <c r="C1343" cm="1">
        <f t="array" ref="C1343">MIN(IFERROR(SEARCH({1,2,3,4,5,6,7,8,9},G1343),""))</f>
        <v>10</v>
      </c>
      <c r="D1343" t="str">
        <f>REPLACE(G1343,1,C1343-1,"")</f>
        <v>15_5_other_biomass</v>
      </c>
      <c r="F1343" s="2" t="str">
        <f>'PASTE RESULTS_AAD'!B1343</f>
        <v>08_JPN</v>
      </c>
      <c r="G1343" s="2" t="str">
        <f>SUBSTITUTE(B1343,"d_nonenergy_","NE_")</f>
        <v>IND_mach_15_5_other_biomass</v>
      </c>
      <c r="H1343" s="2" t="str">
        <f>INDEX(Lookup!$A$2:$A$34,MATCH(IAR!D1343,Lookup!$B$2:$B$34,0))</f>
        <v>15_5_other_biomass</v>
      </c>
      <c r="I1343" s="3" t="str">
        <f t="shared" si="41"/>
        <v>d_ind_mach_15_5_other_biomass</v>
      </c>
    </row>
    <row r="1344" spans="1:9" x14ac:dyDescent="0.25">
      <c r="A1344" t="str">
        <f>'PASTE RESULTS_AAD'!C1344</f>
        <v>d_ind_mach_17_electricity</v>
      </c>
      <c r="B1344" t="str">
        <f t="shared" si="40"/>
        <v>IND_mach_17_electricity</v>
      </c>
      <c r="C1344" cm="1">
        <f t="array" ref="C1344">MIN(IFERROR(SEARCH({1,2,3,4,5,6,7,8,9},G1344),""))</f>
        <v>10</v>
      </c>
      <c r="D1344" t="str">
        <f>REPLACE(G1344,1,C1344-1,"")</f>
        <v>17_electricity</v>
      </c>
      <c r="F1344" s="2" t="str">
        <f>'PASTE RESULTS_AAD'!B1344</f>
        <v>08_JPN</v>
      </c>
      <c r="G1344" s="2" t="str">
        <f>SUBSTITUTE(B1344,"d_nonenergy_","NE_")</f>
        <v>IND_mach_17_electricity</v>
      </c>
      <c r="H1344" s="2" t="str">
        <f>INDEX(Lookup!$A$2:$A$34,MATCH(IAR!D1344,Lookup!$B$2:$B$34,0))</f>
        <v>17_electricity</v>
      </c>
      <c r="I1344" s="3" t="str">
        <f t="shared" si="41"/>
        <v>d_ind_mach_17_electricity</v>
      </c>
    </row>
    <row r="1345" spans="1:9" x14ac:dyDescent="0.25">
      <c r="A1345" t="str">
        <f>'PASTE RESULTS_AAD'!C1345</f>
        <v>d_ind_min_1_x_coal_thermal</v>
      </c>
      <c r="B1345" t="str">
        <f t="shared" si="40"/>
        <v>IND_min_1_x_coal_thermal</v>
      </c>
      <c r="C1345" cm="1">
        <f t="array" ref="C1345">MIN(IFERROR(SEARCH({1,2,3,4,5,6,7,8,9},G1345),""))</f>
        <v>9</v>
      </c>
      <c r="D1345" t="str">
        <f>REPLACE(G1345,1,C1345-1,"")</f>
        <v>1_x_coal_thermal</v>
      </c>
      <c r="F1345" s="2" t="str">
        <f>'PASTE RESULTS_AAD'!B1345</f>
        <v>08_JPN</v>
      </c>
      <c r="G1345" s="2" t="str">
        <f>SUBSTITUTE(B1345,"d_nonenergy_","NE_")</f>
        <v>IND_min_1_x_coal_thermal</v>
      </c>
      <c r="H1345" s="2" t="str">
        <f>INDEX(Lookup!$A$2:$A$34,MATCH(IAR!D1345,Lookup!$B$2:$B$34,0))</f>
        <v>1_x_coal_thermal</v>
      </c>
      <c r="I1345" s="3" t="str">
        <f t="shared" si="41"/>
        <v>d_ind_min_1_x_coal_thermal</v>
      </c>
    </row>
    <row r="1346" spans="1:9" x14ac:dyDescent="0.25">
      <c r="A1346" t="str">
        <f>'PASTE RESULTS_AAD'!C1346</f>
        <v>d_ind_min_2_coal_products</v>
      </c>
      <c r="B1346" t="str">
        <f t="shared" ref="B1346:B1409" si="42">SUBSTITUTE(A1346,"d_ind_","IND_")</f>
        <v>IND_min_2_coal_products</v>
      </c>
      <c r="C1346" cm="1">
        <f t="array" ref="C1346">MIN(IFERROR(SEARCH({1,2,3,4,5,6,7,8,9},G1346),""))</f>
        <v>9</v>
      </c>
      <c r="D1346" t="str">
        <f>REPLACE(G1346,1,C1346-1,"")</f>
        <v>2_coal_products</v>
      </c>
      <c r="F1346" s="2" t="str">
        <f>'PASTE RESULTS_AAD'!B1346</f>
        <v>08_JPN</v>
      </c>
      <c r="G1346" s="2" t="str">
        <f>SUBSTITUTE(B1346,"d_nonenergy_","NE_")</f>
        <v>IND_min_2_coal_products</v>
      </c>
      <c r="H1346" s="2" t="str">
        <f>INDEX(Lookup!$A$2:$A$34,MATCH(IAR!D1346,Lookup!$B$2:$B$34,0))</f>
        <v>2_coal_products</v>
      </c>
      <c r="I1346" s="3" t="str">
        <f t="shared" ref="I1346:I1409" si="43">A1346</f>
        <v>d_ind_min_2_coal_products</v>
      </c>
    </row>
    <row r="1347" spans="1:9" x14ac:dyDescent="0.25">
      <c r="A1347" t="str">
        <f>'PASTE RESULTS_AAD'!C1347</f>
        <v>d_ind_min_7_6_kerosene</v>
      </c>
      <c r="B1347" t="str">
        <f t="shared" si="42"/>
        <v>IND_min_7_6_kerosene</v>
      </c>
      <c r="C1347" cm="1">
        <f t="array" ref="C1347">MIN(IFERROR(SEARCH({1,2,3,4,5,6,7,8,9},G1347),""))</f>
        <v>9</v>
      </c>
      <c r="D1347" t="str">
        <f>REPLACE(G1347,1,C1347-1,"")</f>
        <v>7_6_kerosene</v>
      </c>
      <c r="F1347" s="2" t="str">
        <f>'PASTE RESULTS_AAD'!B1347</f>
        <v>08_JPN</v>
      </c>
      <c r="G1347" s="2" t="str">
        <f>SUBSTITUTE(B1347,"d_nonenergy_","NE_")</f>
        <v>IND_min_7_6_kerosene</v>
      </c>
      <c r="H1347" s="2" t="str">
        <f>INDEX(Lookup!$A$2:$A$34,MATCH(IAR!D1347,Lookup!$B$2:$B$34,0))</f>
        <v>7_6_kerosene</v>
      </c>
      <c r="I1347" s="3" t="str">
        <f t="shared" si="43"/>
        <v>d_ind_min_7_6_kerosene</v>
      </c>
    </row>
    <row r="1348" spans="1:9" x14ac:dyDescent="0.25">
      <c r="A1348" t="str">
        <f>'PASTE RESULTS_AAD'!C1348</f>
        <v>d_ind_min_7_7_gas_diesel_oil</v>
      </c>
      <c r="B1348" t="str">
        <f t="shared" si="42"/>
        <v>IND_min_7_7_gas_diesel_oil</v>
      </c>
      <c r="C1348" cm="1">
        <f t="array" ref="C1348">MIN(IFERROR(SEARCH({1,2,3,4,5,6,7,8,9},G1348),""))</f>
        <v>9</v>
      </c>
      <c r="D1348" t="str">
        <f>REPLACE(G1348,1,C1348-1,"")</f>
        <v>7_7_gas_diesel_oil</v>
      </c>
      <c r="F1348" s="2" t="str">
        <f>'PASTE RESULTS_AAD'!B1348</f>
        <v>08_JPN</v>
      </c>
      <c r="G1348" s="2" t="str">
        <f>SUBSTITUTE(B1348,"d_nonenergy_","NE_")</f>
        <v>IND_min_7_7_gas_diesel_oil</v>
      </c>
      <c r="H1348" s="2" t="str">
        <f>INDEX(Lookup!$A$2:$A$34,MATCH(IAR!D1348,Lookup!$B$2:$B$34,0))</f>
        <v>7_7_gas_diesel_oil</v>
      </c>
      <c r="I1348" s="3" t="str">
        <f t="shared" si="43"/>
        <v>d_ind_min_7_7_gas_diesel_oil</v>
      </c>
    </row>
    <row r="1349" spans="1:9" x14ac:dyDescent="0.25">
      <c r="A1349" t="str">
        <f>'PASTE RESULTS_AAD'!C1349</f>
        <v>d_ind_min_7_8_fuel_oil</v>
      </c>
      <c r="B1349" t="str">
        <f t="shared" si="42"/>
        <v>IND_min_7_8_fuel_oil</v>
      </c>
      <c r="C1349" cm="1">
        <f t="array" ref="C1349">MIN(IFERROR(SEARCH({1,2,3,4,5,6,7,8,9},G1349),""))</f>
        <v>9</v>
      </c>
      <c r="D1349" t="str">
        <f>REPLACE(G1349,1,C1349-1,"")</f>
        <v>7_8_fuel_oil</v>
      </c>
      <c r="F1349" s="2" t="str">
        <f>'PASTE RESULTS_AAD'!B1349</f>
        <v>08_JPN</v>
      </c>
      <c r="G1349" s="2" t="str">
        <f>SUBSTITUTE(B1349,"d_nonenergy_","NE_")</f>
        <v>IND_min_7_8_fuel_oil</v>
      </c>
      <c r="H1349" s="2" t="str">
        <f>INDEX(Lookup!$A$2:$A$34,MATCH(IAR!D1349,Lookup!$B$2:$B$34,0))</f>
        <v>7_8_fuel_oil</v>
      </c>
      <c r="I1349" s="3" t="str">
        <f t="shared" si="43"/>
        <v>d_ind_min_7_8_fuel_oil</v>
      </c>
    </row>
    <row r="1350" spans="1:9" x14ac:dyDescent="0.25">
      <c r="A1350" t="str">
        <f>'PASTE RESULTS_AAD'!C1350</f>
        <v>d_ind_min_7_9_lpg</v>
      </c>
      <c r="B1350" t="str">
        <f t="shared" si="42"/>
        <v>IND_min_7_9_lpg</v>
      </c>
      <c r="C1350" cm="1">
        <f t="array" ref="C1350">MIN(IFERROR(SEARCH({1,2,3,4,5,6,7,8,9},G1350),""))</f>
        <v>9</v>
      </c>
      <c r="D1350" t="str">
        <f>REPLACE(G1350,1,C1350-1,"")</f>
        <v>7_9_lpg</v>
      </c>
      <c r="F1350" s="2" t="str">
        <f>'PASTE RESULTS_AAD'!B1350</f>
        <v>08_JPN</v>
      </c>
      <c r="G1350" s="2" t="str">
        <f>SUBSTITUTE(B1350,"d_nonenergy_","NE_")</f>
        <v>IND_min_7_9_lpg</v>
      </c>
      <c r="H1350" s="2" t="str">
        <f>INDEX(Lookup!$A$2:$A$34,MATCH(IAR!D1350,Lookup!$B$2:$B$34,0))</f>
        <v>7_9_lpg</v>
      </c>
      <c r="I1350" s="3" t="str">
        <f t="shared" si="43"/>
        <v>d_ind_min_7_9_lpg</v>
      </c>
    </row>
    <row r="1351" spans="1:9" x14ac:dyDescent="0.25">
      <c r="A1351" t="str">
        <f>'PASTE RESULTS_AAD'!C1351</f>
        <v>d_ind_min_17_electricity</v>
      </c>
      <c r="B1351" t="str">
        <f t="shared" si="42"/>
        <v>IND_min_17_electricity</v>
      </c>
      <c r="C1351" cm="1">
        <f t="array" ref="C1351">MIN(IFERROR(SEARCH({1,2,3,4,5,6,7,8,9},G1351),""))</f>
        <v>9</v>
      </c>
      <c r="D1351" t="str">
        <f>REPLACE(G1351,1,C1351-1,"")</f>
        <v>17_electricity</v>
      </c>
      <c r="F1351" s="2" t="str">
        <f>'PASTE RESULTS_AAD'!B1351</f>
        <v>08_JPN</v>
      </c>
      <c r="G1351" s="2" t="str">
        <f>SUBSTITUTE(B1351,"d_nonenergy_","NE_")</f>
        <v>IND_min_17_electricity</v>
      </c>
      <c r="H1351" s="2" t="str">
        <f>INDEX(Lookup!$A$2:$A$34,MATCH(IAR!D1351,Lookup!$B$2:$B$34,0))</f>
        <v>17_electricity</v>
      </c>
      <c r="I1351" s="3" t="str">
        <f t="shared" si="43"/>
        <v>d_ind_min_17_electricity</v>
      </c>
    </row>
    <row r="1352" spans="1:9" x14ac:dyDescent="0.25">
      <c r="A1352" t="str">
        <f>'PASTE RESULTS_AAD'!C1352</f>
        <v>d_ind_fb_1_x_coal_thermal</v>
      </c>
      <c r="B1352" t="str">
        <f t="shared" si="42"/>
        <v>IND_fb_1_x_coal_thermal</v>
      </c>
      <c r="C1352" cm="1">
        <f t="array" ref="C1352">MIN(IFERROR(SEARCH({1,2,3,4,5,6,7,8,9},G1352),""))</f>
        <v>8</v>
      </c>
      <c r="D1352" t="str">
        <f>REPLACE(G1352,1,C1352-1,"")</f>
        <v>1_x_coal_thermal</v>
      </c>
      <c r="F1352" s="2" t="str">
        <f>'PASTE RESULTS_AAD'!B1352</f>
        <v>08_JPN</v>
      </c>
      <c r="G1352" s="2" t="str">
        <f>SUBSTITUTE(B1352,"d_nonenergy_","NE_")</f>
        <v>IND_fb_1_x_coal_thermal</v>
      </c>
      <c r="H1352" s="2" t="str">
        <f>INDEX(Lookup!$A$2:$A$34,MATCH(IAR!D1352,Lookup!$B$2:$B$34,0))</f>
        <v>1_x_coal_thermal</v>
      </c>
      <c r="I1352" s="3" t="str">
        <f t="shared" si="43"/>
        <v>d_ind_fb_1_x_coal_thermal</v>
      </c>
    </row>
    <row r="1353" spans="1:9" x14ac:dyDescent="0.25">
      <c r="A1353" t="str">
        <f>'PASTE RESULTS_AAD'!C1353</f>
        <v>d_ind_fb_2_coal_products</v>
      </c>
      <c r="B1353" t="str">
        <f t="shared" si="42"/>
        <v>IND_fb_2_coal_products</v>
      </c>
      <c r="C1353" cm="1">
        <f t="array" ref="C1353">MIN(IFERROR(SEARCH({1,2,3,4,5,6,7,8,9},G1353),""))</f>
        <v>8</v>
      </c>
      <c r="D1353" t="str">
        <f>REPLACE(G1353,1,C1353-1,"")</f>
        <v>2_coal_products</v>
      </c>
      <c r="F1353" s="2" t="str">
        <f>'PASTE RESULTS_AAD'!B1353</f>
        <v>08_JPN</v>
      </c>
      <c r="G1353" s="2" t="str">
        <f>SUBSTITUTE(B1353,"d_nonenergy_","NE_")</f>
        <v>IND_fb_2_coal_products</v>
      </c>
      <c r="H1353" s="2" t="str">
        <f>INDEX(Lookup!$A$2:$A$34,MATCH(IAR!D1353,Lookup!$B$2:$B$34,0))</f>
        <v>2_coal_products</v>
      </c>
      <c r="I1353" s="3" t="str">
        <f t="shared" si="43"/>
        <v>d_ind_fb_2_coal_products</v>
      </c>
    </row>
    <row r="1354" spans="1:9" x14ac:dyDescent="0.25">
      <c r="A1354" t="str">
        <f>'PASTE RESULTS_AAD'!C1354</f>
        <v>d_ind_fb_7_6_kerosene</v>
      </c>
      <c r="B1354" t="str">
        <f t="shared" si="42"/>
        <v>IND_fb_7_6_kerosene</v>
      </c>
      <c r="C1354" cm="1">
        <f t="array" ref="C1354">MIN(IFERROR(SEARCH({1,2,3,4,5,6,7,8,9},G1354),""))</f>
        <v>8</v>
      </c>
      <c r="D1354" t="str">
        <f>REPLACE(G1354,1,C1354-1,"")</f>
        <v>7_6_kerosene</v>
      </c>
      <c r="F1354" s="2" t="str">
        <f>'PASTE RESULTS_AAD'!B1354</f>
        <v>08_JPN</v>
      </c>
      <c r="G1354" s="2" t="str">
        <f>SUBSTITUTE(B1354,"d_nonenergy_","NE_")</f>
        <v>IND_fb_7_6_kerosene</v>
      </c>
      <c r="H1354" s="2" t="str">
        <f>INDEX(Lookup!$A$2:$A$34,MATCH(IAR!D1354,Lookup!$B$2:$B$34,0))</f>
        <v>7_6_kerosene</v>
      </c>
      <c r="I1354" s="3" t="str">
        <f t="shared" si="43"/>
        <v>d_ind_fb_7_6_kerosene</v>
      </c>
    </row>
    <row r="1355" spans="1:9" x14ac:dyDescent="0.25">
      <c r="A1355" t="str">
        <f>'PASTE RESULTS_AAD'!C1355</f>
        <v>d_ind_fb_7_7_gas_diesel_oil</v>
      </c>
      <c r="B1355" t="str">
        <f t="shared" si="42"/>
        <v>IND_fb_7_7_gas_diesel_oil</v>
      </c>
      <c r="C1355" cm="1">
        <f t="array" ref="C1355">MIN(IFERROR(SEARCH({1,2,3,4,5,6,7,8,9},G1355),""))</f>
        <v>8</v>
      </c>
      <c r="D1355" t="str">
        <f>REPLACE(G1355,1,C1355-1,"")</f>
        <v>7_7_gas_diesel_oil</v>
      </c>
      <c r="F1355" s="2" t="str">
        <f>'PASTE RESULTS_AAD'!B1355</f>
        <v>08_JPN</v>
      </c>
      <c r="G1355" s="2" t="str">
        <f>SUBSTITUTE(B1355,"d_nonenergy_","NE_")</f>
        <v>IND_fb_7_7_gas_diesel_oil</v>
      </c>
      <c r="H1355" s="2" t="str">
        <f>INDEX(Lookup!$A$2:$A$34,MATCH(IAR!D1355,Lookup!$B$2:$B$34,0))</f>
        <v>7_7_gas_diesel_oil</v>
      </c>
      <c r="I1355" s="3" t="str">
        <f t="shared" si="43"/>
        <v>d_ind_fb_7_7_gas_diesel_oil</v>
      </c>
    </row>
    <row r="1356" spans="1:9" x14ac:dyDescent="0.25">
      <c r="A1356" t="str">
        <f>'PASTE RESULTS_AAD'!C1356</f>
        <v>d_ind_fb_7_8_fuel_oil</v>
      </c>
      <c r="B1356" t="str">
        <f t="shared" si="42"/>
        <v>IND_fb_7_8_fuel_oil</v>
      </c>
      <c r="C1356" cm="1">
        <f t="array" ref="C1356">MIN(IFERROR(SEARCH({1,2,3,4,5,6,7,8,9},G1356),""))</f>
        <v>8</v>
      </c>
      <c r="D1356" t="str">
        <f>REPLACE(G1356,1,C1356-1,"")</f>
        <v>7_8_fuel_oil</v>
      </c>
      <c r="F1356" s="2" t="str">
        <f>'PASTE RESULTS_AAD'!B1356</f>
        <v>08_JPN</v>
      </c>
      <c r="G1356" s="2" t="str">
        <f>SUBSTITUTE(B1356,"d_nonenergy_","NE_")</f>
        <v>IND_fb_7_8_fuel_oil</v>
      </c>
      <c r="H1356" s="2" t="str">
        <f>INDEX(Lookup!$A$2:$A$34,MATCH(IAR!D1356,Lookup!$B$2:$B$34,0))</f>
        <v>7_8_fuel_oil</v>
      </c>
      <c r="I1356" s="3" t="str">
        <f t="shared" si="43"/>
        <v>d_ind_fb_7_8_fuel_oil</v>
      </c>
    </row>
    <row r="1357" spans="1:9" x14ac:dyDescent="0.25">
      <c r="A1357" t="str">
        <f>'PASTE RESULTS_AAD'!C1357</f>
        <v>d_ind_fb_7_9_lpg</v>
      </c>
      <c r="B1357" t="str">
        <f t="shared" si="42"/>
        <v>IND_fb_7_9_lpg</v>
      </c>
      <c r="C1357" cm="1">
        <f t="array" ref="C1357">MIN(IFERROR(SEARCH({1,2,3,4,5,6,7,8,9},G1357),""))</f>
        <v>8</v>
      </c>
      <c r="D1357" t="str">
        <f>REPLACE(G1357,1,C1357-1,"")</f>
        <v>7_9_lpg</v>
      </c>
      <c r="F1357" s="2" t="str">
        <f>'PASTE RESULTS_AAD'!B1357</f>
        <v>08_JPN</v>
      </c>
      <c r="G1357" s="2" t="str">
        <f>SUBSTITUTE(B1357,"d_nonenergy_","NE_")</f>
        <v>IND_fb_7_9_lpg</v>
      </c>
      <c r="H1357" s="2" t="str">
        <f>INDEX(Lookup!$A$2:$A$34,MATCH(IAR!D1357,Lookup!$B$2:$B$34,0))</f>
        <v>7_9_lpg</v>
      </c>
      <c r="I1357" s="3" t="str">
        <f t="shared" si="43"/>
        <v>d_ind_fb_7_9_lpg</v>
      </c>
    </row>
    <row r="1358" spans="1:9" x14ac:dyDescent="0.25">
      <c r="A1358" t="str">
        <f>'PASTE RESULTS_AAD'!C1358</f>
        <v>d_ind_fb_8_1_natural_gas</v>
      </c>
      <c r="B1358" t="str">
        <f t="shared" si="42"/>
        <v>IND_fb_8_1_natural_gas</v>
      </c>
      <c r="C1358" cm="1">
        <f t="array" ref="C1358">MIN(IFERROR(SEARCH({1,2,3,4,5,6,7,8,9},G1358),""))</f>
        <v>8</v>
      </c>
      <c r="D1358" t="str">
        <f>REPLACE(G1358,1,C1358-1,"")</f>
        <v>8_1_natural_gas</v>
      </c>
      <c r="F1358" s="2" t="str">
        <f>'PASTE RESULTS_AAD'!B1358</f>
        <v>08_JPN</v>
      </c>
      <c r="G1358" s="2" t="str">
        <f>SUBSTITUTE(B1358,"d_nonenergy_","NE_")</f>
        <v>IND_fb_8_1_natural_gas</v>
      </c>
      <c r="H1358" s="2" t="str">
        <f>INDEX(Lookup!$A$2:$A$34,MATCH(IAR!D1358,Lookup!$B$2:$B$34,0))</f>
        <v>8_1_natural_gas</v>
      </c>
      <c r="I1358" s="3" t="str">
        <f t="shared" si="43"/>
        <v>d_ind_fb_8_1_natural_gas</v>
      </c>
    </row>
    <row r="1359" spans="1:9" x14ac:dyDescent="0.25">
      <c r="A1359" t="str">
        <f>'PASTE RESULTS_AAD'!C1359</f>
        <v>d_ind_fb_15_5_other_biomass</v>
      </c>
      <c r="B1359" t="str">
        <f t="shared" si="42"/>
        <v>IND_fb_15_5_other_biomass</v>
      </c>
      <c r="C1359" cm="1">
        <f t="array" ref="C1359">MIN(IFERROR(SEARCH({1,2,3,4,5,6,7,8,9},G1359),""))</f>
        <v>8</v>
      </c>
      <c r="D1359" t="str">
        <f>REPLACE(G1359,1,C1359-1,"")</f>
        <v>15_5_other_biomass</v>
      </c>
      <c r="F1359" s="2" t="str">
        <f>'PASTE RESULTS_AAD'!B1359</f>
        <v>08_JPN</v>
      </c>
      <c r="G1359" s="2" t="str">
        <f>SUBSTITUTE(B1359,"d_nonenergy_","NE_")</f>
        <v>IND_fb_15_5_other_biomass</v>
      </c>
      <c r="H1359" s="2" t="str">
        <f>INDEX(Lookup!$A$2:$A$34,MATCH(IAR!D1359,Lookup!$B$2:$B$34,0))</f>
        <v>15_5_other_biomass</v>
      </c>
      <c r="I1359" s="3" t="str">
        <f t="shared" si="43"/>
        <v>d_ind_fb_15_5_other_biomass</v>
      </c>
    </row>
    <row r="1360" spans="1:9" x14ac:dyDescent="0.25">
      <c r="A1360" t="str">
        <f>'PASTE RESULTS_AAD'!C1360</f>
        <v>d_ind_fb_17_electricity</v>
      </c>
      <c r="B1360" t="str">
        <f t="shared" si="42"/>
        <v>IND_fb_17_electricity</v>
      </c>
      <c r="C1360" cm="1">
        <f t="array" ref="C1360">MIN(IFERROR(SEARCH({1,2,3,4,5,6,7,8,9},G1360),""))</f>
        <v>8</v>
      </c>
      <c r="D1360" t="str">
        <f>REPLACE(G1360,1,C1360-1,"")</f>
        <v>17_electricity</v>
      </c>
      <c r="F1360" s="2" t="str">
        <f>'PASTE RESULTS_AAD'!B1360</f>
        <v>08_JPN</v>
      </c>
      <c r="G1360" s="2" t="str">
        <f>SUBSTITUTE(B1360,"d_nonenergy_","NE_")</f>
        <v>IND_fb_17_electricity</v>
      </c>
      <c r="H1360" s="2" t="str">
        <f>INDEX(Lookup!$A$2:$A$34,MATCH(IAR!D1360,Lookup!$B$2:$B$34,0))</f>
        <v>17_electricity</v>
      </c>
      <c r="I1360" s="3" t="str">
        <f t="shared" si="43"/>
        <v>d_ind_fb_17_electricity</v>
      </c>
    </row>
    <row r="1361" spans="1:9" x14ac:dyDescent="0.25">
      <c r="A1361" t="str">
        <f>'PASTE RESULTS_AAD'!C1361</f>
        <v>d_ind_pp_1_x_coal_thermal</v>
      </c>
      <c r="B1361" t="str">
        <f t="shared" si="42"/>
        <v>IND_pp_1_x_coal_thermal</v>
      </c>
      <c r="C1361" cm="1">
        <f t="array" ref="C1361">MIN(IFERROR(SEARCH({1,2,3,4,5,6,7,8,9},G1361),""))</f>
        <v>8</v>
      </c>
      <c r="D1361" t="str">
        <f>REPLACE(G1361,1,C1361-1,"")</f>
        <v>1_x_coal_thermal</v>
      </c>
      <c r="F1361" s="2" t="str">
        <f>'PASTE RESULTS_AAD'!B1361</f>
        <v>08_JPN</v>
      </c>
      <c r="G1361" s="2" t="str">
        <f>SUBSTITUTE(B1361,"d_nonenergy_","NE_")</f>
        <v>IND_pp_1_x_coal_thermal</v>
      </c>
      <c r="H1361" s="2" t="str">
        <f>INDEX(Lookup!$A$2:$A$34,MATCH(IAR!D1361,Lookup!$B$2:$B$34,0))</f>
        <v>1_x_coal_thermal</v>
      </c>
      <c r="I1361" s="3" t="str">
        <f t="shared" si="43"/>
        <v>d_ind_pp_1_x_coal_thermal</v>
      </c>
    </row>
    <row r="1362" spans="1:9" x14ac:dyDescent="0.25">
      <c r="A1362" t="str">
        <f>'PASTE RESULTS_AAD'!C1362</f>
        <v>d_ind_pp_7_6_kerosene</v>
      </c>
      <c r="B1362" t="str">
        <f t="shared" si="42"/>
        <v>IND_pp_7_6_kerosene</v>
      </c>
      <c r="C1362" cm="1">
        <f t="array" ref="C1362">MIN(IFERROR(SEARCH({1,2,3,4,5,6,7,8,9},G1362),""))</f>
        <v>8</v>
      </c>
      <c r="D1362" t="str">
        <f>REPLACE(G1362,1,C1362-1,"")</f>
        <v>7_6_kerosene</v>
      </c>
      <c r="F1362" s="2" t="str">
        <f>'PASTE RESULTS_AAD'!B1362</f>
        <v>08_JPN</v>
      </c>
      <c r="G1362" s="2" t="str">
        <f>SUBSTITUTE(B1362,"d_nonenergy_","NE_")</f>
        <v>IND_pp_7_6_kerosene</v>
      </c>
      <c r="H1362" s="2" t="str">
        <f>INDEX(Lookup!$A$2:$A$34,MATCH(IAR!D1362,Lookup!$B$2:$B$34,0))</f>
        <v>7_6_kerosene</v>
      </c>
      <c r="I1362" s="3" t="str">
        <f t="shared" si="43"/>
        <v>d_ind_pp_7_6_kerosene</v>
      </c>
    </row>
    <row r="1363" spans="1:9" x14ac:dyDescent="0.25">
      <c r="A1363" t="str">
        <f>'PASTE RESULTS_AAD'!C1363</f>
        <v>d_ind_pp_7_7_gas_diesel_oil</v>
      </c>
      <c r="B1363" t="str">
        <f t="shared" si="42"/>
        <v>IND_pp_7_7_gas_diesel_oil</v>
      </c>
      <c r="C1363" cm="1">
        <f t="array" ref="C1363">MIN(IFERROR(SEARCH({1,2,3,4,5,6,7,8,9},G1363),""))</f>
        <v>8</v>
      </c>
      <c r="D1363" t="str">
        <f>REPLACE(G1363,1,C1363-1,"")</f>
        <v>7_7_gas_diesel_oil</v>
      </c>
      <c r="F1363" s="2" t="str">
        <f>'PASTE RESULTS_AAD'!B1363</f>
        <v>08_JPN</v>
      </c>
      <c r="G1363" s="2" t="str">
        <f>SUBSTITUTE(B1363,"d_nonenergy_","NE_")</f>
        <v>IND_pp_7_7_gas_diesel_oil</v>
      </c>
      <c r="H1363" s="2" t="str">
        <f>INDEX(Lookup!$A$2:$A$34,MATCH(IAR!D1363,Lookup!$B$2:$B$34,0))</f>
        <v>7_7_gas_diesel_oil</v>
      </c>
      <c r="I1363" s="3" t="str">
        <f t="shared" si="43"/>
        <v>d_ind_pp_7_7_gas_diesel_oil</v>
      </c>
    </row>
    <row r="1364" spans="1:9" x14ac:dyDescent="0.25">
      <c r="A1364" t="str">
        <f>'PASTE RESULTS_AAD'!C1364</f>
        <v>d_ind_pp_7_8_fuel_oil</v>
      </c>
      <c r="B1364" t="str">
        <f t="shared" si="42"/>
        <v>IND_pp_7_8_fuel_oil</v>
      </c>
      <c r="C1364" cm="1">
        <f t="array" ref="C1364">MIN(IFERROR(SEARCH({1,2,3,4,5,6,7,8,9},G1364),""))</f>
        <v>8</v>
      </c>
      <c r="D1364" t="str">
        <f>REPLACE(G1364,1,C1364-1,"")</f>
        <v>7_8_fuel_oil</v>
      </c>
      <c r="F1364" s="2" t="str">
        <f>'PASTE RESULTS_AAD'!B1364</f>
        <v>08_JPN</v>
      </c>
      <c r="G1364" s="2" t="str">
        <f>SUBSTITUTE(B1364,"d_nonenergy_","NE_")</f>
        <v>IND_pp_7_8_fuel_oil</v>
      </c>
      <c r="H1364" s="2" t="str">
        <f>INDEX(Lookup!$A$2:$A$34,MATCH(IAR!D1364,Lookup!$B$2:$B$34,0))</f>
        <v>7_8_fuel_oil</v>
      </c>
      <c r="I1364" s="3" t="str">
        <f t="shared" si="43"/>
        <v>d_ind_pp_7_8_fuel_oil</v>
      </c>
    </row>
    <row r="1365" spans="1:9" x14ac:dyDescent="0.25">
      <c r="A1365" t="str">
        <f>'PASTE RESULTS_AAD'!C1365</f>
        <v>d_ind_pp_7_9_lpg</v>
      </c>
      <c r="B1365" t="str">
        <f t="shared" si="42"/>
        <v>IND_pp_7_9_lpg</v>
      </c>
      <c r="C1365" cm="1">
        <f t="array" ref="C1365">MIN(IFERROR(SEARCH({1,2,3,4,5,6,7,8,9},G1365),""))</f>
        <v>8</v>
      </c>
      <c r="D1365" t="str">
        <f>REPLACE(G1365,1,C1365-1,"")</f>
        <v>7_9_lpg</v>
      </c>
      <c r="F1365" s="2" t="str">
        <f>'PASTE RESULTS_AAD'!B1365</f>
        <v>08_JPN</v>
      </c>
      <c r="G1365" s="2" t="str">
        <f>SUBSTITUTE(B1365,"d_nonenergy_","NE_")</f>
        <v>IND_pp_7_9_lpg</v>
      </c>
      <c r="H1365" s="2" t="str">
        <f>INDEX(Lookup!$A$2:$A$34,MATCH(IAR!D1365,Lookup!$B$2:$B$34,0))</f>
        <v>7_9_lpg</v>
      </c>
      <c r="I1365" s="3" t="str">
        <f t="shared" si="43"/>
        <v>d_ind_pp_7_9_lpg</v>
      </c>
    </row>
    <row r="1366" spans="1:9" x14ac:dyDescent="0.25">
      <c r="A1366" t="str">
        <f>'PASTE RESULTS_AAD'!C1366</f>
        <v>d_ind_pp_7_x_other_petrol_prod</v>
      </c>
      <c r="B1366" t="str">
        <f t="shared" si="42"/>
        <v>IND_pp_7_x_other_petrol_prod</v>
      </c>
      <c r="C1366" cm="1">
        <f t="array" ref="C1366">MIN(IFERROR(SEARCH({1,2,3,4,5,6,7,8,9},G1366),""))</f>
        <v>8</v>
      </c>
      <c r="D1366" t="str">
        <f>REPLACE(G1366,1,C1366-1,"")</f>
        <v>7_x_other_petrol_prod</v>
      </c>
      <c r="F1366" s="2" t="str">
        <f>'PASTE RESULTS_AAD'!B1366</f>
        <v>08_JPN</v>
      </c>
      <c r="G1366" s="2" t="str">
        <f>SUBSTITUTE(B1366,"d_nonenergy_","NE_")</f>
        <v>IND_pp_7_x_other_petrol_prod</v>
      </c>
      <c r="H1366" s="2" t="str">
        <f>INDEX(Lookup!$A$2:$A$34,MATCH(IAR!D1366,Lookup!$B$2:$B$34,0))</f>
        <v>7_x_other_petroleum_products</v>
      </c>
      <c r="I1366" s="3" t="str">
        <f t="shared" si="43"/>
        <v>d_ind_pp_7_x_other_petrol_prod</v>
      </c>
    </row>
    <row r="1367" spans="1:9" x14ac:dyDescent="0.25">
      <c r="A1367" t="str">
        <f>'PASTE RESULTS_AAD'!C1367</f>
        <v>d_ind_pp_8_1_natural_gas</v>
      </c>
      <c r="B1367" t="str">
        <f t="shared" si="42"/>
        <v>IND_pp_8_1_natural_gas</v>
      </c>
      <c r="C1367" cm="1">
        <f t="array" ref="C1367">MIN(IFERROR(SEARCH({1,2,3,4,5,6,7,8,9},G1367),""))</f>
        <v>8</v>
      </c>
      <c r="D1367" t="str">
        <f>REPLACE(G1367,1,C1367-1,"")</f>
        <v>8_1_natural_gas</v>
      </c>
      <c r="F1367" s="2" t="str">
        <f>'PASTE RESULTS_AAD'!B1367</f>
        <v>08_JPN</v>
      </c>
      <c r="G1367" s="2" t="str">
        <f>SUBSTITUTE(B1367,"d_nonenergy_","NE_")</f>
        <v>IND_pp_8_1_natural_gas</v>
      </c>
      <c r="H1367" s="2" t="str">
        <f>INDEX(Lookup!$A$2:$A$34,MATCH(IAR!D1367,Lookup!$B$2:$B$34,0))</f>
        <v>8_1_natural_gas</v>
      </c>
      <c r="I1367" s="3" t="str">
        <f t="shared" si="43"/>
        <v>d_ind_pp_8_1_natural_gas</v>
      </c>
    </row>
    <row r="1368" spans="1:9" x14ac:dyDescent="0.25">
      <c r="A1368" t="str">
        <f>'PASTE RESULTS_AAD'!C1368</f>
        <v>d_ind_pp_15_5_other_biomass</v>
      </c>
      <c r="B1368" t="str">
        <f t="shared" si="42"/>
        <v>IND_pp_15_5_other_biomass</v>
      </c>
      <c r="C1368" cm="1">
        <f t="array" ref="C1368">MIN(IFERROR(SEARCH({1,2,3,4,5,6,7,8,9},G1368),""))</f>
        <v>8</v>
      </c>
      <c r="D1368" t="str">
        <f>REPLACE(G1368,1,C1368-1,"")</f>
        <v>15_5_other_biomass</v>
      </c>
      <c r="F1368" s="2" t="str">
        <f>'PASTE RESULTS_AAD'!B1368</f>
        <v>08_JPN</v>
      </c>
      <c r="G1368" s="2" t="str">
        <f>SUBSTITUTE(B1368,"d_nonenergy_","NE_")</f>
        <v>IND_pp_15_5_other_biomass</v>
      </c>
      <c r="H1368" s="2" t="str">
        <f>INDEX(Lookup!$A$2:$A$34,MATCH(IAR!D1368,Lookup!$B$2:$B$34,0))</f>
        <v>15_5_other_biomass</v>
      </c>
      <c r="I1368" s="3" t="str">
        <f t="shared" si="43"/>
        <v>d_ind_pp_15_5_other_biomass</v>
      </c>
    </row>
    <row r="1369" spans="1:9" x14ac:dyDescent="0.25">
      <c r="A1369" t="str">
        <f>'PASTE RESULTS_AAD'!C1369</f>
        <v>d_ind_pp_16_2_industrial_waste</v>
      </c>
      <c r="B1369" t="str">
        <f t="shared" si="42"/>
        <v>IND_pp_16_2_industrial_waste</v>
      </c>
      <c r="C1369" cm="1">
        <f t="array" ref="C1369">MIN(IFERROR(SEARCH({1,2,3,4,5,6,7,8,9},G1369),""))</f>
        <v>8</v>
      </c>
      <c r="D1369" t="str">
        <f>REPLACE(G1369,1,C1369-1,"")</f>
        <v>16_2_industrial_waste</v>
      </c>
      <c r="F1369" s="2" t="str">
        <f>'PASTE RESULTS_AAD'!B1369</f>
        <v>08_JPN</v>
      </c>
      <c r="G1369" s="2" t="str">
        <f>SUBSTITUTE(B1369,"d_nonenergy_","NE_")</f>
        <v>IND_pp_16_2_industrial_waste</v>
      </c>
      <c r="H1369" s="2" t="str">
        <f>INDEX(Lookup!$A$2:$A$34,MATCH(IAR!D1369,Lookup!$B$2:$B$34,0))</f>
        <v>16_2_industrial_waste</v>
      </c>
      <c r="I1369" s="3" t="str">
        <f t="shared" si="43"/>
        <v>d_ind_pp_16_2_industrial_waste</v>
      </c>
    </row>
    <row r="1370" spans="1:9" x14ac:dyDescent="0.25">
      <c r="A1370" t="str">
        <f>'PASTE RESULTS_AAD'!C1370</f>
        <v>d_ind_pp_17_electricity</v>
      </c>
      <c r="B1370" t="str">
        <f t="shared" si="42"/>
        <v>IND_pp_17_electricity</v>
      </c>
      <c r="C1370" cm="1">
        <f t="array" ref="C1370">MIN(IFERROR(SEARCH({1,2,3,4,5,6,7,8,9},G1370),""))</f>
        <v>8</v>
      </c>
      <c r="D1370" t="str">
        <f>REPLACE(G1370,1,C1370-1,"")</f>
        <v>17_electricity</v>
      </c>
      <c r="F1370" s="2" t="str">
        <f>'PASTE RESULTS_AAD'!B1370</f>
        <v>08_JPN</v>
      </c>
      <c r="G1370" s="2" t="str">
        <f>SUBSTITUTE(B1370,"d_nonenergy_","NE_")</f>
        <v>IND_pp_17_electricity</v>
      </c>
      <c r="H1370" s="2" t="str">
        <f>INDEX(Lookup!$A$2:$A$34,MATCH(IAR!D1370,Lookup!$B$2:$B$34,0))</f>
        <v>17_electricity</v>
      </c>
      <c r="I1370" s="3" t="str">
        <f t="shared" si="43"/>
        <v>d_ind_pp_17_electricity</v>
      </c>
    </row>
    <row r="1371" spans="1:9" x14ac:dyDescent="0.25">
      <c r="A1371" t="str">
        <f>'PASTE RESULTS_AAD'!C1371</f>
        <v>d_ind_wood_7_6_kerosene</v>
      </c>
      <c r="B1371" t="str">
        <f t="shared" si="42"/>
        <v>IND_wood_7_6_kerosene</v>
      </c>
      <c r="C1371" cm="1">
        <f t="array" ref="C1371">MIN(IFERROR(SEARCH({1,2,3,4,5,6,7,8,9},G1371),""))</f>
        <v>10</v>
      </c>
      <c r="D1371" t="str">
        <f>REPLACE(G1371,1,C1371-1,"")</f>
        <v>7_6_kerosene</v>
      </c>
      <c r="F1371" s="2" t="str">
        <f>'PASTE RESULTS_AAD'!B1371</f>
        <v>08_JPN</v>
      </c>
      <c r="G1371" s="2" t="str">
        <f>SUBSTITUTE(B1371,"d_nonenergy_","NE_")</f>
        <v>IND_wood_7_6_kerosene</v>
      </c>
      <c r="H1371" s="2" t="str">
        <f>INDEX(Lookup!$A$2:$A$34,MATCH(IAR!D1371,Lookup!$B$2:$B$34,0))</f>
        <v>7_6_kerosene</v>
      </c>
      <c r="I1371" s="3" t="str">
        <f t="shared" si="43"/>
        <v>d_ind_wood_7_6_kerosene</v>
      </c>
    </row>
    <row r="1372" spans="1:9" x14ac:dyDescent="0.25">
      <c r="A1372" t="str">
        <f>'PASTE RESULTS_AAD'!C1372</f>
        <v>d_ind_wood_7_7_gas_diesel_oil</v>
      </c>
      <c r="B1372" t="str">
        <f t="shared" si="42"/>
        <v>IND_wood_7_7_gas_diesel_oil</v>
      </c>
      <c r="C1372" cm="1">
        <f t="array" ref="C1372">MIN(IFERROR(SEARCH({1,2,3,4,5,6,7,8,9},G1372),""))</f>
        <v>10</v>
      </c>
      <c r="D1372" t="str">
        <f>REPLACE(G1372,1,C1372-1,"")</f>
        <v>7_7_gas_diesel_oil</v>
      </c>
      <c r="F1372" s="2" t="str">
        <f>'PASTE RESULTS_AAD'!B1372</f>
        <v>08_JPN</v>
      </c>
      <c r="G1372" s="2" t="str">
        <f>SUBSTITUTE(B1372,"d_nonenergy_","NE_")</f>
        <v>IND_wood_7_7_gas_diesel_oil</v>
      </c>
      <c r="H1372" s="2" t="str">
        <f>INDEX(Lookup!$A$2:$A$34,MATCH(IAR!D1372,Lookup!$B$2:$B$34,0))</f>
        <v>7_7_gas_diesel_oil</v>
      </c>
      <c r="I1372" s="3" t="str">
        <f t="shared" si="43"/>
        <v>d_ind_wood_7_7_gas_diesel_oil</v>
      </c>
    </row>
    <row r="1373" spans="1:9" x14ac:dyDescent="0.25">
      <c r="A1373" t="str">
        <f>'PASTE RESULTS_AAD'!C1373</f>
        <v>d_ind_wood_7_8_fuel_oil</v>
      </c>
      <c r="B1373" t="str">
        <f t="shared" si="42"/>
        <v>IND_wood_7_8_fuel_oil</v>
      </c>
      <c r="C1373" cm="1">
        <f t="array" ref="C1373">MIN(IFERROR(SEARCH({1,2,3,4,5,6,7,8,9},G1373),""))</f>
        <v>10</v>
      </c>
      <c r="D1373" t="str">
        <f>REPLACE(G1373,1,C1373-1,"")</f>
        <v>7_8_fuel_oil</v>
      </c>
      <c r="F1373" s="2" t="str">
        <f>'PASTE RESULTS_AAD'!B1373</f>
        <v>08_JPN</v>
      </c>
      <c r="G1373" s="2" t="str">
        <f>SUBSTITUTE(B1373,"d_nonenergy_","NE_")</f>
        <v>IND_wood_7_8_fuel_oil</v>
      </c>
      <c r="H1373" s="2" t="str">
        <f>INDEX(Lookup!$A$2:$A$34,MATCH(IAR!D1373,Lookup!$B$2:$B$34,0))</f>
        <v>7_8_fuel_oil</v>
      </c>
      <c r="I1373" s="3" t="str">
        <f t="shared" si="43"/>
        <v>d_ind_wood_7_8_fuel_oil</v>
      </c>
    </row>
    <row r="1374" spans="1:9" x14ac:dyDescent="0.25">
      <c r="A1374" t="str">
        <f>'PASTE RESULTS_AAD'!C1374</f>
        <v>d_ind_wood_7_9_lpg</v>
      </c>
      <c r="B1374" t="str">
        <f t="shared" si="42"/>
        <v>IND_wood_7_9_lpg</v>
      </c>
      <c r="C1374" cm="1">
        <f t="array" ref="C1374">MIN(IFERROR(SEARCH({1,2,3,4,5,6,7,8,9},G1374),""))</f>
        <v>10</v>
      </c>
      <c r="D1374" t="str">
        <f>REPLACE(G1374,1,C1374-1,"")</f>
        <v>7_9_lpg</v>
      </c>
      <c r="F1374" s="2" t="str">
        <f>'PASTE RESULTS_AAD'!B1374</f>
        <v>08_JPN</v>
      </c>
      <c r="G1374" s="2" t="str">
        <f>SUBSTITUTE(B1374,"d_nonenergy_","NE_")</f>
        <v>IND_wood_7_9_lpg</v>
      </c>
      <c r="H1374" s="2" t="str">
        <f>INDEX(Lookup!$A$2:$A$34,MATCH(IAR!D1374,Lookup!$B$2:$B$34,0))</f>
        <v>7_9_lpg</v>
      </c>
      <c r="I1374" s="3" t="str">
        <f t="shared" si="43"/>
        <v>d_ind_wood_7_9_lpg</v>
      </c>
    </row>
    <row r="1375" spans="1:9" x14ac:dyDescent="0.25">
      <c r="A1375" t="str">
        <f>'PASTE RESULTS_AAD'!C1375</f>
        <v>d_ind_wood_8_1_natural_gas</v>
      </c>
      <c r="B1375" t="str">
        <f t="shared" si="42"/>
        <v>IND_wood_8_1_natural_gas</v>
      </c>
      <c r="C1375" cm="1">
        <f t="array" ref="C1375">MIN(IFERROR(SEARCH({1,2,3,4,5,6,7,8,9},G1375),""))</f>
        <v>10</v>
      </c>
      <c r="D1375" t="str">
        <f>REPLACE(G1375,1,C1375-1,"")</f>
        <v>8_1_natural_gas</v>
      </c>
      <c r="F1375" s="2" t="str">
        <f>'PASTE RESULTS_AAD'!B1375</f>
        <v>08_JPN</v>
      </c>
      <c r="G1375" s="2" t="str">
        <f>SUBSTITUTE(B1375,"d_nonenergy_","NE_")</f>
        <v>IND_wood_8_1_natural_gas</v>
      </c>
      <c r="H1375" s="2" t="str">
        <f>INDEX(Lookup!$A$2:$A$34,MATCH(IAR!D1375,Lookup!$B$2:$B$34,0))</f>
        <v>8_1_natural_gas</v>
      </c>
      <c r="I1375" s="3" t="str">
        <f t="shared" si="43"/>
        <v>d_ind_wood_8_1_natural_gas</v>
      </c>
    </row>
    <row r="1376" spans="1:9" x14ac:dyDescent="0.25">
      <c r="A1376" t="str">
        <f>'PASTE RESULTS_AAD'!C1376</f>
        <v>d_ind_wood_15_5_other_biomass</v>
      </c>
      <c r="B1376" t="str">
        <f t="shared" si="42"/>
        <v>IND_wood_15_5_other_biomass</v>
      </c>
      <c r="C1376" cm="1">
        <f t="array" ref="C1376">MIN(IFERROR(SEARCH({1,2,3,4,5,6,7,8,9},G1376),""))</f>
        <v>10</v>
      </c>
      <c r="D1376" t="str">
        <f>REPLACE(G1376,1,C1376-1,"")</f>
        <v>15_5_other_biomass</v>
      </c>
      <c r="F1376" s="2" t="str">
        <f>'PASTE RESULTS_AAD'!B1376</f>
        <v>08_JPN</v>
      </c>
      <c r="G1376" s="2" t="str">
        <f>SUBSTITUTE(B1376,"d_nonenergy_","NE_")</f>
        <v>IND_wood_15_5_other_biomass</v>
      </c>
      <c r="H1376" s="2" t="str">
        <f>INDEX(Lookup!$A$2:$A$34,MATCH(IAR!D1376,Lookup!$B$2:$B$34,0))</f>
        <v>15_5_other_biomass</v>
      </c>
      <c r="I1376" s="3" t="str">
        <f t="shared" si="43"/>
        <v>d_ind_wood_15_5_other_biomass</v>
      </c>
    </row>
    <row r="1377" spans="1:9" x14ac:dyDescent="0.25">
      <c r="A1377" t="str">
        <f>'PASTE RESULTS_AAD'!C1377</f>
        <v>d_ind_wood_17_electricity</v>
      </c>
      <c r="B1377" t="str">
        <f t="shared" si="42"/>
        <v>IND_wood_17_electricity</v>
      </c>
      <c r="C1377" cm="1">
        <f t="array" ref="C1377">MIN(IFERROR(SEARCH({1,2,3,4,5,6,7,8,9},G1377),""))</f>
        <v>10</v>
      </c>
      <c r="D1377" t="str">
        <f>REPLACE(G1377,1,C1377-1,"")</f>
        <v>17_electricity</v>
      </c>
      <c r="F1377" s="2" t="str">
        <f>'PASTE RESULTS_AAD'!B1377</f>
        <v>08_JPN</v>
      </c>
      <c r="G1377" s="2" t="str">
        <f>SUBSTITUTE(B1377,"d_nonenergy_","NE_")</f>
        <v>IND_wood_17_electricity</v>
      </c>
      <c r="H1377" s="2" t="str">
        <f>INDEX(Lookup!$A$2:$A$34,MATCH(IAR!D1377,Lookup!$B$2:$B$34,0))</f>
        <v>17_electricity</v>
      </c>
      <c r="I1377" s="3" t="str">
        <f t="shared" si="43"/>
        <v>d_ind_wood_17_electricity</v>
      </c>
    </row>
    <row r="1378" spans="1:9" x14ac:dyDescent="0.25">
      <c r="A1378" t="str">
        <f>'PASTE RESULTS_AAD'!C1378</f>
        <v>d_ind_cons_7_6_kerosene</v>
      </c>
      <c r="B1378" t="str">
        <f t="shared" si="42"/>
        <v>IND_cons_7_6_kerosene</v>
      </c>
      <c r="C1378" cm="1">
        <f t="array" ref="C1378">MIN(IFERROR(SEARCH({1,2,3,4,5,6,7,8,9},G1378),""))</f>
        <v>10</v>
      </c>
      <c r="D1378" t="str">
        <f>REPLACE(G1378,1,C1378-1,"")</f>
        <v>7_6_kerosene</v>
      </c>
      <c r="F1378" s="2" t="str">
        <f>'PASTE RESULTS_AAD'!B1378</f>
        <v>08_JPN</v>
      </c>
      <c r="G1378" s="2" t="str">
        <f>SUBSTITUTE(B1378,"d_nonenergy_","NE_")</f>
        <v>IND_cons_7_6_kerosene</v>
      </c>
      <c r="H1378" s="2" t="str">
        <f>INDEX(Lookup!$A$2:$A$34,MATCH(IAR!D1378,Lookup!$B$2:$B$34,0))</f>
        <v>7_6_kerosene</v>
      </c>
      <c r="I1378" s="3" t="str">
        <f t="shared" si="43"/>
        <v>d_ind_cons_7_6_kerosene</v>
      </c>
    </row>
    <row r="1379" spans="1:9" x14ac:dyDescent="0.25">
      <c r="A1379" t="str">
        <f>'PASTE RESULTS_AAD'!C1379</f>
        <v>d_ind_cons_7_7_gas_diesel_oil</v>
      </c>
      <c r="B1379" t="str">
        <f t="shared" si="42"/>
        <v>IND_cons_7_7_gas_diesel_oil</v>
      </c>
      <c r="C1379" cm="1">
        <f t="array" ref="C1379">MIN(IFERROR(SEARCH({1,2,3,4,5,6,7,8,9},G1379),""))</f>
        <v>10</v>
      </c>
      <c r="D1379" t="str">
        <f>REPLACE(G1379,1,C1379-1,"")</f>
        <v>7_7_gas_diesel_oil</v>
      </c>
      <c r="F1379" s="2" t="str">
        <f>'PASTE RESULTS_AAD'!B1379</f>
        <v>08_JPN</v>
      </c>
      <c r="G1379" s="2" t="str">
        <f>SUBSTITUTE(B1379,"d_nonenergy_","NE_")</f>
        <v>IND_cons_7_7_gas_diesel_oil</v>
      </c>
      <c r="H1379" s="2" t="str">
        <f>INDEX(Lookup!$A$2:$A$34,MATCH(IAR!D1379,Lookup!$B$2:$B$34,0))</f>
        <v>7_7_gas_diesel_oil</v>
      </c>
      <c r="I1379" s="3" t="str">
        <f t="shared" si="43"/>
        <v>d_ind_cons_7_7_gas_diesel_oil</v>
      </c>
    </row>
    <row r="1380" spans="1:9" x14ac:dyDescent="0.25">
      <c r="A1380" t="str">
        <f>'PASTE RESULTS_AAD'!C1380</f>
        <v>d_ind_cons_7_8_fuel_oil</v>
      </c>
      <c r="B1380" t="str">
        <f t="shared" si="42"/>
        <v>IND_cons_7_8_fuel_oil</v>
      </c>
      <c r="C1380" cm="1">
        <f t="array" ref="C1380">MIN(IFERROR(SEARCH({1,2,3,4,5,6,7,8,9},G1380),""))</f>
        <v>10</v>
      </c>
      <c r="D1380" t="str">
        <f>REPLACE(G1380,1,C1380-1,"")</f>
        <v>7_8_fuel_oil</v>
      </c>
      <c r="F1380" s="2" t="str">
        <f>'PASTE RESULTS_AAD'!B1380</f>
        <v>08_JPN</v>
      </c>
      <c r="G1380" s="2" t="str">
        <f>SUBSTITUTE(B1380,"d_nonenergy_","NE_")</f>
        <v>IND_cons_7_8_fuel_oil</v>
      </c>
      <c r="H1380" s="2" t="str">
        <f>INDEX(Lookup!$A$2:$A$34,MATCH(IAR!D1380,Lookup!$B$2:$B$34,0))</f>
        <v>7_8_fuel_oil</v>
      </c>
      <c r="I1380" s="3" t="str">
        <f t="shared" si="43"/>
        <v>d_ind_cons_7_8_fuel_oil</v>
      </c>
    </row>
    <row r="1381" spans="1:9" x14ac:dyDescent="0.25">
      <c r="A1381" t="str">
        <f>'PASTE RESULTS_AAD'!C1381</f>
        <v>d_ind_cons_7_9_lpg</v>
      </c>
      <c r="B1381" t="str">
        <f t="shared" si="42"/>
        <v>IND_cons_7_9_lpg</v>
      </c>
      <c r="C1381" cm="1">
        <f t="array" ref="C1381">MIN(IFERROR(SEARCH({1,2,3,4,5,6,7,8,9},G1381),""))</f>
        <v>10</v>
      </c>
      <c r="D1381" t="str">
        <f>REPLACE(G1381,1,C1381-1,"")</f>
        <v>7_9_lpg</v>
      </c>
      <c r="F1381" s="2" t="str">
        <f>'PASTE RESULTS_AAD'!B1381</f>
        <v>08_JPN</v>
      </c>
      <c r="G1381" s="2" t="str">
        <f>SUBSTITUTE(B1381,"d_nonenergy_","NE_")</f>
        <v>IND_cons_7_9_lpg</v>
      </c>
      <c r="H1381" s="2" t="str">
        <f>INDEX(Lookup!$A$2:$A$34,MATCH(IAR!D1381,Lookup!$B$2:$B$34,0))</f>
        <v>7_9_lpg</v>
      </c>
      <c r="I1381" s="3" t="str">
        <f t="shared" si="43"/>
        <v>d_ind_cons_7_9_lpg</v>
      </c>
    </row>
    <row r="1382" spans="1:9" x14ac:dyDescent="0.25">
      <c r="A1382" t="str">
        <f>'PASTE RESULTS_AAD'!C1382</f>
        <v>d_ind_cons_8_1_natural_gas</v>
      </c>
      <c r="B1382" t="str">
        <f t="shared" si="42"/>
        <v>IND_cons_8_1_natural_gas</v>
      </c>
      <c r="C1382" cm="1">
        <f t="array" ref="C1382">MIN(IFERROR(SEARCH({1,2,3,4,5,6,7,8,9},G1382),""))</f>
        <v>10</v>
      </c>
      <c r="D1382" t="str">
        <f>REPLACE(G1382,1,C1382-1,"")</f>
        <v>8_1_natural_gas</v>
      </c>
      <c r="F1382" s="2" t="str">
        <f>'PASTE RESULTS_AAD'!B1382</f>
        <v>08_JPN</v>
      </c>
      <c r="G1382" s="2" t="str">
        <f>SUBSTITUTE(B1382,"d_nonenergy_","NE_")</f>
        <v>IND_cons_8_1_natural_gas</v>
      </c>
      <c r="H1382" s="2" t="str">
        <f>INDEX(Lookup!$A$2:$A$34,MATCH(IAR!D1382,Lookup!$B$2:$B$34,0))</f>
        <v>8_1_natural_gas</v>
      </c>
      <c r="I1382" s="3" t="str">
        <f t="shared" si="43"/>
        <v>d_ind_cons_8_1_natural_gas</v>
      </c>
    </row>
    <row r="1383" spans="1:9" x14ac:dyDescent="0.25">
      <c r="A1383" t="str">
        <f>'PASTE RESULTS_AAD'!C1383</f>
        <v>d_ind_cons_17_electricity</v>
      </c>
      <c r="B1383" t="str">
        <f t="shared" si="42"/>
        <v>IND_cons_17_electricity</v>
      </c>
      <c r="C1383" cm="1">
        <f t="array" ref="C1383">MIN(IFERROR(SEARCH({1,2,3,4,5,6,7,8,9},G1383),""))</f>
        <v>10</v>
      </c>
      <c r="D1383" t="str">
        <f>REPLACE(G1383,1,C1383-1,"")</f>
        <v>17_electricity</v>
      </c>
      <c r="F1383" s="2" t="str">
        <f>'PASTE RESULTS_AAD'!B1383</f>
        <v>08_JPN</v>
      </c>
      <c r="G1383" s="2" t="str">
        <f>SUBSTITUTE(B1383,"d_nonenergy_","NE_")</f>
        <v>IND_cons_17_electricity</v>
      </c>
      <c r="H1383" s="2" t="str">
        <f>INDEX(Lookup!$A$2:$A$34,MATCH(IAR!D1383,Lookup!$B$2:$B$34,0))</f>
        <v>17_electricity</v>
      </c>
      <c r="I1383" s="3" t="str">
        <f t="shared" si="43"/>
        <v>d_ind_cons_17_electricity</v>
      </c>
    </row>
    <row r="1384" spans="1:9" x14ac:dyDescent="0.25">
      <c r="A1384" t="str">
        <f>'PASTE RESULTS_AAD'!C1384</f>
        <v>d_ind_txt_2_coal_products</v>
      </c>
      <c r="B1384" t="str">
        <f t="shared" si="42"/>
        <v>IND_txt_2_coal_products</v>
      </c>
      <c r="C1384" cm="1">
        <f t="array" ref="C1384">MIN(IFERROR(SEARCH({1,2,3,4,5,6,7,8,9},G1384),""))</f>
        <v>9</v>
      </c>
      <c r="D1384" t="str">
        <f>REPLACE(G1384,1,C1384-1,"")</f>
        <v>2_coal_products</v>
      </c>
      <c r="F1384" s="2" t="str">
        <f>'PASTE RESULTS_AAD'!B1384</f>
        <v>08_JPN</v>
      </c>
      <c r="G1384" s="2" t="str">
        <f>SUBSTITUTE(B1384,"d_nonenergy_","NE_")</f>
        <v>IND_txt_2_coal_products</v>
      </c>
      <c r="H1384" s="2" t="str">
        <f>INDEX(Lookup!$A$2:$A$34,MATCH(IAR!D1384,Lookup!$B$2:$B$34,0))</f>
        <v>2_coal_products</v>
      </c>
      <c r="I1384" s="3" t="str">
        <f t="shared" si="43"/>
        <v>d_ind_txt_2_coal_products</v>
      </c>
    </row>
    <row r="1385" spans="1:9" x14ac:dyDescent="0.25">
      <c r="A1385" t="str">
        <f>'PASTE RESULTS_AAD'!C1385</f>
        <v>d_ind_txt_7_6_kerosene</v>
      </c>
      <c r="B1385" t="str">
        <f t="shared" si="42"/>
        <v>IND_txt_7_6_kerosene</v>
      </c>
      <c r="C1385" cm="1">
        <f t="array" ref="C1385">MIN(IFERROR(SEARCH({1,2,3,4,5,6,7,8,9},G1385),""))</f>
        <v>9</v>
      </c>
      <c r="D1385" t="str">
        <f>REPLACE(G1385,1,C1385-1,"")</f>
        <v>7_6_kerosene</v>
      </c>
      <c r="F1385" s="2" t="str">
        <f>'PASTE RESULTS_AAD'!B1385</f>
        <v>08_JPN</v>
      </c>
      <c r="G1385" s="2" t="str">
        <f>SUBSTITUTE(B1385,"d_nonenergy_","NE_")</f>
        <v>IND_txt_7_6_kerosene</v>
      </c>
      <c r="H1385" s="2" t="str">
        <f>INDEX(Lookup!$A$2:$A$34,MATCH(IAR!D1385,Lookup!$B$2:$B$34,0))</f>
        <v>7_6_kerosene</v>
      </c>
      <c r="I1385" s="3" t="str">
        <f t="shared" si="43"/>
        <v>d_ind_txt_7_6_kerosene</v>
      </c>
    </row>
    <row r="1386" spans="1:9" x14ac:dyDescent="0.25">
      <c r="A1386" t="str">
        <f>'PASTE RESULTS_AAD'!C1386</f>
        <v>d_ind_txt_7_7_gas_diesel_oil</v>
      </c>
      <c r="B1386" t="str">
        <f t="shared" si="42"/>
        <v>IND_txt_7_7_gas_diesel_oil</v>
      </c>
      <c r="C1386" cm="1">
        <f t="array" ref="C1386">MIN(IFERROR(SEARCH({1,2,3,4,5,6,7,8,9},G1386),""))</f>
        <v>9</v>
      </c>
      <c r="D1386" t="str">
        <f>REPLACE(G1386,1,C1386-1,"")</f>
        <v>7_7_gas_diesel_oil</v>
      </c>
      <c r="F1386" s="2" t="str">
        <f>'PASTE RESULTS_AAD'!B1386</f>
        <v>08_JPN</v>
      </c>
      <c r="G1386" s="2" t="str">
        <f>SUBSTITUTE(B1386,"d_nonenergy_","NE_")</f>
        <v>IND_txt_7_7_gas_diesel_oil</v>
      </c>
      <c r="H1386" s="2" t="str">
        <f>INDEX(Lookup!$A$2:$A$34,MATCH(IAR!D1386,Lookup!$B$2:$B$34,0))</f>
        <v>7_7_gas_diesel_oil</v>
      </c>
      <c r="I1386" s="3" t="str">
        <f t="shared" si="43"/>
        <v>d_ind_txt_7_7_gas_diesel_oil</v>
      </c>
    </row>
    <row r="1387" spans="1:9" x14ac:dyDescent="0.25">
      <c r="A1387" t="str">
        <f>'PASTE RESULTS_AAD'!C1387</f>
        <v>d_ind_txt_7_8_fuel_oil</v>
      </c>
      <c r="B1387" t="str">
        <f t="shared" si="42"/>
        <v>IND_txt_7_8_fuel_oil</v>
      </c>
      <c r="C1387" cm="1">
        <f t="array" ref="C1387">MIN(IFERROR(SEARCH({1,2,3,4,5,6,7,8,9},G1387),""))</f>
        <v>9</v>
      </c>
      <c r="D1387" t="str">
        <f>REPLACE(G1387,1,C1387-1,"")</f>
        <v>7_8_fuel_oil</v>
      </c>
      <c r="F1387" s="2" t="str">
        <f>'PASTE RESULTS_AAD'!B1387</f>
        <v>08_JPN</v>
      </c>
      <c r="G1387" s="2" t="str">
        <f>SUBSTITUTE(B1387,"d_nonenergy_","NE_")</f>
        <v>IND_txt_7_8_fuel_oil</v>
      </c>
      <c r="H1387" s="2" t="str">
        <f>INDEX(Lookup!$A$2:$A$34,MATCH(IAR!D1387,Lookup!$B$2:$B$34,0))</f>
        <v>7_8_fuel_oil</v>
      </c>
      <c r="I1387" s="3" t="str">
        <f t="shared" si="43"/>
        <v>d_ind_txt_7_8_fuel_oil</v>
      </c>
    </row>
    <row r="1388" spans="1:9" x14ac:dyDescent="0.25">
      <c r="A1388" t="str">
        <f>'PASTE RESULTS_AAD'!C1388</f>
        <v>d_ind_txt_7_9_lpg</v>
      </c>
      <c r="B1388" t="str">
        <f t="shared" si="42"/>
        <v>IND_txt_7_9_lpg</v>
      </c>
      <c r="C1388" cm="1">
        <f t="array" ref="C1388">MIN(IFERROR(SEARCH({1,2,3,4,5,6,7,8,9},G1388),""))</f>
        <v>9</v>
      </c>
      <c r="D1388" t="str">
        <f>REPLACE(G1388,1,C1388-1,"")</f>
        <v>7_9_lpg</v>
      </c>
      <c r="F1388" s="2" t="str">
        <f>'PASTE RESULTS_AAD'!B1388</f>
        <v>08_JPN</v>
      </c>
      <c r="G1388" s="2" t="str">
        <f>SUBSTITUTE(B1388,"d_nonenergy_","NE_")</f>
        <v>IND_txt_7_9_lpg</v>
      </c>
      <c r="H1388" s="2" t="str">
        <f>INDEX(Lookup!$A$2:$A$34,MATCH(IAR!D1388,Lookup!$B$2:$B$34,0))</f>
        <v>7_9_lpg</v>
      </c>
      <c r="I1388" s="3" t="str">
        <f t="shared" si="43"/>
        <v>d_ind_txt_7_9_lpg</v>
      </c>
    </row>
    <row r="1389" spans="1:9" x14ac:dyDescent="0.25">
      <c r="A1389" t="str">
        <f>'PASTE RESULTS_AAD'!C1389</f>
        <v>d_ind_txt_8_1_natural_gas</v>
      </c>
      <c r="B1389" t="str">
        <f t="shared" si="42"/>
        <v>IND_txt_8_1_natural_gas</v>
      </c>
      <c r="C1389" cm="1">
        <f t="array" ref="C1389">MIN(IFERROR(SEARCH({1,2,3,4,5,6,7,8,9},G1389),""))</f>
        <v>9</v>
      </c>
      <c r="D1389" t="str">
        <f>REPLACE(G1389,1,C1389-1,"")</f>
        <v>8_1_natural_gas</v>
      </c>
      <c r="F1389" s="2" t="str">
        <f>'PASTE RESULTS_AAD'!B1389</f>
        <v>08_JPN</v>
      </c>
      <c r="G1389" s="2" t="str">
        <f>SUBSTITUTE(B1389,"d_nonenergy_","NE_")</f>
        <v>IND_txt_8_1_natural_gas</v>
      </c>
      <c r="H1389" s="2" t="str">
        <f>INDEX(Lookup!$A$2:$A$34,MATCH(IAR!D1389,Lookup!$B$2:$B$34,0))</f>
        <v>8_1_natural_gas</v>
      </c>
      <c r="I1389" s="3" t="str">
        <f t="shared" si="43"/>
        <v>d_ind_txt_8_1_natural_gas</v>
      </c>
    </row>
    <row r="1390" spans="1:9" x14ac:dyDescent="0.25">
      <c r="A1390" t="str">
        <f>'PASTE RESULTS_AAD'!C1390</f>
        <v>d_ind_txt_17_electricity</v>
      </c>
      <c r="B1390" t="str">
        <f t="shared" si="42"/>
        <v>IND_txt_17_electricity</v>
      </c>
      <c r="C1390" cm="1">
        <f t="array" ref="C1390">MIN(IFERROR(SEARCH({1,2,3,4,5,6,7,8,9},G1390),""))</f>
        <v>9</v>
      </c>
      <c r="D1390" t="str">
        <f>REPLACE(G1390,1,C1390-1,"")</f>
        <v>17_electricity</v>
      </c>
      <c r="F1390" s="2" t="str">
        <f>'PASTE RESULTS_AAD'!B1390</f>
        <v>08_JPN</v>
      </c>
      <c r="G1390" s="2" t="str">
        <f>SUBSTITUTE(B1390,"d_nonenergy_","NE_")</f>
        <v>IND_txt_17_electricity</v>
      </c>
      <c r="H1390" s="2" t="str">
        <f>INDEX(Lookup!$A$2:$A$34,MATCH(IAR!D1390,Lookup!$B$2:$B$34,0))</f>
        <v>17_electricity</v>
      </c>
      <c r="I1390" s="3" t="str">
        <f t="shared" si="43"/>
        <v>d_ind_txt_17_electricity</v>
      </c>
    </row>
    <row r="1391" spans="1:9" x14ac:dyDescent="0.25">
      <c r="A1391" t="str">
        <f>'PASTE RESULTS_AAD'!C1391</f>
        <v>d_ind_nons_1_x_coal_thermal</v>
      </c>
      <c r="B1391" t="str">
        <f t="shared" si="42"/>
        <v>IND_nons_1_x_coal_thermal</v>
      </c>
      <c r="C1391" cm="1">
        <f t="array" ref="C1391">MIN(IFERROR(SEARCH({1,2,3,4,5,6,7,8,9},G1391),""))</f>
        <v>10</v>
      </c>
      <c r="D1391" t="str">
        <f>REPLACE(G1391,1,C1391-1,"")</f>
        <v>1_x_coal_thermal</v>
      </c>
      <c r="F1391" s="2" t="str">
        <f>'PASTE RESULTS_AAD'!B1391</f>
        <v>08_JPN</v>
      </c>
      <c r="G1391" s="2" t="str">
        <f>SUBSTITUTE(B1391,"d_nonenergy_","NE_")</f>
        <v>IND_nons_1_x_coal_thermal</v>
      </c>
      <c r="H1391" s="2" t="str">
        <f>INDEX(Lookup!$A$2:$A$34,MATCH(IAR!D1391,Lookup!$B$2:$B$34,0))</f>
        <v>1_x_coal_thermal</v>
      </c>
      <c r="I1391" s="3" t="str">
        <f t="shared" si="43"/>
        <v>d_ind_nons_1_x_coal_thermal</v>
      </c>
    </row>
    <row r="1392" spans="1:9" x14ac:dyDescent="0.25">
      <c r="A1392" t="str">
        <f>'PASTE RESULTS_AAD'!C1392</f>
        <v>d_ind_nons_7_6_kerosene</v>
      </c>
      <c r="B1392" t="str">
        <f t="shared" si="42"/>
        <v>IND_nons_7_6_kerosene</v>
      </c>
      <c r="C1392" cm="1">
        <f t="array" ref="C1392">MIN(IFERROR(SEARCH({1,2,3,4,5,6,7,8,9},G1392),""))</f>
        <v>10</v>
      </c>
      <c r="D1392" t="str">
        <f>REPLACE(G1392,1,C1392-1,"")</f>
        <v>7_6_kerosene</v>
      </c>
      <c r="F1392" s="2" t="str">
        <f>'PASTE RESULTS_AAD'!B1392</f>
        <v>08_JPN</v>
      </c>
      <c r="G1392" s="2" t="str">
        <f>SUBSTITUTE(B1392,"d_nonenergy_","NE_")</f>
        <v>IND_nons_7_6_kerosene</v>
      </c>
      <c r="H1392" s="2" t="str">
        <f>INDEX(Lookup!$A$2:$A$34,MATCH(IAR!D1392,Lookup!$B$2:$B$34,0))</f>
        <v>7_6_kerosene</v>
      </c>
      <c r="I1392" s="3" t="str">
        <f t="shared" si="43"/>
        <v>d_ind_nons_7_6_kerosene</v>
      </c>
    </row>
    <row r="1393" spans="1:9" x14ac:dyDescent="0.25">
      <c r="A1393" t="str">
        <f>'PASTE RESULTS_AAD'!C1393</f>
        <v>d_ind_nons_7_7_gas_diesel_oil</v>
      </c>
      <c r="B1393" t="str">
        <f t="shared" si="42"/>
        <v>IND_nons_7_7_gas_diesel_oil</v>
      </c>
      <c r="C1393" cm="1">
        <f t="array" ref="C1393">MIN(IFERROR(SEARCH({1,2,3,4,5,6,7,8,9},G1393),""))</f>
        <v>10</v>
      </c>
      <c r="D1393" t="str">
        <f>REPLACE(G1393,1,C1393-1,"")</f>
        <v>7_7_gas_diesel_oil</v>
      </c>
      <c r="F1393" s="2" t="str">
        <f>'PASTE RESULTS_AAD'!B1393</f>
        <v>08_JPN</v>
      </c>
      <c r="G1393" s="2" t="str">
        <f>SUBSTITUTE(B1393,"d_nonenergy_","NE_")</f>
        <v>IND_nons_7_7_gas_diesel_oil</v>
      </c>
      <c r="H1393" s="2" t="str">
        <f>INDEX(Lookup!$A$2:$A$34,MATCH(IAR!D1393,Lookup!$B$2:$B$34,0))</f>
        <v>7_7_gas_diesel_oil</v>
      </c>
      <c r="I1393" s="3" t="str">
        <f t="shared" si="43"/>
        <v>d_ind_nons_7_7_gas_diesel_oil</v>
      </c>
    </row>
    <row r="1394" spans="1:9" x14ac:dyDescent="0.25">
      <c r="A1394" t="str">
        <f>'PASTE RESULTS_AAD'!C1394</f>
        <v>d_ind_nons_7_8_fuel_oil</v>
      </c>
      <c r="B1394" t="str">
        <f t="shared" si="42"/>
        <v>IND_nons_7_8_fuel_oil</v>
      </c>
      <c r="C1394" cm="1">
        <f t="array" ref="C1394">MIN(IFERROR(SEARCH({1,2,3,4,5,6,7,8,9},G1394),""))</f>
        <v>10</v>
      </c>
      <c r="D1394" t="str">
        <f>REPLACE(G1394,1,C1394-1,"")</f>
        <v>7_8_fuel_oil</v>
      </c>
      <c r="F1394" s="2" t="str">
        <f>'PASTE RESULTS_AAD'!B1394</f>
        <v>08_JPN</v>
      </c>
      <c r="G1394" s="2" t="str">
        <f>SUBSTITUTE(B1394,"d_nonenergy_","NE_")</f>
        <v>IND_nons_7_8_fuel_oil</v>
      </c>
      <c r="H1394" s="2" t="str">
        <f>INDEX(Lookup!$A$2:$A$34,MATCH(IAR!D1394,Lookup!$B$2:$B$34,0))</f>
        <v>7_8_fuel_oil</v>
      </c>
      <c r="I1394" s="3" t="str">
        <f t="shared" si="43"/>
        <v>d_ind_nons_7_8_fuel_oil</v>
      </c>
    </row>
    <row r="1395" spans="1:9" x14ac:dyDescent="0.25">
      <c r="A1395" t="str">
        <f>'PASTE RESULTS_AAD'!C1395</f>
        <v>d_ind_nons_7_9_lpg</v>
      </c>
      <c r="B1395" t="str">
        <f t="shared" si="42"/>
        <v>IND_nons_7_9_lpg</v>
      </c>
      <c r="C1395" cm="1">
        <f t="array" ref="C1395">MIN(IFERROR(SEARCH({1,2,3,4,5,6,7,8,9},G1395),""))</f>
        <v>10</v>
      </c>
      <c r="D1395" t="str">
        <f>REPLACE(G1395,1,C1395-1,"")</f>
        <v>7_9_lpg</v>
      </c>
      <c r="F1395" s="2" t="str">
        <f>'PASTE RESULTS_AAD'!B1395</f>
        <v>08_JPN</v>
      </c>
      <c r="G1395" s="2" t="str">
        <f>SUBSTITUTE(B1395,"d_nonenergy_","NE_")</f>
        <v>IND_nons_7_9_lpg</v>
      </c>
      <c r="H1395" s="2" t="str">
        <f>INDEX(Lookup!$A$2:$A$34,MATCH(IAR!D1395,Lookup!$B$2:$B$34,0))</f>
        <v>7_9_lpg</v>
      </c>
      <c r="I1395" s="3" t="str">
        <f t="shared" si="43"/>
        <v>d_ind_nons_7_9_lpg</v>
      </c>
    </row>
    <row r="1396" spans="1:9" x14ac:dyDescent="0.25">
      <c r="A1396" t="str">
        <f>'PASTE RESULTS_AAD'!C1396</f>
        <v>d_ind_nons_8_1_natural_gas</v>
      </c>
      <c r="B1396" t="str">
        <f t="shared" si="42"/>
        <v>IND_nons_8_1_natural_gas</v>
      </c>
      <c r="C1396" cm="1">
        <f t="array" ref="C1396">MIN(IFERROR(SEARCH({1,2,3,4,5,6,7,8,9},G1396),""))</f>
        <v>10</v>
      </c>
      <c r="D1396" t="str">
        <f>REPLACE(G1396,1,C1396-1,"")</f>
        <v>8_1_natural_gas</v>
      </c>
      <c r="F1396" s="2" t="str">
        <f>'PASTE RESULTS_AAD'!B1396</f>
        <v>08_JPN</v>
      </c>
      <c r="G1396" s="2" t="str">
        <f>SUBSTITUTE(B1396,"d_nonenergy_","NE_")</f>
        <v>IND_nons_8_1_natural_gas</v>
      </c>
      <c r="H1396" s="2" t="str">
        <f>INDEX(Lookup!$A$2:$A$34,MATCH(IAR!D1396,Lookup!$B$2:$B$34,0))</f>
        <v>8_1_natural_gas</v>
      </c>
      <c r="I1396" s="3" t="str">
        <f t="shared" si="43"/>
        <v>d_ind_nons_8_1_natural_gas</v>
      </c>
    </row>
    <row r="1397" spans="1:9" x14ac:dyDescent="0.25">
      <c r="A1397" t="str">
        <f>'PASTE RESULTS_AAD'!C1397</f>
        <v>d_ind_nons_17_electricity</v>
      </c>
      <c r="B1397" t="str">
        <f t="shared" si="42"/>
        <v>IND_nons_17_electricity</v>
      </c>
      <c r="C1397" cm="1">
        <f t="array" ref="C1397">MIN(IFERROR(SEARCH({1,2,3,4,5,6,7,8,9},G1397),""))</f>
        <v>10</v>
      </c>
      <c r="D1397" t="str">
        <f>REPLACE(G1397,1,C1397-1,"")</f>
        <v>17_electricity</v>
      </c>
      <c r="F1397" s="2" t="str">
        <f>'PASTE RESULTS_AAD'!B1397</f>
        <v>08_JPN</v>
      </c>
      <c r="G1397" s="2" t="str">
        <f>SUBSTITUTE(B1397,"d_nonenergy_","NE_")</f>
        <v>IND_nons_17_electricity</v>
      </c>
      <c r="H1397" s="2" t="str">
        <f>INDEX(Lookup!$A$2:$A$34,MATCH(IAR!D1397,Lookup!$B$2:$B$34,0))</f>
        <v>17_electricity</v>
      </c>
      <c r="I1397" s="3" t="str">
        <f t="shared" si="43"/>
        <v>d_ind_nons_17_electricity</v>
      </c>
    </row>
    <row r="1398" spans="1:9" x14ac:dyDescent="0.25">
      <c r="A1398" t="str">
        <f>'PASTE RESULTS_AAD'!C1398</f>
        <v>d_ind_alu_7_6_kerosene</v>
      </c>
      <c r="B1398" t="str">
        <f t="shared" si="42"/>
        <v>IND_alu_7_6_kerosene</v>
      </c>
      <c r="C1398" cm="1">
        <f t="array" ref="C1398">MIN(IFERROR(SEARCH({1,2,3,4,5,6,7,8,9},G1398),""))</f>
        <v>9</v>
      </c>
      <c r="D1398" t="str">
        <f>REPLACE(G1398,1,C1398-1,"")</f>
        <v>7_6_kerosene</v>
      </c>
      <c r="F1398" s="2" t="str">
        <f>'PASTE RESULTS_AAD'!B1398</f>
        <v>09_ROK</v>
      </c>
      <c r="G1398" s="2" t="str">
        <f>SUBSTITUTE(B1398,"d_nonenergy_","NE_")</f>
        <v>IND_alu_7_6_kerosene</v>
      </c>
      <c r="H1398" s="2" t="str">
        <f>INDEX(Lookup!$A$2:$A$34,MATCH(IAR!D1398,Lookup!$B$2:$B$34,0))</f>
        <v>7_6_kerosene</v>
      </c>
      <c r="I1398" s="3" t="str">
        <f t="shared" si="43"/>
        <v>d_ind_alu_7_6_kerosene</v>
      </c>
    </row>
    <row r="1399" spans="1:9" x14ac:dyDescent="0.25">
      <c r="A1399" t="str">
        <f>'PASTE RESULTS_AAD'!C1399</f>
        <v>d_ind_alu_7_7_gas_diesel_oil</v>
      </c>
      <c r="B1399" t="str">
        <f t="shared" si="42"/>
        <v>IND_alu_7_7_gas_diesel_oil</v>
      </c>
      <c r="C1399" cm="1">
        <f t="array" ref="C1399">MIN(IFERROR(SEARCH({1,2,3,4,5,6,7,8,9},G1399),""))</f>
        <v>9</v>
      </c>
      <c r="D1399" t="str">
        <f>REPLACE(G1399,1,C1399-1,"")</f>
        <v>7_7_gas_diesel_oil</v>
      </c>
      <c r="F1399" s="2" t="str">
        <f>'PASTE RESULTS_AAD'!B1399</f>
        <v>09_ROK</v>
      </c>
      <c r="G1399" s="2" t="str">
        <f>SUBSTITUTE(B1399,"d_nonenergy_","NE_")</f>
        <v>IND_alu_7_7_gas_diesel_oil</v>
      </c>
      <c r="H1399" s="2" t="str">
        <f>INDEX(Lookup!$A$2:$A$34,MATCH(IAR!D1399,Lookup!$B$2:$B$34,0))</f>
        <v>7_7_gas_diesel_oil</v>
      </c>
      <c r="I1399" s="3" t="str">
        <f t="shared" si="43"/>
        <v>d_ind_alu_7_7_gas_diesel_oil</v>
      </c>
    </row>
    <row r="1400" spans="1:9" x14ac:dyDescent="0.25">
      <c r="A1400" t="str">
        <f>'PASTE RESULTS_AAD'!C1400</f>
        <v>d_ind_alu_7_8_fuel_oil</v>
      </c>
      <c r="B1400" t="str">
        <f t="shared" si="42"/>
        <v>IND_alu_7_8_fuel_oil</v>
      </c>
      <c r="C1400" cm="1">
        <f t="array" ref="C1400">MIN(IFERROR(SEARCH({1,2,3,4,5,6,7,8,9},G1400),""))</f>
        <v>9</v>
      </c>
      <c r="D1400" t="str">
        <f>REPLACE(G1400,1,C1400-1,"")</f>
        <v>7_8_fuel_oil</v>
      </c>
      <c r="F1400" s="2" t="str">
        <f>'PASTE RESULTS_AAD'!B1400</f>
        <v>09_ROK</v>
      </c>
      <c r="G1400" s="2" t="str">
        <f>SUBSTITUTE(B1400,"d_nonenergy_","NE_")</f>
        <v>IND_alu_7_8_fuel_oil</v>
      </c>
      <c r="H1400" s="2" t="str">
        <f>INDEX(Lookup!$A$2:$A$34,MATCH(IAR!D1400,Lookup!$B$2:$B$34,0))</f>
        <v>7_8_fuel_oil</v>
      </c>
      <c r="I1400" s="3" t="str">
        <f t="shared" si="43"/>
        <v>d_ind_alu_7_8_fuel_oil</v>
      </c>
    </row>
    <row r="1401" spans="1:9" x14ac:dyDescent="0.25">
      <c r="A1401" t="str">
        <f>'PASTE RESULTS_AAD'!C1401</f>
        <v>d_ind_alu_7_9_lpg</v>
      </c>
      <c r="B1401" t="str">
        <f t="shared" si="42"/>
        <v>IND_alu_7_9_lpg</v>
      </c>
      <c r="C1401" cm="1">
        <f t="array" ref="C1401">MIN(IFERROR(SEARCH({1,2,3,4,5,6,7,8,9},G1401),""))</f>
        <v>9</v>
      </c>
      <c r="D1401" t="str">
        <f>REPLACE(G1401,1,C1401-1,"")</f>
        <v>7_9_lpg</v>
      </c>
      <c r="F1401" s="2" t="str">
        <f>'PASTE RESULTS_AAD'!B1401</f>
        <v>09_ROK</v>
      </c>
      <c r="G1401" s="2" t="str">
        <f>SUBSTITUTE(B1401,"d_nonenergy_","NE_")</f>
        <v>IND_alu_7_9_lpg</v>
      </c>
      <c r="H1401" s="2" t="str">
        <f>INDEX(Lookup!$A$2:$A$34,MATCH(IAR!D1401,Lookup!$B$2:$B$34,0))</f>
        <v>7_9_lpg</v>
      </c>
      <c r="I1401" s="3" t="str">
        <f t="shared" si="43"/>
        <v>d_ind_alu_7_9_lpg</v>
      </c>
    </row>
    <row r="1402" spans="1:9" x14ac:dyDescent="0.25">
      <c r="A1402" t="str">
        <f>'PASTE RESULTS_AAD'!C1402</f>
        <v>d_ind_alu_8_1_natural_gas</v>
      </c>
      <c r="B1402" t="str">
        <f t="shared" si="42"/>
        <v>IND_alu_8_1_natural_gas</v>
      </c>
      <c r="C1402" cm="1">
        <f t="array" ref="C1402">MIN(IFERROR(SEARCH({1,2,3,4,5,6,7,8,9},G1402),""))</f>
        <v>9</v>
      </c>
      <c r="D1402" t="str">
        <f>REPLACE(G1402,1,C1402-1,"")</f>
        <v>8_1_natural_gas</v>
      </c>
      <c r="F1402" s="2" t="str">
        <f>'PASTE RESULTS_AAD'!B1402</f>
        <v>09_ROK</v>
      </c>
      <c r="G1402" s="2" t="str">
        <f>SUBSTITUTE(B1402,"d_nonenergy_","NE_")</f>
        <v>IND_alu_8_1_natural_gas</v>
      </c>
      <c r="H1402" s="2" t="str">
        <f>INDEX(Lookup!$A$2:$A$34,MATCH(IAR!D1402,Lookup!$B$2:$B$34,0))</f>
        <v>8_1_natural_gas</v>
      </c>
      <c r="I1402" s="3" t="str">
        <f t="shared" si="43"/>
        <v>d_ind_alu_8_1_natural_gas</v>
      </c>
    </row>
    <row r="1403" spans="1:9" x14ac:dyDescent="0.25">
      <c r="A1403" t="str">
        <f>'PASTE RESULTS_AAD'!C1403</f>
        <v>d_ind_alu_17_electricity</v>
      </c>
      <c r="B1403" t="str">
        <f t="shared" si="42"/>
        <v>IND_alu_17_electricity</v>
      </c>
      <c r="C1403" cm="1">
        <f t="array" ref="C1403">MIN(IFERROR(SEARCH({1,2,3,4,5,6,7,8,9},G1403),""))</f>
        <v>9</v>
      </c>
      <c r="D1403" t="str">
        <f>REPLACE(G1403,1,C1403-1,"")</f>
        <v>17_electricity</v>
      </c>
      <c r="F1403" s="2" t="str">
        <f>'PASTE RESULTS_AAD'!B1403</f>
        <v>09_ROK</v>
      </c>
      <c r="G1403" s="2" t="str">
        <f>SUBSTITUTE(B1403,"d_nonenergy_","NE_")</f>
        <v>IND_alu_17_electricity</v>
      </c>
      <c r="H1403" s="2" t="str">
        <f>INDEX(Lookup!$A$2:$A$34,MATCH(IAR!D1403,Lookup!$B$2:$B$34,0))</f>
        <v>17_electricity</v>
      </c>
      <c r="I1403" s="3" t="str">
        <f t="shared" si="43"/>
        <v>d_ind_alu_17_electricity</v>
      </c>
    </row>
    <row r="1404" spans="1:9" x14ac:dyDescent="0.25">
      <c r="A1404" t="str">
        <f>'PASTE RESULTS_AAD'!C1404</f>
        <v>d_ind_alu_18_heat</v>
      </c>
      <c r="B1404" t="str">
        <f t="shared" si="42"/>
        <v>IND_alu_18_heat</v>
      </c>
      <c r="C1404" cm="1">
        <f t="array" ref="C1404">MIN(IFERROR(SEARCH({1,2,3,4,5,6,7,8,9},G1404),""))</f>
        <v>9</v>
      </c>
      <c r="D1404" t="str">
        <f>REPLACE(G1404,1,C1404-1,"")</f>
        <v>18_heat</v>
      </c>
      <c r="F1404" s="2" t="str">
        <f>'PASTE RESULTS_AAD'!B1404</f>
        <v>09_ROK</v>
      </c>
      <c r="G1404" s="2" t="str">
        <f>SUBSTITUTE(B1404,"d_nonenergy_","NE_")</f>
        <v>IND_alu_18_heat</v>
      </c>
      <c r="H1404" s="2" t="str">
        <f>INDEX(Lookup!$A$2:$A$34,MATCH(IAR!D1404,Lookup!$B$2:$B$34,0))</f>
        <v>18_heat</v>
      </c>
      <c r="I1404" s="3" t="str">
        <f t="shared" si="43"/>
        <v>d_ind_alu_18_heat</v>
      </c>
    </row>
    <row r="1405" spans="1:9" x14ac:dyDescent="0.25">
      <c r="A1405" t="str">
        <f>'PASTE RESULTS_AAD'!C1405</f>
        <v>d_ind_tran_7_6_kerosene</v>
      </c>
      <c r="B1405" t="str">
        <f t="shared" si="42"/>
        <v>IND_tran_7_6_kerosene</v>
      </c>
      <c r="C1405" cm="1">
        <f t="array" ref="C1405">MIN(IFERROR(SEARCH({1,2,3,4,5,6,7,8,9},G1405),""))</f>
        <v>10</v>
      </c>
      <c r="D1405" t="str">
        <f>REPLACE(G1405,1,C1405-1,"")</f>
        <v>7_6_kerosene</v>
      </c>
      <c r="F1405" s="2" t="str">
        <f>'PASTE RESULTS_AAD'!B1405</f>
        <v>09_ROK</v>
      </c>
      <c r="G1405" s="2" t="str">
        <f>SUBSTITUTE(B1405,"d_nonenergy_","NE_")</f>
        <v>IND_tran_7_6_kerosene</v>
      </c>
      <c r="H1405" s="2" t="str">
        <f>INDEX(Lookup!$A$2:$A$34,MATCH(IAR!D1405,Lookup!$B$2:$B$34,0))</f>
        <v>7_6_kerosene</v>
      </c>
      <c r="I1405" s="3" t="str">
        <f t="shared" si="43"/>
        <v>d_ind_tran_7_6_kerosene</v>
      </c>
    </row>
    <row r="1406" spans="1:9" x14ac:dyDescent="0.25">
      <c r="A1406" t="str">
        <f>'PASTE RESULTS_AAD'!C1406</f>
        <v>d_ind_tran_7_7_gas_diesel_oil</v>
      </c>
      <c r="B1406" t="str">
        <f t="shared" si="42"/>
        <v>IND_tran_7_7_gas_diesel_oil</v>
      </c>
      <c r="C1406" cm="1">
        <f t="array" ref="C1406">MIN(IFERROR(SEARCH({1,2,3,4,5,6,7,8,9},G1406),""))</f>
        <v>10</v>
      </c>
      <c r="D1406" t="str">
        <f>REPLACE(G1406,1,C1406-1,"")</f>
        <v>7_7_gas_diesel_oil</v>
      </c>
      <c r="F1406" s="2" t="str">
        <f>'PASTE RESULTS_AAD'!B1406</f>
        <v>09_ROK</v>
      </c>
      <c r="G1406" s="2" t="str">
        <f>SUBSTITUTE(B1406,"d_nonenergy_","NE_")</f>
        <v>IND_tran_7_7_gas_diesel_oil</v>
      </c>
      <c r="H1406" s="2" t="str">
        <f>INDEX(Lookup!$A$2:$A$34,MATCH(IAR!D1406,Lookup!$B$2:$B$34,0))</f>
        <v>7_7_gas_diesel_oil</v>
      </c>
      <c r="I1406" s="3" t="str">
        <f t="shared" si="43"/>
        <v>d_ind_tran_7_7_gas_diesel_oil</v>
      </c>
    </row>
    <row r="1407" spans="1:9" x14ac:dyDescent="0.25">
      <c r="A1407" t="str">
        <f>'PASTE RESULTS_AAD'!C1407</f>
        <v>d_ind_tran_7_8_fuel_oil</v>
      </c>
      <c r="B1407" t="str">
        <f t="shared" si="42"/>
        <v>IND_tran_7_8_fuel_oil</v>
      </c>
      <c r="C1407" cm="1">
        <f t="array" ref="C1407">MIN(IFERROR(SEARCH({1,2,3,4,5,6,7,8,9},G1407),""))</f>
        <v>10</v>
      </c>
      <c r="D1407" t="str">
        <f>REPLACE(G1407,1,C1407-1,"")</f>
        <v>7_8_fuel_oil</v>
      </c>
      <c r="F1407" s="2" t="str">
        <f>'PASTE RESULTS_AAD'!B1407</f>
        <v>09_ROK</v>
      </c>
      <c r="G1407" s="2" t="str">
        <f>SUBSTITUTE(B1407,"d_nonenergy_","NE_")</f>
        <v>IND_tran_7_8_fuel_oil</v>
      </c>
      <c r="H1407" s="2" t="str">
        <f>INDEX(Lookup!$A$2:$A$34,MATCH(IAR!D1407,Lookup!$B$2:$B$34,0))</f>
        <v>7_8_fuel_oil</v>
      </c>
      <c r="I1407" s="3" t="str">
        <f t="shared" si="43"/>
        <v>d_ind_tran_7_8_fuel_oil</v>
      </c>
    </row>
    <row r="1408" spans="1:9" x14ac:dyDescent="0.25">
      <c r="A1408" t="str">
        <f>'PASTE RESULTS_AAD'!C1408</f>
        <v>d_ind_tran_7_9_lpg</v>
      </c>
      <c r="B1408" t="str">
        <f t="shared" si="42"/>
        <v>IND_tran_7_9_lpg</v>
      </c>
      <c r="C1408" cm="1">
        <f t="array" ref="C1408">MIN(IFERROR(SEARCH({1,2,3,4,5,6,7,8,9},G1408),""))</f>
        <v>10</v>
      </c>
      <c r="D1408" t="str">
        <f>REPLACE(G1408,1,C1408-1,"")</f>
        <v>7_9_lpg</v>
      </c>
      <c r="F1408" s="2" t="str">
        <f>'PASTE RESULTS_AAD'!B1408</f>
        <v>09_ROK</v>
      </c>
      <c r="G1408" s="2" t="str">
        <f>SUBSTITUTE(B1408,"d_nonenergy_","NE_")</f>
        <v>IND_tran_7_9_lpg</v>
      </c>
      <c r="H1408" s="2" t="str">
        <f>INDEX(Lookup!$A$2:$A$34,MATCH(IAR!D1408,Lookup!$B$2:$B$34,0))</f>
        <v>7_9_lpg</v>
      </c>
      <c r="I1408" s="3" t="str">
        <f t="shared" si="43"/>
        <v>d_ind_tran_7_9_lpg</v>
      </c>
    </row>
    <row r="1409" spans="1:9" x14ac:dyDescent="0.25">
      <c r="A1409" t="str">
        <f>'PASTE RESULTS_AAD'!C1409</f>
        <v>d_ind_tran_8_1_natural_gas</v>
      </c>
      <c r="B1409" t="str">
        <f t="shared" si="42"/>
        <v>IND_tran_8_1_natural_gas</v>
      </c>
      <c r="C1409" cm="1">
        <f t="array" ref="C1409">MIN(IFERROR(SEARCH({1,2,3,4,5,6,7,8,9},G1409),""))</f>
        <v>10</v>
      </c>
      <c r="D1409" t="str">
        <f>REPLACE(G1409,1,C1409-1,"")</f>
        <v>8_1_natural_gas</v>
      </c>
      <c r="F1409" s="2" t="str">
        <f>'PASTE RESULTS_AAD'!B1409</f>
        <v>09_ROK</v>
      </c>
      <c r="G1409" s="2" t="str">
        <f>SUBSTITUTE(B1409,"d_nonenergy_","NE_")</f>
        <v>IND_tran_8_1_natural_gas</v>
      </c>
      <c r="H1409" s="2" t="str">
        <f>INDEX(Lookup!$A$2:$A$34,MATCH(IAR!D1409,Lookup!$B$2:$B$34,0))</f>
        <v>8_1_natural_gas</v>
      </c>
      <c r="I1409" s="3" t="str">
        <f t="shared" si="43"/>
        <v>d_ind_tran_8_1_natural_gas</v>
      </c>
    </row>
    <row r="1410" spans="1:9" x14ac:dyDescent="0.25">
      <c r="A1410" t="str">
        <f>'PASTE RESULTS_AAD'!C1410</f>
        <v>d_ind_tran_15_5_other_biomass</v>
      </c>
      <c r="B1410" t="str">
        <f t="shared" ref="B1410:B1473" si="44">SUBSTITUTE(A1410,"d_ind_","IND_")</f>
        <v>IND_tran_15_5_other_biomass</v>
      </c>
      <c r="C1410" cm="1">
        <f t="array" ref="C1410">MIN(IFERROR(SEARCH({1,2,3,4,5,6,7,8,9},G1410),""))</f>
        <v>10</v>
      </c>
      <c r="D1410" t="str">
        <f>REPLACE(G1410,1,C1410-1,"")</f>
        <v>15_5_other_biomass</v>
      </c>
      <c r="F1410" s="2" t="str">
        <f>'PASTE RESULTS_AAD'!B1410</f>
        <v>09_ROK</v>
      </c>
      <c r="G1410" s="2" t="str">
        <f>SUBSTITUTE(B1410,"d_nonenergy_","NE_")</f>
        <v>IND_tran_15_5_other_biomass</v>
      </c>
      <c r="H1410" s="2" t="str">
        <f>INDEX(Lookup!$A$2:$A$34,MATCH(IAR!D1410,Lookup!$B$2:$B$34,0))</f>
        <v>15_5_other_biomass</v>
      </c>
      <c r="I1410" s="3" t="str">
        <f t="shared" ref="I1410:I1473" si="45">A1410</f>
        <v>d_ind_tran_15_5_other_biomass</v>
      </c>
    </row>
    <row r="1411" spans="1:9" x14ac:dyDescent="0.25">
      <c r="A1411" t="str">
        <f>'PASTE RESULTS_AAD'!C1411</f>
        <v>d_ind_tran_17_electricity</v>
      </c>
      <c r="B1411" t="str">
        <f t="shared" si="44"/>
        <v>IND_tran_17_electricity</v>
      </c>
      <c r="C1411" cm="1">
        <f t="array" ref="C1411">MIN(IFERROR(SEARCH({1,2,3,4,5,6,7,8,9},G1411),""))</f>
        <v>10</v>
      </c>
      <c r="D1411" t="str">
        <f>REPLACE(G1411,1,C1411-1,"")</f>
        <v>17_electricity</v>
      </c>
      <c r="F1411" s="2" t="str">
        <f>'PASTE RESULTS_AAD'!B1411</f>
        <v>09_ROK</v>
      </c>
      <c r="G1411" s="2" t="str">
        <f>SUBSTITUTE(B1411,"d_nonenergy_","NE_")</f>
        <v>IND_tran_17_electricity</v>
      </c>
      <c r="H1411" s="2" t="str">
        <f>INDEX(Lookup!$A$2:$A$34,MATCH(IAR!D1411,Lookup!$B$2:$B$34,0))</f>
        <v>17_electricity</v>
      </c>
      <c r="I1411" s="3" t="str">
        <f t="shared" si="45"/>
        <v>d_ind_tran_17_electricity</v>
      </c>
    </row>
    <row r="1412" spans="1:9" x14ac:dyDescent="0.25">
      <c r="A1412" t="str">
        <f>'PASTE RESULTS_AAD'!C1412</f>
        <v>d_ind_tran_18_heat</v>
      </c>
      <c r="B1412" t="str">
        <f t="shared" si="44"/>
        <v>IND_tran_18_heat</v>
      </c>
      <c r="C1412" cm="1">
        <f t="array" ref="C1412">MIN(IFERROR(SEARCH({1,2,3,4,5,6,7,8,9},G1412),""))</f>
        <v>10</v>
      </c>
      <c r="D1412" t="str">
        <f>REPLACE(G1412,1,C1412-1,"")</f>
        <v>18_heat</v>
      </c>
      <c r="F1412" s="2" t="str">
        <f>'PASTE RESULTS_AAD'!B1412</f>
        <v>09_ROK</v>
      </c>
      <c r="G1412" s="2" t="str">
        <f>SUBSTITUTE(B1412,"d_nonenergy_","NE_")</f>
        <v>IND_tran_18_heat</v>
      </c>
      <c r="H1412" s="2" t="str">
        <f>INDEX(Lookup!$A$2:$A$34,MATCH(IAR!D1412,Lookup!$B$2:$B$34,0))</f>
        <v>18_heat</v>
      </c>
      <c r="I1412" s="3" t="str">
        <f t="shared" si="45"/>
        <v>d_ind_tran_18_heat</v>
      </c>
    </row>
    <row r="1413" spans="1:9" x14ac:dyDescent="0.25">
      <c r="A1413" t="str">
        <f>'PASTE RESULTS_AAD'!C1413</f>
        <v>d_ind_mach_7_6_kerosene</v>
      </c>
      <c r="B1413" t="str">
        <f t="shared" si="44"/>
        <v>IND_mach_7_6_kerosene</v>
      </c>
      <c r="C1413" cm="1">
        <f t="array" ref="C1413">MIN(IFERROR(SEARCH({1,2,3,4,5,6,7,8,9},G1413),""))</f>
        <v>10</v>
      </c>
      <c r="D1413" t="str">
        <f>REPLACE(G1413,1,C1413-1,"")</f>
        <v>7_6_kerosene</v>
      </c>
      <c r="F1413" s="2" t="str">
        <f>'PASTE RESULTS_AAD'!B1413</f>
        <v>09_ROK</v>
      </c>
      <c r="G1413" s="2" t="str">
        <f>SUBSTITUTE(B1413,"d_nonenergy_","NE_")</f>
        <v>IND_mach_7_6_kerosene</v>
      </c>
      <c r="H1413" s="2" t="str">
        <f>INDEX(Lookup!$A$2:$A$34,MATCH(IAR!D1413,Lookup!$B$2:$B$34,0))</f>
        <v>7_6_kerosene</v>
      </c>
      <c r="I1413" s="3" t="str">
        <f t="shared" si="45"/>
        <v>d_ind_mach_7_6_kerosene</v>
      </c>
    </row>
    <row r="1414" spans="1:9" x14ac:dyDescent="0.25">
      <c r="A1414" t="str">
        <f>'PASTE RESULTS_AAD'!C1414</f>
        <v>d_ind_mach_7_7_gas_diesel_oil</v>
      </c>
      <c r="B1414" t="str">
        <f t="shared" si="44"/>
        <v>IND_mach_7_7_gas_diesel_oil</v>
      </c>
      <c r="C1414" cm="1">
        <f t="array" ref="C1414">MIN(IFERROR(SEARCH({1,2,3,4,5,6,7,8,9},G1414),""))</f>
        <v>10</v>
      </c>
      <c r="D1414" t="str">
        <f>REPLACE(G1414,1,C1414-1,"")</f>
        <v>7_7_gas_diesel_oil</v>
      </c>
      <c r="F1414" s="2" t="str">
        <f>'PASTE RESULTS_AAD'!B1414</f>
        <v>09_ROK</v>
      </c>
      <c r="G1414" s="2" t="str">
        <f>SUBSTITUTE(B1414,"d_nonenergy_","NE_")</f>
        <v>IND_mach_7_7_gas_diesel_oil</v>
      </c>
      <c r="H1414" s="2" t="str">
        <f>INDEX(Lookup!$A$2:$A$34,MATCH(IAR!D1414,Lookup!$B$2:$B$34,0))</f>
        <v>7_7_gas_diesel_oil</v>
      </c>
      <c r="I1414" s="3" t="str">
        <f t="shared" si="45"/>
        <v>d_ind_mach_7_7_gas_diesel_oil</v>
      </c>
    </row>
    <row r="1415" spans="1:9" x14ac:dyDescent="0.25">
      <c r="A1415" t="str">
        <f>'PASTE RESULTS_AAD'!C1415</f>
        <v>d_ind_mach_7_8_fuel_oil</v>
      </c>
      <c r="B1415" t="str">
        <f t="shared" si="44"/>
        <v>IND_mach_7_8_fuel_oil</v>
      </c>
      <c r="C1415" cm="1">
        <f t="array" ref="C1415">MIN(IFERROR(SEARCH({1,2,3,4,5,6,7,8,9},G1415),""))</f>
        <v>10</v>
      </c>
      <c r="D1415" t="str">
        <f>REPLACE(G1415,1,C1415-1,"")</f>
        <v>7_8_fuel_oil</v>
      </c>
      <c r="F1415" s="2" t="str">
        <f>'PASTE RESULTS_AAD'!B1415</f>
        <v>09_ROK</v>
      </c>
      <c r="G1415" s="2" t="str">
        <f>SUBSTITUTE(B1415,"d_nonenergy_","NE_")</f>
        <v>IND_mach_7_8_fuel_oil</v>
      </c>
      <c r="H1415" s="2" t="str">
        <f>INDEX(Lookup!$A$2:$A$34,MATCH(IAR!D1415,Lookup!$B$2:$B$34,0))</f>
        <v>7_8_fuel_oil</v>
      </c>
      <c r="I1415" s="3" t="str">
        <f t="shared" si="45"/>
        <v>d_ind_mach_7_8_fuel_oil</v>
      </c>
    </row>
    <row r="1416" spans="1:9" x14ac:dyDescent="0.25">
      <c r="A1416" t="str">
        <f>'PASTE RESULTS_AAD'!C1416</f>
        <v>d_ind_mach_7_9_lpg</v>
      </c>
      <c r="B1416" t="str">
        <f t="shared" si="44"/>
        <v>IND_mach_7_9_lpg</v>
      </c>
      <c r="C1416" cm="1">
        <f t="array" ref="C1416">MIN(IFERROR(SEARCH({1,2,3,4,5,6,7,8,9},G1416),""))</f>
        <v>10</v>
      </c>
      <c r="D1416" t="str">
        <f>REPLACE(G1416,1,C1416-1,"")</f>
        <v>7_9_lpg</v>
      </c>
      <c r="F1416" s="2" t="str">
        <f>'PASTE RESULTS_AAD'!B1416</f>
        <v>09_ROK</v>
      </c>
      <c r="G1416" s="2" t="str">
        <f>SUBSTITUTE(B1416,"d_nonenergy_","NE_")</f>
        <v>IND_mach_7_9_lpg</v>
      </c>
      <c r="H1416" s="2" t="str">
        <f>INDEX(Lookup!$A$2:$A$34,MATCH(IAR!D1416,Lookup!$B$2:$B$34,0))</f>
        <v>7_9_lpg</v>
      </c>
      <c r="I1416" s="3" t="str">
        <f t="shared" si="45"/>
        <v>d_ind_mach_7_9_lpg</v>
      </c>
    </row>
    <row r="1417" spans="1:9" x14ac:dyDescent="0.25">
      <c r="A1417" t="str">
        <f>'PASTE RESULTS_AAD'!C1417</f>
        <v>d_ind_mach_8_1_natural_gas</v>
      </c>
      <c r="B1417" t="str">
        <f t="shared" si="44"/>
        <v>IND_mach_8_1_natural_gas</v>
      </c>
      <c r="C1417" cm="1">
        <f t="array" ref="C1417">MIN(IFERROR(SEARCH({1,2,3,4,5,6,7,8,9},G1417),""))</f>
        <v>10</v>
      </c>
      <c r="D1417" t="str">
        <f>REPLACE(G1417,1,C1417-1,"")</f>
        <v>8_1_natural_gas</v>
      </c>
      <c r="F1417" s="2" t="str">
        <f>'PASTE RESULTS_AAD'!B1417</f>
        <v>09_ROK</v>
      </c>
      <c r="G1417" s="2" t="str">
        <f>SUBSTITUTE(B1417,"d_nonenergy_","NE_")</f>
        <v>IND_mach_8_1_natural_gas</v>
      </c>
      <c r="H1417" s="2" t="str">
        <f>INDEX(Lookup!$A$2:$A$34,MATCH(IAR!D1417,Lookup!$B$2:$B$34,0))</f>
        <v>8_1_natural_gas</v>
      </c>
      <c r="I1417" s="3" t="str">
        <f t="shared" si="45"/>
        <v>d_ind_mach_8_1_natural_gas</v>
      </c>
    </row>
    <row r="1418" spans="1:9" x14ac:dyDescent="0.25">
      <c r="A1418" t="str">
        <f>'PASTE RESULTS_AAD'!C1418</f>
        <v>d_ind_mach_15_5_other_biomass</v>
      </c>
      <c r="B1418" t="str">
        <f t="shared" si="44"/>
        <v>IND_mach_15_5_other_biomass</v>
      </c>
      <c r="C1418" cm="1">
        <f t="array" ref="C1418">MIN(IFERROR(SEARCH({1,2,3,4,5,6,7,8,9},G1418),""))</f>
        <v>10</v>
      </c>
      <c r="D1418" t="str">
        <f>REPLACE(G1418,1,C1418-1,"")</f>
        <v>15_5_other_biomass</v>
      </c>
      <c r="F1418" s="2" t="str">
        <f>'PASTE RESULTS_AAD'!B1418</f>
        <v>09_ROK</v>
      </c>
      <c r="G1418" s="2" t="str">
        <f>SUBSTITUTE(B1418,"d_nonenergy_","NE_")</f>
        <v>IND_mach_15_5_other_biomass</v>
      </c>
      <c r="H1418" s="2" t="str">
        <f>INDEX(Lookup!$A$2:$A$34,MATCH(IAR!D1418,Lookup!$B$2:$B$34,0))</f>
        <v>15_5_other_biomass</v>
      </c>
      <c r="I1418" s="3" t="str">
        <f t="shared" si="45"/>
        <v>d_ind_mach_15_5_other_biomass</v>
      </c>
    </row>
    <row r="1419" spans="1:9" x14ac:dyDescent="0.25">
      <c r="A1419" t="str">
        <f>'PASTE RESULTS_AAD'!C1419</f>
        <v>d_ind_mach_17_electricity</v>
      </c>
      <c r="B1419" t="str">
        <f t="shared" si="44"/>
        <v>IND_mach_17_electricity</v>
      </c>
      <c r="C1419" cm="1">
        <f t="array" ref="C1419">MIN(IFERROR(SEARCH({1,2,3,4,5,6,7,8,9},G1419),""))</f>
        <v>10</v>
      </c>
      <c r="D1419" t="str">
        <f>REPLACE(G1419,1,C1419-1,"")</f>
        <v>17_electricity</v>
      </c>
      <c r="F1419" s="2" t="str">
        <f>'PASTE RESULTS_AAD'!B1419</f>
        <v>09_ROK</v>
      </c>
      <c r="G1419" s="2" t="str">
        <f>SUBSTITUTE(B1419,"d_nonenergy_","NE_")</f>
        <v>IND_mach_17_electricity</v>
      </c>
      <c r="H1419" s="2" t="str">
        <f>INDEX(Lookup!$A$2:$A$34,MATCH(IAR!D1419,Lookup!$B$2:$B$34,0))</f>
        <v>17_electricity</v>
      </c>
      <c r="I1419" s="3" t="str">
        <f t="shared" si="45"/>
        <v>d_ind_mach_17_electricity</v>
      </c>
    </row>
    <row r="1420" spans="1:9" x14ac:dyDescent="0.25">
      <c r="A1420" t="str">
        <f>'PASTE RESULTS_AAD'!C1420</f>
        <v>d_ind_mach_18_heat</v>
      </c>
      <c r="B1420" t="str">
        <f t="shared" si="44"/>
        <v>IND_mach_18_heat</v>
      </c>
      <c r="C1420" cm="1">
        <f t="array" ref="C1420">MIN(IFERROR(SEARCH({1,2,3,4,5,6,7,8,9},G1420),""))</f>
        <v>10</v>
      </c>
      <c r="D1420" t="str">
        <f>REPLACE(G1420,1,C1420-1,"")</f>
        <v>18_heat</v>
      </c>
      <c r="F1420" s="2" t="str">
        <f>'PASTE RESULTS_AAD'!B1420</f>
        <v>09_ROK</v>
      </c>
      <c r="G1420" s="2" t="str">
        <f>SUBSTITUTE(B1420,"d_nonenergy_","NE_")</f>
        <v>IND_mach_18_heat</v>
      </c>
      <c r="H1420" s="2" t="str">
        <f>INDEX(Lookup!$A$2:$A$34,MATCH(IAR!D1420,Lookup!$B$2:$B$34,0))</f>
        <v>18_heat</v>
      </c>
      <c r="I1420" s="3" t="str">
        <f t="shared" si="45"/>
        <v>d_ind_mach_18_heat</v>
      </c>
    </row>
    <row r="1421" spans="1:9" x14ac:dyDescent="0.25">
      <c r="A1421" t="str">
        <f>'PASTE RESULTS_AAD'!C1421</f>
        <v>d_ind_min_7_6_kerosene</v>
      </c>
      <c r="B1421" t="str">
        <f t="shared" si="44"/>
        <v>IND_min_7_6_kerosene</v>
      </c>
      <c r="C1421" cm="1">
        <f t="array" ref="C1421">MIN(IFERROR(SEARCH({1,2,3,4,5,6,7,8,9},G1421),""))</f>
        <v>9</v>
      </c>
      <c r="D1421" t="str">
        <f>REPLACE(G1421,1,C1421-1,"")</f>
        <v>7_6_kerosene</v>
      </c>
      <c r="F1421" s="2" t="str">
        <f>'PASTE RESULTS_AAD'!B1421</f>
        <v>09_ROK</v>
      </c>
      <c r="G1421" s="2" t="str">
        <f>SUBSTITUTE(B1421,"d_nonenergy_","NE_")</f>
        <v>IND_min_7_6_kerosene</v>
      </c>
      <c r="H1421" s="2" t="str">
        <f>INDEX(Lookup!$A$2:$A$34,MATCH(IAR!D1421,Lookup!$B$2:$B$34,0))</f>
        <v>7_6_kerosene</v>
      </c>
      <c r="I1421" s="3" t="str">
        <f t="shared" si="45"/>
        <v>d_ind_min_7_6_kerosene</v>
      </c>
    </row>
    <row r="1422" spans="1:9" x14ac:dyDescent="0.25">
      <c r="A1422" t="str">
        <f>'PASTE RESULTS_AAD'!C1422</f>
        <v>d_ind_min_7_7_gas_diesel_oil</v>
      </c>
      <c r="B1422" t="str">
        <f t="shared" si="44"/>
        <v>IND_min_7_7_gas_diesel_oil</v>
      </c>
      <c r="C1422" cm="1">
        <f t="array" ref="C1422">MIN(IFERROR(SEARCH({1,2,3,4,5,6,7,8,9},G1422),""))</f>
        <v>9</v>
      </c>
      <c r="D1422" t="str">
        <f>REPLACE(G1422,1,C1422-1,"")</f>
        <v>7_7_gas_diesel_oil</v>
      </c>
      <c r="F1422" s="2" t="str">
        <f>'PASTE RESULTS_AAD'!B1422</f>
        <v>09_ROK</v>
      </c>
      <c r="G1422" s="2" t="str">
        <f>SUBSTITUTE(B1422,"d_nonenergy_","NE_")</f>
        <v>IND_min_7_7_gas_diesel_oil</v>
      </c>
      <c r="H1422" s="2" t="str">
        <f>INDEX(Lookup!$A$2:$A$34,MATCH(IAR!D1422,Lookup!$B$2:$B$34,0))</f>
        <v>7_7_gas_diesel_oil</v>
      </c>
      <c r="I1422" s="3" t="str">
        <f t="shared" si="45"/>
        <v>d_ind_min_7_7_gas_diesel_oil</v>
      </c>
    </row>
    <row r="1423" spans="1:9" x14ac:dyDescent="0.25">
      <c r="A1423" t="str">
        <f>'PASTE RESULTS_AAD'!C1423</f>
        <v>d_ind_min_7_8_fuel_oil</v>
      </c>
      <c r="B1423" t="str">
        <f t="shared" si="44"/>
        <v>IND_min_7_8_fuel_oil</v>
      </c>
      <c r="C1423" cm="1">
        <f t="array" ref="C1423">MIN(IFERROR(SEARCH({1,2,3,4,5,6,7,8,9},G1423),""))</f>
        <v>9</v>
      </c>
      <c r="D1423" t="str">
        <f>REPLACE(G1423,1,C1423-1,"")</f>
        <v>7_8_fuel_oil</v>
      </c>
      <c r="F1423" s="2" t="str">
        <f>'PASTE RESULTS_AAD'!B1423</f>
        <v>09_ROK</v>
      </c>
      <c r="G1423" s="2" t="str">
        <f>SUBSTITUTE(B1423,"d_nonenergy_","NE_")</f>
        <v>IND_min_7_8_fuel_oil</v>
      </c>
      <c r="H1423" s="2" t="str">
        <f>INDEX(Lookup!$A$2:$A$34,MATCH(IAR!D1423,Lookup!$B$2:$B$34,0))</f>
        <v>7_8_fuel_oil</v>
      </c>
      <c r="I1423" s="3" t="str">
        <f t="shared" si="45"/>
        <v>d_ind_min_7_8_fuel_oil</v>
      </c>
    </row>
    <row r="1424" spans="1:9" x14ac:dyDescent="0.25">
      <c r="A1424" t="str">
        <f>'PASTE RESULTS_AAD'!C1424</f>
        <v>d_ind_min_7_9_lpg</v>
      </c>
      <c r="B1424" t="str">
        <f t="shared" si="44"/>
        <v>IND_min_7_9_lpg</v>
      </c>
      <c r="C1424" cm="1">
        <f t="array" ref="C1424">MIN(IFERROR(SEARCH({1,2,3,4,5,6,7,8,9},G1424),""))</f>
        <v>9</v>
      </c>
      <c r="D1424" t="str">
        <f>REPLACE(G1424,1,C1424-1,"")</f>
        <v>7_9_lpg</v>
      </c>
      <c r="F1424" s="2" t="str">
        <f>'PASTE RESULTS_AAD'!B1424</f>
        <v>09_ROK</v>
      </c>
      <c r="G1424" s="2" t="str">
        <f>SUBSTITUTE(B1424,"d_nonenergy_","NE_")</f>
        <v>IND_min_7_9_lpg</v>
      </c>
      <c r="H1424" s="2" t="str">
        <f>INDEX(Lookup!$A$2:$A$34,MATCH(IAR!D1424,Lookup!$B$2:$B$34,0))</f>
        <v>7_9_lpg</v>
      </c>
      <c r="I1424" s="3" t="str">
        <f t="shared" si="45"/>
        <v>d_ind_min_7_9_lpg</v>
      </c>
    </row>
    <row r="1425" spans="1:9" x14ac:dyDescent="0.25">
      <c r="A1425" t="str">
        <f>'PASTE RESULTS_AAD'!C1425</f>
        <v>d_ind_min_7_x_other_petrol_prod</v>
      </c>
      <c r="B1425" t="str">
        <f t="shared" si="44"/>
        <v>IND_min_7_x_other_petrol_prod</v>
      </c>
      <c r="C1425" cm="1">
        <f t="array" ref="C1425">MIN(IFERROR(SEARCH({1,2,3,4,5,6,7,8,9},G1425),""))</f>
        <v>9</v>
      </c>
      <c r="D1425" t="str">
        <f>REPLACE(G1425,1,C1425-1,"")</f>
        <v>7_x_other_petrol_prod</v>
      </c>
      <c r="F1425" s="2" t="str">
        <f>'PASTE RESULTS_AAD'!B1425</f>
        <v>09_ROK</v>
      </c>
      <c r="G1425" s="2" t="str">
        <f>SUBSTITUTE(B1425,"d_nonenergy_","NE_")</f>
        <v>IND_min_7_x_other_petrol_prod</v>
      </c>
      <c r="H1425" s="2" t="str">
        <f>INDEX(Lookup!$A$2:$A$34,MATCH(IAR!D1425,Lookup!$B$2:$B$34,0))</f>
        <v>7_x_other_petroleum_products</v>
      </c>
      <c r="I1425" s="3" t="str">
        <f t="shared" si="45"/>
        <v>d_ind_min_7_x_other_petrol_prod</v>
      </c>
    </row>
    <row r="1426" spans="1:9" x14ac:dyDescent="0.25">
      <c r="A1426" t="str">
        <f>'PASTE RESULTS_AAD'!C1426</f>
        <v>d_ind_min_15_5_other_biomass</v>
      </c>
      <c r="B1426" t="str">
        <f t="shared" si="44"/>
        <v>IND_min_15_5_other_biomass</v>
      </c>
      <c r="C1426" cm="1">
        <f t="array" ref="C1426">MIN(IFERROR(SEARCH({1,2,3,4,5,6,7,8,9},G1426),""))</f>
        <v>9</v>
      </c>
      <c r="D1426" t="str">
        <f>REPLACE(G1426,1,C1426-1,"")</f>
        <v>15_5_other_biomass</v>
      </c>
      <c r="F1426" s="2" t="str">
        <f>'PASTE RESULTS_AAD'!B1426</f>
        <v>09_ROK</v>
      </c>
      <c r="G1426" s="2" t="str">
        <f>SUBSTITUTE(B1426,"d_nonenergy_","NE_")</f>
        <v>IND_min_15_5_other_biomass</v>
      </c>
      <c r="H1426" s="2" t="str">
        <f>INDEX(Lookup!$A$2:$A$34,MATCH(IAR!D1426,Lookup!$B$2:$B$34,0))</f>
        <v>15_5_other_biomass</v>
      </c>
      <c r="I1426" s="3" t="str">
        <f t="shared" si="45"/>
        <v>d_ind_min_15_5_other_biomass</v>
      </c>
    </row>
    <row r="1427" spans="1:9" x14ac:dyDescent="0.25">
      <c r="A1427" t="str">
        <f>'PASTE RESULTS_AAD'!C1427</f>
        <v>d_ind_min_17_electricity</v>
      </c>
      <c r="B1427" t="str">
        <f t="shared" si="44"/>
        <v>IND_min_17_electricity</v>
      </c>
      <c r="C1427" cm="1">
        <f t="array" ref="C1427">MIN(IFERROR(SEARCH({1,2,3,4,5,6,7,8,9},G1427),""))</f>
        <v>9</v>
      </c>
      <c r="D1427" t="str">
        <f>REPLACE(G1427,1,C1427-1,"")</f>
        <v>17_electricity</v>
      </c>
      <c r="F1427" s="2" t="str">
        <f>'PASTE RESULTS_AAD'!B1427</f>
        <v>09_ROK</v>
      </c>
      <c r="G1427" s="2" t="str">
        <f>SUBSTITUTE(B1427,"d_nonenergy_","NE_")</f>
        <v>IND_min_17_electricity</v>
      </c>
      <c r="H1427" s="2" t="str">
        <f>INDEX(Lookup!$A$2:$A$34,MATCH(IAR!D1427,Lookup!$B$2:$B$34,0))</f>
        <v>17_electricity</v>
      </c>
      <c r="I1427" s="3" t="str">
        <f t="shared" si="45"/>
        <v>d_ind_min_17_electricity</v>
      </c>
    </row>
    <row r="1428" spans="1:9" x14ac:dyDescent="0.25">
      <c r="A1428" t="str">
        <f>'PASTE RESULTS_AAD'!C1428</f>
        <v>d_ind_fb_1_x_coal_thermal</v>
      </c>
      <c r="B1428" t="str">
        <f t="shared" si="44"/>
        <v>IND_fb_1_x_coal_thermal</v>
      </c>
      <c r="C1428" cm="1">
        <f t="array" ref="C1428">MIN(IFERROR(SEARCH({1,2,3,4,5,6,7,8,9},G1428),""))</f>
        <v>8</v>
      </c>
      <c r="D1428" t="str">
        <f>REPLACE(G1428,1,C1428-1,"")</f>
        <v>1_x_coal_thermal</v>
      </c>
      <c r="F1428" s="2" t="str">
        <f>'PASTE RESULTS_AAD'!B1428</f>
        <v>09_ROK</v>
      </c>
      <c r="G1428" s="2" t="str">
        <f>SUBSTITUTE(B1428,"d_nonenergy_","NE_")</f>
        <v>IND_fb_1_x_coal_thermal</v>
      </c>
      <c r="H1428" s="2" t="str">
        <f>INDEX(Lookup!$A$2:$A$34,MATCH(IAR!D1428,Lookup!$B$2:$B$34,0))</f>
        <v>1_x_coal_thermal</v>
      </c>
      <c r="I1428" s="3" t="str">
        <f t="shared" si="45"/>
        <v>d_ind_fb_1_x_coal_thermal</v>
      </c>
    </row>
    <row r="1429" spans="1:9" x14ac:dyDescent="0.25">
      <c r="A1429" t="str">
        <f>'PASTE RESULTS_AAD'!C1429</f>
        <v>d_ind_fb_7_6_kerosene</v>
      </c>
      <c r="B1429" t="str">
        <f t="shared" si="44"/>
        <v>IND_fb_7_6_kerosene</v>
      </c>
      <c r="C1429" cm="1">
        <f t="array" ref="C1429">MIN(IFERROR(SEARCH({1,2,3,4,5,6,7,8,9},G1429),""))</f>
        <v>8</v>
      </c>
      <c r="D1429" t="str">
        <f>REPLACE(G1429,1,C1429-1,"")</f>
        <v>7_6_kerosene</v>
      </c>
      <c r="F1429" s="2" t="str">
        <f>'PASTE RESULTS_AAD'!B1429</f>
        <v>09_ROK</v>
      </c>
      <c r="G1429" s="2" t="str">
        <f>SUBSTITUTE(B1429,"d_nonenergy_","NE_")</f>
        <v>IND_fb_7_6_kerosene</v>
      </c>
      <c r="H1429" s="2" t="str">
        <f>INDEX(Lookup!$A$2:$A$34,MATCH(IAR!D1429,Lookup!$B$2:$B$34,0))</f>
        <v>7_6_kerosene</v>
      </c>
      <c r="I1429" s="3" t="str">
        <f t="shared" si="45"/>
        <v>d_ind_fb_7_6_kerosene</v>
      </c>
    </row>
    <row r="1430" spans="1:9" x14ac:dyDescent="0.25">
      <c r="A1430" t="str">
        <f>'PASTE RESULTS_AAD'!C1430</f>
        <v>d_ind_fb_7_7_gas_diesel_oil</v>
      </c>
      <c r="B1430" t="str">
        <f t="shared" si="44"/>
        <v>IND_fb_7_7_gas_diesel_oil</v>
      </c>
      <c r="C1430" cm="1">
        <f t="array" ref="C1430">MIN(IFERROR(SEARCH({1,2,3,4,5,6,7,8,9},G1430),""))</f>
        <v>8</v>
      </c>
      <c r="D1430" t="str">
        <f>REPLACE(G1430,1,C1430-1,"")</f>
        <v>7_7_gas_diesel_oil</v>
      </c>
      <c r="F1430" s="2" t="str">
        <f>'PASTE RESULTS_AAD'!B1430</f>
        <v>09_ROK</v>
      </c>
      <c r="G1430" s="2" t="str">
        <f>SUBSTITUTE(B1430,"d_nonenergy_","NE_")</f>
        <v>IND_fb_7_7_gas_diesel_oil</v>
      </c>
      <c r="H1430" s="2" t="str">
        <f>INDEX(Lookup!$A$2:$A$34,MATCH(IAR!D1430,Lookup!$B$2:$B$34,0))</f>
        <v>7_7_gas_diesel_oil</v>
      </c>
      <c r="I1430" s="3" t="str">
        <f t="shared" si="45"/>
        <v>d_ind_fb_7_7_gas_diesel_oil</v>
      </c>
    </row>
    <row r="1431" spans="1:9" x14ac:dyDescent="0.25">
      <c r="A1431" t="str">
        <f>'PASTE RESULTS_AAD'!C1431</f>
        <v>d_ind_fb_7_8_fuel_oil</v>
      </c>
      <c r="B1431" t="str">
        <f t="shared" si="44"/>
        <v>IND_fb_7_8_fuel_oil</v>
      </c>
      <c r="C1431" cm="1">
        <f t="array" ref="C1431">MIN(IFERROR(SEARCH({1,2,3,4,5,6,7,8,9},G1431),""))</f>
        <v>8</v>
      </c>
      <c r="D1431" t="str">
        <f>REPLACE(G1431,1,C1431-1,"")</f>
        <v>7_8_fuel_oil</v>
      </c>
      <c r="F1431" s="2" t="str">
        <f>'PASTE RESULTS_AAD'!B1431</f>
        <v>09_ROK</v>
      </c>
      <c r="G1431" s="2" t="str">
        <f>SUBSTITUTE(B1431,"d_nonenergy_","NE_")</f>
        <v>IND_fb_7_8_fuel_oil</v>
      </c>
      <c r="H1431" s="2" t="str">
        <f>INDEX(Lookup!$A$2:$A$34,MATCH(IAR!D1431,Lookup!$B$2:$B$34,0))</f>
        <v>7_8_fuel_oil</v>
      </c>
      <c r="I1431" s="3" t="str">
        <f t="shared" si="45"/>
        <v>d_ind_fb_7_8_fuel_oil</v>
      </c>
    </row>
    <row r="1432" spans="1:9" x14ac:dyDescent="0.25">
      <c r="A1432" t="str">
        <f>'PASTE RESULTS_AAD'!C1432</f>
        <v>d_ind_fb_7_9_lpg</v>
      </c>
      <c r="B1432" t="str">
        <f t="shared" si="44"/>
        <v>IND_fb_7_9_lpg</v>
      </c>
      <c r="C1432" cm="1">
        <f t="array" ref="C1432">MIN(IFERROR(SEARCH({1,2,3,4,5,6,7,8,9},G1432),""))</f>
        <v>8</v>
      </c>
      <c r="D1432" t="str">
        <f>REPLACE(G1432,1,C1432-1,"")</f>
        <v>7_9_lpg</v>
      </c>
      <c r="F1432" s="2" t="str">
        <f>'PASTE RESULTS_AAD'!B1432</f>
        <v>09_ROK</v>
      </c>
      <c r="G1432" s="2" t="str">
        <f>SUBSTITUTE(B1432,"d_nonenergy_","NE_")</f>
        <v>IND_fb_7_9_lpg</v>
      </c>
      <c r="H1432" s="2" t="str">
        <f>INDEX(Lookup!$A$2:$A$34,MATCH(IAR!D1432,Lookup!$B$2:$B$34,0))</f>
        <v>7_9_lpg</v>
      </c>
      <c r="I1432" s="3" t="str">
        <f t="shared" si="45"/>
        <v>d_ind_fb_7_9_lpg</v>
      </c>
    </row>
    <row r="1433" spans="1:9" x14ac:dyDescent="0.25">
      <c r="A1433" t="str">
        <f>'PASTE RESULTS_AAD'!C1433</f>
        <v>d_ind_fb_8_1_natural_gas</v>
      </c>
      <c r="B1433" t="str">
        <f t="shared" si="44"/>
        <v>IND_fb_8_1_natural_gas</v>
      </c>
      <c r="C1433" cm="1">
        <f t="array" ref="C1433">MIN(IFERROR(SEARCH({1,2,3,4,5,6,7,8,9},G1433),""))</f>
        <v>8</v>
      </c>
      <c r="D1433" t="str">
        <f>REPLACE(G1433,1,C1433-1,"")</f>
        <v>8_1_natural_gas</v>
      </c>
      <c r="F1433" s="2" t="str">
        <f>'PASTE RESULTS_AAD'!B1433</f>
        <v>09_ROK</v>
      </c>
      <c r="G1433" s="2" t="str">
        <f>SUBSTITUTE(B1433,"d_nonenergy_","NE_")</f>
        <v>IND_fb_8_1_natural_gas</v>
      </c>
      <c r="H1433" s="2" t="str">
        <f>INDEX(Lookup!$A$2:$A$34,MATCH(IAR!D1433,Lookup!$B$2:$B$34,0))</f>
        <v>8_1_natural_gas</v>
      </c>
      <c r="I1433" s="3" t="str">
        <f t="shared" si="45"/>
        <v>d_ind_fb_8_1_natural_gas</v>
      </c>
    </row>
    <row r="1434" spans="1:9" x14ac:dyDescent="0.25">
      <c r="A1434" t="str">
        <f>'PASTE RESULTS_AAD'!C1434</f>
        <v>d_ind_fb_15_5_other_biomass</v>
      </c>
      <c r="B1434" t="str">
        <f t="shared" si="44"/>
        <v>IND_fb_15_5_other_biomass</v>
      </c>
      <c r="C1434" cm="1">
        <f t="array" ref="C1434">MIN(IFERROR(SEARCH({1,2,3,4,5,6,7,8,9},G1434),""))</f>
        <v>8</v>
      </c>
      <c r="D1434" t="str">
        <f>REPLACE(G1434,1,C1434-1,"")</f>
        <v>15_5_other_biomass</v>
      </c>
      <c r="F1434" s="2" t="str">
        <f>'PASTE RESULTS_AAD'!B1434</f>
        <v>09_ROK</v>
      </c>
      <c r="G1434" s="2" t="str">
        <f>SUBSTITUTE(B1434,"d_nonenergy_","NE_")</f>
        <v>IND_fb_15_5_other_biomass</v>
      </c>
      <c r="H1434" s="2" t="str">
        <f>INDEX(Lookup!$A$2:$A$34,MATCH(IAR!D1434,Lookup!$B$2:$B$34,0))</f>
        <v>15_5_other_biomass</v>
      </c>
      <c r="I1434" s="3" t="str">
        <f t="shared" si="45"/>
        <v>d_ind_fb_15_5_other_biomass</v>
      </c>
    </row>
    <row r="1435" spans="1:9" x14ac:dyDescent="0.25">
      <c r="A1435" t="str">
        <f>'PASTE RESULTS_AAD'!C1435</f>
        <v>d_ind_fb_16_1_biogas</v>
      </c>
      <c r="B1435" t="str">
        <f t="shared" si="44"/>
        <v>IND_fb_16_1_biogas</v>
      </c>
      <c r="C1435" cm="1">
        <f t="array" ref="C1435">MIN(IFERROR(SEARCH({1,2,3,4,5,6,7,8,9},G1435),""))</f>
        <v>8</v>
      </c>
      <c r="D1435" t="str">
        <f>REPLACE(G1435,1,C1435-1,"")</f>
        <v>16_1_biogas</v>
      </c>
      <c r="F1435" s="2" t="str">
        <f>'PASTE RESULTS_AAD'!B1435</f>
        <v>09_ROK</v>
      </c>
      <c r="G1435" s="2" t="str">
        <f>SUBSTITUTE(B1435,"d_nonenergy_","NE_")</f>
        <v>IND_fb_16_1_biogas</v>
      </c>
      <c r="H1435" s="2" t="str">
        <f>INDEX(Lookup!$A$2:$A$34,MATCH(IAR!D1435,Lookup!$B$2:$B$34,0))</f>
        <v>16_1_biogas</v>
      </c>
      <c r="I1435" s="3" t="str">
        <f t="shared" si="45"/>
        <v>d_ind_fb_16_1_biogas</v>
      </c>
    </row>
    <row r="1436" spans="1:9" x14ac:dyDescent="0.25">
      <c r="A1436" t="str">
        <f>'PASTE RESULTS_AAD'!C1436</f>
        <v>d_ind_fb_16_2_industrial_waste</v>
      </c>
      <c r="B1436" t="str">
        <f t="shared" si="44"/>
        <v>IND_fb_16_2_industrial_waste</v>
      </c>
      <c r="C1436" cm="1">
        <f t="array" ref="C1436">MIN(IFERROR(SEARCH({1,2,3,4,5,6,7,8,9},G1436),""))</f>
        <v>8</v>
      </c>
      <c r="D1436" t="str">
        <f>REPLACE(G1436,1,C1436-1,"")</f>
        <v>16_2_industrial_waste</v>
      </c>
      <c r="F1436" s="2" t="str">
        <f>'PASTE RESULTS_AAD'!B1436</f>
        <v>09_ROK</v>
      </c>
      <c r="G1436" s="2" t="str">
        <f>SUBSTITUTE(B1436,"d_nonenergy_","NE_")</f>
        <v>IND_fb_16_2_industrial_waste</v>
      </c>
      <c r="H1436" s="2" t="str">
        <f>INDEX(Lookup!$A$2:$A$34,MATCH(IAR!D1436,Lookup!$B$2:$B$34,0))</f>
        <v>16_2_industrial_waste</v>
      </c>
      <c r="I1436" s="3" t="str">
        <f t="shared" si="45"/>
        <v>d_ind_fb_16_2_industrial_waste</v>
      </c>
    </row>
    <row r="1437" spans="1:9" x14ac:dyDescent="0.25">
      <c r="A1437" t="str">
        <f>'PASTE RESULTS_AAD'!C1437</f>
        <v>d_ind_fb_17_electricity</v>
      </c>
      <c r="B1437" t="str">
        <f t="shared" si="44"/>
        <v>IND_fb_17_electricity</v>
      </c>
      <c r="C1437" cm="1">
        <f t="array" ref="C1437">MIN(IFERROR(SEARCH({1,2,3,4,5,6,7,8,9},G1437),""))</f>
        <v>8</v>
      </c>
      <c r="D1437" t="str">
        <f>REPLACE(G1437,1,C1437-1,"")</f>
        <v>17_electricity</v>
      </c>
      <c r="F1437" s="2" t="str">
        <f>'PASTE RESULTS_AAD'!B1437</f>
        <v>09_ROK</v>
      </c>
      <c r="G1437" s="2" t="str">
        <f>SUBSTITUTE(B1437,"d_nonenergy_","NE_")</f>
        <v>IND_fb_17_electricity</v>
      </c>
      <c r="H1437" s="2" t="str">
        <f>INDEX(Lookup!$A$2:$A$34,MATCH(IAR!D1437,Lookup!$B$2:$B$34,0))</f>
        <v>17_electricity</v>
      </c>
      <c r="I1437" s="3" t="str">
        <f t="shared" si="45"/>
        <v>d_ind_fb_17_electricity</v>
      </c>
    </row>
    <row r="1438" spans="1:9" x14ac:dyDescent="0.25">
      <c r="A1438" t="str">
        <f>'PASTE RESULTS_AAD'!C1438</f>
        <v>d_ind_fb_18_heat</v>
      </c>
      <c r="B1438" t="str">
        <f t="shared" si="44"/>
        <v>IND_fb_18_heat</v>
      </c>
      <c r="C1438" cm="1">
        <f t="array" ref="C1438">MIN(IFERROR(SEARCH({1,2,3,4,5,6,7,8,9},G1438),""))</f>
        <v>8</v>
      </c>
      <c r="D1438" t="str">
        <f>REPLACE(G1438,1,C1438-1,"")</f>
        <v>18_heat</v>
      </c>
      <c r="F1438" s="2" t="str">
        <f>'PASTE RESULTS_AAD'!B1438</f>
        <v>09_ROK</v>
      </c>
      <c r="G1438" s="2" t="str">
        <f>SUBSTITUTE(B1438,"d_nonenergy_","NE_")</f>
        <v>IND_fb_18_heat</v>
      </c>
      <c r="H1438" s="2" t="str">
        <f>INDEX(Lookup!$A$2:$A$34,MATCH(IAR!D1438,Lookup!$B$2:$B$34,0))</f>
        <v>18_heat</v>
      </c>
      <c r="I1438" s="3" t="str">
        <f t="shared" si="45"/>
        <v>d_ind_fb_18_heat</v>
      </c>
    </row>
    <row r="1439" spans="1:9" x14ac:dyDescent="0.25">
      <c r="A1439" t="str">
        <f>'PASTE RESULTS_AAD'!C1439</f>
        <v>d_ind_pp_7_7_gas_diesel_oil</v>
      </c>
      <c r="B1439" t="str">
        <f t="shared" si="44"/>
        <v>IND_pp_7_7_gas_diesel_oil</v>
      </c>
      <c r="C1439" cm="1">
        <f t="array" ref="C1439">MIN(IFERROR(SEARCH({1,2,3,4,5,6,7,8,9},G1439),""))</f>
        <v>8</v>
      </c>
      <c r="D1439" t="str">
        <f>REPLACE(G1439,1,C1439-1,"")</f>
        <v>7_7_gas_diesel_oil</v>
      </c>
      <c r="F1439" s="2" t="str">
        <f>'PASTE RESULTS_AAD'!B1439</f>
        <v>09_ROK</v>
      </c>
      <c r="G1439" s="2" t="str">
        <f>SUBSTITUTE(B1439,"d_nonenergy_","NE_")</f>
        <v>IND_pp_7_7_gas_diesel_oil</v>
      </c>
      <c r="H1439" s="2" t="str">
        <f>INDEX(Lookup!$A$2:$A$34,MATCH(IAR!D1439,Lookup!$B$2:$B$34,0))</f>
        <v>7_7_gas_diesel_oil</v>
      </c>
      <c r="I1439" s="3" t="str">
        <f t="shared" si="45"/>
        <v>d_ind_pp_7_7_gas_diesel_oil</v>
      </c>
    </row>
    <row r="1440" spans="1:9" x14ac:dyDescent="0.25">
      <c r="A1440" t="str">
        <f>'PASTE RESULTS_AAD'!C1440</f>
        <v>d_ind_pp_7_8_fuel_oil</v>
      </c>
      <c r="B1440" t="str">
        <f t="shared" si="44"/>
        <v>IND_pp_7_8_fuel_oil</v>
      </c>
      <c r="C1440" cm="1">
        <f t="array" ref="C1440">MIN(IFERROR(SEARCH({1,2,3,4,5,6,7,8,9},G1440),""))</f>
        <v>8</v>
      </c>
      <c r="D1440" t="str">
        <f>REPLACE(G1440,1,C1440-1,"")</f>
        <v>7_8_fuel_oil</v>
      </c>
      <c r="F1440" s="2" t="str">
        <f>'PASTE RESULTS_AAD'!B1440</f>
        <v>09_ROK</v>
      </c>
      <c r="G1440" s="2" t="str">
        <f>SUBSTITUTE(B1440,"d_nonenergy_","NE_")</f>
        <v>IND_pp_7_8_fuel_oil</v>
      </c>
      <c r="H1440" s="2" t="str">
        <f>INDEX(Lookup!$A$2:$A$34,MATCH(IAR!D1440,Lookup!$B$2:$B$34,0))</f>
        <v>7_8_fuel_oil</v>
      </c>
      <c r="I1440" s="3" t="str">
        <f t="shared" si="45"/>
        <v>d_ind_pp_7_8_fuel_oil</v>
      </c>
    </row>
    <row r="1441" spans="1:9" x14ac:dyDescent="0.25">
      <c r="A1441" t="str">
        <f>'PASTE RESULTS_AAD'!C1441</f>
        <v>d_ind_pp_7_9_lpg</v>
      </c>
      <c r="B1441" t="str">
        <f t="shared" si="44"/>
        <v>IND_pp_7_9_lpg</v>
      </c>
      <c r="C1441" cm="1">
        <f t="array" ref="C1441">MIN(IFERROR(SEARCH({1,2,3,4,5,6,7,8,9},G1441),""))</f>
        <v>8</v>
      </c>
      <c r="D1441" t="str">
        <f>REPLACE(G1441,1,C1441-1,"")</f>
        <v>7_9_lpg</v>
      </c>
      <c r="F1441" s="2" t="str">
        <f>'PASTE RESULTS_AAD'!B1441</f>
        <v>09_ROK</v>
      </c>
      <c r="G1441" s="2" t="str">
        <f>SUBSTITUTE(B1441,"d_nonenergy_","NE_")</f>
        <v>IND_pp_7_9_lpg</v>
      </c>
      <c r="H1441" s="2" t="str">
        <f>INDEX(Lookup!$A$2:$A$34,MATCH(IAR!D1441,Lookup!$B$2:$B$34,0))</f>
        <v>7_9_lpg</v>
      </c>
      <c r="I1441" s="3" t="str">
        <f t="shared" si="45"/>
        <v>d_ind_pp_7_9_lpg</v>
      </c>
    </row>
    <row r="1442" spans="1:9" x14ac:dyDescent="0.25">
      <c r="A1442" t="str">
        <f>'PASTE RESULTS_AAD'!C1442</f>
        <v>d_ind_pp_8_1_natural_gas</v>
      </c>
      <c r="B1442" t="str">
        <f t="shared" si="44"/>
        <v>IND_pp_8_1_natural_gas</v>
      </c>
      <c r="C1442" cm="1">
        <f t="array" ref="C1442">MIN(IFERROR(SEARCH({1,2,3,4,5,6,7,8,9},G1442),""))</f>
        <v>8</v>
      </c>
      <c r="D1442" t="str">
        <f>REPLACE(G1442,1,C1442-1,"")</f>
        <v>8_1_natural_gas</v>
      </c>
      <c r="F1442" s="2" t="str">
        <f>'PASTE RESULTS_AAD'!B1442</f>
        <v>09_ROK</v>
      </c>
      <c r="G1442" s="2" t="str">
        <f>SUBSTITUTE(B1442,"d_nonenergy_","NE_")</f>
        <v>IND_pp_8_1_natural_gas</v>
      </c>
      <c r="H1442" s="2" t="str">
        <f>INDEX(Lookup!$A$2:$A$34,MATCH(IAR!D1442,Lookup!$B$2:$B$34,0))</f>
        <v>8_1_natural_gas</v>
      </c>
      <c r="I1442" s="3" t="str">
        <f t="shared" si="45"/>
        <v>d_ind_pp_8_1_natural_gas</v>
      </c>
    </row>
    <row r="1443" spans="1:9" x14ac:dyDescent="0.25">
      <c r="A1443" t="str">
        <f>'PASTE RESULTS_AAD'!C1443</f>
        <v>d_ind_pp_15_5_other_biomass</v>
      </c>
      <c r="B1443" t="str">
        <f t="shared" si="44"/>
        <v>IND_pp_15_5_other_biomass</v>
      </c>
      <c r="C1443" cm="1">
        <f t="array" ref="C1443">MIN(IFERROR(SEARCH({1,2,3,4,5,6,7,8,9},G1443),""))</f>
        <v>8</v>
      </c>
      <c r="D1443" t="str">
        <f>REPLACE(G1443,1,C1443-1,"")</f>
        <v>15_5_other_biomass</v>
      </c>
      <c r="F1443" s="2" t="str">
        <f>'PASTE RESULTS_AAD'!B1443</f>
        <v>09_ROK</v>
      </c>
      <c r="G1443" s="2" t="str">
        <f>SUBSTITUTE(B1443,"d_nonenergy_","NE_")</f>
        <v>IND_pp_15_5_other_biomass</v>
      </c>
      <c r="H1443" s="2" t="str">
        <f>INDEX(Lookup!$A$2:$A$34,MATCH(IAR!D1443,Lookup!$B$2:$B$34,0))</f>
        <v>15_5_other_biomass</v>
      </c>
      <c r="I1443" s="3" t="str">
        <f t="shared" si="45"/>
        <v>d_ind_pp_15_5_other_biomass</v>
      </c>
    </row>
    <row r="1444" spans="1:9" x14ac:dyDescent="0.25">
      <c r="A1444" t="str">
        <f>'PASTE RESULTS_AAD'!C1444</f>
        <v>d_ind_pp_16_1_biogas</v>
      </c>
      <c r="B1444" t="str">
        <f t="shared" si="44"/>
        <v>IND_pp_16_1_biogas</v>
      </c>
      <c r="C1444" cm="1">
        <f t="array" ref="C1444">MIN(IFERROR(SEARCH({1,2,3,4,5,6,7,8,9},G1444),""))</f>
        <v>8</v>
      </c>
      <c r="D1444" t="str">
        <f>REPLACE(G1444,1,C1444-1,"")</f>
        <v>16_1_biogas</v>
      </c>
      <c r="F1444" s="2" t="str">
        <f>'PASTE RESULTS_AAD'!B1444</f>
        <v>09_ROK</v>
      </c>
      <c r="G1444" s="2" t="str">
        <f>SUBSTITUTE(B1444,"d_nonenergy_","NE_")</f>
        <v>IND_pp_16_1_biogas</v>
      </c>
      <c r="H1444" s="2" t="str">
        <f>INDEX(Lookup!$A$2:$A$34,MATCH(IAR!D1444,Lookup!$B$2:$B$34,0))</f>
        <v>16_1_biogas</v>
      </c>
      <c r="I1444" s="3" t="str">
        <f t="shared" si="45"/>
        <v>d_ind_pp_16_1_biogas</v>
      </c>
    </row>
    <row r="1445" spans="1:9" x14ac:dyDescent="0.25">
      <c r="A1445" t="str">
        <f>'PASTE RESULTS_AAD'!C1445</f>
        <v>d_ind_pp_16_2_industrial_waste</v>
      </c>
      <c r="B1445" t="str">
        <f t="shared" si="44"/>
        <v>IND_pp_16_2_industrial_waste</v>
      </c>
      <c r="C1445" cm="1">
        <f t="array" ref="C1445">MIN(IFERROR(SEARCH({1,2,3,4,5,6,7,8,9},G1445),""))</f>
        <v>8</v>
      </c>
      <c r="D1445" t="str">
        <f>REPLACE(G1445,1,C1445-1,"")</f>
        <v>16_2_industrial_waste</v>
      </c>
      <c r="F1445" s="2" t="str">
        <f>'PASTE RESULTS_AAD'!B1445</f>
        <v>09_ROK</v>
      </c>
      <c r="G1445" s="2" t="str">
        <f>SUBSTITUTE(B1445,"d_nonenergy_","NE_")</f>
        <v>IND_pp_16_2_industrial_waste</v>
      </c>
      <c r="H1445" s="2" t="str">
        <f>INDEX(Lookup!$A$2:$A$34,MATCH(IAR!D1445,Lookup!$B$2:$B$34,0))</f>
        <v>16_2_industrial_waste</v>
      </c>
      <c r="I1445" s="3" t="str">
        <f t="shared" si="45"/>
        <v>d_ind_pp_16_2_industrial_waste</v>
      </c>
    </row>
    <row r="1446" spans="1:9" x14ac:dyDescent="0.25">
      <c r="A1446" t="str">
        <f>'PASTE RESULTS_AAD'!C1446</f>
        <v>d_ind_pp_16_3_msw_ren</v>
      </c>
      <c r="B1446" t="str">
        <f t="shared" si="44"/>
        <v>IND_pp_16_3_msw_ren</v>
      </c>
      <c r="C1446" cm="1">
        <f t="array" ref="C1446">MIN(IFERROR(SEARCH({1,2,3,4,5,6,7,8,9},G1446),""))</f>
        <v>8</v>
      </c>
      <c r="D1446" t="str">
        <f>REPLACE(G1446,1,C1446-1,"")</f>
        <v>16_3_msw_ren</v>
      </c>
      <c r="F1446" s="2" t="str">
        <f>'PASTE RESULTS_AAD'!B1446</f>
        <v>09_ROK</v>
      </c>
      <c r="G1446" s="2" t="str">
        <f>SUBSTITUTE(B1446,"d_nonenergy_","NE_")</f>
        <v>IND_pp_16_3_msw_ren</v>
      </c>
      <c r="H1446" s="2" t="str">
        <f>INDEX(Lookup!$A$2:$A$34,MATCH(IAR!D1446,Lookup!$B$2:$B$34,0))</f>
        <v>16_3_municipal_solid_waste_renewable</v>
      </c>
      <c r="I1446" s="3" t="str">
        <f t="shared" si="45"/>
        <v>d_ind_pp_16_3_msw_ren</v>
      </c>
    </row>
    <row r="1447" spans="1:9" x14ac:dyDescent="0.25">
      <c r="A1447" t="str">
        <f>'PASTE RESULTS_AAD'!C1447</f>
        <v>d_ind_pp_16_4_msw_nonr</v>
      </c>
      <c r="B1447" t="str">
        <f t="shared" si="44"/>
        <v>IND_pp_16_4_msw_nonr</v>
      </c>
      <c r="C1447" cm="1">
        <f t="array" ref="C1447">MIN(IFERROR(SEARCH({1,2,3,4,5,6,7,8,9},G1447),""))</f>
        <v>8</v>
      </c>
      <c r="D1447" t="str">
        <f>REPLACE(G1447,1,C1447-1,"")</f>
        <v>16_4_msw_nonr</v>
      </c>
      <c r="F1447" s="2" t="str">
        <f>'PASTE RESULTS_AAD'!B1447</f>
        <v>09_ROK</v>
      </c>
      <c r="G1447" s="2" t="str">
        <f>SUBSTITUTE(B1447,"d_nonenergy_","NE_")</f>
        <v>IND_pp_16_4_msw_nonr</v>
      </c>
      <c r="H1447" s="2" t="str">
        <f>INDEX(Lookup!$A$2:$A$34,MATCH(IAR!D1447,Lookup!$B$2:$B$34,0))</f>
        <v>16_4_municipal_solid_waste_nonrenewable</v>
      </c>
      <c r="I1447" s="3" t="str">
        <f t="shared" si="45"/>
        <v>d_ind_pp_16_4_msw_nonr</v>
      </c>
    </row>
    <row r="1448" spans="1:9" x14ac:dyDescent="0.25">
      <c r="A1448" t="str">
        <f>'PASTE RESULTS_AAD'!C1448</f>
        <v>d_ind_pp_17_electricity</v>
      </c>
      <c r="B1448" t="str">
        <f t="shared" si="44"/>
        <v>IND_pp_17_electricity</v>
      </c>
      <c r="C1448" cm="1">
        <f t="array" ref="C1448">MIN(IFERROR(SEARCH({1,2,3,4,5,6,7,8,9},G1448),""))</f>
        <v>8</v>
      </c>
      <c r="D1448" t="str">
        <f>REPLACE(G1448,1,C1448-1,"")</f>
        <v>17_electricity</v>
      </c>
      <c r="F1448" s="2" t="str">
        <f>'PASTE RESULTS_AAD'!B1448</f>
        <v>09_ROK</v>
      </c>
      <c r="G1448" s="2" t="str">
        <f>SUBSTITUTE(B1448,"d_nonenergy_","NE_")</f>
        <v>IND_pp_17_electricity</v>
      </c>
      <c r="H1448" s="2" t="str">
        <f>INDEX(Lookup!$A$2:$A$34,MATCH(IAR!D1448,Lookup!$B$2:$B$34,0))</f>
        <v>17_electricity</v>
      </c>
      <c r="I1448" s="3" t="str">
        <f t="shared" si="45"/>
        <v>d_ind_pp_17_electricity</v>
      </c>
    </row>
    <row r="1449" spans="1:9" x14ac:dyDescent="0.25">
      <c r="A1449" t="str">
        <f>'PASTE RESULTS_AAD'!C1449</f>
        <v>d_ind_pp_18_heat</v>
      </c>
      <c r="B1449" t="str">
        <f t="shared" si="44"/>
        <v>IND_pp_18_heat</v>
      </c>
      <c r="C1449" cm="1">
        <f t="array" ref="C1449">MIN(IFERROR(SEARCH({1,2,3,4,5,6,7,8,9},G1449),""))</f>
        <v>8</v>
      </c>
      <c r="D1449" t="str">
        <f>REPLACE(G1449,1,C1449-1,"")</f>
        <v>18_heat</v>
      </c>
      <c r="F1449" s="2" t="str">
        <f>'PASTE RESULTS_AAD'!B1449</f>
        <v>09_ROK</v>
      </c>
      <c r="G1449" s="2" t="str">
        <f>SUBSTITUTE(B1449,"d_nonenergy_","NE_")</f>
        <v>IND_pp_18_heat</v>
      </c>
      <c r="H1449" s="2" t="str">
        <f>INDEX(Lookup!$A$2:$A$34,MATCH(IAR!D1449,Lookup!$B$2:$B$34,0))</f>
        <v>18_heat</v>
      </c>
      <c r="I1449" s="3" t="str">
        <f t="shared" si="45"/>
        <v>d_ind_pp_18_heat</v>
      </c>
    </row>
    <row r="1450" spans="1:9" x14ac:dyDescent="0.25">
      <c r="A1450" t="str">
        <f>'PASTE RESULTS_AAD'!C1450</f>
        <v>d_ind_wood_7_7_gas_diesel_oil</v>
      </c>
      <c r="B1450" t="str">
        <f t="shared" si="44"/>
        <v>IND_wood_7_7_gas_diesel_oil</v>
      </c>
      <c r="C1450" cm="1">
        <f t="array" ref="C1450">MIN(IFERROR(SEARCH({1,2,3,4,5,6,7,8,9},G1450),""))</f>
        <v>10</v>
      </c>
      <c r="D1450" t="str">
        <f>REPLACE(G1450,1,C1450-1,"")</f>
        <v>7_7_gas_diesel_oil</v>
      </c>
      <c r="F1450" s="2" t="str">
        <f>'PASTE RESULTS_AAD'!B1450</f>
        <v>09_ROK</v>
      </c>
      <c r="G1450" s="2" t="str">
        <f>SUBSTITUTE(B1450,"d_nonenergy_","NE_")</f>
        <v>IND_wood_7_7_gas_diesel_oil</v>
      </c>
      <c r="H1450" s="2" t="str">
        <f>INDEX(Lookup!$A$2:$A$34,MATCH(IAR!D1450,Lookup!$B$2:$B$34,0))</f>
        <v>7_7_gas_diesel_oil</v>
      </c>
      <c r="I1450" s="3" t="str">
        <f t="shared" si="45"/>
        <v>d_ind_wood_7_7_gas_diesel_oil</v>
      </c>
    </row>
    <row r="1451" spans="1:9" x14ac:dyDescent="0.25">
      <c r="A1451" t="str">
        <f>'PASTE RESULTS_AAD'!C1451</f>
        <v>d_ind_wood_7_8_fuel_oil</v>
      </c>
      <c r="B1451" t="str">
        <f t="shared" si="44"/>
        <v>IND_wood_7_8_fuel_oil</v>
      </c>
      <c r="C1451" cm="1">
        <f t="array" ref="C1451">MIN(IFERROR(SEARCH({1,2,3,4,5,6,7,8,9},G1451),""))</f>
        <v>10</v>
      </c>
      <c r="D1451" t="str">
        <f>REPLACE(G1451,1,C1451-1,"")</f>
        <v>7_8_fuel_oil</v>
      </c>
      <c r="F1451" s="2" t="str">
        <f>'PASTE RESULTS_AAD'!B1451</f>
        <v>09_ROK</v>
      </c>
      <c r="G1451" s="2" t="str">
        <f>SUBSTITUTE(B1451,"d_nonenergy_","NE_")</f>
        <v>IND_wood_7_8_fuel_oil</v>
      </c>
      <c r="H1451" s="2" t="str">
        <f>INDEX(Lookup!$A$2:$A$34,MATCH(IAR!D1451,Lookup!$B$2:$B$34,0))</f>
        <v>7_8_fuel_oil</v>
      </c>
      <c r="I1451" s="3" t="str">
        <f t="shared" si="45"/>
        <v>d_ind_wood_7_8_fuel_oil</v>
      </c>
    </row>
    <row r="1452" spans="1:9" x14ac:dyDescent="0.25">
      <c r="A1452" t="str">
        <f>'PASTE RESULTS_AAD'!C1452</f>
        <v>d_ind_wood_8_1_natural_gas</v>
      </c>
      <c r="B1452" t="str">
        <f t="shared" si="44"/>
        <v>IND_wood_8_1_natural_gas</v>
      </c>
      <c r="C1452" cm="1">
        <f t="array" ref="C1452">MIN(IFERROR(SEARCH({1,2,3,4,5,6,7,8,9},G1452),""))</f>
        <v>10</v>
      </c>
      <c r="D1452" t="str">
        <f>REPLACE(G1452,1,C1452-1,"")</f>
        <v>8_1_natural_gas</v>
      </c>
      <c r="F1452" s="2" t="str">
        <f>'PASTE RESULTS_AAD'!B1452</f>
        <v>09_ROK</v>
      </c>
      <c r="G1452" s="2" t="str">
        <f>SUBSTITUTE(B1452,"d_nonenergy_","NE_")</f>
        <v>IND_wood_8_1_natural_gas</v>
      </c>
      <c r="H1452" s="2" t="str">
        <f>INDEX(Lookup!$A$2:$A$34,MATCH(IAR!D1452,Lookup!$B$2:$B$34,0))</f>
        <v>8_1_natural_gas</v>
      </c>
      <c r="I1452" s="3" t="str">
        <f t="shared" si="45"/>
        <v>d_ind_wood_8_1_natural_gas</v>
      </c>
    </row>
    <row r="1453" spans="1:9" x14ac:dyDescent="0.25">
      <c r="A1453" t="str">
        <f>'PASTE RESULTS_AAD'!C1453</f>
        <v>d_ind_wood_15_5_other_biomass</v>
      </c>
      <c r="B1453" t="str">
        <f t="shared" si="44"/>
        <v>IND_wood_15_5_other_biomass</v>
      </c>
      <c r="C1453" cm="1">
        <f t="array" ref="C1453">MIN(IFERROR(SEARCH({1,2,3,4,5,6,7,8,9},G1453),""))</f>
        <v>10</v>
      </c>
      <c r="D1453" t="str">
        <f>REPLACE(G1453,1,C1453-1,"")</f>
        <v>15_5_other_biomass</v>
      </c>
      <c r="F1453" s="2" t="str">
        <f>'PASTE RESULTS_AAD'!B1453</f>
        <v>09_ROK</v>
      </c>
      <c r="G1453" s="2" t="str">
        <f>SUBSTITUTE(B1453,"d_nonenergy_","NE_")</f>
        <v>IND_wood_15_5_other_biomass</v>
      </c>
      <c r="H1453" s="2" t="str">
        <f>INDEX(Lookup!$A$2:$A$34,MATCH(IAR!D1453,Lookup!$B$2:$B$34,0))</f>
        <v>15_5_other_biomass</v>
      </c>
      <c r="I1453" s="3" t="str">
        <f t="shared" si="45"/>
        <v>d_ind_wood_15_5_other_biomass</v>
      </c>
    </row>
    <row r="1454" spans="1:9" x14ac:dyDescent="0.25">
      <c r="A1454" t="str">
        <f>'PASTE RESULTS_AAD'!C1454</f>
        <v>d_ind_wood_16_2_industrial_waste</v>
      </c>
      <c r="B1454" t="str">
        <f t="shared" si="44"/>
        <v>IND_wood_16_2_industrial_waste</v>
      </c>
      <c r="C1454" cm="1">
        <f t="array" ref="C1454">MIN(IFERROR(SEARCH({1,2,3,4,5,6,7,8,9},G1454),""))</f>
        <v>10</v>
      </c>
      <c r="D1454" t="str">
        <f>REPLACE(G1454,1,C1454-1,"")</f>
        <v>16_2_industrial_waste</v>
      </c>
      <c r="F1454" s="2" t="str">
        <f>'PASTE RESULTS_AAD'!B1454</f>
        <v>09_ROK</v>
      </c>
      <c r="G1454" s="2" t="str">
        <f>SUBSTITUTE(B1454,"d_nonenergy_","NE_")</f>
        <v>IND_wood_16_2_industrial_waste</v>
      </c>
      <c r="H1454" s="2" t="str">
        <f>INDEX(Lookup!$A$2:$A$34,MATCH(IAR!D1454,Lookup!$B$2:$B$34,0))</f>
        <v>16_2_industrial_waste</v>
      </c>
      <c r="I1454" s="3" t="str">
        <f t="shared" si="45"/>
        <v>d_ind_wood_16_2_industrial_waste</v>
      </c>
    </row>
    <row r="1455" spans="1:9" x14ac:dyDescent="0.25">
      <c r="A1455" t="str">
        <f>'PASTE RESULTS_AAD'!C1455</f>
        <v>d_ind_wood_17_electricity</v>
      </c>
      <c r="B1455" t="str">
        <f t="shared" si="44"/>
        <v>IND_wood_17_electricity</v>
      </c>
      <c r="C1455" cm="1">
        <f t="array" ref="C1455">MIN(IFERROR(SEARCH({1,2,3,4,5,6,7,8,9},G1455),""))</f>
        <v>10</v>
      </c>
      <c r="D1455" t="str">
        <f>REPLACE(G1455,1,C1455-1,"")</f>
        <v>17_electricity</v>
      </c>
      <c r="F1455" s="2" t="str">
        <f>'PASTE RESULTS_AAD'!B1455</f>
        <v>09_ROK</v>
      </c>
      <c r="G1455" s="2" t="str">
        <f>SUBSTITUTE(B1455,"d_nonenergy_","NE_")</f>
        <v>IND_wood_17_electricity</v>
      </c>
      <c r="H1455" s="2" t="str">
        <f>INDEX(Lookup!$A$2:$A$34,MATCH(IAR!D1455,Lookup!$B$2:$B$34,0))</f>
        <v>17_electricity</v>
      </c>
      <c r="I1455" s="3" t="str">
        <f t="shared" si="45"/>
        <v>d_ind_wood_17_electricity</v>
      </c>
    </row>
    <row r="1456" spans="1:9" x14ac:dyDescent="0.25">
      <c r="A1456" t="str">
        <f>'PASTE RESULTS_AAD'!C1456</f>
        <v>d_ind_wood_18_heat</v>
      </c>
      <c r="B1456" t="str">
        <f t="shared" si="44"/>
        <v>IND_wood_18_heat</v>
      </c>
      <c r="C1456" cm="1">
        <f t="array" ref="C1456">MIN(IFERROR(SEARCH({1,2,3,4,5,6,7,8,9},G1456),""))</f>
        <v>10</v>
      </c>
      <c r="D1456" t="str">
        <f>REPLACE(G1456,1,C1456-1,"")</f>
        <v>18_heat</v>
      </c>
      <c r="F1456" s="2" t="str">
        <f>'PASTE RESULTS_AAD'!B1456</f>
        <v>09_ROK</v>
      </c>
      <c r="G1456" s="2" t="str">
        <f>SUBSTITUTE(B1456,"d_nonenergy_","NE_")</f>
        <v>IND_wood_18_heat</v>
      </c>
      <c r="H1456" s="2" t="str">
        <f>INDEX(Lookup!$A$2:$A$34,MATCH(IAR!D1456,Lookup!$B$2:$B$34,0))</f>
        <v>18_heat</v>
      </c>
      <c r="I1456" s="3" t="str">
        <f t="shared" si="45"/>
        <v>d_ind_wood_18_heat</v>
      </c>
    </row>
    <row r="1457" spans="1:9" x14ac:dyDescent="0.25">
      <c r="A1457" t="str">
        <f>'PASTE RESULTS_AAD'!C1457</f>
        <v>d_ind_cons_7_6_kerosene</v>
      </c>
      <c r="B1457" t="str">
        <f t="shared" si="44"/>
        <v>IND_cons_7_6_kerosene</v>
      </c>
      <c r="C1457" cm="1">
        <f t="array" ref="C1457">MIN(IFERROR(SEARCH({1,2,3,4,5,6,7,8,9},G1457),""))</f>
        <v>10</v>
      </c>
      <c r="D1457" t="str">
        <f>REPLACE(G1457,1,C1457-1,"")</f>
        <v>7_6_kerosene</v>
      </c>
      <c r="F1457" s="2" t="str">
        <f>'PASTE RESULTS_AAD'!B1457</f>
        <v>09_ROK</v>
      </c>
      <c r="G1457" s="2" t="str">
        <f>SUBSTITUTE(B1457,"d_nonenergy_","NE_")</f>
        <v>IND_cons_7_6_kerosene</v>
      </c>
      <c r="H1457" s="2" t="str">
        <f>INDEX(Lookup!$A$2:$A$34,MATCH(IAR!D1457,Lookup!$B$2:$B$34,0))</f>
        <v>7_6_kerosene</v>
      </c>
      <c r="I1457" s="3" t="str">
        <f t="shared" si="45"/>
        <v>d_ind_cons_7_6_kerosene</v>
      </c>
    </row>
    <row r="1458" spans="1:9" x14ac:dyDescent="0.25">
      <c r="A1458" t="str">
        <f>'PASTE RESULTS_AAD'!C1458</f>
        <v>d_ind_cons_7_7_gas_diesel_oil</v>
      </c>
      <c r="B1458" t="str">
        <f t="shared" si="44"/>
        <v>IND_cons_7_7_gas_diesel_oil</v>
      </c>
      <c r="C1458" cm="1">
        <f t="array" ref="C1458">MIN(IFERROR(SEARCH({1,2,3,4,5,6,7,8,9},G1458),""))</f>
        <v>10</v>
      </c>
      <c r="D1458" t="str">
        <f>REPLACE(G1458,1,C1458-1,"")</f>
        <v>7_7_gas_diesel_oil</v>
      </c>
      <c r="F1458" s="2" t="str">
        <f>'PASTE RESULTS_AAD'!B1458</f>
        <v>09_ROK</v>
      </c>
      <c r="G1458" s="2" t="str">
        <f>SUBSTITUTE(B1458,"d_nonenergy_","NE_")</f>
        <v>IND_cons_7_7_gas_diesel_oil</v>
      </c>
      <c r="H1458" s="2" t="str">
        <f>INDEX(Lookup!$A$2:$A$34,MATCH(IAR!D1458,Lookup!$B$2:$B$34,0))</f>
        <v>7_7_gas_diesel_oil</v>
      </c>
      <c r="I1458" s="3" t="str">
        <f t="shared" si="45"/>
        <v>d_ind_cons_7_7_gas_diesel_oil</v>
      </c>
    </row>
    <row r="1459" spans="1:9" x14ac:dyDescent="0.25">
      <c r="A1459" t="str">
        <f>'PASTE RESULTS_AAD'!C1459</f>
        <v>d_ind_cons_7_8_fuel_oil</v>
      </c>
      <c r="B1459" t="str">
        <f t="shared" si="44"/>
        <v>IND_cons_7_8_fuel_oil</v>
      </c>
      <c r="C1459" cm="1">
        <f t="array" ref="C1459">MIN(IFERROR(SEARCH({1,2,3,4,5,6,7,8,9},G1459),""))</f>
        <v>10</v>
      </c>
      <c r="D1459" t="str">
        <f>REPLACE(G1459,1,C1459-1,"")</f>
        <v>7_8_fuel_oil</v>
      </c>
      <c r="F1459" s="2" t="str">
        <f>'PASTE RESULTS_AAD'!B1459</f>
        <v>09_ROK</v>
      </c>
      <c r="G1459" s="2" t="str">
        <f>SUBSTITUTE(B1459,"d_nonenergy_","NE_")</f>
        <v>IND_cons_7_8_fuel_oil</v>
      </c>
      <c r="H1459" s="2" t="str">
        <f>INDEX(Lookup!$A$2:$A$34,MATCH(IAR!D1459,Lookup!$B$2:$B$34,0))</f>
        <v>7_8_fuel_oil</v>
      </c>
      <c r="I1459" s="3" t="str">
        <f t="shared" si="45"/>
        <v>d_ind_cons_7_8_fuel_oil</v>
      </c>
    </row>
    <row r="1460" spans="1:9" x14ac:dyDescent="0.25">
      <c r="A1460" t="str">
        <f>'PASTE RESULTS_AAD'!C1460</f>
        <v>d_ind_cons_7_9_lpg</v>
      </c>
      <c r="B1460" t="str">
        <f t="shared" si="44"/>
        <v>IND_cons_7_9_lpg</v>
      </c>
      <c r="C1460" cm="1">
        <f t="array" ref="C1460">MIN(IFERROR(SEARCH({1,2,3,4,5,6,7,8,9},G1460),""))</f>
        <v>10</v>
      </c>
      <c r="D1460" t="str">
        <f>REPLACE(G1460,1,C1460-1,"")</f>
        <v>7_9_lpg</v>
      </c>
      <c r="F1460" s="2" t="str">
        <f>'PASTE RESULTS_AAD'!B1460</f>
        <v>09_ROK</v>
      </c>
      <c r="G1460" s="2" t="str">
        <f>SUBSTITUTE(B1460,"d_nonenergy_","NE_")</f>
        <v>IND_cons_7_9_lpg</v>
      </c>
      <c r="H1460" s="2" t="str">
        <f>INDEX(Lookup!$A$2:$A$34,MATCH(IAR!D1460,Lookup!$B$2:$B$34,0))</f>
        <v>7_9_lpg</v>
      </c>
      <c r="I1460" s="3" t="str">
        <f t="shared" si="45"/>
        <v>d_ind_cons_7_9_lpg</v>
      </c>
    </row>
    <row r="1461" spans="1:9" x14ac:dyDescent="0.25">
      <c r="A1461" t="str">
        <f>'PASTE RESULTS_AAD'!C1461</f>
        <v>d_ind_cons_8_1_natural_gas</v>
      </c>
      <c r="B1461" t="str">
        <f t="shared" si="44"/>
        <v>IND_cons_8_1_natural_gas</v>
      </c>
      <c r="C1461" cm="1">
        <f t="array" ref="C1461">MIN(IFERROR(SEARCH({1,2,3,4,5,6,7,8,9},G1461),""))</f>
        <v>10</v>
      </c>
      <c r="D1461" t="str">
        <f>REPLACE(G1461,1,C1461-1,"")</f>
        <v>8_1_natural_gas</v>
      </c>
      <c r="F1461" s="2" t="str">
        <f>'PASTE RESULTS_AAD'!B1461</f>
        <v>09_ROK</v>
      </c>
      <c r="G1461" s="2" t="str">
        <f>SUBSTITUTE(B1461,"d_nonenergy_","NE_")</f>
        <v>IND_cons_8_1_natural_gas</v>
      </c>
      <c r="H1461" s="2" t="str">
        <f>INDEX(Lookup!$A$2:$A$34,MATCH(IAR!D1461,Lookup!$B$2:$B$34,0))</f>
        <v>8_1_natural_gas</v>
      </c>
      <c r="I1461" s="3" t="str">
        <f t="shared" si="45"/>
        <v>d_ind_cons_8_1_natural_gas</v>
      </c>
    </row>
    <row r="1462" spans="1:9" x14ac:dyDescent="0.25">
      <c r="A1462" t="str">
        <f>'PASTE RESULTS_AAD'!C1462</f>
        <v>d_ind_cons_16_2_industrial_waste</v>
      </c>
      <c r="B1462" t="str">
        <f t="shared" si="44"/>
        <v>IND_cons_16_2_industrial_waste</v>
      </c>
      <c r="C1462" cm="1">
        <f t="array" ref="C1462">MIN(IFERROR(SEARCH({1,2,3,4,5,6,7,8,9},G1462),""))</f>
        <v>10</v>
      </c>
      <c r="D1462" t="str">
        <f>REPLACE(G1462,1,C1462-1,"")</f>
        <v>16_2_industrial_waste</v>
      </c>
      <c r="F1462" s="2" t="str">
        <f>'PASTE RESULTS_AAD'!B1462</f>
        <v>09_ROK</v>
      </c>
      <c r="G1462" s="2" t="str">
        <f>SUBSTITUTE(B1462,"d_nonenergy_","NE_")</f>
        <v>IND_cons_16_2_industrial_waste</v>
      </c>
      <c r="H1462" s="2" t="str">
        <f>INDEX(Lookup!$A$2:$A$34,MATCH(IAR!D1462,Lookup!$B$2:$B$34,0))</f>
        <v>16_2_industrial_waste</v>
      </c>
      <c r="I1462" s="3" t="str">
        <f t="shared" si="45"/>
        <v>d_ind_cons_16_2_industrial_waste</v>
      </c>
    </row>
    <row r="1463" spans="1:9" x14ac:dyDescent="0.25">
      <c r="A1463" t="str">
        <f>'PASTE RESULTS_AAD'!C1463</f>
        <v>d_ind_cons_16_3_msw_ren</v>
      </c>
      <c r="B1463" t="str">
        <f t="shared" si="44"/>
        <v>IND_cons_16_3_msw_ren</v>
      </c>
      <c r="C1463" cm="1">
        <f t="array" ref="C1463">MIN(IFERROR(SEARCH({1,2,3,4,5,6,7,8,9},G1463),""))</f>
        <v>10</v>
      </c>
      <c r="D1463" t="str">
        <f>REPLACE(G1463,1,C1463-1,"")</f>
        <v>16_3_msw_ren</v>
      </c>
      <c r="F1463" s="2" t="str">
        <f>'PASTE RESULTS_AAD'!B1463</f>
        <v>09_ROK</v>
      </c>
      <c r="G1463" s="2" t="str">
        <f>SUBSTITUTE(B1463,"d_nonenergy_","NE_")</f>
        <v>IND_cons_16_3_msw_ren</v>
      </c>
      <c r="H1463" s="2" t="str">
        <f>INDEX(Lookup!$A$2:$A$34,MATCH(IAR!D1463,Lookup!$B$2:$B$34,0))</f>
        <v>16_3_municipal_solid_waste_renewable</v>
      </c>
      <c r="I1463" s="3" t="str">
        <f t="shared" si="45"/>
        <v>d_ind_cons_16_3_msw_ren</v>
      </c>
    </row>
    <row r="1464" spans="1:9" x14ac:dyDescent="0.25">
      <c r="A1464" t="str">
        <f>'PASTE RESULTS_AAD'!C1464</f>
        <v>d_ind_cons_16_4_msw_nonr</v>
      </c>
      <c r="B1464" t="str">
        <f t="shared" si="44"/>
        <v>IND_cons_16_4_msw_nonr</v>
      </c>
      <c r="C1464" cm="1">
        <f t="array" ref="C1464">MIN(IFERROR(SEARCH({1,2,3,4,5,6,7,8,9},G1464),""))</f>
        <v>10</v>
      </c>
      <c r="D1464" t="str">
        <f>REPLACE(G1464,1,C1464-1,"")</f>
        <v>16_4_msw_nonr</v>
      </c>
      <c r="F1464" s="2" t="str">
        <f>'PASTE RESULTS_AAD'!B1464</f>
        <v>09_ROK</v>
      </c>
      <c r="G1464" s="2" t="str">
        <f>SUBSTITUTE(B1464,"d_nonenergy_","NE_")</f>
        <v>IND_cons_16_4_msw_nonr</v>
      </c>
      <c r="H1464" s="2" t="str">
        <f>INDEX(Lookup!$A$2:$A$34,MATCH(IAR!D1464,Lookup!$B$2:$B$34,0))</f>
        <v>16_4_municipal_solid_waste_nonrenewable</v>
      </c>
      <c r="I1464" s="3" t="str">
        <f t="shared" si="45"/>
        <v>d_ind_cons_16_4_msw_nonr</v>
      </c>
    </row>
    <row r="1465" spans="1:9" x14ac:dyDescent="0.25">
      <c r="A1465" t="str">
        <f>'PASTE RESULTS_AAD'!C1465</f>
        <v>d_ind_cons_17_electricity</v>
      </c>
      <c r="B1465" t="str">
        <f t="shared" si="44"/>
        <v>IND_cons_17_electricity</v>
      </c>
      <c r="C1465" cm="1">
        <f t="array" ref="C1465">MIN(IFERROR(SEARCH({1,2,3,4,5,6,7,8,9},G1465),""))</f>
        <v>10</v>
      </c>
      <c r="D1465" t="str">
        <f>REPLACE(G1465,1,C1465-1,"")</f>
        <v>17_electricity</v>
      </c>
      <c r="F1465" s="2" t="str">
        <f>'PASTE RESULTS_AAD'!B1465</f>
        <v>09_ROK</v>
      </c>
      <c r="G1465" s="2" t="str">
        <f>SUBSTITUTE(B1465,"d_nonenergy_","NE_")</f>
        <v>IND_cons_17_electricity</v>
      </c>
      <c r="H1465" s="2" t="str">
        <f>INDEX(Lookup!$A$2:$A$34,MATCH(IAR!D1465,Lookup!$B$2:$B$34,0))</f>
        <v>17_electricity</v>
      </c>
      <c r="I1465" s="3" t="str">
        <f t="shared" si="45"/>
        <v>d_ind_cons_17_electricity</v>
      </c>
    </row>
    <row r="1466" spans="1:9" x14ac:dyDescent="0.25">
      <c r="A1466" t="str">
        <f>'PASTE RESULTS_AAD'!C1466</f>
        <v>d_ind_txt_1_x_coal_thermal</v>
      </c>
      <c r="B1466" t="str">
        <f t="shared" si="44"/>
        <v>IND_txt_1_x_coal_thermal</v>
      </c>
      <c r="C1466" cm="1">
        <f t="array" ref="C1466">MIN(IFERROR(SEARCH({1,2,3,4,5,6,7,8,9},G1466),""))</f>
        <v>9</v>
      </c>
      <c r="D1466" t="str">
        <f>REPLACE(G1466,1,C1466-1,"")</f>
        <v>1_x_coal_thermal</v>
      </c>
      <c r="F1466" s="2" t="str">
        <f>'PASTE RESULTS_AAD'!B1466</f>
        <v>09_ROK</v>
      </c>
      <c r="G1466" s="2" t="str">
        <f>SUBSTITUTE(B1466,"d_nonenergy_","NE_")</f>
        <v>IND_txt_1_x_coal_thermal</v>
      </c>
      <c r="H1466" s="2" t="str">
        <f>INDEX(Lookup!$A$2:$A$34,MATCH(IAR!D1466,Lookup!$B$2:$B$34,0))</f>
        <v>1_x_coal_thermal</v>
      </c>
      <c r="I1466" s="3" t="str">
        <f t="shared" si="45"/>
        <v>d_ind_txt_1_x_coal_thermal</v>
      </c>
    </row>
    <row r="1467" spans="1:9" x14ac:dyDescent="0.25">
      <c r="A1467" t="str">
        <f>'PASTE RESULTS_AAD'!C1467</f>
        <v>d_ind_txt_7_6_kerosene</v>
      </c>
      <c r="B1467" t="str">
        <f t="shared" si="44"/>
        <v>IND_txt_7_6_kerosene</v>
      </c>
      <c r="C1467" cm="1">
        <f t="array" ref="C1467">MIN(IFERROR(SEARCH({1,2,3,4,5,6,7,8,9},G1467),""))</f>
        <v>9</v>
      </c>
      <c r="D1467" t="str">
        <f>REPLACE(G1467,1,C1467-1,"")</f>
        <v>7_6_kerosene</v>
      </c>
      <c r="F1467" s="2" t="str">
        <f>'PASTE RESULTS_AAD'!B1467</f>
        <v>09_ROK</v>
      </c>
      <c r="G1467" s="2" t="str">
        <f>SUBSTITUTE(B1467,"d_nonenergy_","NE_")</f>
        <v>IND_txt_7_6_kerosene</v>
      </c>
      <c r="H1467" s="2" t="str">
        <f>INDEX(Lookup!$A$2:$A$34,MATCH(IAR!D1467,Lookup!$B$2:$B$34,0))</f>
        <v>7_6_kerosene</v>
      </c>
      <c r="I1467" s="3" t="str">
        <f t="shared" si="45"/>
        <v>d_ind_txt_7_6_kerosene</v>
      </c>
    </row>
    <row r="1468" spans="1:9" x14ac:dyDescent="0.25">
      <c r="A1468" t="str">
        <f>'PASTE RESULTS_AAD'!C1468</f>
        <v>d_ind_txt_7_7_gas_diesel_oil</v>
      </c>
      <c r="B1468" t="str">
        <f t="shared" si="44"/>
        <v>IND_txt_7_7_gas_diesel_oil</v>
      </c>
      <c r="C1468" cm="1">
        <f t="array" ref="C1468">MIN(IFERROR(SEARCH({1,2,3,4,5,6,7,8,9},G1468),""))</f>
        <v>9</v>
      </c>
      <c r="D1468" t="str">
        <f>REPLACE(G1468,1,C1468-1,"")</f>
        <v>7_7_gas_diesel_oil</v>
      </c>
      <c r="F1468" s="2" t="str">
        <f>'PASTE RESULTS_AAD'!B1468</f>
        <v>09_ROK</v>
      </c>
      <c r="G1468" s="2" t="str">
        <f>SUBSTITUTE(B1468,"d_nonenergy_","NE_")</f>
        <v>IND_txt_7_7_gas_diesel_oil</v>
      </c>
      <c r="H1468" s="2" t="str">
        <f>INDEX(Lookup!$A$2:$A$34,MATCH(IAR!D1468,Lookup!$B$2:$B$34,0))</f>
        <v>7_7_gas_diesel_oil</v>
      </c>
      <c r="I1468" s="3" t="str">
        <f t="shared" si="45"/>
        <v>d_ind_txt_7_7_gas_diesel_oil</v>
      </c>
    </row>
    <row r="1469" spans="1:9" x14ac:dyDescent="0.25">
      <c r="A1469" t="str">
        <f>'PASTE RESULTS_AAD'!C1469</f>
        <v>d_ind_txt_7_8_fuel_oil</v>
      </c>
      <c r="B1469" t="str">
        <f t="shared" si="44"/>
        <v>IND_txt_7_8_fuel_oil</v>
      </c>
      <c r="C1469" cm="1">
        <f t="array" ref="C1469">MIN(IFERROR(SEARCH({1,2,3,4,5,6,7,8,9},G1469),""))</f>
        <v>9</v>
      </c>
      <c r="D1469" t="str">
        <f>REPLACE(G1469,1,C1469-1,"")</f>
        <v>7_8_fuel_oil</v>
      </c>
      <c r="F1469" s="2" t="str">
        <f>'PASTE RESULTS_AAD'!B1469</f>
        <v>09_ROK</v>
      </c>
      <c r="G1469" s="2" t="str">
        <f>SUBSTITUTE(B1469,"d_nonenergy_","NE_")</f>
        <v>IND_txt_7_8_fuel_oil</v>
      </c>
      <c r="H1469" s="2" t="str">
        <f>INDEX(Lookup!$A$2:$A$34,MATCH(IAR!D1469,Lookup!$B$2:$B$34,0))</f>
        <v>7_8_fuel_oil</v>
      </c>
      <c r="I1469" s="3" t="str">
        <f t="shared" si="45"/>
        <v>d_ind_txt_7_8_fuel_oil</v>
      </c>
    </row>
    <row r="1470" spans="1:9" x14ac:dyDescent="0.25">
      <c r="A1470" t="str">
        <f>'PASTE RESULTS_AAD'!C1470</f>
        <v>d_ind_txt_7_9_lpg</v>
      </c>
      <c r="B1470" t="str">
        <f t="shared" si="44"/>
        <v>IND_txt_7_9_lpg</v>
      </c>
      <c r="C1470" cm="1">
        <f t="array" ref="C1470">MIN(IFERROR(SEARCH({1,2,3,4,5,6,7,8,9},G1470),""))</f>
        <v>9</v>
      </c>
      <c r="D1470" t="str">
        <f>REPLACE(G1470,1,C1470-1,"")</f>
        <v>7_9_lpg</v>
      </c>
      <c r="F1470" s="2" t="str">
        <f>'PASTE RESULTS_AAD'!B1470</f>
        <v>09_ROK</v>
      </c>
      <c r="G1470" s="2" t="str">
        <f>SUBSTITUTE(B1470,"d_nonenergy_","NE_")</f>
        <v>IND_txt_7_9_lpg</v>
      </c>
      <c r="H1470" s="2" t="str">
        <f>INDEX(Lookup!$A$2:$A$34,MATCH(IAR!D1470,Lookup!$B$2:$B$34,0))</f>
        <v>7_9_lpg</v>
      </c>
      <c r="I1470" s="3" t="str">
        <f t="shared" si="45"/>
        <v>d_ind_txt_7_9_lpg</v>
      </c>
    </row>
    <row r="1471" spans="1:9" x14ac:dyDescent="0.25">
      <c r="A1471" t="str">
        <f>'PASTE RESULTS_AAD'!C1471</f>
        <v>d_ind_txt_8_1_natural_gas</v>
      </c>
      <c r="B1471" t="str">
        <f t="shared" si="44"/>
        <v>IND_txt_8_1_natural_gas</v>
      </c>
      <c r="C1471" cm="1">
        <f t="array" ref="C1471">MIN(IFERROR(SEARCH({1,2,3,4,5,6,7,8,9},G1471),""))</f>
        <v>9</v>
      </c>
      <c r="D1471" t="str">
        <f>REPLACE(G1471,1,C1471-1,"")</f>
        <v>8_1_natural_gas</v>
      </c>
      <c r="F1471" s="2" t="str">
        <f>'PASTE RESULTS_AAD'!B1471</f>
        <v>09_ROK</v>
      </c>
      <c r="G1471" s="2" t="str">
        <f>SUBSTITUTE(B1471,"d_nonenergy_","NE_")</f>
        <v>IND_txt_8_1_natural_gas</v>
      </c>
      <c r="H1471" s="2" t="str">
        <f>INDEX(Lookup!$A$2:$A$34,MATCH(IAR!D1471,Lookup!$B$2:$B$34,0))</f>
        <v>8_1_natural_gas</v>
      </c>
      <c r="I1471" s="3" t="str">
        <f t="shared" si="45"/>
        <v>d_ind_txt_8_1_natural_gas</v>
      </c>
    </row>
    <row r="1472" spans="1:9" x14ac:dyDescent="0.25">
      <c r="A1472" t="str">
        <f>'PASTE RESULTS_AAD'!C1472</f>
        <v>d_ind_txt_15_5_other_biomass</v>
      </c>
      <c r="B1472" t="str">
        <f t="shared" si="44"/>
        <v>IND_txt_15_5_other_biomass</v>
      </c>
      <c r="C1472" cm="1">
        <f t="array" ref="C1472">MIN(IFERROR(SEARCH({1,2,3,4,5,6,7,8,9},G1472),""))</f>
        <v>9</v>
      </c>
      <c r="D1472" t="str">
        <f>REPLACE(G1472,1,C1472-1,"")</f>
        <v>15_5_other_biomass</v>
      </c>
      <c r="F1472" s="2" t="str">
        <f>'PASTE RESULTS_AAD'!B1472</f>
        <v>09_ROK</v>
      </c>
      <c r="G1472" s="2" t="str">
        <f>SUBSTITUTE(B1472,"d_nonenergy_","NE_")</f>
        <v>IND_txt_15_5_other_biomass</v>
      </c>
      <c r="H1472" s="2" t="str">
        <f>INDEX(Lookup!$A$2:$A$34,MATCH(IAR!D1472,Lookup!$B$2:$B$34,0))</f>
        <v>15_5_other_biomass</v>
      </c>
      <c r="I1472" s="3" t="str">
        <f t="shared" si="45"/>
        <v>d_ind_txt_15_5_other_biomass</v>
      </c>
    </row>
    <row r="1473" spans="1:9" x14ac:dyDescent="0.25">
      <c r="A1473" t="str">
        <f>'PASTE RESULTS_AAD'!C1473</f>
        <v>d_ind_txt_16_1_biogas</v>
      </c>
      <c r="B1473" t="str">
        <f t="shared" si="44"/>
        <v>IND_txt_16_1_biogas</v>
      </c>
      <c r="C1473" cm="1">
        <f t="array" ref="C1473">MIN(IFERROR(SEARCH({1,2,3,4,5,6,7,8,9},G1473),""))</f>
        <v>9</v>
      </c>
      <c r="D1473" t="str">
        <f>REPLACE(G1473,1,C1473-1,"")</f>
        <v>16_1_biogas</v>
      </c>
      <c r="F1473" s="2" t="str">
        <f>'PASTE RESULTS_AAD'!B1473</f>
        <v>09_ROK</v>
      </c>
      <c r="G1473" s="2" t="str">
        <f>SUBSTITUTE(B1473,"d_nonenergy_","NE_")</f>
        <v>IND_txt_16_1_biogas</v>
      </c>
      <c r="H1473" s="2" t="str">
        <f>INDEX(Lookup!$A$2:$A$34,MATCH(IAR!D1473,Lookup!$B$2:$B$34,0))</f>
        <v>16_1_biogas</v>
      </c>
      <c r="I1473" s="3" t="str">
        <f t="shared" si="45"/>
        <v>d_ind_txt_16_1_biogas</v>
      </c>
    </row>
    <row r="1474" spans="1:9" x14ac:dyDescent="0.25">
      <c r="A1474" t="str">
        <f>'PASTE RESULTS_AAD'!C1474</f>
        <v>d_ind_txt_16_2_industrial_waste</v>
      </c>
      <c r="B1474" t="str">
        <f t="shared" ref="B1474:B1537" si="46">SUBSTITUTE(A1474,"d_ind_","IND_")</f>
        <v>IND_txt_16_2_industrial_waste</v>
      </c>
      <c r="C1474" cm="1">
        <f t="array" ref="C1474">MIN(IFERROR(SEARCH({1,2,3,4,5,6,7,8,9},G1474),""))</f>
        <v>9</v>
      </c>
      <c r="D1474" t="str">
        <f>REPLACE(G1474,1,C1474-1,"")</f>
        <v>16_2_industrial_waste</v>
      </c>
      <c r="F1474" s="2" t="str">
        <f>'PASTE RESULTS_AAD'!B1474</f>
        <v>09_ROK</v>
      </c>
      <c r="G1474" s="2" t="str">
        <f>SUBSTITUTE(B1474,"d_nonenergy_","NE_")</f>
        <v>IND_txt_16_2_industrial_waste</v>
      </c>
      <c r="H1474" s="2" t="str">
        <f>INDEX(Lookup!$A$2:$A$34,MATCH(IAR!D1474,Lookup!$B$2:$B$34,0))</f>
        <v>16_2_industrial_waste</v>
      </c>
      <c r="I1474" s="3" t="str">
        <f t="shared" ref="I1474:I1537" si="47">A1474</f>
        <v>d_ind_txt_16_2_industrial_waste</v>
      </c>
    </row>
    <row r="1475" spans="1:9" x14ac:dyDescent="0.25">
      <c r="A1475" t="str">
        <f>'PASTE RESULTS_AAD'!C1475</f>
        <v>d_ind_txt_16_3_msw_ren</v>
      </c>
      <c r="B1475" t="str">
        <f t="shared" si="46"/>
        <v>IND_txt_16_3_msw_ren</v>
      </c>
      <c r="C1475" cm="1">
        <f t="array" ref="C1475">MIN(IFERROR(SEARCH({1,2,3,4,5,6,7,8,9},G1475),""))</f>
        <v>9</v>
      </c>
      <c r="D1475" t="str">
        <f>REPLACE(G1475,1,C1475-1,"")</f>
        <v>16_3_msw_ren</v>
      </c>
      <c r="F1475" s="2" t="str">
        <f>'PASTE RESULTS_AAD'!B1475</f>
        <v>09_ROK</v>
      </c>
      <c r="G1475" s="2" t="str">
        <f>SUBSTITUTE(B1475,"d_nonenergy_","NE_")</f>
        <v>IND_txt_16_3_msw_ren</v>
      </c>
      <c r="H1475" s="2" t="str">
        <f>INDEX(Lookup!$A$2:$A$34,MATCH(IAR!D1475,Lookup!$B$2:$B$34,0))</f>
        <v>16_3_municipal_solid_waste_renewable</v>
      </c>
      <c r="I1475" s="3" t="str">
        <f t="shared" si="47"/>
        <v>d_ind_txt_16_3_msw_ren</v>
      </c>
    </row>
    <row r="1476" spans="1:9" x14ac:dyDescent="0.25">
      <c r="A1476" t="str">
        <f>'PASTE RESULTS_AAD'!C1476</f>
        <v>d_ind_txt_16_4_msw_nonr</v>
      </c>
      <c r="B1476" t="str">
        <f t="shared" si="46"/>
        <v>IND_txt_16_4_msw_nonr</v>
      </c>
      <c r="C1476" cm="1">
        <f t="array" ref="C1476">MIN(IFERROR(SEARCH({1,2,3,4,5,6,7,8,9},G1476),""))</f>
        <v>9</v>
      </c>
      <c r="D1476" t="str">
        <f>REPLACE(G1476,1,C1476-1,"")</f>
        <v>16_4_msw_nonr</v>
      </c>
      <c r="F1476" s="2" t="str">
        <f>'PASTE RESULTS_AAD'!B1476</f>
        <v>09_ROK</v>
      </c>
      <c r="G1476" s="2" t="str">
        <f>SUBSTITUTE(B1476,"d_nonenergy_","NE_")</f>
        <v>IND_txt_16_4_msw_nonr</v>
      </c>
      <c r="H1476" s="2" t="str">
        <f>INDEX(Lookup!$A$2:$A$34,MATCH(IAR!D1476,Lookup!$B$2:$B$34,0))</f>
        <v>16_4_municipal_solid_waste_nonrenewable</v>
      </c>
      <c r="I1476" s="3" t="str">
        <f t="shared" si="47"/>
        <v>d_ind_txt_16_4_msw_nonr</v>
      </c>
    </row>
    <row r="1477" spans="1:9" x14ac:dyDescent="0.25">
      <c r="A1477" t="str">
        <f>'PASTE RESULTS_AAD'!C1477</f>
        <v>d_ind_txt_17_electricity</v>
      </c>
      <c r="B1477" t="str">
        <f t="shared" si="46"/>
        <v>IND_txt_17_electricity</v>
      </c>
      <c r="C1477" cm="1">
        <f t="array" ref="C1477">MIN(IFERROR(SEARCH({1,2,3,4,5,6,7,8,9},G1477),""))</f>
        <v>9</v>
      </c>
      <c r="D1477" t="str">
        <f>REPLACE(G1477,1,C1477-1,"")</f>
        <v>17_electricity</v>
      </c>
      <c r="F1477" s="2" t="str">
        <f>'PASTE RESULTS_AAD'!B1477</f>
        <v>09_ROK</v>
      </c>
      <c r="G1477" s="2" t="str">
        <f>SUBSTITUTE(B1477,"d_nonenergy_","NE_")</f>
        <v>IND_txt_17_electricity</v>
      </c>
      <c r="H1477" s="2" t="str">
        <f>INDEX(Lookup!$A$2:$A$34,MATCH(IAR!D1477,Lookup!$B$2:$B$34,0))</f>
        <v>17_electricity</v>
      </c>
      <c r="I1477" s="3" t="str">
        <f t="shared" si="47"/>
        <v>d_ind_txt_17_electricity</v>
      </c>
    </row>
    <row r="1478" spans="1:9" x14ac:dyDescent="0.25">
      <c r="A1478" t="str">
        <f>'PASTE RESULTS_AAD'!C1478</f>
        <v>d_ind_txt_18_heat</v>
      </c>
      <c r="B1478" t="str">
        <f t="shared" si="46"/>
        <v>IND_txt_18_heat</v>
      </c>
      <c r="C1478" cm="1">
        <f t="array" ref="C1478">MIN(IFERROR(SEARCH({1,2,3,4,5,6,7,8,9},G1478),""))</f>
        <v>9</v>
      </c>
      <c r="D1478" t="str">
        <f>REPLACE(G1478,1,C1478-1,"")</f>
        <v>18_heat</v>
      </c>
      <c r="F1478" s="2" t="str">
        <f>'PASTE RESULTS_AAD'!B1478</f>
        <v>09_ROK</v>
      </c>
      <c r="G1478" s="2" t="str">
        <f>SUBSTITUTE(B1478,"d_nonenergy_","NE_")</f>
        <v>IND_txt_18_heat</v>
      </c>
      <c r="H1478" s="2" t="str">
        <f>INDEX(Lookup!$A$2:$A$34,MATCH(IAR!D1478,Lookup!$B$2:$B$34,0))</f>
        <v>18_heat</v>
      </c>
      <c r="I1478" s="3" t="str">
        <f t="shared" si="47"/>
        <v>d_ind_txt_18_heat</v>
      </c>
    </row>
    <row r="1479" spans="1:9" x14ac:dyDescent="0.25">
      <c r="A1479" t="str">
        <f>'PASTE RESULTS_AAD'!C1479</f>
        <v>d_ind_nons_1_x_coal_thermal</v>
      </c>
      <c r="B1479" t="str">
        <f t="shared" si="46"/>
        <v>IND_nons_1_x_coal_thermal</v>
      </c>
      <c r="C1479" cm="1">
        <f t="array" ref="C1479">MIN(IFERROR(SEARCH({1,2,3,4,5,6,7,8,9},G1479),""))</f>
        <v>10</v>
      </c>
      <c r="D1479" t="str">
        <f>REPLACE(G1479,1,C1479-1,"")</f>
        <v>1_x_coal_thermal</v>
      </c>
      <c r="F1479" s="2" t="str">
        <f>'PASTE RESULTS_AAD'!B1479</f>
        <v>09_ROK</v>
      </c>
      <c r="G1479" s="2" t="str">
        <f>SUBSTITUTE(B1479,"d_nonenergy_","NE_")</f>
        <v>IND_nons_1_x_coal_thermal</v>
      </c>
      <c r="H1479" s="2" t="str">
        <f>INDEX(Lookup!$A$2:$A$34,MATCH(IAR!D1479,Lookup!$B$2:$B$34,0))</f>
        <v>1_x_coal_thermal</v>
      </c>
      <c r="I1479" s="3" t="str">
        <f t="shared" si="47"/>
        <v>d_ind_nons_1_x_coal_thermal</v>
      </c>
    </row>
    <row r="1480" spans="1:9" x14ac:dyDescent="0.25">
      <c r="A1480" t="str">
        <f>'PASTE RESULTS_AAD'!C1480</f>
        <v>d_ind_nons_2_coal_products</v>
      </c>
      <c r="B1480" t="str">
        <f t="shared" si="46"/>
        <v>IND_nons_2_coal_products</v>
      </c>
      <c r="C1480" cm="1">
        <f t="array" ref="C1480">MIN(IFERROR(SEARCH({1,2,3,4,5,6,7,8,9},G1480),""))</f>
        <v>10</v>
      </c>
      <c r="D1480" t="str">
        <f>REPLACE(G1480,1,C1480-1,"")</f>
        <v>2_coal_products</v>
      </c>
      <c r="F1480" s="2" t="str">
        <f>'PASTE RESULTS_AAD'!B1480</f>
        <v>09_ROK</v>
      </c>
      <c r="G1480" s="2" t="str">
        <f>SUBSTITUTE(B1480,"d_nonenergy_","NE_")</f>
        <v>IND_nons_2_coal_products</v>
      </c>
      <c r="H1480" s="2" t="str">
        <f>INDEX(Lookup!$A$2:$A$34,MATCH(IAR!D1480,Lookup!$B$2:$B$34,0))</f>
        <v>2_coal_products</v>
      </c>
      <c r="I1480" s="3" t="str">
        <f t="shared" si="47"/>
        <v>d_ind_nons_2_coal_products</v>
      </c>
    </row>
    <row r="1481" spans="1:9" x14ac:dyDescent="0.25">
      <c r="A1481" t="str">
        <f>'PASTE RESULTS_AAD'!C1481</f>
        <v>d_ind_nons_7_6_kerosene</v>
      </c>
      <c r="B1481" t="str">
        <f t="shared" si="46"/>
        <v>IND_nons_7_6_kerosene</v>
      </c>
      <c r="C1481" cm="1">
        <f t="array" ref="C1481">MIN(IFERROR(SEARCH({1,2,3,4,5,6,7,8,9},G1481),""))</f>
        <v>10</v>
      </c>
      <c r="D1481" t="str">
        <f>REPLACE(G1481,1,C1481-1,"")</f>
        <v>7_6_kerosene</v>
      </c>
      <c r="F1481" s="2" t="str">
        <f>'PASTE RESULTS_AAD'!B1481</f>
        <v>09_ROK</v>
      </c>
      <c r="G1481" s="2" t="str">
        <f>SUBSTITUTE(B1481,"d_nonenergy_","NE_")</f>
        <v>IND_nons_7_6_kerosene</v>
      </c>
      <c r="H1481" s="2" t="str">
        <f>INDEX(Lookup!$A$2:$A$34,MATCH(IAR!D1481,Lookup!$B$2:$B$34,0))</f>
        <v>7_6_kerosene</v>
      </c>
      <c r="I1481" s="3" t="str">
        <f t="shared" si="47"/>
        <v>d_ind_nons_7_6_kerosene</v>
      </c>
    </row>
    <row r="1482" spans="1:9" x14ac:dyDescent="0.25">
      <c r="A1482" t="str">
        <f>'PASTE RESULTS_AAD'!C1482</f>
        <v>d_ind_nons_7_7_gas_diesel_oil</v>
      </c>
      <c r="B1482" t="str">
        <f t="shared" si="46"/>
        <v>IND_nons_7_7_gas_diesel_oil</v>
      </c>
      <c r="C1482" cm="1">
        <f t="array" ref="C1482">MIN(IFERROR(SEARCH({1,2,3,4,5,6,7,8,9},G1482),""))</f>
        <v>10</v>
      </c>
      <c r="D1482" t="str">
        <f>REPLACE(G1482,1,C1482-1,"")</f>
        <v>7_7_gas_diesel_oil</v>
      </c>
      <c r="F1482" s="2" t="str">
        <f>'PASTE RESULTS_AAD'!B1482</f>
        <v>09_ROK</v>
      </c>
      <c r="G1482" s="2" t="str">
        <f>SUBSTITUTE(B1482,"d_nonenergy_","NE_")</f>
        <v>IND_nons_7_7_gas_diesel_oil</v>
      </c>
      <c r="H1482" s="2" t="str">
        <f>INDEX(Lookup!$A$2:$A$34,MATCH(IAR!D1482,Lookup!$B$2:$B$34,0))</f>
        <v>7_7_gas_diesel_oil</v>
      </c>
      <c r="I1482" s="3" t="str">
        <f t="shared" si="47"/>
        <v>d_ind_nons_7_7_gas_diesel_oil</v>
      </c>
    </row>
    <row r="1483" spans="1:9" x14ac:dyDescent="0.25">
      <c r="A1483" t="str">
        <f>'PASTE RESULTS_AAD'!C1483</f>
        <v>d_ind_nons_7_8_fuel_oil</v>
      </c>
      <c r="B1483" t="str">
        <f t="shared" si="46"/>
        <v>IND_nons_7_8_fuel_oil</v>
      </c>
      <c r="C1483" cm="1">
        <f t="array" ref="C1483">MIN(IFERROR(SEARCH({1,2,3,4,5,6,7,8,9},G1483),""))</f>
        <v>10</v>
      </c>
      <c r="D1483" t="str">
        <f>REPLACE(G1483,1,C1483-1,"")</f>
        <v>7_8_fuel_oil</v>
      </c>
      <c r="F1483" s="2" t="str">
        <f>'PASTE RESULTS_AAD'!B1483</f>
        <v>09_ROK</v>
      </c>
      <c r="G1483" s="2" t="str">
        <f>SUBSTITUTE(B1483,"d_nonenergy_","NE_")</f>
        <v>IND_nons_7_8_fuel_oil</v>
      </c>
      <c r="H1483" s="2" t="str">
        <f>INDEX(Lookup!$A$2:$A$34,MATCH(IAR!D1483,Lookup!$B$2:$B$34,0))</f>
        <v>7_8_fuel_oil</v>
      </c>
      <c r="I1483" s="3" t="str">
        <f t="shared" si="47"/>
        <v>d_ind_nons_7_8_fuel_oil</v>
      </c>
    </row>
    <row r="1484" spans="1:9" x14ac:dyDescent="0.25">
      <c r="A1484" t="str">
        <f>'PASTE RESULTS_AAD'!C1484</f>
        <v>d_ind_nons_7_9_lpg</v>
      </c>
      <c r="B1484" t="str">
        <f t="shared" si="46"/>
        <v>IND_nons_7_9_lpg</v>
      </c>
      <c r="C1484" cm="1">
        <f t="array" ref="C1484">MIN(IFERROR(SEARCH({1,2,3,4,5,6,7,8,9},G1484),""))</f>
        <v>10</v>
      </c>
      <c r="D1484" t="str">
        <f>REPLACE(G1484,1,C1484-1,"")</f>
        <v>7_9_lpg</v>
      </c>
      <c r="F1484" s="2" t="str">
        <f>'PASTE RESULTS_AAD'!B1484</f>
        <v>09_ROK</v>
      </c>
      <c r="G1484" s="2" t="str">
        <f>SUBSTITUTE(B1484,"d_nonenergy_","NE_")</f>
        <v>IND_nons_7_9_lpg</v>
      </c>
      <c r="H1484" s="2" t="str">
        <f>INDEX(Lookup!$A$2:$A$34,MATCH(IAR!D1484,Lookup!$B$2:$B$34,0))</f>
        <v>7_9_lpg</v>
      </c>
      <c r="I1484" s="3" t="str">
        <f t="shared" si="47"/>
        <v>d_ind_nons_7_9_lpg</v>
      </c>
    </row>
    <row r="1485" spans="1:9" x14ac:dyDescent="0.25">
      <c r="A1485" t="str">
        <f>'PASTE RESULTS_AAD'!C1485</f>
        <v>d_ind_nons_7_10_refi_gas_notliq</v>
      </c>
      <c r="B1485" t="str">
        <f t="shared" si="46"/>
        <v>IND_nons_7_10_refi_gas_notliq</v>
      </c>
      <c r="C1485" cm="1">
        <f t="array" ref="C1485">MIN(IFERROR(SEARCH({1,2,3,4,5,6,7,8,9},G1485),""))</f>
        <v>10</v>
      </c>
      <c r="D1485" t="str">
        <f>REPLACE(G1485,1,C1485-1,"")</f>
        <v>7_10_refi_gas_notliq</v>
      </c>
      <c r="F1485" s="2" t="str">
        <f>'PASTE RESULTS_AAD'!B1485</f>
        <v>09_ROK</v>
      </c>
      <c r="G1485" s="2" t="str">
        <f>SUBSTITUTE(B1485,"d_nonenergy_","NE_")</f>
        <v>IND_nons_7_10_refi_gas_notliq</v>
      </c>
      <c r="H1485" s="2" t="str">
        <f>INDEX(Lookup!$A$2:$A$34,MATCH(IAR!D1485,Lookup!$B$2:$B$34,0))</f>
        <v>7_10_refinery_gas_not_liquefied</v>
      </c>
      <c r="I1485" s="3" t="str">
        <f t="shared" si="47"/>
        <v>d_ind_nons_7_10_refi_gas_notliq</v>
      </c>
    </row>
    <row r="1486" spans="1:9" x14ac:dyDescent="0.25">
      <c r="A1486" t="str">
        <f>'PASTE RESULTS_AAD'!C1486</f>
        <v>d_ind_nons_8_1_natural_gas</v>
      </c>
      <c r="B1486" t="str">
        <f t="shared" si="46"/>
        <v>IND_nons_8_1_natural_gas</v>
      </c>
      <c r="C1486" cm="1">
        <f t="array" ref="C1486">MIN(IFERROR(SEARCH({1,2,3,4,5,6,7,8,9},G1486),""))</f>
        <v>10</v>
      </c>
      <c r="D1486" t="str">
        <f>REPLACE(G1486,1,C1486-1,"")</f>
        <v>8_1_natural_gas</v>
      </c>
      <c r="F1486" s="2" t="str">
        <f>'PASTE RESULTS_AAD'!B1486</f>
        <v>09_ROK</v>
      </c>
      <c r="G1486" s="2" t="str">
        <f>SUBSTITUTE(B1486,"d_nonenergy_","NE_")</f>
        <v>IND_nons_8_1_natural_gas</v>
      </c>
      <c r="H1486" s="2" t="str">
        <f>INDEX(Lookup!$A$2:$A$34,MATCH(IAR!D1486,Lookup!$B$2:$B$34,0))</f>
        <v>8_1_natural_gas</v>
      </c>
      <c r="I1486" s="3" t="str">
        <f t="shared" si="47"/>
        <v>d_ind_nons_8_1_natural_gas</v>
      </c>
    </row>
    <row r="1487" spans="1:9" x14ac:dyDescent="0.25">
      <c r="A1487" t="str">
        <f>'PASTE RESULTS_AAD'!C1487</f>
        <v>d_ind_nons_15_5_other_biomass</v>
      </c>
      <c r="B1487" t="str">
        <f t="shared" si="46"/>
        <v>IND_nons_15_5_other_biomass</v>
      </c>
      <c r="C1487" cm="1">
        <f t="array" ref="C1487">MIN(IFERROR(SEARCH({1,2,3,4,5,6,7,8,9},G1487),""))</f>
        <v>10</v>
      </c>
      <c r="D1487" t="str">
        <f>REPLACE(G1487,1,C1487-1,"")</f>
        <v>15_5_other_biomass</v>
      </c>
      <c r="F1487" s="2" t="str">
        <f>'PASTE RESULTS_AAD'!B1487</f>
        <v>09_ROK</v>
      </c>
      <c r="G1487" s="2" t="str">
        <f>SUBSTITUTE(B1487,"d_nonenergy_","NE_")</f>
        <v>IND_nons_15_5_other_biomass</v>
      </c>
      <c r="H1487" s="2" t="str">
        <f>INDEX(Lookup!$A$2:$A$34,MATCH(IAR!D1487,Lookup!$B$2:$B$34,0))</f>
        <v>15_5_other_biomass</v>
      </c>
      <c r="I1487" s="3" t="str">
        <f t="shared" si="47"/>
        <v>d_ind_nons_15_5_other_biomass</v>
      </c>
    </row>
    <row r="1488" spans="1:9" x14ac:dyDescent="0.25">
      <c r="A1488" t="str">
        <f>'PASTE RESULTS_AAD'!C1488</f>
        <v>d_ind_nons_16_1_biogas</v>
      </c>
      <c r="B1488" t="str">
        <f t="shared" si="46"/>
        <v>IND_nons_16_1_biogas</v>
      </c>
      <c r="C1488" cm="1">
        <f t="array" ref="C1488">MIN(IFERROR(SEARCH({1,2,3,4,5,6,7,8,9},G1488),""))</f>
        <v>10</v>
      </c>
      <c r="D1488" t="str">
        <f>REPLACE(G1488,1,C1488-1,"")</f>
        <v>16_1_biogas</v>
      </c>
      <c r="F1488" s="2" t="str">
        <f>'PASTE RESULTS_AAD'!B1488</f>
        <v>09_ROK</v>
      </c>
      <c r="G1488" s="2" t="str">
        <f>SUBSTITUTE(B1488,"d_nonenergy_","NE_")</f>
        <v>IND_nons_16_1_biogas</v>
      </c>
      <c r="H1488" s="2" t="str">
        <f>INDEX(Lookup!$A$2:$A$34,MATCH(IAR!D1488,Lookup!$B$2:$B$34,0))</f>
        <v>16_1_biogas</v>
      </c>
      <c r="I1488" s="3" t="str">
        <f t="shared" si="47"/>
        <v>d_ind_nons_16_1_biogas</v>
      </c>
    </row>
    <row r="1489" spans="1:9" x14ac:dyDescent="0.25">
      <c r="A1489" t="str">
        <f>'PASTE RESULTS_AAD'!C1489</f>
        <v>d_ind_nons_16_2_industrial_waste</v>
      </c>
      <c r="B1489" t="str">
        <f t="shared" si="46"/>
        <v>IND_nons_16_2_industrial_waste</v>
      </c>
      <c r="C1489" cm="1">
        <f t="array" ref="C1489">MIN(IFERROR(SEARCH({1,2,3,4,5,6,7,8,9},G1489),""))</f>
        <v>10</v>
      </c>
      <c r="D1489" t="str">
        <f>REPLACE(G1489,1,C1489-1,"")</f>
        <v>16_2_industrial_waste</v>
      </c>
      <c r="F1489" s="2" t="str">
        <f>'PASTE RESULTS_AAD'!B1489</f>
        <v>09_ROK</v>
      </c>
      <c r="G1489" s="2" t="str">
        <f>SUBSTITUTE(B1489,"d_nonenergy_","NE_")</f>
        <v>IND_nons_16_2_industrial_waste</v>
      </c>
      <c r="H1489" s="2" t="str">
        <f>INDEX(Lookup!$A$2:$A$34,MATCH(IAR!D1489,Lookup!$B$2:$B$34,0))</f>
        <v>16_2_industrial_waste</v>
      </c>
      <c r="I1489" s="3" t="str">
        <f t="shared" si="47"/>
        <v>d_ind_nons_16_2_industrial_waste</v>
      </c>
    </row>
    <row r="1490" spans="1:9" x14ac:dyDescent="0.25">
      <c r="A1490" t="str">
        <f>'PASTE RESULTS_AAD'!C1490</f>
        <v>d_ind_nons_16_3_msw_ren</v>
      </c>
      <c r="B1490" t="str">
        <f t="shared" si="46"/>
        <v>IND_nons_16_3_msw_ren</v>
      </c>
      <c r="C1490" cm="1">
        <f t="array" ref="C1490">MIN(IFERROR(SEARCH({1,2,3,4,5,6,7,8,9},G1490),""))</f>
        <v>10</v>
      </c>
      <c r="D1490" t="str">
        <f>REPLACE(G1490,1,C1490-1,"")</f>
        <v>16_3_msw_ren</v>
      </c>
      <c r="F1490" s="2" t="str">
        <f>'PASTE RESULTS_AAD'!B1490</f>
        <v>09_ROK</v>
      </c>
      <c r="G1490" s="2" t="str">
        <f>SUBSTITUTE(B1490,"d_nonenergy_","NE_")</f>
        <v>IND_nons_16_3_msw_ren</v>
      </c>
      <c r="H1490" s="2" t="str">
        <f>INDEX(Lookup!$A$2:$A$34,MATCH(IAR!D1490,Lookup!$B$2:$B$34,0))</f>
        <v>16_3_municipal_solid_waste_renewable</v>
      </c>
      <c r="I1490" s="3" t="str">
        <f t="shared" si="47"/>
        <v>d_ind_nons_16_3_msw_ren</v>
      </c>
    </row>
    <row r="1491" spans="1:9" x14ac:dyDescent="0.25">
      <c r="A1491" t="str">
        <f>'PASTE RESULTS_AAD'!C1491</f>
        <v>d_ind_nons_16_4_msw_nonr</v>
      </c>
      <c r="B1491" t="str">
        <f t="shared" si="46"/>
        <v>IND_nons_16_4_msw_nonr</v>
      </c>
      <c r="C1491" cm="1">
        <f t="array" ref="C1491">MIN(IFERROR(SEARCH({1,2,3,4,5,6,7,8,9},G1491),""))</f>
        <v>10</v>
      </c>
      <c r="D1491" t="str">
        <f>REPLACE(G1491,1,C1491-1,"")</f>
        <v>16_4_msw_nonr</v>
      </c>
      <c r="F1491" s="2" t="str">
        <f>'PASTE RESULTS_AAD'!B1491</f>
        <v>09_ROK</v>
      </c>
      <c r="G1491" s="2" t="str">
        <f>SUBSTITUTE(B1491,"d_nonenergy_","NE_")</f>
        <v>IND_nons_16_4_msw_nonr</v>
      </c>
      <c r="H1491" s="2" t="str">
        <f>INDEX(Lookup!$A$2:$A$34,MATCH(IAR!D1491,Lookup!$B$2:$B$34,0))</f>
        <v>16_4_municipal_solid_waste_nonrenewable</v>
      </c>
      <c r="I1491" s="3" t="str">
        <f t="shared" si="47"/>
        <v>d_ind_nons_16_4_msw_nonr</v>
      </c>
    </row>
    <row r="1492" spans="1:9" x14ac:dyDescent="0.25">
      <c r="A1492" t="str">
        <f>'PASTE RESULTS_AAD'!C1492</f>
        <v>d_ind_nons_17_electricity</v>
      </c>
      <c r="B1492" t="str">
        <f t="shared" si="46"/>
        <v>IND_nons_17_electricity</v>
      </c>
      <c r="C1492" cm="1">
        <f t="array" ref="C1492">MIN(IFERROR(SEARCH({1,2,3,4,5,6,7,8,9},G1492),""))</f>
        <v>10</v>
      </c>
      <c r="D1492" t="str">
        <f>REPLACE(G1492,1,C1492-1,"")</f>
        <v>17_electricity</v>
      </c>
      <c r="F1492" s="2" t="str">
        <f>'PASTE RESULTS_AAD'!B1492</f>
        <v>09_ROK</v>
      </c>
      <c r="G1492" s="2" t="str">
        <f>SUBSTITUTE(B1492,"d_nonenergy_","NE_")</f>
        <v>IND_nons_17_electricity</v>
      </c>
      <c r="H1492" s="2" t="str">
        <f>INDEX(Lookup!$A$2:$A$34,MATCH(IAR!D1492,Lookup!$B$2:$B$34,0))</f>
        <v>17_electricity</v>
      </c>
      <c r="I1492" s="3" t="str">
        <f t="shared" si="47"/>
        <v>d_ind_nons_17_electricity</v>
      </c>
    </row>
    <row r="1493" spans="1:9" x14ac:dyDescent="0.25">
      <c r="A1493" t="str">
        <f>'PASTE RESULTS_AAD'!C1493</f>
        <v>d_ind_nons_18_heat</v>
      </c>
      <c r="B1493" t="str">
        <f t="shared" si="46"/>
        <v>IND_nons_18_heat</v>
      </c>
      <c r="C1493" cm="1">
        <f t="array" ref="C1493">MIN(IFERROR(SEARCH({1,2,3,4,5,6,7,8,9},G1493),""))</f>
        <v>10</v>
      </c>
      <c r="D1493" t="str">
        <f>REPLACE(G1493,1,C1493-1,"")</f>
        <v>18_heat</v>
      </c>
      <c r="F1493" s="2" t="str">
        <f>'PASTE RESULTS_AAD'!B1493</f>
        <v>09_ROK</v>
      </c>
      <c r="G1493" s="2" t="str">
        <f>SUBSTITUTE(B1493,"d_nonenergy_","NE_")</f>
        <v>IND_nons_18_heat</v>
      </c>
      <c r="H1493" s="2" t="str">
        <f>INDEX(Lookup!$A$2:$A$34,MATCH(IAR!D1493,Lookup!$B$2:$B$34,0))</f>
        <v>18_heat</v>
      </c>
      <c r="I1493" s="3" t="str">
        <f t="shared" si="47"/>
        <v>d_ind_nons_18_heat</v>
      </c>
    </row>
    <row r="1494" spans="1:9" x14ac:dyDescent="0.25">
      <c r="A1494" t="str">
        <f>'PASTE RESULTS_AAD'!C1494</f>
        <v>d_ind_alu_8_1_natural_gas</v>
      </c>
      <c r="B1494" t="str">
        <f t="shared" si="46"/>
        <v>IND_alu_8_1_natural_gas</v>
      </c>
      <c r="C1494" cm="1">
        <f t="array" ref="C1494">MIN(IFERROR(SEARCH({1,2,3,4,5,6,7,8,9},G1494),""))</f>
        <v>9</v>
      </c>
      <c r="D1494" t="str">
        <f>REPLACE(G1494,1,C1494-1,"")</f>
        <v>8_1_natural_gas</v>
      </c>
      <c r="F1494" s="2" t="str">
        <f>'PASTE RESULTS_AAD'!B1494</f>
        <v>10_MAS</v>
      </c>
      <c r="G1494" s="2" t="str">
        <f>SUBSTITUTE(B1494,"d_nonenergy_","NE_")</f>
        <v>IND_alu_8_1_natural_gas</v>
      </c>
      <c r="H1494" s="2" t="str">
        <f>INDEX(Lookup!$A$2:$A$34,MATCH(IAR!D1494,Lookup!$B$2:$B$34,0))</f>
        <v>8_1_natural_gas</v>
      </c>
      <c r="I1494" s="3" t="str">
        <f t="shared" si="47"/>
        <v>d_ind_alu_8_1_natural_gas</v>
      </c>
    </row>
    <row r="1495" spans="1:9" x14ac:dyDescent="0.25">
      <c r="A1495" t="str">
        <f>'PASTE RESULTS_AAD'!C1495</f>
        <v>d_ind_alu_17_electricity</v>
      </c>
      <c r="B1495" t="str">
        <f t="shared" si="46"/>
        <v>IND_alu_17_electricity</v>
      </c>
      <c r="C1495" cm="1">
        <f t="array" ref="C1495">MIN(IFERROR(SEARCH({1,2,3,4,5,6,7,8,9},G1495),""))</f>
        <v>9</v>
      </c>
      <c r="D1495" t="str">
        <f>REPLACE(G1495,1,C1495-1,"")</f>
        <v>17_electricity</v>
      </c>
      <c r="F1495" s="2" t="str">
        <f>'PASTE RESULTS_AAD'!B1495</f>
        <v>10_MAS</v>
      </c>
      <c r="G1495" s="2" t="str">
        <f>SUBSTITUTE(B1495,"d_nonenergy_","NE_")</f>
        <v>IND_alu_17_electricity</v>
      </c>
      <c r="H1495" s="2" t="str">
        <f>INDEX(Lookup!$A$2:$A$34,MATCH(IAR!D1495,Lookup!$B$2:$B$34,0))</f>
        <v>17_electricity</v>
      </c>
      <c r="I1495" s="3" t="str">
        <f t="shared" si="47"/>
        <v>d_ind_alu_17_electricity</v>
      </c>
    </row>
    <row r="1496" spans="1:9" x14ac:dyDescent="0.25">
      <c r="A1496" t="str">
        <f>'PASTE RESULTS_AAD'!C1496</f>
        <v>d_ind_pp_7_1_mo_gasoline</v>
      </c>
      <c r="B1496" t="str">
        <f t="shared" si="46"/>
        <v>IND_pp_7_1_mo_gasoline</v>
      </c>
      <c r="C1496" cm="1">
        <f t="array" ref="C1496">MIN(IFERROR(SEARCH({1,2,3,4,5,6,7,8,9},G1496),""))</f>
        <v>8</v>
      </c>
      <c r="D1496" t="str">
        <f>REPLACE(G1496,1,C1496-1,"")</f>
        <v>7_1_mo_gasoline</v>
      </c>
      <c r="F1496" s="2" t="str">
        <f>'PASTE RESULTS_AAD'!B1496</f>
        <v>10_MAS</v>
      </c>
      <c r="G1496" s="2" t="str">
        <f>SUBSTITUTE(B1496,"d_nonenergy_","NE_")</f>
        <v>IND_pp_7_1_mo_gasoline</v>
      </c>
      <c r="H1496" s="2" t="str">
        <f>INDEX(Lookup!$A$2:$A$34,MATCH(IAR!D1496,Lookup!$B$2:$B$34,0))</f>
        <v>7_1_motor_gasoline</v>
      </c>
      <c r="I1496" s="3" t="str">
        <f t="shared" si="47"/>
        <v>d_ind_pp_7_1_mo_gasoline</v>
      </c>
    </row>
    <row r="1497" spans="1:9" x14ac:dyDescent="0.25">
      <c r="A1497" t="str">
        <f>'PASTE RESULTS_AAD'!C1497</f>
        <v>d_ind_pp_7_7_gas_diesel_oil</v>
      </c>
      <c r="B1497" t="str">
        <f t="shared" si="46"/>
        <v>IND_pp_7_7_gas_diesel_oil</v>
      </c>
      <c r="C1497" cm="1">
        <f t="array" ref="C1497">MIN(IFERROR(SEARCH({1,2,3,4,5,6,7,8,9},G1497),""))</f>
        <v>8</v>
      </c>
      <c r="D1497" t="str">
        <f>REPLACE(G1497,1,C1497-1,"")</f>
        <v>7_7_gas_diesel_oil</v>
      </c>
      <c r="F1497" s="2" t="str">
        <f>'PASTE RESULTS_AAD'!B1497</f>
        <v>10_MAS</v>
      </c>
      <c r="G1497" s="2" t="str">
        <f>SUBSTITUTE(B1497,"d_nonenergy_","NE_")</f>
        <v>IND_pp_7_7_gas_diesel_oil</v>
      </c>
      <c r="H1497" s="2" t="str">
        <f>INDEX(Lookup!$A$2:$A$34,MATCH(IAR!D1497,Lookup!$B$2:$B$34,0))</f>
        <v>7_7_gas_diesel_oil</v>
      </c>
      <c r="I1497" s="3" t="str">
        <f t="shared" si="47"/>
        <v>d_ind_pp_7_7_gas_diesel_oil</v>
      </c>
    </row>
    <row r="1498" spans="1:9" x14ac:dyDescent="0.25">
      <c r="A1498" t="str">
        <f>'PASTE RESULTS_AAD'!C1498</f>
        <v>d_ind_pp_8_1_natural_gas</v>
      </c>
      <c r="B1498" t="str">
        <f t="shared" si="46"/>
        <v>IND_pp_8_1_natural_gas</v>
      </c>
      <c r="C1498" cm="1">
        <f t="array" ref="C1498">MIN(IFERROR(SEARCH({1,2,3,4,5,6,7,8,9},G1498),""))</f>
        <v>8</v>
      </c>
      <c r="D1498" t="str">
        <f>REPLACE(G1498,1,C1498-1,"")</f>
        <v>8_1_natural_gas</v>
      </c>
      <c r="F1498" s="2" t="str">
        <f>'PASTE RESULTS_AAD'!B1498</f>
        <v>10_MAS</v>
      </c>
      <c r="G1498" s="2" t="str">
        <f>SUBSTITUTE(B1498,"d_nonenergy_","NE_")</f>
        <v>IND_pp_8_1_natural_gas</v>
      </c>
      <c r="H1498" s="2" t="str">
        <f>INDEX(Lookup!$A$2:$A$34,MATCH(IAR!D1498,Lookup!$B$2:$B$34,0))</f>
        <v>8_1_natural_gas</v>
      </c>
      <c r="I1498" s="3" t="str">
        <f t="shared" si="47"/>
        <v>d_ind_pp_8_1_natural_gas</v>
      </c>
    </row>
    <row r="1499" spans="1:9" x14ac:dyDescent="0.25">
      <c r="A1499" t="str">
        <f>'PASTE RESULTS_AAD'!C1499</f>
        <v>d_ind_pp_17_electricity</v>
      </c>
      <c r="B1499" t="str">
        <f t="shared" si="46"/>
        <v>IND_pp_17_electricity</v>
      </c>
      <c r="C1499" cm="1">
        <f t="array" ref="C1499">MIN(IFERROR(SEARCH({1,2,3,4,5,6,7,8,9},G1499),""))</f>
        <v>8</v>
      </c>
      <c r="D1499" t="str">
        <f>REPLACE(G1499,1,C1499-1,"")</f>
        <v>17_electricity</v>
      </c>
      <c r="F1499" s="2" t="str">
        <f>'PASTE RESULTS_AAD'!B1499</f>
        <v>10_MAS</v>
      </c>
      <c r="G1499" s="2" t="str">
        <f>SUBSTITUTE(B1499,"d_nonenergy_","NE_")</f>
        <v>IND_pp_17_electricity</v>
      </c>
      <c r="H1499" s="2" t="str">
        <f>INDEX(Lookup!$A$2:$A$34,MATCH(IAR!D1499,Lookup!$B$2:$B$34,0))</f>
        <v>17_electricity</v>
      </c>
      <c r="I1499" s="3" t="str">
        <f t="shared" si="47"/>
        <v>d_ind_pp_17_electricity</v>
      </c>
    </row>
    <row r="1500" spans="1:9" x14ac:dyDescent="0.25">
      <c r="A1500" t="str">
        <f>'PASTE RESULTS_AAD'!C1500</f>
        <v>d_ind_nons_1_1_coking_coal</v>
      </c>
      <c r="B1500" t="str">
        <f t="shared" si="46"/>
        <v>IND_nons_1_1_coking_coal</v>
      </c>
      <c r="C1500" cm="1">
        <f t="array" ref="C1500">MIN(IFERROR(SEARCH({1,2,3,4,5,6,7,8,9},G1500),""))</f>
        <v>10</v>
      </c>
      <c r="D1500" t="str">
        <f>REPLACE(G1500,1,C1500-1,"")</f>
        <v>1_1_coking_coal</v>
      </c>
      <c r="F1500" s="2" t="str">
        <f>'PASTE RESULTS_AAD'!B1500</f>
        <v>10_MAS</v>
      </c>
      <c r="G1500" s="2" t="str">
        <f>SUBSTITUTE(B1500,"d_nonenergy_","NE_")</f>
        <v>IND_nons_1_1_coking_coal</v>
      </c>
      <c r="H1500" s="2" t="str">
        <f>INDEX(Lookup!$A$2:$A$34,MATCH(IAR!D1500,Lookup!$B$2:$B$34,0))</f>
        <v>1_1_coking_coal</v>
      </c>
      <c r="I1500" s="3" t="str">
        <f t="shared" si="47"/>
        <v>d_ind_nons_1_1_coking_coal</v>
      </c>
    </row>
    <row r="1501" spans="1:9" x14ac:dyDescent="0.25">
      <c r="A1501" t="str">
        <f>'PASTE RESULTS_AAD'!C1501</f>
        <v>d_ind_nons_7_1_mo_gasoline</v>
      </c>
      <c r="B1501" t="str">
        <f t="shared" si="46"/>
        <v>IND_nons_7_1_mo_gasoline</v>
      </c>
      <c r="C1501" cm="1">
        <f t="array" ref="C1501">MIN(IFERROR(SEARCH({1,2,3,4,5,6,7,8,9},G1501),""))</f>
        <v>10</v>
      </c>
      <c r="D1501" t="str">
        <f>REPLACE(G1501,1,C1501-1,"")</f>
        <v>7_1_mo_gasoline</v>
      </c>
      <c r="F1501" s="2" t="str">
        <f>'PASTE RESULTS_AAD'!B1501</f>
        <v>10_MAS</v>
      </c>
      <c r="G1501" s="2" t="str">
        <f>SUBSTITUTE(B1501,"d_nonenergy_","NE_")</f>
        <v>IND_nons_7_1_mo_gasoline</v>
      </c>
      <c r="H1501" s="2" t="str">
        <f>INDEX(Lookup!$A$2:$A$34,MATCH(IAR!D1501,Lookup!$B$2:$B$34,0))</f>
        <v>7_1_motor_gasoline</v>
      </c>
      <c r="I1501" s="3" t="str">
        <f t="shared" si="47"/>
        <v>d_ind_nons_7_1_mo_gasoline</v>
      </c>
    </row>
    <row r="1502" spans="1:9" x14ac:dyDescent="0.25">
      <c r="A1502" t="str">
        <f>'PASTE RESULTS_AAD'!C1502</f>
        <v>d_ind_nons_7_6_kerosene</v>
      </c>
      <c r="B1502" t="str">
        <f t="shared" si="46"/>
        <v>IND_nons_7_6_kerosene</v>
      </c>
      <c r="C1502" cm="1">
        <f t="array" ref="C1502">MIN(IFERROR(SEARCH({1,2,3,4,5,6,7,8,9},G1502),""))</f>
        <v>10</v>
      </c>
      <c r="D1502" t="str">
        <f>REPLACE(G1502,1,C1502-1,"")</f>
        <v>7_6_kerosene</v>
      </c>
      <c r="F1502" s="2" t="str">
        <f>'PASTE RESULTS_AAD'!B1502</f>
        <v>10_MAS</v>
      </c>
      <c r="G1502" s="2" t="str">
        <f>SUBSTITUTE(B1502,"d_nonenergy_","NE_")</f>
        <v>IND_nons_7_6_kerosene</v>
      </c>
      <c r="H1502" s="2" t="str">
        <f>INDEX(Lookup!$A$2:$A$34,MATCH(IAR!D1502,Lookup!$B$2:$B$34,0))</f>
        <v>7_6_kerosene</v>
      </c>
      <c r="I1502" s="3" t="str">
        <f t="shared" si="47"/>
        <v>d_ind_nons_7_6_kerosene</v>
      </c>
    </row>
    <row r="1503" spans="1:9" x14ac:dyDescent="0.25">
      <c r="A1503" t="str">
        <f>'PASTE RESULTS_AAD'!C1503</f>
        <v>d_ind_nons_7_7_gas_diesel_oil</v>
      </c>
      <c r="B1503" t="str">
        <f t="shared" si="46"/>
        <v>IND_nons_7_7_gas_diesel_oil</v>
      </c>
      <c r="C1503" cm="1">
        <f t="array" ref="C1503">MIN(IFERROR(SEARCH({1,2,3,4,5,6,7,8,9},G1503),""))</f>
        <v>10</v>
      </c>
      <c r="D1503" t="str">
        <f>REPLACE(G1503,1,C1503-1,"")</f>
        <v>7_7_gas_diesel_oil</v>
      </c>
      <c r="F1503" s="2" t="str">
        <f>'PASTE RESULTS_AAD'!B1503</f>
        <v>10_MAS</v>
      </c>
      <c r="G1503" s="2" t="str">
        <f>SUBSTITUTE(B1503,"d_nonenergy_","NE_")</f>
        <v>IND_nons_7_7_gas_diesel_oil</v>
      </c>
      <c r="H1503" s="2" t="str">
        <f>INDEX(Lookup!$A$2:$A$34,MATCH(IAR!D1503,Lookup!$B$2:$B$34,0))</f>
        <v>7_7_gas_diesel_oil</v>
      </c>
      <c r="I1503" s="3" t="str">
        <f t="shared" si="47"/>
        <v>d_ind_nons_7_7_gas_diesel_oil</v>
      </c>
    </row>
    <row r="1504" spans="1:9" x14ac:dyDescent="0.25">
      <c r="A1504" t="str">
        <f>'PASTE RESULTS_AAD'!C1504</f>
        <v>d_ind_nons_7_8_fuel_oil</v>
      </c>
      <c r="B1504" t="str">
        <f t="shared" si="46"/>
        <v>IND_nons_7_8_fuel_oil</v>
      </c>
      <c r="C1504" cm="1">
        <f t="array" ref="C1504">MIN(IFERROR(SEARCH({1,2,3,4,5,6,7,8,9},G1504),""))</f>
        <v>10</v>
      </c>
      <c r="D1504" t="str">
        <f>REPLACE(G1504,1,C1504-1,"")</f>
        <v>7_8_fuel_oil</v>
      </c>
      <c r="F1504" s="2" t="str">
        <f>'PASTE RESULTS_AAD'!B1504</f>
        <v>10_MAS</v>
      </c>
      <c r="G1504" s="2" t="str">
        <f>SUBSTITUTE(B1504,"d_nonenergy_","NE_")</f>
        <v>IND_nons_7_8_fuel_oil</v>
      </c>
      <c r="H1504" s="2" t="str">
        <f>INDEX(Lookup!$A$2:$A$34,MATCH(IAR!D1504,Lookup!$B$2:$B$34,0))</f>
        <v>7_8_fuel_oil</v>
      </c>
      <c r="I1504" s="3" t="str">
        <f t="shared" si="47"/>
        <v>d_ind_nons_7_8_fuel_oil</v>
      </c>
    </row>
    <row r="1505" spans="1:9" x14ac:dyDescent="0.25">
      <c r="A1505" t="str">
        <f>'PASTE RESULTS_AAD'!C1505</f>
        <v>d_ind_nons_7_9_lpg</v>
      </c>
      <c r="B1505" t="str">
        <f t="shared" si="46"/>
        <v>IND_nons_7_9_lpg</v>
      </c>
      <c r="C1505" cm="1">
        <f t="array" ref="C1505">MIN(IFERROR(SEARCH({1,2,3,4,5,6,7,8,9},G1505),""))</f>
        <v>10</v>
      </c>
      <c r="D1505" t="str">
        <f>REPLACE(G1505,1,C1505-1,"")</f>
        <v>7_9_lpg</v>
      </c>
      <c r="F1505" s="2" t="str">
        <f>'PASTE RESULTS_AAD'!B1505</f>
        <v>10_MAS</v>
      </c>
      <c r="G1505" s="2" t="str">
        <f>SUBSTITUTE(B1505,"d_nonenergy_","NE_")</f>
        <v>IND_nons_7_9_lpg</v>
      </c>
      <c r="H1505" s="2" t="str">
        <f>INDEX(Lookup!$A$2:$A$34,MATCH(IAR!D1505,Lookup!$B$2:$B$34,0))</f>
        <v>7_9_lpg</v>
      </c>
      <c r="I1505" s="3" t="str">
        <f t="shared" si="47"/>
        <v>d_ind_nons_7_9_lpg</v>
      </c>
    </row>
    <row r="1506" spans="1:9" x14ac:dyDescent="0.25">
      <c r="A1506" t="str">
        <f>'PASTE RESULTS_AAD'!C1506</f>
        <v>d_ind_nons_8_1_natural_gas</v>
      </c>
      <c r="B1506" t="str">
        <f t="shared" si="46"/>
        <v>IND_nons_8_1_natural_gas</v>
      </c>
      <c r="C1506" cm="1">
        <f t="array" ref="C1506">MIN(IFERROR(SEARCH({1,2,3,4,5,6,7,8,9},G1506),""))</f>
        <v>10</v>
      </c>
      <c r="D1506" t="str">
        <f>REPLACE(G1506,1,C1506-1,"")</f>
        <v>8_1_natural_gas</v>
      </c>
      <c r="F1506" s="2" t="str">
        <f>'PASTE RESULTS_AAD'!B1506</f>
        <v>10_MAS</v>
      </c>
      <c r="G1506" s="2" t="str">
        <f>SUBSTITUTE(B1506,"d_nonenergy_","NE_")</f>
        <v>IND_nons_8_1_natural_gas</v>
      </c>
      <c r="H1506" s="2" t="str">
        <f>INDEX(Lookup!$A$2:$A$34,MATCH(IAR!D1506,Lookup!$B$2:$B$34,0))</f>
        <v>8_1_natural_gas</v>
      </c>
      <c r="I1506" s="3" t="str">
        <f t="shared" si="47"/>
        <v>d_ind_nons_8_1_natural_gas</v>
      </c>
    </row>
    <row r="1507" spans="1:9" x14ac:dyDescent="0.25">
      <c r="A1507" t="str">
        <f>'PASTE RESULTS_AAD'!C1507</f>
        <v>d_ind_nons_17_electricity</v>
      </c>
      <c r="B1507" t="str">
        <f t="shared" si="46"/>
        <v>IND_nons_17_electricity</v>
      </c>
      <c r="C1507" cm="1">
        <f t="array" ref="C1507">MIN(IFERROR(SEARCH({1,2,3,4,5,6,7,8,9},G1507),""))</f>
        <v>10</v>
      </c>
      <c r="D1507" t="str">
        <f>REPLACE(G1507,1,C1507-1,"")</f>
        <v>17_electricity</v>
      </c>
      <c r="F1507" s="2" t="str">
        <f>'PASTE RESULTS_AAD'!B1507</f>
        <v>10_MAS</v>
      </c>
      <c r="G1507" s="2" t="str">
        <f>SUBSTITUTE(B1507,"d_nonenergy_","NE_")</f>
        <v>IND_nons_17_electricity</v>
      </c>
      <c r="H1507" s="2" t="str">
        <f>INDEX(Lookup!$A$2:$A$34,MATCH(IAR!D1507,Lookup!$B$2:$B$34,0))</f>
        <v>17_electricity</v>
      </c>
      <c r="I1507" s="3" t="str">
        <f t="shared" si="47"/>
        <v>d_ind_nons_17_electricity</v>
      </c>
    </row>
    <row r="1508" spans="1:9" x14ac:dyDescent="0.25">
      <c r="A1508" t="str">
        <f>'PASTE RESULTS_AAD'!C1508</f>
        <v>d_ind_alu_17_electricity</v>
      </c>
      <c r="B1508" t="str">
        <f t="shared" si="46"/>
        <v>IND_alu_17_electricity</v>
      </c>
      <c r="C1508" cm="1">
        <f t="array" ref="C1508">MIN(IFERROR(SEARCH({1,2,3,4,5,6,7,8,9},G1508),""))</f>
        <v>9</v>
      </c>
      <c r="D1508" t="str">
        <f>REPLACE(G1508,1,C1508-1,"")</f>
        <v>17_electricity</v>
      </c>
      <c r="F1508" s="2" t="str">
        <f>'PASTE RESULTS_AAD'!B1508</f>
        <v>11_MEX</v>
      </c>
      <c r="G1508" s="2" t="str">
        <f>SUBSTITUTE(B1508,"d_nonenergy_","NE_")</f>
        <v>IND_alu_17_electricity</v>
      </c>
      <c r="H1508" s="2" t="str">
        <f>INDEX(Lookup!$A$2:$A$34,MATCH(IAR!D1508,Lookup!$B$2:$B$34,0))</f>
        <v>17_electricity</v>
      </c>
      <c r="I1508" s="3" t="str">
        <f t="shared" si="47"/>
        <v>d_ind_alu_17_electricity</v>
      </c>
    </row>
    <row r="1509" spans="1:9" x14ac:dyDescent="0.25">
      <c r="A1509" t="str">
        <f>'PASTE RESULTS_AAD'!C1509</f>
        <v>d_ind_tran_7_7_gas_diesel_oil</v>
      </c>
      <c r="B1509" t="str">
        <f t="shared" si="46"/>
        <v>IND_tran_7_7_gas_diesel_oil</v>
      </c>
      <c r="C1509" cm="1">
        <f t="array" ref="C1509">MIN(IFERROR(SEARCH({1,2,3,4,5,6,7,8,9},G1509),""))</f>
        <v>10</v>
      </c>
      <c r="D1509" t="str">
        <f>REPLACE(G1509,1,C1509-1,"")</f>
        <v>7_7_gas_diesel_oil</v>
      </c>
      <c r="F1509" s="2" t="str">
        <f>'PASTE RESULTS_AAD'!B1509</f>
        <v>11_MEX</v>
      </c>
      <c r="G1509" s="2" t="str">
        <f>SUBSTITUTE(B1509,"d_nonenergy_","NE_")</f>
        <v>IND_tran_7_7_gas_diesel_oil</v>
      </c>
      <c r="H1509" s="2" t="str">
        <f>INDEX(Lookup!$A$2:$A$34,MATCH(IAR!D1509,Lookup!$B$2:$B$34,0))</f>
        <v>7_7_gas_diesel_oil</v>
      </c>
      <c r="I1509" s="3" t="str">
        <f t="shared" si="47"/>
        <v>d_ind_tran_7_7_gas_diesel_oil</v>
      </c>
    </row>
    <row r="1510" spans="1:9" x14ac:dyDescent="0.25">
      <c r="A1510" t="str">
        <f>'PASTE RESULTS_AAD'!C1510</f>
        <v>d_ind_tran_8_1_natural_gas</v>
      </c>
      <c r="B1510" t="str">
        <f t="shared" si="46"/>
        <v>IND_tran_8_1_natural_gas</v>
      </c>
      <c r="C1510" cm="1">
        <f t="array" ref="C1510">MIN(IFERROR(SEARCH({1,2,3,4,5,6,7,8,9},G1510),""))</f>
        <v>10</v>
      </c>
      <c r="D1510" t="str">
        <f>REPLACE(G1510,1,C1510-1,"")</f>
        <v>8_1_natural_gas</v>
      </c>
      <c r="F1510" s="2" t="str">
        <f>'PASTE RESULTS_AAD'!B1510</f>
        <v>11_MEX</v>
      </c>
      <c r="G1510" s="2" t="str">
        <f>SUBSTITUTE(B1510,"d_nonenergy_","NE_")</f>
        <v>IND_tran_8_1_natural_gas</v>
      </c>
      <c r="H1510" s="2" t="str">
        <f>INDEX(Lookup!$A$2:$A$34,MATCH(IAR!D1510,Lookup!$B$2:$B$34,0))</f>
        <v>8_1_natural_gas</v>
      </c>
      <c r="I1510" s="3" t="str">
        <f t="shared" si="47"/>
        <v>d_ind_tran_8_1_natural_gas</v>
      </c>
    </row>
    <row r="1511" spans="1:9" x14ac:dyDescent="0.25">
      <c r="A1511" t="str">
        <f>'PASTE RESULTS_AAD'!C1511</f>
        <v>d_ind_tran_17_electricity</v>
      </c>
      <c r="B1511" t="str">
        <f t="shared" si="46"/>
        <v>IND_tran_17_electricity</v>
      </c>
      <c r="C1511" cm="1">
        <f t="array" ref="C1511">MIN(IFERROR(SEARCH({1,2,3,4,5,6,7,8,9},G1511),""))</f>
        <v>10</v>
      </c>
      <c r="D1511" t="str">
        <f>REPLACE(G1511,1,C1511-1,"")</f>
        <v>17_electricity</v>
      </c>
      <c r="F1511" s="2" t="str">
        <f>'PASTE RESULTS_AAD'!B1511</f>
        <v>11_MEX</v>
      </c>
      <c r="G1511" s="2" t="str">
        <f>SUBSTITUTE(B1511,"d_nonenergy_","NE_")</f>
        <v>IND_tran_17_electricity</v>
      </c>
      <c r="H1511" s="2" t="str">
        <f>INDEX(Lookup!$A$2:$A$34,MATCH(IAR!D1511,Lookup!$B$2:$B$34,0))</f>
        <v>17_electricity</v>
      </c>
      <c r="I1511" s="3" t="str">
        <f t="shared" si="47"/>
        <v>d_ind_tran_17_electricity</v>
      </c>
    </row>
    <row r="1512" spans="1:9" x14ac:dyDescent="0.25">
      <c r="A1512" t="str">
        <f>'PASTE RESULTS_AAD'!C1512</f>
        <v>d_ind_mach_7_9_lpg</v>
      </c>
      <c r="B1512" t="str">
        <f t="shared" si="46"/>
        <v>IND_mach_7_9_lpg</v>
      </c>
      <c r="C1512" cm="1">
        <f t="array" ref="C1512">MIN(IFERROR(SEARCH({1,2,3,4,5,6,7,8,9},G1512),""))</f>
        <v>10</v>
      </c>
      <c r="D1512" t="str">
        <f>REPLACE(G1512,1,C1512-1,"")</f>
        <v>7_9_lpg</v>
      </c>
      <c r="F1512" s="2" t="str">
        <f>'PASTE RESULTS_AAD'!B1512</f>
        <v>11_MEX</v>
      </c>
      <c r="G1512" s="2" t="str">
        <f>SUBSTITUTE(B1512,"d_nonenergy_","NE_")</f>
        <v>IND_mach_7_9_lpg</v>
      </c>
      <c r="H1512" s="2" t="str">
        <f>INDEX(Lookup!$A$2:$A$34,MATCH(IAR!D1512,Lookup!$B$2:$B$34,0))</f>
        <v>7_9_lpg</v>
      </c>
      <c r="I1512" s="3" t="str">
        <f t="shared" si="47"/>
        <v>d_ind_mach_7_9_lpg</v>
      </c>
    </row>
    <row r="1513" spans="1:9" x14ac:dyDescent="0.25">
      <c r="A1513" t="str">
        <f>'PASTE RESULTS_AAD'!C1513</f>
        <v>d_ind_mach_7_x_other_petrol_prod</v>
      </c>
      <c r="B1513" t="str">
        <f t="shared" si="46"/>
        <v>IND_mach_7_x_other_petrol_prod</v>
      </c>
      <c r="C1513" cm="1">
        <f t="array" ref="C1513">MIN(IFERROR(SEARCH({1,2,3,4,5,6,7,8,9},G1513),""))</f>
        <v>10</v>
      </c>
      <c r="D1513" t="str">
        <f>REPLACE(G1513,1,C1513-1,"")</f>
        <v>7_x_other_petrol_prod</v>
      </c>
      <c r="F1513" s="2" t="str">
        <f>'PASTE RESULTS_AAD'!B1513</f>
        <v>11_MEX</v>
      </c>
      <c r="G1513" s="2" t="str">
        <f>SUBSTITUTE(B1513,"d_nonenergy_","NE_")</f>
        <v>IND_mach_7_x_other_petrol_prod</v>
      </c>
      <c r="H1513" s="2" t="str">
        <f>INDEX(Lookup!$A$2:$A$34,MATCH(IAR!D1513,Lookup!$B$2:$B$34,0))</f>
        <v>7_x_other_petroleum_products</v>
      </c>
      <c r="I1513" s="3" t="str">
        <f t="shared" si="47"/>
        <v>d_ind_mach_7_x_other_petrol_prod</v>
      </c>
    </row>
    <row r="1514" spans="1:9" x14ac:dyDescent="0.25">
      <c r="A1514" t="str">
        <f>'PASTE RESULTS_AAD'!C1514</f>
        <v>d_ind_min_7_7_gas_diesel_oil</v>
      </c>
      <c r="B1514" t="str">
        <f t="shared" si="46"/>
        <v>IND_min_7_7_gas_diesel_oil</v>
      </c>
      <c r="C1514" cm="1">
        <f t="array" ref="C1514">MIN(IFERROR(SEARCH({1,2,3,4,5,6,7,8,9},G1514),""))</f>
        <v>9</v>
      </c>
      <c r="D1514" t="str">
        <f>REPLACE(G1514,1,C1514-1,"")</f>
        <v>7_7_gas_diesel_oil</v>
      </c>
      <c r="F1514" s="2" t="str">
        <f>'PASTE RESULTS_AAD'!B1514</f>
        <v>11_MEX</v>
      </c>
      <c r="G1514" s="2" t="str">
        <f>SUBSTITUTE(B1514,"d_nonenergy_","NE_")</f>
        <v>IND_min_7_7_gas_diesel_oil</v>
      </c>
      <c r="H1514" s="2" t="str">
        <f>INDEX(Lookup!$A$2:$A$34,MATCH(IAR!D1514,Lookup!$B$2:$B$34,0))</f>
        <v>7_7_gas_diesel_oil</v>
      </c>
      <c r="I1514" s="3" t="str">
        <f t="shared" si="47"/>
        <v>d_ind_min_7_7_gas_diesel_oil</v>
      </c>
    </row>
    <row r="1515" spans="1:9" x14ac:dyDescent="0.25">
      <c r="A1515" t="str">
        <f>'PASTE RESULTS_AAD'!C1515</f>
        <v>d_ind_min_7_8_fuel_oil</v>
      </c>
      <c r="B1515" t="str">
        <f t="shared" si="46"/>
        <v>IND_min_7_8_fuel_oil</v>
      </c>
      <c r="C1515" cm="1">
        <f t="array" ref="C1515">MIN(IFERROR(SEARCH({1,2,3,4,5,6,7,8,9},G1515),""))</f>
        <v>9</v>
      </c>
      <c r="D1515" t="str">
        <f>REPLACE(G1515,1,C1515-1,"")</f>
        <v>7_8_fuel_oil</v>
      </c>
      <c r="F1515" s="2" t="str">
        <f>'PASTE RESULTS_AAD'!B1515</f>
        <v>11_MEX</v>
      </c>
      <c r="G1515" s="2" t="str">
        <f>SUBSTITUTE(B1515,"d_nonenergy_","NE_")</f>
        <v>IND_min_7_8_fuel_oil</v>
      </c>
      <c r="H1515" s="2" t="str">
        <f>INDEX(Lookup!$A$2:$A$34,MATCH(IAR!D1515,Lookup!$B$2:$B$34,0))</f>
        <v>7_8_fuel_oil</v>
      </c>
      <c r="I1515" s="3" t="str">
        <f t="shared" si="47"/>
        <v>d_ind_min_7_8_fuel_oil</v>
      </c>
    </row>
    <row r="1516" spans="1:9" x14ac:dyDescent="0.25">
      <c r="A1516" t="str">
        <f>'PASTE RESULTS_AAD'!C1516</f>
        <v>d_ind_min_7_9_lpg</v>
      </c>
      <c r="B1516" t="str">
        <f t="shared" si="46"/>
        <v>IND_min_7_9_lpg</v>
      </c>
      <c r="C1516" cm="1">
        <f t="array" ref="C1516">MIN(IFERROR(SEARCH({1,2,3,4,5,6,7,8,9},G1516),""))</f>
        <v>9</v>
      </c>
      <c r="D1516" t="str">
        <f>REPLACE(G1516,1,C1516-1,"")</f>
        <v>7_9_lpg</v>
      </c>
      <c r="F1516" s="2" t="str">
        <f>'PASTE RESULTS_AAD'!B1516</f>
        <v>11_MEX</v>
      </c>
      <c r="G1516" s="2" t="str">
        <f>SUBSTITUTE(B1516,"d_nonenergy_","NE_")</f>
        <v>IND_min_7_9_lpg</v>
      </c>
      <c r="H1516" s="2" t="str">
        <f>INDEX(Lookup!$A$2:$A$34,MATCH(IAR!D1516,Lookup!$B$2:$B$34,0))</f>
        <v>7_9_lpg</v>
      </c>
      <c r="I1516" s="3" t="str">
        <f t="shared" si="47"/>
        <v>d_ind_min_7_9_lpg</v>
      </c>
    </row>
    <row r="1517" spans="1:9" x14ac:dyDescent="0.25">
      <c r="A1517" t="str">
        <f>'PASTE RESULTS_AAD'!C1517</f>
        <v>d_ind_min_8_1_natural_gas</v>
      </c>
      <c r="B1517" t="str">
        <f t="shared" si="46"/>
        <v>IND_min_8_1_natural_gas</v>
      </c>
      <c r="C1517" cm="1">
        <f t="array" ref="C1517">MIN(IFERROR(SEARCH({1,2,3,4,5,6,7,8,9},G1517),""))</f>
        <v>9</v>
      </c>
      <c r="D1517" t="str">
        <f>REPLACE(G1517,1,C1517-1,"")</f>
        <v>8_1_natural_gas</v>
      </c>
      <c r="F1517" s="2" t="str">
        <f>'PASTE RESULTS_AAD'!B1517</f>
        <v>11_MEX</v>
      </c>
      <c r="G1517" s="2" t="str">
        <f>SUBSTITUTE(B1517,"d_nonenergy_","NE_")</f>
        <v>IND_min_8_1_natural_gas</v>
      </c>
      <c r="H1517" s="2" t="str">
        <f>INDEX(Lookup!$A$2:$A$34,MATCH(IAR!D1517,Lookup!$B$2:$B$34,0))</f>
        <v>8_1_natural_gas</v>
      </c>
      <c r="I1517" s="3" t="str">
        <f t="shared" si="47"/>
        <v>d_ind_min_8_1_natural_gas</v>
      </c>
    </row>
    <row r="1518" spans="1:9" x14ac:dyDescent="0.25">
      <c r="A1518" t="str">
        <f>'PASTE RESULTS_AAD'!C1518</f>
        <v>d_ind_min_17_electricity</v>
      </c>
      <c r="B1518" t="str">
        <f t="shared" si="46"/>
        <v>IND_min_17_electricity</v>
      </c>
      <c r="C1518" cm="1">
        <f t="array" ref="C1518">MIN(IFERROR(SEARCH({1,2,3,4,5,6,7,8,9},G1518),""))</f>
        <v>9</v>
      </c>
      <c r="D1518" t="str">
        <f>REPLACE(G1518,1,C1518-1,"")</f>
        <v>17_electricity</v>
      </c>
      <c r="F1518" s="2" t="str">
        <f>'PASTE RESULTS_AAD'!B1518</f>
        <v>11_MEX</v>
      </c>
      <c r="G1518" s="2" t="str">
        <f>SUBSTITUTE(B1518,"d_nonenergy_","NE_")</f>
        <v>IND_min_17_electricity</v>
      </c>
      <c r="H1518" s="2" t="str">
        <f>INDEX(Lookup!$A$2:$A$34,MATCH(IAR!D1518,Lookup!$B$2:$B$34,0))</f>
        <v>17_electricity</v>
      </c>
      <c r="I1518" s="3" t="str">
        <f t="shared" si="47"/>
        <v>d_ind_min_17_electricity</v>
      </c>
    </row>
    <row r="1519" spans="1:9" x14ac:dyDescent="0.25">
      <c r="A1519" t="str">
        <f>'PASTE RESULTS_AAD'!C1519</f>
        <v>d_ind_fb_7_7_gas_diesel_oil</v>
      </c>
      <c r="B1519" t="str">
        <f t="shared" si="46"/>
        <v>IND_fb_7_7_gas_diesel_oil</v>
      </c>
      <c r="C1519" cm="1">
        <f t="array" ref="C1519">MIN(IFERROR(SEARCH({1,2,3,4,5,6,7,8,9},G1519),""))</f>
        <v>8</v>
      </c>
      <c r="D1519" t="str">
        <f>REPLACE(G1519,1,C1519-1,"")</f>
        <v>7_7_gas_diesel_oil</v>
      </c>
      <c r="F1519" s="2" t="str">
        <f>'PASTE RESULTS_AAD'!B1519</f>
        <v>11_MEX</v>
      </c>
      <c r="G1519" s="2" t="str">
        <f>SUBSTITUTE(B1519,"d_nonenergy_","NE_")</f>
        <v>IND_fb_7_7_gas_diesel_oil</v>
      </c>
      <c r="H1519" s="2" t="str">
        <f>INDEX(Lookup!$A$2:$A$34,MATCH(IAR!D1519,Lookup!$B$2:$B$34,0))</f>
        <v>7_7_gas_diesel_oil</v>
      </c>
      <c r="I1519" s="3" t="str">
        <f t="shared" si="47"/>
        <v>d_ind_fb_7_7_gas_diesel_oil</v>
      </c>
    </row>
    <row r="1520" spans="1:9" x14ac:dyDescent="0.25">
      <c r="A1520" t="str">
        <f>'PASTE RESULTS_AAD'!C1520</f>
        <v>d_ind_fb_7_8_fuel_oil</v>
      </c>
      <c r="B1520" t="str">
        <f t="shared" si="46"/>
        <v>IND_fb_7_8_fuel_oil</v>
      </c>
      <c r="C1520" cm="1">
        <f t="array" ref="C1520">MIN(IFERROR(SEARCH({1,2,3,4,5,6,7,8,9},G1520),""))</f>
        <v>8</v>
      </c>
      <c r="D1520" t="str">
        <f>REPLACE(G1520,1,C1520-1,"")</f>
        <v>7_8_fuel_oil</v>
      </c>
      <c r="F1520" s="2" t="str">
        <f>'PASTE RESULTS_AAD'!B1520</f>
        <v>11_MEX</v>
      </c>
      <c r="G1520" s="2" t="str">
        <f>SUBSTITUTE(B1520,"d_nonenergy_","NE_")</f>
        <v>IND_fb_7_8_fuel_oil</v>
      </c>
      <c r="H1520" s="2" t="str">
        <f>INDEX(Lookup!$A$2:$A$34,MATCH(IAR!D1520,Lookup!$B$2:$B$34,0))</f>
        <v>7_8_fuel_oil</v>
      </c>
      <c r="I1520" s="3" t="str">
        <f t="shared" si="47"/>
        <v>d_ind_fb_7_8_fuel_oil</v>
      </c>
    </row>
    <row r="1521" spans="1:9" x14ac:dyDescent="0.25">
      <c r="A1521" t="str">
        <f>'PASTE RESULTS_AAD'!C1521</f>
        <v>d_ind_fb_7_9_lpg</v>
      </c>
      <c r="B1521" t="str">
        <f t="shared" si="46"/>
        <v>IND_fb_7_9_lpg</v>
      </c>
      <c r="C1521" cm="1">
        <f t="array" ref="C1521">MIN(IFERROR(SEARCH({1,2,3,4,5,6,7,8,9},G1521),""))</f>
        <v>8</v>
      </c>
      <c r="D1521" t="str">
        <f>REPLACE(G1521,1,C1521-1,"")</f>
        <v>7_9_lpg</v>
      </c>
      <c r="F1521" s="2" t="str">
        <f>'PASTE RESULTS_AAD'!B1521</f>
        <v>11_MEX</v>
      </c>
      <c r="G1521" s="2" t="str">
        <f>SUBSTITUTE(B1521,"d_nonenergy_","NE_")</f>
        <v>IND_fb_7_9_lpg</v>
      </c>
      <c r="H1521" s="2" t="str">
        <f>INDEX(Lookup!$A$2:$A$34,MATCH(IAR!D1521,Lookup!$B$2:$B$34,0))</f>
        <v>7_9_lpg</v>
      </c>
      <c r="I1521" s="3" t="str">
        <f t="shared" si="47"/>
        <v>d_ind_fb_7_9_lpg</v>
      </c>
    </row>
    <row r="1522" spans="1:9" x14ac:dyDescent="0.25">
      <c r="A1522" t="str">
        <f>'PASTE RESULTS_AAD'!C1522</f>
        <v>d_ind_fb_8_1_natural_gas</v>
      </c>
      <c r="B1522" t="str">
        <f t="shared" si="46"/>
        <v>IND_fb_8_1_natural_gas</v>
      </c>
      <c r="C1522" cm="1">
        <f t="array" ref="C1522">MIN(IFERROR(SEARCH({1,2,3,4,5,6,7,8,9},G1522),""))</f>
        <v>8</v>
      </c>
      <c r="D1522" t="str">
        <f>REPLACE(G1522,1,C1522-1,"")</f>
        <v>8_1_natural_gas</v>
      </c>
      <c r="F1522" s="2" t="str">
        <f>'PASTE RESULTS_AAD'!B1522</f>
        <v>11_MEX</v>
      </c>
      <c r="G1522" s="2" t="str">
        <f>SUBSTITUTE(B1522,"d_nonenergy_","NE_")</f>
        <v>IND_fb_8_1_natural_gas</v>
      </c>
      <c r="H1522" s="2" t="str">
        <f>INDEX(Lookup!$A$2:$A$34,MATCH(IAR!D1522,Lookup!$B$2:$B$34,0))</f>
        <v>8_1_natural_gas</v>
      </c>
      <c r="I1522" s="3" t="str">
        <f t="shared" si="47"/>
        <v>d_ind_fb_8_1_natural_gas</v>
      </c>
    </row>
    <row r="1523" spans="1:9" x14ac:dyDescent="0.25">
      <c r="A1523" t="str">
        <f>'PASTE RESULTS_AAD'!C1523</f>
        <v>d_ind_fb_15_5_other_biomass</v>
      </c>
      <c r="B1523" t="str">
        <f t="shared" si="46"/>
        <v>IND_fb_15_5_other_biomass</v>
      </c>
      <c r="C1523" cm="1">
        <f t="array" ref="C1523">MIN(IFERROR(SEARCH({1,2,3,4,5,6,7,8,9},G1523),""))</f>
        <v>8</v>
      </c>
      <c r="D1523" t="str">
        <f>REPLACE(G1523,1,C1523-1,"")</f>
        <v>15_5_other_biomass</v>
      </c>
      <c r="F1523" s="2" t="str">
        <f>'PASTE RESULTS_AAD'!B1523</f>
        <v>11_MEX</v>
      </c>
      <c r="G1523" s="2" t="str">
        <f>SUBSTITUTE(B1523,"d_nonenergy_","NE_")</f>
        <v>IND_fb_15_5_other_biomass</v>
      </c>
      <c r="H1523" s="2" t="str">
        <f>INDEX(Lookup!$A$2:$A$34,MATCH(IAR!D1523,Lookup!$B$2:$B$34,0))</f>
        <v>15_5_other_biomass</v>
      </c>
      <c r="I1523" s="3" t="str">
        <f t="shared" si="47"/>
        <v>d_ind_fb_15_5_other_biomass</v>
      </c>
    </row>
    <row r="1524" spans="1:9" x14ac:dyDescent="0.25">
      <c r="A1524" t="str">
        <f>'PASTE RESULTS_AAD'!C1524</f>
        <v>d_ind_fb_17_electricity</v>
      </c>
      <c r="B1524" t="str">
        <f t="shared" si="46"/>
        <v>IND_fb_17_electricity</v>
      </c>
      <c r="C1524" cm="1">
        <f t="array" ref="C1524">MIN(IFERROR(SEARCH({1,2,3,4,5,6,7,8,9},G1524),""))</f>
        <v>8</v>
      </c>
      <c r="D1524" t="str">
        <f>REPLACE(G1524,1,C1524-1,"")</f>
        <v>17_electricity</v>
      </c>
      <c r="F1524" s="2" t="str">
        <f>'PASTE RESULTS_AAD'!B1524</f>
        <v>11_MEX</v>
      </c>
      <c r="G1524" s="2" t="str">
        <f>SUBSTITUTE(B1524,"d_nonenergy_","NE_")</f>
        <v>IND_fb_17_electricity</v>
      </c>
      <c r="H1524" s="2" t="str">
        <f>INDEX(Lookup!$A$2:$A$34,MATCH(IAR!D1524,Lookup!$B$2:$B$34,0))</f>
        <v>17_electricity</v>
      </c>
      <c r="I1524" s="3" t="str">
        <f t="shared" si="47"/>
        <v>d_ind_fb_17_electricity</v>
      </c>
    </row>
    <row r="1525" spans="1:9" x14ac:dyDescent="0.25">
      <c r="A1525" t="str">
        <f>'PASTE RESULTS_AAD'!C1525</f>
        <v>d_ind_pp_7_7_gas_diesel_oil</v>
      </c>
      <c r="B1525" t="str">
        <f t="shared" si="46"/>
        <v>IND_pp_7_7_gas_diesel_oil</v>
      </c>
      <c r="C1525" cm="1">
        <f t="array" ref="C1525">MIN(IFERROR(SEARCH({1,2,3,4,5,6,7,8,9},G1525),""))</f>
        <v>8</v>
      </c>
      <c r="D1525" t="str">
        <f>REPLACE(G1525,1,C1525-1,"")</f>
        <v>7_7_gas_diesel_oil</v>
      </c>
      <c r="F1525" s="2" t="str">
        <f>'PASTE RESULTS_AAD'!B1525</f>
        <v>11_MEX</v>
      </c>
      <c r="G1525" s="2" t="str">
        <f>SUBSTITUTE(B1525,"d_nonenergy_","NE_")</f>
        <v>IND_pp_7_7_gas_diesel_oil</v>
      </c>
      <c r="H1525" s="2" t="str">
        <f>INDEX(Lookup!$A$2:$A$34,MATCH(IAR!D1525,Lookup!$B$2:$B$34,0))</f>
        <v>7_7_gas_diesel_oil</v>
      </c>
      <c r="I1525" s="3" t="str">
        <f t="shared" si="47"/>
        <v>d_ind_pp_7_7_gas_diesel_oil</v>
      </c>
    </row>
    <row r="1526" spans="1:9" x14ac:dyDescent="0.25">
      <c r="A1526" t="str">
        <f>'PASTE RESULTS_AAD'!C1526</f>
        <v>d_ind_pp_7_8_fuel_oil</v>
      </c>
      <c r="B1526" t="str">
        <f t="shared" si="46"/>
        <v>IND_pp_7_8_fuel_oil</v>
      </c>
      <c r="C1526" cm="1">
        <f t="array" ref="C1526">MIN(IFERROR(SEARCH({1,2,3,4,5,6,7,8,9},G1526),""))</f>
        <v>8</v>
      </c>
      <c r="D1526" t="str">
        <f>REPLACE(G1526,1,C1526-1,"")</f>
        <v>7_8_fuel_oil</v>
      </c>
      <c r="F1526" s="2" t="str">
        <f>'PASTE RESULTS_AAD'!B1526</f>
        <v>11_MEX</v>
      </c>
      <c r="G1526" s="2" t="str">
        <f>SUBSTITUTE(B1526,"d_nonenergy_","NE_")</f>
        <v>IND_pp_7_8_fuel_oil</v>
      </c>
      <c r="H1526" s="2" t="str">
        <f>INDEX(Lookup!$A$2:$A$34,MATCH(IAR!D1526,Lookup!$B$2:$B$34,0))</f>
        <v>7_8_fuel_oil</v>
      </c>
      <c r="I1526" s="3" t="str">
        <f t="shared" si="47"/>
        <v>d_ind_pp_7_8_fuel_oil</v>
      </c>
    </row>
    <row r="1527" spans="1:9" x14ac:dyDescent="0.25">
      <c r="A1527" t="str">
        <f>'PASTE RESULTS_AAD'!C1527</f>
        <v>d_ind_pp_7_9_lpg</v>
      </c>
      <c r="B1527" t="str">
        <f t="shared" si="46"/>
        <v>IND_pp_7_9_lpg</v>
      </c>
      <c r="C1527" cm="1">
        <f t="array" ref="C1527">MIN(IFERROR(SEARCH({1,2,3,4,5,6,7,8,9},G1527),""))</f>
        <v>8</v>
      </c>
      <c r="D1527" t="str">
        <f>REPLACE(G1527,1,C1527-1,"")</f>
        <v>7_9_lpg</v>
      </c>
      <c r="F1527" s="2" t="str">
        <f>'PASTE RESULTS_AAD'!B1527</f>
        <v>11_MEX</v>
      </c>
      <c r="G1527" s="2" t="str">
        <f>SUBSTITUTE(B1527,"d_nonenergy_","NE_")</f>
        <v>IND_pp_7_9_lpg</v>
      </c>
      <c r="H1527" s="2" t="str">
        <f>INDEX(Lookup!$A$2:$A$34,MATCH(IAR!D1527,Lookup!$B$2:$B$34,0))</f>
        <v>7_9_lpg</v>
      </c>
      <c r="I1527" s="3" t="str">
        <f t="shared" si="47"/>
        <v>d_ind_pp_7_9_lpg</v>
      </c>
    </row>
    <row r="1528" spans="1:9" x14ac:dyDescent="0.25">
      <c r="A1528" t="str">
        <f>'PASTE RESULTS_AAD'!C1528</f>
        <v>d_ind_pp_8_1_natural_gas</v>
      </c>
      <c r="B1528" t="str">
        <f t="shared" si="46"/>
        <v>IND_pp_8_1_natural_gas</v>
      </c>
      <c r="C1528" cm="1">
        <f t="array" ref="C1528">MIN(IFERROR(SEARCH({1,2,3,4,5,6,7,8,9},G1528),""))</f>
        <v>8</v>
      </c>
      <c r="D1528" t="str">
        <f>REPLACE(G1528,1,C1528-1,"")</f>
        <v>8_1_natural_gas</v>
      </c>
      <c r="F1528" s="2" t="str">
        <f>'PASTE RESULTS_AAD'!B1528</f>
        <v>11_MEX</v>
      </c>
      <c r="G1528" s="2" t="str">
        <f>SUBSTITUTE(B1528,"d_nonenergy_","NE_")</f>
        <v>IND_pp_8_1_natural_gas</v>
      </c>
      <c r="H1528" s="2" t="str">
        <f>INDEX(Lookup!$A$2:$A$34,MATCH(IAR!D1528,Lookup!$B$2:$B$34,0))</f>
        <v>8_1_natural_gas</v>
      </c>
      <c r="I1528" s="3" t="str">
        <f t="shared" si="47"/>
        <v>d_ind_pp_8_1_natural_gas</v>
      </c>
    </row>
    <row r="1529" spans="1:9" x14ac:dyDescent="0.25">
      <c r="A1529" t="str">
        <f>'PASTE RESULTS_AAD'!C1529</f>
        <v>d_ind_pp_17_electricity</v>
      </c>
      <c r="B1529" t="str">
        <f t="shared" si="46"/>
        <v>IND_pp_17_electricity</v>
      </c>
      <c r="C1529" cm="1">
        <f t="array" ref="C1529">MIN(IFERROR(SEARCH({1,2,3,4,5,6,7,8,9},G1529),""))</f>
        <v>8</v>
      </c>
      <c r="D1529" t="str">
        <f>REPLACE(G1529,1,C1529-1,"")</f>
        <v>17_electricity</v>
      </c>
      <c r="F1529" s="2" t="str">
        <f>'PASTE RESULTS_AAD'!B1529</f>
        <v>11_MEX</v>
      </c>
      <c r="G1529" s="2" t="str">
        <f>SUBSTITUTE(B1529,"d_nonenergy_","NE_")</f>
        <v>IND_pp_17_electricity</v>
      </c>
      <c r="H1529" s="2" t="str">
        <f>INDEX(Lookup!$A$2:$A$34,MATCH(IAR!D1529,Lookup!$B$2:$B$34,0))</f>
        <v>17_electricity</v>
      </c>
      <c r="I1529" s="3" t="str">
        <f t="shared" si="47"/>
        <v>d_ind_pp_17_electricity</v>
      </c>
    </row>
    <row r="1530" spans="1:9" x14ac:dyDescent="0.25">
      <c r="A1530" t="str">
        <f>'PASTE RESULTS_AAD'!C1530</f>
        <v>d_ind_cons_7_7_gas_diesel_oil</v>
      </c>
      <c r="B1530" t="str">
        <f t="shared" si="46"/>
        <v>IND_cons_7_7_gas_diesel_oil</v>
      </c>
      <c r="C1530" cm="1">
        <f t="array" ref="C1530">MIN(IFERROR(SEARCH({1,2,3,4,5,6,7,8,9},G1530),""))</f>
        <v>10</v>
      </c>
      <c r="D1530" t="str">
        <f>REPLACE(G1530,1,C1530-1,"")</f>
        <v>7_7_gas_diesel_oil</v>
      </c>
      <c r="F1530" s="2" t="str">
        <f>'PASTE RESULTS_AAD'!B1530</f>
        <v>11_MEX</v>
      </c>
      <c r="G1530" s="2" t="str">
        <f>SUBSTITUTE(B1530,"d_nonenergy_","NE_")</f>
        <v>IND_cons_7_7_gas_diesel_oil</v>
      </c>
      <c r="H1530" s="2" t="str">
        <f>INDEX(Lookup!$A$2:$A$34,MATCH(IAR!D1530,Lookup!$B$2:$B$34,0))</f>
        <v>7_7_gas_diesel_oil</v>
      </c>
      <c r="I1530" s="3" t="str">
        <f t="shared" si="47"/>
        <v>d_ind_cons_7_7_gas_diesel_oil</v>
      </c>
    </row>
    <row r="1531" spans="1:9" x14ac:dyDescent="0.25">
      <c r="A1531" t="str">
        <f>'PASTE RESULTS_AAD'!C1531</f>
        <v>d_ind_cons_17_electricity</v>
      </c>
      <c r="B1531" t="str">
        <f t="shared" si="46"/>
        <v>IND_cons_17_electricity</v>
      </c>
      <c r="C1531" cm="1">
        <f t="array" ref="C1531">MIN(IFERROR(SEARCH({1,2,3,4,5,6,7,8,9},G1531),""))</f>
        <v>10</v>
      </c>
      <c r="D1531" t="str">
        <f>REPLACE(G1531,1,C1531-1,"")</f>
        <v>17_electricity</v>
      </c>
      <c r="F1531" s="2" t="str">
        <f>'PASTE RESULTS_AAD'!B1531</f>
        <v>11_MEX</v>
      </c>
      <c r="G1531" s="2" t="str">
        <f>SUBSTITUTE(B1531,"d_nonenergy_","NE_")</f>
        <v>IND_cons_17_electricity</v>
      </c>
      <c r="H1531" s="2" t="str">
        <f>INDEX(Lookup!$A$2:$A$34,MATCH(IAR!D1531,Lookup!$B$2:$B$34,0))</f>
        <v>17_electricity</v>
      </c>
      <c r="I1531" s="3" t="str">
        <f t="shared" si="47"/>
        <v>d_ind_cons_17_electricity</v>
      </c>
    </row>
    <row r="1532" spans="1:9" x14ac:dyDescent="0.25">
      <c r="A1532" t="str">
        <f>'PASTE RESULTS_AAD'!C1532</f>
        <v>d_ind_txt_17_electricity</v>
      </c>
      <c r="B1532" t="str">
        <f t="shared" si="46"/>
        <v>IND_txt_17_electricity</v>
      </c>
      <c r="C1532" cm="1">
        <f t="array" ref="C1532">MIN(IFERROR(SEARCH({1,2,3,4,5,6,7,8,9},G1532),""))</f>
        <v>9</v>
      </c>
      <c r="D1532" t="str">
        <f>REPLACE(G1532,1,C1532-1,"")</f>
        <v>17_electricity</v>
      </c>
      <c r="F1532" s="2" t="str">
        <f>'PASTE RESULTS_AAD'!B1532</f>
        <v>11_MEX</v>
      </c>
      <c r="G1532" s="2" t="str">
        <f>SUBSTITUTE(B1532,"d_nonenergy_","NE_")</f>
        <v>IND_txt_17_electricity</v>
      </c>
      <c r="H1532" s="2" t="str">
        <f>INDEX(Lookup!$A$2:$A$34,MATCH(IAR!D1532,Lookup!$B$2:$B$34,0))</f>
        <v>17_electricity</v>
      </c>
      <c r="I1532" s="3" t="str">
        <f t="shared" si="47"/>
        <v>d_ind_txt_17_electricity</v>
      </c>
    </row>
    <row r="1533" spans="1:9" x14ac:dyDescent="0.25">
      <c r="A1533" t="str">
        <f>'PASTE RESULTS_AAD'!C1533</f>
        <v>d_ind_nons_1_x_coal_thermal</v>
      </c>
      <c r="B1533" t="str">
        <f t="shared" si="46"/>
        <v>IND_nons_1_x_coal_thermal</v>
      </c>
      <c r="C1533" cm="1">
        <f t="array" ref="C1533">MIN(IFERROR(SEARCH({1,2,3,4,5,6,7,8,9},G1533),""))</f>
        <v>10</v>
      </c>
      <c r="D1533" t="str">
        <f>REPLACE(G1533,1,C1533-1,"")</f>
        <v>1_x_coal_thermal</v>
      </c>
      <c r="F1533" s="2" t="str">
        <f>'PASTE RESULTS_AAD'!B1533</f>
        <v>11_MEX</v>
      </c>
      <c r="G1533" s="2" t="str">
        <f>SUBSTITUTE(B1533,"d_nonenergy_","NE_")</f>
        <v>IND_nons_1_x_coal_thermal</v>
      </c>
      <c r="H1533" s="2" t="str">
        <f>INDEX(Lookup!$A$2:$A$34,MATCH(IAR!D1533,Lookup!$B$2:$B$34,0))</f>
        <v>1_x_coal_thermal</v>
      </c>
      <c r="I1533" s="3" t="str">
        <f t="shared" si="47"/>
        <v>d_ind_nons_1_x_coal_thermal</v>
      </c>
    </row>
    <row r="1534" spans="1:9" x14ac:dyDescent="0.25">
      <c r="A1534" t="str">
        <f>'PASTE RESULTS_AAD'!C1534</f>
        <v>d_ind_nons_1_1_coking_coal</v>
      </c>
      <c r="B1534" t="str">
        <f t="shared" si="46"/>
        <v>IND_nons_1_1_coking_coal</v>
      </c>
      <c r="C1534" cm="1">
        <f t="array" ref="C1534">MIN(IFERROR(SEARCH({1,2,3,4,5,6,7,8,9},G1534),""))</f>
        <v>10</v>
      </c>
      <c r="D1534" t="str">
        <f>REPLACE(G1534,1,C1534-1,"")</f>
        <v>1_1_coking_coal</v>
      </c>
      <c r="F1534" s="2" t="str">
        <f>'PASTE RESULTS_AAD'!B1534</f>
        <v>11_MEX</v>
      </c>
      <c r="G1534" s="2" t="str">
        <f>SUBSTITUTE(B1534,"d_nonenergy_","NE_")</f>
        <v>IND_nons_1_1_coking_coal</v>
      </c>
      <c r="H1534" s="2" t="str">
        <f>INDEX(Lookup!$A$2:$A$34,MATCH(IAR!D1534,Lookup!$B$2:$B$34,0))</f>
        <v>1_1_coking_coal</v>
      </c>
      <c r="I1534" s="3" t="str">
        <f t="shared" si="47"/>
        <v>d_ind_nons_1_1_coking_coal</v>
      </c>
    </row>
    <row r="1535" spans="1:9" x14ac:dyDescent="0.25">
      <c r="A1535" t="str">
        <f>'PASTE RESULTS_AAD'!C1535</f>
        <v>d_ind_nons_1_5_lignite</v>
      </c>
      <c r="B1535" t="str">
        <f t="shared" si="46"/>
        <v>IND_nons_1_5_lignite</v>
      </c>
      <c r="C1535" cm="1">
        <f t="array" ref="C1535">MIN(IFERROR(SEARCH({1,2,3,4,5,6,7,8,9},G1535),""))</f>
        <v>10</v>
      </c>
      <c r="D1535" t="str">
        <f>REPLACE(G1535,1,C1535-1,"")</f>
        <v>1_5_lignite</v>
      </c>
      <c r="F1535" s="2" t="str">
        <f>'PASTE RESULTS_AAD'!B1535</f>
        <v>11_MEX</v>
      </c>
      <c r="G1535" s="2" t="str">
        <f>SUBSTITUTE(B1535,"d_nonenergy_","NE_")</f>
        <v>IND_nons_1_5_lignite</v>
      </c>
      <c r="H1535" s="2" t="str">
        <f>INDEX(Lookup!$A$2:$A$34,MATCH(IAR!D1535,Lookup!$B$2:$B$34,0))</f>
        <v>1_5_lignite</v>
      </c>
      <c r="I1535" s="3" t="str">
        <f t="shared" si="47"/>
        <v>d_ind_nons_1_5_lignite</v>
      </c>
    </row>
    <row r="1536" spans="1:9" x14ac:dyDescent="0.25">
      <c r="A1536" t="str">
        <f>'PASTE RESULTS_AAD'!C1536</f>
        <v>d_ind_nons_2_coal_products</v>
      </c>
      <c r="B1536" t="str">
        <f t="shared" si="46"/>
        <v>IND_nons_2_coal_products</v>
      </c>
      <c r="C1536" cm="1">
        <f t="array" ref="C1536">MIN(IFERROR(SEARCH({1,2,3,4,5,6,7,8,9},G1536),""))</f>
        <v>10</v>
      </c>
      <c r="D1536" t="str">
        <f>REPLACE(G1536,1,C1536-1,"")</f>
        <v>2_coal_products</v>
      </c>
      <c r="F1536" s="2" t="str">
        <f>'PASTE RESULTS_AAD'!B1536</f>
        <v>11_MEX</v>
      </c>
      <c r="G1536" s="2" t="str">
        <f>SUBSTITUTE(B1536,"d_nonenergy_","NE_")</f>
        <v>IND_nons_2_coal_products</v>
      </c>
      <c r="H1536" s="2" t="str">
        <f>INDEX(Lookup!$A$2:$A$34,MATCH(IAR!D1536,Lookup!$B$2:$B$34,0))</f>
        <v>2_coal_products</v>
      </c>
      <c r="I1536" s="3" t="str">
        <f t="shared" si="47"/>
        <v>d_ind_nons_2_coal_products</v>
      </c>
    </row>
    <row r="1537" spans="1:9" x14ac:dyDescent="0.25">
      <c r="A1537" t="str">
        <f>'PASTE RESULTS_AAD'!C1537</f>
        <v>d_ind_nons_7_7_gas_diesel_oil</v>
      </c>
      <c r="B1537" t="str">
        <f t="shared" si="46"/>
        <v>IND_nons_7_7_gas_diesel_oil</v>
      </c>
      <c r="C1537" cm="1">
        <f t="array" ref="C1537">MIN(IFERROR(SEARCH({1,2,3,4,5,6,7,8,9},G1537),""))</f>
        <v>10</v>
      </c>
      <c r="D1537" t="str">
        <f>REPLACE(G1537,1,C1537-1,"")</f>
        <v>7_7_gas_diesel_oil</v>
      </c>
      <c r="F1537" s="2" t="str">
        <f>'PASTE RESULTS_AAD'!B1537</f>
        <v>11_MEX</v>
      </c>
      <c r="G1537" s="2" t="str">
        <f>SUBSTITUTE(B1537,"d_nonenergy_","NE_")</f>
        <v>IND_nons_7_7_gas_diesel_oil</v>
      </c>
      <c r="H1537" s="2" t="str">
        <f>INDEX(Lookup!$A$2:$A$34,MATCH(IAR!D1537,Lookup!$B$2:$B$34,0))</f>
        <v>7_7_gas_diesel_oil</v>
      </c>
      <c r="I1537" s="3" t="str">
        <f t="shared" si="47"/>
        <v>d_ind_nons_7_7_gas_diesel_oil</v>
      </c>
    </row>
    <row r="1538" spans="1:9" x14ac:dyDescent="0.25">
      <c r="A1538" t="str">
        <f>'PASTE RESULTS_AAD'!C1538</f>
        <v>d_ind_nons_7_8_fuel_oil</v>
      </c>
      <c r="B1538" t="str">
        <f t="shared" ref="B1538:B1601" si="48">SUBSTITUTE(A1538,"d_ind_","IND_")</f>
        <v>IND_nons_7_8_fuel_oil</v>
      </c>
      <c r="C1538" cm="1">
        <f t="array" ref="C1538">MIN(IFERROR(SEARCH({1,2,3,4,5,6,7,8,9},G1538),""))</f>
        <v>10</v>
      </c>
      <c r="D1538" t="str">
        <f>REPLACE(G1538,1,C1538-1,"")</f>
        <v>7_8_fuel_oil</v>
      </c>
      <c r="F1538" s="2" t="str">
        <f>'PASTE RESULTS_AAD'!B1538</f>
        <v>11_MEX</v>
      </c>
      <c r="G1538" s="2" t="str">
        <f>SUBSTITUTE(B1538,"d_nonenergy_","NE_")</f>
        <v>IND_nons_7_8_fuel_oil</v>
      </c>
      <c r="H1538" s="2" t="str">
        <f>INDEX(Lookup!$A$2:$A$34,MATCH(IAR!D1538,Lookup!$B$2:$B$34,0))</f>
        <v>7_8_fuel_oil</v>
      </c>
      <c r="I1538" s="3" t="str">
        <f t="shared" ref="I1538:I1601" si="49">A1538</f>
        <v>d_ind_nons_7_8_fuel_oil</v>
      </c>
    </row>
    <row r="1539" spans="1:9" x14ac:dyDescent="0.25">
      <c r="A1539" t="str">
        <f>'PASTE RESULTS_AAD'!C1539</f>
        <v>d_ind_nons_7_9_lpg</v>
      </c>
      <c r="B1539" t="str">
        <f t="shared" si="48"/>
        <v>IND_nons_7_9_lpg</v>
      </c>
      <c r="C1539" cm="1">
        <f t="array" ref="C1539">MIN(IFERROR(SEARCH({1,2,3,4,5,6,7,8,9},G1539),""))</f>
        <v>10</v>
      </c>
      <c r="D1539" t="str">
        <f>REPLACE(G1539,1,C1539-1,"")</f>
        <v>7_9_lpg</v>
      </c>
      <c r="F1539" s="2" t="str">
        <f>'PASTE RESULTS_AAD'!B1539</f>
        <v>11_MEX</v>
      </c>
      <c r="G1539" s="2" t="str">
        <f>SUBSTITUTE(B1539,"d_nonenergy_","NE_")</f>
        <v>IND_nons_7_9_lpg</v>
      </c>
      <c r="H1539" s="2" t="str">
        <f>INDEX(Lookup!$A$2:$A$34,MATCH(IAR!D1539,Lookup!$B$2:$B$34,0))</f>
        <v>7_9_lpg</v>
      </c>
      <c r="I1539" s="3" t="str">
        <f t="shared" si="49"/>
        <v>d_ind_nons_7_9_lpg</v>
      </c>
    </row>
    <row r="1540" spans="1:9" x14ac:dyDescent="0.25">
      <c r="A1540" t="str">
        <f>'PASTE RESULTS_AAD'!C1540</f>
        <v>d_ind_nons_7_x_other_petrol_prod</v>
      </c>
      <c r="B1540" t="str">
        <f t="shared" si="48"/>
        <v>IND_nons_7_x_other_petrol_prod</v>
      </c>
      <c r="C1540" cm="1">
        <f t="array" ref="C1540">MIN(IFERROR(SEARCH({1,2,3,4,5,6,7,8,9},G1540),""))</f>
        <v>10</v>
      </c>
      <c r="D1540" t="str">
        <f>REPLACE(G1540,1,C1540-1,"")</f>
        <v>7_x_other_petrol_prod</v>
      </c>
      <c r="F1540" s="2" t="str">
        <f>'PASTE RESULTS_AAD'!B1540</f>
        <v>11_MEX</v>
      </c>
      <c r="G1540" s="2" t="str">
        <f>SUBSTITUTE(B1540,"d_nonenergy_","NE_")</f>
        <v>IND_nons_7_x_other_petrol_prod</v>
      </c>
      <c r="H1540" s="2" t="str">
        <f>INDEX(Lookup!$A$2:$A$34,MATCH(IAR!D1540,Lookup!$B$2:$B$34,0))</f>
        <v>7_x_other_petroleum_products</v>
      </c>
      <c r="I1540" s="3" t="str">
        <f t="shared" si="49"/>
        <v>d_ind_nons_7_x_other_petrol_prod</v>
      </c>
    </row>
    <row r="1541" spans="1:9" x14ac:dyDescent="0.25">
      <c r="A1541" t="str">
        <f>'PASTE RESULTS_AAD'!C1541</f>
        <v>d_ind_nons_8_1_natural_gas</v>
      </c>
      <c r="B1541" t="str">
        <f t="shared" si="48"/>
        <v>IND_nons_8_1_natural_gas</v>
      </c>
      <c r="C1541" cm="1">
        <f t="array" ref="C1541">MIN(IFERROR(SEARCH({1,2,3,4,5,6,7,8,9},G1541),""))</f>
        <v>10</v>
      </c>
      <c r="D1541" t="str">
        <f>REPLACE(G1541,1,C1541-1,"")</f>
        <v>8_1_natural_gas</v>
      </c>
      <c r="F1541" s="2" t="str">
        <f>'PASTE RESULTS_AAD'!B1541</f>
        <v>11_MEX</v>
      </c>
      <c r="G1541" s="2" t="str">
        <f>SUBSTITUTE(B1541,"d_nonenergy_","NE_")</f>
        <v>IND_nons_8_1_natural_gas</v>
      </c>
      <c r="H1541" s="2" t="str">
        <f>INDEX(Lookup!$A$2:$A$34,MATCH(IAR!D1541,Lookup!$B$2:$B$34,0))</f>
        <v>8_1_natural_gas</v>
      </c>
      <c r="I1541" s="3" t="str">
        <f t="shared" si="49"/>
        <v>d_ind_nons_8_1_natural_gas</v>
      </c>
    </row>
    <row r="1542" spans="1:9" x14ac:dyDescent="0.25">
      <c r="A1542" t="str">
        <f>'PASTE RESULTS_AAD'!C1542</f>
        <v>d_ind_nons_15_5_other_biomass</v>
      </c>
      <c r="B1542" t="str">
        <f t="shared" si="48"/>
        <v>IND_nons_15_5_other_biomass</v>
      </c>
      <c r="C1542" cm="1">
        <f t="array" ref="C1542">MIN(IFERROR(SEARCH({1,2,3,4,5,6,7,8,9},G1542),""))</f>
        <v>10</v>
      </c>
      <c r="D1542" t="str">
        <f>REPLACE(G1542,1,C1542-1,"")</f>
        <v>15_5_other_biomass</v>
      </c>
      <c r="F1542" s="2" t="str">
        <f>'PASTE RESULTS_AAD'!B1542</f>
        <v>11_MEX</v>
      </c>
      <c r="G1542" s="2" t="str">
        <f>SUBSTITUTE(B1542,"d_nonenergy_","NE_")</f>
        <v>IND_nons_15_5_other_biomass</v>
      </c>
      <c r="H1542" s="2" t="str">
        <f>INDEX(Lookup!$A$2:$A$34,MATCH(IAR!D1542,Lookup!$B$2:$B$34,0))</f>
        <v>15_5_other_biomass</v>
      </c>
      <c r="I1542" s="3" t="str">
        <f t="shared" si="49"/>
        <v>d_ind_nons_15_5_other_biomass</v>
      </c>
    </row>
    <row r="1543" spans="1:9" x14ac:dyDescent="0.25">
      <c r="A1543" t="str">
        <f>'PASTE RESULTS_AAD'!C1543</f>
        <v>d_ind_nons_17_electricity</v>
      </c>
      <c r="B1543" t="str">
        <f t="shared" si="48"/>
        <v>IND_nons_17_electricity</v>
      </c>
      <c r="C1543" cm="1">
        <f t="array" ref="C1543">MIN(IFERROR(SEARCH({1,2,3,4,5,6,7,8,9},G1543),""))</f>
        <v>10</v>
      </c>
      <c r="D1543" t="str">
        <f>REPLACE(G1543,1,C1543-1,"")</f>
        <v>17_electricity</v>
      </c>
      <c r="F1543" s="2" t="str">
        <f>'PASTE RESULTS_AAD'!B1543</f>
        <v>11_MEX</v>
      </c>
      <c r="G1543" s="2" t="str">
        <f>SUBSTITUTE(B1543,"d_nonenergy_","NE_")</f>
        <v>IND_nons_17_electricity</v>
      </c>
      <c r="H1543" s="2" t="str">
        <f>INDEX(Lookup!$A$2:$A$34,MATCH(IAR!D1543,Lookup!$B$2:$B$34,0))</f>
        <v>17_electricity</v>
      </c>
      <c r="I1543" s="3" t="str">
        <f t="shared" si="49"/>
        <v>d_ind_nons_17_electricity</v>
      </c>
    </row>
    <row r="1544" spans="1:9" x14ac:dyDescent="0.25">
      <c r="A1544" t="str">
        <f>'PASTE RESULTS_AAD'!C1544</f>
        <v>d_ind_alu_1_x_coal_thermal</v>
      </c>
      <c r="B1544" t="str">
        <f t="shared" si="48"/>
        <v>IND_alu_1_x_coal_thermal</v>
      </c>
      <c r="C1544" cm="1">
        <f t="array" ref="C1544">MIN(IFERROR(SEARCH({1,2,3,4,5,6,7,8,9},G1544),""))</f>
        <v>9</v>
      </c>
      <c r="D1544" t="str">
        <f>REPLACE(G1544,1,C1544-1,"")</f>
        <v>1_x_coal_thermal</v>
      </c>
      <c r="F1544" s="2" t="str">
        <f>'PASTE RESULTS_AAD'!B1544</f>
        <v>12_NZ</v>
      </c>
      <c r="G1544" s="2" t="str">
        <f>SUBSTITUTE(B1544,"d_nonenergy_","NE_")</f>
        <v>IND_alu_1_x_coal_thermal</v>
      </c>
      <c r="H1544" s="2" t="str">
        <f>INDEX(Lookup!$A$2:$A$34,MATCH(IAR!D1544,Lookup!$B$2:$B$34,0))</f>
        <v>1_x_coal_thermal</v>
      </c>
      <c r="I1544" s="3" t="str">
        <f t="shared" si="49"/>
        <v>d_ind_alu_1_x_coal_thermal</v>
      </c>
    </row>
    <row r="1545" spans="1:9" x14ac:dyDescent="0.25">
      <c r="A1545" t="str">
        <f>'PASTE RESULTS_AAD'!C1545</f>
        <v>d_ind_alu_1_1_coking_coal</v>
      </c>
      <c r="B1545" t="str">
        <f t="shared" si="48"/>
        <v>IND_alu_1_1_coking_coal</v>
      </c>
      <c r="C1545" cm="1">
        <f t="array" ref="C1545">MIN(IFERROR(SEARCH({1,2,3,4,5,6,7,8,9},G1545),""))</f>
        <v>9</v>
      </c>
      <c r="D1545" t="str">
        <f>REPLACE(G1545,1,C1545-1,"")</f>
        <v>1_1_coking_coal</v>
      </c>
      <c r="F1545" s="2" t="str">
        <f>'PASTE RESULTS_AAD'!B1545</f>
        <v>12_NZ</v>
      </c>
      <c r="G1545" s="2" t="str">
        <f>SUBSTITUTE(B1545,"d_nonenergy_","NE_")</f>
        <v>IND_alu_1_1_coking_coal</v>
      </c>
      <c r="H1545" s="2" t="str">
        <f>INDEX(Lookup!$A$2:$A$34,MATCH(IAR!D1545,Lookup!$B$2:$B$34,0))</f>
        <v>1_1_coking_coal</v>
      </c>
      <c r="I1545" s="3" t="str">
        <f t="shared" si="49"/>
        <v>d_ind_alu_1_1_coking_coal</v>
      </c>
    </row>
    <row r="1546" spans="1:9" x14ac:dyDescent="0.25">
      <c r="A1546" t="str">
        <f>'PASTE RESULTS_AAD'!C1546</f>
        <v>d_ind_alu_1_5_lignite</v>
      </c>
      <c r="B1546" t="str">
        <f t="shared" si="48"/>
        <v>IND_alu_1_5_lignite</v>
      </c>
      <c r="C1546" cm="1">
        <f t="array" ref="C1546">MIN(IFERROR(SEARCH({1,2,3,4,5,6,7,8,9},G1546),""))</f>
        <v>9</v>
      </c>
      <c r="D1546" t="str">
        <f>REPLACE(G1546,1,C1546-1,"")</f>
        <v>1_5_lignite</v>
      </c>
      <c r="F1546" s="2" t="str">
        <f>'PASTE RESULTS_AAD'!B1546</f>
        <v>12_NZ</v>
      </c>
      <c r="G1546" s="2" t="str">
        <f>SUBSTITUTE(B1546,"d_nonenergy_","NE_")</f>
        <v>IND_alu_1_5_lignite</v>
      </c>
      <c r="H1546" s="2" t="str">
        <f>INDEX(Lookup!$A$2:$A$34,MATCH(IAR!D1546,Lookup!$B$2:$B$34,0))</f>
        <v>1_5_lignite</v>
      </c>
      <c r="I1546" s="3" t="str">
        <f t="shared" si="49"/>
        <v>d_ind_alu_1_5_lignite</v>
      </c>
    </row>
    <row r="1547" spans="1:9" x14ac:dyDescent="0.25">
      <c r="A1547" t="str">
        <f>'PASTE RESULTS_AAD'!C1547</f>
        <v>d_ind_alu_17_electricity</v>
      </c>
      <c r="B1547" t="str">
        <f t="shared" si="48"/>
        <v>IND_alu_17_electricity</v>
      </c>
      <c r="C1547" cm="1">
        <f t="array" ref="C1547">MIN(IFERROR(SEARCH({1,2,3,4,5,6,7,8,9},G1547),""))</f>
        <v>9</v>
      </c>
      <c r="D1547" t="str">
        <f>REPLACE(G1547,1,C1547-1,"")</f>
        <v>17_electricity</v>
      </c>
      <c r="F1547" s="2" t="str">
        <f>'PASTE RESULTS_AAD'!B1547</f>
        <v>12_NZ</v>
      </c>
      <c r="G1547" s="2" t="str">
        <f>SUBSTITUTE(B1547,"d_nonenergy_","NE_")</f>
        <v>IND_alu_17_electricity</v>
      </c>
      <c r="H1547" s="2" t="str">
        <f>INDEX(Lookup!$A$2:$A$34,MATCH(IAR!D1547,Lookup!$B$2:$B$34,0))</f>
        <v>17_electricity</v>
      </c>
      <c r="I1547" s="3" t="str">
        <f t="shared" si="49"/>
        <v>d_ind_alu_17_electricity</v>
      </c>
    </row>
    <row r="1548" spans="1:9" x14ac:dyDescent="0.25">
      <c r="A1548" t="str">
        <f>'PASTE RESULTS_AAD'!C1548</f>
        <v>d_ind_tran_17_electricity</v>
      </c>
      <c r="B1548" t="str">
        <f t="shared" si="48"/>
        <v>IND_tran_17_electricity</v>
      </c>
      <c r="C1548" cm="1">
        <f t="array" ref="C1548">MIN(IFERROR(SEARCH({1,2,3,4,5,6,7,8,9},G1548),""))</f>
        <v>10</v>
      </c>
      <c r="D1548" t="str">
        <f>REPLACE(G1548,1,C1548-1,"")</f>
        <v>17_electricity</v>
      </c>
      <c r="F1548" s="2" t="str">
        <f>'PASTE RESULTS_AAD'!B1548</f>
        <v>12_NZ</v>
      </c>
      <c r="G1548" s="2" t="str">
        <f>SUBSTITUTE(B1548,"d_nonenergy_","NE_")</f>
        <v>IND_tran_17_electricity</v>
      </c>
      <c r="H1548" s="2" t="str">
        <f>INDEX(Lookup!$A$2:$A$34,MATCH(IAR!D1548,Lookup!$B$2:$B$34,0))</f>
        <v>17_electricity</v>
      </c>
      <c r="I1548" s="3" t="str">
        <f t="shared" si="49"/>
        <v>d_ind_tran_17_electricity</v>
      </c>
    </row>
    <row r="1549" spans="1:9" x14ac:dyDescent="0.25">
      <c r="A1549" t="str">
        <f>'PASTE RESULTS_AAD'!C1549</f>
        <v>d_ind_mach_1_x_coal_thermal</v>
      </c>
      <c r="B1549" t="str">
        <f t="shared" si="48"/>
        <v>IND_mach_1_x_coal_thermal</v>
      </c>
      <c r="C1549" cm="1">
        <f t="array" ref="C1549">MIN(IFERROR(SEARCH({1,2,3,4,5,6,7,8,9},G1549),""))</f>
        <v>10</v>
      </c>
      <c r="D1549" t="str">
        <f>REPLACE(G1549,1,C1549-1,"")</f>
        <v>1_x_coal_thermal</v>
      </c>
      <c r="F1549" s="2" t="str">
        <f>'PASTE RESULTS_AAD'!B1549</f>
        <v>12_NZ</v>
      </c>
      <c r="G1549" s="2" t="str">
        <f>SUBSTITUTE(B1549,"d_nonenergy_","NE_")</f>
        <v>IND_mach_1_x_coal_thermal</v>
      </c>
      <c r="H1549" s="2" t="str">
        <f>INDEX(Lookup!$A$2:$A$34,MATCH(IAR!D1549,Lookup!$B$2:$B$34,0))</f>
        <v>1_x_coal_thermal</v>
      </c>
      <c r="I1549" s="3" t="str">
        <f t="shared" si="49"/>
        <v>d_ind_mach_1_x_coal_thermal</v>
      </c>
    </row>
    <row r="1550" spans="1:9" x14ac:dyDescent="0.25">
      <c r="A1550" t="str">
        <f>'PASTE RESULTS_AAD'!C1550</f>
        <v>d_ind_mach_1_5_lignite</v>
      </c>
      <c r="B1550" t="str">
        <f t="shared" si="48"/>
        <v>IND_mach_1_5_lignite</v>
      </c>
      <c r="C1550" cm="1">
        <f t="array" ref="C1550">MIN(IFERROR(SEARCH({1,2,3,4,5,6,7,8,9},G1550),""))</f>
        <v>10</v>
      </c>
      <c r="D1550" t="str">
        <f>REPLACE(G1550,1,C1550-1,"")</f>
        <v>1_5_lignite</v>
      </c>
      <c r="F1550" s="2" t="str">
        <f>'PASTE RESULTS_AAD'!B1550</f>
        <v>12_NZ</v>
      </c>
      <c r="G1550" s="2" t="str">
        <f>SUBSTITUTE(B1550,"d_nonenergy_","NE_")</f>
        <v>IND_mach_1_5_lignite</v>
      </c>
      <c r="H1550" s="2" t="str">
        <f>INDEX(Lookup!$A$2:$A$34,MATCH(IAR!D1550,Lookup!$B$2:$B$34,0))</f>
        <v>1_5_lignite</v>
      </c>
      <c r="I1550" s="3" t="str">
        <f t="shared" si="49"/>
        <v>d_ind_mach_1_5_lignite</v>
      </c>
    </row>
    <row r="1551" spans="1:9" x14ac:dyDescent="0.25">
      <c r="A1551" t="str">
        <f>'PASTE RESULTS_AAD'!C1551</f>
        <v>d_ind_mach_8_1_natural_gas</v>
      </c>
      <c r="B1551" t="str">
        <f t="shared" si="48"/>
        <v>IND_mach_8_1_natural_gas</v>
      </c>
      <c r="C1551" cm="1">
        <f t="array" ref="C1551">MIN(IFERROR(SEARCH({1,2,3,4,5,6,7,8,9},G1551),""))</f>
        <v>10</v>
      </c>
      <c r="D1551" t="str">
        <f>REPLACE(G1551,1,C1551-1,"")</f>
        <v>8_1_natural_gas</v>
      </c>
      <c r="F1551" s="2" t="str">
        <f>'PASTE RESULTS_AAD'!B1551</f>
        <v>12_NZ</v>
      </c>
      <c r="G1551" s="2" t="str">
        <f>SUBSTITUTE(B1551,"d_nonenergy_","NE_")</f>
        <v>IND_mach_8_1_natural_gas</v>
      </c>
      <c r="H1551" s="2" t="str">
        <f>INDEX(Lookup!$A$2:$A$34,MATCH(IAR!D1551,Lookup!$B$2:$B$34,0))</f>
        <v>8_1_natural_gas</v>
      </c>
      <c r="I1551" s="3" t="str">
        <f t="shared" si="49"/>
        <v>d_ind_mach_8_1_natural_gas</v>
      </c>
    </row>
    <row r="1552" spans="1:9" x14ac:dyDescent="0.25">
      <c r="A1552" t="str">
        <f>'PASTE RESULTS_AAD'!C1552</f>
        <v>d_ind_mach_17_electricity</v>
      </c>
      <c r="B1552" t="str">
        <f t="shared" si="48"/>
        <v>IND_mach_17_electricity</v>
      </c>
      <c r="C1552" cm="1">
        <f t="array" ref="C1552">MIN(IFERROR(SEARCH({1,2,3,4,5,6,7,8,9},G1552),""))</f>
        <v>10</v>
      </c>
      <c r="D1552" t="str">
        <f>REPLACE(G1552,1,C1552-1,"")</f>
        <v>17_electricity</v>
      </c>
      <c r="F1552" s="2" t="str">
        <f>'PASTE RESULTS_AAD'!B1552</f>
        <v>12_NZ</v>
      </c>
      <c r="G1552" s="2" t="str">
        <f>SUBSTITUTE(B1552,"d_nonenergy_","NE_")</f>
        <v>IND_mach_17_electricity</v>
      </c>
      <c r="H1552" s="2" t="str">
        <f>INDEX(Lookup!$A$2:$A$34,MATCH(IAR!D1552,Lookup!$B$2:$B$34,0))</f>
        <v>17_electricity</v>
      </c>
      <c r="I1552" s="3" t="str">
        <f t="shared" si="49"/>
        <v>d_ind_mach_17_electricity</v>
      </c>
    </row>
    <row r="1553" spans="1:9" x14ac:dyDescent="0.25">
      <c r="A1553" t="str">
        <f>'PASTE RESULTS_AAD'!C1553</f>
        <v>d_ind_min_7_7_gas_diesel_oil</v>
      </c>
      <c r="B1553" t="str">
        <f t="shared" si="48"/>
        <v>IND_min_7_7_gas_diesel_oil</v>
      </c>
      <c r="C1553" cm="1">
        <f t="array" ref="C1553">MIN(IFERROR(SEARCH({1,2,3,4,5,6,7,8,9},G1553),""))</f>
        <v>9</v>
      </c>
      <c r="D1553" t="str">
        <f>REPLACE(G1553,1,C1553-1,"")</f>
        <v>7_7_gas_diesel_oil</v>
      </c>
      <c r="F1553" s="2" t="str">
        <f>'PASTE RESULTS_AAD'!B1553</f>
        <v>12_NZ</v>
      </c>
      <c r="G1553" s="2" t="str">
        <f>SUBSTITUTE(B1553,"d_nonenergy_","NE_")</f>
        <v>IND_min_7_7_gas_diesel_oil</v>
      </c>
      <c r="H1553" s="2" t="str">
        <f>INDEX(Lookup!$A$2:$A$34,MATCH(IAR!D1553,Lookup!$B$2:$B$34,0))</f>
        <v>7_7_gas_diesel_oil</v>
      </c>
      <c r="I1553" s="3" t="str">
        <f t="shared" si="49"/>
        <v>d_ind_min_7_7_gas_diesel_oil</v>
      </c>
    </row>
    <row r="1554" spans="1:9" x14ac:dyDescent="0.25">
      <c r="A1554" t="str">
        <f>'PASTE RESULTS_AAD'!C1554</f>
        <v>d_ind_min_8_1_natural_gas</v>
      </c>
      <c r="B1554" t="str">
        <f t="shared" si="48"/>
        <v>IND_min_8_1_natural_gas</v>
      </c>
      <c r="C1554" cm="1">
        <f t="array" ref="C1554">MIN(IFERROR(SEARCH({1,2,3,4,5,6,7,8,9},G1554),""))</f>
        <v>9</v>
      </c>
      <c r="D1554" t="str">
        <f>REPLACE(G1554,1,C1554-1,"")</f>
        <v>8_1_natural_gas</v>
      </c>
      <c r="F1554" s="2" t="str">
        <f>'PASTE RESULTS_AAD'!B1554</f>
        <v>12_NZ</v>
      </c>
      <c r="G1554" s="2" t="str">
        <f>SUBSTITUTE(B1554,"d_nonenergy_","NE_")</f>
        <v>IND_min_8_1_natural_gas</v>
      </c>
      <c r="H1554" s="2" t="str">
        <f>INDEX(Lookup!$A$2:$A$34,MATCH(IAR!D1554,Lookup!$B$2:$B$34,0))</f>
        <v>8_1_natural_gas</v>
      </c>
      <c r="I1554" s="3" t="str">
        <f t="shared" si="49"/>
        <v>d_ind_min_8_1_natural_gas</v>
      </c>
    </row>
    <row r="1555" spans="1:9" x14ac:dyDescent="0.25">
      <c r="A1555" t="str">
        <f>'PASTE RESULTS_AAD'!C1555</f>
        <v>d_ind_min_17_electricity</v>
      </c>
      <c r="B1555" t="str">
        <f t="shared" si="48"/>
        <v>IND_min_17_electricity</v>
      </c>
      <c r="C1555" cm="1">
        <f t="array" ref="C1555">MIN(IFERROR(SEARCH({1,2,3,4,5,6,7,8,9},G1555),""))</f>
        <v>9</v>
      </c>
      <c r="D1555" t="str">
        <f>REPLACE(G1555,1,C1555-1,"")</f>
        <v>17_electricity</v>
      </c>
      <c r="F1555" s="2" t="str">
        <f>'PASTE RESULTS_AAD'!B1555</f>
        <v>12_NZ</v>
      </c>
      <c r="G1555" s="2" t="str">
        <f>SUBSTITUTE(B1555,"d_nonenergy_","NE_")</f>
        <v>IND_min_17_electricity</v>
      </c>
      <c r="H1555" s="2" t="str">
        <f>INDEX(Lookup!$A$2:$A$34,MATCH(IAR!D1555,Lookup!$B$2:$B$34,0))</f>
        <v>17_electricity</v>
      </c>
      <c r="I1555" s="3" t="str">
        <f t="shared" si="49"/>
        <v>d_ind_min_17_electricity</v>
      </c>
    </row>
    <row r="1556" spans="1:9" x14ac:dyDescent="0.25">
      <c r="A1556" t="str">
        <f>'PASTE RESULTS_AAD'!C1556</f>
        <v>d_ind_fb_1_x_coal_thermal</v>
      </c>
      <c r="B1556" t="str">
        <f t="shared" si="48"/>
        <v>IND_fb_1_x_coal_thermal</v>
      </c>
      <c r="C1556" cm="1">
        <f t="array" ref="C1556">MIN(IFERROR(SEARCH({1,2,3,4,5,6,7,8,9},G1556),""))</f>
        <v>8</v>
      </c>
      <c r="D1556" t="str">
        <f>REPLACE(G1556,1,C1556-1,"")</f>
        <v>1_x_coal_thermal</v>
      </c>
      <c r="F1556" s="2" t="str">
        <f>'PASTE RESULTS_AAD'!B1556</f>
        <v>12_NZ</v>
      </c>
      <c r="G1556" s="2" t="str">
        <f>SUBSTITUTE(B1556,"d_nonenergy_","NE_")</f>
        <v>IND_fb_1_x_coal_thermal</v>
      </c>
      <c r="H1556" s="2" t="str">
        <f>INDEX(Lookup!$A$2:$A$34,MATCH(IAR!D1556,Lookup!$B$2:$B$34,0))</f>
        <v>1_x_coal_thermal</v>
      </c>
      <c r="I1556" s="3" t="str">
        <f t="shared" si="49"/>
        <v>d_ind_fb_1_x_coal_thermal</v>
      </c>
    </row>
    <row r="1557" spans="1:9" x14ac:dyDescent="0.25">
      <c r="A1557" t="str">
        <f>'PASTE RESULTS_AAD'!C1557</f>
        <v>d_ind_fb_1_1_coking_coal</v>
      </c>
      <c r="B1557" t="str">
        <f t="shared" si="48"/>
        <v>IND_fb_1_1_coking_coal</v>
      </c>
      <c r="C1557" cm="1">
        <f t="array" ref="C1557">MIN(IFERROR(SEARCH({1,2,3,4,5,6,7,8,9},G1557),""))</f>
        <v>8</v>
      </c>
      <c r="D1557" t="str">
        <f>REPLACE(G1557,1,C1557-1,"")</f>
        <v>1_1_coking_coal</v>
      </c>
      <c r="F1557" s="2" t="str">
        <f>'PASTE RESULTS_AAD'!B1557</f>
        <v>12_NZ</v>
      </c>
      <c r="G1557" s="2" t="str">
        <f>SUBSTITUTE(B1557,"d_nonenergy_","NE_")</f>
        <v>IND_fb_1_1_coking_coal</v>
      </c>
      <c r="H1557" s="2" t="str">
        <f>INDEX(Lookup!$A$2:$A$34,MATCH(IAR!D1557,Lookup!$B$2:$B$34,0))</f>
        <v>1_1_coking_coal</v>
      </c>
      <c r="I1557" s="3" t="str">
        <f t="shared" si="49"/>
        <v>d_ind_fb_1_1_coking_coal</v>
      </c>
    </row>
    <row r="1558" spans="1:9" x14ac:dyDescent="0.25">
      <c r="A1558" t="str">
        <f>'PASTE RESULTS_AAD'!C1558</f>
        <v>d_ind_fb_1_5_lignite</v>
      </c>
      <c r="B1558" t="str">
        <f t="shared" si="48"/>
        <v>IND_fb_1_5_lignite</v>
      </c>
      <c r="C1558" cm="1">
        <f t="array" ref="C1558">MIN(IFERROR(SEARCH({1,2,3,4,5,6,7,8,9},G1558),""))</f>
        <v>8</v>
      </c>
      <c r="D1558" t="str">
        <f>REPLACE(G1558,1,C1558-1,"")</f>
        <v>1_5_lignite</v>
      </c>
      <c r="F1558" s="2" t="str">
        <f>'PASTE RESULTS_AAD'!B1558</f>
        <v>12_NZ</v>
      </c>
      <c r="G1558" s="2" t="str">
        <f>SUBSTITUTE(B1558,"d_nonenergy_","NE_")</f>
        <v>IND_fb_1_5_lignite</v>
      </c>
      <c r="H1558" s="2" t="str">
        <f>INDEX(Lookup!$A$2:$A$34,MATCH(IAR!D1558,Lookup!$B$2:$B$34,0))</f>
        <v>1_5_lignite</v>
      </c>
      <c r="I1558" s="3" t="str">
        <f t="shared" si="49"/>
        <v>d_ind_fb_1_5_lignite</v>
      </c>
    </row>
    <row r="1559" spans="1:9" x14ac:dyDescent="0.25">
      <c r="A1559" t="str">
        <f>'PASTE RESULTS_AAD'!C1559</f>
        <v>d_ind_fb_8_1_natural_gas</v>
      </c>
      <c r="B1559" t="str">
        <f t="shared" si="48"/>
        <v>IND_fb_8_1_natural_gas</v>
      </c>
      <c r="C1559" cm="1">
        <f t="array" ref="C1559">MIN(IFERROR(SEARCH({1,2,3,4,5,6,7,8,9},G1559),""))</f>
        <v>8</v>
      </c>
      <c r="D1559" t="str">
        <f>REPLACE(G1559,1,C1559-1,"")</f>
        <v>8_1_natural_gas</v>
      </c>
      <c r="F1559" s="2" t="str">
        <f>'PASTE RESULTS_AAD'!B1559</f>
        <v>12_NZ</v>
      </c>
      <c r="G1559" s="2" t="str">
        <f>SUBSTITUTE(B1559,"d_nonenergy_","NE_")</f>
        <v>IND_fb_8_1_natural_gas</v>
      </c>
      <c r="H1559" s="2" t="str">
        <f>INDEX(Lookup!$A$2:$A$34,MATCH(IAR!D1559,Lookup!$B$2:$B$34,0))</f>
        <v>8_1_natural_gas</v>
      </c>
      <c r="I1559" s="3" t="str">
        <f t="shared" si="49"/>
        <v>d_ind_fb_8_1_natural_gas</v>
      </c>
    </row>
    <row r="1560" spans="1:9" x14ac:dyDescent="0.25">
      <c r="A1560" t="str">
        <f>'PASTE RESULTS_AAD'!C1560</f>
        <v>d_ind_fb_16_1_biogas</v>
      </c>
      <c r="B1560" t="str">
        <f t="shared" si="48"/>
        <v>IND_fb_16_1_biogas</v>
      </c>
      <c r="C1560" cm="1">
        <f t="array" ref="C1560">MIN(IFERROR(SEARCH({1,2,3,4,5,6,7,8,9},G1560),""))</f>
        <v>8</v>
      </c>
      <c r="D1560" t="str">
        <f>REPLACE(G1560,1,C1560-1,"")</f>
        <v>16_1_biogas</v>
      </c>
      <c r="F1560" s="2" t="str">
        <f>'PASTE RESULTS_AAD'!B1560</f>
        <v>12_NZ</v>
      </c>
      <c r="G1560" s="2" t="str">
        <f>SUBSTITUTE(B1560,"d_nonenergy_","NE_")</f>
        <v>IND_fb_16_1_biogas</v>
      </c>
      <c r="H1560" s="2" t="str">
        <f>INDEX(Lookup!$A$2:$A$34,MATCH(IAR!D1560,Lookup!$B$2:$B$34,0))</f>
        <v>16_1_biogas</v>
      </c>
      <c r="I1560" s="3" t="str">
        <f t="shared" si="49"/>
        <v>d_ind_fb_16_1_biogas</v>
      </c>
    </row>
    <row r="1561" spans="1:9" x14ac:dyDescent="0.25">
      <c r="A1561" t="str">
        <f>'PASTE RESULTS_AAD'!C1561</f>
        <v>d_ind_fb_17_electricity</v>
      </c>
      <c r="B1561" t="str">
        <f t="shared" si="48"/>
        <v>IND_fb_17_electricity</v>
      </c>
      <c r="C1561" cm="1">
        <f t="array" ref="C1561">MIN(IFERROR(SEARCH({1,2,3,4,5,6,7,8,9},G1561),""))</f>
        <v>8</v>
      </c>
      <c r="D1561" t="str">
        <f>REPLACE(G1561,1,C1561-1,"")</f>
        <v>17_electricity</v>
      </c>
      <c r="F1561" s="2" t="str">
        <f>'PASTE RESULTS_AAD'!B1561</f>
        <v>12_NZ</v>
      </c>
      <c r="G1561" s="2" t="str">
        <f>SUBSTITUTE(B1561,"d_nonenergy_","NE_")</f>
        <v>IND_fb_17_electricity</v>
      </c>
      <c r="H1561" s="2" t="str">
        <f>INDEX(Lookup!$A$2:$A$34,MATCH(IAR!D1561,Lookup!$B$2:$B$34,0))</f>
        <v>17_electricity</v>
      </c>
      <c r="I1561" s="3" t="str">
        <f t="shared" si="49"/>
        <v>d_ind_fb_17_electricity</v>
      </c>
    </row>
    <row r="1562" spans="1:9" x14ac:dyDescent="0.25">
      <c r="A1562" t="str">
        <f>'PASTE RESULTS_AAD'!C1562</f>
        <v>d_ind_pp_8_1_natural_gas</v>
      </c>
      <c r="B1562" t="str">
        <f t="shared" si="48"/>
        <v>IND_pp_8_1_natural_gas</v>
      </c>
      <c r="C1562" cm="1">
        <f t="array" ref="C1562">MIN(IFERROR(SEARCH({1,2,3,4,5,6,7,8,9},G1562),""))</f>
        <v>8</v>
      </c>
      <c r="D1562" t="str">
        <f>REPLACE(G1562,1,C1562-1,"")</f>
        <v>8_1_natural_gas</v>
      </c>
      <c r="F1562" s="2" t="str">
        <f>'PASTE RESULTS_AAD'!B1562</f>
        <v>12_NZ</v>
      </c>
      <c r="G1562" s="2" t="str">
        <f>SUBSTITUTE(B1562,"d_nonenergy_","NE_")</f>
        <v>IND_pp_8_1_natural_gas</v>
      </c>
      <c r="H1562" s="2" t="str">
        <f>INDEX(Lookup!$A$2:$A$34,MATCH(IAR!D1562,Lookup!$B$2:$B$34,0))</f>
        <v>8_1_natural_gas</v>
      </c>
      <c r="I1562" s="3" t="str">
        <f t="shared" si="49"/>
        <v>d_ind_pp_8_1_natural_gas</v>
      </c>
    </row>
    <row r="1563" spans="1:9" x14ac:dyDescent="0.25">
      <c r="A1563" t="str">
        <f>'PASTE RESULTS_AAD'!C1563</f>
        <v>d_ind_pp_17_electricity</v>
      </c>
      <c r="B1563" t="str">
        <f t="shared" si="48"/>
        <v>IND_pp_17_electricity</v>
      </c>
      <c r="C1563" cm="1">
        <f t="array" ref="C1563">MIN(IFERROR(SEARCH({1,2,3,4,5,6,7,8,9},G1563),""))</f>
        <v>8</v>
      </c>
      <c r="D1563" t="str">
        <f>REPLACE(G1563,1,C1563-1,"")</f>
        <v>17_electricity</v>
      </c>
      <c r="F1563" s="2" t="str">
        <f>'PASTE RESULTS_AAD'!B1563</f>
        <v>12_NZ</v>
      </c>
      <c r="G1563" s="2" t="str">
        <f>SUBSTITUTE(B1563,"d_nonenergy_","NE_")</f>
        <v>IND_pp_17_electricity</v>
      </c>
      <c r="H1563" s="2" t="str">
        <f>INDEX(Lookup!$A$2:$A$34,MATCH(IAR!D1563,Lookup!$B$2:$B$34,0))</f>
        <v>17_electricity</v>
      </c>
      <c r="I1563" s="3" t="str">
        <f t="shared" si="49"/>
        <v>d_ind_pp_17_electricity</v>
      </c>
    </row>
    <row r="1564" spans="1:9" x14ac:dyDescent="0.25">
      <c r="A1564" t="str">
        <f>'PASTE RESULTS_AAD'!C1564</f>
        <v>d_ind_wood_1_x_coal_thermal</v>
      </c>
      <c r="B1564" t="str">
        <f t="shared" si="48"/>
        <v>IND_wood_1_x_coal_thermal</v>
      </c>
      <c r="C1564" cm="1">
        <f t="array" ref="C1564">MIN(IFERROR(SEARCH({1,2,3,4,5,6,7,8,9},G1564),""))</f>
        <v>10</v>
      </c>
      <c r="D1564" t="str">
        <f>REPLACE(G1564,1,C1564-1,"")</f>
        <v>1_x_coal_thermal</v>
      </c>
      <c r="F1564" s="2" t="str">
        <f>'PASTE RESULTS_AAD'!B1564</f>
        <v>12_NZ</v>
      </c>
      <c r="G1564" s="2" t="str">
        <f>SUBSTITUTE(B1564,"d_nonenergy_","NE_")</f>
        <v>IND_wood_1_x_coal_thermal</v>
      </c>
      <c r="H1564" s="2" t="str">
        <f>INDEX(Lookup!$A$2:$A$34,MATCH(IAR!D1564,Lookup!$B$2:$B$34,0))</f>
        <v>1_x_coal_thermal</v>
      </c>
      <c r="I1564" s="3" t="str">
        <f t="shared" si="49"/>
        <v>d_ind_wood_1_x_coal_thermal</v>
      </c>
    </row>
    <row r="1565" spans="1:9" x14ac:dyDescent="0.25">
      <c r="A1565" t="str">
        <f>'PASTE RESULTS_AAD'!C1565</f>
        <v>d_ind_wood_1_1_coking_coal</v>
      </c>
      <c r="B1565" t="str">
        <f t="shared" si="48"/>
        <v>IND_wood_1_1_coking_coal</v>
      </c>
      <c r="C1565" cm="1">
        <f t="array" ref="C1565">MIN(IFERROR(SEARCH({1,2,3,4,5,6,7,8,9},G1565),""))</f>
        <v>10</v>
      </c>
      <c r="D1565" t="str">
        <f>REPLACE(G1565,1,C1565-1,"")</f>
        <v>1_1_coking_coal</v>
      </c>
      <c r="F1565" s="2" t="str">
        <f>'PASTE RESULTS_AAD'!B1565</f>
        <v>12_NZ</v>
      </c>
      <c r="G1565" s="2" t="str">
        <f>SUBSTITUTE(B1565,"d_nonenergy_","NE_")</f>
        <v>IND_wood_1_1_coking_coal</v>
      </c>
      <c r="H1565" s="2" t="str">
        <f>INDEX(Lookup!$A$2:$A$34,MATCH(IAR!D1565,Lookup!$B$2:$B$34,0))</f>
        <v>1_1_coking_coal</v>
      </c>
      <c r="I1565" s="3" t="str">
        <f t="shared" si="49"/>
        <v>d_ind_wood_1_1_coking_coal</v>
      </c>
    </row>
    <row r="1566" spans="1:9" x14ac:dyDescent="0.25">
      <c r="A1566" t="str">
        <f>'PASTE RESULTS_AAD'!C1566</f>
        <v>d_ind_wood_1_5_lignite</v>
      </c>
      <c r="B1566" t="str">
        <f t="shared" si="48"/>
        <v>IND_wood_1_5_lignite</v>
      </c>
      <c r="C1566" cm="1">
        <f t="array" ref="C1566">MIN(IFERROR(SEARCH({1,2,3,4,5,6,7,8,9},G1566),""))</f>
        <v>10</v>
      </c>
      <c r="D1566" t="str">
        <f>REPLACE(G1566,1,C1566-1,"")</f>
        <v>1_5_lignite</v>
      </c>
      <c r="F1566" s="2" t="str">
        <f>'PASTE RESULTS_AAD'!B1566</f>
        <v>12_NZ</v>
      </c>
      <c r="G1566" s="2" t="str">
        <f>SUBSTITUTE(B1566,"d_nonenergy_","NE_")</f>
        <v>IND_wood_1_5_lignite</v>
      </c>
      <c r="H1566" s="2" t="str">
        <f>INDEX(Lookup!$A$2:$A$34,MATCH(IAR!D1566,Lookup!$B$2:$B$34,0))</f>
        <v>1_5_lignite</v>
      </c>
      <c r="I1566" s="3" t="str">
        <f t="shared" si="49"/>
        <v>d_ind_wood_1_5_lignite</v>
      </c>
    </row>
    <row r="1567" spans="1:9" x14ac:dyDescent="0.25">
      <c r="A1567" t="str">
        <f>'PASTE RESULTS_AAD'!C1567</f>
        <v>d_ind_wood_8_1_natural_gas</v>
      </c>
      <c r="B1567" t="str">
        <f t="shared" si="48"/>
        <v>IND_wood_8_1_natural_gas</v>
      </c>
      <c r="C1567" cm="1">
        <f t="array" ref="C1567">MIN(IFERROR(SEARCH({1,2,3,4,5,6,7,8,9},G1567),""))</f>
        <v>10</v>
      </c>
      <c r="D1567" t="str">
        <f>REPLACE(G1567,1,C1567-1,"")</f>
        <v>8_1_natural_gas</v>
      </c>
      <c r="F1567" s="2" t="str">
        <f>'PASTE RESULTS_AAD'!B1567</f>
        <v>12_NZ</v>
      </c>
      <c r="G1567" s="2" t="str">
        <f>SUBSTITUTE(B1567,"d_nonenergy_","NE_")</f>
        <v>IND_wood_8_1_natural_gas</v>
      </c>
      <c r="H1567" s="2" t="str">
        <f>INDEX(Lookup!$A$2:$A$34,MATCH(IAR!D1567,Lookup!$B$2:$B$34,0))</f>
        <v>8_1_natural_gas</v>
      </c>
      <c r="I1567" s="3" t="str">
        <f t="shared" si="49"/>
        <v>d_ind_wood_8_1_natural_gas</v>
      </c>
    </row>
    <row r="1568" spans="1:9" x14ac:dyDescent="0.25">
      <c r="A1568" t="str">
        <f>'PASTE RESULTS_AAD'!C1568</f>
        <v>d_ind_wood_17_electricity</v>
      </c>
      <c r="B1568" t="str">
        <f t="shared" si="48"/>
        <v>IND_wood_17_electricity</v>
      </c>
      <c r="C1568" cm="1">
        <f t="array" ref="C1568">MIN(IFERROR(SEARCH({1,2,3,4,5,6,7,8,9},G1568),""))</f>
        <v>10</v>
      </c>
      <c r="D1568" t="str">
        <f>REPLACE(G1568,1,C1568-1,"")</f>
        <v>17_electricity</v>
      </c>
      <c r="F1568" s="2" t="str">
        <f>'PASTE RESULTS_AAD'!B1568</f>
        <v>12_NZ</v>
      </c>
      <c r="G1568" s="2" t="str">
        <f>SUBSTITUTE(B1568,"d_nonenergy_","NE_")</f>
        <v>IND_wood_17_electricity</v>
      </c>
      <c r="H1568" s="2" t="str">
        <f>INDEX(Lookup!$A$2:$A$34,MATCH(IAR!D1568,Lookup!$B$2:$B$34,0))</f>
        <v>17_electricity</v>
      </c>
      <c r="I1568" s="3" t="str">
        <f t="shared" si="49"/>
        <v>d_ind_wood_17_electricity</v>
      </c>
    </row>
    <row r="1569" spans="1:9" x14ac:dyDescent="0.25">
      <c r="A1569" t="str">
        <f>'PASTE RESULTS_AAD'!C1569</f>
        <v>d_ind_cons_7_7_gas_diesel_oil</v>
      </c>
      <c r="B1569" t="str">
        <f t="shared" si="48"/>
        <v>IND_cons_7_7_gas_diesel_oil</v>
      </c>
      <c r="C1569" cm="1">
        <f t="array" ref="C1569">MIN(IFERROR(SEARCH({1,2,3,4,5,6,7,8,9},G1569),""))</f>
        <v>10</v>
      </c>
      <c r="D1569" t="str">
        <f>REPLACE(G1569,1,C1569-1,"")</f>
        <v>7_7_gas_diesel_oil</v>
      </c>
      <c r="F1569" s="2" t="str">
        <f>'PASTE RESULTS_AAD'!B1569</f>
        <v>12_NZ</v>
      </c>
      <c r="G1569" s="2" t="str">
        <f>SUBSTITUTE(B1569,"d_nonenergy_","NE_")</f>
        <v>IND_cons_7_7_gas_diesel_oil</v>
      </c>
      <c r="H1569" s="2" t="str">
        <f>INDEX(Lookup!$A$2:$A$34,MATCH(IAR!D1569,Lookup!$B$2:$B$34,0))</f>
        <v>7_7_gas_diesel_oil</v>
      </c>
      <c r="I1569" s="3" t="str">
        <f t="shared" si="49"/>
        <v>d_ind_cons_7_7_gas_diesel_oil</v>
      </c>
    </row>
    <row r="1570" spans="1:9" x14ac:dyDescent="0.25">
      <c r="A1570" t="str">
        <f>'PASTE RESULTS_AAD'!C1570</f>
        <v>d_ind_cons_8_1_natural_gas</v>
      </c>
      <c r="B1570" t="str">
        <f t="shared" si="48"/>
        <v>IND_cons_8_1_natural_gas</v>
      </c>
      <c r="C1570" cm="1">
        <f t="array" ref="C1570">MIN(IFERROR(SEARCH({1,2,3,4,5,6,7,8,9},G1570),""))</f>
        <v>10</v>
      </c>
      <c r="D1570" t="str">
        <f>REPLACE(G1570,1,C1570-1,"")</f>
        <v>8_1_natural_gas</v>
      </c>
      <c r="F1570" s="2" t="str">
        <f>'PASTE RESULTS_AAD'!B1570</f>
        <v>12_NZ</v>
      </c>
      <c r="G1570" s="2" t="str">
        <f>SUBSTITUTE(B1570,"d_nonenergy_","NE_")</f>
        <v>IND_cons_8_1_natural_gas</v>
      </c>
      <c r="H1570" s="2" t="str">
        <f>INDEX(Lookup!$A$2:$A$34,MATCH(IAR!D1570,Lookup!$B$2:$B$34,0))</f>
        <v>8_1_natural_gas</v>
      </c>
      <c r="I1570" s="3" t="str">
        <f t="shared" si="49"/>
        <v>d_ind_cons_8_1_natural_gas</v>
      </c>
    </row>
    <row r="1571" spans="1:9" x14ac:dyDescent="0.25">
      <c r="A1571" t="str">
        <f>'PASTE RESULTS_AAD'!C1571</f>
        <v>d_ind_cons_17_electricity</v>
      </c>
      <c r="B1571" t="str">
        <f t="shared" si="48"/>
        <v>IND_cons_17_electricity</v>
      </c>
      <c r="C1571" cm="1">
        <f t="array" ref="C1571">MIN(IFERROR(SEARCH({1,2,3,4,5,6,7,8,9},G1571),""))</f>
        <v>10</v>
      </c>
      <c r="D1571" t="str">
        <f>REPLACE(G1571,1,C1571-1,"")</f>
        <v>17_electricity</v>
      </c>
      <c r="F1571" s="2" t="str">
        <f>'PASTE RESULTS_AAD'!B1571</f>
        <v>12_NZ</v>
      </c>
      <c r="G1571" s="2" t="str">
        <f>SUBSTITUTE(B1571,"d_nonenergy_","NE_")</f>
        <v>IND_cons_17_electricity</v>
      </c>
      <c r="H1571" s="2" t="str">
        <f>INDEX(Lookup!$A$2:$A$34,MATCH(IAR!D1571,Lookup!$B$2:$B$34,0))</f>
        <v>17_electricity</v>
      </c>
      <c r="I1571" s="3" t="str">
        <f t="shared" si="49"/>
        <v>d_ind_cons_17_electricity</v>
      </c>
    </row>
    <row r="1572" spans="1:9" x14ac:dyDescent="0.25">
      <c r="A1572" t="str">
        <f>'PASTE RESULTS_AAD'!C1572</f>
        <v>d_ind_txt_1_x_coal_thermal</v>
      </c>
      <c r="B1572" t="str">
        <f t="shared" si="48"/>
        <v>IND_txt_1_x_coal_thermal</v>
      </c>
      <c r="C1572" cm="1">
        <f t="array" ref="C1572">MIN(IFERROR(SEARCH({1,2,3,4,5,6,7,8,9},G1572),""))</f>
        <v>9</v>
      </c>
      <c r="D1572" t="str">
        <f>REPLACE(G1572,1,C1572-1,"")</f>
        <v>1_x_coal_thermal</v>
      </c>
      <c r="F1572" s="2" t="str">
        <f>'PASTE RESULTS_AAD'!B1572</f>
        <v>12_NZ</v>
      </c>
      <c r="G1572" s="2" t="str">
        <f>SUBSTITUTE(B1572,"d_nonenergy_","NE_")</f>
        <v>IND_txt_1_x_coal_thermal</v>
      </c>
      <c r="H1572" s="2" t="str">
        <f>INDEX(Lookup!$A$2:$A$34,MATCH(IAR!D1572,Lookup!$B$2:$B$34,0))</f>
        <v>1_x_coal_thermal</v>
      </c>
      <c r="I1572" s="3" t="str">
        <f t="shared" si="49"/>
        <v>d_ind_txt_1_x_coal_thermal</v>
      </c>
    </row>
    <row r="1573" spans="1:9" x14ac:dyDescent="0.25">
      <c r="A1573" t="str">
        <f>'PASTE RESULTS_AAD'!C1573</f>
        <v>d_ind_txt_8_1_natural_gas</v>
      </c>
      <c r="B1573" t="str">
        <f t="shared" si="48"/>
        <v>IND_txt_8_1_natural_gas</v>
      </c>
      <c r="C1573" cm="1">
        <f t="array" ref="C1573">MIN(IFERROR(SEARCH({1,2,3,4,5,6,7,8,9},G1573),""))</f>
        <v>9</v>
      </c>
      <c r="D1573" t="str">
        <f>REPLACE(G1573,1,C1573-1,"")</f>
        <v>8_1_natural_gas</v>
      </c>
      <c r="F1573" s="2" t="str">
        <f>'PASTE RESULTS_AAD'!B1573</f>
        <v>12_NZ</v>
      </c>
      <c r="G1573" s="2" t="str">
        <f>SUBSTITUTE(B1573,"d_nonenergy_","NE_")</f>
        <v>IND_txt_8_1_natural_gas</v>
      </c>
      <c r="H1573" s="2" t="str">
        <f>INDEX(Lookup!$A$2:$A$34,MATCH(IAR!D1573,Lookup!$B$2:$B$34,0))</f>
        <v>8_1_natural_gas</v>
      </c>
      <c r="I1573" s="3" t="str">
        <f t="shared" si="49"/>
        <v>d_ind_txt_8_1_natural_gas</v>
      </c>
    </row>
    <row r="1574" spans="1:9" x14ac:dyDescent="0.25">
      <c r="A1574" t="str">
        <f>'PASTE RESULTS_AAD'!C1574</f>
        <v>d_ind_txt_17_electricity</v>
      </c>
      <c r="B1574" t="str">
        <f t="shared" si="48"/>
        <v>IND_txt_17_electricity</v>
      </c>
      <c r="C1574" cm="1">
        <f t="array" ref="C1574">MIN(IFERROR(SEARCH({1,2,3,4,5,6,7,8,9},G1574),""))</f>
        <v>9</v>
      </c>
      <c r="D1574" t="str">
        <f>REPLACE(G1574,1,C1574-1,"")</f>
        <v>17_electricity</v>
      </c>
      <c r="F1574" s="2" t="str">
        <f>'PASTE RESULTS_AAD'!B1574</f>
        <v>12_NZ</v>
      </c>
      <c r="G1574" s="2" t="str">
        <f>SUBSTITUTE(B1574,"d_nonenergy_","NE_")</f>
        <v>IND_txt_17_electricity</v>
      </c>
      <c r="H1574" s="2" t="str">
        <f>INDEX(Lookup!$A$2:$A$34,MATCH(IAR!D1574,Lookup!$B$2:$B$34,0))</f>
        <v>17_electricity</v>
      </c>
      <c r="I1574" s="3" t="str">
        <f t="shared" si="49"/>
        <v>d_ind_txt_17_electricity</v>
      </c>
    </row>
    <row r="1575" spans="1:9" x14ac:dyDescent="0.25">
      <c r="A1575" t="str">
        <f>'PASTE RESULTS_AAD'!C1575</f>
        <v>d_ind_nons_1_x_coal_thermal</v>
      </c>
      <c r="B1575" t="str">
        <f t="shared" si="48"/>
        <v>IND_nons_1_x_coal_thermal</v>
      </c>
      <c r="C1575" cm="1">
        <f t="array" ref="C1575">MIN(IFERROR(SEARCH({1,2,3,4,5,6,7,8,9},G1575),""))</f>
        <v>10</v>
      </c>
      <c r="D1575" t="str">
        <f>REPLACE(G1575,1,C1575-1,"")</f>
        <v>1_x_coal_thermal</v>
      </c>
      <c r="F1575" s="2" t="str">
        <f>'PASTE RESULTS_AAD'!B1575</f>
        <v>12_NZ</v>
      </c>
      <c r="G1575" s="2" t="str">
        <f>SUBSTITUTE(B1575,"d_nonenergy_","NE_")</f>
        <v>IND_nons_1_x_coal_thermal</v>
      </c>
      <c r="H1575" s="2" t="str">
        <f>INDEX(Lookup!$A$2:$A$34,MATCH(IAR!D1575,Lookup!$B$2:$B$34,0))</f>
        <v>1_x_coal_thermal</v>
      </c>
      <c r="I1575" s="3" t="str">
        <f t="shared" si="49"/>
        <v>d_ind_nons_1_x_coal_thermal</v>
      </c>
    </row>
    <row r="1576" spans="1:9" x14ac:dyDescent="0.25">
      <c r="A1576" t="str">
        <f>'PASTE RESULTS_AAD'!C1576</f>
        <v>d_ind_nons_7_1_mo_gasoline</v>
      </c>
      <c r="B1576" t="str">
        <f t="shared" si="48"/>
        <v>IND_nons_7_1_mo_gasoline</v>
      </c>
      <c r="C1576" cm="1">
        <f t="array" ref="C1576">MIN(IFERROR(SEARCH({1,2,3,4,5,6,7,8,9},G1576),""))</f>
        <v>10</v>
      </c>
      <c r="D1576" t="str">
        <f>REPLACE(G1576,1,C1576-1,"")</f>
        <v>7_1_mo_gasoline</v>
      </c>
      <c r="F1576" s="2" t="str">
        <f>'PASTE RESULTS_AAD'!B1576</f>
        <v>12_NZ</v>
      </c>
      <c r="G1576" s="2" t="str">
        <f>SUBSTITUTE(B1576,"d_nonenergy_","NE_")</f>
        <v>IND_nons_7_1_mo_gasoline</v>
      </c>
      <c r="H1576" s="2" t="str">
        <f>INDEX(Lookup!$A$2:$A$34,MATCH(IAR!D1576,Lookup!$B$2:$B$34,0))</f>
        <v>7_1_motor_gasoline</v>
      </c>
      <c r="I1576" s="3" t="str">
        <f t="shared" si="49"/>
        <v>d_ind_nons_7_1_mo_gasoline</v>
      </c>
    </row>
    <row r="1577" spans="1:9" x14ac:dyDescent="0.25">
      <c r="A1577" t="str">
        <f>'PASTE RESULTS_AAD'!C1577</f>
        <v>d_ind_nons_7_7_gas_diesel_oil</v>
      </c>
      <c r="B1577" t="str">
        <f t="shared" si="48"/>
        <v>IND_nons_7_7_gas_diesel_oil</v>
      </c>
      <c r="C1577" cm="1">
        <f t="array" ref="C1577">MIN(IFERROR(SEARCH({1,2,3,4,5,6,7,8,9},G1577),""))</f>
        <v>10</v>
      </c>
      <c r="D1577" t="str">
        <f>REPLACE(G1577,1,C1577-1,"")</f>
        <v>7_7_gas_diesel_oil</v>
      </c>
      <c r="F1577" s="2" t="str">
        <f>'PASTE RESULTS_AAD'!B1577</f>
        <v>12_NZ</v>
      </c>
      <c r="G1577" s="2" t="str">
        <f>SUBSTITUTE(B1577,"d_nonenergy_","NE_")</f>
        <v>IND_nons_7_7_gas_diesel_oil</v>
      </c>
      <c r="H1577" s="2" t="str">
        <f>INDEX(Lookup!$A$2:$A$34,MATCH(IAR!D1577,Lookup!$B$2:$B$34,0))</f>
        <v>7_7_gas_diesel_oil</v>
      </c>
      <c r="I1577" s="3" t="str">
        <f t="shared" si="49"/>
        <v>d_ind_nons_7_7_gas_diesel_oil</v>
      </c>
    </row>
    <row r="1578" spans="1:9" x14ac:dyDescent="0.25">
      <c r="A1578" t="str">
        <f>'PASTE RESULTS_AAD'!C1578</f>
        <v>d_ind_nons_7_9_lpg</v>
      </c>
      <c r="B1578" t="str">
        <f t="shared" si="48"/>
        <v>IND_nons_7_9_lpg</v>
      </c>
      <c r="C1578" cm="1">
        <f t="array" ref="C1578">MIN(IFERROR(SEARCH({1,2,3,4,5,6,7,8,9},G1578),""))</f>
        <v>10</v>
      </c>
      <c r="D1578" t="str">
        <f>REPLACE(G1578,1,C1578-1,"")</f>
        <v>7_9_lpg</v>
      </c>
      <c r="F1578" s="2" t="str">
        <f>'PASTE RESULTS_AAD'!B1578</f>
        <v>12_NZ</v>
      </c>
      <c r="G1578" s="2" t="str">
        <f>SUBSTITUTE(B1578,"d_nonenergy_","NE_")</f>
        <v>IND_nons_7_9_lpg</v>
      </c>
      <c r="H1578" s="2" t="str">
        <f>INDEX(Lookup!$A$2:$A$34,MATCH(IAR!D1578,Lookup!$B$2:$B$34,0))</f>
        <v>7_9_lpg</v>
      </c>
      <c r="I1578" s="3" t="str">
        <f t="shared" si="49"/>
        <v>d_ind_nons_7_9_lpg</v>
      </c>
    </row>
    <row r="1579" spans="1:9" x14ac:dyDescent="0.25">
      <c r="A1579" t="str">
        <f>'PASTE RESULTS_AAD'!C1579</f>
        <v>d_ind_nons_8_1_natural_gas</v>
      </c>
      <c r="B1579" t="str">
        <f t="shared" si="48"/>
        <v>IND_nons_8_1_natural_gas</v>
      </c>
      <c r="C1579" cm="1">
        <f t="array" ref="C1579">MIN(IFERROR(SEARCH({1,2,3,4,5,6,7,8,9},G1579),""))</f>
        <v>10</v>
      </c>
      <c r="D1579" t="str">
        <f>REPLACE(G1579,1,C1579-1,"")</f>
        <v>8_1_natural_gas</v>
      </c>
      <c r="F1579" s="2" t="str">
        <f>'PASTE RESULTS_AAD'!B1579</f>
        <v>12_NZ</v>
      </c>
      <c r="G1579" s="2" t="str">
        <f>SUBSTITUTE(B1579,"d_nonenergy_","NE_")</f>
        <v>IND_nons_8_1_natural_gas</v>
      </c>
      <c r="H1579" s="2" t="str">
        <f>INDEX(Lookup!$A$2:$A$34,MATCH(IAR!D1579,Lookup!$B$2:$B$34,0))</f>
        <v>8_1_natural_gas</v>
      </c>
      <c r="I1579" s="3" t="str">
        <f t="shared" si="49"/>
        <v>d_ind_nons_8_1_natural_gas</v>
      </c>
    </row>
    <row r="1580" spans="1:9" x14ac:dyDescent="0.25">
      <c r="A1580" t="str">
        <f>'PASTE RESULTS_AAD'!C1580</f>
        <v>d_ind_nons_15_5_other_biomass</v>
      </c>
      <c r="B1580" t="str">
        <f t="shared" si="48"/>
        <v>IND_nons_15_5_other_biomass</v>
      </c>
      <c r="C1580" cm="1">
        <f t="array" ref="C1580">MIN(IFERROR(SEARCH({1,2,3,4,5,6,7,8,9},G1580),""))</f>
        <v>10</v>
      </c>
      <c r="D1580" t="str">
        <f>REPLACE(G1580,1,C1580-1,"")</f>
        <v>15_5_other_biomass</v>
      </c>
      <c r="F1580" s="2" t="str">
        <f>'PASTE RESULTS_AAD'!B1580</f>
        <v>12_NZ</v>
      </c>
      <c r="G1580" s="2" t="str">
        <f>SUBSTITUTE(B1580,"d_nonenergy_","NE_")</f>
        <v>IND_nons_15_5_other_biomass</v>
      </c>
      <c r="H1580" s="2" t="str">
        <f>INDEX(Lookup!$A$2:$A$34,MATCH(IAR!D1580,Lookup!$B$2:$B$34,0))</f>
        <v>15_5_other_biomass</v>
      </c>
      <c r="I1580" s="3" t="str">
        <f t="shared" si="49"/>
        <v>d_ind_nons_15_5_other_biomass</v>
      </c>
    </row>
    <row r="1581" spans="1:9" x14ac:dyDescent="0.25">
      <c r="A1581" t="str">
        <f>'PASTE RESULTS_AAD'!C1581</f>
        <v>d_ind_nons_17_electricity</v>
      </c>
      <c r="B1581" t="str">
        <f t="shared" si="48"/>
        <v>IND_nons_17_electricity</v>
      </c>
      <c r="C1581" cm="1">
        <f t="array" ref="C1581">MIN(IFERROR(SEARCH({1,2,3,4,5,6,7,8,9},G1581),""))</f>
        <v>10</v>
      </c>
      <c r="D1581" t="str">
        <f>REPLACE(G1581,1,C1581-1,"")</f>
        <v>17_electricity</v>
      </c>
      <c r="F1581" s="2" t="str">
        <f>'PASTE RESULTS_AAD'!B1581</f>
        <v>12_NZ</v>
      </c>
      <c r="G1581" s="2" t="str">
        <f>SUBSTITUTE(B1581,"d_nonenergy_","NE_")</f>
        <v>IND_nons_17_electricity</v>
      </c>
      <c r="H1581" s="2" t="str">
        <f>INDEX(Lookup!$A$2:$A$34,MATCH(IAR!D1581,Lookup!$B$2:$B$34,0))</f>
        <v>17_electricity</v>
      </c>
      <c r="I1581" s="3" t="str">
        <f t="shared" si="49"/>
        <v>d_ind_nons_17_electricity</v>
      </c>
    </row>
    <row r="1582" spans="1:9" x14ac:dyDescent="0.25">
      <c r="A1582" t="str">
        <f>'PASTE RESULTS_AAD'!C1582</f>
        <v>d_ind_nons_7_3_naphtha</v>
      </c>
      <c r="B1582" t="str">
        <f t="shared" si="48"/>
        <v>IND_nons_7_3_naphtha</v>
      </c>
      <c r="C1582" cm="1">
        <f t="array" ref="C1582">MIN(IFERROR(SEARCH({1,2,3,4,5,6,7,8,9},G1582),""))</f>
        <v>10</v>
      </c>
      <c r="D1582" t="str">
        <f>REPLACE(G1582,1,C1582-1,"")</f>
        <v>7_3_naphtha</v>
      </c>
      <c r="F1582" s="2" t="str">
        <f>'PASTE RESULTS_AAD'!B1582</f>
        <v>13_PNG</v>
      </c>
      <c r="G1582" s="2" t="str">
        <f>SUBSTITUTE(B1582,"d_nonenergy_","NE_")</f>
        <v>IND_nons_7_3_naphtha</v>
      </c>
      <c r="H1582" s="2" t="str">
        <f>INDEX(Lookup!$A$2:$A$34,MATCH(IAR!D1582,Lookup!$B$2:$B$34,0))</f>
        <v>7_3_naphtha</v>
      </c>
      <c r="I1582" s="3" t="str">
        <f t="shared" si="49"/>
        <v>d_ind_nons_7_3_naphtha</v>
      </c>
    </row>
    <row r="1583" spans="1:9" x14ac:dyDescent="0.25">
      <c r="A1583" t="str">
        <f>'PASTE RESULTS_AAD'!C1583</f>
        <v>d_ind_nons_7_7_gas_diesel_oil</v>
      </c>
      <c r="B1583" t="str">
        <f t="shared" si="48"/>
        <v>IND_nons_7_7_gas_diesel_oil</v>
      </c>
      <c r="C1583" cm="1">
        <f t="array" ref="C1583">MIN(IFERROR(SEARCH({1,2,3,4,5,6,7,8,9},G1583),""))</f>
        <v>10</v>
      </c>
      <c r="D1583" t="str">
        <f>REPLACE(G1583,1,C1583-1,"")</f>
        <v>7_7_gas_diesel_oil</v>
      </c>
      <c r="F1583" s="2" t="str">
        <f>'PASTE RESULTS_AAD'!B1583</f>
        <v>13_PNG</v>
      </c>
      <c r="G1583" s="2" t="str">
        <f>SUBSTITUTE(B1583,"d_nonenergy_","NE_")</f>
        <v>IND_nons_7_7_gas_diesel_oil</v>
      </c>
      <c r="H1583" s="2" t="str">
        <f>INDEX(Lookup!$A$2:$A$34,MATCH(IAR!D1583,Lookup!$B$2:$B$34,0))</f>
        <v>7_7_gas_diesel_oil</v>
      </c>
      <c r="I1583" s="3" t="str">
        <f t="shared" si="49"/>
        <v>d_ind_nons_7_7_gas_diesel_oil</v>
      </c>
    </row>
    <row r="1584" spans="1:9" x14ac:dyDescent="0.25">
      <c r="A1584" t="str">
        <f>'PASTE RESULTS_AAD'!C1584</f>
        <v>d_ind_nons_7_8_fuel_oil</v>
      </c>
      <c r="B1584" t="str">
        <f t="shared" si="48"/>
        <v>IND_nons_7_8_fuel_oil</v>
      </c>
      <c r="C1584" cm="1">
        <f t="array" ref="C1584">MIN(IFERROR(SEARCH({1,2,3,4,5,6,7,8,9},G1584),""))</f>
        <v>10</v>
      </c>
      <c r="D1584" t="str">
        <f>REPLACE(G1584,1,C1584-1,"")</f>
        <v>7_8_fuel_oil</v>
      </c>
      <c r="F1584" s="2" t="str">
        <f>'PASTE RESULTS_AAD'!B1584</f>
        <v>13_PNG</v>
      </c>
      <c r="G1584" s="2" t="str">
        <f>SUBSTITUTE(B1584,"d_nonenergy_","NE_")</f>
        <v>IND_nons_7_8_fuel_oil</v>
      </c>
      <c r="H1584" s="2" t="str">
        <f>INDEX(Lookup!$A$2:$A$34,MATCH(IAR!D1584,Lookup!$B$2:$B$34,0))</f>
        <v>7_8_fuel_oil</v>
      </c>
      <c r="I1584" s="3" t="str">
        <f t="shared" si="49"/>
        <v>d_ind_nons_7_8_fuel_oil</v>
      </c>
    </row>
    <row r="1585" spans="1:9" x14ac:dyDescent="0.25">
      <c r="A1585" t="str">
        <f>'PASTE RESULTS_AAD'!C1585</f>
        <v>d_ind_nons_7_9_lpg</v>
      </c>
      <c r="B1585" t="str">
        <f t="shared" si="48"/>
        <v>IND_nons_7_9_lpg</v>
      </c>
      <c r="C1585" cm="1">
        <f t="array" ref="C1585">MIN(IFERROR(SEARCH({1,2,3,4,5,6,7,8,9},G1585),""))</f>
        <v>10</v>
      </c>
      <c r="D1585" t="str">
        <f>REPLACE(G1585,1,C1585-1,"")</f>
        <v>7_9_lpg</v>
      </c>
      <c r="F1585" s="2" t="str">
        <f>'PASTE RESULTS_AAD'!B1585</f>
        <v>13_PNG</v>
      </c>
      <c r="G1585" s="2" t="str">
        <f>SUBSTITUTE(B1585,"d_nonenergy_","NE_")</f>
        <v>IND_nons_7_9_lpg</v>
      </c>
      <c r="H1585" s="2" t="str">
        <f>INDEX(Lookup!$A$2:$A$34,MATCH(IAR!D1585,Lookup!$B$2:$B$34,0))</f>
        <v>7_9_lpg</v>
      </c>
      <c r="I1585" s="3" t="str">
        <f t="shared" si="49"/>
        <v>d_ind_nons_7_9_lpg</v>
      </c>
    </row>
    <row r="1586" spans="1:9" x14ac:dyDescent="0.25">
      <c r="A1586" t="str">
        <f>'PASTE RESULTS_AAD'!C1586</f>
        <v>d_ind_nons_15_5_other_biomass</v>
      </c>
      <c r="B1586" t="str">
        <f t="shared" si="48"/>
        <v>IND_nons_15_5_other_biomass</v>
      </c>
      <c r="C1586" cm="1">
        <f t="array" ref="C1586">MIN(IFERROR(SEARCH({1,2,3,4,5,6,7,8,9},G1586),""))</f>
        <v>10</v>
      </c>
      <c r="D1586" t="str">
        <f>REPLACE(G1586,1,C1586-1,"")</f>
        <v>15_5_other_biomass</v>
      </c>
      <c r="F1586" s="2" t="str">
        <f>'PASTE RESULTS_AAD'!B1586</f>
        <v>13_PNG</v>
      </c>
      <c r="G1586" s="2" t="str">
        <f>SUBSTITUTE(B1586,"d_nonenergy_","NE_")</f>
        <v>IND_nons_15_5_other_biomass</v>
      </c>
      <c r="H1586" s="2" t="str">
        <f>INDEX(Lookup!$A$2:$A$34,MATCH(IAR!D1586,Lookup!$B$2:$B$34,0))</f>
        <v>15_5_other_biomass</v>
      </c>
      <c r="I1586" s="3" t="str">
        <f t="shared" si="49"/>
        <v>d_ind_nons_15_5_other_biomass</v>
      </c>
    </row>
    <row r="1587" spans="1:9" x14ac:dyDescent="0.25">
      <c r="A1587" t="str">
        <f>'PASTE RESULTS_AAD'!C1587</f>
        <v>d_ind_nons_17_electricity</v>
      </c>
      <c r="B1587" t="str">
        <f t="shared" si="48"/>
        <v>IND_nons_17_electricity</v>
      </c>
      <c r="C1587" cm="1">
        <f t="array" ref="C1587">MIN(IFERROR(SEARCH({1,2,3,4,5,6,7,8,9},G1587),""))</f>
        <v>10</v>
      </c>
      <c r="D1587" t="str">
        <f>REPLACE(G1587,1,C1587-1,"")</f>
        <v>17_electricity</v>
      </c>
      <c r="F1587" s="2" t="str">
        <f>'PASTE RESULTS_AAD'!B1587</f>
        <v>13_PNG</v>
      </c>
      <c r="G1587" s="2" t="str">
        <f>SUBSTITUTE(B1587,"d_nonenergy_","NE_")</f>
        <v>IND_nons_17_electricity</v>
      </c>
      <c r="H1587" s="2" t="str">
        <f>INDEX(Lookup!$A$2:$A$34,MATCH(IAR!D1587,Lookup!$B$2:$B$34,0))</f>
        <v>17_electricity</v>
      </c>
      <c r="I1587" s="3" t="str">
        <f t="shared" si="49"/>
        <v>d_ind_nons_17_electricity</v>
      </c>
    </row>
    <row r="1588" spans="1:9" x14ac:dyDescent="0.25">
      <c r="A1588" t="str">
        <f>'PASTE RESULTS_AAD'!C1588</f>
        <v>d_ind_min_7_1_mo_gasoline</v>
      </c>
      <c r="B1588" t="str">
        <f t="shared" si="48"/>
        <v>IND_min_7_1_mo_gasoline</v>
      </c>
      <c r="C1588" cm="1">
        <f t="array" ref="C1588">MIN(IFERROR(SEARCH({1,2,3,4,5,6,7,8,9},G1588),""))</f>
        <v>9</v>
      </c>
      <c r="D1588" t="str">
        <f>REPLACE(G1588,1,C1588-1,"")</f>
        <v>7_1_mo_gasoline</v>
      </c>
      <c r="F1588" s="2" t="str">
        <f>'PASTE RESULTS_AAD'!B1588</f>
        <v>14_PE</v>
      </c>
      <c r="G1588" s="2" t="str">
        <f>SUBSTITUTE(B1588,"d_nonenergy_","NE_")</f>
        <v>IND_min_7_1_mo_gasoline</v>
      </c>
      <c r="H1588" s="2" t="str">
        <f>INDEX(Lookup!$A$2:$A$34,MATCH(IAR!D1588,Lookup!$B$2:$B$34,0))</f>
        <v>7_1_motor_gasoline</v>
      </c>
      <c r="I1588" s="3" t="str">
        <f t="shared" si="49"/>
        <v>d_ind_min_7_1_mo_gasoline</v>
      </c>
    </row>
    <row r="1589" spans="1:9" x14ac:dyDescent="0.25">
      <c r="A1589" t="str">
        <f>'PASTE RESULTS_AAD'!C1589</f>
        <v>d_ind_min_7_7_gas_diesel_oil</v>
      </c>
      <c r="B1589" t="str">
        <f t="shared" si="48"/>
        <v>IND_min_7_7_gas_diesel_oil</v>
      </c>
      <c r="C1589" cm="1">
        <f t="array" ref="C1589">MIN(IFERROR(SEARCH({1,2,3,4,5,6,7,8,9},G1589),""))</f>
        <v>9</v>
      </c>
      <c r="D1589" t="str">
        <f>REPLACE(G1589,1,C1589-1,"")</f>
        <v>7_7_gas_diesel_oil</v>
      </c>
      <c r="F1589" s="2" t="str">
        <f>'PASTE RESULTS_AAD'!B1589</f>
        <v>14_PE</v>
      </c>
      <c r="G1589" s="2" t="str">
        <f>SUBSTITUTE(B1589,"d_nonenergy_","NE_")</f>
        <v>IND_min_7_7_gas_diesel_oil</v>
      </c>
      <c r="H1589" s="2" t="str">
        <f>INDEX(Lookup!$A$2:$A$34,MATCH(IAR!D1589,Lookup!$B$2:$B$34,0))</f>
        <v>7_7_gas_diesel_oil</v>
      </c>
      <c r="I1589" s="3" t="str">
        <f t="shared" si="49"/>
        <v>d_ind_min_7_7_gas_diesel_oil</v>
      </c>
    </row>
    <row r="1590" spans="1:9" x14ac:dyDescent="0.25">
      <c r="A1590" t="str">
        <f>'PASTE RESULTS_AAD'!C1590</f>
        <v>d_ind_min_7_8_fuel_oil</v>
      </c>
      <c r="B1590" t="str">
        <f t="shared" si="48"/>
        <v>IND_min_7_8_fuel_oil</v>
      </c>
      <c r="C1590" cm="1">
        <f t="array" ref="C1590">MIN(IFERROR(SEARCH({1,2,3,4,5,6,7,8,9},G1590),""))</f>
        <v>9</v>
      </c>
      <c r="D1590" t="str">
        <f>REPLACE(G1590,1,C1590-1,"")</f>
        <v>7_8_fuel_oil</v>
      </c>
      <c r="F1590" s="2" t="str">
        <f>'PASTE RESULTS_AAD'!B1590</f>
        <v>14_PE</v>
      </c>
      <c r="G1590" s="2" t="str">
        <f>SUBSTITUTE(B1590,"d_nonenergy_","NE_")</f>
        <v>IND_min_7_8_fuel_oil</v>
      </c>
      <c r="H1590" s="2" t="str">
        <f>INDEX(Lookup!$A$2:$A$34,MATCH(IAR!D1590,Lookup!$B$2:$B$34,0))</f>
        <v>7_8_fuel_oil</v>
      </c>
      <c r="I1590" s="3" t="str">
        <f t="shared" si="49"/>
        <v>d_ind_min_7_8_fuel_oil</v>
      </c>
    </row>
    <row r="1591" spans="1:9" x14ac:dyDescent="0.25">
      <c r="A1591" t="str">
        <f>'PASTE RESULTS_AAD'!C1591</f>
        <v>d_ind_min_7_9_lpg</v>
      </c>
      <c r="B1591" t="str">
        <f t="shared" si="48"/>
        <v>IND_min_7_9_lpg</v>
      </c>
      <c r="C1591" cm="1">
        <f t="array" ref="C1591">MIN(IFERROR(SEARCH({1,2,3,4,5,6,7,8,9},G1591),""))</f>
        <v>9</v>
      </c>
      <c r="D1591" t="str">
        <f>REPLACE(G1591,1,C1591-1,"")</f>
        <v>7_9_lpg</v>
      </c>
      <c r="F1591" s="2" t="str">
        <f>'PASTE RESULTS_AAD'!B1591</f>
        <v>14_PE</v>
      </c>
      <c r="G1591" s="2" t="str">
        <f>SUBSTITUTE(B1591,"d_nonenergy_","NE_")</f>
        <v>IND_min_7_9_lpg</v>
      </c>
      <c r="H1591" s="2" t="str">
        <f>INDEX(Lookup!$A$2:$A$34,MATCH(IAR!D1591,Lookup!$B$2:$B$34,0))</f>
        <v>7_9_lpg</v>
      </c>
      <c r="I1591" s="3" t="str">
        <f t="shared" si="49"/>
        <v>d_ind_min_7_9_lpg</v>
      </c>
    </row>
    <row r="1592" spans="1:9" x14ac:dyDescent="0.25">
      <c r="A1592" t="str">
        <f>'PASTE RESULTS_AAD'!C1592</f>
        <v>d_ind_fb_8_1_natural_gas</v>
      </c>
      <c r="B1592" t="str">
        <f t="shared" si="48"/>
        <v>IND_fb_8_1_natural_gas</v>
      </c>
      <c r="C1592" cm="1">
        <f t="array" ref="C1592">MIN(IFERROR(SEARCH({1,2,3,4,5,6,7,8,9},G1592),""))</f>
        <v>8</v>
      </c>
      <c r="D1592" t="str">
        <f>REPLACE(G1592,1,C1592-1,"")</f>
        <v>8_1_natural_gas</v>
      </c>
      <c r="F1592" s="2" t="str">
        <f>'PASTE RESULTS_AAD'!B1592</f>
        <v>14_PE</v>
      </c>
      <c r="G1592" s="2" t="str">
        <f>SUBSTITUTE(B1592,"d_nonenergy_","NE_")</f>
        <v>IND_fb_8_1_natural_gas</v>
      </c>
      <c r="H1592" s="2" t="str">
        <f>INDEX(Lookup!$A$2:$A$34,MATCH(IAR!D1592,Lookup!$B$2:$B$34,0))</f>
        <v>8_1_natural_gas</v>
      </c>
      <c r="I1592" s="3" t="str">
        <f t="shared" si="49"/>
        <v>d_ind_fb_8_1_natural_gas</v>
      </c>
    </row>
    <row r="1593" spans="1:9" x14ac:dyDescent="0.25">
      <c r="A1593" t="str">
        <f>'PASTE RESULTS_AAD'!C1593</f>
        <v>d_ind_fb_15_1_fwood_wwaste</v>
      </c>
      <c r="B1593" t="str">
        <f t="shared" si="48"/>
        <v>IND_fb_15_1_fwood_wwaste</v>
      </c>
      <c r="C1593" cm="1">
        <f t="array" ref="C1593">MIN(IFERROR(SEARCH({1,2,3,4,5,6,7,8,9},G1593),""))</f>
        <v>8</v>
      </c>
      <c r="D1593" t="str">
        <f>REPLACE(G1593,1,C1593-1,"")</f>
        <v>15_1_fwood_wwaste</v>
      </c>
      <c r="F1593" s="2" t="str">
        <f>'PASTE RESULTS_AAD'!B1593</f>
        <v>14_PE</v>
      </c>
      <c r="G1593" s="2" t="str">
        <f>SUBSTITUTE(B1593,"d_nonenergy_","NE_")</f>
        <v>IND_fb_15_1_fwood_wwaste</v>
      </c>
      <c r="H1593" s="2" t="str">
        <f>INDEX(Lookup!$A$2:$A$34,MATCH(IAR!D1593,Lookup!$B$2:$B$34,0))</f>
        <v>15_1_fuelwood_and_woodwaste</v>
      </c>
      <c r="I1593" s="3" t="str">
        <f t="shared" si="49"/>
        <v>d_ind_fb_15_1_fwood_wwaste</v>
      </c>
    </row>
    <row r="1594" spans="1:9" x14ac:dyDescent="0.25">
      <c r="A1594" t="str">
        <f>'PASTE RESULTS_AAD'!C1594</f>
        <v>d_ind_fb_15_3_charcoal</v>
      </c>
      <c r="B1594" t="str">
        <f t="shared" si="48"/>
        <v>IND_fb_15_3_charcoal</v>
      </c>
      <c r="C1594" cm="1">
        <f t="array" ref="C1594">MIN(IFERROR(SEARCH({1,2,3,4,5,6,7,8,9},G1594),""))</f>
        <v>8</v>
      </c>
      <c r="D1594" t="str">
        <f>REPLACE(G1594,1,C1594-1,"")</f>
        <v>15_3_charcoal</v>
      </c>
      <c r="F1594" s="2" t="str">
        <f>'PASTE RESULTS_AAD'!B1594</f>
        <v>14_PE</v>
      </c>
      <c r="G1594" s="2" t="str">
        <f>SUBSTITUTE(B1594,"d_nonenergy_","NE_")</f>
        <v>IND_fb_15_3_charcoal</v>
      </c>
      <c r="H1594" s="2" t="str">
        <f>INDEX(Lookup!$A$2:$A$34,MATCH(IAR!D1594,Lookup!$B$2:$B$34,0))</f>
        <v>15_3_charcoal</v>
      </c>
      <c r="I1594" s="3" t="str">
        <f t="shared" si="49"/>
        <v>d_ind_fb_15_3_charcoal</v>
      </c>
    </row>
    <row r="1595" spans="1:9" x14ac:dyDescent="0.25">
      <c r="A1595" t="str">
        <f>'PASTE RESULTS_AAD'!C1595</f>
        <v>d_ind_fb_16_6_biodiesel</v>
      </c>
      <c r="B1595" t="str">
        <f t="shared" si="48"/>
        <v>IND_fb_16_6_biodiesel</v>
      </c>
      <c r="C1595" cm="1">
        <f t="array" ref="C1595">MIN(IFERROR(SEARCH({1,2,3,4,5,6,7,8,9},G1595),""))</f>
        <v>8</v>
      </c>
      <c r="D1595" t="str">
        <f>REPLACE(G1595,1,C1595-1,"")</f>
        <v>16_6_biodiesel</v>
      </c>
      <c r="F1595" s="2" t="str">
        <f>'PASTE RESULTS_AAD'!B1595</f>
        <v>14_PE</v>
      </c>
      <c r="G1595" s="2" t="str">
        <f>SUBSTITUTE(B1595,"d_nonenergy_","NE_")</f>
        <v>IND_fb_16_6_biodiesel</v>
      </c>
      <c r="H1595" s="2" t="str">
        <f>INDEX(Lookup!$A$2:$A$34,MATCH(IAR!D1595,Lookup!$B$2:$B$34,0))</f>
        <v>16_6_biodiesel</v>
      </c>
      <c r="I1595" s="3" t="str">
        <f t="shared" si="49"/>
        <v>d_ind_fb_16_6_biodiesel</v>
      </c>
    </row>
    <row r="1596" spans="1:9" x14ac:dyDescent="0.25">
      <c r="A1596" t="str">
        <f>'PASTE RESULTS_AAD'!C1596</f>
        <v>d_ind_fb_17_electricity</v>
      </c>
      <c r="B1596" t="str">
        <f t="shared" si="48"/>
        <v>IND_fb_17_electricity</v>
      </c>
      <c r="C1596" cm="1">
        <f t="array" ref="C1596">MIN(IFERROR(SEARCH({1,2,3,4,5,6,7,8,9},G1596),""))</f>
        <v>8</v>
      </c>
      <c r="D1596" t="str">
        <f>REPLACE(G1596,1,C1596-1,"")</f>
        <v>17_electricity</v>
      </c>
      <c r="F1596" s="2" t="str">
        <f>'PASTE RESULTS_AAD'!B1596</f>
        <v>14_PE</v>
      </c>
      <c r="G1596" s="2" t="str">
        <f>SUBSTITUTE(B1596,"d_nonenergy_","NE_")</f>
        <v>IND_fb_17_electricity</v>
      </c>
      <c r="H1596" s="2" t="str">
        <f>INDEX(Lookup!$A$2:$A$34,MATCH(IAR!D1596,Lookup!$B$2:$B$34,0))</f>
        <v>17_electricity</v>
      </c>
      <c r="I1596" s="3" t="str">
        <f t="shared" si="49"/>
        <v>d_ind_fb_17_electricity</v>
      </c>
    </row>
    <row r="1597" spans="1:9" x14ac:dyDescent="0.25">
      <c r="A1597" t="str">
        <f>'PASTE RESULTS_AAD'!C1597</f>
        <v>d_ind_nons_1_x_coal_thermal</v>
      </c>
      <c r="B1597" t="str">
        <f t="shared" si="48"/>
        <v>IND_nons_1_x_coal_thermal</v>
      </c>
      <c r="C1597" cm="1">
        <f t="array" ref="C1597">MIN(IFERROR(SEARCH({1,2,3,4,5,6,7,8,9},G1597),""))</f>
        <v>10</v>
      </c>
      <c r="D1597" t="str">
        <f>REPLACE(G1597,1,C1597-1,"")</f>
        <v>1_x_coal_thermal</v>
      </c>
      <c r="F1597" s="2" t="str">
        <f>'PASTE RESULTS_AAD'!B1597</f>
        <v>14_PE</v>
      </c>
      <c r="G1597" s="2" t="str">
        <f>SUBSTITUTE(B1597,"d_nonenergy_","NE_")</f>
        <v>IND_nons_1_x_coal_thermal</v>
      </c>
      <c r="H1597" s="2" t="str">
        <f>INDEX(Lookup!$A$2:$A$34,MATCH(IAR!D1597,Lookup!$B$2:$B$34,0))</f>
        <v>1_x_coal_thermal</v>
      </c>
      <c r="I1597" s="3" t="str">
        <f t="shared" si="49"/>
        <v>d_ind_nons_1_x_coal_thermal</v>
      </c>
    </row>
    <row r="1598" spans="1:9" x14ac:dyDescent="0.25">
      <c r="A1598" t="str">
        <f>'PASTE RESULTS_AAD'!C1598</f>
        <v>d_ind_nons_7_1_mo_gasoline</v>
      </c>
      <c r="B1598" t="str">
        <f t="shared" si="48"/>
        <v>IND_nons_7_1_mo_gasoline</v>
      </c>
      <c r="C1598" cm="1">
        <f t="array" ref="C1598">MIN(IFERROR(SEARCH({1,2,3,4,5,6,7,8,9},G1598),""))</f>
        <v>10</v>
      </c>
      <c r="D1598" t="str">
        <f>REPLACE(G1598,1,C1598-1,"")</f>
        <v>7_1_mo_gasoline</v>
      </c>
      <c r="F1598" s="2" t="str">
        <f>'PASTE RESULTS_AAD'!B1598</f>
        <v>14_PE</v>
      </c>
      <c r="G1598" s="2" t="str">
        <f>SUBSTITUTE(B1598,"d_nonenergy_","NE_")</f>
        <v>IND_nons_7_1_mo_gasoline</v>
      </c>
      <c r="H1598" s="2" t="str">
        <f>INDEX(Lookup!$A$2:$A$34,MATCH(IAR!D1598,Lookup!$B$2:$B$34,0))</f>
        <v>7_1_motor_gasoline</v>
      </c>
      <c r="I1598" s="3" t="str">
        <f t="shared" si="49"/>
        <v>d_ind_nons_7_1_mo_gasoline</v>
      </c>
    </row>
    <row r="1599" spans="1:9" x14ac:dyDescent="0.25">
      <c r="A1599" t="str">
        <f>'PASTE RESULTS_AAD'!C1599</f>
        <v>d_ind_nons_7_7_gas_diesel_oil</v>
      </c>
      <c r="B1599" t="str">
        <f t="shared" si="48"/>
        <v>IND_nons_7_7_gas_diesel_oil</v>
      </c>
      <c r="C1599" cm="1">
        <f t="array" ref="C1599">MIN(IFERROR(SEARCH({1,2,3,4,5,6,7,8,9},G1599),""))</f>
        <v>10</v>
      </c>
      <c r="D1599" t="str">
        <f>REPLACE(G1599,1,C1599-1,"")</f>
        <v>7_7_gas_diesel_oil</v>
      </c>
      <c r="F1599" s="2" t="str">
        <f>'PASTE RESULTS_AAD'!B1599</f>
        <v>14_PE</v>
      </c>
      <c r="G1599" s="2" t="str">
        <f>SUBSTITUTE(B1599,"d_nonenergy_","NE_")</f>
        <v>IND_nons_7_7_gas_diesel_oil</v>
      </c>
      <c r="H1599" s="2" t="str">
        <f>INDEX(Lookup!$A$2:$A$34,MATCH(IAR!D1599,Lookup!$B$2:$B$34,0))</f>
        <v>7_7_gas_diesel_oil</v>
      </c>
      <c r="I1599" s="3" t="str">
        <f t="shared" si="49"/>
        <v>d_ind_nons_7_7_gas_diesel_oil</v>
      </c>
    </row>
    <row r="1600" spans="1:9" x14ac:dyDescent="0.25">
      <c r="A1600" t="str">
        <f>'PASTE RESULTS_AAD'!C1600</f>
        <v>d_ind_nons_7_8_fuel_oil</v>
      </c>
      <c r="B1600" t="str">
        <f t="shared" si="48"/>
        <v>IND_nons_7_8_fuel_oil</v>
      </c>
      <c r="C1600" cm="1">
        <f t="array" ref="C1600">MIN(IFERROR(SEARCH({1,2,3,4,5,6,7,8,9},G1600),""))</f>
        <v>10</v>
      </c>
      <c r="D1600" t="str">
        <f>REPLACE(G1600,1,C1600-1,"")</f>
        <v>7_8_fuel_oil</v>
      </c>
      <c r="F1600" s="2" t="str">
        <f>'PASTE RESULTS_AAD'!B1600</f>
        <v>14_PE</v>
      </c>
      <c r="G1600" s="2" t="str">
        <f>SUBSTITUTE(B1600,"d_nonenergy_","NE_")</f>
        <v>IND_nons_7_8_fuel_oil</v>
      </c>
      <c r="H1600" s="2" t="str">
        <f>INDEX(Lookup!$A$2:$A$34,MATCH(IAR!D1600,Lookup!$B$2:$B$34,0))</f>
        <v>7_8_fuel_oil</v>
      </c>
      <c r="I1600" s="3" t="str">
        <f t="shared" si="49"/>
        <v>d_ind_nons_7_8_fuel_oil</v>
      </c>
    </row>
    <row r="1601" spans="1:9" x14ac:dyDescent="0.25">
      <c r="A1601" t="str">
        <f>'PASTE RESULTS_AAD'!C1601</f>
        <v>d_ind_nons_7_9_lpg</v>
      </c>
      <c r="B1601" t="str">
        <f t="shared" si="48"/>
        <v>IND_nons_7_9_lpg</v>
      </c>
      <c r="C1601" cm="1">
        <f t="array" ref="C1601">MIN(IFERROR(SEARCH({1,2,3,4,5,6,7,8,9},G1601),""))</f>
        <v>10</v>
      </c>
      <c r="D1601" t="str">
        <f>REPLACE(G1601,1,C1601-1,"")</f>
        <v>7_9_lpg</v>
      </c>
      <c r="F1601" s="2" t="str">
        <f>'PASTE RESULTS_AAD'!B1601</f>
        <v>14_PE</v>
      </c>
      <c r="G1601" s="2" t="str">
        <f>SUBSTITUTE(B1601,"d_nonenergy_","NE_")</f>
        <v>IND_nons_7_9_lpg</v>
      </c>
      <c r="H1601" s="2" t="str">
        <f>INDEX(Lookup!$A$2:$A$34,MATCH(IAR!D1601,Lookup!$B$2:$B$34,0))</f>
        <v>7_9_lpg</v>
      </c>
      <c r="I1601" s="3" t="str">
        <f t="shared" si="49"/>
        <v>d_ind_nons_7_9_lpg</v>
      </c>
    </row>
    <row r="1602" spans="1:9" x14ac:dyDescent="0.25">
      <c r="A1602" t="str">
        <f>'PASTE RESULTS_AAD'!C1602</f>
        <v>d_ind_nons_8_1_natural_gas</v>
      </c>
      <c r="B1602" t="str">
        <f t="shared" ref="B1602:B1665" si="50">SUBSTITUTE(A1602,"d_ind_","IND_")</f>
        <v>IND_nons_8_1_natural_gas</v>
      </c>
      <c r="C1602" cm="1">
        <f t="array" ref="C1602">MIN(IFERROR(SEARCH({1,2,3,4,5,6,7,8,9},G1602),""))</f>
        <v>10</v>
      </c>
      <c r="D1602" t="str">
        <f>REPLACE(G1602,1,C1602-1,"")</f>
        <v>8_1_natural_gas</v>
      </c>
      <c r="F1602" s="2" t="str">
        <f>'PASTE RESULTS_AAD'!B1602</f>
        <v>14_PE</v>
      </c>
      <c r="G1602" s="2" t="str">
        <f>SUBSTITUTE(B1602,"d_nonenergy_","NE_")</f>
        <v>IND_nons_8_1_natural_gas</v>
      </c>
      <c r="H1602" s="2" t="str">
        <f>INDEX(Lookup!$A$2:$A$34,MATCH(IAR!D1602,Lookup!$B$2:$B$34,0))</f>
        <v>8_1_natural_gas</v>
      </c>
      <c r="I1602" s="3" t="str">
        <f t="shared" ref="I1602:I1665" si="51">A1602</f>
        <v>d_ind_nons_8_1_natural_gas</v>
      </c>
    </row>
    <row r="1603" spans="1:9" x14ac:dyDescent="0.25">
      <c r="A1603" t="str">
        <f>'PASTE RESULTS_AAD'!C1603</f>
        <v>d_ind_nons_15_1_fwood_wwaste</v>
      </c>
      <c r="B1603" t="str">
        <f t="shared" si="50"/>
        <v>IND_nons_15_1_fwood_wwaste</v>
      </c>
      <c r="C1603" cm="1">
        <f t="array" ref="C1603">MIN(IFERROR(SEARCH({1,2,3,4,5,6,7,8,9},G1603),""))</f>
        <v>10</v>
      </c>
      <c r="D1603" t="str">
        <f>REPLACE(G1603,1,C1603-1,"")</f>
        <v>15_1_fwood_wwaste</v>
      </c>
      <c r="F1603" s="2" t="str">
        <f>'PASTE RESULTS_AAD'!B1603</f>
        <v>14_PE</v>
      </c>
      <c r="G1603" s="2" t="str">
        <f>SUBSTITUTE(B1603,"d_nonenergy_","NE_")</f>
        <v>IND_nons_15_1_fwood_wwaste</v>
      </c>
      <c r="H1603" s="2" t="str">
        <f>INDEX(Lookup!$A$2:$A$34,MATCH(IAR!D1603,Lookup!$B$2:$B$34,0))</f>
        <v>15_1_fuelwood_and_woodwaste</v>
      </c>
      <c r="I1603" s="3" t="str">
        <f t="shared" si="51"/>
        <v>d_ind_nons_15_1_fwood_wwaste</v>
      </c>
    </row>
    <row r="1604" spans="1:9" x14ac:dyDescent="0.25">
      <c r="A1604" t="str">
        <f>'PASTE RESULTS_AAD'!C1604</f>
        <v>d_ind_nons_15_2_bagasse</v>
      </c>
      <c r="B1604" t="str">
        <f t="shared" si="50"/>
        <v>IND_nons_15_2_bagasse</v>
      </c>
      <c r="C1604" cm="1">
        <f t="array" ref="C1604">MIN(IFERROR(SEARCH({1,2,3,4,5,6,7,8,9},G1604),""))</f>
        <v>10</v>
      </c>
      <c r="D1604" t="str">
        <f>REPLACE(G1604,1,C1604-1,"")</f>
        <v>15_2_bagasse</v>
      </c>
      <c r="F1604" s="2" t="str">
        <f>'PASTE RESULTS_AAD'!B1604</f>
        <v>14_PE</v>
      </c>
      <c r="G1604" s="2" t="str">
        <f>SUBSTITUTE(B1604,"d_nonenergy_","NE_")</f>
        <v>IND_nons_15_2_bagasse</v>
      </c>
      <c r="H1604" s="2" t="str">
        <f>INDEX(Lookup!$A$2:$A$34,MATCH(IAR!D1604,Lookup!$B$2:$B$34,0))</f>
        <v>15_2_bagasse</v>
      </c>
      <c r="I1604" s="3" t="str">
        <f t="shared" si="51"/>
        <v>d_ind_nons_15_2_bagasse</v>
      </c>
    </row>
    <row r="1605" spans="1:9" x14ac:dyDescent="0.25">
      <c r="A1605" t="str">
        <f>'PASTE RESULTS_AAD'!C1605</f>
        <v>d_ind_nons_15_3_charcoal</v>
      </c>
      <c r="B1605" t="str">
        <f t="shared" si="50"/>
        <v>IND_nons_15_3_charcoal</v>
      </c>
      <c r="C1605" cm="1">
        <f t="array" ref="C1605">MIN(IFERROR(SEARCH({1,2,3,4,5,6,7,8,9},G1605),""))</f>
        <v>10</v>
      </c>
      <c r="D1605" t="str">
        <f>REPLACE(G1605,1,C1605-1,"")</f>
        <v>15_3_charcoal</v>
      </c>
      <c r="F1605" s="2" t="str">
        <f>'PASTE RESULTS_AAD'!B1605</f>
        <v>14_PE</v>
      </c>
      <c r="G1605" s="2" t="str">
        <f>SUBSTITUTE(B1605,"d_nonenergy_","NE_")</f>
        <v>IND_nons_15_3_charcoal</v>
      </c>
      <c r="H1605" s="2" t="str">
        <f>INDEX(Lookup!$A$2:$A$34,MATCH(IAR!D1605,Lookup!$B$2:$B$34,0))</f>
        <v>15_3_charcoal</v>
      </c>
      <c r="I1605" s="3" t="str">
        <f t="shared" si="51"/>
        <v>d_ind_nons_15_3_charcoal</v>
      </c>
    </row>
    <row r="1606" spans="1:9" x14ac:dyDescent="0.25">
      <c r="A1606" t="str">
        <f>'PASTE RESULTS_AAD'!C1606</f>
        <v>d_ind_nons_16_5_biogasoline</v>
      </c>
      <c r="B1606" t="str">
        <f t="shared" si="50"/>
        <v>IND_nons_16_5_biogasoline</v>
      </c>
      <c r="C1606" cm="1">
        <f t="array" ref="C1606">MIN(IFERROR(SEARCH({1,2,3,4,5,6,7,8,9},G1606),""))</f>
        <v>10</v>
      </c>
      <c r="D1606" t="str">
        <f>REPLACE(G1606,1,C1606-1,"")</f>
        <v>16_5_biogasoline</v>
      </c>
      <c r="F1606" s="2" t="str">
        <f>'PASTE RESULTS_AAD'!B1606</f>
        <v>14_PE</v>
      </c>
      <c r="G1606" s="2" t="str">
        <f>SUBSTITUTE(B1606,"d_nonenergy_","NE_")</f>
        <v>IND_nons_16_5_biogasoline</v>
      </c>
      <c r="H1606" s="2" t="str">
        <f>INDEX(Lookup!$A$2:$A$34,MATCH(IAR!D1606,Lookup!$B$2:$B$34,0))</f>
        <v>16_5_biogasoline</v>
      </c>
      <c r="I1606" s="3" t="str">
        <f t="shared" si="51"/>
        <v>d_ind_nons_16_5_biogasoline</v>
      </c>
    </row>
    <row r="1607" spans="1:9" x14ac:dyDescent="0.25">
      <c r="A1607" t="str">
        <f>'PASTE RESULTS_AAD'!C1607</f>
        <v>d_ind_nons_16_6_biodiesel</v>
      </c>
      <c r="B1607" t="str">
        <f t="shared" si="50"/>
        <v>IND_nons_16_6_biodiesel</v>
      </c>
      <c r="C1607" cm="1">
        <f t="array" ref="C1607">MIN(IFERROR(SEARCH({1,2,3,4,5,6,7,8,9},G1607),""))</f>
        <v>10</v>
      </c>
      <c r="D1607" t="str">
        <f>REPLACE(G1607,1,C1607-1,"")</f>
        <v>16_6_biodiesel</v>
      </c>
      <c r="F1607" s="2" t="str">
        <f>'PASTE RESULTS_AAD'!B1607</f>
        <v>14_PE</v>
      </c>
      <c r="G1607" s="2" t="str">
        <f>SUBSTITUTE(B1607,"d_nonenergy_","NE_")</f>
        <v>IND_nons_16_6_biodiesel</v>
      </c>
      <c r="H1607" s="2" t="str">
        <f>INDEX(Lookup!$A$2:$A$34,MATCH(IAR!D1607,Lookup!$B$2:$B$34,0))</f>
        <v>16_6_biodiesel</v>
      </c>
      <c r="I1607" s="3" t="str">
        <f t="shared" si="51"/>
        <v>d_ind_nons_16_6_biodiesel</v>
      </c>
    </row>
    <row r="1608" spans="1:9" x14ac:dyDescent="0.25">
      <c r="A1608" t="str">
        <f>'PASTE RESULTS_AAD'!C1608</f>
        <v>d_ind_nons_17_electricity</v>
      </c>
      <c r="B1608" t="str">
        <f t="shared" si="50"/>
        <v>IND_nons_17_electricity</v>
      </c>
      <c r="C1608" cm="1">
        <f t="array" ref="C1608">MIN(IFERROR(SEARCH({1,2,3,4,5,6,7,8,9},G1608),""))</f>
        <v>10</v>
      </c>
      <c r="D1608" t="str">
        <f>REPLACE(G1608,1,C1608-1,"")</f>
        <v>17_electricity</v>
      </c>
      <c r="F1608" s="2" t="str">
        <f>'PASTE RESULTS_AAD'!B1608</f>
        <v>14_PE</v>
      </c>
      <c r="G1608" s="2" t="str">
        <f>SUBSTITUTE(B1608,"d_nonenergy_","NE_")</f>
        <v>IND_nons_17_electricity</v>
      </c>
      <c r="H1608" s="2" t="str">
        <f>INDEX(Lookup!$A$2:$A$34,MATCH(IAR!D1608,Lookup!$B$2:$B$34,0))</f>
        <v>17_electricity</v>
      </c>
      <c r="I1608" s="3" t="str">
        <f t="shared" si="51"/>
        <v>d_ind_nons_17_electricity</v>
      </c>
    </row>
    <row r="1609" spans="1:9" x14ac:dyDescent="0.25">
      <c r="A1609" t="str">
        <f>'PASTE RESULTS_AAD'!C1609</f>
        <v>d_ind_mach_7_6_kerosene</v>
      </c>
      <c r="B1609" t="str">
        <f t="shared" si="50"/>
        <v>IND_mach_7_6_kerosene</v>
      </c>
      <c r="C1609" cm="1">
        <f t="array" ref="C1609">MIN(IFERROR(SEARCH({1,2,3,4,5,6,7,8,9},G1609),""))</f>
        <v>10</v>
      </c>
      <c r="D1609" t="str">
        <f>REPLACE(G1609,1,C1609-1,"")</f>
        <v>7_6_kerosene</v>
      </c>
      <c r="F1609" s="2" t="str">
        <f>'PASTE RESULTS_AAD'!B1609</f>
        <v>15_RP</v>
      </c>
      <c r="G1609" s="2" t="str">
        <f>SUBSTITUTE(B1609,"d_nonenergy_","NE_")</f>
        <v>IND_mach_7_6_kerosene</v>
      </c>
      <c r="H1609" s="2" t="str">
        <f>INDEX(Lookup!$A$2:$A$34,MATCH(IAR!D1609,Lookup!$B$2:$B$34,0))</f>
        <v>7_6_kerosene</v>
      </c>
      <c r="I1609" s="3" t="str">
        <f t="shared" si="51"/>
        <v>d_ind_mach_7_6_kerosene</v>
      </c>
    </row>
    <row r="1610" spans="1:9" x14ac:dyDescent="0.25">
      <c r="A1610" t="str">
        <f>'PASTE RESULTS_AAD'!C1610</f>
        <v>d_ind_mach_7_7_gas_diesel_oil</v>
      </c>
      <c r="B1610" t="str">
        <f t="shared" si="50"/>
        <v>IND_mach_7_7_gas_diesel_oil</v>
      </c>
      <c r="C1610" cm="1">
        <f t="array" ref="C1610">MIN(IFERROR(SEARCH({1,2,3,4,5,6,7,8,9},G1610),""))</f>
        <v>10</v>
      </c>
      <c r="D1610" t="str">
        <f>REPLACE(G1610,1,C1610-1,"")</f>
        <v>7_7_gas_diesel_oil</v>
      </c>
      <c r="F1610" s="2" t="str">
        <f>'PASTE RESULTS_AAD'!B1610</f>
        <v>15_RP</v>
      </c>
      <c r="G1610" s="2" t="str">
        <f>SUBSTITUTE(B1610,"d_nonenergy_","NE_")</f>
        <v>IND_mach_7_7_gas_diesel_oil</v>
      </c>
      <c r="H1610" s="2" t="str">
        <f>INDEX(Lookup!$A$2:$A$34,MATCH(IAR!D1610,Lookup!$B$2:$B$34,0))</f>
        <v>7_7_gas_diesel_oil</v>
      </c>
      <c r="I1610" s="3" t="str">
        <f t="shared" si="51"/>
        <v>d_ind_mach_7_7_gas_diesel_oil</v>
      </c>
    </row>
    <row r="1611" spans="1:9" x14ac:dyDescent="0.25">
      <c r="A1611" t="str">
        <f>'PASTE RESULTS_AAD'!C1611</f>
        <v>d_ind_mach_7_8_fuel_oil</v>
      </c>
      <c r="B1611" t="str">
        <f t="shared" si="50"/>
        <v>IND_mach_7_8_fuel_oil</v>
      </c>
      <c r="C1611" cm="1">
        <f t="array" ref="C1611">MIN(IFERROR(SEARCH({1,2,3,4,5,6,7,8,9},G1611),""))</f>
        <v>10</v>
      </c>
      <c r="D1611" t="str">
        <f>REPLACE(G1611,1,C1611-1,"")</f>
        <v>7_8_fuel_oil</v>
      </c>
      <c r="F1611" s="2" t="str">
        <f>'PASTE RESULTS_AAD'!B1611</f>
        <v>15_RP</v>
      </c>
      <c r="G1611" s="2" t="str">
        <f>SUBSTITUTE(B1611,"d_nonenergy_","NE_")</f>
        <v>IND_mach_7_8_fuel_oil</v>
      </c>
      <c r="H1611" s="2" t="str">
        <f>INDEX(Lookup!$A$2:$A$34,MATCH(IAR!D1611,Lookup!$B$2:$B$34,0))</f>
        <v>7_8_fuel_oil</v>
      </c>
      <c r="I1611" s="3" t="str">
        <f t="shared" si="51"/>
        <v>d_ind_mach_7_8_fuel_oil</v>
      </c>
    </row>
    <row r="1612" spans="1:9" x14ac:dyDescent="0.25">
      <c r="A1612" t="str">
        <f>'PASTE RESULTS_AAD'!C1612</f>
        <v>d_ind_mach_7_9_lpg</v>
      </c>
      <c r="B1612" t="str">
        <f t="shared" si="50"/>
        <v>IND_mach_7_9_lpg</v>
      </c>
      <c r="C1612" cm="1">
        <f t="array" ref="C1612">MIN(IFERROR(SEARCH({1,2,3,4,5,6,7,8,9},G1612),""))</f>
        <v>10</v>
      </c>
      <c r="D1612" t="str">
        <f>REPLACE(G1612,1,C1612-1,"")</f>
        <v>7_9_lpg</v>
      </c>
      <c r="F1612" s="2" t="str">
        <f>'PASTE RESULTS_AAD'!B1612</f>
        <v>15_RP</v>
      </c>
      <c r="G1612" s="2" t="str">
        <f>SUBSTITUTE(B1612,"d_nonenergy_","NE_")</f>
        <v>IND_mach_7_9_lpg</v>
      </c>
      <c r="H1612" s="2" t="str">
        <f>INDEX(Lookup!$A$2:$A$34,MATCH(IAR!D1612,Lookup!$B$2:$B$34,0))</f>
        <v>7_9_lpg</v>
      </c>
      <c r="I1612" s="3" t="str">
        <f t="shared" si="51"/>
        <v>d_ind_mach_7_9_lpg</v>
      </c>
    </row>
    <row r="1613" spans="1:9" x14ac:dyDescent="0.25">
      <c r="A1613" t="str">
        <f>'PASTE RESULTS_AAD'!C1613</f>
        <v>d_ind_mach_16_6_biodiesel</v>
      </c>
      <c r="B1613" t="str">
        <f t="shared" si="50"/>
        <v>IND_mach_16_6_biodiesel</v>
      </c>
      <c r="C1613" cm="1">
        <f t="array" ref="C1613">MIN(IFERROR(SEARCH({1,2,3,4,5,6,7,8,9},G1613),""))</f>
        <v>10</v>
      </c>
      <c r="D1613" t="str">
        <f>REPLACE(G1613,1,C1613-1,"")</f>
        <v>16_6_biodiesel</v>
      </c>
      <c r="F1613" s="2" t="str">
        <f>'PASTE RESULTS_AAD'!B1613</f>
        <v>15_RP</v>
      </c>
      <c r="G1613" s="2" t="str">
        <f>SUBSTITUTE(B1613,"d_nonenergy_","NE_")</f>
        <v>IND_mach_16_6_biodiesel</v>
      </c>
      <c r="H1613" s="2" t="str">
        <f>INDEX(Lookup!$A$2:$A$34,MATCH(IAR!D1613,Lookup!$B$2:$B$34,0))</f>
        <v>16_6_biodiesel</v>
      </c>
      <c r="I1613" s="3" t="str">
        <f t="shared" si="51"/>
        <v>d_ind_mach_16_6_biodiesel</v>
      </c>
    </row>
    <row r="1614" spans="1:9" x14ac:dyDescent="0.25">
      <c r="A1614" t="str">
        <f>'PASTE RESULTS_AAD'!C1614</f>
        <v>d_ind_mach_17_electricity</v>
      </c>
      <c r="B1614" t="str">
        <f t="shared" si="50"/>
        <v>IND_mach_17_electricity</v>
      </c>
      <c r="C1614" cm="1">
        <f t="array" ref="C1614">MIN(IFERROR(SEARCH({1,2,3,4,5,6,7,8,9},G1614),""))</f>
        <v>10</v>
      </c>
      <c r="D1614" t="str">
        <f>REPLACE(G1614,1,C1614-1,"")</f>
        <v>17_electricity</v>
      </c>
      <c r="F1614" s="2" t="str">
        <f>'PASTE RESULTS_AAD'!B1614</f>
        <v>15_RP</v>
      </c>
      <c r="G1614" s="2" t="str">
        <f>SUBSTITUTE(B1614,"d_nonenergy_","NE_")</f>
        <v>IND_mach_17_electricity</v>
      </c>
      <c r="H1614" s="2" t="str">
        <f>INDEX(Lookup!$A$2:$A$34,MATCH(IAR!D1614,Lookup!$B$2:$B$34,0))</f>
        <v>17_electricity</v>
      </c>
      <c r="I1614" s="3" t="str">
        <f t="shared" si="51"/>
        <v>d_ind_mach_17_electricity</v>
      </c>
    </row>
    <row r="1615" spans="1:9" x14ac:dyDescent="0.25">
      <c r="A1615" t="str">
        <f>'PASTE RESULTS_AAD'!C1615</f>
        <v>d_ind_min_7_6_kerosene</v>
      </c>
      <c r="B1615" t="str">
        <f t="shared" si="50"/>
        <v>IND_min_7_6_kerosene</v>
      </c>
      <c r="C1615" cm="1">
        <f t="array" ref="C1615">MIN(IFERROR(SEARCH({1,2,3,4,5,6,7,8,9},G1615),""))</f>
        <v>9</v>
      </c>
      <c r="D1615" t="str">
        <f>REPLACE(G1615,1,C1615-1,"")</f>
        <v>7_6_kerosene</v>
      </c>
      <c r="F1615" s="2" t="str">
        <f>'PASTE RESULTS_AAD'!B1615</f>
        <v>15_RP</v>
      </c>
      <c r="G1615" s="2" t="str">
        <f>SUBSTITUTE(B1615,"d_nonenergy_","NE_")</f>
        <v>IND_min_7_6_kerosene</v>
      </c>
      <c r="H1615" s="2" t="str">
        <f>INDEX(Lookup!$A$2:$A$34,MATCH(IAR!D1615,Lookup!$B$2:$B$34,0))</f>
        <v>7_6_kerosene</v>
      </c>
      <c r="I1615" s="3" t="str">
        <f t="shared" si="51"/>
        <v>d_ind_min_7_6_kerosene</v>
      </c>
    </row>
    <row r="1616" spans="1:9" x14ac:dyDescent="0.25">
      <c r="A1616" t="str">
        <f>'PASTE RESULTS_AAD'!C1616</f>
        <v>d_ind_min_7_7_gas_diesel_oil</v>
      </c>
      <c r="B1616" t="str">
        <f t="shared" si="50"/>
        <v>IND_min_7_7_gas_diesel_oil</v>
      </c>
      <c r="C1616" cm="1">
        <f t="array" ref="C1616">MIN(IFERROR(SEARCH({1,2,3,4,5,6,7,8,9},G1616),""))</f>
        <v>9</v>
      </c>
      <c r="D1616" t="str">
        <f>REPLACE(G1616,1,C1616-1,"")</f>
        <v>7_7_gas_diesel_oil</v>
      </c>
      <c r="F1616" s="2" t="str">
        <f>'PASTE RESULTS_AAD'!B1616</f>
        <v>15_RP</v>
      </c>
      <c r="G1616" s="2" t="str">
        <f>SUBSTITUTE(B1616,"d_nonenergy_","NE_")</f>
        <v>IND_min_7_7_gas_diesel_oil</v>
      </c>
      <c r="H1616" s="2" t="str">
        <f>INDEX(Lookup!$A$2:$A$34,MATCH(IAR!D1616,Lookup!$B$2:$B$34,0))</f>
        <v>7_7_gas_diesel_oil</v>
      </c>
      <c r="I1616" s="3" t="str">
        <f t="shared" si="51"/>
        <v>d_ind_min_7_7_gas_diesel_oil</v>
      </c>
    </row>
    <row r="1617" spans="1:9" x14ac:dyDescent="0.25">
      <c r="A1617" t="str">
        <f>'PASTE RESULTS_AAD'!C1617</f>
        <v>d_ind_min_7_8_fuel_oil</v>
      </c>
      <c r="B1617" t="str">
        <f t="shared" si="50"/>
        <v>IND_min_7_8_fuel_oil</v>
      </c>
      <c r="C1617" cm="1">
        <f t="array" ref="C1617">MIN(IFERROR(SEARCH({1,2,3,4,5,6,7,8,9},G1617),""))</f>
        <v>9</v>
      </c>
      <c r="D1617" t="str">
        <f>REPLACE(G1617,1,C1617-1,"")</f>
        <v>7_8_fuel_oil</v>
      </c>
      <c r="F1617" s="2" t="str">
        <f>'PASTE RESULTS_AAD'!B1617</f>
        <v>15_RP</v>
      </c>
      <c r="G1617" s="2" t="str">
        <f>SUBSTITUTE(B1617,"d_nonenergy_","NE_")</f>
        <v>IND_min_7_8_fuel_oil</v>
      </c>
      <c r="H1617" s="2" t="str">
        <f>INDEX(Lookup!$A$2:$A$34,MATCH(IAR!D1617,Lookup!$B$2:$B$34,0))</f>
        <v>7_8_fuel_oil</v>
      </c>
      <c r="I1617" s="3" t="str">
        <f t="shared" si="51"/>
        <v>d_ind_min_7_8_fuel_oil</v>
      </c>
    </row>
    <row r="1618" spans="1:9" x14ac:dyDescent="0.25">
      <c r="A1618" t="str">
        <f>'PASTE RESULTS_AAD'!C1618</f>
        <v>d_ind_min_16_6_biodiesel</v>
      </c>
      <c r="B1618" t="str">
        <f t="shared" si="50"/>
        <v>IND_min_16_6_biodiesel</v>
      </c>
      <c r="C1618" cm="1">
        <f t="array" ref="C1618">MIN(IFERROR(SEARCH({1,2,3,4,5,6,7,8,9},G1618),""))</f>
        <v>9</v>
      </c>
      <c r="D1618" t="str">
        <f>REPLACE(G1618,1,C1618-1,"")</f>
        <v>16_6_biodiesel</v>
      </c>
      <c r="F1618" s="2" t="str">
        <f>'PASTE RESULTS_AAD'!B1618</f>
        <v>15_RP</v>
      </c>
      <c r="G1618" s="2" t="str">
        <f>SUBSTITUTE(B1618,"d_nonenergy_","NE_")</f>
        <v>IND_min_16_6_biodiesel</v>
      </c>
      <c r="H1618" s="2" t="str">
        <f>INDEX(Lookup!$A$2:$A$34,MATCH(IAR!D1618,Lookup!$B$2:$B$34,0))</f>
        <v>16_6_biodiesel</v>
      </c>
      <c r="I1618" s="3" t="str">
        <f t="shared" si="51"/>
        <v>d_ind_min_16_6_biodiesel</v>
      </c>
    </row>
    <row r="1619" spans="1:9" x14ac:dyDescent="0.25">
      <c r="A1619" t="str">
        <f>'PASTE RESULTS_AAD'!C1619</f>
        <v>d_ind_min_17_electricity</v>
      </c>
      <c r="B1619" t="str">
        <f t="shared" si="50"/>
        <v>IND_min_17_electricity</v>
      </c>
      <c r="C1619" cm="1">
        <f t="array" ref="C1619">MIN(IFERROR(SEARCH({1,2,3,4,5,6,7,8,9},G1619),""))</f>
        <v>9</v>
      </c>
      <c r="D1619" t="str">
        <f>REPLACE(G1619,1,C1619-1,"")</f>
        <v>17_electricity</v>
      </c>
      <c r="F1619" s="2" t="str">
        <f>'PASTE RESULTS_AAD'!B1619</f>
        <v>15_RP</v>
      </c>
      <c r="G1619" s="2" t="str">
        <f>SUBSTITUTE(B1619,"d_nonenergy_","NE_")</f>
        <v>IND_min_17_electricity</v>
      </c>
      <c r="H1619" s="2" t="str">
        <f>INDEX(Lookup!$A$2:$A$34,MATCH(IAR!D1619,Lookup!$B$2:$B$34,0))</f>
        <v>17_electricity</v>
      </c>
      <c r="I1619" s="3" t="str">
        <f t="shared" si="51"/>
        <v>d_ind_min_17_electricity</v>
      </c>
    </row>
    <row r="1620" spans="1:9" x14ac:dyDescent="0.25">
      <c r="A1620" t="str">
        <f>'PASTE RESULTS_AAD'!C1620</f>
        <v>d_ind_fb_1_x_coal_thermal</v>
      </c>
      <c r="B1620" t="str">
        <f t="shared" si="50"/>
        <v>IND_fb_1_x_coal_thermal</v>
      </c>
      <c r="C1620" cm="1">
        <f t="array" ref="C1620">MIN(IFERROR(SEARCH({1,2,3,4,5,6,7,8,9},G1620),""))</f>
        <v>8</v>
      </c>
      <c r="D1620" t="str">
        <f>REPLACE(G1620,1,C1620-1,"")</f>
        <v>1_x_coal_thermal</v>
      </c>
      <c r="F1620" s="2" t="str">
        <f>'PASTE RESULTS_AAD'!B1620</f>
        <v>15_RP</v>
      </c>
      <c r="G1620" s="2" t="str">
        <f>SUBSTITUTE(B1620,"d_nonenergy_","NE_")</f>
        <v>IND_fb_1_x_coal_thermal</v>
      </c>
      <c r="H1620" s="2" t="str">
        <f>INDEX(Lookup!$A$2:$A$34,MATCH(IAR!D1620,Lookup!$B$2:$B$34,0))</f>
        <v>1_x_coal_thermal</v>
      </c>
      <c r="I1620" s="3" t="str">
        <f t="shared" si="51"/>
        <v>d_ind_fb_1_x_coal_thermal</v>
      </c>
    </row>
    <row r="1621" spans="1:9" x14ac:dyDescent="0.25">
      <c r="A1621" t="str">
        <f>'PASTE RESULTS_AAD'!C1621</f>
        <v>d_ind_fb_7_6_kerosene</v>
      </c>
      <c r="B1621" t="str">
        <f t="shared" si="50"/>
        <v>IND_fb_7_6_kerosene</v>
      </c>
      <c r="C1621" cm="1">
        <f t="array" ref="C1621">MIN(IFERROR(SEARCH({1,2,3,4,5,6,7,8,9},G1621),""))</f>
        <v>8</v>
      </c>
      <c r="D1621" t="str">
        <f>REPLACE(G1621,1,C1621-1,"")</f>
        <v>7_6_kerosene</v>
      </c>
      <c r="F1621" s="2" t="str">
        <f>'PASTE RESULTS_AAD'!B1621</f>
        <v>15_RP</v>
      </c>
      <c r="G1621" s="2" t="str">
        <f>SUBSTITUTE(B1621,"d_nonenergy_","NE_")</f>
        <v>IND_fb_7_6_kerosene</v>
      </c>
      <c r="H1621" s="2" t="str">
        <f>INDEX(Lookup!$A$2:$A$34,MATCH(IAR!D1621,Lookup!$B$2:$B$34,0))</f>
        <v>7_6_kerosene</v>
      </c>
      <c r="I1621" s="3" t="str">
        <f t="shared" si="51"/>
        <v>d_ind_fb_7_6_kerosene</v>
      </c>
    </row>
    <row r="1622" spans="1:9" x14ac:dyDescent="0.25">
      <c r="A1622" t="str">
        <f>'PASTE RESULTS_AAD'!C1622</f>
        <v>d_ind_fb_7_7_gas_diesel_oil</v>
      </c>
      <c r="B1622" t="str">
        <f t="shared" si="50"/>
        <v>IND_fb_7_7_gas_diesel_oil</v>
      </c>
      <c r="C1622" cm="1">
        <f t="array" ref="C1622">MIN(IFERROR(SEARCH({1,2,3,4,5,6,7,8,9},G1622),""))</f>
        <v>8</v>
      </c>
      <c r="D1622" t="str">
        <f>REPLACE(G1622,1,C1622-1,"")</f>
        <v>7_7_gas_diesel_oil</v>
      </c>
      <c r="F1622" s="2" t="str">
        <f>'PASTE RESULTS_AAD'!B1622</f>
        <v>15_RP</v>
      </c>
      <c r="G1622" s="2" t="str">
        <f>SUBSTITUTE(B1622,"d_nonenergy_","NE_")</f>
        <v>IND_fb_7_7_gas_diesel_oil</v>
      </c>
      <c r="H1622" s="2" t="str">
        <f>INDEX(Lookup!$A$2:$A$34,MATCH(IAR!D1622,Lookup!$B$2:$B$34,0))</f>
        <v>7_7_gas_diesel_oil</v>
      </c>
      <c r="I1622" s="3" t="str">
        <f t="shared" si="51"/>
        <v>d_ind_fb_7_7_gas_diesel_oil</v>
      </c>
    </row>
    <row r="1623" spans="1:9" x14ac:dyDescent="0.25">
      <c r="A1623" t="str">
        <f>'PASTE RESULTS_AAD'!C1623</f>
        <v>d_ind_fb_7_8_fuel_oil</v>
      </c>
      <c r="B1623" t="str">
        <f t="shared" si="50"/>
        <v>IND_fb_7_8_fuel_oil</v>
      </c>
      <c r="C1623" cm="1">
        <f t="array" ref="C1623">MIN(IFERROR(SEARCH({1,2,3,4,5,6,7,8,9},G1623),""))</f>
        <v>8</v>
      </c>
      <c r="D1623" t="str">
        <f>REPLACE(G1623,1,C1623-1,"")</f>
        <v>7_8_fuel_oil</v>
      </c>
      <c r="F1623" s="2" t="str">
        <f>'PASTE RESULTS_AAD'!B1623</f>
        <v>15_RP</v>
      </c>
      <c r="G1623" s="2" t="str">
        <f>SUBSTITUTE(B1623,"d_nonenergy_","NE_")</f>
        <v>IND_fb_7_8_fuel_oil</v>
      </c>
      <c r="H1623" s="2" t="str">
        <f>INDEX(Lookup!$A$2:$A$34,MATCH(IAR!D1623,Lookup!$B$2:$B$34,0))</f>
        <v>7_8_fuel_oil</v>
      </c>
      <c r="I1623" s="3" t="str">
        <f t="shared" si="51"/>
        <v>d_ind_fb_7_8_fuel_oil</v>
      </c>
    </row>
    <row r="1624" spans="1:9" x14ac:dyDescent="0.25">
      <c r="A1624" t="str">
        <f>'PASTE RESULTS_AAD'!C1624</f>
        <v>d_ind_fb_7_9_lpg</v>
      </c>
      <c r="B1624" t="str">
        <f t="shared" si="50"/>
        <v>IND_fb_7_9_lpg</v>
      </c>
      <c r="C1624" cm="1">
        <f t="array" ref="C1624">MIN(IFERROR(SEARCH({1,2,3,4,5,6,7,8,9},G1624),""))</f>
        <v>8</v>
      </c>
      <c r="D1624" t="str">
        <f>REPLACE(G1624,1,C1624-1,"")</f>
        <v>7_9_lpg</v>
      </c>
      <c r="F1624" s="2" t="str">
        <f>'PASTE RESULTS_AAD'!B1624</f>
        <v>15_RP</v>
      </c>
      <c r="G1624" s="2" t="str">
        <f>SUBSTITUTE(B1624,"d_nonenergy_","NE_")</f>
        <v>IND_fb_7_9_lpg</v>
      </c>
      <c r="H1624" s="2" t="str">
        <f>INDEX(Lookup!$A$2:$A$34,MATCH(IAR!D1624,Lookup!$B$2:$B$34,0))</f>
        <v>7_9_lpg</v>
      </c>
      <c r="I1624" s="3" t="str">
        <f t="shared" si="51"/>
        <v>d_ind_fb_7_9_lpg</v>
      </c>
    </row>
    <row r="1625" spans="1:9" x14ac:dyDescent="0.25">
      <c r="A1625" t="str">
        <f>'PASTE RESULTS_AAD'!C1625</f>
        <v>d_ind_fb_15_1_fwood_wwaste</v>
      </c>
      <c r="B1625" t="str">
        <f t="shared" si="50"/>
        <v>IND_fb_15_1_fwood_wwaste</v>
      </c>
      <c r="C1625" cm="1">
        <f t="array" ref="C1625">MIN(IFERROR(SEARCH({1,2,3,4,5,6,7,8,9},G1625),""))</f>
        <v>8</v>
      </c>
      <c r="D1625" t="str">
        <f>REPLACE(G1625,1,C1625-1,"")</f>
        <v>15_1_fwood_wwaste</v>
      </c>
      <c r="F1625" s="2" t="str">
        <f>'PASTE RESULTS_AAD'!B1625</f>
        <v>15_RP</v>
      </c>
      <c r="G1625" s="2" t="str">
        <f>SUBSTITUTE(B1625,"d_nonenergy_","NE_")</f>
        <v>IND_fb_15_1_fwood_wwaste</v>
      </c>
      <c r="H1625" s="2" t="str">
        <f>INDEX(Lookup!$A$2:$A$34,MATCH(IAR!D1625,Lookup!$B$2:$B$34,0))</f>
        <v>15_1_fuelwood_and_woodwaste</v>
      </c>
      <c r="I1625" s="3" t="str">
        <f t="shared" si="51"/>
        <v>d_ind_fb_15_1_fwood_wwaste</v>
      </c>
    </row>
    <row r="1626" spans="1:9" x14ac:dyDescent="0.25">
      <c r="A1626" t="str">
        <f>'PASTE RESULTS_AAD'!C1626</f>
        <v>d_ind_fb_15_2_bagasse</v>
      </c>
      <c r="B1626" t="str">
        <f t="shared" si="50"/>
        <v>IND_fb_15_2_bagasse</v>
      </c>
      <c r="C1626" cm="1">
        <f t="array" ref="C1626">MIN(IFERROR(SEARCH({1,2,3,4,5,6,7,8,9},G1626),""))</f>
        <v>8</v>
      </c>
      <c r="D1626" t="str">
        <f>REPLACE(G1626,1,C1626-1,"")</f>
        <v>15_2_bagasse</v>
      </c>
      <c r="F1626" s="2" t="str">
        <f>'PASTE RESULTS_AAD'!B1626</f>
        <v>15_RP</v>
      </c>
      <c r="G1626" s="2" t="str">
        <f>SUBSTITUTE(B1626,"d_nonenergy_","NE_")</f>
        <v>IND_fb_15_2_bagasse</v>
      </c>
      <c r="H1626" s="2" t="str">
        <f>INDEX(Lookup!$A$2:$A$34,MATCH(IAR!D1626,Lookup!$B$2:$B$34,0))</f>
        <v>15_2_bagasse</v>
      </c>
      <c r="I1626" s="3" t="str">
        <f t="shared" si="51"/>
        <v>d_ind_fb_15_2_bagasse</v>
      </c>
    </row>
    <row r="1627" spans="1:9" x14ac:dyDescent="0.25">
      <c r="A1627" t="str">
        <f>'PASTE RESULTS_AAD'!C1627</f>
        <v>d_ind_fb_15_5_other_biomass</v>
      </c>
      <c r="B1627" t="str">
        <f t="shared" si="50"/>
        <v>IND_fb_15_5_other_biomass</v>
      </c>
      <c r="C1627" cm="1">
        <f t="array" ref="C1627">MIN(IFERROR(SEARCH({1,2,3,4,5,6,7,8,9},G1627),""))</f>
        <v>8</v>
      </c>
      <c r="D1627" t="str">
        <f>REPLACE(G1627,1,C1627-1,"")</f>
        <v>15_5_other_biomass</v>
      </c>
      <c r="F1627" s="2" t="str">
        <f>'PASTE RESULTS_AAD'!B1627</f>
        <v>15_RP</v>
      </c>
      <c r="G1627" s="2" t="str">
        <f>SUBSTITUTE(B1627,"d_nonenergy_","NE_")</f>
        <v>IND_fb_15_5_other_biomass</v>
      </c>
      <c r="H1627" s="2" t="str">
        <f>INDEX(Lookup!$A$2:$A$34,MATCH(IAR!D1627,Lookup!$B$2:$B$34,0))</f>
        <v>15_5_other_biomass</v>
      </c>
      <c r="I1627" s="3" t="str">
        <f t="shared" si="51"/>
        <v>d_ind_fb_15_5_other_biomass</v>
      </c>
    </row>
    <row r="1628" spans="1:9" x14ac:dyDescent="0.25">
      <c r="A1628" t="str">
        <f>'PASTE RESULTS_AAD'!C1628</f>
        <v>d_ind_fb_16_6_biodiesel</v>
      </c>
      <c r="B1628" t="str">
        <f t="shared" si="50"/>
        <v>IND_fb_16_6_biodiesel</v>
      </c>
      <c r="C1628" cm="1">
        <f t="array" ref="C1628">MIN(IFERROR(SEARCH({1,2,3,4,5,6,7,8,9},G1628),""))</f>
        <v>8</v>
      </c>
      <c r="D1628" t="str">
        <f>REPLACE(G1628,1,C1628-1,"")</f>
        <v>16_6_biodiesel</v>
      </c>
      <c r="F1628" s="2" t="str">
        <f>'PASTE RESULTS_AAD'!B1628</f>
        <v>15_RP</v>
      </c>
      <c r="G1628" s="2" t="str">
        <f>SUBSTITUTE(B1628,"d_nonenergy_","NE_")</f>
        <v>IND_fb_16_6_biodiesel</v>
      </c>
      <c r="H1628" s="2" t="str">
        <f>INDEX(Lookup!$A$2:$A$34,MATCH(IAR!D1628,Lookup!$B$2:$B$34,0))</f>
        <v>16_6_biodiesel</v>
      </c>
      <c r="I1628" s="3" t="str">
        <f t="shared" si="51"/>
        <v>d_ind_fb_16_6_biodiesel</v>
      </c>
    </row>
    <row r="1629" spans="1:9" x14ac:dyDescent="0.25">
      <c r="A1629" t="str">
        <f>'PASTE RESULTS_AAD'!C1629</f>
        <v>d_ind_fb_17_electricity</v>
      </c>
      <c r="B1629" t="str">
        <f t="shared" si="50"/>
        <v>IND_fb_17_electricity</v>
      </c>
      <c r="C1629" cm="1">
        <f t="array" ref="C1629">MIN(IFERROR(SEARCH({1,2,3,4,5,6,7,8,9},G1629),""))</f>
        <v>8</v>
      </c>
      <c r="D1629" t="str">
        <f>REPLACE(G1629,1,C1629-1,"")</f>
        <v>17_electricity</v>
      </c>
      <c r="F1629" s="2" t="str">
        <f>'PASTE RESULTS_AAD'!B1629</f>
        <v>15_RP</v>
      </c>
      <c r="G1629" s="2" t="str">
        <f>SUBSTITUTE(B1629,"d_nonenergy_","NE_")</f>
        <v>IND_fb_17_electricity</v>
      </c>
      <c r="H1629" s="2" t="str">
        <f>INDEX(Lookup!$A$2:$A$34,MATCH(IAR!D1629,Lookup!$B$2:$B$34,0))</f>
        <v>17_electricity</v>
      </c>
      <c r="I1629" s="3" t="str">
        <f t="shared" si="51"/>
        <v>d_ind_fb_17_electricity</v>
      </c>
    </row>
    <row r="1630" spans="1:9" x14ac:dyDescent="0.25">
      <c r="A1630" t="str">
        <f>'PASTE RESULTS_AAD'!C1630</f>
        <v>d_ind_pp_1_x_coal_thermal</v>
      </c>
      <c r="B1630" t="str">
        <f t="shared" si="50"/>
        <v>IND_pp_1_x_coal_thermal</v>
      </c>
      <c r="C1630" cm="1">
        <f t="array" ref="C1630">MIN(IFERROR(SEARCH({1,2,3,4,5,6,7,8,9},G1630),""))</f>
        <v>8</v>
      </c>
      <c r="D1630" t="str">
        <f>REPLACE(G1630,1,C1630-1,"")</f>
        <v>1_x_coal_thermal</v>
      </c>
      <c r="F1630" s="2" t="str">
        <f>'PASTE RESULTS_AAD'!B1630</f>
        <v>15_RP</v>
      </c>
      <c r="G1630" s="2" t="str">
        <f>SUBSTITUTE(B1630,"d_nonenergy_","NE_")</f>
        <v>IND_pp_1_x_coal_thermal</v>
      </c>
      <c r="H1630" s="2" t="str">
        <f>INDEX(Lookup!$A$2:$A$34,MATCH(IAR!D1630,Lookup!$B$2:$B$34,0))</f>
        <v>1_x_coal_thermal</v>
      </c>
      <c r="I1630" s="3" t="str">
        <f t="shared" si="51"/>
        <v>d_ind_pp_1_x_coal_thermal</v>
      </c>
    </row>
    <row r="1631" spans="1:9" x14ac:dyDescent="0.25">
      <c r="A1631" t="str">
        <f>'PASTE RESULTS_AAD'!C1631</f>
        <v>d_ind_pp_7_6_kerosene</v>
      </c>
      <c r="B1631" t="str">
        <f t="shared" si="50"/>
        <v>IND_pp_7_6_kerosene</v>
      </c>
      <c r="C1631" cm="1">
        <f t="array" ref="C1631">MIN(IFERROR(SEARCH({1,2,3,4,5,6,7,8,9},G1631),""))</f>
        <v>8</v>
      </c>
      <c r="D1631" t="str">
        <f>REPLACE(G1631,1,C1631-1,"")</f>
        <v>7_6_kerosene</v>
      </c>
      <c r="F1631" s="2" t="str">
        <f>'PASTE RESULTS_AAD'!B1631</f>
        <v>15_RP</v>
      </c>
      <c r="G1631" s="2" t="str">
        <f>SUBSTITUTE(B1631,"d_nonenergy_","NE_")</f>
        <v>IND_pp_7_6_kerosene</v>
      </c>
      <c r="H1631" s="2" t="str">
        <f>INDEX(Lookup!$A$2:$A$34,MATCH(IAR!D1631,Lookup!$B$2:$B$34,0))</f>
        <v>7_6_kerosene</v>
      </c>
      <c r="I1631" s="3" t="str">
        <f t="shared" si="51"/>
        <v>d_ind_pp_7_6_kerosene</v>
      </c>
    </row>
    <row r="1632" spans="1:9" x14ac:dyDescent="0.25">
      <c r="A1632" t="str">
        <f>'PASTE RESULTS_AAD'!C1632</f>
        <v>d_ind_pp_7_7_gas_diesel_oil</v>
      </c>
      <c r="B1632" t="str">
        <f t="shared" si="50"/>
        <v>IND_pp_7_7_gas_diesel_oil</v>
      </c>
      <c r="C1632" cm="1">
        <f t="array" ref="C1632">MIN(IFERROR(SEARCH({1,2,3,4,5,6,7,8,9},G1632),""))</f>
        <v>8</v>
      </c>
      <c r="D1632" t="str">
        <f>REPLACE(G1632,1,C1632-1,"")</f>
        <v>7_7_gas_diesel_oil</v>
      </c>
      <c r="F1632" s="2" t="str">
        <f>'PASTE RESULTS_AAD'!B1632</f>
        <v>15_RP</v>
      </c>
      <c r="G1632" s="2" t="str">
        <f>SUBSTITUTE(B1632,"d_nonenergy_","NE_")</f>
        <v>IND_pp_7_7_gas_diesel_oil</v>
      </c>
      <c r="H1632" s="2" t="str">
        <f>INDEX(Lookup!$A$2:$A$34,MATCH(IAR!D1632,Lookup!$B$2:$B$34,0))</f>
        <v>7_7_gas_diesel_oil</v>
      </c>
      <c r="I1632" s="3" t="str">
        <f t="shared" si="51"/>
        <v>d_ind_pp_7_7_gas_diesel_oil</v>
      </c>
    </row>
    <row r="1633" spans="1:9" x14ac:dyDescent="0.25">
      <c r="A1633" t="str">
        <f>'PASTE RESULTS_AAD'!C1633</f>
        <v>d_ind_pp_7_8_fuel_oil</v>
      </c>
      <c r="B1633" t="str">
        <f t="shared" si="50"/>
        <v>IND_pp_7_8_fuel_oil</v>
      </c>
      <c r="C1633" cm="1">
        <f t="array" ref="C1633">MIN(IFERROR(SEARCH({1,2,3,4,5,6,7,8,9},G1633),""))</f>
        <v>8</v>
      </c>
      <c r="D1633" t="str">
        <f>REPLACE(G1633,1,C1633-1,"")</f>
        <v>7_8_fuel_oil</v>
      </c>
      <c r="F1633" s="2" t="str">
        <f>'PASTE RESULTS_AAD'!B1633</f>
        <v>15_RP</v>
      </c>
      <c r="G1633" s="2" t="str">
        <f>SUBSTITUTE(B1633,"d_nonenergy_","NE_")</f>
        <v>IND_pp_7_8_fuel_oil</v>
      </c>
      <c r="H1633" s="2" t="str">
        <f>INDEX(Lookup!$A$2:$A$34,MATCH(IAR!D1633,Lookup!$B$2:$B$34,0))</f>
        <v>7_8_fuel_oil</v>
      </c>
      <c r="I1633" s="3" t="str">
        <f t="shared" si="51"/>
        <v>d_ind_pp_7_8_fuel_oil</v>
      </c>
    </row>
    <row r="1634" spans="1:9" x14ac:dyDescent="0.25">
      <c r="A1634" t="str">
        <f>'PASTE RESULTS_AAD'!C1634</f>
        <v>d_ind_pp_7_9_lpg</v>
      </c>
      <c r="B1634" t="str">
        <f t="shared" si="50"/>
        <v>IND_pp_7_9_lpg</v>
      </c>
      <c r="C1634" cm="1">
        <f t="array" ref="C1634">MIN(IFERROR(SEARCH({1,2,3,4,5,6,7,8,9},G1634),""))</f>
        <v>8</v>
      </c>
      <c r="D1634" t="str">
        <f>REPLACE(G1634,1,C1634-1,"")</f>
        <v>7_9_lpg</v>
      </c>
      <c r="F1634" s="2" t="str">
        <f>'PASTE RESULTS_AAD'!B1634</f>
        <v>15_RP</v>
      </c>
      <c r="G1634" s="2" t="str">
        <f>SUBSTITUTE(B1634,"d_nonenergy_","NE_")</f>
        <v>IND_pp_7_9_lpg</v>
      </c>
      <c r="H1634" s="2" t="str">
        <f>INDEX(Lookup!$A$2:$A$34,MATCH(IAR!D1634,Lookup!$B$2:$B$34,0))</f>
        <v>7_9_lpg</v>
      </c>
      <c r="I1634" s="3" t="str">
        <f t="shared" si="51"/>
        <v>d_ind_pp_7_9_lpg</v>
      </c>
    </row>
    <row r="1635" spans="1:9" x14ac:dyDescent="0.25">
      <c r="A1635" t="str">
        <f>'PASTE RESULTS_AAD'!C1635</f>
        <v>d_ind_pp_16_6_biodiesel</v>
      </c>
      <c r="B1635" t="str">
        <f t="shared" si="50"/>
        <v>IND_pp_16_6_biodiesel</v>
      </c>
      <c r="C1635" cm="1">
        <f t="array" ref="C1635">MIN(IFERROR(SEARCH({1,2,3,4,5,6,7,8,9},G1635),""))</f>
        <v>8</v>
      </c>
      <c r="D1635" t="str">
        <f>REPLACE(G1635,1,C1635-1,"")</f>
        <v>16_6_biodiesel</v>
      </c>
      <c r="F1635" s="2" t="str">
        <f>'PASTE RESULTS_AAD'!B1635</f>
        <v>15_RP</v>
      </c>
      <c r="G1635" s="2" t="str">
        <f>SUBSTITUTE(B1635,"d_nonenergy_","NE_")</f>
        <v>IND_pp_16_6_biodiesel</v>
      </c>
      <c r="H1635" s="2" t="str">
        <f>INDEX(Lookup!$A$2:$A$34,MATCH(IAR!D1635,Lookup!$B$2:$B$34,0))</f>
        <v>16_6_biodiesel</v>
      </c>
      <c r="I1635" s="3" t="str">
        <f t="shared" si="51"/>
        <v>d_ind_pp_16_6_biodiesel</v>
      </c>
    </row>
    <row r="1636" spans="1:9" x14ac:dyDescent="0.25">
      <c r="A1636" t="str">
        <f>'PASTE RESULTS_AAD'!C1636</f>
        <v>d_ind_pp_17_electricity</v>
      </c>
      <c r="B1636" t="str">
        <f t="shared" si="50"/>
        <v>IND_pp_17_electricity</v>
      </c>
      <c r="C1636" cm="1">
        <f t="array" ref="C1636">MIN(IFERROR(SEARCH({1,2,3,4,5,6,7,8,9},G1636),""))</f>
        <v>8</v>
      </c>
      <c r="D1636" t="str">
        <f>REPLACE(G1636,1,C1636-1,"")</f>
        <v>17_electricity</v>
      </c>
      <c r="F1636" s="2" t="str">
        <f>'PASTE RESULTS_AAD'!B1636</f>
        <v>15_RP</v>
      </c>
      <c r="G1636" s="2" t="str">
        <f>SUBSTITUTE(B1636,"d_nonenergy_","NE_")</f>
        <v>IND_pp_17_electricity</v>
      </c>
      <c r="H1636" s="2" t="str">
        <f>INDEX(Lookup!$A$2:$A$34,MATCH(IAR!D1636,Lookup!$B$2:$B$34,0))</f>
        <v>17_electricity</v>
      </c>
      <c r="I1636" s="3" t="str">
        <f t="shared" si="51"/>
        <v>d_ind_pp_17_electricity</v>
      </c>
    </row>
    <row r="1637" spans="1:9" x14ac:dyDescent="0.25">
      <c r="A1637" t="str">
        <f>'PASTE RESULTS_AAD'!C1637</f>
        <v>d_ind_wood_7_7_gas_diesel_oil</v>
      </c>
      <c r="B1637" t="str">
        <f t="shared" si="50"/>
        <v>IND_wood_7_7_gas_diesel_oil</v>
      </c>
      <c r="C1637" cm="1">
        <f t="array" ref="C1637">MIN(IFERROR(SEARCH({1,2,3,4,5,6,7,8,9},G1637),""))</f>
        <v>10</v>
      </c>
      <c r="D1637" t="str">
        <f>REPLACE(G1637,1,C1637-1,"")</f>
        <v>7_7_gas_diesel_oil</v>
      </c>
      <c r="F1637" s="2" t="str">
        <f>'PASTE RESULTS_AAD'!B1637</f>
        <v>15_RP</v>
      </c>
      <c r="G1637" s="2" t="str">
        <f>SUBSTITUTE(B1637,"d_nonenergy_","NE_")</f>
        <v>IND_wood_7_7_gas_diesel_oil</v>
      </c>
      <c r="H1637" s="2" t="str">
        <f>INDEX(Lookup!$A$2:$A$34,MATCH(IAR!D1637,Lookup!$B$2:$B$34,0))</f>
        <v>7_7_gas_diesel_oil</v>
      </c>
      <c r="I1637" s="3" t="str">
        <f t="shared" si="51"/>
        <v>d_ind_wood_7_7_gas_diesel_oil</v>
      </c>
    </row>
    <row r="1638" spans="1:9" x14ac:dyDescent="0.25">
      <c r="A1638" t="str">
        <f>'PASTE RESULTS_AAD'!C1638</f>
        <v>d_ind_wood_7_8_fuel_oil</v>
      </c>
      <c r="B1638" t="str">
        <f t="shared" si="50"/>
        <v>IND_wood_7_8_fuel_oil</v>
      </c>
      <c r="C1638" cm="1">
        <f t="array" ref="C1638">MIN(IFERROR(SEARCH({1,2,3,4,5,6,7,8,9},G1638),""))</f>
        <v>10</v>
      </c>
      <c r="D1638" t="str">
        <f>REPLACE(G1638,1,C1638-1,"")</f>
        <v>7_8_fuel_oil</v>
      </c>
      <c r="F1638" s="2" t="str">
        <f>'PASTE RESULTS_AAD'!B1638</f>
        <v>15_RP</v>
      </c>
      <c r="G1638" s="2" t="str">
        <f>SUBSTITUTE(B1638,"d_nonenergy_","NE_")</f>
        <v>IND_wood_7_8_fuel_oil</v>
      </c>
      <c r="H1638" s="2" t="str">
        <f>INDEX(Lookup!$A$2:$A$34,MATCH(IAR!D1638,Lookup!$B$2:$B$34,0))</f>
        <v>7_8_fuel_oil</v>
      </c>
      <c r="I1638" s="3" t="str">
        <f t="shared" si="51"/>
        <v>d_ind_wood_7_8_fuel_oil</v>
      </c>
    </row>
    <row r="1639" spans="1:9" x14ac:dyDescent="0.25">
      <c r="A1639" t="str">
        <f>'PASTE RESULTS_AAD'!C1639</f>
        <v>d_ind_wood_7_9_lpg</v>
      </c>
      <c r="B1639" t="str">
        <f t="shared" si="50"/>
        <v>IND_wood_7_9_lpg</v>
      </c>
      <c r="C1639" cm="1">
        <f t="array" ref="C1639">MIN(IFERROR(SEARCH({1,2,3,4,5,6,7,8,9},G1639),""))</f>
        <v>10</v>
      </c>
      <c r="D1639" t="str">
        <f>REPLACE(G1639,1,C1639-1,"")</f>
        <v>7_9_lpg</v>
      </c>
      <c r="F1639" s="2" t="str">
        <f>'PASTE RESULTS_AAD'!B1639</f>
        <v>15_RP</v>
      </c>
      <c r="G1639" s="2" t="str">
        <f>SUBSTITUTE(B1639,"d_nonenergy_","NE_")</f>
        <v>IND_wood_7_9_lpg</v>
      </c>
      <c r="H1639" s="2" t="str">
        <f>INDEX(Lookup!$A$2:$A$34,MATCH(IAR!D1639,Lookup!$B$2:$B$34,0))</f>
        <v>7_9_lpg</v>
      </c>
      <c r="I1639" s="3" t="str">
        <f t="shared" si="51"/>
        <v>d_ind_wood_7_9_lpg</v>
      </c>
    </row>
    <row r="1640" spans="1:9" x14ac:dyDescent="0.25">
      <c r="A1640" t="str">
        <f>'PASTE RESULTS_AAD'!C1640</f>
        <v>d_ind_wood_16_6_biodiesel</v>
      </c>
      <c r="B1640" t="str">
        <f t="shared" si="50"/>
        <v>IND_wood_16_6_biodiesel</v>
      </c>
      <c r="C1640" cm="1">
        <f t="array" ref="C1640">MIN(IFERROR(SEARCH({1,2,3,4,5,6,7,8,9},G1640),""))</f>
        <v>10</v>
      </c>
      <c r="D1640" t="str">
        <f>REPLACE(G1640,1,C1640-1,"")</f>
        <v>16_6_biodiesel</v>
      </c>
      <c r="F1640" s="2" t="str">
        <f>'PASTE RESULTS_AAD'!B1640</f>
        <v>15_RP</v>
      </c>
      <c r="G1640" s="2" t="str">
        <f>SUBSTITUTE(B1640,"d_nonenergy_","NE_")</f>
        <v>IND_wood_16_6_biodiesel</v>
      </c>
      <c r="H1640" s="2" t="str">
        <f>INDEX(Lookup!$A$2:$A$34,MATCH(IAR!D1640,Lookup!$B$2:$B$34,0))</f>
        <v>16_6_biodiesel</v>
      </c>
      <c r="I1640" s="3" t="str">
        <f t="shared" si="51"/>
        <v>d_ind_wood_16_6_biodiesel</v>
      </c>
    </row>
    <row r="1641" spans="1:9" x14ac:dyDescent="0.25">
      <c r="A1641" t="str">
        <f>'PASTE RESULTS_AAD'!C1641</f>
        <v>d_ind_wood_17_electricity</v>
      </c>
      <c r="B1641" t="str">
        <f t="shared" si="50"/>
        <v>IND_wood_17_electricity</v>
      </c>
      <c r="C1641" cm="1">
        <f t="array" ref="C1641">MIN(IFERROR(SEARCH({1,2,3,4,5,6,7,8,9},G1641),""))</f>
        <v>10</v>
      </c>
      <c r="D1641" t="str">
        <f>REPLACE(G1641,1,C1641-1,"")</f>
        <v>17_electricity</v>
      </c>
      <c r="F1641" s="2" t="str">
        <f>'PASTE RESULTS_AAD'!B1641</f>
        <v>15_RP</v>
      </c>
      <c r="G1641" s="2" t="str">
        <f>SUBSTITUTE(B1641,"d_nonenergy_","NE_")</f>
        <v>IND_wood_17_electricity</v>
      </c>
      <c r="H1641" s="2" t="str">
        <f>INDEX(Lookup!$A$2:$A$34,MATCH(IAR!D1641,Lookup!$B$2:$B$34,0))</f>
        <v>17_electricity</v>
      </c>
      <c r="I1641" s="3" t="str">
        <f t="shared" si="51"/>
        <v>d_ind_wood_17_electricity</v>
      </c>
    </row>
    <row r="1642" spans="1:9" x14ac:dyDescent="0.25">
      <c r="A1642" t="str">
        <f>'PASTE RESULTS_AAD'!C1642</f>
        <v>d_ind_cons_7_6_kerosene</v>
      </c>
      <c r="B1642" t="str">
        <f t="shared" si="50"/>
        <v>IND_cons_7_6_kerosene</v>
      </c>
      <c r="C1642" cm="1">
        <f t="array" ref="C1642">MIN(IFERROR(SEARCH({1,2,3,4,5,6,7,8,9},G1642),""))</f>
        <v>10</v>
      </c>
      <c r="D1642" t="str">
        <f>REPLACE(G1642,1,C1642-1,"")</f>
        <v>7_6_kerosene</v>
      </c>
      <c r="F1642" s="2" t="str">
        <f>'PASTE RESULTS_AAD'!B1642</f>
        <v>15_RP</v>
      </c>
      <c r="G1642" s="2" t="str">
        <f>SUBSTITUTE(B1642,"d_nonenergy_","NE_")</f>
        <v>IND_cons_7_6_kerosene</v>
      </c>
      <c r="H1642" s="2" t="str">
        <f>INDEX(Lookup!$A$2:$A$34,MATCH(IAR!D1642,Lookup!$B$2:$B$34,0))</f>
        <v>7_6_kerosene</v>
      </c>
      <c r="I1642" s="3" t="str">
        <f t="shared" si="51"/>
        <v>d_ind_cons_7_6_kerosene</v>
      </c>
    </row>
    <row r="1643" spans="1:9" x14ac:dyDescent="0.25">
      <c r="A1643" t="str">
        <f>'PASTE RESULTS_AAD'!C1643</f>
        <v>d_ind_cons_7_7_gas_diesel_oil</v>
      </c>
      <c r="B1643" t="str">
        <f t="shared" si="50"/>
        <v>IND_cons_7_7_gas_diesel_oil</v>
      </c>
      <c r="C1643" cm="1">
        <f t="array" ref="C1643">MIN(IFERROR(SEARCH({1,2,3,4,5,6,7,8,9},G1643),""))</f>
        <v>10</v>
      </c>
      <c r="D1643" t="str">
        <f>REPLACE(G1643,1,C1643-1,"")</f>
        <v>7_7_gas_diesel_oil</v>
      </c>
      <c r="F1643" s="2" t="str">
        <f>'PASTE RESULTS_AAD'!B1643</f>
        <v>15_RP</v>
      </c>
      <c r="G1643" s="2" t="str">
        <f>SUBSTITUTE(B1643,"d_nonenergy_","NE_")</f>
        <v>IND_cons_7_7_gas_diesel_oil</v>
      </c>
      <c r="H1643" s="2" t="str">
        <f>INDEX(Lookup!$A$2:$A$34,MATCH(IAR!D1643,Lookup!$B$2:$B$34,0))</f>
        <v>7_7_gas_diesel_oil</v>
      </c>
      <c r="I1643" s="3" t="str">
        <f t="shared" si="51"/>
        <v>d_ind_cons_7_7_gas_diesel_oil</v>
      </c>
    </row>
    <row r="1644" spans="1:9" x14ac:dyDescent="0.25">
      <c r="A1644" t="str">
        <f>'PASTE RESULTS_AAD'!C1644</f>
        <v>d_ind_cons_7_8_fuel_oil</v>
      </c>
      <c r="B1644" t="str">
        <f t="shared" si="50"/>
        <v>IND_cons_7_8_fuel_oil</v>
      </c>
      <c r="C1644" cm="1">
        <f t="array" ref="C1644">MIN(IFERROR(SEARCH({1,2,3,4,5,6,7,8,9},G1644),""))</f>
        <v>10</v>
      </c>
      <c r="D1644" t="str">
        <f>REPLACE(G1644,1,C1644-1,"")</f>
        <v>7_8_fuel_oil</v>
      </c>
      <c r="F1644" s="2" t="str">
        <f>'PASTE RESULTS_AAD'!B1644</f>
        <v>15_RP</v>
      </c>
      <c r="G1644" s="2" t="str">
        <f>SUBSTITUTE(B1644,"d_nonenergy_","NE_")</f>
        <v>IND_cons_7_8_fuel_oil</v>
      </c>
      <c r="H1644" s="2" t="str">
        <f>INDEX(Lookup!$A$2:$A$34,MATCH(IAR!D1644,Lookup!$B$2:$B$34,0))</f>
        <v>7_8_fuel_oil</v>
      </c>
      <c r="I1644" s="3" t="str">
        <f t="shared" si="51"/>
        <v>d_ind_cons_7_8_fuel_oil</v>
      </c>
    </row>
    <row r="1645" spans="1:9" x14ac:dyDescent="0.25">
      <c r="A1645" t="str">
        <f>'PASTE RESULTS_AAD'!C1645</f>
        <v>d_ind_cons_7_9_lpg</v>
      </c>
      <c r="B1645" t="str">
        <f t="shared" si="50"/>
        <v>IND_cons_7_9_lpg</v>
      </c>
      <c r="C1645" cm="1">
        <f t="array" ref="C1645">MIN(IFERROR(SEARCH({1,2,3,4,5,6,7,8,9},G1645),""))</f>
        <v>10</v>
      </c>
      <c r="D1645" t="str">
        <f>REPLACE(G1645,1,C1645-1,"")</f>
        <v>7_9_lpg</v>
      </c>
      <c r="F1645" s="2" t="str">
        <f>'PASTE RESULTS_AAD'!B1645</f>
        <v>15_RP</v>
      </c>
      <c r="G1645" s="2" t="str">
        <f>SUBSTITUTE(B1645,"d_nonenergy_","NE_")</f>
        <v>IND_cons_7_9_lpg</v>
      </c>
      <c r="H1645" s="2" t="str">
        <f>INDEX(Lookup!$A$2:$A$34,MATCH(IAR!D1645,Lookup!$B$2:$B$34,0))</f>
        <v>7_9_lpg</v>
      </c>
      <c r="I1645" s="3" t="str">
        <f t="shared" si="51"/>
        <v>d_ind_cons_7_9_lpg</v>
      </c>
    </row>
    <row r="1646" spans="1:9" x14ac:dyDescent="0.25">
      <c r="A1646" t="str">
        <f>'PASTE RESULTS_AAD'!C1646</f>
        <v>d_ind_cons_16_6_biodiesel</v>
      </c>
      <c r="B1646" t="str">
        <f t="shared" si="50"/>
        <v>IND_cons_16_6_biodiesel</v>
      </c>
      <c r="C1646" cm="1">
        <f t="array" ref="C1646">MIN(IFERROR(SEARCH({1,2,3,4,5,6,7,8,9},G1646),""))</f>
        <v>10</v>
      </c>
      <c r="D1646" t="str">
        <f>REPLACE(G1646,1,C1646-1,"")</f>
        <v>16_6_biodiesel</v>
      </c>
      <c r="F1646" s="2" t="str">
        <f>'PASTE RESULTS_AAD'!B1646</f>
        <v>15_RP</v>
      </c>
      <c r="G1646" s="2" t="str">
        <f>SUBSTITUTE(B1646,"d_nonenergy_","NE_")</f>
        <v>IND_cons_16_6_biodiesel</v>
      </c>
      <c r="H1646" s="2" t="str">
        <f>INDEX(Lookup!$A$2:$A$34,MATCH(IAR!D1646,Lookup!$B$2:$B$34,0))</f>
        <v>16_6_biodiesel</v>
      </c>
      <c r="I1646" s="3" t="str">
        <f t="shared" si="51"/>
        <v>d_ind_cons_16_6_biodiesel</v>
      </c>
    </row>
    <row r="1647" spans="1:9" x14ac:dyDescent="0.25">
      <c r="A1647" t="str">
        <f>'PASTE RESULTS_AAD'!C1647</f>
        <v>d_ind_cons_17_electricity</v>
      </c>
      <c r="B1647" t="str">
        <f t="shared" si="50"/>
        <v>IND_cons_17_electricity</v>
      </c>
      <c r="C1647" cm="1">
        <f t="array" ref="C1647">MIN(IFERROR(SEARCH({1,2,3,4,5,6,7,8,9},G1647),""))</f>
        <v>10</v>
      </c>
      <c r="D1647" t="str">
        <f>REPLACE(G1647,1,C1647-1,"")</f>
        <v>17_electricity</v>
      </c>
      <c r="F1647" s="2" t="str">
        <f>'PASTE RESULTS_AAD'!B1647</f>
        <v>15_RP</v>
      </c>
      <c r="G1647" s="2" t="str">
        <f>SUBSTITUTE(B1647,"d_nonenergy_","NE_")</f>
        <v>IND_cons_17_electricity</v>
      </c>
      <c r="H1647" s="2" t="str">
        <f>INDEX(Lookup!$A$2:$A$34,MATCH(IAR!D1647,Lookup!$B$2:$B$34,0))</f>
        <v>17_electricity</v>
      </c>
      <c r="I1647" s="3" t="str">
        <f t="shared" si="51"/>
        <v>d_ind_cons_17_electricity</v>
      </c>
    </row>
    <row r="1648" spans="1:9" x14ac:dyDescent="0.25">
      <c r="A1648" t="str">
        <f>'PASTE RESULTS_AAD'!C1648</f>
        <v>d_ind_txt_1_x_coal_thermal</v>
      </c>
      <c r="B1648" t="str">
        <f t="shared" si="50"/>
        <v>IND_txt_1_x_coal_thermal</v>
      </c>
      <c r="C1648" cm="1">
        <f t="array" ref="C1648">MIN(IFERROR(SEARCH({1,2,3,4,5,6,7,8,9},G1648),""))</f>
        <v>9</v>
      </c>
      <c r="D1648" t="str">
        <f>REPLACE(G1648,1,C1648-1,"")</f>
        <v>1_x_coal_thermal</v>
      </c>
      <c r="F1648" s="2" t="str">
        <f>'PASTE RESULTS_AAD'!B1648</f>
        <v>15_RP</v>
      </c>
      <c r="G1648" s="2" t="str">
        <f>SUBSTITUTE(B1648,"d_nonenergy_","NE_")</f>
        <v>IND_txt_1_x_coal_thermal</v>
      </c>
      <c r="H1648" s="2" t="str">
        <f>INDEX(Lookup!$A$2:$A$34,MATCH(IAR!D1648,Lookup!$B$2:$B$34,0))</f>
        <v>1_x_coal_thermal</v>
      </c>
      <c r="I1648" s="3" t="str">
        <f t="shared" si="51"/>
        <v>d_ind_txt_1_x_coal_thermal</v>
      </c>
    </row>
    <row r="1649" spans="1:9" x14ac:dyDescent="0.25">
      <c r="A1649" t="str">
        <f>'PASTE RESULTS_AAD'!C1649</f>
        <v>d_ind_txt_7_7_gas_diesel_oil</v>
      </c>
      <c r="B1649" t="str">
        <f t="shared" si="50"/>
        <v>IND_txt_7_7_gas_diesel_oil</v>
      </c>
      <c r="C1649" cm="1">
        <f t="array" ref="C1649">MIN(IFERROR(SEARCH({1,2,3,4,5,6,7,8,9},G1649),""))</f>
        <v>9</v>
      </c>
      <c r="D1649" t="str">
        <f>REPLACE(G1649,1,C1649-1,"")</f>
        <v>7_7_gas_diesel_oil</v>
      </c>
      <c r="F1649" s="2" t="str">
        <f>'PASTE RESULTS_AAD'!B1649</f>
        <v>15_RP</v>
      </c>
      <c r="G1649" s="2" t="str">
        <f>SUBSTITUTE(B1649,"d_nonenergy_","NE_")</f>
        <v>IND_txt_7_7_gas_diesel_oil</v>
      </c>
      <c r="H1649" s="2" t="str">
        <f>INDEX(Lookup!$A$2:$A$34,MATCH(IAR!D1649,Lookup!$B$2:$B$34,0))</f>
        <v>7_7_gas_diesel_oil</v>
      </c>
      <c r="I1649" s="3" t="str">
        <f t="shared" si="51"/>
        <v>d_ind_txt_7_7_gas_diesel_oil</v>
      </c>
    </row>
    <row r="1650" spans="1:9" x14ac:dyDescent="0.25">
      <c r="A1650" t="str">
        <f>'PASTE RESULTS_AAD'!C1650</f>
        <v>d_ind_txt_7_8_fuel_oil</v>
      </c>
      <c r="B1650" t="str">
        <f t="shared" si="50"/>
        <v>IND_txt_7_8_fuel_oil</v>
      </c>
      <c r="C1650" cm="1">
        <f t="array" ref="C1650">MIN(IFERROR(SEARCH({1,2,3,4,5,6,7,8,9},G1650),""))</f>
        <v>9</v>
      </c>
      <c r="D1650" t="str">
        <f>REPLACE(G1650,1,C1650-1,"")</f>
        <v>7_8_fuel_oil</v>
      </c>
      <c r="F1650" s="2" t="str">
        <f>'PASTE RESULTS_AAD'!B1650</f>
        <v>15_RP</v>
      </c>
      <c r="G1650" s="2" t="str">
        <f>SUBSTITUTE(B1650,"d_nonenergy_","NE_")</f>
        <v>IND_txt_7_8_fuel_oil</v>
      </c>
      <c r="H1650" s="2" t="str">
        <f>INDEX(Lookup!$A$2:$A$34,MATCH(IAR!D1650,Lookup!$B$2:$B$34,0))</f>
        <v>7_8_fuel_oil</v>
      </c>
      <c r="I1650" s="3" t="str">
        <f t="shared" si="51"/>
        <v>d_ind_txt_7_8_fuel_oil</v>
      </c>
    </row>
    <row r="1651" spans="1:9" x14ac:dyDescent="0.25">
      <c r="A1651" t="str">
        <f>'PASTE RESULTS_AAD'!C1651</f>
        <v>d_ind_txt_7_9_lpg</v>
      </c>
      <c r="B1651" t="str">
        <f t="shared" si="50"/>
        <v>IND_txt_7_9_lpg</v>
      </c>
      <c r="C1651" cm="1">
        <f t="array" ref="C1651">MIN(IFERROR(SEARCH({1,2,3,4,5,6,7,8,9},G1651),""))</f>
        <v>9</v>
      </c>
      <c r="D1651" t="str">
        <f>REPLACE(G1651,1,C1651-1,"")</f>
        <v>7_9_lpg</v>
      </c>
      <c r="F1651" s="2" t="str">
        <f>'PASTE RESULTS_AAD'!B1651</f>
        <v>15_RP</v>
      </c>
      <c r="G1651" s="2" t="str">
        <f>SUBSTITUTE(B1651,"d_nonenergy_","NE_")</f>
        <v>IND_txt_7_9_lpg</v>
      </c>
      <c r="H1651" s="2" t="str">
        <f>INDEX(Lookup!$A$2:$A$34,MATCH(IAR!D1651,Lookup!$B$2:$B$34,0))</f>
        <v>7_9_lpg</v>
      </c>
      <c r="I1651" s="3" t="str">
        <f t="shared" si="51"/>
        <v>d_ind_txt_7_9_lpg</v>
      </c>
    </row>
    <row r="1652" spans="1:9" x14ac:dyDescent="0.25">
      <c r="A1652" t="str">
        <f>'PASTE RESULTS_AAD'!C1652</f>
        <v>d_ind_txt_16_6_biodiesel</v>
      </c>
      <c r="B1652" t="str">
        <f t="shared" si="50"/>
        <v>IND_txt_16_6_biodiesel</v>
      </c>
      <c r="C1652" cm="1">
        <f t="array" ref="C1652">MIN(IFERROR(SEARCH({1,2,3,4,5,6,7,8,9},G1652),""))</f>
        <v>9</v>
      </c>
      <c r="D1652" t="str">
        <f>REPLACE(G1652,1,C1652-1,"")</f>
        <v>16_6_biodiesel</v>
      </c>
      <c r="F1652" s="2" t="str">
        <f>'PASTE RESULTS_AAD'!B1652</f>
        <v>15_RP</v>
      </c>
      <c r="G1652" s="2" t="str">
        <f>SUBSTITUTE(B1652,"d_nonenergy_","NE_")</f>
        <v>IND_txt_16_6_biodiesel</v>
      </c>
      <c r="H1652" s="2" t="str">
        <f>INDEX(Lookup!$A$2:$A$34,MATCH(IAR!D1652,Lookup!$B$2:$B$34,0))</f>
        <v>16_6_biodiesel</v>
      </c>
      <c r="I1652" s="3" t="str">
        <f t="shared" si="51"/>
        <v>d_ind_txt_16_6_biodiesel</v>
      </c>
    </row>
    <row r="1653" spans="1:9" x14ac:dyDescent="0.25">
      <c r="A1653" t="str">
        <f>'PASTE RESULTS_AAD'!C1653</f>
        <v>d_ind_txt_17_electricity</v>
      </c>
      <c r="B1653" t="str">
        <f t="shared" si="50"/>
        <v>IND_txt_17_electricity</v>
      </c>
      <c r="C1653" cm="1">
        <f t="array" ref="C1653">MIN(IFERROR(SEARCH({1,2,3,4,5,6,7,8,9},G1653),""))</f>
        <v>9</v>
      </c>
      <c r="D1653" t="str">
        <f>REPLACE(G1653,1,C1653-1,"")</f>
        <v>17_electricity</v>
      </c>
      <c r="F1653" s="2" t="str">
        <f>'PASTE RESULTS_AAD'!B1653</f>
        <v>15_RP</v>
      </c>
      <c r="G1653" s="2" t="str">
        <f>SUBSTITUTE(B1653,"d_nonenergy_","NE_")</f>
        <v>IND_txt_17_electricity</v>
      </c>
      <c r="H1653" s="2" t="str">
        <f>INDEX(Lookup!$A$2:$A$34,MATCH(IAR!D1653,Lookup!$B$2:$B$34,0))</f>
        <v>17_electricity</v>
      </c>
      <c r="I1653" s="3" t="str">
        <f t="shared" si="51"/>
        <v>d_ind_txt_17_electricity</v>
      </c>
    </row>
    <row r="1654" spans="1:9" x14ac:dyDescent="0.25">
      <c r="A1654" t="str">
        <f>'PASTE RESULTS_AAD'!C1654</f>
        <v>d_ind_nons_1_x_coal_thermal</v>
      </c>
      <c r="B1654" t="str">
        <f t="shared" si="50"/>
        <v>IND_nons_1_x_coal_thermal</v>
      </c>
      <c r="C1654" cm="1">
        <f t="array" ref="C1654">MIN(IFERROR(SEARCH({1,2,3,4,5,6,7,8,9},G1654),""))</f>
        <v>10</v>
      </c>
      <c r="D1654" t="str">
        <f>REPLACE(G1654,1,C1654-1,"")</f>
        <v>1_x_coal_thermal</v>
      </c>
      <c r="F1654" s="2" t="str">
        <f>'PASTE RESULTS_AAD'!B1654</f>
        <v>15_RP</v>
      </c>
      <c r="G1654" s="2" t="str">
        <f>SUBSTITUTE(B1654,"d_nonenergy_","NE_")</f>
        <v>IND_nons_1_x_coal_thermal</v>
      </c>
      <c r="H1654" s="2" t="str">
        <f>INDEX(Lookup!$A$2:$A$34,MATCH(IAR!D1654,Lookup!$B$2:$B$34,0))</f>
        <v>1_x_coal_thermal</v>
      </c>
      <c r="I1654" s="3" t="str">
        <f t="shared" si="51"/>
        <v>d_ind_nons_1_x_coal_thermal</v>
      </c>
    </row>
    <row r="1655" spans="1:9" x14ac:dyDescent="0.25">
      <c r="A1655" t="str">
        <f>'PASTE RESULTS_AAD'!C1655</f>
        <v>d_ind_nons_7_7_gas_diesel_oil</v>
      </c>
      <c r="B1655" t="str">
        <f t="shared" si="50"/>
        <v>IND_nons_7_7_gas_diesel_oil</v>
      </c>
      <c r="C1655" cm="1">
        <f t="array" ref="C1655">MIN(IFERROR(SEARCH({1,2,3,4,5,6,7,8,9},G1655),""))</f>
        <v>10</v>
      </c>
      <c r="D1655" t="str">
        <f>REPLACE(G1655,1,C1655-1,"")</f>
        <v>7_7_gas_diesel_oil</v>
      </c>
      <c r="F1655" s="2" t="str">
        <f>'PASTE RESULTS_AAD'!B1655</f>
        <v>15_RP</v>
      </c>
      <c r="G1655" s="2" t="str">
        <f>SUBSTITUTE(B1655,"d_nonenergy_","NE_")</f>
        <v>IND_nons_7_7_gas_diesel_oil</v>
      </c>
      <c r="H1655" s="2" t="str">
        <f>INDEX(Lookup!$A$2:$A$34,MATCH(IAR!D1655,Lookup!$B$2:$B$34,0))</f>
        <v>7_7_gas_diesel_oil</v>
      </c>
      <c r="I1655" s="3" t="str">
        <f t="shared" si="51"/>
        <v>d_ind_nons_7_7_gas_diesel_oil</v>
      </c>
    </row>
    <row r="1656" spans="1:9" x14ac:dyDescent="0.25">
      <c r="A1656" t="str">
        <f>'PASTE RESULTS_AAD'!C1656</f>
        <v>d_ind_nons_7_8_fuel_oil</v>
      </c>
      <c r="B1656" t="str">
        <f t="shared" si="50"/>
        <v>IND_nons_7_8_fuel_oil</v>
      </c>
      <c r="C1656" cm="1">
        <f t="array" ref="C1656">MIN(IFERROR(SEARCH({1,2,3,4,5,6,7,8,9},G1656),""))</f>
        <v>10</v>
      </c>
      <c r="D1656" t="str">
        <f>REPLACE(G1656,1,C1656-1,"")</f>
        <v>7_8_fuel_oil</v>
      </c>
      <c r="F1656" s="2" t="str">
        <f>'PASTE RESULTS_AAD'!B1656</f>
        <v>15_RP</v>
      </c>
      <c r="G1656" s="2" t="str">
        <f>SUBSTITUTE(B1656,"d_nonenergy_","NE_")</f>
        <v>IND_nons_7_8_fuel_oil</v>
      </c>
      <c r="H1656" s="2" t="str">
        <f>INDEX(Lookup!$A$2:$A$34,MATCH(IAR!D1656,Lookup!$B$2:$B$34,0))</f>
        <v>7_8_fuel_oil</v>
      </c>
      <c r="I1656" s="3" t="str">
        <f t="shared" si="51"/>
        <v>d_ind_nons_7_8_fuel_oil</v>
      </c>
    </row>
    <row r="1657" spans="1:9" x14ac:dyDescent="0.25">
      <c r="A1657" t="str">
        <f>'PASTE RESULTS_AAD'!C1657</f>
        <v>d_ind_nons_7_9_lpg</v>
      </c>
      <c r="B1657" t="str">
        <f t="shared" si="50"/>
        <v>IND_nons_7_9_lpg</v>
      </c>
      <c r="C1657" cm="1">
        <f t="array" ref="C1657">MIN(IFERROR(SEARCH({1,2,3,4,5,6,7,8,9},G1657),""))</f>
        <v>10</v>
      </c>
      <c r="D1657" t="str">
        <f>REPLACE(G1657,1,C1657-1,"")</f>
        <v>7_9_lpg</v>
      </c>
      <c r="F1657" s="2" t="str">
        <f>'PASTE RESULTS_AAD'!B1657</f>
        <v>15_RP</v>
      </c>
      <c r="G1657" s="2" t="str">
        <f>SUBSTITUTE(B1657,"d_nonenergy_","NE_")</f>
        <v>IND_nons_7_9_lpg</v>
      </c>
      <c r="H1657" s="2" t="str">
        <f>INDEX(Lookup!$A$2:$A$34,MATCH(IAR!D1657,Lookup!$B$2:$B$34,0))</f>
        <v>7_9_lpg</v>
      </c>
      <c r="I1657" s="3" t="str">
        <f t="shared" si="51"/>
        <v>d_ind_nons_7_9_lpg</v>
      </c>
    </row>
    <row r="1658" spans="1:9" x14ac:dyDescent="0.25">
      <c r="A1658" t="str">
        <f>'PASTE RESULTS_AAD'!C1658</f>
        <v>d_ind_nons_8_1_natural_gas</v>
      </c>
      <c r="B1658" t="str">
        <f t="shared" si="50"/>
        <v>IND_nons_8_1_natural_gas</v>
      </c>
      <c r="C1658" cm="1">
        <f t="array" ref="C1658">MIN(IFERROR(SEARCH({1,2,3,4,5,6,7,8,9},G1658),""))</f>
        <v>10</v>
      </c>
      <c r="D1658" t="str">
        <f>REPLACE(G1658,1,C1658-1,"")</f>
        <v>8_1_natural_gas</v>
      </c>
      <c r="F1658" s="2" t="str">
        <f>'PASTE RESULTS_AAD'!B1658</f>
        <v>15_RP</v>
      </c>
      <c r="G1658" s="2" t="str">
        <f>SUBSTITUTE(B1658,"d_nonenergy_","NE_")</f>
        <v>IND_nons_8_1_natural_gas</v>
      </c>
      <c r="H1658" s="2" t="str">
        <f>INDEX(Lookup!$A$2:$A$34,MATCH(IAR!D1658,Lookup!$B$2:$B$34,0))</f>
        <v>8_1_natural_gas</v>
      </c>
      <c r="I1658" s="3" t="str">
        <f t="shared" si="51"/>
        <v>d_ind_nons_8_1_natural_gas</v>
      </c>
    </row>
    <row r="1659" spans="1:9" x14ac:dyDescent="0.25">
      <c r="A1659" t="str">
        <f>'PASTE RESULTS_AAD'!C1659</f>
        <v>d_ind_nons_15_5_other_biomass</v>
      </c>
      <c r="B1659" t="str">
        <f t="shared" si="50"/>
        <v>IND_nons_15_5_other_biomass</v>
      </c>
      <c r="C1659" cm="1">
        <f t="array" ref="C1659">MIN(IFERROR(SEARCH({1,2,3,4,5,6,7,8,9},G1659),""))</f>
        <v>10</v>
      </c>
      <c r="D1659" t="str">
        <f>REPLACE(G1659,1,C1659-1,"")</f>
        <v>15_5_other_biomass</v>
      </c>
      <c r="F1659" s="2" t="str">
        <f>'PASTE RESULTS_AAD'!B1659</f>
        <v>15_RP</v>
      </c>
      <c r="G1659" s="2" t="str">
        <f>SUBSTITUTE(B1659,"d_nonenergy_","NE_")</f>
        <v>IND_nons_15_5_other_biomass</v>
      </c>
      <c r="H1659" s="2" t="str">
        <f>INDEX(Lookup!$A$2:$A$34,MATCH(IAR!D1659,Lookup!$B$2:$B$34,0))</f>
        <v>15_5_other_biomass</v>
      </c>
      <c r="I1659" s="3" t="str">
        <f t="shared" si="51"/>
        <v>d_ind_nons_15_5_other_biomass</v>
      </c>
    </row>
    <row r="1660" spans="1:9" x14ac:dyDescent="0.25">
      <c r="A1660" t="str">
        <f>'PASTE RESULTS_AAD'!C1660</f>
        <v>d_ind_nons_16_6_biodiesel</v>
      </c>
      <c r="B1660" t="str">
        <f t="shared" si="50"/>
        <v>IND_nons_16_6_biodiesel</v>
      </c>
      <c r="C1660" cm="1">
        <f t="array" ref="C1660">MIN(IFERROR(SEARCH({1,2,3,4,5,6,7,8,9},G1660),""))</f>
        <v>10</v>
      </c>
      <c r="D1660" t="str">
        <f>REPLACE(G1660,1,C1660-1,"")</f>
        <v>16_6_biodiesel</v>
      </c>
      <c r="F1660" s="2" t="str">
        <f>'PASTE RESULTS_AAD'!B1660</f>
        <v>15_RP</v>
      </c>
      <c r="G1660" s="2" t="str">
        <f>SUBSTITUTE(B1660,"d_nonenergy_","NE_")</f>
        <v>IND_nons_16_6_biodiesel</v>
      </c>
      <c r="H1660" s="2" t="str">
        <f>INDEX(Lookup!$A$2:$A$34,MATCH(IAR!D1660,Lookup!$B$2:$B$34,0))</f>
        <v>16_6_biodiesel</v>
      </c>
      <c r="I1660" s="3" t="str">
        <f t="shared" si="51"/>
        <v>d_ind_nons_16_6_biodiesel</v>
      </c>
    </row>
    <row r="1661" spans="1:9" x14ac:dyDescent="0.25">
      <c r="A1661" t="str">
        <f>'PASTE RESULTS_AAD'!C1661</f>
        <v>d_ind_nons_17_electricity</v>
      </c>
      <c r="B1661" t="str">
        <f t="shared" si="50"/>
        <v>IND_nons_17_electricity</v>
      </c>
      <c r="C1661" cm="1">
        <f t="array" ref="C1661">MIN(IFERROR(SEARCH({1,2,3,4,5,6,7,8,9},G1661),""))</f>
        <v>10</v>
      </c>
      <c r="D1661" t="str">
        <f>REPLACE(G1661,1,C1661-1,"")</f>
        <v>17_electricity</v>
      </c>
      <c r="F1661" s="2" t="str">
        <f>'PASTE RESULTS_AAD'!B1661</f>
        <v>15_RP</v>
      </c>
      <c r="G1661" s="2" t="str">
        <f>SUBSTITUTE(B1661,"d_nonenergy_","NE_")</f>
        <v>IND_nons_17_electricity</v>
      </c>
      <c r="H1661" s="2" t="str">
        <f>INDEX(Lookup!$A$2:$A$34,MATCH(IAR!D1661,Lookup!$B$2:$B$34,0))</f>
        <v>17_electricity</v>
      </c>
      <c r="I1661" s="3" t="str">
        <f t="shared" si="51"/>
        <v>d_ind_nons_17_electricity</v>
      </c>
    </row>
    <row r="1662" spans="1:9" x14ac:dyDescent="0.25">
      <c r="A1662" t="str">
        <f>'PASTE RESULTS_AAD'!C1662</f>
        <v>d_ind_alu_17_electricity</v>
      </c>
      <c r="B1662" t="str">
        <f t="shared" si="50"/>
        <v>IND_alu_17_electricity</v>
      </c>
      <c r="C1662" cm="1">
        <f t="array" ref="C1662">MIN(IFERROR(SEARCH({1,2,3,4,5,6,7,8,9},G1662),""))</f>
        <v>9</v>
      </c>
      <c r="D1662" t="str">
        <f>REPLACE(G1662,1,C1662-1,"")</f>
        <v>17_electricity</v>
      </c>
      <c r="F1662" s="2" t="str">
        <f>'PASTE RESULTS_AAD'!B1662</f>
        <v>16_RUS</v>
      </c>
      <c r="G1662" s="2" t="str">
        <f>SUBSTITUTE(B1662,"d_nonenergy_","NE_")</f>
        <v>IND_alu_17_electricity</v>
      </c>
      <c r="H1662" s="2" t="str">
        <f>INDEX(Lookup!$A$2:$A$34,MATCH(IAR!D1662,Lookup!$B$2:$B$34,0))</f>
        <v>17_electricity</v>
      </c>
      <c r="I1662" s="3" t="str">
        <f t="shared" si="51"/>
        <v>d_ind_alu_17_electricity</v>
      </c>
    </row>
    <row r="1663" spans="1:9" x14ac:dyDescent="0.25">
      <c r="A1663" t="str">
        <f>'PASTE RESULTS_AAD'!C1663</f>
        <v>d_ind_tran_1_x_coal_thermal</v>
      </c>
      <c r="B1663" t="str">
        <f t="shared" si="50"/>
        <v>IND_tran_1_x_coal_thermal</v>
      </c>
      <c r="C1663" cm="1">
        <f t="array" ref="C1663">MIN(IFERROR(SEARCH({1,2,3,4,5,6,7,8,9},G1663),""))</f>
        <v>10</v>
      </c>
      <c r="D1663" t="str">
        <f>REPLACE(G1663,1,C1663-1,"")</f>
        <v>1_x_coal_thermal</v>
      </c>
      <c r="F1663" s="2" t="str">
        <f>'PASTE RESULTS_AAD'!B1663</f>
        <v>16_RUS</v>
      </c>
      <c r="G1663" s="2" t="str">
        <f>SUBSTITUTE(B1663,"d_nonenergy_","NE_")</f>
        <v>IND_tran_1_x_coal_thermal</v>
      </c>
      <c r="H1663" s="2" t="str">
        <f>INDEX(Lookup!$A$2:$A$34,MATCH(IAR!D1663,Lookup!$B$2:$B$34,0))</f>
        <v>1_x_coal_thermal</v>
      </c>
      <c r="I1663" s="3" t="str">
        <f t="shared" si="51"/>
        <v>d_ind_tran_1_x_coal_thermal</v>
      </c>
    </row>
    <row r="1664" spans="1:9" x14ac:dyDescent="0.25">
      <c r="A1664" t="str">
        <f>'PASTE RESULTS_AAD'!C1664</f>
        <v>d_ind_tran_1_5_lignite</v>
      </c>
      <c r="B1664" t="str">
        <f t="shared" si="50"/>
        <v>IND_tran_1_5_lignite</v>
      </c>
      <c r="C1664" cm="1">
        <f t="array" ref="C1664">MIN(IFERROR(SEARCH({1,2,3,4,5,6,7,8,9},G1664),""))</f>
        <v>10</v>
      </c>
      <c r="D1664" t="str">
        <f>REPLACE(G1664,1,C1664-1,"")</f>
        <v>1_5_lignite</v>
      </c>
      <c r="F1664" s="2" t="str">
        <f>'PASTE RESULTS_AAD'!B1664</f>
        <v>16_RUS</v>
      </c>
      <c r="G1664" s="2" t="str">
        <f>SUBSTITUTE(B1664,"d_nonenergy_","NE_")</f>
        <v>IND_tran_1_5_lignite</v>
      </c>
      <c r="H1664" s="2" t="str">
        <f>INDEX(Lookup!$A$2:$A$34,MATCH(IAR!D1664,Lookup!$B$2:$B$34,0))</f>
        <v>1_5_lignite</v>
      </c>
      <c r="I1664" s="3" t="str">
        <f t="shared" si="51"/>
        <v>d_ind_tran_1_5_lignite</v>
      </c>
    </row>
    <row r="1665" spans="1:9" x14ac:dyDescent="0.25">
      <c r="A1665" t="str">
        <f>'PASTE RESULTS_AAD'!C1665</f>
        <v>d_ind_tran_2_coal_products</v>
      </c>
      <c r="B1665" t="str">
        <f t="shared" si="50"/>
        <v>IND_tran_2_coal_products</v>
      </c>
      <c r="C1665" cm="1">
        <f t="array" ref="C1665">MIN(IFERROR(SEARCH({1,2,3,4,5,6,7,8,9},G1665),""))</f>
        <v>10</v>
      </c>
      <c r="D1665" t="str">
        <f>REPLACE(G1665,1,C1665-1,"")</f>
        <v>2_coal_products</v>
      </c>
      <c r="F1665" s="2" t="str">
        <f>'PASTE RESULTS_AAD'!B1665</f>
        <v>16_RUS</v>
      </c>
      <c r="G1665" s="2" t="str">
        <f>SUBSTITUTE(B1665,"d_nonenergy_","NE_")</f>
        <v>IND_tran_2_coal_products</v>
      </c>
      <c r="H1665" s="2" t="str">
        <f>INDEX(Lookup!$A$2:$A$34,MATCH(IAR!D1665,Lookup!$B$2:$B$34,0))</f>
        <v>2_coal_products</v>
      </c>
      <c r="I1665" s="3" t="str">
        <f t="shared" si="51"/>
        <v>d_ind_tran_2_coal_products</v>
      </c>
    </row>
    <row r="1666" spans="1:9" x14ac:dyDescent="0.25">
      <c r="A1666" t="str">
        <f>'PASTE RESULTS_AAD'!C1666</f>
        <v>d_ind_tran_7_7_gas_diesel_oil</v>
      </c>
      <c r="B1666" t="str">
        <f t="shared" ref="B1666:B1729" si="52">SUBSTITUTE(A1666,"d_ind_","IND_")</f>
        <v>IND_tran_7_7_gas_diesel_oil</v>
      </c>
      <c r="C1666" cm="1">
        <f t="array" ref="C1666">MIN(IFERROR(SEARCH({1,2,3,4,5,6,7,8,9},G1666),""))</f>
        <v>10</v>
      </c>
      <c r="D1666" t="str">
        <f>REPLACE(G1666,1,C1666-1,"")</f>
        <v>7_7_gas_diesel_oil</v>
      </c>
      <c r="F1666" s="2" t="str">
        <f>'PASTE RESULTS_AAD'!B1666</f>
        <v>16_RUS</v>
      </c>
      <c r="G1666" s="2" t="str">
        <f>SUBSTITUTE(B1666,"d_nonenergy_","NE_")</f>
        <v>IND_tran_7_7_gas_diesel_oil</v>
      </c>
      <c r="H1666" s="2" t="str">
        <f>INDEX(Lookup!$A$2:$A$34,MATCH(IAR!D1666,Lookup!$B$2:$B$34,0))</f>
        <v>7_7_gas_diesel_oil</v>
      </c>
      <c r="I1666" s="3" t="str">
        <f t="shared" ref="I1666:I1729" si="53">A1666</f>
        <v>d_ind_tran_7_7_gas_diesel_oil</v>
      </c>
    </row>
    <row r="1667" spans="1:9" x14ac:dyDescent="0.25">
      <c r="A1667" t="str">
        <f>'PASTE RESULTS_AAD'!C1667</f>
        <v>d_ind_tran_7_8_fuel_oil</v>
      </c>
      <c r="B1667" t="str">
        <f t="shared" si="52"/>
        <v>IND_tran_7_8_fuel_oil</v>
      </c>
      <c r="C1667" cm="1">
        <f t="array" ref="C1667">MIN(IFERROR(SEARCH({1,2,3,4,5,6,7,8,9},G1667),""))</f>
        <v>10</v>
      </c>
      <c r="D1667" t="str">
        <f>REPLACE(G1667,1,C1667-1,"")</f>
        <v>7_8_fuel_oil</v>
      </c>
      <c r="F1667" s="2" t="str">
        <f>'PASTE RESULTS_AAD'!B1667</f>
        <v>16_RUS</v>
      </c>
      <c r="G1667" s="2" t="str">
        <f>SUBSTITUTE(B1667,"d_nonenergy_","NE_")</f>
        <v>IND_tran_7_8_fuel_oil</v>
      </c>
      <c r="H1667" s="2" t="str">
        <f>INDEX(Lookup!$A$2:$A$34,MATCH(IAR!D1667,Lookup!$B$2:$B$34,0))</f>
        <v>7_8_fuel_oil</v>
      </c>
      <c r="I1667" s="3" t="str">
        <f t="shared" si="53"/>
        <v>d_ind_tran_7_8_fuel_oil</v>
      </c>
    </row>
    <row r="1668" spans="1:9" x14ac:dyDescent="0.25">
      <c r="A1668" t="str">
        <f>'PASTE RESULTS_AAD'!C1668</f>
        <v>d_ind_tran_7_9_lpg</v>
      </c>
      <c r="B1668" t="str">
        <f t="shared" si="52"/>
        <v>IND_tran_7_9_lpg</v>
      </c>
      <c r="C1668" cm="1">
        <f t="array" ref="C1668">MIN(IFERROR(SEARCH({1,2,3,4,5,6,7,8,9},G1668),""))</f>
        <v>10</v>
      </c>
      <c r="D1668" t="str">
        <f>REPLACE(G1668,1,C1668-1,"")</f>
        <v>7_9_lpg</v>
      </c>
      <c r="F1668" s="2" t="str">
        <f>'PASTE RESULTS_AAD'!B1668</f>
        <v>16_RUS</v>
      </c>
      <c r="G1668" s="2" t="str">
        <f>SUBSTITUTE(B1668,"d_nonenergy_","NE_")</f>
        <v>IND_tran_7_9_lpg</v>
      </c>
      <c r="H1668" s="2" t="str">
        <f>INDEX(Lookup!$A$2:$A$34,MATCH(IAR!D1668,Lookup!$B$2:$B$34,0))</f>
        <v>7_9_lpg</v>
      </c>
      <c r="I1668" s="3" t="str">
        <f t="shared" si="53"/>
        <v>d_ind_tran_7_9_lpg</v>
      </c>
    </row>
    <row r="1669" spans="1:9" x14ac:dyDescent="0.25">
      <c r="A1669" t="str">
        <f>'PASTE RESULTS_AAD'!C1669</f>
        <v>d_ind_tran_8_1_natural_gas</v>
      </c>
      <c r="B1669" t="str">
        <f t="shared" si="52"/>
        <v>IND_tran_8_1_natural_gas</v>
      </c>
      <c r="C1669" cm="1">
        <f t="array" ref="C1669">MIN(IFERROR(SEARCH({1,2,3,4,5,6,7,8,9},G1669),""))</f>
        <v>10</v>
      </c>
      <c r="D1669" t="str">
        <f>REPLACE(G1669,1,C1669-1,"")</f>
        <v>8_1_natural_gas</v>
      </c>
      <c r="F1669" s="2" t="str">
        <f>'PASTE RESULTS_AAD'!B1669</f>
        <v>16_RUS</v>
      </c>
      <c r="G1669" s="2" t="str">
        <f>SUBSTITUTE(B1669,"d_nonenergy_","NE_")</f>
        <v>IND_tran_8_1_natural_gas</v>
      </c>
      <c r="H1669" s="2" t="str">
        <f>INDEX(Lookup!$A$2:$A$34,MATCH(IAR!D1669,Lookup!$B$2:$B$34,0))</f>
        <v>8_1_natural_gas</v>
      </c>
      <c r="I1669" s="3" t="str">
        <f t="shared" si="53"/>
        <v>d_ind_tran_8_1_natural_gas</v>
      </c>
    </row>
    <row r="1670" spans="1:9" x14ac:dyDescent="0.25">
      <c r="A1670" t="str">
        <f>'PASTE RESULTS_AAD'!C1670</f>
        <v>d_ind_tran_15_5_other_biomass</v>
      </c>
      <c r="B1670" t="str">
        <f t="shared" si="52"/>
        <v>IND_tran_15_5_other_biomass</v>
      </c>
      <c r="C1670" cm="1">
        <f t="array" ref="C1670">MIN(IFERROR(SEARCH({1,2,3,4,5,6,7,8,9},G1670),""))</f>
        <v>10</v>
      </c>
      <c r="D1670" t="str">
        <f>REPLACE(G1670,1,C1670-1,"")</f>
        <v>15_5_other_biomass</v>
      </c>
      <c r="F1670" s="2" t="str">
        <f>'PASTE RESULTS_AAD'!B1670</f>
        <v>16_RUS</v>
      </c>
      <c r="G1670" s="2" t="str">
        <f>SUBSTITUTE(B1670,"d_nonenergy_","NE_")</f>
        <v>IND_tran_15_5_other_biomass</v>
      </c>
      <c r="H1670" s="2" t="str">
        <f>INDEX(Lookup!$A$2:$A$34,MATCH(IAR!D1670,Lookup!$B$2:$B$34,0))</f>
        <v>15_5_other_biomass</v>
      </c>
      <c r="I1670" s="3" t="str">
        <f t="shared" si="53"/>
        <v>d_ind_tran_15_5_other_biomass</v>
      </c>
    </row>
    <row r="1671" spans="1:9" x14ac:dyDescent="0.25">
      <c r="A1671" t="str">
        <f>'PASTE RESULTS_AAD'!C1671</f>
        <v>d_ind_tran_16_2_industrial_waste</v>
      </c>
      <c r="B1671" t="str">
        <f t="shared" si="52"/>
        <v>IND_tran_16_2_industrial_waste</v>
      </c>
      <c r="C1671" cm="1">
        <f t="array" ref="C1671">MIN(IFERROR(SEARCH({1,2,3,4,5,6,7,8,9},G1671),""))</f>
        <v>10</v>
      </c>
      <c r="D1671" t="str">
        <f>REPLACE(G1671,1,C1671-1,"")</f>
        <v>16_2_industrial_waste</v>
      </c>
      <c r="F1671" s="2" t="str">
        <f>'PASTE RESULTS_AAD'!B1671</f>
        <v>16_RUS</v>
      </c>
      <c r="G1671" s="2" t="str">
        <f>SUBSTITUTE(B1671,"d_nonenergy_","NE_")</f>
        <v>IND_tran_16_2_industrial_waste</v>
      </c>
      <c r="H1671" s="2" t="str">
        <f>INDEX(Lookup!$A$2:$A$34,MATCH(IAR!D1671,Lookup!$B$2:$B$34,0))</f>
        <v>16_2_industrial_waste</v>
      </c>
      <c r="I1671" s="3" t="str">
        <f t="shared" si="53"/>
        <v>d_ind_tran_16_2_industrial_waste</v>
      </c>
    </row>
    <row r="1672" spans="1:9" x14ac:dyDescent="0.25">
      <c r="A1672" t="str">
        <f>'PASTE RESULTS_AAD'!C1672</f>
        <v>d_ind_tran_17_electricity</v>
      </c>
      <c r="B1672" t="str">
        <f t="shared" si="52"/>
        <v>IND_tran_17_electricity</v>
      </c>
      <c r="C1672" cm="1">
        <f t="array" ref="C1672">MIN(IFERROR(SEARCH({1,2,3,4,5,6,7,8,9},G1672),""))</f>
        <v>10</v>
      </c>
      <c r="D1672" t="str">
        <f>REPLACE(G1672,1,C1672-1,"")</f>
        <v>17_electricity</v>
      </c>
      <c r="F1672" s="2" t="str">
        <f>'PASTE RESULTS_AAD'!B1672</f>
        <v>16_RUS</v>
      </c>
      <c r="G1672" s="2" t="str">
        <f>SUBSTITUTE(B1672,"d_nonenergy_","NE_")</f>
        <v>IND_tran_17_electricity</v>
      </c>
      <c r="H1672" s="2" t="str">
        <f>INDEX(Lookup!$A$2:$A$34,MATCH(IAR!D1672,Lookup!$B$2:$B$34,0))</f>
        <v>17_electricity</v>
      </c>
      <c r="I1672" s="3" t="str">
        <f t="shared" si="53"/>
        <v>d_ind_tran_17_electricity</v>
      </c>
    </row>
    <row r="1673" spans="1:9" x14ac:dyDescent="0.25">
      <c r="A1673" t="str">
        <f>'PASTE RESULTS_AAD'!C1673</f>
        <v>d_ind_tran_18_heat</v>
      </c>
      <c r="B1673" t="str">
        <f t="shared" si="52"/>
        <v>IND_tran_18_heat</v>
      </c>
      <c r="C1673" cm="1">
        <f t="array" ref="C1673">MIN(IFERROR(SEARCH({1,2,3,4,5,6,7,8,9},G1673),""))</f>
        <v>10</v>
      </c>
      <c r="D1673" t="str">
        <f>REPLACE(G1673,1,C1673-1,"")</f>
        <v>18_heat</v>
      </c>
      <c r="F1673" s="2" t="str">
        <f>'PASTE RESULTS_AAD'!B1673</f>
        <v>16_RUS</v>
      </c>
      <c r="G1673" s="2" t="str">
        <f>SUBSTITUTE(B1673,"d_nonenergy_","NE_")</f>
        <v>IND_tran_18_heat</v>
      </c>
      <c r="H1673" s="2" t="str">
        <f>INDEX(Lookup!$A$2:$A$34,MATCH(IAR!D1673,Lookup!$B$2:$B$34,0))</f>
        <v>18_heat</v>
      </c>
      <c r="I1673" s="3" t="str">
        <f t="shared" si="53"/>
        <v>d_ind_tran_18_heat</v>
      </c>
    </row>
    <row r="1674" spans="1:9" x14ac:dyDescent="0.25">
      <c r="A1674" t="str">
        <f>'PASTE RESULTS_AAD'!C1674</f>
        <v>d_ind_mach_1_x_coal_thermal</v>
      </c>
      <c r="B1674" t="str">
        <f t="shared" si="52"/>
        <v>IND_mach_1_x_coal_thermal</v>
      </c>
      <c r="C1674" cm="1">
        <f t="array" ref="C1674">MIN(IFERROR(SEARCH({1,2,3,4,5,6,7,8,9},G1674),""))</f>
        <v>10</v>
      </c>
      <c r="D1674" t="str">
        <f>REPLACE(G1674,1,C1674-1,"")</f>
        <v>1_x_coal_thermal</v>
      </c>
      <c r="F1674" s="2" t="str">
        <f>'PASTE RESULTS_AAD'!B1674</f>
        <v>16_RUS</v>
      </c>
      <c r="G1674" s="2" t="str">
        <f>SUBSTITUTE(B1674,"d_nonenergy_","NE_")</f>
        <v>IND_mach_1_x_coal_thermal</v>
      </c>
      <c r="H1674" s="2" t="str">
        <f>INDEX(Lookup!$A$2:$A$34,MATCH(IAR!D1674,Lookup!$B$2:$B$34,0))</f>
        <v>1_x_coal_thermal</v>
      </c>
      <c r="I1674" s="3" t="str">
        <f t="shared" si="53"/>
        <v>d_ind_mach_1_x_coal_thermal</v>
      </c>
    </row>
    <row r="1675" spans="1:9" x14ac:dyDescent="0.25">
      <c r="A1675" t="str">
        <f>'PASTE RESULTS_AAD'!C1675</f>
        <v>d_ind_mach_1_5_lignite</v>
      </c>
      <c r="B1675" t="str">
        <f t="shared" si="52"/>
        <v>IND_mach_1_5_lignite</v>
      </c>
      <c r="C1675" cm="1">
        <f t="array" ref="C1675">MIN(IFERROR(SEARCH({1,2,3,4,5,6,7,8,9},G1675),""))</f>
        <v>10</v>
      </c>
      <c r="D1675" t="str">
        <f>REPLACE(G1675,1,C1675-1,"")</f>
        <v>1_5_lignite</v>
      </c>
      <c r="F1675" s="2" t="str">
        <f>'PASTE RESULTS_AAD'!B1675</f>
        <v>16_RUS</v>
      </c>
      <c r="G1675" s="2" t="str">
        <f>SUBSTITUTE(B1675,"d_nonenergy_","NE_")</f>
        <v>IND_mach_1_5_lignite</v>
      </c>
      <c r="H1675" s="2" t="str">
        <f>INDEX(Lookup!$A$2:$A$34,MATCH(IAR!D1675,Lookup!$B$2:$B$34,0))</f>
        <v>1_5_lignite</v>
      </c>
      <c r="I1675" s="3" t="str">
        <f t="shared" si="53"/>
        <v>d_ind_mach_1_5_lignite</v>
      </c>
    </row>
    <row r="1676" spans="1:9" x14ac:dyDescent="0.25">
      <c r="A1676" t="str">
        <f>'PASTE RESULTS_AAD'!C1676</f>
        <v>d_ind_mach_2_coal_products</v>
      </c>
      <c r="B1676" t="str">
        <f t="shared" si="52"/>
        <v>IND_mach_2_coal_products</v>
      </c>
      <c r="C1676" cm="1">
        <f t="array" ref="C1676">MIN(IFERROR(SEARCH({1,2,3,4,5,6,7,8,9},G1676),""))</f>
        <v>10</v>
      </c>
      <c r="D1676" t="str">
        <f>REPLACE(G1676,1,C1676-1,"")</f>
        <v>2_coal_products</v>
      </c>
      <c r="F1676" s="2" t="str">
        <f>'PASTE RESULTS_AAD'!B1676</f>
        <v>16_RUS</v>
      </c>
      <c r="G1676" s="2" t="str">
        <f>SUBSTITUTE(B1676,"d_nonenergy_","NE_")</f>
        <v>IND_mach_2_coal_products</v>
      </c>
      <c r="H1676" s="2" t="str">
        <f>INDEX(Lookup!$A$2:$A$34,MATCH(IAR!D1676,Lookup!$B$2:$B$34,0))</f>
        <v>2_coal_products</v>
      </c>
      <c r="I1676" s="3" t="str">
        <f t="shared" si="53"/>
        <v>d_ind_mach_2_coal_products</v>
      </c>
    </row>
    <row r="1677" spans="1:9" x14ac:dyDescent="0.25">
      <c r="A1677" t="str">
        <f>'PASTE RESULTS_AAD'!C1677</f>
        <v>d_ind_mach_7_7_gas_diesel_oil</v>
      </c>
      <c r="B1677" t="str">
        <f t="shared" si="52"/>
        <v>IND_mach_7_7_gas_diesel_oil</v>
      </c>
      <c r="C1677" cm="1">
        <f t="array" ref="C1677">MIN(IFERROR(SEARCH({1,2,3,4,5,6,7,8,9},G1677),""))</f>
        <v>10</v>
      </c>
      <c r="D1677" t="str">
        <f>REPLACE(G1677,1,C1677-1,"")</f>
        <v>7_7_gas_diesel_oil</v>
      </c>
      <c r="F1677" s="2" t="str">
        <f>'PASTE RESULTS_AAD'!B1677</f>
        <v>16_RUS</v>
      </c>
      <c r="G1677" s="2" t="str">
        <f>SUBSTITUTE(B1677,"d_nonenergy_","NE_")</f>
        <v>IND_mach_7_7_gas_diesel_oil</v>
      </c>
      <c r="H1677" s="2" t="str">
        <f>INDEX(Lookup!$A$2:$A$34,MATCH(IAR!D1677,Lookup!$B$2:$B$34,0))</f>
        <v>7_7_gas_diesel_oil</v>
      </c>
      <c r="I1677" s="3" t="str">
        <f t="shared" si="53"/>
        <v>d_ind_mach_7_7_gas_diesel_oil</v>
      </c>
    </row>
    <row r="1678" spans="1:9" x14ac:dyDescent="0.25">
      <c r="A1678" t="str">
        <f>'PASTE RESULTS_AAD'!C1678</f>
        <v>d_ind_mach_7_8_fuel_oil</v>
      </c>
      <c r="B1678" t="str">
        <f t="shared" si="52"/>
        <v>IND_mach_7_8_fuel_oil</v>
      </c>
      <c r="C1678" cm="1">
        <f t="array" ref="C1678">MIN(IFERROR(SEARCH({1,2,3,4,5,6,7,8,9},G1678),""))</f>
        <v>10</v>
      </c>
      <c r="D1678" t="str">
        <f>REPLACE(G1678,1,C1678-1,"")</f>
        <v>7_8_fuel_oil</v>
      </c>
      <c r="F1678" s="2" t="str">
        <f>'PASTE RESULTS_AAD'!B1678</f>
        <v>16_RUS</v>
      </c>
      <c r="G1678" s="2" t="str">
        <f>SUBSTITUTE(B1678,"d_nonenergy_","NE_")</f>
        <v>IND_mach_7_8_fuel_oil</v>
      </c>
      <c r="H1678" s="2" t="str">
        <f>INDEX(Lookup!$A$2:$A$34,MATCH(IAR!D1678,Lookup!$B$2:$B$34,0))</f>
        <v>7_8_fuel_oil</v>
      </c>
      <c r="I1678" s="3" t="str">
        <f t="shared" si="53"/>
        <v>d_ind_mach_7_8_fuel_oil</v>
      </c>
    </row>
    <row r="1679" spans="1:9" x14ac:dyDescent="0.25">
      <c r="A1679" t="str">
        <f>'PASTE RESULTS_AAD'!C1679</f>
        <v>d_ind_mach_7_9_lpg</v>
      </c>
      <c r="B1679" t="str">
        <f t="shared" si="52"/>
        <v>IND_mach_7_9_lpg</v>
      </c>
      <c r="C1679" cm="1">
        <f t="array" ref="C1679">MIN(IFERROR(SEARCH({1,2,3,4,5,6,7,8,9},G1679),""))</f>
        <v>10</v>
      </c>
      <c r="D1679" t="str">
        <f>REPLACE(G1679,1,C1679-1,"")</f>
        <v>7_9_lpg</v>
      </c>
      <c r="F1679" s="2" t="str">
        <f>'PASTE RESULTS_AAD'!B1679</f>
        <v>16_RUS</v>
      </c>
      <c r="G1679" s="2" t="str">
        <f>SUBSTITUTE(B1679,"d_nonenergy_","NE_")</f>
        <v>IND_mach_7_9_lpg</v>
      </c>
      <c r="H1679" s="2" t="str">
        <f>INDEX(Lookup!$A$2:$A$34,MATCH(IAR!D1679,Lookup!$B$2:$B$34,0))</f>
        <v>7_9_lpg</v>
      </c>
      <c r="I1679" s="3" t="str">
        <f t="shared" si="53"/>
        <v>d_ind_mach_7_9_lpg</v>
      </c>
    </row>
    <row r="1680" spans="1:9" x14ac:dyDescent="0.25">
      <c r="A1680" t="str">
        <f>'PASTE RESULTS_AAD'!C1680</f>
        <v>d_ind_mach_8_1_natural_gas</v>
      </c>
      <c r="B1680" t="str">
        <f t="shared" si="52"/>
        <v>IND_mach_8_1_natural_gas</v>
      </c>
      <c r="C1680" cm="1">
        <f t="array" ref="C1680">MIN(IFERROR(SEARCH({1,2,3,4,5,6,7,8,9},G1680),""))</f>
        <v>10</v>
      </c>
      <c r="D1680" t="str">
        <f>REPLACE(G1680,1,C1680-1,"")</f>
        <v>8_1_natural_gas</v>
      </c>
      <c r="F1680" s="2" t="str">
        <f>'PASTE RESULTS_AAD'!B1680</f>
        <v>16_RUS</v>
      </c>
      <c r="G1680" s="2" t="str">
        <f>SUBSTITUTE(B1680,"d_nonenergy_","NE_")</f>
        <v>IND_mach_8_1_natural_gas</v>
      </c>
      <c r="H1680" s="2" t="str">
        <f>INDEX(Lookup!$A$2:$A$34,MATCH(IAR!D1680,Lookup!$B$2:$B$34,0))</f>
        <v>8_1_natural_gas</v>
      </c>
      <c r="I1680" s="3" t="str">
        <f t="shared" si="53"/>
        <v>d_ind_mach_8_1_natural_gas</v>
      </c>
    </row>
    <row r="1681" spans="1:9" x14ac:dyDescent="0.25">
      <c r="A1681" t="str">
        <f>'PASTE RESULTS_AAD'!C1681</f>
        <v>d_ind_mach_15_5_other_biomass</v>
      </c>
      <c r="B1681" t="str">
        <f t="shared" si="52"/>
        <v>IND_mach_15_5_other_biomass</v>
      </c>
      <c r="C1681" cm="1">
        <f t="array" ref="C1681">MIN(IFERROR(SEARCH({1,2,3,4,5,6,7,8,9},G1681),""))</f>
        <v>10</v>
      </c>
      <c r="D1681" t="str">
        <f>REPLACE(G1681,1,C1681-1,"")</f>
        <v>15_5_other_biomass</v>
      </c>
      <c r="F1681" s="2" t="str">
        <f>'PASTE RESULTS_AAD'!B1681</f>
        <v>16_RUS</v>
      </c>
      <c r="G1681" s="2" t="str">
        <f>SUBSTITUTE(B1681,"d_nonenergy_","NE_")</f>
        <v>IND_mach_15_5_other_biomass</v>
      </c>
      <c r="H1681" s="2" t="str">
        <f>INDEX(Lookup!$A$2:$A$34,MATCH(IAR!D1681,Lookup!$B$2:$B$34,0))</f>
        <v>15_5_other_biomass</v>
      </c>
      <c r="I1681" s="3" t="str">
        <f t="shared" si="53"/>
        <v>d_ind_mach_15_5_other_biomass</v>
      </c>
    </row>
    <row r="1682" spans="1:9" x14ac:dyDescent="0.25">
      <c r="A1682" t="str">
        <f>'PASTE RESULTS_AAD'!C1682</f>
        <v>d_ind_mach_16_2_industrial_waste</v>
      </c>
      <c r="B1682" t="str">
        <f t="shared" si="52"/>
        <v>IND_mach_16_2_industrial_waste</v>
      </c>
      <c r="C1682" cm="1">
        <f t="array" ref="C1682">MIN(IFERROR(SEARCH({1,2,3,4,5,6,7,8,9},G1682),""))</f>
        <v>10</v>
      </c>
      <c r="D1682" t="str">
        <f>REPLACE(G1682,1,C1682-1,"")</f>
        <v>16_2_industrial_waste</v>
      </c>
      <c r="F1682" s="2" t="str">
        <f>'PASTE RESULTS_AAD'!B1682</f>
        <v>16_RUS</v>
      </c>
      <c r="G1682" s="2" t="str">
        <f>SUBSTITUTE(B1682,"d_nonenergy_","NE_")</f>
        <v>IND_mach_16_2_industrial_waste</v>
      </c>
      <c r="H1682" s="2" t="str">
        <f>INDEX(Lookup!$A$2:$A$34,MATCH(IAR!D1682,Lookup!$B$2:$B$34,0))</f>
        <v>16_2_industrial_waste</v>
      </c>
      <c r="I1682" s="3" t="str">
        <f t="shared" si="53"/>
        <v>d_ind_mach_16_2_industrial_waste</v>
      </c>
    </row>
    <row r="1683" spans="1:9" x14ac:dyDescent="0.25">
      <c r="A1683" t="str">
        <f>'PASTE RESULTS_AAD'!C1683</f>
        <v>d_ind_mach_17_electricity</v>
      </c>
      <c r="B1683" t="str">
        <f t="shared" si="52"/>
        <v>IND_mach_17_electricity</v>
      </c>
      <c r="C1683" cm="1">
        <f t="array" ref="C1683">MIN(IFERROR(SEARCH({1,2,3,4,5,6,7,8,9},G1683),""))</f>
        <v>10</v>
      </c>
      <c r="D1683" t="str">
        <f>REPLACE(G1683,1,C1683-1,"")</f>
        <v>17_electricity</v>
      </c>
      <c r="F1683" s="2" t="str">
        <f>'PASTE RESULTS_AAD'!B1683</f>
        <v>16_RUS</v>
      </c>
      <c r="G1683" s="2" t="str">
        <f>SUBSTITUTE(B1683,"d_nonenergy_","NE_")</f>
        <v>IND_mach_17_electricity</v>
      </c>
      <c r="H1683" s="2" t="str">
        <f>INDEX(Lookup!$A$2:$A$34,MATCH(IAR!D1683,Lookup!$B$2:$B$34,0))</f>
        <v>17_electricity</v>
      </c>
      <c r="I1683" s="3" t="str">
        <f t="shared" si="53"/>
        <v>d_ind_mach_17_electricity</v>
      </c>
    </row>
    <row r="1684" spans="1:9" x14ac:dyDescent="0.25">
      <c r="A1684" t="str">
        <f>'PASTE RESULTS_AAD'!C1684</f>
        <v>d_ind_mach_18_heat</v>
      </c>
      <c r="B1684" t="str">
        <f t="shared" si="52"/>
        <v>IND_mach_18_heat</v>
      </c>
      <c r="C1684" cm="1">
        <f t="array" ref="C1684">MIN(IFERROR(SEARCH({1,2,3,4,5,6,7,8,9},G1684),""))</f>
        <v>10</v>
      </c>
      <c r="D1684" t="str">
        <f>REPLACE(G1684,1,C1684-1,"")</f>
        <v>18_heat</v>
      </c>
      <c r="F1684" s="2" t="str">
        <f>'PASTE RESULTS_AAD'!B1684</f>
        <v>16_RUS</v>
      </c>
      <c r="G1684" s="2" t="str">
        <f>SUBSTITUTE(B1684,"d_nonenergy_","NE_")</f>
        <v>IND_mach_18_heat</v>
      </c>
      <c r="H1684" s="2" t="str">
        <f>INDEX(Lookup!$A$2:$A$34,MATCH(IAR!D1684,Lookup!$B$2:$B$34,0))</f>
        <v>18_heat</v>
      </c>
      <c r="I1684" s="3" t="str">
        <f t="shared" si="53"/>
        <v>d_ind_mach_18_heat</v>
      </c>
    </row>
    <row r="1685" spans="1:9" x14ac:dyDescent="0.25">
      <c r="A1685" t="str">
        <f>'PASTE RESULTS_AAD'!C1685</f>
        <v>d_ind_min_1_5_lignite</v>
      </c>
      <c r="B1685" t="str">
        <f t="shared" si="52"/>
        <v>IND_min_1_5_lignite</v>
      </c>
      <c r="C1685" cm="1">
        <f t="array" ref="C1685">MIN(IFERROR(SEARCH({1,2,3,4,5,6,7,8,9},G1685),""))</f>
        <v>9</v>
      </c>
      <c r="D1685" t="str">
        <f>REPLACE(G1685,1,C1685-1,"")</f>
        <v>1_5_lignite</v>
      </c>
      <c r="F1685" s="2" t="str">
        <f>'PASTE RESULTS_AAD'!B1685</f>
        <v>16_RUS</v>
      </c>
      <c r="G1685" s="2" t="str">
        <f>SUBSTITUTE(B1685,"d_nonenergy_","NE_")</f>
        <v>IND_min_1_5_lignite</v>
      </c>
      <c r="H1685" s="2" t="str">
        <f>INDEX(Lookup!$A$2:$A$34,MATCH(IAR!D1685,Lookup!$B$2:$B$34,0))</f>
        <v>1_5_lignite</v>
      </c>
      <c r="I1685" s="3" t="str">
        <f t="shared" si="53"/>
        <v>d_ind_min_1_5_lignite</v>
      </c>
    </row>
    <row r="1686" spans="1:9" x14ac:dyDescent="0.25">
      <c r="A1686" t="str">
        <f>'PASTE RESULTS_AAD'!C1686</f>
        <v>d_ind_min_2_coal_products</v>
      </c>
      <c r="B1686" t="str">
        <f t="shared" si="52"/>
        <v>IND_min_2_coal_products</v>
      </c>
      <c r="C1686" cm="1">
        <f t="array" ref="C1686">MIN(IFERROR(SEARCH({1,2,3,4,5,6,7,8,9},G1686),""))</f>
        <v>9</v>
      </c>
      <c r="D1686" t="str">
        <f>REPLACE(G1686,1,C1686-1,"")</f>
        <v>2_coal_products</v>
      </c>
      <c r="F1686" s="2" t="str">
        <f>'PASTE RESULTS_AAD'!B1686</f>
        <v>16_RUS</v>
      </c>
      <c r="G1686" s="2" t="str">
        <f>SUBSTITUTE(B1686,"d_nonenergy_","NE_")</f>
        <v>IND_min_2_coal_products</v>
      </c>
      <c r="H1686" s="2" t="str">
        <f>INDEX(Lookup!$A$2:$A$34,MATCH(IAR!D1686,Lookup!$B$2:$B$34,0))</f>
        <v>2_coal_products</v>
      </c>
      <c r="I1686" s="3" t="str">
        <f t="shared" si="53"/>
        <v>d_ind_min_2_coal_products</v>
      </c>
    </row>
    <row r="1687" spans="1:9" x14ac:dyDescent="0.25">
      <c r="A1687" t="str">
        <f>'PASTE RESULTS_AAD'!C1687</f>
        <v>d_ind_min_7_7_gas_diesel_oil</v>
      </c>
      <c r="B1687" t="str">
        <f t="shared" si="52"/>
        <v>IND_min_7_7_gas_diesel_oil</v>
      </c>
      <c r="C1687" cm="1">
        <f t="array" ref="C1687">MIN(IFERROR(SEARCH({1,2,3,4,5,6,7,8,9},G1687),""))</f>
        <v>9</v>
      </c>
      <c r="D1687" t="str">
        <f>REPLACE(G1687,1,C1687-1,"")</f>
        <v>7_7_gas_diesel_oil</v>
      </c>
      <c r="F1687" s="2" t="str">
        <f>'PASTE RESULTS_AAD'!B1687</f>
        <v>16_RUS</v>
      </c>
      <c r="G1687" s="2" t="str">
        <f>SUBSTITUTE(B1687,"d_nonenergy_","NE_")</f>
        <v>IND_min_7_7_gas_diesel_oil</v>
      </c>
      <c r="H1687" s="2" t="str">
        <f>INDEX(Lookup!$A$2:$A$34,MATCH(IAR!D1687,Lookup!$B$2:$B$34,0))</f>
        <v>7_7_gas_diesel_oil</v>
      </c>
      <c r="I1687" s="3" t="str">
        <f t="shared" si="53"/>
        <v>d_ind_min_7_7_gas_diesel_oil</v>
      </c>
    </row>
    <row r="1688" spans="1:9" x14ac:dyDescent="0.25">
      <c r="A1688" t="str">
        <f>'PASTE RESULTS_AAD'!C1688</f>
        <v>d_ind_min_7_8_fuel_oil</v>
      </c>
      <c r="B1688" t="str">
        <f t="shared" si="52"/>
        <v>IND_min_7_8_fuel_oil</v>
      </c>
      <c r="C1688" cm="1">
        <f t="array" ref="C1688">MIN(IFERROR(SEARCH({1,2,3,4,5,6,7,8,9},G1688),""))</f>
        <v>9</v>
      </c>
      <c r="D1688" t="str">
        <f>REPLACE(G1688,1,C1688-1,"")</f>
        <v>7_8_fuel_oil</v>
      </c>
      <c r="F1688" s="2" t="str">
        <f>'PASTE RESULTS_AAD'!B1688</f>
        <v>16_RUS</v>
      </c>
      <c r="G1688" s="2" t="str">
        <f>SUBSTITUTE(B1688,"d_nonenergy_","NE_")</f>
        <v>IND_min_7_8_fuel_oil</v>
      </c>
      <c r="H1688" s="2" t="str">
        <f>INDEX(Lookup!$A$2:$A$34,MATCH(IAR!D1688,Lookup!$B$2:$B$34,0))</f>
        <v>7_8_fuel_oil</v>
      </c>
      <c r="I1688" s="3" t="str">
        <f t="shared" si="53"/>
        <v>d_ind_min_7_8_fuel_oil</v>
      </c>
    </row>
    <row r="1689" spans="1:9" x14ac:dyDescent="0.25">
      <c r="A1689" t="str">
        <f>'PASTE RESULTS_AAD'!C1689</f>
        <v>d_ind_min_7_9_lpg</v>
      </c>
      <c r="B1689" t="str">
        <f t="shared" si="52"/>
        <v>IND_min_7_9_lpg</v>
      </c>
      <c r="C1689" cm="1">
        <f t="array" ref="C1689">MIN(IFERROR(SEARCH({1,2,3,4,5,6,7,8,9},G1689),""))</f>
        <v>9</v>
      </c>
      <c r="D1689" t="str">
        <f>REPLACE(G1689,1,C1689-1,"")</f>
        <v>7_9_lpg</v>
      </c>
      <c r="F1689" s="2" t="str">
        <f>'PASTE RESULTS_AAD'!B1689</f>
        <v>16_RUS</v>
      </c>
      <c r="G1689" s="2" t="str">
        <f>SUBSTITUTE(B1689,"d_nonenergy_","NE_")</f>
        <v>IND_min_7_9_lpg</v>
      </c>
      <c r="H1689" s="2" t="str">
        <f>INDEX(Lookup!$A$2:$A$34,MATCH(IAR!D1689,Lookup!$B$2:$B$34,0))</f>
        <v>7_9_lpg</v>
      </c>
      <c r="I1689" s="3" t="str">
        <f t="shared" si="53"/>
        <v>d_ind_min_7_9_lpg</v>
      </c>
    </row>
    <row r="1690" spans="1:9" x14ac:dyDescent="0.25">
      <c r="A1690" t="str">
        <f>'PASTE RESULTS_AAD'!C1690</f>
        <v>d_ind_min_8_1_natural_gas</v>
      </c>
      <c r="B1690" t="str">
        <f t="shared" si="52"/>
        <v>IND_min_8_1_natural_gas</v>
      </c>
      <c r="C1690" cm="1">
        <f t="array" ref="C1690">MIN(IFERROR(SEARCH({1,2,3,4,5,6,7,8,9},G1690),""))</f>
        <v>9</v>
      </c>
      <c r="D1690" t="str">
        <f>REPLACE(G1690,1,C1690-1,"")</f>
        <v>8_1_natural_gas</v>
      </c>
      <c r="F1690" s="2" t="str">
        <f>'PASTE RESULTS_AAD'!B1690</f>
        <v>16_RUS</v>
      </c>
      <c r="G1690" s="2" t="str">
        <f>SUBSTITUTE(B1690,"d_nonenergy_","NE_")</f>
        <v>IND_min_8_1_natural_gas</v>
      </c>
      <c r="H1690" s="2" t="str">
        <f>INDEX(Lookup!$A$2:$A$34,MATCH(IAR!D1690,Lookup!$B$2:$B$34,0))</f>
        <v>8_1_natural_gas</v>
      </c>
      <c r="I1690" s="3" t="str">
        <f t="shared" si="53"/>
        <v>d_ind_min_8_1_natural_gas</v>
      </c>
    </row>
    <row r="1691" spans="1:9" x14ac:dyDescent="0.25">
      <c r="A1691" t="str">
        <f>'PASTE RESULTS_AAD'!C1691</f>
        <v>d_ind_min_15_5_other_biomass</v>
      </c>
      <c r="B1691" t="str">
        <f t="shared" si="52"/>
        <v>IND_min_15_5_other_biomass</v>
      </c>
      <c r="C1691" cm="1">
        <f t="array" ref="C1691">MIN(IFERROR(SEARCH({1,2,3,4,5,6,7,8,9},G1691),""))</f>
        <v>9</v>
      </c>
      <c r="D1691" t="str">
        <f>REPLACE(G1691,1,C1691-1,"")</f>
        <v>15_5_other_biomass</v>
      </c>
      <c r="F1691" s="2" t="str">
        <f>'PASTE RESULTS_AAD'!B1691</f>
        <v>16_RUS</v>
      </c>
      <c r="G1691" s="2" t="str">
        <f>SUBSTITUTE(B1691,"d_nonenergy_","NE_")</f>
        <v>IND_min_15_5_other_biomass</v>
      </c>
      <c r="H1691" s="2" t="str">
        <f>INDEX(Lookup!$A$2:$A$34,MATCH(IAR!D1691,Lookup!$B$2:$B$34,0))</f>
        <v>15_5_other_biomass</v>
      </c>
      <c r="I1691" s="3" t="str">
        <f t="shared" si="53"/>
        <v>d_ind_min_15_5_other_biomass</v>
      </c>
    </row>
    <row r="1692" spans="1:9" x14ac:dyDescent="0.25">
      <c r="A1692" t="str">
        <f>'PASTE RESULTS_AAD'!C1692</f>
        <v>d_ind_min_16_2_industrial_waste</v>
      </c>
      <c r="B1692" t="str">
        <f t="shared" si="52"/>
        <v>IND_min_16_2_industrial_waste</v>
      </c>
      <c r="C1692" cm="1">
        <f t="array" ref="C1692">MIN(IFERROR(SEARCH({1,2,3,4,5,6,7,8,9},G1692),""))</f>
        <v>9</v>
      </c>
      <c r="D1692" t="str">
        <f>REPLACE(G1692,1,C1692-1,"")</f>
        <v>16_2_industrial_waste</v>
      </c>
      <c r="F1692" s="2" t="str">
        <f>'PASTE RESULTS_AAD'!B1692</f>
        <v>16_RUS</v>
      </c>
      <c r="G1692" s="2" t="str">
        <f>SUBSTITUTE(B1692,"d_nonenergy_","NE_")</f>
        <v>IND_min_16_2_industrial_waste</v>
      </c>
      <c r="H1692" s="2" t="str">
        <f>INDEX(Lookup!$A$2:$A$34,MATCH(IAR!D1692,Lookup!$B$2:$B$34,0))</f>
        <v>16_2_industrial_waste</v>
      </c>
      <c r="I1692" s="3" t="str">
        <f t="shared" si="53"/>
        <v>d_ind_min_16_2_industrial_waste</v>
      </c>
    </row>
    <row r="1693" spans="1:9" x14ac:dyDescent="0.25">
      <c r="A1693" t="str">
        <f>'PASTE RESULTS_AAD'!C1693</f>
        <v>d_ind_min_17_electricity</v>
      </c>
      <c r="B1693" t="str">
        <f t="shared" si="52"/>
        <v>IND_min_17_electricity</v>
      </c>
      <c r="C1693" cm="1">
        <f t="array" ref="C1693">MIN(IFERROR(SEARCH({1,2,3,4,5,6,7,8,9},G1693),""))</f>
        <v>9</v>
      </c>
      <c r="D1693" t="str">
        <f>REPLACE(G1693,1,C1693-1,"")</f>
        <v>17_electricity</v>
      </c>
      <c r="F1693" s="2" t="str">
        <f>'PASTE RESULTS_AAD'!B1693</f>
        <v>16_RUS</v>
      </c>
      <c r="G1693" s="2" t="str">
        <f>SUBSTITUTE(B1693,"d_nonenergy_","NE_")</f>
        <v>IND_min_17_electricity</v>
      </c>
      <c r="H1693" s="2" t="str">
        <f>INDEX(Lookup!$A$2:$A$34,MATCH(IAR!D1693,Lookup!$B$2:$B$34,0))</f>
        <v>17_electricity</v>
      </c>
      <c r="I1693" s="3" t="str">
        <f t="shared" si="53"/>
        <v>d_ind_min_17_electricity</v>
      </c>
    </row>
    <row r="1694" spans="1:9" x14ac:dyDescent="0.25">
      <c r="A1694" t="str">
        <f>'PASTE RESULTS_AAD'!C1694</f>
        <v>d_ind_min_18_heat</v>
      </c>
      <c r="B1694" t="str">
        <f t="shared" si="52"/>
        <v>IND_min_18_heat</v>
      </c>
      <c r="C1694" cm="1">
        <f t="array" ref="C1694">MIN(IFERROR(SEARCH({1,2,3,4,5,6,7,8,9},G1694),""))</f>
        <v>9</v>
      </c>
      <c r="D1694" t="str">
        <f>REPLACE(G1694,1,C1694-1,"")</f>
        <v>18_heat</v>
      </c>
      <c r="F1694" s="2" t="str">
        <f>'PASTE RESULTS_AAD'!B1694</f>
        <v>16_RUS</v>
      </c>
      <c r="G1694" s="2" t="str">
        <f>SUBSTITUTE(B1694,"d_nonenergy_","NE_")</f>
        <v>IND_min_18_heat</v>
      </c>
      <c r="H1694" s="2" t="str">
        <f>INDEX(Lookup!$A$2:$A$34,MATCH(IAR!D1694,Lookup!$B$2:$B$34,0))</f>
        <v>18_heat</v>
      </c>
      <c r="I1694" s="3" t="str">
        <f t="shared" si="53"/>
        <v>d_ind_min_18_heat</v>
      </c>
    </row>
    <row r="1695" spans="1:9" x14ac:dyDescent="0.25">
      <c r="A1695" t="str">
        <f>'PASTE RESULTS_AAD'!C1695</f>
        <v>d_ind_fb_1_x_coal_thermal</v>
      </c>
      <c r="B1695" t="str">
        <f t="shared" si="52"/>
        <v>IND_fb_1_x_coal_thermal</v>
      </c>
      <c r="C1695" cm="1">
        <f t="array" ref="C1695">MIN(IFERROR(SEARCH({1,2,3,4,5,6,7,8,9},G1695),""))</f>
        <v>8</v>
      </c>
      <c r="D1695" t="str">
        <f>REPLACE(G1695,1,C1695-1,"")</f>
        <v>1_x_coal_thermal</v>
      </c>
      <c r="F1695" s="2" t="str">
        <f>'PASTE RESULTS_AAD'!B1695</f>
        <v>16_RUS</v>
      </c>
      <c r="G1695" s="2" t="str">
        <f>SUBSTITUTE(B1695,"d_nonenergy_","NE_")</f>
        <v>IND_fb_1_x_coal_thermal</v>
      </c>
      <c r="H1695" s="2" t="str">
        <f>INDEX(Lookup!$A$2:$A$34,MATCH(IAR!D1695,Lookup!$B$2:$B$34,0))</f>
        <v>1_x_coal_thermal</v>
      </c>
      <c r="I1695" s="3" t="str">
        <f t="shared" si="53"/>
        <v>d_ind_fb_1_x_coal_thermal</v>
      </c>
    </row>
    <row r="1696" spans="1:9" x14ac:dyDescent="0.25">
      <c r="A1696" t="str">
        <f>'PASTE RESULTS_AAD'!C1696</f>
        <v>d_ind_fb_1_5_lignite</v>
      </c>
      <c r="B1696" t="str">
        <f t="shared" si="52"/>
        <v>IND_fb_1_5_lignite</v>
      </c>
      <c r="C1696" cm="1">
        <f t="array" ref="C1696">MIN(IFERROR(SEARCH({1,2,3,4,5,6,7,8,9},G1696),""))</f>
        <v>8</v>
      </c>
      <c r="D1696" t="str">
        <f>REPLACE(G1696,1,C1696-1,"")</f>
        <v>1_5_lignite</v>
      </c>
      <c r="F1696" s="2" t="str">
        <f>'PASTE RESULTS_AAD'!B1696</f>
        <v>16_RUS</v>
      </c>
      <c r="G1696" s="2" t="str">
        <f>SUBSTITUTE(B1696,"d_nonenergy_","NE_")</f>
        <v>IND_fb_1_5_lignite</v>
      </c>
      <c r="H1696" s="2" t="str">
        <f>INDEX(Lookup!$A$2:$A$34,MATCH(IAR!D1696,Lookup!$B$2:$B$34,0))</f>
        <v>1_5_lignite</v>
      </c>
      <c r="I1696" s="3" t="str">
        <f t="shared" si="53"/>
        <v>d_ind_fb_1_5_lignite</v>
      </c>
    </row>
    <row r="1697" spans="1:9" x14ac:dyDescent="0.25">
      <c r="A1697" t="str">
        <f>'PASTE RESULTS_AAD'!C1697</f>
        <v>d_ind_fb_6_1_crude_oil</v>
      </c>
      <c r="B1697" t="str">
        <f t="shared" si="52"/>
        <v>IND_fb_6_1_crude_oil</v>
      </c>
      <c r="C1697" cm="1">
        <f t="array" ref="C1697">MIN(IFERROR(SEARCH({1,2,3,4,5,6,7,8,9},G1697),""))</f>
        <v>8</v>
      </c>
      <c r="D1697" t="str">
        <f>REPLACE(G1697,1,C1697-1,"")</f>
        <v>6_1_crude_oil</v>
      </c>
      <c r="F1697" s="2" t="str">
        <f>'PASTE RESULTS_AAD'!B1697</f>
        <v>16_RUS</v>
      </c>
      <c r="G1697" s="2" t="str">
        <f>SUBSTITUTE(B1697,"d_nonenergy_","NE_")</f>
        <v>IND_fb_6_1_crude_oil</v>
      </c>
      <c r="H1697" s="2" t="str">
        <f>INDEX(Lookup!$A$2:$A$34,MATCH(IAR!D1697,Lookup!$B$2:$B$34,0))</f>
        <v>6_1_crude_oil</v>
      </c>
      <c r="I1697" s="3" t="str">
        <f t="shared" si="53"/>
        <v>d_ind_fb_6_1_crude_oil</v>
      </c>
    </row>
    <row r="1698" spans="1:9" x14ac:dyDescent="0.25">
      <c r="A1698" t="str">
        <f>'PASTE RESULTS_AAD'!C1698</f>
        <v>d_ind_fb_7_7_gas_diesel_oil</v>
      </c>
      <c r="B1698" t="str">
        <f t="shared" si="52"/>
        <v>IND_fb_7_7_gas_diesel_oil</v>
      </c>
      <c r="C1698" cm="1">
        <f t="array" ref="C1698">MIN(IFERROR(SEARCH({1,2,3,4,5,6,7,8,9},G1698),""))</f>
        <v>8</v>
      </c>
      <c r="D1698" t="str">
        <f>REPLACE(G1698,1,C1698-1,"")</f>
        <v>7_7_gas_diesel_oil</v>
      </c>
      <c r="F1698" s="2" t="str">
        <f>'PASTE RESULTS_AAD'!B1698</f>
        <v>16_RUS</v>
      </c>
      <c r="G1698" s="2" t="str">
        <f>SUBSTITUTE(B1698,"d_nonenergy_","NE_")</f>
        <v>IND_fb_7_7_gas_diesel_oil</v>
      </c>
      <c r="H1698" s="2" t="str">
        <f>INDEX(Lookup!$A$2:$A$34,MATCH(IAR!D1698,Lookup!$B$2:$B$34,0))</f>
        <v>7_7_gas_diesel_oil</v>
      </c>
      <c r="I1698" s="3" t="str">
        <f t="shared" si="53"/>
        <v>d_ind_fb_7_7_gas_diesel_oil</v>
      </c>
    </row>
    <row r="1699" spans="1:9" x14ac:dyDescent="0.25">
      <c r="A1699" t="str">
        <f>'PASTE RESULTS_AAD'!C1699</f>
        <v>d_ind_fb_7_8_fuel_oil</v>
      </c>
      <c r="B1699" t="str">
        <f t="shared" si="52"/>
        <v>IND_fb_7_8_fuel_oil</v>
      </c>
      <c r="C1699" cm="1">
        <f t="array" ref="C1699">MIN(IFERROR(SEARCH({1,2,3,4,5,6,7,8,9},G1699),""))</f>
        <v>8</v>
      </c>
      <c r="D1699" t="str">
        <f>REPLACE(G1699,1,C1699-1,"")</f>
        <v>7_8_fuel_oil</v>
      </c>
      <c r="F1699" s="2" t="str">
        <f>'PASTE RESULTS_AAD'!B1699</f>
        <v>16_RUS</v>
      </c>
      <c r="G1699" s="2" t="str">
        <f>SUBSTITUTE(B1699,"d_nonenergy_","NE_")</f>
        <v>IND_fb_7_8_fuel_oil</v>
      </c>
      <c r="H1699" s="2" t="str">
        <f>INDEX(Lookup!$A$2:$A$34,MATCH(IAR!D1699,Lookup!$B$2:$B$34,0))</f>
        <v>7_8_fuel_oil</v>
      </c>
      <c r="I1699" s="3" t="str">
        <f t="shared" si="53"/>
        <v>d_ind_fb_7_8_fuel_oil</v>
      </c>
    </row>
    <row r="1700" spans="1:9" x14ac:dyDescent="0.25">
      <c r="A1700" t="str">
        <f>'PASTE RESULTS_AAD'!C1700</f>
        <v>d_ind_fb_7_9_lpg</v>
      </c>
      <c r="B1700" t="str">
        <f t="shared" si="52"/>
        <v>IND_fb_7_9_lpg</v>
      </c>
      <c r="C1700" cm="1">
        <f t="array" ref="C1700">MIN(IFERROR(SEARCH({1,2,3,4,5,6,7,8,9},G1700),""))</f>
        <v>8</v>
      </c>
      <c r="D1700" t="str">
        <f>REPLACE(G1700,1,C1700-1,"")</f>
        <v>7_9_lpg</v>
      </c>
      <c r="F1700" s="2" t="str">
        <f>'PASTE RESULTS_AAD'!B1700</f>
        <v>16_RUS</v>
      </c>
      <c r="G1700" s="2" t="str">
        <f>SUBSTITUTE(B1700,"d_nonenergy_","NE_")</f>
        <v>IND_fb_7_9_lpg</v>
      </c>
      <c r="H1700" s="2" t="str">
        <f>INDEX(Lookup!$A$2:$A$34,MATCH(IAR!D1700,Lookup!$B$2:$B$34,0))</f>
        <v>7_9_lpg</v>
      </c>
      <c r="I1700" s="3" t="str">
        <f t="shared" si="53"/>
        <v>d_ind_fb_7_9_lpg</v>
      </c>
    </row>
    <row r="1701" spans="1:9" x14ac:dyDescent="0.25">
      <c r="A1701" t="str">
        <f>'PASTE RESULTS_AAD'!C1701</f>
        <v>d_ind_fb_8_1_natural_gas</v>
      </c>
      <c r="B1701" t="str">
        <f t="shared" si="52"/>
        <v>IND_fb_8_1_natural_gas</v>
      </c>
      <c r="C1701" cm="1">
        <f t="array" ref="C1701">MIN(IFERROR(SEARCH({1,2,3,4,5,6,7,8,9},G1701),""))</f>
        <v>8</v>
      </c>
      <c r="D1701" t="str">
        <f>REPLACE(G1701,1,C1701-1,"")</f>
        <v>8_1_natural_gas</v>
      </c>
      <c r="F1701" s="2" t="str">
        <f>'PASTE RESULTS_AAD'!B1701</f>
        <v>16_RUS</v>
      </c>
      <c r="G1701" s="2" t="str">
        <f>SUBSTITUTE(B1701,"d_nonenergy_","NE_")</f>
        <v>IND_fb_8_1_natural_gas</v>
      </c>
      <c r="H1701" s="2" t="str">
        <f>INDEX(Lookup!$A$2:$A$34,MATCH(IAR!D1701,Lookup!$B$2:$B$34,0))</f>
        <v>8_1_natural_gas</v>
      </c>
      <c r="I1701" s="3" t="str">
        <f t="shared" si="53"/>
        <v>d_ind_fb_8_1_natural_gas</v>
      </c>
    </row>
    <row r="1702" spans="1:9" x14ac:dyDescent="0.25">
      <c r="A1702" t="str">
        <f>'PASTE RESULTS_AAD'!C1702</f>
        <v>d_ind_fb_15_3_charcoal</v>
      </c>
      <c r="B1702" t="str">
        <f t="shared" si="52"/>
        <v>IND_fb_15_3_charcoal</v>
      </c>
      <c r="C1702" cm="1">
        <f t="array" ref="C1702">MIN(IFERROR(SEARCH({1,2,3,4,5,6,7,8,9},G1702),""))</f>
        <v>8</v>
      </c>
      <c r="D1702" t="str">
        <f>REPLACE(G1702,1,C1702-1,"")</f>
        <v>15_3_charcoal</v>
      </c>
      <c r="F1702" s="2" t="str">
        <f>'PASTE RESULTS_AAD'!B1702</f>
        <v>16_RUS</v>
      </c>
      <c r="G1702" s="2" t="str">
        <f>SUBSTITUTE(B1702,"d_nonenergy_","NE_")</f>
        <v>IND_fb_15_3_charcoal</v>
      </c>
      <c r="H1702" s="2" t="str">
        <f>INDEX(Lookup!$A$2:$A$34,MATCH(IAR!D1702,Lookup!$B$2:$B$34,0))</f>
        <v>15_3_charcoal</v>
      </c>
      <c r="I1702" s="3" t="str">
        <f t="shared" si="53"/>
        <v>d_ind_fb_15_3_charcoal</v>
      </c>
    </row>
    <row r="1703" spans="1:9" x14ac:dyDescent="0.25">
      <c r="A1703" t="str">
        <f>'PASTE RESULTS_AAD'!C1703</f>
        <v>d_ind_fb_15_5_other_biomass</v>
      </c>
      <c r="B1703" t="str">
        <f t="shared" si="52"/>
        <v>IND_fb_15_5_other_biomass</v>
      </c>
      <c r="C1703" cm="1">
        <f t="array" ref="C1703">MIN(IFERROR(SEARCH({1,2,3,4,5,6,7,8,9},G1703),""))</f>
        <v>8</v>
      </c>
      <c r="D1703" t="str">
        <f>REPLACE(G1703,1,C1703-1,"")</f>
        <v>15_5_other_biomass</v>
      </c>
      <c r="F1703" s="2" t="str">
        <f>'PASTE RESULTS_AAD'!B1703</f>
        <v>16_RUS</v>
      </c>
      <c r="G1703" s="2" t="str">
        <f>SUBSTITUTE(B1703,"d_nonenergy_","NE_")</f>
        <v>IND_fb_15_5_other_biomass</v>
      </c>
      <c r="H1703" s="2" t="str">
        <f>INDEX(Lookup!$A$2:$A$34,MATCH(IAR!D1703,Lookup!$B$2:$B$34,0))</f>
        <v>15_5_other_biomass</v>
      </c>
      <c r="I1703" s="3" t="str">
        <f t="shared" si="53"/>
        <v>d_ind_fb_15_5_other_biomass</v>
      </c>
    </row>
    <row r="1704" spans="1:9" x14ac:dyDescent="0.25">
      <c r="A1704" t="str">
        <f>'PASTE RESULTS_AAD'!C1704</f>
        <v>d_ind_fb_16_2_industrial_waste</v>
      </c>
      <c r="B1704" t="str">
        <f t="shared" si="52"/>
        <v>IND_fb_16_2_industrial_waste</v>
      </c>
      <c r="C1704" cm="1">
        <f t="array" ref="C1704">MIN(IFERROR(SEARCH({1,2,3,4,5,6,7,8,9},G1704),""))</f>
        <v>8</v>
      </c>
      <c r="D1704" t="str">
        <f>REPLACE(G1704,1,C1704-1,"")</f>
        <v>16_2_industrial_waste</v>
      </c>
      <c r="F1704" s="2" t="str">
        <f>'PASTE RESULTS_AAD'!B1704</f>
        <v>16_RUS</v>
      </c>
      <c r="G1704" s="2" t="str">
        <f>SUBSTITUTE(B1704,"d_nonenergy_","NE_")</f>
        <v>IND_fb_16_2_industrial_waste</v>
      </c>
      <c r="H1704" s="2" t="str">
        <f>INDEX(Lookup!$A$2:$A$34,MATCH(IAR!D1704,Lookup!$B$2:$B$34,0))</f>
        <v>16_2_industrial_waste</v>
      </c>
      <c r="I1704" s="3" t="str">
        <f t="shared" si="53"/>
        <v>d_ind_fb_16_2_industrial_waste</v>
      </c>
    </row>
    <row r="1705" spans="1:9" x14ac:dyDescent="0.25">
      <c r="A1705" t="str">
        <f>'PASTE RESULTS_AAD'!C1705</f>
        <v>d_ind_fb_17_electricity</v>
      </c>
      <c r="B1705" t="str">
        <f t="shared" si="52"/>
        <v>IND_fb_17_electricity</v>
      </c>
      <c r="C1705" cm="1">
        <f t="array" ref="C1705">MIN(IFERROR(SEARCH({1,2,3,4,5,6,7,8,9},G1705),""))</f>
        <v>8</v>
      </c>
      <c r="D1705" t="str">
        <f>REPLACE(G1705,1,C1705-1,"")</f>
        <v>17_electricity</v>
      </c>
      <c r="F1705" s="2" t="str">
        <f>'PASTE RESULTS_AAD'!B1705</f>
        <v>16_RUS</v>
      </c>
      <c r="G1705" s="2" t="str">
        <f>SUBSTITUTE(B1705,"d_nonenergy_","NE_")</f>
        <v>IND_fb_17_electricity</v>
      </c>
      <c r="H1705" s="2" t="str">
        <f>INDEX(Lookup!$A$2:$A$34,MATCH(IAR!D1705,Lookup!$B$2:$B$34,0))</f>
        <v>17_electricity</v>
      </c>
      <c r="I1705" s="3" t="str">
        <f t="shared" si="53"/>
        <v>d_ind_fb_17_electricity</v>
      </c>
    </row>
    <row r="1706" spans="1:9" x14ac:dyDescent="0.25">
      <c r="A1706" t="str">
        <f>'PASTE RESULTS_AAD'!C1706</f>
        <v>d_ind_fb_18_heat</v>
      </c>
      <c r="B1706" t="str">
        <f t="shared" si="52"/>
        <v>IND_fb_18_heat</v>
      </c>
      <c r="C1706" cm="1">
        <f t="array" ref="C1706">MIN(IFERROR(SEARCH({1,2,3,4,5,6,7,8,9},G1706),""))</f>
        <v>8</v>
      </c>
      <c r="D1706" t="str">
        <f>REPLACE(G1706,1,C1706-1,"")</f>
        <v>18_heat</v>
      </c>
      <c r="F1706" s="2" t="str">
        <f>'PASTE RESULTS_AAD'!B1706</f>
        <v>16_RUS</v>
      </c>
      <c r="G1706" s="2" t="str">
        <f>SUBSTITUTE(B1706,"d_nonenergy_","NE_")</f>
        <v>IND_fb_18_heat</v>
      </c>
      <c r="H1706" s="2" t="str">
        <f>INDEX(Lookup!$A$2:$A$34,MATCH(IAR!D1706,Lookup!$B$2:$B$34,0))</f>
        <v>18_heat</v>
      </c>
      <c r="I1706" s="3" t="str">
        <f t="shared" si="53"/>
        <v>d_ind_fb_18_heat</v>
      </c>
    </row>
    <row r="1707" spans="1:9" x14ac:dyDescent="0.25">
      <c r="A1707" t="str">
        <f>'PASTE RESULTS_AAD'!C1707</f>
        <v>d_ind_pp_1_x_coal_thermal</v>
      </c>
      <c r="B1707" t="str">
        <f t="shared" si="52"/>
        <v>IND_pp_1_x_coal_thermal</v>
      </c>
      <c r="C1707" cm="1">
        <f t="array" ref="C1707">MIN(IFERROR(SEARCH({1,2,3,4,5,6,7,8,9},G1707),""))</f>
        <v>8</v>
      </c>
      <c r="D1707" t="str">
        <f>REPLACE(G1707,1,C1707-1,"")</f>
        <v>1_x_coal_thermal</v>
      </c>
      <c r="F1707" s="2" t="str">
        <f>'PASTE RESULTS_AAD'!B1707</f>
        <v>16_RUS</v>
      </c>
      <c r="G1707" s="2" t="str">
        <f>SUBSTITUTE(B1707,"d_nonenergy_","NE_")</f>
        <v>IND_pp_1_x_coal_thermal</v>
      </c>
      <c r="H1707" s="2" t="str">
        <f>INDEX(Lookup!$A$2:$A$34,MATCH(IAR!D1707,Lookup!$B$2:$B$34,0))</f>
        <v>1_x_coal_thermal</v>
      </c>
      <c r="I1707" s="3" t="str">
        <f t="shared" si="53"/>
        <v>d_ind_pp_1_x_coal_thermal</v>
      </c>
    </row>
    <row r="1708" spans="1:9" x14ac:dyDescent="0.25">
      <c r="A1708" t="str">
        <f>'PASTE RESULTS_AAD'!C1708</f>
        <v>d_ind_pp_1_5_lignite</v>
      </c>
      <c r="B1708" t="str">
        <f t="shared" si="52"/>
        <v>IND_pp_1_5_lignite</v>
      </c>
      <c r="C1708" cm="1">
        <f t="array" ref="C1708">MIN(IFERROR(SEARCH({1,2,3,4,5,6,7,8,9},G1708),""))</f>
        <v>8</v>
      </c>
      <c r="D1708" t="str">
        <f>REPLACE(G1708,1,C1708-1,"")</f>
        <v>1_5_lignite</v>
      </c>
      <c r="F1708" s="2" t="str">
        <f>'PASTE RESULTS_AAD'!B1708</f>
        <v>16_RUS</v>
      </c>
      <c r="G1708" s="2" t="str">
        <f>SUBSTITUTE(B1708,"d_nonenergy_","NE_")</f>
        <v>IND_pp_1_5_lignite</v>
      </c>
      <c r="H1708" s="2" t="str">
        <f>INDEX(Lookup!$A$2:$A$34,MATCH(IAR!D1708,Lookup!$B$2:$B$34,0))</f>
        <v>1_5_lignite</v>
      </c>
      <c r="I1708" s="3" t="str">
        <f t="shared" si="53"/>
        <v>d_ind_pp_1_5_lignite</v>
      </c>
    </row>
    <row r="1709" spans="1:9" x14ac:dyDescent="0.25">
      <c r="A1709" t="str">
        <f>'PASTE RESULTS_AAD'!C1709</f>
        <v>d_ind_pp_7_7_gas_diesel_oil</v>
      </c>
      <c r="B1709" t="str">
        <f t="shared" si="52"/>
        <v>IND_pp_7_7_gas_diesel_oil</v>
      </c>
      <c r="C1709" cm="1">
        <f t="array" ref="C1709">MIN(IFERROR(SEARCH({1,2,3,4,5,6,7,8,9},G1709),""))</f>
        <v>8</v>
      </c>
      <c r="D1709" t="str">
        <f>REPLACE(G1709,1,C1709-1,"")</f>
        <v>7_7_gas_diesel_oil</v>
      </c>
      <c r="F1709" s="2" t="str">
        <f>'PASTE RESULTS_AAD'!B1709</f>
        <v>16_RUS</v>
      </c>
      <c r="G1709" s="2" t="str">
        <f>SUBSTITUTE(B1709,"d_nonenergy_","NE_")</f>
        <v>IND_pp_7_7_gas_diesel_oil</v>
      </c>
      <c r="H1709" s="2" t="str">
        <f>INDEX(Lookup!$A$2:$A$34,MATCH(IAR!D1709,Lookup!$B$2:$B$34,0))</f>
        <v>7_7_gas_diesel_oil</v>
      </c>
      <c r="I1709" s="3" t="str">
        <f t="shared" si="53"/>
        <v>d_ind_pp_7_7_gas_diesel_oil</v>
      </c>
    </row>
    <row r="1710" spans="1:9" x14ac:dyDescent="0.25">
      <c r="A1710" t="str">
        <f>'PASTE RESULTS_AAD'!C1710</f>
        <v>d_ind_pp_7_8_fuel_oil</v>
      </c>
      <c r="B1710" t="str">
        <f t="shared" si="52"/>
        <v>IND_pp_7_8_fuel_oil</v>
      </c>
      <c r="C1710" cm="1">
        <f t="array" ref="C1710">MIN(IFERROR(SEARCH({1,2,3,4,5,6,7,8,9},G1710),""))</f>
        <v>8</v>
      </c>
      <c r="D1710" t="str">
        <f>REPLACE(G1710,1,C1710-1,"")</f>
        <v>7_8_fuel_oil</v>
      </c>
      <c r="F1710" s="2" t="str">
        <f>'PASTE RESULTS_AAD'!B1710</f>
        <v>16_RUS</v>
      </c>
      <c r="G1710" s="2" t="str">
        <f>SUBSTITUTE(B1710,"d_nonenergy_","NE_")</f>
        <v>IND_pp_7_8_fuel_oil</v>
      </c>
      <c r="H1710" s="2" t="str">
        <f>INDEX(Lookup!$A$2:$A$34,MATCH(IAR!D1710,Lookup!$B$2:$B$34,0))</f>
        <v>7_8_fuel_oil</v>
      </c>
      <c r="I1710" s="3" t="str">
        <f t="shared" si="53"/>
        <v>d_ind_pp_7_8_fuel_oil</v>
      </c>
    </row>
    <row r="1711" spans="1:9" x14ac:dyDescent="0.25">
      <c r="A1711" t="str">
        <f>'PASTE RESULTS_AAD'!C1711</f>
        <v>d_ind_pp_7_9_lpg</v>
      </c>
      <c r="B1711" t="str">
        <f t="shared" si="52"/>
        <v>IND_pp_7_9_lpg</v>
      </c>
      <c r="C1711" cm="1">
        <f t="array" ref="C1711">MIN(IFERROR(SEARCH({1,2,3,4,5,6,7,8,9},G1711),""))</f>
        <v>8</v>
      </c>
      <c r="D1711" t="str">
        <f>REPLACE(G1711,1,C1711-1,"")</f>
        <v>7_9_lpg</v>
      </c>
      <c r="F1711" s="2" t="str">
        <f>'PASTE RESULTS_AAD'!B1711</f>
        <v>16_RUS</v>
      </c>
      <c r="G1711" s="2" t="str">
        <f>SUBSTITUTE(B1711,"d_nonenergy_","NE_")</f>
        <v>IND_pp_7_9_lpg</v>
      </c>
      <c r="H1711" s="2" t="str">
        <f>INDEX(Lookup!$A$2:$A$34,MATCH(IAR!D1711,Lookup!$B$2:$B$34,0))</f>
        <v>7_9_lpg</v>
      </c>
      <c r="I1711" s="3" t="str">
        <f t="shared" si="53"/>
        <v>d_ind_pp_7_9_lpg</v>
      </c>
    </row>
    <row r="1712" spans="1:9" x14ac:dyDescent="0.25">
      <c r="A1712" t="str">
        <f>'PASTE RESULTS_AAD'!C1712</f>
        <v>d_ind_pp_8_1_natural_gas</v>
      </c>
      <c r="B1712" t="str">
        <f t="shared" si="52"/>
        <v>IND_pp_8_1_natural_gas</v>
      </c>
      <c r="C1712" cm="1">
        <f t="array" ref="C1712">MIN(IFERROR(SEARCH({1,2,3,4,5,6,7,8,9},G1712),""))</f>
        <v>8</v>
      </c>
      <c r="D1712" t="str">
        <f>REPLACE(G1712,1,C1712-1,"")</f>
        <v>8_1_natural_gas</v>
      </c>
      <c r="F1712" s="2" t="str">
        <f>'PASTE RESULTS_AAD'!B1712</f>
        <v>16_RUS</v>
      </c>
      <c r="G1712" s="2" t="str">
        <f>SUBSTITUTE(B1712,"d_nonenergy_","NE_")</f>
        <v>IND_pp_8_1_natural_gas</v>
      </c>
      <c r="H1712" s="2" t="str">
        <f>INDEX(Lookup!$A$2:$A$34,MATCH(IAR!D1712,Lookup!$B$2:$B$34,0))</f>
        <v>8_1_natural_gas</v>
      </c>
      <c r="I1712" s="3" t="str">
        <f t="shared" si="53"/>
        <v>d_ind_pp_8_1_natural_gas</v>
      </c>
    </row>
    <row r="1713" spans="1:9" x14ac:dyDescent="0.25">
      <c r="A1713" t="str">
        <f>'PASTE RESULTS_AAD'!C1713</f>
        <v>d_ind_pp_15_5_other_biomass</v>
      </c>
      <c r="B1713" t="str">
        <f t="shared" si="52"/>
        <v>IND_pp_15_5_other_biomass</v>
      </c>
      <c r="C1713" cm="1">
        <f t="array" ref="C1713">MIN(IFERROR(SEARCH({1,2,3,4,5,6,7,8,9},G1713),""))</f>
        <v>8</v>
      </c>
      <c r="D1713" t="str">
        <f>REPLACE(G1713,1,C1713-1,"")</f>
        <v>15_5_other_biomass</v>
      </c>
      <c r="F1713" s="2" t="str">
        <f>'PASTE RESULTS_AAD'!B1713</f>
        <v>16_RUS</v>
      </c>
      <c r="G1713" s="2" t="str">
        <f>SUBSTITUTE(B1713,"d_nonenergy_","NE_")</f>
        <v>IND_pp_15_5_other_biomass</v>
      </c>
      <c r="H1713" s="2" t="str">
        <f>INDEX(Lookup!$A$2:$A$34,MATCH(IAR!D1713,Lookup!$B$2:$B$34,0))</f>
        <v>15_5_other_biomass</v>
      </c>
      <c r="I1713" s="3" t="str">
        <f t="shared" si="53"/>
        <v>d_ind_pp_15_5_other_biomass</v>
      </c>
    </row>
    <row r="1714" spans="1:9" x14ac:dyDescent="0.25">
      <c r="A1714" t="str">
        <f>'PASTE RESULTS_AAD'!C1714</f>
        <v>d_ind_pp_16_2_industrial_waste</v>
      </c>
      <c r="B1714" t="str">
        <f t="shared" si="52"/>
        <v>IND_pp_16_2_industrial_waste</v>
      </c>
      <c r="C1714" cm="1">
        <f t="array" ref="C1714">MIN(IFERROR(SEARCH({1,2,3,4,5,6,7,8,9},G1714),""))</f>
        <v>8</v>
      </c>
      <c r="D1714" t="str">
        <f>REPLACE(G1714,1,C1714-1,"")</f>
        <v>16_2_industrial_waste</v>
      </c>
      <c r="F1714" s="2" t="str">
        <f>'PASTE RESULTS_AAD'!B1714</f>
        <v>16_RUS</v>
      </c>
      <c r="G1714" s="2" t="str">
        <f>SUBSTITUTE(B1714,"d_nonenergy_","NE_")</f>
        <v>IND_pp_16_2_industrial_waste</v>
      </c>
      <c r="H1714" s="2" t="str">
        <f>INDEX(Lookup!$A$2:$A$34,MATCH(IAR!D1714,Lookup!$B$2:$B$34,0))</f>
        <v>16_2_industrial_waste</v>
      </c>
      <c r="I1714" s="3" t="str">
        <f t="shared" si="53"/>
        <v>d_ind_pp_16_2_industrial_waste</v>
      </c>
    </row>
    <row r="1715" spans="1:9" x14ac:dyDescent="0.25">
      <c r="A1715" t="str">
        <f>'PASTE RESULTS_AAD'!C1715</f>
        <v>d_ind_pp_17_electricity</v>
      </c>
      <c r="B1715" t="str">
        <f t="shared" si="52"/>
        <v>IND_pp_17_electricity</v>
      </c>
      <c r="C1715" cm="1">
        <f t="array" ref="C1715">MIN(IFERROR(SEARCH({1,2,3,4,5,6,7,8,9},G1715),""))</f>
        <v>8</v>
      </c>
      <c r="D1715" t="str">
        <f>REPLACE(G1715,1,C1715-1,"")</f>
        <v>17_electricity</v>
      </c>
      <c r="F1715" s="2" t="str">
        <f>'PASTE RESULTS_AAD'!B1715</f>
        <v>16_RUS</v>
      </c>
      <c r="G1715" s="2" t="str">
        <f>SUBSTITUTE(B1715,"d_nonenergy_","NE_")</f>
        <v>IND_pp_17_electricity</v>
      </c>
      <c r="H1715" s="2" t="str">
        <f>INDEX(Lookup!$A$2:$A$34,MATCH(IAR!D1715,Lookup!$B$2:$B$34,0))</f>
        <v>17_electricity</v>
      </c>
      <c r="I1715" s="3" t="str">
        <f t="shared" si="53"/>
        <v>d_ind_pp_17_electricity</v>
      </c>
    </row>
    <row r="1716" spans="1:9" x14ac:dyDescent="0.25">
      <c r="A1716" t="str">
        <f>'PASTE RESULTS_AAD'!C1716</f>
        <v>d_ind_pp_18_heat</v>
      </c>
      <c r="B1716" t="str">
        <f t="shared" si="52"/>
        <v>IND_pp_18_heat</v>
      </c>
      <c r="C1716" cm="1">
        <f t="array" ref="C1716">MIN(IFERROR(SEARCH({1,2,3,4,5,6,7,8,9},G1716),""))</f>
        <v>8</v>
      </c>
      <c r="D1716" t="str">
        <f>REPLACE(G1716,1,C1716-1,"")</f>
        <v>18_heat</v>
      </c>
      <c r="F1716" s="2" t="str">
        <f>'PASTE RESULTS_AAD'!B1716</f>
        <v>16_RUS</v>
      </c>
      <c r="G1716" s="2" t="str">
        <f>SUBSTITUTE(B1716,"d_nonenergy_","NE_")</f>
        <v>IND_pp_18_heat</v>
      </c>
      <c r="H1716" s="2" t="str">
        <f>INDEX(Lookup!$A$2:$A$34,MATCH(IAR!D1716,Lookup!$B$2:$B$34,0))</f>
        <v>18_heat</v>
      </c>
      <c r="I1716" s="3" t="str">
        <f t="shared" si="53"/>
        <v>d_ind_pp_18_heat</v>
      </c>
    </row>
    <row r="1717" spans="1:9" x14ac:dyDescent="0.25">
      <c r="A1717" t="str">
        <f>'PASTE RESULTS_AAD'!C1717</f>
        <v>d_ind_wood_1_x_coal_thermal</v>
      </c>
      <c r="B1717" t="str">
        <f t="shared" si="52"/>
        <v>IND_wood_1_x_coal_thermal</v>
      </c>
      <c r="C1717" cm="1">
        <f t="array" ref="C1717">MIN(IFERROR(SEARCH({1,2,3,4,5,6,7,8,9},G1717),""))</f>
        <v>10</v>
      </c>
      <c r="D1717" t="str">
        <f>REPLACE(G1717,1,C1717-1,"")</f>
        <v>1_x_coal_thermal</v>
      </c>
      <c r="F1717" s="2" t="str">
        <f>'PASTE RESULTS_AAD'!B1717</f>
        <v>16_RUS</v>
      </c>
      <c r="G1717" s="2" t="str">
        <f>SUBSTITUTE(B1717,"d_nonenergy_","NE_")</f>
        <v>IND_wood_1_x_coal_thermal</v>
      </c>
      <c r="H1717" s="2" t="str">
        <f>INDEX(Lookup!$A$2:$A$34,MATCH(IAR!D1717,Lookup!$B$2:$B$34,0))</f>
        <v>1_x_coal_thermal</v>
      </c>
      <c r="I1717" s="3" t="str">
        <f t="shared" si="53"/>
        <v>d_ind_wood_1_x_coal_thermal</v>
      </c>
    </row>
    <row r="1718" spans="1:9" x14ac:dyDescent="0.25">
      <c r="A1718" t="str">
        <f>'PASTE RESULTS_AAD'!C1718</f>
        <v>d_ind_wood_6_1_crude_oil</v>
      </c>
      <c r="B1718" t="str">
        <f t="shared" si="52"/>
        <v>IND_wood_6_1_crude_oil</v>
      </c>
      <c r="C1718" cm="1">
        <f t="array" ref="C1718">MIN(IFERROR(SEARCH({1,2,3,4,5,6,7,8,9},G1718),""))</f>
        <v>10</v>
      </c>
      <c r="D1718" t="str">
        <f>REPLACE(G1718,1,C1718-1,"")</f>
        <v>6_1_crude_oil</v>
      </c>
      <c r="F1718" s="2" t="str">
        <f>'PASTE RESULTS_AAD'!B1718</f>
        <v>16_RUS</v>
      </c>
      <c r="G1718" s="2" t="str">
        <f>SUBSTITUTE(B1718,"d_nonenergy_","NE_")</f>
        <v>IND_wood_6_1_crude_oil</v>
      </c>
      <c r="H1718" s="2" t="str">
        <f>INDEX(Lookup!$A$2:$A$34,MATCH(IAR!D1718,Lookup!$B$2:$B$34,0))</f>
        <v>6_1_crude_oil</v>
      </c>
      <c r="I1718" s="3" t="str">
        <f t="shared" si="53"/>
        <v>d_ind_wood_6_1_crude_oil</v>
      </c>
    </row>
    <row r="1719" spans="1:9" x14ac:dyDescent="0.25">
      <c r="A1719" t="str">
        <f>'PASTE RESULTS_AAD'!C1719</f>
        <v>d_ind_wood_7_7_gas_diesel_oil</v>
      </c>
      <c r="B1719" t="str">
        <f t="shared" si="52"/>
        <v>IND_wood_7_7_gas_diesel_oil</v>
      </c>
      <c r="C1719" cm="1">
        <f t="array" ref="C1719">MIN(IFERROR(SEARCH({1,2,3,4,5,6,7,8,9},G1719),""))</f>
        <v>10</v>
      </c>
      <c r="D1719" t="str">
        <f>REPLACE(G1719,1,C1719-1,"")</f>
        <v>7_7_gas_diesel_oil</v>
      </c>
      <c r="F1719" s="2" t="str">
        <f>'PASTE RESULTS_AAD'!B1719</f>
        <v>16_RUS</v>
      </c>
      <c r="G1719" s="2" t="str">
        <f>SUBSTITUTE(B1719,"d_nonenergy_","NE_")</f>
        <v>IND_wood_7_7_gas_diesel_oil</v>
      </c>
      <c r="H1719" s="2" t="str">
        <f>INDEX(Lookup!$A$2:$A$34,MATCH(IAR!D1719,Lookup!$B$2:$B$34,0))</f>
        <v>7_7_gas_diesel_oil</v>
      </c>
      <c r="I1719" s="3" t="str">
        <f t="shared" si="53"/>
        <v>d_ind_wood_7_7_gas_diesel_oil</v>
      </c>
    </row>
    <row r="1720" spans="1:9" x14ac:dyDescent="0.25">
      <c r="A1720" t="str">
        <f>'PASTE RESULTS_AAD'!C1720</f>
        <v>d_ind_wood_7_8_fuel_oil</v>
      </c>
      <c r="B1720" t="str">
        <f t="shared" si="52"/>
        <v>IND_wood_7_8_fuel_oil</v>
      </c>
      <c r="C1720" cm="1">
        <f t="array" ref="C1720">MIN(IFERROR(SEARCH({1,2,3,4,5,6,7,8,9},G1720),""))</f>
        <v>10</v>
      </c>
      <c r="D1720" t="str">
        <f>REPLACE(G1720,1,C1720-1,"")</f>
        <v>7_8_fuel_oil</v>
      </c>
      <c r="F1720" s="2" t="str">
        <f>'PASTE RESULTS_AAD'!B1720</f>
        <v>16_RUS</v>
      </c>
      <c r="G1720" s="2" t="str">
        <f>SUBSTITUTE(B1720,"d_nonenergy_","NE_")</f>
        <v>IND_wood_7_8_fuel_oil</v>
      </c>
      <c r="H1720" s="2" t="str">
        <f>INDEX(Lookup!$A$2:$A$34,MATCH(IAR!D1720,Lookup!$B$2:$B$34,0))</f>
        <v>7_8_fuel_oil</v>
      </c>
      <c r="I1720" s="3" t="str">
        <f t="shared" si="53"/>
        <v>d_ind_wood_7_8_fuel_oil</v>
      </c>
    </row>
    <row r="1721" spans="1:9" x14ac:dyDescent="0.25">
      <c r="A1721" t="str">
        <f>'PASTE RESULTS_AAD'!C1721</f>
        <v>d_ind_wood_7_9_lpg</v>
      </c>
      <c r="B1721" t="str">
        <f t="shared" si="52"/>
        <v>IND_wood_7_9_lpg</v>
      </c>
      <c r="C1721" cm="1">
        <f t="array" ref="C1721">MIN(IFERROR(SEARCH({1,2,3,4,5,6,7,8,9},G1721),""))</f>
        <v>10</v>
      </c>
      <c r="D1721" t="str">
        <f>REPLACE(G1721,1,C1721-1,"")</f>
        <v>7_9_lpg</v>
      </c>
      <c r="F1721" s="2" t="str">
        <f>'PASTE RESULTS_AAD'!B1721</f>
        <v>16_RUS</v>
      </c>
      <c r="G1721" s="2" t="str">
        <f>SUBSTITUTE(B1721,"d_nonenergy_","NE_")</f>
        <v>IND_wood_7_9_lpg</v>
      </c>
      <c r="H1721" s="2" t="str">
        <f>INDEX(Lookup!$A$2:$A$34,MATCH(IAR!D1721,Lookup!$B$2:$B$34,0))</f>
        <v>7_9_lpg</v>
      </c>
      <c r="I1721" s="3" t="str">
        <f t="shared" si="53"/>
        <v>d_ind_wood_7_9_lpg</v>
      </c>
    </row>
    <row r="1722" spans="1:9" x14ac:dyDescent="0.25">
      <c r="A1722" t="str">
        <f>'PASTE RESULTS_AAD'!C1722</f>
        <v>d_ind_wood_8_1_natural_gas</v>
      </c>
      <c r="B1722" t="str">
        <f t="shared" si="52"/>
        <v>IND_wood_8_1_natural_gas</v>
      </c>
      <c r="C1722" cm="1">
        <f t="array" ref="C1722">MIN(IFERROR(SEARCH({1,2,3,4,5,6,7,8,9},G1722),""))</f>
        <v>10</v>
      </c>
      <c r="D1722" t="str">
        <f>REPLACE(G1722,1,C1722-1,"")</f>
        <v>8_1_natural_gas</v>
      </c>
      <c r="F1722" s="2" t="str">
        <f>'PASTE RESULTS_AAD'!B1722</f>
        <v>16_RUS</v>
      </c>
      <c r="G1722" s="2" t="str">
        <f>SUBSTITUTE(B1722,"d_nonenergy_","NE_")</f>
        <v>IND_wood_8_1_natural_gas</v>
      </c>
      <c r="H1722" s="2" t="str">
        <f>INDEX(Lookup!$A$2:$A$34,MATCH(IAR!D1722,Lookup!$B$2:$B$34,0))</f>
        <v>8_1_natural_gas</v>
      </c>
      <c r="I1722" s="3" t="str">
        <f t="shared" si="53"/>
        <v>d_ind_wood_8_1_natural_gas</v>
      </c>
    </row>
    <row r="1723" spans="1:9" x14ac:dyDescent="0.25">
      <c r="A1723" t="str">
        <f>'PASTE RESULTS_AAD'!C1723</f>
        <v>d_ind_wood_15_5_other_biomass</v>
      </c>
      <c r="B1723" t="str">
        <f t="shared" si="52"/>
        <v>IND_wood_15_5_other_biomass</v>
      </c>
      <c r="C1723" cm="1">
        <f t="array" ref="C1723">MIN(IFERROR(SEARCH({1,2,3,4,5,6,7,8,9},G1723),""))</f>
        <v>10</v>
      </c>
      <c r="D1723" t="str">
        <f>REPLACE(G1723,1,C1723-1,"")</f>
        <v>15_5_other_biomass</v>
      </c>
      <c r="F1723" s="2" t="str">
        <f>'PASTE RESULTS_AAD'!B1723</f>
        <v>16_RUS</v>
      </c>
      <c r="G1723" s="2" t="str">
        <f>SUBSTITUTE(B1723,"d_nonenergy_","NE_")</f>
        <v>IND_wood_15_5_other_biomass</v>
      </c>
      <c r="H1723" s="2" t="str">
        <f>INDEX(Lookup!$A$2:$A$34,MATCH(IAR!D1723,Lookup!$B$2:$B$34,0))</f>
        <v>15_5_other_biomass</v>
      </c>
      <c r="I1723" s="3" t="str">
        <f t="shared" si="53"/>
        <v>d_ind_wood_15_5_other_biomass</v>
      </c>
    </row>
    <row r="1724" spans="1:9" x14ac:dyDescent="0.25">
      <c r="A1724" t="str">
        <f>'PASTE RESULTS_AAD'!C1724</f>
        <v>d_ind_wood_16_2_industrial_waste</v>
      </c>
      <c r="B1724" t="str">
        <f t="shared" si="52"/>
        <v>IND_wood_16_2_industrial_waste</v>
      </c>
      <c r="C1724" cm="1">
        <f t="array" ref="C1724">MIN(IFERROR(SEARCH({1,2,3,4,5,6,7,8,9},G1724),""))</f>
        <v>10</v>
      </c>
      <c r="D1724" t="str">
        <f>REPLACE(G1724,1,C1724-1,"")</f>
        <v>16_2_industrial_waste</v>
      </c>
      <c r="F1724" s="2" t="str">
        <f>'PASTE RESULTS_AAD'!B1724</f>
        <v>16_RUS</v>
      </c>
      <c r="G1724" s="2" t="str">
        <f>SUBSTITUTE(B1724,"d_nonenergy_","NE_")</f>
        <v>IND_wood_16_2_industrial_waste</v>
      </c>
      <c r="H1724" s="2" t="str">
        <f>INDEX(Lookup!$A$2:$A$34,MATCH(IAR!D1724,Lookup!$B$2:$B$34,0))</f>
        <v>16_2_industrial_waste</v>
      </c>
      <c r="I1724" s="3" t="str">
        <f t="shared" si="53"/>
        <v>d_ind_wood_16_2_industrial_waste</v>
      </c>
    </row>
    <row r="1725" spans="1:9" x14ac:dyDescent="0.25">
      <c r="A1725" t="str">
        <f>'PASTE RESULTS_AAD'!C1725</f>
        <v>d_ind_wood_17_electricity</v>
      </c>
      <c r="B1725" t="str">
        <f t="shared" si="52"/>
        <v>IND_wood_17_electricity</v>
      </c>
      <c r="C1725" cm="1">
        <f t="array" ref="C1725">MIN(IFERROR(SEARCH({1,2,3,4,5,6,7,8,9},G1725),""))</f>
        <v>10</v>
      </c>
      <c r="D1725" t="str">
        <f>REPLACE(G1725,1,C1725-1,"")</f>
        <v>17_electricity</v>
      </c>
      <c r="F1725" s="2" t="str">
        <f>'PASTE RESULTS_AAD'!B1725</f>
        <v>16_RUS</v>
      </c>
      <c r="G1725" s="2" t="str">
        <f>SUBSTITUTE(B1725,"d_nonenergy_","NE_")</f>
        <v>IND_wood_17_electricity</v>
      </c>
      <c r="H1725" s="2" t="str">
        <f>INDEX(Lookup!$A$2:$A$34,MATCH(IAR!D1725,Lookup!$B$2:$B$34,0))</f>
        <v>17_electricity</v>
      </c>
      <c r="I1725" s="3" t="str">
        <f t="shared" si="53"/>
        <v>d_ind_wood_17_electricity</v>
      </c>
    </row>
    <row r="1726" spans="1:9" x14ac:dyDescent="0.25">
      <c r="A1726" t="str">
        <f>'PASTE RESULTS_AAD'!C1726</f>
        <v>d_ind_wood_18_heat</v>
      </c>
      <c r="B1726" t="str">
        <f t="shared" si="52"/>
        <v>IND_wood_18_heat</v>
      </c>
      <c r="C1726" cm="1">
        <f t="array" ref="C1726">MIN(IFERROR(SEARCH({1,2,3,4,5,6,7,8,9},G1726),""))</f>
        <v>10</v>
      </c>
      <c r="D1726" t="str">
        <f>REPLACE(G1726,1,C1726-1,"")</f>
        <v>18_heat</v>
      </c>
      <c r="F1726" s="2" t="str">
        <f>'PASTE RESULTS_AAD'!B1726</f>
        <v>16_RUS</v>
      </c>
      <c r="G1726" s="2" t="str">
        <f>SUBSTITUTE(B1726,"d_nonenergy_","NE_")</f>
        <v>IND_wood_18_heat</v>
      </c>
      <c r="H1726" s="2" t="str">
        <f>INDEX(Lookup!$A$2:$A$34,MATCH(IAR!D1726,Lookup!$B$2:$B$34,0))</f>
        <v>18_heat</v>
      </c>
      <c r="I1726" s="3" t="str">
        <f t="shared" si="53"/>
        <v>d_ind_wood_18_heat</v>
      </c>
    </row>
    <row r="1727" spans="1:9" x14ac:dyDescent="0.25">
      <c r="A1727" t="str">
        <f>'PASTE RESULTS_AAD'!C1727</f>
        <v>d_ind_cons_1_x_coal_thermal</v>
      </c>
      <c r="B1727" t="str">
        <f t="shared" si="52"/>
        <v>IND_cons_1_x_coal_thermal</v>
      </c>
      <c r="C1727" cm="1">
        <f t="array" ref="C1727">MIN(IFERROR(SEARCH({1,2,3,4,5,6,7,8,9},G1727),""))</f>
        <v>10</v>
      </c>
      <c r="D1727" t="str">
        <f>REPLACE(G1727,1,C1727-1,"")</f>
        <v>1_x_coal_thermal</v>
      </c>
      <c r="F1727" s="2" t="str">
        <f>'PASTE RESULTS_AAD'!B1727</f>
        <v>16_RUS</v>
      </c>
      <c r="G1727" s="2" t="str">
        <f>SUBSTITUTE(B1727,"d_nonenergy_","NE_")</f>
        <v>IND_cons_1_x_coal_thermal</v>
      </c>
      <c r="H1727" s="2" t="str">
        <f>INDEX(Lookup!$A$2:$A$34,MATCH(IAR!D1727,Lookup!$B$2:$B$34,0))</f>
        <v>1_x_coal_thermal</v>
      </c>
      <c r="I1727" s="3" t="str">
        <f t="shared" si="53"/>
        <v>d_ind_cons_1_x_coal_thermal</v>
      </c>
    </row>
    <row r="1728" spans="1:9" x14ac:dyDescent="0.25">
      <c r="A1728" t="str">
        <f>'PASTE RESULTS_AAD'!C1728</f>
        <v>d_ind_cons_1_5_lignite</v>
      </c>
      <c r="B1728" t="str">
        <f t="shared" si="52"/>
        <v>IND_cons_1_5_lignite</v>
      </c>
      <c r="C1728" cm="1">
        <f t="array" ref="C1728">MIN(IFERROR(SEARCH({1,2,3,4,5,6,7,8,9},G1728),""))</f>
        <v>10</v>
      </c>
      <c r="D1728" t="str">
        <f>REPLACE(G1728,1,C1728-1,"")</f>
        <v>1_5_lignite</v>
      </c>
      <c r="F1728" s="2" t="str">
        <f>'PASTE RESULTS_AAD'!B1728</f>
        <v>16_RUS</v>
      </c>
      <c r="G1728" s="2" t="str">
        <f>SUBSTITUTE(B1728,"d_nonenergy_","NE_")</f>
        <v>IND_cons_1_5_lignite</v>
      </c>
      <c r="H1728" s="2" t="str">
        <f>INDEX(Lookup!$A$2:$A$34,MATCH(IAR!D1728,Lookup!$B$2:$B$34,0))</f>
        <v>1_5_lignite</v>
      </c>
      <c r="I1728" s="3" t="str">
        <f t="shared" si="53"/>
        <v>d_ind_cons_1_5_lignite</v>
      </c>
    </row>
    <row r="1729" spans="1:9" x14ac:dyDescent="0.25">
      <c r="A1729" t="str">
        <f>'PASTE RESULTS_AAD'!C1729</f>
        <v>d_ind_cons_2_coal_products</v>
      </c>
      <c r="B1729" t="str">
        <f t="shared" si="52"/>
        <v>IND_cons_2_coal_products</v>
      </c>
      <c r="C1729" cm="1">
        <f t="array" ref="C1729">MIN(IFERROR(SEARCH({1,2,3,4,5,6,7,8,9},G1729),""))</f>
        <v>10</v>
      </c>
      <c r="D1729" t="str">
        <f>REPLACE(G1729,1,C1729-1,"")</f>
        <v>2_coal_products</v>
      </c>
      <c r="F1729" s="2" t="str">
        <f>'PASTE RESULTS_AAD'!B1729</f>
        <v>16_RUS</v>
      </c>
      <c r="G1729" s="2" t="str">
        <f>SUBSTITUTE(B1729,"d_nonenergy_","NE_")</f>
        <v>IND_cons_2_coal_products</v>
      </c>
      <c r="H1729" s="2" t="str">
        <f>INDEX(Lookup!$A$2:$A$34,MATCH(IAR!D1729,Lookup!$B$2:$B$34,0))</f>
        <v>2_coal_products</v>
      </c>
      <c r="I1729" s="3" t="str">
        <f t="shared" si="53"/>
        <v>d_ind_cons_2_coal_products</v>
      </c>
    </row>
    <row r="1730" spans="1:9" x14ac:dyDescent="0.25">
      <c r="A1730" t="str">
        <f>'PASTE RESULTS_AAD'!C1730</f>
        <v>d_ind_cons_7_7_gas_diesel_oil</v>
      </c>
      <c r="B1730" t="str">
        <f t="shared" ref="B1730:B1793" si="54">SUBSTITUTE(A1730,"d_ind_","IND_")</f>
        <v>IND_cons_7_7_gas_diesel_oil</v>
      </c>
      <c r="C1730" cm="1">
        <f t="array" ref="C1730">MIN(IFERROR(SEARCH({1,2,3,4,5,6,7,8,9},G1730),""))</f>
        <v>10</v>
      </c>
      <c r="D1730" t="str">
        <f>REPLACE(G1730,1,C1730-1,"")</f>
        <v>7_7_gas_diesel_oil</v>
      </c>
      <c r="F1730" s="2" t="str">
        <f>'PASTE RESULTS_AAD'!B1730</f>
        <v>16_RUS</v>
      </c>
      <c r="G1730" s="2" t="str">
        <f>SUBSTITUTE(B1730,"d_nonenergy_","NE_")</f>
        <v>IND_cons_7_7_gas_diesel_oil</v>
      </c>
      <c r="H1730" s="2" t="str">
        <f>INDEX(Lookup!$A$2:$A$34,MATCH(IAR!D1730,Lookup!$B$2:$B$34,0))</f>
        <v>7_7_gas_diesel_oil</v>
      </c>
      <c r="I1730" s="3" t="str">
        <f t="shared" ref="I1730:I1793" si="55">A1730</f>
        <v>d_ind_cons_7_7_gas_diesel_oil</v>
      </c>
    </row>
    <row r="1731" spans="1:9" x14ac:dyDescent="0.25">
      <c r="A1731" t="str">
        <f>'PASTE RESULTS_AAD'!C1731</f>
        <v>d_ind_cons_7_8_fuel_oil</v>
      </c>
      <c r="B1731" t="str">
        <f t="shared" si="54"/>
        <v>IND_cons_7_8_fuel_oil</v>
      </c>
      <c r="C1731" cm="1">
        <f t="array" ref="C1731">MIN(IFERROR(SEARCH({1,2,3,4,5,6,7,8,9},G1731),""))</f>
        <v>10</v>
      </c>
      <c r="D1731" t="str">
        <f>REPLACE(G1731,1,C1731-1,"")</f>
        <v>7_8_fuel_oil</v>
      </c>
      <c r="F1731" s="2" t="str">
        <f>'PASTE RESULTS_AAD'!B1731</f>
        <v>16_RUS</v>
      </c>
      <c r="G1731" s="2" t="str">
        <f>SUBSTITUTE(B1731,"d_nonenergy_","NE_")</f>
        <v>IND_cons_7_8_fuel_oil</v>
      </c>
      <c r="H1731" s="2" t="str">
        <f>INDEX(Lookup!$A$2:$A$34,MATCH(IAR!D1731,Lookup!$B$2:$B$34,0))</f>
        <v>7_8_fuel_oil</v>
      </c>
      <c r="I1731" s="3" t="str">
        <f t="shared" si="55"/>
        <v>d_ind_cons_7_8_fuel_oil</v>
      </c>
    </row>
    <row r="1732" spans="1:9" x14ac:dyDescent="0.25">
      <c r="A1732" t="str">
        <f>'PASTE RESULTS_AAD'!C1732</f>
        <v>d_ind_cons_7_9_lpg</v>
      </c>
      <c r="B1732" t="str">
        <f t="shared" si="54"/>
        <v>IND_cons_7_9_lpg</v>
      </c>
      <c r="C1732" cm="1">
        <f t="array" ref="C1732">MIN(IFERROR(SEARCH({1,2,3,4,5,6,7,8,9},G1732),""))</f>
        <v>10</v>
      </c>
      <c r="D1732" t="str">
        <f>REPLACE(G1732,1,C1732-1,"")</f>
        <v>7_9_lpg</v>
      </c>
      <c r="F1732" s="2" t="str">
        <f>'PASTE RESULTS_AAD'!B1732</f>
        <v>16_RUS</v>
      </c>
      <c r="G1732" s="2" t="str">
        <f>SUBSTITUTE(B1732,"d_nonenergy_","NE_")</f>
        <v>IND_cons_7_9_lpg</v>
      </c>
      <c r="H1732" s="2" t="str">
        <f>INDEX(Lookup!$A$2:$A$34,MATCH(IAR!D1732,Lookup!$B$2:$B$34,0))</f>
        <v>7_9_lpg</v>
      </c>
      <c r="I1732" s="3" t="str">
        <f t="shared" si="55"/>
        <v>d_ind_cons_7_9_lpg</v>
      </c>
    </row>
    <row r="1733" spans="1:9" x14ac:dyDescent="0.25">
      <c r="A1733" t="str">
        <f>'PASTE RESULTS_AAD'!C1733</f>
        <v>d_ind_cons_8_1_natural_gas</v>
      </c>
      <c r="B1733" t="str">
        <f t="shared" si="54"/>
        <v>IND_cons_8_1_natural_gas</v>
      </c>
      <c r="C1733" cm="1">
        <f t="array" ref="C1733">MIN(IFERROR(SEARCH({1,2,3,4,5,6,7,8,9},G1733),""))</f>
        <v>10</v>
      </c>
      <c r="D1733" t="str">
        <f>REPLACE(G1733,1,C1733-1,"")</f>
        <v>8_1_natural_gas</v>
      </c>
      <c r="F1733" s="2" t="str">
        <f>'PASTE RESULTS_AAD'!B1733</f>
        <v>16_RUS</v>
      </c>
      <c r="G1733" s="2" t="str">
        <f>SUBSTITUTE(B1733,"d_nonenergy_","NE_")</f>
        <v>IND_cons_8_1_natural_gas</v>
      </c>
      <c r="H1733" s="2" t="str">
        <f>INDEX(Lookup!$A$2:$A$34,MATCH(IAR!D1733,Lookup!$B$2:$B$34,0))</f>
        <v>8_1_natural_gas</v>
      </c>
      <c r="I1733" s="3" t="str">
        <f t="shared" si="55"/>
        <v>d_ind_cons_8_1_natural_gas</v>
      </c>
    </row>
    <row r="1734" spans="1:9" x14ac:dyDescent="0.25">
      <c r="A1734" t="str">
        <f>'PASTE RESULTS_AAD'!C1734</f>
        <v>d_ind_cons_15_5_other_biomass</v>
      </c>
      <c r="B1734" t="str">
        <f t="shared" si="54"/>
        <v>IND_cons_15_5_other_biomass</v>
      </c>
      <c r="C1734" cm="1">
        <f t="array" ref="C1734">MIN(IFERROR(SEARCH({1,2,3,4,5,6,7,8,9},G1734),""))</f>
        <v>10</v>
      </c>
      <c r="D1734" t="str">
        <f>REPLACE(G1734,1,C1734-1,"")</f>
        <v>15_5_other_biomass</v>
      </c>
      <c r="F1734" s="2" t="str">
        <f>'PASTE RESULTS_AAD'!B1734</f>
        <v>16_RUS</v>
      </c>
      <c r="G1734" s="2" t="str">
        <f>SUBSTITUTE(B1734,"d_nonenergy_","NE_")</f>
        <v>IND_cons_15_5_other_biomass</v>
      </c>
      <c r="H1734" s="2" t="str">
        <f>INDEX(Lookup!$A$2:$A$34,MATCH(IAR!D1734,Lookup!$B$2:$B$34,0))</f>
        <v>15_5_other_biomass</v>
      </c>
      <c r="I1734" s="3" t="str">
        <f t="shared" si="55"/>
        <v>d_ind_cons_15_5_other_biomass</v>
      </c>
    </row>
    <row r="1735" spans="1:9" x14ac:dyDescent="0.25">
      <c r="A1735" t="str">
        <f>'PASTE RESULTS_AAD'!C1735</f>
        <v>d_ind_cons_16_2_industrial_waste</v>
      </c>
      <c r="B1735" t="str">
        <f t="shared" si="54"/>
        <v>IND_cons_16_2_industrial_waste</v>
      </c>
      <c r="C1735" cm="1">
        <f t="array" ref="C1735">MIN(IFERROR(SEARCH({1,2,3,4,5,6,7,8,9},G1735),""))</f>
        <v>10</v>
      </c>
      <c r="D1735" t="str">
        <f>REPLACE(G1735,1,C1735-1,"")</f>
        <v>16_2_industrial_waste</v>
      </c>
      <c r="F1735" s="2" t="str">
        <f>'PASTE RESULTS_AAD'!B1735</f>
        <v>16_RUS</v>
      </c>
      <c r="G1735" s="2" t="str">
        <f>SUBSTITUTE(B1735,"d_nonenergy_","NE_")</f>
        <v>IND_cons_16_2_industrial_waste</v>
      </c>
      <c r="H1735" s="2" t="str">
        <f>INDEX(Lookup!$A$2:$A$34,MATCH(IAR!D1735,Lookup!$B$2:$B$34,0))</f>
        <v>16_2_industrial_waste</v>
      </c>
      <c r="I1735" s="3" t="str">
        <f t="shared" si="55"/>
        <v>d_ind_cons_16_2_industrial_waste</v>
      </c>
    </row>
    <row r="1736" spans="1:9" x14ac:dyDescent="0.25">
      <c r="A1736" t="str">
        <f>'PASTE RESULTS_AAD'!C1736</f>
        <v>d_ind_cons_17_electricity</v>
      </c>
      <c r="B1736" t="str">
        <f t="shared" si="54"/>
        <v>IND_cons_17_electricity</v>
      </c>
      <c r="C1736" cm="1">
        <f t="array" ref="C1736">MIN(IFERROR(SEARCH({1,2,3,4,5,6,7,8,9},G1736),""))</f>
        <v>10</v>
      </c>
      <c r="D1736" t="str">
        <f>REPLACE(G1736,1,C1736-1,"")</f>
        <v>17_electricity</v>
      </c>
      <c r="F1736" s="2" t="str">
        <f>'PASTE RESULTS_AAD'!B1736</f>
        <v>16_RUS</v>
      </c>
      <c r="G1736" s="2" t="str">
        <f>SUBSTITUTE(B1736,"d_nonenergy_","NE_")</f>
        <v>IND_cons_17_electricity</v>
      </c>
      <c r="H1736" s="2" t="str">
        <f>INDEX(Lookup!$A$2:$A$34,MATCH(IAR!D1736,Lookup!$B$2:$B$34,0))</f>
        <v>17_electricity</v>
      </c>
      <c r="I1736" s="3" t="str">
        <f t="shared" si="55"/>
        <v>d_ind_cons_17_electricity</v>
      </c>
    </row>
    <row r="1737" spans="1:9" x14ac:dyDescent="0.25">
      <c r="A1737" t="str">
        <f>'PASTE RESULTS_AAD'!C1737</f>
        <v>d_ind_cons_18_heat</v>
      </c>
      <c r="B1737" t="str">
        <f t="shared" si="54"/>
        <v>IND_cons_18_heat</v>
      </c>
      <c r="C1737" cm="1">
        <f t="array" ref="C1737">MIN(IFERROR(SEARCH({1,2,3,4,5,6,7,8,9},G1737),""))</f>
        <v>10</v>
      </c>
      <c r="D1737" t="str">
        <f>REPLACE(G1737,1,C1737-1,"")</f>
        <v>18_heat</v>
      </c>
      <c r="F1737" s="2" t="str">
        <f>'PASTE RESULTS_AAD'!B1737</f>
        <v>16_RUS</v>
      </c>
      <c r="G1737" s="2" t="str">
        <f>SUBSTITUTE(B1737,"d_nonenergy_","NE_")</f>
        <v>IND_cons_18_heat</v>
      </c>
      <c r="H1737" s="2" t="str">
        <f>INDEX(Lookup!$A$2:$A$34,MATCH(IAR!D1737,Lookup!$B$2:$B$34,0))</f>
        <v>18_heat</v>
      </c>
      <c r="I1737" s="3" t="str">
        <f t="shared" si="55"/>
        <v>d_ind_cons_18_heat</v>
      </c>
    </row>
    <row r="1738" spans="1:9" x14ac:dyDescent="0.25">
      <c r="A1738" t="str">
        <f>'PASTE RESULTS_AAD'!C1738</f>
        <v>d_ind_txt_1_x_coal_thermal</v>
      </c>
      <c r="B1738" t="str">
        <f t="shared" si="54"/>
        <v>IND_txt_1_x_coal_thermal</v>
      </c>
      <c r="C1738" cm="1">
        <f t="array" ref="C1738">MIN(IFERROR(SEARCH({1,2,3,4,5,6,7,8,9},G1738),""))</f>
        <v>9</v>
      </c>
      <c r="D1738" t="str">
        <f>REPLACE(G1738,1,C1738-1,"")</f>
        <v>1_x_coal_thermal</v>
      </c>
      <c r="F1738" s="2" t="str">
        <f>'PASTE RESULTS_AAD'!B1738</f>
        <v>16_RUS</v>
      </c>
      <c r="G1738" s="2" t="str">
        <f>SUBSTITUTE(B1738,"d_nonenergy_","NE_")</f>
        <v>IND_txt_1_x_coal_thermal</v>
      </c>
      <c r="H1738" s="2" t="str">
        <f>INDEX(Lookup!$A$2:$A$34,MATCH(IAR!D1738,Lookup!$B$2:$B$34,0))</f>
        <v>1_x_coal_thermal</v>
      </c>
      <c r="I1738" s="3" t="str">
        <f t="shared" si="55"/>
        <v>d_ind_txt_1_x_coal_thermal</v>
      </c>
    </row>
    <row r="1739" spans="1:9" x14ac:dyDescent="0.25">
      <c r="A1739" t="str">
        <f>'PASTE RESULTS_AAD'!C1739</f>
        <v>d_ind_txt_1_5_lignite</v>
      </c>
      <c r="B1739" t="str">
        <f t="shared" si="54"/>
        <v>IND_txt_1_5_lignite</v>
      </c>
      <c r="C1739" cm="1">
        <f t="array" ref="C1739">MIN(IFERROR(SEARCH({1,2,3,4,5,6,7,8,9},G1739),""))</f>
        <v>9</v>
      </c>
      <c r="D1739" t="str">
        <f>REPLACE(G1739,1,C1739-1,"")</f>
        <v>1_5_lignite</v>
      </c>
      <c r="F1739" s="2" t="str">
        <f>'PASTE RESULTS_AAD'!B1739</f>
        <v>16_RUS</v>
      </c>
      <c r="G1739" s="2" t="str">
        <f>SUBSTITUTE(B1739,"d_nonenergy_","NE_")</f>
        <v>IND_txt_1_5_lignite</v>
      </c>
      <c r="H1739" s="2" t="str">
        <f>INDEX(Lookup!$A$2:$A$34,MATCH(IAR!D1739,Lookup!$B$2:$B$34,0))</f>
        <v>1_5_lignite</v>
      </c>
      <c r="I1739" s="3" t="str">
        <f t="shared" si="55"/>
        <v>d_ind_txt_1_5_lignite</v>
      </c>
    </row>
    <row r="1740" spans="1:9" x14ac:dyDescent="0.25">
      <c r="A1740" t="str">
        <f>'PASTE RESULTS_AAD'!C1740</f>
        <v>d_ind_txt_2_coal_products</v>
      </c>
      <c r="B1740" t="str">
        <f t="shared" si="54"/>
        <v>IND_txt_2_coal_products</v>
      </c>
      <c r="C1740" cm="1">
        <f t="array" ref="C1740">MIN(IFERROR(SEARCH({1,2,3,4,5,6,7,8,9},G1740),""))</f>
        <v>9</v>
      </c>
      <c r="D1740" t="str">
        <f>REPLACE(G1740,1,C1740-1,"")</f>
        <v>2_coal_products</v>
      </c>
      <c r="F1740" s="2" t="str">
        <f>'PASTE RESULTS_AAD'!B1740</f>
        <v>16_RUS</v>
      </c>
      <c r="G1740" s="2" t="str">
        <f>SUBSTITUTE(B1740,"d_nonenergy_","NE_")</f>
        <v>IND_txt_2_coal_products</v>
      </c>
      <c r="H1740" s="2" t="str">
        <f>INDEX(Lookup!$A$2:$A$34,MATCH(IAR!D1740,Lookup!$B$2:$B$34,0))</f>
        <v>2_coal_products</v>
      </c>
      <c r="I1740" s="3" t="str">
        <f t="shared" si="55"/>
        <v>d_ind_txt_2_coal_products</v>
      </c>
    </row>
    <row r="1741" spans="1:9" x14ac:dyDescent="0.25">
      <c r="A1741" t="str">
        <f>'PASTE RESULTS_AAD'!C1741</f>
        <v>d_ind_txt_7_7_gas_diesel_oil</v>
      </c>
      <c r="B1741" t="str">
        <f t="shared" si="54"/>
        <v>IND_txt_7_7_gas_diesel_oil</v>
      </c>
      <c r="C1741" cm="1">
        <f t="array" ref="C1741">MIN(IFERROR(SEARCH({1,2,3,4,5,6,7,8,9},G1741),""))</f>
        <v>9</v>
      </c>
      <c r="D1741" t="str">
        <f>REPLACE(G1741,1,C1741-1,"")</f>
        <v>7_7_gas_diesel_oil</v>
      </c>
      <c r="F1741" s="2" t="str">
        <f>'PASTE RESULTS_AAD'!B1741</f>
        <v>16_RUS</v>
      </c>
      <c r="G1741" s="2" t="str">
        <f>SUBSTITUTE(B1741,"d_nonenergy_","NE_")</f>
        <v>IND_txt_7_7_gas_diesel_oil</v>
      </c>
      <c r="H1741" s="2" t="str">
        <f>INDEX(Lookup!$A$2:$A$34,MATCH(IAR!D1741,Lookup!$B$2:$B$34,0))</f>
        <v>7_7_gas_diesel_oil</v>
      </c>
      <c r="I1741" s="3" t="str">
        <f t="shared" si="55"/>
        <v>d_ind_txt_7_7_gas_diesel_oil</v>
      </c>
    </row>
    <row r="1742" spans="1:9" x14ac:dyDescent="0.25">
      <c r="A1742" t="str">
        <f>'PASTE RESULTS_AAD'!C1742</f>
        <v>d_ind_txt_7_8_fuel_oil</v>
      </c>
      <c r="B1742" t="str">
        <f t="shared" si="54"/>
        <v>IND_txt_7_8_fuel_oil</v>
      </c>
      <c r="C1742" cm="1">
        <f t="array" ref="C1742">MIN(IFERROR(SEARCH({1,2,3,4,5,6,7,8,9},G1742),""))</f>
        <v>9</v>
      </c>
      <c r="D1742" t="str">
        <f>REPLACE(G1742,1,C1742-1,"")</f>
        <v>7_8_fuel_oil</v>
      </c>
      <c r="F1742" s="2" t="str">
        <f>'PASTE RESULTS_AAD'!B1742</f>
        <v>16_RUS</v>
      </c>
      <c r="G1742" s="2" t="str">
        <f>SUBSTITUTE(B1742,"d_nonenergy_","NE_")</f>
        <v>IND_txt_7_8_fuel_oil</v>
      </c>
      <c r="H1742" s="2" t="str">
        <f>INDEX(Lookup!$A$2:$A$34,MATCH(IAR!D1742,Lookup!$B$2:$B$34,0))</f>
        <v>7_8_fuel_oil</v>
      </c>
      <c r="I1742" s="3" t="str">
        <f t="shared" si="55"/>
        <v>d_ind_txt_7_8_fuel_oil</v>
      </c>
    </row>
    <row r="1743" spans="1:9" x14ac:dyDescent="0.25">
      <c r="A1743" t="str">
        <f>'PASTE RESULTS_AAD'!C1743</f>
        <v>d_ind_txt_7_9_lpg</v>
      </c>
      <c r="B1743" t="str">
        <f t="shared" si="54"/>
        <v>IND_txt_7_9_lpg</v>
      </c>
      <c r="C1743" cm="1">
        <f t="array" ref="C1743">MIN(IFERROR(SEARCH({1,2,3,4,5,6,7,8,9},G1743),""))</f>
        <v>9</v>
      </c>
      <c r="D1743" t="str">
        <f>REPLACE(G1743,1,C1743-1,"")</f>
        <v>7_9_lpg</v>
      </c>
      <c r="F1743" s="2" t="str">
        <f>'PASTE RESULTS_AAD'!B1743</f>
        <v>16_RUS</v>
      </c>
      <c r="G1743" s="2" t="str">
        <f>SUBSTITUTE(B1743,"d_nonenergy_","NE_")</f>
        <v>IND_txt_7_9_lpg</v>
      </c>
      <c r="H1743" s="2" t="str">
        <f>INDEX(Lookup!$A$2:$A$34,MATCH(IAR!D1743,Lookup!$B$2:$B$34,0))</f>
        <v>7_9_lpg</v>
      </c>
      <c r="I1743" s="3" t="str">
        <f t="shared" si="55"/>
        <v>d_ind_txt_7_9_lpg</v>
      </c>
    </row>
    <row r="1744" spans="1:9" x14ac:dyDescent="0.25">
      <c r="A1744" t="str">
        <f>'PASTE RESULTS_AAD'!C1744</f>
        <v>d_ind_txt_8_1_natural_gas</v>
      </c>
      <c r="B1744" t="str">
        <f t="shared" si="54"/>
        <v>IND_txt_8_1_natural_gas</v>
      </c>
      <c r="C1744" cm="1">
        <f t="array" ref="C1744">MIN(IFERROR(SEARCH({1,2,3,4,5,6,7,8,9},G1744),""))</f>
        <v>9</v>
      </c>
      <c r="D1744" t="str">
        <f>REPLACE(G1744,1,C1744-1,"")</f>
        <v>8_1_natural_gas</v>
      </c>
      <c r="F1744" s="2" t="str">
        <f>'PASTE RESULTS_AAD'!B1744</f>
        <v>16_RUS</v>
      </c>
      <c r="G1744" s="2" t="str">
        <f>SUBSTITUTE(B1744,"d_nonenergy_","NE_")</f>
        <v>IND_txt_8_1_natural_gas</v>
      </c>
      <c r="H1744" s="2" t="str">
        <f>INDEX(Lookup!$A$2:$A$34,MATCH(IAR!D1744,Lookup!$B$2:$B$34,0))</f>
        <v>8_1_natural_gas</v>
      </c>
      <c r="I1744" s="3" t="str">
        <f t="shared" si="55"/>
        <v>d_ind_txt_8_1_natural_gas</v>
      </c>
    </row>
    <row r="1745" spans="1:9" x14ac:dyDescent="0.25">
      <c r="A1745" t="str">
        <f>'PASTE RESULTS_AAD'!C1745</f>
        <v>d_ind_txt_15_5_other_biomass</v>
      </c>
      <c r="B1745" t="str">
        <f t="shared" si="54"/>
        <v>IND_txt_15_5_other_biomass</v>
      </c>
      <c r="C1745" cm="1">
        <f t="array" ref="C1745">MIN(IFERROR(SEARCH({1,2,3,4,5,6,7,8,9},G1745),""))</f>
        <v>9</v>
      </c>
      <c r="D1745" t="str">
        <f>REPLACE(G1745,1,C1745-1,"")</f>
        <v>15_5_other_biomass</v>
      </c>
      <c r="F1745" s="2" t="str">
        <f>'PASTE RESULTS_AAD'!B1745</f>
        <v>16_RUS</v>
      </c>
      <c r="G1745" s="2" t="str">
        <f>SUBSTITUTE(B1745,"d_nonenergy_","NE_")</f>
        <v>IND_txt_15_5_other_biomass</v>
      </c>
      <c r="H1745" s="2" t="str">
        <f>INDEX(Lookup!$A$2:$A$34,MATCH(IAR!D1745,Lookup!$B$2:$B$34,0))</f>
        <v>15_5_other_biomass</v>
      </c>
      <c r="I1745" s="3" t="str">
        <f t="shared" si="55"/>
        <v>d_ind_txt_15_5_other_biomass</v>
      </c>
    </row>
    <row r="1746" spans="1:9" x14ac:dyDescent="0.25">
      <c r="A1746" t="str">
        <f>'PASTE RESULTS_AAD'!C1746</f>
        <v>d_ind_txt_16_2_industrial_waste</v>
      </c>
      <c r="B1746" t="str">
        <f t="shared" si="54"/>
        <v>IND_txt_16_2_industrial_waste</v>
      </c>
      <c r="C1746" cm="1">
        <f t="array" ref="C1746">MIN(IFERROR(SEARCH({1,2,3,4,5,6,7,8,9},G1746),""))</f>
        <v>9</v>
      </c>
      <c r="D1746" t="str">
        <f>REPLACE(G1746,1,C1746-1,"")</f>
        <v>16_2_industrial_waste</v>
      </c>
      <c r="F1746" s="2" t="str">
        <f>'PASTE RESULTS_AAD'!B1746</f>
        <v>16_RUS</v>
      </c>
      <c r="G1746" s="2" t="str">
        <f>SUBSTITUTE(B1746,"d_nonenergy_","NE_")</f>
        <v>IND_txt_16_2_industrial_waste</v>
      </c>
      <c r="H1746" s="2" t="str">
        <f>INDEX(Lookup!$A$2:$A$34,MATCH(IAR!D1746,Lookup!$B$2:$B$34,0))</f>
        <v>16_2_industrial_waste</v>
      </c>
      <c r="I1746" s="3" t="str">
        <f t="shared" si="55"/>
        <v>d_ind_txt_16_2_industrial_waste</v>
      </c>
    </row>
    <row r="1747" spans="1:9" x14ac:dyDescent="0.25">
      <c r="A1747" t="str">
        <f>'PASTE RESULTS_AAD'!C1747</f>
        <v>d_ind_txt_17_electricity</v>
      </c>
      <c r="B1747" t="str">
        <f t="shared" si="54"/>
        <v>IND_txt_17_electricity</v>
      </c>
      <c r="C1747" cm="1">
        <f t="array" ref="C1747">MIN(IFERROR(SEARCH({1,2,3,4,5,6,7,8,9},G1747),""))</f>
        <v>9</v>
      </c>
      <c r="D1747" t="str">
        <f>REPLACE(G1747,1,C1747-1,"")</f>
        <v>17_electricity</v>
      </c>
      <c r="F1747" s="2" t="str">
        <f>'PASTE RESULTS_AAD'!B1747</f>
        <v>16_RUS</v>
      </c>
      <c r="G1747" s="2" t="str">
        <f>SUBSTITUTE(B1747,"d_nonenergy_","NE_")</f>
        <v>IND_txt_17_electricity</v>
      </c>
      <c r="H1747" s="2" t="str">
        <f>INDEX(Lookup!$A$2:$A$34,MATCH(IAR!D1747,Lookup!$B$2:$B$34,0))</f>
        <v>17_electricity</v>
      </c>
      <c r="I1747" s="3" t="str">
        <f t="shared" si="55"/>
        <v>d_ind_txt_17_electricity</v>
      </c>
    </row>
    <row r="1748" spans="1:9" x14ac:dyDescent="0.25">
      <c r="A1748" t="str">
        <f>'PASTE RESULTS_AAD'!C1748</f>
        <v>d_ind_txt_18_heat</v>
      </c>
      <c r="B1748" t="str">
        <f t="shared" si="54"/>
        <v>IND_txt_18_heat</v>
      </c>
      <c r="C1748" cm="1">
        <f t="array" ref="C1748">MIN(IFERROR(SEARCH({1,2,3,4,5,6,7,8,9},G1748),""))</f>
        <v>9</v>
      </c>
      <c r="D1748" t="str">
        <f>REPLACE(G1748,1,C1748-1,"")</f>
        <v>18_heat</v>
      </c>
      <c r="F1748" s="2" t="str">
        <f>'PASTE RESULTS_AAD'!B1748</f>
        <v>16_RUS</v>
      </c>
      <c r="G1748" s="2" t="str">
        <f>SUBSTITUTE(B1748,"d_nonenergy_","NE_")</f>
        <v>IND_txt_18_heat</v>
      </c>
      <c r="H1748" s="2" t="str">
        <f>INDEX(Lookup!$A$2:$A$34,MATCH(IAR!D1748,Lookup!$B$2:$B$34,0))</f>
        <v>18_heat</v>
      </c>
      <c r="I1748" s="3" t="str">
        <f t="shared" si="55"/>
        <v>d_ind_txt_18_heat</v>
      </c>
    </row>
    <row r="1749" spans="1:9" x14ac:dyDescent="0.25">
      <c r="A1749" t="str">
        <f>'PASTE RESULTS_AAD'!C1749</f>
        <v>d_ind_nons_1_x_coal_thermal</v>
      </c>
      <c r="B1749" t="str">
        <f t="shared" si="54"/>
        <v>IND_nons_1_x_coal_thermal</v>
      </c>
      <c r="C1749" cm="1">
        <f t="array" ref="C1749">MIN(IFERROR(SEARCH({1,2,3,4,5,6,7,8,9},G1749),""))</f>
        <v>10</v>
      </c>
      <c r="D1749" t="str">
        <f>REPLACE(G1749,1,C1749-1,"")</f>
        <v>1_x_coal_thermal</v>
      </c>
      <c r="F1749" s="2" t="str">
        <f>'PASTE RESULTS_AAD'!B1749</f>
        <v>16_RUS</v>
      </c>
      <c r="G1749" s="2" t="str">
        <f>SUBSTITUTE(B1749,"d_nonenergy_","NE_")</f>
        <v>IND_nons_1_x_coal_thermal</v>
      </c>
      <c r="H1749" s="2" t="str">
        <f>INDEX(Lookup!$A$2:$A$34,MATCH(IAR!D1749,Lookup!$B$2:$B$34,0))</f>
        <v>1_x_coal_thermal</v>
      </c>
      <c r="I1749" s="3" t="str">
        <f t="shared" si="55"/>
        <v>d_ind_nons_1_x_coal_thermal</v>
      </c>
    </row>
    <row r="1750" spans="1:9" x14ac:dyDescent="0.25">
      <c r="A1750" t="str">
        <f>'PASTE RESULTS_AAD'!C1750</f>
        <v>d_ind_nons_1_5_lignite</v>
      </c>
      <c r="B1750" t="str">
        <f t="shared" si="54"/>
        <v>IND_nons_1_5_lignite</v>
      </c>
      <c r="C1750" cm="1">
        <f t="array" ref="C1750">MIN(IFERROR(SEARCH({1,2,3,4,5,6,7,8,9},G1750),""))</f>
        <v>10</v>
      </c>
      <c r="D1750" t="str">
        <f>REPLACE(G1750,1,C1750-1,"")</f>
        <v>1_5_lignite</v>
      </c>
      <c r="F1750" s="2" t="str">
        <f>'PASTE RESULTS_AAD'!B1750</f>
        <v>16_RUS</v>
      </c>
      <c r="G1750" s="2" t="str">
        <f>SUBSTITUTE(B1750,"d_nonenergy_","NE_")</f>
        <v>IND_nons_1_5_lignite</v>
      </c>
      <c r="H1750" s="2" t="str">
        <f>INDEX(Lookup!$A$2:$A$34,MATCH(IAR!D1750,Lookup!$B$2:$B$34,0))</f>
        <v>1_5_lignite</v>
      </c>
      <c r="I1750" s="3" t="str">
        <f t="shared" si="55"/>
        <v>d_ind_nons_1_5_lignite</v>
      </c>
    </row>
    <row r="1751" spans="1:9" x14ac:dyDescent="0.25">
      <c r="A1751" t="str">
        <f>'PASTE RESULTS_AAD'!C1751</f>
        <v>d_ind_nons_2_coal_products</v>
      </c>
      <c r="B1751" t="str">
        <f t="shared" si="54"/>
        <v>IND_nons_2_coal_products</v>
      </c>
      <c r="C1751" cm="1">
        <f t="array" ref="C1751">MIN(IFERROR(SEARCH({1,2,3,4,5,6,7,8,9},G1751),""))</f>
        <v>10</v>
      </c>
      <c r="D1751" t="str">
        <f>REPLACE(G1751,1,C1751-1,"")</f>
        <v>2_coal_products</v>
      </c>
      <c r="F1751" s="2" t="str">
        <f>'PASTE RESULTS_AAD'!B1751</f>
        <v>16_RUS</v>
      </c>
      <c r="G1751" s="2" t="str">
        <f>SUBSTITUTE(B1751,"d_nonenergy_","NE_")</f>
        <v>IND_nons_2_coal_products</v>
      </c>
      <c r="H1751" s="2" t="str">
        <f>INDEX(Lookup!$A$2:$A$34,MATCH(IAR!D1751,Lookup!$B$2:$B$34,0))</f>
        <v>2_coal_products</v>
      </c>
      <c r="I1751" s="3" t="str">
        <f t="shared" si="55"/>
        <v>d_ind_nons_2_coal_products</v>
      </c>
    </row>
    <row r="1752" spans="1:9" x14ac:dyDescent="0.25">
      <c r="A1752" t="str">
        <f>'PASTE RESULTS_AAD'!C1752</f>
        <v>d_ind_nons_7_7_gas_diesel_oil</v>
      </c>
      <c r="B1752" t="str">
        <f t="shared" si="54"/>
        <v>IND_nons_7_7_gas_diesel_oil</v>
      </c>
      <c r="C1752" cm="1">
        <f t="array" ref="C1752">MIN(IFERROR(SEARCH({1,2,3,4,5,6,7,8,9},G1752),""))</f>
        <v>10</v>
      </c>
      <c r="D1752" t="str">
        <f>REPLACE(G1752,1,C1752-1,"")</f>
        <v>7_7_gas_diesel_oil</v>
      </c>
      <c r="F1752" s="2" t="str">
        <f>'PASTE RESULTS_AAD'!B1752</f>
        <v>16_RUS</v>
      </c>
      <c r="G1752" s="2" t="str">
        <f>SUBSTITUTE(B1752,"d_nonenergy_","NE_")</f>
        <v>IND_nons_7_7_gas_diesel_oil</v>
      </c>
      <c r="H1752" s="2" t="str">
        <f>INDEX(Lookup!$A$2:$A$34,MATCH(IAR!D1752,Lookup!$B$2:$B$34,0))</f>
        <v>7_7_gas_diesel_oil</v>
      </c>
      <c r="I1752" s="3" t="str">
        <f t="shared" si="55"/>
        <v>d_ind_nons_7_7_gas_diesel_oil</v>
      </c>
    </row>
    <row r="1753" spans="1:9" x14ac:dyDescent="0.25">
      <c r="A1753" t="str">
        <f>'PASTE RESULTS_AAD'!C1753</f>
        <v>d_ind_nons_7_9_lpg</v>
      </c>
      <c r="B1753" t="str">
        <f t="shared" si="54"/>
        <v>IND_nons_7_9_lpg</v>
      </c>
      <c r="C1753" cm="1">
        <f t="array" ref="C1753">MIN(IFERROR(SEARCH({1,2,3,4,5,6,7,8,9},G1753),""))</f>
        <v>10</v>
      </c>
      <c r="D1753" t="str">
        <f>REPLACE(G1753,1,C1753-1,"")</f>
        <v>7_9_lpg</v>
      </c>
      <c r="F1753" s="2" t="str">
        <f>'PASTE RESULTS_AAD'!B1753</f>
        <v>16_RUS</v>
      </c>
      <c r="G1753" s="2" t="str">
        <f>SUBSTITUTE(B1753,"d_nonenergy_","NE_")</f>
        <v>IND_nons_7_9_lpg</v>
      </c>
      <c r="H1753" s="2" t="str">
        <f>INDEX(Lookup!$A$2:$A$34,MATCH(IAR!D1753,Lookup!$B$2:$B$34,0))</f>
        <v>7_9_lpg</v>
      </c>
      <c r="I1753" s="3" t="str">
        <f t="shared" si="55"/>
        <v>d_ind_nons_7_9_lpg</v>
      </c>
    </row>
    <row r="1754" spans="1:9" x14ac:dyDescent="0.25">
      <c r="A1754" t="str">
        <f>'PASTE RESULTS_AAD'!C1754</f>
        <v>d_ind_nons_7_x_other_petrol_prod</v>
      </c>
      <c r="B1754" t="str">
        <f t="shared" si="54"/>
        <v>IND_nons_7_x_other_petrol_prod</v>
      </c>
      <c r="C1754" cm="1">
        <f t="array" ref="C1754">MIN(IFERROR(SEARCH({1,2,3,4,5,6,7,8,9},G1754),""))</f>
        <v>10</v>
      </c>
      <c r="D1754" t="str">
        <f>REPLACE(G1754,1,C1754-1,"")</f>
        <v>7_x_other_petrol_prod</v>
      </c>
      <c r="F1754" s="2" t="str">
        <f>'PASTE RESULTS_AAD'!B1754</f>
        <v>16_RUS</v>
      </c>
      <c r="G1754" s="2" t="str">
        <f>SUBSTITUTE(B1754,"d_nonenergy_","NE_")</f>
        <v>IND_nons_7_x_other_petrol_prod</v>
      </c>
      <c r="H1754" s="2" t="str">
        <f>INDEX(Lookup!$A$2:$A$34,MATCH(IAR!D1754,Lookup!$B$2:$B$34,0))</f>
        <v>7_x_other_petroleum_products</v>
      </c>
      <c r="I1754" s="3" t="str">
        <f t="shared" si="55"/>
        <v>d_ind_nons_7_x_other_petrol_prod</v>
      </c>
    </row>
    <row r="1755" spans="1:9" x14ac:dyDescent="0.25">
      <c r="A1755" t="str">
        <f>'PASTE RESULTS_AAD'!C1755</f>
        <v>d_ind_nons_8_1_natural_gas</v>
      </c>
      <c r="B1755" t="str">
        <f t="shared" si="54"/>
        <v>IND_nons_8_1_natural_gas</v>
      </c>
      <c r="C1755" cm="1">
        <f t="array" ref="C1755">MIN(IFERROR(SEARCH({1,2,3,4,5,6,7,8,9},G1755),""))</f>
        <v>10</v>
      </c>
      <c r="D1755" t="str">
        <f>REPLACE(G1755,1,C1755-1,"")</f>
        <v>8_1_natural_gas</v>
      </c>
      <c r="F1755" s="2" t="str">
        <f>'PASTE RESULTS_AAD'!B1755</f>
        <v>16_RUS</v>
      </c>
      <c r="G1755" s="2" t="str">
        <f>SUBSTITUTE(B1755,"d_nonenergy_","NE_")</f>
        <v>IND_nons_8_1_natural_gas</v>
      </c>
      <c r="H1755" s="2" t="str">
        <f>INDEX(Lookup!$A$2:$A$34,MATCH(IAR!D1755,Lookup!$B$2:$B$34,0))</f>
        <v>8_1_natural_gas</v>
      </c>
      <c r="I1755" s="3" t="str">
        <f t="shared" si="55"/>
        <v>d_ind_nons_8_1_natural_gas</v>
      </c>
    </row>
    <row r="1756" spans="1:9" x14ac:dyDescent="0.25">
      <c r="A1756" t="str">
        <f>'PASTE RESULTS_AAD'!C1756</f>
        <v>d_ind_nons_15_5_other_biomass</v>
      </c>
      <c r="B1756" t="str">
        <f t="shared" si="54"/>
        <v>IND_nons_15_5_other_biomass</v>
      </c>
      <c r="C1756" cm="1">
        <f t="array" ref="C1756">MIN(IFERROR(SEARCH({1,2,3,4,5,6,7,8,9},G1756),""))</f>
        <v>10</v>
      </c>
      <c r="D1756" t="str">
        <f>REPLACE(G1756,1,C1756-1,"")</f>
        <v>15_5_other_biomass</v>
      </c>
      <c r="F1756" s="2" t="str">
        <f>'PASTE RESULTS_AAD'!B1756</f>
        <v>16_RUS</v>
      </c>
      <c r="G1756" s="2" t="str">
        <f>SUBSTITUTE(B1756,"d_nonenergy_","NE_")</f>
        <v>IND_nons_15_5_other_biomass</v>
      </c>
      <c r="H1756" s="2" t="str">
        <f>INDEX(Lookup!$A$2:$A$34,MATCH(IAR!D1756,Lookup!$B$2:$B$34,0))</f>
        <v>15_5_other_biomass</v>
      </c>
      <c r="I1756" s="3" t="str">
        <f t="shared" si="55"/>
        <v>d_ind_nons_15_5_other_biomass</v>
      </c>
    </row>
    <row r="1757" spans="1:9" x14ac:dyDescent="0.25">
      <c r="A1757" t="str">
        <f>'PASTE RESULTS_AAD'!C1757</f>
        <v>d_ind_nons_16_2_industrial_waste</v>
      </c>
      <c r="B1757" t="str">
        <f t="shared" si="54"/>
        <v>IND_nons_16_2_industrial_waste</v>
      </c>
      <c r="C1757" cm="1">
        <f t="array" ref="C1757">MIN(IFERROR(SEARCH({1,2,3,4,5,6,7,8,9},G1757),""))</f>
        <v>10</v>
      </c>
      <c r="D1757" t="str">
        <f>REPLACE(G1757,1,C1757-1,"")</f>
        <v>16_2_industrial_waste</v>
      </c>
      <c r="F1757" s="2" t="str">
        <f>'PASTE RESULTS_AAD'!B1757</f>
        <v>16_RUS</v>
      </c>
      <c r="G1757" s="2" t="str">
        <f>SUBSTITUTE(B1757,"d_nonenergy_","NE_")</f>
        <v>IND_nons_16_2_industrial_waste</v>
      </c>
      <c r="H1757" s="2" t="str">
        <f>INDEX(Lookup!$A$2:$A$34,MATCH(IAR!D1757,Lookup!$B$2:$B$34,0))</f>
        <v>16_2_industrial_waste</v>
      </c>
      <c r="I1757" s="3" t="str">
        <f t="shared" si="55"/>
        <v>d_ind_nons_16_2_industrial_waste</v>
      </c>
    </row>
    <row r="1758" spans="1:9" x14ac:dyDescent="0.25">
      <c r="A1758" t="str">
        <f>'PASTE RESULTS_AAD'!C1758</f>
        <v>d_ind_nons_17_electricity</v>
      </c>
      <c r="B1758" t="str">
        <f t="shared" si="54"/>
        <v>IND_nons_17_electricity</v>
      </c>
      <c r="C1758" cm="1">
        <f t="array" ref="C1758">MIN(IFERROR(SEARCH({1,2,3,4,5,6,7,8,9},G1758),""))</f>
        <v>10</v>
      </c>
      <c r="D1758" t="str">
        <f>REPLACE(G1758,1,C1758-1,"")</f>
        <v>17_electricity</v>
      </c>
      <c r="F1758" s="2" t="str">
        <f>'PASTE RESULTS_AAD'!B1758</f>
        <v>16_RUS</v>
      </c>
      <c r="G1758" s="2" t="str">
        <f>SUBSTITUTE(B1758,"d_nonenergy_","NE_")</f>
        <v>IND_nons_17_electricity</v>
      </c>
      <c r="H1758" s="2" t="str">
        <f>INDEX(Lookup!$A$2:$A$34,MATCH(IAR!D1758,Lookup!$B$2:$B$34,0))</f>
        <v>17_electricity</v>
      </c>
      <c r="I1758" s="3" t="str">
        <f t="shared" si="55"/>
        <v>d_ind_nons_17_electricity</v>
      </c>
    </row>
    <row r="1759" spans="1:9" x14ac:dyDescent="0.25">
      <c r="A1759" t="str">
        <f>'PASTE RESULTS_AAD'!C1759</f>
        <v>d_ind_nons_18_heat</v>
      </c>
      <c r="B1759" t="str">
        <f t="shared" si="54"/>
        <v>IND_nons_18_heat</v>
      </c>
      <c r="C1759" cm="1">
        <f t="array" ref="C1759">MIN(IFERROR(SEARCH({1,2,3,4,5,6,7,8,9},G1759),""))</f>
        <v>10</v>
      </c>
      <c r="D1759" t="str">
        <f>REPLACE(G1759,1,C1759-1,"")</f>
        <v>18_heat</v>
      </c>
      <c r="F1759" s="2" t="str">
        <f>'PASTE RESULTS_AAD'!B1759</f>
        <v>16_RUS</v>
      </c>
      <c r="G1759" s="2" t="str">
        <f>SUBSTITUTE(B1759,"d_nonenergy_","NE_")</f>
        <v>IND_nons_18_heat</v>
      </c>
      <c r="H1759" s="2" t="str">
        <f>INDEX(Lookup!$A$2:$A$34,MATCH(IAR!D1759,Lookup!$B$2:$B$34,0))</f>
        <v>18_heat</v>
      </c>
      <c r="I1759" s="3" t="str">
        <f t="shared" si="55"/>
        <v>d_ind_nons_18_heat</v>
      </c>
    </row>
    <row r="1760" spans="1:9" x14ac:dyDescent="0.25">
      <c r="A1760" t="str">
        <f>'PASTE RESULTS_AAD'!C1760</f>
        <v>d_ind_cons_8_1_natural_gas</v>
      </c>
      <c r="B1760" t="str">
        <f t="shared" si="54"/>
        <v>IND_cons_8_1_natural_gas</v>
      </c>
      <c r="C1760" cm="1">
        <f t="array" ref="C1760">MIN(IFERROR(SEARCH({1,2,3,4,5,6,7,8,9},G1760),""))</f>
        <v>10</v>
      </c>
      <c r="D1760" t="str">
        <f>REPLACE(G1760,1,C1760-1,"")</f>
        <v>8_1_natural_gas</v>
      </c>
      <c r="F1760" s="2" t="str">
        <f>'PASTE RESULTS_AAD'!B1760</f>
        <v>17_SIN</v>
      </c>
      <c r="G1760" s="2" t="str">
        <f>SUBSTITUTE(B1760,"d_nonenergy_","NE_")</f>
        <v>IND_cons_8_1_natural_gas</v>
      </c>
      <c r="H1760" s="2" t="str">
        <f>INDEX(Lookup!$A$2:$A$34,MATCH(IAR!D1760,Lookup!$B$2:$B$34,0))</f>
        <v>8_1_natural_gas</v>
      </c>
      <c r="I1760" s="3" t="str">
        <f t="shared" si="55"/>
        <v>d_ind_cons_8_1_natural_gas</v>
      </c>
    </row>
    <row r="1761" spans="1:9" x14ac:dyDescent="0.25">
      <c r="A1761" t="str">
        <f>'PASTE RESULTS_AAD'!C1761</f>
        <v>d_ind_cons_17_electricity</v>
      </c>
      <c r="B1761" t="str">
        <f t="shared" si="54"/>
        <v>IND_cons_17_electricity</v>
      </c>
      <c r="C1761" cm="1">
        <f t="array" ref="C1761">MIN(IFERROR(SEARCH({1,2,3,4,5,6,7,8,9},G1761),""))</f>
        <v>10</v>
      </c>
      <c r="D1761" t="str">
        <f>REPLACE(G1761,1,C1761-1,"")</f>
        <v>17_electricity</v>
      </c>
      <c r="F1761" s="2" t="str">
        <f>'PASTE RESULTS_AAD'!B1761</f>
        <v>17_SIN</v>
      </c>
      <c r="G1761" s="2" t="str">
        <f>SUBSTITUTE(B1761,"d_nonenergy_","NE_")</f>
        <v>IND_cons_17_electricity</v>
      </c>
      <c r="H1761" s="2" t="str">
        <f>INDEX(Lookup!$A$2:$A$34,MATCH(IAR!D1761,Lookup!$B$2:$B$34,0))</f>
        <v>17_electricity</v>
      </c>
      <c r="I1761" s="3" t="str">
        <f t="shared" si="55"/>
        <v>d_ind_cons_17_electricity</v>
      </c>
    </row>
    <row r="1762" spans="1:9" x14ac:dyDescent="0.25">
      <c r="A1762" t="str">
        <f>'PASTE RESULTS_AAD'!C1762</f>
        <v>d_ind_nons_1_x_coal_thermal</v>
      </c>
      <c r="B1762" t="str">
        <f t="shared" si="54"/>
        <v>IND_nons_1_x_coal_thermal</v>
      </c>
      <c r="C1762" cm="1">
        <f t="array" ref="C1762">MIN(IFERROR(SEARCH({1,2,3,4,5,6,7,8,9},G1762),""))</f>
        <v>10</v>
      </c>
      <c r="D1762" t="str">
        <f>REPLACE(G1762,1,C1762-1,"")</f>
        <v>1_x_coal_thermal</v>
      </c>
      <c r="F1762" s="2" t="str">
        <f>'PASTE RESULTS_AAD'!B1762</f>
        <v>17_SIN</v>
      </c>
      <c r="G1762" s="2" t="str">
        <f>SUBSTITUTE(B1762,"d_nonenergy_","NE_")</f>
        <v>IND_nons_1_x_coal_thermal</v>
      </c>
      <c r="H1762" s="2" t="str">
        <f>INDEX(Lookup!$A$2:$A$34,MATCH(IAR!D1762,Lookup!$B$2:$B$34,0))</f>
        <v>1_x_coal_thermal</v>
      </c>
      <c r="I1762" s="3" t="str">
        <f t="shared" si="55"/>
        <v>d_ind_nons_1_x_coal_thermal</v>
      </c>
    </row>
    <row r="1763" spans="1:9" x14ac:dyDescent="0.25">
      <c r="A1763" t="str">
        <f>'PASTE RESULTS_AAD'!C1763</f>
        <v>d_ind_nons_7_7_gas_diesel_oil</v>
      </c>
      <c r="B1763" t="str">
        <f t="shared" si="54"/>
        <v>IND_nons_7_7_gas_diesel_oil</v>
      </c>
      <c r="C1763" cm="1">
        <f t="array" ref="C1763">MIN(IFERROR(SEARCH({1,2,3,4,5,6,7,8,9},G1763),""))</f>
        <v>10</v>
      </c>
      <c r="D1763" t="str">
        <f>REPLACE(G1763,1,C1763-1,"")</f>
        <v>7_7_gas_diesel_oil</v>
      </c>
      <c r="F1763" s="2" t="str">
        <f>'PASTE RESULTS_AAD'!B1763</f>
        <v>17_SIN</v>
      </c>
      <c r="G1763" s="2" t="str">
        <f>SUBSTITUTE(B1763,"d_nonenergy_","NE_")</f>
        <v>IND_nons_7_7_gas_diesel_oil</v>
      </c>
      <c r="H1763" s="2" t="str">
        <f>INDEX(Lookup!$A$2:$A$34,MATCH(IAR!D1763,Lookup!$B$2:$B$34,0))</f>
        <v>7_7_gas_diesel_oil</v>
      </c>
      <c r="I1763" s="3" t="str">
        <f t="shared" si="55"/>
        <v>d_ind_nons_7_7_gas_diesel_oil</v>
      </c>
    </row>
    <row r="1764" spans="1:9" x14ac:dyDescent="0.25">
      <c r="A1764" t="str">
        <f>'PASTE RESULTS_AAD'!C1764</f>
        <v>d_ind_nons_7_8_fuel_oil</v>
      </c>
      <c r="B1764" t="str">
        <f t="shared" si="54"/>
        <v>IND_nons_7_8_fuel_oil</v>
      </c>
      <c r="C1764" cm="1">
        <f t="array" ref="C1764">MIN(IFERROR(SEARCH({1,2,3,4,5,6,7,8,9},G1764),""))</f>
        <v>10</v>
      </c>
      <c r="D1764" t="str">
        <f>REPLACE(G1764,1,C1764-1,"")</f>
        <v>7_8_fuel_oil</v>
      </c>
      <c r="F1764" s="2" t="str">
        <f>'PASTE RESULTS_AAD'!B1764</f>
        <v>17_SIN</v>
      </c>
      <c r="G1764" s="2" t="str">
        <f>SUBSTITUTE(B1764,"d_nonenergy_","NE_")</f>
        <v>IND_nons_7_8_fuel_oil</v>
      </c>
      <c r="H1764" s="2" t="str">
        <f>INDEX(Lookup!$A$2:$A$34,MATCH(IAR!D1764,Lookup!$B$2:$B$34,0))</f>
        <v>7_8_fuel_oil</v>
      </c>
      <c r="I1764" s="3" t="str">
        <f t="shared" si="55"/>
        <v>d_ind_nons_7_8_fuel_oil</v>
      </c>
    </row>
    <row r="1765" spans="1:9" x14ac:dyDescent="0.25">
      <c r="A1765" t="str">
        <f>'PASTE RESULTS_AAD'!C1765</f>
        <v>d_ind_nons_7_9_lpg</v>
      </c>
      <c r="B1765" t="str">
        <f t="shared" si="54"/>
        <v>IND_nons_7_9_lpg</v>
      </c>
      <c r="C1765" cm="1">
        <f t="array" ref="C1765">MIN(IFERROR(SEARCH({1,2,3,4,5,6,7,8,9},G1765),""))</f>
        <v>10</v>
      </c>
      <c r="D1765" t="str">
        <f>REPLACE(G1765,1,C1765-1,"")</f>
        <v>7_9_lpg</v>
      </c>
      <c r="F1765" s="2" t="str">
        <f>'PASTE RESULTS_AAD'!B1765</f>
        <v>17_SIN</v>
      </c>
      <c r="G1765" s="2" t="str">
        <f>SUBSTITUTE(B1765,"d_nonenergy_","NE_")</f>
        <v>IND_nons_7_9_lpg</v>
      </c>
      <c r="H1765" s="2" t="str">
        <f>INDEX(Lookup!$A$2:$A$34,MATCH(IAR!D1765,Lookup!$B$2:$B$34,0))</f>
        <v>7_9_lpg</v>
      </c>
      <c r="I1765" s="3" t="str">
        <f t="shared" si="55"/>
        <v>d_ind_nons_7_9_lpg</v>
      </c>
    </row>
    <row r="1766" spans="1:9" x14ac:dyDescent="0.25">
      <c r="A1766" t="str">
        <f>'PASTE RESULTS_AAD'!C1766</f>
        <v>d_ind_nons_7_x_other_petrol_prod</v>
      </c>
      <c r="B1766" t="str">
        <f t="shared" si="54"/>
        <v>IND_nons_7_x_other_petrol_prod</v>
      </c>
      <c r="C1766" cm="1">
        <f t="array" ref="C1766">MIN(IFERROR(SEARCH({1,2,3,4,5,6,7,8,9},G1766),""))</f>
        <v>10</v>
      </c>
      <c r="D1766" t="str">
        <f>REPLACE(G1766,1,C1766-1,"")</f>
        <v>7_x_other_petrol_prod</v>
      </c>
      <c r="F1766" s="2" t="str">
        <f>'PASTE RESULTS_AAD'!B1766</f>
        <v>17_SIN</v>
      </c>
      <c r="G1766" s="2" t="str">
        <f>SUBSTITUTE(B1766,"d_nonenergy_","NE_")</f>
        <v>IND_nons_7_x_other_petrol_prod</v>
      </c>
      <c r="H1766" s="2" t="str">
        <f>INDEX(Lookup!$A$2:$A$34,MATCH(IAR!D1766,Lookup!$B$2:$B$34,0))</f>
        <v>7_x_other_petroleum_products</v>
      </c>
      <c r="I1766" s="3" t="str">
        <f t="shared" si="55"/>
        <v>d_ind_nons_7_x_other_petrol_prod</v>
      </c>
    </row>
    <row r="1767" spans="1:9" x14ac:dyDescent="0.25">
      <c r="A1767" t="str">
        <f>'PASTE RESULTS_AAD'!C1767</f>
        <v>d_ind_nons_8_1_natural_gas</v>
      </c>
      <c r="B1767" t="str">
        <f t="shared" si="54"/>
        <v>IND_nons_8_1_natural_gas</v>
      </c>
      <c r="C1767" cm="1">
        <f t="array" ref="C1767">MIN(IFERROR(SEARCH({1,2,3,4,5,6,7,8,9},G1767),""))</f>
        <v>10</v>
      </c>
      <c r="D1767" t="str">
        <f>REPLACE(G1767,1,C1767-1,"")</f>
        <v>8_1_natural_gas</v>
      </c>
      <c r="F1767" s="2" t="str">
        <f>'PASTE RESULTS_AAD'!B1767</f>
        <v>17_SIN</v>
      </c>
      <c r="G1767" s="2" t="str">
        <f>SUBSTITUTE(B1767,"d_nonenergy_","NE_")</f>
        <v>IND_nons_8_1_natural_gas</v>
      </c>
      <c r="H1767" s="2" t="str">
        <f>INDEX(Lookup!$A$2:$A$34,MATCH(IAR!D1767,Lookup!$B$2:$B$34,0))</f>
        <v>8_1_natural_gas</v>
      </c>
      <c r="I1767" s="3" t="str">
        <f t="shared" si="55"/>
        <v>d_ind_nons_8_1_natural_gas</v>
      </c>
    </row>
    <row r="1768" spans="1:9" x14ac:dyDescent="0.25">
      <c r="A1768" t="str">
        <f>'PASTE RESULTS_AAD'!C1768</f>
        <v>d_ind_nons_17_electricity</v>
      </c>
      <c r="B1768" t="str">
        <f t="shared" si="54"/>
        <v>IND_nons_17_electricity</v>
      </c>
      <c r="C1768" cm="1">
        <f t="array" ref="C1768">MIN(IFERROR(SEARCH({1,2,3,4,5,6,7,8,9},G1768),""))</f>
        <v>10</v>
      </c>
      <c r="D1768" t="str">
        <f>REPLACE(G1768,1,C1768-1,"")</f>
        <v>17_electricity</v>
      </c>
      <c r="F1768" s="2" t="str">
        <f>'PASTE RESULTS_AAD'!B1768</f>
        <v>17_SIN</v>
      </c>
      <c r="G1768" s="2" t="str">
        <f>SUBSTITUTE(B1768,"d_nonenergy_","NE_")</f>
        <v>IND_nons_17_electricity</v>
      </c>
      <c r="H1768" s="2" t="str">
        <f>INDEX(Lookup!$A$2:$A$34,MATCH(IAR!D1768,Lookup!$B$2:$B$34,0))</f>
        <v>17_electricity</v>
      </c>
      <c r="I1768" s="3" t="str">
        <f t="shared" si="55"/>
        <v>d_ind_nons_17_electricity</v>
      </c>
    </row>
    <row r="1769" spans="1:9" x14ac:dyDescent="0.25">
      <c r="A1769" t="str">
        <f>'PASTE RESULTS_AAD'!C1769</f>
        <v>d_ind_alu_7_7_gas_diesel_oil</v>
      </c>
      <c r="B1769" t="str">
        <f t="shared" si="54"/>
        <v>IND_alu_7_7_gas_diesel_oil</v>
      </c>
      <c r="C1769" cm="1">
        <f t="array" ref="C1769">MIN(IFERROR(SEARCH({1,2,3,4,5,6,7,8,9},G1769),""))</f>
        <v>9</v>
      </c>
      <c r="D1769" t="str">
        <f>REPLACE(G1769,1,C1769-1,"")</f>
        <v>7_7_gas_diesel_oil</v>
      </c>
      <c r="F1769" s="2" t="str">
        <f>'PASTE RESULTS_AAD'!B1769</f>
        <v>18_CT</v>
      </c>
      <c r="G1769" s="2" t="str">
        <f>SUBSTITUTE(B1769,"d_nonenergy_","NE_")</f>
        <v>IND_alu_7_7_gas_diesel_oil</v>
      </c>
      <c r="H1769" s="2" t="str">
        <f>INDEX(Lookup!$A$2:$A$34,MATCH(IAR!D1769,Lookup!$B$2:$B$34,0))</f>
        <v>7_7_gas_diesel_oil</v>
      </c>
      <c r="I1769" s="3" t="str">
        <f t="shared" si="55"/>
        <v>d_ind_alu_7_7_gas_diesel_oil</v>
      </c>
    </row>
    <row r="1770" spans="1:9" x14ac:dyDescent="0.25">
      <c r="A1770" t="str">
        <f>'PASTE RESULTS_AAD'!C1770</f>
        <v>d_ind_alu_7_8_fuel_oil</v>
      </c>
      <c r="B1770" t="str">
        <f t="shared" si="54"/>
        <v>IND_alu_7_8_fuel_oil</v>
      </c>
      <c r="C1770" cm="1">
        <f t="array" ref="C1770">MIN(IFERROR(SEARCH({1,2,3,4,5,6,7,8,9},G1770),""))</f>
        <v>9</v>
      </c>
      <c r="D1770" t="str">
        <f>REPLACE(G1770,1,C1770-1,"")</f>
        <v>7_8_fuel_oil</v>
      </c>
      <c r="F1770" s="2" t="str">
        <f>'PASTE RESULTS_AAD'!B1770</f>
        <v>18_CT</v>
      </c>
      <c r="G1770" s="2" t="str">
        <f>SUBSTITUTE(B1770,"d_nonenergy_","NE_")</f>
        <v>IND_alu_7_8_fuel_oil</v>
      </c>
      <c r="H1770" s="2" t="str">
        <f>INDEX(Lookup!$A$2:$A$34,MATCH(IAR!D1770,Lookup!$B$2:$B$34,0))</f>
        <v>7_8_fuel_oil</v>
      </c>
      <c r="I1770" s="3" t="str">
        <f t="shared" si="55"/>
        <v>d_ind_alu_7_8_fuel_oil</v>
      </c>
    </row>
    <row r="1771" spans="1:9" x14ac:dyDescent="0.25">
      <c r="A1771" t="str">
        <f>'PASTE RESULTS_AAD'!C1771</f>
        <v>d_ind_alu_7_9_lpg</v>
      </c>
      <c r="B1771" t="str">
        <f t="shared" si="54"/>
        <v>IND_alu_7_9_lpg</v>
      </c>
      <c r="C1771" cm="1">
        <f t="array" ref="C1771">MIN(IFERROR(SEARCH({1,2,3,4,5,6,7,8,9},G1771),""))</f>
        <v>9</v>
      </c>
      <c r="D1771" t="str">
        <f>REPLACE(G1771,1,C1771-1,"")</f>
        <v>7_9_lpg</v>
      </c>
      <c r="F1771" s="2" t="str">
        <f>'PASTE RESULTS_AAD'!B1771</f>
        <v>18_CT</v>
      </c>
      <c r="G1771" s="2" t="str">
        <f>SUBSTITUTE(B1771,"d_nonenergy_","NE_")</f>
        <v>IND_alu_7_9_lpg</v>
      </c>
      <c r="H1771" s="2" t="str">
        <f>INDEX(Lookup!$A$2:$A$34,MATCH(IAR!D1771,Lookup!$B$2:$B$34,0))</f>
        <v>7_9_lpg</v>
      </c>
      <c r="I1771" s="3" t="str">
        <f t="shared" si="55"/>
        <v>d_ind_alu_7_9_lpg</v>
      </c>
    </row>
    <row r="1772" spans="1:9" x14ac:dyDescent="0.25">
      <c r="A1772" t="str">
        <f>'PASTE RESULTS_AAD'!C1772</f>
        <v>d_ind_alu_8_1_natural_gas</v>
      </c>
      <c r="B1772" t="str">
        <f t="shared" si="54"/>
        <v>IND_alu_8_1_natural_gas</v>
      </c>
      <c r="C1772" cm="1">
        <f t="array" ref="C1772">MIN(IFERROR(SEARCH({1,2,3,4,5,6,7,8,9},G1772),""))</f>
        <v>9</v>
      </c>
      <c r="D1772" t="str">
        <f>REPLACE(G1772,1,C1772-1,"")</f>
        <v>8_1_natural_gas</v>
      </c>
      <c r="F1772" s="2" t="str">
        <f>'PASTE RESULTS_AAD'!B1772</f>
        <v>18_CT</v>
      </c>
      <c r="G1772" s="2" t="str">
        <f>SUBSTITUTE(B1772,"d_nonenergy_","NE_")</f>
        <v>IND_alu_8_1_natural_gas</v>
      </c>
      <c r="H1772" s="2" t="str">
        <f>INDEX(Lookup!$A$2:$A$34,MATCH(IAR!D1772,Lookup!$B$2:$B$34,0))</f>
        <v>8_1_natural_gas</v>
      </c>
      <c r="I1772" s="3" t="str">
        <f t="shared" si="55"/>
        <v>d_ind_alu_8_1_natural_gas</v>
      </c>
    </row>
    <row r="1773" spans="1:9" x14ac:dyDescent="0.25">
      <c r="A1773" t="str">
        <f>'PASTE RESULTS_AAD'!C1773</f>
        <v>d_ind_alu_17_electricity</v>
      </c>
      <c r="B1773" t="str">
        <f t="shared" si="54"/>
        <v>IND_alu_17_electricity</v>
      </c>
      <c r="C1773" cm="1">
        <f t="array" ref="C1773">MIN(IFERROR(SEARCH({1,2,3,4,5,6,7,8,9},G1773),""))</f>
        <v>9</v>
      </c>
      <c r="D1773" t="str">
        <f>REPLACE(G1773,1,C1773-1,"")</f>
        <v>17_electricity</v>
      </c>
      <c r="F1773" s="2" t="str">
        <f>'PASTE RESULTS_AAD'!B1773</f>
        <v>18_CT</v>
      </c>
      <c r="G1773" s="2" t="str">
        <f>SUBSTITUTE(B1773,"d_nonenergy_","NE_")</f>
        <v>IND_alu_17_electricity</v>
      </c>
      <c r="H1773" s="2" t="str">
        <f>INDEX(Lookup!$A$2:$A$34,MATCH(IAR!D1773,Lookup!$B$2:$B$34,0))</f>
        <v>17_electricity</v>
      </c>
      <c r="I1773" s="3" t="str">
        <f t="shared" si="55"/>
        <v>d_ind_alu_17_electricity</v>
      </c>
    </row>
    <row r="1774" spans="1:9" x14ac:dyDescent="0.25">
      <c r="A1774" t="str">
        <f>'PASTE RESULTS_AAD'!C1774</f>
        <v>d_ind_alu_18_heat</v>
      </c>
      <c r="B1774" t="str">
        <f t="shared" si="54"/>
        <v>IND_alu_18_heat</v>
      </c>
      <c r="C1774" cm="1">
        <f t="array" ref="C1774">MIN(IFERROR(SEARCH({1,2,3,4,5,6,7,8,9},G1774),""))</f>
        <v>9</v>
      </c>
      <c r="D1774" t="str">
        <f>REPLACE(G1774,1,C1774-1,"")</f>
        <v>18_heat</v>
      </c>
      <c r="F1774" s="2" t="str">
        <f>'PASTE RESULTS_AAD'!B1774</f>
        <v>18_CT</v>
      </c>
      <c r="G1774" s="2" t="str">
        <f>SUBSTITUTE(B1774,"d_nonenergy_","NE_")</f>
        <v>IND_alu_18_heat</v>
      </c>
      <c r="H1774" s="2" t="str">
        <f>INDEX(Lookup!$A$2:$A$34,MATCH(IAR!D1774,Lookup!$B$2:$B$34,0))</f>
        <v>18_heat</v>
      </c>
      <c r="I1774" s="3" t="str">
        <f t="shared" si="55"/>
        <v>d_ind_alu_18_heat</v>
      </c>
    </row>
    <row r="1775" spans="1:9" x14ac:dyDescent="0.25">
      <c r="A1775" t="str">
        <f>'PASTE RESULTS_AAD'!C1775</f>
        <v>d_ind_tran_7_1_mo_gasoline</v>
      </c>
      <c r="B1775" t="str">
        <f t="shared" si="54"/>
        <v>IND_tran_7_1_mo_gasoline</v>
      </c>
      <c r="C1775" cm="1">
        <f t="array" ref="C1775">MIN(IFERROR(SEARCH({1,2,3,4,5,6,7,8,9},G1775),""))</f>
        <v>10</v>
      </c>
      <c r="D1775" t="str">
        <f>REPLACE(G1775,1,C1775-1,"")</f>
        <v>7_1_mo_gasoline</v>
      </c>
      <c r="F1775" s="2" t="str">
        <f>'PASTE RESULTS_AAD'!B1775</f>
        <v>18_CT</v>
      </c>
      <c r="G1775" s="2" t="str">
        <f>SUBSTITUTE(B1775,"d_nonenergy_","NE_")</f>
        <v>IND_tran_7_1_mo_gasoline</v>
      </c>
      <c r="H1775" s="2" t="str">
        <f>INDEX(Lookup!$A$2:$A$34,MATCH(IAR!D1775,Lookup!$B$2:$B$34,0))</f>
        <v>7_1_motor_gasoline</v>
      </c>
      <c r="I1775" s="3" t="str">
        <f t="shared" si="55"/>
        <v>d_ind_tran_7_1_mo_gasoline</v>
      </c>
    </row>
    <row r="1776" spans="1:9" x14ac:dyDescent="0.25">
      <c r="A1776" t="str">
        <f>'PASTE RESULTS_AAD'!C1776</f>
        <v>d_ind_tran_7_6_kerosene</v>
      </c>
      <c r="B1776" t="str">
        <f t="shared" si="54"/>
        <v>IND_tran_7_6_kerosene</v>
      </c>
      <c r="C1776" cm="1">
        <f t="array" ref="C1776">MIN(IFERROR(SEARCH({1,2,3,4,5,6,7,8,9},G1776),""))</f>
        <v>10</v>
      </c>
      <c r="D1776" t="str">
        <f>REPLACE(G1776,1,C1776-1,"")</f>
        <v>7_6_kerosene</v>
      </c>
      <c r="F1776" s="2" t="str">
        <f>'PASTE RESULTS_AAD'!B1776</f>
        <v>18_CT</v>
      </c>
      <c r="G1776" s="2" t="str">
        <f>SUBSTITUTE(B1776,"d_nonenergy_","NE_")</f>
        <v>IND_tran_7_6_kerosene</v>
      </c>
      <c r="H1776" s="2" t="str">
        <f>INDEX(Lookup!$A$2:$A$34,MATCH(IAR!D1776,Lookup!$B$2:$B$34,0))</f>
        <v>7_6_kerosene</v>
      </c>
      <c r="I1776" s="3" t="str">
        <f t="shared" si="55"/>
        <v>d_ind_tran_7_6_kerosene</v>
      </c>
    </row>
    <row r="1777" spans="1:9" x14ac:dyDescent="0.25">
      <c r="A1777" t="str">
        <f>'PASTE RESULTS_AAD'!C1777</f>
        <v>d_ind_tran_7_7_gas_diesel_oil</v>
      </c>
      <c r="B1777" t="str">
        <f t="shared" si="54"/>
        <v>IND_tran_7_7_gas_diesel_oil</v>
      </c>
      <c r="C1777" cm="1">
        <f t="array" ref="C1777">MIN(IFERROR(SEARCH({1,2,3,4,5,6,7,8,9},G1777),""))</f>
        <v>10</v>
      </c>
      <c r="D1777" t="str">
        <f>REPLACE(G1777,1,C1777-1,"")</f>
        <v>7_7_gas_diesel_oil</v>
      </c>
      <c r="F1777" s="2" t="str">
        <f>'PASTE RESULTS_AAD'!B1777</f>
        <v>18_CT</v>
      </c>
      <c r="G1777" s="2" t="str">
        <f>SUBSTITUTE(B1777,"d_nonenergy_","NE_")</f>
        <v>IND_tran_7_7_gas_diesel_oil</v>
      </c>
      <c r="H1777" s="2" t="str">
        <f>INDEX(Lookup!$A$2:$A$34,MATCH(IAR!D1777,Lookup!$B$2:$B$34,0))</f>
        <v>7_7_gas_diesel_oil</v>
      </c>
      <c r="I1777" s="3" t="str">
        <f t="shared" si="55"/>
        <v>d_ind_tran_7_7_gas_diesel_oil</v>
      </c>
    </row>
    <row r="1778" spans="1:9" x14ac:dyDescent="0.25">
      <c r="A1778" t="str">
        <f>'PASTE RESULTS_AAD'!C1778</f>
        <v>d_ind_tran_7_8_fuel_oil</v>
      </c>
      <c r="B1778" t="str">
        <f t="shared" si="54"/>
        <v>IND_tran_7_8_fuel_oil</v>
      </c>
      <c r="C1778" cm="1">
        <f t="array" ref="C1778">MIN(IFERROR(SEARCH({1,2,3,4,5,6,7,8,9},G1778),""))</f>
        <v>10</v>
      </c>
      <c r="D1778" t="str">
        <f>REPLACE(G1778,1,C1778-1,"")</f>
        <v>7_8_fuel_oil</v>
      </c>
      <c r="F1778" s="2" t="str">
        <f>'PASTE RESULTS_AAD'!B1778</f>
        <v>18_CT</v>
      </c>
      <c r="G1778" s="2" t="str">
        <f>SUBSTITUTE(B1778,"d_nonenergy_","NE_")</f>
        <v>IND_tran_7_8_fuel_oil</v>
      </c>
      <c r="H1778" s="2" t="str">
        <f>INDEX(Lookup!$A$2:$A$34,MATCH(IAR!D1778,Lookup!$B$2:$B$34,0))</f>
        <v>7_8_fuel_oil</v>
      </c>
      <c r="I1778" s="3" t="str">
        <f t="shared" si="55"/>
        <v>d_ind_tran_7_8_fuel_oil</v>
      </c>
    </row>
    <row r="1779" spans="1:9" x14ac:dyDescent="0.25">
      <c r="A1779" t="str">
        <f>'PASTE RESULTS_AAD'!C1779</f>
        <v>d_ind_tran_7_9_lpg</v>
      </c>
      <c r="B1779" t="str">
        <f t="shared" si="54"/>
        <v>IND_tran_7_9_lpg</v>
      </c>
      <c r="C1779" cm="1">
        <f t="array" ref="C1779">MIN(IFERROR(SEARCH({1,2,3,4,5,6,7,8,9},G1779),""))</f>
        <v>10</v>
      </c>
      <c r="D1779" t="str">
        <f>REPLACE(G1779,1,C1779-1,"")</f>
        <v>7_9_lpg</v>
      </c>
      <c r="F1779" s="2" t="str">
        <f>'PASTE RESULTS_AAD'!B1779</f>
        <v>18_CT</v>
      </c>
      <c r="G1779" s="2" t="str">
        <f>SUBSTITUTE(B1779,"d_nonenergy_","NE_")</f>
        <v>IND_tran_7_9_lpg</v>
      </c>
      <c r="H1779" s="2" t="str">
        <f>INDEX(Lookup!$A$2:$A$34,MATCH(IAR!D1779,Lookup!$B$2:$B$34,0))</f>
        <v>7_9_lpg</v>
      </c>
      <c r="I1779" s="3" t="str">
        <f t="shared" si="55"/>
        <v>d_ind_tran_7_9_lpg</v>
      </c>
    </row>
    <row r="1780" spans="1:9" x14ac:dyDescent="0.25">
      <c r="A1780" t="str">
        <f>'PASTE RESULTS_AAD'!C1780</f>
        <v>d_ind_tran_8_1_natural_gas</v>
      </c>
      <c r="B1780" t="str">
        <f t="shared" si="54"/>
        <v>IND_tran_8_1_natural_gas</v>
      </c>
      <c r="C1780" cm="1">
        <f t="array" ref="C1780">MIN(IFERROR(SEARCH({1,2,3,4,5,6,7,8,9},G1780),""))</f>
        <v>10</v>
      </c>
      <c r="D1780" t="str">
        <f>REPLACE(G1780,1,C1780-1,"")</f>
        <v>8_1_natural_gas</v>
      </c>
      <c r="F1780" s="2" t="str">
        <f>'PASTE RESULTS_AAD'!B1780</f>
        <v>18_CT</v>
      </c>
      <c r="G1780" s="2" t="str">
        <f>SUBSTITUTE(B1780,"d_nonenergy_","NE_")</f>
        <v>IND_tran_8_1_natural_gas</v>
      </c>
      <c r="H1780" s="2" t="str">
        <f>INDEX(Lookup!$A$2:$A$34,MATCH(IAR!D1780,Lookup!$B$2:$B$34,0))</f>
        <v>8_1_natural_gas</v>
      </c>
      <c r="I1780" s="3" t="str">
        <f t="shared" si="55"/>
        <v>d_ind_tran_8_1_natural_gas</v>
      </c>
    </row>
    <row r="1781" spans="1:9" x14ac:dyDescent="0.25">
      <c r="A1781" t="str">
        <f>'PASTE RESULTS_AAD'!C1781</f>
        <v>d_ind_tran_17_electricity</v>
      </c>
      <c r="B1781" t="str">
        <f t="shared" si="54"/>
        <v>IND_tran_17_electricity</v>
      </c>
      <c r="C1781" cm="1">
        <f t="array" ref="C1781">MIN(IFERROR(SEARCH({1,2,3,4,5,6,7,8,9},G1781),""))</f>
        <v>10</v>
      </c>
      <c r="D1781" t="str">
        <f>REPLACE(G1781,1,C1781-1,"")</f>
        <v>17_electricity</v>
      </c>
      <c r="F1781" s="2" t="str">
        <f>'PASTE RESULTS_AAD'!B1781</f>
        <v>18_CT</v>
      </c>
      <c r="G1781" s="2" t="str">
        <f>SUBSTITUTE(B1781,"d_nonenergy_","NE_")</f>
        <v>IND_tran_17_electricity</v>
      </c>
      <c r="H1781" s="2" t="str">
        <f>INDEX(Lookup!$A$2:$A$34,MATCH(IAR!D1781,Lookup!$B$2:$B$34,0))</f>
        <v>17_electricity</v>
      </c>
      <c r="I1781" s="3" t="str">
        <f t="shared" si="55"/>
        <v>d_ind_tran_17_electricity</v>
      </c>
    </row>
    <row r="1782" spans="1:9" x14ac:dyDescent="0.25">
      <c r="A1782" t="str">
        <f>'PASTE RESULTS_AAD'!C1782</f>
        <v>d_ind_mach_1_x_coal_thermal</v>
      </c>
      <c r="B1782" t="str">
        <f t="shared" si="54"/>
        <v>IND_mach_1_x_coal_thermal</v>
      </c>
      <c r="C1782" cm="1">
        <f t="array" ref="C1782">MIN(IFERROR(SEARCH({1,2,3,4,5,6,7,8,9},G1782),""))</f>
        <v>10</v>
      </c>
      <c r="D1782" t="str">
        <f>REPLACE(G1782,1,C1782-1,"")</f>
        <v>1_x_coal_thermal</v>
      </c>
      <c r="F1782" s="2" t="str">
        <f>'PASTE RESULTS_AAD'!B1782</f>
        <v>18_CT</v>
      </c>
      <c r="G1782" s="2" t="str">
        <f>SUBSTITUTE(B1782,"d_nonenergy_","NE_")</f>
        <v>IND_mach_1_x_coal_thermal</v>
      </c>
      <c r="H1782" s="2" t="str">
        <f>INDEX(Lookup!$A$2:$A$34,MATCH(IAR!D1782,Lookup!$B$2:$B$34,0))</f>
        <v>1_x_coal_thermal</v>
      </c>
      <c r="I1782" s="3" t="str">
        <f t="shared" si="55"/>
        <v>d_ind_mach_1_x_coal_thermal</v>
      </c>
    </row>
    <row r="1783" spans="1:9" x14ac:dyDescent="0.25">
      <c r="A1783" t="str">
        <f>'PASTE RESULTS_AAD'!C1783</f>
        <v>d_ind_mach_7_1_mo_gasoline</v>
      </c>
      <c r="B1783" t="str">
        <f t="shared" si="54"/>
        <v>IND_mach_7_1_mo_gasoline</v>
      </c>
      <c r="C1783" cm="1">
        <f t="array" ref="C1783">MIN(IFERROR(SEARCH({1,2,3,4,5,6,7,8,9},G1783),""))</f>
        <v>10</v>
      </c>
      <c r="D1783" t="str">
        <f>REPLACE(G1783,1,C1783-1,"")</f>
        <v>7_1_mo_gasoline</v>
      </c>
      <c r="F1783" s="2" t="str">
        <f>'PASTE RESULTS_AAD'!B1783</f>
        <v>18_CT</v>
      </c>
      <c r="G1783" s="2" t="str">
        <f>SUBSTITUTE(B1783,"d_nonenergy_","NE_")</f>
        <v>IND_mach_7_1_mo_gasoline</v>
      </c>
      <c r="H1783" s="2" t="str">
        <f>INDEX(Lookup!$A$2:$A$34,MATCH(IAR!D1783,Lookup!$B$2:$B$34,0))</f>
        <v>7_1_motor_gasoline</v>
      </c>
      <c r="I1783" s="3" t="str">
        <f t="shared" si="55"/>
        <v>d_ind_mach_7_1_mo_gasoline</v>
      </c>
    </row>
    <row r="1784" spans="1:9" x14ac:dyDescent="0.25">
      <c r="A1784" t="str">
        <f>'PASTE RESULTS_AAD'!C1784</f>
        <v>d_ind_mach_7_7_gas_diesel_oil</v>
      </c>
      <c r="B1784" t="str">
        <f t="shared" si="54"/>
        <v>IND_mach_7_7_gas_diesel_oil</v>
      </c>
      <c r="C1784" cm="1">
        <f t="array" ref="C1784">MIN(IFERROR(SEARCH({1,2,3,4,5,6,7,8,9},G1784),""))</f>
        <v>10</v>
      </c>
      <c r="D1784" t="str">
        <f>REPLACE(G1784,1,C1784-1,"")</f>
        <v>7_7_gas_diesel_oil</v>
      </c>
      <c r="F1784" s="2" t="str">
        <f>'PASTE RESULTS_AAD'!B1784</f>
        <v>18_CT</v>
      </c>
      <c r="G1784" s="2" t="str">
        <f>SUBSTITUTE(B1784,"d_nonenergy_","NE_")</f>
        <v>IND_mach_7_7_gas_diesel_oil</v>
      </c>
      <c r="H1784" s="2" t="str">
        <f>INDEX(Lookup!$A$2:$A$34,MATCH(IAR!D1784,Lookup!$B$2:$B$34,0))</f>
        <v>7_7_gas_diesel_oil</v>
      </c>
      <c r="I1784" s="3" t="str">
        <f t="shared" si="55"/>
        <v>d_ind_mach_7_7_gas_diesel_oil</v>
      </c>
    </row>
    <row r="1785" spans="1:9" x14ac:dyDescent="0.25">
      <c r="A1785" t="str">
        <f>'PASTE RESULTS_AAD'!C1785</f>
        <v>d_ind_mach_7_8_fuel_oil</v>
      </c>
      <c r="B1785" t="str">
        <f t="shared" si="54"/>
        <v>IND_mach_7_8_fuel_oil</v>
      </c>
      <c r="C1785" cm="1">
        <f t="array" ref="C1785">MIN(IFERROR(SEARCH({1,2,3,4,5,6,7,8,9},G1785),""))</f>
        <v>10</v>
      </c>
      <c r="D1785" t="str">
        <f>REPLACE(G1785,1,C1785-1,"")</f>
        <v>7_8_fuel_oil</v>
      </c>
      <c r="F1785" s="2" t="str">
        <f>'PASTE RESULTS_AAD'!B1785</f>
        <v>18_CT</v>
      </c>
      <c r="G1785" s="2" t="str">
        <f>SUBSTITUTE(B1785,"d_nonenergy_","NE_")</f>
        <v>IND_mach_7_8_fuel_oil</v>
      </c>
      <c r="H1785" s="2" t="str">
        <f>INDEX(Lookup!$A$2:$A$34,MATCH(IAR!D1785,Lookup!$B$2:$B$34,0))</f>
        <v>7_8_fuel_oil</v>
      </c>
      <c r="I1785" s="3" t="str">
        <f t="shared" si="55"/>
        <v>d_ind_mach_7_8_fuel_oil</v>
      </c>
    </row>
    <row r="1786" spans="1:9" x14ac:dyDescent="0.25">
      <c r="A1786" t="str">
        <f>'PASTE RESULTS_AAD'!C1786</f>
        <v>d_ind_mach_7_9_lpg</v>
      </c>
      <c r="B1786" t="str">
        <f t="shared" si="54"/>
        <v>IND_mach_7_9_lpg</v>
      </c>
      <c r="C1786" cm="1">
        <f t="array" ref="C1786">MIN(IFERROR(SEARCH({1,2,3,4,5,6,7,8,9},G1786),""))</f>
        <v>10</v>
      </c>
      <c r="D1786" t="str">
        <f>REPLACE(G1786,1,C1786-1,"")</f>
        <v>7_9_lpg</v>
      </c>
      <c r="F1786" s="2" t="str">
        <f>'PASTE RESULTS_AAD'!B1786</f>
        <v>18_CT</v>
      </c>
      <c r="G1786" s="2" t="str">
        <f>SUBSTITUTE(B1786,"d_nonenergy_","NE_")</f>
        <v>IND_mach_7_9_lpg</v>
      </c>
      <c r="H1786" s="2" t="str">
        <f>INDEX(Lookup!$A$2:$A$34,MATCH(IAR!D1786,Lookup!$B$2:$B$34,0))</f>
        <v>7_9_lpg</v>
      </c>
      <c r="I1786" s="3" t="str">
        <f t="shared" si="55"/>
        <v>d_ind_mach_7_9_lpg</v>
      </c>
    </row>
    <row r="1787" spans="1:9" x14ac:dyDescent="0.25">
      <c r="A1787" t="str">
        <f>'PASTE RESULTS_AAD'!C1787</f>
        <v>d_ind_mach_8_1_natural_gas</v>
      </c>
      <c r="B1787" t="str">
        <f t="shared" si="54"/>
        <v>IND_mach_8_1_natural_gas</v>
      </c>
      <c r="C1787" cm="1">
        <f t="array" ref="C1787">MIN(IFERROR(SEARCH({1,2,3,4,5,6,7,8,9},G1787),""))</f>
        <v>10</v>
      </c>
      <c r="D1787" t="str">
        <f>REPLACE(G1787,1,C1787-1,"")</f>
        <v>8_1_natural_gas</v>
      </c>
      <c r="F1787" s="2" t="str">
        <f>'PASTE RESULTS_AAD'!B1787</f>
        <v>18_CT</v>
      </c>
      <c r="G1787" s="2" t="str">
        <f>SUBSTITUTE(B1787,"d_nonenergy_","NE_")</f>
        <v>IND_mach_8_1_natural_gas</v>
      </c>
      <c r="H1787" s="2" t="str">
        <f>INDEX(Lookup!$A$2:$A$34,MATCH(IAR!D1787,Lookup!$B$2:$B$34,0))</f>
        <v>8_1_natural_gas</v>
      </c>
      <c r="I1787" s="3" t="str">
        <f t="shared" si="55"/>
        <v>d_ind_mach_8_1_natural_gas</v>
      </c>
    </row>
    <row r="1788" spans="1:9" x14ac:dyDescent="0.25">
      <c r="A1788" t="str">
        <f>'PASTE RESULTS_AAD'!C1788</f>
        <v>d_ind_mach_17_electricity</v>
      </c>
      <c r="B1788" t="str">
        <f t="shared" si="54"/>
        <v>IND_mach_17_electricity</v>
      </c>
      <c r="C1788" cm="1">
        <f t="array" ref="C1788">MIN(IFERROR(SEARCH({1,2,3,4,5,6,7,8,9},G1788),""))</f>
        <v>10</v>
      </c>
      <c r="D1788" t="str">
        <f>REPLACE(G1788,1,C1788-1,"")</f>
        <v>17_electricity</v>
      </c>
      <c r="F1788" s="2" t="str">
        <f>'PASTE RESULTS_AAD'!B1788</f>
        <v>18_CT</v>
      </c>
      <c r="G1788" s="2" t="str">
        <f>SUBSTITUTE(B1788,"d_nonenergy_","NE_")</f>
        <v>IND_mach_17_electricity</v>
      </c>
      <c r="H1788" s="2" t="str">
        <f>INDEX(Lookup!$A$2:$A$34,MATCH(IAR!D1788,Lookup!$B$2:$B$34,0))</f>
        <v>17_electricity</v>
      </c>
      <c r="I1788" s="3" t="str">
        <f t="shared" si="55"/>
        <v>d_ind_mach_17_electricity</v>
      </c>
    </row>
    <row r="1789" spans="1:9" x14ac:dyDescent="0.25">
      <c r="A1789" t="str">
        <f>'PASTE RESULTS_AAD'!C1789</f>
        <v>d_ind_mach_18_heat</v>
      </c>
      <c r="B1789" t="str">
        <f t="shared" si="54"/>
        <v>IND_mach_18_heat</v>
      </c>
      <c r="C1789" cm="1">
        <f t="array" ref="C1789">MIN(IFERROR(SEARCH({1,2,3,4,5,6,7,8,9},G1789),""))</f>
        <v>10</v>
      </c>
      <c r="D1789" t="str">
        <f>REPLACE(G1789,1,C1789-1,"")</f>
        <v>18_heat</v>
      </c>
      <c r="F1789" s="2" t="str">
        <f>'PASTE RESULTS_AAD'!B1789</f>
        <v>18_CT</v>
      </c>
      <c r="G1789" s="2" t="str">
        <f>SUBSTITUTE(B1789,"d_nonenergy_","NE_")</f>
        <v>IND_mach_18_heat</v>
      </c>
      <c r="H1789" s="2" t="str">
        <f>INDEX(Lookup!$A$2:$A$34,MATCH(IAR!D1789,Lookup!$B$2:$B$34,0))</f>
        <v>18_heat</v>
      </c>
      <c r="I1789" s="3" t="str">
        <f t="shared" si="55"/>
        <v>d_ind_mach_18_heat</v>
      </c>
    </row>
    <row r="1790" spans="1:9" x14ac:dyDescent="0.25">
      <c r="A1790" t="str">
        <f>'PASTE RESULTS_AAD'!C1790</f>
        <v>d_ind_min_7_1_mo_gasoline</v>
      </c>
      <c r="B1790" t="str">
        <f t="shared" si="54"/>
        <v>IND_min_7_1_mo_gasoline</v>
      </c>
      <c r="C1790" cm="1">
        <f t="array" ref="C1790">MIN(IFERROR(SEARCH({1,2,3,4,5,6,7,8,9},G1790),""))</f>
        <v>9</v>
      </c>
      <c r="D1790" t="str">
        <f>REPLACE(G1790,1,C1790-1,"")</f>
        <v>7_1_mo_gasoline</v>
      </c>
      <c r="F1790" s="2" t="str">
        <f>'PASTE RESULTS_AAD'!B1790</f>
        <v>18_CT</v>
      </c>
      <c r="G1790" s="2" t="str">
        <f>SUBSTITUTE(B1790,"d_nonenergy_","NE_")</f>
        <v>IND_min_7_1_mo_gasoline</v>
      </c>
      <c r="H1790" s="2" t="str">
        <f>INDEX(Lookup!$A$2:$A$34,MATCH(IAR!D1790,Lookup!$B$2:$B$34,0))</f>
        <v>7_1_motor_gasoline</v>
      </c>
      <c r="I1790" s="3" t="str">
        <f t="shared" si="55"/>
        <v>d_ind_min_7_1_mo_gasoline</v>
      </c>
    </row>
    <row r="1791" spans="1:9" x14ac:dyDescent="0.25">
      <c r="A1791" t="str">
        <f>'PASTE RESULTS_AAD'!C1791</f>
        <v>d_ind_min_7_7_gas_diesel_oil</v>
      </c>
      <c r="B1791" t="str">
        <f t="shared" si="54"/>
        <v>IND_min_7_7_gas_diesel_oil</v>
      </c>
      <c r="C1791" cm="1">
        <f t="array" ref="C1791">MIN(IFERROR(SEARCH({1,2,3,4,5,6,7,8,9},G1791),""))</f>
        <v>9</v>
      </c>
      <c r="D1791" t="str">
        <f>REPLACE(G1791,1,C1791-1,"")</f>
        <v>7_7_gas_diesel_oil</v>
      </c>
      <c r="F1791" s="2" t="str">
        <f>'PASTE RESULTS_AAD'!B1791</f>
        <v>18_CT</v>
      </c>
      <c r="G1791" s="2" t="str">
        <f>SUBSTITUTE(B1791,"d_nonenergy_","NE_")</f>
        <v>IND_min_7_7_gas_diesel_oil</v>
      </c>
      <c r="H1791" s="2" t="str">
        <f>INDEX(Lookup!$A$2:$A$34,MATCH(IAR!D1791,Lookup!$B$2:$B$34,0))</f>
        <v>7_7_gas_diesel_oil</v>
      </c>
      <c r="I1791" s="3" t="str">
        <f t="shared" si="55"/>
        <v>d_ind_min_7_7_gas_diesel_oil</v>
      </c>
    </row>
    <row r="1792" spans="1:9" x14ac:dyDescent="0.25">
      <c r="A1792" t="str">
        <f>'PASTE RESULTS_AAD'!C1792</f>
        <v>d_ind_min_7_8_fuel_oil</v>
      </c>
      <c r="B1792" t="str">
        <f t="shared" si="54"/>
        <v>IND_min_7_8_fuel_oil</v>
      </c>
      <c r="C1792" cm="1">
        <f t="array" ref="C1792">MIN(IFERROR(SEARCH({1,2,3,4,5,6,7,8,9},G1792),""))</f>
        <v>9</v>
      </c>
      <c r="D1792" t="str">
        <f>REPLACE(G1792,1,C1792-1,"")</f>
        <v>7_8_fuel_oil</v>
      </c>
      <c r="F1792" s="2" t="str">
        <f>'PASTE RESULTS_AAD'!B1792</f>
        <v>18_CT</v>
      </c>
      <c r="G1792" s="2" t="str">
        <f>SUBSTITUTE(B1792,"d_nonenergy_","NE_")</f>
        <v>IND_min_7_8_fuel_oil</v>
      </c>
      <c r="H1792" s="2" t="str">
        <f>INDEX(Lookup!$A$2:$A$34,MATCH(IAR!D1792,Lookup!$B$2:$B$34,0))</f>
        <v>7_8_fuel_oil</v>
      </c>
      <c r="I1792" s="3" t="str">
        <f t="shared" si="55"/>
        <v>d_ind_min_7_8_fuel_oil</v>
      </c>
    </row>
    <row r="1793" spans="1:9" x14ac:dyDescent="0.25">
      <c r="A1793" t="str">
        <f>'PASTE RESULTS_AAD'!C1793</f>
        <v>d_ind_min_7_9_lpg</v>
      </c>
      <c r="B1793" t="str">
        <f t="shared" si="54"/>
        <v>IND_min_7_9_lpg</v>
      </c>
      <c r="C1793" cm="1">
        <f t="array" ref="C1793">MIN(IFERROR(SEARCH({1,2,3,4,5,6,7,8,9},G1793),""))</f>
        <v>9</v>
      </c>
      <c r="D1793" t="str">
        <f>REPLACE(G1793,1,C1793-1,"")</f>
        <v>7_9_lpg</v>
      </c>
      <c r="F1793" s="2" t="str">
        <f>'PASTE RESULTS_AAD'!B1793</f>
        <v>18_CT</v>
      </c>
      <c r="G1793" s="2" t="str">
        <f>SUBSTITUTE(B1793,"d_nonenergy_","NE_")</f>
        <v>IND_min_7_9_lpg</v>
      </c>
      <c r="H1793" s="2" t="str">
        <f>INDEX(Lookup!$A$2:$A$34,MATCH(IAR!D1793,Lookup!$B$2:$B$34,0))</f>
        <v>7_9_lpg</v>
      </c>
      <c r="I1793" s="3" t="str">
        <f t="shared" si="55"/>
        <v>d_ind_min_7_9_lpg</v>
      </c>
    </row>
    <row r="1794" spans="1:9" x14ac:dyDescent="0.25">
      <c r="A1794" t="str">
        <f>'PASTE RESULTS_AAD'!C1794</f>
        <v>d_ind_min_8_1_natural_gas</v>
      </c>
      <c r="B1794" t="str">
        <f t="shared" ref="B1794:B1857" si="56">SUBSTITUTE(A1794,"d_ind_","IND_")</f>
        <v>IND_min_8_1_natural_gas</v>
      </c>
      <c r="C1794" cm="1">
        <f t="array" ref="C1794">MIN(IFERROR(SEARCH({1,2,3,4,5,6,7,8,9},G1794),""))</f>
        <v>9</v>
      </c>
      <c r="D1794" t="str">
        <f>REPLACE(G1794,1,C1794-1,"")</f>
        <v>8_1_natural_gas</v>
      </c>
      <c r="F1794" s="2" t="str">
        <f>'PASTE RESULTS_AAD'!B1794</f>
        <v>18_CT</v>
      </c>
      <c r="G1794" s="2" t="str">
        <f>SUBSTITUTE(B1794,"d_nonenergy_","NE_")</f>
        <v>IND_min_8_1_natural_gas</v>
      </c>
      <c r="H1794" s="2" t="str">
        <f>INDEX(Lookup!$A$2:$A$34,MATCH(IAR!D1794,Lookup!$B$2:$B$34,0))</f>
        <v>8_1_natural_gas</v>
      </c>
      <c r="I1794" s="3" t="str">
        <f t="shared" ref="I1794:I1857" si="57">A1794</f>
        <v>d_ind_min_8_1_natural_gas</v>
      </c>
    </row>
    <row r="1795" spans="1:9" x14ac:dyDescent="0.25">
      <c r="A1795" t="str">
        <f>'PASTE RESULTS_AAD'!C1795</f>
        <v>d_ind_min_17_electricity</v>
      </c>
      <c r="B1795" t="str">
        <f t="shared" si="56"/>
        <v>IND_min_17_electricity</v>
      </c>
      <c r="C1795" cm="1">
        <f t="array" ref="C1795">MIN(IFERROR(SEARCH({1,2,3,4,5,6,7,8,9},G1795),""))</f>
        <v>9</v>
      </c>
      <c r="D1795" t="str">
        <f>REPLACE(G1795,1,C1795-1,"")</f>
        <v>17_electricity</v>
      </c>
      <c r="F1795" s="2" t="str">
        <f>'PASTE RESULTS_AAD'!B1795</f>
        <v>18_CT</v>
      </c>
      <c r="G1795" s="2" t="str">
        <f>SUBSTITUTE(B1795,"d_nonenergy_","NE_")</f>
        <v>IND_min_17_electricity</v>
      </c>
      <c r="H1795" s="2" t="str">
        <f>INDEX(Lookup!$A$2:$A$34,MATCH(IAR!D1795,Lookup!$B$2:$B$34,0))</f>
        <v>17_electricity</v>
      </c>
      <c r="I1795" s="3" t="str">
        <f t="shared" si="57"/>
        <v>d_ind_min_17_electricity</v>
      </c>
    </row>
    <row r="1796" spans="1:9" x14ac:dyDescent="0.25">
      <c r="A1796" t="str">
        <f>'PASTE RESULTS_AAD'!C1796</f>
        <v>d_ind_fb_1_x_coal_thermal</v>
      </c>
      <c r="B1796" t="str">
        <f t="shared" si="56"/>
        <v>IND_fb_1_x_coal_thermal</v>
      </c>
      <c r="C1796" cm="1">
        <f t="array" ref="C1796">MIN(IFERROR(SEARCH({1,2,3,4,5,6,7,8,9},G1796),""))</f>
        <v>8</v>
      </c>
      <c r="D1796" t="str">
        <f>REPLACE(G1796,1,C1796-1,"")</f>
        <v>1_x_coal_thermal</v>
      </c>
      <c r="F1796" s="2" t="str">
        <f>'PASTE RESULTS_AAD'!B1796</f>
        <v>18_CT</v>
      </c>
      <c r="G1796" s="2" t="str">
        <f>SUBSTITUTE(B1796,"d_nonenergy_","NE_")</f>
        <v>IND_fb_1_x_coal_thermal</v>
      </c>
      <c r="H1796" s="2" t="str">
        <f>INDEX(Lookup!$A$2:$A$34,MATCH(IAR!D1796,Lookup!$B$2:$B$34,0))</f>
        <v>1_x_coal_thermal</v>
      </c>
      <c r="I1796" s="3" t="str">
        <f t="shared" si="57"/>
        <v>d_ind_fb_1_x_coal_thermal</v>
      </c>
    </row>
    <row r="1797" spans="1:9" x14ac:dyDescent="0.25">
      <c r="A1797" t="str">
        <f>'PASTE RESULTS_AAD'!C1797</f>
        <v>d_ind_fb_7_1_mo_gasoline</v>
      </c>
      <c r="B1797" t="str">
        <f t="shared" si="56"/>
        <v>IND_fb_7_1_mo_gasoline</v>
      </c>
      <c r="C1797" cm="1">
        <f t="array" ref="C1797">MIN(IFERROR(SEARCH({1,2,3,4,5,6,7,8,9},G1797),""))</f>
        <v>8</v>
      </c>
      <c r="D1797" t="str">
        <f>REPLACE(G1797,1,C1797-1,"")</f>
        <v>7_1_mo_gasoline</v>
      </c>
      <c r="F1797" s="2" t="str">
        <f>'PASTE RESULTS_AAD'!B1797</f>
        <v>18_CT</v>
      </c>
      <c r="G1797" s="2" t="str">
        <f>SUBSTITUTE(B1797,"d_nonenergy_","NE_")</f>
        <v>IND_fb_7_1_mo_gasoline</v>
      </c>
      <c r="H1797" s="2" t="str">
        <f>INDEX(Lookup!$A$2:$A$34,MATCH(IAR!D1797,Lookup!$B$2:$B$34,0))</f>
        <v>7_1_motor_gasoline</v>
      </c>
      <c r="I1797" s="3" t="str">
        <f t="shared" si="57"/>
        <v>d_ind_fb_7_1_mo_gasoline</v>
      </c>
    </row>
    <row r="1798" spans="1:9" x14ac:dyDescent="0.25">
      <c r="A1798" t="str">
        <f>'PASTE RESULTS_AAD'!C1798</f>
        <v>d_ind_fb_7_7_gas_diesel_oil</v>
      </c>
      <c r="B1798" t="str">
        <f t="shared" si="56"/>
        <v>IND_fb_7_7_gas_diesel_oil</v>
      </c>
      <c r="C1798" cm="1">
        <f t="array" ref="C1798">MIN(IFERROR(SEARCH({1,2,3,4,5,6,7,8,9},G1798),""))</f>
        <v>8</v>
      </c>
      <c r="D1798" t="str">
        <f>REPLACE(G1798,1,C1798-1,"")</f>
        <v>7_7_gas_diesel_oil</v>
      </c>
      <c r="F1798" s="2" t="str">
        <f>'PASTE RESULTS_AAD'!B1798</f>
        <v>18_CT</v>
      </c>
      <c r="G1798" s="2" t="str">
        <f>SUBSTITUTE(B1798,"d_nonenergy_","NE_")</f>
        <v>IND_fb_7_7_gas_diesel_oil</v>
      </c>
      <c r="H1798" s="2" t="str">
        <f>INDEX(Lookup!$A$2:$A$34,MATCH(IAR!D1798,Lookup!$B$2:$B$34,0))</f>
        <v>7_7_gas_diesel_oil</v>
      </c>
      <c r="I1798" s="3" t="str">
        <f t="shared" si="57"/>
        <v>d_ind_fb_7_7_gas_diesel_oil</v>
      </c>
    </row>
    <row r="1799" spans="1:9" x14ac:dyDescent="0.25">
      <c r="A1799" t="str">
        <f>'PASTE RESULTS_AAD'!C1799</f>
        <v>d_ind_fb_7_8_fuel_oil</v>
      </c>
      <c r="B1799" t="str">
        <f t="shared" si="56"/>
        <v>IND_fb_7_8_fuel_oil</v>
      </c>
      <c r="C1799" cm="1">
        <f t="array" ref="C1799">MIN(IFERROR(SEARCH({1,2,3,4,5,6,7,8,9},G1799),""))</f>
        <v>8</v>
      </c>
      <c r="D1799" t="str">
        <f>REPLACE(G1799,1,C1799-1,"")</f>
        <v>7_8_fuel_oil</v>
      </c>
      <c r="F1799" s="2" t="str">
        <f>'PASTE RESULTS_AAD'!B1799</f>
        <v>18_CT</v>
      </c>
      <c r="G1799" s="2" t="str">
        <f>SUBSTITUTE(B1799,"d_nonenergy_","NE_")</f>
        <v>IND_fb_7_8_fuel_oil</v>
      </c>
      <c r="H1799" s="2" t="str">
        <f>INDEX(Lookup!$A$2:$A$34,MATCH(IAR!D1799,Lookup!$B$2:$B$34,0))</f>
        <v>7_8_fuel_oil</v>
      </c>
      <c r="I1799" s="3" t="str">
        <f t="shared" si="57"/>
        <v>d_ind_fb_7_8_fuel_oil</v>
      </c>
    </row>
    <row r="1800" spans="1:9" x14ac:dyDescent="0.25">
      <c r="A1800" t="str">
        <f>'PASTE RESULTS_AAD'!C1800</f>
        <v>d_ind_fb_7_9_lpg</v>
      </c>
      <c r="B1800" t="str">
        <f t="shared" si="56"/>
        <v>IND_fb_7_9_lpg</v>
      </c>
      <c r="C1800" cm="1">
        <f t="array" ref="C1800">MIN(IFERROR(SEARCH({1,2,3,4,5,6,7,8,9},G1800),""))</f>
        <v>8</v>
      </c>
      <c r="D1800" t="str">
        <f>REPLACE(G1800,1,C1800-1,"")</f>
        <v>7_9_lpg</v>
      </c>
      <c r="F1800" s="2" t="str">
        <f>'PASTE RESULTS_AAD'!B1800</f>
        <v>18_CT</v>
      </c>
      <c r="G1800" s="2" t="str">
        <f>SUBSTITUTE(B1800,"d_nonenergy_","NE_")</f>
        <v>IND_fb_7_9_lpg</v>
      </c>
      <c r="H1800" s="2" t="str">
        <f>INDEX(Lookup!$A$2:$A$34,MATCH(IAR!D1800,Lookup!$B$2:$B$34,0))</f>
        <v>7_9_lpg</v>
      </c>
      <c r="I1800" s="3" t="str">
        <f t="shared" si="57"/>
        <v>d_ind_fb_7_9_lpg</v>
      </c>
    </row>
    <row r="1801" spans="1:9" x14ac:dyDescent="0.25">
      <c r="A1801" t="str">
        <f>'PASTE RESULTS_AAD'!C1801</f>
        <v>d_ind_fb_8_1_natural_gas</v>
      </c>
      <c r="B1801" t="str">
        <f t="shared" si="56"/>
        <v>IND_fb_8_1_natural_gas</v>
      </c>
      <c r="C1801" cm="1">
        <f t="array" ref="C1801">MIN(IFERROR(SEARCH({1,2,3,4,5,6,7,8,9},G1801),""))</f>
        <v>8</v>
      </c>
      <c r="D1801" t="str">
        <f>REPLACE(G1801,1,C1801-1,"")</f>
        <v>8_1_natural_gas</v>
      </c>
      <c r="F1801" s="2" t="str">
        <f>'PASTE RESULTS_AAD'!B1801</f>
        <v>18_CT</v>
      </c>
      <c r="G1801" s="2" t="str">
        <f>SUBSTITUTE(B1801,"d_nonenergy_","NE_")</f>
        <v>IND_fb_8_1_natural_gas</v>
      </c>
      <c r="H1801" s="2" t="str">
        <f>INDEX(Lookup!$A$2:$A$34,MATCH(IAR!D1801,Lookup!$B$2:$B$34,0))</f>
        <v>8_1_natural_gas</v>
      </c>
      <c r="I1801" s="3" t="str">
        <f t="shared" si="57"/>
        <v>d_ind_fb_8_1_natural_gas</v>
      </c>
    </row>
    <row r="1802" spans="1:9" x14ac:dyDescent="0.25">
      <c r="A1802" t="str">
        <f>'PASTE RESULTS_AAD'!C1802</f>
        <v>d_ind_fb_15_2_bagasse</v>
      </c>
      <c r="B1802" t="str">
        <f t="shared" si="56"/>
        <v>IND_fb_15_2_bagasse</v>
      </c>
      <c r="C1802" cm="1">
        <f t="array" ref="C1802">MIN(IFERROR(SEARCH({1,2,3,4,5,6,7,8,9},G1802),""))</f>
        <v>8</v>
      </c>
      <c r="D1802" t="str">
        <f>REPLACE(G1802,1,C1802-1,"")</f>
        <v>15_2_bagasse</v>
      </c>
      <c r="F1802" s="2" t="str">
        <f>'PASTE RESULTS_AAD'!B1802</f>
        <v>18_CT</v>
      </c>
      <c r="G1802" s="2" t="str">
        <f>SUBSTITUTE(B1802,"d_nonenergy_","NE_")</f>
        <v>IND_fb_15_2_bagasse</v>
      </c>
      <c r="H1802" s="2" t="str">
        <f>INDEX(Lookup!$A$2:$A$34,MATCH(IAR!D1802,Lookup!$B$2:$B$34,0))</f>
        <v>15_2_bagasse</v>
      </c>
      <c r="I1802" s="3" t="str">
        <f t="shared" si="57"/>
        <v>d_ind_fb_15_2_bagasse</v>
      </c>
    </row>
    <row r="1803" spans="1:9" x14ac:dyDescent="0.25">
      <c r="A1803" t="str">
        <f>'PASTE RESULTS_AAD'!C1803</f>
        <v>d_ind_fb_17_electricity</v>
      </c>
      <c r="B1803" t="str">
        <f t="shared" si="56"/>
        <v>IND_fb_17_electricity</v>
      </c>
      <c r="C1803" cm="1">
        <f t="array" ref="C1803">MIN(IFERROR(SEARCH({1,2,3,4,5,6,7,8,9},G1803),""))</f>
        <v>8</v>
      </c>
      <c r="D1803" t="str">
        <f>REPLACE(G1803,1,C1803-1,"")</f>
        <v>17_electricity</v>
      </c>
      <c r="F1803" s="2" t="str">
        <f>'PASTE RESULTS_AAD'!B1803</f>
        <v>18_CT</v>
      </c>
      <c r="G1803" s="2" t="str">
        <f>SUBSTITUTE(B1803,"d_nonenergy_","NE_")</f>
        <v>IND_fb_17_electricity</v>
      </c>
      <c r="H1803" s="2" t="str">
        <f>INDEX(Lookup!$A$2:$A$34,MATCH(IAR!D1803,Lookup!$B$2:$B$34,0))</f>
        <v>17_electricity</v>
      </c>
      <c r="I1803" s="3" t="str">
        <f t="shared" si="57"/>
        <v>d_ind_fb_17_electricity</v>
      </c>
    </row>
    <row r="1804" spans="1:9" x14ac:dyDescent="0.25">
      <c r="A1804" t="str">
        <f>'PASTE RESULTS_AAD'!C1804</f>
        <v>d_ind_fb_18_heat</v>
      </c>
      <c r="B1804" t="str">
        <f t="shared" si="56"/>
        <v>IND_fb_18_heat</v>
      </c>
      <c r="C1804" cm="1">
        <f t="array" ref="C1804">MIN(IFERROR(SEARCH({1,2,3,4,5,6,7,8,9},G1804),""))</f>
        <v>8</v>
      </c>
      <c r="D1804" t="str">
        <f>REPLACE(G1804,1,C1804-1,"")</f>
        <v>18_heat</v>
      </c>
      <c r="F1804" s="2" t="str">
        <f>'PASTE RESULTS_AAD'!B1804</f>
        <v>18_CT</v>
      </c>
      <c r="G1804" s="2" t="str">
        <f>SUBSTITUTE(B1804,"d_nonenergy_","NE_")</f>
        <v>IND_fb_18_heat</v>
      </c>
      <c r="H1804" s="2" t="str">
        <f>INDEX(Lookup!$A$2:$A$34,MATCH(IAR!D1804,Lookup!$B$2:$B$34,0))</f>
        <v>18_heat</v>
      </c>
      <c r="I1804" s="3" t="str">
        <f t="shared" si="57"/>
        <v>d_ind_fb_18_heat</v>
      </c>
    </row>
    <row r="1805" spans="1:9" x14ac:dyDescent="0.25">
      <c r="A1805" t="str">
        <f>'PASTE RESULTS_AAD'!C1805</f>
        <v>d_ind_pp_1_x_coal_thermal</v>
      </c>
      <c r="B1805" t="str">
        <f t="shared" si="56"/>
        <v>IND_pp_1_x_coal_thermal</v>
      </c>
      <c r="C1805" cm="1">
        <f t="array" ref="C1805">MIN(IFERROR(SEARCH({1,2,3,4,5,6,7,8,9},G1805),""))</f>
        <v>8</v>
      </c>
      <c r="D1805" t="str">
        <f>REPLACE(G1805,1,C1805-1,"")</f>
        <v>1_x_coal_thermal</v>
      </c>
      <c r="F1805" s="2" t="str">
        <f>'PASTE RESULTS_AAD'!B1805</f>
        <v>18_CT</v>
      </c>
      <c r="G1805" s="2" t="str">
        <f>SUBSTITUTE(B1805,"d_nonenergy_","NE_")</f>
        <v>IND_pp_1_x_coal_thermal</v>
      </c>
      <c r="H1805" s="2" t="str">
        <f>INDEX(Lookup!$A$2:$A$34,MATCH(IAR!D1805,Lookup!$B$2:$B$34,0))</f>
        <v>1_x_coal_thermal</v>
      </c>
      <c r="I1805" s="3" t="str">
        <f t="shared" si="57"/>
        <v>d_ind_pp_1_x_coal_thermal</v>
      </c>
    </row>
    <row r="1806" spans="1:9" x14ac:dyDescent="0.25">
      <c r="A1806" t="str">
        <f>'PASTE RESULTS_AAD'!C1806</f>
        <v>d_ind_pp_7_1_mo_gasoline</v>
      </c>
      <c r="B1806" t="str">
        <f t="shared" si="56"/>
        <v>IND_pp_7_1_mo_gasoline</v>
      </c>
      <c r="C1806" cm="1">
        <f t="array" ref="C1806">MIN(IFERROR(SEARCH({1,2,3,4,5,6,7,8,9},G1806),""))</f>
        <v>8</v>
      </c>
      <c r="D1806" t="str">
        <f>REPLACE(G1806,1,C1806-1,"")</f>
        <v>7_1_mo_gasoline</v>
      </c>
      <c r="F1806" s="2" t="str">
        <f>'PASTE RESULTS_AAD'!B1806</f>
        <v>18_CT</v>
      </c>
      <c r="G1806" s="2" t="str">
        <f>SUBSTITUTE(B1806,"d_nonenergy_","NE_")</f>
        <v>IND_pp_7_1_mo_gasoline</v>
      </c>
      <c r="H1806" s="2" t="str">
        <f>INDEX(Lookup!$A$2:$A$34,MATCH(IAR!D1806,Lookup!$B$2:$B$34,0))</f>
        <v>7_1_motor_gasoline</v>
      </c>
      <c r="I1806" s="3" t="str">
        <f t="shared" si="57"/>
        <v>d_ind_pp_7_1_mo_gasoline</v>
      </c>
    </row>
    <row r="1807" spans="1:9" x14ac:dyDescent="0.25">
      <c r="A1807" t="str">
        <f>'PASTE RESULTS_AAD'!C1807</f>
        <v>d_ind_pp_7_7_gas_diesel_oil</v>
      </c>
      <c r="B1807" t="str">
        <f t="shared" si="56"/>
        <v>IND_pp_7_7_gas_diesel_oil</v>
      </c>
      <c r="C1807" cm="1">
        <f t="array" ref="C1807">MIN(IFERROR(SEARCH({1,2,3,4,5,6,7,8,9},G1807),""))</f>
        <v>8</v>
      </c>
      <c r="D1807" t="str">
        <f>REPLACE(G1807,1,C1807-1,"")</f>
        <v>7_7_gas_diesel_oil</v>
      </c>
      <c r="F1807" s="2" t="str">
        <f>'PASTE RESULTS_AAD'!B1807</f>
        <v>18_CT</v>
      </c>
      <c r="G1807" s="2" t="str">
        <f>SUBSTITUTE(B1807,"d_nonenergy_","NE_")</f>
        <v>IND_pp_7_7_gas_diesel_oil</v>
      </c>
      <c r="H1807" s="2" t="str">
        <f>INDEX(Lookup!$A$2:$A$34,MATCH(IAR!D1807,Lookup!$B$2:$B$34,0))</f>
        <v>7_7_gas_diesel_oil</v>
      </c>
      <c r="I1807" s="3" t="str">
        <f t="shared" si="57"/>
        <v>d_ind_pp_7_7_gas_diesel_oil</v>
      </c>
    </row>
    <row r="1808" spans="1:9" x14ac:dyDescent="0.25">
      <c r="A1808" t="str">
        <f>'PASTE RESULTS_AAD'!C1808</f>
        <v>d_ind_pp_7_8_fuel_oil</v>
      </c>
      <c r="B1808" t="str">
        <f t="shared" si="56"/>
        <v>IND_pp_7_8_fuel_oil</v>
      </c>
      <c r="C1808" cm="1">
        <f t="array" ref="C1808">MIN(IFERROR(SEARCH({1,2,3,4,5,6,7,8,9},G1808),""))</f>
        <v>8</v>
      </c>
      <c r="D1808" t="str">
        <f>REPLACE(G1808,1,C1808-1,"")</f>
        <v>7_8_fuel_oil</v>
      </c>
      <c r="F1808" s="2" t="str">
        <f>'PASTE RESULTS_AAD'!B1808</f>
        <v>18_CT</v>
      </c>
      <c r="G1808" s="2" t="str">
        <f>SUBSTITUTE(B1808,"d_nonenergy_","NE_")</f>
        <v>IND_pp_7_8_fuel_oil</v>
      </c>
      <c r="H1808" s="2" t="str">
        <f>INDEX(Lookup!$A$2:$A$34,MATCH(IAR!D1808,Lookup!$B$2:$B$34,0))</f>
        <v>7_8_fuel_oil</v>
      </c>
      <c r="I1808" s="3" t="str">
        <f t="shared" si="57"/>
        <v>d_ind_pp_7_8_fuel_oil</v>
      </c>
    </row>
    <row r="1809" spans="1:9" x14ac:dyDescent="0.25">
      <c r="A1809" t="str">
        <f>'PASTE RESULTS_AAD'!C1809</f>
        <v>d_ind_pp_7_9_lpg</v>
      </c>
      <c r="B1809" t="str">
        <f t="shared" si="56"/>
        <v>IND_pp_7_9_lpg</v>
      </c>
      <c r="C1809" cm="1">
        <f t="array" ref="C1809">MIN(IFERROR(SEARCH({1,2,3,4,5,6,7,8,9},G1809),""))</f>
        <v>8</v>
      </c>
      <c r="D1809" t="str">
        <f>REPLACE(G1809,1,C1809-1,"")</f>
        <v>7_9_lpg</v>
      </c>
      <c r="F1809" s="2" t="str">
        <f>'PASTE RESULTS_AAD'!B1809</f>
        <v>18_CT</v>
      </c>
      <c r="G1809" s="2" t="str">
        <f>SUBSTITUTE(B1809,"d_nonenergy_","NE_")</f>
        <v>IND_pp_7_9_lpg</v>
      </c>
      <c r="H1809" s="2" t="str">
        <f>INDEX(Lookup!$A$2:$A$34,MATCH(IAR!D1809,Lookup!$B$2:$B$34,0))</f>
        <v>7_9_lpg</v>
      </c>
      <c r="I1809" s="3" t="str">
        <f t="shared" si="57"/>
        <v>d_ind_pp_7_9_lpg</v>
      </c>
    </row>
    <row r="1810" spans="1:9" x14ac:dyDescent="0.25">
      <c r="A1810" t="str">
        <f>'PASTE RESULTS_AAD'!C1810</f>
        <v>d_ind_pp_8_1_natural_gas</v>
      </c>
      <c r="B1810" t="str">
        <f t="shared" si="56"/>
        <v>IND_pp_8_1_natural_gas</v>
      </c>
      <c r="C1810" cm="1">
        <f t="array" ref="C1810">MIN(IFERROR(SEARCH({1,2,3,4,5,6,7,8,9},G1810),""))</f>
        <v>8</v>
      </c>
      <c r="D1810" t="str">
        <f>REPLACE(G1810,1,C1810-1,"")</f>
        <v>8_1_natural_gas</v>
      </c>
      <c r="F1810" s="2" t="str">
        <f>'PASTE RESULTS_AAD'!B1810</f>
        <v>18_CT</v>
      </c>
      <c r="G1810" s="2" t="str">
        <f>SUBSTITUTE(B1810,"d_nonenergy_","NE_")</f>
        <v>IND_pp_8_1_natural_gas</v>
      </c>
      <c r="H1810" s="2" t="str">
        <f>INDEX(Lookup!$A$2:$A$34,MATCH(IAR!D1810,Lookup!$B$2:$B$34,0))</f>
        <v>8_1_natural_gas</v>
      </c>
      <c r="I1810" s="3" t="str">
        <f t="shared" si="57"/>
        <v>d_ind_pp_8_1_natural_gas</v>
      </c>
    </row>
    <row r="1811" spans="1:9" x14ac:dyDescent="0.25">
      <c r="A1811" t="str">
        <f>'PASTE RESULTS_AAD'!C1811</f>
        <v>d_ind_pp_15_1_fwood_wwaste</v>
      </c>
      <c r="B1811" t="str">
        <f t="shared" si="56"/>
        <v>IND_pp_15_1_fwood_wwaste</v>
      </c>
      <c r="C1811" cm="1">
        <f t="array" ref="C1811">MIN(IFERROR(SEARCH({1,2,3,4,5,6,7,8,9},G1811),""))</f>
        <v>8</v>
      </c>
      <c r="D1811" t="str">
        <f>REPLACE(G1811,1,C1811-1,"")</f>
        <v>15_1_fwood_wwaste</v>
      </c>
      <c r="F1811" s="2" t="str">
        <f>'PASTE RESULTS_AAD'!B1811</f>
        <v>18_CT</v>
      </c>
      <c r="G1811" s="2" t="str">
        <f>SUBSTITUTE(B1811,"d_nonenergy_","NE_")</f>
        <v>IND_pp_15_1_fwood_wwaste</v>
      </c>
      <c r="H1811" s="2" t="str">
        <f>INDEX(Lookup!$A$2:$A$34,MATCH(IAR!D1811,Lookup!$B$2:$B$34,0))</f>
        <v>15_1_fuelwood_and_woodwaste</v>
      </c>
      <c r="I1811" s="3" t="str">
        <f t="shared" si="57"/>
        <v>d_ind_pp_15_1_fwood_wwaste</v>
      </c>
    </row>
    <row r="1812" spans="1:9" x14ac:dyDescent="0.25">
      <c r="A1812" t="str">
        <f>'PASTE RESULTS_AAD'!C1812</f>
        <v>d_ind_pp_15_4_black_liquor</v>
      </c>
      <c r="B1812" t="str">
        <f t="shared" si="56"/>
        <v>IND_pp_15_4_black_liquor</v>
      </c>
      <c r="C1812" cm="1">
        <f t="array" ref="C1812">MIN(IFERROR(SEARCH({1,2,3,4,5,6,7,8,9},G1812),""))</f>
        <v>8</v>
      </c>
      <c r="D1812" t="str">
        <f>REPLACE(G1812,1,C1812-1,"")</f>
        <v>15_4_black_liquor</v>
      </c>
      <c r="F1812" s="2" t="str">
        <f>'PASTE RESULTS_AAD'!B1812</f>
        <v>18_CT</v>
      </c>
      <c r="G1812" s="2" t="str">
        <f>SUBSTITUTE(B1812,"d_nonenergy_","NE_")</f>
        <v>IND_pp_15_4_black_liquor</v>
      </c>
      <c r="H1812" s="2" t="str">
        <f>INDEX(Lookup!$A$2:$A$34,MATCH(IAR!D1812,Lookup!$B$2:$B$34,0))</f>
        <v>15_4_black_liquor</v>
      </c>
      <c r="I1812" s="3" t="str">
        <f t="shared" si="57"/>
        <v>d_ind_pp_15_4_black_liquor</v>
      </c>
    </row>
    <row r="1813" spans="1:9" x14ac:dyDescent="0.25">
      <c r="A1813" t="str">
        <f>'PASTE RESULTS_AAD'!C1813</f>
        <v>d_ind_pp_15_5_other_biomass</v>
      </c>
      <c r="B1813" t="str">
        <f t="shared" si="56"/>
        <v>IND_pp_15_5_other_biomass</v>
      </c>
      <c r="C1813" cm="1">
        <f t="array" ref="C1813">MIN(IFERROR(SEARCH({1,2,3,4,5,6,7,8,9},G1813),""))</f>
        <v>8</v>
      </c>
      <c r="D1813" t="str">
        <f>REPLACE(G1813,1,C1813-1,"")</f>
        <v>15_5_other_biomass</v>
      </c>
      <c r="F1813" s="2" t="str">
        <f>'PASTE RESULTS_AAD'!B1813</f>
        <v>18_CT</v>
      </c>
      <c r="G1813" s="2" t="str">
        <f>SUBSTITUTE(B1813,"d_nonenergy_","NE_")</f>
        <v>IND_pp_15_5_other_biomass</v>
      </c>
      <c r="H1813" s="2" t="str">
        <f>INDEX(Lookup!$A$2:$A$34,MATCH(IAR!D1813,Lookup!$B$2:$B$34,0))</f>
        <v>15_5_other_biomass</v>
      </c>
      <c r="I1813" s="3" t="str">
        <f t="shared" si="57"/>
        <v>d_ind_pp_15_5_other_biomass</v>
      </c>
    </row>
    <row r="1814" spans="1:9" x14ac:dyDescent="0.25">
      <c r="A1814" t="str">
        <f>'PASTE RESULTS_AAD'!C1814</f>
        <v>d_ind_pp_16_2_industrial_waste</v>
      </c>
      <c r="B1814" t="str">
        <f t="shared" si="56"/>
        <v>IND_pp_16_2_industrial_waste</v>
      </c>
      <c r="C1814" cm="1">
        <f t="array" ref="C1814">MIN(IFERROR(SEARCH({1,2,3,4,5,6,7,8,9},G1814),""))</f>
        <v>8</v>
      </c>
      <c r="D1814" t="str">
        <f>REPLACE(G1814,1,C1814-1,"")</f>
        <v>16_2_industrial_waste</v>
      </c>
      <c r="F1814" s="2" t="str">
        <f>'PASTE RESULTS_AAD'!B1814</f>
        <v>18_CT</v>
      </c>
      <c r="G1814" s="2" t="str">
        <f>SUBSTITUTE(B1814,"d_nonenergy_","NE_")</f>
        <v>IND_pp_16_2_industrial_waste</v>
      </c>
      <c r="H1814" s="2" t="str">
        <f>INDEX(Lookup!$A$2:$A$34,MATCH(IAR!D1814,Lookup!$B$2:$B$34,0))</f>
        <v>16_2_industrial_waste</v>
      </c>
      <c r="I1814" s="3" t="str">
        <f t="shared" si="57"/>
        <v>d_ind_pp_16_2_industrial_waste</v>
      </c>
    </row>
    <row r="1815" spans="1:9" x14ac:dyDescent="0.25">
      <c r="A1815" t="str">
        <f>'PASTE RESULTS_AAD'!C1815</f>
        <v>d_ind_pp_17_electricity</v>
      </c>
      <c r="B1815" t="str">
        <f t="shared" si="56"/>
        <v>IND_pp_17_electricity</v>
      </c>
      <c r="C1815" cm="1">
        <f t="array" ref="C1815">MIN(IFERROR(SEARCH({1,2,3,4,5,6,7,8,9},G1815),""))</f>
        <v>8</v>
      </c>
      <c r="D1815" t="str">
        <f>REPLACE(G1815,1,C1815-1,"")</f>
        <v>17_electricity</v>
      </c>
      <c r="F1815" s="2" t="str">
        <f>'PASTE RESULTS_AAD'!B1815</f>
        <v>18_CT</v>
      </c>
      <c r="G1815" s="2" t="str">
        <f>SUBSTITUTE(B1815,"d_nonenergy_","NE_")</f>
        <v>IND_pp_17_electricity</v>
      </c>
      <c r="H1815" s="2" t="str">
        <f>INDEX(Lookup!$A$2:$A$34,MATCH(IAR!D1815,Lookup!$B$2:$B$34,0))</f>
        <v>17_electricity</v>
      </c>
      <c r="I1815" s="3" t="str">
        <f t="shared" si="57"/>
        <v>d_ind_pp_17_electricity</v>
      </c>
    </row>
    <row r="1816" spans="1:9" x14ac:dyDescent="0.25">
      <c r="A1816" t="str">
        <f>'PASTE RESULTS_AAD'!C1816</f>
        <v>d_ind_pp_18_heat</v>
      </c>
      <c r="B1816" t="str">
        <f t="shared" si="56"/>
        <v>IND_pp_18_heat</v>
      </c>
      <c r="C1816" cm="1">
        <f t="array" ref="C1816">MIN(IFERROR(SEARCH({1,2,3,4,5,6,7,8,9},G1816),""))</f>
        <v>8</v>
      </c>
      <c r="D1816" t="str">
        <f>REPLACE(G1816,1,C1816-1,"")</f>
        <v>18_heat</v>
      </c>
      <c r="F1816" s="2" t="str">
        <f>'PASTE RESULTS_AAD'!B1816</f>
        <v>18_CT</v>
      </c>
      <c r="G1816" s="2" t="str">
        <f>SUBSTITUTE(B1816,"d_nonenergy_","NE_")</f>
        <v>IND_pp_18_heat</v>
      </c>
      <c r="H1816" s="2" t="str">
        <f>INDEX(Lookup!$A$2:$A$34,MATCH(IAR!D1816,Lookup!$B$2:$B$34,0))</f>
        <v>18_heat</v>
      </c>
      <c r="I1816" s="3" t="str">
        <f t="shared" si="57"/>
        <v>d_ind_pp_18_heat</v>
      </c>
    </row>
    <row r="1817" spans="1:9" x14ac:dyDescent="0.25">
      <c r="A1817" t="str">
        <f>'PASTE RESULTS_AAD'!C1817</f>
        <v>d_ind_wood_7_8_fuel_oil</v>
      </c>
      <c r="B1817" t="str">
        <f t="shared" si="56"/>
        <v>IND_wood_7_8_fuel_oil</v>
      </c>
      <c r="C1817" cm="1">
        <f t="array" ref="C1817">MIN(IFERROR(SEARCH({1,2,3,4,5,6,7,8,9},G1817),""))</f>
        <v>10</v>
      </c>
      <c r="D1817" t="str">
        <f>REPLACE(G1817,1,C1817-1,"")</f>
        <v>7_8_fuel_oil</v>
      </c>
      <c r="F1817" s="2" t="str">
        <f>'PASTE RESULTS_AAD'!B1817</f>
        <v>18_CT</v>
      </c>
      <c r="G1817" s="2" t="str">
        <f>SUBSTITUTE(B1817,"d_nonenergy_","NE_")</f>
        <v>IND_wood_7_8_fuel_oil</v>
      </c>
      <c r="H1817" s="2" t="str">
        <f>INDEX(Lookup!$A$2:$A$34,MATCH(IAR!D1817,Lookup!$B$2:$B$34,0))</f>
        <v>7_8_fuel_oil</v>
      </c>
      <c r="I1817" s="3" t="str">
        <f t="shared" si="57"/>
        <v>d_ind_wood_7_8_fuel_oil</v>
      </c>
    </row>
    <row r="1818" spans="1:9" x14ac:dyDescent="0.25">
      <c r="A1818" t="str">
        <f>'PASTE RESULTS_AAD'!C1818</f>
        <v>d_ind_wood_7_9_lpg</v>
      </c>
      <c r="B1818" t="str">
        <f t="shared" si="56"/>
        <v>IND_wood_7_9_lpg</v>
      </c>
      <c r="C1818" cm="1">
        <f t="array" ref="C1818">MIN(IFERROR(SEARCH({1,2,3,4,5,6,7,8,9},G1818),""))</f>
        <v>10</v>
      </c>
      <c r="D1818" t="str">
        <f>REPLACE(G1818,1,C1818-1,"")</f>
        <v>7_9_lpg</v>
      </c>
      <c r="F1818" s="2" t="str">
        <f>'PASTE RESULTS_AAD'!B1818</f>
        <v>18_CT</v>
      </c>
      <c r="G1818" s="2" t="str">
        <f>SUBSTITUTE(B1818,"d_nonenergy_","NE_")</f>
        <v>IND_wood_7_9_lpg</v>
      </c>
      <c r="H1818" s="2" t="str">
        <f>INDEX(Lookup!$A$2:$A$34,MATCH(IAR!D1818,Lookup!$B$2:$B$34,0))</f>
        <v>7_9_lpg</v>
      </c>
      <c r="I1818" s="3" t="str">
        <f t="shared" si="57"/>
        <v>d_ind_wood_7_9_lpg</v>
      </c>
    </row>
    <row r="1819" spans="1:9" x14ac:dyDescent="0.25">
      <c r="A1819" t="str">
        <f>'PASTE RESULTS_AAD'!C1819</f>
        <v>d_ind_wood_8_1_natural_gas</v>
      </c>
      <c r="B1819" t="str">
        <f t="shared" si="56"/>
        <v>IND_wood_8_1_natural_gas</v>
      </c>
      <c r="C1819" cm="1">
        <f t="array" ref="C1819">MIN(IFERROR(SEARCH({1,2,3,4,5,6,7,8,9},G1819),""))</f>
        <v>10</v>
      </c>
      <c r="D1819" t="str">
        <f>REPLACE(G1819,1,C1819-1,"")</f>
        <v>8_1_natural_gas</v>
      </c>
      <c r="F1819" s="2" t="str">
        <f>'PASTE RESULTS_AAD'!B1819</f>
        <v>18_CT</v>
      </c>
      <c r="G1819" s="2" t="str">
        <f>SUBSTITUTE(B1819,"d_nonenergy_","NE_")</f>
        <v>IND_wood_8_1_natural_gas</v>
      </c>
      <c r="H1819" s="2" t="str">
        <f>INDEX(Lookup!$A$2:$A$34,MATCH(IAR!D1819,Lookup!$B$2:$B$34,0))</f>
        <v>8_1_natural_gas</v>
      </c>
      <c r="I1819" s="3" t="str">
        <f t="shared" si="57"/>
        <v>d_ind_wood_8_1_natural_gas</v>
      </c>
    </row>
    <row r="1820" spans="1:9" x14ac:dyDescent="0.25">
      <c r="A1820" t="str">
        <f>'PASTE RESULTS_AAD'!C1820</f>
        <v>d_ind_wood_17_electricity</v>
      </c>
      <c r="B1820" t="str">
        <f t="shared" si="56"/>
        <v>IND_wood_17_electricity</v>
      </c>
      <c r="C1820" cm="1">
        <f t="array" ref="C1820">MIN(IFERROR(SEARCH({1,2,3,4,5,6,7,8,9},G1820),""))</f>
        <v>10</v>
      </c>
      <c r="D1820" t="str">
        <f>REPLACE(G1820,1,C1820-1,"")</f>
        <v>17_electricity</v>
      </c>
      <c r="F1820" s="2" t="str">
        <f>'PASTE RESULTS_AAD'!B1820</f>
        <v>18_CT</v>
      </c>
      <c r="G1820" s="2" t="str">
        <f>SUBSTITUTE(B1820,"d_nonenergy_","NE_")</f>
        <v>IND_wood_17_electricity</v>
      </c>
      <c r="H1820" s="2" t="str">
        <f>INDEX(Lookup!$A$2:$A$34,MATCH(IAR!D1820,Lookup!$B$2:$B$34,0))</f>
        <v>17_electricity</v>
      </c>
      <c r="I1820" s="3" t="str">
        <f t="shared" si="57"/>
        <v>d_ind_wood_17_electricity</v>
      </c>
    </row>
    <row r="1821" spans="1:9" x14ac:dyDescent="0.25">
      <c r="A1821" t="str">
        <f>'PASTE RESULTS_AAD'!C1821</f>
        <v>d_ind_cons_7_1_mo_gasoline</v>
      </c>
      <c r="B1821" t="str">
        <f t="shared" si="56"/>
        <v>IND_cons_7_1_mo_gasoline</v>
      </c>
      <c r="C1821" cm="1">
        <f t="array" ref="C1821">MIN(IFERROR(SEARCH({1,2,3,4,5,6,7,8,9},G1821),""))</f>
        <v>10</v>
      </c>
      <c r="D1821" t="str">
        <f>REPLACE(G1821,1,C1821-1,"")</f>
        <v>7_1_mo_gasoline</v>
      </c>
      <c r="F1821" s="2" t="str">
        <f>'PASTE RESULTS_AAD'!B1821</f>
        <v>18_CT</v>
      </c>
      <c r="G1821" s="2" t="str">
        <f>SUBSTITUTE(B1821,"d_nonenergy_","NE_")</f>
        <v>IND_cons_7_1_mo_gasoline</v>
      </c>
      <c r="H1821" s="2" t="str">
        <f>INDEX(Lookup!$A$2:$A$34,MATCH(IAR!D1821,Lookup!$B$2:$B$34,0))</f>
        <v>7_1_motor_gasoline</v>
      </c>
      <c r="I1821" s="3" t="str">
        <f t="shared" si="57"/>
        <v>d_ind_cons_7_1_mo_gasoline</v>
      </c>
    </row>
    <row r="1822" spans="1:9" x14ac:dyDescent="0.25">
      <c r="A1822" t="str">
        <f>'PASTE RESULTS_AAD'!C1822</f>
        <v>d_ind_cons_7_7_gas_diesel_oil</v>
      </c>
      <c r="B1822" t="str">
        <f t="shared" si="56"/>
        <v>IND_cons_7_7_gas_diesel_oil</v>
      </c>
      <c r="C1822" cm="1">
        <f t="array" ref="C1822">MIN(IFERROR(SEARCH({1,2,3,4,5,6,7,8,9},G1822),""))</f>
        <v>10</v>
      </c>
      <c r="D1822" t="str">
        <f>REPLACE(G1822,1,C1822-1,"")</f>
        <v>7_7_gas_diesel_oil</v>
      </c>
      <c r="F1822" s="2" t="str">
        <f>'PASTE RESULTS_AAD'!B1822</f>
        <v>18_CT</v>
      </c>
      <c r="G1822" s="2" t="str">
        <f>SUBSTITUTE(B1822,"d_nonenergy_","NE_")</f>
        <v>IND_cons_7_7_gas_diesel_oil</v>
      </c>
      <c r="H1822" s="2" t="str">
        <f>INDEX(Lookup!$A$2:$A$34,MATCH(IAR!D1822,Lookup!$B$2:$B$34,0))</f>
        <v>7_7_gas_diesel_oil</v>
      </c>
      <c r="I1822" s="3" t="str">
        <f t="shared" si="57"/>
        <v>d_ind_cons_7_7_gas_diesel_oil</v>
      </c>
    </row>
    <row r="1823" spans="1:9" x14ac:dyDescent="0.25">
      <c r="A1823" t="str">
        <f>'PASTE RESULTS_AAD'!C1823</f>
        <v>d_ind_cons_7_8_fuel_oil</v>
      </c>
      <c r="B1823" t="str">
        <f t="shared" si="56"/>
        <v>IND_cons_7_8_fuel_oil</v>
      </c>
      <c r="C1823" cm="1">
        <f t="array" ref="C1823">MIN(IFERROR(SEARCH({1,2,3,4,5,6,7,8,9},G1823),""))</f>
        <v>10</v>
      </c>
      <c r="D1823" t="str">
        <f>REPLACE(G1823,1,C1823-1,"")</f>
        <v>7_8_fuel_oil</v>
      </c>
      <c r="F1823" s="2" t="str">
        <f>'PASTE RESULTS_AAD'!B1823</f>
        <v>18_CT</v>
      </c>
      <c r="G1823" s="2" t="str">
        <f>SUBSTITUTE(B1823,"d_nonenergy_","NE_")</f>
        <v>IND_cons_7_8_fuel_oil</v>
      </c>
      <c r="H1823" s="2" t="str">
        <f>INDEX(Lookup!$A$2:$A$34,MATCH(IAR!D1823,Lookup!$B$2:$B$34,0))</f>
        <v>7_8_fuel_oil</v>
      </c>
      <c r="I1823" s="3" t="str">
        <f t="shared" si="57"/>
        <v>d_ind_cons_7_8_fuel_oil</v>
      </c>
    </row>
    <row r="1824" spans="1:9" x14ac:dyDescent="0.25">
      <c r="A1824" t="str">
        <f>'PASTE RESULTS_AAD'!C1824</f>
        <v>d_ind_cons_7_9_lpg</v>
      </c>
      <c r="B1824" t="str">
        <f t="shared" si="56"/>
        <v>IND_cons_7_9_lpg</v>
      </c>
      <c r="C1824" cm="1">
        <f t="array" ref="C1824">MIN(IFERROR(SEARCH({1,2,3,4,5,6,7,8,9},G1824),""))</f>
        <v>10</v>
      </c>
      <c r="D1824" t="str">
        <f>REPLACE(G1824,1,C1824-1,"")</f>
        <v>7_9_lpg</v>
      </c>
      <c r="F1824" s="2" t="str">
        <f>'PASTE RESULTS_AAD'!B1824</f>
        <v>18_CT</v>
      </c>
      <c r="G1824" s="2" t="str">
        <f>SUBSTITUTE(B1824,"d_nonenergy_","NE_")</f>
        <v>IND_cons_7_9_lpg</v>
      </c>
      <c r="H1824" s="2" t="str">
        <f>INDEX(Lookup!$A$2:$A$34,MATCH(IAR!D1824,Lookup!$B$2:$B$34,0))</f>
        <v>7_9_lpg</v>
      </c>
      <c r="I1824" s="3" t="str">
        <f t="shared" si="57"/>
        <v>d_ind_cons_7_9_lpg</v>
      </c>
    </row>
    <row r="1825" spans="1:9" x14ac:dyDescent="0.25">
      <c r="A1825" t="str">
        <f>'PASTE RESULTS_AAD'!C1825</f>
        <v>d_ind_cons_17_electricity</v>
      </c>
      <c r="B1825" t="str">
        <f t="shared" si="56"/>
        <v>IND_cons_17_electricity</v>
      </c>
      <c r="C1825" cm="1">
        <f t="array" ref="C1825">MIN(IFERROR(SEARCH({1,2,3,4,5,6,7,8,9},G1825),""))</f>
        <v>10</v>
      </c>
      <c r="D1825" t="str">
        <f>REPLACE(G1825,1,C1825-1,"")</f>
        <v>17_electricity</v>
      </c>
      <c r="F1825" s="2" t="str">
        <f>'PASTE RESULTS_AAD'!B1825</f>
        <v>18_CT</v>
      </c>
      <c r="G1825" s="2" t="str">
        <f>SUBSTITUTE(B1825,"d_nonenergy_","NE_")</f>
        <v>IND_cons_17_electricity</v>
      </c>
      <c r="H1825" s="2" t="str">
        <f>INDEX(Lookup!$A$2:$A$34,MATCH(IAR!D1825,Lookup!$B$2:$B$34,0))</f>
        <v>17_electricity</v>
      </c>
      <c r="I1825" s="3" t="str">
        <f t="shared" si="57"/>
        <v>d_ind_cons_17_electricity</v>
      </c>
    </row>
    <row r="1826" spans="1:9" x14ac:dyDescent="0.25">
      <c r="A1826" t="str">
        <f>'PASTE RESULTS_AAD'!C1826</f>
        <v>d_ind_txt_1_x_coal_thermal</v>
      </c>
      <c r="B1826" t="str">
        <f t="shared" si="56"/>
        <v>IND_txt_1_x_coal_thermal</v>
      </c>
      <c r="C1826" cm="1">
        <f t="array" ref="C1826">MIN(IFERROR(SEARCH({1,2,3,4,5,6,7,8,9},G1826),""))</f>
        <v>9</v>
      </c>
      <c r="D1826" t="str">
        <f>REPLACE(G1826,1,C1826-1,"")</f>
        <v>1_x_coal_thermal</v>
      </c>
      <c r="F1826" s="2" t="str">
        <f>'PASTE RESULTS_AAD'!B1826</f>
        <v>18_CT</v>
      </c>
      <c r="G1826" s="2" t="str">
        <f>SUBSTITUTE(B1826,"d_nonenergy_","NE_")</f>
        <v>IND_txt_1_x_coal_thermal</v>
      </c>
      <c r="H1826" s="2" t="str">
        <f>INDEX(Lookup!$A$2:$A$34,MATCH(IAR!D1826,Lookup!$B$2:$B$34,0))</f>
        <v>1_x_coal_thermal</v>
      </c>
      <c r="I1826" s="3" t="str">
        <f t="shared" si="57"/>
        <v>d_ind_txt_1_x_coal_thermal</v>
      </c>
    </row>
    <row r="1827" spans="1:9" x14ac:dyDescent="0.25">
      <c r="A1827" t="str">
        <f>'PASTE RESULTS_AAD'!C1827</f>
        <v>d_ind_txt_7_1_mo_gasoline</v>
      </c>
      <c r="B1827" t="str">
        <f t="shared" si="56"/>
        <v>IND_txt_7_1_mo_gasoline</v>
      </c>
      <c r="C1827" cm="1">
        <f t="array" ref="C1827">MIN(IFERROR(SEARCH({1,2,3,4,5,6,7,8,9},G1827),""))</f>
        <v>9</v>
      </c>
      <c r="D1827" t="str">
        <f>REPLACE(G1827,1,C1827-1,"")</f>
        <v>7_1_mo_gasoline</v>
      </c>
      <c r="F1827" s="2" t="str">
        <f>'PASTE RESULTS_AAD'!B1827</f>
        <v>18_CT</v>
      </c>
      <c r="G1827" s="2" t="str">
        <f>SUBSTITUTE(B1827,"d_nonenergy_","NE_")</f>
        <v>IND_txt_7_1_mo_gasoline</v>
      </c>
      <c r="H1827" s="2" t="str">
        <f>INDEX(Lookup!$A$2:$A$34,MATCH(IAR!D1827,Lookup!$B$2:$B$34,0))</f>
        <v>7_1_motor_gasoline</v>
      </c>
      <c r="I1827" s="3" t="str">
        <f t="shared" si="57"/>
        <v>d_ind_txt_7_1_mo_gasoline</v>
      </c>
    </row>
    <row r="1828" spans="1:9" x14ac:dyDescent="0.25">
      <c r="A1828" t="str">
        <f>'PASTE RESULTS_AAD'!C1828</f>
        <v>d_ind_txt_7_7_gas_diesel_oil</v>
      </c>
      <c r="B1828" t="str">
        <f t="shared" si="56"/>
        <v>IND_txt_7_7_gas_diesel_oil</v>
      </c>
      <c r="C1828" cm="1">
        <f t="array" ref="C1828">MIN(IFERROR(SEARCH({1,2,3,4,5,6,7,8,9},G1828),""))</f>
        <v>9</v>
      </c>
      <c r="D1828" t="str">
        <f>REPLACE(G1828,1,C1828-1,"")</f>
        <v>7_7_gas_diesel_oil</v>
      </c>
      <c r="F1828" s="2" t="str">
        <f>'PASTE RESULTS_AAD'!B1828</f>
        <v>18_CT</v>
      </c>
      <c r="G1828" s="2" t="str">
        <f>SUBSTITUTE(B1828,"d_nonenergy_","NE_")</f>
        <v>IND_txt_7_7_gas_diesel_oil</v>
      </c>
      <c r="H1828" s="2" t="str">
        <f>INDEX(Lookup!$A$2:$A$34,MATCH(IAR!D1828,Lookup!$B$2:$B$34,0))</f>
        <v>7_7_gas_diesel_oil</v>
      </c>
      <c r="I1828" s="3" t="str">
        <f t="shared" si="57"/>
        <v>d_ind_txt_7_7_gas_diesel_oil</v>
      </c>
    </row>
    <row r="1829" spans="1:9" x14ac:dyDescent="0.25">
      <c r="A1829" t="str">
        <f>'PASTE RESULTS_AAD'!C1829</f>
        <v>d_ind_txt_7_8_fuel_oil</v>
      </c>
      <c r="B1829" t="str">
        <f t="shared" si="56"/>
        <v>IND_txt_7_8_fuel_oil</v>
      </c>
      <c r="C1829" cm="1">
        <f t="array" ref="C1829">MIN(IFERROR(SEARCH({1,2,3,4,5,6,7,8,9},G1829),""))</f>
        <v>9</v>
      </c>
      <c r="D1829" t="str">
        <f>REPLACE(G1829,1,C1829-1,"")</f>
        <v>7_8_fuel_oil</v>
      </c>
      <c r="F1829" s="2" t="str">
        <f>'PASTE RESULTS_AAD'!B1829</f>
        <v>18_CT</v>
      </c>
      <c r="G1829" s="2" t="str">
        <f>SUBSTITUTE(B1829,"d_nonenergy_","NE_")</f>
        <v>IND_txt_7_8_fuel_oil</v>
      </c>
      <c r="H1829" s="2" t="str">
        <f>INDEX(Lookup!$A$2:$A$34,MATCH(IAR!D1829,Lookup!$B$2:$B$34,0))</f>
        <v>7_8_fuel_oil</v>
      </c>
      <c r="I1829" s="3" t="str">
        <f t="shared" si="57"/>
        <v>d_ind_txt_7_8_fuel_oil</v>
      </c>
    </row>
    <row r="1830" spans="1:9" x14ac:dyDescent="0.25">
      <c r="A1830" t="str">
        <f>'PASTE RESULTS_AAD'!C1830</f>
        <v>d_ind_txt_7_9_lpg</v>
      </c>
      <c r="B1830" t="str">
        <f t="shared" si="56"/>
        <v>IND_txt_7_9_lpg</v>
      </c>
      <c r="C1830" cm="1">
        <f t="array" ref="C1830">MIN(IFERROR(SEARCH({1,2,3,4,5,6,7,8,9},G1830),""))</f>
        <v>9</v>
      </c>
      <c r="D1830" t="str">
        <f>REPLACE(G1830,1,C1830-1,"")</f>
        <v>7_9_lpg</v>
      </c>
      <c r="F1830" s="2" t="str">
        <f>'PASTE RESULTS_AAD'!B1830</f>
        <v>18_CT</v>
      </c>
      <c r="G1830" s="2" t="str">
        <f>SUBSTITUTE(B1830,"d_nonenergy_","NE_")</f>
        <v>IND_txt_7_9_lpg</v>
      </c>
      <c r="H1830" s="2" t="str">
        <f>INDEX(Lookup!$A$2:$A$34,MATCH(IAR!D1830,Lookup!$B$2:$B$34,0))</f>
        <v>7_9_lpg</v>
      </c>
      <c r="I1830" s="3" t="str">
        <f t="shared" si="57"/>
        <v>d_ind_txt_7_9_lpg</v>
      </c>
    </row>
    <row r="1831" spans="1:9" x14ac:dyDescent="0.25">
      <c r="A1831" t="str">
        <f>'PASTE RESULTS_AAD'!C1831</f>
        <v>d_ind_txt_8_1_natural_gas</v>
      </c>
      <c r="B1831" t="str">
        <f t="shared" si="56"/>
        <v>IND_txt_8_1_natural_gas</v>
      </c>
      <c r="C1831" cm="1">
        <f t="array" ref="C1831">MIN(IFERROR(SEARCH({1,2,3,4,5,6,7,8,9},G1831),""))</f>
        <v>9</v>
      </c>
      <c r="D1831" t="str">
        <f>REPLACE(G1831,1,C1831-1,"")</f>
        <v>8_1_natural_gas</v>
      </c>
      <c r="F1831" s="2" t="str">
        <f>'PASTE RESULTS_AAD'!B1831</f>
        <v>18_CT</v>
      </c>
      <c r="G1831" s="2" t="str">
        <f>SUBSTITUTE(B1831,"d_nonenergy_","NE_")</f>
        <v>IND_txt_8_1_natural_gas</v>
      </c>
      <c r="H1831" s="2" t="str">
        <f>INDEX(Lookup!$A$2:$A$34,MATCH(IAR!D1831,Lookup!$B$2:$B$34,0))</f>
        <v>8_1_natural_gas</v>
      </c>
      <c r="I1831" s="3" t="str">
        <f t="shared" si="57"/>
        <v>d_ind_txt_8_1_natural_gas</v>
      </c>
    </row>
    <row r="1832" spans="1:9" x14ac:dyDescent="0.25">
      <c r="A1832" t="str">
        <f>'PASTE RESULTS_AAD'!C1832</f>
        <v>d_ind_txt_17_electricity</v>
      </c>
      <c r="B1832" t="str">
        <f t="shared" si="56"/>
        <v>IND_txt_17_electricity</v>
      </c>
      <c r="C1832" cm="1">
        <f t="array" ref="C1832">MIN(IFERROR(SEARCH({1,2,3,4,5,6,7,8,9},G1832),""))</f>
        <v>9</v>
      </c>
      <c r="D1832" t="str">
        <f>REPLACE(G1832,1,C1832-1,"")</f>
        <v>17_electricity</v>
      </c>
      <c r="F1832" s="2" t="str">
        <f>'PASTE RESULTS_AAD'!B1832</f>
        <v>18_CT</v>
      </c>
      <c r="G1832" s="2" t="str">
        <f>SUBSTITUTE(B1832,"d_nonenergy_","NE_")</f>
        <v>IND_txt_17_electricity</v>
      </c>
      <c r="H1832" s="2" t="str">
        <f>INDEX(Lookup!$A$2:$A$34,MATCH(IAR!D1832,Lookup!$B$2:$B$34,0))</f>
        <v>17_electricity</v>
      </c>
      <c r="I1832" s="3" t="str">
        <f t="shared" si="57"/>
        <v>d_ind_txt_17_electricity</v>
      </c>
    </row>
    <row r="1833" spans="1:9" x14ac:dyDescent="0.25">
      <c r="A1833" t="str">
        <f>'PASTE RESULTS_AAD'!C1833</f>
        <v>d_ind_txt_18_heat</v>
      </c>
      <c r="B1833" t="str">
        <f t="shared" si="56"/>
        <v>IND_txt_18_heat</v>
      </c>
      <c r="C1833" cm="1">
        <f t="array" ref="C1833">MIN(IFERROR(SEARCH({1,2,3,4,5,6,7,8,9},G1833),""))</f>
        <v>9</v>
      </c>
      <c r="D1833" t="str">
        <f>REPLACE(G1833,1,C1833-1,"")</f>
        <v>18_heat</v>
      </c>
      <c r="F1833" s="2" t="str">
        <f>'PASTE RESULTS_AAD'!B1833</f>
        <v>18_CT</v>
      </c>
      <c r="G1833" s="2" t="str">
        <f>SUBSTITUTE(B1833,"d_nonenergy_","NE_")</f>
        <v>IND_txt_18_heat</v>
      </c>
      <c r="H1833" s="2" t="str">
        <f>INDEX(Lookup!$A$2:$A$34,MATCH(IAR!D1833,Lookup!$B$2:$B$34,0))</f>
        <v>18_heat</v>
      </c>
      <c r="I1833" s="3" t="str">
        <f t="shared" si="57"/>
        <v>d_ind_txt_18_heat</v>
      </c>
    </row>
    <row r="1834" spans="1:9" x14ac:dyDescent="0.25">
      <c r="A1834" t="str">
        <f>'PASTE RESULTS_AAD'!C1834</f>
        <v>d_ind_nons_7_1_mo_gasoline</v>
      </c>
      <c r="B1834" t="str">
        <f t="shared" si="56"/>
        <v>IND_nons_7_1_mo_gasoline</v>
      </c>
      <c r="C1834" cm="1">
        <f t="array" ref="C1834">MIN(IFERROR(SEARCH({1,2,3,4,5,6,7,8,9},G1834),""))</f>
        <v>10</v>
      </c>
      <c r="D1834" t="str">
        <f>REPLACE(G1834,1,C1834-1,"")</f>
        <v>7_1_mo_gasoline</v>
      </c>
      <c r="F1834" s="2" t="str">
        <f>'PASTE RESULTS_AAD'!B1834</f>
        <v>18_CT</v>
      </c>
      <c r="G1834" s="2" t="str">
        <f>SUBSTITUTE(B1834,"d_nonenergy_","NE_")</f>
        <v>IND_nons_7_1_mo_gasoline</v>
      </c>
      <c r="H1834" s="2" t="str">
        <f>INDEX(Lookup!$A$2:$A$34,MATCH(IAR!D1834,Lookup!$B$2:$B$34,0))</f>
        <v>7_1_motor_gasoline</v>
      </c>
      <c r="I1834" s="3" t="str">
        <f t="shared" si="57"/>
        <v>d_ind_nons_7_1_mo_gasoline</v>
      </c>
    </row>
    <row r="1835" spans="1:9" x14ac:dyDescent="0.25">
      <c r="A1835" t="str">
        <f>'PASTE RESULTS_AAD'!C1835</f>
        <v>d_ind_nons_7_7_gas_diesel_oil</v>
      </c>
      <c r="B1835" t="str">
        <f t="shared" si="56"/>
        <v>IND_nons_7_7_gas_diesel_oil</v>
      </c>
      <c r="C1835" cm="1">
        <f t="array" ref="C1835">MIN(IFERROR(SEARCH({1,2,3,4,5,6,7,8,9},G1835),""))</f>
        <v>10</v>
      </c>
      <c r="D1835" t="str">
        <f>REPLACE(G1835,1,C1835-1,"")</f>
        <v>7_7_gas_diesel_oil</v>
      </c>
      <c r="F1835" s="2" t="str">
        <f>'PASTE RESULTS_AAD'!B1835</f>
        <v>18_CT</v>
      </c>
      <c r="G1835" s="2" t="str">
        <f>SUBSTITUTE(B1835,"d_nonenergy_","NE_")</f>
        <v>IND_nons_7_7_gas_diesel_oil</v>
      </c>
      <c r="H1835" s="2" t="str">
        <f>INDEX(Lookup!$A$2:$A$34,MATCH(IAR!D1835,Lookup!$B$2:$B$34,0))</f>
        <v>7_7_gas_diesel_oil</v>
      </c>
      <c r="I1835" s="3" t="str">
        <f t="shared" si="57"/>
        <v>d_ind_nons_7_7_gas_diesel_oil</v>
      </c>
    </row>
    <row r="1836" spans="1:9" x14ac:dyDescent="0.25">
      <c r="A1836" t="str">
        <f>'PASTE RESULTS_AAD'!C1836</f>
        <v>d_ind_nons_7_8_fuel_oil</v>
      </c>
      <c r="B1836" t="str">
        <f t="shared" si="56"/>
        <v>IND_nons_7_8_fuel_oil</v>
      </c>
      <c r="C1836" cm="1">
        <f t="array" ref="C1836">MIN(IFERROR(SEARCH({1,2,3,4,5,6,7,8,9},G1836),""))</f>
        <v>10</v>
      </c>
      <c r="D1836" t="str">
        <f>REPLACE(G1836,1,C1836-1,"")</f>
        <v>7_8_fuel_oil</v>
      </c>
      <c r="F1836" s="2" t="str">
        <f>'PASTE RESULTS_AAD'!B1836</f>
        <v>18_CT</v>
      </c>
      <c r="G1836" s="2" t="str">
        <f>SUBSTITUTE(B1836,"d_nonenergy_","NE_")</f>
        <v>IND_nons_7_8_fuel_oil</v>
      </c>
      <c r="H1836" s="2" t="str">
        <f>INDEX(Lookup!$A$2:$A$34,MATCH(IAR!D1836,Lookup!$B$2:$B$34,0))</f>
        <v>7_8_fuel_oil</v>
      </c>
      <c r="I1836" s="3" t="str">
        <f t="shared" si="57"/>
        <v>d_ind_nons_7_8_fuel_oil</v>
      </c>
    </row>
    <row r="1837" spans="1:9" x14ac:dyDescent="0.25">
      <c r="A1837" t="str">
        <f>'PASTE RESULTS_AAD'!C1837</f>
        <v>d_ind_nons_7_9_lpg</v>
      </c>
      <c r="B1837" t="str">
        <f t="shared" si="56"/>
        <v>IND_nons_7_9_lpg</v>
      </c>
      <c r="C1837" cm="1">
        <f t="array" ref="C1837">MIN(IFERROR(SEARCH({1,2,3,4,5,6,7,8,9},G1837),""))</f>
        <v>10</v>
      </c>
      <c r="D1837" t="str">
        <f>REPLACE(G1837,1,C1837-1,"")</f>
        <v>7_9_lpg</v>
      </c>
      <c r="F1837" s="2" t="str">
        <f>'PASTE RESULTS_AAD'!B1837</f>
        <v>18_CT</v>
      </c>
      <c r="G1837" s="2" t="str">
        <f>SUBSTITUTE(B1837,"d_nonenergy_","NE_")</f>
        <v>IND_nons_7_9_lpg</v>
      </c>
      <c r="H1837" s="2" t="str">
        <f>INDEX(Lookup!$A$2:$A$34,MATCH(IAR!D1837,Lookup!$B$2:$B$34,0))</f>
        <v>7_9_lpg</v>
      </c>
      <c r="I1837" s="3" t="str">
        <f t="shared" si="57"/>
        <v>d_ind_nons_7_9_lpg</v>
      </c>
    </row>
    <row r="1838" spans="1:9" x14ac:dyDescent="0.25">
      <c r="A1838" t="str">
        <f>'PASTE RESULTS_AAD'!C1838</f>
        <v>d_ind_nons_8_1_natural_gas</v>
      </c>
      <c r="B1838" t="str">
        <f t="shared" si="56"/>
        <v>IND_nons_8_1_natural_gas</v>
      </c>
      <c r="C1838" cm="1">
        <f t="array" ref="C1838">MIN(IFERROR(SEARCH({1,2,3,4,5,6,7,8,9},G1838),""))</f>
        <v>10</v>
      </c>
      <c r="D1838" t="str">
        <f>REPLACE(G1838,1,C1838-1,"")</f>
        <v>8_1_natural_gas</v>
      </c>
      <c r="F1838" s="2" t="str">
        <f>'PASTE RESULTS_AAD'!B1838</f>
        <v>18_CT</v>
      </c>
      <c r="G1838" s="2" t="str">
        <f>SUBSTITUTE(B1838,"d_nonenergy_","NE_")</f>
        <v>IND_nons_8_1_natural_gas</v>
      </c>
      <c r="H1838" s="2" t="str">
        <f>INDEX(Lookup!$A$2:$A$34,MATCH(IAR!D1838,Lookup!$B$2:$B$34,0))</f>
        <v>8_1_natural_gas</v>
      </c>
      <c r="I1838" s="3" t="str">
        <f t="shared" si="57"/>
        <v>d_ind_nons_8_1_natural_gas</v>
      </c>
    </row>
    <row r="1839" spans="1:9" x14ac:dyDescent="0.25">
      <c r="A1839" t="str">
        <f>'PASTE RESULTS_AAD'!C1839</f>
        <v>d_ind_nons_16_1_biogas</v>
      </c>
      <c r="B1839" t="str">
        <f t="shared" si="56"/>
        <v>IND_nons_16_1_biogas</v>
      </c>
      <c r="C1839" cm="1">
        <f t="array" ref="C1839">MIN(IFERROR(SEARCH({1,2,3,4,5,6,7,8,9},G1839),""))</f>
        <v>10</v>
      </c>
      <c r="D1839" t="str">
        <f>REPLACE(G1839,1,C1839-1,"")</f>
        <v>16_1_biogas</v>
      </c>
      <c r="F1839" s="2" t="str">
        <f>'PASTE RESULTS_AAD'!B1839</f>
        <v>18_CT</v>
      </c>
      <c r="G1839" s="2" t="str">
        <f>SUBSTITUTE(B1839,"d_nonenergy_","NE_")</f>
        <v>IND_nons_16_1_biogas</v>
      </c>
      <c r="H1839" s="2" t="str">
        <f>INDEX(Lookup!$A$2:$A$34,MATCH(IAR!D1839,Lookup!$B$2:$B$34,0))</f>
        <v>16_1_biogas</v>
      </c>
      <c r="I1839" s="3" t="str">
        <f t="shared" si="57"/>
        <v>d_ind_nons_16_1_biogas</v>
      </c>
    </row>
    <row r="1840" spans="1:9" x14ac:dyDescent="0.25">
      <c r="A1840" t="str">
        <f>'PASTE RESULTS_AAD'!C1840</f>
        <v>d_ind_nons_16_3_msw_ren</v>
      </c>
      <c r="B1840" t="str">
        <f t="shared" si="56"/>
        <v>IND_nons_16_3_msw_ren</v>
      </c>
      <c r="C1840" cm="1">
        <f t="array" ref="C1840">MIN(IFERROR(SEARCH({1,2,3,4,5,6,7,8,9},G1840),""))</f>
        <v>10</v>
      </c>
      <c r="D1840" t="str">
        <f>REPLACE(G1840,1,C1840-1,"")</f>
        <v>16_3_msw_ren</v>
      </c>
      <c r="F1840" s="2" t="str">
        <f>'PASTE RESULTS_AAD'!B1840</f>
        <v>18_CT</v>
      </c>
      <c r="G1840" s="2" t="str">
        <f>SUBSTITUTE(B1840,"d_nonenergy_","NE_")</f>
        <v>IND_nons_16_3_msw_ren</v>
      </c>
      <c r="H1840" s="2" t="str">
        <f>INDEX(Lookup!$A$2:$A$34,MATCH(IAR!D1840,Lookup!$B$2:$B$34,0))</f>
        <v>16_3_municipal_solid_waste_renewable</v>
      </c>
      <c r="I1840" s="3" t="str">
        <f t="shared" si="57"/>
        <v>d_ind_nons_16_3_msw_ren</v>
      </c>
    </row>
    <row r="1841" spans="1:9" x14ac:dyDescent="0.25">
      <c r="A1841" t="str">
        <f>'PASTE RESULTS_AAD'!C1841</f>
        <v>d_ind_nons_16_4_msw_nonr</v>
      </c>
      <c r="B1841" t="str">
        <f t="shared" si="56"/>
        <v>IND_nons_16_4_msw_nonr</v>
      </c>
      <c r="C1841" cm="1">
        <f t="array" ref="C1841">MIN(IFERROR(SEARCH({1,2,3,4,5,6,7,8,9},G1841),""))</f>
        <v>10</v>
      </c>
      <c r="D1841" t="str">
        <f>REPLACE(G1841,1,C1841-1,"")</f>
        <v>16_4_msw_nonr</v>
      </c>
      <c r="F1841" s="2" t="str">
        <f>'PASTE RESULTS_AAD'!B1841</f>
        <v>18_CT</v>
      </c>
      <c r="G1841" s="2" t="str">
        <f>SUBSTITUTE(B1841,"d_nonenergy_","NE_")</f>
        <v>IND_nons_16_4_msw_nonr</v>
      </c>
      <c r="H1841" s="2" t="str">
        <f>INDEX(Lookup!$A$2:$A$34,MATCH(IAR!D1841,Lookup!$B$2:$B$34,0))</f>
        <v>16_4_municipal_solid_waste_nonrenewable</v>
      </c>
      <c r="I1841" s="3" t="str">
        <f t="shared" si="57"/>
        <v>d_ind_nons_16_4_msw_nonr</v>
      </c>
    </row>
    <row r="1842" spans="1:9" x14ac:dyDescent="0.25">
      <c r="A1842" t="str">
        <f>'PASTE RESULTS_AAD'!C1842</f>
        <v>d_ind_nons_17_electricity</v>
      </c>
      <c r="B1842" t="str">
        <f t="shared" si="56"/>
        <v>IND_nons_17_electricity</v>
      </c>
      <c r="C1842" cm="1">
        <f t="array" ref="C1842">MIN(IFERROR(SEARCH({1,2,3,4,5,6,7,8,9},G1842),""))</f>
        <v>10</v>
      </c>
      <c r="D1842" t="str">
        <f>REPLACE(G1842,1,C1842-1,"")</f>
        <v>17_electricity</v>
      </c>
      <c r="F1842" s="2" t="str">
        <f>'PASTE RESULTS_AAD'!B1842</f>
        <v>18_CT</v>
      </c>
      <c r="G1842" s="2" t="str">
        <f>SUBSTITUTE(B1842,"d_nonenergy_","NE_")</f>
        <v>IND_nons_17_electricity</v>
      </c>
      <c r="H1842" s="2" t="str">
        <f>INDEX(Lookup!$A$2:$A$34,MATCH(IAR!D1842,Lookup!$B$2:$B$34,0))</f>
        <v>17_electricity</v>
      </c>
      <c r="I1842" s="3" t="str">
        <f t="shared" si="57"/>
        <v>d_ind_nons_17_electricity</v>
      </c>
    </row>
    <row r="1843" spans="1:9" x14ac:dyDescent="0.25">
      <c r="A1843" t="str">
        <f>'PASTE RESULTS_AAD'!C1843</f>
        <v>d_ind_nons_18_heat</v>
      </c>
      <c r="B1843" t="str">
        <f t="shared" si="56"/>
        <v>IND_nons_18_heat</v>
      </c>
      <c r="C1843" cm="1">
        <f t="array" ref="C1843">MIN(IFERROR(SEARCH({1,2,3,4,5,6,7,8,9},G1843),""))</f>
        <v>10</v>
      </c>
      <c r="D1843" t="str">
        <f>REPLACE(G1843,1,C1843-1,"")</f>
        <v>18_heat</v>
      </c>
      <c r="F1843" s="2" t="str">
        <f>'PASTE RESULTS_AAD'!B1843</f>
        <v>18_CT</v>
      </c>
      <c r="G1843" s="2" t="str">
        <f>SUBSTITUTE(B1843,"d_nonenergy_","NE_")</f>
        <v>IND_nons_18_heat</v>
      </c>
      <c r="H1843" s="2" t="str">
        <f>INDEX(Lookup!$A$2:$A$34,MATCH(IAR!D1843,Lookup!$B$2:$B$34,0))</f>
        <v>18_heat</v>
      </c>
      <c r="I1843" s="3" t="str">
        <f t="shared" si="57"/>
        <v>d_ind_nons_18_heat</v>
      </c>
    </row>
    <row r="1844" spans="1:9" x14ac:dyDescent="0.25">
      <c r="A1844" t="str">
        <f>'PASTE RESULTS_AAD'!C1844</f>
        <v>d_ind_alu_1_1_coking_coal</v>
      </c>
      <c r="B1844" t="str">
        <f t="shared" si="56"/>
        <v>IND_alu_1_1_coking_coal</v>
      </c>
      <c r="C1844" cm="1">
        <f t="array" ref="C1844">MIN(IFERROR(SEARCH({1,2,3,4,5,6,7,8,9},G1844),""))</f>
        <v>9</v>
      </c>
      <c r="D1844" t="str">
        <f>REPLACE(G1844,1,C1844-1,"")</f>
        <v>1_1_coking_coal</v>
      </c>
      <c r="F1844" s="2" t="str">
        <f>'PASTE RESULTS_AAD'!B1844</f>
        <v>19_THA</v>
      </c>
      <c r="G1844" s="2" t="str">
        <f>SUBSTITUTE(B1844,"d_nonenergy_","NE_")</f>
        <v>IND_alu_1_1_coking_coal</v>
      </c>
      <c r="H1844" s="2" t="str">
        <f>INDEX(Lookup!$A$2:$A$34,MATCH(IAR!D1844,Lookup!$B$2:$B$34,0))</f>
        <v>1_1_coking_coal</v>
      </c>
      <c r="I1844" s="3" t="str">
        <f t="shared" si="57"/>
        <v>d_ind_alu_1_1_coking_coal</v>
      </c>
    </row>
    <row r="1845" spans="1:9" x14ac:dyDescent="0.25">
      <c r="A1845" t="str">
        <f>'PASTE RESULTS_AAD'!C1845</f>
        <v>d_ind_alu_7_1_mo_gasoline</v>
      </c>
      <c r="B1845" t="str">
        <f t="shared" si="56"/>
        <v>IND_alu_7_1_mo_gasoline</v>
      </c>
      <c r="C1845" cm="1">
        <f t="array" ref="C1845">MIN(IFERROR(SEARCH({1,2,3,4,5,6,7,8,9},G1845),""))</f>
        <v>9</v>
      </c>
      <c r="D1845" t="str">
        <f>REPLACE(G1845,1,C1845-1,"")</f>
        <v>7_1_mo_gasoline</v>
      </c>
      <c r="F1845" s="2" t="str">
        <f>'PASTE RESULTS_AAD'!B1845</f>
        <v>19_THA</v>
      </c>
      <c r="G1845" s="2" t="str">
        <f>SUBSTITUTE(B1845,"d_nonenergy_","NE_")</f>
        <v>IND_alu_7_1_mo_gasoline</v>
      </c>
      <c r="H1845" s="2" t="str">
        <f>INDEX(Lookup!$A$2:$A$34,MATCH(IAR!D1845,Lookup!$B$2:$B$34,0))</f>
        <v>7_1_motor_gasoline</v>
      </c>
      <c r="I1845" s="3" t="str">
        <f t="shared" si="57"/>
        <v>d_ind_alu_7_1_mo_gasoline</v>
      </c>
    </row>
    <row r="1846" spans="1:9" x14ac:dyDescent="0.25">
      <c r="A1846" t="str">
        <f>'PASTE RESULTS_AAD'!C1846</f>
        <v>d_ind_alu_7_6_kerosene</v>
      </c>
      <c r="B1846" t="str">
        <f t="shared" si="56"/>
        <v>IND_alu_7_6_kerosene</v>
      </c>
      <c r="C1846" cm="1">
        <f t="array" ref="C1846">MIN(IFERROR(SEARCH({1,2,3,4,5,6,7,8,9},G1846),""))</f>
        <v>9</v>
      </c>
      <c r="D1846" t="str">
        <f>REPLACE(G1846,1,C1846-1,"")</f>
        <v>7_6_kerosene</v>
      </c>
      <c r="F1846" s="2" t="str">
        <f>'PASTE RESULTS_AAD'!B1846</f>
        <v>19_THA</v>
      </c>
      <c r="G1846" s="2" t="str">
        <f>SUBSTITUTE(B1846,"d_nonenergy_","NE_")</f>
        <v>IND_alu_7_6_kerosene</v>
      </c>
      <c r="H1846" s="2" t="str">
        <f>INDEX(Lookup!$A$2:$A$34,MATCH(IAR!D1846,Lookup!$B$2:$B$34,0))</f>
        <v>7_6_kerosene</v>
      </c>
      <c r="I1846" s="3" t="str">
        <f t="shared" si="57"/>
        <v>d_ind_alu_7_6_kerosene</v>
      </c>
    </row>
    <row r="1847" spans="1:9" x14ac:dyDescent="0.25">
      <c r="A1847" t="str">
        <f>'PASTE RESULTS_AAD'!C1847</f>
        <v>d_ind_alu_7_7_gas_diesel_oil</v>
      </c>
      <c r="B1847" t="str">
        <f t="shared" si="56"/>
        <v>IND_alu_7_7_gas_diesel_oil</v>
      </c>
      <c r="C1847" cm="1">
        <f t="array" ref="C1847">MIN(IFERROR(SEARCH({1,2,3,4,5,6,7,8,9},G1847),""))</f>
        <v>9</v>
      </c>
      <c r="D1847" t="str">
        <f>REPLACE(G1847,1,C1847-1,"")</f>
        <v>7_7_gas_diesel_oil</v>
      </c>
      <c r="F1847" s="2" t="str">
        <f>'PASTE RESULTS_AAD'!B1847</f>
        <v>19_THA</v>
      </c>
      <c r="G1847" s="2" t="str">
        <f>SUBSTITUTE(B1847,"d_nonenergy_","NE_")</f>
        <v>IND_alu_7_7_gas_diesel_oil</v>
      </c>
      <c r="H1847" s="2" t="str">
        <f>INDEX(Lookup!$A$2:$A$34,MATCH(IAR!D1847,Lookup!$B$2:$B$34,0))</f>
        <v>7_7_gas_diesel_oil</v>
      </c>
      <c r="I1847" s="3" t="str">
        <f t="shared" si="57"/>
        <v>d_ind_alu_7_7_gas_diesel_oil</v>
      </c>
    </row>
    <row r="1848" spans="1:9" x14ac:dyDescent="0.25">
      <c r="A1848" t="str">
        <f>'PASTE RESULTS_AAD'!C1848</f>
        <v>d_ind_alu_7_8_fuel_oil</v>
      </c>
      <c r="B1848" t="str">
        <f t="shared" si="56"/>
        <v>IND_alu_7_8_fuel_oil</v>
      </c>
      <c r="C1848" cm="1">
        <f t="array" ref="C1848">MIN(IFERROR(SEARCH({1,2,3,4,5,6,7,8,9},G1848),""))</f>
        <v>9</v>
      </c>
      <c r="D1848" t="str">
        <f>REPLACE(G1848,1,C1848-1,"")</f>
        <v>7_8_fuel_oil</v>
      </c>
      <c r="F1848" s="2" t="str">
        <f>'PASTE RESULTS_AAD'!B1848</f>
        <v>19_THA</v>
      </c>
      <c r="G1848" s="2" t="str">
        <f>SUBSTITUTE(B1848,"d_nonenergy_","NE_")</f>
        <v>IND_alu_7_8_fuel_oil</v>
      </c>
      <c r="H1848" s="2" t="str">
        <f>INDEX(Lookup!$A$2:$A$34,MATCH(IAR!D1848,Lookup!$B$2:$B$34,0))</f>
        <v>7_8_fuel_oil</v>
      </c>
      <c r="I1848" s="3" t="str">
        <f t="shared" si="57"/>
        <v>d_ind_alu_7_8_fuel_oil</v>
      </c>
    </row>
    <row r="1849" spans="1:9" x14ac:dyDescent="0.25">
      <c r="A1849" t="str">
        <f>'PASTE RESULTS_AAD'!C1849</f>
        <v>d_ind_alu_7_9_lpg</v>
      </c>
      <c r="B1849" t="str">
        <f t="shared" si="56"/>
        <v>IND_alu_7_9_lpg</v>
      </c>
      <c r="C1849" cm="1">
        <f t="array" ref="C1849">MIN(IFERROR(SEARCH({1,2,3,4,5,6,7,8,9},G1849),""))</f>
        <v>9</v>
      </c>
      <c r="D1849" t="str">
        <f>REPLACE(G1849,1,C1849-1,"")</f>
        <v>7_9_lpg</v>
      </c>
      <c r="F1849" s="2" t="str">
        <f>'PASTE RESULTS_AAD'!B1849</f>
        <v>19_THA</v>
      </c>
      <c r="G1849" s="2" t="str">
        <f>SUBSTITUTE(B1849,"d_nonenergy_","NE_")</f>
        <v>IND_alu_7_9_lpg</v>
      </c>
      <c r="H1849" s="2" t="str">
        <f>INDEX(Lookup!$A$2:$A$34,MATCH(IAR!D1849,Lookup!$B$2:$B$34,0))</f>
        <v>7_9_lpg</v>
      </c>
      <c r="I1849" s="3" t="str">
        <f t="shared" si="57"/>
        <v>d_ind_alu_7_9_lpg</v>
      </c>
    </row>
    <row r="1850" spans="1:9" x14ac:dyDescent="0.25">
      <c r="A1850" t="str">
        <f>'PASTE RESULTS_AAD'!C1850</f>
        <v>d_ind_alu_8_1_natural_gas</v>
      </c>
      <c r="B1850" t="str">
        <f t="shared" si="56"/>
        <v>IND_alu_8_1_natural_gas</v>
      </c>
      <c r="C1850" cm="1">
        <f t="array" ref="C1850">MIN(IFERROR(SEARCH({1,2,3,4,5,6,7,8,9},G1850),""))</f>
        <v>9</v>
      </c>
      <c r="D1850" t="str">
        <f>REPLACE(G1850,1,C1850-1,"")</f>
        <v>8_1_natural_gas</v>
      </c>
      <c r="F1850" s="2" t="str">
        <f>'PASTE RESULTS_AAD'!B1850</f>
        <v>19_THA</v>
      </c>
      <c r="G1850" s="2" t="str">
        <f>SUBSTITUTE(B1850,"d_nonenergy_","NE_")</f>
        <v>IND_alu_8_1_natural_gas</v>
      </c>
      <c r="H1850" s="2" t="str">
        <f>INDEX(Lookup!$A$2:$A$34,MATCH(IAR!D1850,Lookup!$B$2:$B$34,0))</f>
        <v>8_1_natural_gas</v>
      </c>
      <c r="I1850" s="3" t="str">
        <f t="shared" si="57"/>
        <v>d_ind_alu_8_1_natural_gas</v>
      </c>
    </row>
    <row r="1851" spans="1:9" x14ac:dyDescent="0.25">
      <c r="A1851" t="str">
        <f>'PASTE RESULTS_AAD'!C1851</f>
        <v>d_ind_alu_17_electricity</v>
      </c>
      <c r="B1851" t="str">
        <f t="shared" si="56"/>
        <v>IND_alu_17_electricity</v>
      </c>
      <c r="C1851" cm="1">
        <f t="array" ref="C1851">MIN(IFERROR(SEARCH({1,2,3,4,5,6,7,8,9},G1851),""))</f>
        <v>9</v>
      </c>
      <c r="D1851" t="str">
        <f>REPLACE(G1851,1,C1851-1,"")</f>
        <v>17_electricity</v>
      </c>
      <c r="F1851" s="2" t="str">
        <f>'PASTE RESULTS_AAD'!B1851</f>
        <v>19_THA</v>
      </c>
      <c r="G1851" s="2" t="str">
        <f>SUBSTITUTE(B1851,"d_nonenergy_","NE_")</f>
        <v>IND_alu_17_electricity</v>
      </c>
      <c r="H1851" s="2" t="str">
        <f>INDEX(Lookup!$A$2:$A$34,MATCH(IAR!D1851,Lookup!$B$2:$B$34,0))</f>
        <v>17_electricity</v>
      </c>
      <c r="I1851" s="3" t="str">
        <f t="shared" si="57"/>
        <v>d_ind_alu_17_electricity</v>
      </c>
    </row>
    <row r="1852" spans="1:9" x14ac:dyDescent="0.25">
      <c r="A1852" t="str">
        <f>'PASTE RESULTS_AAD'!C1852</f>
        <v>d_ind_fb_1_x_coal_thermal</v>
      </c>
      <c r="B1852" t="str">
        <f t="shared" si="56"/>
        <v>IND_fb_1_x_coal_thermal</v>
      </c>
      <c r="C1852" cm="1">
        <f t="array" ref="C1852">MIN(IFERROR(SEARCH({1,2,3,4,5,6,7,8,9},G1852),""))</f>
        <v>8</v>
      </c>
      <c r="D1852" t="str">
        <f>REPLACE(G1852,1,C1852-1,"")</f>
        <v>1_x_coal_thermal</v>
      </c>
      <c r="F1852" s="2" t="str">
        <f>'PASTE RESULTS_AAD'!B1852</f>
        <v>19_THA</v>
      </c>
      <c r="G1852" s="2" t="str">
        <f>SUBSTITUTE(B1852,"d_nonenergy_","NE_")</f>
        <v>IND_fb_1_x_coal_thermal</v>
      </c>
      <c r="H1852" s="2" t="str">
        <f>INDEX(Lookup!$A$2:$A$34,MATCH(IAR!D1852,Lookup!$B$2:$B$34,0))</f>
        <v>1_x_coal_thermal</v>
      </c>
      <c r="I1852" s="3" t="str">
        <f t="shared" si="57"/>
        <v>d_ind_fb_1_x_coal_thermal</v>
      </c>
    </row>
    <row r="1853" spans="1:9" x14ac:dyDescent="0.25">
      <c r="A1853" t="str">
        <f>'PASTE RESULTS_AAD'!C1853</f>
        <v>d_ind_fb_1_1_coking_coal</v>
      </c>
      <c r="B1853" t="str">
        <f t="shared" si="56"/>
        <v>IND_fb_1_1_coking_coal</v>
      </c>
      <c r="C1853" cm="1">
        <f t="array" ref="C1853">MIN(IFERROR(SEARCH({1,2,3,4,5,6,7,8,9},G1853),""))</f>
        <v>8</v>
      </c>
      <c r="D1853" t="str">
        <f>REPLACE(G1853,1,C1853-1,"")</f>
        <v>1_1_coking_coal</v>
      </c>
      <c r="F1853" s="2" t="str">
        <f>'PASTE RESULTS_AAD'!B1853</f>
        <v>19_THA</v>
      </c>
      <c r="G1853" s="2" t="str">
        <f>SUBSTITUTE(B1853,"d_nonenergy_","NE_")</f>
        <v>IND_fb_1_1_coking_coal</v>
      </c>
      <c r="H1853" s="2" t="str">
        <f>INDEX(Lookup!$A$2:$A$34,MATCH(IAR!D1853,Lookup!$B$2:$B$34,0))</f>
        <v>1_1_coking_coal</v>
      </c>
      <c r="I1853" s="3" t="str">
        <f t="shared" si="57"/>
        <v>d_ind_fb_1_1_coking_coal</v>
      </c>
    </row>
    <row r="1854" spans="1:9" x14ac:dyDescent="0.25">
      <c r="A1854" t="str">
        <f>'PASTE RESULTS_AAD'!C1854</f>
        <v>d_ind_fb_1_5_lignite</v>
      </c>
      <c r="B1854" t="str">
        <f t="shared" si="56"/>
        <v>IND_fb_1_5_lignite</v>
      </c>
      <c r="C1854" cm="1">
        <f t="array" ref="C1854">MIN(IFERROR(SEARCH({1,2,3,4,5,6,7,8,9},G1854),""))</f>
        <v>8</v>
      </c>
      <c r="D1854" t="str">
        <f>REPLACE(G1854,1,C1854-1,"")</f>
        <v>1_5_lignite</v>
      </c>
      <c r="F1854" s="2" t="str">
        <f>'PASTE RESULTS_AAD'!B1854</f>
        <v>19_THA</v>
      </c>
      <c r="G1854" s="2" t="str">
        <f>SUBSTITUTE(B1854,"d_nonenergy_","NE_")</f>
        <v>IND_fb_1_5_lignite</v>
      </c>
      <c r="H1854" s="2" t="str">
        <f>INDEX(Lookup!$A$2:$A$34,MATCH(IAR!D1854,Lookup!$B$2:$B$34,0))</f>
        <v>1_5_lignite</v>
      </c>
      <c r="I1854" s="3" t="str">
        <f t="shared" si="57"/>
        <v>d_ind_fb_1_5_lignite</v>
      </c>
    </row>
    <row r="1855" spans="1:9" x14ac:dyDescent="0.25">
      <c r="A1855" t="str">
        <f>'PASTE RESULTS_AAD'!C1855</f>
        <v>d_ind_fb_2_coal_products</v>
      </c>
      <c r="B1855" t="str">
        <f t="shared" si="56"/>
        <v>IND_fb_2_coal_products</v>
      </c>
      <c r="C1855" cm="1">
        <f t="array" ref="C1855">MIN(IFERROR(SEARCH({1,2,3,4,5,6,7,8,9},G1855),""))</f>
        <v>8</v>
      </c>
      <c r="D1855" t="str">
        <f>REPLACE(G1855,1,C1855-1,"")</f>
        <v>2_coal_products</v>
      </c>
      <c r="F1855" s="2" t="str">
        <f>'PASTE RESULTS_AAD'!B1855</f>
        <v>19_THA</v>
      </c>
      <c r="G1855" s="2" t="str">
        <f>SUBSTITUTE(B1855,"d_nonenergy_","NE_")</f>
        <v>IND_fb_2_coal_products</v>
      </c>
      <c r="H1855" s="2" t="str">
        <f>INDEX(Lookup!$A$2:$A$34,MATCH(IAR!D1855,Lookup!$B$2:$B$34,0))</f>
        <v>2_coal_products</v>
      </c>
      <c r="I1855" s="3" t="str">
        <f t="shared" si="57"/>
        <v>d_ind_fb_2_coal_products</v>
      </c>
    </row>
    <row r="1856" spans="1:9" x14ac:dyDescent="0.25">
      <c r="A1856" t="str">
        <f>'PASTE RESULTS_AAD'!C1856</f>
        <v>d_ind_fb_7_1_mo_gasoline</v>
      </c>
      <c r="B1856" t="str">
        <f t="shared" si="56"/>
        <v>IND_fb_7_1_mo_gasoline</v>
      </c>
      <c r="C1856" cm="1">
        <f t="array" ref="C1856">MIN(IFERROR(SEARCH({1,2,3,4,5,6,7,8,9},G1856),""))</f>
        <v>8</v>
      </c>
      <c r="D1856" t="str">
        <f>REPLACE(G1856,1,C1856-1,"")</f>
        <v>7_1_mo_gasoline</v>
      </c>
      <c r="F1856" s="2" t="str">
        <f>'PASTE RESULTS_AAD'!B1856</f>
        <v>19_THA</v>
      </c>
      <c r="G1856" s="2" t="str">
        <f>SUBSTITUTE(B1856,"d_nonenergy_","NE_")</f>
        <v>IND_fb_7_1_mo_gasoline</v>
      </c>
      <c r="H1856" s="2" t="str">
        <f>INDEX(Lookup!$A$2:$A$34,MATCH(IAR!D1856,Lookup!$B$2:$B$34,0))</f>
        <v>7_1_motor_gasoline</v>
      </c>
      <c r="I1856" s="3" t="str">
        <f t="shared" si="57"/>
        <v>d_ind_fb_7_1_mo_gasoline</v>
      </c>
    </row>
    <row r="1857" spans="1:9" x14ac:dyDescent="0.25">
      <c r="A1857" t="str">
        <f>'PASTE RESULTS_AAD'!C1857</f>
        <v>d_ind_fb_7_6_kerosene</v>
      </c>
      <c r="B1857" t="str">
        <f t="shared" si="56"/>
        <v>IND_fb_7_6_kerosene</v>
      </c>
      <c r="C1857" cm="1">
        <f t="array" ref="C1857">MIN(IFERROR(SEARCH({1,2,3,4,5,6,7,8,9},G1857),""))</f>
        <v>8</v>
      </c>
      <c r="D1857" t="str">
        <f>REPLACE(G1857,1,C1857-1,"")</f>
        <v>7_6_kerosene</v>
      </c>
      <c r="F1857" s="2" t="str">
        <f>'PASTE RESULTS_AAD'!B1857</f>
        <v>19_THA</v>
      </c>
      <c r="G1857" s="2" t="str">
        <f>SUBSTITUTE(B1857,"d_nonenergy_","NE_")</f>
        <v>IND_fb_7_6_kerosene</v>
      </c>
      <c r="H1857" s="2" t="str">
        <f>INDEX(Lookup!$A$2:$A$34,MATCH(IAR!D1857,Lookup!$B$2:$B$34,0))</f>
        <v>7_6_kerosene</v>
      </c>
      <c r="I1857" s="3" t="str">
        <f t="shared" si="57"/>
        <v>d_ind_fb_7_6_kerosene</v>
      </c>
    </row>
    <row r="1858" spans="1:9" x14ac:dyDescent="0.25">
      <c r="A1858" t="str">
        <f>'PASTE RESULTS_AAD'!C1858</f>
        <v>d_ind_fb_7_7_gas_diesel_oil</v>
      </c>
      <c r="B1858" t="str">
        <f t="shared" ref="B1858:B1921" si="58">SUBSTITUTE(A1858,"d_ind_","IND_")</f>
        <v>IND_fb_7_7_gas_diesel_oil</v>
      </c>
      <c r="C1858" cm="1">
        <f t="array" ref="C1858">MIN(IFERROR(SEARCH({1,2,3,4,5,6,7,8,9},G1858),""))</f>
        <v>8</v>
      </c>
      <c r="D1858" t="str">
        <f>REPLACE(G1858,1,C1858-1,"")</f>
        <v>7_7_gas_diesel_oil</v>
      </c>
      <c r="F1858" s="2" t="str">
        <f>'PASTE RESULTS_AAD'!B1858</f>
        <v>19_THA</v>
      </c>
      <c r="G1858" s="2" t="str">
        <f>SUBSTITUTE(B1858,"d_nonenergy_","NE_")</f>
        <v>IND_fb_7_7_gas_diesel_oil</v>
      </c>
      <c r="H1858" s="2" t="str">
        <f>INDEX(Lookup!$A$2:$A$34,MATCH(IAR!D1858,Lookup!$B$2:$B$34,0))</f>
        <v>7_7_gas_diesel_oil</v>
      </c>
      <c r="I1858" s="3" t="str">
        <f t="shared" ref="I1858:I1921" si="59">A1858</f>
        <v>d_ind_fb_7_7_gas_diesel_oil</v>
      </c>
    </row>
    <row r="1859" spans="1:9" x14ac:dyDescent="0.25">
      <c r="A1859" t="str">
        <f>'PASTE RESULTS_AAD'!C1859</f>
        <v>d_ind_fb_7_8_fuel_oil</v>
      </c>
      <c r="B1859" t="str">
        <f t="shared" si="58"/>
        <v>IND_fb_7_8_fuel_oil</v>
      </c>
      <c r="C1859" cm="1">
        <f t="array" ref="C1859">MIN(IFERROR(SEARCH({1,2,3,4,5,6,7,8,9},G1859),""))</f>
        <v>8</v>
      </c>
      <c r="D1859" t="str">
        <f>REPLACE(G1859,1,C1859-1,"")</f>
        <v>7_8_fuel_oil</v>
      </c>
      <c r="F1859" s="2" t="str">
        <f>'PASTE RESULTS_AAD'!B1859</f>
        <v>19_THA</v>
      </c>
      <c r="G1859" s="2" t="str">
        <f>SUBSTITUTE(B1859,"d_nonenergy_","NE_")</f>
        <v>IND_fb_7_8_fuel_oil</v>
      </c>
      <c r="H1859" s="2" t="str">
        <f>INDEX(Lookup!$A$2:$A$34,MATCH(IAR!D1859,Lookup!$B$2:$B$34,0))</f>
        <v>7_8_fuel_oil</v>
      </c>
      <c r="I1859" s="3" t="str">
        <f t="shared" si="59"/>
        <v>d_ind_fb_7_8_fuel_oil</v>
      </c>
    </row>
    <row r="1860" spans="1:9" x14ac:dyDescent="0.25">
      <c r="A1860" t="str">
        <f>'PASTE RESULTS_AAD'!C1860</f>
        <v>d_ind_fb_7_9_lpg</v>
      </c>
      <c r="B1860" t="str">
        <f t="shared" si="58"/>
        <v>IND_fb_7_9_lpg</v>
      </c>
      <c r="C1860" cm="1">
        <f t="array" ref="C1860">MIN(IFERROR(SEARCH({1,2,3,4,5,6,7,8,9},G1860),""))</f>
        <v>8</v>
      </c>
      <c r="D1860" t="str">
        <f>REPLACE(G1860,1,C1860-1,"")</f>
        <v>7_9_lpg</v>
      </c>
      <c r="F1860" s="2" t="str">
        <f>'PASTE RESULTS_AAD'!B1860</f>
        <v>19_THA</v>
      </c>
      <c r="G1860" s="2" t="str">
        <f>SUBSTITUTE(B1860,"d_nonenergy_","NE_")</f>
        <v>IND_fb_7_9_lpg</v>
      </c>
      <c r="H1860" s="2" t="str">
        <f>INDEX(Lookup!$A$2:$A$34,MATCH(IAR!D1860,Lookup!$B$2:$B$34,0))</f>
        <v>7_9_lpg</v>
      </c>
      <c r="I1860" s="3" t="str">
        <f t="shared" si="59"/>
        <v>d_ind_fb_7_9_lpg</v>
      </c>
    </row>
    <row r="1861" spans="1:9" x14ac:dyDescent="0.25">
      <c r="A1861" t="str">
        <f>'PASTE RESULTS_AAD'!C1861</f>
        <v>d_ind_fb_8_1_natural_gas</v>
      </c>
      <c r="B1861" t="str">
        <f t="shared" si="58"/>
        <v>IND_fb_8_1_natural_gas</v>
      </c>
      <c r="C1861" cm="1">
        <f t="array" ref="C1861">MIN(IFERROR(SEARCH({1,2,3,4,5,6,7,8,9},G1861),""))</f>
        <v>8</v>
      </c>
      <c r="D1861" t="str">
        <f>REPLACE(G1861,1,C1861-1,"")</f>
        <v>8_1_natural_gas</v>
      </c>
      <c r="F1861" s="2" t="str">
        <f>'PASTE RESULTS_AAD'!B1861</f>
        <v>19_THA</v>
      </c>
      <c r="G1861" s="2" t="str">
        <f>SUBSTITUTE(B1861,"d_nonenergy_","NE_")</f>
        <v>IND_fb_8_1_natural_gas</v>
      </c>
      <c r="H1861" s="2" t="str">
        <f>INDEX(Lookup!$A$2:$A$34,MATCH(IAR!D1861,Lookup!$B$2:$B$34,0))</f>
        <v>8_1_natural_gas</v>
      </c>
      <c r="I1861" s="3" t="str">
        <f t="shared" si="59"/>
        <v>d_ind_fb_8_1_natural_gas</v>
      </c>
    </row>
    <row r="1862" spans="1:9" x14ac:dyDescent="0.25">
      <c r="A1862" t="str">
        <f>'PASTE RESULTS_AAD'!C1862</f>
        <v>d_ind_fb_15_1_fwood_wwaste</v>
      </c>
      <c r="B1862" t="str">
        <f t="shared" si="58"/>
        <v>IND_fb_15_1_fwood_wwaste</v>
      </c>
      <c r="C1862" cm="1">
        <f t="array" ref="C1862">MIN(IFERROR(SEARCH({1,2,3,4,5,6,7,8,9},G1862),""))</f>
        <v>8</v>
      </c>
      <c r="D1862" t="str">
        <f>REPLACE(G1862,1,C1862-1,"")</f>
        <v>15_1_fwood_wwaste</v>
      </c>
      <c r="F1862" s="2" t="str">
        <f>'PASTE RESULTS_AAD'!B1862</f>
        <v>19_THA</v>
      </c>
      <c r="G1862" s="2" t="str">
        <f>SUBSTITUTE(B1862,"d_nonenergy_","NE_")</f>
        <v>IND_fb_15_1_fwood_wwaste</v>
      </c>
      <c r="H1862" s="2" t="str">
        <f>INDEX(Lookup!$A$2:$A$34,MATCH(IAR!D1862,Lookup!$B$2:$B$34,0))</f>
        <v>15_1_fuelwood_and_woodwaste</v>
      </c>
      <c r="I1862" s="3" t="str">
        <f t="shared" si="59"/>
        <v>d_ind_fb_15_1_fwood_wwaste</v>
      </c>
    </row>
    <row r="1863" spans="1:9" x14ac:dyDescent="0.25">
      <c r="A1863" t="str">
        <f>'PASTE RESULTS_AAD'!C1863</f>
        <v>d_ind_fb_15_2_bagasse</v>
      </c>
      <c r="B1863" t="str">
        <f t="shared" si="58"/>
        <v>IND_fb_15_2_bagasse</v>
      </c>
      <c r="C1863" cm="1">
        <f t="array" ref="C1863">MIN(IFERROR(SEARCH({1,2,3,4,5,6,7,8,9},G1863),""))</f>
        <v>8</v>
      </c>
      <c r="D1863" t="str">
        <f>REPLACE(G1863,1,C1863-1,"")</f>
        <v>15_2_bagasse</v>
      </c>
      <c r="F1863" s="2" t="str">
        <f>'PASTE RESULTS_AAD'!B1863</f>
        <v>19_THA</v>
      </c>
      <c r="G1863" s="2" t="str">
        <f>SUBSTITUTE(B1863,"d_nonenergy_","NE_")</f>
        <v>IND_fb_15_2_bagasse</v>
      </c>
      <c r="H1863" s="2" t="str">
        <f>INDEX(Lookup!$A$2:$A$34,MATCH(IAR!D1863,Lookup!$B$2:$B$34,0))</f>
        <v>15_2_bagasse</v>
      </c>
      <c r="I1863" s="3" t="str">
        <f t="shared" si="59"/>
        <v>d_ind_fb_15_2_bagasse</v>
      </c>
    </row>
    <row r="1864" spans="1:9" x14ac:dyDescent="0.25">
      <c r="A1864" t="str">
        <f>'PASTE RESULTS_AAD'!C1864</f>
        <v>d_ind_fb_15_5_other_biomass</v>
      </c>
      <c r="B1864" t="str">
        <f t="shared" si="58"/>
        <v>IND_fb_15_5_other_biomass</v>
      </c>
      <c r="C1864" cm="1">
        <f t="array" ref="C1864">MIN(IFERROR(SEARCH({1,2,3,4,5,6,7,8,9},G1864),""))</f>
        <v>8</v>
      </c>
      <c r="D1864" t="str">
        <f>REPLACE(G1864,1,C1864-1,"")</f>
        <v>15_5_other_biomass</v>
      </c>
      <c r="F1864" s="2" t="str">
        <f>'PASTE RESULTS_AAD'!B1864</f>
        <v>19_THA</v>
      </c>
      <c r="G1864" s="2" t="str">
        <f>SUBSTITUTE(B1864,"d_nonenergy_","NE_")</f>
        <v>IND_fb_15_5_other_biomass</v>
      </c>
      <c r="H1864" s="2" t="str">
        <f>INDEX(Lookup!$A$2:$A$34,MATCH(IAR!D1864,Lookup!$B$2:$B$34,0))</f>
        <v>15_5_other_biomass</v>
      </c>
      <c r="I1864" s="3" t="str">
        <f t="shared" si="59"/>
        <v>d_ind_fb_15_5_other_biomass</v>
      </c>
    </row>
    <row r="1865" spans="1:9" x14ac:dyDescent="0.25">
      <c r="A1865" t="str">
        <f>'PASTE RESULTS_AAD'!C1865</f>
        <v>d_ind_fb_16_1_biogas</v>
      </c>
      <c r="B1865" t="str">
        <f t="shared" si="58"/>
        <v>IND_fb_16_1_biogas</v>
      </c>
      <c r="C1865" cm="1">
        <f t="array" ref="C1865">MIN(IFERROR(SEARCH({1,2,3,4,5,6,7,8,9},G1865),""))</f>
        <v>8</v>
      </c>
      <c r="D1865" t="str">
        <f>REPLACE(G1865,1,C1865-1,"")</f>
        <v>16_1_biogas</v>
      </c>
      <c r="F1865" s="2" t="str">
        <f>'PASTE RESULTS_AAD'!B1865</f>
        <v>19_THA</v>
      </c>
      <c r="G1865" s="2" t="str">
        <f>SUBSTITUTE(B1865,"d_nonenergy_","NE_")</f>
        <v>IND_fb_16_1_biogas</v>
      </c>
      <c r="H1865" s="2" t="str">
        <f>INDEX(Lookup!$A$2:$A$34,MATCH(IAR!D1865,Lookup!$B$2:$B$34,0))</f>
        <v>16_1_biogas</v>
      </c>
      <c r="I1865" s="3" t="str">
        <f t="shared" si="59"/>
        <v>d_ind_fb_16_1_biogas</v>
      </c>
    </row>
    <row r="1866" spans="1:9" x14ac:dyDescent="0.25">
      <c r="A1866" t="str">
        <f>'PASTE RESULTS_AAD'!C1866</f>
        <v>d_ind_fb_17_electricity</v>
      </c>
      <c r="B1866" t="str">
        <f t="shared" si="58"/>
        <v>IND_fb_17_electricity</v>
      </c>
      <c r="C1866" cm="1">
        <f t="array" ref="C1866">MIN(IFERROR(SEARCH({1,2,3,4,5,6,7,8,9},G1866),""))</f>
        <v>8</v>
      </c>
      <c r="D1866" t="str">
        <f>REPLACE(G1866,1,C1866-1,"")</f>
        <v>17_electricity</v>
      </c>
      <c r="F1866" s="2" t="str">
        <f>'PASTE RESULTS_AAD'!B1866</f>
        <v>19_THA</v>
      </c>
      <c r="G1866" s="2" t="str">
        <f>SUBSTITUTE(B1866,"d_nonenergy_","NE_")</f>
        <v>IND_fb_17_electricity</v>
      </c>
      <c r="H1866" s="2" t="str">
        <f>INDEX(Lookup!$A$2:$A$34,MATCH(IAR!D1866,Lookup!$B$2:$B$34,0))</f>
        <v>17_electricity</v>
      </c>
      <c r="I1866" s="3" t="str">
        <f t="shared" si="59"/>
        <v>d_ind_fb_17_electricity</v>
      </c>
    </row>
    <row r="1867" spans="1:9" x14ac:dyDescent="0.25">
      <c r="A1867" t="str">
        <f>'PASTE RESULTS_AAD'!C1867</f>
        <v>d_ind_pp_1_x_coal_thermal</v>
      </c>
      <c r="B1867" t="str">
        <f t="shared" si="58"/>
        <v>IND_pp_1_x_coal_thermal</v>
      </c>
      <c r="C1867" cm="1">
        <f t="array" ref="C1867">MIN(IFERROR(SEARCH({1,2,3,4,5,6,7,8,9},G1867),""))</f>
        <v>8</v>
      </c>
      <c r="D1867" t="str">
        <f>REPLACE(G1867,1,C1867-1,"")</f>
        <v>1_x_coal_thermal</v>
      </c>
      <c r="F1867" s="2" t="str">
        <f>'PASTE RESULTS_AAD'!B1867</f>
        <v>19_THA</v>
      </c>
      <c r="G1867" s="2" t="str">
        <f>SUBSTITUTE(B1867,"d_nonenergy_","NE_")</f>
        <v>IND_pp_1_x_coal_thermal</v>
      </c>
      <c r="H1867" s="2" t="str">
        <f>INDEX(Lookup!$A$2:$A$34,MATCH(IAR!D1867,Lookup!$B$2:$B$34,0))</f>
        <v>1_x_coal_thermal</v>
      </c>
      <c r="I1867" s="3" t="str">
        <f t="shared" si="59"/>
        <v>d_ind_pp_1_x_coal_thermal</v>
      </c>
    </row>
    <row r="1868" spans="1:9" x14ac:dyDescent="0.25">
      <c r="A1868" t="str">
        <f>'PASTE RESULTS_AAD'!C1868</f>
        <v>d_ind_pp_1_1_coking_coal</v>
      </c>
      <c r="B1868" t="str">
        <f t="shared" si="58"/>
        <v>IND_pp_1_1_coking_coal</v>
      </c>
      <c r="C1868" cm="1">
        <f t="array" ref="C1868">MIN(IFERROR(SEARCH({1,2,3,4,5,6,7,8,9},G1868),""))</f>
        <v>8</v>
      </c>
      <c r="D1868" t="str">
        <f>REPLACE(G1868,1,C1868-1,"")</f>
        <v>1_1_coking_coal</v>
      </c>
      <c r="F1868" s="2" t="str">
        <f>'PASTE RESULTS_AAD'!B1868</f>
        <v>19_THA</v>
      </c>
      <c r="G1868" s="2" t="str">
        <f>SUBSTITUTE(B1868,"d_nonenergy_","NE_")</f>
        <v>IND_pp_1_1_coking_coal</v>
      </c>
      <c r="H1868" s="2" t="str">
        <f>INDEX(Lookup!$A$2:$A$34,MATCH(IAR!D1868,Lookup!$B$2:$B$34,0))</f>
        <v>1_1_coking_coal</v>
      </c>
      <c r="I1868" s="3" t="str">
        <f t="shared" si="59"/>
        <v>d_ind_pp_1_1_coking_coal</v>
      </c>
    </row>
    <row r="1869" spans="1:9" x14ac:dyDescent="0.25">
      <c r="A1869" t="str">
        <f>'PASTE RESULTS_AAD'!C1869</f>
        <v>d_ind_pp_1_5_lignite</v>
      </c>
      <c r="B1869" t="str">
        <f t="shared" si="58"/>
        <v>IND_pp_1_5_lignite</v>
      </c>
      <c r="C1869" cm="1">
        <f t="array" ref="C1869">MIN(IFERROR(SEARCH({1,2,3,4,5,6,7,8,9},G1869),""))</f>
        <v>8</v>
      </c>
      <c r="D1869" t="str">
        <f>REPLACE(G1869,1,C1869-1,"")</f>
        <v>1_5_lignite</v>
      </c>
      <c r="F1869" s="2" t="str">
        <f>'PASTE RESULTS_AAD'!B1869</f>
        <v>19_THA</v>
      </c>
      <c r="G1869" s="2" t="str">
        <f>SUBSTITUTE(B1869,"d_nonenergy_","NE_")</f>
        <v>IND_pp_1_5_lignite</v>
      </c>
      <c r="H1869" s="2" t="str">
        <f>INDEX(Lookup!$A$2:$A$34,MATCH(IAR!D1869,Lookup!$B$2:$B$34,0))</f>
        <v>1_5_lignite</v>
      </c>
      <c r="I1869" s="3" t="str">
        <f t="shared" si="59"/>
        <v>d_ind_pp_1_5_lignite</v>
      </c>
    </row>
    <row r="1870" spans="1:9" x14ac:dyDescent="0.25">
      <c r="A1870" t="str">
        <f>'PASTE RESULTS_AAD'!C1870</f>
        <v>d_ind_pp_2_coal_products</v>
      </c>
      <c r="B1870" t="str">
        <f t="shared" si="58"/>
        <v>IND_pp_2_coal_products</v>
      </c>
      <c r="C1870" cm="1">
        <f t="array" ref="C1870">MIN(IFERROR(SEARCH({1,2,3,4,5,6,7,8,9},G1870),""))</f>
        <v>8</v>
      </c>
      <c r="D1870" t="str">
        <f>REPLACE(G1870,1,C1870-1,"")</f>
        <v>2_coal_products</v>
      </c>
      <c r="F1870" s="2" t="str">
        <f>'PASTE RESULTS_AAD'!B1870</f>
        <v>19_THA</v>
      </c>
      <c r="G1870" s="2" t="str">
        <f>SUBSTITUTE(B1870,"d_nonenergy_","NE_")</f>
        <v>IND_pp_2_coal_products</v>
      </c>
      <c r="H1870" s="2" t="str">
        <f>INDEX(Lookup!$A$2:$A$34,MATCH(IAR!D1870,Lookup!$B$2:$B$34,0))</f>
        <v>2_coal_products</v>
      </c>
      <c r="I1870" s="3" t="str">
        <f t="shared" si="59"/>
        <v>d_ind_pp_2_coal_products</v>
      </c>
    </row>
    <row r="1871" spans="1:9" x14ac:dyDescent="0.25">
      <c r="A1871" t="str">
        <f>'PASTE RESULTS_AAD'!C1871</f>
        <v>d_ind_pp_7_1_mo_gasoline</v>
      </c>
      <c r="B1871" t="str">
        <f t="shared" si="58"/>
        <v>IND_pp_7_1_mo_gasoline</v>
      </c>
      <c r="C1871" cm="1">
        <f t="array" ref="C1871">MIN(IFERROR(SEARCH({1,2,3,4,5,6,7,8,9},G1871),""))</f>
        <v>8</v>
      </c>
      <c r="D1871" t="str">
        <f>REPLACE(G1871,1,C1871-1,"")</f>
        <v>7_1_mo_gasoline</v>
      </c>
      <c r="F1871" s="2" t="str">
        <f>'PASTE RESULTS_AAD'!B1871</f>
        <v>19_THA</v>
      </c>
      <c r="G1871" s="2" t="str">
        <f>SUBSTITUTE(B1871,"d_nonenergy_","NE_")</f>
        <v>IND_pp_7_1_mo_gasoline</v>
      </c>
      <c r="H1871" s="2" t="str">
        <f>INDEX(Lookup!$A$2:$A$34,MATCH(IAR!D1871,Lookup!$B$2:$B$34,0))</f>
        <v>7_1_motor_gasoline</v>
      </c>
      <c r="I1871" s="3" t="str">
        <f t="shared" si="59"/>
        <v>d_ind_pp_7_1_mo_gasoline</v>
      </c>
    </row>
    <row r="1872" spans="1:9" x14ac:dyDescent="0.25">
      <c r="A1872" t="str">
        <f>'PASTE RESULTS_AAD'!C1872</f>
        <v>d_ind_pp_7_7_gas_diesel_oil</v>
      </c>
      <c r="B1872" t="str">
        <f t="shared" si="58"/>
        <v>IND_pp_7_7_gas_diesel_oil</v>
      </c>
      <c r="C1872" cm="1">
        <f t="array" ref="C1872">MIN(IFERROR(SEARCH({1,2,3,4,5,6,7,8,9},G1872),""))</f>
        <v>8</v>
      </c>
      <c r="D1872" t="str">
        <f>REPLACE(G1872,1,C1872-1,"")</f>
        <v>7_7_gas_diesel_oil</v>
      </c>
      <c r="F1872" s="2" t="str">
        <f>'PASTE RESULTS_AAD'!B1872</f>
        <v>19_THA</v>
      </c>
      <c r="G1872" s="2" t="str">
        <f>SUBSTITUTE(B1872,"d_nonenergy_","NE_")</f>
        <v>IND_pp_7_7_gas_diesel_oil</v>
      </c>
      <c r="H1872" s="2" t="str">
        <f>INDEX(Lookup!$A$2:$A$34,MATCH(IAR!D1872,Lookup!$B$2:$B$34,0))</f>
        <v>7_7_gas_diesel_oil</v>
      </c>
      <c r="I1872" s="3" t="str">
        <f t="shared" si="59"/>
        <v>d_ind_pp_7_7_gas_diesel_oil</v>
      </c>
    </row>
    <row r="1873" spans="1:9" x14ac:dyDescent="0.25">
      <c r="A1873" t="str">
        <f>'PASTE RESULTS_AAD'!C1873</f>
        <v>d_ind_pp_7_8_fuel_oil</v>
      </c>
      <c r="B1873" t="str">
        <f t="shared" si="58"/>
        <v>IND_pp_7_8_fuel_oil</v>
      </c>
      <c r="C1873" cm="1">
        <f t="array" ref="C1873">MIN(IFERROR(SEARCH({1,2,3,4,5,6,7,8,9},G1873),""))</f>
        <v>8</v>
      </c>
      <c r="D1873" t="str">
        <f>REPLACE(G1873,1,C1873-1,"")</f>
        <v>7_8_fuel_oil</v>
      </c>
      <c r="F1873" s="2" t="str">
        <f>'PASTE RESULTS_AAD'!B1873</f>
        <v>19_THA</v>
      </c>
      <c r="G1873" s="2" t="str">
        <f>SUBSTITUTE(B1873,"d_nonenergy_","NE_")</f>
        <v>IND_pp_7_8_fuel_oil</v>
      </c>
      <c r="H1873" s="2" t="str">
        <f>INDEX(Lookup!$A$2:$A$34,MATCH(IAR!D1873,Lookup!$B$2:$B$34,0))</f>
        <v>7_8_fuel_oil</v>
      </c>
      <c r="I1873" s="3" t="str">
        <f t="shared" si="59"/>
        <v>d_ind_pp_7_8_fuel_oil</v>
      </c>
    </row>
    <row r="1874" spans="1:9" x14ac:dyDescent="0.25">
      <c r="A1874" t="str">
        <f>'PASTE RESULTS_AAD'!C1874</f>
        <v>d_ind_pp_7_9_lpg</v>
      </c>
      <c r="B1874" t="str">
        <f t="shared" si="58"/>
        <v>IND_pp_7_9_lpg</v>
      </c>
      <c r="C1874" cm="1">
        <f t="array" ref="C1874">MIN(IFERROR(SEARCH({1,2,3,4,5,6,7,8,9},G1874),""))</f>
        <v>8</v>
      </c>
      <c r="D1874" t="str">
        <f>REPLACE(G1874,1,C1874-1,"")</f>
        <v>7_9_lpg</v>
      </c>
      <c r="F1874" s="2" t="str">
        <f>'PASTE RESULTS_AAD'!B1874</f>
        <v>19_THA</v>
      </c>
      <c r="G1874" s="2" t="str">
        <f>SUBSTITUTE(B1874,"d_nonenergy_","NE_")</f>
        <v>IND_pp_7_9_lpg</v>
      </c>
      <c r="H1874" s="2" t="str">
        <f>INDEX(Lookup!$A$2:$A$34,MATCH(IAR!D1874,Lookup!$B$2:$B$34,0))</f>
        <v>7_9_lpg</v>
      </c>
      <c r="I1874" s="3" t="str">
        <f t="shared" si="59"/>
        <v>d_ind_pp_7_9_lpg</v>
      </c>
    </row>
    <row r="1875" spans="1:9" x14ac:dyDescent="0.25">
      <c r="A1875" t="str">
        <f>'PASTE RESULTS_AAD'!C1875</f>
        <v>d_ind_pp_8_1_natural_gas</v>
      </c>
      <c r="B1875" t="str">
        <f t="shared" si="58"/>
        <v>IND_pp_8_1_natural_gas</v>
      </c>
      <c r="C1875" cm="1">
        <f t="array" ref="C1875">MIN(IFERROR(SEARCH({1,2,3,4,5,6,7,8,9},G1875),""))</f>
        <v>8</v>
      </c>
      <c r="D1875" t="str">
        <f>REPLACE(G1875,1,C1875-1,"")</f>
        <v>8_1_natural_gas</v>
      </c>
      <c r="F1875" s="2" t="str">
        <f>'PASTE RESULTS_AAD'!B1875</f>
        <v>19_THA</v>
      </c>
      <c r="G1875" s="2" t="str">
        <f>SUBSTITUTE(B1875,"d_nonenergy_","NE_")</f>
        <v>IND_pp_8_1_natural_gas</v>
      </c>
      <c r="H1875" s="2" t="str">
        <f>INDEX(Lookup!$A$2:$A$34,MATCH(IAR!D1875,Lookup!$B$2:$B$34,0))</f>
        <v>8_1_natural_gas</v>
      </c>
      <c r="I1875" s="3" t="str">
        <f t="shared" si="59"/>
        <v>d_ind_pp_8_1_natural_gas</v>
      </c>
    </row>
    <row r="1876" spans="1:9" x14ac:dyDescent="0.25">
      <c r="A1876" t="str">
        <f>'PASTE RESULTS_AAD'!C1876</f>
        <v>d_ind_pp_15_1_fwood_wwaste</v>
      </c>
      <c r="B1876" t="str">
        <f t="shared" si="58"/>
        <v>IND_pp_15_1_fwood_wwaste</v>
      </c>
      <c r="C1876" cm="1">
        <f t="array" ref="C1876">MIN(IFERROR(SEARCH({1,2,3,4,5,6,7,8,9},G1876),""))</f>
        <v>8</v>
      </c>
      <c r="D1876" t="str">
        <f>REPLACE(G1876,1,C1876-1,"")</f>
        <v>15_1_fwood_wwaste</v>
      </c>
      <c r="F1876" s="2" t="str">
        <f>'PASTE RESULTS_AAD'!B1876</f>
        <v>19_THA</v>
      </c>
      <c r="G1876" s="2" t="str">
        <f>SUBSTITUTE(B1876,"d_nonenergy_","NE_")</f>
        <v>IND_pp_15_1_fwood_wwaste</v>
      </c>
      <c r="H1876" s="2" t="str">
        <f>INDEX(Lookup!$A$2:$A$34,MATCH(IAR!D1876,Lookup!$B$2:$B$34,0))</f>
        <v>15_1_fuelwood_and_woodwaste</v>
      </c>
      <c r="I1876" s="3" t="str">
        <f t="shared" si="59"/>
        <v>d_ind_pp_15_1_fwood_wwaste</v>
      </c>
    </row>
    <row r="1877" spans="1:9" x14ac:dyDescent="0.25">
      <c r="A1877" t="str">
        <f>'PASTE RESULTS_AAD'!C1877</f>
        <v>d_ind_pp_15_5_other_biomass</v>
      </c>
      <c r="B1877" t="str">
        <f t="shared" si="58"/>
        <v>IND_pp_15_5_other_biomass</v>
      </c>
      <c r="C1877" cm="1">
        <f t="array" ref="C1877">MIN(IFERROR(SEARCH({1,2,3,4,5,6,7,8,9},G1877),""))</f>
        <v>8</v>
      </c>
      <c r="D1877" t="str">
        <f>REPLACE(G1877,1,C1877-1,"")</f>
        <v>15_5_other_biomass</v>
      </c>
      <c r="F1877" s="2" t="str">
        <f>'PASTE RESULTS_AAD'!B1877</f>
        <v>19_THA</v>
      </c>
      <c r="G1877" s="2" t="str">
        <f>SUBSTITUTE(B1877,"d_nonenergy_","NE_")</f>
        <v>IND_pp_15_5_other_biomass</v>
      </c>
      <c r="H1877" s="2" t="str">
        <f>INDEX(Lookup!$A$2:$A$34,MATCH(IAR!D1877,Lookup!$B$2:$B$34,0))</f>
        <v>15_5_other_biomass</v>
      </c>
      <c r="I1877" s="3" t="str">
        <f t="shared" si="59"/>
        <v>d_ind_pp_15_5_other_biomass</v>
      </c>
    </row>
    <row r="1878" spans="1:9" x14ac:dyDescent="0.25">
      <c r="A1878" t="str">
        <f>'PASTE RESULTS_AAD'!C1878</f>
        <v>d_ind_pp_16_1_biogas</v>
      </c>
      <c r="B1878" t="str">
        <f t="shared" si="58"/>
        <v>IND_pp_16_1_biogas</v>
      </c>
      <c r="C1878" cm="1">
        <f t="array" ref="C1878">MIN(IFERROR(SEARCH({1,2,3,4,5,6,7,8,9},G1878),""))</f>
        <v>8</v>
      </c>
      <c r="D1878" t="str">
        <f>REPLACE(G1878,1,C1878-1,"")</f>
        <v>16_1_biogas</v>
      </c>
      <c r="F1878" s="2" t="str">
        <f>'PASTE RESULTS_AAD'!B1878</f>
        <v>19_THA</v>
      </c>
      <c r="G1878" s="2" t="str">
        <f>SUBSTITUTE(B1878,"d_nonenergy_","NE_")</f>
        <v>IND_pp_16_1_biogas</v>
      </c>
      <c r="H1878" s="2" t="str">
        <f>INDEX(Lookup!$A$2:$A$34,MATCH(IAR!D1878,Lookup!$B$2:$B$34,0))</f>
        <v>16_1_biogas</v>
      </c>
      <c r="I1878" s="3" t="str">
        <f t="shared" si="59"/>
        <v>d_ind_pp_16_1_biogas</v>
      </c>
    </row>
    <row r="1879" spans="1:9" x14ac:dyDescent="0.25">
      <c r="A1879" t="str">
        <f>'PASTE RESULTS_AAD'!C1879</f>
        <v>d_ind_pp_16_4_msw_nonr</v>
      </c>
      <c r="B1879" t="str">
        <f t="shared" si="58"/>
        <v>IND_pp_16_4_msw_nonr</v>
      </c>
      <c r="C1879" cm="1">
        <f t="array" ref="C1879">MIN(IFERROR(SEARCH({1,2,3,4,5,6,7,8,9},G1879),""))</f>
        <v>8</v>
      </c>
      <c r="D1879" t="str">
        <f>REPLACE(G1879,1,C1879-1,"")</f>
        <v>16_4_msw_nonr</v>
      </c>
      <c r="F1879" s="2" t="str">
        <f>'PASTE RESULTS_AAD'!B1879</f>
        <v>19_THA</v>
      </c>
      <c r="G1879" s="2" t="str">
        <f>SUBSTITUTE(B1879,"d_nonenergy_","NE_")</f>
        <v>IND_pp_16_4_msw_nonr</v>
      </c>
      <c r="H1879" s="2" t="str">
        <f>INDEX(Lookup!$A$2:$A$34,MATCH(IAR!D1879,Lookup!$B$2:$B$34,0))</f>
        <v>16_4_municipal_solid_waste_nonrenewable</v>
      </c>
      <c r="I1879" s="3" t="str">
        <f t="shared" si="59"/>
        <v>d_ind_pp_16_4_msw_nonr</v>
      </c>
    </row>
    <row r="1880" spans="1:9" x14ac:dyDescent="0.25">
      <c r="A1880" t="str">
        <f>'PASTE RESULTS_AAD'!C1880</f>
        <v>d_ind_pp_17_electricity</v>
      </c>
      <c r="B1880" t="str">
        <f t="shared" si="58"/>
        <v>IND_pp_17_electricity</v>
      </c>
      <c r="C1880" cm="1">
        <f t="array" ref="C1880">MIN(IFERROR(SEARCH({1,2,3,4,5,6,7,8,9},G1880),""))</f>
        <v>8</v>
      </c>
      <c r="D1880" t="str">
        <f>REPLACE(G1880,1,C1880-1,"")</f>
        <v>17_electricity</v>
      </c>
      <c r="F1880" s="2" t="str">
        <f>'PASTE RESULTS_AAD'!B1880</f>
        <v>19_THA</v>
      </c>
      <c r="G1880" s="2" t="str">
        <f>SUBSTITUTE(B1880,"d_nonenergy_","NE_")</f>
        <v>IND_pp_17_electricity</v>
      </c>
      <c r="H1880" s="2" t="str">
        <f>INDEX(Lookup!$A$2:$A$34,MATCH(IAR!D1880,Lookup!$B$2:$B$34,0))</f>
        <v>17_electricity</v>
      </c>
      <c r="I1880" s="3" t="str">
        <f t="shared" si="59"/>
        <v>d_ind_pp_17_electricity</v>
      </c>
    </row>
    <row r="1881" spans="1:9" x14ac:dyDescent="0.25">
      <c r="A1881" t="str">
        <f>'PASTE RESULTS_AAD'!C1881</f>
        <v>d_ind_wood_7_7_gas_diesel_oil</v>
      </c>
      <c r="B1881" t="str">
        <f t="shared" si="58"/>
        <v>IND_wood_7_7_gas_diesel_oil</v>
      </c>
      <c r="C1881" cm="1">
        <f t="array" ref="C1881">MIN(IFERROR(SEARCH({1,2,3,4,5,6,7,8,9},G1881),""))</f>
        <v>10</v>
      </c>
      <c r="D1881" t="str">
        <f>REPLACE(G1881,1,C1881-1,"")</f>
        <v>7_7_gas_diesel_oil</v>
      </c>
      <c r="F1881" s="2" t="str">
        <f>'PASTE RESULTS_AAD'!B1881</f>
        <v>19_THA</v>
      </c>
      <c r="G1881" s="2" t="str">
        <f>SUBSTITUTE(B1881,"d_nonenergy_","NE_")</f>
        <v>IND_wood_7_7_gas_diesel_oil</v>
      </c>
      <c r="H1881" s="2" t="str">
        <f>INDEX(Lookup!$A$2:$A$34,MATCH(IAR!D1881,Lookup!$B$2:$B$34,0))</f>
        <v>7_7_gas_diesel_oil</v>
      </c>
      <c r="I1881" s="3" t="str">
        <f t="shared" si="59"/>
        <v>d_ind_wood_7_7_gas_diesel_oil</v>
      </c>
    </row>
    <row r="1882" spans="1:9" x14ac:dyDescent="0.25">
      <c r="A1882" t="str">
        <f>'PASTE RESULTS_AAD'!C1882</f>
        <v>d_ind_wood_7_8_fuel_oil</v>
      </c>
      <c r="B1882" t="str">
        <f t="shared" si="58"/>
        <v>IND_wood_7_8_fuel_oil</v>
      </c>
      <c r="C1882" cm="1">
        <f t="array" ref="C1882">MIN(IFERROR(SEARCH({1,2,3,4,5,6,7,8,9},G1882),""))</f>
        <v>10</v>
      </c>
      <c r="D1882" t="str">
        <f>REPLACE(G1882,1,C1882-1,"")</f>
        <v>7_8_fuel_oil</v>
      </c>
      <c r="F1882" s="2" t="str">
        <f>'PASTE RESULTS_AAD'!B1882</f>
        <v>19_THA</v>
      </c>
      <c r="G1882" s="2" t="str">
        <f>SUBSTITUTE(B1882,"d_nonenergy_","NE_")</f>
        <v>IND_wood_7_8_fuel_oil</v>
      </c>
      <c r="H1882" s="2" t="str">
        <f>INDEX(Lookup!$A$2:$A$34,MATCH(IAR!D1882,Lookup!$B$2:$B$34,0))</f>
        <v>7_8_fuel_oil</v>
      </c>
      <c r="I1882" s="3" t="str">
        <f t="shared" si="59"/>
        <v>d_ind_wood_7_8_fuel_oil</v>
      </c>
    </row>
    <row r="1883" spans="1:9" x14ac:dyDescent="0.25">
      <c r="A1883" t="str">
        <f>'PASTE RESULTS_AAD'!C1883</f>
        <v>d_ind_wood_8_1_natural_gas</v>
      </c>
      <c r="B1883" t="str">
        <f t="shared" si="58"/>
        <v>IND_wood_8_1_natural_gas</v>
      </c>
      <c r="C1883" cm="1">
        <f t="array" ref="C1883">MIN(IFERROR(SEARCH({1,2,3,4,5,6,7,8,9},G1883),""))</f>
        <v>10</v>
      </c>
      <c r="D1883" t="str">
        <f>REPLACE(G1883,1,C1883-1,"")</f>
        <v>8_1_natural_gas</v>
      </c>
      <c r="F1883" s="2" t="str">
        <f>'PASTE RESULTS_AAD'!B1883</f>
        <v>19_THA</v>
      </c>
      <c r="G1883" s="2" t="str">
        <f>SUBSTITUTE(B1883,"d_nonenergy_","NE_")</f>
        <v>IND_wood_8_1_natural_gas</v>
      </c>
      <c r="H1883" s="2" t="str">
        <f>INDEX(Lookup!$A$2:$A$34,MATCH(IAR!D1883,Lookup!$B$2:$B$34,0))</f>
        <v>8_1_natural_gas</v>
      </c>
      <c r="I1883" s="3" t="str">
        <f t="shared" si="59"/>
        <v>d_ind_wood_8_1_natural_gas</v>
      </c>
    </row>
    <row r="1884" spans="1:9" x14ac:dyDescent="0.25">
      <c r="A1884" t="str">
        <f>'PASTE RESULTS_AAD'!C1884</f>
        <v>d_ind_wood_15_1_fwood_wwaste</v>
      </c>
      <c r="B1884" t="str">
        <f t="shared" si="58"/>
        <v>IND_wood_15_1_fwood_wwaste</v>
      </c>
      <c r="C1884" cm="1">
        <f t="array" ref="C1884">MIN(IFERROR(SEARCH({1,2,3,4,5,6,7,8,9},G1884),""))</f>
        <v>10</v>
      </c>
      <c r="D1884" t="str">
        <f>REPLACE(G1884,1,C1884-1,"")</f>
        <v>15_1_fwood_wwaste</v>
      </c>
      <c r="F1884" s="2" t="str">
        <f>'PASTE RESULTS_AAD'!B1884</f>
        <v>19_THA</v>
      </c>
      <c r="G1884" s="2" t="str">
        <f>SUBSTITUTE(B1884,"d_nonenergy_","NE_")</f>
        <v>IND_wood_15_1_fwood_wwaste</v>
      </c>
      <c r="H1884" s="2" t="str">
        <f>INDEX(Lookup!$A$2:$A$34,MATCH(IAR!D1884,Lookup!$B$2:$B$34,0))</f>
        <v>15_1_fuelwood_and_woodwaste</v>
      </c>
      <c r="I1884" s="3" t="str">
        <f t="shared" si="59"/>
        <v>d_ind_wood_15_1_fwood_wwaste</v>
      </c>
    </row>
    <row r="1885" spans="1:9" x14ac:dyDescent="0.25">
      <c r="A1885" t="str">
        <f>'PASTE RESULTS_AAD'!C1885</f>
        <v>d_ind_wood_15_5_other_biomass</v>
      </c>
      <c r="B1885" t="str">
        <f t="shared" si="58"/>
        <v>IND_wood_15_5_other_biomass</v>
      </c>
      <c r="C1885" cm="1">
        <f t="array" ref="C1885">MIN(IFERROR(SEARCH({1,2,3,4,5,6,7,8,9},G1885),""))</f>
        <v>10</v>
      </c>
      <c r="D1885" t="str">
        <f>REPLACE(G1885,1,C1885-1,"")</f>
        <v>15_5_other_biomass</v>
      </c>
      <c r="F1885" s="2" t="str">
        <f>'PASTE RESULTS_AAD'!B1885</f>
        <v>19_THA</v>
      </c>
      <c r="G1885" s="2" t="str">
        <f>SUBSTITUTE(B1885,"d_nonenergy_","NE_")</f>
        <v>IND_wood_15_5_other_biomass</v>
      </c>
      <c r="H1885" s="2" t="str">
        <f>INDEX(Lookup!$A$2:$A$34,MATCH(IAR!D1885,Lookup!$B$2:$B$34,0))</f>
        <v>15_5_other_biomass</v>
      </c>
      <c r="I1885" s="3" t="str">
        <f t="shared" si="59"/>
        <v>d_ind_wood_15_5_other_biomass</v>
      </c>
    </row>
    <row r="1886" spans="1:9" x14ac:dyDescent="0.25">
      <c r="A1886" t="str">
        <f>'PASTE RESULTS_AAD'!C1886</f>
        <v>d_ind_wood_17_electricity</v>
      </c>
      <c r="B1886" t="str">
        <f t="shared" si="58"/>
        <v>IND_wood_17_electricity</v>
      </c>
      <c r="C1886" cm="1">
        <f t="array" ref="C1886">MIN(IFERROR(SEARCH({1,2,3,4,5,6,7,8,9},G1886),""))</f>
        <v>10</v>
      </c>
      <c r="D1886" t="str">
        <f>REPLACE(G1886,1,C1886-1,"")</f>
        <v>17_electricity</v>
      </c>
      <c r="F1886" s="2" t="str">
        <f>'PASTE RESULTS_AAD'!B1886</f>
        <v>19_THA</v>
      </c>
      <c r="G1886" s="2" t="str">
        <f>SUBSTITUTE(B1886,"d_nonenergy_","NE_")</f>
        <v>IND_wood_17_electricity</v>
      </c>
      <c r="H1886" s="2" t="str">
        <f>INDEX(Lookup!$A$2:$A$34,MATCH(IAR!D1886,Lookup!$B$2:$B$34,0))</f>
        <v>17_electricity</v>
      </c>
      <c r="I1886" s="3" t="str">
        <f t="shared" si="59"/>
        <v>d_ind_wood_17_electricity</v>
      </c>
    </row>
    <row r="1887" spans="1:9" x14ac:dyDescent="0.25">
      <c r="A1887" t="str">
        <f>'PASTE RESULTS_AAD'!C1887</f>
        <v>d_ind_txt_1_x_coal_thermal</v>
      </c>
      <c r="B1887" t="str">
        <f t="shared" si="58"/>
        <v>IND_txt_1_x_coal_thermal</v>
      </c>
      <c r="C1887" cm="1">
        <f t="array" ref="C1887">MIN(IFERROR(SEARCH({1,2,3,4,5,6,7,8,9},G1887),""))</f>
        <v>9</v>
      </c>
      <c r="D1887" t="str">
        <f>REPLACE(G1887,1,C1887-1,"")</f>
        <v>1_x_coal_thermal</v>
      </c>
      <c r="F1887" s="2" t="str">
        <f>'PASTE RESULTS_AAD'!B1887</f>
        <v>19_THA</v>
      </c>
      <c r="G1887" s="2" t="str">
        <f>SUBSTITUTE(B1887,"d_nonenergy_","NE_")</f>
        <v>IND_txt_1_x_coal_thermal</v>
      </c>
      <c r="H1887" s="2" t="str">
        <f>INDEX(Lookup!$A$2:$A$34,MATCH(IAR!D1887,Lookup!$B$2:$B$34,0))</f>
        <v>1_x_coal_thermal</v>
      </c>
      <c r="I1887" s="3" t="str">
        <f t="shared" si="59"/>
        <v>d_ind_txt_1_x_coal_thermal</v>
      </c>
    </row>
    <row r="1888" spans="1:9" x14ac:dyDescent="0.25">
      <c r="A1888" t="str">
        <f>'PASTE RESULTS_AAD'!C1888</f>
        <v>d_ind_txt_1_1_coking_coal</v>
      </c>
      <c r="B1888" t="str">
        <f t="shared" si="58"/>
        <v>IND_txt_1_1_coking_coal</v>
      </c>
      <c r="C1888" cm="1">
        <f t="array" ref="C1888">MIN(IFERROR(SEARCH({1,2,3,4,5,6,7,8,9},G1888),""))</f>
        <v>9</v>
      </c>
      <c r="D1888" t="str">
        <f>REPLACE(G1888,1,C1888-1,"")</f>
        <v>1_1_coking_coal</v>
      </c>
      <c r="F1888" s="2" t="str">
        <f>'PASTE RESULTS_AAD'!B1888</f>
        <v>19_THA</v>
      </c>
      <c r="G1888" s="2" t="str">
        <f>SUBSTITUTE(B1888,"d_nonenergy_","NE_")</f>
        <v>IND_txt_1_1_coking_coal</v>
      </c>
      <c r="H1888" s="2" t="str">
        <f>INDEX(Lookup!$A$2:$A$34,MATCH(IAR!D1888,Lookup!$B$2:$B$34,0))</f>
        <v>1_1_coking_coal</v>
      </c>
      <c r="I1888" s="3" t="str">
        <f t="shared" si="59"/>
        <v>d_ind_txt_1_1_coking_coal</v>
      </c>
    </row>
    <row r="1889" spans="1:9" x14ac:dyDescent="0.25">
      <c r="A1889" t="str">
        <f>'PASTE RESULTS_AAD'!C1889</f>
        <v>d_ind_txt_1_5_lignite</v>
      </c>
      <c r="B1889" t="str">
        <f t="shared" si="58"/>
        <v>IND_txt_1_5_lignite</v>
      </c>
      <c r="C1889" cm="1">
        <f t="array" ref="C1889">MIN(IFERROR(SEARCH({1,2,3,4,5,6,7,8,9},G1889),""))</f>
        <v>9</v>
      </c>
      <c r="D1889" t="str">
        <f>REPLACE(G1889,1,C1889-1,"")</f>
        <v>1_5_lignite</v>
      </c>
      <c r="F1889" s="2" t="str">
        <f>'PASTE RESULTS_AAD'!B1889</f>
        <v>19_THA</v>
      </c>
      <c r="G1889" s="2" t="str">
        <f>SUBSTITUTE(B1889,"d_nonenergy_","NE_")</f>
        <v>IND_txt_1_5_lignite</v>
      </c>
      <c r="H1889" s="2" t="str">
        <f>INDEX(Lookup!$A$2:$A$34,MATCH(IAR!D1889,Lookup!$B$2:$B$34,0))</f>
        <v>1_5_lignite</v>
      </c>
      <c r="I1889" s="3" t="str">
        <f t="shared" si="59"/>
        <v>d_ind_txt_1_5_lignite</v>
      </c>
    </row>
    <row r="1890" spans="1:9" x14ac:dyDescent="0.25">
      <c r="A1890" t="str">
        <f>'PASTE RESULTS_AAD'!C1890</f>
        <v>d_ind_txt_2_coal_products</v>
      </c>
      <c r="B1890" t="str">
        <f t="shared" si="58"/>
        <v>IND_txt_2_coal_products</v>
      </c>
      <c r="C1890" cm="1">
        <f t="array" ref="C1890">MIN(IFERROR(SEARCH({1,2,3,4,5,6,7,8,9},G1890),""))</f>
        <v>9</v>
      </c>
      <c r="D1890" t="str">
        <f>REPLACE(G1890,1,C1890-1,"")</f>
        <v>2_coal_products</v>
      </c>
      <c r="F1890" s="2" t="str">
        <f>'PASTE RESULTS_AAD'!B1890</f>
        <v>19_THA</v>
      </c>
      <c r="G1890" s="2" t="str">
        <f>SUBSTITUTE(B1890,"d_nonenergy_","NE_")</f>
        <v>IND_txt_2_coal_products</v>
      </c>
      <c r="H1890" s="2" t="str">
        <f>INDEX(Lookup!$A$2:$A$34,MATCH(IAR!D1890,Lookup!$B$2:$B$34,0))</f>
        <v>2_coal_products</v>
      </c>
      <c r="I1890" s="3" t="str">
        <f t="shared" si="59"/>
        <v>d_ind_txt_2_coal_products</v>
      </c>
    </row>
    <row r="1891" spans="1:9" x14ac:dyDescent="0.25">
      <c r="A1891" t="str">
        <f>'PASTE RESULTS_AAD'!C1891</f>
        <v>d_ind_txt_7_7_gas_diesel_oil</v>
      </c>
      <c r="B1891" t="str">
        <f t="shared" si="58"/>
        <v>IND_txt_7_7_gas_diesel_oil</v>
      </c>
      <c r="C1891" cm="1">
        <f t="array" ref="C1891">MIN(IFERROR(SEARCH({1,2,3,4,5,6,7,8,9},G1891),""))</f>
        <v>9</v>
      </c>
      <c r="D1891" t="str">
        <f>REPLACE(G1891,1,C1891-1,"")</f>
        <v>7_7_gas_diesel_oil</v>
      </c>
      <c r="F1891" s="2" t="str">
        <f>'PASTE RESULTS_AAD'!B1891</f>
        <v>19_THA</v>
      </c>
      <c r="G1891" s="2" t="str">
        <f>SUBSTITUTE(B1891,"d_nonenergy_","NE_")</f>
        <v>IND_txt_7_7_gas_diesel_oil</v>
      </c>
      <c r="H1891" s="2" t="str">
        <f>INDEX(Lookup!$A$2:$A$34,MATCH(IAR!D1891,Lookup!$B$2:$B$34,0))</f>
        <v>7_7_gas_diesel_oil</v>
      </c>
      <c r="I1891" s="3" t="str">
        <f t="shared" si="59"/>
        <v>d_ind_txt_7_7_gas_diesel_oil</v>
      </c>
    </row>
    <row r="1892" spans="1:9" x14ac:dyDescent="0.25">
      <c r="A1892" t="str">
        <f>'PASTE RESULTS_AAD'!C1892</f>
        <v>d_ind_txt_7_8_fuel_oil</v>
      </c>
      <c r="B1892" t="str">
        <f t="shared" si="58"/>
        <v>IND_txt_7_8_fuel_oil</v>
      </c>
      <c r="C1892" cm="1">
        <f t="array" ref="C1892">MIN(IFERROR(SEARCH({1,2,3,4,5,6,7,8,9},G1892),""))</f>
        <v>9</v>
      </c>
      <c r="D1892" t="str">
        <f>REPLACE(G1892,1,C1892-1,"")</f>
        <v>7_8_fuel_oil</v>
      </c>
      <c r="F1892" s="2" t="str">
        <f>'PASTE RESULTS_AAD'!B1892</f>
        <v>19_THA</v>
      </c>
      <c r="G1892" s="2" t="str">
        <f>SUBSTITUTE(B1892,"d_nonenergy_","NE_")</f>
        <v>IND_txt_7_8_fuel_oil</v>
      </c>
      <c r="H1892" s="2" t="str">
        <f>INDEX(Lookup!$A$2:$A$34,MATCH(IAR!D1892,Lookup!$B$2:$B$34,0))</f>
        <v>7_8_fuel_oil</v>
      </c>
      <c r="I1892" s="3" t="str">
        <f t="shared" si="59"/>
        <v>d_ind_txt_7_8_fuel_oil</v>
      </c>
    </row>
    <row r="1893" spans="1:9" x14ac:dyDescent="0.25">
      <c r="A1893" t="str">
        <f>'PASTE RESULTS_AAD'!C1893</f>
        <v>d_ind_txt_7_9_lpg</v>
      </c>
      <c r="B1893" t="str">
        <f t="shared" si="58"/>
        <v>IND_txt_7_9_lpg</v>
      </c>
      <c r="C1893" cm="1">
        <f t="array" ref="C1893">MIN(IFERROR(SEARCH({1,2,3,4,5,6,7,8,9},G1893),""))</f>
        <v>9</v>
      </c>
      <c r="D1893" t="str">
        <f>REPLACE(G1893,1,C1893-1,"")</f>
        <v>7_9_lpg</v>
      </c>
      <c r="F1893" s="2" t="str">
        <f>'PASTE RESULTS_AAD'!B1893</f>
        <v>19_THA</v>
      </c>
      <c r="G1893" s="2" t="str">
        <f>SUBSTITUTE(B1893,"d_nonenergy_","NE_")</f>
        <v>IND_txt_7_9_lpg</v>
      </c>
      <c r="H1893" s="2" t="str">
        <f>INDEX(Lookup!$A$2:$A$34,MATCH(IAR!D1893,Lookup!$B$2:$B$34,0))</f>
        <v>7_9_lpg</v>
      </c>
      <c r="I1893" s="3" t="str">
        <f t="shared" si="59"/>
        <v>d_ind_txt_7_9_lpg</v>
      </c>
    </row>
    <row r="1894" spans="1:9" x14ac:dyDescent="0.25">
      <c r="A1894" t="str">
        <f>'PASTE RESULTS_AAD'!C1894</f>
        <v>d_ind_txt_8_1_natural_gas</v>
      </c>
      <c r="B1894" t="str">
        <f t="shared" si="58"/>
        <v>IND_txt_8_1_natural_gas</v>
      </c>
      <c r="C1894" cm="1">
        <f t="array" ref="C1894">MIN(IFERROR(SEARCH({1,2,3,4,5,6,7,8,9},G1894),""))</f>
        <v>9</v>
      </c>
      <c r="D1894" t="str">
        <f>REPLACE(G1894,1,C1894-1,"")</f>
        <v>8_1_natural_gas</v>
      </c>
      <c r="F1894" s="2" t="str">
        <f>'PASTE RESULTS_AAD'!B1894</f>
        <v>19_THA</v>
      </c>
      <c r="G1894" s="2" t="str">
        <f>SUBSTITUTE(B1894,"d_nonenergy_","NE_")</f>
        <v>IND_txt_8_1_natural_gas</v>
      </c>
      <c r="H1894" s="2" t="str">
        <f>INDEX(Lookup!$A$2:$A$34,MATCH(IAR!D1894,Lookup!$B$2:$B$34,0))</f>
        <v>8_1_natural_gas</v>
      </c>
      <c r="I1894" s="3" t="str">
        <f t="shared" si="59"/>
        <v>d_ind_txt_8_1_natural_gas</v>
      </c>
    </row>
    <row r="1895" spans="1:9" x14ac:dyDescent="0.25">
      <c r="A1895" t="str">
        <f>'PASTE RESULTS_AAD'!C1895</f>
        <v>d_ind_txt_15_1_fwood_wwaste</v>
      </c>
      <c r="B1895" t="str">
        <f t="shared" si="58"/>
        <v>IND_txt_15_1_fwood_wwaste</v>
      </c>
      <c r="C1895" cm="1">
        <f t="array" ref="C1895">MIN(IFERROR(SEARCH({1,2,3,4,5,6,7,8,9},G1895),""))</f>
        <v>9</v>
      </c>
      <c r="D1895" t="str">
        <f>REPLACE(G1895,1,C1895-1,"")</f>
        <v>15_1_fwood_wwaste</v>
      </c>
      <c r="F1895" s="2" t="str">
        <f>'PASTE RESULTS_AAD'!B1895</f>
        <v>19_THA</v>
      </c>
      <c r="G1895" s="2" t="str">
        <f>SUBSTITUTE(B1895,"d_nonenergy_","NE_")</f>
        <v>IND_txt_15_1_fwood_wwaste</v>
      </c>
      <c r="H1895" s="2" t="str">
        <f>INDEX(Lookup!$A$2:$A$34,MATCH(IAR!D1895,Lookup!$B$2:$B$34,0))</f>
        <v>15_1_fuelwood_and_woodwaste</v>
      </c>
      <c r="I1895" s="3" t="str">
        <f t="shared" si="59"/>
        <v>d_ind_txt_15_1_fwood_wwaste</v>
      </c>
    </row>
    <row r="1896" spans="1:9" x14ac:dyDescent="0.25">
      <c r="A1896" t="str">
        <f>'PASTE RESULTS_AAD'!C1896</f>
        <v>d_ind_txt_15_5_other_biomass</v>
      </c>
      <c r="B1896" t="str">
        <f t="shared" si="58"/>
        <v>IND_txt_15_5_other_biomass</v>
      </c>
      <c r="C1896" cm="1">
        <f t="array" ref="C1896">MIN(IFERROR(SEARCH({1,2,3,4,5,6,7,8,9},G1896),""))</f>
        <v>9</v>
      </c>
      <c r="D1896" t="str">
        <f>REPLACE(G1896,1,C1896-1,"")</f>
        <v>15_5_other_biomass</v>
      </c>
      <c r="F1896" s="2" t="str">
        <f>'PASTE RESULTS_AAD'!B1896</f>
        <v>19_THA</v>
      </c>
      <c r="G1896" s="2" t="str">
        <f>SUBSTITUTE(B1896,"d_nonenergy_","NE_")</f>
        <v>IND_txt_15_5_other_biomass</v>
      </c>
      <c r="H1896" s="2" t="str">
        <f>INDEX(Lookup!$A$2:$A$34,MATCH(IAR!D1896,Lookup!$B$2:$B$34,0))</f>
        <v>15_5_other_biomass</v>
      </c>
      <c r="I1896" s="3" t="str">
        <f t="shared" si="59"/>
        <v>d_ind_txt_15_5_other_biomass</v>
      </c>
    </row>
    <row r="1897" spans="1:9" x14ac:dyDescent="0.25">
      <c r="A1897" t="str">
        <f>'PASTE RESULTS_AAD'!C1897</f>
        <v>d_ind_txt_16_4_msw_nonr</v>
      </c>
      <c r="B1897" t="str">
        <f t="shared" si="58"/>
        <v>IND_txt_16_4_msw_nonr</v>
      </c>
      <c r="C1897" cm="1">
        <f t="array" ref="C1897">MIN(IFERROR(SEARCH({1,2,3,4,5,6,7,8,9},G1897),""))</f>
        <v>9</v>
      </c>
      <c r="D1897" t="str">
        <f>REPLACE(G1897,1,C1897-1,"")</f>
        <v>16_4_msw_nonr</v>
      </c>
      <c r="F1897" s="2" t="str">
        <f>'PASTE RESULTS_AAD'!B1897</f>
        <v>19_THA</v>
      </c>
      <c r="G1897" s="2" t="str">
        <f>SUBSTITUTE(B1897,"d_nonenergy_","NE_")</f>
        <v>IND_txt_16_4_msw_nonr</v>
      </c>
      <c r="H1897" s="2" t="str">
        <f>INDEX(Lookup!$A$2:$A$34,MATCH(IAR!D1897,Lookup!$B$2:$B$34,0))</f>
        <v>16_4_municipal_solid_waste_nonrenewable</v>
      </c>
      <c r="I1897" s="3" t="str">
        <f t="shared" si="59"/>
        <v>d_ind_txt_16_4_msw_nonr</v>
      </c>
    </row>
    <row r="1898" spans="1:9" x14ac:dyDescent="0.25">
      <c r="A1898" t="str">
        <f>'PASTE RESULTS_AAD'!C1898</f>
        <v>d_ind_txt_17_electricity</v>
      </c>
      <c r="B1898" t="str">
        <f t="shared" si="58"/>
        <v>IND_txt_17_electricity</v>
      </c>
      <c r="C1898" cm="1">
        <f t="array" ref="C1898">MIN(IFERROR(SEARCH({1,2,3,4,5,6,7,8,9},G1898),""))</f>
        <v>9</v>
      </c>
      <c r="D1898" t="str">
        <f>REPLACE(G1898,1,C1898-1,"")</f>
        <v>17_electricity</v>
      </c>
      <c r="F1898" s="2" t="str">
        <f>'PASTE RESULTS_AAD'!B1898</f>
        <v>19_THA</v>
      </c>
      <c r="G1898" s="2" t="str">
        <f>SUBSTITUTE(B1898,"d_nonenergy_","NE_")</f>
        <v>IND_txt_17_electricity</v>
      </c>
      <c r="H1898" s="2" t="str">
        <f>INDEX(Lookup!$A$2:$A$34,MATCH(IAR!D1898,Lookup!$B$2:$B$34,0))</f>
        <v>17_electricity</v>
      </c>
      <c r="I1898" s="3" t="str">
        <f t="shared" si="59"/>
        <v>d_ind_txt_17_electricity</v>
      </c>
    </row>
    <row r="1899" spans="1:9" x14ac:dyDescent="0.25">
      <c r="A1899" t="str">
        <f>'PASTE RESULTS_AAD'!C1899</f>
        <v>d_ind_nons_1_x_coal_thermal</v>
      </c>
      <c r="B1899" t="str">
        <f t="shared" si="58"/>
        <v>IND_nons_1_x_coal_thermal</v>
      </c>
      <c r="C1899" cm="1">
        <f t="array" ref="C1899">MIN(IFERROR(SEARCH({1,2,3,4,5,6,7,8,9},G1899),""))</f>
        <v>10</v>
      </c>
      <c r="D1899" t="str">
        <f>REPLACE(G1899,1,C1899-1,"")</f>
        <v>1_x_coal_thermal</v>
      </c>
      <c r="F1899" s="2" t="str">
        <f>'PASTE RESULTS_AAD'!B1899</f>
        <v>19_THA</v>
      </c>
      <c r="G1899" s="2" t="str">
        <f>SUBSTITUTE(B1899,"d_nonenergy_","NE_")</f>
        <v>IND_nons_1_x_coal_thermal</v>
      </c>
      <c r="H1899" s="2" t="str">
        <f>INDEX(Lookup!$A$2:$A$34,MATCH(IAR!D1899,Lookup!$B$2:$B$34,0))</f>
        <v>1_x_coal_thermal</v>
      </c>
      <c r="I1899" s="3" t="str">
        <f t="shared" si="59"/>
        <v>d_ind_nons_1_x_coal_thermal</v>
      </c>
    </row>
    <row r="1900" spans="1:9" x14ac:dyDescent="0.25">
      <c r="A1900" t="str">
        <f>'PASTE RESULTS_AAD'!C1900</f>
        <v>d_ind_nons_2_coal_products</v>
      </c>
      <c r="B1900" t="str">
        <f t="shared" si="58"/>
        <v>IND_nons_2_coal_products</v>
      </c>
      <c r="C1900" cm="1">
        <f t="array" ref="C1900">MIN(IFERROR(SEARCH({1,2,3,4,5,6,7,8,9},G1900),""))</f>
        <v>10</v>
      </c>
      <c r="D1900" t="str">
        <f>REPLACE(G1900,1,C1900-1,"")</f>
        <v>2_coal_products</v>
      </c>
      <c r="F1900" s="2" t="str">
        <f>'PASTE RESULTS_AAD'!B1900</f>
        <v>19_THA</v>
      </c>
      <c r="G1900" s="2" t="str">
        <f>SUBSTITUTE(B1900,"d_nonenergy_","NE_")</f>
        <v>IND_nons_2_coal_products</v>
      </c>
      <c r="H1900" s="2" t="str">
        <f>INDEX(Lookup!$A$2:$A$34,MATCH(IAR!D1900,Lookup!$B$2:$B$34,0))</f>
        <v>2_coal_products</v>
      </c>
      <c r="I1900" s="3" t="str">
        <f t="shared" si="59"/>
        <v>d_ind_nons_2_coal_products</v>
      </c>
    </row>
    <row r="1901" spans="1:9" x14ac:dyDescent="0.25">
      <c r="A1901" t="str">
        <f>'PASTE RESULTS_AAD'!C1901</f>
        <v>d_ind_nons_7_1_mo_gasoline</v>
      </c>
      <c r="B1901" t="str">
        <f t="shared" si="58"/>
        <v>IND_nons_7_1_mo_gasoline</v>
      </c>
      <c r="C1901" cm="1">
        <f t="array" ref="C1901">MIN(IFERROR(SEARCH({1,2,3,4,5,6,7,8,9},G1901),""))</f>
        <v>10</v>
      </c>
      <c r="D1901" t="str">
        <f>REPLACE(G1901,1,C1901-1,"")</f>
        <v>7_1_mo_gasoline</v>
      </c>
      <c r="F1901" s="2" t="str">
        <f>'PASTE RESULTS_AAD'!B1901</f>
        <v>19_THA</v>
      </c>
      <c r="G1901" s="2" t="str">
        <f>SUBSTITUTE(B1901,"d_nonenergy_","NE_")</f>
        <v>IND_nons_7_1_mo_gasoline</v>
      </c>
      <c r="H1901" s="2" t="str">
        <f>INDEX(Lookup!$A$2:$A$34,MATCH(IAR!D1901,Lookup!$B$2:$B$34,0))</f>
        <v>7_1_motor_gasoline</v>
      </c>
      <c r="I1901" s="3" t="str">
        <f t="shared" si="59"/>
        <v>d_ind_nons_7_1_mo_gasoline</v>
      </c>
    </row>
    <row r="1902" spans="1:9" x14ac:dyDescent="0.25">
      <c r="A1902" t="str">
        <f>'PASTE RESULTS_AAD'!C1902</f>
        <v>d_ind_nons_7_7_gas_diesel_oil</v>
      </c>
      <c r="B1902" t="str">
        <f t="shared" si="58"/>
        <v>IND_nons_7_7_gas_diesel_oil</v>
      </c>
      <c r="C1902" cm="1">
        <f t="array" ref="C1902">MIN(IFERROR(SEARCH({1,2,3,4,5,6,7,8,9},G1902),""))</f>
        <v>10</v>
      </c>
      <c r="D1902" t="str">
        <f>REPLACE(G1902,1,C1902-1,"")</f>
        <v>7_7_gas_diesel_oil</v>
      </c>
      <c r="F1902" s="2" t="str">
        <f>'PASTE RESULTS_AAD'!B1902</f>
        <v>19_THA</v>
      </c>
      <c r="G1902" s="2" t="str">
        <f>SUBSTITUTE(B1902,"d_nonenergy_","NE_")</f>
        <v>IND_nons_7_7_gas_diesel_oil</v>
      </c>
      <c r="H1902" s="2" t="str">
        <f>INDEX(Lookup!$A$2:$A$34,MATCH(IAR!D1902,Lookup!$B$2:$B$34,0))</f>
        <v>7_7_gas_diesel_oil</v>
      </c>
      <c r="I1902" s="3" t="str">
        <f t="shared" si="59"/>
        <v>d_ind_nons_7_7_gas_diesel_oil</v>
      </c>
    </row>
    <row r="1903" spans="1:9" x14ac:dyDescent="0.25">
      <c r="A1903" t="str">
        <f>'PASTE RESULTS_AAD'!C1903</f>
        <v>d_ind_nons_7_8_fuel_oil</v>
      </c>
      <c r="B1903" t="str">
        <f t="shared" si="58"/>
        <v>IND_nons_7_8_fuel_oil</v>
      </c>
      <c r="C1903" cm="1">
        <f t="array" ref="C1903">MIN(IFERROR(SEARCH({1,2,3,4,5,6,7,8,9},G1903),""))</f>
        <v>10</v>
      </c>
      <c r="D1903" t="str">
        <f>REPLACE(G1903,1,C1903-1,"")</f>
        <v>7_8_fuel_oil</v>
      </c>
      <c r="F1903" s="2" t="str">
        <f>'PASTE RESULTS_AAD'!B1903</f>
        <v>19_THA</v>
      </c>
      <c r="G1903" s="2" t="str">
        <f>SUBSTITUTE(B1903,"d_nonenergy_","NE_")</f>
        <v>IND_nons_7_8_fuel_oil</v>
      </c>
      <c r="H1903" s="2" t="str">
        <f>INDEX(Lookup!$A$2:$A$34,MATCH(IAR!D1903,Lookup!$B$2:$B$34,0))</f>
        <v>7_8_fuel_oil</v>
      </c>
      <c r="I1903" s="3" t="str">
        <f t="shared" si="59"/>
        <v>d_ind_nons_7_8_fuel_oil</v>
      </c>
    </row>
    <row r="1904" spans="1:9" x14ac:dyDescent="0.25">
      <c r="A1904" t="str">
        <f>'PASTE RESULTS_AAD'!C1904</f>
        <v>d_ind_nons_7_9_lpg</v>
      </c>
      <c r="B1904" t="str">
        <f t="shared" si="58"/>
        <v>IND_nons_7_9_lpg</v>
      </c>
      <c r="C1904" cm="1">
        <f t="array" ref="C1904">MIN(IFERROR(SEARCH({1,2,3,4,5,6,7,8,9},G1904),""))</f>
        <v>10</v>
      </c>
      <c r="D1904" t="str">
        <f>REPLACE(G1904,1,C1904-1,"")</f>
        <v>7_9_lpg</v>
      </c>
      <c r="F1904" s="2" t="str">
        <f>'PASTE RESULTS_AAD'!B1904</f>
        <v>19_THA</v>
      </c>
      <c r="G1904" s="2" t="str">
        <f>SUBSTITUTE(B1904,"d_nonenergy_","NE_")</f>
        <v>IND_nons_7_9_lpg</v>
      </c>
      <c r="H1904" s="2" t="str">
        <f>INDEX(Lookup!$A$2:$A$34,MATCH(IAR!D1904,Lookup!$B$2:$B$34,0))</f>
        <v>7_9_lpg</v>
      </c>
      <c r="I1904" s="3" t="str">
        <f t="shared" si="59"/>
        <v>d_ind_nons_7_9_lpg</v>
      </c>
    </row>
    <row r="1905" spans="1:9" x14ac:dyDescent="0.25">
      <c r="A1905" t="str">
        <f>'PASTE RESULTS_AAD'!C1905</f>
        <v>d_ind_nons_8_1_natural_gas</v>
      </c>
      <c r="B1905" t="str">
        <f t="shared" si="58"/>
        <v>IND_nons_8_1_natural_gas</v>
      </c>
      <c r="C1905" cm="1">
        <f t="array" ref="C1905">MIN(IFERROR(SEARCH({1,2,3,4,5,6,7,8,9},G1905),""))</f>
        <v>10</v>
      </c>
      <c r="D1905" t="str">
        <f>REPLACE(G1905,1,C1905-1,"")</f>
        <v>8_1_natural_gas</v>
      </c>
      <c r="F1905" s="2" t="str">
        <f>'PASTE RESULTS_AAD'!B1905</f>
        <v>19_THA</v>
      </c>
      <c r="G1905" s="2" t="str">
        <f>SUBSTITUTE(B1905,"d_nonenergy_","NE_")</f>
        <v>IND_nons_8_1_natural_gas</v>
      </c>
      <c r="H1905" s="2" t="str">
        <f>INDEX(Lookup!$A$2:$A$34,MATCH(IAR!D1905,Lookup!$B$2:$B$34,0))</f>
        <v>8_1_natural_gas</v>
      </c>
      <c r="I1905" s="3" t="str">
        <f t="shared" si="59"/>
        <v>d_ind_nons_8_1_natural_gas</v>
      </c>
    </row>
    <row r="1906" spans="1:9" x14ac:dyDescent="0.25">
      <c r="A1906" t="str">
        <f>'PASTE RESULTS_AAD'!C1906</f>
        <v>d_ind_nons_15_1_fwood_wwaste</v>
      </c>
      <c r="B1906" t="str">
        <f t="shared" si="58"/>
        <v>IND_nons_15_1_fwood_wwaste</v>
      </c>
      <c r="C1906" cm="1">
        <f t="array" ref="C1906">MIN(IFERROR(SEARCH({1,2,3,4,5,6,7,8,9},G1906),""))</f>
        <v>10</v>
      </c>
      <c r="D1906" t="str">
        <f>REPLACE(G1906,1,C1906-1,"")</f>
        <v>15_1_fwood_wwaste</v>
      </c>
      <c r="F1906" s="2" t="str">
        <f>'PASTE RESULTS_AAD'!B1906</f>
        <v>19_THA</v>
      </c>
      <c r="G1906" s="2" t="str">
        <f>SUBSTITUTE(B1906,"d_nonenergy_","NE_")</f>
        <v>IND_nons_15_1_fwood_wwaste</v>
      </c>
      <c r="H1906" s="2" t="str">
        <f>INDEX(Lookup!$A$2:$A$34,MATCH(IAR!D1906,Lookup!$B$2:$B$34,0))</f>
        <v>15_1_fuelwood_and_woodwaste</v>
      </c>
      <c r="I1906" s="3" t="str">
        <f t="shared" si="59"/>
        <v>d_ind_nons_15_1_fwood_wwaste</v>
      </c>
    </row>
    <row r="1907" spans="1:9" x14ac:dyDescent="0.25">
      <c r="A1907" t="str">
        <f>'PASTE RESULTS_AAD'!C1907</f>
        <v>d_ind_nons_15_5_other_biomass</v>
      </c>
      <c r="B1907" t="str">
        <f t="shared" si="58"/>
        <v>IND_nons_15_5_other_biomass</v>
      </c>
      <c r="C1907" cm="1">
        <f t="array" ref="C1907">MIN(IFERROR(SEARCH({1,2,3,4,5,6,7,8,9},G1907),""))</f>
        <v>10</v>
      </c>
      <c r="D1907" t="str">
        <f>REPLACE(G1907,1,C1907-1,"")</f>
        <v>15_5_other_biomass</v>
      </c>
      <c r="F1907" s="2" t="str">
        <f>'PASTE RESULTS_AAD'!B1907</f>
        <v>19_THA</v>
      </c>
      <c r="G1907" s="2" t="str">
        <f>SUBSTITUTE(B1907,"d_nonenergy_","NE_")</f>
        <v>IND_nons_15_5_other_biomass</v>
      </c>
      <c r="H1907" s="2" t="str">
        <f>INDEX(Lookup!$A$2:$A$34,MATCH(IAR!D1907,Lookup!$B$2:$B$34,0))</f>
        <v>15_5_other_biomass</v>
      </c>
      <c r="I1907" s="3" t="str">
        <f t="shared" si="59"/>
        <v>d_ind_nons_15_5_other_biomass</v>
      </c>
    </row>
    <row r="1908" spans="1:9" x14ac:dyDescent="0.25">
      <c r="A1908" t="str">
        <f>'PASTE RESULTS_AAD'!C1908</f>
        <v>d_ind_nons_17_electricity</v>
      </c>
      <c r="B1908" t="str">
        <f t="shared" si="58"/>
        <v>IND_nons_17_electricity</v>
      </c>
      <c r="C1908" cm="1">
        <f t="array" ref="C1908">MIN(IFERROR(SEARCH({1,2,3,4,5,6,7,8,9},G1908),""))</f>
        <v>10</v>
      </c>
      <c r="D1908" t="str">
        <f>REPLACE(G1908,1,C1908-1,"")</f>
        <v>17_electricity</v>
      </c>
      <c r="F1908" s="2" t="str">
        <f>'PASTE RESULTS_AAD'!B1908</f>
        <v>19_THA</v>
      </c>
      <c r="G1908" s="2" t="str">
        <f>SUBSTITUTE(B1908,"d_nonenergy_","NE_")</f>
        <v>IND_nons_17_electricity</v>
      </c>
      <c r="H1908" s="2" t="str">
        <f>INDEX(Lookup!$A$2:$A$34,MATCH(IAR!D1908,Lookup!$B$2:$B$34,0))</f>
        <v>17_electricity</v>
      </c>
      <c r="I1908" s="3" t="str">
        <f t="shared" si="59"/>
        <v>d_ind_nons_17_electricity</v>
      </c>
    </row>
    <row r="1909" spans="1:9" x14ac:dyDescent="0.25">
      <c r="A1909" t="str">
        <f>'PASTE RESULTS_AAD'!C1909</f>
        <v>d_ind_alu_7_7_gas_diesel_oil</v>
      </c>
      <c r="B1909" t="str">
        <f t="shared" si="58"/>
        <v>IND_alu_7_7_gas_diesel_oil</v>
      </c>
      <c r="C1909" cm="1">
        <f t="array" ref="C1909">MIN(IFERROR(SEARCH({1,2,3,4,5,6,7,8,9},G1909),""))</f>
        <v>9</v>
      </c>
      <c r="D1909" t="str">
        <f>REPLACE(G1909,1,C1909-1,"")</f>
        <v>7_7_gas_diesel_oil</v>
      </c>
      <c r="F1909" s="2" t="str">
        <f>'PASTE RESULTS_AAD'!B1909</f>
        <v>20_USA</v>
      </c>
      <c r="G1909" s="2" t="str">
        <f>SUBSTITUTE(B1909,"d_nonenergy_","NE_")</f>
        <v>IND_alu_7_7_gas_diesel_oil</v>
      </c>
      <c r="H1909" s="2" t="str">
        <f>INDEX(Lookup!$A$2:$A$34,MATCH(IAR!D1909,Lookup!$B$2:$B$34,0))</f>
        <v>7_7_gas_diesel_oil</v>
      </c>
      <c r="I1909" s="3" t="str">
        <f t="shared" si="59"/>
        <v>d_ind_alu_7_7_gas_diesel_oil</v>
      </c>
    </row>
    <row r="1910" spans="1:9" x14ac:dyDescent="0.25">
      <c r="A1910" t="str">
        <f>'PASTE RESULTS_AAD'!C1910</f>
        <v>d_ind_alu_7_x_other_petrol_prod</v>
      </c>
      <c r="B1910" t="str">
        <f t="shared" si="58"/>
        <v>IND_alu_7_x_other_petrol_prod</v>
      </c>
      <c r="C1910" cm="1">
        <f t="array" ref="C1910">MIN(IFERROR(SEARCH({1,2,3,4,5,6,7,8,9},G1910),""))</f>
        <v>9</v>
      </c>
      <c r="D1910" t="str">
        <f>REPLACE(G1910,1,C1910-1,"")</f>
        <v>7_x_other_petrol_prod</v>
      </c>
      <c r="F1910" s="2" t="str">
        <f>'PASTE RESULTS_AAD'!B1910</f>
        <v>20_USA</v>
      </c>
      <c r="G1910" s="2" t="str">
        <f>SUBSTITUTE(B1910,"d_nonenergy_","NE_")</f>
        <v>IND_alu_7_x_other_petrol_prod</v>
      </c>
      <c r="H1910" s="2" t="str">
        <f>INDEX(Lookup!$A$2:$A$34,MATCH(IAR!D1910,Lookup!$B$2:$B$34,0))</f>
        <v>7_x_other_petroleum_products</v>
      </c>
      <c r="I1910" s="3" t="str">
        <f t="shared" si="59"/>
        <v>d_ind_alu_7_x_other_petrol_prod</v>
      </c>
    </row>
    <row r="1911" spans="1:9" x14ac:dyDescent="0.25">
      <c r="A1911" t="str">
        <f>'PASTE RESULTS_AAD'!C1911</f>
        <v>d_ind_alu_8_1_natural_gas</v>
      </c>
      <c r="B1911" t="str">
        <f t="shared" si="58"/>
        <v>IND_alu_8_1_natural_gas</v>
      </c>
      <c r="C1911" cm="1">
        <f t="array" ref="C1911">MIN(IFERROR(SEARCH({1,2,3,4,5,6,7,8,9},G1911),""))</f>
        <v>9</v>
      </c>
      <c r="D1911" t="str">
        <f>REPLACE(G1911,1,C1911-1,"")</f>
        <v>8_1_natural_gas</v>
      </c>
      <c r="F1911" s="2" t="str">
        <f>'PASTE RESULTS_AAD'!B1911</f>
        <v>20_USA</v>
      </c>
      <c r="G1911" s="2" t="str">
        <f>SUBSTITUTE(B1911,"d_nonenergy_","NE_")</f>
        <v>IND_alu_8_1_natural_gas</v>
      </c>
      <c r="H1911" s="2" t="str">
        <f>INDEX(Lookup!$A$2:$A$34,MATCH(IAR!D1911,Lookup!$B$2:$B$34,0))</f>
        <v>8_1_natural_gas</v>
      </c>
      <c r="I1911" s="3" t="str">
        <f t="shared" si="59"/>
        <v>d_ind_alu_8_1_natural_gas</v>
      </c>
    </row>
    <row r="1912" spans="1:9" x14ac:dyDescent="0.25">
      <c r="A1912" t="str">
        <f>'PASTE RESULTS_AAD'!C1912</f>
        <v>d_ind_alu_16_6_biodiesel</v>
      </c>
      <c r="B1912" t="str">
        <f t="shared" si="58"/>
        <v>IND_alu_16_6_biodiesel</v>
      </c>
      <c r="C1912" cm="1">
        <f t="array" ref="C1912">MIN(IFERROR(SEARCH({1,2,3,4,5,6,7,8,9},G1912),""))</f>
        <v>9</v>
      </c>
      <c r="D1912" t="str">
        <f>REPLACE(G1912,1,C1912-1,"")</f>
        <v>16_6_biodiesel</v>
      </c>
      <c r="F1912" s="2" t="str">
        <f>'PASTE RESULTS_AAD'!B1912</f>
        <v>20_USA</v>
      </c>
      <c r="G1912" s="2" t="str">
        <f>SUBSTITUTE(B1912,"d_nonenergy_","NE_")</f>
        <v>IND_alu_16_6_biodiesel</v>
      </c>
      <c r="H1912" s="2" t="str">
        <f>INDEX(Lookup!$A$2:$A$34,MATCH(IAR!D1912,Lookup!$B$2:$B$34,0))</f>
        <v>16_6_biodiesel</v>
      </c>
      <c r="I1912" s="3" t="str">
        <f t="shared" si="59"/>
        <v>d_ind_alu_16_6_biodiesel</v>
      </c>
    </row>
    <row r="1913" spans="1:9" x14ac:dyDescent="0.25">
      <c r="A1913" t="str">
        <f>'PASTE RESULTS_AAD'!C1913</f>
        <v>d_ind_alu_17_electricity</v>
      </c>
      <c r="B1913" t="str">
        <f t="shared" si="58"/>
        <v>IND_alu_17_electricity</v>
      </c>
      <c r="C1913" cm="1">
        <f t="array" ref="C1913">MIN(IFERROR(SEARCH({1,2,3,4,5,6,7,8,9},G1913),""))</f>
        <v>9</v>
      </c>
      <c r="D1913" t="str">
        <f>REPLACE(G1913,1,C1913-1,"")</f>
        <v>17_electricity</v>
      </c>
      <c r="F1913" s="2" t="str">
        <f>'PASTE RESULTS_AAD'!B1913</f>
        <v>20_USA</v>
      </c>
      <c r="G1913" s="2" t="str">
        <f>SUBSTITUTE(B1913,"d_nonenergy_","NE_")</f>
        <v>IND_alu_17_electricity</v>
      </c>
      <c r="H1913" s="2" t="str">
        <f>INDEX(Lookup!$A$2:$A$34,MATCH(IAR!D1913,Lookup!$B$2:$B$34,0))</f>
        <v>17_electricity</v>
      </c>
      <c r="I1913" s="3" t="str">
        <f t="shared" si="59"/>
        <v>d_ind_alu_17_electricity</v>
      </c>
    </row>
    <row r="1914" spans="1:9" x14ac:dyDescent="0.25">
      <c r="A1914" t="str">
        <f>'PASTE RESULTS_AAD'!C1914</f>
        <v>d_ind_alu_18_heat</v>
      </c>
      <c r="B1914" t="str">
        <f t="shared" si="58"/>
        <v>IND_alu_18_heat</v>
      </c>
      <c r="C1914" cm="1">
        <f t="array" ref="C1914">MIN(IFERROR(SEARCH({1,2,3,4,5,6,7,8,9},G1914),""))</f>
        <v>9</v>
      </c>
      <c r="D1914" t="str">
        <f>REPLACE(G1914,1,C1914-1,"")</f>
        <v>18_heat</v>
      </c>
      <c r="F1914" s="2" t="str">
        <f>'PASTE RESULTS_AAD'!B1914</f>
        <v>20_USA</v>
      </c>
      <c r="G1914" s="2" t="str">
        <f>SUBSTITUTE(B1914,"d_nonenergy_","NE_")</f>
        <v>IND_alu_18_heat</v>
      </c>
      <c r="H1914" s="2" t="str">
        <f>INDEX(Lookup!$A$2:$A$34,MATCH(IAR!D1914,Lookup!$B$2:$B$34,0))</f>
        <v>18_heat</v>
      </c>
      <c r="I1914" s="3" t="str">
        <f t="shared" si="59"/>
        <v>d_ind_alu_18_heat</v>
      </c>
    </row>
    <row r="1915" spans="1:9" x14ac:dyDescent="0.25">
      <c r="A1915" t="str">
        <f>'PASTE RESULTS_AAD'!C1915</f>
        <v>d_ind_tran_1_x_coal_thermal</v>
      </c>
      <c r="B1915" t="str">
        <f t="shared" si="58"/>
        <v>IND_tran_1_x_coal_thermal</v>
      </c>
      <c r="C1915" cm="1">
        <f t="array" ref="C1915">MIN(IFERROR(SEARCH({1,2,3,4,5,6,7,8,9},G1915),""))</f>
        <v>10</v>
      </c>
      <c r="D1915" t="str">
        <f>REPLACE(G1915,1,C1915-1,"")</f>
        <v>1_x_coal_thermal</v>
      </c>
      <c r="F1915" s="2" t="str">
        <f>'PASTE RESULTS_AAD'!B1915</f>
        <v>20_USA</v>
      </c>
      <c r="G1915" s="2" t="str">
        <f>SUBSTITUTE(B1915,"d_nonenergy_","NE_")</f>
        <v>IND_tran_1_x_coal_thermal</v>
      </c>
      <c r="H1915" s="2" t="str">
        <f>INDEX(Lookup!$A$2:$A$34,MATCH(IAR!D1915,Lookup!$B$2:$B$34,0))</f>
        <v>1_x_coal_thermal</v>
      </c>
      <c r="I1915" s="3" t="str">
        <f t="shared" si="59"/>
        <v>d_ind_tran_1_x_coal_thermal</v>
      </c>
    </row>
    <row r="1916" spans="1:9" x14ac:dyDescent="0.25">
      <c r="A1916" t="str">
        <f>'PASTE RESULTS_AAD'!C1916</f>
        <v>d_ind_tran_7_7_gas_diesel_oil</v>
      </c>
      <c r="B1916" t="str">
        <f t="shared" si="58"/>
        <v>IND_tran_7_7_gas_diesel_oil</v>
      </c>
      <c r="C1916" cm="1">
        <f t="array" ref="C1916">MIN(IFERROR(SEARCH({1,2,3,4,5,6,7,8,9},G1916),""))</f>
        <v>10</v>
      </c>
      <c r="D1916" t="str">
        <f>REPLACE(G1916,1,C1916-1,"")</f>
        <v>7_7_gas_diesel_oil</v>
      </c>
      <c r="F1916" s="2" t="str">
        <f>'PASTE RESULTS_AAD'!B1916</f>
        <v>20_USA</v>
      </c>
      <c r="G1916" s="2" t="str">
        <f>SUBSTITUTE(B1916,"d_nonenergy_","NE_")</f>
        <v>IND_tran_7_7_gas_diesel_oil</v>
      </c>
      <c r="H1916" s="2" t="str">
        <f>INDEX(Lookup!$A$2:$A$34,MATCH(IAR!D1916,Lookup!$B$2:$B$34,0))</f>
        <v>7_7_gas_diesel_oil</v>
      </c>
      <c r="I1916" s="3" t="str">
        <f t="shared" si="59"/>
        <v>d_ind_tran_7_7_gas_diesel_oil</v>
      </c>
    </row>
    <row r="1917" spans="1:9" x14ac:dyDescent="0.25">
      <c r="A1917" t="str">
        <f>'PASTE RESULTS_AAD'!C1917</f>
        <v>d_ind_tran_7_8_fuel_oil</v>
      </c>
      <c r="B1917" t="str">
        <f t="shared" si="58"/>
        <v>IND_tran_7_8_fuel_oil</v>
      </c>
      <c r="C1917" cm="1">
        <f t="array" ref="C1917">MIN(IFERROR(SEARCH({1,2,3,4,5,6,7,8,9},G1917),""))</f>
        <v>10</v>
      </c>
      <c r="D1917" t="str">
        <f>REPLACE(G1917,1,C1917-1,"")</f>
        <v>7_8_fuel_oil</v>
      </c>
      <c r="F1917" s="2" t="str">
        <f>'PASTE RESULTS_AAD'!B1917</f>
        <v>20_USA</v>
      </c>
      <c r="G1917" s="2" t="str">
        <f>SUBSTITUTE(B1917,"d_nonenergy_","NE_")</f>
        <v>IND_tran_7_8_fuel_oil</v>
      </c>
      <c r="H1917" s="2" t="str">
        <f>INDEX(Lookup!$A$2:$A$34,MATCH(IAR!D1917,Lookup!$B$2:$B$34,0))</f>
        <v>7_8_fuel_oil</v>
      </c>
      <c r="I1917" s="3" t="str">
        <f t="shared" si="59"/>
        <v>d_ind_tran_7_8_fuel_oil</v>
      </c>
    </row>
    <row r="1918" spans="1:9" x14ac:dyDescent="0.25">
      <c r="A1918" t="str">
        <f>'PASTE RESULTS_AAD'!C1918</f>
        <v>d_ind_tran_7_9_lpg</v>
      </c>
      <c r="B1918" t="str">
        <f t="shared" si="58"/>
        <v>IND_tran_7_9_lpg</v>
      </c>
      <c r="C1918" cm="1">
        <f t="array" ref="C1918">MIN(IFERROR(SEARCH({1,2,3,4,5,6,7,8,9},G1918),""))</f>
        <v>10</v>
      </c>
      <c r="D1918" t="str">
        <f>REPLACE(G1918,1,C1918-1,"")</f>
        <v>7_9_lpg</v>
      </c>
      <c r="F1918" s="2" t="str">
        <f>'PASTE RESULTS_AAD'!B1918</f>
        <v>20_USA</v>
      </c>
      <c r="G1918" s="2" t="str">
        <f>SUBSTITUTE(B1918,"d_nonenergy_","NE_")</f>
        <v>IND_tran_7_9_lpg</v>
      </c>
      <c r="H1918" s="2" t="str">
        <f>INDEX(Lookup!$A$2:$A$34,MATCH(IAR!D1918,Lookup!$B$2:$B$34,0))</f>
        <v>7_9_lpg</v>
      </c>
      <c r="I1918" s="3" t="str">
        <f t="shared" si="59"/>
        <v>d_ind_tran_7_9_lpg</v>
      </c>
    </row>
    <row r="1919" spans="1:9" x14ac:dyDescent="0.25">
      <c r="A1919" t="str">
        <f>'PASTE RESULTS_AAD'!C1919</f>
        <v>d_ind_tran_8_1_natural_gas</v>
      </c>
      <c r="B1919" t="str">
        <f t="shared" si="58"/>
        <v>IND_tran_8_1_natural_gas</v>
      </c>
      <c r="C1919" cm="1">
        <f t="array" ref="C1919">MIN(IFERROR(SEARCH({1,2,3,4,5,6,7,8,9},G1919),""))</f>
        <v>10</v>
      </c>
      <c r="D1919" t="str">
        <f>REPLACE(G1919,1,C1919-1,"")</f>
        <v>8_1_natural_gas</v>
      </c>
      <c r="F1919" s="2" t="str">
        <f>'PASTE RESULTS_AAD'!B1919</f>
        <v>20_USA</v>
      </c>
      <c r="G1919" s="2" t="str">
        <f>SUBSTITUTE(B1919,"d_nonenergy_","NE_")</f>
        <v>IND_tran_8_1_natural_gas</v>
      </c>
      <c r="H1919" s="2" t="str">
        <f>INDEX(Lookup!$A$2:$A$34,MATCH(IAR!D1919,Lookup!$B$2:$B$34,0))</f>
        <v>8_1_natural_gas</v>
      </c>
      <c r="I1919" s="3" t="str">
        <f t="shared" si="59"/>
        <v>d_ind_tran_8_1_natural_gas</v>
      </c>
    </row>
    <row r="1920" spans="1:9" x14ac:dyDescent="0.25">
      <c r="A1920" t="str">
        <f>'PASTE RESULTS_AAD'!C1920</f>
        <v>d_ind_tran_16_6_biodiesel</v>
      </c>
      <c r="B1920" t="str">
        <f t="shared" si="58"/>
        <v>IND_tran_16_6_biodiesel</v>
      </c>
      <c r="C1920" cm="1">
        <f t="array" ref="C1920">MIN(IFERROR(SEARCH({1,2,3,4,5,6,7,8,9},G1920),""))</f>
        <v>10</v>
      </c>
      <c r="D1920" t="str">
        <f>REPLACE(G1920,1,C1920-1,"")</f>
        <v>16_6_biodiesel</v>
      </c>
      <c r="F1920" s="2" t="str">
        <f>'PASTE RESULTS_AAD'!B1920</f>
        <v>20_USA</v>
      </c>
      <c r="G1920" s="2" t="str">
        <f>SUBSTITUTE(B1920,"d_nonenergy_","NE_")</f>
        <v>IND_tran_16_6_biodiesel</v>
      </c>
      <c r="H1920" s="2" t="str">
        <f>INDEX(Lookup!$A$2:$A$34,MATCH(IAR!D1920,Lookup!$B$2:$B$34,0))</f>
        <v>16_6_biodiesel</v>
      </c>
      <c r="I1920" s="3" t="str">
        <f t="shared" si="59"/>
        <v>d_ind_tran_16_6_biodiesel</v>
      </c>
    </row>
    <row r="1921" spans="1:9" x14ac:dyDescent="0.25">
      <c r="A1921" t="str">
        <f>'PASTE RESULTS_AAD'!C1921</f>
        <v>d_ind_tran_17_electricity</v>
      </c>
      <c r="B1921" t="str">
        <f t="shared" si="58"/>
        <v>IND_tran_17_electricity</v>
      </c>
      <c r="C1921" cm="1">
        <f t="array" ref="C1921">MIN(IFERROR(SEARCH({1,2,3,4,5,6,7,8,9},G1921),""))</f>
        <v>10</v>
      </c>
      <c r="D1921" t="str">
        <f>REPLACE(G1921,1,C1921-1,"")</f>
        <v>17_electricity</v>
      </c>
      <c r="F1921" s="2" t="str">
        <f>'PASTE RESULTS_AAD'!B1921</f>
        <v>20_USA</v>
      </c>
      <c r="G1921" s="2" t="str">
        <f>SUBSTITUTE(B1921,"d_nonenergy_","NE_")</f>
        <v>IND_tran_17_electricity</v>
      </c>
      <c r="H1921" s="2" t="str">
        <f>INDEX(Lookup!$A$2:$A$34,MATCH(IAR!D1921,Lookup!$B$2:$B$34,0))</f>
        <v>17_electricity</v>
      </c>
      <c r="I1921" s="3" t="str">
        <f t="shared" si="59"/>
        <v>d_ind_tran_17_electricity</v>
      </c>
    </row>
    <row r="1922" spans="1:9" x14ac:dyDescent="0.25">
      <c r="A1922" t="str">
        <f>'PASTE RESULTS_AAD'!C1922</f>
        <v>d_ind_tran_18_heat</v>
      </c>
      <c r="B1922" t="str">
        <f t="shared" ref="B1922:B1985" si="60">SUBSTITUTE(A1922,"d_ind_","IND_")</f>
        <v>IND_tran_18_heat</v>
      </c>
      <c r="C1922" cm="1">
        <f t="array" ref="C1922">MIN(IFERROR(SEARCH({1,2,3,4,5,6,7,8,9},G1922),""))</f>
        <v>10</v>
      </c>
      <c r="D1922" t="str">
        <f>REPLACE(G1922,1,C1922-1,"")</f>
        <v>18_heat</v>
      </c>
      <c r="F1922" s="2" t="str">
        <f>'PASTE RESULTS_AAD'!B1922</f>
        <v>20_USA</v>
      </c>
      <c r="G1922" s="2" t="str">
        <f>SUBSTITUTE(B1922,"d_nonenergy_","NE_")</f>
        <v>IND_tran_18_heat</v>
      </c>
      <c r="H1922" s="2" t="str">
        <f>INDEX(Lookup!$A$2:$A$34,MATCH(IAR!D1922,Lookup!$B$2:$B$34,0))</f>
        <v>18_heat</v>
      </c>
      <c r="I1922" s="3" t="str">
        <f t="shared" ref="I1922:I1985" si="61">A1922</f>
        <v>d_ind_tran_18_heat</v>
      </c>
    </row>
    <row r="1923" spans="1:9" x14ac:dyDescent="0.25">
      <c r="A1923" t="str">
        <f>'PASTE RESULTS_AAD'!C1923</f>
        <v>d_ind_mach_1_x_coal_thermal</v>
      </c>
      <c r="B1923" t="str">
        <f t="shared" si="60"/>
        <v>IND_mach_1_x_coal_thermal</v>
      </c>
      <c r="C1923" cm="1">
        <f t="array" ref="C1923">MIN(IFERROR(SEARCH({1,2,3,4,5,6,7,8,9},G1923),""))</f>
        <v>10</v>
      </c>
      <c r="D1923" t="str">
        <f>REPLACE(G1923,1,C1923-1,"")</f>
        <v>1_x_coal_thermal</v>
      </c>
      <c r="F1923" s="2" t="str">
        <f>'PASTE RESULTS_AAD'!B1923</f>
        <v>20_USA</v>
      </c>
      <c r="G1923" s="2" t="str">
        <f>SUBSTITUTE(B1923,"d_nonenergy_","NE_")</f>
        <v>IND_mach_1_x_coal_thermal</v>
      </c>
      <c r="H1923" s="2" t="str">
        <f>INDEX(Lookup!$A$2:$A$34,MATCH(IAR!D1923,Lookup!$B$2:$B$34,0))</f>
        <v>1_x_coal_thermal</v>
      </c>
      <c r="I1923" s="3" t="str">
        <f t="shared" si="61"/>
        <v>d_ind_mach_1_x_coal_thermal</v>
      </c>
    </row>
    <row r="1924" spans="1:9" x14ac:dyDescent="0.25">
      <c r="A1924" t="str">
        <f>'PASTE RESULTS_AAD'!C1924</f>
        <v>d_ind_mach_7_7_gas_diesel_oil</v>
      </c>
      <c r="B1924" t="str">
        <f t="shared" si="60"/>
        <v>IND_mach_7_7_gas_diesel_oil</v>
      </c>
      <c r="C1924" cm="1">
        <f t="array" ref="C1924">MIN(IFERROR(SEARCH({1,2,3,4,5,6,7,8,9},G1924),""))</f>
        <v>10</v>
      </c>
      <c r="D1924" t="str">
        <f>REPLACE(G1924,1,C1924-1,"")</f>
        <v>7_7_gas_diesel_oil</v>
      </c>
      <c r="F1924" s="2" t="str">
        <f>'PASTE RESULTS_AAD'!B1924</f>
        <v>20_USA</v>
      </c>
      <c r="G1924" s="2" t="str">
        <f>SUBSTITUTE(B1924,"d_nonenergy_","NE_")</f>
        <v>IND_mach_7_7_gas_diesel_oil</v>
      </c>
      <c r="H1924" s="2" t="str">
        <f>INDEX(Lookup!$A$2:$A$34,MATCH(IAR!D1924,Lookup!$B$2:$B$34,0))</f>
        <v>7_7_gas_diesel_oil</v>
      </c>
      <c r="I1924" s="3" t="str">
        <f t="shared" si="61"/>
        <v>d_ind_mach_7_7_gas_diesel_oil</v>
      </c>
    </row>
    <row r="1925" spans="1:9" x14ac:dyDescent="0.25">
      <c r="A1925" t="str">
        <f>'PASTE RESULTS_AAD'!C1925</f>
        <v>d_ind_mach_7_9_lpg</v>
      </c>
      <c r="B1925" t="str">
        <f t="shared" si="60"/>
        <v>IND_mach_7_9_lpg</v>
      </c>
      <c r="C1925" cm="1">
        <f t="array" ref="C1925">MIN(IFERROR(SEARCH({1,2,3,4,5,6,7,8,9},G1925),""))</f>
        <v>10</v>
      </c>
      <c r="D1925" t="str">
        <f>REPLACE(G1925,1,C1925-1,"")</f>
        <v>7_9_lpg</v>
      </c>
      <c r="F1925" s="2" t="str">
        <f>'PASTE RESULTS_AAD'!B1925</f>
        <v>20_USA</v>
      </c>
      <c r="G1925" s="2" t="str">
        <f>SUBSTITUTE(B1925,"d_nonenergy_","NE_")</f>
        <v>IND_mach_7_9_lpg</v>
      </c>
      <c r="H1925" s="2" t="str">
        <f>INDEX(Lookup!$A$2:$A$34,MATCH(IAR!D1925,Lookup!$B$2:$B$34,0))</f>
        <v>7_9_lpg</v>
      </c>
      <c r="I1925" s="3" t="str">
        <f t="shared" si="61"/>
        <v>d_ind_mach_7_9_lpg</v>
      </c>
    </row>
    <row r="1926" spans="1:9" x14ac:dyDescent="0.25">
      <c r="A1926" t="str">
        <f>'PASTE RESULTS_AAD'!C1926</f>
        <v>d_ind_mach_7_x_other_petrol_prod</v>
      </c>
      <c r="B1926" t="str">
        <f t="shared" si="60"/>
        <v>IND_mach_7_x_other_petrol_prod</v>
      </c>
      <c r="C1926" cm="1">
        <f t="array" ref="C1926">MIN(IFERROR(SEARCH({1,2,3,4,5,6,7,8,9},G1926),""))</f>
        <v>10</v>
      </c>
      <c r="D1926" t="str">
        <f>REPLACE(G1926,1,C1926-1,"")</f>
        <v>7_x_other_petrol_prod</v>
      </c>
      <c r="F1926" s="2" t="str">
        <f>'PASTE RESULTS_AAD'!B1926</f>
        <v>20_USA</v>
      </c>
      <c r="G1926" s="2" t="str">
        <f>SUBSTITUTE(B1926,"d_nonenergy_","NE_")</f>
        <v>IND_mach_7_x_other_petrol_prod</v>
      </c>
      <c r="H1926" s="2" t="str">
        <f>INDEX(Lookup!$A$2:$A$34,MATCH(IAR!D1926,Lookup!$B$2:$B$34,0))</f>
        <v>7_x_other_petroleum_products</v>
      </c>
      <c r="I1926" s="3" t="str">
        <f t="shared" si="61"/>
        <v>d_ind_mach_7_x_other_petrol_prod</v>
      </c>
    </row>
    <row r="1927" spans="1:9" x14ac:dyDescent="0.25">
      <c r="A1927" t="str">
        <f>'PASTE RESULTS_AAD'!C1927</f>
        <v>d_ind_mach_8_1_natural_gas</v>
      </c>
      <c r="B1927" t="str">
        <f t="shared" si="60"/>
        <v>IND_mach_8_1_natural_gas</v>
      </c>
      <c r="C1927" cm="1">
        <f t="array" ref="C1927">MIN(IFERROR(SEARCH({1,2,3,4,5,6,7,8,9},G1927),""))</f>
        <v>10</v>
      </c>
      <c r="D1927" t="str">
        <f>REPLACE(G1927,1,C1927-1,"")</f>
        <v>8_1_natural_gas</v>
      </c>
      <c r="F1927" s="2" t="str">
        <f>'PASTE RESULTS_AAD'!B1927</f>
        <v>20_USA</v>
      </c>
      <c r="G1927" s="2" t="str">
        <f>SUBSTITUTE(B1927,"d_nonenergy_","NE_")</f>
        <v>IND_mach_8_1_natural_gas</v>
      </c>
      <c r="H1927" s="2" t="str">
        <f>INDEX(Lookup!$A$2:$A$34,MATCH(IAR!D1927,Lookup!$B$2:$B$34,0))</f>
        <v>8_1_natural_gas</v>
      </c>
      <c r="I1927" s="3" t="str">
        <f t="shared" si="61"/>
        <v>d_ind_mach_8_1_natural_gas</v>
      </c>
    </row>
    <row r="1928" spans="1:9" x14ac:dyDescent="0.25">
      <c r="A1928" t="str">
        <f>'PASTE RESULTS_AAD'!C1928</f>
        <v>d_ind_mach_16_6_biodiesel</v>
      </c>
      <c r="B1928" t="str">
        <f t="shared" si="60"/>
        <v>IND_mach_16_6_biodiesel</v>
      </c>
      <c r="C1928" cm="1">
        <f t="array" ref="C1928">MIN(IFERROR(SEARCH({1,2,3,4,5,6,7,8,9},G1928),""))</f>
        <v>10</v>
      </c>
      <c r="D1928" t="str">
        <f>REPLACE(G1928,1,C1928-1,"")</f>
        <v>16_6_biodiesel</v>
      </c>
      <c r="F1928" s="2" t="str">
        <f>'PASTE RESULTS_AAD'!B1928</f>
        <v>20_USA</v>
      </c>
      <c r="G1928" s="2" t="str">
        <f>SUBSTITUTE(B1928,"d_nonenergy_","NE_")</f>
        <v>IND_mach_16_6_biodiesel</v>
      </c>
      <c r="H1928" s="2" t="str">
        <f>INDEX(Lookup!$A$2:$A$34,MATCH(IAR!D1928,Lookup!$B$2:$B$34,0))</f>
        <v>16_6_biodiesel</v>
      </c>
      <c r="I1928" s="3" t="str">
        <f t="shared" si="61"/>
        <v>d_ind_mach_16_6_biodiesel</v>
      </c>
    </row>
    <row r="1929" spans="1:9" x14ac:dyDescent="0.25">
      <c r="A1929" t="str">
        <f>'PASTE RESULTS_AAD'!C1929</f>
        <v>d_ind_mach_17_electricity</v>
      </c>
      <c r="B1929" t="str">
        <f t="shared" si="60"/>
        <v>IND_mach_17_electricity</v>
      </c>
      <c r="C1929" cm="1">
        <f t="array" ref="C1929">MIN(IFERROR(SEARCH({1,2,3,4,5,6,7,8,9},G1929),""))</f>
        <v>10</v>
      </c>
      <c r="D1929" t="str">
        <f>REPLACE(G1929,1,C1929-1,"")</f>
        <v>17_electricity</v>
      </c>
      <c r="F1929" s="2" t="str">
        <f>'PASTE RESULTS_AAD'!B1929</f>
        <v>20_USA</v>
      </c>
      <c r="G1929" s="2" t="str">
        <f>SUBSTITUTE(B1929,"d_nonenergy_","NE_")</f>
        <v>IND_mach_17_electricity</v>
      </c>
      <c r="H1929" s="2" t="str">
        <f>INDEX(Lookup!$A$2:$A$34,MATCH(IAR!D1929,Lookup!$B$2:$B$34,0))</f>
        <v>17_electricity</v>
      </c>
      <c r="I1929" s="3" t="str">
        <f t="shared" si="61"/>
        <v>d_ind_mach_17_electricity</v>
      </c>
    </row>
    <row r="1930" spans="1:9" x14ac:dyDescent="0.25">
      <c r="A1930" t="str">
        <f>'PASTE RESULTS_AAD'!C1930</f>
        <v>d_ind_mach_18_heat</v>
      </c>
      <c r="B1930" t="str">
        <f t="shared" si="60"/>
        <v>IND_mach_18_heat</v>
      </c>
      <c r="C1930" cm="1">
        <f t="array" ref="C1930">MIN(IFERROR(SEARCH({1,2,3,4,5,6,7,8,9},G1930),""))</f>
        <v>10</v>
      </c>
      <c r="D1930" t="str">
        <f>REPLACE(G1930,1,C1930-1,"")</f>
        <v>18_heat</v>
      </c>
      <c r="F1930" s="2" t="str">
        <f>'PASTE RESULTS_AAD'!B1930</f>
        <v>20_USA</v>
      </c>
      <c r="G1930" s="2" t="str">
        <f>SUBSTITUTE(B1930,"d_nonenergy_","NE_")</f>
        <v>IND_mach_18_heat</v>
      </c>
      <c r="H1930" s="2" t="str">
        <f>INDEX(Lookup!$A$2:$A$34,MATCH(IAR!D1930,Lookup!$B$2:$B$34,0))</f>
        <v>18_heat</v>
      </c>
      <c r="I1930" s="3" t="str">
        <f t="shared" si="61"/>
        <v>d_ind_mach_18_heat</v>
      </c>
    </row>
    <row r="1931" spans="1:9" x14ac:dyDescent="0.25">
      <c r="A1931" t="str">
        <f>'PASTE RESULTS_AAD'!C1931</f>
        <v>d_ind_min_7_1_mo_gasoline</v>
      </c>
      <c r="B1931" t="str">
        <f t="shared" si="60"/>
        <v>IND_min_7_1_mo_gasoline</v>
      </c>
      <c r="C1931" cm="1">
        <f t="array" ref="C1931">MIN(IFERROR(SEARCH({1,2,3,4,5,6,7,8,9},G1931),""))</f>
        <v>9</v>
      </c>
      <c r="D1931" t="str">
        <f>REPLACE(G1931,1,C1931-1,"")</f>
        <v>7_1_mo_gasoline</v>
      </c>
      <c r="F1931" s="2" t="str">
        <f>'PASTE RESULTS_AAD'!B1931</f>
        <v>20_USA</v>
      </c>
      <c r="G1931" s="2" t="str">
        <f>SUBSTITUTE(B1931,"d_nonenergy_","NE_")</f>
        <v>IND_min_7_1_mo_gasoline</v>
      </c>
      <c r="H1931" s="2" t="str">
        <f>INDEX(Lookup!$A$2:$A$34,MATCH(IAR!D1931,Lookup!$B$2:$B$34,0))</f>
        <v>7_1_motor_gasoline</v>
      </c>
      <c r="I1931" s="3" t="str">
        <f t="shared" si="61"/>
        <v>d_ind_min_7_1_mo_gasoline</v>
      </c>
    </row>
    <row r="1932" spans="1:9" x14ac:dyDescent="0.25">
      <c r="A1932" t="str">
        <f>'PASTE RESULTS_AAD'!C1932</f>
        <v>d_ind_min_7_7_gas_diesel_oil</v>
      </c>
      <c r="B1932" t="str">
        <f t="shared" si="60"/>
        <v>IND_min_7_7_gas_diesel_oil</v>
      </c>
      <c r="C1932" cm="1">
        <f t="array" ref="C1932">MIN(IFERROR(SEARCH({1,2,3,4,5,6,7,8,9},G1932),""))</f>
        <v>9</v>
      </c>
      <c r="D1932" t="str">
        <f>REPLACE(G1932,1,C1932-1,"")</f>
        <v>7_7_gas_diesel_oil</v>
      </c>
      <c r="F1932" s="2" t="str">
        <f>'PASTE RESULTS_AAD'!B1932</f>
        <v>20_USA</v>
      </c>
      <c r="G1932" s="2" t="str">
        <f>SUBSTITUTE(B1932,"d_nonenergy_","NE_")</f>
        <v>IND_min_7_7_gas_diesel_oil</v>
      </c>
      <c r="H1932" s="2" t="str">
        <f>INDEX(Lookup!$A$2:$A$34,MATCH(IAR!D1932,Lookup!$B$2:$B$34,0))</f>
        <v>7_7_gas_diesel_oil</v>
      </c>
      <c r="I1932" s="3" t="str">
        <f t="shared" si="61"/>
        <v>d_ind_min_7_7_gas_diesel_oil</v>
      </c>
    </row>
    <row r="1933" spans="1:9" x14ac:dyDescent="0.25">
      <c r="A1933" t="str">
        <f>'PASTE RESULTS_AAD'!C1933</f>
        <v>d_ind_min_7_8_fuel_oil</v>
      </c>
      <c r="B1933" t="str">
        <f t="shared" si="60"/>
        <v>IND_min_7_8_fuel_oil</v>
      </c>
      <c r="C1933" cm="1">
        <f t="array" ref="C1933">MIN(IFERROR(SEARCH({1,2,3,4,5,6,7,8,9},G1933),""))</f>
        <v>9</v>
      </c>
      <c r="D1933" t="str">
        <f>REPLACE(G1933,1,C1933-1,"")</f>
        <v>7_8_fuel_oil</v>
      </c>
      <c r="F1933" s="2" t="str">
        <f>'PASTE RESULTS_AAD'!B1933</f>
        <v>20_USA</v>
      </c>
      <c r="G1933" s="2" t="str">
        <f>SUBSTITUTE(B1933,"d_nonenergy_","NE_")</f>
        <v>IND_min_7_8_fuel_oil</v>
      </c>
      <c r="H1933" s="2" t="str">
        <f>INDEX(Lookup!$A$2:$A$34,MATCH(IAR!D1933,Lookup!$B$2:$B$34,0))</f>
        <v>7_8_fuel_oil</v>
      </c>
      <c r="I1933" s="3" t="str">
        <f t="shared" si="61"/>
        <v>d_ind_min_7_8_fuel_oil</v>
      </c>
    </row>
    <row r="1934" spans="1:9" x14ac:dyDescent="0.25">
      <c r="A1934" t="str">
        <f>'PASTE RESULTS_AAD'!C1934</f>
        <v>d_ind_min_8_1_natural_gas</v>
      </c>
      <c r="B1934" t="str">
        <f t="shared" si="60"/>
        <v>IND_min_8_1_natural_gas</v>
      </c>
      <c r="C1934" cm="1">
        <f t="array" ref="C1934">MIN(IFERROR(SEARCH({1,2,3,4,5,6,7,8,9},G1934),""))</f>
        <v>9</v>
      </c>
      <c r="D1934" t="str">
        <f>REPLACE(G1934,1,C1934-1,"")</f>
        <v>8_1_natural_gas</v>
      </c>
      <c r="F1934" s="2" t="str">
        <f>'PASTE RESULTS_AAD'!B1934</f>
        <v>20_USA</v>
      </c>
      <c r="G1934" s="2" t="str">
        <f>SUBSTITUTE(B1934,"d_nonenergy_","NE_")</f>
        <v>IND_min_8_1_natural_gas</v>
      </c>
      <c r="H1934" s="2" t="str">
        <f>INDEX(Lookup!$A$2:$A$34,MATCH(IAR!D1934,Lookup!$B$2:$B$34,0))</f>
        <v>8_1_natural_gas</v>
      </c>
      <c r="I1934" s="3" t="str">
        <f t="shared" si="61"/>
        <v>d_ind_min_8_1_natural_gas</v>
      </c>
    </row>
    <row r="1935" spans="1:9" x14ac:dyDescent="0.25">
      <c r="A1935" t="str">
        <f>'PASTE RESULTS_AAD'!C1935</f>
        <v>d_ind_min_16_6_biodiesel</v>
      </c>
      <c r="B1935" t="str">
        <f t="shared" si="60"/>
        <v>IND_min_16_6_biodiesel</v>
      </c>
      <c r="C1935" cm="1">
        <f t="array" ref="C1935">MIN(IFERROR(SEARCH({1,2,3,4,5,6,7,8,9},G1935),""))</f>
        <v>9</v>
      </c>
      <c r="D1935" t="str">
        <f>REPLACE(G1935,1,C1935-1,"")</f>
        <v>16_6_biodiesel</v>
      </c>
      <c r="F1935" s="2" t="str">
        <f>'PASTE RESULTS_AAD'!B1935</f>
        <v>20_USA</v>
      </c>
      <c r="G1935" s="2" t="str">
        <f>SUBSTITUTE(B1935,"d_nonenergy_","NE_")</f>
        <v>IND_min_16_6_biodiesel</v>
      </c>
      <c r="H1935" s="2" t="str">
        <f>INDEX(Lookup!$A$2:$A$34,MATCH(IAR!D1935,Lookup!$B$2:$B$34,0))</f>
        <v>16_6_biodiesel</v>
      </c>
      <c r="I1935" s="3" t="str">
        <f t="shared" si="61"/>
        <v>d_ind_min_16_6_biodiesel</v>
      </c>
    </row>
    <row r="1936" spans="1:9" x14ac:dyDescent="0.25">
      <c r="A1936" t="str">
        <f>'PASTE RESULTS_AAD'!C1936</f>
        <v>d_ind_min_17_electricity</v>
      </c>
      <c r="B1936" t="str">
        <f t="shared" si="60"/>
        <v>IND_min_17_electricity</v>
      </c>
      <c r="C1936" cm="1">
        <f t="array" ref="C1936">MIN(IFERROR(SEARCH({1,2,3,4,5,6,7,8,9},G1936),""))</f>
        <v>9</v>
      </c>
      <c r="D1936" t="str">
        <f>REPLACE(G1936,1,C1936-1,"")</f>
        <v>17_electricity</v>
      </c>
      <c r="F1936" s="2" t="str">
        <f>'PASTE RESULTS_AAD'!B1936</f>
        <v>20_USA</v>
      </c>
      <c r="G1936" s="2" t="str">
        <f>SUBSTITUTE(B1936,"d_nonenergy_","NE_")</f>
        <v>IND_min_17_electricity</v>
      </c>
      <c r="H1936" s="2" t="str">
        <f>INDEX(Lookup!$A$2:$A$34,MATCH(IAR!D1936,Lookup!$B$2:$B$34,0))</f>
        <v>17_electricity</v>
      </c>
      <c r="I1936" s="3" t="str">
        <f t="shared" si="61"/>
        <v>d_ind_min_17_electricity</v>
      </c>
    </row>
    <row r="1937" spans="1:9" x14ac:dyDescent="0.25">
      <c r="A1937" t="str">
        <f>'PASTE RESULTS_AAD'!C1937</f>
        <v>d_ind_fb_1_x_coal_thermal</v>
      </c>
      <c r="B1937" t="str">
        <f t="shared" si="60"/>
        <v>IND_fb_1_x_coal_thermal</v>
      </c>
      <c r="C1937" cm="1">
        <f t="array" ref="C1937">MIN(IFERROR(SEARCH({1,2,3,4,5,6,7,8,9},G1937),""))</f>
        <v>8</v>
      </c>
      <c r="D1937" t="str">
        <f>REPLACE(G1937,1,C1937-1,"")</f>
        <v>1_x_coal_thermal</v>
      </c>
      <c r="F1937" s="2" t="str">
        <f>'PASTE RESULTS_AAD'!B1937</f>
        <v>20_USA</v>
      </c>
      <c r="G1937" s="2" t="str">
        <f>SUBSTITUTE(B1937,"d_nonenergy_","NE_")</f>
        <v>IND_fb_1_x_coal_thermal</v>
      </c>
      <c r="H1937" s="2" t="str">
        <f>INDEX(Lookup!$A$2:$A$34,MATCH(IAR!D1937,Lookup!$B$2:$B$34,0))</f>
        <v>1_x_coal_thermal</v>
      </c>
      <c r="I1937" s="3" t="str">
        <f t="shared" si="61"/>
        <v>d_ind_fb_1_x_coal_thermal</v>
      </c>
    </row>
    <row r="1938" spans="1:9" x14ac:dyDescent="0.25">
      <c r="A1938" t="str">
        <f>'PASTE RESULTS_AAD'!C1938</f>
        <v>d_ind_fb_1_5_lignite</v>
      </c>
      <c r="B1938" t="str">
        <f t="shared" si="60"/>
        <v>IND_fb_1_5_lignite</v>
      </c>
      <c r="C1938" cm="1">
        <f t="array" ref="C1938">MIN(IFERROR(SEARCH({1,2,3,4,5,6,7,8,9},G1938),""))</f>
        <v>8</v>
      </c>
      <c r="D1938" t="str">
        <f>REPLACE(G1938,1,C1938-1,"")</f>
        <v>1_5_lignite</v>
      </c>
      <c r="F1938" s="2" t="str">
        <f>'PASTE RESULTS_AAD'!B1938</f>
        <v>20_USA</v>
      </c>
      <c r="G1938" s="2" t="str">
        <f>SUBSTITUTE(B1938,"d_nonenergy_","NE_")</f>
        <v>IND_fb_1_5_lignite</v>
      </c>
      <c r="H1938" s="2" t="str">
        <f>INDEX(Lookup!$A$2:$A$34,MATCH(IAR!D1938,Lookup!$B$2:$B$34,0))</f>
        <v>1_5_lignite</v>
      </c>
      <c r="I1938" s="3" t="str">
        <f t="shared" si="61"/>
        <v>d_ind_fb_1_5_lignite</v>
      </c>
    </row>
    <row r="1939" spans="1:9" x14ac:dyDescent="0.25">
      <c r="A1939" t="str">
        <f>'PASTE RESULTS_AAD'!C1939</f>
        <v>d_ind_fb_7_7_gas_diesel_oil</v>
      </c>
      <c r="B1939" t="str">
        <f t="shared" si="60"/>
        <v>IND_fb_7_7_gas_diesel_oil</v>
      </c>
      <c r="C1939" cm="1">
        <f t="array" ref="C1939">MIN(IFERROR(SEARCH({1,2,3,4,5,6,7,8,9},G1939),""))</f>
        <v>8</v>
      </c>
      <c r="D1939" t="str">
        <f>REPLACE(G1939,1,C1939-1,"")</f>
        <v>7_7_gas_diesel_oil</v>
      </c>
      <c r="F1939" s="2" t="str">
        <f>'PASTE RESULTS_AAD'!B1939</f>
        <v>20_USA</v>
      </c>
      <c r="G1939" s="2" t="str">
        <f>SUBSTITUTE(B1939,"d_nonenergy_","NE_")</f>
        <v>IND_fb_7_7_gas_diesel_oil</v>
      </c>
      <c r="H1939" s="2" t="str">
        <f>INDEX(Lookup!$A$2:$A$34,MATCH(IAR!D1939,Lookup!$B$2:$B$34,0))</f>
        <v>7_7_gas_diesel_oil</v>
      </c>
      <c r="I1939" s="3" t="str">
        <f t="shared" si="61"/>
        <v>d_ind_fb_7_7_gas_diesel_oil</v>
      </c>
    </row>
    <row r="1940" spans="1:9" x14ac:dyDescent="0.25">
      <c r="A1940" t="str">
        <f>'PASTE RESULTS_AAD'!C1940</f>
        <v>d_ind_fb_7_8_fuel_oil</v>
      </c>
      <c r="B1940" t="str">
        <f t="shared" si="60"/>
        <v>IND_fb_7_8_fuel_oil</v>
      </c>
      <c r="C1940" cm="1">
        <f t="array" ref="C1940">MIN(IFERROR(SEARCH({1,2,3,4,5,6,7,8,9},G1940),""))</f>
        <v>8</v>
      </c>
      <c r="D1940" t="str">
        <f>REPLACE(G1940,1,C1940-1,"")</f>
        <v>7_8_fuel_oil</v>
      </c>
      <c r="F1940" s="2" t="str">
        <f>'PASTE RESULTS_AAD'!B1940</f>
        <v>20_USA</v>
      </c>
      <c r="G1940" s="2" t="str">
        <f>SUBSTITUTE(B1940,"d_nonenergy_","NE_")</f>
        <v>IND_fb_7_8_fuel_oil</v>
      </c>
      <c r="H1940" s="2" t="str">
        <f>INDEX(Lookup!$A$2:$A$34,MATCH(IAR!D1940,Lookup!$B$2:$B$34,0))</f>
        <v>7_8_fuel_oil</v>
      </c>
      <c r="I1940" s="3" t="str">
        <f t="shared" si="61"/>
        <v>d_ind_fb_7_8_fuel_oil</v>
      </c>
    </row>
    <row r="1941" spans="1:9" x14ac:dyDescent="0.25">
      <c r="A1941" t="str">
        <f>'PASTE RESULTS_AAD'!C1941</f>
        <v>d_ind_fb_7_9_lpg</v>
      </c>
      <c r="B1941" t="str">
        <f t="shared" si="60"/>
        <v>IND_fb_7_9_lpg</v>
      </c>
      <c r="C1941" cm="1">
        <f t="array" ref="C1941">MIN(IFERROR(SEARCH({1,2,3,4,5,6,7,8,9},G1941),""))</f>
        <v>8</v>
      </c>
      <c r="D1941" t="str">
        <f>REPLACE(G1941,1,C1941-1,"")</f>
        <v>7_9_lpg</v>
      </c>
      <c r="F1941" s="2" t="str">
        <f>'PASTE RESULTS_AAD'!B1941</f>
        <v>20_USA</v>
      </c>
      <c r="G1941" s="2" t="str">
        <f>SUBSTITUTE(B1941,"d_nonenergy_","NE_")</f>
        <v>IND_fb_7_9_lpg</v>
      </c>
      <c r="H1941" s="2" t="str">
        <f>INDEX(Lookup!$A$2:$A$34,MATCH(IAR!D1941,Lookup!$B$2:$B$34,0))</f>
        <v>7_9_lpg</v>
      </c>
      <c r="I1941" s="3" t="str">
        <f t="shared" si="61"/>
        <v>d_ind_fb_7_9_lpg</v>
      </c>
    </row>
    <row r="1942" spans="1:9" x14ac:dyDescent="0.25">
      <c r="A1942" t="str">
        <f>'PASTE RESULTS_AAD'!C1942</f>
        <v>d_ind_fb_8_1_natural_gas</v>
      </c>
      <c r="B1942" t="str">
        <f t="shared" si="60"/>
        <v>IND_fb_8_1_natural_gas</v>
      </c>
      <c r="C1942" cm="1">
        <f t="array" ref="C1942">MIN(IFERROR(SEARCH({1,2,3,4,5,6,7,8,9},G1942),""))</f>
        <v>8</v>
      </c>
      <c r="D1942" t="str">
        <f>REPLACE(G1942,1,C1942-1,"")</f>
        <v>8_1_natural_gas</v>
      </c>
      <c r="F1942" s="2" t="str">
        <f>'PASTE RESULTS_AAD'!B1942</f>
        <v>20_USA</v>
      </c>
      <c r="G1942" s="2" t="str">
        <f>SUBSTITUTE(B1942,"d_nonenergy_","NE_")</f>
        <v>IND_fb_8_1_natural_gas</v>
      </c>
      <c r="H1942" s="2" t="str">
        <f>INDEX(Lookup!$A$2:$A$34,MATCH(IAR!D1942,Lookup!$B$2:$B$34,0))</f>
        <v>8_1_natural_gas</v>
      </c>
      <c r="I1942" s="3" t="str">
        <f t="shared" si="61"/>
        <v>d_ind_fb_8_1_natural_gas</v>
      </c>
    </row>
    <row r="1943" spans="1:9" x14ac:dyDescent="0.25">
      <c r="A1943" t="str">
        <f>'PASTE RESULTS_AAD'!C1943</f>
        <v>d_ind_fb_15_5_other_biomass</v>
      </c>
      <c r="B1943" t="str">
        <f t="shared" si="60"/>
        <v>IND_fb_15_5_other_biomass</v>
      </c>
      <c r="C1943" cm="1">
        <f t="array" ref="C1943">MIN(IFERROR(SEARCH({1,2,3,4,5,6,7,8,9},G1943),""))</f>
        <v>8</v>
      </c>
      <c r="D1943" t="str">
        <f>REPLACE(G1943,1,C1943-1,"")</f>
        <v>15_5_other_biomass</v>
      </c>
      <c r="F1943" s="2" t="str">
        <f>'PASTE RESULTS_AAD'!B1943</f>
        <v>20_USA</v>
      </c>
      <c r="G1943" s="2" t="str">
        <f>SUBSTITUTE(B1943,"d_nonenergy_","NE_")</f>
        <v>IND_fb_15_5_other_biomass</v>
      </c>
      <c r="H1943" s="2" t="str">
        <f>INDEX(Lookup!$A$2:$A$34,MATCH(IAR!D1943,Lookup!$B$2:$B$34,0))</f>
        <v>15_5_other_biomass</v>
      </c>
      <c r="I1943" s="3" t="str">
        <f t="shared" si="61"/>
        <v>d_ind_fb_15_5_other_biomass</v>
      </c>
    </row>
    <row r="1944" spans="1:9" x14ac:dyDescent="0.25">
      <c r="A1944" t="str">
        <f>'PASTE RESULTS_AAD'!C1944</f>
        <v>d_ind_fb_16_1_biogas</v>
      </c>
      <c r="B1944" t="str">
        <f t="shared" si="60"/>
        <v>IND_fb_16_1_biogas</v>
      </c>
      <c r="C1944" cm="1">
        <f t="array" ref="C1944">MIN(IFERROR(SEARCH({1,2,3,4,5,6,7,8,9},G1944),""))</f>
        <v>8</v>
      </c>
      <c r="D1944" t="str">
        <f>REPLACE(G1944,1,C1944-1,"")</f>
        <v>16_1_biogas</v>
      </c>
      <c r="F1944" s="2" t="str">
        <f>'PASTE RESULTS_AAD'!B1944</f>
        <v>20_USA</v>
      </c>
      <c r="G1944" s="2" t="str">
        <f>SUBSTITUTE(B1944,"d_nonenergy_","NE_")</f>
        <v>IND_fb_16_1_biogas</v>
      </c>
      <c r="H1944" s="2" t="str">
        <f>INDEX(Lookup!$A$2:$A$34,MATCH(IAR!D1944,Lookup!$B$2:$B$34,0))</f>
        <v>16_1_biogas</v>
      </c>
      <c r="I1944" s="3" t="str">
        <f t="shared" si="61"/>
        <v>d_ind_fb_16_1_biogas</v>
      </c>
    </row>
    <row r="1945" spans="1:9" x14ac:dyDescent="0.25">
      <c r="A1945" t="str">
        <f>'PASTE RESULTS_AAD'!C1945</f>
        <v>d_ind_fb_16_2_industrial_waste</v>
      </c>
      <c r="B1945" t="str">
        <f t="shared" si="60"/>
        <v>IND_fb_16_2_industrial_waste</v>
      </c>
      <c r="C1945" cm="1">
        <f t="array" ref="C1945">MIN(IFERROR(SEARCH({1,2,3,4,5,6,7,8,9},G1945),""))</f>
        <v>8</v>
      </c>
      <c r="D1945" t="str">
        <f>REPLACE(G1945,1,C1945-1,"")</f>
        <v>16_2_industrial_waste</v>
      </c>
      <c r="F1945" s="2" t="str">
        <f>'PASTE RESULTS_AAD'!B1945</f>
        <v>20_USA</v>
      </c>
      <c r="G1945" s="2" t="str">
        <f>SUBSTITUTE(B1945,"d_nonenergy_","NE_")</f>
        <v>IND_fb_16_2_industrial_waste</v>
      </c>
      <c r="H1945" s="2" t="str">
        <f>INDEX(Lookup!$A$2:$A$34,MATCH(IAR!D1945,Lookup!$B$2:$B$34,0))</f>
        <v>16_2_industrial_waste</v>
      </c>
      <c r="I1945" s="3" t="str">
        <f t="shared" si="61"/>
        <v>d_ind_fb_16_2_industrial_waste</v>
      </c>
    </row>
    <row r="1946" spans="1:9" x14ac:dyDescent="0.25">
      <c r="A1946" t="str">
        <f>'PASTE RESULTS_AAD'!C1946</f>
        <v>d_ind_fb_16_6_biodiesel</v>
      </c>
      <c r="B1946" t="str">
        <f t="shared" si="60"/>
        <v>IND_fb_16_6_biodiesel</v>
      </c>
      <c r="C1946" cm="1">
        <f t="array" ref="C1946">MIN(IFERROR(SEARCH({1,2,3,4,5,6,7,8,9},G1946),""))</f>
        <v>8</v>
      </c>
      <c r="D1946" t="str">
        <f>REPLACE(G1946,1,C1946-1,"")</f>
        <v>16_6_biodiesel</v>
      </c>
      <c r="F1946" s="2" t="str">
        <f>'PASTE RESULTS_AAD'!B1946</f>
        <v>20_USA</v>
      </c>
      <c r="G1946" s="2" t="str">
        <f>SUBSTITUTE(B1946,"d_nonenergy_","NE_")</f>
        <v>IND_fb_16_6_biodiesel</v>
      </c>
      <c r="H1946" s="2" t="str">
        <f>INDEX(Lookup!$A$2:$A$34,MATCH(IAR!D1946,Lookup!$B$2:$B$34,0))</f>
        <v>16_6_biodiesel</v>
      </c>
      <c r="I1946" s="3" t="str">
        <f t="shared" si="61"/>
        <v>d_ind_fb_16_6_biodiesel</v>
      </c>
    </row>
    <row r="1947" spans="1:9" x14ac:dyDescent="0.25">
      <c r="A1947" t="str">
        <f>'PASTE RESULTS_AAD'!C1947</f>
        <v>d_ind_fb_17_electricity</v>
      </c>
      <c r="B1947" t="str">
        <f t="shared" si="60"/>
        <v>IND_fb_17_electricity</v>
      </c>
      <c r="C1947" cm="1">
        <f t="array" ref="C1947">MIN(IFERROR(SEARCH({1,2,3,4,5,6,7,8,9},G1947),""))</f>
        <v>8</v>
      </c>
      <c r="D1947" t="str">
        <f>REPLACE(G1947,1,C1947-1,"")</f>
        <v>17_electricity</v>
      </c>
      <c r="F1947" s="2" t="str">
        <f>'PASTE RESULTS_AAD'!B1947</f>
        <v>20_USA</v>
      </c>
      <c r="G1947" s="2" t="str">
        <f>SUBSTITUTE(B1947,"d_nonenergy_","NE_")</f>
        <v>IND_fb_17_electricity</v>
      </c>
      <c r="H1947" s="2" t="str">
        <f>INDEX(Lookup!$A$2:$A$34,MATCH(IAR!D1947,Lookup!$B$2:$B$34,0))</f>
        <v>17_electricity</v>
      </c>
      <c r="I1947" s="3" t="str">
        <f t="shared" si="61"/>
        <v>d_ind_fb_17_electricity</v>
      </c>
    </row>
    <row r="1948" spans="1:9" x14ac:dyDescent="0.25">
      <c r="A1948" t="str">
        <f>'PASTE RESULTS_AAD'!C1948</f>
        <v>d_ind_fb_18_heat</v>
      </c>
      <c r="B1948" t="str">
        <f t="shared" si="60"/>
        <v>IND_fb_18_heat</v>
      </c>
      <c r="C1948" cm="1">
        <f t="array" ref="C1948">MIN(IFERROR(SEARCH({1,2,3,4,5,6,7,8,9},G1948),""))</f>
        <v>8</v>
      </c>
      <c r="D1948" t="str">
        <f>REPLACE(G1948,1,C1948-1,"")</f>
        <v>18_heat</v>
      </c>
      <c r="F1948" s="2" t="str">
        <f>'PASTE RESULTS_AAD'!B1948</f>
        <v>20_USA</v>
      </c>
      <c r="G1948" s="2" t="str">
        <f>SUBSTITUTE(B1948,"d_nonenergy_","NE_")</f>
        <v>IND_fb_18_heat</v>
      </c>
      <c r="H1948" s="2" t="str">
        <f>INDEX(Lookup!$A$2:$A$34,MATCH(IAR!D1948,Lookup!$B$2:$B$34,0))</f>
        <v>18_heat</v>
      </c>
      <c r="I1948" s="3" t="str">
        <f t="shared" si="61"/>
        <v>d_ind_fb_18_heat</v>
      </c>
    </row>
    <row r="1949" spans="1:9" x14ac:dyDescent="0.25">
      <c r="A1949" t="str">
        <f>'PASTE RESULTS_AAD'!C1949</f>
        <v>d_ind_pp_1_x_coal_thermal</v>
      </c>
      <c r="B1949" t="str">
        <f t="shared" si="60"/>
        <v>IND_pp_1_x_coal_thermal</v>
      </c>
      <c r="C1949" cm="1">
        <f t="array" ref="C1949">MIN(IFERROR(SEARCH({1,2,3,4,5,6,7,8,9},G1949),""))</f>
        <v>8</v>
      </c>
      <c r="D1949" t="str">
        <f>REPLACE(G1949,1,C1949-1,"")</f>
        <v>1_x_coal_thermal</v>
      </c>
      <c r="F1949" s="2" t="str">
        <f>'PASTE RESULTS_AAD'!B1949</f>
        <v>20_USA</v>
      </c>
      <c r="G1949" s="2" t="str">
        <f>SUBSTITUTE(B1949,"d_nonenergy_","NE_")</f>
        <v>IND_pp_1_x_coal_thermal</v>
      </c>
      <c r="H1949" s="2" t="str">
        <f>INDEX(Lookup!$A$2:$A$34,MATCH(IAR!D1949,Lookup!$B$2:$B$34,0))</f>
        <v>1_x_coal_thermal</v>
      </c>
      <c r="I1949" s="3" t="str">
        <f t="shared" si="61"/>
        <v>d_ind_pp_1_x_coal_thermal</v>
      </c>
    </row>
    <row r="1950" spans="1:9" x14ac:dyDescent="0.25">
      <c r="A1950" t="str">
        <f>'PASTE RESULTS_AAD'!C1950</f>
        <v>d_ind_pp_7_7_gas_diesel_oil</v>
      </c>
      <c r="B1950" t="str">
        <f t="shared" si="60"/>
        <v>IND_pp_7_7_gas_diesel_oil</v>
      </c>
      <c r="C1950" cm="1">
        <f t="array" ref="C1950">MIN(IFERROR(SEARCH({1,2,3,4,5,6,7,8,9},G1950),""))</f>
        <v>8</v>
      </c>
      <c r="D1950" t="str">
        <f>REPLACE(G1950,1,C1950-1,"")</f>
        <v>7_7_gas_diesel_oil</v>
      </c>
      <c r="F1950" s="2" t="str">
        <f>'PASTE RESULTS_AAD'!B1950</f>
        <v>20_USA</v>
      </c>
      <c r="G1950" s="2" t="str">
        <f>SUBSTITUTE(B1950,"d_nonenergy_","NE_")</f>
        <v>IND_pp_7_7_gas_diesel_oil</v>
      </c>
      <c r="H1950" s="2" t="str">
        <f>INDEX(Lookup!$A$2:$A$34,MATCH(IAR!D1950,Lookup!$B$2:$B$34,0))</f>
        <v>7_7_gas_diesel_oil</v>
      </c>
      <c r="I1950" s="3" t="str">
        <f t="shared" si="61"/>
        <v>d_ind_pp_7_7_gas_diesel_oil</v>
      </c>
    </row>
    <row r="1951" spans="1:9" x14ac:dyDescent="0.25">
      <c r="A1951" t="str">
        <f>'PASTE RESULTS_AAD'!C1951</f>
        <v>d_ind_pp_7_8_fuel_oil</v>
      </c>
      <c r="B1951" t="str">
        <f t="shared" si="60"/>
        <v>IND_pp_7_8_fuel_oil</v>
      </c>
      <c r="C1951" cm="1">
        <f t="array" ref="C1951">MIN(IFERROR(SEARCH({1,2,3,4,5,6,7,8,9},G1951),""))</f>
        <v>8</v>
      </c>
      <c r="D1951" t="str">
        <f>REPLACE(G1951,1,C1951-1,"")</f>
        <v>7_8_fuel_oil</v>
      </c>
      <c r="F1951" s="2" t="str">
        <f>'PASTE RESULTS_AAD'!B1951</f>
        <v>20_USA</v>
      </c>
      <c r="G1951" s="2" t="str">
        <f>SUBSTITUTE(B1951,"d_nonenergy_","NE_")</f>
        <v>IND_pp_7_8_fuel_oil</v>
      </c>
      <c r="H1951" s="2" t="str">
        <f>INDEX(Lookup!$A$2:$A$34,MATCH(IAR!D1951,Lookup!$B$2:$B$34,0))</f>
        <v>7_8_fuel_oil</v>
      </c>
      <c r="I1951" s="3" t="str">
        <f t="shared" si="61"/>
        <v>d_ind_pp_7_8_fuel_oil</v>
      </c>
    </row>
    <row r="1952" spans="1:9" x14ac:dyDescent="0.25">
      <c r="A1952" t="str">
        <f>'PASTE RESULTS_AAD'!C1952</f>
        <v>d_ind_pp_7_9_lpg</v>
      </c>
      <c r="B1952" t="str">
        <f t="shared" si="60"/>
        <v>IND_pp_7_9_lpg</v>
      </c>
      <c r="C1952" cm="1">
        <f t="array" ref="C1952">MIN(IFERROR(SEARCH({1,2,3,4,5,6,7,8,9},G1952),""))</f>
        <v>8</v>
      </c>
      <c r="D1952" t="str">
        <f>REPLACE(G1952,1,C1952-1,"")</f>
        <v>7_9_lpg</v>
      </c>
      <c r="F1952" s="2" t="str">
        <f>'PASTE RESULTS_AAD'!B1952</f>
        <v>20_USA</v>
      </c>
      <c r="G1952" s="2" t="str">
        <f>SUBSTITUTE(B1952,"d_nonenergy_","NE_")</f>
        <v>IND_pp_7_9_lpg</v>
      </c>
      <c r="H1952" s="2" t="str">
        <f>INDEX(Lookup!$A$2:$A$34,MATCH(IAR!D1952,Lookup!$B$2:$B$34,0))</f>
        <v>7_9_lpg</v>
      </c>
      <c r="I1952" s="3" t="str">
        <f t="shared" si="61"/>
        <v>d_ind_pp_7_9_lpg</v>
      </c>
    </row>
    <row r="1953" spans="1:9" x14ac:dyDescent="0.25">
      <c r="A1953" t="str">
        <f>'PASTE RESULTS_AAD'!C1953</f>
        <v>d_ind_pp_7_x_other_petrol_prod</v>
      </c>
      <c r="B1953" t="str">
        <f t="shared" si="60"/>
        <v>IND_pp_7_x_other_petrol_prod</v>
      </c>
      <c r="C1953" cm="1">
        <f t="array" ref="C1953">MIN(IFERROR(SEARCH({1,2,3,4,5,6,7,8,9},G1953),""))</f>
        <v>8</v>
      </c>
      <c r="D1953" t="str">
        <f>REPLACE(G1953,1,C1953-1,"")</f>
        <v>7_x_other_petrol_prod</v>
      </c>
      <c r="F1953" s="2" t="str">
        <f>'PASTE RESULTS_AAD'!B1953</f>
        <v>20_USA</v>
      </c>
      <c r="G1953" s="2" t="str">
        <f>SUBSTITUTE(B1953,"d_nonenergy_","NE_")</f>
        <v>IND_pp_7_x_other_petrol_prod</v>
      </c>
      <c r="H1953" s="2" t="str">
        <f>INDEX(Lookup!$A$2:$A$34,MATCH(IAR!D1953,Lookup!$B$2:$B$34,0))</f>
        <v>7_x_other_petroleum_products</v>
      </c>
      <c r="I1953" s="3" t="str">
        <f t="shared" si="61"/>
        <v>d_ind_pp_7_x_other_petrol_prod</v>
      </c>
    </row>
    <row r="1954" spans="1:9" x14ac:dyDescent="0.25">
      <c r="A1954" t="str">
        <f>'PASTE RESULTS_AAD'!C1954</f>
        <v>d_ind_pp_8_1_natural_gas</v>
      </c>
      <c r="B1954" t="str">
        <f t="shared" si="60"/>
        <v>IND_pp_8_1_natural_gas</v>
      </c>
      <c r="C1954" cm="1">
        <f t="array" ref="C1954">MIN(IFERROR(SEARCH({1,2,3,4,5,6,7,8,9},G1954),""))</f>
        <v>8</v>
      </c>
      <c r="D1954" t="str">
        <f>REPLACE(G1954,1,C1954-1,"")</f>
        <v>8_1_natural_gas</v>
      </c>
      <c r="F1954" s="2" t="str">
        <f>'PASTE RESULTS_AAD'!B1954</f>
        <v>20_USA</v>
      </c>
      <c r="G1954" s="2" t="str">
        <f>SUBSTITUTE(B1954,"d_nonenergy_","NE_")</f>
        <v>IND_pp_8_1_natural_gas</v>
      </c>
      <c r="H1954" s="2" t="str">
        <f>INDEX(Lookup!$A$2:$A$34,MATCH(IAR!D1954,Lookup!$B$2:$B$34,0))</f>
        <v>8_1_natural_gas</v>
      </c>
      <c r="I1954" s="3" t="str">
        <f t="shared" si="61"/>
        <v>d_ind_pp_8_1_natural_gas</v>
      </c>
    </row>
    <row r="1955" spans="1:9" x14ac:dyDescent="0.25">
      <c r="A1955" t="str">
        <f>'PASTE RESULTS_AAD'!C1955</f>
        <v>d_ind_pp_15_5_other_biomass</v>
      </c>
      <c r="B1955" t="str">
        <f t="shared" si="60"/>
        <v>IND_pp_15_5_other_biomass</v>
      </c>
      <c r="C1955" cm="1">
        <f t="array" ref="C1955">MIN(IFERROR(SEARCH({1,2,3,4,5,6,7,8,9},G1955),""))</f>
        <v>8</v>
      </c>
      <c r="D1955" t="str">
        <f>REPLACE(G1955,1,C1955-1,"")</f>
        <v>15_5_other_biomass</v>
      </c>
      <c r="F1955" s="2" t="str">
        <f>'PASTE RESULTS_AAD'!B1955</f>
        <v>20_USA</v>
      </c>
      <c r="G1955" s="2" t="str">
        <f>SUBSTITUTE(B1955,"d_nonenergy_","NE_")</f>
        <v>IND_pp_15_5_other_biomass</v>
      </c>
      <c r="H1955" s="2" t="str">
        <f>INDEX(Lookup!$A$2:$A$34,MATCH(IAR!D1955,Lookup!$B$2:$B$34,0))</f>
        <v>15_5_other_biomass</v>
      </c>
      <c r="I1955" s="3" t="str">
        <f t="shared" si="61"/>
        <v>d_ind_pp_15_5_other_biomass</v>
      </c>
    </row>
    <row r="1956" spans="1:9" x14ac:dyDescent="0.25">
      <c r="A1956" t="str">
        <f>'PASTE RESULTS_AAD'!C1956</f>
        <v>d_ind_pp_16_1_biogas</v>
      </c>
      <c r="B1956" t="str">
        <f t="shared" si="60"/>
        <v>IND_pp_16_1_biogas</v>
      </c>
      <c r="C1956" cm="1">
        <f t="array" ref="C1956">MIN(IFERROR(SEARCH({1,2,3,4,5,6,7,8,9},G1956),""))</f>
        <v>8</v>
      </c>
      <c r="D1956" t="str">
        <f>REPLACE(G1956,1,C1956-1,"")</f>
        <v>16_1_biogas</v>
      </c>
      <c r="F1956" s="2" t="str">
        <f>'PASTE RESULTS_AAD'!B1956</f>
        <v>20_USA</v>
      </c>
      <c r="G1956" s="2" t="str">
        <f>SUBSTITUTE(B1956,"d_nonenergy_","NE_")</f>
        <v>IND_pp_16_1_biogas</v>
      </c>
      <c r="H1956" s="2" t="str">
        <f>INDEX(Lookup!$A$2:$A$34,MATCH(IAR!D1956,Lookup!$B$2:$B$34,0))</f>
        <v>16_1_biogas</v>
      </c>
      <c r="I1956" s="3" t="str">
        <f t="shared" si="61"/>
        <v>d_ind_pp_16_1_biogas</v>
      </c>
    </row>
    <row r="1957" spans="1:9" x14ac:dyDescent="0.25">
      <c r="A1957" t="str">
        <f>'PASTE RESULTS_AAD'!C1957</f>
        <v>d_ind_pp_16_2_industrial_waste</v>
      </c>
      <c r="B1957" t="str">
        <f t="shared" si="60"/>
        <v>IND_pp_16_2_industrial_waste</v>
      </c>
      <c r="C1957" cm="1">
        <f t="array" ref="C1957">MIN(IFERROR(SEARCH({1,2,3,4,5,6,7,8,9},G1957),""))</f>
        <v>8</v>
      </c>
      <c r="D1957" t="str">
        <f>REPLACE(G1957,1,C1957-1,"")</f>
        <v>16_2_industrial_waste</v>
      </c>
      <c r="F1957" s="2" t="str">
        <f>'PASTE RESULTS_AAD'!B1957</f>
        <v>20_USA</v>
      </c>
      <c r="G1957" s="2" t="str">
        <f>SUBSTITUTE(B1957,"d_nonenergy_","NE_")</f>
        <v>IND_pp_16_2_industrial_waste</v>
      </c>
      <c r="H1957" s="2" t="str">
        <f>INDEX(Lookup!$A$2:$A$34,MATCH(IAR!D1957,Lookup!$B$2:$B$34,0))</f>
        <v>16_2_industrial_waste</v>
      </c>
      <c r="I1957" s="3" t="str">
        <f t="shared" si="61"/>
        <v>d_ind_pp_16_2_industrial_waste</v>
      </c>
    </row>
    <row r="1958" spans="1:9" x14ac:dyDescent="0.25">
      <c r="A1958" t="str">
        <f>'PASTE RESULTS_AAD'!C1958</f>
        <v>d_ind_pp_16_6_biodiesel</v>
      </c>
      <c r="B1958" t="str">
        <f t="shared" si="60"/>
        <v>IND_pp_16_6_biodiesel</v>
      </c>
      <c r="C1958" cm="1">
        <f t="array" ref="C1958">MIN(IFERROR(SEARCH({1,2,3,4,5,6,7,8,9},G1958),""))</f>
        <v>8</v>
      </c>
      <c r="D1958" t="str">
        <f>REPLACE(G1958,1,C1958-1,"")</f>
        <v>16_6_biodiesel</v>
      </c>
      <c r="F1958" s="2" t="str">
        <f>'PASTE RESULTS_AAD'!B1958</f>
        <v>20_USA</v>
      </c>
      <c r="G1958" s="2" t="str">
        <f>SUBSTITUTE(B1958,"d_nonenergy_","NE_")</f>
        <v>IND_pp_16_6_biodiesel</v>
      </c>
      <c r="H1958" s="2" t="str">
        <f>INDEX(Lookup!$A$2:$A$34,MATCH(IAR!D1958,Lookup!$B$2:$B$34,0))</f>
        <v>16_6_biodiesel</v>
      </c>
      <c r="I1958" s="3" t="str">
        <f t="shared" si="61"/>
        <v>d_ind_pp_16_6_biodiesel</v>
      </c>
    </row>
    <row r="1959" spans="1:9" x14ac:dyDescent="0.25">
      <c r="A1959" t="str">
        <f>'PASTE RESULTS_AAD'!C1959</f>
        <v>d_ind_pp_16_8_oth_liquid_biofuel</v>
      </c>
      <c r="B1959" t="str">
        <f t="shared" si="60"/>
        <v>IND_pp_16_8_oth_liquid_biofuel</v>
      </c>
      <c r="C1959" cm="1">
        <f t="array" ref="C1959">MIN(IFERROR(SEARCH({1,2,3,4,5,6,7,8,9},G1959),""))</f>
        <v>8</v>
      </c>
      <c r="D1959" t="str">
        <f>REPLACE(G1959,1,C1959-1,"")</f>
        <v>16_8_oth_liquid_biofuel</v>
      </c>
      <c r="F1959" s="2" t="str">
        <f>'PASTE RESULTS_AAD'!B1959</f>
        <v>20_USA</v>
      </c>
      <c r="G1959" s="2" t="str">
        <f>SUBSTITUTE(B1959,"d_nonenergy_","NE_")</f>
        <v>IND_pp_16_8_oth_liquid_biofuel</v>
      </c>
      <c r="H1959" s="2" t="str">
        <f>INDEX(Lookup!$A$2:$A$34,MATCH(IAR!D1959,Lookup!$B$2:$B$34,0))</f>
        <v>16_8_other_liquid_biofuels</v>
      </c>
      <c r="I1959" s="3" t="str">
        <f t="shared" si="61"/>
        <v>d_ind_pp_16_8_oth_liquid_biofuel</v>
      </c>
    </row>
    <row r="1960" spans="1:9" x14ac:dyDescent="0.25">
      <c r="A1960" t="str">
        <f>'PASTE RESULTS_AAD'!C1960</f>
        <v>d_ind_pp_17_electricity</v>
      </c>
      <c r="B1960" t="str">
        <f t="shared" si="60"/>
        <v>IND_pp_17_electricity</v>
      </c>
      <c r="C1960" cm="1">
        <f t="array" ref="C1960">MIN(IFERROR(SEARCH({1,2,3,4,5,6,7,8,9},G1960),""))</f>
        <v>8</v>
      </c>
      <c r="D1960" t="str">
        <f>REPLACE(G1960,1,C1960-1,"")</f>
        <v>17_electricity</v>
      </c>
      <c r="F1960" s="2" t="str">
        <f>'PASTE RESULTS_AAD'!B1960</f>
        <v>20_USA</v>
      </c>
      <c r="G1960" s="2" t="str">
        <f>SUBSTITUTE(B1960,"d_nonenergy_","NE_")</f>
        <v>IND_pp_17_electricity</v>
      </c>
      <c r="H1960" s="2" t="str">
        <f>INDEX(Lookup!$A$2:$A$34,MATCH(IAR!D1960,Lookup!$B$2:$B$34,0))</f>
        <v>17_electricity</v>
      </c>
      <c r="I1960" s="3" t="str">
        <f t="shared" si="61"/>
        <v>d_ind_pp_17_electricity</v>
      </c>
    </row>
    <row r="1961" spans="1:9" x14ac:dyDescent="0.25">
      <c r="A1961" t="str">
        <f>'PASTE RESULTS_AAD'!C1961</f>
        <v>d_ind_pp_18_heat</v>
      </c>
      <c r="B1961" t="str">
        <f t="shared" si="60"/>
        <v>IND_pp_18_heat</v>
      </c>
      <c r="C1961" cm="1">
        <f t="array" ref="C1961">MIN(IFERROR(SEARCH({1,2,3,4,5,6,7,8,9},G1961),""))</f>
        <v>8</v>
      </c>
      <c r="D1961" t="str">
        <f>REPLACE(G1961,1,C1961-1,"")</f>
        <v>18_heat</v>
      </c>
      <c r="F1961" s="2" t="str">
        <f>'PASTE RESULTS_AAD'!B1961</f>
        <v>20_USA</v>
      </c>
      <c r="G1961" s="2" t="str">
        <f>SUBSTITUTE(B1961,"d_nonenergy_","NE_")</f>
        <v>IND_pp_18_heat</v>
      </c>
      <c r="H1961" s="2" t="str">
        <f>INDEX(Lookup!$A$2:$A$34,MATCH(IAR!D1961,Lookup!$B$2:$B$34,0))</f>
        <v>18_heat</v>
      </c>
      <c r="I1961" s="3" t="str">
        <f t="shared" si="61"/>
        <v>d_ind_pp_18_heat</v>
      </c>
    </row>
    <row r="1962" spans="1:9" x14ac:dyDescent="0.25">
      <c r="A1962" t="str">
        <f>'PASTE RESULTS_AAD'!C1962</f>
        <v>d_ind_wood_7_7_gas_diesel_oil</v>
      </c>
      <c r="B1962" t="str">
        <f t="shared" si="60"/>
        <v>IND_wood_7_7_gas_diesel_oil</v>
      </c>
      <c r="C1962" cm="1">
        <f t="array" ref="C1962">MIN(IFERROR(SEARCH({1,2,3,4,5,6,7,8,9},G1962),""))</f>
        <v>10</v>
      </c>
      <c r="D1962" t="str">
        <f>REPLACE(G1962,1,C1962-1,"")</f>
        <v>7_7_gas_diesel_oil</v>
      </c>
      <c r="F1962" s="2" t="str">
        <f>'PASTE RESULTS_AAD'!B1962</f>
        <v>20_USA</v>
      </c>
      <c r="G1962" s="2" t="str">
        <f>SUBSTITUTE(B1962,"d_nonenergy_","NE_")</f>
        <v>IND_wood_7_7_gas_diesel_oil</v>
      </c>
      <c r="H1962" s="2" t="str">
        <f>INDEX(Lookup!$A$2:$A$34,MATCH(IAR!D1962,Lookup!$B$2:$B$34,0))</f>
        <v>7_7_gas_diesel_oil</v>
      </c>
      <c r="I1962" s="3" t="str">
        <f t="shared" si="61"/>
        <v>d_ind_wood_7_7_gas_diesel_oil</v>
      </c>
    </row>
    <row r="1963" spans="1:9" x14ac:dyDescent="0.25">
      <c r="A1963" t="str">
        <f>'PASTE RESULTS_AAD'!C1963</f>
        <v>d_ind_wood_7_8_fuel_oil</v>
      </c>
      <c r="B1963" t="str">
        <f t="shared" si="60"/>
        <v>IND_wood_7_8_fuel_oil</v>
      </c>
      <c r="C1963" cm="1">
        <f t="array" ref="C1963">MIN(IFERROR(SEARCH({1,2,3,4,5,6,7,8,9},G1963),""))</f>
        <v>10</v>
      </c>
      <c r="D1963" t="str">
        <f>REPLACE(G1963,1,C1963-1,"")</f>
        <v>7_8_fuel_oil</v>
      </c>
      <c r="F1963" s="2" t="str">
        <f>'PASTE RESULTS_AAD'!B1963</f>
        <v>20_USA</v>
      </c>
      <c r="G1963" s="2" t="str">
        <f>SUBSTITUTE(B1963,"d_nonenergy_","NE_")</f>
        <v>IND_wood_7_8_fuel_oil</v>
      </c>
      <c r="H1963" s="2" t="str">
        <f>INDEX(Lookup!$A$2:$A$34,MATCH(IAR!D1963,Lookup!$B$2:$B$34,0))</f>
        <v>7_8_fuel_oil</v>
      </c>
      <c r="I1963" s="3" t="str">
        <f t="shared" si="61"/>
        <v>d_ind_wood_7_8_fuel_oil</v>
      </c>
    </row>
    <row r="1964" spans="1:9" x14ac:dyDescent="0.25">
      <c r="A1964" t="str">
        <f>'PASTE RESULTS_AAD'!C1964</f>
        <v>d_ind_wood_7_9_lpg</v>
      </c>
      <c r="B1964" t="str">
        <f t="shared" si="60"/>
        <v>IND_wood_7_9_lpg</v>
      </c>
      <c r="C1964" cm="1">
        <f t="array" ref="C1964">MIN(IFERROR(SEARCH({1,2,3,4,5,6,7,8,9},G1964),""))</f>
        <v>10</v>
      </c>
      <c r="D1964" t="str">
        <f>REPLACE(G1964,1,C1964-1,"")</f>
        <v>7_9_lpg</v>
      </c>
      <c r="F1964" s="2" t="str">
        <f>'PASTE RESULTS_AAD'!B1964</f>
        <v>20_USA</v>
      </c>
      <c r="G1964" s="2" t="str">
        <f>SUBSTITUTE(B1964,"d_nonenergy_","NE_")</f>
        <v>IND_wood_7_9_lpg</v>
      </c>
      <c r="H1964" s="2" t="str">
        <f>INDEX(Lookup!$A$2:$A$34,MATCH(IAR!D1964,Lookup!$B$2:$B$34,0))</f>
        <v>7_9_lpg</v>
      </c>
      <c r="I1964" s="3" t="str">
        <f t="shared" si="61"/>
        <v>d_ind_wood_7_9_lpg</v>
      </c>
    </row>
    <row r="1965" spans="1:9" x14ac:dyDescent="0.25">
      <c r="A1965" t="str">
        <f>'PASTE RESULTS_AAD'!C1965</f>
        <v>d_ind_wood_8_1_natural_gas</v>
      </c>
      <c r="B1965" t="str">
        <f t="shared" si="60"/>
        <v>IND_wood_8_1_natural_gas</v>
      </c>
      <c r="C1965" cm="1">
        <f t="array" ref="C1965">MIN(IFERROR(SEARCH({1,2,3,4,5,6,7,8,9},G1965),""))</f>
        <v>10</v>
      </c>
      <c r="D1965" t="str">
        <f>REPLACE(G1965,1,C1965-1,"")</f>
        <v>8_1_natural_gas</v>
      </c>
      <c r="F1965" s="2" t="str">
        <f>'PASTE RESULTS_AAD'!B1965</f>
        <v>20_USA</v>
      </c>
      <c r="G1965" s="2" t="str">
        <f>SUBSTITUTE(B1965,"d_nonenergy_","NE_")</f>
        <v>IND_wood_8_1_natural_gas</v>
      </c>
      <c r="H1965" s="2" t="str">
        <f>INDEX(Lookup!$A$2:$A$34,MATCH(IAR!D1965,Lookup!$B$2:$B$34,0))</f>
        <v>8_1_natural_gas</v>
      </c>
      <c r="I1965" s="3" t="str">
        <f t="shared" si="61"/>
        <v>d_ind_wood_8_1_natural_gas</v>
      </c>
    </row>
    <row r="1966" spans="1:9" x14ac:dyDescent="0.25">
      <c r="A1966" t="str">
        <f>'PASTE RESULTS_AAD'!C1966</f>
        <v>d_ind_wood_15_5_other_biomass</v>
      </c>
      <c r="B1966" t="str">
        <f t="shared" si="60"/>
        <v>IND_wood_15_5_other_biomass</v>
      </c>
      <c r="C1966" cm="1">
        <f t="array" ref="C1966">MIN(IFERROR(SEARCH({1,2,3,4,5,6,7,8,9},G1966),""))</f>
        <v>10</v>
      </c>
      <c r="D1966" t="str">
        <f>REPLACE(G1966,1,C1966-1,"")</f>
        <v>15_5_other_biomass</v>
      </c>
      <c r="F1966" s="2" t="str">
        <f>'PASTE RESULTS_AAD'!B1966</f>
        <v>20_USA</v>
      </c>
      <c r="G1966" s="2" t="str">
        <f>SUBSTITUTE(B1966,"d_nonenergy_","NE_")</f>
        <v>IND_wood_15_5_other_biomass</v>
      </c>
      <c r="H1966" s="2" t="str">
        <f>INDEX(Lookup!$A$2:$A$34,MATCH(IAR!D1966,Lookup!$B$2:$B$34,0))</f>
        <v>15_5_other_biomass</v>
      </c>
      <c r="I1966" s="3" t="str">
        <f t="shared" si="61"/>
        <v>d_ind_wood_15_5_other_biomass</v>
      </c>
    </row>
    <row r="1967" spans="1:9" x14ac:dyDescent="0.25">
      <c r="A1967" t="str">
        <f>'PASTE RESULTS_AAD'!C1967</f>
        <v>d_ind_wood_16_6_biodiesel</v>
      </c>
      <c r="B1967" t="str">
        <f t="shared" si="60"/>
        <v>IND_wood_16_6_biodiesel</v>
      </c>
      <c r="C1967" cm="1">
        <f t="array" ref="C1967">MIN(IFERROR(SEARCH({1,2,3,4,5,6,7,8,9},G1967),""))</f>
        <v>10</v>
      </c>
      <c r="D1967" t="str">
        <f>REPLACE(G1967,1,C1967-1,"")</f>
        <v>16_6_biodiesel</v>
      </c>
      <c r="F1967" s="2" t="str">
        <f>'PASTE RESULTS_AAD'!B1967</f>
        <v>20_USA</v>
      </c>
      <c r="G1967" s="2" t="str">
        <f>SUBSTITUTE(B1967,"d_nonenergy_","NE_")</f>
        <v>IND_wood_16_6_biodiesel</v>
      </c>
      <c r="H1967" s="2" t="str">
        <f>INDEX(Lookup!$A$2:$A$34,MATCH(IAR!D1967,Lookup!$B$2:$B$34,0))</f>
        <v>16_6_biodiesel</v>
      </c>
      <c r="I1967" s="3" t="str">
        <f t="shared" si="61"/>
        <v>d_ind_wood_16_6_biodiesel</v>
      </c>
    </row>
    <row r="1968" spans="1:9" x14ac:dyDescent="0.25">
      <c r="A1968" t="str">
        <f>'PASTE RESULTS_AAD'!C1968</f>
        <v>d_ind_wood_17_electricity</v>
      </c>
      <c r="B1968" t="str">
        <f t="shared" si="60"/>
        <v>IND_wood_17_electricity</v>
      </c>
      <c r="C1968" cm="1">
        <f t="array" ref="C1968">MIN(IFERROR(SEARCH({1,2,3,4,5,6,7,8,9},G1968),""))</f>
        <v>10</v>
      </c>
      <c r="D1968" t="str">
        <f>REPLACE(G1968,1,C1968-1,"")</f>
        <v>17_electricity</v>
      </c>
      <c r="F1968" s="2" t="str">
        <f>'PASTE RESULTS_AAD'!B1968</f>
        <v>20_USA</v>
      </c>
      <c r="G1968" s="2" t="str">
        <f>SUBSTITUTE(B1968,"d_nonenergy_","NE_")</f>
        <v>IND_wood_17_electricity</v>
      </c>
      <c r="H1968" s="2" t="str">
        <f>INDEX(Lookup!$A$2:$A$34,MATCH(IAR!D1968,Lookup!$B$2:$B$34,0))</f>
        <v>17_electricity</v>
      </c>
      <c r="I1968" s="3" t="str">
        <f t="shared" si="61"/>
        <v>d_ind_wood_17_electricity</v>
      </c>
    </row>
    <row r="1969" spans="1:9" x14ac:dyDescent="0.25">
      <c r="A1969" t="str">
        <f>'PASTE RESULTS_AAD'!C1969</f>
        <v>d_ind_wood_18_heat</v>
      </c>
      <c r="B1969" t="str">
        <f t="shared" si="60"/>
        <v>IND_wood_18_heat</v>
      </c>
      <c r="C1969" cm="1">
        <f t="array" ref="C1969">MIN(IFERROR(SEARCH({1,2,3,4,5,6,7,8,9},G1969),""))</f>
        <v>10</v>
      </c>
      <c r="D1969" t="str">
        <f>REPLACE(G1969,1,C1969-1,"")</f>
        <v>18_heat</v>
      </c>
      <c r="F1969" s="2" t="str">
        <f>'PASTE RESULTS_AAD'!B1969</f>
        <v>20_USA</v>
      </c>
      <c r="G1969" s="2" t="str">
        <f>SUBSTITUTE(B1969,"d_nonenergy_","NE_")</f>
        <v>IND_wood_18_heat</v>
      </c>
      <c r="H1969" s="2" t="str">
        <f>INDEX(Lookup!$A$2:$A$34,MATCH(IAR!D1969,Lookup!$B$2:$B$34,0))</f>
        <v>18_heat</v>
      </c>
      <c r="I1969" s="3" t="str">
        <f t="shared" si="61"/>
        <v>d_ind_wood_18_heat</v>
      </c>
    </row>
    <row r="1970" spans="1:9" x14ac:dyDescent="0.25">
      <c r="A1970" t="str">
        <f>'PASTE RESULTS_AAD'!C1970</f>
        <v>d_ind_cons_7_7_gas_diesel_oil</v>
      </c>
      <c r="B1970" t="str">
        <f t="shared" si="60"/>
        <v>IND_cons_7_7_gas_diesel_oil</v>
      </c>
      <c r="C1970" cm="1">
        <f t="array" ref="C1970">MIN(IFERROR(SEARCH({1,2,3,4,5,6,7,8,9},G1970),""))</f>
        <v>10</v>
      </c>
      <c r="D1970" t="str">
        <f>REPLACE(G1970,1,C1970-1,"")</f>
        <v>7_7_gas_diesel_oil</v>
      </c>
      <c r="F1970" s="2" t="str">
        <f>'PASTE RESULTS_AAD'!B1970</f>
        <v>20_USA</v>
      </c>
      <c r="G1970" s="2" t="str">
        <f>SUBSTITUTE(B1970,"d_nonenergy_","NE_")</f>
        <v>IND_cons_7_7_gas_diesel_oil</v>
      </c>
      <c r="H1970" s="2" t="str">
        <f>INDEX(Lookup!$A$2:$A$34,MATCH(IAR!D1970,Lookup!$B$2:$B$34,0))</f>
        <v>7_7_gas_diesel_oil</v>
      </c>
      <c r="I1970" s="3" t="str">
        <f t="shared" si="61"/>
        <v>d_ind_cons_7_7_gas_diesel_oil</v>
      </c>
    </row>
    <row r="1971" spans="1:9" x14ac:dyDescent="0.25">
      <c r="A1971" t="str">
        <f>'PASTE RESULTS_AAD'!C1971</f>
        <v>d_ind_cons_7_9_lpg</v>
      </c>
      <c r="B1971" t="str">
        <f t="shared" si="60"/>
        <v>IND_cons_7_9_lpg</v>
      </c>
      <c r="C1971" cm="1">
        <f t="array" ref="C1971">MIN(IFERROR(SEARCH({1,2,3,4,5,6,7,8,9},G1971),""))</f>
        <v>10</v>
      </c>
      <c r="D1971" t="str">
        <f>REPLACE(G1971,1,C1971-1,"")</f>
        <v>7_9_lpg</v>
      </c>
      <c r="F1971" s="2" t="str">
        <f>'PASTE RESULTS_AAD'!B1971</f>
        <v>20_USA</v>
      </c>
      <c r="G1971" s="2" t="str">
        <f>SUBSTITUTE(B1971,"d_nonenergy_","NE_")</f>
        <v>IND_cons_7_9_lpg</v>
      </c>
      <c r="H1971" s="2" t="str">
        <f>INDEX(Lookup!$A$2:$A$34,MATCH(IAR!D1971,Lookup!$B$2:$B$34,0))</f>
        <v>7_9_lpg</v>
      </c>
      <c r="I1971" s="3" t="str">
        <f t="shared" si="61"/>
        <v>d_ind_cons_7_9_lpg</v>
      </c>
    </row>
    <row r="1972" spans="1:9" x14ac:dyDescent="0.25">
      <c r="A1972" t="str">
        <f>'PASTE RESULTS_AAD'!C1972</f>
        <v>d_ind_cons_8_1_natural_gas</v>
      </c>
      <c r="B1972" t="str">
        <f t="shared" si="60"/>
        <v>IND_cons_8_1_natural_gas</v>
      </c>
      <c r="C1972" cm="1">
        <f t="array" ref="C1972">MIN(IFERROR(SEARCH({1,2,3,4,5,6,7,8,9},G1972),""))</f>
        <v>10</v>
      </c>
      <c r="D1972" t="str">
        <f>REPLACE(G1972,1,C1972-1,"")</f>
        <v>8_1_natural_gas</v>
      </c>
      <c r="F1972" s="2" t="str">
        <f>'PASTE RESULTS_AAD'!B1972</f>
        <v>20_USA</v>
      </c>
      <c r="G1972" s="2" t="str">
        <f>SUBSTITUTE(B1972,"d_nonenergy_","NE_")</f>
        <v>IND_cons_8_1_natural_gas</v>
      </c>
      <c r="H1972" s="2" t="str">
        <f>INDEX(Lookup!$A$2:$A$34,MATCH(IAR!D1972,Lookup!$B$2:$B$34,0))</f>
        <v>8_1_natural_gas</v>
      </c>
      <c r="I1972" s="3" t="str">
        <f t="shared" si="61"/>
        <v>d_ind_cons_8_1_natural_gas</v>
      </c>
    </row>
    <row r="1973" spans="1:9" x14ac:dyDescent="0.25">
      <c r="A1973" t="str">
        <f>'PASTE RESULTS_AAD'!C1973</f>
        <v>d_ind_cons_16_6_biodiesel</v>
      </c>
      <c r="B1973" t="str">
        <f t="shared" si="60"/>
        <v>IND_cons_16_6_biodiesel</v>
      </c>
      <c r="C1973" cm="1">
        <f t="array" ref="C1973">MIN(IFERROR(SEARCH({1,2,3,4,5,6,7,8,9},G1973),""))</f>
        <v>10</v>
      </c>
      <c r="D1973" t="str">
        <f>REPLACE(G1973,1,C1973-1,"")</f>
        <v>16_6_biodiesel</v>
      </c>
      <c r="F1973" s="2" t="str">
        <f>'PASTE RESULTS_AAD'!B1973</f>
        <v>20_USA</v>
      </c>
      <c r="G1973" s="2" t="str">
        <f>SUBSTITUTE(B1973,"d_nonenergy_","NE_")</f>
        <v>IND_cons_16_6_biodiesel</v>
      </c>
      <c r="H1973" s="2" t="str">
        <f>INDEX(Lookup!$A$2:$A$34,MATCH(IAR!D1973,Lookup!$B$2:$B$34,0))</f>
        <v>16_6_biodiesel</v>
      </c>
      <c r="I1973" s="3" t="str">
        <f t="shared" si="61"/>
        <v>d_ind_cons_16_6_biodiesel</v>
      </c>
    </row>
    <row r="1974" spans="1:9" x14ac:dyDescent="0.25">
      <c r="A1974" t="str">
        <f>'PASTE RESULTS_AAD'!C1974</f>
        <v>d_ind_cons_17_electricity</v>
      </c>
      <c r="B1974" t="str">
        <f t="shared" si="60"/>
        <v>IND_cons_17_electricity</v>
      </c>
      <c r="C1974" cm="1">
        <f t="array" ref="C1974">MIN(IFERROR(SEARCH({1,2,3,4,5,6,7,8,9},G1974),""))</f>
        <v>10</v>
      </c>
      <c r="D1974" t="str">
        <f>REPLACE(G1974,1,C1974-1,"")</f>
        <v>17_electricity</v>
      </c>
      <c r="F1974" s="2" t="str">
        <f>'PASTE RESULTS_AAD'!B1974</f>
        <v>20_USA</v>
      </c>
      <c r="G1974" s="2" t="str">
        <f>SUBSTITUTE(B1974,"d_nonenergy_","NE_")</f>
        <v>IND_cons_17_electricity</v>
      </c>
      <c r="H1974" s="2" t="str">
        <f>INDEX(Lookup!$A$2:$A$34,MATCH(IAR!D1974,Lookup!$B$2:$B$34,0))</f>
        <v>17_electricity</v>
      </c>
      <c r="I1974" s="3" t="str">
        <f t="shared" si="61"/>
        <v>d_ind_cons_17_electricity</v>
      </c>
    </row>
    <row r="1975" spans="1:9" x14ac:dyDescent="0.25">
      <c r="A1975" t="str">
        <f>'PASTE RESULTS_AAD'!C1975</f>
        <v>d_ind_txt_1_x_coal_thermal</v>
      </c>
      <c r="B1975" t="str">
        <f t="shared" si="60"/>
        <v>IND_txt_1_x_coal_thermal</v>
      </c>
      <c r="C1975" cm="1">
        <f t="array" ref="C1975">MIN(IFERROR(SEARCH({1,2,3,4,5,6,7,8,9},G1975),""))</f>
        <v>9</v>
      </c>
      <c r="D1975" t="str">
        <f>REPLACE(G1975,1,C1975-1,"")</f>
        <v>1_x_coal_thermal</v>
      </c>
      <c r="F1975" s="2" t="str">
        <f>'PASTE RESULTS_AAD'!B1975</f>
        <v>20_USA</v>
      </c>
      <c r="G1975" s="2" t="str">
        <f>SUBSTITUTE(B1975,"d_nonenergy_","NE_")</f>
        <v>IND_txt_1_x_coal_thermal</v>
      </c>
      <c r="H1975" s="2" t="str">
        <f>INDEX(Lookup!$A$2:$A$34,MATCH(IAR!D1975,Lookup!$B$2:$B$34,0))</f>
        <v>1_x_coal_thermal</v>
      </c>
      <c r="I1975" s="3" t="str">
        <f t="shared" si="61"/>
        <v>d_ind_txt_1_x_coal_thermal</v>
      </c>
    </row>
    <row r="1976" spans="1:9" x14ac:dyDescent="0.25">
      <c r="A1976" t="str">
        <f>'PASTE RESULTS_AAD'!C1976</f>
        <v>d_ind_txt_8_1_natural_gas</v>
      </c>
      <c r="B1976" t="str">
        <f t="shared" si="60"/>
        <v>IND_txt_8_1_natural_gas</v>
      </c>
      <c r="C1976" cm="1">
        <f t="array" ref="C1976">MIN(IFERROR(SEARCH({1,2,3,4,5,6,7,8,9},G1976),""))</f>
        <v>9</v>
      </c>
      <c r="D1976" t="str">
        <f>REPLACE(G1976,1,C1976-1,"")</f>
        <v>8_1_natural_gas</v>
      </c>
      <c r="F1976" s="2" t="str">
        <f>'PASTE RESULTS_AAD'!B1976</f>
        <v>20_USA</v>
      </c>
      <c r="G1976" s="2" t="str">
        <f>SUBSTITUTE(B1976,"d_nonenergy_","NE_")</f>
        <v>IND_txt_8_1_natural_gas</v>
      </c>
      <c r="H1976" s="2" t="str">
        <f>INDEX(Lookup!$A$2:$A$34,MATCH(IAR!D1976,Lookup!$B$2:$B$34,0))</f>
        <v>8_1_natural_gas</v>
      </c>
      <c r="I1976" s="3" t="str">
        <f t="shared" si="61"/>
        <v>d_ind_txt_8_1_natural_gas</v>
      </c>
    </row>
    <row r="1977" spans="1:9" x14ac:dyDescent="0.25">
      <c r="A1977" t="str">
        <f>'PASTE RESULTS_AAD'!C1977</f>
        <v>d_ind_txt_17_electricity</v>
      </c>
      <c r="B1977" t="str">
        <f t="shared" si="60"/>
        <v>IND_txt_17_electricity</v>
      </c>
      <c r="C1977" cm="1">
        <f t="array" ref="C1977">MIN(IFERROR(SEARCH({1,2,3,4,5,6,7,8,9},G1977),""))</f>
        <v>9</v>
      </c>
      <c r="D1977" t="str">
        <f>REPLACE(G1977,1,C1977-1,"")</f>
        <v>17_electricity</v>
      </c>
      <c r="F1977" s="2" t="str">
        <f>'PASTE RESULTS_AAD'!B1977</f>
        <v>20_USA</v>
      </c>
      <c r="G1977" s="2" t="str">
        <f>SUBSTITUTE(B1977,"d_nonenergy_","NE_")</f>
        <v>IND_txt_17_electricity</v>
      </c>
      <c r="H1977" s="2" t="str">
        <f>INDEX(Lookup!$A$2:$A$34,MATCH(IAR!D1977,Lookup!$B$2:$B$34,0))</f>
        <v>17_electricity</v>
      </c>
      <c r="I1977" s="3" t="str">
        <f t="shared" si="61"/>
        <v>d_ind_txt_17_electricity</v>
      </c>
    </row>
    <row r="1978" spans="1:9" x14ac:dyDescent="0.25">
      <c r="A1978" t="str">
        <f>'PASTE RESULTS_AAD'!C1978</f>
        <v>d_ind_txt_18_heat</v>
      </c>
      <c r="B1978" t="str">
        <f t="shared" si="60"/>
        <v>IND_txt_18_heat</v>
      </c>
      <c r="C1978" cm="1">
        <f t="array" ref="C1978">MIN(IFERROR(SEARCH({1,2,3,4,5,6,7,8,9},G1978),""))</f>
        <v>9</v>
      </c>
      <c r="D1978" t="str">
        <f>REPLACE(G1978,1,C1978-1,"")</f>
        <v>18_heat</v>
      </c>
      <c r="F1978" s="2" t="str">
        <f>'PASTE RESULTS_AAD'!B1978</f>
        <v>20_USA</v>
      </c>
      <c r="G1978" s="2" t="str">
        <f>SUBSTITUTE(B1978,"d_nonenergy_","NE_")</f>
        <v>IND_txt_18_heat</v>
      </c>
      <c r="H1978" s="2" t="str">
        <f>INDEX(Lookup!$A$2:$A$34,MATCH(IAR!D1978,Lookup!$B$2:$B$34,0))</f>
        <v>18_heat</v>
      </c>
      <c r="I1978" s="3" t="str">
        <f t="shared" si="61"/>
        <v>d_ind_txt_18_heat</v>
      </c>
    </row>
    <row r="1979" spans="1:9" x14ac:dyDescent="0.25">
      <c r="A1979" t="str">
        <f>'PASTE RESULTS_AAD'!C1979</f>
        <v>d_ind_nons_1_x_coal_thermal</v>
      </c>
      <c r="B1979" t="str">
        <f t="shared" si="60"/>
        <v>IND_nons_1_x_coal_thermal</v>
      </c>
      <c r="C1979" cm="1">
        <f t="array" ref="C1979">MIN(IFERROR(SEARCH({1,2,3,4,5,6,7,8,9},G1979),""))</f>
        <v>10</v>
      </c>
      <c r="D1979" t="str">
        <f>REPLACE(G1979,1,C1979-1,"")</f>
        <v>1_x_coal_thermal</v>
      </c>
      <c r="F1979" s="2" t="str">
        <f>'PASTE RESULTS_AAD'!B1979</f>
        <v>20_USA</v>
      </c>
      <c r="G1979" s="2" t="str">
        <f>SUBSTITUTE(B1979,"d_nonenergy_","NE_")</f>
        <v>IND_nons_1_x_coal_thermal</v>
      </c>
      <c r="H1979" s="2" t="str">
        <f>INDEX(Lookup!$A$2:$A$34,MATCH(IAR!D1979,Lookup!$B$2:$B$34,0))</f>
        <v>1_x_coal_thermal</v>
      </c>
      <c r="I1979" s="3" t="str">
        <f t="shared" si="61"/>
        <v>d_ind_nons_1_x_coal_thermal</v>
      </c>
    </row>
    <row r="1980" spans="1:9" x14ac:dyDescent="0.25">
      <c r="A1980" t="str">
        <f>'PASTE RESULTS_AAD'!C1980</f>
        <v>d_ind_nons_2_coal_products</v>
      </c>
      <c r="B1980" t="str">
        <f t="shared" si="60"/>
        <v>IND_nons_2_coal_products</v>
      </c>
      <c r="C1980" cm="1">
        <f t="array" ref="C1980">MIN(IFERROR(SEARCH({1,2,3,4,5,6,7,8,9},G1980),""))</f>
        <v>10</v>
      </c>
      <c r="D1980" t="str">
        <f>REPLACE(G1980,1,C1980-1,"")</f>
        <v>2_coal_products</v>
      </c>
      <c r="F1980" s="2" t="str">
        <f>'PASTE RESULTS_AAD'!B1980</f>
        <v>20_USA</v>
      </c>
      <c r="G1980" s="2" t="str">
        <f>SUBSTITUTE(B1980,"d_nonenergy_","NE_")</f>
        <v>IND_nons_2_coal_products</v>
      </c>
      <c r="H1980" s="2" t="str">
        <f>INDEX(Lookup!$A$2:$A$34,MATCH(IAR!D1980,Lookup!$B$2:$B$34,0))</f>
        <v>2_coal_products</v>
      </c>
      <c r="I1980" s="3" t="str">
        <f t="shared" si="61"/>
        <v>d_ind_nons_2_coal_products</v>
      </c>
    </row>
    <row r="1981" spans="1:9" x14ac:dyDescent="0.25">
      <c r="A1981" t="str">
        <f>'PASTE RESULTS_AAD'!C1981</f>
        <v>d_ind_nons_7_7_gas_diesel_oil</v>
      </c>
      <c r="B1981" t="str">
        <f t="shared" si="60"/>
        <v>IND_nons_7_7_gas_diesel_oil</v>
      </c>
      <c r="C1981" cm="1">
        <f t="array" ref="C1981">MIN(IFERROR(SEARCH({1,2,3,4,5,6,7,8,9},G1981),""))</f>
        <v>10</v>
      </c>
      <c r="D1981" t="str">
        <f>REPLACE(G1981,1,C1981-1,"")</f>
        <v>7_7_gas_diesel_oil</v>
      </c>
      <c r="F1981" s="2" t="str">
        <f>'PASTE RESULTS_AAD'!B1981</f>
        <v>20_USA</v>
      </c>
      <c r="G1981" s="2" t="str">
        <f>SUBSTITUTE(B1981,"d_nonenergy_","NE_")</f>
        <v>IND_nons_7_7_gas_diesel_oil</v>
      </c>
      <c r="H1981" s="2" t="str">
        <f>INDEX(Lookup!$A$2:$A$34,MATCH(IAR!D1981,Lookup!$B$2:$B$34,0))</f>
        <v>7_7_gas_diesel_oil</v>
      </c>
      <c r="I1981" s="3" t="str">
        <f t="shared" si="61"/>
        <v>d_ind_nons_7_7_gas_diesel_oil</v>
      </c>
    </row>
    <row r="1982" spans="1:9" x14ac:dyDescent="0.25">
      <c r="A1982" t="str">
        <f>'PASTE RESULTS_AAD'!C1982</f>
        <v>d_ind_nons_7_9_lpg</v>
      </c>
      <c r="B1982" t="str">
        <f t="shared" si="60"/>
        <v>IND_nons_7_9_lpg</v>
      </c>
      <c r="C1982" cm="1">
        <f t="array" ref="C1982">MIN(IFERROR(SEARCH({1,2,3,4,5,6,7,8,9},G1982),""))</f>
        <v>10</v>
      </c>
      <c r="D1982" t="str">
        <f>REPLACE(G1982,1,C1982-1,"")</f>
        <v>7_9_lpg</v>
      </c>
      <c r="F1982" s="2" t="str">
        <f>'PASTE RESULTS_AAD'!B1982</f>
        <v>20_USA</v>
      </c>
      <c r="G1982" s="2" t="str">
        <f>SUBSTITUTE(B1982,"d_nonenergy_","NE_")</f>
        <v>IND_nons_7_9_lpg</v>
      </c>
      <c r="H1982" s="2" t="str">
        <f>INDEX(Lookup!$A$2:$A$34,MATCH(IAR!D1982,Lookup!$B$2:$B$34,0))</f>
        <v>7_9_lpg</v>
      </c>
      <c r="I1982" s="3" t="str">
        <f t="shared" si="61"/>
        <v>d_ind_nons_7_9_lpg</v>
      </c>
    </row>
    <row r="1983" spans="1:9" x14ac:dyDescent="0.25">
      <c r="A1983" t="str">
        <f>'PASTE RESULTS_AAD'!C1983</f>
        <v>d_ind_nons_7_x_other_petrol_prod</v>
      </c>
      <c r="B1983" t="str">
        <f t="shared" si="60"/>
        <v>IND_nons_7_x_other_petrol_prod</v>
      </c>
      <c r="C1983" cm="1">
        <f t="array" ref="C1983">MIN(IFERROR(SEARCH({1,2,3,4,5,6,7,8,9},G1983),""))</f>
        <v>10</v>
      </c>
      <c r="D1983" t="str">
        <f>REPLACE(G1983,1,C1983-1,"")</f>
        <v>7_x_other_petrol_prod</v>
      </c>
      <c r="F1983" s="2" t="str">
        <f>'PASTE RESULTS_AAD'!B1983</f>
        <v>20_USA</v>
      </c>
      <c r="G1983" s="2" t="str">
        <f>SUBSTITUTE(B1983,"d_nonenergy_","NE_")</f>
        <v>IND_nons_7_x_other_petrol_prod</v>
      </c>
      <c r="H1983" s="2" t="str">
        <f>INDEX(Lookup!$A$2:$A$34,MATCH(IAR!D1983,Lookup!$B$2:$B$34,0))</f>
        <v>7_x_other_petroleum_products</v>
      </c>
      <c r="I1983" s="3" t="str">
        <f t="shared" si="61"/>
        <v>d_ind_nons_7_x_other_petrol_prod</v>
      </c>
    </row>
    <row r="1984" spans="1:9" x14ac:dyDescent="0.25">
      <c r="A1984" t="str">
        <f>'PASTE RESULTS_AAD'!C1984</f>
        <v>d_ind_nons_8_1_natural_gas</v>
      </c>
      <c r="B1984" t="str">
        <f t="shared" si="60"/>
        <v>IND_nons_8_1_natural_gas</v>
      </c>
      <c r="C1984" cm="1">
        <f t="array" ref="C1984">MIN(IFERROR(SEARCH({1,2,3,4,5,6,7,8,9},G1984),""))</f>
        <v>10</v>
      </c>
      <c r="D1984" t="str">
        <f>REPLACE(G1984,1,C1984-1,"")</f>
        <v>8_1_natural_gas</v>
      </c>
      <c r="F1984" s="2" t="str">
        <f>'PASTE RESULTS_AAD'!B1984</f>
        <v>20_USA</v>
      </c>
      <c r="G1984" s="2" t="str">
        <f>SUBSTITUTE(B1984,"d_nonenergy_","NE_")</f>
        <v>IND_nons_8_1_natural_gas</v>
      </c>
      <c r="H1984" s="2" t="str">
        <f>INDEX(Lookup!$A$2:$A$34,MATCH(IAR!D1984,Lookup!$B$2:$B$34,0))</f>
        <v>8_1_natural_gas</v>
      </c>
      <c r="I1984" s="3" t="str">
        <f t="shared" si="61"/>
        <v>d_ind_nons_8_1_natural_gas</v>
      </c>
    </row>
    <row r="1985" spans="1:9" x14ac:dyDescent="0.25">
      <c r="A1985" t="str">
        <f>'PASTE RESULTS_AAD'!C1985</f>
        <v>d_ind_nons_15_5_other_biomass</v>
      </c>
      <c r="B1985" t="str">
        <f t="shared" si="60"/>
        <v>IND_nons_15_5_other_biomass</v>
      </c>
      <c r="C1985" cm="1">
        <f t="array" ref="C1985">MIN(IFERROR(SEARCH({1,2,3,4,5,6,7,8,9},G1985),""))</f>
        <v>10</v>
      </c>
      <c r="D1985" t="str">
        <f>REPLACE(G1985,1,C1985-1,"")</f>
        <v>15_5_other_biomass</v>
      </c>
      <c r="F1985" s="2" t="str">
        <f>'PASTE RESULTS_AAD'!B1985</f>
        <v>20_USA</v>
      </c>
      <c r="G1985" s="2" t="str">
        <f>SUBSTITUTE(B1985,"d_nonenergy_","NE_")</f>
        <v>IND_nons_15_5_other_biomass</v>
      </c>
      <c r="H1985" s="2" t="str">
        <f>INDEX(Lookup!$A$2:$A$34,MATCH(IAR!D1985,Lookup!$B$2:$B$34,0))</f>
        <v>15_5_other_biomass</v>
      </c>
      <c r="I1985" s="3" t="str">
        <f t="shared" si="61"/>
        <v>d_ind_nons_15_5_other_biomass</v>
      </c>
    </row>
    <row r="1986" spans="1:9" x14ac:dyDescent="0.25">
      <c r="A1986" t="str">
        <f>'PASTE RESULTS_AAD'!C1986</f>
        <v>d_ind_nons_16_1_biogas</v>
      </c>
      <c r="B1986" t="str">
        <f t="shared" ref="B1986:B2049" si="62">SUBSTITUTE(A1986,"d_ind_","IND_")</f>
        <v>IND_nons_16_1_biogas</v>
      </c>
      <c r="C1986" cm="1">
        <f t="array" ref="C1986">MIN(IFERROR(SEARCH({1,2,3,4,5,6,7,8,9},G1986),""))</f>
        <v>10</v>
      </c>
      <c r="D1986" t="str">
        <f>REPLACE(G1986,1,C1986-1,"")</f>
        <v>16_1_biogas</v>
      </c>
      <c r="F1986" s="2" t="str">
        <f>'PASTE RESULTS_AAD'!B1986</f>
        <v>20_USA</v>
      </c>
      <c r="G1986" s="2" t="str">
        <f>SUBSTITUTE(B1986,"d_nonenergy_","NE_")</f>
        <v>IND_nons_16_1_biogas</v>
      </c>
      <c r="H1986" s="2" t="str">
        <f>INDEX(Lookup!$A$2:$A$34,MATCH(IAR!D1986,Lookup!$B$2:$B$34,0))</f>
        <v>16_1_biogas</v>
      </c>
      <c r="I1986" s="3" t="str">
        <f t="shared" ref="I1986:I2049" si="63">A1986</f>
        <v>d_ind_nons_16_1_biogas</v>
      </c>
    </row>
    <row r="1987" spans="1:9" x14ac:dyDescent="0.25">
      <c r="A1987" t="str">
        <f>'PASTE RESULTS_AAD'!C1987</f>
        <v>d_ind_nons_16_3_msw_ren</v>
      </c>
      <c r="B1987" t="str">
        <f t="shared" si="62"/>
        <v>IND_nons_16_3_msw_ren</v>
      </c>
      <c r="C1987" cm="1">
        <f t="array" ref="C1987">MIN(IFERROR(SEARCH({1,2,3,4,5,6,7,8,9},G1987),""))</f>
        <v>10</v>
      </c>
      <c r="D1987" t="str">
        <f>REPLACE(G1987,1,C1987-1,"")</f>
        <v>16_3_msw_ren</v>
      </c>
      <c r="F1987" s="2" t="str">
        <f>'PASTE RESULTS_AAD'!B1987</f>
        <v>20_USA</v>
      </c>
      <c r="G1987" s="2" t="str">
        <f>SUBSTITUTE(B1987,"d_nonenergy_","NE_")</f>
        <v>IND_nons_16_3_msw_ren</v>
      </c>
      <c r="H1987" s="2" t="str">
        <f>INDEX(Lookup!$A$2:$A$34,MATCH(IAR!D1987,Lookup!$B$2:$B$34,0))</f>
        <v>16_3_municipal_solid_waste_renewable</v>
      </c>
      <c r="I1987" s="3" t="str">
        <f t="shared" si="63"/>
        <v>d_ind_nons_16_3_msw_ren</v>
      </c>
    </row>
    <row r="1988" spans="1:9" x14ac:dyDescent="0.25">
      <c r="A1988" t="str">
        <f>'PASTE RESULTS_AAD'!C1988</f>
        <v>d_ind_nons_16_4_msw_nonr</v>
      </c>
      <c r="B1988" t="str">
        <f t="shared" si="62"/>
        <v>IND_nons_16_4_msw_nonr</v>
      </c>
      <c r="C1988" cm="1">
        <f t="array" ref="C1988">MIN(IFERROR(SEARCH({1,2,3,4,5,6,7,8,9},G1988),""))</f>
        <v>10</v>
      </c>
      <c r="D1988" t="str">
        <f>REPLACE(G1988,1,C1988-1,"")</f>
        <v>16_4_msw_nonr</v>
      </c>
      <c r="F1988" s="2" t="str">
        <f>'PASTE RESULTS_AAD'!B1988</f>
        <v>20_USA</v>
      </c>
      <c r="G1988" s="2" t="str">
        <f>SUBSTITUTE(B1988,"d_nonenergy_","NE_")</f>
        <v>IND_nons_16_4_msw_nonr</v>
      </c>
      <c r="H1988" s="2" t="str">
        <f>INDEX(Lookup!$A$2:$A$34,MATCH(IAR!D1988,Lookup!$B$2:$B$34,0))</f>
        <v>16_4_municipal_solid_waste_nonrenewable</v>
      </c>
      <c r="I1988" s="3" t="str">
        <f t="shared" si="63"/>
        <v>d_ind_nons_16_4_msw_nonr</v>
      </c>
    </row>
    <row r="1989" spans="1:9" x14ac:dyDescent="0.25">
      <c r="A1989" t="str">
        <f>'PASTE RESULTS_AAD'!C1989</f>
        <v>d_ind_nons_16_6_biodiesel</v>
      </c>
      <c r="B1989" t="str">
        <f t="shared" si="62"/>
        <v>IND_nons_16_6_biodiesel</v>
      </c>
      <c r="C1989" cm="1">
        <f t="array" ref="C1989">MIN(IFERROR(SEARCH({1,2,3,4,5,6,7,8,9},G1989),""))</f>
        <v>10</v>
      </c>
      <c r="D1989" t="str">
        <f>REPLACE(G1989,1,C1989-1,"")</f>
        <v>16_6_biodiesel</v>
      </c>
      <c r="F1989" s="2" t="str">
        <f>'PASTE RESULTS_AAD'!B1989</f>
        <v>20_USA</v>
      </c>
      <c r="G1989" s="2" t="str">
        <f>SUBSTITUTE(B1989,"d_nonenergy_","NE_")</f>
        <v>IND_nons_16_6_biodiesel</v>
      </c>
      <c r="H1989" s="2" t="str">
        <f>INDEX(Lookup!$A$2:$A$34,MATCH(IAR!D1989,Lookup!$B$2:$B$34,0))</f>
        <v>16_6_biodiesel</v>
      </c>
      <c r="I1989" s="3" t="str">
        <f t="shared" si="63"/>
        <v>d_ind_nons_16_6_biodiesel</v>
      </c>
    </row>
    <row r="1990" spans="1:9" x14ac:dyDescent="0.25">
      <c r="A1990" t="str">
        <f>'PASTE RESULTS_AAD'!C1990</f>
        <v>d_ind_nons_17_electricity</v>
      </c>
      <c r="B1990" t="str">
        <f t="shared" si="62"/>
        <v>IND_nons_17_electricity</v>
      </c>
      <c r="C1990" cm="1">
        <f t="array" ref="C1990">MIN(IFERROR(SEARCH({1,2,3,4,5,6,7,8,9},G1990),""))</f>
        <v>10</v>
      </c>
      <c r="D1990" t="str">
        <f>REPLACE(G1990,1,C1990-1,"")</f>
        <v>17_electricity</v>
      </c>
      <c r="F1990" s="2" t="str">
        <f>'PASTE RESULTS_AAD'!B1990</f>
        <v>20_USA</v>
      </c>
      <c r="G1990" s="2" t="str">
        <f>SUBSTITUTE(B1990,"d_nonenergy_","NE_")</f>
        <v>IND_nons_17_electricity</v>
      </c>
      <c r="H1990" s="2" t="str">
        <f>INDEX(Lookup!$A$2:$A$34,MATCH(IAR!D1990,Lookup!$B$2:$B$34,0))</f>
        <v>17_electricity</v>
      </c>
      <c r="I1990" s="3" t="str">
        <f t="shared" si="63"/>
        <v>d_ind_nons_17_electricity</v>
      </c>
    </row>
    <row r="1991" spans="1:9" x14ac:dyDescent="0.25">
      <c r="A1991" t="str">
        <f>'PASTE RESULTS_AAD'!C1991</f>
        <v>d_ind_nons_18_heat</v>
      </c>
      <c r="B1991" t="str">
        <f t="shared" si="62"/>
        <v>IND_nons_18_heat</v>
      </c>
      <c r="C1991" cm="1">
        <f t="array" ref="C1991">MIN(IFERROR(SEARCH({1,2,3,4,5,6,7,8,9},G1991),""))</f>
        <v>10</v>
      </c>
      <c r="D1991" t="str">
        <f>REPLACE(G1991,1,C1991-1,"")</f>
        <v>18_heat</v>
      </c>
      <c r="F1991" s="2" t="str">
        <f>'PASTE RESULTS_AAD'!B1991</f>
        <v>20_USA</v>
      </c>
      <c r="G1991" s="2" t="str">
        <f>SUBSTITUTE(B1991,"d_nonenergy_","NE_")</f>
        <v>IND_nons_18_heat</v>
      </c>
      <c r="H1991" s="2" t="str">
        <f>INDEX(Lookup!$A$2:$A$34,MATCH(IAR!D1991,Lookup!$B$2:$B$34,0))</f>
        <v>18_heat</v>
      </c>
      <c r="I1991" s="3" t="str">
        <f t="shared" si="63"/>
        <v>d_ind_nons_18_heat</v>
      </c>
    </row>
    <row r="1992" spans="1:9" x14ac:dyDescent="0.25">
      <c r="A1992" t="str">
        <f>'PASTE RESULTS_AAD'!C1992</f>
        <v>d_ind_tran_1_x_coal_thermal</v>
      </c>
      <c r="B1992" t="str">
        <f t="shared" si="62"/>
        <v>IND_tran_1_x_coal_thermal</v>
      </c>
      <c r="C1992" cm="1">
        <f t="array" ref="C1992">MIN(IFERROR(SEARCH({1,2,3,4,5,6,7,8,9},G1992),""))</f>
        <v>10</v>
      </c>
      <c r="D1992" t="str">
        <f>REPLACE(G1992,1,C1992-1,"")</f>
        <v>1_x_coal_thermal</v>
      </c>
      <c r="F1992" s="2" t="str">
        <f>'PASTE RESULTS_AAD'!B1992</f>
        <v>21_VN</v>
      </c>
      <c r="G1992" s="2" t="str">
        <f>SUBSTITUTE(B1992,"d_nonenergy_","NE_")</f>
        <v>IND_tran_1_x_coal_thermal</v>
      </c>
      <c r="H1992" s="2" t="str">
        <f>INDEX(Lookup!$A$2:$A$34,MATCH(IAR!D1992,Lookup!$B$2:$B$34,0))</f>
        <v>1_x_coal_thermal</v>
      </c>
      <c r="I1992" s="3" t="str">
        <f t="shared" si="63"/>
        <v>d_ind_tran_1_x_coal_thermal</v>
      </c>
    </row>
    <row r="1993" spans="1:9" x14ac:dyDescent="0.25">
      <c r="A1993" t="str">
        <f>'PASTE RESULTS_AAD'!C1993</f>
        <v>d_ind_tran_7_7_gas_diesel_oil</v>
      </c>
      <c r="B1993" t="str">
        <f t="shared" si="62"/>
        <v>IND_tran_7_7_gas_diesel_oil</v>
      </c>
      <c r="C1993" cm="1">
        <f t="array" ref="C1993">MIN(IFERROR(SEARCH({1,2,3,4,5,6,7,8,9},G1993),""))</f>
        <v>10</v>
      </c>
      <c r="D1993" t="str">
        <f>REPLACE(G1993,1,C1993-1,"")</f>
        <v>7_7_gas_diesel_oil</v>
      </c>
      <c r="F1993" s="2" t="str">
        <f>'PASTE RESULTS_AAD'!B1993</f>
        <v>21_VN</v>
      </c>
      <c r="G1993" s="2" t="str">
        <f>SUBSTITUTE(B1993,"d_nonenergy_","NE_")</f>
        <v>IND_tran_7_7_gas_diesel_oil</v>
      </c>
      <c r="H1993" s="2" t="str">
        <f>INDEX(Lookup!$A$2:$A$34,MATCH(IAR!D1993,Lookup!$B$2:$B$34,0))</f>
        <v>7_7_gas_diesel_oil</v>
      </c>
      <c r="I1993" s="3" t="str">
        <f t="shared" si="63"/>
        <v>d_ind_tran_7_7_gas_diesel_oil</v>
      </c>
    </row>
    <row r="1994" spans="1:9" x14ac:dyDescent="0.25">
      <c r="A1994" t="str">
        <f>'PASTE RESULTS_AAD'!C1994</f>
        <v>d_ind_tran_7_8_fuel_oil</v>
      </c>
      <c r="B1994" t="str">
        <f t="shared" si="62"/>
        <v>IND_tran_7_8_fuel_oil</v>
      </c>
      <c r="C1994" cm="1">
        <f t="array" ref="C1994">MIN(IFERROR(SEARCH({1,2,3,4,5,6,7,8,9},G1994),""))</f>
        <v>10</v>
      </c>
      <c r="D1994" t="str">
        <f>REPLACE(G1994,1,C1994-1,"")</f>
        <v>7_8_fuel_oil</v>
      </c>
      <c r="F1994" s="2" t="str">
        <f>'PASTE RESULTS_AAD'!B1994</f>
        <v>21_VN</v>
      </c>
      <c r="G1994" s="2" t="str">
        <f>SUBSTITUTE(B1994,"d_nonenergy_","NE_")</f>
        <v>IND_tran_7_8_fuel_oil</v>
      </c>
      <c r="H1994" s="2" t="str">
        <f>INDEX(Lookup!$A$2:$A$34,MATCH(IAR!D1994,Lookup!$B$2:$B$34,0))</f>
        <v>7_8_fuel_oil</v>
      </c>
      <c r="I1994" s="3" t="str">
        <f t="shared" si="63"/>
        <v>d_ind_tran_7_8_fuel_oil</v>
      </c>
    </row>
    <row r="1995" spans="1:9" x14ac:dyDescent="0.25">
      <c r="A1995" t="str">
        <f>'PASTE RESULTS_AAD'!C1995</f>
        <v>d_ind_tran_7_9_lpg</v>
      </c>
      <c r="B1995" t="str">
        <f t="shared" si="62"/>
        <v>IND_tran_7_9_lpg</v>
      </c>
      <c r="C1995" cm="1">
        <f t="array" ref="C1995">MIN(IFERROR(SEARCH({1,2,3,4,5,6,7,8,9},G1995),""))</f>
        <v>10</v>
      </c>
      <c r="D1995" t="str">
        <f>REPLACE(G1995,1,C1995-1,"")</f>
        <v>7_9_lpg</v>
      </c>
      <c r="F1995" s="2" t="str">
        <f>'PASTE RESULTS_AAD'!B1995</f>
        <v>21_VN</v>
      </c>
      <c r="G1995" s="2" t="str">
        <f>SUBSTITUTE(B1995,"d_nonenergy_","NE_")</f>
        <v>IND_tran_7_9_lpg</v>
      </c>
      <c r="H1995" s="2" t="str">
        <f>INDEX(Lookup!$A$2:$A$34,MATCH(IAR!D1995,Lookup!$B$2:$B$34,0))</f>
        <v>7_9_lpg</v>
      </c>
      <c r="I1995" s="3" t="str">
        <f t="shared" si="63"/>
        <v>d_ind_tran_7_9_lpg</v>
      </c>
    </row>
    <row r="1996" spans="1:9" x14ac:dyDescent="0.25">
      <c r="A1996" t="str">
        <f>'PASTE RESULTS_AAD'!C1996</f>
        <v>d_ind_tran_8_1_natural_gas</v>
      </c>
      <c r="B1996" t="str">
        <f t="shared" si="62"/>
        <v>IND_tran_8_1_natural_gas</v>
      </c>
      <c r="C1996" cm="1">
        <f t="array" ref="C1996">MIN(IFERROR(SEARCH({1,2,3,4,5,6,7,8,9},G1996),""))</f>
        <v>10</v>
      </c>
      <c r="D1996" t="str">
        <f>REPLACE(G1996,1,C1996-1,"")</f>
        <v>8_1_natural_gas</v>
      </c>
      <c r="F1996" s="2" t="str">
        <f>'PASTE RESULTS_AAD'!B1996</f>
        <v>21_VN</v>
      </c>
      <c r="G1996" s="2" t="str">
        <f>SUBSTITUTE(B1996,"d_nonenergy_","NE_")</f>
        <v>IND_tran_8_1_natural_gas</v>
      </c>
      <c r="H1996" s="2" t="str">
        <f>INDEX(Lookup!$A$2:$A$34,MATCH(IAR!D1996,Lookup!$B$2:$B$34,0))</f>
        <v>8_1_natural_gas</v>
      </c>
      <c r="I1996" s="3" t="str">
        <f t="shared" si="63"/>
        <v>d_ind_tran_8_1_natural_gas</v>
      </c>
    </row>
    <row r="1997" spans="1:9" x14ac:dyDescent="0.25">
      <c r="A1997" t="str">
        <f>'PASTE RESULTS_AAD'!C1997</f>
        <v>d_ind_tran_17_electricity</v>
      </c>
      <c r="B1997" t="str">
        <f t="shared" si="62"/>
        <v>IND_tran_17_electricity</v>
      </c>
      <c r="C1997" cm="1">
        <f t="array" ref="C1997">MIN(IFERROR(SEARCH({1,2,3,4,5,6,7,8,9},G1997),""))</f>
        <v>10</v>
      </c>
      <c r="D1997" t="str">
        <f>REPLACE(G1997,1,C1997-1,"")</f>
        <v>17_electricity</v>
      </c>
      <c r="F1997" s="2" t="str">
        <f>'PASTE RESULTS_AAD'!B1997</f>
        <v>21_VN</v>
      </c>
      <c r="G1997" s="2" t="str">
        <f>SUBSTITUTE(B1997,"d_nonenergy_","NE_")</f>
        <v>IND_tran_17_electricity</v>
      </c>
      <c r="H1997" s="2" t="str">
        <f>INDEX(Lookup!$A$2:$A$34,MATCH(IAR!D1997,Lookup!$B$2:$B$34,0))</f>
        <v>17_electricity</v>
      </c>
      <c r="I1997" s="3" t="str">
        <f t="shared" si="63"/>
        <v>d_ind_tran_17_electricity</v>
      </c>
    </row>
    <row r="1998" spans="1:9" x14ac:dyDescent="0.25">
      <c r="A1998" t="str">
        <f>'PASTE RESULTS_AAD'!C1998</f>
        <v>d_ind_mach_1_x_coal_thermal</v>
      </c>
      <c r="B1998" t="str">
        <f t="shared" si="62"/>
        <v>IND_mach_1_x_coal_thermal</v>
      </c>
      <c r="C1998" cm="1">
        <f t="array" ref="C1998">MIN(IFERROR(SEARCH({1,2,3,4,5,6,7,8,9},G1998),""))</f>
        <v>10</v>
      </c>
      <c r="D1998" t="str">
        <f>REPLACE(G1998,1,C1998-1,"")</f>
        <v>1_x_coal_thermal</v>
      </c>
      <c r="F1998" s="2" t="str">
        <f>'PASTE RESULTS_AAD'!B1998</f>
        <v>21_VN</v>
      </c>
      <c r="G1998" s="2" t="str">
        <f>SUBSTITUTE(B1998,"d_nonenergy_","NE_")</f>
        <v>IND_mach_1_x_coal_thermal</v>
      </c>
      <c r="H1998" s="2" t="str">
        <f>INDEX(Lookup!$A$2:$A$34,MATCH(IAR!D1998,Lookup!$B$2:$B$34,0))</f>
        <v>1_x_coal_thermal</v>
      </c>
      <c r="I1998" s="3" t="str">
        <f t="shared" si="63"/>
        <v>d_ind_mach_1_x_coal_thermal</v>
      </c>
    </row>
    <row r="1999" spans="1:9" x14ac:dyDescent="0.25">
      <c r="A1999" t="str">
        <f>'PASTE RESULTS_AAD'!C1999</f>
        <v>d_ind_mach_7_7_gas_diesel_oil</v>
      </c>
      <c r="B1999" t="str">
        <f t="shared" si="62"/>
        <v>IND_mach_7_7_gas_diesel_oil</v>
      </c>
      <c r="C1999" cm="1">
        <f t="array" ref="C1999">MIN(IFERROR(SEARCH({1,2,3,4,5,6,7,8,9},G1999),""))</f>
        <v>10</v>
      </c>
      <c r="D1999" t="str">
        <f>REPLACE(G1999,1,C1999-1,"")</f>
        <v>7_7_gas_diesel_oil</v>
      </c>
      <c r="F1999" s="2" t="str">
        <f>'PASTE RESULTS_AAD'!B1999</f>
        <v>21_VN</v>
      </c>
      <c r="G1999" s="2" t="str">
        <f>SUBSTITUTE(B1999,"d_nonenergy_","NE_")</f>
        <v>IND_mach_7_7_gas_diesel_oil</v>
      </c>
      <c r="H1999" s="2" t="str">
        <f>INDEX(Lookup!$A$2:$A$34,MATCH(IAR!D1999,Lookup!$B$2:$B$34,0))</f>
        <v>7_7_gas_diesel_oil</v>
      </c>
      <c r="I1999" s="3" t="str">
        <f t="shared" si="63"/>
        <v>d_ind_mach_7_7_gas_diesel_oil</v>
      </c>
    </row>
    <row r="2000" spans="1:9" x14ac:dyDescent="0.25">
      <c r="A2000" t="str">
        <f>'PASTE RESULTS_AAD'!C2000</f>
        <v>d_ind_mach_7_8_fuel_oil</v>
      </c>
      <c r="B2000" t="str">
        <f t="shared" si="62"/>
        <v>IND_mach_7_8_fuel_oil</v>
      </c>
      <c r="C2000" cm="1">
        <f t="array" ref="C2000">MIN(IFERROR(SEARCH({1,2,3,4,5,6,7,8,9},G2000),""))</f>
        <v>10</v>
      </c>
      <c r="D2000" t="str">
        <f>REPLACE(G2000,1,C2000-1,"")</f>
        <v>7_8_fuel_oil</v>
      </c>
      <c r="F2000" s="2" t="str">
        <f>'PASTE RESULTS_AAD'!B2000</f>
        <v>21_VN</v>
      </c>
      <c r="G2000" s="2" t="str">
        <f>SUBSTITUTE(B2000,"d_nonenergy_","NE_")</f>
        <v>IND_mach_7_8_fuel_oil</v>
      </c>
      <c r="H2000" s="2" t="str">
        <f>INDEX(Lookup!$A$2:$A$34,MATCH(IAR!D2000,Lookup!$B$2:$B$34,0))</f>
        <v>7_8_fuel_oil</v>
      </c>
      <c r="I2000" s="3" t="str">
        <f t="shared" si="63"/>
        <v>d_ind_mach_7_8_fuel_oil</v>
      </c>
    </row>
    <row r="2001" spans="1:9" x14ac:dyDescent="0.25">
      <c r="A2001" t="str">
        <f>'PASTE RESULTS_AAD'!C2001</f>
        <v>d_ind_mach_7_9_lpg</v>
      </c>
      <c r="B2001" t="str">
        <f t="shared" si="62"/>
        <v>IND_mach_7_9_lpg</v>
      </c>
      <c r="C2001" cm="1">
        <f t="array" ref="C2001">MIN(IFERROR(SEARCH({1,2,3,4,5,6,7,8,9},G2001),""))</f>
        <v>10</v>
      </c>
      <c r="D2001" t="str">
        <f>REPLACE(G2001,1,C2001-1,"")</f>
        <v>7_9_lpg</v>
      </c>
      <c r="F2001" s="2" t="str">
        <f>'PASTE RESULTS_AAD'!B2001</f>
        <v>21_VN</v>
      </c>
      <c r="G2001" s="2" t="str">
        <f>SUBSTITUTE(B2001,"d_nonenergy_","NE_")</f>
        <v>IND_mach_7_9_lpg</v>
      </c>
      <c r="H2001" s="2" t="str">
        <f>INDEX(Lookup!$A$2:$A$34,MATCH(IAR!D2001,Lookup!$B$2:$B$34,0))</f>
        <v>7_9_lpg</v>
      </c>
      <c r="I2001" s="3" t="str">
        <f t="shared" si="63"/>
        <v>d_ind_mach_7_9_lpg</v>
      </c>
    </row>
    <row r="2002" spans="1:9" x14ac:dyDescent="0.25">
      <c r="A2002" t="str">
        <f>'PASTE RESULTS_AAD'!C2002</f>
        <v>d_ind_mach_8_1_natural_gas</v>
      </c>
      <c r="B2002" t="str">
        <f t="shared" si="62"/>
        <v>IND_mach_8_1_natural_gas</v>
      </c>
      <c r="C2002" cm="1">
        <f t="array" ref="C2002">MIN(IFERROR(SEARCH({1,2,3,4,5,6,7,8,9},G2002),""))</f>
        <v>10</v>
      </c>
      <c r="D2002" t="str">
        <f>REPLACE(G2002,1,C2002-1,"")</f>
        <v>8_1_natural_gas</v>
      </c>
      <c r="F2002" s="2" t="str">
        <f>'PASTE RESULTS_AAD'!B2002</f>
        <v>21_VN</v>
      </c>
      <c r="G2002" s="2" t="str">
        <f>SUBSTITUTE(B2002,"d_nonenergy_","NE_")</f>
        <v>IND_mach_8_1_natural_gas</v>
      </c>
      <c r="H2002" s="2" t="str">
        <f>INDEX(Lookup!$A$2:$A$34,MATCH(IAR!D2002,Lookup!$B$2:$B$34,0))</f>
        <v>8_1_natural_gas</v>
      </c>
      <c r="I2002" s="3" t="str">
        <f t="shared" si="63"/>
        <v>d_ind_mach_8_1_natural_gas</v>
      </c>
    </row>
    <row r="2003" spans="1:9" x14ac:dyDescent="0.25">
      <c r="A2003" t="str">
        <f>'PASTE RESULTS_AAD'!C2003</f>
        <v>d_ind_mach_17_electricity</v>
      </c>
      <c r="B2003" t="str">
        <f t="shared" si="62"/>
        <v>IND_mach_17_electricity</v>
      </c>
      <c r="C2003" cm="1">
        <f t="array" ref="C2003">MIN(IFERROR(SEARCH({1,2,3,4,5,6,7,8,9},G2003),""))</f>
        <v>10</v>
      </c>
      <c r="D2003" t="str">
        <f>REPLACE(G2003,1,C2003-1,"")</f>
        <v>17_electricity</v>
      </c>
      <c r="F2003" s="2" t="str">
        <f>'PASTE RESULTS_AAD'!B2003</f>
        <v>21_VN</v>
      </c>
      <c r="G2003" s="2" t="str">
        <f>SUBSTITUTE(B2003,"d_nonenergy_","NE_")</f>
        <v>IND_mach_17_electricity</v>
      </c>
      <c r="H2003" s="2" t="str">
        <f>INDEX(Lookup!$A$2:$A$34,MATCH(IAR!D2003,Lookup!$B$2:$B$34,0))</f>
        <v>17_electricity</v>
      </c>
      <c r="I2003" s="3" t="str">
        <f t="shared" si="63"/>
        <v>d_ind_mach_17_electricity</v>
      </c>
    </row>
    <row r="2004" spans="1:9" x14ac:dyDescent="0.25">
      <c r="A2004" t="str">
        <f>'PASTE RESULTS_AAD'!C2004</f>
        <v>d_ind_min_1_x_coal_thermal</v>
      </c>
      <c r="B2004" t="str">
        <f t="shared" si="62"/>
        <v>IND_min_1_x_coal_thermal</v>
      </c>
      <c r="C2004" cm="1">
        <f t="array" ref="C2004">MIN(IFERROR(SEARCH({1,2,3,4,5,6,7,8,9},G2004),""))</f>
        <v>9</v>
      </c>
      <c r="D2004" t="str">
        <f>REPLACE(G2004,1,C2004-1,"")</f>
        <v>1_x_coal_thermal</v>
      </c>
      <c r="F2004" s="2" t="str">
        <f>'PASTE RESULTS_AAD'!B2004</f>
        <v>21_VN</v>
      </c>
      <c r="G2004" s="2" t="str">
        <f>SUBSTITUTE(B2004,"d_nonenergy_","NE_")</f>
        <v>IND_min_1_x_coal_thermal</v>
      </c>
      <c r="H2004" s="2" t="str">
        <f>INDEX(Lookup!$A$2:$A$34,MATCH(IAR!D2004,Lookup!$B$2:$B$34,0))</f>
        <v>1_x_coal_thermal</v>
      </c>
      <c r="I2004" s="3" t="str">
        <f t="shared" si="63"/>
        <v>d_ind_min_1_x_coal_thermal</v>
      </c>
    </row>
    <row r="2005" spans="1:9" x14ac:dyDescent="0.25">
      <c r="A2005" t="str">
        <f>'PASTE RESULTS_AAD'!C2005</f>
        <v>d_ind_min_7_7_gas_diesel_oil</v>
      </c>
      <c r="B2005" t="str">
        <f t="shared" si="62"/>
        <v>IND_min_7_7_gas_diesel_oil</v>
      </c>
      <c r="C2005" cm="1">
        <f t="array" ref="C2005">MIN(IFERROR(SEARCH({1,2,3,4,5,6,7,8,9},G2005),""))</f>
        <v>9</v>
      </c>
      <c r="D2005" t="str">
        <f>REPLACE(G2005,1,C2005-1,"")</f>
        <v>7_7_gas_diesel_oil</v>
      </c>
      <c r="F2005" s="2" t="str">
        <f>'PASTE RESULTS_AAD'!B2005</f>
        <v>21_VN</v>
      </c>
      <c r="G2005" s="2" t="str">
        <f>SUBSTITUTE(B2005,"d_nonenergy_","NE_")</f>
        <v>IND_min_7_7_gas_diesel_oil</v>
      </c>
      <c r="H2005" s="2" t="str">
        <f>INDEX(Lookup!$A$2:$A$34,MATCH(IAR!D2005,Lookup!$B$2:$B$34,0))</f>
        <v>7_7_gas_diesel_oil</v>
      </c>
      <c r="I2005" s="3" t="str">
        <f t="shared" si="63"/>
        <v>d_ind_min_7_7_gas_diesel_oil</v>
      </c>
    </row>
    <row r="2006" spans="1:9" x14ac:dyDescent="0.25">
      <c r="A2006" t="str">
        <f>'PASTE RESULTS_AAD'!C2006</f>
        <v>d_ind_min_7_8_fuel_oil</v>
      </c>
      <c r="B2006" t="str">
        <f t="shared" si="62"/>
        <v>IND_min_7_8_fuel_oil</v>
      </c>
      <c r="C2006" cm="1">
        <f t="array" ref="C2006">MIN(IFERROR(SEARCH({1,2,3,4,5,6,7,8,9},G2006),""))</f>
        <v>9</v>
      </c>
      <c r="D2006" t="str">
        <f>REPLACE(G2006,1,C2006-1,"")</f>
        <v>7_8_fuel_oil</v>
      </c>
      <c r="F2006" s="2" t="str">
        <f>'PASTE RESULTS_AAD'!B2006</f>
        <v>21_VN</v>
      </c>
      <c r="G2006" s="2" t="str">
        <f>SUBSTITUTE(B2006,"d_nonenergy_","NE_")</f>
        <v>IND_min_7_8_fuel_oil</v>
      </c>
      <c r="H2006" s="2" t="str">
        <f>INDEX(Lookup!$A$2:$A$34,MATCH(IAR!D2006,Lookup!$B$2:$B$34,0))</f>
        <v>7_8_fuel_oil</v>
      </c>
      <c r="I2006" s="3" t="str">
        <f t="shared" si="63"/>
        <v>d_ind_min_7_8_fuel_oil</v>
      </c>
    </row>
    <row r="2007" spans="1:9" x14ac:dyDescent="0.25">
      <c r="A2007" t="str">
        <f>'PASTE RESULTS_AAD'!C2007</f>
        <v>d_ind_min_17_electricity</v>
      </c>
      <c r="B2007" t="str">
        <f t="shared" si="62"/>
        <v>IND_min_17_electricity</v>
      </c>
      <c r="C2007" cm="1">
        <f t="array" ref="C2007">MIN(IFERROR(SEARCH({1,2,3,4,5,6,7,8,9},G2007),""))</f>
        <v>9</v>
      </c>
      <c r="D2007" t="str">
        <f>REPLACE(G2007,1,C2007-1,"")</f>
        <v>17_electricity</v>
      </c>
      <c r="F2007" s="2" t="str">
        <f>'PASTE RESULTS_AAD'!B2007</f>
        <v>21_VN</v>
      </c>
      <c r="G2007" s="2" t="str">
        <f>SUBSTITUTE(B2007,"d_nonenergy_","NE_")</f>
        <v>IND_min_17_electricity</v>
      </c>
      <c r="H2007" s="2" t="str">
        <f>INDEX(Lookup!$A$2:$A$34,MATCH(IAR!D2007,Lookup!$B$2:$B$34,0))</f>
        <v>17_electricity</v>
      </c>
      <c r="I2007" s="3" t="str">
        <f t="shared" si="63"/>
        <v>d_ind_min_17_electricity</v>
      </c>
    </row>
    <row r="2008" spans="1:9" x14ac:dyDescent="0.25">
      <c r="A2008" t="str">
        <f>'PASTE RESULTS_AAD'!C2008</f>
        <v>d_ind_fb_1_x_coal_thermal</v>
      </c>
      <c r="B2008" t="str">
        <f t="shared" si="62"/>
        <v>IND_fb_1_x_coal_thermal</v>
      </c>
      <c r="C2008" cm="1">
        <f t="array" ref="C2008">MIN(IFERROR(SEARCH({1,2,3,4,5,6,7,8,9},G2008),""))</f>
        <v>8</v>
      </c>
      <c r="D2008" t="str">
        <f>REPLACE(G2008,1,C2008-1,"")</f>
        <v>1_x_coal_thermal</v>
      </c>
      <c r="F2008" s="2" t="str">
        <f>'PASTE RESULTS_AAD'!B2008</f>
        <v>21_VN</v>
      </c>
      <c r="G2008" s="2" t="str">
        <f>SUBSTITUTE(B2008,"d_nonenergy_","NE_")</f>
        <v>IND_fb_1_x_coal_thermal</v>
      </c>
      <c r="H2008" s="2" t="str">
        <f>INDEX(Lookup!$A$2:$A$34,MATCH(IAR!D2008,Lookup!$B$2:$B$34,0))</f>
        <v>1_x_coal_thermal</v>
      </c>
      <c r="I2008" s="3" t="str">
        <f t="shared" si="63"/>
        <v>d_ind_fb_1_x_coal_thermal</v>
      </c>
    </row>
    <row r="2009" spans="1:9" x14ac:dyDescent="0.25">
      <c r="A2009" t="str">
        <f>'PASTE RESULTS_AAD'!C2009</f>
        <v>d_ind_fb_7_7_gas_diesel_oil</v>
      </c>
      <c r="B2009" t="str">
        <f t="shared" si="62"/>
        <v>IND_fb_7_7_gas_diesel_oil</v>
      </c>
      <c r="C2009" cm="1">
        <f t="array" ref="C2009">MIN(IFERROR(SEARCH({1,2,3,4,5,6,7,8,9},G2009),""))</f>
        <v>8</v>
      </c>
      <c r="D2009" t="str">
        <f>REPLACE(G2009,1,C2009-1,"")</f>
        <v>7_7_gas_diesel_oil</v>
      </c>
      <c r="F2009" s="2" t="str">
        <f>'PASTE RESULTS_AAD'!B2009</f>
        <v>21_VN</v>
      </c>
      <c r="G2009" s="2" t="str">
        <f>SUBSTITUTE(B2009,"d_nonenergy_","NE_")</f>
        <v>IND_fb_7_7_gas_diesel_oil</v>
      </c>
      <c r="H2009" s="2" t="str">
        <f>INDEX(Lookup!$A$2:$A$34,MATCH(IAR!D2009,Lookup!$B$2:$B$34,0))</f>
        <v>7_7_gas_diesel_oil</v>
      </c>
      <c r="I2009" s="3" t="str">
        <f t="shared" si="63"/>
        <v>d_ind_fb_7_7_gas_diesel_oil</v>
      </c>
    </row>
    <row r="2010" spans="1:9" x14ac:dyDescent="0.25">
      <c r="A2010" t="str">
        <f>'PASTE RESULTS_AAD'!C2010</f>
        <v>d_ind_fb_7_8_fuel_oil</v>
      </c>
      <c r="B2010" t="str">
        <f t="shared" si="62"/>
        <v>IND_fb_7_8_fuel_oil</v>
      </c>
      <c r="C2010" cm="1">
        <f t="array" ref="C2010">MIN(IFERROR(SEARCH({1,2,3,4,5,6,7,8,9},G2010),""))</f>
        <v>8</v>
      </c>
      <c r="D2010" t="str">
        <f>REPLACE(G2010,1,C2010-1,"")</f>
        <v>7_8_fuel_oil</v>
      </c>
      <c r="F2010" s="2" t="str">
        <f>'PASTE RESULTS_AAD'!B2010</f>
        <v>21_VN</v>
      </c>
      <c r="G2010" s="2" t="str">
        <f>SUBSTITUTE(B2010,"d_nonenergy_","NE_")</f>
        <v>IND_fb_7_8_fuel_oil</v>
      </c>
      <c r="H2010" s="2" t="str">
        <f>INDEX(Lookup!$A$2:$A$34,MATCH(IAR!D2010,Lookup!$B$2:$B$34,0))</f>
        <v>7_8_fuel_oil</v>
      </c>
      <c r="I2010" s="3" t="str">
        <f t="shared" si="63"/>
        <v>d_ind_fb_7_8_fuel_oil</v>
      </c>
    </row>
    <row r="2011" spans="1:9" x14ac:dyDescent="0.25">
      <c r="A2011" t="str">
        <f>'PASTE RESULTS_AAD'!C2011</f>
        <v>d_ind_fb_7_9_lpg</v>
      </c>
      <c r="B2011" t="str">
        <f t="shared" si="62"/>
        <v>IND_fb_7_9_lpg</v>
      </c>
      <c r="C2011" cm="1">
        <f t="array" ref="C2011">MIN(IFERROR(SEARCH({1,2,3,4,5,6,7,8,9},G2011),""))</f>
        <v>8</v>
      </c>
      <c r="D2011" t="str">
        <f>REPLACE(G2011,1,C2011-1,"")</f>
        <v>7_9_lpg</v>
      </c>
      <c r="F2011" s="2" t="str">
        <f>'PASTE RESULTS_AAD'!B2011</f>
        <v>21_VN</v>
      </c>
      <c r="G2011" s="2" t="str">
        <f>SUBSTITUTE(B2011,"d_nonenergy_","NE_")</f>
        <v>IND_fb_7_9_lpg</v>
      </c>
      <c r="H2011" s="2" t="str">
        <f>INDEX(Lookup!$A$2:$A$34,MATCH(IAR!D2011,Lookup!$B$2:$B$34,0))</f>
        <v>7_9_lpg</v>
      </c>
      <c r="I2011" s="3" t="str">
        <f t="shared" si="63"/>
        <v>d_ind_fb_7_9_lpg</v>
      </c>
    </row>
    <row r="2012" spans="1:9" x14ac:dyDescent="0.25">
      <c r="A2012" t="str">
        <f>'PASTE RESULTS_AAD'!C2012</f>
        <v>d_ind_fb_8_1_natural_gas</v>
      </c>
      <c r="B2012" t="str">
        <f t="shared" si="62"/>
        <v>IND_fb_8_1_natural_gas</v>
      </c>
      <c r="C2012" cm="1">
        <f t="array" ref="C2012">MIN(IFERROR(SEARCH({1,2,3,4,5,6,7,8,9},G2012),""))</f>
        <v>8</v>
      </c>
      <c r="D2012" t="str">
        <f>REPLACE(G2012,1,C2012-1,"")</f>
        <v>8_1_natural_gas</v>
      </c>
      <c r="F2012" s="2" t="str">
        <f>'PASTE RESULTS_AAD'!B2012</f>
        <v>21_VN</v>
      </c>
      <c r="G2012" s="2" t="str">
        <f>SUBSTITUTE(B2012,"d_nonenergy_","NE_")</f>
        <v>IND_fb_8_1_natural_gas</v>
      </c>
      <c r="H2012" s="2" t="str">
        <f>INDEX(Lookup!$A$2:$A$34,MATCH(IAR!D2012,Lookup!$B$2:$B$34,0))</f>
        <v>8_1_natural_gas</v>
      </c>
      <c r="I2012" s="3" t="str">
        <f t="shared" si="63"/>
        <v>d_ind_fb_8_1_natural_gas</v>
      </c>
    </row>
    <row r="2013" spans="1:9" x14ac:dyDescent="0.25">
      <c r="A2013" t="str">
        <f>'PASTE RESULTS_AAD'!C2013</f>
        <v>d_ind_fb_15_1_fwood_wwaste</v>
      </c>
      <c r="B2013" t="str">
        <f t="shared" si="62"/>
        <v>IND_fb_15_1_fwood_wwaste</v>
      </c>
      <c r="C2013" cm="1">
        <f t="array" ref="C2013">MIN(IFERROR(SEARCH({1,2,3,4,5,6,7,8,9},G2013),""))</f>
        <v>8</v>
      </c>
      <c r="D2013" t="str">
        <f>REPLACE(G2013,1,C2013-1,"")</f>
        <v>15_1_fwood_wwaste</v>
      </c>
      <c r="F2013" s="2" t="str">
        <f>'PASTE RESULTS_AAD'!B2013</f>
        <v>21_VN</v>
      </c>
      <c r="G2013" s="2" t="str">
        <f>SUBSTITUTE(B2013,"d_nonenergy_","NE_")</f>
        <v>IND_fb_15_1_fwood_wwaste</v>
      </c>
      <c r="H2013" s="2" t="str">
        <f>INDEX(Lookup!$A$2:$A$34,MATCH(IAR!D2013,Lookup!$B$2:$B$34,0))</f>
        <v>15_1_fuelwood_and_woodwaste</v>
      </c>
      <c r="I2013" s="3" t="str">
        <f t="shared" si="63"/>
        <v>d_ind_fb_15_1_fwood_wwaste</v>
      </c>
    </row>
    <row r="2014" spans="1:9" x14ac:dyDescent="0.25">
      <c r="A2014" t="str">
        <f>'PASTE RESULTS_AAD'!C2014</f>
        <v>d_ind_fb_15_5_other_biomass</v>
      </c>
      <c r="B2014" t="str">
        <f t="shared" si="62"/>
        <v>IND_fb_15_5_other_biomass</v>
      </c>
      <c r="C2014" cm="1">
        <f t="array" ref="C2014">MIN(IFERROR(SEARCH({1,2,3,4,5,6,7,8,9},G2014),""))</f>
        <v>8</v>
      </c>
      <c r="D2014" t="str">
        <f>REPLACE(G2014,1,C2014-1,"")</f>
        <v>15_5_other_biomass</v>
      </c>
      <c r="F2014" s="2" t="str">
        <f>'PASTE RESULTS_AAD'!B2014</f>
        <v>21_VN</v>
      </c>
      <c r="G2014" s="2" t="str">
        <f>SUBSTITUTE(B2014,"d_nonenergy_","NE_")</f>
        <v>IND_fb_15_5_other_biomass</v>
      </c>
      <c r="H2014" s="2" t="str">
        <f>INDEX(Lookup!$A$2:$A$34,MATCH(IAR!D2014,Lookup!$B$2:$B$34,0))</f>
        <v>15_5_other_biomass</v>
      </c>
      <c r="I2014" s="3" t="str">
        <f t="shared" si="63"/>
        <v>d_ind_fb_15_5_other_biomass</v>
      </c>
    </row>
    <row r="2015" spans="1:9" x14ac:dyDescent="0.25">
      <c r="A2015" t="str">
        <f>'PASTE RESULTS_AAD'!C2015</f>
        <v>d_ind_fb_17_electricity</v>
      </c>
      <c r="B2015" t="str">
        <f t="shared" si="62"/>
        <v>IND_fb_17_electricity</v>
      </c>
      <c r="C2015" cm="1">
        <f t="array" ref="C2015">MIN(IFERROR(SEARCH({1,2,3,4,5,6,7,8,9},G2015),""))</f>
        <v>8</v>
      </c>
      <c r="D2015" t="str">
        <f>REPLACE(G2015,1,C2015-1,"")</f>
        <v>17_electricity</v>
      </c>
      <c r="F2015" s="2" t="str">
        <f>'PASTE RESULTS_AAD'!B2015</f>
        <v>21_VN</v>
      </c>
      <c r="G2015" s="2" t="str">
        <f>SUBSTITUTE(B2015,"d_nonenergy_","NE_")</f>
        <v>IND_fb_17_electricity</v>
      </c>
      <c r="H2015" s="2" t="str">
        <f>INDEX(Lookup!$A$2:$A$34,MATCH(IAR!D2015,Lookup!$B$2:$B$34,0))</f>
        <v>17_electricity</v>
      </c>
      <c r="I2015" s="3" t="str">
        <f t="shared" si="63"/>
        <v>d_ind_fb_17_electricity</v>
      </c>
    </row>
    <row r="2016" spans="1:9" x14ac:dyDescent="0.25">
      <c r="A2016" t="str">
        <f>'PASTE RESULTS_AAD'!C2016</f>
        <v>d_ind_pp_1_x_coal_thermal</v>
      </c>
      <c r="B2016" t="str">
        <f t="shared" si="62"/>
        <v>IND_pp_1_x_coal_thermal</v>
      </c>
      <c r="C2016" cm="1">
        <f t="array" ref="C2016">MIN(IFERROR(SEARCH({1,2,3,4,5,6,7,8,9},G2016),""))</f>
        <v>8</v>
      </c>
      <c r="D2016" t="str">
        <f>REPLACE(G2016,1,C2016-1,"")</f>
        <v>1_x_coal_thermal</v>
      </c>
      <c r="F2016" s="2" t="str">
        <f>'PASTE RESULTS_AAD'!B2016</f>
        <v>21_VN</v>
      </c>
      <c r="G2016" s="2" t="str">
        <f>SUBSTITUTE(B2016,"d_nonenergy_","NE_")</f>
        <v>IND_pp_1_x_coal_thermal</v>
      </c>
      <c r="H2016" s="2" t="str">
        <f>INDEX(Lookup!$A$2:$A$34,MATCH(IAR!D2016,Lookup!$B$2:$B$34,0))</f>
        <v>1_x_coal_thermal</v>
      </c>
      <c r="I2016" s="3" t="str">
        <f t="shared" si="63"/>
        <v>d_ind_pp_1_x_coal_thermal</v>
      </c>
    </row>
    <row r="2017" spans="1:9" x14ac:dyDescent="0.25">
      <c r="A2017" t="str">
        <f>'PASTE RESULTS_AAD'!C2017</f>
        <v>d_ind_pp_7_7_gas_diesel_oil</v>
      </c>
      <c r="B2017" t="str">
        <f t="shared" si="62"/>
        <v>IND_pp_7_7_gas_diesel_oil</v>
      </c>
      <c r="C2017" cm="1">
        <f t="array" ref="C2017">MIN(IFERROR(SEARCH({1,2,3,4,5,6,7,8,9},G2017),""))</f>
        <v>8</v>
      </c>
      <c r="D2017" t="str">
        <f>REPLACE(G2017,1,C2017-1,"")</f>
        <v>7_7_gas_diesel_oil</v>
      </c>
      <c r="F2017" s="2" t="str">
        <f>'PASTE RESULTS_AAD'!B2017</f>
        <v>21_VN</v>
      </c>
      <c r="G2017" s="2" t="str">
        <f>SUBSTITUTE(B2017,"d_nonenergy_","NE_")</f>
        <v>IND_pp_7_7_gas_diesel_oil</v>
      </c>
      <c r="H2017" s="2" t="str">
        <f>INDEX(Lookup!$A$2:$A$34,MATCH(IAR!D2017,Lookup!$B$2:$B$34,0))</f>
        <v>7_7_gas_diesel_oil</v>
      </c>
      <c r="I2017" s="3" t="str">
        <f t="shared" si="63"/>
        <v>d_ind_pp_7_7_gas_diesel_oil</v>
      </c>
    </row>
    <row r="2018" spans="1:9" x14ac:dyDescent="0.25">
      <c r="A2018" t="str">
        <f>'PASTE RESULTS_AAD'!C2018</f>
        <v>d_ind_pp_7_8_fuel_oil</v>
      </c>
      <c r="B2018" t="str">
        <f t="shared" si="62"/>
        <v>IND_pp_7_8_fuel_oil</v>
      </c>
      <c r="C2018" cm="1">
        <f t="array" ref="C2018">MIN(IFERROR(SEARCH({1,2,3,4,5,6,7,8,9},G2018),""))</f>
        <v>8</v>
      </c>
      <c r="D2018" t="str">
        <f>REPLACE(G2018,1,C2018-1,"")</f>
        <v>7_8_fuel_oil</v>
      </c>
      <c r="F2018" s="2" t="str">
        <f>'PASTE RESULTS_AAD'!B2018</f>
        <v>21_VN</v>
      </c>
      <c r="G2018" s="2" t="str">
        <f>SUBSTITUTE(B2018,"d_nonenergy_","NE_")</f>
        <v>IND_pp_7_8_fuel_oil</v>
      </c>
      <c r="H2018" s="2" t="str">
        <f>INDEX(Lookup!$A$2:$A$34,MATCH(IAR!D2018,Lookup!$B$2:$B$34,0))</f>
        <v>7_8_fuel_oil</v>
      </c>
      <c r="I2018" s="3" t="str">
        <f t="shared" si="63"/>
        <v>d_ind_pp_7_8_fuel_oil</v>
      </c>
    </row>
    <row r="2019" spans="1:9" x14ac:dyDescent="0.25">
      <c r="A2019" t="str">
        <f>'PASTE RESULTS_AAD'!C2019</f>
        <v>d_ind_pp_7_9_lpg</v>
      </c>
      <c r="B2019" t="str">
        <f t="shared" si="62"/>
        <v>IND_pp_7_9_lpg</v>
      </c>
      <c r="C2019" cm="1">
        <f t="array" ref="C2019">MIN(IFERROR(SEARCH({1,2,3,4,5,6,7,8,9},G2019),""))</f>
        <v>8</v>
      </c>
      <c r="D2019" t="str">
        <f>REPLACE(G2019,1,C2019-1,"")</f>
        <v>7_9_lpg</v>
      </c>
      <c r="F2019" s="2" t="str">
        <f>'PASTE RESULTS_AAD'!B2019</f>
        <v>21_VN</v>
      </c>
      <c r="G2019" s="2" t="str">
        <f>SUBSTITUTE(B2019,"d_nonenergy_","NE_")</f>
        <v>IND_pp_7_9_lpg</v>
      </c>
      <c r="H2019" s="2" t="str">
        <f>INDEX(Lookup!$A$2:$A$34,MATCH(IAR!D2019,Lookup!$B$2:$B$34,0))</f>
        <v>7_9_lpg</v>
      </c>
      <c r="I2019" s="3" t="str">
        <f t="shared" si="63"/>
        <v>d_ind_pp_7_9_lpg</v>
      </c>
    </row>
    <row r="2020" spans="1:9" x14ac:dyDescent="0.25">
      <c r="A2020" t="str">
        <f>'PASTE RESULTS_AAD'!C2020</f>
        <v>d_ind_pp_8_1_natural_gas</v>
      </c>
      <c r="B2020" t="str">
        <f t="shared" si="62"/>
        <v>IND_pp_8_1_natural_gas</v>
      </c>
      <c r="C2020" cm="1">
        <f t="array" ref="C2020">MIN(IFERROR(SEARCH({1,2,3,4,5,6,7,8,9},G2020),""))</f>
        <v>8</v>
      </c>
      <c r="D2020" t="str">
        <f>REPLACE(G2020,1,C2020-1,"")</f>
        <v>8_1_natural_gas</v>
      </c>
      <c r="F2020" s="2" t="str">
        <f>'PASTE RESULTS_AAD'!B2020</f>
        <v>21_VN</v>
      </c>
      <c r="G2020" s="2" t="str">
        <f>SUBSTITUTE(B2020,"d_nonenergy_","NE_")</f>
        <v>IND_pp_8_1_natural_gas</v>
      </c>
      <c r="H2020" s="2" t="str">
        <f>INDEX(Lookup!$A$2:$A$34,MATCH(IAR!D2020,Lookup!$B$2:$B$34,0))</f>
        <v>8_1_natural_gas</v>
      </c>
      <c r="I2020" s="3" t="str">
        <f t="shared" si="63"/>
        <v>d_ind_pp_8_1_natural_gas</v>
      </c>
    </row>
    <row r="2021" spans="1:9" x14ac:dyDescent="0.25">
      <c r="A2021" t="str">
        <f>'PASTE RESULTS_AAD'!C2021</f>
        <v>d_ind_pp_17_electricity</v>
      </c>
      <c r="B2021" t="str">
        <f t="shared" si="62"/>
        <v>IND_pp_17_electricity</v>
      </c>
      <c r="C2021" cm="1">
        <f t="array" ref="C2021">MIN(IFERROR(SEARCH({1,2,3,4,5,6,7,8,9},G2021),""))</f>
        <v>8</v>
      </c>
      <c r="D2021" t="str">
        <f>REPLACE(G2021,1,C2021-1,"")</f>
        <v>17_electricity</v>
      </c>
      <c r="F2021" s="2" t="str">
        <f>'PASTE RESULTS_AAD'!B2021</f>
        <v>21_VN</v>
      </c>
      <c r="G2021" s="2" t="str">
        <f>SUBSTITUTE(B2021,"d_nonenergy_","NE_")</f>
        <v>IND_pp_17_electricity</v>
      </c>
      <c r="H2021" s="2" t="str">
        <f>INDEX(Lookup!$A$2:$A$34,MATCH(IAR!D2021,Lookup!$B$2:$B$34,0))</f>
        <v>17_electricity</v>
      </c>
      <c r="I2021" s="3" t="str">
        <f t="shared" si="63"/>
        <v>d_ind_pp_17_electricity</v>
      </c>
    </row>
    <row r="2022" spans="1:9" x14ac:dyDescent="0.25">
      <c r="A2022" t="str">
        <f>'PASTE RESULTS_AAD'!C2022</f>
        <v>d_ind_wood_1_x_coal_thermal</v>
      </c>
      <c r="B2022" t="str">
        <f t="shared" si="62"/>
        <v>IND_wood_1_x_coal_thermal</v>
      </c>
      <c r="C2022" cm="1">
        <f t="array" ref="C2022">MIN(IFERROR(SEARCH({1,2,3,4,5,6,7,8,9},G2022),""))</f>
        <v>10</v>
      </c>
      <c r="D2022" t="str">
        <f>REPLACE(G2022,1,C2022-1,"")</f>
        <v>1_x_coal_thermal</v>
      </c>
      <c r="F2022" s="2" t="str">
        <f>'PASTE RESULTS_AAD'!B2022</f>
        <v>21_VN</v>
      </c>
      <c r="G2022" s="2" t="str">
        <f>SUBSTITUTE(B2022,"d_nonenergy_","NE_")</f>
        <v>IND_wood_1_x_coal_thermal</v>
      </c>
      <c r="H2022" s="2" t="str">
        <f>INDEX(Lookup!$A$2:$A$34,MATCH(IAR!D2022,Lookup!$B$2:$B$34,0))</f>
        <v>1_x_coal_thermal</v>
      </c>
      <c r="I2022" s="3" t="str">
        <f t="shared" si="63"/>
        <v>d_ind_wood_1_x_coal_thermal</v>
      </c>
    </row>
    <row r="2023" spans="1:9" x14ac:dyDescent="0.25">
      <c r="A2023" t="str">
        <f>'PASTE RESULTS_AAD'!C2023</f>
        <v>d_ind_wood_7_7_gas_diesel_oil</v>
      </c>
      <c r="B2023" t="str">
        <f t="shared" si="62"/>
        <v>IND_wood_7_7_gas_diesel_oil</v>
      </c>
      <c r="C2023" cm="1">
        <f t="array" ref="C2023">MIN(IFERROR(SEARCH({1,2,3,4,5,6,7,8,9},G2023),""))</f>
        <v>10</v>
      </c>
      <c r="D2023" t="str">
        <f>REPLACE(G2023,1,C2023-1,"")</f>
        <v>7_7_gas_diesel_oil</v>
      </c>
      <c r="F2023" s="2" t="str">
        <f>'PASTE RESULTS_AAD'!B2023</f>
        <v>21_VN</v>
      </c>
      <c r="G2023" s="2" t="str">
        <f>SUBSTITUTE(B2023,"d_nonenergy_","NE_")</f>
        <v>IND_wood_7_7_gas_diesel_oil</v>
      </c>
      <c r="H2023" s="2" t="str">
        <f>INDEX(Lookup!$A$2:$A$34,MATCH(IAR!D2023,Lookup!$B$2:$B$34,0))</f>
        <v>7_7_gas_diesel_oil</v>
      </c>
      <c r="I2023" s="3" t="str">
        <f t="shared" si="63"/>
        <v>d_ind_wood_7_7_gas_diesel_oil</v>
      </c>
    </row>
    <row r="2024" spans="1:9" x14ac:dyDescent="0.25">
      <c r="A2024" t="str">
        <f>'PASTE RESULTS_AAD'!C2024</f>
        <v>d_ind_wood_7_8_fuel_oil</v>
      </c>
      <c r="B2024" t="str">
        <f t="shared" si="62"/>
        <v>IND_wood_7_8_fuel_oil</v>
      </c>
      <c r="C2024" cm="1">
        <f t="array" ref="C2024">MIN(IFERROR(SEARCH({1,2,3,4,5,6,7,8,9},G2024),""))</f>
        <v>10</v>
      </c>
      <c r="D2024" t="str">
        <f>REPLACE(G2024,1,C2024-1,"")</f>
        <v>7_8_fuel_oil</v>
      </c>
      <c r="F2024" s="2" t="str">
        <f>'PASTE RESULTS_AAD'!B2024</f>
        <v>21_VN</v>
      </c>
      <c r="G2024" s="2" t="str">
        <f>SUBSTITUTE(B2024,"d_nonenergy_","NE_")</f>
        <v>IND_wood_7_8_fuel_oil</v>
      </c>
      <c r="H2024" s="2" t="str">
        <f>INDEX(Lookup!$A$2:$A$34,MATCH(IAR!D2024,Lookup!$B$2:$B$34,0))</f>
        <v>7_8_fuel_oil</v>
      </c>
      <c r="I2024" s="3" t="str">
        <f t="shared" si="63"/>
        <v>d_ind_wood_7_8_fuel_oil</v>
      </c>
    </row>
    <row r="2025" spans="1:9" x14ac:dyDescent="0.25">
      <c r="A2025" t="str">
        <f>'PASTE RESULTS_AAD'!C2025</f>
        <v>d_ind_wood_7_9_lpg</v>
      </c>
      <c r="B2025" t="str">
        <f t="shared" si="62"/>
        <v>IND_wood_7_9_lpg</v>
      </c>
      <c r="C2025" cm="1">
        <f t="array" ref="C2025">MIN(IFERROR(SEARCH({1,2,3,4,5,6,7,8,9},G2025),""))</f>
        <v>10</v>
      </c>
      <c r="D2025" t="str">
        <f>REPLACE(G2025,1,C2025-1,"")</f>
        <v>7_9_lpg</v>
      </c>
      <c r="F2025" s="2" t="str">
        <f>'PASTE RESULTS_AAD'!B2025</f>
        <v>21_VN</v>
      </c>
      <c r="G2025" s="2" t="str">
        <f>SUBSTITUTE(B2025,"d_nonenergy_","NE_")</f>
        <v>IND_wood_7_9_lpg</v>
      </c>
      <c r="H2025" s="2" t="str">
        <f>INDEX(Lookup!$A$2:$A$34,MATCH(IAR!D2025,Lookup!$B$2:$B$34,0))</f>
        <v>7_9_lpg</v>
      </c>
      <c r="I2025" s="3" t="str">
        <f t="shared" si="63"/>
        <v>d_ind_wood_7_9_lpg</v>
      </c>
    </row>
    <row r="2026" spans="1:9" x14ac:dyDescent="0.25">
      <c r="A2026" t="str">
        <f>'PASTE RESULTS_AAD'!C2026</f>
        <v>d_ind_wood_8_1_natural_gas</v>
      </c>
      <c r="B2026" t="str">
        <f t="shared" si="62"/>
        <v>IND_wood_8_1_natural_gas</v>
      </c>
      <c r="C2026" cm="1">
        <f t="array" ref="C2026">MIN(IFERROR(SEARCH({1,2,3,4,5,6,7,8,9},G2026),""))</f>
        <v>10</v>
      </c>
      <c r="D2026" t="str">
        <f>REPLACE(G2026,1,C2026-1,"")</f>
        <v>8_1_natural_gas</v>
      </c>
      <c r="F2026" s="2" t="str">
        <f>'PASTE RESULTS_AAD'!B2026</f>
        <v>21_VN</v>
      </c>
      <c r="G2026" s="2" t="str">
        <f>SUBSTITUTE(B2026,"d_nonenergy_","NE_")</f>
        <v>IND_wood_8_1_natural_gas</v>
      </c>
      <c r="H2026" s="2" t="str">
        <f>INDEX(Lookup!$A$2:$A$34,MATCH(IAR!D2026,Lookup!$B$2:$B$34,0))</f>
        <v>8_1_natural_gas</v>
      </c>
      <c r="I2026" s="3" t="str">
        <f t="shared" si="63"/>
        <v>d_ind_wood_8_1_natural_gas</v>
      </c>
    </row>
    <row r="2027" spans="1:9" x14ac:dyDescent="0.25">
      <c r="A2027" t="str">
        <f>'PASTE RESULTS_AAD'!C2027</f>
        <v>d_ind_wood_15_1_fwood_wwaste</v>
      </c>
      <c r="B2027" t="str">
        <f t="shared" si="62"/>
        <v>IND_wood_15_1_fwood_wwaste</v>
      </c>
      <c r="C2027" cm="1">
        <f t="array" ref="C2027">MIN(IFERROR(SEARCH({1,2,3,4,5,6,7,8,9},G2027),""))</f>
        <v>10</v>
      </c>
      <c r="D2027" t="str">
        <f>REPLACE(G2027,1,C2027-1,"")</f>
        <v>15_1_fwood_wwaste</v>
      </c>
      <c r="F2027" s="2" t="str">
        <f>'PASTE RESULTS_AAD'!B2027</f>
        <v>21_VN</v>
      </c>
      <c r="G2027" s="2" t="str">
        <f>SUBSTITUTE(B2027,"d_nonenergy_","NE_")</f>
        <v>IND_wood_15_1_fwood_wwaste</v>
      </c>
      <c r="H2027" s="2" t="str">
        <f>INDEX(Lookup!$A$2:$A$34,MATCH(IAR!D2027,Lookup!$B$2:$B$34,0))</f>
        <v>15_1_fuelwood_and_woodwaste</v>
      </c>
      <c r="I2027" s="3" t="str">
        <f t="shared" si="63"/>
        <v>d_ind_wood_15_1_fwood_wwaste</v>
      </c>
    </row>
    <row r="2028" spans="1:9" x14ac:dyDescent="0.25">
      <c r="A2028" t="str">
        <f>'PASTE RESULTS_AAD'!C2028</f>
        <v>d_ind_wood_15_5_other_biomass</v>
      </c>
      <c r="B2028" t="str">
        <f t="shared" si="62"/>
        <v>IND_wood_15_5_other_biomass</v>
      </c>
      <c r="C2028" cm="1">
        <f t="array" ref="C2028">MIN(IFERROR(SEARCH({1,2,3,4,5,6,7,8,9},G2028),""))</f>
        <v>10</v>
      </c>
      <c r="D2028" t="str">
        <f>REPLACE(G2028,1,C2028-1,"")</f>
        <v>15_5_other_biomass</v>
      </c>
      <c r="F2028" s="2" t="str">
        <f>'PASTE RESULTS_AAD'!B2028</f>
        <v>21_VN</v>
      </c>
      <c r="G2028" s="2" t="str">
        <f>SUBSTITUTE(B2028,"d_nonenergy_","NE_")</f>
        <v>IND_wood_15_5_other_biomass</v>
      </c>
      <c r="H2028" s="2" t="str">
        <f>INDEX(Lookup!$A$2:$A$34,MATCH(IAR!D2028,Lookup!$B$2:$B$34,0))</f>
        <v>15_5_other_biomass</v>
      </c>
      <c r="I2028" s="3" t="str">
        <f t="shared" si="63"/>
        <v>d_ind_wood_15_5_other_biomass</v>
      </c>
    </row>
    <row r="2029" spans="1:9" x14ac:dyDescent="0.25">
      <c r="A2029" t="str">
        <f>'PASTE RESULTS_AAD'!C2029</f>
        <v>d_ind_wood_17_electricity</v>
      </c>
      <c r="B2029" t="str">
        <f t="shared" si="62"/>
        <v>IND_wood_17_electricity</v>
      </c>
      <c r="C2029" cm="1">
        <f t="array" ref="C2029">MIN(IFERROR(SEARCH({1,2,3,4,5,6,7,8,9},G2029),""))</f>
        <v>10</v>
      </c>
      <c r="D2029" t="str">
        <f>REPLACE(G2029,1,C2029-1,"")</f>
        <v>17_electricity</v>
      </c>
      <c r="F2029" s="2" t="str">
        <f>'PASTE RESULTS_AAD'!B2029</f>
        <v>21_VN</v>
      </c>
      <c r="G2029" s="2" t="str">
        <f>SUBSTITUTE(B2029,"d_nonenergy_","NE_")</f>
        <v>IND_wood_17_electricity</v>
      </c>
      <c r="H2029" s="2" t="str">
        <f>INDEX(Lookup!$A$2:$A$34,MATCH(IAR!D2029,Lookup!$B$2:$B$34,0))</f>
        <v>17_electricity</v>
      </c>
      <c r="I2029" s="3" t="str">
        <f t="shared" si="63"/>
        <v>d_ind_wood_17_electricity</v>
      </c>
    </row>
    <row r="2030" spans="1:9" x14ac:dyDescent="0.25">
      <c r="A2030" t="str">
        <f>'PASTE RESULTS_AAD'!C2030</f>
        <v>d_ind_cons_1_x_coal_thermal</v>
      </c>
      <c r="B2030" t="str">
        <f t="shared" si="62"/>
        <v>IND_cons_1_x_coal_thermal</v>
      </c>
      <c r="C2030" cm="1">
        <f t="array" ref="C2030">MIN(IFERROR(SEARCH({1,2,3,4,5,6,7,8,9},G2030),""))</f>
        <v>10</v>
      </c>
      <c r="D2030" t="str">
        <f>REPLACE(G2030,1,C2030-1,"")</f>
        <v>1_x_coal_thermal</v>
      </c>
      <c r="F2030" s="2" t="str">
        <f>'PASTE RESULTS_AAD'!B2030</f>
        <v>21_VN</v>
      </c>
      <c r="G2030" s="2" t="str">
        <f>SUBSTITUTE(B2030,"d_nonenergy_","NE_")</f>
        <v>IND_cons_1_x_coal_thermal</v>
      </c>
      <c r="H2030" s="2" t="str">
        <f>INDEX(Lookup!$A$2:$A$34,MATCH(IAR!D2030,Lookup!$B$2:$B$34,0))</f>
        <v>1_x_coal_thermal</v>
      </c>
      <c r="I2030" s="3" t="str">
        <f t="shared" si="63"/>
        <v>d_ind_cons_1_x_coal_thermal</v>
      </c>
    </row>
    <row r="2031" spans="1:9" x14ac:dyDescent="0.25">
      <c r="A2031" t="str">
        <f>'PASTE RESULTS_AAD'!C2031</f>
        <v>d_ind_cons_7_7_gas_diesel_oil</v>
      </c>
      <c r="B2031" t="str">
        <f t="shared" si="62"/>
        <v>IND_cons_7_7_gas_diesel_oil</v>
      </c>
      <c r="C2031" cm="1">
        <f t="array" ref="C2031">MIN(IFERROR(SEARCH({1,2,3,4,5,6,7,8,9},G2031),""))</f>
        <v>10</v>
      </c>
      <c r="D2031" t="str">
        <f>REPLACE(G2031,1,C2031-1,"")</f>
        <v>7_7_gas_diesel_oil</v>
      </c>
      <c r="F2031" s="2" t="str">
        <f>'PASTE RESULTS_AAD'!B2031</f>
        <v>21_VN</v>
      </c>
      <c r="G2031" s="2" t="str">
        <f>SUBSTITUTE(B2031,"d_nonenergy_","NE_")</f>
        <v>IND_cons_7_7_gas_diesel_oil</v>
      </c>
      <c r="H2031" s="2" t="str">
        <f>INDEX(Lookup!$A$2:$A$34,MATCH(IAR!D2031,Lookup!$B$2:$B$34,0))</f>
        <v>7_7_gas_diesel_oil</v>
      </c>
      <c r="I2031" s="3" t="str">
        <f t="shared" si="63"/>
        <v>d_ind_cons_7_7_gas_diesel_oil</v>
      </c>
    </row>
    <row r="2032" spans="1:9" x14ac:dyDescent="0.25">
      <c r="A2032" t="str">
        <f>'PASTE RESULTS_AAD'!C2032</f>
        <v>d_ind_cons_7_9_lpg</v>
      </c>
      <c r="B2032" t="str">
        <f t="shared" si="62"/>
        <v>IND_cons_7_9_lpg</v>
      </c>
      <c r="C2032" cm="1">
        <f t="array" ref="C2032">MIN(IFERROR(SEARCH({1,2,3,4,5,6,7,8,9},G2032),""))</f>
        <v>10</v>
      </c>
      <c r="D2032" t="str">
        <f>REPLACE(G2032,1,C2032-1,"")</f>
        <v>7_9_lpg</v>
      </c>
      <c r="F2032" s="2" t="str">
        <f>'PASTE RESULTS_AAD'!B2032</f>
        <v>21_VN</v>
      </c>
      <c r="G2032" s="2" t="str">
        <f>SUBSTITUTE(B2032,"d_nonenergy_","NE_")</f>
        <v>IND_cons_7_9_lpg</v>
      </c>
      <c r="H2032" s="2" t="str">
        <f>INDEX(Lookup!$A$2:$A$34,MATCH(IAR!D2032,Lookup!$B$2:$B$34,0))</f>
        <v>7_9_lpg</v>
      </c>
      <c r="I2032" s="3" t="str">
        <f t="shared" si="63"/>
        <v>d_ind_cons_7_9_lpg</v>
      </c>
    </row>
    <row r="2033" spans="1:9" x14ac:dyDescent="0.25">
      <c r="A2033" t="str">
        <f>'PASTE RESULTS_AAD'!C2033</f>
        <v>d_ind_cons_8_1_natural_gas</v>
      </c>
      <c r="B2033" t="str">
        <f t="shared" si="62"/>
        <v>IND_cons_8_1_natural_gas</v>
      </c>
      <c r="C2033" cm="1">
        <f t="array" ref="C2033">MIN(IFERROR(SEARCH({1,2,3,4,5,6,7,8,9},G2033),""))</f>
        <v>10</v>
      </c>
      <c r="D2033" t="str">
        <f>REPLACE(G2033,1,C2033-1,"")</f>
        <v>8_1_natural_gas</v>
      </c>
      <c r="F2033" s="2" t="str">
        <f>'PASTE RESULTS_AAD'!B2033</f>
        <v>21_VN</v>
      </c>
      <c r="G2033" s="2" t="str">
        <f>SUBSTITUTE(B2033,"d_nonenergy_","NE_")</f>
        <v>IND_cons_8_1_natural_gas</v>
      </c>
      <c r="H2033" s="2" t="str">
        <f>INDEX(Lookup!$A$2:$A$34,MATCH(IAR!D2033,Lookup!$B$2:$B$34,0))</f>
        <v>8_1_natural_gas</v>
      </c>
      <c r="I2033" s="3" t="str">
        <f t="shared" si="63"/>
        <v>d_ind_cons_8_1_natural_gas</v>
      </c>
    </row>
    <row r="2034" spans="1:9" x14ac:dyDescent="0.25">
      <c r="A2034" t="str">
        <f>'PASTE RESULTS_AAD'!C2034</f>
        <v>d_ind_cons_17_electricity</v>
      </c>
      <c r="B2034" t="str">
        <f t="shared" si="62"/>
        <v>IND_cons_17_electricity</v>
      </c>
      <c r="C2034" cm="1">
        <f t="array" ref="C2034">MIN(IFERROR(SEARCH({1,2,3,4,5,6,7,8,9},G2034),""))</f>
        <v>10</v>
      </c>
      <c r="D2034" t="str">
        <f>REPLACE(G2034,1,C2034-1,"")</f>
        <v>17_electricity</v>
      </c>
      <c r="F2034" s="2" t="str">
        <f>'PASTE RESULTS_AAD'!B2034</f>
        <v>21_VN</v>
      </c>
      <c r="G2034" s="2" t="str">
        <f>SUBSTITUTE(B2034,"d_nonenergy_","NE_")</f>
        <v>IND_cons_17_electricity</v>
      </c>
      <c r="H2034" s="2" t="str">
        <f>INDEX(Lookup!$A$2:$A$34,MATCH(IAR!D2034,Lookup!$B$2:$B$34,0))</f>
        <v>17_electricity</v>
      </c>
      <c r="I2034" s="3" t="str">
        <f t="shared" si="63"/>
        <v>d_ind_cons_17_electricity</v>
      </c>
    </row>
    <row r="2035" spans="1:9" x14ac:dyDescent="0.25">
      <c r="A2035" t="str">
        <f>'PASTE RESULTS_AAD'!C2035</f>
        <v>d_ind_txt_1_x_coal_thermal</v>
      </c>
      <c r="B2035" t="str">
        <f t="shared" si="62"/>
        <v>IND_txt_1_x_coal_thermal</v>
      </c>
      <c r="C2035" cm="1">
        <f t="array" ref="C2035">MIN(IFERROR(SEARCH({1,2,3,4,5,6,7,8,9},G2035),""))</f>
        <v>9</v>
      </c>
      <c r="D2035" t="str">
        <f>REPLACE(G2035,1,C2035-1,"")</f>
        <v>1_x_coal_thermal</v>
      </c>
      <c r="F2035" s="2" t="str">
        <f>'PASTE RESULTS_AAD'!B2035</f>
        <v>21_VN</v>
      </c>
      <c r="G2035" s="2" t="str">
        <f>SUBSTITUTE(B2035,"d_nonenergy_","NE_")</f>
        <v>IND_txt_1_x_coal_thermal</v>
      </c>
      <c r="H2035" s="2" t="str">
        <f>INDEX(Lookup!$A$2:$A$34,MATCH(IAR!D2035,Lookup!$B$2:$B$34,0))</f>
        <v>1_x_coal_thermal</v>
      </c>
      <c r="I2035" s="3" t="str">
        <f t="shared" si="63"/>
        <v>d_ind_txt_1_x_coal_thermal</v>
      </c>
    </row>
    <row r="2036" spans="1:9" x14ac:dyDescent="0.25">
      <c r="A2036" t="str">
        <f>'PASTE RESULTS_AAD'!C2036</f>
        <v>d_ind_txt_7_7_gas_diesel_oil</v>
      </c>
      <c r="B2036" t="str">
        <f t="shared" si="62"/>
        <v>IND_txt_7_7_gas_diesel_oil</v>
      </c>
      <c r="C2036" cm="1">
        <f t="array" ref="C2036">MIN(IFERROR(SEARCH({1,2,3,4,5,6,7,8,9},G2036),""))</f>
        <v>9</v>
      </c>
      <c r="D2036" t="str">
        <f>REPLACE(G2036,1,C2036-1,"")</f>
        <v>7_7_gas_diesel_oil</v>
      </c>
      <c r="F2036" s="2" t="str">
        <f>'PASTE RESULTS_AAD'!B2036</f>
        <v>21_VN</v>
      </c>
      <c r="G2036" s="2" t="str">
        <f>SUBSTITUTE(B2036,"d_nonenergy_","NE_")</f>
        <v>IND_txt_7_7_gas_diesel_oil</v>
      </c>
      <c r="H2036" s="2" t="str">
        <f>INDEX(Lookup!$A$2:$A$34,MATCH(IAR!D2036,Lookup!$B$2:$B$34,0))</f>
        <v>7_7_gas_diesel_oil</v>
      </c>
      <c r="I2036" s="3" t="str">
        <f t="shared" si="63"/>
        <v>d_ind_txt_7_7_gas_diesel_oil</v>
      </c>
    </row>
    <row r="2037" spans="1:9" x14ac:dyDescent="0.25">
      <c r="A2037" t="str">
        <f>'PASTE RESULTS_AAD'!C2037</f>
        <v>d_ind_txt_7_8_fuel_oil</v>
      </c>
      <c r="B2037" t="str">
        <f t="shared" si="62"/>
        <v>IND_txt_7_8_fuel_oil</v>
      </c>
      <c r="C2037" cm="1">
        <f t="array" ref="C2037">MIN(IFERROR(SEARCH({1,2,3,4,5,6,7,8,9},G2037),""))</f>
        <v>9</v>
      </c>
      <c r="D2037" t="str">
        <f>REPLACE(G2037,1,C2037-1,"")</f>
        <v>7_8_fuel_oil</v>
      </c>
      <c r="F2037" s="2" t="str">
        <f>'PASTE RESULTS_AAD'!B2037</f>
        <v>21_VN</v>
      </c>
      <c r="G2037" s="2" t="str">
        <f>SUBSTITUTE(B2037,"d_nonenergy_","NE_")</f>
        <v>IND_txt_7_8_fuel_oil</v>
      </c>
      <c r="H2037" s="2" t="str">
        <f>INDEX(Lookup!$A$2:$A$34,MATCH(IAR!D2037,Lookup!$B$2:$B$34,0))</f>
        <v>7_8_fuel_oil</v>
      </c>
      <c r="I2037" s="3" t="str">
        <f t="shared" si="63"/>
        <v>d_ind_txt_7_8_fuel_oil</v>
      </c>
    </row>
    <row r="2038" spans="1:9" x14ac:dyDescent="0.25">
      <c r="A2038" t="str">
        <f>'PASTE RESULTS_AAD'!C2038</f>
        <v>d_ind_txt_7_9_lpg</v>
      </c>
      <c r="B2038" t="str">
        <f t="shared" si="62"/>
        <v>IND_txt_7_9_lpg</v>
      </c>
      <c r="C2038" cm="1">
        <f t="array" ref="C2038">MIN(IFERROR(SEARCH({1,2,3,4,5,6,7,8,9},G2038),""))</f>
        <v>9</v>
      </c>
      <c r="D2038" t="str">
        <f>REPLACE(G2038,1,C2038-1,"")</f>
        <v>7_9_lpg</v>
      </c>
      <c r="F2038" s="2" t="str">
        <f>'PASTE RESULTS_AAD'!B2038</f>
        <v>21_VN</v>
      </c>
      <c r="G2038" s="2" t="str">
        <f>SUBSTITUTE(B2038,"d_nonenergy_","NE_")</f>
        <v>IND_txt_7_9_lpg</v>
      </c>
      <c r="H2038" s="2" t="str">
        <f>INDEX(Lookup!$A$2:$A$34,MATCH(IAR!D2038,Lookup!$B$2:$B$34,0))</f>
        <v>7_9_lpg</v>
      </c>
      <c r="I2038" s="3" t="str">
        <f t="shared" si="63"/>
        <v>d_ind_txt_7_9_lpg</v>
      </c>
    </row>
    <row r="2039" spans="1:9" x14ac:dyDescent="0.25">
      <c r="A2039" t="str">
        <f>'PASTE RESULTS_AAD'!C2039</f>
        <v>d_ind_txt_8_1_natural_gas</v>
      </c>
      <c r="B2039" t="str">
        <f t="shared" si="62"/>
        <v>IND_txt_8_1_natural_gas</v>
      </c>
      <c r="C2039" cm="1">
        <f t="array" ref="C2039">MIN(IFERROR(SEARCH({1,2,3,4,5,6,7,8,9},G2039),""))</f>
        <v>9</v>
      </c>
      <c r="D2039" t="str">
        <f>REPLACE(G2039,1,C2039-1,"")</f>
        <v>8_1_natural_gas</v>
      </c>
      <c r="F2039" s="2" t="str">
        <f>'PASTE RESULTS_AAD'!B2039</f>
        <v>21_VN</v>
      </c>
      <c r="G2039" s="2" t="str">
        <f>SUBSTITUTE(B2039,"d_nonenergy_","NE_")</f>
        <v>IND_txt_8_1_natural_gas</v>
      </c>
      <c r="H2039" s="2" t="str">
        <f>INDEX(Lookup!$A$2:$A$34,MATCH(IAR!D2039,Lookup!$B$2:$B$34,0))</f>
        <v>8_1_natural_gas</v>
      </c>
      <c r="I2039" s="3" t="str">
        <f t="shared" si="63"/>
        <v>d_ind_txt_8_1_natural_gas</v>
      </c>
    </row>
    <row r="2040" spans="1:9" x14ac:dyDescent="0.25">
      <c r="A2040" t="str">
        <f>'PASTE RESULTS_AAD'!C2040</f>
        <v>d_ind_txt_15_1_fwood_wwaste</v>
      </c>
      <c r="B2040" t="str">
        <f t="shared" si="62"/>
        <v>IND_txt_15_1_fwood_wwaste</v>
      </c>
      <c r="C2040" cm="1">
        <f t="array" ref="C2040">MIN(IFERROR(SEARCH({1,2,3,4,5,6,7,8,9},G2040),""))</f>
        <v>9</v>
      </c>
      <c r="D2040" t="str">
        <f>REPLACE(G2040,1,C2040-1,"")</f>
        <v>15_1_fwood_wwaste</v>
      </c>
      <c r="F2040" s="2" t="str">
        <f>'PASTE RESULTS_AAD'!B2040</f>
        <v>21_VN</v>
      </c>
      <c r="G2040" s="2" t="str">
        <f>SUBSTITUTE(B2040,"d_nonenergy_","NE_")</f>
        <v>IND_txt_15_1_fwood_wwaste</v>
      </c>
      <c r="H2040" s="2" t="str">
        <f>INDEX(Lookup!$A$2:$A$34,MATCH(IAR!D2040,Lookup!$B$2:$B$34,0))</f>
        <v>15_1_fuelwood_and_woodwaste</v>
      </c>
      <c r="I2040" s="3" t="str">
        <f t="shared" si="63"/>
        <v>d_ind_txt_15_1_fwood_wwaste</v>
      </c>
    </row>
    <row r="2041" spans="1:9" x14ac:dyDescent="0.25">
      <c r="A2041" t="str">
        <f>'PASTE RESULTS_AAD'!C2041</f>
        <v>d_ind_txt_15_5_other_biomass</v>
      </c>
      <c r="B2041" t="str">
        <f t="shared" si="62"/>
        <v>IND_txt_15_5_other_biomass</v>
      </c>
      <c r="C2041" cm="1">
        <f t="array" ref="C2041">MIN(IFERROR(SEARCH({1,2,3,4,5,6,7,8,9},G2041),""))</f>
        <v>9</v>
      </c>
      <c r="D2041" t="str">
        <f>REPLACE(G2041,1,C2041-1,"")</f>
        <v>15_5_other_biomass</v>
      </c>
      <c r="F2041" s="2" t="str">
        <f>'PASTE RESULTS_AAD'!B2041</f>
        <v>21_VN</v>
      </c>
      <c r="G2041" s="2" t="str">
        <f>SUBSTITUTE(B2041,"d_nonenergy_","NE_")</f>
        <v>IND_txt_15_5_other_biomass</v>
      </c>
      <c r="H2041" s="2" t="str">
        <f>INDEX(Lookup!$A$2:$A$34,MATCH(IAR!D2041,Lookup!$B$2:$B$34,0))</f>
        <v>15_5_other_biomass</v>
      </c>
      <c r="I2041" s="3" t="str">
        <f t="shared" si="63"/>
        <v>d_ind_txt_15_5_other_biomass</v>
      </c>
    </row>
    <row r="2042" spans="1:9" x14ac:dyDescent="0.25">
      <c r="A2042" t="str">
        <f>'PASTE RESULTS_AAD'!C2042</f>
        <v>d_ind_txt_17_electricity</v>
      </c>
      <c r="B2042" t="str">
        <f t="shared" si="62"/>
        <v>IND_txt_17_electricity</v>
      </c>
      <c r="C2042" cm="1">
        <f t="array" ref="C2042">MIN(IFERROR(SEARCH({1,2,3,4,5,6,7,8,9},G2042),""))</f>
        <v>9</v>
      </c>
      <c r="D2042" t="str">
        <f>REPLACE(G2042,1,C2042-1,"")</f>
        <v>17_electricity</v>
      </c>
      <c r="F2042" s="2" t="str">
        <f>'PASTE RESULTS_AAD'!B2042</f>
        <v>21_VN</v>
      </c>
      <c r="G2042" s="2" t="str">
        <f>SUBSTITUTE(B2042,"d_nonenergy_","NE_")</f>
        <v>IND_txt_17_electricity</v>
      </c>
      <c r="H2042" s="2" t="str">
        <f>INDEX(Lookup!$A$2:$A$34,MATCH(IAR!D2042,Lookup!$B$2:$B$34,0))</f>
        <v>17_electricity</v>
      </c>
      <c r="I2042" s="3" t="str">
        <f t="shared" si="63"/>
        <v>d_ind_txt_17_electricity</v>
      </c>
    </row>
    <row r="2043" spans="1:9" x14ac:dyDescent="0.25">
      <c r="A2043" t="str">
        <f>'PASTE RESULTS_AAD'!C2043</f>
        <v>d_ind_nons_1_x_coal_thermal</v>
      </c>
      <c r="B2043" t="str">
        <f t="shared" si="62"/>
        <v>IND_nons_1_x_coal_thermal</v>
      </c>
      <c r="C2043" cm="1">
        <f t="array" ref="C2043">MIN(IFERROR(SEARCH({1,2,3,4,5,6,7,8,9},G2043),""))</f>
        <v>10</v>
      </c>
      <c r="D2043" t="str">
        <f>REPLACE(G2043,1,C2043-1,"")</f>
        <v>1_x_coal_thermal</v>
      </c>
      <c r="F2043" s="2" t="str">
        <f>'PASTE RESULTS_AAD'!B2043</f>
        <v>21_VN</v>
      </c>
      <c r="G2043" s="2" t="str">
        <f>SUBSTITUTE(B2043,"d_nonenergy_","NE_")</f>
        <v>IND_nons_1_x_coal_thermal</v>
      </c>
      <c r="H2043" s="2" t="str">
        <f>INDEX(Lookup!$A$2:$A$34,MATCH(IAR!D2043,Lookup!$B$2:$B$34,0))</f>
        <v>1_x_coal_thermal</v>
      </c>
      <c r="I2043" s="3" t="str">
        <f t="shared" si="63"/>
        <v>d_ind_nons_1_x_coal_thermal</v>
      </c>
    </row>
    <row r="2044" spans="1:9" x14ac:dyDescent="0.25">
      <c r="A2044" t="str">
        <f>'PASTE RESULTS_AAD'!C2044</f>
        <v>d_ind_nons_7_7_gas_diesel_oil</v>
      </c>
      <c r="B2044" t="str">
        <f t="shared" si="62"/>
        <v>IND_nons_7_7_gas_diesel_oil</v>
      </c>
      <c r="C2044" cm="1">
        <f t="array" ref="C2044">MIN(IFERROR(SEARCH({1,2,3,4,5,6,7,8,9},G2044),""))</f>
        <v>10</v>
      </c>
      <c r="D2044" t="str">
        <f>REPLACE(G2044,1,C2044-1,"")</f>
        <v>7_7_gas_diesel_oil</v>
      </c>
      <c r="F2044" s="2" t="str">
        <f>'PASTE RESULTS_AAD'!B2044</f>
        <v>21_VN</v>
      </c>
      <c r="G2044" s="2" t="str">
        <f>SUBSTITUTE(B2044,"d_nonenergy_","NE_")</f>
        <v>IND_nons_7_7_gas_diesel_oil</v>
      </c>
      <c r="H2044" s="2" t="str">
        <f>INDEX(Lookup!$A$2:$A$34,MATCH(IAR!D2044,Lookup!$B$2:$B$34,0))</f>
        <v>7_7_gas_diesel_oil</v>
      </c>
      <c r="I2044" s="3" t="str">
        <f t="shared" si="63"/>
        <v>d_ind_nons_7_7_gas_diesel_oil</v>
      </c>
    </row>
    <row r="2045" spans="1:9" x14ac:dyDescent="0.25">
      <c r="A2045" t="str">
        <f>'PASTE RESULTS_AAD'!C2045</f>
        <v>d_ind_nons_7_8_fuel_oil</v>
      </c>
      <c r="B2045" t="str">
        <f t="shared" si="62"/>
        <v>IND_nons_7_8_fuel_oil</v>
      </c>
      <c r="C2045" cm="1">
        <f t="array" ref="C2045">MIN(IFERROR(SEARCH({1,2,3,4,5,6,7,8,9},G2045),""))</f>
        <v>10</v>
      </c>
      <c r="D2045" t="str">
        <f>REPLACE(G2045,1,C2045-1,"")</f>
        <v>7_8_fuel_oil</v>
      </c>
      <c r="F2045" s="2" t="str">
        <f>'PASTE RESULTS_AAD'!B2045</f>
        <v>21_VN</v>
      </c>
      <c r="G2045" s="2" t="str">
        <f>SUBSTITUTE(B2045,"d_nonenergy_","NE_")</f>
        <v>IND_nons_7_8_fuel_oil</v>
      </c>
      <c r="H2045" s="2" t="str">
        <f>INDEX(Lookup!$A$2:$A$34,MATCH(IAR!D2045,Lookup!$B$2:$B$34,0))</f>
        <v>7_8_fuel_oil</v>
      </c>
      <c r="I2045" s="3" t="str">
        <f t="shared" si="63"/>
        <v>d_ind_nons_7_8_fuel_oil</v>
      </c>
    </row>
    <row r="2046" spans="1:9" x14ac:dyDescent="0.25">
      <c r="A2046" t="str">
        <f>'PASTE RESULTS_AAD'!C2046</f>
        <v>d_ind_nons_7_9_lpg</v>
      </c>
      <c r="B2046" t="str">
        <f t="shared" si="62"/>
        <v>IND_nons_7_9_lpg</v>
      </c>
      <c r="C2046" cm="1">
        <f t="array" ref="C2046">MIN(IFERROR(SEARCH({1,2,3,4,5,6,7,8,9},G2046),""))</f>
        <v>10</v>
      </c>
      <c r="D2046" t="str">
        <f>REPLACE(G2046,1,C2046-1,"")</f>
        <v>7_9_lpg</v>
      </c>
      <c r="F2046" s="2" t="str">
        <f>'PASTE RESULTS_AAD'!B2046</f>
        <v>21_VN</v>
      </c>
      <c r="G2046" s="2" t="str">
        <f>SUBSTITUTE(B2046,"d_nonenergy_","NE_")</f>
        <v>IND_nons_7_9_lpg</v>
      </c>
      <c r="H2046" s="2" t="str">
        <f>INDEX(Lookup!$A$2:$A$34,MATCH(IAR!D2046,Lookup!$B$2:$B$34,0))</f>
        <v>7_9_lpg</v>
      </c>
      <c r="I2046" s="3" t="str">
        <f t="shared" si="63"/>
        <v>d_ind_nons_7_9_lpg</v>
      </c>
    </row>
    <row r="2047" spans="1:9" x14ac:dyDescent="0.25">
      <c r="A2047" t="str">
        <f>'PASTE RESULTS_AAD'!C2047</f>
        <v>d_ind_nons_8_1_natural_gas</v>
      </c>
      <c r="B2047" t="str">
        <f t="shared" si="62"/>
        <v>IND_nons_8_1_natural_gas</v>
      </c>
      <c r="C2047" cm="1">
        <f t="array" ref="C2047">MIN(IFERROR(SEARCH({1,2,3,4,5,6,7,8,9},G2047),""))</f>
        <v>10</v>
      </c>
      <c r="D2047" t="str">
        <f>REPLACE(G2047,1,C2047-1,"")</f>
        <v>8_1_natural_gas</v>
      </c>
      <c r="F2047" s="2" t="str">
        <f>'PASTE RESULTS_AAD'!B2047</f>
        <v>21_VN</v>
      </c>
      <c r="G2047" s="2" t="str">
        <f>SUBSTITUTE(B2047,"d_nonenergy_","NE_")</f>
        <v>IND_nons_8_1_natural_gas</v>
      </c>
      <c r="H2047" s="2" t="str">
        <f>INDEX(Lookup!$A$2:$A$34,MATCH(IAR!D2047,Lookup!$B$2:$B$34,0))</f>
        <v>8_1_natural_gas</v>
      </c>
      <c r="I2047" s="3" t="str">
        <f t="shared" si="63"/>
        <v>d_ind_nons_8_1_natural_gas</v>
      </c>
    </row>
    <row r="2048" spans="1:9" x14ac:dyDescent="0.25">
      <c r="A2048" t="str">
        <f>'PASTE RESULTS_AAD'!C2048</f>
        <v>d_ind_nons_17_electricity</v>
      </c>
      <c r="B2048" t="str">
        <f t="shared" si="62"/>
        <v>IND_nons_17_electricity</v>
      </c>
      <c r="C2048" cm="1">
        <f t="array" ref="C2048">MIN(IFERROR(SEARCH({1,2,3,4,5,6,7,8,9},G2048),""))</f>
        <v>10</v>
      </c>
      <c r="D2048" t="str">
        <f>REPLACE(G2048,1,C2048-1,"")</f>
        <v>17_electricity</v>
      </c>
      <c r="F2048" s="2" t="str">
        <f>'PASTE RESULTS_AAD'!B2048</f>
        <v>21_VN</v>
      </c>
      <c r="G2048" s="2" t="str">
        <f>SUBSTITUTE(B2048,"d_nonenergy_","NE_")</f>
        <v>IND_nons_17_electricity</v>
      </c>
      <c r="H2048" s="2" t="str">
        <f>INDEX(Lookup!$A$2:$A$34,MATCH(IAR!D2048,Lookup!$B$2:$B$34,0))</f>
        <v>17_electricity</v>
      </c>
      <c r="I2048" s="3" t="str">
        <f t="shared" si="63"/>
        <v>d_ind_nons_17_electricity</v>
      </c>
    </row>
    <row r="2049" spans="1:9" x14ac:dyDescent="0.25">
      <c r="A2049" t="str">
        <f>'PASTE RESULTS_AAD'!C2049</f>
        <v>d_nonenergy_7_3_naphtha</v>
      </c>
      <c r="B2049" t="str">
        <f t="shared" si="62"/>
        <v>d_nonenergy_7_3_naphtha</v>
      </c>
      <c r="C2049" cm="1">
        <f t="array" ref="C2049">MIN(IFERROR(SEARCH({1,2,3,4,5,6,7,8,9},G2049),""))</f>
        <v>4</v>
      </c>
      <c r="D2049" t="str">
        <f>REPLACE(G2049,1,C2049-1,"")</f>
        <v>7_3_naphtha</v>
      </c>
      <c r="F2049" s="2" t="str">
        <f>'PASTE RESULTS_AAD'!B2049</f>
        <v>01_AUS</v>
      </c>
      <c r="G2049" s="2" t="str">
        <f>SUBSTITUTE(B2049,"d_nonenergy_","NE_")</f>
        <v>NE_7_3_naphtha</v>
      </c>
      <c r="H2049" s="2" t="str">
        <f>INDEX(Lookup!$A$2:$A$34,MATCH(IAR!D2049,Lookup!$B$2:$B$34,0))</f>
        <v>7_3_naphtha</v>
      </c>
      <c r="I2049" s="3" t="str">
        <f t="shared" si="63"/>
        <v>d_nonenergy_7_3_naphtha</v>
      </c>
    </row>
    <row r="2050" spans="1:9" x14ac:dyDescent="0.25">
      <c r="A2050" t="str">
        <f>'PASTE RESULTS_AAD'!C2050</f>
        <v>d_nonenergy_7_6_kerosene</v>
      </c>
      <c r="B2050" t="str">
        <f t="shared" ref="B2050:B2113" si="64">SUBSTITUTE(A2050,"d_ind_","IND_")</f>
        <v>d_nonenergy_7_6_kerosene</v>
      </c>
      <c r="C2050" cm="1">
        <f t="array" ref="C2050">MIN(IFERROR(SEARCH({1,2,3,4,5,6,7,8,9},G2050),""))</f>
        <v>4</v>
      </c>
      <c r="D2050" t="str">
        <f>REPLACE(G2050,1,C2050-1,"")</f>
        <v>7_6_kerosene</v>
      </c>
      <c r="F2050" s="2" t="str">
        <f>'PASTE RESULTS_AAD'!B2050</f>
        <v>01_AUS</v>
      </c>
      <c r="G2050" s="2" t="str">
        <f>SUBSTITUTE(B2050,"d_nonenergy_","NE_")</f>
        <v>NE_7_6_kerosene</v>
      </c>
      <c r="H2050" s="2" t="str">
        <f>INDEX(Lookup!$A$2:$A$34,MATCH(IAR!D2050,Lookup!$B$2:$B$34,0))</f>
        <v>7_6_kerosene</v>
      </c>
      <c r="I2050" s="3" t="str">
        <f t="shared" ref="I2050:I2113" si="65">A2050</f>
        <v>d_nonenergy_7_6_kerosene</v>
      </c>
    </row>
    <row r="2051" spans="1:9" x14ac:dyDescent="0.25">
      <c r="A2051" t="str">
        <f>'PASTE RESULTS_AAD'!C2051</f>
        <v>d_nonenergy_7_9_lpg</v>
      </c>
      <c r="B2051" t="str">
        <f t="shared" si="64"/>
        <v>d_nonenergy_7_9_lpg</v>
      </c>
      <c r="C2051" cm="1">
        <f t="array" ref="C2051">MIN(IFERROR(SEARCH({1,2,3,4,5,6,7,8,9},G2051),""))</f>
        <v>4</v>
      </c>
      <c r="D2051" t="str">
        <f>REPLACE(G2051,1,C2051-1,"")</f>
        <v>7_9_lpg</v>
      </c>
      <c r="F2051" s="2" t="str">
        <f>'PASTE RESULTS_AAD'!B2051</f>
        <v>01_AUS</v>
      </c>
      <c r="G2051" s="2" t="str">
        <f>SUBSTITUTE(B2051,"d_nonenergy_","NE_")</f>
        <v>NE_7_9_lpg</v>
      </c>
      <c r="H2051" s="2" t="str">
        <f>INDEX(Lookup!$A$2:$A$34,MATCH(IAR!D2051,Lookup!$B$2:$B$34,0))</f>
        <v>7_9_lpg</v>
      </c>
      <c r="I2051" s="3" t="str">
        <f t="shared" si="65"/>
        <v>d_nonenergy_7_9_lpg</v>
      </c>
    </row>
    <row r="2052" spans="1:9" x14ac:dyDescent="0.25">
      <c r="A2052" t="str">
        <f>'PASTE RESULTS_AAD'!C2052</f>
        <v>d_nonenergy_7_11_ethane</v>
      </c>
      <c r="B2052" t="str">
        <f t="shared" si="64"/>
        <v>d_nonenergy_7_11_ethane</v>
      </c>
      <c r="C2052" cm="1">
        <f t="array" ref="C2052">MIN(IFERROR(SEARCH({1,2,3,4,5,6,7,8,9},G2052),""))</f>
        <v>4</v>
      </c>
      <c r="D2052" t="str">
        <f>REPLACE(G2052,1,C2052-1,"")</f>
        <v>7_11_ethane</v>
      </c>
      <c r="F2052" s="2" t="str">
        <f>'PASTE RESULTS_AAD'!B2052</f>
        <v>01_AUS</v>
      </c>
      <c r="G2052" s="2" t="str">
        <f>SUBSTITUTE(B2052,"d_nonenergy_","NE_")</f>
        <v>NE_7_11_ethane</v>
      </c>
      <c r="H2052" s="2" t="str">
        <f>INDEX(Lookup!$A$2:$A$34,MATCH(IAR!D2052,Lookup!$B$2:$B$34,0))</f>
        <v>7_11_ethane</v>
      </c>
      <c r="I2052" s="3" t="str">
        <f t="shared" si="65"/>
        <v>d_nonenergy_7_11_ethane</v>
      </c>
    </row>
    <row r="2053" spans="1:9" x14ac:dyDescent="0.25">
      <c r="A2053" t="str">
        <f>'PASTE RESULTS_AAD'!C2053</f>
        <v>d_nonenergy_7_x_other_petrol_prod</v>
      </c>
      <c r="B2053" t="str">
        <f t="shared" si="64"/>
        <v>d_nonenergy_7_x_other_petrol_prod</v>
      </c>
      <c r="C2053" cm="1">
        <f t="array" ref="C2053">MIN(IFERROR(SEARCH({1,2,3,4,5,6,7,8,9},G2053),""))</f>
        <v>4</v>
      </c>
      <c r="D2053" t="str">
        <f>REPLACE(G2053,1,C2053-1,"")</f>
        <v>7_x_other_petrol_prod</v>
      </c>
      <c r="F2053" s="2" t="str">
        <f>'PASTE RESULTS_AAD'!B2053</f>
        <v>01_AUS</v>
      </c>
      <c r="G2053" s="2" t="str">
        <f>SUBSTITUTE(B2053,"d_nonenergy_","NE_")</f>
        <v>NE_7_x_other_petrol_prod</v>
      </c>
      <c r="H2053" s="2" t="str">
        <f>INDEX(Lookup!$A$2:$A$34,MATCH(IAR!D2053,Lookup!$B$2:$B$34,0))</f>
        <v>7_x_other_petroleum_products</v>
      </c>
      <c r="I2053" s="3" t="str">
        <f t="shared" si="65"/>
        <v>d_nonenergy_7_x_other_petrol_prod</v>
      </c>
    </row>
    <row r="2054" spans="1:9" x14ac:dyDescent="0.25">
      <c r="A2054" t="str">
        <f>'PASTE RESULTS_AAD'!C2054</f>
        <v>d_nonenergy_8_1_natural_gas</v>
      </c>
      <c r="B2054" t="str">
        <f t="shared" si="64"/>
        <v>d_nonenergy_8_1_natural_gas</v>
      </c>
      <c r="C2054" cm="1">
        <f t="array" ref="C2054">MIN(IFERROR(SEARCH({1,2,3,4,5,6,7,8,9},G2054),""))</f>
        <v>4</v>
      </c>
      <c r="D2054" t="str">
        <f>REPLACE(G2054,1,C2054-1,"")</f>
        <v>8_1_natural_gas</v>
      </c>
      <c r="F2054" s="2" t="str">
        <f>'PASTE RESULTS_AAD'!B2054</f>
        <v>01_AUS</v>
      </c>
      <c r="G2054" s="2" t="str">
        <f>SUBSTITUTE(B2054,"d_nonenergy_","NE_")</f>
        <v>NE_8_1_natural_gas</v>
      </c>
      <c r="H2054" s="2" t="str">
        <f>INDEX(Lookup!$A$2:$A$34,MATCH(IAR!D2054,Lookup!$B$2:$B$34,0))</f>
        <v>8_1_natural_gas</v>
      </c>
      <c r="I2054" s="3" t="str">
        <f t="shared" si="65"/>
        <v>d_nonenergy_8_1_natural_gas</v>
      </c>
    </row>
    <row r="2055" spans="1:9" x14ac:dyDescent="0.25">
      <c r="A2055" t="str">
        <f>'PASTE RESULTS_AAD'!C2055</f>
        <v>d_nonenergy_7_x_other_petrol_prod</v>
      </c>
      <c r="B2055" t="str">
        <f t="shared" si="64"/>
        <v>d_nonenergy_7_x_other_petrol_prod</v>
      </c>
      <c r="C2055" cm="1">
        <f t="array" ref="C2055">MIN(IFERROR(SEARCH({1,2,3,4,5,6,7,8,9},G2055),""))</f>
        <v>4</v>
      </c>
      <c r="D2055" t="str">
        <f>REPLACE(G2055,1,C2055-1,"")</f>
        <v>7_x_other_petrol_prod</v>
      </c>
      <c r="F2055" s="2" t="str">
        <f>'PASTE RESULTS_AAD'!B2055</f>
        <v>02_BD</v>
      </c>
      <c r="G2055" s="2" t="str">
        <f>SUBSTITUTE(B2055,"d_nonenergy_","NE_")</f>
        <v>NE_7_x_other_petrol_prod</v>
      </c>
      <c r="H2055" s="2" t="str">
        <f>INDEX(Lookup!$A$2:$A$34,MATCH(IAR!D2055,Lookup!$B$2:$B$34,0))</f>
        <v>7_x_other_petroleum_products</v>
      </c>
      <c r="I2055" s="3" t="str">
        <f t="shared" si="65"/>
        <v>d_nonenergy_7_x_other_petrol_prod</v>
      </c>
    </row>
    <row r="2056" spans="1:9" x14ac:dyDescent="0.25">
      <c r="A2056" t="str">
        <f>'PASTE RESULTS_AAD'!C2056</f>
        <v>d_nonenergy_8_1_natural_gas</v>
      </c>
      <c r="B2056" t="str">
        <f t="shared" si="64"/>
        <v>d_nonenergy_8_1_natural_gas</v>
      </c>
      <c r="C2056" cm="1">
        <f t="array" ref="C2056">MIN(IFERROR(SEARCH({1,2,3,4,5,6,7,8,9},G2056),""))</f>
        <v>4</v>
      </c>
      <c r="D2056" t="str">
        <f>REPLACE(G2056,1,C2056-1,"")</f>
        <v>8_1_natural_gas</v>
      </c>
      <c r="F2056" s="2" t="str">
        <f>'PASTE RESULTS_AAD'!B2056</f>
        <v>02_BD</v>
      </c>
      <c r="G2056" s="2" t="str">
        <f>SUBSTITUTE(B2056,"d_nonenergy_","NE_")</f>
        <v>NE_8_1_natural_gas</v>
      </c>
      <c r="H2056" s="2" t="str">
        <f>INDEX(Lookup!$A$2:$A$34,MATCH(IAR!D2056,Lookup!$B$2:$B$34,0))</f>
        <v>8_1_natural_gas</v>
      </c>
      <c r="I2056" s="3" t="str">
        <f t="shared" si="65"/>
        <v>d_nonenergy_8_1_natural_gas</v>
      </c>
    </row>
    <row r="2057" spans="1:9" x14ac:dyDescent="0.25">
      <c r="A2057" t="str">
        <f>'PASTE RESULTS_AAD'!C2057</f>
        <v>d_nonenergy_1_x_coal_thermal</v>
      </c>
      <c r="B2057" t="str">
        <f t="shared" si="64"/>
        <v>d_nonenergy_1_x_coal_thermal</v>
      </c>
      <c r="C2057" cm="1">
        <f t="array" ref="C2057">MIN(IFERROR(SEARCH({1,2,3,4,5,6,7,8,9},G2057),""))</f>
        <v>4</v>
      </c>
      <c r="D2057" t="str">
        <f>REPLACE(G2057,1,C2057-1,"")</f>
        <v>1_x_coal_thermal</v>
      </c>
      <c r="F2057" s="2" t="str">
        <f>'PASTE RESULTS_AAD'!B2057</f>
        <v>03_CDA</v>
      </c>
      <c r="G2057" s="2" t="str">
        <f>SUBSTITUTE(B2057,"d_nonenergy_","NE_")</f>
        <v>NE_1_x_coal_thermal</v>
      </c>
      <c r="H2057" s="2" t="str">
        <f>INDEX(Lookup!$A$2:$A$34,MATCH(IAR!D2057,Lookup!$B$2:$B$34,0))</f>
        <v>1_x_coal_thermal</v>
      </c>
      <c r="I2057" s="3" t="str">
        <f t="shared" si="65"/>
        <v>d_nonenergy_1_x_coal_thermal</v>
      </c>
    </row>
    <row r="2058" spans="1:9" x14ac:dyDescent="0.25">
      <c r="A2058" t="str">
        <f>'PASTE RESULTS_AAD'!C2058</f>
        <v>d_nonenergy_1_5_lignite</v>
      </c>
      <c r="B2058" t="str">
        <f t="shared" si="64"/>
        <v>d_nonenergy_1_5_lignite</v>
      </c>
      <c r="C2058" cm="1">
        <f t="array" ref="C2058">MIN(IFERROR(SEARCH({1,2,3,4,5,6,7,8,9},G2058),""))</f>
        <v>4</v>
      </c>
      <c r="D2058" t="str">
        <f>REPLACE(G2058,1,C2058-1,"")</f>
        <v>1_5_lignite</v>
      </c>
      <c r="F2058" s="2" t="str">
        <f>'PASTE RESULTS_AAD'!B2058</f>
        <v>03_CDA</v>
      </c>
      <c r="G2058" s="2" t="str">
        <f>SUBSTITUTE(B2058,"d_nonenergy_","NE_")</f>
        <v>NE_1_5_lignite</v>
      </c>
      <c r="H2058" s="2" t="str">
        <f>INDEX(Lookup!$A$2:$A$34,MATCH(IAR!D2058,Lookup!$B$2:$B$34,0))</f>
        <v>1_5_lignite</v>
      </c>
      <c r="I2058" s="3" t="str">
        <f t="shared" si="65"/>
        <v>d_nonenergy_1_5_lignite</v>
      </c>
    </row>
    <row r="2059" spans="1:9" x14ac:dyDescent="0.25">
      <c r="A2059" t="str">
        <f>'PASTE RESULTS_AAD'!C2059</f>
        <v>d_nonenergy_2_coal_products</v>
      </c>
      <c r="B2059" t="str">
        <f t="shared" si="64"/>
        <v>d_nonenergy_2_coal_products</v>
      </c>
      <c r="C2059" cm="1">
        <f t="array" ref="C2059">MIN(IFERROR(SEARCH({1,2,3,4,5,6,7,8,9},G2059),""))</f>
        <v>4</v>
      </c>
      <c r="D2059" t="str">
        <f>REPLACE(G2059,1,C2059-1,"")</f>
        <v>2_coal_products</v>
      </c>
      <c r="F2059" s="2" t="str">
        <f>'PASTE RESULTS_AAD'!B2059</f>
        <v>03_CDA</v>
      </c>
      <c r="G2059" s="2" t="str">
        <f>SUBSTITUTE(B2059,"d_nonenergy_","NE_")</f>
        <v>NE_2_coal_products</v>
      </c>
      <c r="H2059" s="2" t="str">
        <f>INDEX(Lookup!$A$2:$A$34,MATCH(IAR!D2059,Lookup!$B$2:$B$34,0))</f>
        <v>2_coal_products</v>
      </c>
      <c r="I2059" s="3" t="str">
        <f t="shared" si="65"/>
        <v>d_nonenergy_2_coal_products</v>
      </c>
    </row>
    <row r="2060" spans="1:9" x14ac:dyDescent="0.25">
      <c r="A2060" t="str">
        <f>'PASTE RESULTS_AAD'!C2060</f>
        <v>d_nonenergy_7_3_naphtha</v>
      </c>
      <c r="B2060" t="str">
        <f t="shared" si="64"/>
        <v>d_nonenergy_7_3_naphtha</v>
      </c>
      <c r="C2060" cm="1">
        <f t="array" ref="C2060">MIN(IFERROR(SEARCH({1,2,3,4,5,6,7,8,9},G2060),""))</f>
        <v>4</v>
      </c>
      <c r="D2060" t="str">
        <f>REPLACE(G2060,1,C2060-1,"")</f>
        <v>7_3_naphtha</v>
      </c>
      <c r="F2060" s="2" t="str">
        <f>'PASTE RESULTS_AAD'!B2060</f>
        <v>03_CDA</v>
      </c>
      <c r="G2060" s="2" t="str">
        <f>SUBSTITUTE(B2060,"d_nonenergy_","NE_")</f>
        <v>NE_7_3_naphtha</v>
      </c>
      <c r="H2060" s="2" t="str">
        <f>INDEX(Lookup!$A$2:$A$34,MATCH(IAR!D2060,Lookup!$B$2:$B$34,0))</f>
        <v>7_3_naphtha</v>
      </c>
      <c r="I2060" s="3" t="str">
        <f t="shared" si="65"/>
        <v>d_nonenergy_7_3_naphtha</v>
      </c>
    </row>
    <row r="2061" spans="1:9" x14ac:dyDescent="0.25">
      <c r="A2061" t="str">
        <f>'PASTE RESULTS_AAD'!C2061</f>
        <v>d_nonenergy_7_9_lpg</v>
      </c>
      <c r="B2061" t="str">
        <f t="shared" si="64"/>
        <v>d_nonenergy_7_9_lpg</v>
      </c>
      <c r="C2061" cm="1">
        <f t="array" ref="C2061">MIN(IFERROR(SEARCH({1,2,3,4,5,6,7,8,9},G2061),""))</f>
        <v>4</v>
      </c>
      <c r="D2061" t="str">
        <f>REPLACE(G2061,1,C2061-1,"")</f>
        <v>7_9_lpg</v>
      </c>
      <c r="F2061" s="2" t="str">
        <f>'PASTE RESULTS_AAD'!B2061</f>
        <v>03_CDA</v>
      </c>
      <c r="G2061" s="2" t="str">
        <f>SUBSTITUTE(B2061,"d_nonenergy_","NE_")</f>
        <v>NE_7_9_lpg</v>
      </c>
      <c r="H2061" s="2" t="str">
        <f>INDEX(Lookup!$A$2:$A$34,MATCH(IAR!D2061,Lookup!$B$2:$B$34,0))</f>
        <v>7_9_lpg</v>
      </c>
      <c r="I2061" s="3" t="str">
        <f t="shared" si="65"/>
        <v>d_nonenergy_7_9_lpg</v>
      </c>
    </row>
    <row r="2062" spans="1:9" x14ac:dyDescent="0.25">
      <c r="A2062" t="str">
        <f>'PASTE RESULTS_AAD'!C2062</f>
        <v>d_nonenergy_7_11_ethane</v>
      </c>
      <c r="B2062" t="str">
        <f t="shared" si="64"/>
        <v>d_nonenergy_7_11_ethane</v>
      </c>
      <c r="C2062" cm="1">
        <f t="array" ref="C2062">MIN(IFERROR(SEARCH({1,2,3,4,5,6,7,8,9},G2062),""))</f>
        <v>4</v>
      </c>
      <c r="D2062" t="str">
        <f>REPLACE(G2062,1,C2062-1,"")</f>
        <v>7_11_ethane</v>
      </c>
      <c r="F2062" s="2" t="str">
        <f>'PASTE RESULTS_AAD'!B2062</f>
        <v>03_CDA</v>
      </c>
      <c r="G2062" s="2" t="str">
        <f>SUBSTITUTE(B2062,"d_nonenergy_","NE_")</f>
        <v>NE_7_11_ethane</v>
      </c>
      <c r="H2062" s="2" t="str">
        <f>INDEX(Lookup!$A$2:$A$34,MATCH(IAR!D2062,Lookup!$B$2:$B$34,0))</f>
        <v>7_11_ethane</v>
      </c>
      <c r="I2062" s="3" t="str">
        <f t="shared" si="65"/>
        <v>d_nonenergy_7_11_ethane</v>
      </c>
    </row>
    <row r="2063" spans="1:9" x14ac:dyDescent="0.25">
      <c r="A2063" t="str">
        <f>'PASTE RESULTS_AAD'!C2063</f>
        <v>d_nonenergy_7_x_other_petrol_prod</v>
      </c>
      <c r="B2063" t="str">
        <f t="shared" si="64"/>
        <v>d_nonenergy_7_x_other_petrol_prod</v>
      </c>
      <c r="C2063" cm="1">
        <f t="array" ref="C2063">MIN(IFERROR(SEARCH({1,2,3,4,5,6,7,8,9},G2063),""))</f>
        <v>4</v>
      </c>
      <c r="D2063" t="str">
        <f>REPLACE(G2063,1,C2063-1,"")</f>
        <v>7_x_other_petrol_prod</v>
      </c>
      <c r="F2063" s="2" t="str">
        <f>'PASTE RESULTS_AAD'!B2063</f>
        <v>03_CDA</v>
      </c>
      <c r="G2063" s="2" t="str">
        <f>SUBSTITUTE(B2063,"d_nonenergy_","NE_")</f>
        <v>NE_7_x_other_petrol_prod</v>
      </c>
      <c r="H2063" s="2" t="str">
        <f>INDEX(Lookup!$A$2:$A$34,MATCH(IAR!D2063,Lookup!$B$2:$B$34,0))</f>
        <v>7_x_other_petroleum_products</v>
      </c>
      <c r="I2063" s="3" t="str">
        <f t="shared" si="65"/>
        <v>d_nonenergy_7_x_other_petrol_prod</v>
      </c>
    </row>
    <row r="2064" spans="1:9" x14ac:dyDescent="0.25">
      <c r="A2064" t="str">
        <f>'PASTE RESULTS_AAD'!C2064</f>
        <v>d_nonenergy_8_1_natural_gas</v>
      </c>
      <c r="B2064" t="str">
        <f t="shared" si="64"/>
        <v>d_nonenergy_8_1_natural_gas</v>
      </c>
      <c r="C2064" cm="1">
        <f t="array" ref="C2064">MIN(IFERROR(SEARCH({1,2,3,4,5,6,7,8,9},G2064),""))</f>
        <v>4</v>
      </c>
      <c r="D2064" t="str">
        <f>REPLACE(G2064,1,C2064-1,"")</f>
        <v>8_1_natural_gas</v>
      </c>
      <c r="F2064" s="2" t="str">
        <f>'PASTE RESULTS_AAD'!B2064</f>
        <v>03_CDA</v>
      </c>
      <c r="G2064" s="2" t="str">
        <f>SUBSTITUTE(B2064,"d_nonenergy_","NE_")</f>
        <v>NE_8_1_natural_gas</v>
      </c>
      <c r="H2064" s="2" t="str">
        <f>INDEX(Lookup!$A$2:$A$34,MATCH(IAR!D2064,Lookup!$B$2:$B$34,0))</f>
        <v>8_1_natural_gas</v>
      </c>
      <c r="I2064" s="3" t="str">
        <f t="shared" si="65"/>
        <v>d_nonenergy_8_1_natural_gas</v>
      </c>
    </row>
    <row r="2065" spans="1:9" x14ac:dyDescent="0.25">
      <c r="A2065" t="str">
        <f>'PASTE RESULTS_AAD'!C2065</f>
        <v>d_nonenergy_7_x_other_petrol_prod</v>
      </c>
      <c r="B2065" t="str">
        <f t="shared" si="64"/>
        <v>d_nonenergy_7_x_other_petrol_prod</v>
      </c>
      <c r="C2065" cm="1">
        <f t="array" ref="C2065">MIN(IFERROR(SEARCH({1,2,3,4,5,6,7,8,9},G2065),""))</f>
        <v>4</v>
      </c>
      <c r="D2065" t="str">
        <f>REPLACE(G2065,1,C2065-1,"")</f>
        <v>7_x_other_petrol_prod</v>
      </c>
      <c r="F2065" s="2" t="str">
        <f>'PASTE RESULTS_AAD'!B2065</f>
        <v>04_CHL</v>
      </c>
      <c r="G2065" s="2" t="str">
        <f>SUBSTITUTE(B2065,"d_nonenergy_","NE_")</f>
        <v>NE_7_x_other_petrol_prod</v>
      </c>
      <c r="H2065" s="2" t="str">
        <f>INDEX(Lookup!$A$2:$A$34,MATCH(IAR!D2065,Lookup!$B$2:$B$34,0))</f>
        <v>7_x_other_petroleum_products</v>
      </c>
      <c r="I2065" s="3" t="str">
        <f t="shared" si="65"/>
        <v>d_nonenergy_7_x_other_petrol_prod</v>
      </c>
    </row>
    <row r="2066" spans="1:9" x14ac:dyDescent="0.25">
      <c r="A2066" t="str">
        <f>'PASTE RESULTS_AAD'!C2066</f>
        <v>d_nonenergy_8_1_natural_gas</v>
      </c>
      <c r="B2066" t="str">
        <f t="shared" si="64"/>
        <v>d_nonenergy_8_1_natural_gas</v>
      </c>
      <c r="C2066" cm="1">
        <f t="array" ref="C2066">MIN(IFERROR(SEARCH({1,2,3,4,5,6,7,8,9},G2066),""))</f>
        <v>4</v>
      </c>
      <c r="D2066" t="str">
        <f>REPLACE(G2066,1,C2066-1,"")</f>
        <v>8_1_natural_gas</v>
      </c>
      <c r="F2066" s="2" t="str">
        <f>'PASTE RESULTS_AAD'!B2066</f>
        <v>04_CHL</v>
      </c>
      <c r="G2066" s="2" t="str">
        <f>SUBSTITUTE(B2066,"d_nonenergy_","NE_")</f>
        <v>NE_8_1_natural_gas</v>
      </c>
      <c r="H2066" s="2" t="str">
        <f>INDEX(Lookup!$A$2:$A$34,MATCH(IAR!D2066,Lookup!$B$2:$B$34,0))</f>
        <v>8_1_natural_gas</v>
      </c>
      <c r="I2066" s="3" t="str">
        <f t="shared" si="65"/>
        <v>d_nonenergy_8_1_natural_gas</v>
      </c>
    </row>
    <row r="2067" spans="1:9" x14ac:dyDescent="0.25">
      <c r="A2067" t="str">
        <f>'PASTE RESULTS_AAD'!C2067</f>
        <v>d_nonenergy_1_x_coal_thermal</v>
      </c>
      <c r="B2067" t="str">
        <f t="shared" si="64"/>
        <v>d_nonenergy_1_x_coal_thermal</v>
      </c>
      <c r="C2067" cm="1">
        <f t="array" ref="C2067">MIN(IFERROR(SEARCH({1,2,3,4,5,6,7,8,9},G2067),""))</f>
        <v>4</v>
      </c>
      <c r="D2067" t="str">
        <f>REPLACE(G2067,1,C2067-1,"")</f>
        <v>1_x_coal_thermal</v>
      </c>
      <c r="F2067" s="2" t="str">
        <f>'PASTE RESULTS_AAD'!B2067</f>
        <v>05_PRC</v>
      </c>
      <c r="G2067" s="2" t="str">
        <f>SUBSTITUTE(B2067,"d_nonenergy_","NE_")</f>
        <v>NE_1_x_coal_thermal</v>
      </c>
      <c r="H2067" s="2" t="str">
        <f>INDEX(Lookup!$A$2:$A$34,MATCH(IAR!D2067,Lookup!$B$2:$B$34,0))</f>
        <v>1_x_coal_thermal</v>
      </c>
      <c r="I2067" s="3" t="str">
        <f t="shared" si="65"/>
        <v>d_nonenergy_1_x_coal_thermal</v>
      </c>
    </row>
    <row r="2068" spans="1:9" x14ac:dyDescent="0.25">
      <c r="A2068" t="str">
        <f>'PASTE RESULTS_AAD'!C2068</f>
        <v>d_nonenergy_2_coal_products</v>
      </c>
      <c r="B2068" t="str">
        <f t="shared" si="64"/>
        <v>d_nonenergy_2_coal_products</v>
      </c>
      <c r="C2068" cm="1">
        <f t="array" ref="C2068">MIN(IFERROR(SEARCH({1,2,3,4,5,6,7,8,9},G2068),""))</f>
        <v>4</v>
      </c>
      <c r="D2068" t="str">
        <f>REPLACE(G2068,1,C2068-1,"")</f>
        <v>2_coal_products</v>
      </c>
      <c r="F2068" s="2" t="str">
        <f>'PASTE RESULTS_AAD'!B2068</f>
        <v>05_PRC</v>
      </c>
      <c r="G2068" s="2" t="str">
        <f>SUBSTITUTE(B2068,"d_nonenergy_","NE_")</f>
        <v>NE_2_coal_products</v>
      </c>
      <c r="H2068" s="2" t="str">
        <f>INDEX(Lookup!$A$2:$A$34,MATCH(IAR!D2068,Lookup!$B$2:$B$34,0))</f>
        <v>2_coal_products</v>
      </c>
      <c r="I2068" s="3" t="str">
        <f t="shared" si="65"/>
        <v>d_nonenergy_2_coal_products</v>
      </c>
    </row>
    <row r="2069" spans="1:9" x14ac:dyDescent="0.25">
      <c r="A2069" t="str">
        <f>'PASTE RESULTS_AAD'!C2069</f>
        <v>d_nonenergy_7_3_naphtha</v>
      </c>
      <c r="B2069" t="str">
        <f t="shared" si="64"/>
        <v>d_nonenergy_7_3_naphtha</v>
      </c>
      <c r="C2069" cm="1">
        <f t="array" ref="C2069">MIN(IFERROR(SEARCH({1,2,3,4,5,6,7,8,9},G2069),""))</f>
        <v>4</v>
      </c>
      <c r="D2069" t="str">
        <f>REPLACE(G2069,1,C2069-1,"")</f>
        <v>7_3_naphtha</v>
      </c>
      <c r="F2069" s="2" t="str">
        <f>'PASTE RESULTS_AAD'!B2069</f>
        <v>05_PRC</v>
      </c>
      <c r="G2069" s="2" t="str">
        <f>SUBSTITUTE(B2069,"d_nonenergy_","NE_")</f>
        <v>NE_7_3_naphtha</v>
      </c>
      <c r="H2069" s="2" t="str">
        <f>INDEX(Lookup!$A$2:$A$34,MATCH(IAR!D2069,Lookup!$B$2:$B$34,0))</f>
        <v>7_3_naphtha</v>
      </c>
      <c r="I2069" s="3" t="str">
        <f t="shared" si="65"/>
        <v>d_nonenergy_7_3_naphtha</v>
      </c>
    </row>
    <row r="2070" spans="1:9" x14ac:dyDescent="0.25">
      <c r="A2070" t="str">
        <f>'PASTE RESULTS_AAD'!C2070</f>
        <v>d_nonenergy_7_7_gas_diesel_oil</v>
      </c>
      <c r="B2070" t="str">
        <f t="shared" si="64"/>
        <v>d_nonenergy_7_7_gas_diesel_oil</v>
      </c>
      <c r="C2070" cm="1">
        <f t="array" ref="C2070">MIN(IFERROR(SEARCH({1,2,3,4,5,6,7,8,9},G2070),""))</f>
        <v>4</v>
      </c>
      <c r="D2070" t="str">
        <f>REPLACE(G2070,1,C2070-1,"")</f>
        <v>7_7_gas_diesel_oil</v>
      </c>
      <c r="F2070" s="2" t="str">
        <f>'PASTE RESULTS_AAD'!B2070</f>
        <v>05_PRC</v>
      </c>
      <c r="G2070" s="2" t="str">
        <f>SUBSTITUTE(B2070,"d_nonenergy_","NE_")</f>
        <v>NE_7_7_gas_diesel_oil</v>
      </c>
      <c r="H2070" s="2" t="str">
        <f>INDEX(Lookup!$A$2:$A$34,MATCH(IAR!D2070,Lookup!$B$2:$B$34,0))</f>
        <v>7_7_gas_diesel_oil</v>
      </c>
      <c r="I2070" s="3" t="str">
        <f t="shared" si="65"/>
        <v>d_nonenergy_7_7_gas_diesel_oil</v>
      </c>
    </row>
    <row r="2071" spans="1:9" x14ac:dyDescent="0.25">
      <c r="A2071" t="str">
        <f>'PASTE RESULTS_AAD'!C2071</f>
        <v>d_nonenergy_7_8_fuel_oil</v>
      </c>
      <c r="B2071" t="str">
        <f t="shared" si="64"/>
        <v>d_nonenergy_7_8_fuel_oil</v>
      </c>
      <c r="C2071" cm="1">
        <f t="array" ref="C2071">MIN(IFERROR(SEARCH({1,2,3,4,5,6,7,8,9},G2071),""))</f>
        <v>4</v>
      </c>
      <c r="D2071" t="str">
        <f>REPLACE(G2071,1,C2071-1,"")</f>
        <v>7_8_fuel_oil</v>
      </c>
      <c r="F2071" s="2" t="str">
        <f>'PASTE RESULTS_AAD'!B2071</f>
        <v>05_PRC</v>
      </c>
      <c r="G2071" s="2" t="str">
        <f>SUBSTITUTE(B2071,"d_nonenergy_","NE_")</f>
        <v>NE_7_8_fuel_oil</v>
      </c>
      <c r="H2071" s="2" t="str">
        <f>INDEX(Lookup!$A$2:$A$34,MATCH(IAR!D2071,Lookup!$B$2:$B$34,0))</f>
        <v>7_8_fuel_oil</v>
      </c>
      <c r="I2071" s="3" t="str">
        <f t="shared" si="65"/>
        <v>d_nonenergy_7_8_fuel_oil</v>
      </c>
    </row>
    <row r="2072" spans="1:9" x14ac:dyDescent="0.25">
      <c r="A2072" t="str">
        <f>'PASTE RESULTS_AAD'!C2072</f>
        <v>d_nonenergy_7_9_lpg</v>
      </c>
      <c r="B2072" t="str">
        <f t="shared" si="64"/>
        <v>d_nonenergy_7_9_lpg</v>
      </c>
      <c r="C2072" cm="1">
        <f t="array" ref="C2072">MIN(IFERROR(SEARCH({1,2,3,4,5,6,7,8,9},G2072),""))</f>
        <v>4</v>
      </c>
      <c r="D2072" t="str">
        <f>REPLACE(G2072,1,C2072-1,"")</f>
        <v>7_9_lpg</v>
      </c>
      <c r="F2072" s="2" t="str">
        <f>'PASTE RESULTS_AAD'!B2072</f>
        <v>05_PRC</v>
      </c>
      <c r="G2072" s="2" t="str">
        <f>SUBSTITUTE(B2072,"d_nonenergy_","NE_")</f>
        <v>NE_7_9_lpg</v>
      </c>
      <c r="H2072" s="2" t="str">
        <f>INDEX(Lookup!$A$2:$A$34,MATCH(IAR!D2072,Lookup!$B$2:$B$34,0))</f>
        <v>7_9_lpg</v>
      </c>
      <c r="I2072" s="3" t="str">
        <f t="shared" si="65"/>
        <v>d_nonenergy_7_9_lpg</v>
      </c>
    </row>
    <row r="2073" spans="1:9" x14ac:dyDescent="0.25">
      <c r="A2073" t="str">
        <f>'PASTE RESULTS_AAD'!C2073</f>
        <v>d_nonenergy_7_10_refi_gas_notliq</v>
      </c>
      <c r="B2073" t="str">
        <f t="shared" si="64"/>
        <v>d_nonenergy_7_10_refi_gas_notliq</v>
      </c>
      <c r="C2073" cm="1">
        <f t="array" ref="C2073">MIN(IFERROR(SEARCH({1,2,3,4,5,6,7,8,9},G2073),""))</f>
        <v>4</v>
      </c>
      <c r="D2073" t="str">
        <f>REPLACE(G2073,1,C2073-1,"")</f>
        <v>7_10_refi_gas_notliq</v>
      </c>
      <c r="F2073" s="2" t="str">
        <f>'PASTE RESULTS_AAD'!B2073</f>
        <v>05_PRC</v>
      </c>
      <c r="G2073" s="2" t="str">
        <f>SUBSTITUTE(B2073,"d_nonenergy_","NE_")</f>
        <v>NE_7_10_refi_gas_notliq</v>
      </c>
      <c r="H2073" s="2" t="str">
        <f>INDEX(Lookup!$A$2:$A$34,MATCH(IAR!D2073,Lookup!$B$2:$B$34,0))</f>
        <v>7_10_refinery_gas_not_liquefied</v>
      </c>
      <c r="I2073" s="3" t="str">
        <f t="shared" si="65"/>
        <v>d_nonenergy_7_10_refi_gas_notliq</v>
      </c>
    </row>
    <row r="2074" spans="1:9" x14ac:dyDescent="0.25">
      <c r="A2074" t="str">
        <f>'PASTE RESULTS_AAD'!C2074</f>
        <v>d_nonenergy_7_x_other_petrol_prod</v>
      </c>
      <c r="B2074" t="str">
        <f t="shared" si="64"/>
        <v>d_nonenergy_7_x_other_petrol_prod</v>
      </c>
      <c r="C2074" cm="1">
        <f t="array" ref="C2074">MIN(IFERROR(SEARCH({1,2,3,4,5,6,7,8,9},G2074),""))</f>
        <v>4</v>
      </c>
      <c r="D2074" t="str">
        <f>REPLACE(G2074,1,C2074-1,"")</f>
        <v>7_x_other_petrol_prod</v>
      </c>
      <c r="F2074" s="2" t="str">
        <f>'PASTE RESULTS_AAD'!B2074</f>
        <v>05_PRC</v>
      </c>
      <c r="G2074" s="2" t="str">
        <f>SUBSTITUTE(B2074,"d_nonenergy_","NE_")</f>
        <v>NE_7_x_other_petrol_prod</v>
      </c>
      <c r="H2074" s="2" t="str">
        <f>INDEX(Lookup!$A$2:$A$34,MATCH(IAR!D2074,Lookup!$B$2:$B$34,0))</f>
        <v>7_x_other_petroleum_products</v>
      </c>
      <c r="I2074" s="3" t="str">
        <f t="shared" si="65"/>
        <v>d_nonenergy_7_x_other_petrol_prod</v>
      </c>
    </row>
    <row r="2075" spans="1:9" x14ac:dyDescent="0.25">
      <c r="A2075" t="str">
        <f>'PASTE RESULTS_AAD'!C2075</f>
        <v>d_nonenergy_8_1_natural_gas</v>
      </c>
      <c r="B2075" t="str">
        <f t="shared" si="64"/>
        <v>d_nonenergy_8_1_natural_gas</v>
      </c>
      <c r="C2075" cm="1">
        <f t="array" ref="C2075">MIN(IFERROR(SEARCH({1,2,3,4,5,6,7,8,9},G2075),""))</f>
        <v>4</v>
      </c>
      <c r="D2075" t="str">
        <f>REPLACE(G2075,1,C2075-1,"")</f>
        <v>8_1_natural_gas</v>
      </c>
      <c r="F2075" s="2" t="str">
        <f>'PASTE RESULTS_AAD'!B2075</f>
        <v>05_PRC</v>
      </c>
      <c r="G2075" s="2" t="str">
        <f>SUBSTITUTE(B2075,"d_nonenergy_","NE_")</f>
        <v>NE_8_1_natural_gas</v>
      </c>
      <c r="H2075" s="2" t="str">
        <f>INDEX(Lookup!$A$2:$A$34,MATCH(IAR!D2075,Lookup!$B$2:$B$34,0))</f>
        <v>8_1_natural_gas</v>
      </c>
      <c r="I2075" s="3" t="str">
        <f t="shared" si="65"/>
        <v>d_nonenergy_8_1_natural_gas</v>
      </c>
    </row>
    <row r="2076" spans="1:9" x14ac:dyDescent="0.25">
      <c r="A2076" t="str">
        <f>'PASTE RESULTS_AAD'!C2076</f>
        <v>d_nonenergy_7_x_other_petrol_prod</v>
      </c>
      <c r="B2076" t="str">
        <f t="shared" si="64"/>
        <v>d_nonenergy_7_x_other_petrol_prod</v>
      </c>
      <c r="C2076" cm="1">
        <f t="array" ref="C2076">MIN(IFERROR(SEARCH({1,2,3,4,5,6,7,8,9},G2076),""))</f>
        <v>4</v>
      </c>
      <c r="D2076" t="str">
        <f>REPLACE(G2076,1,C2076-1,"")</f>
        <v>7_x_other_petrol_prod</v>
      </c>
      <c r="F2076" s="2" t="str">
        <f>'PASTE RESULTS_AAD'!B2076</f>
        <v>07_INA</v>
      </c>
      <c r="G2076" s="2" t="str">
        <f>SUBSTITUTE(B2076,"d_nonenergy_","NE_")</f>
        <v>NE_7_x_other_petrol_prod</v>
      </c>
      <c r="H2076" s="2" t="str">
        <f>INDEX(Lookup!$A$2:$A$34,MATCH(IAR!D2076,Lookup!$B$2:$B$34,0))</f>
        <v>7_x_other_petroleum_products</v>
      </c>
      <c r="I2076" s="3" t="str">
        <f t="shared" si="65"/>
        <v>d_nonenergy_7_x_other_petrol_prod</v>
      </c>
    </row>
    <row r="2077" spans="1:9" x14ac:dyDescent="0.25">
      <c r="A2077" t="str">
        <f>'PASTE RESULTS_AAD'!C2077</f>
        <v>d_nonenergy_8_1_natural_gas</v>
      </c>
      <c r="B2077" t="str">
        <f t="shared" si="64"/>
        <v>d_nonenergy_8_1_natural_gas</v>
      </c>
      <c r="C2077" cm="1">
        <f t="array" ref="C2077">MIN(IFERROR(SEARCH({1,2,3,4,5,6,7,8,9},G2077),""))</f>
        <v>4</v>
      </c>
      <c r="D2077" t="str">
        <f>REPLACE(G2077,1,C2077-1,"")</f>
        <v>8_1_natural_gas</v>
      </c>
      <c r="F2077" s="2" t="str">
        <f>'PASTE RESULTS_AAD'!B2077</f>
        <v>07_INA</v>
      </c>
      <c r="G2077" s="2" t="str">
        <f>SUBSTITUTE(B2077,"d_nonenergy_","NE_")</f>
        <v>NE_8_1_natural_gas</v>
      </c>
      <c r="H2077" s="2" t="str">
        <f>INDEX(Lookup!$A$2:$A$34,MATCH(IAR!D2077,Lookup!$B$2:$B$34,0))</f>
        <v>8_1_natural_gas</v>
      </c>
      <c r="I2077" s="3" t="str">
        <f t="shared" si="65"/>
        <v>d_nonenergy_8_1_natural_gas</v>
      </c>
    </row>
    <row r="2078" spans="1:9" x14ac:dyDescent="0.25">
      <c r="A2078" t="str">
        <f>'PASTE RESULTS_AAD'!C2078</f>
        <v>d_nonenergy_1_x_coal_thermal</v>
      </c>
      <c r="B2078" t="str">
        <f t="shared" si="64"/>
        <v>d_nonenergy_1_x_coal_thermal</v>
      </c>
      <c r="C2078" cm="1">
        <f t="array" ref="C2078">MIN(IFERROR(SEARCH({1,2,3,4,5,6,7,8,9},G2078),""))</f>
        <v>4</v>
      </c>
      <c r="D2078" t="str">
        <f>REPLACE(G2078,1,C2078-1,"")</f>
        <v>1_x_coal_thermal</v>
      </c>
      <c r="F2078" s="2" t="str">
        <f>'PASTE RESULTS_AAD'!B2078</f>
        <v>08_JPN</v>
      </c>
      <c r="G2078" s="2" t="str">
        <f>SUBSTITUTE(B2078,"d_nonenergy_","NE_")</f>
        <v>NE_1_x_coal_thermal</v>
      </c>
      <c r="H2078" s="2" t="str">
        <f>INDEX(Lookup!$A$2:$A$34,MATCH(IAR!D2078,Lookup!$B$2:$B$34,0))</f>
        <v>1_x_coal_thermal</v>
      </c>
      <c r="I2078" s="3" t="str">
        <f t="shared" si="65"/>
        <v>d_nonenergy_1_x_coal_thermal</v>
      </c>
    </row>
    <row r="2079" spans="1:9" x14ac:dyDescent="0.25">
      <c r="A2079" t="str">
        <f>'PASTE RESULTS_AAD'!C2079</f>
        <v>d_nonenergy_2_coal_products</v>
      </c>
      <c r="B2079" t="str">
        <f t="shared" si="64"/>
        <v>d_nonenergy_2_coal_products</v>
      </c>
      <c r="C2079" cm="1">
        <f t="array" ref="C2079">MIN(IFERROR(SEARCH({1,2,3,4,5,6,7,8,9},G2079),""))</f>
        <v>4</v>
      </c>
      <c r="D2079" t="str">
        <f>REPLACE(G2079,1,C2079-1,"")</f>
        <v>2_coal_products</v>
      </c>
      <c r="F2079" s="2" t="str">
        <f>'PASTE RESULTS_AAD'!B2079</f>
        <v>08_JPN</v>
      </c>
      <c r="G2079" s="2" t="str">
        <f>SUBSTITUTE(B2079,"d_nonenergy_","NE_")</f>
        <v>NE_2_coal_products</v>
      </c>
      <c r="H2079" s="2" t="str">
        <f>INDEX(Lookup!$A$2:$A$34,MATCH(IAR!D2079,Lookup!$B$2:$B$34,0))</f>
        <v>2_coal_products</v>
      </c>
      <c r="I2079" s="3" t="str">
        <f t="shared" si="65"/>
        <v>d_nonenergy_2_coal_products</v>
      </c>
    </row>
    <row r="2080" spans="1:9" x14ac:dyDescent="0.25">
      <c r="A2080" t="str">
        <f>'PASTE RESULTS_AAD'!C2080</f>
        <v>d_nonenergy_6_x_ngls</v>
      </c>
      <c r="B2080" t="str">
        <f t="shared" si="64"/>
        <v>d_nonenergy_6_x_ngls</v>
      </c>
      <c r="C2080" cm="1">
        <f t="array" ref="C2080">MIN(IFERROR(SEARCH({1,2,3,4,5,6,7,8,9},G2080),""))</f>
        <v>4</v>
      </c>
      <c r="D2080" t="str">
        <f>REPLACE(G2080,1,C2080-1,"")</f>
        <v>6_x_ngls</v>
      </c>
      <c r="F2080" s="2" t="str">
        <f>'PASTE RESULTS_AAD'!B2080</f>
        <v>08_JPN</v>
      </c>
      <c r="G2080" s="2" t="str">
        <f>SUBSTITUTE(B2080,"d_nonenergy_","NE_")</f>
        <v>NE_6_x_ngls</v>
      </c>
      <c r="H2080" s="2" t="str">
        <f>INDEX(Lookup!$A$2:$A$34,MATCH(IAR!D2080,Lookup!$B$2:$B$34,0))</f>
        <v>6_x_ngls</v>
      </c>
      <c r="I2080" s="3" t="str">
        <f t="shared" si="65"/>
        <v>d_nonenergy_6_x_ngls</v>
      </c>
    </row>
    <row r="2081" spans="1:9" x14ac:dyDescent="0.25">
      <c r="A2081" t="str">
        <f>'PASTE RESULTS_AAD'!C2081</f>
        <v>d_nonenergy_7_3_naphtha</v>
      </c>
      <c r="B2081" t="str">
        <f t="shared" si="64"/>
        <v>d_nonenergy_7_3_naphtha</v>
      </c>
      <c r="C2081" cm="1">
        <f t="array" ref="C2081">MIN(IFERROR(SEARCH({1,2,3,4,5,6,7,8,9},G2081),""))</f>
        <v>4</v>
      </c>
      <c r="D2081" t="str">
        <f>REPLACE(G2081,1,C2081-1,"")</f>
        <v>7_3_naphtha</v>
      </c>
      <c r="F2081" s="2" t="str">
        <f>'PASTE RESULTS_AAD'!B2081</f>
        <v>08_JPN</v>
      </c>
      <c r="G2081" s="2" t="str">
        <f>SUBSTITUTE(B2081,"d_nonenergy_","NE_")</f>
        <v>NE_7_3_naphtha</v>
      </c>
      <c r="H2081" s="2" t="str">
        <f>INDEX(Lookup!$A$2:$A$34,MATCH(IAR!D2081,Lookup!$B$2:$B$34,0))</f>
        <v>7_3_naphtha</v>
      </c>
      <c r="I2081" s="3" t="str">
        <f t="shared" si="65"/>
        <v>d_nonenergy_7_3_naphtha</v>
      </c>
    </row>
    <row r="2082" spans="1:9" x14ac:dyDescent="0.25">
      <c r="A2082" t="str">
        <f>'PASTE RESULTS_AAD'!C2082</f>
        <v>d_nonenergy_7_6_kerosene</v>
      </c>
      <c r="B2082" t="str">
        <f t="shared" si="64"/>
        <v>d_nonenergy_7_6_kerosene</v>
      </c>
      <c r="C2082" cm="1">
        <f t="array" ref="C2082">MIN(IFERROR(SEARCH({1,2,3,4,5,6,7,8,9},G2082),""))</f>
        <v>4</v>
      </c>
      <c r="D2082" t="str">
        <f>REPLACE(G2082,1,C2082-1,"")</f>
        <v>7_6_kerosene</v>
      </c>
      <c r="F2082" s="2" t="str">
        <f>'PASTE RESULTS_AAD'!B2082</f>
        <v>08_JPN</v>
      </c>
      <c r="G2082" s="2" t="str">
        <f>SUBSTITUTE(B2082,"d_nonenergy_","NE_")</f>
        <v>NE_7_6_kerosene</v>
      </c>
      <c r="H2082" s="2" t="str">
        <f>INDEX(Lookup!$A$2:$A$34,MATCH(IAR!D2082,Lookup!$B$2:$B$34,0))</f>
        <v>7_6_kerosene</v>
      </c>
      <c r="I2082" s="3" t="str">
        <f t="shared" si="65"/>
        <v>d_nonenergy_7_6_kerosene</v>
      </c>
    </row>
    <row r="2083" spans="1:9" x14ac:dyDescent="0.25">
      <c r="A2083" t="str">
        <f>'PASTE RESULTS_AAD'!C2083</f>
        <v>d_nonenergy_7_7_gas_diesel_oil</v>
      </c>
      <c r="B2083" t="str">
        <f t="shared" si="64"/>
        <v>d_nonenergy_7_7_gas_diesel_oil</v>
      </c>
      <c r="C2083" cm="1">
        <f t="array" ref="C2083">MIN(IFERROR(SEARCH({1,2,3,4,5,6,7,8,9},G2083),""))</f>
        <v>4</v>
      </c>
      <c r="D2083" t="str">
        <f>REPLACE(G2083,1,C2083-1,"")</f>
        <v>7_7_gas_diesel_oil</v>
      </c>
      <c r="F2083" s="2" t="str">
        <f>'PASTE RESULTS_AAD'!B2083</f>
        <v>08_JPN</v>
      </c>
      <c r="G2083" s="2" t="str">
        <f>SUBSTITUTE(B2083,"d_nonenergy_","NE_")</f>
        <v>NE_7_7_gas_diesel_oil</v>
      </c>
      <c r="H2083" s="2" t="str">
        <f>INDEX(Lookup!$A$2:$A$34,MATCH(IAR!D2083,Lookup!$B$2:$B$34,0))</f>
        <v>7_7_gas_diesel_oil</v>
      </c>
      <c r="I2083" s="3" t="str">
        <f t="shared" si="65"/>
        <v>d_nonenergy_7_7_gas_diesel_oil</v>
      </c>
    </row>
    <row r="2084" spans="1:9" x14ac:dyDescent="0.25">
      <c r="A2084" t="str">
        <f>'PASTE RESULTS_AAD'!C2084</f>
        <v>d_nonenergy_7_8_fuel_oil</v>
      </c>
      <c r="B2084" t="str">
        <f t="shared" si="64"/>
        <v>d_nonenergy_7_8_fuel_oil</v>
      </c>
      <c r="C2084" cm="1">
        <f t="array" ref="C2084">MIN(IFERROR(SEARCH({1,2,3,4,5,6,7,8,9},G2084),""))</f>
        <v>4</v>
      </c>
      <c r="D2084" t="str">
        <f>REPLACE(G2084,1,C2084-1,"")</f>
        <v>7_8_fuel_oil</v>
      </c>
      <c r="F2084" s="2" t="str">
        <f>'PASTE RESULTS_AAD'!B2084</f>
        <v>08_JPN</v>
      </c>
      <c r="G2084" s="2" t="str">
        <f>SUBSTITUTE(B2084,"d_nonenergy_","NE_")</f>
        <v>NE_7_8_fuel_oil</v>
      </c>
      <c r="H2084" s="2" t="str">
        <f>INDEX(Lookup!$A$2:$A$34,MATCH(IAR!D2084,Lookup!$B$2:$B$34,0))</f>
        <v>7_8_fuel_oil</v>
      </c>
      <c r="I2084" s="3" t="str">
        <f t="shared" si="65"/>
        <v>d_nonenergy_7_8_fuel_oil</v>
      </c>
    </row>
    <row r="2085" spans="1:9" x14ac:dyDescent="0.25">
      <c r="A2085" t="str">
        <f>'PASTE RESULTS_AAD'!C2085</f>
        <v>d_nonenergy_7_9_lpg</v>
      </c>
      <c r="B2085" t="str">
        <f t="shared" si="64"/>
        <v>d_nonenergy_7_9_lpg</v>
      </c>
      <c r="C2085" cm="1">
        <f t="array" ref="C2085">MIN(IFERROR(SEARCH({1,2,3,4,5,6,7,8,9},G2085),""))</f>
        <v>4</v>
      </c>
      <c r="D2085" t="str">
        <f>REPLACE(G2085,1,C2085-1,"")</f>
        <v>7_9_lpg</v>
      </c>
      <c r="F2085" s="2" t="str">
        <f>'PASTE RESULTS_AAD'!B2085</f>
        <v>08_JPN</v>
      </c>
      <c r="G2085" s="2" t="str">
        <f>SUBSTITUTE(B2085,"d_nonenergy_","NE_")</f>
        <v>NE_7_9_lpg</v>
      </c>
      <c r="H2085" s="2" t="str">
        <f>INDEX(Lookup!$A$2:$A$34,MATCH(IAR!D2085,Lookup!$B$2:$B$34,0))</f>
        <v>7_9_lpg</v>
      </c>
      <c r="I2085" s="3" t="str">
        <f t="shared" si="65"/>
        <v>d_nonenergy_7_9_lpg</v>
      </c>
    </row>
    <row r="2086" spans="1:9" x14ac:dyDescent="0.25">
      <c r="A2086" t="str">
        <f>'PASTE RESULTS_AAD'!C2086</f>
        <v>d_nonenergy_7_x_other_petrol_prod</v>
      </c>
      <c r="B2086" t="str">
        <f t="shared" si="64"/>
        <v>d_nonenergy_7_x_other_petrol_prod</v>
      </c>
      <c r="C2086" cm="1">
        <f t="array" ref="C2086">MIN(IFERROR(SEARCH({1,2,3,4,5,6,7,8,9},G2086),""))</f>
        <v>4</v>
      </c>
      <c r="D2086" t="str">
        <f>REPLACE(G2086,1,C2086-1,"")</f>
        <v>7_x_other_petrol_prod</v>
      </c>
      <c r="F2086" s="2" t="str">
        <f>'PASTE RESULTS_AAD'!B2086</f>
        <v>08_JPN</v>
      </c>
      <c r="G2086" s="2" t="str">
        <f>SUBSTITUTE(B2086,"d_nonenergy_","NE_")</f>
        <v>NE_7_x_other_petrol_prod</v>
      </c>
      <c r="H2086" s="2" t="str">
        <f>INDEX(Lookup!$A$2:$A$34,MATCH(IAR!D2086,Lookup!$B$2:$B$34,0))</f>
        <v>7_x_other_petroleum_products</v>
      </c>
      <c r="I2086" s="3" t="str">
        <f t="shared" si="65"/>
        <v>d_nonenergy_7_x_other_petrol_prod</v>
      </c>
    </row>
    <row r="2087" spans="1:9" x14ac:dyDescent="0.25">
      <c r="A2087" t="str">
        <f>'PASTE RESULTS_AAD'!C2087</f>
        <v>d_nonenergy_8_1_natural_gas</v>
      </c>
      <c r="B2087" t="str">
        <f t="shared" si="64"/>
        <v>d_nonenergy_8_1_natural_gas</v>
      </c>
      <c r="C2087" cm="1">
        <f t="array" ref="C2087">MIN(IFERROR(SEARCH({1,2,3,4,5,6,7,8,9},G2087),""))</f>
        <v>4</v>
      </c>
      <c r="D2087" t="str">
        <f>REPLACE(G2087,1,C2087-1,"")</f>
        <v>8_1_natural_gas</v>
      </c>
      <c r="F2087" s="2" t="str">
        <f>'PASTE RESULTS_AAD'!B2087</f>
        <v>08_JPN</v>
      </c>
      <c r="G2087" s="2" t="str">
        <f>SUBSTITUTE(B2087,"d_nonenergy_","NE_")</f>
        <v>NE_8_1_natural_gas</v>
      </c>
      <c r="H2087" s="2" t="str">
        <f>INDEX(Lookup!$A$2:$A$34,MATCH(IAR!D2087,Lookup!$B$2:$B$34,0))</f>
        <v>8_1_natural_gas</v>
      </c>
      <c r="I2087" s="3" t="str">
        <f t="shared" si="65"/>
        <v>d_nonenergy_8_1_natural_gas</v>
      </c>
    </row>
    <row r="2088" spans="1:9" x14ac:dyDescent="0.25">
      <c r="A2088" t="str">
        <f>'PASTE RESULTS_AAD'!C2088</f>
        <v>d_nonenergy_2_coal_products</v>
      </c>
      <c r="B2088" t="str">
        <f t="shared" si="64"/>
        <v>d_nonenergy_2_coal_products</v>
      </c>
      <c r="C2088" cm="1">
        <f t="array" ref="C2088">MIN(IFERROR(SEARCH({1,2,3,4,5,6,7,8,9},G2088),""))</f>
        <v>4</v>
      </c>
      <c r="D2088" t="str">
        <f>REPLACE(G2088,1,C2088-1,"")</f>
        <v>2_coal_products</v>
      </c>
      <c r="F2088" s="2" t="str">
        <f>'PASTE RESULTS_AAD'!B2088</f>
        <v>09_ROK</v>
      </c>
      <c r="G2088" s="2" t="str">
        <f>SUBSTITUTE(B2088,"d_nonenergy_","NE_")</f>
        <v>NE_2_coal_products</v>
      </c>
      <c r="H2088" s="2" t="str">
        <f>INDEX(Lookup!$A$2:$A$34,MATCH(IAR!D2088,Lookup!$B$2:$B$34,0))</f>
        <v>2_coal_products</v>
      </c>
      <c r="I2088" s="3" t="str">
        <f t="shared" si="65"/>
        <v>d_nonenergy_2_coal_products</v>
      </c>
    </row>
    <row r="2089" spans="1:9" x14ac:dyDescent="0.25">
      <c r="A2089" t="str">
        <f>'PASTE RESULTS_AAD'!C2089</f>
        <v>d_nonenergy_7_3_naphtha</v>
      </c>
      <c r="B2089" t="str">
        <f t="shared" si="64"/>
        <v>d_nonenergy_7_3_naphtha</v>
      </c>
      <c r="C2089" cm="1">
        <f t="array" ref="C2089">MIN(IFERROR(SEARCH({1,2,3,4,5,6,7,8,9},G2089),""))</f>
        <v>4</v>
      </c>
      <c r="D2089" t="str">
        <f>REPLACE(G2089,1,C2089-1,"")</f>
        <v>7_3_naphtha</v>
      </c>
      <c r="F2089" s="2" t="str">
        <f>'PASTE RESULTS_AAD'!B2089</f>
        <v>09_ROK</v>
      </c>
      <c r="G2089" s="2" t="str">
        <f>SUBSTITUTE(B2089,"d_nonenergy_","NE_")</f>
        <v>NE_7_3_naphtha</v>
      </c>
      <c r="H2089" s="2" t="str">
        <f>INDEX(Lookup!$A$2:$A$34,MATCH(IAR!D2089,Lookup!$B$2:$B$34,0))</f>
        <v>7_3_naphtha</v>
      </c>
      <c r="I2089" s="3" t="str">
        <f t="shared" si="65"/>
        <v>d_nonenergy_7_3_naphtha</v>
      </c>
    </row>
    <row r="2090" spans="1:9" x14ac:dyDescent="0.25">
      <c r="A2090" t="str">
        <f>'PASTE RESULTS_AAD'!C2090</f>
        <v>d_nonenergy_7_9_lpg</v>
      </c>
      <c r="B2090" t="str">
        <f t="shared" si="64"/>
        <v>d_nonenergy_7_9_lpg</v>
      </c>
      <c r="C2090" cm="1">
        <f t="array" ref="C2090">MIN(IFERROR(SEARCH({1,2,3,4,5,6,7,8,9},G2090),""))</f>
        <v>4</v>
      </c>
      <c r="D2090" t="str">
        <f>REPLACE(G2090,1,C2090-1,"")</f>
        <v>7_9_lpg</v>
      </c>
      <c r="F2090" s="2" t="str">
        <f>'PASTE RESULTS_AAD'!B2090</f>
        <v>09_ROK</v>
      </c>
      <c r="G2090" s="2" t="str">
        <f>SUBSTITUTE(B2090,"d_nonenergy_","NE_")</f>
        <v>NE_7_9_lpg</v>
      </c>
      <c r="H2090" s="2" t="str">
        <f>INDEX(Lookup!$A$2:$A$34,MATCH(IAR!D2090,Lookup!$B$2:$B$34,0))</f>
        <v>7_9_lpg</v>
      </c>
      <c r="I2090" s="3" t="str">
        <f t="shared" si="65"/>
        <v>d_nonenergy_7_9_lpg</v>
      </c>
    </row>
    <row r="2091" spans="1:9" x14ac:dyDescent="0.25">
      <c r="A2091" t="str">
        <f>'PASTE RESULTS_AAD'!C2091</f>
        <v>d_nonenergy_7_x_other_petrol_prod</v>
      </c>
      <c r="B2091" t="str">
        <f t="shared" si="64"/>
        <v>d_nonenergy_7_x_other_petrol_prod</v>
      </c>
      <c r="C2091" cm="1">
        <f t="array" ref="C2091">MIN(IFERROR(SEARCH({1,2,3,4,5,6,7,8,9},G2091),""))</f>
        <v>4</v>
      </c>
      <c r="D2091" t="str">
        <f>REPLACE(G2091,1,C2091-1,"")</f>
        <v>7_x_other_petrol_prod</v>
      </c>
      <c r="F2091" s="2" t="str">
        <f>'PASTE RESULTS_AAD'!B2091</f>
        <v>09_ROK</v>
      </c>
      <c r="G2091" s="2" t="str">
        <f>SUBSTITUTE(B2091,"d_nonenergy_","NE_")</f>
        <v>NE_7_x_other_petrol_prod</v>
      </c>
      <c r="H2091" s="2" t="str">
        <f>INDEX(Lookup!$A$2:$A$34,MATCH(IAR!D2091,Lookup!$B$2:$B$34,0))</f>
        <v>7_x_other_petroleum_products</v>
      </c>
      <c r="I2091" s="3" t="str">
        <f t="shared" si="65"/>
        <v>d_nonenergy_7_x_other_petrol_prod</v>
      </c>
    </row>
    <row r="2092" spans="1:9" x14ac:dyDescent="0.25">
      <c r="A2092" t="str">
        <f>'PASTE RESULTS_AAD'!C2092</f>
        <v>d_nonenergy_7_9_lpg</v>
      </c>
      <c r="B2092" t="str">
        <f t="shared" si="64"/>
        <v>d_nonenergy_7_9_lpg</v>
      </c>
      <c r="C2092" cm="1">
        <f t="array" ref="C2092">MIN(IFERROR(SEARCH({1,2,3,4,5,6,7,8,9},G2092),""))</f>
        <v>4</v>
      </c>
      <c r="D2092" t="str">
        <f>REPLACE(G2092,1,C2092-1,"")</f>
        <v>7_9_lpg</v>
      </c>
      <c r="F2092" s="2" t="str">
        <f>'PASTE RESULTS_AAD'!B2092</f>
        <v>10_MAS</v>
      </c>
      <c r="G2092" s="2" t="str">
        <f>SUBSTITUTE(B2092,"d_nonenergy_","NE_")</f>
        <v>NE_7_9_lpg</v>
      </c>
      <c r="H2092" s="2" t="str">
        <f>INDEX(Lookup!$A$2:$A$34,MATCH(IAR!D2092,Lookup!$B$2:$B$34,0))</f>
        <v>7_9_lpg</v>
      </c>
      <c r="I2092" s="3" t="str">
        <f t="shared" si="65"/>
        <v>d_nonenergy_7_9_lpg</v>
      </c>
    </row>
    <row r="2093" spans="1:9" x14ac:dyDescent="0.25">
      <c r="A2093" t="str">
        <f>'PASTE RESULTS_AAD'!C2093</f>
        <v>d_nonenergy_7_x_other_petrol_prod</v>
      </c>
      <c r="B2093" t="str">
        <f t="shared" si="64"/>
        <v>d_nonenergy_7_x_other_petrol_prod</v>
      </c>
      <c r="C2093" cm="1">
        <f t="array" ref="C2093">MIN(IFERROR(SEARCH({1,2,3,4,5,6,7,8,9},G2093),""))</f>
        <v>4</v>
      </c>
      <c r="D2093" t="str">
        <f>REPLACE(G2093,1,C2093-1,"")</f>
        <v>7_x_other_petrol_prod</v>
      </c>
      <c r="F2093" s="2" t="str">
        <f>'PASTE RESULTS_AAD'!B2093</f>
        <v>10_MAS</v>
      </c>
      <c r="G2093" s="2" t="str">
        <f>SUBSTITUTE(B2093,"d_nonenergy_","NE_")</f>
        <v>NE_7_x_other_petrol_prod</v>
      </c>
      <c r="H2093" s="2" t="str">
        <f>INDEX(Lookup!$A$2:$A$34,MATCH(IAR!D2093,Lookup!$B$2:$B$34,0))</f>
        <v>7_x_other_petroleum_products</v>
      </c>
      <c r="I2093" s="3" t="str">
        <f t="shared" si="65"/>
        <v>d_nonenergy_7_x_other_petrol_prod</v>
      </c>
    </row>
    <row r="2094" spans="1:9" x14ac:dyDescent="0.25">
      <c r="A2094" t="str">
        <f>'PASTE RESULTS_AAD'!C2094</f>
        <v>d_nonenergy_8_1_natural_gas</v>
      </c>
      <c r="B2094" t="str">
        <f t="shared" si="64"/>
        <v>d_nonenergy_8_1_natural_gas</v>
      </c>
      <c r="C2094" cm="1">
        <f t="array" ref="C2094">MIN(IFERROR(SEARCH({1,2,3,4,5,6,7,8,9},G2094),""))</f>
        <v>4</v>
      </c>
      <c r="D2094" t="str">
        <f>REPLACE(G2094,1,C2094-1,"")</f>
        <v>8_1_natural_gas</v>
      </c>
      <c r="F2094" s="2" t="str">
        <f>'PASTE RESULTS_AAD'!B2094</f>
        <v>10_MAS</v>
      </c>
      <c r="G2094" s="2" t="str">
        <f>SUBSTITUTE(B2094,"d_nonenergy_","NE_")</f>
        <v>NE_8_1_natural_gas</v>
      </c>
      <c r="H2094" s="2" t="str">
        <f>INDEX(Lookup!$A$2:$A$34,MATCH(IAR!D2094,Lookup!$B$2:$B$34,0))</f>
        <v>8_1_natural_gas</v>
      </c>
      <c r="I2094" s="3" t="str">
        <f t="shared" si="65"/>
        <v>d_nonenergy_8_1_natural_gas</v>
      </c>
    </row>
    <row r="2095" spans="1:9" x14ac:dyDescent="0.25">
      <c r="A2095" t="str">
        <f>'PASTE RESULTS_AAD'!C2095</f>
        <v>d_nonenergy_2_coal_products</v>
      </c>
      <c r="B2095" t="str">
        <f t="shared" si="64"/>
        <v>d_nonenergy_2_coal_products</v>
      </c>
      <c r="C2095" cm="1">
        <f t="array" ref="C2095">MIN(IFERROR(SEARCH({1,2,3,4,5,6,7,8,9},G2095),""))</f>
        <v>4</v>
      </c>
      <c r="D2095" t="str">
        <f>REPLACE(G2095,1,C2095-1,"")</f>
        <v>2_coal_products</v>
      </c>
      <c r="F2095" s="2" t="str">
        <f>'PASTE RESULTS_AAD'!B2095</f>
        <v>11_MEX</v>
      </c>
      <c r="G2095" s="2" t="str">
        <f>SUBSTITUTE(B2095,"d_nonenergy_","NE_")</f>
        <v>NE_2_coal_products</v>
      </c>
      <c r="H2095" s="2" t="str">
        <f>INDEX(Lookup!$A$2:$A$34,MATCH(IAR!D2095,Lookup!$B$2:$B$34,0))</f>
        <v>2_coal_products</v>
      </c>
      <c r="I2095" s="3" t="str">
        <f t="shared" si="65"/>
        <v>d_nonenergy_2_coal_products</v>
      </c>
    </row>
    <row r="2096" spans="1:9" x14ac:dyDescent="0.25">
      <c r="A2096" t="str">
        <f>'PASTE RESULTS_AAD'!C2096</f>
        <v>d_nonenergy_7_3_naphtha</v>
      </c>
      <c r="B2096" t="str">
        <f t="shared" si="64"/>
        <v>d_nonenergy_7_3_naphtha</v>
      </c>
      <c r="C2096" cm="1">
        <f t="array" ref="C2096">MIN(IFERROR(SEARCH({1,2,3,4,5,6,7,8,9},G2096),""))</f>
        <v>4</v>
      </c>
      <c r="D2096" t="str">
        <f>REPLACE(G2096,1,C2096-1,"")</f>
        <v>7_3_naphtha</v>
      </c>
      <c r="F2096" s="2" t="str">
        <f>'PASTE RESULTS_AAD'!B2096</f>
        <v>11_MEX</v>
      </c>
      <c r="G2096" s="2" t="str">
        <f>SUBSTITUTE(B2096,"d_nonenergy_","NE_")</f>
        <v>NE_7_3_naphtha</v>
      </c>
      <c r="H2096" s="2" t="str">
        <f>INDEX(Lookup!$A$2:$A$34,MATCH(IAR!D2096,Lookup!$B$2:$B$34,0))</f>
        <v>7_3_naphtha</v>
      </c>
      <c r="I2096" s="3" t="str">
        <f t="shared" si="65"/>
        <v>d_nonenergy_7_3_naphtha</v>
      </c>
    </row>
    <row r="2097" spans="1:9" x14ac:dyDescent="0.25">
      <c r="A2097" t="str">
        <f>'PASTE RESULTS_AAD'!C2097</f>
        <v>d_nonenergy_7_9_lpg</v>
      </c>
      <c r="B2097" t="str">
        <f t="shared" si="64"/>
        <v>d_nonenergy_7_9_lpg</v>
      </c>
      <c r="C2097" cm="1">
        <f t="array" ref="C2097">MIN(IFERROR(SEARCH({1,2,3,4,5,6,7,8,9},G2097),""))</f>
        <v>4</v>
      </c>
      <c r="D2097" t="str">
        <f>REPLACE(G2097,1,C2097-1,"")</f>
        <v>7_9_lpg</v>
      </c>
      <c r="F2097" s="2" t="str">
        <f>'PASTE RESULTS_AAD'!B2097</f>
        <v>11_MEX</v>
      </c>
      <c r="G2097" s="2" t="str">
        <f>SUBSTITUTE(B2097,"d_nonenergy_","NE_")</f>
        <v>NE_7_9_lpg</v>
      </c>
      <c r="H2097" s="2" t="str">
        <f>INDEX(Lookup!$A$2:$A$34,MATCH(IAR!D2097,Lookup!$B$2:$B$34,0))</f>
        <v>7_9_lpg</v>
      </c>
      <c r="I2097" s="3" t="str">
        <f t="shared" si="65"/>
        <v>d_nonenergy_7_9_lpg</v>
      </c>
    </row>
    <row r="2098" spans="1:9" x14ac:dyDescent="0.25">
      <c r="A2098" t="str">
        <f>'PASTE RESULTS_AAD'!C2098</f>
        <v>d_nonenergy_7_11_ethane</v>
      </c>
      <c r="B2098" t="str">
        <f t="shared" si="64"/>
        <v>d_nonenergy_7_11_ethane</v>
      </c>
      <c r="C2098" cm="1">
        <f t="array" ref="C2098">MIN(IFERROR(SEARCH({1,2,3,4,5,6,7,8,9},G2098),""))</f>
        <v>4</v>
      </c>
      <c r="D2098" t="str">
        <f>REPLACE(G2098,1,C2098-1,"")</f>
        <v>7_11_ethane</v>
      </c>
      <c r="F2098" s="2" t="str">
        <f>'PASTE RESULTS_AAD'!B2098</f>
        <v>11_MEX</v>
      </c>
      <c r="G2098" s="2" t="str">
        <f>SUBSTITUTE(B2098,"d_nonenergy_","NE_")</f>
        <v>NE_7_11_ethane</v>
      </c>
      <c r="H2098" s="2" t="str">
        <f>INDEX(Lookup!$A$2:$A$34,MATCH(IAR!D2098,Lookup!$B$2:$B$34,0))</f>
        <v>7_11_ethane</v>
      </c>
      <c r="I2098" s="3" t="str">
        <f t="shared" si="65"/>
        <v>d_nonenergy_7_11_ethane</v>
      </c>
    </row>
    <row r="2099" spans="1:9" x14ac:dyDescent="0.25">
      <c r="A2099" t="str">
        <f>'PASTE RESULTS_AAD'!C2099</f>
        <v>d_nonenergy_7_x_other_petrol_prod</v>
      </c>
      <c r="B2099" t="str">
        <f t="shared" si="64"/>
        <v>d_nonenergy_7_x_other_petrol_prod</v>
      </c>
      <c r="C2099" cm="1">
        <f t="array" ref="C2099">MIN(IFERROR(SEARCH({1,2,3,4,5,6,7,8,9},G2099),""))</f>
        <v>4</v>
      </c>
      <c r="D2099" t="str">
        <f>REPLACE(G2099,1,C2099-1,"")</f>
        <v>7_x_other_petrol_prod</v>
      </c>
      <c r="F2099" s="2" t="str">
        <f>'PASTE RESULTS_AAD'!B2099</f>
        <v>11_MEX</v>
      </c>
      <c r="G2099" s="2" t="str">
        <f>SUBSTITUTE(B2099,"d_nonenergy_","NE_")</f>
        <v>NE_7_x_other_petrol_prod</v>
      </c>
      <c r="H2099" s="2" t="str">
        <f>INDEX(Lookup!$A$2:$A$34,MATCH(IAR!D2099,Lookup!$B$2:$B$34,0))</f>
        <v>7_x_other_petroleum_products</v>
      </c>
      <c r="I2099" s="3" t="str">
        <f t="shared" si="65"/>
        <v>d_nonenergy_7_x_other_petrol_prod</v>
      </c>
    </row>
    <row r="2100" spans="1:9" x14ac:dyDescent="0.25">
      <c r="A2100" t="str">
        <f>'PASTE RESULTS_AAD'!C2100</f>
        <v>d_nonenergy_8_1_natural_gas</v>
      </c>
      <c r="B2100" t="str">
        <f t="shared" si="64"/>
        <v>d_nonenergy_8_1_natural_gas</v>
      </c>
      <c r="C2100" cm="1">
        <f t="array" ref="C2100">MIN(IFERROR(SEARCH({1,2,3,4,5,6,7,8,9},G2100),""))</f>
        <v>4</v>
      </c>
      <c r="D2100" t="str">
        <f>REPLACE(G2100,1,C2100-1,"")</f>
        <v>8_1_natural_gas</v>
      </c>
      <c r="F2100" s="2" t="str">
        <f>'PASTE RESULTS_AAD'!B2100</f>
        <v>11_MEX</v>
      </c>
      <c r="G2100" s="2" t="str">
        <f>SUBSTITUTE(B2100,"d_nonenergy_","NE_")</f>
        <v>NE_8_1_natural_gas</v>
      </c>
      <c r="H2100" s="2" t="str">
        <f>INDEX(Lookup!$A$2:$A$34,MATCH(IAR!D2100,Lookup!$B$2:$B$34,0))</f>
        <v>8_1_natural_gas</v>
      </c>
      <c r="I2100" s="3" t="str">
        <f t="shared" si="65"/>
        <v>d_nonenergy_8_1_natural_gas</v>
      </c>
    </row>
    <row r="2101" spans="1:9" x14ac:dyDescent="0.25">
      <c r="A2101" t="str">
        <f>'PASTE RESULTS_AAD'!C2101</f>
        <v>d_nonenergy_7_x_other_petrol_prod</v>
      </c>
      <c r="B2101" t="str">
        <f t="shared" si="64"/>
        <v>d_nonenergy_7_x_other_petrol_prod</v>
      </c>
      <c r="C2101" cm="1">
        <f t="array" ref="C2101">MIN(IFERROR(SEARCH({1,2,3,4,5,6,7,8,9},G2101),""))</f>
        <v>4</v>
      </c>
      <c r="D2101" t="str">
        <f>REPLACE(G2101,1,C2101-1,"")</f>
        <v>7_x_other_petrol_prod</v>
      </c>
      <c r="F2101" s="2" t="str">
        <f>'PASTE RESULTS_AAD'!B2101</f>
        <v>12_NZ</v>
      </c>
      <c r="G2101" s="2" t="str">
        <f>SUBSTITUTE(B2101,"d_nonenergy_","NE_")</f>
        <v>NE_7_x_other_petrol_prod</v>
      </c>
      <c r="H2101" s="2" t="str">
        <f>INDEX(Lookup!$A$2:$A$34,MATCH(IAR!D2101,Lookup!$B$2:$B$34,0))</f>
        <v>7_x_other_petroleum_products</v>
      </c>
      <c r="I2101" s="3" t="str">
        <f t="shared" si="65"/>
        <v>d_nonenergy_7_x_other_petrol_prod</v>
      </c>
    </row>
    <row r="2102" spans="1:9" x14ac:dyDescent="0.25">
      <c r="A2102" t="str">
        <f>'PASTE RESULTS_AAD'!C2102</f>
        <v>d_nonenergy_8_1_natural_gas</v>
      </c>
      <c r="B2102" t="str">
        <f t="shared" si="64"/>
        <v>d_nonenergy_8_1_natural_gas</v>
      </c>
      <c r="C2102" cm="1">
        <f t="array" ref="C2102">MIN(IFERROR(SEARCH({1,2,3,4,5,6,7,8,9},G2102),""))</f>
        <v>4</v>
      </c>
      <c r="D2102" t="str">
        <f>REPLACE(G2102,1,C2102-1,"")</f>
        <v>8_1_natural_gas</v>
      </c>
      <c r="F2102" s="2" t="str">
        <f>'PASTE RESULTS_AAD'!B2102</f>
        <v>12_NZ</v>
      </c>
      <c r="G2102" s="2" t="str">
        <f>SUBSTITUTE(B2102,"d_nonenergy_","NE_")</f>
        <v>NE_8_1_natural_gas</v>
      </c>
      <c r="H2102" s="2" t="str">
        <f>INDEX(Lookup!$A$2:$A$34,MATCH(IAR!D2102,Lookup!$B$2:$B$34,0))</f>
        <v>8_1_natural_gas</v>
      </c>
      <c r="I2102" s="3" t="str">
        <f t="shared" si="65"/>
        <v>d_nonenergy_8_1_natural_gas</v>
      </c>
    </row>
    <row r="2103" spans="1:9" x14ac:dyDescent="0.25">
      <c r="A2103" t="str">
        <f>'PASTE RESULTS_AAD'!C2103</f>
        <v>d_nonenergy_7_x_other_petrol_prod</v>
      </c>
      <c r="B2103" t="str">
        <f t="shared" si="64"/>
        <v>d_nonenergy_7_x_other_petrol_prod</v>
      </c>
      <c r="C2103" cm="1">
        <f t="array" ref="C2103">MIN(IFERROR(SEARCH({1,2,3,4,5,6,7,8,9},G2103),""))</f>
        <v>4</v>
      </c>
      <c r="D2103" t="str">
        <f>REPLACE(G2103,1,C2103-1,"")</f>
        <v>7_x_other_petrol_prod</v>
      </c>
      <c r="F2103" s="2" t="str">
        <f>'PASTE RESULTS_AAD'!B2103</f>
        <v>14_PE</v>
      </c>
      <c r="G2103" s="2" t="str">
        <f>SUBSTITUTE(B2103,"d_nonenergy_","NE_")</f>
        <v>NE_7_x_other_petrol_prod</v>
      </c>
      <c r="H2103" s="2" t="str">
        <f>INDEX(Lookup!$A$2:$A$34,MATCH(IAR!D2103,Lookup!$B$2:$B$34,0))</f>
        <v>7_x_other_petroleum_products</v>
      </c>
      <c r="I2103" s="3" t="str">
        <f t="shared" si="65"/>
        <v>d_nonenergy_7_x_other_petrol_prod</v>
      </c>
    </row>
    <row r="2104" spans="1:9" x14ac:dyDescent="0.25">
      <c r="A2104" t="str">
        <f>'PASTE RESULTS_AAD'!C2104</f>
        <v>d_nonenergy_1_x_coal_thermal</v>
      </c>
      <c r="B2104" t="str">
        <f t="shared" si="64"/>
        <v>d_nonenergy_1_x_coal_thermal</v>
      </c>
      <c r="C2104" cm="1">
        <f t="array" ref="C2104">MIN(IFERROR(SEARCH({1,2,3,4,5,6,7,8,9},G2104),""))</f>
        <v>4</v>
      </c>
      <c r="D2104" t="str">
        <f>REPLACE(G2104,1,C2104-1,"")</f>
        <v>1_x_coal_thermal</v>
      </c>
      <c r="F2104" s="2" t="str">
        <f>'PASTE RESULTS_AAD'!B2104</f>
        <v>15_RP</v>
      </c>
      <c r="G2104" s="2" t="str">
        <f>SUBSTITUTE(B2104,"d_nonenergy_","NE_")</f>
        <v>NE_1_x_coal_thermal</v>
      </c>
      <c r="H2104" s="2" t="str">
        <f>INDEX(Lookup!$A$2:$A$34,MATCH(IAR!D2104,Lookup!$B$2:$B$34,0))</f>
        <v>1_x_coal_thermal</v>
      </c>
      <c r="I2104" s="3" t="str">
        <f t="shared" si="65"/>
        <v>d_nonenergy_1_x_coal_thermal</v>
      </c>
    </row>
    <row r="2105" spans="1:9" x14ac:dyDescent="0.25">
      <c r="A2105" t="str">
        <f>'PASTE RESULTS_AAD'!C2105</f>
        <v>d_nonenergy_7_3_naphtha</v>
      </c>
      <c r="B2105" t="str">
        <f t="shared" si="64"/>
        <v>d_nonenergy_7_3_naphtha</v>
      </c>
      <c r="C2105" cm="1">
        <f t="array" ref="C2105">MIN(IFERROR(SEARCH({1,2,3,4,5,6,7,8,9},G2105),""))</f>
        <v>4</v>
      </c>
      <c r="D2105" t="str">
        <f>REPLACE(G2105,1,C2105-1,"")</f>
        <v>7_3_naphtha</v>
      </c>
      <c r="F2105" s="2" t="str">
        <f>'PASTE RESULTS_AAD'!B2105</f>
        <v>15_RP</v>
      </c>
      <c r="G2105" s="2" t="str">
        <f>SUBSTITUTE(B2105,"d_nonenergy_","NE_")</f>
        <v>NE_7_3_naphtha</v>
      </c>
      <c r="H2105" s="2" t="str">
        <f>INDEX(Lookup!$A$2:$A$34,MATCH(IAR!D2105,Lookup!$B$2:$B$34,0))</f>
        <v>7_3_naphtha</v>
      </c>
      <c r="I2105" s="3" t="str">
        <f t="shared" si="65"/>
        <v>d_nonenergy_7_3_naphtha</v>
      </c>
    </row>
    <row r="2106" spans="1:9" x14ac:dyDescent="0.25">
      <c r="A2106" t="str">
        <f>'PASTE RESULTS_AAD'!C2106</f>
        <v>d_nonenergy_7_x_other_petrol_prod</v>
      </c>
      <c r="B2106" t="str">
        <f t="shared" si="64"/>
        <v>d_nonenergy_7_x_other_petrol_prod</v>
      </c>
      <c r="C2106" cm="1">
        <f t="array" ref="C2106">MIN(IFERROR(SEARCH({1,2,3,4,5,6,7,8,9},G2106),""))</f>
        <v>4</v>
      </c>
      <c r="D2106" t="str">
        <f>REPLACE(G2106,1,C2106-1,"")</f>
        <v>7_x_other_petrol_prod</v>
      </c>
      <c r="F2106" s="2" t="str">
        <f>'PASTE RESULTS_AAD'!B2106</f>
        <v>15_RP</v>
      </c>
      <c r="G2106" s="2" t="str">
        <f>SUBSTITUTE(B2106,"d_nonenergy_","NE_")</f>
        <v>NE_7_x_other_petrol_prod</v>
      </c>
      <c r="H2106" s="2" t="str">
        <f>INDEX(Lookup!$A$2:$A$34,MATCH(IAR!D2106,Lookup!$B$2:$B$34,0))</f>
        <v>7_x_other_petroleum_products</v>
      </c>
      <c r="I2106" s="3" t="str">
        <f t="shared" si="65"/>
        <v>d_nonenergy_7_x_other_petrol_prod</v>
      </c>
    </row>
    <row r="2107" spans="1:9" x14ac:dyDescent="0.25">
      <c r="A2107" t="str">
        <f>'PASTE RESULTS_AAD'!C2107</f>
        <v>d_nonenergy_1_x_coal_thermal</v>
      </c>
      <c r="B2107" t="str">
        <f t="shared" si="64"/>
        <v>d_nonenergy_1_x_coal_thermal</v>
      </c>
      <c r="C2107" cm="1">
        <f t="array" ref="C2107">MIN(IFERROR(SEARCH({1,2,3,4,5,6,7,8,9},G2107),""))</f>
        <v>4</v>
      </c>
      <c r="D2107" t="str">
        <f>REPLACE(G2107,1,C2107-1,"")</f>
        <v>1_x_coal_thermal</v>
      </c>
      <c r="F2107" s="2" t="str">
        <f>'PASTE RESULTS_AAD'!B2107</f>
        <v>16_RUS</v>
      </c>
      <c r="G2107" s="2" t="str">
        <f>SUBSTITUTE(B2107,"d_nonenergy_","NE_")</f>
        <v>NE_1_x_coal_thermal</v>
      </c>
      <c r="H2107" s="2" t="str">
        <f>INDEX(Lookup!$A$2:$A$34,MATCH(IAR!D2107,Lookup!$B$2:$B$34,0))</f>
        <v>1_x_coal_thermal</v>
      </c>
      <c r="I2107" s="3" t="str">
        <f t="shared" si="65"/>
        <v>d_nonenergy_1_x_coal_thermal</v>
      </c>
    </row>
    <row r="2108" spans="1:9" x14ac:dyDescent="0.25">
      <c r="A2108" t="str">
        <f>'PASTE RESULTS_AAD'!C2108</f>
        <v>d_nonenergy_7_3_naphtha</v>
      </c>
      <c r="B2108" t="str">
        <f t="shared" si="64"/>
        <v>d_nonenergy_7_3_naphtha</v>
      </c>
      <c r="C2108" cm="1">
        <f t="array" ref="C2108">MIN(IFERROR(SEARCH({1,2,3,4,5,6,7,8,9},G2108),""))</f>
        <v>4</v>
      </c>
      <c r="D2108" t="str">
        <f>REPLACE(G2108,1,C2108-1,"")</f>
        <v>7_3_naphtha</v>
      </c>
      <c r="F2108" s="2" t="str">
        <f>'PASTE RESULTS_AAD'!B2108</f>
        <v>16_RUS</v>
      </c>
      <c r="G2108" s="2" t="str">
        <f>SUBSTITUTE(B2108,"d_nonenergy_","NE_")</f>
        <v>NE_7_3_naphtha</v>
      </c>
      <c r="H2108" s="2" t="str">
        <f>INDEX(Lookup!$A$2:$A$34,MATCH(IAR!D2108,Lookup!$B$2:$B$34,0))</f>
        <v>7_3_naphtha</v>
      </c>
      <c r="I2108" s="3" t="str">
        <f t="shared" si="65"/>
        <v>d_nonenergy_7_3_naphtha</v>
      </c>
    </row>
    <row r="2109" spans="1:9" x14ac:dyDescent="0.25">
      <c r="A2109" t="str">
        <f>'PASTE RESULTS_AAD'!C2109</f>
        <v>d_nonenergy_7_9_lpg</v>
      </c>
      <c r="B2109" t="str">
        <f t="shared" si="64"/>
        <v>d_nonenergy_7_9_lpg</v>
      </c>
      <c r="C2109" cm="1">
        <f t="array" ref="C2109">MIN(IFERROR(SEARCH({1,2,3,4,5,6,7,8,9},G2109),""))</f>
        <v>4</v>
      </c>
      <c r="D2109" t="str">
        <f>REPLACE(G2109,1,C2109-1,"")</f>
        <v>7_9_lpg</v>
      </c>
      <c r="F2109" s="2" t="str">
        <f>'PASTE RESULTS_AAD'!B2109</f>
        <v>16_RUS</v>
      </c>
      <c r="G2109" s="2" t="str">
        <f>SUBSTITUTE(B2109,"d_nonenergy_","NE_")</f>
        <v>NE_7_9_lpg</v>
      </c>
      <c r="H2109" s="2" t="str">
        <f>INDEX(Lookup!$A$2:$A$34,MATCH(IAR!D2109,Lookup!$B$2:$B$34,0))</f>
        <v>7_9_lpg</v>
      </c>
      <c r="I2109" s="3" t="str">
        <f t="shared" si="65"/>
        <v>d_nonenergy_7_9_lpg</v>
      </c>
    </row>
    <row r="2110" spans="1:9" x14ac:dyDescent="0.25">
      <c r="A2110" t="str">
        <f>'PASTE RESULTS_AAD'!C2110</f>
        <v>d_nonenergy_7_x_other_petrol_prod</v>
      </c>
      <c r="B2110" t="str">
        <f t="shared" si="64"/>
        <v>d_nonenergy_7_x_other_petrol_prod</v>
      </c>
      <c r="C2110" cm="1">
        <f t="array" ref="C2110">MIN(IFERROR(SEARCH({1,2,3,4,5,6,7,8,9},G2110),""))</f>
        <v>4</v>
      </c>
      <c r="D2110" t="str">
        <f>REPLACE(G2110,1,C2110-1,"")</f>
        <v>7_x_other_petrol_prod</v>
      </c>
      <c r="F2110" s="2" t="str">
        <f>'PASTE RESULTS_AAD'!B2110</f>
        <v>16_RUS</v>
      </c>
      <c r="G2110" s="2" t="str">
        <f>SUBSTITUTE(B2110,"d_nonenergy_","NE_")</f>
        <v>NE_7_x_other_petrol_prod</v>
      </c>
      <c r="H2110" s="2" t="str">
        <f>INDEX(Lookup!$A$2:$A$34,MATCH(IAR!D2110,Lookup!$B$2:$B$34,0))</f>
        <v>7_x_other_petroleum_products</v>
      </c>
      <c r="I2110" s="3" t="str">
        <f t="shared" si="65"/>
        <v>d_nonenergy_7_x_other_petrol_prod</v>
      </c>
    </row>
    <row r="2111" spans="1:9" x14ac:dyDescent="0.25">
      <c r="A2111" t="str">
        <f>'PASTE RESULTS_AAD'!C2111</f>
        <v>d_nonenergy_8_1_natural_gas</v>
      </c>
      <c r="B2111" t="str">
        <f t="shared" si="64"/>
        <v>d_nonenergy_8_1_natural_gas</v>
      </c>
      <c r="C2111" cm="1">
        <f t="array" ref="C2111">MIN(IFERROR(SEARCH({1,2,3,4,5,6,7,8,9},G2111),""))</f>
        <v>4</v>
      </c>
      <c r="D2111" t="str">
        <f>REPLACE(G2111,1,C2111-1,"")</f>
        <v>8_1_natural_gas</v>
      </c>
      <c r="F2111" s="2" t="str">
        <f>'PASTE RESULTS_AAD'!B2111</f>
        <v>16_RUS</v>
      </c>
      <c r="G2111" s="2" t="str">
        <f>SUBSTITUTE(B2111,"d_nonenergy_","NE_")</f>
        <v>NE_8_1_natural_gas</v>
      </c>
      <c r="H2111" s="2" t="str">
        <f>INDEX(Lookup!$A$2:$A$34,MATCH(IAR!D2111,Lookup!$B$2:$B$34,0))</f>
        <v>8_1_natural_gas</v>
      </c>
      <c r="I2111" s="3" t="str">
        <f t="shared" si="65"/>
        <v>d_nonenergy_8_1_natural_gas</v>
      </c>
    </row>
    <row r="2112" spans="1:9" x14ac:dyDescent="0.25">
      <c r="A2112" t="str">
        <f>'PASTE RESULTS_AAD'!C2112</f>
        <v>d_nonenergy_7_3_naphtha</v>
      </c>
      <c r="B2112" t="str">
        <f t="shared" si="64"/>
        <v>d_nonenergy_7_3_naphtha</v>
      </c>
      <c r="C2112" cm="1">
        <f t="array" ref="C2112">MIN(IFERROR(SEARCH({1,2,3,4,5,6,7,8,9},G2112),""))</f>
        <v>4</v>
      </c>
      <c r="D2112" t="str">
        <f>REPLACE(G2112,1,C2112-1,"")</f>
        <v>7_3_naphtha</v>
      </c>
      <c r="F2112" s="2" t="str">
        <f>'PASTE RESULTS_AAD'!B2112</f>
        <v>17_SIN</v>
      </c>
      <c r="G2112" s="2" t="str">
        <f>SUBSTITUTE(B2112,"d_nonenergy_","NE_")</f>
        <v>NE_7_3_naphtha</v>
      </c>
      <c r="H2112" s="2" t="str">
        <f>INDEX(Lookup!$A$2:$A$34,MATCH(IAR!D2112,Lookup!$B$2:$B$34,0))</f>
        <v>7_3_naphtha</v>
      </c>
      <c r="I2112" s="3" t="str">
        <f t="shared" si="65"/>
        <v>d_nonenergy_7_3_naphtha</v>
      </c>
    </row>
    <row r="2113" spans="1:9" x14ac:dyDescent="0.25">
      <c r="A2113" t="str">
        <f>'PASTE RESULTS_AAD'!C2113</f>
        <v>d_nonenergy_7_x_other_petrol_prod</v>
      </c>
      <c r="B2113" t="str">
        <f t="shared" si="64"/>
        <v>d_nonenergy_7_x_other_petrol_prod</v>
      </c>
      <c r="C2113" cm="1">
        <f t="array" ref="C2113">MIN(IFERROR(SEARCH({1,2,3,4,5,6,7,8,9},G2113),""))</f>
        <v>4</v>
      </c>
      <c r="D2113" t="str">
        <f>REPLACE(G2113,1,C2113-1,"")</f>
        <v>7_x_other_petrol_prod</v>
      </c>
      <c r="F2113" s="2" t="str">
        <f>'PASTE RESULTS_AAD'!B2113</f>
        <v>17_SIN</v>
      </c>
      <c r="G2113" s="2" t="str">
        <f>SUBSTITUTE(B2113,"d_nonenergy_","NE_")</f>
        <v>NE_7_x_other_petrol_prod</v>
      </c>
      <c r="H2113" s="2" t="str">
        <f>INDEX(Lookup!$A$2:$A$34,MATCH(IAR!D2113,Lookup!$B$2:$B$34,0))</f>
        <v>7_x_other_petroleum_products</v>
      </c>
      <c r="I2113" s="3" t="str">
        <f t="shared" si="65"/>
        <v>d_nonenergy_7_x_other_petrol_prod</v>
      </c>
    </row>
    <row r="2114" spans="1:9" x14ac:dyDescent="0.25">
      <c r="A2114" t="str">
        <f>'PASTE RESULTS_AAD'!C2114</f>
        <v>d_nonenergy_1_x_coal_thermal</v>
      </c>
      <c r="B2114" t="str">
        <f t="shared" ref="B2114:B2177" si="66">SUBSTITUTE(A2114,"d_ind_","IND_")</f>
        <v>d_nonenergy_1_x_coal_thermal</v>
      </c>
      <c r="C2114" cm="1">
        <f t="array" ref="C2114">MIN(IFERROR(SEARCH({1,2,3,4,5,6,7,8,9},G2114),""))</f>
        <v>4</v>
      </c>
      <c r="D2114" t="str">
        <f>REPLACE(G2114,1,C2114-1,"")</f>
        <v>1_x_coal_thermal</v>
      </c>
      <c r="F2114" s="2" t="str">
        <f>'PASTE RESULTS_AAD'!B2114</f>
        <v>18_CT</v>
      </c>
      <c r="G2114" s="2" t="str">
        <f>SUBSTITUTE(B2114,"d_nonenergy_","NE_")</f>
        <v>NE_1_x_coal_thermal</v>
      </c>
      <c r="H2114" s="2" t="str">
        <f>INDEX(Lookup!$A$2:$A$34,MATCH(IAR!D2114,Lookup!$B$2:$B$34,0))</f>
        <v>1_x_coal_thermal</v>
      </c>
      <c r="I2114" s="3" t="str">
        <f t="shared" ref="I2114:I2177" si="67">A2114</f>
        <v>d_nonenergy_1_x_coal_thermal</v>
      </c>
    </row>
    <row r="2115" spans="1:9" x14ac:dyDescent="0.25">
      <c r="A2115" t="str">
        <f>'PASTE RESULTS_AAD'!C2115</f>
        <v>d_nonenergy_2_coal_products</v>
      </c>
      <c r="B2115" t="str">
        <f t="shared" si="66"/>
        <v>d_nonenergy_2_coal_products</v>
      </c>
      <c r="C2115" cm="1">
        <f t="array" ref="C2115">MIN(IFERROR(SEARCH({1,2,3,4,5,6,7,8,9},G2115),""))</f>
        <v>4</v>
      </c>
      <c r="D2115" t="str">
        <f>REPLACE(G2115,1,C2115-1,"")</f>
        <v>2_coal_products</v>
      </c>
      <c r="F2115" s="2" t="str">
        <f>'PASTE RESULTS_AAD'!B2115</f>
        <v>18_CT</v>
      </c>
      <c r="G2115" s="2" t="str">
        <f>SUBSTITUTE(B2115,"d_nonenergy_","NE_")</f>
        <v>NE_2_coal_products</v>
      </c>
      <c r="H2115" s="2" t="str">
        <f>INDEX(Lookup!$A$2:$A$34,MATCH(IAR!D2115,Lookup!$B$2:$B$34,0))</f>
        <v>2_coal_products</v>
      </c>
      <c r="I2115" s="3" t="str">
        <f t="shared" si="67"/>
        <v>d_nonenergy_2_coal_products</v>
      </c>
    </row>
    <row r="2116" spans="1:9" x14ac:dyDescent="0.25">
      <c r="A2116" t="str">
        <f>'PASTE RESULTS_AAD'!C2116</f>
        <v>d_nonenergy_7_3_naphtha</v>
      </c>
      <c r="B2116" t="str">
        <f t="shared" si="66"/>
        <v>d_nonenergy_7_3_naphtha</v>
      </c>
      <c r="C2116" cm="1">
        <f t="array" ref="C2116">MIN(IFERROR(SEARCH({1,2,3,4,5,6,7,8,9},G2116),""))</f>
        <v>4</v>
      </c>
      <c r="D2116" t="str">
        <f>REPLACE(G2116,1,C2116-1,"")</f>
        <v>7_3_naphtha</v>
      </c>
      <c r="F2116" s="2" t="str">
        <f>'PASTE RESULTS_AAD'!B2116</f>
        <v>18_CT</v>
      </c>
      <c r="G2116" s="2" t="str">
        <f>SUBSTITUTE(B2116,"d_nonenergy_","NE_")</f>
        <v>NE_7_3_naphtha</v>
      </c>
      <c r="H2116" s="2" t="str">
        <f>INDEX(Lookup!$A$2:$A$34,MATCH(IAR!D2116,Lookup!$B$2:$B$34,0))</f>
        <v>7_3_naphtha</v>
      </c>
      <c r="I2116" s="3" t="str">
        <f t="shared" si="67"/>
        <v>d_nonenergy_7_3_naphtha</v>
      </c>
    </row>
    <row r="2117" spans="1:9" x14ac:dyDescent="0.25">
      <c r="A2117" t="str">
        <f>'PASTE RESULTS_AAD'!C2117</f>
        <v>d_nonenergy_7_9_lpg</v>
      </c>
      <c r="B2117" t="str">
        <f t="shared" si="66"/>
        <v>d_nonenergy_7_9_lpg</v>
      </c>
      <c r="C2117" cm="1">
        <f t="array" ref="C2117">MIN(IFERROR(SEARCH({1,2,3,4,5,6,7,8,9},G2117),""))</f>
        <v>4</v>
      </c>
      <c r="D2117" t="str">
        <f>REPLACE(G2117,1,C2117-1,"")</f>
        <v>7_9_lpg</v>
      </c>
      <c r="F2117" s="2" t="str">
        <f>'PASTE RESULTS_AAD'!B2117</f>
        <v>18_CT</v>
      </c>
      <c r="G2117" s="2" t="str">
        <f>SUBSTITUTE(B2117,"d_nonenergy_","NE_")</f>
        <v>NE_7_9_lpg</v>
      </c>
      <c r="H2117" s="2" t="str">
        <f>INDEX(Lookup!$A$2:$A$34,MATCH(IAR!D2117,Lookup!$B$2:$B$34,0))</f>
        <v>7_9_lpg</v>
      </c>
      <c r="I2117" s="3" t="str">
        <f t="shared" si="67"/>
        <v>d_nonenergy_7_9_lpg</v>
      </c>
    </row>
    <row r="2118" spans="1:9" x14ac:dyDescent="0.25">
      <c r="A2118" t="str">
        <f>'PASTE RESULTS_AAD'!C2118</f>
        <v>d_nonenergy_7_x_other_petrol_prod</v>
      </c>
      <c r="B2118" t="str">
        <f t="shared" si="66"/>
        <v>d_nonenergy_7_x_other_petrol_prod</v>
      </c>
      <c r="C2118" cm="1">
        <f t="array" ref="C2118">MIN(IFERROR(SEARCH({1,2,3,4,5,6,7,8,9},G2118),""))</f>
        <v>4</v>
      </c>
      <c r="D2118" t="str">
        <f>REPLACE(G2118,1,C2118-1,"")</f>
        <v>7_x_other_petrol_prod</v>
      </c>
      <c r="F2118" s="2" t="str">
        <f>'PASTE RESULTS_AAD'!B2118</f>
        <v>18_CT</v>
      </c>
      <c r="G2118" s="2" t="str">
        <f>SUBSTITUTE(B2118,"d_nonenergy_","NE_")</f>
        <v>NE_7_x_other_petrol_prod</v>
      </c>
      <c r="H2118" s="2" t="str">
        <f>INDEX(Lookup!$A$2:$A$34,MATCH(IAR!D2118,Lookup!$B$2:$B$34,0))</f>
        <v>7_x_other_petroleum_products</v>
      </c>
      <c r="I2118" s="3" t="str">
        <f t="shared" si="67"/>
        <v>d_nonenergy_7_x_other_petrol_prod</v>
      </c>
    </row>
    <row r="2119" spans="1:9" x14ac:dyDescent="0.25">
      <c r="A2119" t="str">
        <f>'PASTE RESULTS_AAD'!C2119</f>
        <v>d_nonenergy_6_1_crude_oil</v>
      </c>
      <c r="B2119" t="str">
        <f t="shared" si="66"/>
        <v>d_nonenergy_6_1_crude_oil</v>
      </c>
      <c r="C2119" cm="1">
        <f t="array" ref="C2119">MIN(IFERROR(SEARCH({1,2,3,4,5,6,7,8,9},G2119),""))</f>
        <v>4</v>
      </c>
      <c r="D2119" t="str">
        <f>REPLACE(G2119,1,C2119-1,"")</f>
        <v>6_1_crude_oil</v>
      </c>
      <c r="F2119" s="2" t="str">
        <f>'PASTE RESULTS_AAD'!B2119</f>
        <v>19_THA</v>
      </c>
      <c r="G2119" s="2" t="str">
        <f>SUBSTITUTE(B2119,"d_nonenergy_","NE_")</f>
        <v>NE_6_1_crude_oil</v>
      </c>
      <c r="H2119" s="2" t="str">
        <f>INDEX(Lookup!$A$2:$A$34,MATCH(IAR!D2119,Lookup!$B$2:$B$34,0))</f>
        <v>6_1_crude_oil</v>
      </c>
      <c r="I2119" s="3" t="str">
        <f t="shared" si="67"/>
        <v>d_nonenergy_6_1_crude_oil</v>
      </c>
    </row>
    <row r="2120" spans="1:9" x14ac:dyDescent="0.25">
      <c r="A2120" t="str">
        <f>'PASTE RESULTS_AAD'!C2120</f>
        <v>d_nonenergy_6_x_ngls</v>
      </c>
      <c r="B2120" t="str">
        <f t="shared" si="66"/>
        <v>d_nonenergy_6_x_ngls</v>
      </c>
      <c r="C2120" cm="1">
        <f t="array" ref="C2120">MIN(IFERROR(SEARCH({1,2,3,4,5,6,7,8,9},G2120),""))</f>
        <v>4</v>
      </c>
      <c r="D2120" t="str">
        <f>REPLACE(G2120,1,C2120-1,"")</f>
        <v>6_x_ngls</v>
      </c>
      <c r="F2120" s="2" t="str">
        <f>'PASTE RESULTS_AAD'!B2120</f>
        <v>19_THA</v>
      </c>
      <c r="G2120" s="2" t="str">
        <f>SUBSTITUTE(B2120,"d_nonenergy_","NE_")</f>
        <v>NE_6_x_ngls</v>
      </c>
      <c r="H2120" s="2" t="str">
        <f>INDEX(Lookup!$A$2:$A$34,MATCH(IAR!D2120,Lookup!$B$2:$B$34,0))</f>
        <v>6_x_ngls</v>
      </c>
      <c r="I2120" s="3" t="str">
        <f t="shared" si="67"/>
        <v>d_nonenergy_6_x_ngls</v>
      </c>
    </row>
    <row r="2121" spans="1:9" x14ac:dyDescent="0.25">
      <c r="A2121" t="str">
        <f>'PASTE RESULTS_AAD'!C2121</f>
        <v>d_nonenergy_7_9_lpg</v>
      </c>
      <c r="B2121" t="str">
        <f t="shared" si="66"/>
        <v>d_nonenergy_7_9_lpg</v>
      </c>
      <c r="C2121" cm="1">
        <f t="array" ref="C2121">MIN(IFERROR(SEARCH({1,2,3,4,5,6,7,8,9},G2121),""))</f>
        <v>4</v>
      </c>
      <c r="D2121" t="str">
        <f>REPLACE(G2121,1,C2121-1,"")</f>
        <v>7_9_lpg</v>
      </c>
      <c r="F2121" s="2" t="str">
        <f>'PASTE RESULTS_AAD'!B2121</f>
        <v>19_THA</v>
      </c>
      <c r="G2121" s="2" t="str">
        <f>SUBSTITUTE(B2121,"d_nonenergy_","NE_")</f>
        <v>NE_7_9_lpg</v>
      </c>
      <c r="H2121" s="2" t="str">
        <f>INDEX(Lookup!$A$2:$A$34,MATCH(IAR!D2121,Lookup!$B$2:$B$34,0))</f>
        <v>7_9_lpg</v>
      </c>
      <c r="I2121" s="3" t="str">
        <f t="shared" si="67"/>
        <v>d_nonenergy_7_9_lpg</v>
      </c>
    </row>
    <row r="2122" spans="1:9" x14ac:dyDescent="0.25">
      <c r="A2122" t="str">
        <f>'PASTE RESULTS_AAD'!C2122</f>
        <v>d_nonenergy_7_11_ethane</v>
      </c>
      <c r="B2122" t="str">
        <f t="shared" si="66"/>
        <v>d_nonenergy_7_11_ethane</v>
      </c>
      <c r="C2122" cm="1">
        <f t="array" ref="C2122">MIN(IFERROR(SEARCH({1,2,3,4,5,6,7,8,9},G2122),""))</f>
        <v>4</v>
      </c>
      <c r="D2122" t="str">
        <f>REPLACE(G2122,1,C2122-1,"")</f>
        <v>7_11_ethane</v>
      </c>
      <c r="F2122" s="2" t="str">
        <f>'PASTE RESULTS_AAD'!B2122</f>
        <v>19_THA</v>
      </c>
      <c r="G2122" s="2" t="str">
        <f>SUBSTITUTE(B2122,"d_nonenergy_","NE_")</f>
        <v>NE_7_11_ethane</v>
      </c>
      <c r="H2122" s="2" t="str">
        <f>INDEX(Lookup!$A$2:$A$34,MATCH(IAR!D2122,Lookup!$B$2:$B$34,0))</f>
        <v>7_11_ethane</v>
      </c>
      <c r="I2122" s="3" t="str">
        <f t="shared" si="67"/>
        <v>d_nonenergy_7_11_ethane</v>
      </c>
    </row>
    <row r="2123" spans="1:9" x14ac:dyDescent="0.25">
      <c r="A2123" t="str">
        <f>'PASTE RESULTS_AAD'!C2123</f>
        <v>d_nonenergy_7_x_other_petrol_prod</v>
      </c>
      <c r="B2123" t="str">
        <f t="shared" si="66"/>
        <v>d_nonenergy_7_x_other_petrol_prod</v>
      </c>
      <c r="C2123" cm="1">
        <f t="array" ref="C2123">MIN(IFERROR(SEARCH({1,2,3,4,5,6,7,8,9},G2123),""))</f>
        <v>4</v>
      </c>
      <c r="D2123" t="str">
        <f>REPLACE(G2123,1,C2123-1,"")</f>
        <v>7_x_other_petrol_prod</v>
      </c>
      <c r="F2123" s="2" t="str">
        <f>'PASTE RESULTS_AAD'!B2123</f>
        <v>19_THA</v>
      </c>
      <c r="G2123" s="2" t="str">
        <f>SUBSTITUTE(B2123,"d_nonenergy_","NE_")</f>
        <v>NE_7_x_other_petrol_prod</v>
      </c>
      <c r="H2123" s="2" t="str">
        <f>INDEX(Lookup!$A$2:$A$34,MATCH(IAR!D2123,Lookup!$B$2:$B$34,0))</f>
        <v>7_x_other_petroleum_products</v>
      </c>
      <c r="I2123" s="3" t="str">
        <f t="shared" si="67"/>
        <v>d_nonenergy_7_x_other_petrol_prod</v>
      </c>
    </row>
    <row r="2124" spans="1:9" x14ac:dyDescent="0.25">
      <c r="A2124" t="str">
        <f>'PASTE RESULTS_AAD'!C2124</f>
        <v>d_nonenergy_8_1_natural_gas</v>
      </c>
      <c r="B2124" t="str">
        <f t="shared" si="66"/>
        <v>d_nonenergy_8_1_natural_gas</v>
      </c>
      <c r="C2124" cm="1">
        <f t="array" ref="C2124">MIN(IFERROR(SEARCH({1,2,3,4,5,6,7,8,9},G2124),""))</f>
        <v>4</v>
      </c>
      <c r="D2124" t="str">
        <f>REPLACE(G2124,1,C2124-1,"")</f>
        <v>8_1_natural_gas</v>
      </c>
      <c r="F2124" s="2" t="str">
        <f>'PASTE RESULTS_AAD'!B2124</f>
        <v>19_THA</v>
      </c>
      <c r="G2124" s="2" t="str">
        <f>SUBSTITUTE(B2124,"d_nonenergy_","NE_")</f>
        <v>NE_8_1_natural_gas</v>
      </c>
      <c r="H2124" s="2" t="str">
        <f>INDEX(Lookup!$A$2:$A$34,MATCH(IAR!D2124,Lookup!$B$2:$B$34,0))</f>
        <v>8_1_natural_gas</v>
      </c>
      <c r="I2124" s="3" t="str">
        <f t="shared" si="67"/>
        <v>d_nonenergy_8_1_natural_gas</v>
      </c>
    </row>
    <row r="2125" spans="1:9" x14ac:dyDescent="0.25">
      <c r="A2125" t="str">
        <f>'PASTE RESULTS_AAD'!C2125</f>
        <v>d_nonenergy_6_x_ngls</v>
      </c>
      <c r="B2125" t="str">
        <f t="shared" si="66"/>
        <v>d_nonenergy_6_x_ngls</v>
      </c>
      <c r="C2125" cm="1">
        <f t="array" ref="C2125">MIN(IFERROR(SEARCH({1,2,3,4,5,6,7,8,9},G2125),""))</f>
        <v>4</v>
      </c>
      <c r="D2125" t="str">
        <f>REPLACE(G2125,1,C2125-1,"")</f>
        <v>6_x_ngls</v>
      </c>
      <c r="F2125" s="2" t="str">
        <f>'PASTE RESULTS_AAD'!B2125</f>
        <v>20_USA</v>
      </c>
      <c r="G2125" s="2" t="str">
        <f>SUBSTITUTE(B2125,"d_nonenergy_","NE_")</f>
        <v>NE_6_x_ngls</v>
      </c>
      <c r="H2125" s="2" t="str">
        <f>INDEX(Lookup!$A$2:$A$34,MATCH(IAR!D2125,Lookup!$B$2:$B$34,0))</f>
        <v>6_x_ngls</v>
      </c>
      <c r="I2125" s="3" t="str">
        <f t="shared" si="67"/>
        <v>d_nonenergy_6_x_ngls</v>
      </c>
    </row>
    <row r="2126" spans="1:9" x14ac:dyDescent="0.25">
      <c r="A2126" t="str">
        <f>'PASTE RESULTS_AAD'!C2126</f>
        <v>d_nonenergy_7_3_naphtha</v>
      </c>
      <c r="B2126" t="str">
        <f t="shared" si="66"/>
        <v>d_nonenergy_7_3_naphtha</v>
      </c>
      <c r="C2126" cm="1">
        <f t="array" ref="C2126">MIN(IFERROR(SEARCH({1,2,3,4,5,6,7,8,9},G2126),""))</f>
        <v>4</v>
      </c>
      <c r="D2126" t="str">
        <f>REPLACE(G2126,1,C2126-1,"")</f>
        <v>7_3_naphtha</v>
      </c>
      <c r="F2126" s="2" t="str">
        <f>'PASTE RESULTS_AAD'!B2126</f>
        <v>20_USA</v>
      </c>
      <c r="G2126" s="2" t="str">
        <f>SUBSTITUTE(B2126,"d_nonenergy_","NE_")</f>
        <v>NE_7_3_naphtha</v>
      </c>
      <c r="H2126" s="2" t="str">
        <f>INDEX(Lookup!$A$2:$A$34,MATCH(IAR!D2126,Lookup!$B$2:$B$34,0))</f>
        <v>7_3_naphtha</v>
      </c>
      <c r="I2126" s="3" t="str">
        <f t="shared" si="67"/>
        <v>d_nonenergy_7_3_naphtha</v>
      </c>
    </row>
    <row r="2127" spans="1:9" x14ac:dyDescent="0.25">
      <c r="A2127" t="str">
        <f>'PASTE RESULTS_AAD'!C2127</f>
        <v>d_nonenergy_7_7_gas_diesel_oil</v>
      </c>
      <c r="B2127" t="str">
        <f t="shared" si="66"/>
        <v>d_nonenergy_7_7_gas_diesel_oil</v>
      </c>
      <c r="C2127" cm="1">
        <f t="array" ref="C2127">MIN(IFERROR(SEARCH({1,2,3,4,5,6,7,8,9},G2127),""))</f>
        <v>4</v>
      </c>
      <c r="D2127" t="str">
        <f>REPLACE(G2127,1,C2127-1,"")</f>
        <v>7_7_gas_diesel_oil</v>
      </c>
      <c r="F2127" s="2" t="str">
        <f>'PASTE RESULTS_AAD'!B2127</f>
        <v>20_USA</v>
      </c>
      <c r="G2127" s="2" t="str">
        <f>SUBSTITUTE(B2127,"d_nonenergy_","NE_")</f>
        <v>NE_7_7_gas_diesel_oil</v>
      </c>
      <c r="H2127" s="2" t="str">
        <f>INDEX(Lookup!$A$2:$A$34,MATCH(IAR!D2127,Lookup!$B$2:$B$34,0))</f>
        <v>7_7_gas_diesel_oil</v>
      </c>
      <c r="I2127" s="3" t="str">
        <f t="shared" si="67"/>
        <v>d_nonenergy_7_7_gas_diesel_oil</v>
      </c>
    </row>
    <row r="2128" spans="1:9" x14ac:dyDescent="0.25">
      <c r="A2128" t="str">
        <f>'PASTE RESULTS_AAD'!C2128</f>
        <v>d_nonenergy_7_9_lpg</v>
      </c>
      <c r="B2128" t="str">
        <f t="shared" si="66"/>
        <v>d_nonenergy_7_9_lpg</v>
      </c>
      <c r="C2128" cm="1">
        <f t="array" ref="C2128">MIN(IFERROR(SEARCH({1,2,3,4,5,6,7,8,9},G2128),""))</f>
        <v>4</v>
      </c>
      <c r="D2128" t="str">
        <f>REPLACE(G2128,1,C2128-1,"")</f>
        <v>7_9_lpg</v>
      </c>
      <c r="F2128" s="2" t="str">
        <f>'PASTE RESULTS_AAD'!B2128</f>
        <v>20_USA</v>
      </c>
      <c r="G2128" s="2" t="str">
        <f>SUBSTITUTE(B2128,"d_nonenergy_","NE_")</f>
        <v>NE_7_9_lpg</v>
      </c>
      <c r="H2128" s="2" t="str">
        <f>INDEX(Lookup!$A$2:$A$34,MATCH(IAR!D2128,Lookup!$B$2:$B$34,0))</f>
        <v>7_9_lpg</v>
      </c>
      <c r="I2128" s="3" t="str">
        <f t="shared" si="67"/>
        <v>d_nonenergy_7_9_lpg</v>
      </c>
    </row>
    <row r="2129" spans="1:9" x14ac:dyDescent="0.25">
      <c r="A2129" t="str">
        <f>'PASTE RESULTS_AAD'!C2129</f>
        <v>d_nonenergy_7_10_refi_gas_notliq</v>
      </c>
      <c r="B2129" t="str">
        <f t="shared" si="66"/>
        <v>d_nonenergy_7_10_refi_gas_notliq</v>
      </c>
      <c r="C2129" cm="1">
        <f t="array" ref="C2129">MIN(IFERROR(SEARCH({1,2,3,4,5,6,7,8,9},G2129),""))</f>
        <v>4</v>
      </c>
      <c r="D2129" t="str">
        <f>REPLACE(G2129,1,C2129-1,"")</f>
        <v>7_10_refi_gas_notliq</v>
      </c>
      <c r="F2129" s="2" t="str">
        <f>'PASTE RESULTS_AAD'!B2129</f>
        <v>20_USA</v>
      </c>
      <c r="G2129" s="2" t="str">
        <f>SUBSTITUTE(B2129,"d_nonenergy_","NE_")</f>
        <v>NE_7_10_refi_gas_notliq</v>
      </c>
      <c r="H2129" s="2" t="str">
        <f>INDEX(Lookup!$A$2:$A$34,MATCH(IAR!D2129,Lookup!$B$2:$B$34,0))</f>
        <v>7_10_refinery_gas_not_liquefied</v>
      </c>
      <c r="I2129" s="3" t="str">
        <f t="shared" si="67"/>
        <v>d_nonenergy_7_10_refi_gas_notliq</v>
      </c>
    </row>
    <row r="2130" spans="1:9" x14ac:dyDescent="0.25">
      <c r="A2130" t="str">
        <f>'PASTE RESULTS_AAD'!C2130</f>
        <v>d_nonenergy_7_11_ethane</v>
      </c>
      <c r="B2130" t="str">
        <f t="shared" si="66"/>
        <v>d_nonenergy_7_11_ethane</v>
      </c>
      <c r="C2130" cm="1">
        <f t="array" ref="C2130">MIN(IFERROR(SEARCH({1,2,3,4,5,6,7,8,9},G2130),""))</f>
        <v>4</v>
      </c>
      <c r="D2130" t="str">
        <f>REPLACE(G2130,1,C2130-1,"")</f>
        <v>7_11_ethane</v>
      </c>
      <c r="F2130" s="2" t="str">
        <f>'PASTE RESULTS_AAD'!B2130</f>
        <v>20_USA</v>
      </c>
      <c r="G2130" s="2" t="str">
        <f>SUBSTITUTE(B2130,"d_nonenergy_","NE_")</f>
        <v>NE_7_11_ethane</v>
      </c>
      <c r="H2130" s="2" t="str">
        <f>INDEX(Lookup!$A$2:$A$34,MATCH(IAR!D2130,Lookup!$B$2:$B$34,0))</f>
        <v>7_11_ethane</v>
      </c>
      <c r="I2130" s="3" t="str">
        <f t="shared" si="67"/>
        <v>d_nonenergy_7_11_ethane</v>
      </c>
    </row>
    <row r="2131" spans="1:9" x14ac:dyDescent="0.25">
      <c r="A2131" t="str">
        <f>'PASTE RESULTS_AAD'!C2131</f>
        <v>d_nonenergy_7_x_other_petrol_prod</v>
      </c>
      <c r="B2131" t="str">
        <f t="shared" si="66"/>
        <v>d_nonenergy_7_x_other_petrol_prod</v>
      </c>
      <c r="C2131" cm="1">
        <f t="array" ref="C2131">MIN(IFERROR(SEARCH({1,2,3,4,5,6,7,8,9},G2131),""))</f>
        <v>4</v>
      </c>
      <c r="D2131" t="str">
        <f>REPLACE(G2131,1,C2131-1,"")</f>
        <v>7_x_other_petrol_prod</v>
      </c>
      <c r="F2131" s="2" t="str">
        <f>'PASTE RESULTS_AAD'!B2131</f>
        <v>20_USA</v>
      </c>
      <c r="G2131" s="2" t="str">
        <f>SUBSTITUTE(B2131,"d_nonenergy_","NE_")</f>
        <v>NE_7_x_other_petrol_prod</v>
      </c>
      <c r="H2131" s="2" t="str">
        <f>INDEX(Lookup!$A$2:$A$34,MATCH(IAR!D2131,Lookup!$B$2:$B$34,0))</f>
        <v>7_x_other_petroleum_products</v>
      </c>
      <c r="I2131" s="3" t="str">
        <f t="shared" si="67"/>
        <v>d_nonenergy_7_x_other_petrol_prod</v>
      </c>
    </row>
    <row r="2132" spans="1:9" x14ac:dyDescent="0.25">
      <c r="A2132" t="str">
        <f>'PASTE RESULTS_AAD'!C2132</f>
        <v>d_nonenergy_8_1_natural_gas</v>
      </c>
      <c r="B2132" t="str">
        <f t="shared" si="66"/>
        <v>d_nonenergy_8_1_natural_gas</v>
      </c>
      <c r="C2132" cm="1">
        <f t="array" ref="C2132">MIN(IFERROR(SEARCH({1,2,3,4,5,6,7,8,9},G2132),""))</f>
        <v>4</v>
      </c>
      <c r="D2132" t="str">
        <f>REPLACE(G2132,1,C2132-1,"")</f>
        <v>8_1_natural_gas</v>
      </c>
      <c r="F2132" s="2" t="str">
        <f>'PASTE RESULTS_AAD'!B2132</f>
        <v>20_USA</v>
      </c>
      <c r="G2132" s="2" t="str">
        <f>SUBSTITUTE(B2132,"d_nonenergy_","NE_")</f>
        <v>NE_8_1_natural_gas</v>
      </c>
      <c r="H2132" s="2" t="str">
        <f>INDEX(Lookup!$A$2:$A$34,MATCH(IAR!D2132,Lookup!$B$2:$B$34,0))</f>
        <v>8_1_natural_gas</v>
      </c>
      <c r="I2132" s="3" t="str">
        <f t="shared" si="67"/>
        <v>d_nonenergy_8_1_natural_gas</v>
      </c>
    </row>
    <row r="2133" spans="1:9" x14ac:dyDescent="0.25">
      <c r="A2133" t="str">
        <f>'PASTE RESULTS_AAD'!C2133</f>
        <v>d_nonenergy_1_x_coal_thermal</v>
      </c>
      <c r="B2133" t="str">
        <f t="shared" si="66"/>
        <v>d_nonenergy_1_x_coal_thermal</v>
      </c>
      <c r="C2133" cm="1">
        <f t="array" ref="C2133">MIN(IFERROR(SEARCH({1,2,3,4,5,6,7,8,9},G2133),""))</f>
        <v>4</v>
      </c>
      <c r="D2133" t="str">
        <f>REPLACE(G2133,1,C2133-1,"")</f>
        <v>1_x_coal_thermal</v>
      </c>
      <c r="F2133" s="2" t="str">
        <f>'PASTE RESULTS_AAD'!B2133</f>
        <v>21_VN</v>
      </c>
      <c r="G2133" s="2" t="str">
        <f>SUBSTITUTE(B2133,"d_nonenergy_","NE_")</f>
        <v>NE_1_x_coal_thermal</v>
      </c>
      <c r="H2133" s="2" t="str">
        <f>INDEX(Lookup!$A$2:$A$34,MATCH(IAR!D2133,Lookup!$B$2:$B$34,0))</f>
        <v>1_x_coal_thermal</v>
      </c>
      <c r="I2133" s="3" t="str">
        <f t="shared" si="67"/>
        <v>d_nonenergy_1_x_coal_thermal</v>
      </c>
    </row>
    <row r="2134" spans="1:9" x14ac:dyDescent="0.25">
      <c r="A2134" t="str">
        <f>'PASTE RESULTS_AAD'!C2134</f>
        <v>d_nonenergy_7_1_mo_gasoline</v>
      </c>
      <c r="B2134" t="str">
        <f t="shared" si="66"/>
        <v>d_nonenergy_7_1_mo_gasoline</v>
      </c>
      <c r="C2134" cm="1">
        <f t="array" ref="C2134">MIN(IFERROR(SEARCH({1,2,3,4,5,6,7,8,9},G2134),""))</f>
        <v>4</v>
      </c>
      <c r="D2134" t="str">
        <f>REPLACE(G2134,1,C2134-1,"")</f>
        <v>7_1_mo_gasoline</v>
      </c>
      <c r="F2134" s="2" t="str">
        <f>'PASTE RESULTS_AAD'!B2134</f>
        <v>21_VN</v>
      </c>
      <c r="G2134" s="2" t="str">
        <f>SUBSTITUTE(B2134,"d_nonenergy_","NE_")</f>
        <v>NE_7_1_mo_gasoline</v>
      </c>
      <c r="H2134" s="2" t="str">
        <f>INDEX(Lookup!$A$2:$A$34,MATCH(IAR!D2134,Lookup!$B$2:$B$34,0))</f>
        <v>7_1_motor_gasoline</v>
      </c>
      <c r="I2134" s="3" t="str">
        <f t="shared" si="67"/>
        <v>d_nonenergy_7_1_mo_gasoline</v>
      </c>
    </row>
    <row r="2135" spans="1:9" x14ac:dyDescent="0.25">
      <c r="A2135" t="str">
        <f>'PASTE RESULTS_AAD'!C2135</f>
        <v>d_nonenergy_7_6_kerosene</v>
      </c>
      <c r="B2135" t="str">
        <f t="shared" si="66"/>
        <v>d_nonenergy_7_6_kerosene</v>
      </c>
      <c r="C2135" cm="1">
        <f t="array" ref="C2135">MIN(IFERROR(SEARCH({1,2,3,4,5,6,7,8,9},G2135),""))</f>
        <v>4</v>
      </c>
      <c r="D2135" t="str">
        <f>REPLACE(G2135,1,C2135-1,"")</f>
        <v>7_6_kerosene</v>
      </c>
      <c r="F2135" s="2" t="str">
        <f>'PASTE RESULTS_AAD'!B2135</f>
        <v>21_VN</v>
      </c>
      <c r="G2135" s="2" t="str">
        <f>SUBSTITUTE(B2135,"d_nonenergy_","NE_")</f>
        <v>NE_7_6_kerosene</v>
      </c>
      <c r="H2135" s="2" t="str">
        <f>INDEX(Lookup!$A$2:$A$34,MATCH(IAR!D2135,Lookup!$B$2:$B$34,0))</f>
        <v>7_6_kerosene</v>
      </c>
      <c r="I2135" s="3" t="str">
        <f t="shared" si="67"/>
        <v>d_nonenergy_7_6_kerosene</v>
      </c>
    </row>
    <row r="2136" spans="1:9" x14ac:dyDescent="0.25">
      <c r="A2136" t="str">
        <f>'PASTE RESULTS_AAD'!C2136</f>
        <v>d_nonenergy_7_x_other_petrol_prod</v>
      </c>
      <c r="B2136" t="str">
        <f t="shared" si="66"/>
        <v>d_nonenergy_7_x_other_petrol_prod</v>
      </c>
      <c r="C2136" cm="1">
        <f t="array" ref="C2136">MIN(IFERROR(SEARCH({1,2,3,4,5,6,7,8,9},G2136),""))</f>
        <v>4</v>
      </c>
      <c r="D2136" t="str">
        <f>REPLACE(G2136,1,C2136-1,"")</f>
        <v>7_x_other_petrol_prod</v>
      </c>
      <c r="F2136" s="2" t="str">
        <f>'PASTE RESULTS_AAD'!B2136</f>
        <v>21_VN</v>
      </c>
      <c r="G2136" s="2" t="str">
        <f>SUBSTITUTE(B2136,"d_nonenergy_","NE_")</f>
        <v>NE_7_x_other_petrol_prod</v>
      </c>
      <c r="H2136" s="2" t="str">
        <f>INDEX(Lookup!$A$2:$A$34,MATCH(IAR!D2136,Lookup!$B$2:$B$34,0))</f>
        <v>7_x_other_petroleum_products</v>
      </c>
      <c r="I2136" s="3" t="str">
        <f t="shared" si="67"/>
        <v>d_nonenergy_7_x_other_petrol_prod</v>
      </c>
    </row>
    <row r="2137" spans="1:9" x14ac:dyDescent="0.25">
      <c r="A2137" t="str">
        <f>'PASTE RESULTS_AAD'!C2137</f>
        <v>d_nonenergy_8_1_natural_gas</v>
      </c>
      <c r="B2137" t="str">
        <f t="shared" si="66"/>
        <v>d_nonenergy_8_1_natural_gas</v>
      </c>
      <c r="C2137" cm="1">
        <f t="array" ref="C2137">MIN(IFERROR(SEARCH({1,2,3,4,5,6,7,8,9},G2137),""))</f>
        <v>4</v>
      </c>
      <c r="D2137" t="str">
        <f>REPLACE(G2137,1,C2137-1,"")</f>
        <v>8_1_natural_gas</v>
      </c>
      <c r="F2137" s="2" t="str">
        <f>'PASTE RESULTS_AAD'!B2137</f>
        <v>21_VN</v>
      </c>
      <c r="G2137" s="2" t="str">
        <f>SUBSTITUTE(B2137,"d_nonenergy_","NE_")</f>
        <v>NE_8_1_natural_gas</v>
      </c>
      <c r="H2137" s="2" t="str">
        <f>INDEX(Lookup!$A$2:$A$34,MATCH(IAR!D2137,Lookup!$B$2:$B$34,0))</f>
        <v>8_1_natural_gas</v>
      </c>
      <c r="I2137" s="3" t="str">
        <f t="shared" si="67"/>
        <v>d_nonenergy_8_1_natural_gas</v>
      </c>
    </row>
    <row r="2138" spans="1:9" x14ac:dyDescent="0.25">
      <c r="A2138" t="str">
        <f>'PASTE RESULTS_AAD'!C2138</f>
        <v>d_ind_steel_eaf_1_x_coal_thermal</v>
      </c>
      <c r="B2138" t="str">
        <f t="shared" si="66"/>
        <v>IND_steel_eaf_1_x_coal_thermal</v>
      </c>
      <c r="C2138" cm="1">
        <f t="array" ref="C2138">MIN(IFERROR(SEARCH({1,2,3,4,5,6,7,8,9},G2138),""))</f>
        <v>15</v>
      </c>
      <c r="D2138" t="str">
        <f>REPLACE(G2138,1,C2138-1,"")</f>
        <v>1_x_coal_thermal</v>
      </c>
      <c r="F2138" s="2" t="str">
        <f>'PASTE RESULTS_AAD'!B2138</f>
        <v>01_AUS</v>
      </c>
      <c r="G2138" s="2" t="str">
        <f>SUBSTITUTE(B2138,"d_nonenergy_","NE_")</f>
        <v>IND_steel_eaf_1_x_coal_thermal</v>
      </c>
      <c r="H2138" s="2" t="str">
        <f>INDEX(Lookup!$A$2:$A$34,MATCH(IAR!D2138,Lookup!$B$2:$B$34,0))</f>
        <v>1_x_coal_thermal</v>
      </c>
      <c r="I2138" s="3" t="str">
        <f t="shared" si="67"/>
        <v>d_ind_steel_eaf_1_x_coal_thermal</v>
      </c>
    </row>
    <row r="2139" spans="1:9" x14ac:dyDescent="0.25">
      <c r="A2139" t="str">
        <f>'PASTE RESULTS_AAD'!C2139</f>
        <v>d_ind_steel_eaf_2_coal_products</v>
      </c>
      <c r="B2139" t="str">
        <f t="shared" si="66"/>
        <v>IND_steel_eaf_2_coal_products</v>
      </c>
      <c r="C2139" cm="1">
        <f t="array" ref="C2139">MIN(IFERROR(SEARCH({1,2,3,4,5,6,7,8,9},G2139),""))</f>
        <v>15</v>
      </c>
      <c r="D2139" t="str">
        <f>REPLACE(G2139,1,C2139-1,"")</f>
        <v>2_coal_products</v>
      </c>
      <c r="F2139" s="2" t="str">
        <f>'PASTE RESULTS_AAD'!B2139</f>
        <v>01_AUS</v>
      </c>
      <c r="G2139" s="2" t="str">
        <f>SUBSTITUTE(B2139,"d_nonenergy_","NE_")</f>
        <v>IND_steel_eaf_2_coal_products</v>
      </c>
      <c r="H2139" s="2" t="str">
        <f>INDEX(Lookup!$A$2:$A$34,MATCH(IAR!D2139,Lookup!$B$2:$B$34,0))</f>
        <v>2_coal_products</v>
      </c>
      <c r="I2139" s="3" t="str">
        <f t="shared" si="67"/>
        <v>d_ind_steel_eaf_2_coal_products</v>
      </c>
    </row>
    <row r="2140" spans="1:9" x14ac:dyDescent="0.25">
      <c r="A2140" t="str">
        <f>'PASTE RESULTS_AAD'!C2140</f>
        <v>d_ind_steel_eaf_7_1_mo_gasoline</v>
      </c>
      <c r="B2140" t="str">
        <f t="shared" si="66"/>
        <v>IND_steel_eaf_7_1_mo_gasoline</v>
      </c>
      <c r="C2140" cm="1">
        <f t="array" ref="C2140">MIN(IFERROR(SEARCH({1,2,3,4,5,6,7,8,9},G2140),""))</f>
        <v>15</v>
      </c>
      <c r="D2140" t="str">
        <f>REPLACE(G2140,1,C2140-1,"")</f>
        <v>7_1_mo_gasoline</v>
      </c>
      <c r="F2140" s="2" t="str">
        <f>'PASTE RESULTS_AAD'!B2140</f>
        <v>01_AUS</v>
      </c>
      <c r="G2140" s="2" t="str">
        <f>SUBSTITUTE(B2140,"d_nonenergy_","NE_")</f>
        <v>IND_steel_eaf_7_1_mo_gasoline</v>
      </c>
      <c r="H2140" s="2" t="str">
        <f>INDEX(Lookup!$A$2:$A$34,MATCH(IAR!D2140,Lookup!$B$2:$B$34,0))</f>
        <v>7_1_motor_gasoline</v>
      </c>
      <c r="I2140" s="3" t="str">
        <f t="shared" si="67"/>
        <v>d_ind_steel_eaf_7_1_mo_gasoline</v>
      </c>
    </row>
    <row r="2141" spans="1:9" x14ac:dyDescent="0.25">
      <c r="A2141" t="str">
        <f>'PASTE RESULTS_AAD'!C2141</f>
        <v>d_ind_steel_eaf_7_7_gas_diesel_oil</v>
      </c>
      <c r="B2141" t="str">
        <f t="shared" si="66"/>
        <v>IND_steel_eaf_7_7_gas_diesel_oil</v>
      </c>
      <c r="C2141" cm="1">
        <f t="array" ref="C2141">MIN(IFERROR(SEARCH({1,2,3,4,5,6,7,8,9},G2141),""))</f>
        <v>15</v>
      </c>
      <c r="D2141" t="str">
        <f>REPLACE(G2141,1,C2141-1,"")</f>
        <v>7_7_gas_diesel_oil</v>
      </c>
      <c r="F2141" s="2" t="str">
        <f>'PASTE RESULTS_AAD'!B2141</f>
        <v>01_AUS</v>
      </c>
      <c r="G2141" s="2" t="str">
        <f>SUBSTITUTE(B2141,"d_nonenergy_","NE_")</f>
        <v>IND_steel_eaf_7_7_gas_diesel_oil</v>
      </c>
      <c r="H2141" s="2" t="str">
        <f>INDEX(Lookup!$A$2:$A$34,MATCH(IAR!D2141,Lookup!$B$2:$B$34,0))</f>
        <v>7_7_gas_diesel_oil</v>
      </c>
      <c r="I2141" s="3" t="str">
        <f t="shared" si="67"/>
        <v>d_ind_steel_eaf_7_7_gas_diesel_oil</v>
      </c>
    </row>
    <row r="2142" spans="1:9" x14ac:dyDescent="0.25">
      <c r="A2142" t="str">
        <f>'PASTE RESULTS_AAD'!C2142</f>
        <v>d_ind_steel_eaf_7_8_fuel_oil</v>
      </c>
      <c r="B2142" t="str">
        <f t="shared" si="66"/>
        <v>IND_steel_eaf_7_8_fuel_oil</v>
      </c>
      <c r="C2142" cm="1">
        <f t="array" ref="C2142">MIN(IFERROR(SEARCH({1,2,3,4,5,6,7,8,9},G2142),""))</f>
        <v>15</v>
      </c>
      <c r="D2142" t="str">
        <f>REPLACE(G2142,1,C2142-1,"")</f>
        <v>7_8_fuel_oil</v>
      </c>
      <c r="F2142" s="2" t="str">
        <f>'PASTE RESULTS_AAD'!B2142</f>
        <v>01_AUS</v>
      </c>
      <c r="G2142" s="2" t="str">
        <f>SUBSTITUTE(B2142,"d_nonenergy_","NE_")</f>
        <v>IND_steel_eaf_7_8_fuel_oil</v>
      </c>
      <c r="H2142" s="2" t="str">
        <f>INDEX(Lookup!$A$2:$A$34,MATCH(IAR!D2142,Lookup!$B$2:$B$34,0))</f>
        <v>7_8_fuel_oil</v>
      </c>
      <c r="I2142" s="3" t="str">
        <f t="shared" si="67"/>
        <v>d_ind_steel_eaf_7_8_fuel_oil</v>
      </c>
    </row>
    <row r="2143" spans="1:9" x14ac:dyDescent="0.25">
      <c r="A2143" t="str">
        <f>'PASTE RESULTS_AAD'!C2143</f>
        <v>d_ind_steel_eaf_7_9_lpg</v>
      </c>
      <c r="B2143" t="str">
        <f t="shared" si="66"/>
        <v>IND_steel_eaf_7_9_lpg</v>
      </c>
      <c r="C2143" cm="1">
        <f t="array" ref="C2143">MIN(IFERROR(SEARCH({1,2,3,4,5,6,7,8,9},G2143),""))</f>
        <v>15</v>
      </c>
      <c r="D2143" t="str">
        <f>REPLACE(G2143,1,C2143-1,"")</f>
        <v>7_9_lpg</v>
      </c>
      <c r="F2143" s="2" t="str">
        <f>'PASTE RESULTS_AAD'!B2143</f>
        <v>01_AUS</v>
      </c>
      <c r="G2143" s="2" t="str">
        <f>SUBSTITUTE(B2143,"d_nonenergy_","NE_")</f>
        <v>IND_steel_eaf_7_9_lpg</v>
      </c>
      <c r="H2143" s="2" t="str">
        <f>INDEX(Lookup!$A$2:$A$34,MATCH(IAR!D2143,Lookup!$B$2:$B$34,0))</f>
        <v>7_9_lpg</v>
      </c>
      <c r="I2143" s="3" t="str">
        <f t="shared" si="67"/>
        <v>d_ind_steel_eaf_7_9_lpg</v>
      </c>
    </row>
    <row r="2144" spans="1:9" x14ac:dyDescent="0.25">
      <c r="A2144" t="str">
        <f>'PASTE RESULTS_AAD'!C2144</f>
        <v>d_ind_steel_eaf_7_x_other_petrol_prod</v>
      </c>
      <c r="B2144" t="str">
        <f t="shared" si="66"/>
        <v>IND_steel_eaf_7_x_other_petrol_prod</v>
      </c>
      <c r="C2144" cm="1">
        <f t="array" ref="C2144">MIN(IFERROR(SEARCH({1,2,3,4,5,6,7,8,9},G2144),""))</f>
        <v>15</v>
      </c>
      <c r="D2144" t="str">
        <f>REPLACE(G2144,1,C2144-1,"")</f>
        <v>7_x_other_petrol_prod</v>
      </c>
      <c r="F2144" s="2" t="str">
        <f>'PASTE RESULTS_AAD'!B2144</f>
        <v>01_AUS</v>
      </c>
      <c r="G2144" s="2" t="str">
        <f>SUBSTITUTE(B2144,"d_nonenergy_","NE_")</f>
        <v>IND_steel_eaf_7_x_other_petrol_prod</v>
      </c>
      <c r="H2144" s="2" t="str">
        <f>INDEX(Lookup!$A$2:$A$34,MATCH(IAR!D2144,Lookup!$B$2:$B$34,0))</f>
        <v>7_x_other_petroleum_products</v>
      </c>
      <c r="I2144" s="3" t="str">
        <f t="shared" si="67"/>
        <v>d_ind_steel_eaf_7_x_other_petrol_prod</v>
      </c>
    </row>
    <row r="2145" spans="1:9" x14ac:dyDescent="0.25">
      <c r="A2145" t="str">
        <f>'PASTE RESULTS_AAD'!C2145</f>
        <v>d_ind_steel_eaf_8_1_natural_gas</v>
      </c>
      <c r="B2145" t="str">
        <f t="shared" si="66"/>
        <v>IND_steel_eaf_8_1_natural_gas</v>
      </c>
      <c r="C2145" cm="1">
        <f t="array" ref="C2145">MIN(IFERROR(SEARCH({1,2,3,4,5,6,7,8,9},G2145),""))</f>
        <v>15</v>
      </c>
      <c r="D2145" t="str">
        <f>REPLACE(G2145,1,C2145-1,"")</f>
        <v>8_1_natural_gas</v>
      </c>
      <c r="F2145" s="2" t="str">
        <f>'PASTE RESULTS_AAD'!B2145</f>
        <v>01_AUS</v>
      </c>
      <c r="G2145" s="2" t="str">
        <f>SUBSTITUTE(B2145,"d_nonenergy_","NE_")</f>
        <v>IND_steel_eaf_8_1_natural_gas</v>
      </c>
      <c r="H2145" s="2" t="str">
        <f>INDEX(Lookup!$A$2:$A$34,MATCH(IAR!D2145,Lookup!$B$2:$B$34,0))</f>
        <v>8_1_natural_gas</v>
      </c>
      <c r="I2145" s="3" t="str">
        <f t="shared" si="67"/>
        <v>d_ind_steel_eaf_8_1_natural_gas</v>
      </c>
    </row>
    <row r="2146" spans="1:9" x14ac:dyDescent="0.25">
      <c r="A2146" t="str">
        <f>'PASTE RESULTS_AAD'!C2146</f>
        <v>d_ind_steel_eaf_17_electricity</v>
      </c>
      <c r="B2146" t="str">
        <f t="shared" si="66"/>
        <v>IND_steel_eaf_17_electricity</v>
      </c>
      <c r="C2146" cm="1">
        <f t="array" ref="C2146">MIN(IFERROR(SEARCH({1,2,3,4,5,6,7,8,9},G2146),""))</f>
        <v>15</v>
      </c>
      <c r="D2146" t="str">
        <f>REPLACE(G2146,1,C2146-1,"")</f>
        <v>17_electricity</v>
      </c>
      <c r="F2146" s="2" t="str">
        <f>'PASTE RESULTS_AAD'!B2146</f>
        <v>01_AUS</v>
      </c>
      <c r="G2146" s="2" t="str">
        <f>SUBSTITUTE(B2146,"d_nonenergy_","NE_")</f>
        <v>IND_steel_eaf_17_electricity</v>
      </c>
      <c r="H2146" s="2" t="str">
        <f>INDEX(Lookup!$A$2:$A$34,MATCH(IAR!D2146,Lookup!$B$2:$B$34,0))</f>
        <v>17_electricity</v>
      </c>
      <c r="I2146" s="3" t="str">
        <f t="shared" si="67"/>
        <v>d_ind_steel_eaf_17_electricity</v>
      </c>
    </row>
    <row r="2147" spans="1:9" x14ac:dyDescent="0.25">
      <c r="A2147" t="str">
        <f>'PASTE RESULTS_AAD'!C2147</f>
        <v>d_ind_steel_bfbof_1_x_coal_thermal</v>
      </c>
      <c r="B2147" t="str">
        <f t="shared" si="66"/>
        <v>IND_steel_bfbof_1_x_coal_thermal</v>
      </c>
      <c r="C2147" cm="1">
        <f t="array" ref="C2147">MIN(IFERROR(SEARCH({1,2,3,4,5,6,7,8,9},G2147),""))</f>
        <v>17</v>
      </c>
      <c r="D2147" t="str">
        <f>REPLACE(G2147,1,C2147-1,"")</f>
        <v>1_x_coal_thermal</v>
      </c>
      <c r="F2147" s="2" t="str">
        <f>'PASTE RESULTS_AAD'!B2147</f>
        <v>01_AUS</v>
      </c>
      <c r="G2147" s="2" t="str">
        <f>SUBSTITUTE(B2147,"d_nonenergy_","NE_")</f>
        <v>IND_steel_bfbof_1_x_coal_thermal</v>
      </c>
      <c r="H2147" s="2" t="str">
        <f>INDEX(Lookup!$A$2:$A$34,MATCH(IAR!D2147,Lookup!$B$2:$B$34,0))</f>
        <v>1_x_coal_thermal</v>
      </c>
      <c r="I2147" s="3" t="str">
        <f t="shared" si="67"/>
        <v>d_ind_steel_bfbof_1_x_coal_thermal</v>
      </c>
    </row>
    <row r="2148" spans="1:9" x14ac:dyDescent="0.25">
      <c r="A2148" t="str">
        <f>'PASTE RESULTS_AAD'!C2148</f>
        <v>d_ind_steel_bfbof_2_coal_products</v>
      </c>
      <c r="B2148" t="str">
        <f t="shared" si="66"/>
        <v>IND_steel_bfbof_2_coal_products</v>
      </c>
      <c r="C2148" cm="1">
        <f t="array" ref="C2148">MIN(IFERROR(SEARCH({1,2,3,4,5,6,7,8,9},G2148),""))</f>
        <v>17</v>
      </c>
      <c r="D2148" t="str">
        <f>REPLACE(G2148,1,C2148-1,"")</f>
        <v>2_coal_products</v>
      </c>
      <c r="F2148" s="2" t="str">
        <f>'PASTE RESULTS_AAD'!B2148</f>
        <v>01_AUS</v>
      </c>
      <c r="G2148" s="2" t="str">
        <f>SUBSTITUTE(B2148,"d_nonenergy_","NE_")</f>
        <v>IND_steel_bfbof_2_coal_products</v>
      </c>
      <c r="H2148" s="2" t="str">
        <f>INDEX(Lookup!$A$2:$A$34,MATCH(IAR!D2148,Lookup!$B$2:$B$34,0))</f>
        <v>2_coal_products</v>
      </c>
      <c r="I2148" s="3" t="str">
        <f t="shared" si="67"/>
        <v>d_ind_steel_bfbof_2_coal_products</v>
      </c>
    </row>
    <row r="2149" spans="1:9" x14ac:dyDescent="0.25">
      <c r="A2149" t="str">
        <f>'PASTE RESULTS_AAD'!C2149</f>
        <v>d_ind_steel_bfbof_7_1_mo_gasoline</v>
      </c>
      <c r="B2149" t="str">
        <f t="shared" si="66"/>
        <v>IND_steel_bfbof_7_1_mo_gasoline</v>
      </c>
      <c r="C2149" cm="1">
        <f t="array" ref="C2149">MIN(IFERROR(SEARCH({1,2,3,4,5,6,7,8,9},G2149),""))</f>
        <v>17</v>
      </c>
      <c r="D2149" t="str">
        <f>REPLACE(G2149,1,C2149-1,"")</f>
        <v>7_1_mo_gasoline</v>
      </c>
      <c r="F2149" s="2" t="str">
        <f>'PASTE RESULTS_AAD'!B2149</f>
        <v>01_AUS</v>
      </c>
      <c r="G2149" s="2" t="str">
        <f>SUBSTITUTE(B2149,"d_nonenergy_","NE_")</f>
        <v>IND_steel_bfbof_7_1_mo_gasoline</v>
      </c>
      <c r="H2149" s="2" t="str">
        <f>INDEX(Lookup!$A$2:$A$34,MATCH(IAR!D2149,Lookup!$B$2:$B$34,0))</f>
        <v>7_1_motor_gasoline</v>
      </c>
      <c r="I2149" s="3" t="str">
        <f t="shared" si="67"/>
        <v>d_ind_steel_bfbof_7_1_mo_gasoline</v>
      </c>
    </row>
    <row r="2150" spans="1:9" x14ac:dyDescent="0.25">
      <c r="A2150" t="str">
        <f>'PASTE RESULTS_AAD'!C2150</f>
        <v>d_ind_steel_bfbof_7_7_gas_diesel_oil</v>
      </c>
      <c r="B2150" t="str">
        <f t="shared" si="66"/>
        <v>IND_steel_bfbof_7_7_gas_diesel_oil</v>
      </c>
      <c r="C2150" cm="1">
        <f t="array" ref="C2150">MIN(IFERROR(SEARCH({1,2,3,4,5,6,7,8,9},G2150),""))</f>
        <v>17</v>
      </c>
      <c r="D2150" t="str">
        <f>REPLACE(G2150,1,C2150-1,"")</f>
        <v>7_7_gas_diesel_oil</v>
      </c>
      <c r="F2150" s="2" t="str">
        <f>'PASTE RESULTS_AAD'!B2150</f>
        <v>01_AUS</v>
      </c>
      <c r="G2150" s="2" t="str">
        <f>SUBSTITUTE(B2150,"d_nonenergy_","NE_")</f>
        <v>IND_steel_bfbof_7_7_gas_diesel_oil</v>
      </c>
      <c r="H2150" s="2" t="str">
        <f>INDEX(Lookup!$A$2:$A$34,MATCH(IAR!D2150,Lookup!$B$2:$B$34,0))</f>
        <v>7_7_gas_diesel_oil</v>
      </c>
      <c r="I2150" s="3" t="str">
        <f t="shared" si="67"/>
        <v>d_ind_steel_bfbof_7_7_gas_diesel_oil</v>
      </c>
    </row>
    <row r="2151" spans="1:9" x14ac:dyDescent="0.25">
      <c r="A2151" t="str">
        <f>'PASTE RESULTS_AAD'!C2151</f>
        <v>d_ind_steel_bfbof_7_8_fuel_oil</v>
      </c>
      <c r="B2151" t="str">
        <f t="shared" si="66"/>
        <v>IND_steel_bfbof_7_8_fuel_oil</v>
      </c>
      <c r="C2151" cm="1">
        <f t="array" ref="C2151">MIN(IFERROR(SEARCH({1,2,3,4,5,6,7,8,9},G2151),""))</f>
        <v>17</v>
      </c>
      <c r="D2151" t="str">
        <f>REPLACE(G2151,1,C2151-1,"")</f>
        <v>7_8_fuel_oil</v>
      </c>
      <c r="F2151" s="2" t="str">
        <f>'PASTE RESULTS_AAD'!B2151</f>
        <v>01_AUS</v>
      </c>
      <c r="G2151" s="2" t="str">
        <f>SUBSTITUTE(B2151,"d_nonenergy_","NE_")</f>
        <v>IND_steel_bfbof_7_8_fuel_oil</v>
      </c>
      <c r="H2151" s="2" t="str">
        <f>INDEX(Lookup!$A$2:$A$34,MATCH(IAR!D2151,Lookup!$B$2:$B$34,0))</f>
        <v>7_8_fuel_oil</v>
      </c>
      <c r="I2151" s="3" t="str">
        <f t="shared" si="67"/>
        <v>d_ind_steel_bfbof_7_8_fuel_oil</v>
      </c>
    </row>
    <row r="2152" spans="1:9" x14ac:dyDescent="0.25">
      <c r="A2152" t="str">
        <f>'PASTE RESULTS_AAD'!C2152</f>
        <v>d_ind_steel_bfbof_7_9_lpg</v>
      </c>
      <c r="B2152" t="str">
        <f t="shared" si="66"/>
        <v>IND_steel_bfbof_7_9_lpg</v>
      </c>
      <c r="C2152" cm="1">
        <f t="array" ref="C2152">MIN(IFERROR(SEARCH({1,2,3,4,5,6,7,8,9},G2152),""))</f>
        <v>17</v>
      </c>
      <c r="D2152" t="str">
        <f>REPLACE(G2152,1,C2152-1,"")</f>
        <v>7_9_lpg</v>
      </c>
      <c r="F2152" s="2" t="str">
        <f>'PASTE RESULTS_AAD'!B2152</f>
        <v>01_AUS</v>
      </c>
      <c r="G2152" s="2" t="str">
        <f>SUBSTITUTE(B2152,"d_nonenergy_","NE_")</f>
        <v>IND_steel_bfbof_7_9_lpg</v>
      </c>
      <c r="H2152" s="2" t="str">
        <f>INDEX(Lookup!$A$2:$A$34,MATCH(IAR!D2152,Lookup!$B$2:$B$34,0))</f>
        <v>7_9_lpg</v>
      </c>
      <c r="I2152" s="3" t="str">
        <f t="shared" si="67"/>
        <v>d_ind_steel_bfbof_7_9_lpg</v>
      </c>
    </row>
    <row r="2153" spans="1:9" x14ac:dyDescent="0.25">
      <c r="A2153" t="str">
        <f>'PASTE RESULTS_AAD'!C2153</f>
        <v>d_ind_steel_bfbof_7_x_other_petrol_prod</v>
      </c>
      <c r="B2153" t="str">
        <f t="shared" si="66"/>
        <v>IND_steel_bfbof_7_x_other_petrol_prod</v>
      </c>
      <c r="C2153" cm="1">
        <f t="array" ref="C2153">MIN(IFERROR(SEARCH({1,2,3,4,5,6,7,8,9},G2153),""))</f>
        <v>17</v>
      </c>
      <c r="D2153" t="str">
        <f>REPLACE(G2153,1,C2153-1,"")</f>
        <v>7_x_other_petrol_prod</v>
      </c>
      <c r="F2153" s="2" t="str">
        <f>'PASTE RESULTS_AAD'!B2153</f>
        <v>01_AUS</v>
      </c>
      <c r="G2153" s="2" t="str">
        <f>SUBSTITUTE(B2153,"d_nonenergy_","NE_")</f>
        <v>IND_steel_bfbof_7_x_other_petrol_prod</v>
      </c>
      <c r="H2153" s="2" t="str">
        <f>INDEX(Lookup!$A$2:$A$34,MATCH(IAR!D2153,Lookup!$B$2:$B$34,0))</f>
        <v>7_x_other_petroleum_products</v>
      </c>
      <c r="I2153" s="3" t="str">
        <f t="shared" si="67"/>
        <v>d_ind_steel_bfbof_7_x_other_petrol_prod</v>
      </c>
    </row>
    <row r="2154" spans="1:9" x14ac:dyDescent="0.25">
      <c r="A2154" t="str">
        <f>'PASTE RESULTS_AAD'!C2154</f>
        <v>d_ind_steel_bfbof_8_1_natural_gas</v>
      </c>
      <c r="B2154" t="str">
        <f t="shared" si="66"/>
        <v>IND_steel_bfbof_8_1_natural_gas</v>
      </c>
      <c r="C2154" cm="1">
        <f t="array" ref="C2154">MIN(IFERROR(SEARCH({1,2,3,4,5,6,7,8,9},G2154),""))</f>
        <v>17</v>
      </c>
      <c r="D2154" t="str">
        <f>REPLACE(G2154,1,C2154-1,"")</f>
        <v>8_1_natural_gas</v>
      </c>
      <c r="F2154" s="2" t="str">
        <f>'PASTE RESULTS_AAD'!B2154</f>
        <v>01_AUS</v>
      </c>
      <c r="G2154" s="2" t="str">
        <f>SUBSTITUTE(B2154,"d_nonenergy_","NE_")</f>
        <v>IND_steel_bfbof_8_1_natural_gas</v>
      </c>
      <c r="H2154" s="2" t="str">
        <f>INDEX(Lookup!$A$2:$A$34,MATCH(IAR!D2154,Lookup!$B$2:$B$34,0))</f>
        <v>8_1_natural_gas</v>
      </c>
      <c r="I2154" s="3" t="str">
        <f t="shared" si="67"/>
        <v>d_ind_steel_bfbof_8_1_natural_gas</v>
      </c>
    </row>
    <row r="2155" spans="1:9" x14ac:dyDescent="0.25">
      <c r="A2155" t="str">
        <f>'PASTE RESULTS_AAD'!C2155</f>
        <v>d_ind_steel_bfbof_17_electricity</v>
      </c>
      <c r="B2155" t="str">
        <f t="shared" si="66"/>
        <v>IND_steel_bfbof_17_electricity</v>
      </c>
      <c r="C2155" cm="1">
        <f t="array" ref="C2155">MIN(IFERROR(SEARCH({1,2,3,4,5,6,7,8,9},G2155),""))</f>
        <v>17</v>
      </c>
      <c r="D2155" t="str">
        <f>REPLACE(G2155,1,C2155-1,"")</f>
        <v>17_electricity</v>
      </c>
      <c r="F2155" s="2" t="str">
        <f>'PASTE RESULTS_AAD'!B2155</f>
        <v>01_AUS</v>
      </c>
      <c r="G2155" s="2" t="str">
        <f>SUBSTITUTE(B2155,"d_nonenergy_","NE_")</f>
        <v>IND_steel_bfbof_17_electricity</v>
      </c>
      <c r="H2155" s="2" t="str">
        <f>INDEX(Lookup!$A$2:$A$34,MATCH(IAR!D2155,Lookup!$B$2:$B$34,0))</f>
        <v>17_electricity</v>
      </c>
      <c r="I2155" s="3" t="str">
        <f t="shared" si="67"/>
        <v>d_ind_steel_bfbof_17_electricity</v>
      </c>
    </row>
    <row r="2156" spans="1:9" x14ac:dyDescent="0.25">
      <c r="A2156" t="str">
        <f>'PASTE RESULTS_AAD'!C2156</f>
        <v>d_ind_steel_ccs_1_x_coal_thermal</v>
      </c>
      <c r="B2156" t="str">
        <f t="shared" si="66"/>
        <v>IND_steel_ccs_1_x_coal_thermal</v>
      </c>
      <c r="C2156" cm="1">
        <f t="array" ref="C2156">MIN(IFERROR(SEARCH({1,2,3,4,5,6,7,8,9},G2156),""))</f>
        <v>15</v>
      </c>
      <c r="D2156" t="str">
        <f>REPLACE(G2156,1,C2156-1,"")</f>
        <v>1_x_coal_thermal</v>
      </c>
      <c r="F2156" s="2" t="str">
        <f>'PASTE RESULTS_AAD'!B2156</f>
        <v>01_AUS</v>
      </c>
      <c r="G2156" s="2" t="str">
        <f>SUBSTITUTE(B2156,"d_nonenergy_","NE_")</f>
        <v>IND_steel_ccs_1_x_coal_thermal</v>
      </c>
      <c r="H2156" s="2" t="str">
        <f>INDEX(Lookup!$A$2:$A$34,MATCH(IAR!D2156,Lookup!$B$2:$B$34,0))</f>
        <v>1_x_coal_thermal</v>
      </c>
      <c r="I2156" s="3" t="str">
        <f t="shared" si="67"/>
        <v>d_ind_steel_ccs_1_x_coal_thermal</v>
      </c>
    </row>
    <row r="2157" spans="1:9" x14ac:dyDescent="0.25">
      <c r="A2157" t="str">
        <f>'PASTE RESULTS_AAD'!C2157</f>
        <v>d_ind_steel_ccs_2_coal_products</v>
      </c>
      <c r="B2157" t="str">
        <f t="shared" si="66"/>
        <v>IND_steel_ccs_2_coal_products</v>
      </c>
      <c r="C2157" cm="1">
        <f t="array" ref="C2157">MIN(IFERROR(SEARCH({1,2,3,4,5,6,7,8,9},G2157),""))</f>
        <v>15</v>
      </c>
      <c r="D2157" t="str">
        <f>REPLACE(G2157,1,C2157-1,"")</f>
        <v>2_coal_products</v>
      </c>
      <c r="F2157" s="2" t="str">
        <f>'PASTE RESULTS_AAD'!B2157</f>
        <v>01_AUS</v>
      </c>
      <c r="G2157" s="2" t="str">
        <f>SUBSTITUTE(B2157,"d_nonenergy_","NE_")</f>
        <v>IND_steel_ccs_2_coal_products</v>
      </c>
      <c r="H2157" s="2" t="str">
        <f>INDEX(Lookup!$A$2:$A$34,MATCH(IAR!D2157,Lookup!$B$2:$B$34,0))</f>
        <v>2_coal_products</v>
      </c>
      <c r="I2157" s="3" t="str">
        <f t="shared" si="67"/>
        <v>d_ind_steel_ccs_2_coal_products</v>
      </c>
    </row>
    <row r="2158" spans="1:9" x14ac:dyDescent="0.25">
      <c r="A2158" t="str">
        <f>'PASTE RESULTS_AAD'!C2158</f>
        <v>d_ind_steel_ccs_7_1_mo_gasoline</v>
      </c>
      <c r="B2158" t="str">
        <f t="shared" si="66"/>
        <v>IND_steel_ccs_7_1_mo_gasoline</v>
      </c>
      <c r="C2158" cm="1">
        <f t="array" ref="C2158">MIN(IFERROR(SEARCH({1,2,3,4,5,6,7,8,9},G2158),""))</f>
        <v>15</v>
      </c>
      <c r="D2158" t="str">
        <f>REPLACE(G2158,1,C2158-1,"")</f>
        <v>7_1_mo_gasoline</v>
      </c>
      <c r="F2158" s="2" t="str">
        <f>'PASTE RESULTS_AAD'!B2158</f>
        <v>01_AUS</v>
      </c>
      <c r="G2158" s="2" t="str">
        <f>SUBSTITUTE(B2158,"d_nonenergy_","NE_")</f>
        <v>IND_steel_ccs_7_1_mo_gasoline</v>
      </c>
      <c r="H2158" s="2" t="str">
        <f>INDEX(Lookup!$A$2:$A$34,MATCH(IAR!D2158,Lookup!$B$2:$B$34,0))</f>
        <v>7_1_motor_gasoline</v>
      </c>
      <c r="I2158" s="3" t="str">
        <f t="shared" si="67"/>
        <v>d_ind_steel_ccs_7_1_mo_gasoline</v>
      </c>
    </row>
    <row r="2159" spans="1:9" x14ac:dyDescent="0.25">
      <c r="A2159" t="str">
        <f>'PASTE RESULTS_AAD'!C2159</f>
        <v>d_ind_steel_ccs_7_7_gas_diesel_oil</v>
      </c>
      <c r="B2159" t="str">
        <f t="shared" si="66"/>
        <v>IND_steel_ccs_7_7_gas_diesel_oil</v>
      </c>
      <c r="C2159" cm="1">
        <f t="array" ref="C2159">MIN(IFERROR(SEARCH({1,2,3,4,5,6,7,8,9},G2159),""))</f>
        <v>15</v>
      </c>
      <c r="D2159" t="str">
        <f>REPLACE(G2159,1,C2159-1,"")</f>
        <v>7_7_gas_diesel_oil</v>
      </c>
      <c r="F2159" s="2" t="str">
        <f>'PASTE RESULTS_AAD'!B2159</f>
        <v>01_AUS</v>
      </c>
      <c r="G2159" s="2" t="str">
        <f>SUBSTITUTE(B2159,"d_nonenergy_","NE_")</f>
        <v>IND_steel_ccs_7_7_gas_diesel_oil</v>
      </c>
      <c r="H2159" s="2" t="str">
        <f>INDEX(Lookup!$A$2:$A$34,MATCH(IAR!D2159,Lookup!$B$2:$B$34,0))</f>
        <v>7_7_gas_diesel_oil</v>
      </c>
      <c r="I2159" s="3" t="str">
        <f t="shared" si="67"/>
        <v>d_ind_steel_ccs_7_7_gas_diesel_oil</v>
      </c>
    </row>
    <row r="2160" spans="1:9" x14ac:dyDescent="0.25">
      <c r="A2160" t="str">
        <f>'PASTE RESULTS_AAD'!C2160</f>
        <v>d_ind_steel_ccs_7_8_fuel_oil</v>
      </c>
      <c r="B2160" t="str">
        <f t="shared" si="66"/>
        <v>IND_steel_ccs_7_8_fuel_oil</v>
      </c>
      <c r="C2160" cm="1">
        <f t="array" ref="C2160">MIN(IFERROR(SEARCH({1,2,3,4,5,6,7,8,9},G2160),""))</f>
        <v>15</v>
      </c>
      <c r="D2160" t="str">
        <f>REPLACE(G2160,1,C2160-1,"")</f>
        <v>7_8_fuel_oil</v>
      </c>
      <c r="F2160" s="2" t="str">
        <f>'PASTE RESULTS_AAD'!B2160</f>
        <v>01_AUS</v>
      </c>
      <c r="G2160" s="2" t="str">
        <f>SUBSTITUTE(B2160,"d_nonenergy_","NE_")</f>
        <v>IND_steel_ccs_7_8_fuel_oil</v>
      </c>
      <c r="H2160" s="2" t="str">
        <f>INDEX(Lookup!$A$2:$A$34,MATCH(IAR!D2160,Lookup!$B$2:$B$34,0))</f>
        <v>7_8_fuel_oil</v>
      </c>
      <c r="I2160" s="3" t="str">
        <f t="shared" si="67"/>
        <v>d_ind_steel_ccs_7_8_fuel_oil</v>
      </c>
    </row>
    <row r="2161" spans="1:9" x14ac:dyDescent="0.25">
      <c r="A2161" t="str">
        <f>'PASTE RESULTS_AAD'!C2161</f>
        <v>d_ind_steel_ccs_7_9_lpg</v>
      </c>
      <c r="B2161" t="str">
        <f t="shared" si="66"/>
        <v>IND_steel_ccs_7_9_lpg</v>
      </c>
      <c r="C2161" cm="1">
        <f t="array" ref="C2161">MIN(IFERROR(SEARCH({1,2,3,4,5,6,7,8,9},G2161),""))</f>
        <v>15</v>
      </c>
      <c r="D2161" t="str">
        <f>REPLACE(G2161,1,C2161-1,"")</f>
        <v>7_9_lpg</v>
      </c>
      <c r="F2161" s="2" t="str">
        <f>'PASTE RESULTS_AAD'!B2161</f>
        <v>01_AUS</v>
      </c>
      <c r="G2161" s="2" t="str">
        <f>SUBSTITUTE(B2161,"d_nonenergy_","NE_")</f>
        <v>IND_steel_ccs_7_9_lpg</v>
      </c>
      <c r="H2161" s="2" t="str">
        <f>INDEX(Lookup!$A$2:$A$34,MATCH(IAR!D2161,Lookup!$B$2:$B$34,0))</f>
        <v>7_9_lpg</v>
      </c>
      <c r="I2161" s="3" t="str">
        <f t="shared" si="67"/>
        <v>d_ind_steel_ccs_7_9_lpg</v>
      </c>
    </row>
    <row r="2162" spans="1:9" x14ac:dyDescent="0.25">
      <c r="A2162" t="str">
        <f>'PASTE RESULTS_AAD'!C2162</f>
        <v>d_ind_steel_ccs_7_x_other_petrol_prod</v>
      </c>
      <c r="B2162" t="str">
        <f t="shared" si="66"/>
        <v>IND_steel_ccs_7_x_other_petrol_prod</v>
      </c>
      <c r="C2162" cm="1">
        <f t="array" ref="C2162">MIN(IFERROR(SEARCH({1,2,3,4,5,6,7,8,9},G2162),""))</f>
        <v>15</v>
      </c>
      <c r="D2162" t="str">
        <f>REPLACE(G2162,1,C2162-1,"")</f>
        <v>7_x_other_petrol_prod</v>
      </c>
      <c r="F2162" s="2" t="str">
        <f>'PASTE RESULTS_AAD'!B2162</f>
        <v>01_AUS</v>
      </c>
      <c r="G2162" s="2" t="str">
        <f>SUBSTITUTE(B2162,"d_nonenergy_","NE_")</f>
        <v>IND_steel_ccs_7_x_other_petrol_prod</v>
      </c>
      <c r="H2162" s="2" t="str">
        <f>INDEX(Lookup!$A$2:$A$34,MATCH(IAR!D2162,Lookup!$B$2:$B$34,0))</f>
        <v>7_x_other_petroleum_products</v>
      </c>
      <c r="I2162" s="3" t="str">
        <f t="shared" si="67"/>
        <v>d_ind_steel_ccs_7_x_other_petrol_prod</v>
      </c>
    </row>
    <row r="2163" spans="1:9" x14ac:dyDescent="0.25">
      <c r="A2163" t="str">
        <f>'PASTE RESULTS_AAD'!C2163</f>
        <v>d_ind_steel_ccs_8_1_natural_gas</v>
      </c>
      <c r="B2163" t="str">
        <f t="shared" si="66"/>
        <v>IND_steel_ccs_8_1_natural_gas</v>
      </c>
      <c r="C2163" cm="1">
        <f t="array" ref="C2163">MIN(IFERROR(SEARCH({1,2,3,4,5,6,7,8,9},G2163),""))</f>
        <v>15</v>
      </c>
      <c r="D2163" t="str">
        <f>REPLACE(G2163,1,C2163-1,"")</f>
        <v>8_1_natural_gas</v>
      </c>
      <c r="F2163" s="2" t="str">
        <f>'PASTE RESULTS_AAD'!B2163</f>
        <v>01_AUS</v>
      </c>
      <c r="G2163" s="2" t="str">
        <f>SUBSTITUTE(B2163,"d_nonenergy_","NE_")</f>
        <v>IND_steel_ccs_8_1_natural_gas</v>
      </c>
      <c r="H2163" s="2" t="str">
        <f>INDEX(Lookup!$A$2:$A$34,MATCH(IAR!D2163,Lookup!$B$2:$B$34,0))</f>
        <v>8_1_natural_gas</v>
      </c>
      <c r="I2163" s="3" t="str">
        <f t="shared" si="67"/>
        <v>d_ind_steel_ccs_8_1_natural_gas</v>
      </c>
    </row>
    <row r="2164" spans="1:9" x14ac:dyDescent="0.25">
      <c r="A2164" t="str">
        <f>'PASTE RESULTS_AAD'!C2164</f>
        <v>d_ind_steel_ccs_17_electricity</v>
      </c>
      <c r="B2164" t="str">
        <f t="shared" si="66"/>
        <v>IND_steel_ccs_17_electricity</v>
      </c>
      <c r="C2164" cm="1">
        <f t="array" ref="C2164">MIN(IFERROR(SEARCH({1,2,3,4,5,6,7,8,9},G2164),""))</f>
        <v>15</v>
      </c>
      <c r="D2164" t="str">
        <f>REPLACE(G2164,1,C2164-1,"")</f>
        <v>17_electricity</v>
      </c>
      <c r="F2164" s="2" t="str">
        <f>'PASTE RESULTS_AAD'!B2164</f>
        <v>01_AUS</v>
      </c>
      <c r="G2164" s="2" t="str">
        <f>SUBSTITUTE(B2164,"d_nonenergy_","NE_")</f>
        <v>IND_steel_ccs_17_electricity</v>
      </c>
      <c r="H2164" s="2" t="str">
        <f>INDEX(Lookup!$A$2:$A$34,MATCH(IAR!D2164,Lookup!$B$2:$B$34,0))</f>
        <v>17_electricity</v>
      </c>
      <c r="I2164" s="3" t="str">
        <f t="shared" si="67"/>
        <v>d_ind_steel_ccs_17_electricity</v>
      </c>
    </row>
    <row r="2165" spans="1:9" x14ac:dyDescent="0.25">
      <c r="A2165" t="str">
        <f>'PASTE RESULTS_AAD'!C2165</f>
        <v>d_ind_hysteel_1_x_coal_thermal</v>
      </c>
      <c r="B2165" t="str">
        <f t="shared" si="66"/>
        <v>IND_hysteel_1_x_coal_thermal</v>
      </c>
      <c r="C2165" cm="1">
        <f t="array" ref="C2165">MIN(IFERROR(SEARCH({1,2,3,4,5,6,7,8,9},G2165),""))</f>
        <v>13</v>
      </c>
      <c r="D2165" t="str">
        <f>REPLACE(G2165,1,C2165-1,"")</f>
        <v>1_x_coal_thermal</v>
      </c>
      <c r="F2165" s="2" t="str">
        <f>'PASTE RESULTS_AAD'!B2165</f>
        <v>01_AUS</v>
      </c>
      <c r="G2165" s="2" t="str">
        <f>SUBSTITUTE(B2165,"d_nonenergy_","NE_")</f>
        <v>IND_hysteel_1_x_coal_thermal</v>
      </c>
      <c r="H2165" s="2" t="str">
        <f>INDEX(Lookup!$A$2:$A$34,MATCH(IAR!D2165,Lookup!$B$2:$B$34,0))</f>
        <v>1_x_coal_thermal</v>
      </c>
      <c r="I2165" s="3" t="str">
        <f t="shared" si="67"/>
        <v>d_ind_hysteel_1_x_coal_thermal</v>
      </c>
    </row>
    <row r="2166" spans="1:9" x14ac:dyDescent="0.25">
      <c r="A2166" t="str">
        <f>'PASTE RESULTS_AAD'!C2166</f>
        <v>d_ind_hysteel_2_coal_products</v>
      </c>
      <c r="B2166" t="str">
        <f t="shared" si="66"/>
        <v>IND_hysteel_2_coal_products</v>
      </c>
      <c r="C2166" cm="1">
        <f t="array" ref="C2166">MIN(IFERROR(SEARCH({1,2,3,4,5,6,7,8,9},G2166),""))</f>
        <v>13</v>
      </c>
      <c r="D2166" t="str">
        <f>REPLACE(G2166,1,C2166-1,"")</f>
        <v>2_coal_products</v>
      </c>
      <c r="F2166" s="2" t="str">
        <f>'PASTE RESULTS_AAD'!B2166</f>
        <v>01_AUS</v>
      </c>
      <c r="G2166" s="2" t="str">
        <f>SUBSTITUTE(B2166,"d_nonenergy_","NE_")</f>
        <v>IND_hysteel_2_coal_products</v>
      </c>
      <c r="H2166" s="2" t="str">
        <f>INDEX(Lookup!$A$2:$A$34,MATCH(IAR!D2166,Lookup!$B$2:$B$34,0))</f>
        <v>2_coal_products</v>
      </c>
      <c r="I2166" s="3" t="str">
        <f t="shared" si="67"/>
        <v>d_ind_hysteel_2_coal_products</v>
      </c>
    </row>
    <row r="2167" spans="1:9" x14ac:dyDescent="0.25">
      <c r="A2167" t="str">
        <f>'PASTE RESULTS_AAD'!C2167</f>
        <v>d_ind_hysteel_7_1_mo_gasoline</v>
      </c>
      <c r="B2167" t="str">
        <f t="shared" si="66"/>
        <v>IND_hysteel_7_1_mo_gasoline</v>
      </c>
      <c r="C2167" cm="1">
        <f t="array" ref="C2167">MIN(IFERROR(SEARCH({1,2,3,4,5,6,7,8,9},G2167),""))</f>
        <v>13</v>
      </c>
      <c r="D2167" t="str">
        <f>REPLACE(G2167,1,C2167-1,"")</f>
        <v>7_1_mo_gasoline</v>
      </c>
      <c r="F2167" s="2" t="str">
        <f>'PASTE RESULTS_AAD'!B2167</f>
        <v>01_AUS</v>
      </c>
      <c r="G2167" s="2" t="str">
        <f>SUBSTITUTE(B2167,"d_nonenergy_","NE_")</f>
        <v>IND_hysteel_7_1_mo_gasoline</v>
      </c>
      <c r="H2167" s="2" t="str">
        <f>INDEX(Lookup!$A$2:$A$34,MATCH(IAR!D2167,Lookup!$B$2:$B$34,0))</f>
        <v>7_1_motor_gasoline</v>
      </c>
      <c r="I2167" s="3" t="str">
        <f t="shared" si="67"/>
        <v>d_ind_hysteel_7_1_mo_gasoline</v>
      </c>
    </row>
    <row r="2168" spans="1:9" x14ac:dyDescent="0.25">
      <c r="A2168" t="str">
        <f>'PASTE RESULTS_AAD'!C2168</f>
        <v>d_ind_hysteel_7_7_gas_diesel_oil</v>
      </c>
      <c r="B2168" t="str">
        <f t="shared" si="66"/>
        <v>IND_hysteel_7_7_gas_diesel_oil</v>
      </c>
      <c r="C2168" cm="1">
        <f t="array" ref="C2168">MIN(IFERROR(SEARCH({1,2,3,4,5,6,7,8,9},G2168),""))</f>
        <v>13</v>
      </c>
      <c r="D2168" t="str">
        <f>REPLACE(G2168,1,C2168-1,"")</f>
        <v>7_7_gas_diesel_oil</v>
      </c>
      <c r="F2168" s="2" t="str">
        <f>'PASTE RESULTS_AAD'!B2168</f>
        <v>01_AUS</v>
      </c>
      <c r="G2168" s="2" t="str">
        <f>SUBSTITUTE(B2168,"d_nonenergy_","NE_")</f>
        <v>IND_hysteel_7_7_gas_diesel_oil</v>
      </c>
      <c r="H2168" s="2" t="str">
        <f>INDEX(Lookup!$A$2:$A$34,MATCH(IAR!D2168,Lookup!$B$2:$B$34,0))</f>
        <v>7_7_gas_diesel_oil</v>
      </c>
      <c r="I2168" s="3" t="str">
        <f t="shared" si="67"/>
        <v>d_ind_hysteel_7_7_gas_diesel_oil</v>
      </c>
    </row>
    <row r="2169" spans="1:9" x14ac:dyDescent="0.25">
      <c r="A2169" t="str">
        <f>'PASTE RESULTS_AAD'!C2169</f>
        <v>d_ind_hysteel_7_8_fuel_oil</v>
      </c>
      <c r="B2169" t="str">
        <f t="shared" si="66"/>
        <v>IND_hysteel_7_8_fuel_oil</v>
      </c>
      <c r="C2169" cm="1">
        <f t="array" ref="C2169">MIN(IFERROR(SEARCH({1,2,3,4,5,6,7,8,9},G2169),""))</f>
        <v>13</v>
      </c>
      <c r="D2169" t="str">
        <f>REPLACE(G2169,1,C2169-1,"")</f>
        <v>7_8_fuel_oil</v>
      </c>
      <c r="F2169" s="2" t="str">
        <f>'PASTE RESULTS_AAD'!B2169</f>
        <v>01_AUS</v>
      </c>
      <c r="G2169" s="2" t="str">
        <f>SUBSTITUTE(B2169,"d_nonenergy_","NE_")</f>
        <v>IND_hysteel_7_8_fuel_oil</v>
      </c>
      <c r="H2169" s="2" t="str">
        <f>INDEX(Lookup!$A$2:$A$34,MATCH(IAR!D2169,Lookup!$B$2:$B$34,0))</f>
        <v>7_8_fuel_oil</v>
      </c>
      <c r="I2169" s="3" t="str">
        <f t="shared" si="67"/>
        <v>d_ind_hysteel_7_8_fuel_oil</v>
      </c>
    </row>
    <row r="2170" spans="1:9" x14ac:dyDescent="0.25">
      <c r="A2170" t="str">
        <f>'PASTE RESULTS_AAD'!C2170</f>
        <v>d_ind_hysteel_7_9_lpg</v>
      </c>
      <c r="B2170" t="str">
        <f t="shared" si="66"/>
        <v>IND_hysteel_7_9_lpg</v>
      </c>
      <c r="C2170" cm="1">
        <f t="array" ref="C2170">MIN(IFERROR(SEARCH({1,2,3,4,5,6,7,8,9},G2170),""))</f>
        <v>13</v>
      </c>
      <c r="D2170" t="str">
        <f>REPLACE(G2170,1,C2170-1,"")</f>
        <v>7_9_lpg</v>
      </c>
      <c r="F2170" s="2" t="str">
        <f>'PASTE RESULTS_AAD'!B2170</f>
        <v>01_AUS</v>
      </c>
      <c r="G2170" s="2" t="str">
        <f>SUBSTITUTE(B2170,"d_nonenergy_","NE_")</f>
        <v>IND_hysteel_7_9_lpg</v>
      </c>
      <c r="H2170" s="2" t="str">
        <f>INDEX(Lookup!$A$2:$A$34,MATCH(IAR!D2170,Lookup!$B$2:$B$34,0))</f>
        <v>7_9_lpg</v>
      </c>
      <c r="I2170" s="3" t="str">
        <f t="shared" si="67"/>
        <v>d_ind_hysteel_7_9_lpg</v>
      </c>
    </row>
    <row r="2171" spans="1:9" x14ac:dyDescent="0.25">
      <c r="A2171" t="str">
        <f>'PASTE RESULTS_AAD'!C2171</f>
        <v>d_ind_hysteel_7_x_other_petrol_prod</v>
      </c>
      <c r="B2171" t="str">
        <f t="shared" si="66"/>
        <v>IND_hysteel_7_x_other_petrol_prod</v>
      </c>
      <c r="C2171" cm="1">
        <f t="array" ref="C2171">MIN(IFERROR(SEARCH({1,2,3,4,5,6,7,8,9},G2171),""))</f>
        <v>13</v>
      </c>
      <c r="D2171" t="str">
        <f>REPLACE(G2171,1,C2171-1,"")</f>
        <v>7_x_other_petrol_prod</v>
      </c>
      <c r="F2171" s="2" t="str">
        <f>'PASTE RESULTS_AAD'!B2171</f>
        <v>01_AUS</v>
      </c>
      <c r="G2171" s="2" t="str">
        <f>SUBSTITUTE(B2171,"d_nonenergy_","NE_")</f>
        <v>IND_hysteel_7_x_other_petrol_prod</v>
      </c>
      <c r="H2171" s="2" t="str">
        <f>INDEX(Lookup!$A$2:$A$34,MATCH(IAR!D2171,Lookup!$B$2:$B$34,0))</f>
        <v>7_x_other_petroleum_products</v>
      </c>
      <c r="I2171" s="3" t="str">
        <f t="shared" si="67"/>
        <v>d_ind_hysteel_7_x_other_petrol_prod</v>
      </c>
    </row>
    <row r="2172" spans="1:9" x14ac:dyDescent="0.25">
      <c r="A2172" t="str">
        <f>'PASTE RESULTS_AAD'!C2172</f>
        <v>d_ind_hysteel_8_1_natural_gas</v>
      </c>
      <c r="B2172" t="str">
        <f t="shared" si="66"/>
        <v>IND_hysteel_8_1_natural_gas</v>
      </c>
      <c r="C2172" cm="1">
        <f t="array" ref="C2172">MIN(IFERROR(SEARCH({1,2,3,4,5,6,7,8,9},G2172),""))</f>
        <v>13</v>
      </c>
      <c r="D2172" t="str">
        <f>REPLACE(G2172,1,C2172-1,"")</f>
        <v>8_1_natural_gas</v>
      </c>
      <c r="F2172" s="2" t="str">
        <f>'PASTE RESULTS_AAD'!B2172</f>
        <v>01_AUS</v>
      </c>
      <c r="G2172" s="2" t="str">
        <f>SUBSTITUTE(B2172,"d_nonenergy_","NE_")</f>
        <v>IND_hysteel_8_1_natural_gas</v>
      </c>
      <c r="H2172" s="2" t="str">
        <f>INDEX(Lookup!$A$2:$A$34,MATCH(IAR!D2172,Lookup!$B$2:$B$34,0))</f>
        <v>8_1_natural_gas</v>
      </c>
      <c r="I2172" s="3" t="str">
        <f t="shared" si="67"/>
        <v>d_ind_hysteel_8_1_natural_gas</v>
      </c>
    </row>
    <row r="2173" spans="1:9" x14ac:dyDescent="0.25">
      <c r="A2173" t="str">
        <f>'PASTE RESULTS_AAD'!C2173</f>
        <v>d_ind_hysteel_17_electricity</v>
      </c>
      <c r="B2173" t="str">
        <f t="shared" si="66"/>
        <v>IND_hysteel_17_electricity</v>
      </c>
      <c r="C2173" cm="1">
        <f t="array" ref="C2173">MIN(IFERROR(SEARCH({1,2,3,4,5,6,7,8,9},G2173),""))</f>
        <v>13</v>
      </c>
      <c r="D2173" t="str">
        <f>REPLACE(G2173,1,C2173-1,"")</f>
        <v>17_electricity</v>
      </c>
      <c r="F2173" s="2" t="str">
        <f>'PASTE RESULTS_AAD'!B2173</f>
        <v>01_AUS</v>
      </c>
      <c r="G2173" s="2" t="str">
        <f>SUBSTITUTE(B2173,"d_nonenergy_","NE_")</f>
        <v>IND_hysteel_17_electricity</v>
      </c>
      <c r="H2173" s="2" t="str">
        <f>INDEX(Lookup!$A$2:$A$34,MATCH(IAR!D2173,Lookup!$B$2:$B$34,0))</f>
        <v>17_electricity</v>
      </c>
      <c r="I2173" s="3" t="str">
        <f t="shared" si="67"/>
        <v>d_ind_hysteel_17_electricity</v>
      </c>
    </row>
    <row r="2174" spans="1:9" x14ac:dyDescent="0.25">
      <c r="A2174" t="str">
        <f>'PASTE RESULTS_AAD'!C2174</f>
        <v>d_ind_hysteel_16_x_hydrogen</v>
      </c>
      <c r="B2174" t="str">
        <f t="shared" si="66"/>
        <v>IND_hysteel_16_x_hydrogen</v>
      </c>
      <c r="C2174" cm="1">
        <f t="array" ref="C2174">MIN(IFERROR(SEARCH({1,2,3,4,5,6,7,8,9},G2174),""))</f>
        <v>13</v>
      </c>
      <c r="D2174" t="str">
        <f>REPLACE(G2174,1,C2174-1,"")</f>
        <v>16_x_hydrogen</v>
      </c>
      <c r="F2174" s="2" t="str">
        <f>'PASTE RESULTS_AAD'!B2174</f>
        <v>01_AUS</v>
      </c>
      <c r="G2174" s="2" t="str">
        <f>SUBSTITUTE(B2174,"d_nonenergy_","NE_")</f>
        <v>IND_hysteel_16_x_hydrogen</v>
      </c>
      <c r="H2174" s="2" t="str">
        <f>INDEX(Lookup!$A$2:$A$34,MATCH(IAR!D2174,Lookup!$B$2:$B$34,0))</f>
        <v>16_x_hydrogen</v>
      </c>
      <c r="I2174" s="3" t="str">
        <f t="shared" si="67"/>
        <v>d_ind_hysteel_16_x_hydrogen</v>
      </c>
    </row>
    <row r="2175" spans="1:9" x14ac:dyDescent="0.25">
      <c r="A2175" t="str">
        <f>'PASTE RESULTS_AAD'!C2175</f>
        <v>d_ind_steel_fs_1_x_coal_thermal</v>
      </c>
      <c r="B2175" t="str">
        <f t="shared" si="66"/>
        <v>IND_steel_fs_1_x_coal_thermal</v>
      </c>
      <c r="C2175" cm="1">
        <f t="array" ref="C2175">MIN(IFERROR(SEARCH({1,2,3,4,5,6,7,8,9},G2175),""))</f>
        <v>14</v>
      </c>
      <c r="D2175" t="str">
        <f>REPLACE(G2175,1,C2175-1,"")</f>
        <v>1_x_coal_thermal</v>
      </c>
      <c r="F2175" s="2" t="str">
        <f>'PASTE RESULTS_AAD'!B2175</f>
        <v>01_AUS</v>
      </c>
      <c r="G2175" s="2" t="str">
        <f>SUBSTITUTE(B2175,"d_nonenergy_","NE_")</f>
        <v>IND_steel_fs_1_x_coal_thermal</v>
      </c>
      <c r="H2175" s="2" t="str">
        <f>INDEX(Lookup!$A$2:$A$34,MATCH(IAR!D2175,Lookup!$B$2:$B$34,0))</f>
        <v>1_x_coal_thermal</v>
      </c>
      <c r="I2175" s="3" t="str">
        <f t="shared" si="67"/>
        <v>d_ind_steel_fs_1_x_coal_thermal</v>
      </c>
    </row>
    <row r="2176" spans="1:9" x14ac:dyDescent="0.25">
      <c r="A2176" t="str">
        <f>'PASTE RESULTS_AAD'!C2176</f>
        <v>d_ind_steel_fs_2_coal_products</v>
      </c>
      <c r="B2176" t="str">
        <f t="shared" si="66"/>
        <v>IND_steel_fs_2_coal_products</v>
      </c>
      <c r="C2176" cm="1">
        <f t="array" ref="C2176">MIN(IFERROR(SEARCH({1,2,3,4,5,6,7,8,9},G2176),""))</f>
        <v>14</v>
      </c>
      <c r="D2176" t="str">
        <f>REPLACE(G2176,1,C2176-1,"")</f>
        <v>2_coal_products</v>
      </c>
      <c r="F2176" s="2" t="str">
        <f>'PASTE RESULTS_AAD'!B2176</f>
        <v>01_AUS</v>
      </c>
      <c r="G2176" s="2" t="str">
        <f>SUBSTITUTE(B2176,"d_nonenergy_","NE_")</f>
        <v>IND_steel_fs_2_coal_products</v>
      </c>
      <c r="H2176" s="2" t="str">
        <f>INDEX(Lookup!$A$2:$A$34,MATCH(IAR!D2176,Lookup!$B$2:$B$34,0))</f>
        <v>2_coal_products</v>
      </c>
      <c r="I2176" s="3" t="str">
        <f t="shared" si="67"/>
        <v>d_ind_steel_fs_2_coal_products</v>
      </c>
    </row>
    <row r="2177" spans="1:9" x14ac:dyDescent="0.25">
      <c r="A2177" t="str">
        <f>'PASTE RESULTS_AAD'!C2177</f>
        <v>d_ind_steel_fs_7_1_mo_gasoline</v>
      </c>
      <c r="B2177" t="str">
        <f t="shared" si="66"/>
        <v>IND_steel_fs_7_1_mo_gasoline</v>
      </c>
      <c r="C2177" cm="1">
        <f t="array" ref="C2177">MIN(IFERROR(SEARCH({1,2,3,4,5,6,7,8,9},G2177),""))</f>
        <v>14</v>
      </c>
      <c r="D2177" t="str">
        <f>REPLACE(G2177,1,C2177-1,"")</f>
        <v>7_1_mo_gasoline</v>
      </c>
      <c r="F2177" s="2" t="str">
        <f>'PASTE RESULTS_AAD'!B2177</f>
        <v>01_AUS</v>
      </c>
      <c r="G2177" s="2" t="str">
        <f>SUBSTITUTE(B2177,"d_nonenergy_","NE_")</f>
        <v>IND_steel_fs_7_1_mo_gasoline</v>
      </c>
      <c r="H2177" s="2" t="str">
        <f>INDEX(Lookup!$A$2:$A$34,MATCH(IAR!D2177,Lookup!$B$2:$B$34,0))</f>
        <v>7_1_motor_gasoline</v>
      </c>
      <c r="I2177" s="3" t="str">
        <f t="shared" si="67"/>
        <v>d_ind_steel_fs_7_1_mo_gasoline</v>
      </c>
    </row>
    <row r="2178" spans="1:9" x14ac:dyDescent="0.25">
      <c r="A2178" t="str">
        <f>'PASTE RESULTS_AAD'!C2178</f>
        <v>d_ind_steel_fs_7_7_gas_diesel_oil</v>
      </c>
      <c r="B2178" t="str">
        <f t="shared" ref="B2178:B2241" si="68">SUBSTITUTE(A2178,"d_ind_","IND_")</f>
        <v>IND_steel_fs_7_7_gas_diesel_oil</v>
      </c>
      <c r="C2178" cm="1">
        <f t="array" ref="C2178">MIN(IFERROR(SEARCH({1,2,3,4,5,6,7,8,9},G2178),""))</f>
        <v>14</v>
      </c>
      <c r="D2178" t="str">
        <f>REPLACE(G2178,1,C2178-1,"")</f>
        <v>7_7_gas_diesel_oil</v>
      </c>
      <c r="F2178" s="2" t="str">
        <f>'PASTE RESULTS_AAD'!B2178</f>
        <v>01_AUS</v>
      </c>
      <c r="G2178" s="2" t="str">
        <f>SUBSTITUTE(B2178,"d_nonenergy_","NE_")</f>
        <v>IND_steel_fs_7_7_gas_diesel_oil</v>
      </c>
      <c r="H2178" s="2" t="str">
        <f>INDEX(Lookup!$A$2:$A$34,MATCH(IAR!D2178,Lookup!$B$2:$B$34,0))</f>
        <v>7_7_gas_diesel_oil</v>
      </c>
      <c r="I2178" s="3" t="str">
        <f t="shared" ref="I2178:I2241" si="69">A2178</f>
        <v>d_ind_steel_fs_7_7_gas_diesel_oil</v>
      </c>
    </row>
    <row r="2179" spans="1:9" x14ac:dyDescent="0.25">
      <c r="A2179" t="str">
        <f>'PASTE RESULTS_AAD'!C2179</f>
        <v>d_ind_steel_fs_7_8_fuel_oil</v>
      </c>
      <c r="B2179" t="str">
        <f t="shared" si="68"/>
        <v>IND_steel_fs_7_8_fuel_oil</v>
      </c>
      <c r="C2179" cm="1">
        <f t="array" ref="C2179">MIN(IFERROR(SEARCH({1,2,3,4,5,6,7,8,9},G2179),""))</f>
        <v>14</v>
      </c>
      <c r="D2179" t="str">
        <f>REPLACE(G2179,1,C2179-1,"")</f>
        <v>7_8_fuel_oil</v>
      </c>
      <c r="F2179" s="2" t="str">
        <f>'PASTE RESULTS_AAD'!B2179</f>
        <v>01_AUS</v>
      </c>
      <c r="G2179" s="2" t="str">
        <f>SUBSTITUTE(B2179,"d_nonenergy_","NE_")</f>
        <v>IND_steel_fs_7_8_fuel_oil</v>
      </c>
      <c r="H2179" s="2" t="str">
        <f>INDEX(Lookup!$A$2:$A$34,MATCH(IAR!D2179,Lookup!$B$2:$B$34,0))</f>
        <v>7_8_fuel_oil</v>
      </c>
      <c r="I2179" s="3" t="str">
        <f t="shared" si="69"/>
        <v>d_ind_steel_fs_7_8_fuel_oil</v>
      </c>
    </row>
    <row r="2180" spans="1:9" x14ac:dyDescent="0.25">
      <c r="A2180" t="str">
        <f>'PASTE RESULTS_AAD'!C2180</f>
        <v>d_ind_steel_fs_7_9_lpg</v>
      </c>
      <c r="B2180" t="str">
        <f t="shared" si="68"/>
        <v>IND_steel_fs_7_9_lpg</v>
      </c>
      <c r="C2180" cm="1">
        <f t="array" ref="C2180">MIN(IFERROR(SEARCH({1,2,3,4,5,6,7,8,9},G2180),""))</f>
        <v>14</v>
      </c>
      <c r="D2180" t="str">
        <f>REPLACE(G2180,1,C2180-1,"")</f>
        <v>7_9_lpg</v>
      </c>
      <c r="F2180" s="2" t="str">
        <f>'PASTE RESULTS_AAD'!B2180</f>
        <v>01_AUS</v>
      </c>
      <c r="G2180" s="2" t="str">
        <f>SUBSTITUTE(B2180,"d_nonenergy_","NE_")</f>
        <v>IND_steel_fs_7_9_lpg</v>
      </c>
      <c r="H2180" s="2" t="str">
        <f>INDEX(Lookup!$A$2:$A$34,MATCH(IAR!D2180,Lookup!$B$2:$B$34,0))</f>
        <v>7_9_lpg</v>
      </c>
      <c r="I2180" s="3" t="str">
        <f t="shared" si="69"/>
        <v>d_ind_steel_fs_7_9_lpg</v>
      </c>
    </row>
    <row r="2181" spans="1:9" x14ac:dyDescent="0.25">
      <c r="A2181" t="str">
        <f>'PASTE RESULTS_AAD'!C2181</f>
        <v>d_ind_steel_fs_7_x_other_petrol_prod</v>
      </c>
      <c r="B2181" t="str">
        <f t="shared" si="68"/>
        <v>IND_steel_fs_7_x_other_petrol_prod</v>
      </c>
      <c r="C2181" cm="1">
        <f t="array" ref="C2181">MIN(IFERROR(SEARCH({1,2,3,4,5,6,7,8,9},G2181),""))</f>
        <v>14</v>
      </c>
      <c r="D2181" t="str">
        <f>REPLACE(G2181,1,C2181-1,"")</f>
        <v>7_x_other_petrol_prod</v>
      </c>
      <c r="F2181" s="2" t="str">
        <f>'PASTE RESULTS_AAD'!B2181</f>
        <v>01_AUS</v>
      </c>
      <c r="G2181" s="2" t="str">
        <f>SUBSTITUTE(B2181,"d_nonenergy_","NE_")</f>
        <v>IND_steel_fs_7_x_other_petrol_prod</v>
      </c>
      <c r="H2181" s="2" t="str">
        <f>INDEX(Lookup!$A$2:$A$34,MATCH(IAR!D2181,Lookup!$B$2:$B$34,0))</f>
        <v>7_x_other_petroleum_products</v>
      </c>
      <c r="I2181" s="3" t="str">
        <f t="shared" si="69"/>
        <v>d_ind_steel_fs_7_x_other_petrol_prod</v>
      </c>
    </row>
    <row r="2182" spans="1:9" x14ac:dyDescent="0.25">
      <c r="A2182" t="str">
        <f>'PASTE RESULTS_AAD'!C2182</f>
        <v>d_ind_steel_fs_8_1_natural_gas</v>
      </c>
      <c r="B2182" t="str">
        <f t="shared" si="68"/>
        <v>IND_steel_fs_8_1_natural_gas</v>
      </c>
      <c r="C2182" cm="1">
        <f t="array" ref="C2182">MIN(IFERROR(SEARCH({1,2,3,4,5,6,7,8,9},G2182),""))</f>
        <v>14</v>
      </c>
      <c r="D2182" t="str">
        <f>REPLACE(G2182,1,C2182-1,"")</f>
        <v>8_1_natural_gas</v>
      </c>
      <c r="F2182" s="2" t="str">
        <f>'PASTE RESULTS_AAD'!B2182</f>
        <v>01_AUS</v>
      </c>
      <c r="G2182" s="2" t="str">
        <f>SUBSTITUTE(B2182,"d_nonenergy_","NE_")</f>
        <v>IND_steel_fs_8_1_natural_gas</v>
      </c>
      <c r="H2182" s="2" t="str">
        <f>INDEX(Lookup!$A$2:$A$34,MATCH(IAR!D2182,Lookup!$B$2:$B$34,0))</f>
        <v>8_1_natural_gas</v>
      </c>
      <c r="I2182" s="3" t="str">
        <f t="shared" si="69"/>
        <v>d_ind_steel_fs_8_1_natural_gas</v>
      </c>
    </row>
    <row r="2183" spans="1:9" x14ac:dyDescent="0.25">
      <c r="A2183" t="str">
        <f>'PASTE RESULTS_AAD'!C2183</f>
        <v>d_ind_steel_fs_15_5_other_biomass</v>
      </c>
      <c r="B2183" t="str">
        <f t="shared" si="68"/>
        <v>IND_steel_fs_15_5_other_biomass</v>
      </c>
      <c r="C2183" cm="1">
        <f t="array" ref="C2183">MIN(IFERROR(SEARCH({1,2,3,4,5,6,7,8,9},G2183),""))</f>
        <v>14</v>
      </c>
      <c r="D2183" t="str">
        <f>REPLACE(G2183,1,C2183-1,"")</f>
        <v>15_5_other_biomass</v>
      </c>
      <c r="F2183" s="2" t="str">
        <f>'PASTE RESULTS_AAD'!B2183</f>
        <v>01_AUS</v>
      </c>
      <c r="G2183" s="2" t="str">
        <f>SUBSTITUTE(B2183,"d_nonenergy_","NE_")</f>
        <v>IND_steel_fs_15_5_other_biomass</v>
      </c>
      <c r="H2183" s="2" t="str">
        <f>INDEX(Lookup!$A$2:$A$34,MATCH(IAR!D2183,Lookup!$B$2:$B$34,0))</f>
        <v>15_5_other_biomass</v>
      </c>
      <c r="I2183" s="3" t="str">
        <f t="shared" si="69"/>
        <v>d_ind_steel_fs_15_5_other_biomass</v>
      </c>
    </row>
    <row r="2184" spans="1:9" x14ac:dyDescent="0.25">
      <c r="A2184" t="str">
        <f>'PASTE RESULTS_AAD'!C2184</f>
        <v>d_ind_steel_fs_17_electricity</v>
      </c>
      <c r="B2184" t="str">
        <f t="shared" si="68"/>
        <v>IND_steel_fs_17_electricity</v>
      </c>
      <c r="C2184" cm="1">
        <f t="array" ref="C2184">MIN(IFERROR(SEARCH({1,2,3,4,5,6,7,8,9},G2184),""))</f>
        <v>14</v>
      </c>
      <c r="D2184" t="str">
        <f>REPLACE(G2184,1,C2184-1,"")</f>
        <v>17_electricity</v>
      </c>
      <c r="F2184" s="2" t="str">
        <f>'PASTE RESULTS_AAD'!B2184</f>
        <v>01_AUS</v>
      </c>
      <c r="G2184" s="2" t="str">
        <f>SUBSTITUTE(B2184,"d_nonenergy_","NE_")</f>
        <v>IND_steel_fs_17_electricity</v>
      </c>
      <c r="H2184" s="2" t="str">
        <f>INDEX(Lookup!$A$2:$A$34,MATCH(IAR!D2184,Lookup!$B$2:$B$34,0))</f>
        <v>17_electricity</v>
      </c>
      <c r="I2184" s="3" t="str">
        <f t="shared" si="69"/>
        <v>d_ind_steel_fs_17_electricity</v>
      </c>
    </row>
    <row r="2185" spans="1:9" x14ac:dyDescent="0.25">
      <c r="A2185" t="str">
        <f>'PASTE RESULTS_AAD'!C2185</f>
        <v>d_ind_steel_eaf_1_1_coking_coal</v>
      </c>
      <c r="B2185" t="str">
        <f t="shared" si="68"/>
        <v>IND_steel_eaf_1_1_coking_coal</v>
      </c>
      <c r="C2185" cm="1">
        <f t="array" ref="C2185">MIN(IFERROR(SEARCH({1,2,3,4,5,6,7,8,9},G2185),""))</f>
        <v>15</v>
      </c>
      <c r="D2185" t="str">
        <f>REPLACE(G2185,1,C2185-1,"")</f>
        <v>1_1_coking_coal</v>
      </c>
      <c r="F2185" s="2" t="str">
        <f>'PASTE RESULTS_AAD'!B2185</f>
        <v>03_CDA</v>
      </c>
      <c r="G2185" s="2" t="str">
        <f>SUBSTITUTE(B2185,"d_nonenergy_","NE_")</f>
        <v>IND_steel_eaf_1_1_coking_coal</v>
      </c>
      <c r="H2185" s="2" t="str">
        <f>INDEX(Lookup!$A$2:$A$34,MATCH(IAR!D2185,Lookup!$B$2:$B$34,0))</f>
        <v>1_1_coking_coal</v>
      </c>
      <c r="I2185" s="3" t="str">
        <f t="shared" si="69"/>
        <v>d_ind_steel_eaf_1_1_coking_coal</v>
      </c>
    </row>
    <row r="2186" spans="1:9" x14ac:dyDescent="0.25">
      <c r="A2186" t="str">
        <f>'PASTE RESULTS_AAD'!C2186</f>
        <v>d_ind_steel_eaf_2_coal_products</v>
      </c>
      <c r="B2186" t="str">
        <f t="shared" si="68"/>
        <v>IND_steel_eaf_2_coal_products</v>
      </c>
      <c r="C2186" cm="1">
        <f t="array" ref="C2186">MIN(IFERROR(SEARCH({1,2,3,4,5,6,7,8,9},G2186),""))</f>
        <v>15</v>
      </c>
      <c r="D2186" t="str">
        <f>REPLACE(G2186,1,C2186-1,"")</f>
        <v>2_coal_products</v>
      </c>
      <c r="F2186" s="2" t="str">
        <f>'PASTE RESULTS_AAD'!B2186</f>
        <v>03_CDA</v>
      </c>
      <c r="G2186" s="2" t="str">
        <f>SUBSTITUTE(B2186,"d_nonenergy_","NE_")</f>
        <v>IND_steel_eaf_2_coal_products</v>
      </c>
      <c r="H2186" s="2" t="str">
        <f>INDEX(Lookup!$A$2:$A$34,MATCH(IAR!D2186,Lookup!$B$2:$B$34,0))</f>
        <v>2_coal_products</v>
      </c>
      <c r="I2186" s="3" t="str">
        <f t="shared" si="69"/>
        <v>d_ind_steel_eaf_2_coal_products</v>
      </c>
    </row>
    <row r="2187" spans="1:9" x14ac:dyDescent="0.25">
      <c r="A2187" t="str">
        <f>'PASTE RESULTS_AAD'!C2187</f>
        <v>d_ind_steel_eaf_8_1_natural_gas</v>
      </c>
      <c r="B2187" t="str">
        <f t="shared" si="68"/>
        <v>IND_steel_eaf_8_1_natural_gas</v>
      </c>
      <c r="C2187" cm="1">
        <f t="array" ref="C2187">MIN(IFERROR(SEARCH({1,2,3,4,5,6,7,8,9},G2187),""))</f>
        <v>15</v>
      </c>
      <c r="D2187" t="str">
        <f>REPLACE(G2187,1,C2187-1,"")</f>
        <v>8_1_natural_gas</v>
      </c>
      <c r="F2187" s="2" t="str">
        <f>'PASTE RESULTS_AAD'!B2187</f>
        <v>03_CDA</v>
      </c>
      <c r="G2187" s="2" t="str">
        <f>SUBSTITUTE(B2187,"d_nonenergy_","NE_")</f>
        <v>IND_steel_eaf_8_1_natural_gas</v>
      </c>
      <c r="H2187" s="2" t="str">
        <f>INDEX(Lookup!$A$2:$A$34,MATCH(IAR!D2187,Lookup!$B$2:$B$34,0))</f>
        <v>8_1_natural_gas</v>
      </c>
      <c r="I2187" s="3" t="str">
        <f t="shared" si="69"/>
        <v>d_ind_steel_eaf_8_1_natural_gas</v>
      </c>
    </row>
    <row r="2188" spans="1:9" x14ac:dyDescent="0.25">
      <c r="A2188" t="str">
        <f>'PASTE RESULTS_AAD'!C2188</f>
        <v>d_ind_steel_eaf_16_1_biogas</v>
      </c>
      <c r="B2188" t="str">
        <f t="shared" si="68"/>
        <v>IND_steel_eaf_16_1_biogas</v>
      </c>
      <c r="C2188" cm="1">
        <f t="array" ref="C2188">MIN(IFERROR(SEARCH({1,2,3,4,5,6,7,8,9},G2188),""))</f>
        <v>15</v>
      </c>
      <c r="D2188" t="str">
        <f>REPLACE(G2188,1,C2188-1,"")</f>
        <v>16_1_biogas</v>
      </c>
      <c r="F2188" s="2" t="str">
        <f>'PASTE RESULTS_AAD'!B2188</f>
        <v>03_CDA</v>
      </c>
      <c r="G2188" s="2" t="str">
        <f>SUBSTITUTE(B2188,"d_nonenergy_","NE_")</f>
        <v>IND_steel_eaf_16_1_biogas</v>
      </c>
      <c r="H2188" s="2" t="str">
        <f>INDEX(Lookup!$A$2:$A$34,MATCH(IAR!D2188,Lookup!$B$2:$B$34,0))</f>
        <v>16_1_biogas</v>
      </c>
      <c r="I2188" s="3" t="str">
        <f t="shared" si="69"/>
        <v>d_ind_steel_eaf_16_1_biogas</v>
      </c>
    </row>
    <row r="2189" spans="1:9" x14ac:dyDescent="0.25">
      <c r="A2189" t="str">
        <f>'PASTE RESULTS_AAD'!C2189</f>
        <v>d_ind_steel_eaf_17_electricity</v>
      </c>
      <c r="B2189" t="str">
        <f t="shared" si="68"/>
        <v>IND_steel_eaf_17_electricity</v>
      </c>
      <c r="C2189" cm="1">
        <f t="array" ref="C2189">MIN(IFERROR(SEARCH({1,2,3,4,5,6,7,8,9},G2189),""))</f>
        <v>15</v>
      </c>
      <c r="D2189" t="str">
        <f>REPLACE(G2189,1,C2189-1,"")</f>
        <v>17_electricity</v>
      </c>
      <c r="F2189" s="2" t="str">
        <f>'PASTE RESULTS_AAD'!B2189</f>
        <v>03_CDA</v>
      </c>
      <c r="G2189" s="2" t="str">
        <f>SUBSTITUTE(B2189,"d_nonenergy_","NE_")</f>
        <v>IND_steel_eaf_17_electricity</v>
      </c>
      <c r="H2189" s="2" t="str">
        <f>INDEX(Lookup!$A$2:$A$34,MATCH(IAR!D2189,Lookup!$B$2:$B$34,0))</f>
        <v>17_electricity</v>
      </c>
      <c r="I2189" s="3" t="str">
        <f t="shared" si="69"/>
        <v>d_ind_steel_eaf_17_electricity</v>
      </c>
    </row>
    <row r="2190" spans="1:9" x14ac:dyDescent="0.25">
      <c r="A2190" t="str">
        <f>'PASTE RESULTS_AAD'!C2190</f>
        <v>d_ind_steel_eaf_18_heat</v>
      </c>
      <c r="B2190" t="str">
        <f t="shared" si="68"/>
        <v>IND_steel_eaf_18_heat</v>
      </c>
      <c r="C2190" cm="1">
        <f t="array" ref="C2190">MIN(IFERROR(SEARCH({1,2,3,4,5,6,7,8,9},G2190),""))</f>
        <v>15</v>
      </c>
      <c r="D2190" t="str">
        <f>REPLACE(G2190,1,C2190-1,"")</f>
        <v>18_heat</v>
      </c>
      <c r="F2190" s="2" t="str">
        <f>'PASTE RESULTS_AAD'!B2190</f>
        <v>03_CDA</v>
      </c>
      <c r="G2190" s="2" t="str">
        <f>SUBSTITUTE(B2190,"d_nonenergy_","NE_")</f>
        <v>IND_steel_eaf_18_heat</v>
      </c>
      <c r="H2190" s="2" t="str">
        <f>INDEX(Lookup!$A$2:$A$34,MATCH(IAR!D2190,Lookup!$B$2:$B$34,0))</f>
        <v>18_heat</v>
      </c>
      <c r="I2190" s="3" t="str">
        <f t="shared" si="69"/>
        <v>d_ind_steel_eaf_18_heat</v>
      </c>
    </row>
    <row r="2191" spans="1:9" x14ac:dyDescent="0.25">
      <c r="A2191" t="str">
        <f>'PASTE RESULTS_AAD'!C2191</f>
        <v>d_ind_steel_bfbof_1_1_coking_coal</v>
      </c>
      <c r="B2191" t="str">
        <f t="shared" si="68"/>
        <v>IND_steel_bfbof_1_1_coking_coal</v>
      </c>
      <c r="C2191" cm="1">
        <f t="array" ref="C2191">MIN(IFERROR(SEARCH({1,2,3,4,5,6,7,8,9},G2191),""))</f>
        <v>17</v>
      </c>
      <c r="D2191" t="str">
        <f>REPLACE(G2191,1,C2191-1,"")</f>
        <v>1_1_coking_coal</v>
      </c>
      <c r="F2191" s="2" t="str">
        <f>'PASTE RESULTS_AAD'!B2191</f>
        <v>03_CDA</v>
      </c>
      <c r="G2191" s="2" t="str">
        <f>SUBSTITUTE(B2191,"d_nonenergy_","NE_")</f>
        <v>IND_steel_bfbof_1_1_coking_coal</v>
      </c>
      <c r="H2191" s="2" t="str">
        <f>INDEX(Lookup!$A$2:$A$34,MATCH(IAR!D2191,Lookup!$B$2:$B$34,0))</f>
        <v>1_1_coking_coal</v>
      </c>
      <c r="I2191" s="3" t="str">
        <f t="shared" si="69"/>
        <v>d_ind_steel_bfbof_1_1_coking_coal</v>
      </c>
    </row>
    <row r="2192" spans="1:9" x14ac:dyDescent="0.25">
      <c r="A2192" t="str">
        <f>'PASTE RESULTS_AAD'!C2192</f>
        <v>d_ind_steel_bfbof_2_coal_products</v>
      </c>
      <c r="B2192" t="str">
        <f t="shared" si="68"/>
        <v>IND_steel_bfbof_2_coal_products</v>
      </c>
      <c r="C2192" cm="1">
        <f t="array" ref="C2192">MIN(IFERROR(SEARCH({1,2,3,4,5,6,7,8,9},G2192),""))</f>
        <v>17</v>
      </c>
      <c r="D2192" t="str">
        <f>REPLACE(G2192,1,C2192-1,"")</f>
        <v>2_coal_products</v>
      </c>
      <c r="F2192" s="2" t="str">
        <f>'PASTE RESULTS_AAD'!B2192</f>
        <v>03_CDA</v>
      </c>
      <c r="G2192" s="2" t="str">
        <f>SUBSTITUTE(B2192,"d_nonenergy_","NE_")</f>
        <v>IND_steel_bfbof_2_coal_products</v>
      </c>
      <c r="H2192" s="2" t="str">
        <f>INDEX(Lookup!$A$2:$A$34,MATCH(IAR!D2192,Lookup!$B$2:$B$34,0))</f>
        <v>2_coal_products</v>
      </c>
      <c r="I2192" s="3" t="str">
        <f t="shared" si="69"/>
        <v>d_ind_steel_bfbof_2_coal_products</v>
      </c>
    </row>
    <row r="2193" spans="1:9" x14ac:dyDescent="0.25">
      <c r="A2193" t="str">
        <f>'PASTE RESULTS_AAD'!C2193</f>
        <v>d_ind_steel_bfbof_8_1_natural_gas</v>
      </c>
      <c r="B2193" t="str">
        <f t="shared" si="68"/>
        <v>IND_steel_bfbof_8_1_natural_gas</v>
      </c>
      <c r="C2193" cm="1">
        <f t="array" ref="C2193">MIN(IFERROR(SEARCH({1,2,3,4,5,6,7,8,9},G2193),""))</f>
        <v>17</v>
      </c>
      <c r="D2193" t="str">
        <f>REPLACE(G2193,1,C2193-1,"")</f>
        <v>8_1_natural_gas</v>
      </c>
      <c r="F2193" s="2" t="str">
        <f>'PASTE RESULTS_AAD'!B2193</f>
        <v>03_CDA</v>
      </c>
      <c r="G2193" s="2" t="str">
        <f>SUBSTITUTE(B2193,"d_nonenergy_","NE_")</f>
        <v>IND_steel_bfbof_8_1_natural_gas</v>
      </c>
      <c r="H2193" s="2" t="str">
        <f>INDEX(Lookup!$A$2:$A$34,MATCH(IAR!D2193,Lookup!$B$2:$B$34,0))</f>
        <v>8_1_natural_gas</v>
      </c>
      <c r="I2193" s="3" t="str">
        <f t="shared" si="69"/>
        <v>d_ind_steel_bfbof_8_1_natural_gas</v>
      </c>
    </row>
    <row r="2194" spans="1:9" x14ac:dyDescent="0.25">
      <c r="A2194" t="str">
        <f>'PASTE RESULTS_AAD'!C2194</f>
        <v>d_ind_steel_bfbof_16_1_biogas</v>
      </c>
      <c r="B2194" t="str">
        <f t="shared" si="68"/>
        <v>IND_steel_bfbof_16_1_biogas</v>
      </c>
      <c r="C2194" cm="1">
        <f t="array" ref="C2194">MIN(IFERROR(SEARCH({1,2,3,4,5,6,7,8,9},G2194),""))</f>
        <v>17</v>
      </c>
      <c r="D2194" t="str">
        <f>REPLACE(G2194,1,C2194-1,"")</f>
        <v>16_1_biogas</v>
      </c>
      <c r="F2194" s="2" t="str">
        <f>'PASTE RESULTS_AAD'!B2194</f>
        <v>03_CDA</v>
      </c>
      <c r="G2194" s="2" t="str">
        <f>SUBSTITUTE(B2194,"d_nonenergy_","NE_")</f>
        <v>IND_steel_bfbof_16_1_biogas</v>
      </c>
      <c r="H2194" s="2" t="str">
        <f>INDEX(Lookup!$A$2:$A$34,MATCH(IAR!D2194,Lookup!$B$2:$B$34,0))</f>
        <v>16_1_biogas</v>
      </c>
      <c r="I2194" s="3" t="str">
        <f t="shared" si="69"/>
        <v>d_ind_steel_bfbof_16_1_biogas</v>
      </c>
    </row>
    <row r="2195" spans="1:9" x14ac:dyDescent="0.25">
      <c r="A2195" t="str">
        <f>'PASTE RESULTS_AAD'!C2195</f>
        <v>d_ind_steel_bfbof_17_electricity</v>
      </c>
      <c r="B2195" t="str">
        <f t="shared" si="68"/>
        <v>IND_steel_bfbof_17_electricity</v>
      </c>
      <c r="C2195" cm="1">
        <f t="array" ref="C2195">MIN(IFERROR(SEARCH({1,2,3,4,5,6,7,8,9},G2195),""))</f>
        <v>17</v>
      </c>
      <c r="D2195" t="str">
        <f>REPLACE(G2195,1,C2195-1,"")</f>
        <v>17_electricity</v>
      </c>
      <c r="F2195" s="2" t="str">
        <f>'PASTE RESULTS_AAD'!B2195</f>
        <v>03_CDA</v>
      </c>
      <c r="G2195" s="2" t="str">
        <f>SUBSTITUTE(B2195,"d_nonenergy_","NE_")</f>
        <v>IND_steel_bfbof_17_electricity</v>
      </c>
      <c r="H2195" s="2" t="str">
        <f>INDEX(Lookup!$A$2:$A$34,MATCH(IAR!D2195,Lookup!$B$2:$B$34,0))</f>
        <v>17_electricity</v>
      </c>
      <c r="I2195" s="3" t="str">
        <f t="shared" si="69"/>
        <v>d_ind_steel_bfbof_17_electricity</v>
      </c>
    </row>
    <row r="2196" spans="1:9" x14ac:dyDescent="0.25">
      <c r="A2196" t="str">
        <f>'PASTE RESULTS_AAD'!C2196</f>
        <v>d_ind_steel_bfbof_18_heat</v>
      </c>
      <c r="B2196" t="str">
        <f t="shared" si="68"/>
        <v>IND_steel_bfbof_18_heat</v>
      </c>
      <c r="C2196" cm="1">
        <f t="array" ref="C2196">MIN(IFERROR(SEARCH({1,2,3,4,5,6,7,8,9},G2196),""))</f>
        <v>17</v>
      </c>
      <c r="D2196" t="str">
        <f>REPLACE(G2196,1,C2196-1,"")</f>
        <v>18_heat</v>
      </c>
      <c r="F2196" s="2" t="str">
        <f>'PASTE RESULTS_AAD'!B2196</f>
        <v>03_CDA</v>
      </c>
      <c r="G2196" s="2" t="str">
        <f>SUBSTITUTE(B2196,"d_nonenergy_","NE_")</f>
        <v>IND_steel_bfbof_18_heat</v>
      </c>
      <c r="H2196" s="2" t="str">
        <f>INDEX(Lookup!$A$2:$A$34,MATCH(IAR!D2196,Lookup!$B$2:$B$34,0))</f>
        <v>18_heat</v>
      </c>
      <c r="I2196" s="3" t="str">
        <f t="shared" si="69"/>
        <v>d_ind_steel_bfbof_18_heat</v>
      </c>
    </row>
    <row r="2197" spans="1:9" x14ac:dyDescent="0.25">
      <c r="A2197" t="str">
        <f>'PASTE RESULTS_AAD'!C2197</f>
        <v>d_ind_steel_ccs_1_1_coking_coal</v>
      </c>
      <c r="B2197" t="str">
        <f t="shared" si="68"/>
        <v>IND_steel_ccs_1_1_coking_coal</v>
      </c>
      <c r="C2197" cm="1">
        <f t="array" ref="C2197">MIN(IFERROR(SEARCH({1,2,3,4,5,6,7,8,9},G2197),""))</f>
        <v>15</v>
      </c>
      <c r="D2197" t="str">
        <f>REPLACE(G2197,1,C2197-1,"")</f>
        <v>1_1_coking_coal</v>
      </c>
      <c r="F2197" s="2" t="str">
        <f>'PASTE RESULTS_AAD'!B2197</f>
        <v>03_CDA</v>
      </c>
      <c r="G2197" s="2" t="str">
        <f>SUBSTITUTE(B2197,"d_nonenergy_","NE_")</f>
        <v>IND_steel_ccs_1_1_coking_coal</v>
      </c>
      <c r="H2197" s="2" t="str">
        <f>INDEX(Lookup!$A$2:$A$34,MATCH(IAR!D2197,Lookup!$B$2:$B$34,0))</f>
        <v>1_1_coking_coal</v>
      </c>
      <c r="I2197" s="3" t="str">
        <f t="shared" si="69"/>
        <v>d_ind_steel_ccs_1_1_coking_coal</v>
      </c>
    </row>
    <row r="2198" spans="1:9" x14ac:dyDescent="0.25">
      <c r="A2198" t="str">
        <f>'PASTE RESULTS_AAD'!C2198</f>
        <v>d_ind_steel_ccs_2_coal_products</v>
      </c>
      <c r="B2198" t="str">
        <f t="shared" si="68"/>
        <v>IND_steel_ccs_2_coal_products</v>
      </c>
      <c r="C2198" cm="1">
        <f t="array" ref="C2198">MIN(IFERROR(SEARCH({1,2,3,4,5,6,7,8,9},G2198),""))</f>
        <v>15</v>
      </c>
      <c r="D2198" t="str">
        <f>REPLACE(G2198,1,C2198-1,"")</f>
        <v>2_coal_products</v>
      </c>
      <c r="F2198" s="2" t="str">
        <f>'PASTE RESULTS_AAD'!B2198</f>
        <v>03_CDA</v>
      </c>
      <c r="G2198" s="2" t="str">
        <f>SUBSTITUTE(B2198,"d_nonenergy_","NE_")</f>
        <v>IND_steel_ccs_2_coal_products</v>
      </c>
      <c r="H2198" s="2" t="str">
        <f>INDEX(Lookup!$A$2:$A$34,MATCH(IAR!D2198,Lookup!$B$2:$B$34,0))</f>
        <v>2_coal_products</v>
      </c>
      <c r="I2198" s="3" t="str">
        <f t="shared" si="69"/>
        <v>d_ind_steel_ccs_2_coal_products</v>
      </c>
    </row>
    <row r="2199" spans="1:9" x14ac:dyDescent="0.25">
      <c r="A2199" t="str">
        <f>'PASTE RESULTS_AAD'!C2199</f>
        <v>d_ind_steel_ccs_8_1_natural_gas</v>
      </c>
      <c r="B2199" t="str">
        <f t="shared" si="68"/>
        <v>IND_steel_ccs_8_1_natural_gas</v>
      </c>
      <c r="C2199" cm="1">
        <f t="array" ref="C2199">MIN(IFERROR(SEARCH({1,2,3,4,5,6,7,8,9},G2199),""))</f>
        <v>15</v>
      </c>
      <c r="D2199" t="str">
        <f>REPLACE(G2199,1,C2199-1,"")</f>
        <v>8_1_natural_gas</v>
      </c>
      <c r="F2199" s="2" t="str">
        <f>'PASTE RESULTS_AAD'!B2199</f>
        <v>03_CDA</v>
      </c>
      <c r="G2199" s="2" t="str">
        <f>SUBSTITUTE(B2199,"d_nonenergy_","NE_")</f>
        <v>IND_steel_ccs_8_1_natural_gas</v>
      </c>
      <c r="H2199" s="2" t="str">
        <f>INDEX(Lookup!$A$2:$A$34,MATCH(IAR!D2199,Lookup!$B$2:$B$34,0))</f>
        <v>8_1_natural_gas</v>
      </c>
      <c r="I2199" s="3" t="str">
        <f t="shared" si="69"/>
        <v>d_ind_steel_ccs_8_1_natural_gas</v>
      </c>
    </row>
    <row r="2200" spans="1:9" x14ac:dyDescent="0.25">
      <c r="A2200" t="str">
        <f>'PASTE RESULTS_AAD'!C2200</f>
        <v>d_ind_steel_ccs_16_1_biogas</v>
      </c>
      <c r="B2200" t="str">
        <f t="shared" si="68"/>
        <v>IND_steel_ccs_16_1_biogas</v>
      </c>
      <c r="C2200" cm="1">
        <f t="array" ref="C2200">MIN(IFERROR(SEARCH({1,2,3,4,5,6,7,8,9},G2200),""))</f>
        <v>15</v>
      </c>
      <c r="D2200" t="str">
        <f>REPLACE(G2200,1,C2200-1,"")</f>
        <v>16_1_biogas</v>
      </c>
      <c r="F2200" s="2" t="str">
        <f>'PASTE RESULTS_AAD'!B2200</f>
        <v>03_CDA</v>
      </c>
      <c r="G2200" s="2" t="str">
        <f>SUBSTITUTE(B2200,"d_nonenergy_","NE_")</f>
        <v>IND_steel_ccs_16_1_biogas</v>
      </c>
      <c r="H2200" s="2" t="str">
        <f>INDEX(Lookup!$A$2:$A$34,MATCH(IAR!D2200,Lookup!$B$2:$B$34,0))</f>
        <v>16_1_biogas</v>
      </c>
      <c r="I2200" s="3" t="str">
        <f t="shared" si="69"/>
        <v>d_ind_steel_ccs_16_1_biogas</v>
      </c>
    </row>
    <row r="2201" spans="1:9" x14ac:dyDescent="0.25">
      <c r="A2201" t="str">
        <f>'PASTE RESULTS_AAD'!C2201</f>
        <v>d_ind_steel_ccs_17_electricity</v>
      </c>
      <c r="B2201" t="str">
        <f t="shared" si="68"/>
        <v>IND_steel_ccs_17_electricity</v>
      </c>
      <c r="C2201" cm="1">
        <f t="array" ref="C2201">MIN(IFERROR(SEARCH({1,2,3,4,5,6,7,8,9},G2201),""))</f>
        <v>15</v>
      </c>
      <c r="D2201" t="str">
        <f>REPLACE(G2201,1,C2201-1,"")</f>
        <v>17_electricity</v>
      </c>
      <c r="F2201" s="2" t="str">
        <f>'PASTE RESULTS_AAD'!B2201</f>
        <v>03_CDA</v>
      </c>
      <c r="G2201" s="2" t="str">
        <f>SUBSTITUTE(B2201,"d_nonenergy_","NE_")</f>
        <v>IND_steel_ccs_17_electricity</v>
      </c>
      <c r="H2201" s="2" t="str">
        <f>INDEX(Lookup!$A$2:$A$34,MATCH(IAR!D2201,Lookup!$B$2:$B$34,0))</f>
        <v>17_electricity</v>
      </c>
      <c r="I2201" s="3" t="str">
        <f t="shared" si="69"/>
        <v>d_ind_steel_ccs_17_electricity</v>
      </c>
    </row>
    <row r="2202" spans="1:9" x14ac:dyDescent="0.25">
      <c r="A2202" t="str">
        <f>'PASTE RESULTS_AAD'!C2202</f>
        <v>d_ind_steel_ccs_18_heat</v>
      </c>
      <c r="B2202" t="str">
        <f t="shared" si="68"/>
        <v>IND_steel_ccs_18_heat</v>
      </c>
      <c r="C2202" cm="1">
        <f t="array" ref="C2202">MIN(IFERROR(SEARCH({1,2,3,4,5,6,7,8,9},G2202),""))</f>
        <v>15</v>
      </c>
      <c r="D2202" t="str">
        <f>REPLACE(G2202,1,C2202-1,"")</f>
        <v>18_heat</v>
      </c>
      <c r="F2202" s="2" t="str">
        <f>'PASTE RESULTS_AAD'!B2202</f>
        <v>03_CDA</v>
      </c>
      <c r="G2202" s="2" t="str">
        <f>SUBSTITUTE(B2202,"d_nonenergy_","NE_")</f>
        <v>IND_steel_ccs_18_heat</v>
      </c>
      <c r="H2202" s="2" t="str">
        <f>INDEX(Lookup!$A$2:$A$34,MATCH(IAR!D2202,Lookup!$B$2:$B$34,0))</f>
        <v>18_heat</v>
      </c>
      <c r="I2202" s="3" t="str">
        <f t="shared" si="69"/>
        <v>d_ind_steel_ccs_18_heat</v>
      </c>
    </row>
    <row r="2203" spans="1:9" x14ac:dyDescent="0.25">
      <c r="A2203" t="str">
        <f>'PASTE RESULTS_AAD'!C2203</f>
        <v>d_ind_hysteel_1_1_coking_coal</v>
      </c>
      <c r="B2203" t="str">
        <f t="shared" si="68"/>
        <v>IND_hysteel_1_1_coking_coal</v>
      </c>
      <c r="C2203" cm="1">
        <f t="array" ref="C2203">MIN(IFERROR(SEARCH({1,2,3,4,5,6,7,8,9},G2203),""))</f>
        <v>13</v>
      </c>
      <c r="D2203" t="str">
        <f>REPLACE(G2203,1,C2203-1,"")</f>
        <v>1_1_coking_coal</v>
      </c>
      <c r="F2203" s="2" t="str">
        <f>'PASTE RESULTS_AAD'!B2203</f>
        <v>03_CDA</v>
      </c>
      <c r="G2203" s="2" t="str">
        <f>SUBSTITUTE(B2203,"d_nonenergy_","NE_")</f>
        <v>IND_hysteel_1_1_coking_coal</v>
      </c>
      <c r="H2203" s="2" t="str">
        <f>INDEX(Lookup!$A$2:$A$34,MATCH(IAR!D2203,Lookup!$B$2:$B$34,0))</f>
        <v>1_1_coking_coal</v>
      </c>
      <c r="I2203" s="3" t="str">
        <f t="shared" si="69"/>
        <v>d_ind_hysteel_1_1_coking_coal</v>
      </c>
    </row>
    <row r="2204" spans="1:9" x14ac:dyDescent="0.25">
      <c r="A2204" t="str">
        <f>'PASTE RESULTS_AAD'!C2204</f>
        <v>d_ind_hysteel_2_coal_products</v>
      </c>
      <c r="B2204" t="str">
        <f t="shared" si="68"/>
        <v>IND_hysteel_2_coal_products</v>
      </c>
      <c r="C2204" cm="1">
        <f t="array" ref="C2204">MIN(IFERROR(SEARCH({1,2,3,4,5,6,7,8,9},G2204),""))</f>
        <v>13</v>
      </c>
      <c r="D2204" t="str">
        <f>REPLACE(G2204,1,C2204-1,"")</f>
        <v>2_coal_products</v>
      </c>
      <c r="F2204" s="2" t="str">
        <f>'PASTE RESULTS_AAD'!B2204</f>
        <v>03_CDA</v>
      </c>
      <c r="G2204" s="2" t="str">
        <f>SUBSTITUTE(B2204,"d_nonenergy_","NE_")</f>
        <v>IND_hysteel_2_coal_products</v>
      </c>
      <c r="H2204" s="2" t="str">
        <f>INDEX(Lookup!$A$2:$A$34,MATCH(IAR!D2204,Lookup!$B$2:$B$34,0))</f>
        <v>2_coal_products</v>
      </c>
      <c r="I2204" s="3" t="str">
        <f t="shared" si="69"/>
        <v>d_ind_hysteel_2_coal_products</v>
      </c>
    </row>
    <row r="2205" spans="1:9" x14ac:dyDescent="0.25">
      <c r="A2205" t="str">
        <f>'PASTE RESULTS_AAD'!C2205</f>
        <v>d_ind_hysteel_8_1_natural_gas</v>
      </c>
      <c r="B2205" t="str">
        <f t="shared" si="68"/>
        <v>IND_hysteel_8_1_natural_gas</v>
      </c>
      <c r="C2205" cm="1">
        <f t="array" ref="C2205">MIN(IFERROR(SEARCH({1,2,3,4,5,6,7,8,9},G2205),""))</f>
        <v>13</v>
      </c>
      <c r="D2205" t="str">
        <f>REPLACE(G2205,1,C2205-1,"")</f>
        <v>8_1_natural_gas</v>
      </c>
      <c r="F2205" s="2" t="str">
        <f>'PASTE RESULTS_AAD'!B2205</f>
        <v>03_CDA</v>
      </c>
      <c r="G2205" s="2" t="str">
        <f>SUBSTITUTE(B2205,"d_nonenergy_","NE_")</f>
        <v>IND_hysteel_8_1_natural_gas</v>
      </c>
      <c r="H2205" s="2" t="str">
        <f>INDEX(Lookup!$A$2:$A$34,MATCH(IAR!D2205,Lookup!$B$2:$B$34,0))</f>
        <v>8_1_natural_gas</v>
      </c>
      <c r="I2205" s="3" t="str">
        <f t="shared" si="69"/>
        <v>d_ind_hysteel_8_1_natural_gas</v>
      </c>
    </row>
    <row r="2206" spans="1:9" x14ac:dyDescent="0.25">
      <c r="A2206" t="str">
        <f>'PASTE RESULTS_AAD'!C2206</f>
        <v>d_ind_hysteel_16_1_biogas</v>
      </c>
      <c r="B2206" t="str">
        <f t="shared" si="68"/>
        <v>IND_hysteel_16_1_biogas</v>
      </c>
      <c r="C2206" cm="1">
        <f t="array" ref="C2206">MIN(IFERROR(SEARCH({1,2,3,4,5,6,7,8,9},G2206),""))</f>
        <v>13</v>
      </c>
      <c r="D2206" t="str">
        <f>REPLACE(G2206,1,C2206-1,"")</f>
        <v>16_1_biogas</v>
      </c>
      <c r="F2206" s="2" t="str">
        <f>'PASTE RESULTS_AAD'!B2206</f>
        <v>03_CDA</v>
      </c>
      <c r="G2206" s="2" t="str">
        <f>SUBSTITUTE(B2206,"d_nonenergy_","NE_")</f>
        <v>IND_hysteel_16_1_biogas</v>
      </c>
      <c r="H2206" s="2" t="str">
        <f>INDEX(Lookup!$A$2:$A$34,MATCH(IAR!D2206,Lookup!$B$2:$B$34,0))</f>
        <v>16_1_biogas</v>
      </c>
      <c r="I2206" s="3" t="str">
        <f t="shared" si="69"/>
        <v>d_ind_hysteel_16_1_biogas</v>
      </c>
    </row>
    <row r="2207" spans="1:9" x14ac:dyDescent="0.25">
      <c r="A2207" t="str">
        <f>'PASTE RESULTS_AAD'!C2207</f>
        <v>d_ind_hysteel_17_electricity</v>
      </c>
      <c r="B2207" t="str">
        <f t="shared" si="68"/>
        <v>IND_hysteel_17_electricity</v>
      </c>
      <c r="C2207" cm="1">
        <f t="array" ref="C2207">MIN(IFERROR(SEARCH({1,2,3,4,5,6,7,8,9},G2207),""))</f>
        <v>13</v>
      </c>
      <c r="D2207" t="str">
        <f>REPLACE(G2207,1,C2207-1,"")</f>
        <v>17_electricity</v>
      </c>
      <c r="F2207" s="2" t="str">
        <f>'PASTE RESULTS_AAD'!B2207</f>
        <v>03_CDA</v>
      </c>
      <c r="G2207" s="2" t="str">
        <f>SUBSTITUTE(B2207,"d_nonenergy_","NE_")</f>
        <v>IND_hysteel_17_electricity</v>
      </c>
      <c r="H2207" s="2" t="str">
        <f>INDEX(Lookup!$A$2:$A$34,MATCH(IAR!D2207,Lookup!$B$2:$B$34,0))</f>
        <v>17_electricity</v>
      </c>
      <c r="I2207" s="3" t="str">
        <f t="shared" si="69"/>
        <v>d_ind_hysteel_17_electricity</v>
      </c>
    </row>
    <row r="2208" spans="1:9" x14ac:dyDescent="0.25">
      <c r="A2208" t="str">
        <f>'PASTE RESULTS_AAD'!C2208</f>
        <v>d_ind_hysteel_18_heat</v>
      </c>
      <c r="B2208" t="str">
        <f t="shared" si="68"/>
        <v>IND_hysteel_18_heat</v>
      </c>
      <c r="C2208" cm="1">
        <f t="array" ref="C2208">MIN(IFERROR(SEARCH({1,2,3,4,5,6,7,8,9},G2208),""))</f>
        <v>13</v>
      </c>
      <c r="D2208" t="str">
        <f>REPLACE(G2208,1,C2208-1,"")</f>
        <v>18_heat</v>
      </c>
      <c r="F2208" s="2" t="str">
        <f>'PASTE RESULTS_AAD'!B2208</f>
        <v>03_CDA</v>
      </c>
      <c r="G2208" s="2" t="str">
        <f>SUBSTITUTE(B2208,"d_nonenergy_","NE_")</f>
        <v>IND_hysteel_18_heat</v>
      </c>
      <c r="H2208" s="2" t="str">
        <f>INDEX(Lookup!$A$2:$A$34,MATCH(IAR!D2208,Lookup!$B$2:$B$34,0))</f>
        <v>18_heat</v>
      </c>
      <c r="I2208" s="3" t="str">
        <f t="shared" si="69"/>
        <v>d_ind_hysteel_18_heat</v>
      </c>
    </row>
    <row r="2209" spans="1:9" x14ac:dyDescent="0.25">
      <c r="A2209" t="str">
        <f>'PASTE RESULTS_AAD'!C2209</f>
        <v>d_ind_hysteel_16_x_hydrogen</v>
      </c>
      <c r="B2209" t="str">
        <f t="shared" si="68"/>
        <v>IND_hysteel_16_x_hydrogen</v>
      </c>
      <c r="C2209" cm="1">
        <f t="array" ref="C2209">MIN(IFERROR(SEARCH({1,2,3,4,5,6,7,8,9},G2209),""))</f>
        <v>13</v>
      </c>
      <c r="D2209" t="str">
        <f>REPLACE(G2209,1,C2209-1,"")</f>
        <v>16_x_hydrogen</v>
      </c>
      <c r="F2209" s="2" t="str">
        <f>'PASTE RESULTS_AAD'!B2209</f>
        <v>01_AUS</v>
      </c>
      <c r="G2209" s="2" t="str">
        <f>SUBSTITUTE(B2209,"d_nonenergy_","NE_")</f>
        <v>IND_hysteel_16_x_hydrogen</v>
      </c>
      <c r="H2209" s="2" t="str">
        <f>INDEX(Lookup!$A$2:$A$34,MATCH(IAR!D2209,Lookup!$B$2:$B$34,0))</f>
        <v>16_x_hydrogen</v>
      </c>
      <c r="I2209" s="3" t="str">
        <f t="shared" si="69"/>
        <v>d_ind_hysteel_16_x_hydrogen</v>
      </c>
    </row>
    <row r="2210" spans="1:9" x14ac:dyDescent="0.25">
      <c r="A2210" t="str">
        <f>'PASTE RESULTS_AAD'!C2210</f>
        <v>d_ind_steel_fs_1_1_coking_coal</v>
      </c>
      <c r="B2210" t="str">
        <f t="shared" si="68"/>
        <v>IND_steel_fs_1_1_coking_coal</v>
      </c>
      <c r="C2210" cm="1">
        <f t="array" ref="C2210">MIN(IFERROR(SEARCH({1,2,3,4,5,6,7,8,9},G2210),""))</f>
        <v>14</v>
      </c>
      <c r="D2210" t="str">
        <f>REPLACE(G2210,1,C2210-1,"")</f>
        <v>1_1_coking_coal</v>
      </c>
      <c r="F2210" s="2" t="str">
        <f>'PASTE RESULTS_AAD'!B2210</f>
        <v>03_CDA</v>
      </c>
      <c r="G2210" s="2" t="str">
        <f>SUBSTITUTE(B2210,"d_nonenergy_","NE_")</f>
        <v>IND_steel_fs_1_1_coking_coal</v>
      </c>
      <c r="H2210" s="2" t="str">
        <f>INDEX(Lookup!$A$2:$A$34,MATCH(IAR!D2210,Lookup!$B$2:$B$34,0))</f>
        <v>1_1_coking_coal</v>
      </c>
      <c r="I2210" s="3" t="str">
        <f t="shared" si="69"/>
        <v>d_ind_steel_fs_1_1_coking_coal</v>
      </c>
    </row>
    <row r="2211" spans="1:9" x14ac:dyDescent="0.25">
      <c r="A2211" t="str">
        <f>'PASTE RESULTS_AAD'!C2211</f>
        <v>d_ind_steel_fs_2_coal_products</v>
      </c>
      <c r="B2211" t="str">
        <f t="shared" si="68"/>
        <v>IND_steel_fs_2_coal_products</v>
      </c>
      <c r="C2211" cm="1">
        <f t="array" ref="C2211">MIN(IFERROR(SEARCH({1,2,3,4,5,6,7,8,9},G2211),""))</f>
        <v>14</v>
      </c>
      <c r="D2211" t="str">
        <f>REPLACE(G2211,1,C2211-1,"")</f>
        <v>2_coal_products</v>
      </c>
      <c r="F2211" s="2" t="str">
        <f>'PASTE RESULTS_AAD'!B2211</f>
        <v>03_CDA</v>
      </c>
      <c r="G2211" s="2" t="str">
        <f>SUBSTITUTE(B2211,"d_nonenergy_","NE_")</f>
        <v>IND_steel_fs_2_coal_products</v>
      </c>
      <c r="H2211" s="2" t="str">
        <f>INDEX(Lookup!$A$2:$A$34,MATCH(IAR!D2211,Lookup!$B$2:$B$34,0))</f>
        <v>2_coal_products</v>
      </c>
      <c r="I2211" s="3" t="str">
        <f t="shared" si="69"/>
        <v>d_ind_steel_fs_2_coal_products</v>
      </c>
    </row>
    <row r="2212" spans="1:9" x14ac:dyDescent="0.25">
      <c r="A2212" t="str">
        <f>'PASTE RESULTS_AAD'!C2212</f>
        <v>d_ind_steel_fs_8_1_natural_gas</v>
      </c>
      <c r="B2212" t="str">
        <f t="shared" si="68"/>
        <v>IND_steel_fs_8_1_natural_gas</v>
      </c>
      <c r="C2212" cm="1">
        <f t="array" ref="C2212">MIN(IFERROR(SEARCH({1,2,3,4,5,6,7,8,9},G2212),""))</f>
        <v>14</v>
      </c>
      <c r="D2212" t="str">
        <f>REPLACE(G2212,1,C2212-1,"")</f>
        <v>8_1_natural_gas</v>
      </c>
      <c r="F2212" s="2" t="str">
        <f>'PASTE RESULTS_AAD'!B2212</f>
        <v>03_CDA</v>
      </c>
      <c r="G2212" s="2" t="str">
        <f>SUBSTITUTE(B2212,"d_nonenergy_","NE_")</f>
        <v>IND_steel_fs_8_1_natural_gas</v>
      </c>
      <c r="H2212" s="2" t="str">
        <f>INDEX(Lookup!$A$2:$A$34,MATCH(IAR!D2212,Lookup!$B$2:$B$34,0))</f>
        <v>8_1_natural_gas</v>
      </c>
      <c r="I2212" s="3" t="str">
        <f t="shared" si="69"/>
        <v>d_ind_steel_fs_8_1_natural_gas</v>
      </c>
    </row>
    <row r="2213" spans="1:9" x14ac:dyDescent="0.25">
      <c r="A2213" t="str">
        <f>'PASTE RESULTS_AAD'!C2213</f>
        <v>d_ind_steel_fs_15_5_other_biomass</v>
      </c>
      <c r="B2213" t="str">
        <f t="shared" si="68"/>
        <v>IND_steel_fs_15_5_other_biomass</v>
      </c>
      <c r="C2213" cm="1">
        <f t="array" ref="C2213">MIN(IFERROR(SEARCH({1,2,3,4,5,6,7,8,9},G2213),""))</f>
        <v>14</v>
      </c>
      <c r="D2213" t="str">
        <f>REPLACE(G2213,1,C2213-1,"")</f>
        <v>15_5_other_biomass</v>
      </c>
      <c r="F2213" s="2" t="str">
        <f>'PASTE RESULTS_AAD'!B2213</f>
        <v>03_CDA</v>
      </c>
      <c r="G2213" s="2" t="str">
        <f>SUBSTITUTE(B2213,"d_nonenergy_","NE_")</f>
        <v>IND_steel_fs_15_5_other_biomass</v>
      </c>
      <c r="H2213" s="2" t="str">
        <f>INDEX(Lookup!$A$2:$A$34,MATCH(IAR!D2213,Lookup!$B$2:$B$34,0))</f>
        <v>15_5_other_biomass</v>
      </c>
      <c r="I2213" s="3" t="str">
        <f t="shared" si="69"/>
        <v>d_ind_steel_fs_15_5_other_biomass</v>
      </c>
    </row>
    <row r="2214" spans="1:9" x14ac:dyDescent="0.25">
      <c r="A2214" t="str">
        <f>'PASTE RESULTS_AAD'!C2214</f>
        <v>d_ind_steel_fs_16_1_biogas</v>
      </c>
      <c r="B2214" t="str">
        <f t="shared" si="68"/>
        <v>IND_steel_fs_16_1_biogas</v>
      </c>
      <c r="C2214" cm="1">
        <f t="array" ref="C2214">MIN(IFERROR(SEARCH({1,2,3,4,5,6,7,8,9},G2214),""))</f>
        <v>14</v>
      </c>
      <c r="D2214" t="str">
        <f>REPLACE(G2214,1,C2214-1,"")</f>
        <v>16_1_biogas</v>
      </c>
      <c r="F2214" s="2" t="str">
        <f>'PASTE RESULTS_AAD'!B2214</f>
        <v>03_CDA</v>
      </c>
      <c r="G2214" s="2" t="str">
        <f>SUBSTITUTE(B2214,"d_nonenergy_","NE_")</f>
        <v>IND_steel_fs_16_1_biogas</v>
      </c>
      <c r="H2214" s="2" t="str">
        <f>INDEX(Lookup!$A$2:$A$34,MATCH(IAR!D2214,Lookup!$B$2:$B$34,0))</f>
        <v>16_1_biogas</v>
      </c>
      <c r="I2214" s="3" t="str">
        <f t="shared" si="69"/>
        <v>d_ind_steel_fs_16_1_biogas</v>
      </c>
    </row>
    <row r="2215" spans="1:9" x14ac:dyDescent="0.25">
      <c r="A2215" t="str">
        <f>'PASTE RESULTS_AAD'!C2215</f>
        <v>d_ind_steel_fs_17_electricity</v>
      </c>
      <c r="B2215" t="str">
        <f t="shared" si="68"/>
        <v>IND_steel_fs_17_electricity</v>
      </c>
      <c r="C2215" cm="1">
        <f t="array" ref="C2215">MIN(IFERROR(SEARCH({1,2,3,4,5,6,7,8,9},G2215),""))</f>
        <v>14</v>
      </c>
      <c r="D2215" t="str">
        <f>REPLACE(G2215,1,C2215-1,"")</f>
        <v>17_electricity</v>
      </c>
      <c r="F2215" s="2" t="str">
        <f>'PASTE RESULTS_AAD'!B2215</f>
        <v>03_CDA</v>
      </c>
      <c r="G2215" s="2" t="str">
        <f>SUBSTITUTE(B2215,"d_nonenergy_","NE_")</f>
        <v>IND_steel_fs_17_electricity</v>
      </c>
      <c r="H2215" s="2" t="str">
        <f>INDEX(Lookup!$A$2:$A$34,MATCH(IAR!D2215,Lookup!$B$2:$B$34,0))</f>
        <v>17_electricity</v>
      </c>
      <c r="I2215" s="3" t="str">
        <f t="shared" si="69"/>
        <v>d_ind_steel_fs_17_electricity</v>
      </c>
    </row>
    <row r="2216" spans="1:9" x14ac:dyDescent="0.25">
      <c r="A2216" t="str">
        <f>'PASTE RESULTS_AAD'!C2216</f>
        <v>d_ind_steel_fs_18_heat</v>
      </c>
      <c r="B2216" t="str">
        <f t="shared" si="68"/>
        <v>IND_steel_fs_18_heat</v>
      </c>
      <c r="C2216" cm="1">
        <f t="array" ref="C2216">MIN(IFERROR(SEARCH({1,2,3,4,5,6,7,8,9},G2216),""))</f>
        <v>14</v>
      </c>
      <c r="D2216" t="str">
        <f>REPLACE(G2216,1,C2216-1,"")</f>
        <v>18_heat</v>
      </c>
      <c r="F2216" s="2" t="str">
        <f>'PASTE RESULTS_AAD'!B2216</f>
        <v>03_CDA</v>
      </c>
      <c r="G2216" s="2" t="str">
        <f>SUBSTITUTE(B2216,"d_nonenergy_","NE_")</f>
        <v>IND_steel_fs_18_heat</v>
      </c>
      <c r="H2216" s="2" t="str">
        <f>INDEX(Lookup!$A$2:$A$34,MATCH(IAR!D2216,Lookup!$B$2:$B$34,0))</f>
        <v>18_heat</v>
      </c>
      <c r="I2216" s="3" t="str">
        <f t="shared" si="69"/>
        <v>d_ind_steel_fs_18_heat</v>
      </c>
    </row>
    <row r="2217" spans="1:9" x14ac:dyDescent="0.25">
      <c r="A2217" t="str">
        <f>'PASTE RESULTS_AAD'!C2217</f>
        <v>d_ind_steel_eaf_2_coal_products</v>
      </c>
      <c r="B2217" t="str">
        <f t="shared" si="68"/>
        <v>IND_steel_eaf_2_coal_products</v>
      </c>
      <c r="C2217" cm="1">
        <f t="array" ref="C2217">MIN(IFERROR(SEARCH({1,2,3,4,5,6,7,8,9},G2217),""))</f>
        <v>15</v>
      </c>
      <c r="D2217" t="str">
        <f>REPLACE(G2217,1,C2217-1,"")</f>
        <v>2_coal_products</v>
      </c>
      <c r="F2217" s="2" t="str">
        <f>'PASTE RESULTS_AAD'!B2217</f>
        <v>04_CHL</v>
      </c>
      <c r="G2217" s="2" t="str">
        <f>SUBSTITUTE(B2217,"d_nonenergy_","NE_")</f>
        <v>IND_steel_eaf_2_coal_products</v>
      </c>
      <c r="H2217" s="2" t="str">
        <f>INDEX(Lookup!$A$2:$A$34,MATCH(IAR!D2217,Lookup!$B$2:$B$34,0))</f>
        <v>2_coal_products</v>
      </c>
      <c r="I2217" s="3" t="str">
        <f t="shared" si="69"/>
        <v>d_ind_steel_eaf_2_coal_products</v>
      </c>
    </row>
    <row r="2218" spans="1:9" x14ac:dyDescent="0.25">
      <c r="A2218" t="str">
        <f>'PASTE RESULTS_AAD'!C2218</f>
        <v>d_ind_steel_eaf_7_6_kerosene</v>
      </c>
      <c r="B2218" t="str">
        <f t="shared" si="68"/>
        <v>IND_steel_eaf_7_6_kerosene</v>
      </c>
      <c r="C2218" cm="1">
        <f t="array" ref="C2218">MIN(IFERROR(SEARCH({1,2,3,4,5,6,7,8,9},G2218),""))</f>
        <v>15</v>
      </c>
      <c r="D2218" t="str">
        <f>REPLACE(G2218,1,C2218-1,"")</f>
        <v>7_6_kerosene</v>
      </c>
      <c r="F2218" s="2" t="str">
        <f>'PASTE RESULTS_AAD'!B2218</f>
        <v>04_CHL</v>
      </c>
      <c r="G2218" s="2" t="str">
        <f>SUBSTITUTE(B2218,"d_nonenergy_","NE_")</f>
        <v>IND_steel_eaf_7_6_kerosene</v>
      </c>
      <c r="H2218" s="2" t="str">
        <f>INDEX(Lookup!$A$2:$A$34,MATCH(IAR!D2218,Lookup!$B$2:$B$34,0))</f>
        <v>7_6_kerosene</v>
      </c>
      <c r="I2218" s="3" t="str">
        <f t="shared" si="69"/>
        <v>d_ind_steel_eaf_7_6_kerosene</v>
      </c>
    </row>
    <row r="2219" spans="1:9" x14ac:dyDescent="0.25">
      <c r="A2219" t="str">
        <f>'PASTE RESULTS_AAD'!C2219</f>
        <v>d_ind_steel_eaf_7_7_gas_diesel_oil</v>
      </c>
      <c r="B2219" t="str">
        <f t="shared" si="68"/>
        <v>IND_steel_eaf_7_7_gas_diesel_oil</v>
      </c>
      <c r="C2219" cm="1">
        <f t="array" ref="C2219">MIN(IFERROR(SEARCH({1,2,3,4,5,6,7,8,9},G2219),""))</f>
        <v>15</v>
      </c>
      <c r="D2219" t="str">
        <f>REPLACE(G2219,1,C2219-1,"")</f>
        <v>7_7_gas_diesel_oil</v>
      </c>
      <c r="F2219" s="2" t="str">
        <f>'PASTE RESULTS_AAD'!B2219</f>
        <v>04_CHL</v>
      </c>
      <c r="G2219" s="2" t="str">
        <f>SUBSTITUTE(B2219,"d_nonenergy_","NE_")</f>
        <v>IND_steel_eaf_7_7_gas_diesel_oil</v>
      </c>
      <c r="H2219" s="2" t="str">
        <f>INDEX(Lookup!$A$2:$A$34,MATCH(IAR!D2219,Lookup!$B$2:$B$34,0))</f>
        <v>7_7_gas_diesel_oil</v>
      </c>
      <c r="I2219" s="3" t="str">
        <f t="shared" si="69"/>
        <v>d_ind_steel_eaf_7_7_gas_diesel_oil</v>
      </c>
    </row>
    <row r="2220" spans="1:9" x14ac:dyDescent="0.25">
      <c r="A2220" t="str">
        <f>'PASTE RESULTS_AAD'!C2220</f>
        <v>d_ind_steel_eaf_7_8_fuel_oil</v>
      </c>
      <c r="B2220" t="str">
        <f t="shared" si="68"/>
        <v>IND_steel_eaf_7_8_fuel_oil</v>
      </c>
      <c r="C2220" cm="1">
        <f t="array" ref="C2220">MIN(IFERROR(SEARCH({1,2,3,4,5,6,7,8,9},G2220),""))</f>
        <v>15</v>
      </c>
      <c r="D2220" t="str">
        <f>REPLACE(G2220,1,C2220-1,"")</f>
        <v>7_8_fuel_oil</v>
      </c>
      <c r="F2220" s="2" t="str">
        <f>'PASTE RESULTS_AAD'!B2220</f>
        <v>04_CHL</v>
      </c>
      <c r="G2220" s="2" t="str">
        <f>SUBSTITUTE(B2220,"d_nonenergy_","NE_")</f>
        <v>IND_steel_eaf_7_8_fuel_oil</v>
      </c>
      <c r="H2220" s="2" t="str">
        <f>INDEX(Lookup!$A$2:$A$34,MATCH(IAR!D2220,Lookup!$B$2:$B$34,0))</f>
        <v>7_8_fuel_oil</v>
      </c>
      <c r="I2220" s="3" t="str">
        <f t="shared" si="69"/>
        <v>d_ind_steel_eaf_7_8_fuel_oil</v>
      </c>
    </row>
    <row r="2221" spans="1:9" x14ac:dyDescent="0.25">
      <c r="A2221" t="str">
        <f>'PASTE RESULTS_AAD'!C2221</f>
        <v>d_ind_steel_eaf_7_9_lpg</v>
      </c>
      <c r="B2221" t="str">
        <f t="shared" si="68"/>
        <v>IND_steel_eaf_7_9_lpg</v>
      </c>
      <c r="C2221" cm="1">
        <f t="array" ref="C2221">MIN(IFERROR(SEARCH({1,2,3,4,5,6,7,8,9},G2221),""))</f>
        <v>15</v>
      </c>
      <c r="D2221" t="str">
        <f>REPLACE(G2221,1,C2221-1,"")</f>
        <v>7_9_lpg</v>
      </c>
      <c r="F2221" s="2" t="str">
        <f>'PASTE RESULTS_AAD'!B2221</f>
        <v>04_CHL</v>
      </c>
      <c r="G2221" s="2" t="str">
        <f>SUBSTITUTE(B2221,"d_nonenergy_","NE_")</f>
        <v>IND_steel_eaf_7_9_lpg</v>
      </c>
      <c r="H2221" s="2" t="str">
        <f>INDEX(Lookup!$A$2:$A$34,MATCH(IAR!D2221,Lookup!$B$2:$B$34,0))</f>
        <v>7_9_lpg</v>
      </c>
      <c r="I2221" s="3" t="str">
        <f t="shared" si="69"/>
        <v>d_ind_steel_eaf_7_9_lpg</v>
      </c>
    </row>
    <row r="2222" spans="1:9" x14ac:dyDescent="0.25">
      <c r="A2222" t="str">
        <f>'PASTE RESULTS_AAD'!C2222</f>
        <v>d_ind_steel_eaf_8_1_natural_gas</v>
      </c>
      <c r="B2222" t="str">
        <f t="shared" si="68"/>
        <v>IND_steel_eaf_8_1_natural_gas</v>
      </c>
      <c r="C2222" cm="1">
        <f t="array" ref="C2222">MIN(IFERROR(SEARCH({1,2,3,4,5,6,7,8,9},G2222),""))</f>
        <v>15</v>
      </c>
      <c r="D2222" t="str">
        <f>REPLACE(G2222,1,C2222-1,"")</f>
        <v>8_1_natural_gas</v>
      </c>
      <c r="F2222" s="2" t="str">
        <f>'PASTE RESULTS_AAD'!B2222</f>
        <v>04_CHL</v>
      </c>
      <c r="G2222" s="2" t="str">
        <f>SUBSTITUTE(B2222,"d_nonenergy_","NE_")</f>
        <v>IND_steel_eaf_8_1_natural_gas</v>
      </c>
      <c r="H2222" s="2" t="str">
        <f>INDEX(Lookup!$A$2:$A$34,MATCH(IAR!D2222,Lookup!$B$2:$B$34,0))</f>
        <v>8_1_natural_gas</v>
      </c>
      <c r="I2222" s="3" t="str">
        <f t="shared" si="69"/>
        <v>d_ind_steel_eaf_8_1_natural_gas</v>
      </c>
    </row>
    <row r="2223" spans="1:9" x14ac:dyDescent="0.25">
      <c r="A2223" t="str">
        <f>'PASTE RESULTS_AAD'!C2223</f>
        <v>d_ind_steel_eaf_17_electricity</v>
      </c>
      <c r="B2223" t="str">
        <f t="shared" si="68"/>
        <v>IND_steel_eaf_17_electricity</v>
      </c>
      <c r="C2223" cm="1">
        <f t="array" ref="C2223">MIN(IFERROR(SEARCH({1,2,3,4,5,6,7,8,9},G2223),""))</f>
        <v>15</v>
      </c>
      <c r="D2223" t="str">
        <f>REPLACE(G2223,1,C2223-1,"")</f>
        <v>17_electricity</v>
      </c>
      <c r="F2223" s="2" t="str">
        <f>'PASTE RESULTS_AAD'!B2223</f>
        <v>04_CHL</v>
      </c>
      <c r="G2223" s="2" t="str">
        <f>SUBSTITUTE(B2223,"d_nonenergy_","NE_")</f>
        <v>IND_steel_eaf_17_electricity</v>
      </c>
      <c r="H2223" s="2" t="str">
        <f>INDEX(Lookup!$A$2:$A$34,MATCH(IAR!D2223,Lookup!$B$2:$B$34,0))</f>
        <v>17_electricity</v>
      </c>
      <c r="I2223" s="3" t="str">
        <f t="shared" si="69"/>
        <v>d_ind_steel_eaf_17_electricity</v>
      </c>
    </row>
    <row r="2224" spans="1:9" x14ac:dyDescent="0.25">
      <c r="A2224" t="str">
        <f>'PASTE RESULTS_AAD'!C2224</f>
        <v>d_ind_steel_bfbof_2_coal_products</v>
      </c>
      <c r="B2224" t="str">
        <f t="shared" si="68"/>
        <v>IND_steel_bfbof_2_coal_products</v>
      </c>
      <c r="C2224" cm="1">
        <f t="array" ref="C2224">MIN(IFERROR(SEARCH({1,2,3,4,5,6,7,8,9},G2224),""))</f>
        <v>17</v>
      </c>
      <c r="D2224" t="str">
        <f>REPLACE(G2224,1,C2224-1,"")</f>
        <v>2_coal_products</v>
      </c>
      <c r="F2224" s="2" t="str">
        <f>'PASTE RESULTS_AAD'!B2224</f>
        <v>04_CHL</v>
      </c>
      <c r="G2224" s="2" t="str">
        <f>SUBSTITUTE(B2224,"d_nonenergy_","NE_")</f>
        <v>IND_steel_bfbof_2_coal_products</v>
      </c>
      <c r="H2224" s="2" t="str">
        <f>INDEX(Lookup!$A$2:$A$34,MATCH(IAR!D2224,Lookup!$B$2:$B$34,0))</f>
        <v>2_coal_products</v>
      </c>
      <c r="I2224" s="3" t="str">
        <f t="shared" si="69"/>
        <v>d_ind_steel_bfbof_2_coal_products</v>
      </c>
    </row>
    <row r="2225" spans="1:9" x14ac:dyDescent="0.25">
      <c r="A2225" t="str">
        <f>'PASTE RESULTS_AAD'!C2225</f>
        <v>d_ind_steel_bfbof_7_6_kerosene</v>
      </c>
      <c r="B2225" t="str">
        <f t="shared" si="68"/>
        <v>IND_steel_bfbof_7_6_kerosene</v>
      </c>
      <c r="C2225" cm="1">
        <f t="array" ref="C2225">MIN(IFERROR(SEARCH({1,2,3,4,5,6,7,8,9},G2225),""))</f>
        <v>17</v>
      </c>
      <c r="D2225" t="str">
        <f>REPLACE(G2225,1,C2225-1,"")</f>
        <v>7_6_kerosene</v>
      </c>
      <c r="F2225" s="2" t="str">
        <f>'PASTE RESULTS_AAD'!B2225</f>
        <v>04_CHL</v>
      </c>
      <c r="G2225" s="2" t="str">
        <f>SUBSTITUTE(B2225,"d_nonenergy_","NE_")</f>
        <v>IND_steel_bfbof_7_6_kerosene</v>
      </c>
      <c r="H2225" s="2" t="str">
        <f>INDEX(Lookup!$A$2:$A$34,MATCH(IAR!D2225,Lookup!$B$2:$B$34,0))</f>
        <v>7_6_kerosene</v>
      </c>
      <c r="I2225" s="3" t="str">
        <f t="shared" si="69"/>
        <v>d_ind_steel_bfbof_7_6_kerosene</v>
      </c>
    </row>
    <row r="2226" spans="1:9" x14ac:dyDescent="0.25">
      <c r="A2226" t="str">
        <f>'PASTE RESULTS_AAD'!C2226</f>
        <v>d_ind_steel_bfbof_7_7_gas_diesel_oil</v>
      </c>
      <c r="B2226" t="str">
        <f t="shared" si="68"/>
        <v>IND_steel_bfbof_7_7_gas_diesel_oil</v>
      </c>
      <c r="C2226" cm="1">
        <f t="array" ref="C2226">MIN(IFERROR(SEARCH({1,2,3,4,5,6,7,8,9},G2226),""))</f>
        <v>17</v>
      </c>
      <c r="D2226" t="str">
        <f>REPLACE(G2226,1,C2226-1,"")</f>
        <v>7_7_gas_diesel_oil</v>
      </c>
      <c r="F2226" s="2" t="str">
        <f>'PASTE RESULTS_AAD'!B2226</f>
        <v>04_CHL</v>
      </c>
      <c r="G2226" s="2" t="str">
        <f>SUBSTITUTE(B2226,"d_nonenergy_","NE_")</f>
        <v>IND_steel_bfbof_7_7_gas_diesel_oil</v>
      </c>
      <c r="H2226" s="2" t="str">
        <f>INDEX(Lookup!$A$2:$A$34,MATCH(IAR!D2226,Lookup!$B$2:$B$34,0))</f>
        <v>7_7_gas_diesel_oil</v>
      </c>
      <c r="I2226" s="3" t="str">
        <f t="shared" si="69"/>
        <v>d_ind_steel_bfbof_7_7_gas_diesel_oil</v>
      </c>
    </row>
    <row r="2227" spans="1:9" x14ac:dyDescent="0.25">
      <c r="A2227" t="str">
        <f>'PASTE RESULTS_AAD'!C2227</f>
        <v>d_ind_steel_bfbof_7_8_fuel_oil</v>
      </c>
      <c r="B2227" t="str">
        <f t="shared" si="68"/>
        <v>IND_steel_bfbof_7_8_fuel_oil</v>
      </c>
      <c r="C2227" cm="1">
        <f t="array" ref="C2227">MIN(IFERROR(SEARCH({1,2,3,4,5,6,7,8,9},G2227),""))</f>
        <v>17</v>
      </c>
      <c r="D2227" t="str">
        <f>REPLACE(G2227,1,C2227-1,"")</f>
        <v>7_8_fuel_oil</v>
      </c>
      <c r="F2227" s="2" t="str">
        <f>'PASTE RESULTS_AAD'!B2227</f>
        <v>04_CHL</v>
      </c>
      <c r="G2227" s="2" t="str">
        <f>SUBSTITUTE(B2227,"d_nonenergy_","NE_")</f>
        <v>IND_steel_bfbof_7_8_fuel_oil</v>
      </c>
      <c r="H2227" s="2" t="str">
        <f>INDEX(Lookup!$A$2:$A$34,MATCH(IAR!D2227,Lookup!$B$2:$B$34,0))</f>
        <v>7_8_fuel_oil</v>
      </c>
      <c r="I2227" s="3" t="str">
        <f t="shared" si="69"/>
        <v>d_ind_steel_bfbof_7_8_fuel_oil</v>
      </c>
    </row>
    <row r="2228" spans="1:9" x14ac:dyDescent="0.25">
      <c r="A2228" t="str">
        <f>'PASTE RESULTS_AAD'!C2228</f>
        <v>d_ind_steel_bfbof_7_9_lpg</v>
      </c>
      <c r="B2228" t="str">
        <f t="shared" si="68"/>
        <v>IND_steel_bfbof_7_9_lpg</v>
      </c>
      <c r="C2228" cm="1">
        <f t="array" ref="C2228">MIN(IFERROR(SEARCH({1,2,3,4,5,6,7,8,9},G2228),""))</f>
        <v>17</v>
      </c>
      <c r="D2228" t="str">
        <f>REPLACE(G2228,1,C2228-1,"")</f>
        <v>7_9_lpg</v>
      </c>
      <c r="F2228" s="2" t="str">
        <f>'PASTE RESULTS_AAD'!B2228</f>
        <v>04_CHL</v>
      </c>
      <c r="G2228" s="2" t="str">
        <f>SUBSTITUTE(B2228,"d_nonenergy_","NE_")</f>
        <v>IND_steel_bfbof_7_9_lpg</v>
      </c>
      <c r="H2228" s="2" t="str">
        <f>INDEX(Lookup!$A$2:$A$34,MATCH(IAR!D2228,Lookup!$B$2:$B$34,0))</f>
        <v>7_9_lpg</v>
      </c>
      <c r="I2228" s="3" t="str">
        <f t="shared" si="69"/>
        <v>d_ind_steel_bfbof_7_9_lpg</v>
      </c>
    </row>
    <row r="2229" spans="1:9" x14ac:dyDescent="0.25">
      <c r="A2229" t="str">
        <f>'PASTE RESULTS_AAD'!C2229</f>
        <v>d_ind_steel_bfbof_8_1_natural_gas</v>
      </c>
      <c r="B2229" t="str">
        <f t="shared" si="68"/>
        <v>IND_steel_bfbof_8_1_natural_gas</v>
      </c>
      <c r="C2229" cm="1">
        <f t="array" ref="C2229">MIN(IFERROR(SEARCH({1,2,3,4,5,6,7,8,9},G2229),""))</f>
        <v>17</v>
      </c>
      <c r="D2229" t="str">
        <f>REPLACE(G2229,1,C2229-1,"")</f>
        <v>8_1_natural_gas</v>
      </c>
      <c r="F2229" s="2" t="str">
        <f>'PASTE RESULTS_AAD'!B2229</f>
        <v>04_CHL</v>
      </c>
      <c r="G2229" s="2" t="str">
        <f>SUBSTITUTE(B2229,"d_nonenergy_","NE_")</f>
        <v>IND_steel_bfbof_8_1_natural_gas</v>
      </c>
      <c r="H2229" s="2" t="str">
        <f>INDEX(Lookup!$A$2:$A$34,MATCH(IAR!D2229,Lookup!$B$2:$B$34,0))</f>
        <v>8_1_natural_gas</v>
      </c>
      <c r="I2229" s="3" t="str">
        <f t="shared" si="69"/>
        <v>d_ind_steel_bfbof_8_1_natural_gas</v>
      </c>
    </row>
    <row r="2230" spans="1:9" x14ac:dyDescent="0.25">
      <c r="A2230" t="str">
        <f>'PASTE RESULTS_AAD'!C2230</f>
        <v>d_ind_steel_bfbof_17_electricity</v>
      </c>
      <c r="B2230" t="str">
        <f t="shared" si="68"/>
        <v>IND_steel_bfbof_17_electricity</v>
      </c>
      <c r="C2230" cm="1">
        <f t="array" ref="C2230">MIN(IFERROR(SEARCH({1,2,3,4,5,6,7,8,9},G2230),""))</f>
        <v>17</v>
      </c>
      <c r="D2230" t="str">
        <f>REPLACE(G2230,1,C2230-1,"")</f>
        <v>17_electricity</v>
      </c>
      <c r="F2230" s="2" t="str">
        <f>'PASTE RESULTS_AAD'!B2230</f>
        <v>04_CHL</v>
      </c>
      <c r="G2230" s="2" t="str">
        <f>SUBSTITUTE(B2230,"d_nonenergy_","NE_")</f>
        <v>IND_steel_bfbof_17_electricity</v>
      </c>
      <c r="H2230" s="2" t="str">
        <f>INDEX(Lookup!$A$2:$A$34,MATCH(IAR!D2230,Lookup!$B$2:$B$34,0))</f>
        <v>17_electricity</v>
      </c>
      <c r="I2230" s="3" t="str">
        <f t="shared" si="69"/>
        <v>d_ind_steel_bfbof_17_electricity</v>
      </c>
    </row>
    <row r="2231" spans="1:9" x14ac:dyDescent="0.25">
      <c r="A2231" t="str">
        <f>'PASTE RESULTS_AAD'!C2231</f>
        <v>d_ind_steel_ccs_2_coal_products</v>
      </c>
      <c r="B2231" t="str">
        <f t="shared" si="68"/>
        <v>IND_steel_ccs_2_coal_products</v>
      </c>
      <c r="C2231" cm="1">
        <f t="array" ref="C2231">MIN(IFERROR(SEARCH({1,2,3,4,5,6,7,8,9},G2231),""))</f>
        <v>15</v>
      </c>
      <c r="D2231" t="str">
        <f>REPLACE(G2231,1,C2231-1,"")</f>
        <v>2_coal_products</v>
      </c>
      <c r="F2231" s="2" t="str">
        <f>'PASTE RESULTS_AAD'!B2231</f>
        <v>04_CHL</v>
      </c>
      <c r="G2231" s="2" t="str">
        <f>SUBSTITUTE(B2231,"d_nonenergy_","NE_")</f>
        <v>IND_steel_ccs_2_coal_products</v>
      </c>
      <c r="H2231" s="2" t="str">
        <f>INDEX(Lookup!$A$2:$A$34,MATCH(IAR!D2231,Lookup!$B$2:$B$34,0))</f>
        <v>2_coal_products</v>
      </c>
      <c r="I2231" s="3" t="str">
        <f t="shared" si="69"/>
        <v>d_ind_steel_ccs_2_coal_products</v>
      </c>
    </row>
    <row r="2232" spans="1:9" x14ac:dyDescent="0.25">
      <c r="A2232" t="str">
        <f>'PASTE RESULTS_AAD'!C2232</f>
        <v>d_ind_steel_ccs_7_6_kerosene</v>
      </c>
      <c r="B2232" t="str">
        <f t="shared" si="68"/>
        <v>IND_steel_ccs_7_6_kerosene</v>
      </c>
      <c r="C2232" cm="1">
        <f t="array" ref="C2232">MIN(IFERROR(SEARCH({1,2,3,4,5,6,7,8,9},G2232),""))</f>
        <v>15</v>
      </c>
      <c r="D2232" t="str">
        <f>REPLACE(G2232,1,C2232-1,"")</f>
        <v>7_6_kerosene</v>
      </c>
      <c r="F2232" s="2" t="str">
        <f>'PASTE RESULTS_AAD'!B2232</f>
        <v>04_CHL</v>
      </c>
      <c r="G2232" s="2" t="str">
        <f>SUBSTITUTE(B2232,"d_nonenergy_","NE_")</f>
        <v>IND_steel_ccs_7_6_kerosene</v>
      </c>
      <c r="H2232" s="2" t="str">
        <f>INDEX(Lookup!$A$2:$A$34,MATCH(IAR!D2232,Lookup!$B$2:$B$34,0))</f>
        <v>7_6_kerosene</v>
      </c>
      <c r="I2232" s="3" t="str">
        <f t="shared" si="69"/>
        <v>d_ind_steel_ccs_7_6_kerosene</v>
      </c>
    </row>
    <row r="2233" spans="1:9" x14ac:dyDescent="0.25">
      <c r="A2233" t="str">
        <f>'PASTE RESULTS_AAD'!C2233</f>
        <v>d_ind_steel_ccs_7_7_gas_diesel_oil</v>
      </c>
      <c r="B2233" t="str">
        <f t="shared" si="68"/>
        <v>IND_steel_ccs_7_7_gas_diesel_oil</v>
      </c>
      <c r="C2233" cm="1">
        <f t="array" ref="C2233">MIN(IFERROR(SEARCH({1,2,3,4,5,6,7,8,9},G2233),""))</f>
        <v>15</v>
      </c>
      <c r="D2233" t="str">
        <f>REPLACE(G2233,1,C2233-1,"")</f>
        <v>7_7_gas_diesel_oil</v>
      </c>
      <c r="F2233" s="2" t="str">
        <f>'PASTE RESULTS_AAD'!B2233</f>
        <v>04_CHL</v>
      </c>
      <c r="G2233" s="2" t="str">
        <f>SUBSTITUTE(B2233,"d_nonenergy_","NE_")</f>
        <v>IND_steel_ccs_7_7_gas_diesel_oil</v>
      </c>
      <c r="H2233" s="2" t="str">
        <f>INDEX(Lookup!$A$2:$A$34,MATCH(IAR!D2233,Lookup!$B$2:$B$34,0))</f>
        <v>7_7_gas_diesel_oil</v>
      </c>
      <c r="I2233" s="3" t="str">
        <f t="shared" si="69"/>
        <v>d_ind_steel_ccs_7_7_gas_diesel_oil</v>
      </c>
    </row>
    <row r="2234" spans="1:9" x14ac:dyDescent="0.25">
      <c r="A2234" t="str">
        <f>'PASTE RESULTS_AAD'!C2234</f>
        <v>d_ind_steel_ccs_7_8_fuel_oil</v>
      </c>
      <c r="B2234" t="str">
        <f t="shared" si="68"/>
        <v>IND_steel_ccs_7_8_fuel_oil</v>
      </c>
      <c r="C2234" cm="1">
        <f t="array" ref="C2234">MIN(IFERROR(SEARCH({1,2,3,4,5,6,7,8,9},G2234),""))</f>
        <v>15</v>
      </c>
      <c r="D2234" t="str">
        <f>REPLACE(G2234,1,C2234-1,"")</f>
        <v>7_8_fuel_oil</v>
      </c>
      <c r="F2234" s="2" t="str">
        <f>'PASTE RESULTS_AAD'!B2234</f>
        <v>04_CHL</v>
      </c>
      <c r="G2234" s="2" t="str">
        <f>SUBSTITUTE(B2234,"d_nonenergy_","NE_")</f>
        <v>IND_steel_ccs_7_8_fuel_oil</v>
      </c>
      <c r="H2234" s="2" t="str">
        <f>INDEX(Lookup!$A$2:$A$34,MATCH(IAR!D2234,Lookup!$B$2:$B$34,0))</f>
        <v>7_8_fuel_oil</v>
      </c>
      <c r="I2234" s="3" t="str">
        <f t="shared" si="69"/>
        <v>d_ind_steel_ccs_7_8_fuel_oil</v>
      </c>
    </row>
    <row r="2235" spans="1:9" x14ac:dyDescent="0.25">
      <c r="A2235" t="str">
        <f>'PASTE RESULTS_AAD'!C2235</f>
        <v>d_ind_steel_ccs_7_9_lpg</v>
      </c>
      <c r="B2235" t="str">
        <f t="shared" si="68"/>
        <v>IND_steel_ccs_7_9_lpg</v>
      </c>
      <c r="C2235" cm="1">
        <f t="array" ref="C2235">MIN(IFERROR(SEARCH({1,2,3,4,5,6,7,8,9},G2235),""))</f>
        <v>15</v>
      </c>
      <c r="D2235" t="str">
        <f>REPLACE(G2235,1,C2235-1,"")</f>
        <v>7_9_lpg</v>
      </c>
      <c r="F2235" s="2" t="str">
        <f>'PASTE RESULTS_AAD'!B2235</f>
        <v>04_CHL</v>
      </c>
      <c r="G2235" s="2" t="str">
        <f>SUBSTITUTE(B2235,"d_nonenergy_","NE_")</f>
        <v>IND_steel_ccs_7_9_lpg</v>
      </c>
      <c r="H2235" s="2" t="str">
        <f>INDEX(Lookup!$A$2:$A$34,MATCH(IAR!D2235,Lookup!$B$2:$B$34,0))</f>
        <v>7_9_lpg</v>
      </c>
      <c r="I2235" s="3" t="str">
        <f t="shared" si="69"/>
        <v>d_ind_steel_ccs_7_9_lpg</v>
      </c>
    </row>
    <row r="2236" spans="1:9" x14ac:dyDescent="0.25">
      <c r="A2236" t="str">
        <f>'PASTE RESULTS_AAD'!C2236</f>
        <v>d_ind_steel_ccs_8_1_natural_gas</v>
      </c>
      <c r="B2236" t="str">
        <f t="shared" si="68"/>
        <v>IND_steel_ccs_8_1_natural_gas</v>
      </c>
      <c r="C2236" cm="1">
        <f t="array" ref="C2236">MIN(IFERROR(SEARCH({1,2,3,4,5,6,7,8,9},G2236),""))</f>
        <v>15</v>
      </c>
      <c r="D2236" t="str">
        <f>REPLACE(G2236,1,C2236-1,"")</f>
        <v>8_1_natural_gas</v>
      </c>
      <c r="F2236" s="2" t="str">
        <f>'PASTE RESULTS_AAD'!B2236</f>
        <v>04_CHL</v>
      </c>
      <c r="G2236" s="2" t="str">
        <f>SUBSTITUTE(B2236,"d_nonenergy_","NE_")</f>
        <v>IND_steel_ccs_8_1_natural_gas</v>
      </c>
      <c r="H2236" s="2" t="str">
        <f>INDEX(Lookup!$A$2:$A$34,MATCH(IAR!D2236,Lookup!$B$2:$B$34,0))</f>
        <v>8_1_natural_gas</v>
      </c>
      <c r="I2236" s="3" t="str">
        <f t="shared" si="69"/>
        <v>d_ind_steel_ccs_8_1_natural_gas</v>
      </c>
    </row>
    <row r="2237" spans="1:9" x14ac:dyDescent="0.25">
      <c r="A2237" t="str">
        <f>'PASTE RESULTS_AAD'!C2237</f>
        <v>d_ind_steel_ccs_17_electricity</v>
      </c>
      <c r="B2237" t="str">
        <f t="shared" si="68"/>
        <v>IND_steel_ccs_17_electricity</v>
      </c>
      <c r="C2237" cm="1">
        <f t="array" ref="C2237">MIN(IFERROR(SEARCH({1,2,3,4,5,6,7,8,9},G2237),""))</f>
        <v>15</v>
      </c>
      <c r="D2237" t="str">
        <f>REPLACE(G2237,1,C2237-1,"")</f>
        <v>17_electricity</v>
      </c>
      <c r="F2237" s="2" t="str">
        <f>'PASTE RESULTS_AAD'!B2237</f>
        <v>04_CHL</v>
      </c>
      <c r="G2237" s="2" t="str">
        <f>SUBSTITUTE(B2237,"d_nonenergy_","NE_")</f>
        <v>IND_steel_ccs_17_electricity</v>
      </c>
      <c r="H2237" s="2" t="str">
        <f>INDEX(Lookup!$A$2:$A$34,MATCH(IAR!D2237,Lookup!$B$2:$B$34,0))</f>
        <v>17_electricity</v>
      </c>
      <c r="I2237" s="3" t="str">
        <f t="shared" si="69"/>
        <v>d_ind_steel_ccs_17_electricity</v>
      </c>
    </row>
    <row r="2238" spans="1:9" x14ac:dyDescent="0.25">
      <c r="A2238" t="str">
        <f>'PASTE RESULTS_AAD'!C2238</f>
        <v>d_ind_hysteel_2_coal_products</v>
      </c>
      <c r="B2238" t="str">
        <f t="shared" si="68"/>
        <v>IND_hysteel_2_coal_products</v>
      </c>
      <c r="C2238" cm="1">
        <f t="array" ref="C2238">MIN(IFERROR(SEARCH({1,2,3,4,5,6,7,8,9},G2238),""))</f>
        <v>13</v>
      </c>
      <c r="D2238" t="str">
        <f>REPLACE(G2238,1,C2238-1,"")</f>
        <v>2_coal_products</v>
      </c>
      <c r="F2238" s="2" t="str">
        <f>'PASTE RESULTS_AAD'!B2238</f>
        <v>04_CHL</v>
      </c>
      <c r="G2238" s="2" t="str">
        <f>SUBSTITUTE(B2238,"d_nonenergy_","NE_")</f>
        <v>IND_hysteel_2_coal_products</v>
      </c>
      <c r="H2238" s="2" t="str">
        <f>INDEX(Lookup!$A$2:$A$34,MATCH(IAR!D2238,Lookup!$B$2:$B$34,0))</f>
        <v>2_coal_products</v>
      </c>
      <c r="I2238" s="3" t="str">
        <f t="shared" si="69"/>
        <v>d_ind_hysteel_2_coal_products</v>
      </c>
    </row>
    <row r="2239" spans="1:9" x14ac:dyDescent="0.25">
      <c r="A2239" t="str">
        <f>'PASTE RESULTS_AAD'!C2239</f>
        <v>d_ind_hysteel_7_6_kerosene</v>
      </c>
      <c r="B2239" t="str">
        <f t="shared" si="68"/>
        <v>IND_hysteel_7_6_kerosene</v>
      </c>
      <c r="C2239" cm="1">
        <f t="array" ref="C2239">MIN(IFERROR(SEARCH({1,2,3,4,5,6,7,8,9},G2239),""))</f>
        <v>13</v>
      </c>
      <c r="D2239" t="str">
        <f>REPLACE(G2239,1,C2239-1,"")</f>
        <v>7_6_kerosene</v>
      </c>
      <c r="F2239" s="2" t="str">
        <f>'PASTE RESULTS_AAD'!B2239</f>
        <v>04_CHL</v>
      </c>
      <c r="G2239" s="2" t="str">
        <f>SUBSTITUTE(B2239,"d_nonenergy_","NE_")</f>
        <v>IND_hysteel_7_6_kerosene</v>
      </c>
      <c r="H2239" s="2" t="str">
        <f>INDEX(Lookup!$A$2:$A$34,MATCH(IAR!D2239,Lookup!$B$2:$B$34,0))</f>
        <v>7_6_kerosene</v>
      </c>
      <c r="I2239" s="3" t="str">
        <f t="shared" si="69"/>
        <v>d_ind_hysteel_7_6_kerosene</v>
      </c>
    </row>
    <row r="2240" spans="1:9" x14ac:dyDescent="0.25">
      <c r="A2240" t="str">
        <f>'PASTE RESULTS_AAD'!C2240</f>
        <v>d_ind_hysteel_7_7_gas_diesel_oil</v>
      </c>
      <c r="B2240" t="str">
        <f t="shared" si="68"/>
        <v>IND_hysteel_7_7_gas_diesel_oil</v>
      </c>
      <c r="C2240" cm="1">
        <f t="array" ref="C2240">MIN(IFERROR(SEARCH({1,2,3,4,5,6,7,8,9},G2240),""))</f>
        <v>13</v>
      </c>
      <c r="D2240" t="str">
        <f>REPLACE(G2240,1,C2240-1,"")</f>
        <v>7_7_gas_diesel_oil</v>
      </c>
      <c r="F2240" s="2" t="str">
        <f>'PASTE RESULTS_AAD'!B2240</f>
        <v>04_CHL</v>
      </c>
      <c r="G2240" s="2" t="str">
        <f>SUBSTITUTE(B2240,"d_nonenergy_","NE_")</f>
        <v>IND_hysteel_7_7_gas_diesel_oil</v>
      </c>
      <c r="H2240" s="2" t="str">
        <f>INDEX(Lookup!$A$2:$A$34,MATCH(IAR!D2240,Lookup!$B$2:$B$34,0))</f>
        <v>7_7_gas_diesel_oil</v>
      </c>
      <c r="I2240" s="3" t="str">
        <f t="shared" si="69"/>
        <v>d_ind_hysteel_7_7_gas_diesel_oil</v>
      </c>
    </row>
    <row r="2241" spans="1:9" x14ac:dyDescent="0.25">
      <c r="A2241" t="str">
        <f>'PASTE RESULTS_AAD'!C2241</f>
        <v>d_ind_hysteel_7_8_fuel_oil</v>
      </c>
      <c r="B2241" t="str">
        <f t="shared" si="68"/>
        <v>IND_hysteel_7_8_fuel_oil</v>
      </c>
      <c r="C2241" cm="1">
        <f t="array" ref="C2241">MIN(IFERROR(SEARCH({1,2,3,4,5,6,7,8,9},G2241),""))</f>
        <v>13</v>
      </c>
      <c r="D2241" t="str">
        <f>REPLACE(G2241,1,C2241-1,"")</f>
        <v>7_8_fuel_oil</v>
      </c>
      <c r="F2241" s="2" t="str">
        <f>'PASTE RESULTS_AAD'!B2241</f>
        <v>04_CHL</v>
      </c>
      <c r="G2241" s="2" t="str">
        <f>SUBSTITUTE(B2241,"d_nonenergy_","NE_")</f>
        <v>IND_hysteel_7_8_fuel_oil</v>
      </c>
      <c r="H2241" s="2" t="str">
        <f>INDEX(Lookup!$A$2:$A$34,MATCH(IAR!D2241,Lookup!$B$2:$B$34,0))</f>
        <v>7_8_fuel_oil</v>
      </c>
      <c r="I2241" s="3" t="str">
        <f t="shared" si="69"/>
        <v>d_ind_hysteel_7_8_fuel_oil</v>
      </c>
    </row>
    <row r="2242" spans="1:9" x14ac:dyDescent="0.25">
      <c r="A2242" t="str">
        <f>'PASTE RESULTS_AAD'!C2242</f>
        <v>d_ind_hysteel_7_9_lpg</v>
      </c>
      <c r="B2242" t="str">
        <f t="shared" ref="B2242:B2305" si="70">SUBSTITUTE(A2242,"d_ind_","IND_")</f>
        <v>IND_hysteel_7_9_lpg</v>
      </c>
      <c r="C2242" cm="1">
        <f t="array" ref="C2242">MIN(IFERROR(SEARCH({1,2,3,4,5,6,7,8,9},G2242),""))</f>
        <v>13</v>
      </c>
      <c r="D2242" t="str">
        <f>REPLACE(G2242,1,C2242-1,"")</f>
        <v>7_9_lpg</v>
      </c>
      <c r="F2242" s="2" t="str">
        <f>'PASTE RESULTS_AAD'!B2242</f>
        <v>04_CHL</v>
      </c>
      <c r="G2242" s="2" t="str">
        <f>SUBSTITUTE(B2242,"d_nonenergy_","NE_")</f>
        <v>IND_hysteel_7_9_lpg</v>
      </c>
      <c r="H2242" s="2" t="str">
        <f>INDEX(Lookup!$A$2:$A$34,MATCH(IAR!D2242,Lookup!$B$2:$B$34,0))</f>
        <v>7_9_lpg</v>
      </c>
      <c r="I2242" s="3" t="str">
        <f t="shared" ref="I2242:I2305" si="71">A2242</f>
        <v>d_ind_hysteel_7_9_lpg</v>
      </c>
    </row>
    <row r="2243" spans="1:9" x14ac:dyDescent="0.25">
      <c r="A2243" t="str">
        <f>'PASTE RESULTS_AAD'!C2243</f>
        <v>d_ind_hysteel_8_1_natural_gas</v>
      </c>
      <c r="B2243" t="str">
        <f t="shared" si="70"/>
        <v>IND_hysteel_8_1_natural_gas</v>
      </c>
      <c r="C2243" cm="1">
        <f t="array" ref="C2243">MIN(IFERROR(SEARCH({1,2,3,4,5,6,7,8,9},G2243),""))</f>
        <v>13</v>
      </c>
      <c r="D2243" t="str">
        <f>REPLACE(G2243,1,C2243-1,"")</f>
        <v>8_1_natural_gas</v>
      </c>
      <c r="F2243" s="2" t="str">
        <f>'PASTE RESULTS_AAD'!B2243</f>
        <v>04_CHL</v>
      </c>
      <c r="G2243" s="2" t="str">
        <f>SUBSTITUTE(B2243,"d_nonenergy_","NE_")</f>
        <v>IND_hysteel_8_1_natural_gas</v>
      </c>
      <c r="H2243" s="2" t="str">
        <f>INDEX(Lookup!$A$2:$A$34,MATCH(IAR!D2243,Lookup!$B$2:$B$34,0))</f>
        <v>8_1_natural_gas</v>
      </c>
      <c r="I2243" s="3" t="str">
        <f t="shared" si="71"/>
        <v>d_ind_hysteel_8_1_natural_gas</v>
      </c>
    </row>
    <row r="2244" spans="1:9" x14ac:dyDescent="0.25">
      <c r="A2244" t="str">
        <f>'PASTE RESULTS_AAD'!C2244</f>
        <v>d_ind_hysteel_17_electricity</v>
      </c>
      <c r="B2244" t="str">
        <f t="shared" si="70"/>
        <v>IND_hysteel_17_electricity</v>
      </c>
      <c r="C2244" cm="1">
        <f t="array" ref="C2244">MIN(IFERROR(SEARCH({1,2,3,4,5,6,7,8,9},G2244),""))</f>
        <v>13</v>
      </c>
      <c r="D2244" t="str">
        <f>REPLACE(G2244,1,C2244-1,"")</f>
        <v>17_electricity</v>
      </c>
      <c r="F2244" s="2" t="str">
        <f>'PASTE RESULTS_AAD'!B2244</f>
        <v>04_CHL</v>
      </c>
      <c r="G2244" s="2" t="str">
        <f>SUBSTITUTE(B2244,"d_nonenergy_","NE_")</f>
        <v>IND_hysteel_17_electricity</v>
      </c>
      <c r="H2244" s="2" t="str">
        <f>INDEX(Lookup!$A$2:$A$34,MATCH(IAR!D2244,Lookup!$B$2:$B$34,0))</f>
        <v>17_electricity</v>
      </c>
      <c r="I2244" s="3" t="str">
        <f t="shared" si="71"/>
        <v>d_ind_hysteel_17_electricity</v>
      </c>
    </row>
    <row r="2245" spans="1:9" x14ac:dyDescent="0.25">
      <c r="A2245" t="str">
        <f>'PASTE RESULTS_AAD'!C2245</f>
        <v>d_ind_hysteel_16_x_hydrogen</v>
      </c>
      <c r="B2245" t="str">
        <f t="shared" si="70"/>
        <v>IND_hysteel_16_x_hydrogen</v>
      </c>
      <c r="C2245" cm="1">
        <f t="array" ref="C2245">MIN(IFERROR(SEARCH({1,2,3,4,5,6,7,8,9},G2245),""))</f>
        <v>13</v>
      </c>
      <c r="D2245" t="str">
        <f>REPLACE(G2245,1,C2245-1,"")</f>
        <v>16_x_hydrogen</v>
      </c>
      <c r="F2245" s="2" t="str">
        <f>'PASTE RESULTS_AAD'!B2245</f>
        <v>01_AUS</v>
      </c>
      <c r="G2245" s="2" t="str">
        <f>SUBSTITUTE(B2245,"d_nonenergy_","NE_")</f>
        <v>IND_hysteel_16_x_hydrogen</v>
      </c>
      <c r="H2245" s="2" t="str">
        <f>INDEX(Lookup!$A$2:$A$34,MATCH(IAR!D2245,Lookup!$B$2:$B$34,0))</f>
        <v>16_x_hydrogen</v>
      </c>
      <c r="I2245" s="3" t="str">
        <f t="shared" si="71"/>
        <v>d_ind_hysteel_16_x_hydrogen</v>
      </c>
    </row>
    <row r="2246" spans="1:9" x14ac:dyDescent="0.25">
      <c r="A2246" t="str">
        <f>'PASTE RESULTS_AAD'!C2246</f>
        <v>d_ind_steel_fs_2_coal_products</v>
      </c>
      <c r="B2246" t="str">
        <f t="shared" si="70"/>
        <v>IND_steel_fs_2_coal_products</v>
      </c>
      <c r="C2246" cm="1">
        <f t="array" ref="C2246">MIN(IFERROR(SEARCH({1,2,3,4,5,6,7,8,9},G2246),""))</f>
        <v>14</v>
      </c>
      <c r="D2246" t="str">
        <f>REPLACE(G2246,1,C2246-1,"")</f>
        <v>2_coal_products</v>
      </c>
      <c r="F2246" s="2" t="str">
        <f>'PASTE RESULTS_AAD'!B2246</f>
        <v>04_CHL</v>
      </c>
      <c r="G2246" s="2" t="str">
        <f>SUBSTITUTE(B2246,"d_nonenergy_","NE_")</f>
        <v>IND_steel_fs_2_coal_products</v>
      </c>
      <c r="H2246" s="2" t="str">
        <f>INDEX(Lookup!$A$2:$A$34,MATCH(IAR!D2246,Lookup!$B$2:$B$34,0))</f>
        <v>2_coal_products</v>
      </c>
      <c r="I2246" s="3" t="str">
        <f t="shared" si="71"/>
        <v>d_ind_steel_fs_2_coal_products</v>
      </c>
    </row>
    <row r="2247" spans="1:9" x14ac:dyDescent="0.25">
      <c r="A2247" t="str">
        <f>'PASTE RESULTS_AAD'!C2247</f>
        <v>d_ind_steel_fs_7_6_kerosene</v>
      </c>
      <c r="B2247" t="str">
        <f t="shared" si="70"/>
        <v>IND_steel_fs_7_6_kerosene</v>
      </c>
      <c r="C2247" cm="1">
        <f t="array" ref="C2247">MIN(IFERROR(SEARCH({1,2,3,4,5,6,7,8,9},G2247),""))</f>
        <v>14</v>
      </c>
      <c r="D2247" t="str">
        <f>REPLACE(G2247,1,C2247-1,"")</f>
        <v>7_6_kerosene</v>
      </c>
      <c r="F2247" s="2" t="str">
        <f>'PASTE RESULTS_AAD'!B2247</f>
        <v>04_CHL</v>
      </c>
      <c r="G2247" s="2" t="str">
        <f>SUBSTITUTE(B2247,"d_nonenergy_","NE_")</f>
        <v>IND_steel_fs_7_6_kerosene</v>
      </c>
      <c r="H2247" s="2" t="str">
        <f>INDEX(Lookup!$A$2:$A$34,MATCH(IAR!D2247,Lookup!$B$2:$B$34,0))</f>
        <v>7_6_kerosene</v>
      </c>
      <c r="I2247" s="3" t="str">
        <f t="shared" si="71"/>
        <v>d_ind_steel_fs_7_6_kerosene</v>
      </c>
    </row>
    <row r="2248" spans="1:9" x14ac:dyDescent="0.25">
      <c r="A2248" t="str">
        <f>'PASTE RESULTS_AAD'!C2248</f>
        <v>d_ind_steel_fs_7_7_gas_diesel_oil</v>
      </c>
      <c r="B2248" t="str">
        <f t="shared" si="70"/>
        <v>IND_steel_fs_7_7_gas_diesel_oil</v>
      </c>
      <c r="C2248" cm="1">
        <f t="array" ref="C2248">MIN(IFERROR(SEARCH({1,2,3,4,5,6,7,8,9},G2248),""))</f>
        <v>14</v>
      </c>
      <c r="D2248" t="str">
        <f>REPLACE(G2248,1,C2248-1,"")</f>
        <v>7_7_gas_diesel_oil</v>
      </c>
      <c r="F2248" s="2" t="str">
        <f>'PASTE RESULTS_AAD'!B2248</f>
        <v>04_CHL</v>
      </c>
      <c r="G2248" s="2" t="str">
        <f>SUBSTITUTE(B2248,"d_nonenergy_","NE_")</f>
        <v>IND_steel_fs_7_7_gas_diesel_oil</v>
      </c>
      <c r="H2248" s="2" t="str">
        <f>INDEX(Lookup!$A$2:$A$34,MATCH(IAR!D2248,Lookup!$B$2:$B$34,0))</f>
        <v>7_7_gas_diesel_oil</v>
      </c>
      <c r="I2248" s="3" t="str">
        <f t="shared" si="71"/>
        <v>d_ind_steel_fs_7_7_gas_diesel_oil</v>
      </c>
    </row>
    <row r="2249" spans="1:9" x14ac:dyDescent="0.25">
      <c r="A2249" t="str">
        <f>'PASTE RESULTS_AAD'!C2249</f>
        <v>d_ind_steel_fs_7_8_fuel_oil</v>
      </c>
      <c r="B2249" t="str">
        <f t="shared" si="70"/>
        <v>IND_steel_fs_7_8_fuel_oil</v>
      </c>
      <c r="C2249" cm="1">
        <f t="array" ref="C2249">MIN(IFERROR(SEARCH({1,2,3,4,5,6,7,8,9},G2249),""))</f>
        <v>14</v>
      </c>
      <c r="D2249" t="str">
        <f>REPLACE(G2249,1,C2249-1,"")</f>
        <v>7_8_fuel_oil</v>
      </c>
      <c r="F2249" s="2" t="str">
        <f>'PASTE RESULTS_AAD'!B2249</f>
        <v>04_CHL</v>
      </c>
      <c r="G2249" s="2" t="str">
        <f>SUBSTITUTE(B2249,"d_nonenergy_","NE_")</f>
        <v>IND_steel_fs_7_8_fuel_oil</v>
      </c>
      <c r="H2249" s="2" t="str">
        <f>INDEX(Lookup!$A$2:$A$34,MATCH(IAR!D2249,Lookup!$B$2:$B$34,0))</f>
        <v>7_8_fuel_oil</v>
      </c>
      <c r="I2249" s="3" t="str">
        <f t="shared" si="71"/>
        <v>d_ind_steel_fs_7_8_fuel_oil</v>
      </c>
    </row>
    <row r="2250" spans="1:9" x14ac:dyDescent="0.25">
      <c r="A2250" t="str">
        <f>'PASTE RESULTS_AAD'!C2250</f>
        <v>d_ind_steel_fs_7_9_lpg</v>
      </c>
      <c r="B2250" t="str">
        <f t="shared" si="70"/>
        <v>IND_steel_fs_7_9_lpg</v>
      </c>
      <c r="C2250" cm="1">
        <f t="array" ref="C2250">MIN(IFERROR(SEARCH({1,2,3,4,5,6,7,8,9},G2250),""))</f>
        <v>14</v>
      </c>
      <c r="D2250" t="str">
        <f>REPLACE(G2250,1,C2250-1,"")</f>
        <v>7_9_lpg</v>
      </c>
      <c r="F2250" s="2" t="str">
        <f>'PASTE RESULTS_AAD'!B2250</f>
        <v>04_CHL</v>
      </c>
      <c r="G2250" s="2" t="str">
        <f>SUBSTITUTE(B2250,"d_nonenergy_","NE_")</f>
        <v>IND_steel_fs_7_9_lpg</v>
      </c>
      <c r="H2250" s="2" t="str">
        <f>INDEX(Lookup!$A$2:$A$34,MATCH(IAR!D2250,Lookup!$B$2:$B$34,0))</f>
        <v>7_9_lpg</v>
      </c>
      <c r="I2250" s="3" t="str">
        <f t="shared" si="71"/>
        <v>d_ind_steel_fs_7_9_lpg</v>
      </c>
    </row>
    <row r="2251" spans="1:9" x14ac:dyDescent="0.25">
      <c r="A2251" t="str">
        <f>'PASTE RESULTS_AAD'!C2251</f>
        <v>d_ind_steel_fs_8_1_natural_gas</v>
      </c>
      <c r="B2251" t="str">
        <f t="shared" si="70"/>
        <v>IND_steel_fs_8_1_natural_gas</v>
      </c>
      <c r="C2251" cm="1">
        <f t="array" ref="C2251">MIN(IFERROR(SEARCH({1,2,3,4,5,6,7,8,9},G2251),""))</f>
        <v>14</v>
      </c>
      <c r="D2251" t="str">
        <f>REPLACE(G2251,1,C2251-1,"")</f>
        <v>8_1_natural_gas</v>
      </c>
      <c r="F2251" s="2" t="str">
        <f>'PASTE RESULTS_AAD'!B2251</f>
        <v>04_CHL</v>
      </c>
      <c r="G2251" s="2" t="str">
        <f>SUBSTITUTE(B2251,"d_nonenergy_","NE_")</f>
        <v>IND_steel_fs_8_1_natural_gas</v>
      </c>
      <c r="H2251" s="2" t="str">
        <f>INDEX(Lookup!$A$2:$A$34,MATCH(IAR!D2251,Lookup!$B$2:$B$34,0))</f>
        <v>8_1_natural_gas</v>
      </c>
      <c r="I2251" s="3" t="str">
        <f t="shared" si="71"/>
        <v>d_ind_steel_fs_8_1_natural_gas</v>
      </c>
    </row>
    <row r="2252" spans="1:9" x14ac:dyDescent="0.25">
      <c r="A2252" t="str">
        <f>'PASTE RESULTS_AAD'!C2252</f>
        <v>d_ind_steel_fs_15_5_other_biomass</v>
      </c>
      <c r="B2252" t="str">
        <f t="shared" si="70"/>
        <v>IND_steel_fs_15_5_other_biomass</v>
      </c>
      <c r="C2252" cm="1">
        <f t="array" ref="C2252">MIN(IFERROR(SEARCH({1,2,3,4,5,6,7,8,9},G2252),""))</f>
        <v>14</v>
      </c>
      <c r="D2252" t="str">
        <f>REPLACE(G2252,1,C2252-1,"")</f>
        <v>15_5_other_biomass</v>
      </c>
      <c r="F2252" s="2" t="str">
        <f>'PASTE RESULTS_AAD'!B2252</f>
        <v>04_CHL</v>
      </c>
      <c r="G2252" s="2" t="str">
        <f>SUBSTITUTE(B2252,"d_nonenergy_","NE_")</f>
        <v>IND_steel_fs_15_5_other_biomass</v>
      </c>
      <c r="H2252" s="2" t="str">
        <f>INDEX(Lookup!$A$2:$A$34,MATCH(IAR!D2252,Lookup!$B$2:$B$34,0))</f>
        <v>15_5_other_biomass</v>
      </c>
      <c r="I2252" s="3" t="str">
        <f t="shared" si="71"/>
        <v>d_ind_steel_fs_15_5_other_biomass</v>
      </c>
    </row>
    <row r="2253" spans="1:9" x14ac:dyDescent="0.25">
      <c r="A2253" t="str">
        <f>'PASTE RESULTS_AAD'!C2253</f>
        <v>d_ind_steel_fs_17_electricity</v>
      </c>
      <c r="B2253" t="str">
        <f t="shared" si="70"/>
        <v>IND_steel_fs_17_electricity</v>
      </c>
      <c r="C2253" cm="1">
        <f t="array" ref="C2253">MIN(IFERROR(SEARCH({1,2,3,4,5,6,7,8,9},G2253),""))</f>
        <v>14</v>
      </c>
      <c r="D2253" t="str">
        <f>REPLACE(G2253,1,C2253-1,"")</f>
        <v>17_electricity</v>
      </c>
      <c r="F2253" s="2" t="str">
        <f>'PASTE RESULTS_AAD'!B2253</f>
        <v>04_CHL</v>
      </c>
      <c r="G2253" s="2" t="str">
        <f>SUBSTITUTE(B2253,"d_nonenergy_","NE_")</f>
        <v>IND_steel_fs_17_electricity</v>
      </c>
      <c r="H2253" s="2" t="str">
        <f>INDEX(Lookup!$A$2:$A$34,MATCH(IAR!D2253,Lookup!$B$2:$B$34,0))</f>
        <v>17_electricity</v>
      </c>
      <c r="I2253" s="3" t="str">
        <f t="shared" si="71"/>
        <v>d_ind_steel_fs_17_electricity</v>
      </c>
    </row>
    <row r="2254" spans="1:9" x14ac:dyDescent="0.25">
      <c r="A2254" t="str">
        <f>'PASTE RESULTS_AAD'!C2254</f>
        <v>d_ind_steel_eaf_1_x_coal_thermal</v>
      </c>
      <c r="B2254" t="str">
        <f t="shared" si="70"/>
        <v>IND_steel_eaf_1_x_coal_thermal</v>
      </c>
      <c r="C2254" cm="1">
        <f t="array" ref="C2254">MIN(IFERROR(SEARCH({1,2,3,4,5,6,7,8,9},G2254),""))</f>
        <v>15</v>
      </c>
      <c r="D2254" t="str">
        <f>REPLACE(G2254,1,C2254-1,"")</f>
        <v>1_x_coal_thermal</v>
      </c>
      <c r="F2254" s="2" t="str">
        <f>'PASTE RESULTS_AAD'!B2254</f>
        <v>05_PRC</v>
      </c>
      <c r="G2254" s="2" t="str">
        <f>SUBSTITUTE(B2254,"d_nonenergy_","NE_")</f>
        <v>IND_steel_eaf_1_x_coal_thermal</v>
      </c>
      <c r="H2254" s="2" t="str">
        <f>INDEX(Lookup!$A$2:$A$34,MATCH(IAR!D2254,Lookup!$B$2:$B$34,0))</f>
        <v>1_x_coal_thermal</v>
      </c>
      <c r="I2254" s="3" t="str">
        <f t="shared" si="71"/>
        <v>d_ind_steel_eaf_1_x_coal_thermal</v>
      </c>
    </row>
    <row r="2255" spans="1:9" x14ac:dyDescent="0.25">
      <c r="A2255" t="str">
        <f>'PASTE RESULTS_AAD'!C2255</f>
        <v>d_ind_steel_eaf_2_coal_products</v>
      </c>
      <c r="B2255" t="str">
        <f t="shared" si="70"/>
        <v>IND_steel_eaf_2_coal_products</v>
      </c>
      <c r="C2255" cm="1">
        <f t="array" ref="C2255">MIN(IFERROR(SEARCH({1,2,3,4,5,6,7,8,9},G2255),""))</f>
        <v>15</v>
      </c>
      <c r="D2255" t="str">
        <f>REPLACE(G2255,1,C2255-1,"")</f>
        <v>2_coal_products</v>
      </c>
      <c r="F2255" s="2" t="str">
        <f>'PASTE RESULTS_AAD'!B2255</f>
        <v>05_PRC</v>
      </c>
      <c r="G2255" s="2" t="str">
        <f>SUBSTITUTE(B2255,"d_nonenergy_","NE_")</f>
        <v>IND_steel_eaf_2_coal_products</v>
      </c>
      <c r="H2255" s="2" t="str">
        <f>INDEX(Lookup!$A$2:$A$34,MATCH(IAR!D2255,Lookup!$B$2:$B$34,0))</f>
        <v>2_coal_products</v>
      </c>
      <c r="I2255" s="3" t="str">
        <f t="shared" si="71"/>
        <v>d_ind_steel_eaf_2_coal_products</v>
      </c>
    </row>
    <row r="2256" spans="1:9" x14ac:dyDescent="0.25">
      <c r="A2256" t="str">
        <f>'PASTE RESULTS_AAD'!C2256</f>
        <v>d_ind_steel_eaf_6_1_crude_oil</v>
      </c>
      <c r="B2256" t="str">
        <f t="shared" si="70"/>
        <v>IND_steel_eaf_6_1_crude_oil</v>
      </c>
      <c r="C2256" cm="1">
        <f t="array" ref="C2256">MIN(IFERROR(SEARCH({1,2,3,4,5,6,7,8,9},G2256),""))</f>
        <v>15</v>
      </c>
      <c r="D2256" t="str">
        <f>REPLACE(G2256,1,C2256-1,"")</f>
        <v>6_1_crude_oil</v>
      </c>
      <c r="F2256" s="2" t="str">
        <f>'PASTE RESULTS_AAD'!B2256</f>
        <v>05_PRC</v>
      </c>
      <c r="G2256" s="2" t="str">
        <f>SUBSTITUTE(B2256,"d_nonenergy_","NE_")</f>
        <v>IND_steel_eaf_6_1_crude_oil</v>
      </c>
      <c r="H2256" s="2" t="str">
        <f>INDEX(Lookup!$A$2:$A$34,MATCH(IAR!D2256,Lookup!$B$2:$B$34,0))</f>
        <v>6_1_crude_oil</v>
      </c>
      <c r="I2256" s="3" t="str">
        <f t="shared" si="71"/>
        <v>d_ind_steel_eaf_6_1_crude_oil</v>
      </c>
    </row>
    <row r="2257" spans="1:9" x14ac:dyDescent="0.25">
      <c r="A2257" t="str">
        <f>'PASTE RESULTS_AAD'!C2257</f>
        <v>d_ind_steel_eaf_7_1_mo_gasoline</v>
      </c>
      <c r="B2257" t="str">
        <f t="shared" si="70"/>
        <v>IND_steel_eaf_7_1_mo_gasoline</v>
      </c>
      <c r="C2257" cm="1">
        <f t="array" ref="C2257">MIN(IFERROR(SEARCH({1,2,3,4,5,6,7,8,9},G2257),""))</f>
        <v>15</v>
      </c>
      <c r="D2257" t="str">
        <f>REPLACE(G2257,1,C2257-1,"")</f>
        <v>7_1_mo_gasoline</v>
      </c>
      <c r="F2257" s="2" t="str">
        <f>'PASTE RESULTS_AAD'!B2257</f>
        <v>05_PRC</v>
      </c>
      <c r="G2257" s="2" t="str">
        <f>SUBSTITUTE(B2257,"d_nonenergy_","NE_")</f>
        <v>IND_steel_eaf_7_1_mo_gasoline</v>
      </c>
      <c r="H2257" s="2" t="str">
        <f>INDEX(Lookup!$A$2:$A$34,MATCH(IAR!D2257,Lookup!$B$2:$B$34,0))</f>
        <v>7_1_motor_gasoline</v>
      </c>
      <c r="I2257" s="3" t="str">
        <f t="shared" si="71"/>
        <v>d_ind_steel_eaf_7_1_mo_gasoline</v>
      </c>
    </row>
    <row r="2258" spans="1:9" x14ac:dyDescent="0.25">
      <c r="A2258" t="str">
        <f>'PASTE RESULTS_AAD'!C2258</f>
        <v>d_ind_steel_eaf_7_6_kerosene</v>
      </c>
      <c r="B2258" t="str">
        <f t="shared" si="70"/>
        <v>IND_steel_eaf_7_6_kerosene</v>
      </c>
      <c r="C2258" cm="1">
        <f t="array" ref="C2258">MIN(IFERROR(SEARCH({1,2,3,4,5,6,7,8,9},G2258),""))</f>
        <v>15</v>
      </c>
      <c r="D2258" t="str">
        <f>REPLACE(G2258,1,C2258-1,"")</f>
        <v>7_6_kerosene</v>
      </c>
      <c r="F2258" s="2" t="str">
        <f>'PASTE RESULTS_AAD'!B2258</f>
        <v>05_PRC</v>
      </c>
      <c r="G2258" s="2" t="str">
        <f>SUBSTITUTE(B2258,"d_nonenergy_","NE_")</f>
        <v>IND_steel_eaf_7_6_kerosene</v>
      </c>
      <c r="H2258" s="2" t="str">
        <f>INDEX(Lookup!$A$2:$A$34,MATCH(IAR!D2258,Lookup!$B$2:$B$34,0))</f>
        <v>7_6_kerosene</v>
      </c>
      <c r="I2258" s="3" t="str">
        <f t="shared" si="71"/>
        <v>d_ind_steel_eaf_7_6_kerosene</v>
      </c>
    </row>
    <row r="2259" spans="1:9" x14ac:dyDescent="0.25">
      <c r="A2259" t="str">
        <f>'PASTE RESULTS_AAD'!C2259</f>
        <v>d_ind_steel_eaf_7_7_gas_diesel_oil</v>
      </c>
      <c r="B2259" t="str">
        <f t="shared" si="70"/>
        <v>IND_steel_eaf_7_7_gas_diesel_oil</v>
      </c>
      <c r="C2259" cm="1">
        <f t="array" ref="C2259">MIN(IFERROR(SEARCH({1,2,3,4,5,6,7,8,9},G2259),""))</f>
        <v>15</v>
      </c>
      <c r="D2259" t="str">
        <f>REPLACE(G2259,1,C2259-1,"")</f>
        <v>7_7_gas_diesel_oil</v>
      </c>
      <c r="F2259" s="2" t="str">
        <f>'PASTE RESULTS_AAD'!B2259</f>
        <v>05_PRC</v>
      </c>
      <c r="G2259" s="2" t="str">
        <f>SUBSTITUTE(B2259,"d_nonenergy_","NE_")</f>
        <v>IND_steel_eaf_7_7_gas_diesel_oil</v>
      </c>
      <c r="H2259" s="2" t="str">
        <f>INDEX(Lookup!$A$2:$A$34,MATCH(IAR!D2259,Lookup!$B$2:$B$34,0))</f>
        <v>7_7_gas_diesel_oil</v>
      </c>
      <c r="I2259" s="3" t="str">
        <f t="shared" si="71"/>
        <v>d_ind_steel_eaf_7_7_gas_diesel_oil</v>
      </c>
    </row>
    <row r="2260" spans="1:9" x14ac:dyDescent="0.25">
      <c r="A2260" t="str">
        <f>'PASTE RESULTS_AAD'!C2260</f>
        <v>d_ind_steel_eaf_7_8_fuel_oil</v>
      </c>
      <c r="B2260" t="str">
        <f t="shared" si="70"/>
        <v>IND_steel_eaf_7_8_fuel_oil</v>
      </c>
      <c r="C2260" cm="1">
        <f t="array" ref="C2260">MIN(IFERROR(SEARCH({1,2,3,4,5,6,7,8,9},G2260),""))</f>
        <v>15</v>
      </c>
      <c r="D2260" t="str">
        <f>REPLACE(G2260,1,C2260-1,"")</f>
        <v>7_8_fuel_oil</v>
      </c>
      <c r="F2260" s="2" t="str">
        <f>'PASTE RESULTS_AAD'!B2260</f>
        <v>05_PRC</v>
      </c>
      <c r="G2260" s="2" t="str">
        <f>SUBSTITUTE(B2260,"d_nonenergy_","NE_")</f>
        <v>IND_steel_eaf_7_8_fuel_oil</v>
      </c>
      <c r="H2260" s="2" t="str">
        <f>INDEX(Lookup!$A$2:$A$34,MATCH(IAR!D2260,Lookup!$B$2:$B$34,0))</f>
        <v>7_8_fuel_oil</v>
      </c>
      <c r="I2260" s="3" t="str">
        <f t="shared" si="71"/>
        <v>d_ind_steel_eaf_7_8_fuel_oil</v>
      </c>
    </row>
    <row r="2261" spans="1:9" x14ac:dyDescent="0.25">
      <c r="A2261" t="str">
        <f>'PASTE RESULTS_AAD'!C2261</f>
        <v>d_ind_steel_eaf_7_9_lpg</v>
      </c>
      <c r="B2261" t="str">
        <f t="shared" si="70"/>
        <v>IND_steel_eaf_7_9_lpg</v>
      </c>
      <c r="C2261" cm="1">
        <f t="array" ref="C2261">MIN(IFERROR(SEARCH({1,2,3,4,5,6,7,8,9},G2261),""))</f>
        <v>15</v>
      </c>
      <c r="D2261" t="str">
        <f>REPLACE(G2261,1,C2261-1,"")</f>
        <v>7_9_lpg</v>
      </c>
      <c r="F2261" s="2" t="str">
        <f>'PASTE RESULTS_AAD'!B2261</f>
        <v>05_PRC</v>
      </c>
      <c r="G2261" s="2" t="str">
        <f>SUBSTITUTE(B2261,"d_nonenergy_","NE_")</f>
        <v>IND_steel_eaf_7_9_lpg</v>
      </c>
      <c r="H2261" s="2" t="str">
        <f>INDEX(Lookup!$A$2:$A$34,MATCH(IAR!D2261,Lookup!$B$2:$B$34,0))</f>
        <v>7_9_lpg</v>
      </c>
      <c r="I2261" s="3" t="str">
        <f t="shared" si="71"/>
        <v>d_ind_steel_eaf_7_9_lpg</v>
      </c>
    </row>
    <row r="2262" spans="1:9" x14ac:dyDescent="0.25">
      <c r="A2262" t="str">
        <f>'PASTE RESULTS_AAD'!C2262</f>
        <v>d_ind_steel_eaf_7_10_refi_gas_notliq</v>
      </c>
      <c r="B2262" t="str">
        <f t="shared" si="70"/>
        <v>IND_steel_eaf_7_10_refi_gas_notliq</v>
      </c>
      <c r="C2262" cm="1">
        <f t="array" ref="C2262">MIN(IFERROR(SEARCH({1,2,3,4,5,6,7,8,9},G2262),""))</f>
        <v>15</v>
      </c>
      <c r="D2262" t="str">
        <f>REPLACE(G2262,1,C2262-1,"")</f>
        <v>7_10_refi_gas_notliq</v>
      </c>
      <c r="F2262" s="2" t="str">
        <f>'PASTE RESULTS_AAD'!B2262</f>
        <v>05_PRC</v>
      </c>
      <c r="G2262" s="2" t="str">
        <f>SUBSTITUTE(B2262,"d_nonenergy_","NE_")</f>
        <v>IND_steel_eaf_7_10_refi_gas_notliq</v>
      </c>
      <c r="H2262" s="2" t="str">
        <f>INDEX(Lookup!$A$2:$A$34,MATCH(IAR!D2262,Lookup!$B$2:$B$34,0))</f>
        <v>7_10_refinery_gas_not_liquefied</v>
      </c>
      <c r="I2262" s="3" t="str">
        <f t="shared" si="71"/>
        <v>d_ind_steel_eaf_7_10_refi_gas_notliq</v>
      </c>
    </row>
    <row r="2263" spans="1:9" x14ac:dyDescent="0.25">
      <c r="A2263" t="str">
        <f>'PASTE RESULTS_AAD'!C2263</f>
        <v>d_ind_steel_eaf_7_x_other_petrol_prod</v>
      </c>
      <c r="B2263" t="str">
        <f t="shared" si="70"/>
        <v>IND_steel_eaf_7_x_other_petrol_prod</v>
      </c>
      <c r="C2263" cm="1">
        <f t="array" ref="C2263">MIN(IFERROR(SEARCH({1,2,3,4,5,6,7,8,9},G2263),""))</f>
        <v>15</v>
      </c>
      <c r="D2263" t="str">
        <f>REPLACE(G2263,1,C2263-1,"")</f>
        <v>7_x_other_petrol_prod</v>
      </c>
      <c r="F2263" s="2" t="str">
        <f>'PASTE RESULTS_AAD'!B2263</f>
        <v>05_PRC</v>
      </c>
      <c r="G2263" s="2" t="str">
        <f>SUBSTITUTE(B2263,"d_nonenergy_","NE_")</f>
        <v>IND_steel_eaf_7_x_other_petrol_prod</v>
      </c>
      <c r="H2263" s="2" t="str">
        <f>INDEX(Lookup!$A$2:$A$34,MATCH(IAR!D2263,Lookup!$B$2:$B$34,0))</f>
        <v>7_x_other_petroleum_products</v>
      </c>
      <c r="I2263" s="3" t="str">
        <f t="shared" si="71"/>
        <v>d_ind_steel_eaf_7_x_other_petrol_prod</v>
      </c>
    </row>
    <row r="2264" spans="1:9" x14ac:dyDescent="0.25">
      <c r="A2264" t="str">
        <f>'PASTE RESULTS_AAD'!C2264</f>
        <v>d_ind_steel_eaf_8_1_natural_gas</v>
      </c>
      <c r="B2264" t="str">
        <f t="shared" si="70"/>
        <v>IND_steel_eaf_8_1_natural_gas</v>
      </c>
      <c r="C2264" cm="1">
        <f t="array" ref="C2264">MIN(IFERROR(SEARCH({1,2,3,4,5,6,7,8,9},G2264),""))</f>
        <v>15</v>
      </c>
      <c r="D2264" t="str">
        <f>REPLACE(G2264,1,C2264-1,"")</f>
        <v>8_1_natural_gas</v>
      </c>
      <c r="F2264" s="2" t="str">
        <f>'PASTE RESULTS_AAD'!B2264</f>
        <v>05_PRC</v>
      </c>
      <c r="G2264" s="2" t="str">
        <f>SUBSTITUTE(B2264,"d_nonenergy_","NE_")</f>
        <v>IND_steel_eaf_8_1_natural_gas</v>
      </c>
      <c r="H2264" s="2" t="str">
        <f>INDEX(Lookup!$A$2:$A$34,MATCH(IAR!D2264,Lookup!$B$2:$B$34,0))</f>
        <v>8_1_natural_gas</v>
      </c>
      <c r="I2264" s="3" t="str">
        <f t="shared" si="71"/>
        <v>d_ind_steel_eaf_8_1_natural_gas</v>
      </c>
    </row>
    <row r="2265" spans="1:9" x14ac:dyDescent="0.25">
      <c r="A2265" t="str">
        <f>'PASTE RESULTS_AAD'!C2265</f>
        <v>d_ind_steel_eaf_15_5_other_biomass</v>
      </c>
      <c r="B2265" t="str">
        <f t="shared" si="70"/>
        <v>IND_steel_eaf_15_5_other_biomass</v>
      </c>
      <c r="C2265" cm="1">
        <f t="array" ref="C2265">MIN(IFERROR(SEARCH({1,2,3,4,5,6,7,8,9},G2265),""))</f>
        <v>15</v>
      </c>
      <c r="D2265" t="str">
        <f>REPLACE(G2265,1,C2265-1,"")</f>
        <v>15_5_other_biomass</v>
      </c>
      <c r="F2265" s="2" t="str">
        <f>'PASTE RESULTS_AAD'!B2265</f>
        <v>05_PRC</v>
      </c>
      <c r="G2265" s="2" t="str">
        <f>SUBSTITUTE(B2265,"d_nonenergy_","NE_")</f>
        <v>IND_steel_eaf_15_5_other_biomass</v>
      </c>
      <c r="H2265" s="2" t="str">
        <f>INDEX(Lookup!$A$2:$A$34,MATCH(IAR!D2265,Lookup!$B$2:$B$34,0))</f>
        <v>15_5_other_biomass</v>
      </c>
      <c r="I2265" s="3" t="str">
        <f t="shared" si="71"/>
        <v>d_ind_steel_eaf_15_5_other_biomass</v>
      </c>
    </row>
    <row r="2266" spans="1:9" x14ac:dyDescent="0.25">
      <c r="A2266" t="str">
        <f>'PASTE RESULTS_AAD'!C2266</f>
        <v>d_ind_steel_eaf_17_electricity</v>
      </c>
      <c r="B2266" t="str">
        <f t="shared" si="70"/>
        <v>IND_steel_eaf_17_electricity</v>
      </c>
      <c r="C2266" cm="1">
        <f t="array" ref="C2266">MIN(IFERROR(SEARCH({1,2,3,4,5,6,7,8,9},G2266),""))</f>
        <v>15</v>
      </c>
      <c r="D2266" t="str">
        <f>REPLACE(G2266,1,C2266-1,"")</f>
        <v>17_electricity</v>
      </c>
      <c r="F2266" s="2" t="str">
        <f>'PASTE RESULTS_AAD'!B2266</f>
        <v>05_PRC</v>
      </c>
      <c r="G2266" s="2" t="str">
        <f>SUBSTITUTE(B2266,"d_nonenergy_","NE_")</f>
        <v>IND_steel_eaf_17_electricity</v>
      </c>
      <c r="H2266" s="2" t="str">
        <f>INDEX(Lookup!$A$2:$A$34,MATCH(IAR!D2266,Lookup!$B$2:$B$34,0))</f>
        <v>17_electricity</v>
      </c>
      <c r="I2266" s="3" t="str">
        <f t="shared" si="71"/>
        <v>d_ind_steel_eaf_17_electricity</v>
      </c>
    </row>
    <row r="2267" spans="1:9" x14ac:dyDescent="0.25">
      <c r="A2267" t="str">
        <f>'PASTE RESULTS_AAD'!C2267</f>
        <v>d_ind_steel_eaf_18_heat</v>
      </c>
      <c r="B2267" t="str">
        <f t="shared" si="70"/>
        <v>IND_steel_eaf_18_heat</v>
      </c>
      <c r="C2267" cm="1">
        <f t="array" ref="C2267">MIN(IFERROR(SEARCH({1,2,3,4,5,6,7,8,9},G2267),""))</f>
        <v>15</v>
      </c>
      <c r="D2267" t="str">
        <f>REPLACE(G2267,1,C2267-1,"")</f>
        <v>18_heat</v>
      </c>
      <c r="F2267" s="2" t="str">
        <f>'PASTE RESULTS_AAD'!B2267</f>
        <v>05_PRC</v>
      </c>
      <c r="G2267" s="2" t="str">
        <f>SUBSTITUTE(B2267,"d_nonenergy_","NE_")</f>
        <v>IND_steel_eaf_18_heat</v>
      </c>
      <c r="H2267" s="2" t="str">
        <f>INDEX(Lookup!$A$2:$A$34,MATCH(IAR!D2267,Lookup!$B$2:$B$34,0))</f>
        <v>18_heat</v>
      </c>
      <c r="I2267" s="3" t="str">
        <f t="shared" si="71"/>
        <v>d_ind_steel_eaf_18_heat</v>
      </c>
    </row>
    <row r="2268" spans="1:9" x14ac:dyDescent="0.25">
      <c r="A2268" t="str">
        <f>'PASTE RESULTS_AAD'!C2268</f>
        <v>d_ind_steel_bfbof_1_x_coal_thermal</v>
      </c>
      <c r="B2268" t="str">
        <f t="shared" si="70"/>
        <v>IND_steel_bfbof_1_x_coal_thermal</v>
      </c>
      <c r="C2268" cm="1">
        <f t="array" ref="C2268">MIN(IFERROR(SEARCH({1,2,3,4,5,6,7,8,9},G2268),""))</f>
        <v>17</v>
      </c>
      <c r="D2268" t="str">
        <f>REPLACE(G2268,1,C2268-1,"")</f>
        <v>1_x_coal_thermal</v>
      </c>
      <c r="F2268" s="2" t="str">
        <f>'PASTE RESULTS_AAD'!B2268</f>
        <v>05_PRC</v>
      </c>
      <c r="G2268" s="2" t="str">
        <f>SUBSTITUTE(B2268,"d_nonenergy_","NE_")</f>
        <v>IND_steel_bfbof_1_x_coal_thermal</v>
      </c>
      <c r="H2268" s="2" t="str">
        <f>INDEX(Lookup!$A$2:$A$34,MATCH(IAR!D2268,Lookup!$B$2:$B$34,0))</f>
        <v>1_x_coal_thermal</v>
      </c>
      <c r="I2268" s="3" t="str">
        <f t="shared" si="71"/>
        <v>d_ind_steel_bfbof_1_x_coal_thermal</v>
      </c>
    </row>
    <row r="2269" spans="1:9" x14ac:dyDescent="0.25">
      <c r="A2269" t="str">
        <f>'PASTE RESULTS_AAD'!C2269</f>
        <v>d_ind_steel_bfbof_2_coal_products</v>
      </c>
      <c r="B2269" t="str">
        <f t="shared" si="70"/>
        <v>IND_steel_bfbof_2_coal_products</v>
      </c>
      <c r="C2269" cm="1">
        <f t="array" ref="C2269">MIN(IFERROR(SEARCH({1,2,3,4,5,6,7,8,9},G2269),""))</f>
        <v>17</v>
      </c>
      <c r="D2269" t="str">
        <f>REPLACE(G2269,1,C2269-1,"")</f>
        <v>2_coal_products</v>
      </c>
      <c r="F2269" s="2" t="str">
        <f>'PASTE RESULTS_AAD'!B2269</f>
        <v>05_PRC</v>
      </c>
      <c r="G2269" s="2" t="str">
        <f>SUBSTITUTE(B2269,"d_nonenergy_","NE_")</f>
        <v>IND_steel_bfbof_2_coal_products</v>
      </c>
      <c r="H2269" s="2" t="str">
        <f>INDEX(Lookup!$A$2:$A$34,MATCH(IAR!D2269,Lookup!$B$2:$B$34,0))</f>
        <v>2_coal_products</v>
      </c>
      <c r="I2269" s="3" t="str">
        <f t="shared" si="71"/>
        <v>d_ind_steel_bfbof_2_coal_products</v>
      </c>
    </row>
    <row r="2270" spans="1:9" x14ac:dyDescent="0.25">
      <c r="A2270" t="str">
        <f>'PASTE RESULTS_AAD'!C2270</f>
        <v>d_ind_steel_bfbof_6_1_crude_oil</v>
      </c>
      <c r="B2270" t="str">
        <f t="shared" si="70"/>
        <v>IND_steel_bfbof_6_1_crude_oil</v>
      </c>
      <c r="C2270" cm="1">
        <f t="array" ref="C2270">MIN(IFERROR(SEARCH({1,2,3,4,5,6,7,8,9},G2270),""))</f>
        <v>17</v>
      </c>
      <c r="D2270" t="str">
        <f>REPLACE(G2270,1,C2270-1,"")</f>
        <v>6_1_crude_oil</v>
      </c>
      <c r="F2270" s="2" t="str">
        <f>'PASTE RESULTS_AAD'!B2270</f>
        <v>05_PRC</v>
      </c>
      <c r="G2270" s="2" t="str">
        <f>SUBSTITUTE(B2270,"d_nonenergy_","NE_")</f>
        <v>IND_steel_bfbof_6_1_crude_oil</v>
      </c>
      <c r="H2270" s="2" t="str">
        <f>INDEX(Lookup!$A$2:$A$34,MATCH(IAR!D2270,Lookup!$B$2:$B$34,0))</f>
        <v>6_1_crude_oil</v>
      </c>
      <c r="I2270" s="3" t="str">
        <f t="shared" si="71"/>
        <v>d_ind_steel_bfbof_6_1_crude_oil</v>
      </c>
    </row>
    <row r="2271" spans="1:9" x14ac:dyDescent="0.25">
      <c r="A2271" t="str">
        <f>'PASTE RESULTS_AAD'!C2271</f>
        <v>d_ind_steel_bfbof_7_1_mo_gasoline</v>
      </c>
      <c r="B2271" t="str">
        <f t="shared" si="70"/>
        <v>IND_steel_bfbof_7_1_mo_gasoline</v>
      </c>
      <c r="C2271" cm="1">
        <f t="array" ref="C2271">MIN(IFERROR(SEARCH({1,2,3,4,5,6,7,8,9},G2271),""))</f>
        <v>17</v>
      </c>
      <c r="D2271" t="str">
        <f>REPLACE(G2271,1,C2271-1,"")</f>
        <v>7_1_mo_gasoline</v>
      </c>
      <c r="F2271" s="2" t="str">
        <f>'PASTE RESULTS_AAD'!B2271</f>
        <v>05_PRC</v>
      </c>
      <c r="G2271" s="2" t="str">
        <f>SUBSTITUTE(B2271,"d_nonenergy_","NE_")</f>
        <v>IND_steel_bfbof_7_1_mo_gasoline</v>
      </c>
      <c r="H2271" s="2" t="str">
        <f>INDEX(Lookup!$A$2:$A$34,MATCH(IAR!D2271,Lookup!$B$2:$B$34,0))</f>
        <v>7_1_motor_gasoline</v>
      </c>
      <c r="I2271" s="3" t="str">
        <f t="shared" si="71"/>
        <v>d_ind_steel_bfbof_7_1_mo_gasoline</v>
      </c>
    </row>
    <row r="2272" spans="1:9" x14ac:dyDescent="0.25">
      <c r="A2272" t="str">
        <f>'PASTE RESULTS_AAD'!C2272</f>
        <v>d_ind_steel_bfbof_7_6_kerosene</v>
      </c>
      <c r="B2272" t="str">
        <f t="shared" si="70"/>
        <v>IND_steel_bfbof_7_6_kerosene</v>
      </c>
      <c r="C2272" cm="1">
        <f t="array" ref="C2272">MIN(IFERROR(SEARCH({1,2,3,4,5,6,7,8,9},G2272),""))</f>
        <v>17</v>
      </c>
      <c r="D2272" t="str">
        <f>REPLACE(G2272,1,C2272-1,"")</f>
        <v>7_6_kerosene</v>
      </c>
      <c r="F2272" s="2" t="str">
        <f>'PASTE RESULTS_AAD'!B2272</f>
        <v>05_PRC</v>
      </c>
      <c r="G2272" s="2" t="str">
        <f>SUBSTITUTE(B2272,"d_nonenergy_","NE_")</f>
        <v>IND_steel_bfbof_7_6_kerosene</v>
      </c>
      <c r="H2272" s="2" t="str">
        <f>INDEX(Lookup!$A$2:$A$34,MATCH(IAR!D2272,Lookup!$B$2:$B$34,0))</f>
        <v>7_6_kerosene</v>
      </c>
      <c r="I2272" s="3" t="str">
        <f t="shared" si="71"/>
        <v>d_ind_steel_bfbof_7_6_kerosene</v>
      </c>
    </row>
    <row r="2273" spans="1:9" x14ac:dyDescent="0.25">
      <c r="A2273" t="str">
        <f>'PASTE RESULTS_AAD'!C2273</f>
        <v>d_ind_steel_bfbof_7_7_gas_diesel_oil</v>
      </c>
      <c r="B2273" t="str">
        <f t="shared" si="70"/>
        <v>IND_steel_bfbof_7_7_gas_diesel_oil</v>
      </c>
      <c r="C2273" cm="1">
        <f t="array" ref="C2273">MIN(IFERROR(SEARCH({1,2,3,4,5,6,7,8,9},G2273),""))</f>
        <v>17</v>
      </c>
      <c r="D2273" t="str">
        <f>REPLACE(G2273,1,C2273-1,"")</f>
        <v>7_7_gas_diesel_oil</v>
      </c>
      <c r="F2273" s="2" t="str">
        <f>'PASTE RESULTS_AAD'!B2273</f>
        <v>05_PRC</v>
      </c>
      <c r="G2273" s="2" t="str">
        <f>SUBSTITUTE(B2273,"d_nonenergy_","NE_")</f>
        <v>IND_steel_bfbof_7_7_gas_diesel_oil</v>
      </c>
      <c r="H2273" s="2" t="str">
        <f>INDEX(Lookup!$A$2:$A$34,MATCH(IAR!D2273,Lookup!$B$2:$B$34,0))</f>
        <v>7_7_gas_diesel_oil</v>
      </c>
      <c r="I2273" s="3" t="str">
        <f t="shared" si="71"/>
        <v>d_ind_steel_bfbof_7_7_gas_diesel_oil</v>
      </c>
    </row>
    <row r="2274" spans="1:9" x14ac:dyDescent="0.25">
      <c r="A2274" t="str">
        <f>'PASTE RESULTS_AAD'!C2274</f>
        <v>d_ind_steel_bfbof_7_8_fuel_oil</v>
      </c>
      <c r="B2274" t="str">
        <f t="shared" si="70"/>
        <v>IND_steel_bfbof_7_8_fuel_oil</v>
      </c>
      <c r="C2274" cm="1">
        <f t="array" ref="C2274">MIN(IFERROR(SEARCH({1,2,3,4,5,6,7,8,9},G2274),""))</f>
        <v>17</v>
      </c>
      <c r="D2274" t="str">
        <f>REPLACE(G2274,1,C2274-1,"")</f>
        <v>7_8_fuel_oil</v>
      </c>
      <c r="F2274" s="2" t="str">
        <f>'PASTE RESULTS_AAD'!B2274</f>
        <v>05_PRC</v>
      </c>
      <c r="G2274" s="2" t="str">
        <f>SUBSTITUTE(B2274,"d_nonenergy_","NE_")</f>
        <v>IND_steel_bfbof_7_8_fuel_oil</v>
      </c>
      <c r="H2274" s="2" t="str">
        <f>INDEX(Lookup!$A$2:$A$34,MATCH(IAR!D2274,Lookup!$B$2:$B$34,0))</f>
        <v>7_8_fuel_oil</v>
      </c>
      <c r="I2274" s="3" t="str">
        <f t="shared" si="71"/>
        <v>d_ind_steel_bfbof_7_8_fuel_oil</v>
      </c>
    </row>
    <row r="2275" spans="1:9" x14ac:dyDescent="0.25">
      <c r="A2275" t="str">
        <f>'PASTE RESULTS_AAD'!C2275</f>
        <v>d_ind_steel_bfbof_7_9_lpg</v>
      </c>
      <c r="B2275" t="str">
        <f t="shared" si="70"/>
        <v>IND_steel_bfbof_7_9_lpg</v>
      </c>
      <c r="C2275" cm="1">
        <f t="array" ref="C2275">MIN(IFERROR(SEARCH({1,2,3,4,5,6,7,8,9},G2275),""))</f>
        <v>17</v>
      </c>
      <c r="D2275" t="str">
        <f>REPLACE(G2275,1,C2275-1,"")</f>
        <v>7_9_lpg</v>
      </c>
      <c r="F2275" s="2" t="str">
        <f>'PASTE RESULTS_AAD'!B2275</f>
        <v>05_PRC</v>
      </c>
      <c r="G2275" s="2" t="str">
        <f>SUBSTITUTE(B2275,"d_nonenergy_","NE_")</f>
        <v>IND_steel_bfbof_7_9_lpg</v>
      </c>
      <c r="H2275" s="2" t="str">
        <f>INDEX(Lookup!$A$2:$A$34,MATCH(IAR!D2275,Lookup!$B$2:$B$34,0))</f>
        <v>7_9_lpg</v>
      </c>
      <c r="I2275" s="3" t="str">
        <f t="shared" si="71"/>
        <v>d_ind_steel_bfbof_7_9_lpg</v>
      </c>
    </row>
    <row r="2276" spans="1:9" x14ac:dyDescent="0.25">
      <c r="A2276" t="str">
        <f>'PASTE RESULTS_AAD'!C2276</f>
        <v>d_ind_steel_bfbof_7_10_refi_gas_notliq</v>
      </c>
      <c r="B2276" t="str">
        <f t="shared" si="70"/>
        <v>IND_steel_bfbof_7_10_refi_gas_notliq</v>
      </c>
      <c r="C2276" cm="1">
        <f t="array" ref="C2276">MIN(IFERROR(SEARCH({1,2,3,4,5,6,7,8,9},G2276),""))</f>
        <v>17</v>
      </c>
      <c r="D2276" t="str">
        <f>REPLACE(G2276,1,C2276-1,"")</f>
        <v>7_10_refi_gas_notliq</v>
      </c>
      <c r="F2276" s="2" t="str">
        <f>'PASTE RESULTS_AAD'!B2276</f>
        <v>05_PRC</v>
      </c>
      <c r="G2276" s="2" t="str">
        <f>SUBSTITUTE(B2276,"d_nonenergy_","NE_")</f>
        <v>IND_steel_bfbof_7_10_refi_gas_notliq</v>
      </c>
      <c r="H2276" s="2" t="str">
        <f>INDEX(Lookup!$A$2:$A$34,MATCH(IAR!D2276,Lookup!$B$2:$B$34,0))</f>
        <v>7_10_refinery_gas_not_liquefied</v>
      </c>
      <c r="I2276" s="3" t="str">
        <f t="shared" si="71"/>
        <v>d_ind_steel_bfbof_7_10_refi_gas_notliq</v>
      </c>
    </row>
    <row r="2277" spans="1:9" x14ac:dyDescent="0.25">
      <c r="A2277" t="str">
        <f>'PASTE RESULTS_AAD'!C2277</f>
        <v>d_ind_steel_bfbof_7_x_other_petrol_prod</v>
      </c>
      <c r="B2277" t="str">
        <f t="shared" si="70"/>
        <v>IND_steel_bfbof_7_x_other_petrol_prod</v>
      </c>
      <c r="C2277" cm="1">
        <f t="array" ref="C2277">MIN(IFERROR(SEARCH({1,2,3,4,5,6,7,8,9},G2277),""))</f>
        <v>17</v>
      </c>
      <c r="D2277" t="str">
        <f>REPLACE(G2277,1,C2277-1,"")</f>
        <v>7_x_other_petrol_prod</v>
      </c>
      <c r="F2277" s="2" t="str">
        <f>'PASTE RESULTS_AAD'!B2277</f>
        <v>05_PRC</v>
      </c>
      <c r="G2277" s="2" t="str">
        <f>SUBSTITUTE(B2277,"d_nonenergy_","NE_")</f>
        <v>IND_steel_bfbof_7_x_other_petrol_prod</v>
      </c>
      <c r="H2277" s="2" t="str">
        <f>INDEX(Lookup!$A$2:$A$34,MATCH(IAR!D2277,Lookup!$B$2:$B$34,0))</f>
        <v>7_x_other_petroleum_products</v>
      </c>
      <c r="I2277" s="3" t="str">
        <f t="shared" si="71"/>
        <v>d_ind_steel_bfbof_7_x_other_petrol_prod</v>
      </c>
    </row>
    <row r="2278" spans="1:9" x14ac:dyDescent="0.25">
      <c r="A2278" t="str">
        <f>'PASTE RESULTS_AAD'!C2278</f>
        <v>d_ind_steel_bfbof_8_1_natural_gas</v>
      </c>
      <c r="B2278" t="str">
        <f t="shared" si="70"/>
        <v>IND_steel_bfbof_8_1_natural_gas</v>
      </c>
      <c r="C2278" cm="1">
        <f t="array" ref="C2278">MIN(IFERROR(SEARCH({1,2,3,4,5,6,7,8,9},G2278),""))</f>
        <v>17</v>
      </c>
      <c r="D2278" t="str">
        <f>REPLACE(G2278,1,C2278-1,"")</f>
        <v>8_1_natural_gas</v>
      </c>
      <c r="F2278" s="2" t="str">
        <f>'PASTE RESULTS_AAD'!B2278</f>
        <v>05_PRC</v>
      </c>
      <c r="G2278" s="2" t="str">
        <f>SUBSTITUTE(B2278,"d_nonenergy_","NE_")</f>
        <v>IND_steel_bfbof_8_1_natural_gas</v>
      </c>
      <c r="H2278" s="2" t="str">
        <f>INDEX(Lookup!$A$2:$A$34,MATCH(IAR!D2278,Lookup!$B$2:$B$34,0))</f>
        <v>8_1_natural_gas</v>
      </c>
      <c r="I2278" s="3" t="str">
        <f t="shared" si="71"/>
        <v>d_ind_steel_bfbof_8_1_natural_gas</v>
      </c>
    </row>
    <row r="2279" spans="1:9" x14ac:dyDescent="0.25">
      <c r="A2279" t="str">
        <f>'PASTE RESULTS_AAD'!C2279</f>
        <v>d_ind_steel_bfbof_15_5_other_biomass</v>
      </c>
      <c r="B2279" t="str">
        <f t="shared" si="70"/>
        <v>IND_steel_bfbof_15_5_other_biomass</v>
      </c>
      <c r="C2279" cm="1">
        <f t="array" ref="C2279">MIN(IFERROR(SEARCH({1,2,3,4,5,6,7,8,9},G2279),""))</f>
        <v>17</v>
      </c>
      <c r="D2279" t="str">
        <f>REPLACE(G2279,1,C2279-1,"")</f>
        <v>15_5_other_biomass</v>
      </c>
      <c r="F2279" s="2" t="str">
        <f>'PASTE RESULTS_AAD'!B2279</f>
        <v>05_PRC</v>
      </c>
      <c r="G2279" s="2" t="str">
        <f>SUBSTITUTE(B2279,"d_nonenergy_","NE_")</f>
        <v>IND_steel_bfbof_15_5_other_biomass</v>
      </c>
      <c r="H2279" s="2" t="str">
        <f>INDEX(Lookup!$A$2:$A$34,MATCH(IAR!D2279,Lookup!$B$2:$B$34,0))</f>
        <v>15_5_other_biomass</v>
      </c>
      <c r="I2279" s="3" t="str">
        <f t="shared" si="71"/>
        <v>d_ind_steel_bfbof_15_5_other_biomass</v>
      </c>
    </row>
    <row r="2280" spans="1:9" x14ac:dyDescent="0.25">
      <c r="A2280" t="str">
        <f>'PASTE RESULTS_AAD'!C2280</f>
        <v>d_ind_steel_bfbof_17_electricity</v>
      </c>
      <c r="B2280" t="str">
        <f t="shared" si="70"/>
        <v>IND_steel_bfbof_17_electricity</v>
      </c>
      <c r="C2280" cm="1">
        <f t="array" ref="C2280">MIN(IFERROR(SEARCH({1,2,3,4,5,6,7,8,9},G2280),""))</f>
        <v>17</v>
      </c>
      <c r="D2280" t="str">
        <f>REPLACE(G2280,1,C2280-1,"")</f>
        <v>17_electricity</v>
      </c>
      <c r="F2280" s="2" t="str">
        <f>'PASTE RESULTS_AAD'!B2280</f>
        <v>05_PRC</v>
      </c>
      <c r="G2280" s="2" t="str">
        <f>SUBSTITUTE(B2280,"d_nonenergy_","NE_")</f>
        <v>IND_steel_bfbof_17_electricity</v>
      </c>
      <c r="H2280" s="2" t="str">
        <f>INDEX(Lookup!$A$2:$A$34,MATCH(IAR!D2280,Lookup!$B$2:$B$34,0))</f>
        <v>17_electricity</v>
      </c>
      <c r="I2280" s="3" t="str">
        <f t="shared" si="71"/>
        <v>d_ind_steel_bfbof_17_electricity</v>
      </c>
    </row>
    <row r="2281" spans="1:9" x14ac:dyDescent="0.25">
      <c r="A2281" t="str">
        <f>'PASTE RESULTS_AAD'!C2281</f>
        <v>d_ind_steel_bfbof_18_heat</v>
      </c>
      <c r="B2281" t="str">
        <f t="shared" si="70"/>
        <v>IND_steel_bfbof_18_heat</v>
      </c>
      <c r="C2281" cm="1">
        <f t="array" ref="C2281">MIN(IFERROR(SEARCH({1,2,3,4,5,6,7,8,9},G2281),""))</f>
        <v>17</v>
      </c>
      <c r="D2281" t="str">
        <f>REPLACE(G2281,1,C2281-1,"")</f>
        <v>18_heat</v>
      </c>
      <c r="F2281" s="2" t="str">
        <f>'PASTE RESULTS_AAD'!B2281</f>
        <v>05_PRC</v>
      </c>
      <c r="G2281" s="2" t="str">
        <f>SUBSTITUTE(B2281,"d_nonenergy_","NE_")</f>
        <v>IND_steel_bfbof_18_heat</v>
      </c>
      <c r="H2281" s="2" t="str">
        <f>INDEX(Lookup!$A$2:$A$34,MATCH(IAR!D2281,Lookup!$B$2:$B$34,0))</f>
        <v>18_heat</v>
      </c>
      <c r="I2281" s="3" t="str">
        <f t="shared" si="71"/>
        <v>d_ind_steel_bfbof_18_heat</v>
      </c>
    </row>
    <row r="2282" spans="1:9" x14ac:dyDescent="0.25">
      <c r="A2282" t="str">
        <f>'PASTE RESULTS_AAD'!C2282</f>
        <v>d_ind_steel_ccs_1_x_coal_thermal</v>
      </c>
      <c r="B2282" t="str">
        <f t="shared" si="70"/>
        <v>IND_steel_ccs_1_x_coal_thermal</v>
      </c>
      <c r="C2282" cm="1">
        <f t="array" ref="C2282">MIN(IFERROR(SEARCH({1,2,3,4,5,6,7,8,9},G2282),""))</f>
        <v>15</v>
      </c>
      <c r="D2282" t="str">
        <f>REPLACE(G2282,1,C2282-1,"")</f>
        <v>1_x_coal_thermal</v>
      </c>
      <c r="F2282" s="2" t="str">
        <f>'PASTE RESULTS_AAD'!B2282</f>
        <v>05_PRC</v>
      </c>
      <c r="G2282" s="2" t="str">
        <f>SUBSTITUTE(B2282,"d_nonenergy_","NE_")</f>
        <v>IND_steel_ccs_1_x_coal_thermal</v>
      </c>
      <c r="H2282" s="2" t="str">
        <f>INDEX(Lookup!$A$2:$A$34,MATCH(IAR!D2282,Lookup!$B$2:$B$34,0))</f>
        <v>1_x_coal_thermal</v>
      </c>
      <c r="I2282" s="3" t="str">
        <f t="shared" si="71"/>
        <v>d_ind_steel_ccs_1_x_coal_thermal</v>
      </c>
    </row>
    <row r="2283" spans="1:9" x14ac:dyDescent="0.25">
      <c r="A2283" t="str">
        <f>'PASTE RESULTS_AAD'!C2283</f>
        <v>d_ind_steel_ccs_2_coal_products</v>
      </c>
      <c r="B2283" t="str">
        <f t="shared" si="70"/>
        <v>IND_steel_ccs_2_coal_products</v>
      </c>
      <c r="C2283" cm="1">
        <f t="array" ref="C2283">MIN(IFERROR(SEARCH({1,2,3,4,5,6,7,8,9},G2283),""))</f>
        <v>15</v>
      </c>
      <c r="D2283" t="str">
        <f>REPLACE(G2283,1,C2283-1,"")</f>
        <v>2_coal_products</v>
      </c>
      <c r="F2283" s="2" t="str">
        <f>'PASTE RESULTS_AAD'!B2283</f>
        <v>05_PRC</v>
      </c>
      <c r="G2283" s="2" t="str">
        <f>SUBSTITUTE(B2283,"d_nonenergy_","NE_")</f>
        <v>IND_steel_ccs_2_coal_products</v>
      </c>
      <c r="H2283" s="2" t="str">
        <f>INDEX(Lookup!$A$2:$A$34,MATCH(IAR!D2283,Lookup!$B$2:$B$34,0))</f>
        <v>2_coal_products</v>
      </c>
      <c r="I2283" s="3" t="str">
        <f t="shared" si="71"/>
        <v>d_ind_steel_ccs_2_coal_products</v>
      </c>
    </row>
    <row r="2284" spans="1:9" x14ac:dyDescent="0.25">
      <c r="A2284" t="str">
        <f>'PASTE RESULTS_AAD'!C2284</f>
        <v>d_ind_steel_ccs_7_1_mo_gasoline</v>
      </c>
      <c r="B2284" t="str">
        <f t="shared" si="70"/>
        <v>IND_steel_ccs_7_1_mo_gasoline</v>
      </c>
      <c r="C2284" cm="1">
        <f t="array" ref="C2284">MIN(IFERROR(SEARCH({1,2,3,4,5,6,7,8,9},G2284),""))</f>
        <v>15</v>
      </c>
      <c r="D2284" t="str">
        <f>REPLACE(G2284,1,C2284-1,"")</f>
        <v>7_1_mo_gasoline</v>
      </c>
      <c r="F2284" s="2" t="str">
        <f>'PASTE RESULTS_AAD'!B2284</f>
        <v>05_PRC</v>
      </c>
      <c r="G2284" s="2" t="str">
        <f>SUBSTITUTE(B2284,"d_nonenergy_","NE_")</f>
        <v>IND_steel_ccs_7_1_mo_gasoline</v>
      </c>
      <c r="H2284" s="2" t="str">
        <f>INDEX(Lookup!$A$2:$A$34,MATCH(IAR!D2284,Lookup!$B$2:$B$34,0))</f>
        <v>7_1_motor_gasoline</v>
      </c>
      <c r="I2284" s="3" t="str">
        <f t="shared" si="71"/>
        <v>d_ind_steel_ccs_7_1_mo_gasoline</v>
      </c>
    </row>
    <row r="2285" spans="1:9" x14ac:dyDescent="0.25">
      <c r="A2285" t="str">
        <f>'PASTE RESULTS_AAD'!C2285</f>
        <v>d_ind_steel_ccs_7_6_kerosene</v>
      </c>
      <c r="B2285" t="str">
        <f t="shared" si="70"/>
        <v>IND_steel_ccs_7_6_kerosene</v>
      </c>
      <c r="C2285" cm="1">
        <f t="array" ref="C2285">MIN(IFERROR(SEARCH({1,2,3,4,5,6,7,8,9},G2285),""))</f>
        <v>15</v>
      </c>
      <c r="D2285" t="str">
        <f>REPLACE(G2285,1,C2285-1,"")</f>
        <v>7_6_kerosene</v>
      </c>
      <c r="F2285" s="2" t="str">
        <f>'PASTE RESULTS_AAD'!B2285</f>
        <v>05_PRC</v>
      </c>
      <c r="G2285" s="2" t="str">
        <f>SUBSTITUTE(B2285,"d_nonenergy_","NE_")</f>
        <v>IND_steel_ccs_7_6_kerosene</v>
      </c>
      <c r="H2285" s="2" t="str">
        <f>INDEX(Lookup!$A$2:$A$34,MATCH(IAR!D2285,Lookup!$B$2:$B$34,0))</f>
        <v>7_6_kerosene</v>
      </c>
      <c r="I2285" s="3" t="str">
        <f t="shared" si="71"/>
        <v>d_ind_steel_ccs_7_6_kerosene</v>
      </c>
    </row>
    <row r="2286" spans="1:9" x14ac:dyDescent="0.25">
      <c r="A2286" t="str">
        <f>'PASTE RESULTS_AAD'!C2286</f>
        <v>d_ind_steel_ccs_7_7_gas_diesel_oil</v>
      </c>
      <c r="B2286" t="str">
        <f t="shared" si="70"/>
        <v>IND_steel_ccs_7_7_gas_diesel_oil</v>
      </c>
      <c r="C2286" cm="1">
        <f t="array" ref="C2286">MIN(IFERROR(SEARCH({1,2,3,4,5,6,7,8,9},G2286),""))</f>
        <v>15</v>
      </c>
      <c r="D2286" t="str">
        <f>REPLACE(G2286,1,C2286-1,"")</f>
        <v>7_7_gas_diesel_oil</v>
      </c>
      <c r="F2286" s="2" t="str">
        <f>'PASTE RESULTS_AAD'!B2286</f>
        <v>05_PRC</v>
      </c>
      <c r="G2286" s="2" t="str">
        <f>SUBSTITUTE(B2286,"d_nonenergy_","NE_")</f>
        <v>IND_steel_ccs_7_7_gas_diesel_oil</v>
      </c>
      <c r="H2286" s="2" t="str">
        <f>INDEX(Lookup!$A$2:$A$34,MATCH(IAR!D2286,Lookup!$B$2:$B$34,0))</f>
        <v>7_7_gas_diesel_oil</v>
      </c>
      <c r="I2286" s="3" t="str">
        <f t="shared" si="71"/>
        <v>d_ind_steel_ccs_7_7_gas_diesel_oil</v>
      </c>
    </row>
    <row r="2287" spans="1:9" x14ac:dyDescent="0.25">
      <c r="A2287" t="str">
        <f>'PASTE RESULTS_AAD'!C2287</f>
        <v>d_ind_steel_ccs_7_8_fuel_oil</v>
      </c>
      <c r="B2287" t="str">
        <f t="shared" si="70"/>
        <v>IND_steel_ccs_7_8_fuel_oil</v>
      </c>
      <c r="C2287" cm="1">
        <f t="array" ref="C2287">MIN(IFERROR(SEARCH({1,2,3,4,5,6,7,8,9},G2287),""))</f>
        <v>15</v>
      </c>
      <c r="D2287" t="str">
        <f>REPLACE(G2287,1,C2287-1,"")</f>
        <v>7_8_fuel_oil</v>
      </c>
      <c r="F2287" s="2" t="str">
        <f>'PASTE RESULTS_AAD'!B2287</f>
        <v>05_PRC</v>
      </c>
      <c r="G2287" s="2" t="str">
        <f>SUBSTITUTE(B2287,"d_nonenergy_","NE_")</f>
        <v>IND_steel_ccs_7_8_fuel_oil</v>
      </c>
      <c r="H2287" s="2" t="str">
        <f>INDEX(Lookup!$A$2:$A$34,MATCH(IAR!D2287,Lookup!$B$2:$B$34,0))</f>
        <v>7_8_fuel_oil</v>
      </c>
      <c r="I2287" s="3" t="str">
        <f t="shared" si="71"/>
        <v>d_ind_steel_ccs_7_8_fuel_oil</v>
      </c>
    </row>
    <row r="2288" spans="1:9" x14ac:dyDescent="0.25">
      <c r="A2288" t="str">
        <f>'PASTE RESULTS_AAD'!C2288</f>
        <v>d_ind_steel_ccs_7_9_lpg</v>
      </c>
      <c r="B2288" t="str">
        <f t="shared" si="70"/>
        <v>IND_steel_ccs_7_9_lpg</v>
      </c>
      <c r="C2288" cm="1">
        <f t="array" ref="C2288">MIN(IFERROR(SEARCH({1,2,3,4,5,6,7,8,9},G2288),""))</f>
        <v>15</v>
      </c>
      <c r="D2288" t="str">
        <f>REPLACE(G2288,1,C2288-1,"")</f>
        <v>7_9_lpg</v>
      </c>
      <c r="F2288" s="2" t="str">
        <f>'PASTE RESULTS_AAD'!B2288</f>
        <v>05_PRC</v>
      </c>
      <c r="G2288" s="2" t="str">
        <f>SUBSTITUTE(B2288,"d_nonenergy_","NE_")</f>
        <v>IND_steel_ccs_7_9_lpg</v>
      </c>
      <c r="H2288" s="2" t="str">
        <f>INDEX(Lookup!$A$2:$A$34,MATCH(IAR!D2288,Lookup!$B$2:$B$34,0))</f>
        <v>7_9_lpg</v>
      </c>
      <c r="I2288" s="3" t="str">
        <f t="shared" si="71"/>
        <v>d_ind_steel_ccs_7_9_lpg</v>
      </c>
    </row>
    <row r="2289" spans="1:9" x14ac:dyDescent="0.25">
      <c r="A2289" t="str">
        <f>'PASTE RESULTS_AAD'!C2289</f>
        <v>d_ind_steel_ccs_7_10_refi_gas_notliq</v>
      </c>
      <c r="B2289" t="str">
        <f t="shared" si="70"/>
        <v>IND_steel_ccs_7_10_refi_gas_notliq</v>
      </c>
      <c r="C2289" cm="1">
        <f t="array" ref="C2289">MIN(IFERROR(SEARCH({1,2,3,4,5,6,7,8,9},G2289),""))</f>
        <v>15</v>
      </c>
      <c r="D2289" t="str">
        <f>REPLACE(G2289,1,C2289-1,"")</f>
        <v>7_10_refi_gas_notliq</v>
      </c>
      <c r="F2289" s="2" t="str">
        <f>'PASTE RESULTS_AAD'!B2289</f>
        <v>05_PRC</v>
      </c>
      <c r="G2289" s="2" t="str">
        <f>SUBSTITUTE(B2289,"d_nonenergy_","NE_")</f>
        <v>IND_steel_ccs_7_10_refi_gas_notliq</v>
      </c>
      <c r="H2289" s="2" t="str">
        <f>INDEX(Lookup!$A$2:$A$34,MATCH(IAR!D2289,Lookup!$B$2:$B$34,0))</f>
        <v>7_10_refinery_gas_not_liquefied</v>
      </c>
      <c r="I2289" s="3" t="str">
        <f t="shared" si="71"/>
        <v>d_ind_steel_ccs_7_10_refi_gas_notliq</v>
      </c>
    </row>
    <row r="2290" spans="1:9" x14ac:dyDescent="0.25">
      <c r="A2290" t="str">
        <f>'PASTE RESULTS_AAD'!C2290</f>
        <v>d_ind_steel_ccs_7_x_other_petrol_prod</v>
      </c>
      <c r="B2290" t="str">
        <f t="shared" si="70"/>
        <v>IND_steel_ccs_7_x_other_petrol_prod</v>
      </c>
      <c r="C2290" cm="1">
        <f t="array" ref="C2290">MIN(IFERROR(SEARCH({1,2,3,4,5,6,7,8,9},G2290),""))</f>
        <v>15</v>
      </c>
      <c r="D2290" t="str">
        <f>REPLACE(G2290,1,C2290-1,"")</f>
        <v>7_x_other_petrol_prod</v>
      </c>
      <c r="F2290" s="2" t="str">
        <f>'PASTE RESULTS_AAD'!B2290</f>
        <v>05_PRC</v>
      </c>
      <c r="G2290" s="2" t="str">
        <f>SUBSTITUTE(B2290,"d_nonenergy_","NE_")</f>
        <v>IND_steel_ccs_7_x_other_petrol_prod</v>
      </c>
      <c r="H2290" s="2" t="str">
        <f>INDEX(Lookup!$A$2:$A$34,MATCH(IAR!D2290,Lookup!$B$2:$B$34,0))</f>
        <v>7_x_other_petroleum_products</v>
      </c>
      <c r="I2290" s="3" t="str">
        <f t="shared" si="71"/>
        <v>d_ind_steel_ccs_7_x_other_petrol_prod</v>
      </c>
    </row>
    <row r="2291" spans="1:9" x14ac:dyDescent="0.25">
      <c r="A2291" t="str">
        <f>'PASTE RESULTS_AAD'!C2291</f>
        <v>d_ind_steel_ccs_8_1_natural_gas</v>
      </c>
      <c r="B2291" t="str">
        <f t="shared" si="70"/>
        <v>IND_steel_ccs_8_1_natural_gas</v>
      </c>
      <c r="C2291" cm="1">
        <f t="array" ref="C2291">MIN(IFERROR(SEARCH({1,2,3,4,5,6,7,8,9},G2291),""))</f>
        <v>15</v>
      </c>
      <c r="D2291" t="str">
        <f>REPLACE(G2291,1,C2291-1,"")</f>
        <v>8_1_natural_gas</v>
      </c>
      <c r="F2291" s="2" t="str">
        <f>'PASTE RESULTS_AAD'!B2291</f>
        <v>05_PRC</v>
      </c>
      <c r="G2291" s="2" t="str">
        <f>SUBSTITUTE(B2291,"d_nonenergy_","NE_")</f>
        <v>IND_steel_ccs_8_1_natural_gas</v>
      </c>
      <c r="H2291" s="2" t="str">
        <f>INDEX(Lookup!$A$2:$A$34,MATCH(IAR!D2291,Lookup!$B$2:$B$34,0))</f>
        <v>8_1_natural_gas</v>
      </c>
      <c r="I2291" s="3" t="str">
        <f t="shared" si="71"/>
        <v>d_ind_steel_ccs_8_1_natural_gas</v>
      </c>
    </row>
    <row r="2292" spans="1:9" x14ac:dyDescent="0.25">
      <c r="A2292" t="str">
        <f>'PASTE RESULTS_AAD'!C2292</f>
        <v>d_ind_steel_ccs_15_5_other_biomass</v>
      </c>
      <c r="B2292" t="str">
        <f t="shared" si="70"/>
        <v>IND_steel_ccs_15_5_other_biomass</v>
      </c>
      <c r="C2292" cm="1">
        <f t="array" ref="C2292">MIN(IFERROR(SEARCH({1,2,3,4,5,6,7,8,9},G2292),""))</f>
        <v>15</v>
      </c>
      <c r="D2292" t="str">
        <f>REPLACE(G2292,1,C2292-1,"")</f>
        <v>15_5_other_biomass</v>
      </c>
      <c r="F2292" s="2" t="str">
        <f>'PASTE RESULTS_AAD'!B2292</f>
        <v>05_PRC</v>
      </c>
      <c r="G2292" s="2" t="str">
        <f>SUBSTITUTE(B2292,"d_nonenergy_","NE_")</f>
        <v>IND_steel_ccs_15_5_other_biomass</v>
      </c>
      <c r="H2292" s="2" t="str">
        <f>INDEX(Lookup!$A$2:$A$34,MATCH(IAR!D2292,Lookup!$B$2:$B$34,0))</f>
        <v>15_5_other_biomass</v>
      </c>
      <c r="I2292" s="3" t="str">
        <f t="shared" si="71"/>
        <v>d_ind_steel_ccs_15_5_other_biomass</v>
      </c>
    </row>
    <row r="2293" spans="1:9" x14ac:dyDescent="0.25">
      <c r="A2293" t="str">
        <f>'PASTE RESULTS_AAD'!C2293</f>
        <v>d_ind_steel_ccs_17_electricity</v>
      </c>
      <c r="B2293" t="str">
        <f t="shared" si="70"/>
        <v>IND_steel_ccs_17_electricity</v>
      </c>
      <c r="C2293" cm="1">
        <f t="array" ref="C2293">MIN(IFERROR(SEARCH({1,2,3,4,5,6,7,8,9},G2293),""))</f>
        <v>15</v>
      </c>
      <c r="D2293" t="str">
        <f>REPLACE(G2293,1,C2293-1,"")</f>
        <v>17_electricity</v>
      </c>
      <c r="F2293" s="2" t="str">
        <f>'PASTE RESULTS_AAD'!B2293</f>
        <v>05_PRC</v>
      </c>
      <c r="G2293" s="2" t="str">
        <f>SUBSTITUTE(B2293,"d_nonenergy_","NE_")</f>
        <v>IND_steel_ccs_17_electricity</v>
      </c>
      <c r="H2293" s="2" t="str">
        <f>INDEX(Lookup!$A$2:$A$34,MATCH(IAR!D2293,Lookup!$B$2:$B$34,0))</f>
        <v>17_electricity</v>
      </c>
      <c r="I2293" s="3" t="str">
        <f t="shared" si="71"/>
        <v>d_ind_steel_ccs_17_electricity</v>
      </c>
    </row>
    <row r="2294" spans="1:9" x14ac:dyDescent="0.25">
      <c r="A2294" t="str">
        <f>'PASTE RESULTS_AAD'!C2294</f>
        <v>d_ind_steel_ccs_18_heat</v>
      </c>
      <c r="B2294" t="str">
        <f t="shared" si="70"/>
        <v>IND_steel_ccs_18_heat</v>
      </c>
      <c r="C2294" cm="1">
        <f t="array" ref="C2294">MIN(IFERROR(SEARCH({1,2,3,4,5,6,7,8,9},G2294),""))</f>
        <v>15</v>
      </c>
      <c r="D2294" t="str">
        <f>REPLACE(G2294,1,C2294-1,"")</f>
        <v>18_heat</v>
      </c>
      <c r="F2294" s="2" t="str">
        <f>'PASTE RESULTS_AAD'!B2294</f>
        <v>05_PRC</v>
      </c>
      <c r="G2294" s="2" t="str">
        <f>SUBSTITUTE(B2294,"d_nonenergy_","NE_")</f>
        <v>IND_steel_ccs_18_heat</v>
      </c>
      <c r="H2294" s="2" t="str">
        <f>INDEX(Lookup!$A$2:$A$34,MATCH(IAR!D2294,Lookup!$B$2:$B$34,0))</f>
        <v>18_heat</v>
      </c>
      <c r="I2294" s="3" t="str">
        <f t="shared" si="71"/>
        <v>d_ind_steel_ccs_18_heat</v>
      </c>
    </row>
    <row r="2295" spans="1:9" x14ac:dyDescent="0.25">
      <c r="A2295" t="str">
        <f>'PASTE RESULTS_AAD'!C2295</f>
        <v>d_ind_hysteel_1_x_coal_thermal</v>
      </c>
      <c r="B2295" t="str">
        <f t="shared" si="70"/>
        <v>IND_hysteel_1_x_coal_thermal</v>
      </c>
      <c r="C2295" cm="1">
        <f t="array" ref="C2295">MIN(IFERROR(SEARCH({1,2,3,4,5,6,7,8,9},G2295),""))</f>
        <v>13</v>
      </c>
      <c r="D2295" t="str">
        <f>REPLACE(G2295,1,C2295-1,"")</f>
        <v>1_x_coal_thermal</v>
      </c>
      <c r="F2295" s="2" t="str">
        <f>'PASTE RESULTS_AAD'!B2295</f>
        <v>05_PRC</v>
      </c>
      <c r="G2295" s="2" t="str">
        <f>SUBSTITUTE(B2295,"d_nonenergy_","NE_")</f>
        <v>IND_hysteel_1_x_coal_thermal</v>
      </c>
      <c r="H2295" s="2" t="str">
        <f>INDEX(Lookup!$A$2:$A$34,MATCH(IAR!D2295,Lookup!$B$2:$B$34,0))</f>
        <v>1_x_coal_thermal</v>
      </c>
      <c r="I2295" s="3" t="str">
        <f t="shared" si="71"/>
        <v>d_ind_hysteel_1_x_coal_thermal</v>
      </c>
    </row>
    <row r="2296" spans="1:9" x14ac:dyDescent="0.25">
      <c r="A2296" t="str">
        <f>'PASTE RESULTS_AAD'!C2296</f>
        <v>d_ind_hysteel_2_coal_products</v>
      </c>
      <c r="B2296" t="str">
        <f t="shared" si="70"/>
        <v>IND_hysteel_2_coal_products</v>
      </c>
      <c r="C2296" cm="1">
        <f t="array" ref="C2296">MIN(IFERROR(SEARCH({1,2,3,4,5,6,7,8,9},G2296),""))</f>
        <v>13</v>
      </c>
      <c r="D2296" t="str">
        <f>REPLACE(G2296,1,C2296-1,"")</f>
        <v>2_coal_products</v>
      </c>
      <c r="F2296" s="2" t="str">
        <f>'PASTE RESULTS_AAD'!B2296</f>
        <v>05_PRC</v>
      </c>
      <c r="G2296" s="2" t="str">
        <f>SUBSTITUTE(B2296,"d_nonenergy_","NE_")</f>
        <v>IND_hysteel_2_coal_products</v>
      </c>
      <c r="H2296" s="2" t="str">
        <f>INDEX(Lookup!$A$2:$A$34,MATCH(IAR!D2296,Lookup!$B$2:$B$34,0))</f>
        <v>2_coal_products</v>
      </c>
      <c r="I2296" s="3" t="str">
        <f t="shared" si="71"/>
        <v>d_ind_hysteel_2_coal_products</v>
      </c>
    </row>
    <row r="2297" spans="1:9" x14ac:dyDescent="0.25">
      <c r="A2297" t="str">
        <f>'PASTE RESULTS_AAD'!C2297</f>
        <v>d_ind_hysteel_7_1_mo_gasoline</v>
      </c>
      <c r="B2297" t="str">
        <f t="shared" si="70"/>
        <v>IND_hysteel_7_1_mo_gasoline</v>
      </c>
      <c r="C2297" cm="1">
        <f t="array" ref="C2297">MIN(IFERROR(SEARCH({1,2,3,4,5,6,7,8,9},G2297),""))</f>
        <v>13</v>
      </c>
      <c r="D2297" t="str">
        <f>REPLACE(G2297,1,C2297-1,"")</f>
        <v>7_1_mo_gasoline</v>
      </c>
      <c r="F2297" s="2" t="str">
        <f>'PASTE RESULTS_AAD'!B2297</f>
        <v>05_PRC</v>
      </c>
      <c r="G2297" s="2" t="str">
        <f>SUBSTITUTE(B2297,"d_nonenergy_","NE_")</f>
        <v>IND_hysteel_7_1_mo_gasoline</v>
      </c>
      <c r="H2297" s="2" t="str">
        <f>INDEX(Lookup!$A$2:$A$34,MATCH(IAR!D2297,Lookup!$B$2:$B$34,0))</f>
        <v>7_1_motor_gasoline</v>
      </c>
      <c r="I2297" s="3" t="str">
        <f t="shared" si="71"/>
        <v>d_ind_hysteel_7_1_mo_gasoline</v>
      </c>
    </row>
    <row r="2298" spans="1:9" x14ac:dyDescent="0.25">
      <c r="A2298" t="str">
        <f>'PASTE RESULTS_AAD'!C2298</f>
        <v>d_ind_hysteel_7_6_kerosene</v>
      </c>
      <c r="B2298" t="str">
        <f t="shared" si="70"/>
        <v>IND_hysteel_7_6_kerosene</v>
      </c>
      <c r="C2298" cm="1">
        <f t="array" ref="C2298">MIN(IFERROR(SEARCH({1,2,3,4,5,6,7,8,9},G2298),""))</f>
        <v>13</v>
      </c>
      <c r="D2298" t="str">
        <f>REPLACE(G2298,1,C2298-1,"")</f>
        <v>7_6_kerosene</v>
      </c>
      <c r="F2298" s="2" t="str">
        <f>'PASTE RESULTS_AAD'!B2298</f>
        <v>05_PRC</v>
      </c>
      <c r="G2298" s="2" t="str">
        <f>SUBSTITUTE(B2298,"d_nonenergy_","NE_")</f>
        <v>IND_hysteel_7_6_kerosene</v>
      </c>
      <c r="H2298" s="2" t="str">
        <f>INDEX(Lookup!$A$2:$A$34,MATCH(IAR!D2298,Lookup!$B$2:$B$34,0))</f>
        <v>7_6_kerosene</v>
      </c>
      <c r="I2298" s="3" t="str">
        <f t="shared" si="71"/>
        <v>d_ind_hysteel_7_6_kerosene</v>
      </c>
    </row>
    <row r="2299" spans="1:9" x14ac:dyDescent="0.25">
      <c r="A2299" t="str">
        <f>'PASTE RESULTS_AAD'!C2299</f>
        <v>d_ind_hysteel_7_7_gas_diesel_oil</v>
      </c>
      <c r="B2299" t="str">
        <f t="shared" si="70"/>
        <v>IND_hysteel_7_7_gas_diesel_oil</v>
      </c>
      <c r="C2299" cm="1">
        <f t="array" ref="C2299">MIN(IFERROR(SEARCH({1,2,3,4,5,6,7,8,9},G2299),""))</f>
        <v>13</v>
      </c>
      <c r="D2299" t="str">
        <f>REPLACE(G2299,1,C2299-1,"")</f>
        <v>7_7_gas_diesel_oil</v>
      </c>
      <c r="F2299" s="2" t="str">
        <f>'PASTE RESULTS_AAD'!B2299</f>
        <v>05_PRC</v>
      </c>
      <c r="G2299" s="2" t="str">
        <f>SUBSTITUTE(B2299,"d_nonenergy_","NE_")</f>
        <v>IND_hysteel_7_7_gas_diesel_oil</v>
      </c>
      <c r="H2299" s="2" t="str">
        <f>INDEX(Lookup!$A$2:$A$34,MATCH(IAR!D2299,Lookup!$B$2:$B$34,0))</f>
        <v>7_7_gas_diesel_oil</v>
      </c>
      <c r="I2299" s="3" t="str">
        <f t="shared" si="71"/>
        <v>d_ind_hysteel_7_7_gas_diesel_oil</v>
      </c>
    </row>
    <row r="2300" spans="1:9" x14ac:dyDescent="0.25">
      <c r="A2300" t="str">
        <f>'PASTE RESULTS_AAD'!C2300</f>
        <v>d_ind_hysteel_7_8_fuel_oil</v>
      </c>
      <c r="B2300" t="str">
        <f t="shared" si="70"/>
        <v>IND_hysteel_7_8_fuel_oil</v>
      </c>
      <c r="C2300" cm="1">
        <f t="array" ref="C2300">MIN(IFERROR(SEARCH({1,2,3,4,5,6,7,8,9},G2300),""))</f>
        <v>13</v>
      </c>
      <c r="D2300" t="str">
        <f>REPLACE(G2300,1,C2300-1,"")</f>
        <v>7_8_fuel_oil</v>
      </c>
      <c r="F2300" s="2" t="str">
        <f>'PASTE RESULTS_AAD'!B2300</f>
        <v>05_PRC</v>
      </c>
      <c r="G2300" s="2" t="str">
        <f>SUBSTITUTE(B2300,"d_nonenergy_","NE_")</f>
        <v>IND_hysteel_7_8_fuel_oil</v>
      </c>
      <c r="H2300" s="2" t="str">
        <f>INDEX(Lookup!$A$2:$A$34,MATCH(IAR!D2300,Lookup!$B$2:$B$34,0))</f>
        <v>7_8_fuel_oil</v>
      </c>
      <c r="I2300" s="3" t="str">
        <f t="shared" si="71"/>
        <v>d_ind_hysteel_7_8_fuel_oil</v>
      </c>
    </row>
    <row r="2301" spans="1:9" x14ac:dyDescent="0.25">
      <c r="A2301" t="str">
        <f>'PASTE RESULTS_AAD'!C2301</f>
        <v>d_ind_hysteel_7_9_lpg</v>
      </c>
      <c r="B2301" t="str">
        <f t="shared" si="70"/>
        <v>IND_hysteel_7_9_lpg</v>
      </c>
      <c r="C2301" cm="1">
        <f t="array" ref="C2301">MIN(IFERROR(SEARCH({1,2,3,4,5,6,7,8,9},G2301),""))</f>
        <v>13</v>
      </c>
      <c r="D2301" t="str">
        <f>REPLACE(G2301,1,C2301-1,"")</f>
        <v>7_9_lpg</v>
      </c>
      <c r="F2301" s="2" t="str">
        <f>'PASTE RESULTS_AAD'!B2301</f>
        <v>05_PRC</v>
      </c>
      <c r="G2301" s="2" t="str">
        <f>SUBSTITUTE(B2301,"d_nonenergy_","NE_")</f>
        <v>IND_hysteel_7_9_lpg</v>
      </c>
      <c r="H2301" s="2" t="str">
        <f>INDEX(Lookup!$A$2:$A$34,MATCH(IAR!D2301,Lookup!$B$2:$B$34,0))</f>
        <v>7_9_lpg</v>
      </c>
      <c r="I2301" s="3" t="str">
        <f t="shared" si="71"/>
        <v>d_ind_hysteel_7_9_lpg</v>
      </c>
    </row>
    <row r="2302" spans="1:9" x14ac:dyDescent="0.25">
      <c r="A2302" t="str">
        <f>'PASTE RESULTS_AAD'!C2302</f>
        <v>d_ind_hysteel_7_10_refi_gas_notliq</v>
      </c>
      <c r="B2302" t="str">
        <f t="shared" si="70"/>
        <v>IND_hysteel_7_10_refi_gas_notliq</v>
      </c>
      <c r="C2302" cm="1">
        <f t="array" ref="C2302">MIN(IFERROR(SEARCH({1,2,3,4,5,6,7,8,9},G2302),""))</f>
        <v>13</v>
      </c>
      <c r="D2302" t="str">
        <f>REPLACE(G2302,1,C2302-1,"")</f>
        <v>7_10_refi_gas_notliq</v>
      </c>
      <c r="F2302" s="2" t="str">
        <f>'PASTE RESULTS_AAD'!B2302</f>
        <v>05_PRC</v>
      </c>
      <c r="G2302" s="2" t="str">
        <f>SUBSTITUTE(B2302,"d_nonenergy_","NE_")</f>
        <v>IND_hysteel_7_10_refi_gas_notliq</v>
      </c>
      <c r="H2302" s="2" t="str">
        <f>INDEX(Lookup!$A$2:$A$34,MATCH(IAR!D2302,Lookup!$B$2:$B$34,0))</f>
        <v>7_10_refinery_gas_not_liquefied</v>
      </c>
      <c r="I2302" s="3" t="str">
        <f t="shared" si="71"/>
        <v>d_ind_hysteel_7_10_refi_gas_notliq</v>
      </c>
    </row>
    <row r="2303" spans="1:9" x14ac:dyDescent="0.25">
      <c r="A2303" t="str">
        <f>'PASTE RESULTS_AAD'!C2303</f>
        <v>d_ind_hysteel_7_x_other_petrol_prod</v>
      </c>
      <c r="B2303" t="str">
        <f t="shared" si="70"/>
        <v>IND_hysteel_7_x_other_petrol_prod</v>
      </c>
      <c r="C2303" cm="1">
        <f t="array" ref="C2303">MIN(IFERROR(SEARCH({1,2,3,4,5,6,7,8,9},G2303),""))</f>
        <v>13</v>
      </c>
      <c r="D2303" t="str">
        <f>REPLACE(G2303,1,C2303-1,"")</f>
        <v>7_x_other_petrol_prod</v>
      </c>
      <c r="F2303" s="2" t="str">
        <f>'PASTE RESULTS_AAD'!B2303</f>
        <v>05_PRC</v>
      </c>
      <c r="G2303" s="2" t="str">
        <f>SUBSTITUTE(B2303,"d_nonenergy_","NE_")</f>
        <v>IND_hysteel_7_x_other_petrol_prod</v>
      </c>
      <c r="H2303" s="2" t="str">
        <f>INDEX(Lookup!$A$2:$A$34,MATCH(IAR!D2303,Lookup!$B$2:$B$34,0))</f>
        <v>7_x_other_petroleum_products</v>
      </c>
      <c r="I2303" s="3" t="str">
        <f t="shared" si="71"/>
        <v>d_ind_hysteel_7_x_other_petrol_prod</v>
      </c>
    </row>
    <row r="2304" spans="1:9" x14ac:dyDescent="0.25">
      <c r="A2304" t="str">
        <f>'PASTE RESULTS_AAD'!C2304</f>
        <v>d_ind_hysteel_8_1_natural_gas</v>
      </c>
      <c r="B2304" t="str">
        <f t="shared" si="70"/>
        <v>IND_hysteel_8_1_natural_gas</v>
      </c>
      <c r="C2304" cm="1">
        <f t="array" ref="C2304">MIN(IFERROR(SEARCH({1,2,3,4,5,6,7,8,9},G2304),""))</f>
        <v>13</v>
      </c>
      <c r="D2304" t="str">
        <f>REPLACE(G2304,1,C2304-1,"")</f>
        <v>8_1_natural_gas</v>
      </c>
      <c r="F2304" s="2" t="str">
        <f>'PASTE RESULTS_AAD'!B2304</f>
        <v>05_PRC</v>
      </c>
      <c r="G2304" s="2" t="str">
        <f>SUBSTITUTE(B2304,"d_nonenergy_","NE_")</f>
        <v>IND_hysteel_8_1_natural_gas</v>
      </c>
      <c r="H2304" s="2" t="str">
        <f>INDEX(Lookup!$A$2:$A$34,MATCH(IAR!D2304,Lookup!$B$2:$B$34,0))</f>
        <v>8_1_natural_gas</v>
      </c>
      <c r="I2304" s="3" t="str">
        <f t="shared" si="71"/>
        <v>d_ind_hysteel_8_1_natural_gas</v>
      </c>
    </row>
    <row r="2305" spans="1:9" x14ac:dyDescent="0.25">
      <c r="A2305" t="str">
        <f>'PASTE RESULTS_AAD'!C2305</f>
        <v>d_ind_hysteel_15_5_other_biomass</v>
      </c>
      <c r="B2305" t="str">
        <f t="shared" si="70"/>
        <v>IND_hysteel_15_5_other_biomass</v>
      </c>
      <c r="C2305" cm="1">
        <f t="array" ref="C2305">MIN(IFERROR(SEARCH({1,2,3,4,5,6,7,8,9},G2305),""))</f>
        <v>13</v>
      </c>
      <c r="D2305" t="str">
        <f>REPLACE(G2305,1,C2305-1,"")</f>
        <v>15_5_other_biomass</v>
      </c>
      <c r="F2305" s="2" t="str">
        <f>'PASTE RESULTS_AAD'!B2305</f>
        <v>05_PRC</v>
      </c>
      <c r="G2305" s="2" t="str">
        <f>SUBSTITUTE(B2305,"d_nonenergy_","NE_")</f>
        <v>IND_hysteel_15_5_other_biomass</v>
      </c>
      <c r="H2305" s="2" t="str">
        <f>INDEX(Lookup!$A$2:$A$34,MATCH(IAR!D2305,Lookup!$B$2:$B$34,0))</f>
        <v>15_5_other_biomass</v>
      </c>
      <c r="I2305" s="3" t="str">
        <f t="shared" si="71"/>
        <v>d_ind_hysteel_15_5_other_biomass</v>
      </c>
    </row>
    <row r="2306" spans="1:9" x14ac:dyDescent="0.25">
      <c r="A2306" t="str">
        <f>'PASTE RESULTS_AAD'!C2306</f>
        <v>d_ind_hysteel_17_electricity</v>
      </c>
      <c r="B2306" t="str">
        <f t="shared" ref="B2306:B2369" si="72">SUBSTITUTE(A2306,"d_ind_","IND_")</f>
        <v>IND_hysteel_17_electricity</v>
      </c>
      <c r="C2306" cm="1">
        <f t="array" ref="C2306">MIN(IFERROR(SEARCH({1,2,3,4,5,6,7,8,9},G2306),""))</f>
        <v>13</v>
      </c>
      <c r="D2306" t="str">
        <f>REPLACE(G2306,1,C2306-1,"")</f>
        <v>17_electricity</v>
      </c>
      <c r="F2306" s="2" t="str">
        <f>'PASTE RESULTS_AAD'!B2306</f>
        <v>05_PRC</v>
      </c>
      <c r="G2306" s="2" t="str">
        <f>SUBSTITUTE(B2306,"d_nonenergy_","NE_")</f>
        <v>IND_hysteel_17_electricity</v>
      </c>
      <c r="H2306" s="2" t="str">
        <f>INDEX(Lookup!$A$2:$A$34,MATCH(IAR!D2306,Lookup!$B$2:$B$34,0))</f>
        <v>17_electricity</v>
      </c>
      <c r="I2306" s="3" t="str">
        <f t="shared" ref="I2306:I2369" si="73">A2306</f>
        <v>d_ind_hysteel_17_electricity</v>
      </c>
    </row>
    <row r="2307" spans="1:9" x14ac:dyDescent="0.25">
      <c r="A2307" t="str">
        <f>'PASTE RESULTS_AAD'!C2307</f>
        <v>d_ind_hysteel_18_heat</v>
      </c>
      <c r="B2307" t="str">
        <f t="shared" si="72"/>
        <v>IND_hysteel_18_heat</v>
      </c>
      <c r="C2307" cm="1">
        <f t="array" ref="C2307">MIN(IFERROR(SEARCH({1,2,3,4,5,6,7,8,9},G2307),""))</f>
        <v>13</v>
      </c>
      <c r="D2307" t="str">
        <f>REPLACE(G2307,1,C2307-1,"")</f>
        <v>18_heat</v>
      </c>
      <c r="F2307" s="2" t="str">
        <f>'PASTE RESULTS_AAD'!B2307</f>
        <v>05_PRC</v>
      </c>
      <c r="G2307" s="2" t="str">
        <f>SUBSTITUTE(B2307,"d_nonenergy_","NE_")</f>
        <v>IND_hysteel_18_heat</v>
      </c>
      <c r="H2307" s="2" t="str">
        <f>INDEX(Lookup!$A$2:$A$34,MATCH(IAR!D2307,Lookup!$B$2:$B$34,0))</f>
        <v>18_heat</v>
      </c>
      <c r="I2307" s="3" t="str">
        <f t="shared" si="73"/>
        <v>d_ind_hysteel_18_heat</v>
      </c>
    </row>
    <row r="2308" spans="1:9" x14ac:dyDescent="0.25">
      <c r="A2308" t="str">
        <f>'PASTE RESULTS_AAD'!C2308</f>
        <v>d_ind_hysteel_16_x_hydrogen</v>
      </c>
      <c r="B2308" t="str">
        <f t="shared" si="72"/>
        <v>IND_hysteel_16_x_hydrogen</v>
      </c>
      <c r="C2308" cm="1">
        <f t="array" ref="C2308">MIN(IFERROR(SEARCH({1,2,3,4,5,6,7,8,9},G2308),""))</f>
        <v>13</v>
      </c>
      <c r="D2308" t="str">
        <f>REPLACE(G2308,1,C2308-1,"")</f>
        <v>16_x_hydrogen</v>
      </c>
      <c r="F2308" s="2" t="str">
        <f>'PASTE RESULTS_AAD'!B2308</f>
        <v>01_AUS</v>
      </c>
      <c r="G2308" s="2" t="str">
        <f>SUBSTITUTE(B2308,"d_nonenergy_","NE_")</f>
        <v>IND_hysteel_16_x_hydrogen</v>
      </c>
      <c r="H2308" s="2" t="str">
        <f>INDEX(Lookup!$A$2:$A$34,MATCH(IAR!D2308,Lookup!$B$2:$B$34,0))</f>
        <v>16_x_hydrogen</v>
      </c>
      <c r="I2308" s="3" t="str">
        <f t="shared" si="73"/>
        <v>d_ind_hysteel_16_x_hydrogen</v>
      </c>
    </row>
    <row r="2309" spans="1:9" x14ac:dyDescent="0.25">
      <c r="A2309" t="str">
        <f>'PASTE RESULTS_AAD'!C2309</f>
        <v>d_ind_steel_fs_1_x_coal_thermal</v>
      </c>
      <c r="B2309" t="str">
        <f t="shared" si="72"/>
        <v>IND_steel_fs_1_x_coal_thermal</v>
      </c>
      <c r="C2309" cm="1">
        <f t="array" ref="C2309">MIN(IFERROR(SEARCH({1,2,3,4,5,6,7,8,9},G2309),""))</f>
        <v>14</v>
      </c>
      <c r="D2309" t="str">
        <f>REPLACE(G2309,1,C2309-1,"")</f>
        <v>1_x_coal_thermal</v>
      </c>
      <c r="F2309" s="2" t="str">
        <f>'PASTE RESULTS_AAD'!B2309</f>
        <v>05_PRC</v>
      </c>
      <c r="G2309" s="2" t="str">
        <f>SUBSTITUTE(B2309,"d_nonenergy_","NE_")</f>
        <v>IND_steel_fs_1_x_coal_thermal</v>
      </c>
      <c r="H2309" s="2" t="str">
        <f>INDEX(Lookup!$A$2:$A$34,MATCH(IAR!D2309,Lookup!$B$2:$B$34,0))</f>
        <v>1_x_coal_thermal</v>
      </c>
      <c r="I2309" s="3" t="str">
        <f t="shared" si="73"/>
        <v>d_ind_steel_fs_1_x_coal_thermal</v>
      </c>
    </row>
    <row r="2310" spans="1:9" x14ac:dyDescent="0.25">
      <c r="A2310" t="str">
        <f>'PASTE RESULTS_AAD'!C2310</f>
        <v>d_ind_steel_fs_2_coal_products</v>
      </c>
      <c r="B2310" t="str">
        <f t="shared" si="72"/>
        <v>IND_steel_fs_2_coal_products</v>
      </c>
      <c r="C2310" cm="1">
        <f t="array" ref="C2310">MIN(IFERROR(SEARCH({1,2,3,4,5,6,7,8,9},G2310),""))</f>
        <v>14</v>
      </c>
      <c r="D2310" t="str">
        <f>REPLACE(G2310,1,C2310-1,"")</f>
        <v>2_coal_products</v>
      </c>
      <c r="F2310" s="2" t="str">
        <f>'PASTE RESULTS_AAD'!B2310</f>
        <v>05_PRC</v>
      </c>
      <c r="G2310" s="2" t="str">
        <f>SUBSTITUTE(B2310,"d_nonenergy_","NE_")</f>
        <v>IND_steel_fs_2_coal_products</v>
      </c>
      <c r="H2310" s="2" t="str">
        <f>INDEX(Lookup!$A$2:$A$34,MATCH(IAR!D2310,Lookup!$B$2:$B$34,0))</f>
        <v>2_coal_products</v>
      </c>
      <c r="I2310" s="3" t="str">
        <f t="shared" si="73"/>
        <v>d_ind_steel_fs_2_coal_products</v>
      </c>
    </row>
    <row r="2311" spans="1:9" x14ac:dyDescent="0.25">
      <c r="A2311" t="str">
        <f>'PASTE RESULTS_AAD'!C2311</f>
        <v>d_ind_steel_fs_7_1_mo_gasoline</v>
      </c>
      <c r="B2311" t="str">
        <f t="shared" si="72"/>
        <v>IND_steel_fs_7_1_mo_gasoline</v>
      </c>
      <c r="C2311" cm="1">
        <f t="array" ref="C2311">MIN(IFERROR(SEARCH({1,2,3,4,5,6,7,8,9},G2311),""))</f>
        <v>14</v>
      </c>
      <c r="D2311" t="str">
        <f>REPLACE(G2311,1,C2311-1,"")</f>
        <v>7_1_mo_gasoline</v>
      </c>
      <c r="F2311" s="2" t="str">
        <f>'PASTE RESULTS_AAD'!B2311</f>
        <v>05_PRC</v>
      </c>
      <c r="G2311" s="2" t="str">
        <f>SUBSTITUTE(B2311,"d_nonenergy_","NE_")</f>
        <v>IND_steel_fs_7_1_mo_gasoline</v>
      </c>
      <c r="H2311" s="2" t="str">
        <f>INDEX(Lookup!$A$2:$A$34,MATCH(IAR!D2311,Lookup!$B$2:$B$34,0))</f>
        <v>7_1_motor_gasoline</v>
      </c>
      <c r="I2311" s="3" t="str">
        <f t="shared" si="73"/>
        <v>d_ind_steel_fs_7_1_mo_gasoline</v>
      </c>
    </row>
    <row r="2312" spans="1:9" x14ac:dyDescent="0.25">
      <c r="A2312" t="str">
        <f>'PASTE RESULTS_AAD'!C2312</f>
        <v>d_ind_steel_fs_7_6_kerosene</v>
      </c>
      <c r="B2312" t="str">
        <f t="shared" si="72"/>
        <v>IND_steel_fs_7_6_kerosene</v>
      </c>
      <c r="C2312" cm="1">
        <f t="array" ref="C2312">MIN(IFERROR(SEARCH({1,2,3,4,5,6,7,8,9},G2312),""))</f>
        <v>14</v>
      </c>
      <c r="D2312" t="str">
        <f>REPLACE(G2312,1,C2312-1,"")</f>
        <v>7_6_kerosene</v>
      </c>
      <c r="F2312" s="2" t="str">
        <f>'PASTE RESULTS_AAD'!B2312</f>
        <v>05_PRC</v>
      </c>
      <c r="G2312" s="2" t="str">
        <f>SUBSTITUTE(B2312,"d_nonenergy_","NE_")</f>
        <v>IND_steel_fs_7_6_kerosene</v>
      </c>
      <c r="H2312" s="2" t="str">
        <f>INDEX(Lookup!$A$2:$A$34,MATCH(IAR!D2312,Lookup!$B$2:$B$34,0))</f>
        <v>7_6_kerosene</v>
      </c>
      <c r="I2312" s="3" t="str">
        <f t="shared" si="73"/>
        <v>d_ind_steel_fs_7_6_kerosene</v>
      </c>
    </row>
    <row r="2313" spans="1:9" x14ac:dyDescent="0.25">
      <c r="A2313" t="str">
        <f>'PASTE RESULTS_AAD'!C2313</f>
        <v>d_ind_steel_fs_7_7_gas_diesel_oil</v>
      </c>
      <c r="B2313" t="str">
        <f t="shared" si="72"/>
        <v>IND_steel_fs_7_7_gas_diesel_oil</v>
      </c>
      <c r="C2313" cm="1">
        <f t="array" ref="C2313">MIN(IFERROR(SEARCH({1,2,3,4,5,6,7,8,9},G2313),""))</f>
        <v>14</v>
      </c>
      <c r="D2313" t="str">
        <f>REPLACE(G2313,1,C2313-1,"")</f>
        <v>7_7_gas_diesel_oil</v>
      </c>
      <c r="F2313" s="2" t="str">
        <f>'PASTE RESULTS_AAD'!B2313</f>
        <v>05_PRC</v>
      </c>
      <c r="G2313" s="2" t="str">
        <f>SUBSTITUTE(B2313,"d_nonenergy_","NE_")</f>
        <v>IND_steel_fs_7_7_gas_diesel_oil</v>
      </c>
      <c r="H2313" s="2" t="str">
        <f>INDEX(Lookup!$A$2:$A$34,MATCH(IAR!D2313,Lookup!$B$2:$B$34,0))</f>
        <v>7_7_gas_diesel_oil</v>
      </c>
      <c r="I2313" s="3" t="str">
        <f t="shared" si="73"/>
        <v>d_ind_steel_fs_7_7_gas_diesel_oil</v>
      </c>
    </row>
    <row r="2314" spans="1:9" x14ac:dyDescent="0.25">
      <c r="A2314" t="str">
        <f>'PASTE RESULTS_AAD'!C2314</f>
        <v>d_ind_steel_fs_7_8_fuel_oil</v>
      </c>
      <c r="B2314" t="str">
        <f t="shared" si="72"/>
        <v>IND_steel_fs_7_8_fuel_oil</v>
      </c>
      <c r="C2314" cm="1">
        <f t="array" ref="C2314">MIN(IFERROR(SEARCH({1,2,3,4,5,6,7,8,9},G2314),""))</f>
        <v>14</v>
      </c>
      <c r="D2314" t="str">
        <f>REPLACE(G2314,1,C2314-1,"")</f>
        <v>7_8_fuel_oil</v>
      </c>
      <c r="F2314" s="2" t="str">
        <f>'PASTE RESULTS_AAD'!B2314</f>
        <v>05_PRC</v>
      </c>
      <c r="G2314" s="2" t="str">
        <f>SUBSTITUTE(B2314,"d_nonenergy_","NE_")</f>
        <v>IND_steel_fs_7_8_fuel_oil</v>
      </c>
      <c r="H2314" s="2" t="str">
        <f>INDEX(Lookup!$A$2:$A$34,MATCH(IAR!D2314,Lookup!$B$2:$B$34,0))</f>
        <v>7_8_fuel_oil</v>
      </c>
      <c r="I2314" s="3" t="str">
        <f t="shared" si="73"/>
        <v>d_ind_steel_fs_7_8_fuel_oil</v>
      </c>
    </row>
    <row r="2315" spans="1:9" x14ac:dyDescent="0.25">
      <c r="A2315" t="str">
        <f>'PASTE RESULTS_AAD'!C2315</f>
        <v>d_ind_steel_fs_7_9_lpg</v>
      </c>
      <c r="B2315" t="str">
        <f t="shared" si="72"/>
        <v>IND_steel_fs_7_9_lpg</v>
      </c>
      <c r="C2315" cm="1">
        <f t="array" ref="C2315">MIN(IFERROR(SEARCH({1,2,3,4,5,6,7,8,9},G2315),""))</f>
        <v>14</v>
      </c>
      <c r="D2315" t="str">
        <f>REPLACE(G2315,1,C2315-1,"")</f>
        <v>7_9_lpg</v>
      </c>
      <c r="F2315" s="2" t="str">
        <f>'PASTE RESULTS_AAD'!B2315</f>
        <v>05_PRC</v>
      </c>
      <c r="G2315" s="2" t="str">
        <f>SUBSTITUTE(B2315,"d_nonenergy_","NE_")</f>
        <v>IND_steel_fs_7_9_lpg</v>
      </c>
      <c r="H2315" s="2" t="str">
        <f>INDEX(Lookup!$A$2:$A$34,MATCH(IAR!D2315,Lookup!$B$2:$B$34,0))</f>
        <v>7_9_lpg</v>
      </c>
      <c r="I2315" s="3" t="str">
        <f t="shared" si="73"/>
        <v>d_ind_steel_fs_7_9_lpg</v>
      </c>
    </row>
    <row r="2316" spans="1:9" x14ac:dyDescent="0.25">
      <c r="A2316" t="str">
        <f>'PASTE RESULTS_AAD'!C2316</f>
        <v>d_ind_steel_fs_7_10_refi_gas_notliq</v>
      </c>
      <c r="B2316" t="str">
        <f t="shared" si="72"/>
        <v>IND_steel_fs_7_10_refi_gas_notliq</v>
      </c>
      <c r="C2316" cm="1">
        <f t="array" ref="C2316">MIN(IFERROR(SEARCH({1,2,3,4,5,6,7,8,9},G2316),""))</f>
        <v>14</v>
      </c>
      <c r="D2316" t="str">
        <f>REPLACE(G2316,1,C2316-1,"")</f>
        <v>7_10_refi_gas_notliq</v>
      </c>
      <c r="F2316" s="2" t="str">
        <f>'PASTE RESULTS_AAD'!B2316</f>
        <v>05_PRC</v>
      </c>
      <c r="G2316" s="2" t="str">
        <f>SUBSTITUTE(B2316,"d_nonenergy_","NE_")</f>
        <v>IND_steel_fs_7_10_refi_gas_notliq</v>
      </c>
      <c r="H2316" s="2" t="str">
        <f>INDEX(Lookup!$A$2:$A$34,MATCH(IAR!D2316,Lookup!$B$2:$B$34,0))</f>
        <v>7_10_refinery_gas_not_liquefied</v>
      </c>
      <c r="I2316" s="3" t="str">
        <f t="shared" si="73"/>
        <v>d_ind_steel_fs_7_10_refi_gas_notliq</v>
      </c>
    </row>
    <row r="2317" spans="1:9" x14ac:dyDescent="0.25">
      <c r="A2317" t="str">
        <f>'PASTE RESULTS_AAD'!C2317</f>
        <v>d_ind_steel_fs_7_x_other_petrol_prod</v>
      </c>
      <c r="B2317" t="str">
        <f t="shared" si="72"/>
        <v>IND_steel_fs_7_x_other_petrol_prod</v>
      </c>
      <c r="C2317" cm="1">
        <f t="array" ref="C2317">MIN(IFERROR(SEARCH({1,2,3,4,5,6,7,8,9},G2317),""))</f>
        <v>14</v>
      </c>
      <c r="D2317" t="str">
        <f>REPLACE(G2317,1,C2317-1,"")</f>
        <v>7_x_other_petrol_prod</v>
      </c>
      <c r="F2317" s="2" t="str">
        <f>'PASTE RESULTS_AAD'!B2317</f>
        <v>05_PRC</v>
      </c>
      <c r="G2317" s="2" t="str">
        <f>SUBSTITUTE(B2317,"d_nonenergy_","NE_")</f>
        <v>IND_steel_fs_7_x_other_petrol_prod</v>
      </c>
      <c r="H2317" s="2" t="str">
        <f>INDEX(Lookup!$A$2:$A$34,MATCH(IAR!D2317,Lookup!$B$2:$B$34,0))</f>
        <v>7_x_other_petroleum_products</v>
      </c>
      <c r="I2317" s="3" t="str">
        <f t="shared" si="73"/>
        <v>d_ind_steel_fs_7_x_other_petrol_prod</v>
      </c>
    </row>
    <row r="2318" spans="1:9" x14ac:dyDescent="0.25">
      <c r="A2318" t="str">
        <f>'PASTE RESULTS_AAD'!C2318</f>
        <v>d_ind_steel_fs_8_1_natural_gas</v>
      </c>
      <c r="B2318" t="str">
        <f t="shared" si="72"/>
        <v>IND_steel_fs_8_1_natural_gas</v>
      </c>
      <c r="C2318" cm="1">
        <f t="array" ref="C2318">MIN(IFERROR(SEARCH({1,2,3,4,5,6,7,8,9},G2318),""))</f>
        <v>14</v>
      </c>
      <c r="D2318" t="str">
        <f>REPLACE(G2318,1,C2318-1,"")</f>
        <v>8_1_natural_gas</v>
      </c>
      <c r="F2318" s="2" t="str">
        <f>'PASTE RESULTS_AAD'!B2318</f>
        <v>05_PRC</v>
      </c>
      <c r="G2318" s="2" t="str">
        <f>SUBSTITUTE(B2318,"d_nonenergy_","NE_")</f>
        <v>IND_steel_fs_8_1_natural_gas</v>
      </c>
      <c r="H2318" s="2" t="str">
        <f>INDEX(Lookup!$A$2:$A$34,MATCH(IAR!D2318,Lookup!$B$2:$B$34,0))</f>
        <v>8_1_natural_gas</v>
      </c>
      <c r="I2318" s="3" t="str">
        <f t="shared" si="73"/>
        <v>d_ind_steel_fs_8_1_natural_gas</v>
      </c>
    </row>
    <row r="2319" spans="1:9" x14ac:dyDescent="0.25">
      <c r="A2319" t="str">
        <f>'PASTE RESULTS_AAD'!C2319</f>
        <v>d_ind_steel_fs_15_5_other_biomass</v>
      </c>
      <c r="B2319" t="str">
        <f t="shared" si="72"/>
        <v>IND_steel_fs_15_5_other_biomass</v>
      </c>
      <c r="C2319" cm="1">
        <f t="array" ref="C2319">MIN(IFERROR(SEARCH({1,2,3,4,5,6,7,8,9},G2319),""))</f>
        <v>14</v>
      </c>
      <c r="D2319" t="str">
        <f>REPLACE(G2319,1,C2319-1,"")</f>
        <v>15_5_other_biomass</v>
      </c>
      <c r="F2319" s="2" t="str">
        <f>'PASTE RESULTS_AAD'!B2319</f>
        <v>05_PRC</v>
      </c>
      <c r="G2319" s="2" t="str">
        <f>SUBSTITUTE(B2319,"d_nonenergy_","NE_")</f>
        <v>IND_steel_fs_15_5_other_biomass</v>
      </c>
      <c r="H2319" s="2" t="str">
        <f>INDEX(Lookup!$A$2:$A$34,MATCH(IAR!D2319,Lookup!$B$2:$B$34,0))</f>
        <v>15_5_other_biomass</v>
      </c>
      <c r="I2319" s="3" t="str">
        <f t="shared" si="73"/>
        <v>d_ind_steel_fs_15_5_other_biomass</v>
      </c>
    </row>
    <row r="2320" spans="1:9" x14ac:dyDescent="0.25">
      <c r="A2320" t="str">
        <f>'PASTE RESULTS_AAD'!C2320</f>
        <v>d_ind_steel_fs_17_electricity</v>
      </c>
      <c r="B2320" t="str">
        <f t="shared" si="72"/>
        <v>IND_steel_fs_17_electricity</v>
      </c>
      <c r="C2320" cm="1">
        <f t="array" ref="C2320">MIN(IFERROR(SEARCH({1,2,3,4,5,6,7,8,9},G2320),""))</f>
        <v>14</v>
      </c>
      <c r="D2320" t="str">
        <f>REPLACE(G2320,1,C2320-1,"")</f>
        <v>17_electricity</v>
      </c>
      <c r="F2320" s="2" t="str">
        <f>'PASTE RESULTS_AAD'!B2320</f>
        <v>05_PRC</v>
      </c>
      <c r="G2320" s="2" t="str">
        <f>SUBSTITUTE(B2320,"d_nonenergy_","NE_")</f>
        <v>IND_steel_fs_17_electricity</v>
      </c>
      <c r="H2320" s="2" t="str">
        <f>INDEX(Lookup!$A$2:$A$34,MATCH(IAR!D2320,Lookup!$B$2:$B$34,0))</f>
        <v>17_electricity</v>
      </c>
      <c r="I2320" s="3" t="str">
        <f t="shared" si="73"/>
        <v>d_ind_steel_fs_17_electricity</v>
      </c>
    </row>
    <row r="2321" spans="1:9" x14ac:dyDescent="0.25">
      <c r="A2321" t="str">
        <f>'PASTE RESULTS_AAD'!C2321</f>
        <v>d_ind_steel_fs_18_heat</v>
      </c>
      <c r="B2321" t="str">
        <f t="shared" si="72"/>
        <v>IND_steel_fs_18_heat</v>
      </c>
      <c r="C2321" cm="1">
        <f t="array" ref="C2321">MIN(IFERROR(SEARCH({1,2,3,4,5,6,7,8,9},G2321),""))</f>
        <v>14</v>
      </c>
      <c r="D2321" t="str">
        <f>REPLACE(G2321,1,C2321-1,"")</f>
        <v>18_heat</v>
      </c>
      <c r="F2321" s="2" t="str">
        <f>'PASTE RESULTS_AAD'!B2321</f>
        <v>05_PRC</v>
      </c>
      <c r="G2321" s="2" t="str">
        <f>SUBSTITUTE(B2321,"d_nonenergy_","NE_")</f>
        <v>IND_steel_fs_18_heat</v>
      </c>
      <c r="H2321" s="2" t="str">
        <f>INDEX(Lookup!$A$2:$A$34,MATCH(IAR!D2321,Lookup!$B$2:$B$34,0))</f>
        <v>18_heat</v>
      </c>
      <c r="I2321" s="3" t="str">
        <f t="shared" si="73"/>
        <v>d_ind_steel_fs_18_heat</v>
      </c>
    </row>
    <row r="2322" spans="1:9" x14ac:dyDescent="0.25">
      <c r="A2322" t="str">
        <f>'PASTE RESULTS_AAD'!C2322</f>
        <v>d_ind_steel_bfbof_1_x_coal_thermal</v>
      </c>
      <c r="B2322" t="str">
        <f t="shared" si="72"/>
        <v>IND_steel_bfbof_1_x_coal_thermal</v>
      </c>
      <c r="C2322" cm="1">
        <f t="array" ref="C2322">MIN(IFERROR(SEARCH({1,2,3,4,5,6,7,8,9},G2322),""))</f>
        <v>17</v>
      </c>
      <c r="D2322" t="str">
        <f>REPLACE(G2322,1,C2322-1,"")</f>
        <v>1_x_coal_thermal</v>
      </c>
      <c r="F2322" s="2" t="str">
        <f>'PASTE RESULTS_AAD'!B2322</f>
        <v>07_INA</v>
      </c>
      <c r="G2322" s="2" t="str">
        <f>SUBSTITUTE(B2322,"d_nonenergy_","NE_")</f>
        <v>IND_steel_bfbof_1_x_coal_thermal</v>
      </c>
      <c r="H2322" s="2" t="str">
        <f>INDEX(Lookup!$A$2:$A$34,MATCH(IAR!D2322,Lookup!$B$2:$B$34,0))</f>
        <v>1_x_coal_thermal</v>
      </c>
      <c r="I2322" s="3" t="str">
        <f t="shared" si="73"/>
        <v>d_ind_steel_bfbof_1_x_coal_thermal</v>
      </c>
    </row>
    <row r="2323" spans="1:9" x14ac:dyDescent="0.25">
      <c r="A2323" t="str">
        <f>'PASTE RESULTS_AAD'!C2323</f>
        <v>d_ind_steel_bfbof_8_1_natural_gas</v>
      </c>
      <c r="B2323" t="str">
        <f t="shared" si="72"/>
        <v>IND_steel_bfbof_8_1_natural_gas</v>
      </c>
      <c r="C2323" cm="1">
        <f t="array" ref="C2323">MIN(IFERROR(SEARCH({1,2,3,4,5,6,7,8,9},G2323),""))</f>
        <v>17</v>
      </c>
      <c r="D2323" t="str">
        <f>REPLACE(G2323,1,C2323-1,"")</f>
        <v>8_1_natural_gas</v>
      </c>
      <c r="F2323" s="2" t="str">
        <f>'PASTE RESULTS_AAD'!B2323</f>
        <v>07_INA</v>
      </c>
      <c r="G2323" s="2" t="str">
        <f>SUBSTITUTE(B2323,"d_nonenergy_","NE_")</f>
        <v>IND_steel_bfbof_8_1_natural_gas</v>
      </c>
      <c r="H2323" s="2" t="str">
        <f>INDEX(Lookup!$A$2:$A$34,MATCH(IAR!D2323,Lookup!$B$2:$B$34,0))</f>
        <v>8_1_natural_gas</v>
      </c>
      <c r="I2323" s="3" t="str">
        <f t="shared" si="73"/>
        <v>d_ind_steel_bfbof_8_1_natural_gas</v>
      </c>
    </row>
    <row r="2324" spans="1:9" x14ac:dyDescent="0.25">
      <c r="A2324" t="str">
        <f>'PASTE RESULTS_AAD'!C2324</f>
        <v>d_ind_steel_ccs_1_x_coal_thermal</v>
      </c>
      <c r="B2324" t="str">
        <f t="shared" si="72"/>
        <v>IND_steel_ccs_1_x_coal_thermal</v>
      </c>
      <c r="C2324" cm="1">
        <f t="array" ref="C2324">MIN(IFERROR(SEARCH({1,2,3,4,5,6,7,8,9},G2324),""))</f>
        <v>15</v>
      </c>
      <c r="D2324" t="str">
        <f>REPLACE(G2324,1,C2324-1,"")</f>
        <v>1_x_coal_thermal</v>
      </c>
      <c r="F2324" s="2" t="str">
        <f>'PASTE RESULTS_AAD'!B2324</f>
        <v>07_INA</v>
      </c>
      <c r="G2324" s="2" t="str">
        <f>SUBSTITUTE(B2324,"d_nonenergy_","NE_")</f>
        <v>IND_steel_ccs_1_x_coal_thermal</v>
      </c>
      <c r="H2324" s="2" t="str">
        <f>INDEX(Lookup!$A$2:$A$34,MATCH(IAR!D2324,Lookup!$B$2:$B$34,0))</f>
        <v>1_x_coal_thermal</v>
      </c>
      <c r="I2324" s="3" t="str">
        <f t="shared" si="73"/>
        <v>d_ind_steel_ccs_1_x_coal_thermal</v>
      </c>
    </row>
    <row r="2325" spans="1:9" x14ac:dyDescent="0.25">
      <c r="A2325" t="str">
        <f>'PASTE RESULTS_AAD'!C2325</f>
        <v>d_ind_steel_ccs_8_1_natural_gas</v>
      </c>
      <c r="B2325" t="str">
        <f t="shared" si="72"/>
        <v>IND_steel_ccs_8_1_natural_gas</v>
      </c>
      <c r="C2325" cm="1">
        <f t="array" ref="C2325">MIN(IFERROR(SEARCH({1,2,3,4,5,6,7,8,9},G2325),""))</f>
        <v>15</v>
      </c>
      <c r="D2325" t="str">
        <f>REPLACE(G2325,1,C2325-1,"")</f>
        <v>8_1_natural_gas</v>
      </c>
      <c r="F2325" s="2" t="str">
        <f>'PASTE RESULTS_AAD'!B2325</f>
        <v>07_INA</v>
      </c>
      <c r="G2325" s="2" t="str">
        <f>SUBSTITUTE(B2325,"d_nonenergy_","NE_")</f>
        <v>IND_steel_ccs_8_1_natural_gas</v>
      </c>
      <c r="H2325" s="2" t="str">
        <f>INDEX(Lookup!$A$2:$A$34,MATCH(IAR!D2325,Lookup!$B$2:$B$34,0))</f>
        <v>8_1_natural_gas</v>
      </c>
      <c r="I2325" s="3" t="str">
        <f t="shared" si="73"/>
        <v>d_ind_steel_ccs_8_1_natural_gas</v>
      </c>
    </row>
    <row r="2326" spans="1:9" x14ac:dyDescent="0.25">
      <c r="A2326" t="str">
        <f>'PASTE RESULTS_AAD'!C2326</f>
        <v>d_ind_steel_ccs_17_electricity</v>
      </c>
      <c r="B2326" t="str">
        <f t="shared" si="72"/>
        <v>IND_steel_ccs_17_electricity</v>
      </c>
      <c r="C2326" cm="1">
        <f t="array" ref="C2326">MIN(IFERROR(SEARCH({1,2,3,4,5,6,7,8,9},G2326),""))</f>
        <v>15</v>
      </c>
      <c r="D2326" t="str">
        <f>REPLACE(G2326,1,C2326-1,"")</f>
        <v>17_electricity</v>
      </c>
      <c r="F2326" s="2" t="str">
        <f>'PASTE RESULTS_AAD'!B2326</f>
        <v>07_INA</v>
      </c>
      <c r="G2326" s="2" t="str">
        <f>SUBSTITUTE(B2326,"d_nonenergy_","NE_")</f>
        <v>IND_steel_ccs_17_electricity</v>
      </c>
      <c r="H2326" s="2" t="str">
        <f>INDEX(Lookup!$A$2:$A$34,MATCH(IAR!D2326,Lookup!$B$2:$B$34,0))</f>
        <v>17_electricity</v>
      </c>
      <c r="I2326" s="3" t="str">
        <f t="shared" si="73"/>
        <v>d_ind_steel_ccs_17_electricity</v>
      </c>
    </row>
    <row r="2327" spans="1:9" x14ac:dyDescent="0.25">
      <c r="A2327" t="str">
        <f>'PASTE RESULTS_AAD'!C2327</f>
        <v>d_ind_hysteel_1_x_coal_thermal</v>
      </c>
      <c r="B2327" t="str">
        <f t="shared" si="72"/>
        <v>IND_hysteel_1_x_coal_thermal</v>
      </c>
      <c r="C2327" cm="1">
        <f t="array" ref="C2327">MIN(IFERROR(SEARCH({1,2,3,4,5,6,7,8,9},G2327),""))</f>
        <v>13</v>
      </c>
      <c r="D2327" t="str">
        <f>REPLACE(G2327,1,C2327-1,"")</f>
        <v>1_x_coal_thermal</v>
      </c>
      <c r="F2327" s="2" t="str">
        <f>'PASTE RESULTS_AAD'!B2327</f>
        <v>07_INA</v>
      </c>
      <c r="G2327" s="2" t="str">
        <f>SUBSTITUTE(B2327,"d_nonenergy_","NE_")</f>
        <v>IND_hysteel_1_x_coal_thermal</v>
      </c>
      <c r="H2327" s="2" t="str">
        <f>INDEX(Lookup!$A$2:$A$34,MATCH(IAR!D2327,Lookup!$B$2:$B$34,0))</f>
        <v>1_x_coal_thermal</v>
      </c>
      <c r="I2327" s="3" t="str">
        <f t="shared" si="73"/>
        <v>d_ind_hysteel_1_x_coal_thermal</v>
      </c>
    </row>
    <row r="2328" spans="1:9" x14ac:dyDescent="0.25">
      <c r="A2328" t="str">
        <f>'PASTE RESULTS_AAD'!C2328</f>
        <v>d_ind_hysteel_8_1_natural_gas</v>
      </c>
      <c r="B2328" t="str">
        <f t="shared" si="72"/>
        <v>IND_hysteel_8_1_natural_gas</v>
      </c>
      <c r="C2328" cm="1">
        <f t="array" ref="C2328">MIN(IFERROR(SEARCH({1,2,3,4,5,6,7,8,9},G2328),""))</f>
        <v>13</v>
      </c>
      <c r="D2328" t="str">
        <f>REPLACE(G2328,1,C2328-1,"")</f>
        <v>8_1_natural_gas</v>
      </c>
      <c r="F2328" s="2" t="str">
        <f>'PASTE RESULTS_AAD'!B2328</f>
        <v>07_INA</v>
      </c>
      <c r="G2328" s="2" t="str">
        <f>SUBSTITUTE(B2328,"d_nonenergy_","NE_")</f>
        <v>IND_hysteel_8_1_natural_gas</v>
      </c>
      <c r="H2328" s="2" t="str">
        <f>INDEX(Lookup!$A$2:$A$34,MATCH(IAR!D2328,Lookup!$B$2:$B$34,0))</f>
        <v>8_1_natural_gas</v>
      </c>
      <c r="I2328" s="3" t="str">
        <f t="shared" si="73"/>
        <v>d_ind_hysteel_8_1_natural_gas</v>
      </c>
    </row>
    <row r="2329" spans="1:9" x14ac:dyDescent="0.25">
      <c r="A2329" t="str">
        <f>'PASTE RESULTS_AAD'!C2329</f>
        <v>d_ind_hysteel_17_electricity</v>
      </c>
      <c r="B2329" t="str">
        <f t="shared" si="72"/>
        <v>IND_hysteel_17_electricity</v>
      </c>
      <c r="C2329" cm="1">
        <f t="array" ref="C2329">MIN(IFERROR(SEARCH({1,2,3,4,5,6,7,8,9},G2329),""))</f>
        <v>13</v>
      </c>
      <c r="D2329" t="str">
        <f>REPLACE(G2329,1,C2329-1,"")</f>
        <v>17_electricity</v>
      </c>
      <c r="F2329" s="2" t="str">
        <f>'PASTE RESULTS_AAD'!B2329</f>
        <v>07_INA</v>
      </c>
      <c r="G2329" s="2" t="str">
        <f>SUBSTITUTE(B2329,"d_nonenergy_","NE_")</f>
        <v>IND_hysteel_17_electricity</v>
      </c>
      <c r="H2329" s="2" t="str">
        <f>INDEX(Lookup!$A$2:$A$34,MATCH(IAR!D2329,Lookup!$B$2:$B$34,0))</f>
        <v>17_electricity</v>
      </c>
      <c r="I2329" s="3" t="str">
        <f t="shared" si="73"/>
        <v>d_ind_hysteel_17_electricity</v>
      </c>
    </row>
    <row r="2330" spans="1:9" x14ac:dyDescent="0.25">
      <c r="A2330" t="str">
        <f>'PASTE RESULTS_AAD'!C2330</f>
        <v>d_ind_hysteel_16_x_hydrogen</v>
      </c>
      <c r="B2330" t="str">
        <f t="shared" si="72"/>
        <v>IND_hysteel_16_x_hydrogen</v>
      </c>
      <c r="C2330" cm="1">
        <f t="array" ref="C2330">MIN(IFERROR(SEARCH({1,2,3,4,5,6,7,8,9},G2330),""))</f>
        <v>13</v>
      </c>
      <c r="D2330" t="str">
        <f>REPLACE(G2330,1,C2330-1,"")</f>
        <v>16_x_hydrogen</v>
      </c>
      <c r="F2330" s="2" t="str">
        <f>'PASTE RESULTS_AAD'!B2330</f>
        <v>01_AUS</v>
      </c>
      <c r="G2330" s="2" t="str">
        <f>SUBSTITUTE(B2330,"d_nonenergy_","NE_")</f>
        <v>IND_hysteel_16_x_hydrogen</v>
      </c>
      <c r="H2330" s="2" t="str">
        <f>INDEX(Lookup!$A$2:$A$34,MATCH(IAR!D2330,Lookup!$B$2:$B$34,0))</f>
        <v>16_x_hydrogen</v>
      </c>
      <c r="I2330" s="3" t="str">
        <f t="shared" si="73"/>
        <v>d_ind_hysteel_16_x_hydrogen</v>
      </c>
    </row>
    <row r="2331" spans="1:9" x14ac:dyDescent="0.25">
      <c r="A2331" t="str">
        <f>'PASTE RESULTS_AAD'!C2331</f>
        <v>d_ind_steel_fs_1_x_coal_thermal</v>
      </c>
      <c r="B2331" t="str">
        <f t="shared" si="72"/>
        <v>IND_steel_fs_1_x_coal_thermal</v>
      </c>
      <c r="C2331" cm="1">
        <f t="array" ref="C2331">MIN(IFERROR(SEARCH({1,2,3,4,5,6,7,8,9},G2331),""))</f>
        <v>14</v>
      </c>
      <c r="D2331" t="str">
        <f>REPLACE(G2331,1,C2331-1,"")</f>
        <v>1_x_coal_thermal</v>
      </c>
      <c r="F2331" s="2" t="str">
        <f>'PASTE RESULTS_AAD'!B2331</f>
        <v>07_INA</v>
      </c>
      <c r="G2331" s="2" t="str">
        <f>SUBSTITUTE(B2331,"d_nonenergy_","NE_")</f>
        <v>IND_steel_fs_1_x_coal_thermal</v>
      </c>
      <c r="H2331" s="2" t="str">
        <f>INDEX(Lookup!$A$2:$A$34,MATCH(IAR!D2331,Lookup!$B$2:$B$34,0))</f>
        <v>1_x_coal_thermal</v>
      </c>
      <c r="I2331" s="3" t="str">
        <f t="shared" si="73"/>
        <v>d_ind_steel_fs_1_x_coal_thermal</v>
      </c>
    </row>
    <row r="2332" spans="1:9" x14ac:dyDescent="0.25">
      <c r="A2332" t="str">
        <f>'PASTE RESULTS_AAD'!C2332</f>
        <v>d_ind_steel_fs_8_1_natural_gas</v>
      </c>
      <c r="B2332" t="str">
        <f t="shared" si="72"/>
        <v>IND_steel_fs_8_1_natural_gas</v>
      </c>
      <c r="C2332" cm="1">
        <f t="array" ref="C2332">MIN(IFERROR(SEARCH({1,2,3,4,5,6,7,8,9},G2332),""))</f>
        <v>14</v>
      </c>
      <c r="D2332" t="str">
        <f>REPLACE(G2332,1,C2332-1,"")</f>
        <v>8_1_natural_gas</v>
      </c>
      <c r="F2332" s="2" t="str">
        <f>'PASTE RESULTS_AAD'!B2332</f>
        <v>07_INA</v>
      </c>
      <c r="G2332" s="2" t="str">
        <f>SUBSTITUTE(B2332,"d_nonenergy_","NE_")</f>
        <v>IND_steel_fs_8_1_natural_gas</v>
      </c>
      <c r="H2332" s="2" t="str">
        <f>INDEX(Lookup!$A$2:$A$34,MATCH(IAR!D2332,Lookup!$B$2:$B$34,0))</f>
        <v>8_1_natural_gas</v>
      </c>
      <c r="I2332" s="3" t="str">
        <f t="shared" si="73"/>
        <v>d_ind_steel_fs_8_1_natural_gas</v>
      </c>
    </row>
    <row r="2333" spans="1:9" x14ac:dyDescent="0.25">
      <c r="A2333" t="str">
        <f>'PASTE RESULTS_AAD'!C2333</f>
        <v>d_ind_steel_fs_15_5_other_biomass</v>
      </c>
      <c r="B2333" t="str">
        <f t="shared" si="72"/>
        <v>IND_steel_fs_15_5_other_biomass</v>
      </c>
      <c r="C2333" cm="1">
        <f t="array" ref="C2333">MIN(IFERROR(SEARCH({1,2,3,4,5,6,7,8,9},G2333),""))</f>
        <v>14</v>
      </c>
      <c r="D2333" t="str">
        <f>REPLACE(G2333,1,C2333-1,"")</f>
        <v>15_5_other_biomass</v>
      </c>
      <c r="F2333" s="2" t="str">
        <f>'PASTE RESULTS_AAD'!B2333</f>
        <v>07_INA</v>
      </c>
      <c r="G2333" s="2" t="str">
        <f>SUBSTITUTE(B2333,"d_nonenergy_","NE_")</f>
        <v>IND_steel_fs_15_5_other_biomass</v>
      </c>
      <c r="H2333" s="2" t="str">
        <f>INDEX(Lookup!$A$2:$A$34,MATCH(IAR!D2333,Lookup!$B$2:$B$34,0))</f>
        <v>15_5_other_biomass</v>
      </c>
      <c r="I2333" s="3" t="str">
        <f t="shared" si="73"/>
        <v>d_ind_steel_fs_15_5_other_biomass</v>
      </c>
    </row>
    <row r="2334" spans="1:9" x14ac:dyDescent="0.25">
      <c r="A2334" t="str">
        <f>'PASTE RESULTS_AAD'!C2334</f>
        <v>d_ind_steel_eaf_1_x_coal_thermal</v>
      </c>
      <c r="B2334" t="str">
        <f t="shared" si="72"/>
        <v>IND_steel_eaf_1_x_coal_thermal</v>
      </c>
      <c r="C2334" cm="1">
        <f t="array" ref="C2334">MIN(IFERROR(SEARCH({1,2,3,4,5,6,7,8,9},G2334),""))</f>
        <v>15</v>
      </c>
      <c r="D2334" t="str">
        <f>REPLACE(G2334,1,C2334-1,"")</f>
        <v>1_x_coal_thermal</v>
      </c>
      <c r="F2334" s="2" t="str">
        <f>'PASTE RESULTS_AAD'!B2334</f>
        <v>08_JPN</v>
      </c>
      <c r="G2334" s="2" t="str">
        <f>SUBSTITUTE(B2334,"d_nonenergy_","NE_")</f>
        <v>IND_steel_eaf_1_x_coal_thermal</v>
      </c>
      <c r="H2334" s="2" t="str">
        <f>INDEX(Lookup!$A$2:$A$34,MATCH(IAR!D2334,Lookup!$B$2:$B$34,0))</f>
        <v>1_x_coal_thermal</v>
      </c>
      <c r="I2334" s="3" t="str">
        <f t="shared" si="73"/>
        <v>d_ind_steel_eaf_1_x_coal_thermal</v>
      </c>
    </row>
    <row r="2335" spans="1:9" x14ac:dyDescent="0.25">
      <c r="A2335" t="str">
        <f>'PASTE RESULTS_AAD'!C2335</f>
        <v>d_ind_steel_eaf_1_1_coking_coal</v>
      </c>
      <c r="B2335" t="str">
        <f t="shared" si="72"/>
        <v>IND_steel_eaf_1_1_coking_coal</v>
      </c>
      <c r="C2335" cm="1">
        <f t="array" ref="C2335">MIN(IFERROR(SEARCH({1,2,3,4,5,6,7,8,9},G2335),""))</f>
        <v>15</v>
      </c>
      <c r="D2335" t="str">
        <f>REPLACE(G2335,1,C2335-1,"")</f>
        <v>1_1_coking_coal</v>
      </c>
      <c r="F2335" s="2" t="str">
        <f>'PASTE RESULTS_AAD'!B2335</f>
        <v>08_JPN</v>
      </c>
      <c r="G2335" s="2" t="str">
        <f>SUBSTITUTE(B2335,"d_nonenergy_","NE_")</f>
        <v>IND_steel_eaf_1_1_coking_coal</v>
      </c>
      <c r="H2335" s="2" t="str">
        <f>INDEX(Lookup!$A$2:$A$34,MATCH(IAR!D2335,Lookup!$B$2:$B$34,0))</f>
        <v>1_1_coking_coal</v>
      </c>
      <c r="I2335" s="3" t="str">
        <f t="shared" si="73"/>
        <v>d_ind_steel_eaf_1_1_coking_coal</v>
      </c>
    </row>
    <row r="2336" spans="1:9" x14ac:dyDescent="0.25">
      <c r="A2336" t="str">
        <f>'PASTE RESULTS_AAD'!C2336</f>
        <v>d_ind_steel_eaf_2_coal_products</v>
      </c>
      <c r="B2336" t="str">
        <f t="shared" si="72"/>
        <v>IND_steel_eaf_2_coal_products</v>
      </c>
      <c r="C2336" cm="1">
        <f t="array" ref="C2336">MIN(IFERROR(SEARCH({1,2,3,4,5,6,7,8,9},G2336),""))</f>
        <v>15</v>
      </c>
      <c r="D2336" t="str">
        <f>REPLACE(G2336,1,C2336-1,"")</f>
        <v>2_coal_products</v>
      </c>
      <c r="F2336" s="2" t="str">
        <f>'PASTE RESULTS_AAD'!B2336</f>
        <v>08_JPN</v>
      </c>
      <c r="G2336" s="2" t="str">
        <f>SUBSTITUTE(B2336,"d_nonenergy_","NE_")</f>
        <v>IND_steel_eaf_2_coal_products</v>
      </c>
      <c r="H2336" s="2" t="str">
        <f>INDEX(Lookup!$A$2:$A$34,MATCH(IAR!D2336,Lookup!$B$2:$B$34,0))</f>
        <v>2_coal_products</v>
      </c>
      <c r="I2336" s="3" t="str">
        <f t="shared" si="73"/>
        <v>d_ind_steel_eaf_2_coal_products</v>
      </c>
    </row>
    <row r="2337" spans="1:9" x14ac:dyDescent="0.25">
      <c r="A2337" t="str">
        <f>'PASTE RESULTS_AAD'!C2337</f>
        <v>d_ind_steel_eaf_7_6_kerosene</v>
      </c>
      <c r="B2337" t="str">
        <f t="shared" si="72"/>
        <v>IND_steel_eaf_7_6_kerosene</v>
      </c>
      <c r="C2337" cm="1">
        <f t="array" ref="C2337">MIN(IFERROR(SEARCH({1,2,3,4,5,6,7,8,9},G2337),""))</f>
        <v>15</v>
      </c>
      <c r="D2337" t="str">
        <f>REPLACE(G2337,1,C2337-1,"")</f>
        <v>7_6_kerosene</v>
      </c>
      <c r="F2337" s="2" t="str">
        <f>'PASTE RESULTS_AAD'!B2337</f>
        <v>08_JPN</v>
      </c>
      <c r="G2337" s="2" t="str">
        <f>SUBSTITUTE(B2337,"d_nonenergy_","NE_")</f>
        <v>IND_steel_eaf_7_6_kerosene</v>
      </c>
      <c r="H2337" s="2" t="str">
        <f>INDEX(Lookup!$A$2:$A$34,MATCH(IAR!D2337,Lookup!$B$2:$B$34,0))</f>
        <v>7_6_kerosene</v>
      </c>
      <c r="I2337" s="3" t="str">
        <f t="shared" si="73"/>
        <v>d_ind_steel_eaf_7_6_kerosene</v>
      </c>
    </row>
    <row r="2338" spans="1:9" x14ac:dyDescent="0.25">
      <c r="A2338" t="str">
        <f>'PASTE RESULTS_AAD'!C2338</f>
        <v>d_ind_steel_eaf_7_7_gas_diesel_oil</v>
      </c>
      <c r="B2338" t="str">
        <f t="shared" si="72"/>
        <v>IND_steel_eaf_7_7_gas_diesel_oil</v>
      </c>
      <c r="C2338" cm="1">
        <f t="array" ref="C2338">MIN(IFERROR(SEARCH({1,2,3,4,5,6,7,8,9},G2338),""))</f>
        <v>15</v>
      </c>
      <c r="D2338" t="str">
        <f>REPLACE(G2338,1,C2338-1,"")</f>
        <v>7_7_gas_diesel_oil</v>
      </c>
      <c r="F2338" s="2" t="str">
        <f>'PASTE RESULTS_AAD'!B2338</f>
        <v>08_JPN</v>
      </c>
      <c r="G2338" s="2" t="str">
        <f>SUBSTITUTE(B2338,"d_nonenergy_","NE_")</f>
        <v>IND_steel_eaf_7_7_gas_diesel_oil</v>
      </c>
      <c r="H2338" s="2" t="str">
        <f>INDEX(Lookup!$A$2:$A$34,MATCH(IAR!D2338,Lookup!$B$2:$B$34,0))</f>
        <v>7_7_gas_diesel_oil</v>
      </c>
      <c r="I2338" s="3" t="str">
        <f t="shared" si="73"/>
        <v>d_ind_steel_eaf_7_7_gas_diesel_oil</v>
      </c>
    </row>
    <row r="2339" spans="1:9" x14ac:dyDescent="0.25">
      <c r="A2339" t="str">
        <f>'PASTE RESULTS_AAD'!C2339</f>
        <v>d_ind_steel_eaf_7_8_fuel_oil</v>
      </c>
      <c r="B2339" t="str">
        <f t="shared" si="72"/>
        <v>IND_steel_eaf_7_8_fuel_oil</v>
      </c>
      <c r="C2339" cm="1">
        <f t="array" ref="C2339">MIN(IFERROR(SEARCH({1,2,3,4,5,6,7,8,9},G2339),""))</f>
        <v>15</v>
      </c>
      <c r="D2339" t="str">
        <f>REPLACE(G2339,1,C2339-1,"")</f>
        <v>7_8_fuel_oil</v>
      </c>
      <c r="F2339" s="2" t="str">
        <f>'PASTE RESULTS_AAD'!B2339</f>
        <v>08_JPN</v>
      </c>
      <c r="G2339" s="2" t="str">
        <f>SUBSTITUTE(B2339,"d_nonenergy_","NE_")</f>
        <v>IND_steel_eaf_7_8_fuel_oil</v>
      </c>
      <c r="H2339" s="2" t="str">
        <f>INDEX(Lookup!$A$2:$A$34,MATCH(IAR!D2339,Lookup!$B$2:$B$34,0))</f>
        <v>7_8_fuel_oil</v>
      </c>
      <c r="I2339" s="3" t="str">
        <f t="shared" si="73"/>
        <v>d_ind_steel_eaf_7_8_fuel_oil</v>
      </c>
    </row>
    <row r="2340" spans="1:9" x14ac:dyDescent="0.25">
      <c r="A2340" t="str">
        <f>'PASTE RESULTS_AAD'!C2340</f>
        <v>d_ind_steel_eaf_7_9_lpg</v>
      </c>
      <c r="B2340" t="str">
        <f t="shared" si="72"/>
        <v>IND_steel_eaf_7_9_lpg</v>
      </c>
      <c r="C2340" cm="1">
        <f t="array" ref="C2340">MIN(IFERROR(SEARCH({1,2,3,4,5,6,7,8,9},G2340),""))</f>
        <v>15</v>
      </c>
      <c r="D2340" t="str">
        <f>REPLACE(G2340,1,C2340-1,"")</f>
        <v>7_9_lpg</v>
      </c>
      <c r="F2340" s="2" t="str">
        <f>'PASTE RESULTS_AAD'!B2340</f>
        <v>08_JPN</v>
      </c>
      <c r="G2340" s="2" t="str">
        <f>SUBSTITUTE(B2340,"d_nonenergy_","NE_")</f>
        <v>IND_steel_eaf_7_9_lpg</v>
      </c>
      <c r="H2340" s="2" t="str">
        <f>INDEX(Lookup!$A$2:$A$34,MATCH(IAR!D2340,Lookup!$B$2:$B$34,0))</f>
        <v>7_9_lpg</v>
      </c>
      <c r="I2340" s="3" t="str">
        <f t="shared" si="73"/>
        <v>d_ind_steel_eaf_7_9_lpg</v>
      </c>
    </row>
    <row r="2341" spans="1:9" x14ac:dyDescent="0.25">
      <c r="A2341" t="str">
        <f>'PASTE RESULTS_AAD'!C2341</f>
        <v>d_ind_steel_eaf_7_10_refi_gas_notliq</v>
      </c>
      <c r="B2341" t="str">
        <f t="shared" si="72"/>
        <v>IND_steel_eaf_7_10_refi_gas_notliq</v>
      </c>
      <c r="C2341" cm="1">
        <f t="array" ref="C2341">MIN(IFERROR(SEARCH({1,2,3,4,5,6,7,8,9},G2341),""))</f>
        <v>15</v>
      </c>
      <c r="D2341" t="str">
        <f>REPLACE(G2341,1,C2341-1,"")</f>
        <v>7_10_refi_gas_notliq</v>
      </c>
      <c r="F2341" s="2" t="str">
        <f>'PASTE RESULTS_AAD'!B2341</f>
        <v>08_JPN</v>
      </c>
      <c r="G2341" s="2" t="str">
        <f>SUBSTITUTE(B2341,"d_nonenergy_","NE_")</f>
        <v>IND_steel_eaf_7_10_refi_gas_notliq</v>
      </c>
      <c r="H2341" s="2" t="str">
        <f>INDEX(Lookup!$A$2:$A$34,MATCH(IAR!D2341,Lookup!$B$2:$B$34,0))</f>
        <v>7_10_refinery_gas_not_liquefied</v>
      </c>
      <c r="I2341" s="3" t="str">
        <f t="shared" si="73"/>
        <v>d_ind_steel_eaf_7_10_refi_gas_notliq</v>
      </c>
    </row>
    <row r="2342" spans="1:9" x14ac:dyDescent="0.25">
      <c r="A2342" t="str">
        <f>'PASTE RESULTS_AAD'!C2342</f>
        <v>d_ind_steel_eaf_7_x_other_petrol_prod</v>
      </c>
      <c r="B2342" t="str">
        <f t="shared" si="72"/>
        <v>IND_steel_eaf_7_x_other_petrol_prod</v>
      </c>
      <c r="C2342" cm="1">
        <f t="array" ref="C2342">MIN(IFERROR(SEARCH({1,2,3,4,5,6,7,8,9},G2342),""))</f>
        <v>15</v>
      </c>
      <c r="D2342" t="str">
        <f>REPLACE(G2342,1,C2342-1,"")</f>
        <v>7_x_other_petrol_prod</v>
      </c>
      <c r="F2342" s="2" t="str">
        <f>'PASTE RESULTS_AAD'!B2342</f>
        <v>08_JPN</v>
      </c>
      <c r="G2342" s="2" t="str">
        <f>SUBSTITUTE(B2342,"d_nonenergy_","NE_")</f>
        <v>IND_steel_eaf_7_x_other_petrol_prod</v>
      </c>
      <c r="H2342" s="2" t="str">
        <f>INDEX(Lookup!$A$2:$A$34,MATCH(IAR!D2342,Lookup!$B$2:$B$34,0))</f>
        <v>7_x_other_petroleum_products</v>
      </c>
      <c r="I2342" s="3" t="str">
        <f t="shared" si="73"/>
        <v>d_ind_steel_eaf_7_x_other_petrol_prod</v>
      </c>
    </row>
    <row r="2343" spans="1:9" x14ac:dyDescent="0.25">
      <c r="A2343" t="str">
        <f>'PASTE RESULTS_AAD'!C2343</f>
        <v>d_ind_steel_eaf_8_1_natural_gas</v>
      </c>
      <c r="B2343" t="str">
        <f t="shared" si="72"/>
        <v>IND_steel_eaf_8_1_natural_gas</v>
      </c>
      <c r="C2343" cm="1">
        <f t="array" ref="C2343">MIN(IFERROR(SEARCH({1,2,3,4,5,6,7,8,9},G2343),""))</f>
        <v>15</v>
      </c>
      <c r="D2343" t="str">
        <f>REPLACE(G2343,1,C2343-1,"")</f>
        <v>8_1_natural_gas</v>
      </c>
      <c r="F2343" s="2" t="str">
        <f>'PASTE RESULTS_AAD'!B2343</f>
        <v>08_JPN</v>
      </c>
      <c r="G2343" s="2" t="str">
        <f>SUBSTITUTE(B2343,"d_nonenergy_","NE_")</f>
        <v>IND_steel_eaf_8_1_natural_gas</v>
      </c>
      <c r="H2343" s="2" t="str">
        <f>INDEX(Lookup!$A$2:$A$34,MATCH(IAR!D2343,Lookup!$B$2:$B$34,0))</f>
        <v>8_1_natural_gas</v>
      </c>
      <c r="I2343" s="3" t="str">
        <f t="shared" si="73"/>
        <v>d_ind_steel_eaf_8_1_natural_gas</v>
      </c>
    </row>
    <row r="2344" spans="1:9" x14ac:dyDescent="0.25">
      <c r="A2344" t="str">
        <f>'PASTE RESULTS_AAD'!C2344</f>
        <v>d_ind_steel_eaf_16_2_industrial_waste</v>
      </c>
      <c r="B2344" t="str">
        <f t="shared" si="72"/>
        <v>IND_steel_eaf_16_2_industrial_waste</v>
      </c>
      <c r="C2344" cm="1">
        <f t="array" ref="C2344">MIN(IFERROR(SEARCH({1,2,3,4,5,6,7,8,9},G2344),""))</f>
        <v>15</v>
      </c>
      <c r="D2344" t="str">
        <f>REPLACE(G2344,1,C2344-1,"")</f>
        <v>16_2_industrial_waste</v>
      </c>
      <c r="F2344" s="2" t="str">
        <f>'PASTE RESULTS_AAD'!B2344</f>
        <v>08_JPN</v>
      </c>
      <c r="G2344" s="2" t="str">
        <f>SUBSTITUTE(B2344,"d_nonenergy_","NE_")</f>
        <v>IND_steel_eaf_16_2_industrial_waste</v>
      </c>
      <c r="H2344" s="2" t="str">
        <f>INDEX(Lookup!$A$2:$A$34,MATCH(IAR!D2344,Lookup!$B$2:$B$34,0))</f>
        <v>16_2_industrial_waste</v>
      </c>
      <c r="I2344" s="3" t="str">
        <f t="shared" si="73"/>
        <v>d_ind_steel_eaf_16_2_industrial_waste</v>
      </c>
    </row>
    <row r="2345" spans="1:9" x14ac:dyDescent="0.25">
      <c r="A2345" t="str">
        <f>'PASTE RESULTS_AAD'!C2345</f>
        <v>d_ind_steel_eaf_17_electricity</v>
      </c>
      <c r="B2345" t="str">
        <f t="shared" si="72"/>
        <v>IND_steel_eaf_17_electricity</v>
      </c>
      <c r="C2345" cm="1">
        <f t="array" ref="C2345">MIN(IFERROR(SEARCH({1,2,3,4,5,6,7,8,9},G2345),""))</f>
        <v>15</v>
      </c>
      <c r="D2345" t="str">
        <f>REPLACE(G2345,1,C2345-1,"")</f>
        <v>17_electricity</v>
      </c>
      <c r="F2345" s="2" t="str">
        <f>'PASTE RESULTS_AAD'!B2345</f>
        <v>08_JPN</v>
      </c>
      <c r="G2345" s="2" t="str">
        <f>SUBSTITUTE(B2345,"d_nonenergy_","NE_")</f>
        <v>IND_steel_eaf_17_electricity</v>
      </c>
      <c r="H2345" s="2" t="str">
        <f>INDEX(Lookup!$A$2:$A$34,MATCH(IAR!D2345,Lookup!$B$2:$B$34,0))</f>
        <v>17_electricity</v>
      </c>
      <c r="I2345" s="3" t="str">
        <f t="shared" si="73"/>
        <v>d_ind_steel_eaf_17_electricity</v>
      </c>
    </row>
    <row r="2346" spans="1:9" x14ac:dyDescent="0.25">
      <c r="A2346" t="str">
        <f>'PASTE RESULTS_AAD'!C2346</f>
        <v>d_ind_steel_bfbof_1_x_coal_thermal</v>
      </c>
      <c r="B2346" t="str">
        <f t="shared" si="72"/>
        <v>IND_steel_bfbof_1_x_coal_thermal</v>
      </c>
      <c r="C2346" cm="1">
        <f t="array" ref="C2346">MIN(IFERROR(SEARCH({1,2,3,4,5,6,7,8,9},G2346),""))</f>
        <v>17</v>
      </c>
      <c r="D2346" t="str">
        <f>REPLACE(G2346,1,C2346-1,"")</f>
        <v>1_x_coal_thermal</v>
      </c>
      <c r="F2346" s="2" t="str">
        <f>'PASTE RESULTS_AAD'!B2346</f>
        <v>08_JPN</v>
      </c>
      <c r="G2346" s="2" t="str">
        <f>SUBSTITUTE(B2346,"d_nonenergy_","NE_")</f>
        <v>IND_steel_bfbof_1_x_coal_thermal</v>
      </c>
      <c r="H2346" s="2" t="str">
        <f>INDEX(Lookup!$A$2:$A$34,MATCH(IAR!D2346,Lookup!$B$2:$B$34,0))</f>
        <v>1_x_coal_thermal</v>
      </c>
      <c r="I2346" s="3" t="str">
        <f t="shared" si="73"/>
        <v>d_ind_steel_bfbof_1_x_coal_thermal</v>
      </c>
    </row>
    <row r="2347" spans="1:9" x14ac:dyDescent="0.25">
      <c r="A2347" t="str">
        <f>'PASTE RESULTS_AAD'!C2347</f>
        <v>d_ind_steel_bfbof_1_1_coking_coal</v>
      </c>
      <c r="B2347" t="str">
        <f t="shared" si="72"/>
        <v>IND_steel_bfbof_1_1_coking_coal</v>
      </c>
      <c r="C2347" cm="1">
        <f t="array" ref="C2347">MIN(IFERROR(SEARCH({1,2,3,4,5,6,7,8,9},G2347),""))</f>
        <v>17</v>
      </c>
      <c r="D2347" t="str">
        <f>REPLACE(G2347,1,C2347-1,"")</f>
        <v>1_1_coking_coal</v>
      </c>
      <c r="F2347" s="2" t="str">
        <f>'PASTE RESULTS_AAD'!B2347</f>
        <v>08_JPN</v>
      </c>
      <c r="G2347" s="2" t="str">
        <f>SUBSTITUTE(B2347,"d_nonenergy_","NE_")</f>
        <v>IND_steel_bfbof_1_1_coking_coal</v>
      </c>
      <c r="H2347" s="2" t="str">
        <f>INDEX(Lookup!$A$2:$A$34,MATCH(IAR!D2347,Lookup!$B$2:$B$34,0))</f>
        <v>1_1_coking_coal</v>
      </c>
      <c r="I2347" s="3" t="str">
        <f t="shared" si="73"/>
        <v>d_ind_steel_bfbof_1_1_coking_coal</v>
      </c>
    </row>
    <row r="2348" spans="1:9" x14ac:dyDescent="0.25">
      <c r="A2348" t="str">
        <f>'PASTE RESULTS_AAD'!C2348</f>
        <v>d_ind_steel_bfbof_2_coal_products</v>
      </c>
      <c r="B2348" t="str">
        <f t="shared" si="72"/>
        <v>IND_steel_bfbof_2_coal_products</v>
      </c>
      <c r="C2348" cm="1">
        <f t="array" ref="C2348">MIN(IFERROR(SEARCH({1,2,3,4,5,6,7,8,9},G2348),""))</f>
        <v>17</v>
      </c>
      <c r="D2348" t="str">
        <f>REPLACE(G2348,1,C2348-1,"")</f>
        <v>2_coal_products</v>
      </c>
      <c r="F2348" s="2" t="str">
        <f>'PASTE RESULTS_AAD'!B2348</f>
        <v>08_JPN</v>
      </c>
      <c r="G2348" s="2" t="str">
        <f>SUBSTITUTE(B2348,"d_nonenergy_","NE_")</f>
        <v>IND_steel_bfbof_2_coal_products</v>
      </c>
      <c r="H2348" s="2" t="str">
        <f>INDEX(Lookup!$A$2:$A$34,MATCH(IAR!D2348,Lookup!$B$2:$B$34,0))</f>
        <v>2_coal_products</v>
      </c>
      <c r="I2348" s="3" t="str">
        <f t="shared" si="73"/>
        <v>d_ind_steel_bfbof_2_coal_products</v>
      </c>
    </row>
    <row r="2349" spans="1:9" x14ac:dyDescent="0.25">
      <c r="A2349" t="str">
        <f>'PASTE RESULTS_AAD'!C2349</f>
        <v>d_ind_steel_bfbof_7_6_kerosene</v>
      </c>
      <c r="B2349" t="str">
        <f t="shared" si="72"/>
        <v>IND_steel_bfbof_7_6_kerosene</v>
      </c>
      <c r="C2349" cm="1">
        <f t="array" ref="C2349">MIN(IFERROR(SEARCH({1,2,3,4,5,6,7,8,9},G2349),""))</f>
        <v>17</v>
      </c>
      <c r="D2349" t="str">
        <f>REPLACE(G2349,1,C2349-1,"")</f>
        <v>7_6_kerosene</v>
      </c>
      <c r="F2349" s="2" t="str">
        <f>'PASTE RESULTS_AAD'!B2349</f>
        <v>08_JPN</v>
      </c>
      <c r="G2349" s="2" t="str">
        <f>SUBSTITUTE(B2349,"d_nonenergy_","NE_")</f>
        <v>IND_steel_bfbof_7_6_kerosene</v>
      </c>
      <c r="H2349" s="2" t="str">
        <f>INDEX(Lookup!$A$2:$A$34,MATCH(IAR!D2349,Lookup!$B$2:$B$34,0))</f>
        <v>7_6_kerosene</v>
      </c>
      <c r="I2349" s="3" t="str">
        <f t="shared" si="73"/>
        <v>d_ind_steel_bfbof_7_6_kerosene</v>
      </c>
    </row>
    <row r="2350" spans="1:9" x14ac:dyDescent="0.25">
      <c r="A2350" t="str">
        <f>'PASTE RESULTS_AAD'!C2350</f>
        <v>d_ind_steel_bfbof_7_7_gas_diesel_oil</v>
      </c>
      <c r="B2350" t="str">
        <f t="shared" si="72"/>
        <v>IND_steel_bfbof_7_7_gas_diesel_oil</v>
      </c>
      <c r="C2350" cm="1">
        <f t="array" ref="C2350">MIN(IFERROR(SEARCH({1,2,3,4,5,6,7,8,9},G2350),""))</f>
        <v>17</v>
      </c>
      <c r="D2350" t="str">
        <f>REPLACE(G2350,1,C2350-1,"")</f>
        <v>7_7_gas_diesel_oil</v>
      </c>
      <c r="F2350" s="2" t="str">
        <f>'PASTE RESULTS_AAD'!B2350</f>
        <v>08_JPN</v>
      </c>
      <c r="G2350" s="2" t="str">
        <f>SUBSTITUTE(B2350,"d_nonenergy_","NE_")</f>
        <v>IND_steel_bfbof_7_7_gas_diesel_oil</v>
      </c>
      <c r="H2350" s="2" t="str">
        <f>INDEX(Lookup!$A$2:$A$34,MATCH(IAR!D2350,Lookup!$B$2:$B$34,0))</f>
        <v>7_7_gas_diesel_oil</v>
      </c>
      <c r="I2350" s="3" t="str">
        <f t="shared" si="73"/>
        <v>d_ind_steel_bfbof_7_7_gas_diesel_oil</v>
      </c>
    </row>
    <row r="2351" spans="1:9" x14ac:dyDescent="0.25">
      <c r="A2351" t="str">
        <f>'PASTE RESULTS_AAD'!C2351</f>
        <v>d_ind_steel_bfbof_7_8_fuel_oil</v>
      </c>
      <c r="B2351" t="str">
        <f t="shared" si="72"/>
        <v>IND_steel_bfbof_7_8_fuel_oil</v>
      </c>
      <c r="C2351" cm="1">
        <f t="array" ref="C2351">MIN(IFERROR(SEARCH({1,2,3,4,5,6,7,8,9},G2351),""))</f>
        <v>17</v>
      </c>
      <c r="D2351" t="str">
        <f>REPLACE(G2351,1,C2351-1,"")</f>
        <v>7_8_fuel_oil</v>
      </c>
      <c r="F2351" s="2" t="str">
        <f>'PASTE RESULTS_AAD'!B2351</f>
        <v>08_JPN</v>
      </c>
      <c r="G2351" s="2" t="str">
        <f>SUBSTITUTE(B2351,"d_nonenergy_","NE_")</f>
        <v>IND_steel_bfbof_7_8_fuel_oil</v>
      </c>
      <c r="H2351" s="2" t="str">
        <f>INDEX(Lookup!$A$2:$A$34,MATCH(IAR!D2351,Lookup!$B$2:$B$34,0))</f>
        <v>7_8_fuel_oil</v>
      </c>
      <c r="I2351" s="3" t="str">
        <f t="shared" si="73"/>
        <v>d_ind_steel_bfbof_7_8_fuel_oil</v>
      </c>
    </row>
    <row r="2352" spans="1:9" x14ac:dyDescent="0.25">
      <c r="A2352" t="str">
        <f>'PASTE RESULTS_AAD'!C2352</f>
        <v>d_ind_steel_bfbof_7_9_lpg</v>
      </c>
      <c r="B2352" t="str">
        <f t="shared" si="72"/>
        <v>IND_steel_bfbof_7_9_lpg</v>
      </c>
      <c r="C2352" cm="1">
        <f t="array" ref="C2352">MIN(IFERROR(SEARCH({1,2,3,4,5,6,7,8,9},G2352),""))</f>
        <v>17</v>
      </c>
      <c r="D2352" t="str">
        <f>REPLACE(G2352,1,C2352-1,"")</f>
        <v>7_9_lpg</v>
      </c>
      <c r="F2352" s="2" t="str">
        <f>'PASTE RESULTS_AAD'!B2352</f>
        <v>08_JPN</v>
      </c>
      <c r="G2352" s="2" t="str">
        <f>SUBSTITUTE(B2352,"d_nonenergy_","NE_")</f>
        <v>IND_steel_bfbof_7_9_lpg</v>
      </c>
      <c r="H2352" s="2" t="str">
        <f>INDEX(Lookup!$A$2:$A$34,MATCH(IAR!D2352,Lookup!$B$2:$B$34,0))</f>
        <v>7_9_lpg</v>
      </c>
      <c r="I2352" s="3" t="str">
        <f t="shared" si="73"/>
        <v>d_ind_steel_bfbof_7_9_lpg</v>
      </c>
    </row>
    <row r="2353" spans="1:9" x14ac:dyDescent="0.25">
      <c r="A2353" t="str">
        <f>'PASTE RESULTS_AAD'!C2353</f>
        <v>d_ind_steel_bfbof_7_10_refi_gas_notliq</v>
      </c>
      <c r="B2353" t="str">
        <f t="shared" si="72"/>
        <v>IND_steel_bfbof_7_10_refi_gas_notliq</v>
      </c>
      <c r="C2353" cm="1">
        <f t="array" ref="C2353">MIN(IFERROR(SEARCH({1,2,3,4,5,6,7,8,9},G2353),""))</f>
        <v>17</v>
      </c>
      <c r="D2353" t="str">
        <f>REPLACE(G2353,1,C2353-1,"")</f>
        <v>7_10_refi_gas_notliq</v>
      </c>
      <c r="F2353" s="2" t="str">
        <f>'PASTE RESULTS_AAD'!B2353</f>
        <v>08_JPN</v>
      </c>
      <c r="G2353" s="2" t="str">
        <f>SUBSTITUTE(B2353,"d_nonenergy_","NE_")</f>
        <v>IND_steel_bfbof_7_10_refi_gas_notliq</v>
      </c>
      <c r="H2353" s="2" t="str">
        <f>INDEX(Lookup!$A$2:$A$34,MATCH(IAR!D2353,Lookup!$B$2:$B$34,0))</f>
        <v>7_10_refinery_gas_not_liquefied</v>
      </c>
      <c r="I2353" s="3" t="str">
        <f t="shared" si="73"/>
        <v>d_ind_steel_bfbof_7_10_refi_gas_notliq</v>
      </c>
    </row>
    <row r="2354" spans="1:9" x14ac:dyDescent="0.25">
      <c r="A2354" t="str">
        <f>'PASTE RESULTS_AAD'!C2354</f>
        <v>d_ind_steel_bfbof_7_x_other_petrol_prod</v>
      </c>
      <c r="B2354" t="str">
        <f t="shared" si="72"/>
        <v>IND_steel_bfbof_7_x_other_petrol_prod</v>
      </c>
      <c r="C2354" cm="1">
        <f t="array" ref="C2354">MIN(IFERROR(SEARCH({1,2,3,4,5,6,7,8,9},G2354),""))</f>
        <v>17</v>
      </c>
      <c r="D2354" t="str">
        <f>REPLACE(G2354,1,C2354-1,"")</f>
        <v>7_x_other_petrol_prod</v>
      </c>
      <c r="F2354" s="2" t="str">
        <f>'PASTE RESULTS_AAD'!B2354</f>
        <v>08_JPN</v>
      </c>
      <c r="G2354" s="2" t="str">
        <f>SUBSTITUTE(B2354,"d_nonenergy_","NE_")</f>
        <v>IND_steel_bfbof_7_x_other_petrol_prod</v>
      </c>
      <c r="H2354" s="2" t="str">
        <f>INDEX(Lookup!$A$2:$A$34,MATCH(IAR!D2354,Lookup!$B$2:$B$34,0))</f>
        <v>7_x_other_petroleum_products</v>
      </c>
      <c r="I2354" s="3" t="str">
        <f t="shared" si="73"/>
        <v>d_ind_steel_bfbof_7_x_other_petrol_prod</v>
      </c>
    </row>
    <row r="2355" spans="1:9" x14ac:dyDescent="0.25">
      <c r="A2355" t="str">
        <f>'PASTE RESULTS_AAD'!C2355</f>
        <v>d_ind_steel_bfbof_8_1_natural_gas</v>
      </c>
      <c r="B2355" t="str">
        <f t="shared" si="72"/>
        <v>IND_steel_bfbof_8_1_natural_gas</v>
      </c>
      <c r="C2355" cm="1">
        <f t="array" ref="C2355">MIN(IFERROR(SEARCH({1,2,3,4,5,6,7,8,9},G2355),""))</f>
        <v>17</v>
      </c>
      <c r="D2355" t="str">
        <f>REPLACE(G2355,1,C2355-1,"")</f>
        <v>8_1_natural_gas</v>
      </c>
      <c r="F2355" s="2" t="str">
        <f>'PASTE RESULTS_AAD'!B2355</f>
        <v>08_JPN</v>
      </c>
      <c r="G2355" s="2" t="str">
        <f>SUBSTITUTE(B2355,"d_nonenergy_","NE_")</f>
        <v>IND_steel_bfbof_8_1_natural_gas</v>
      </c>
      <c r="H2355" s="2" t="str">
        <f>INDEX(Lookup!$A$2:$A$34,MATCH(IAR!D2355,Lookup!$B$2:$B$34,0))</f>
        <v>8_1_natural_gas</v>
      </c>
      <c r="I2355" s="3" t="str">
        <f t="shared" si="73"/>
        <v>d_ind_steel_bfbof_8_1_natural_gas</v>
      </c>
    </row>
    <row r="2356" spans="1:9" x14ac:dyDescent="0.25">
      <c r="A2356" t="str">
        <f>'PASTE RESULTS_AAD'!C2356</f>
        <v>d_ind_steel_bfbof_16_2_industrial_waste</v>
      </c>
      <c r="B2356" t="str">
        <f t="shared" si="72"/>
        <v>IND_steel_bfbof_16_2_industrial_waste</v>
      </c>
      <c r="C2356" cm="1">
        <f t="array" ref="C2356">MIN(IFERROR(SEARCH({1,2,3,4,5,6,7,8,9},G2356),""))</f>
        <v>17</v>
      </c>
      <c r="D2356" t="str">
        <f>REPLACE(G2356,1,C2356-1,"")</f>
        <v>16_2_industrial_waste</v>
      </c>
      <c r="F2356" s="2" t="str">
        <f>'PASTE RESULTS_AAD'!B2356</f>
        <v>08_JPN</v>
      </c>
      <c r="G2356" s="2" t="str">
        <f>SUBSTITUTE(B2356,"d_nonenergy_","NE_")</f>
        <v>IND_steel_bfbof_16_2_industrial_waste</v>
      </c>
      <c r="H2356" s="2" t="str">
        <f>INDEX(Lookup!$A$2:$A$34,MATCH(IAR!D2356,Lookup!$B$2:$B$34,0))</f>
        <v>16_2_industrial_waste</v>
      </c>
      <c r="I2356" s="3" t="str">
        <f t="shared" si="73"/>
        <v>d_ind_steel_bfbof_16_2_industrial_waste</v>
      </c>
    </row>
    <row r="2357" spans="1:9" x14ac:dyDescent="0.25">
      <c r="A2357" t="str">
        <f>'PASTE RESULTS_AAD'!C2357</f>
        <v>d_ind_steel_bfbof_17_electricity</v>
      </c>
      <c r="B2357" t="str">
        <f t="shared" si="72"/>
        <v>IND_steel_bfbof_17_electricity</v>
      </c>
      <c r="C2357" cm="1">
        <f t="array" ref="C2357">MIN(IFERROR(SEARCH({1,2,3,4,5,6,7,8,9},G2357),""))</f>
        <v>17</v>
      </c>
      <c r="D2357" t="str">
        <f>REPLACE(G2357,1,C2357-1,"")</f>
        <v>17_electricity</v>
      </c>
      <c r="F2357" s="2" t="str">
        <f>'PASTE RESULTS_AAD'!B2357</f>
        <v>08_JPN</v>
      </c>
      <c r="G2357" s="2" t="str">
        <f>SUBSTITUTE(B2357,"d_nonenergy_","NE_")</f>
        <v>IND_steel_bfbof_17_electricity</v>
      </c>
      <c r="H2357" s="2" t="str">
        <f>INDEX(Lookup!$A$2:$A$34,MATCH(IAR!D2357,Lookup!$B$2:$B$34,0))</f>
        <v>17_electricity</v>
      </c>
      <c r="I2357" s="3" t="str">
        <f t="shared" si="73"/>
        <v>d_ind_steel_bfbof_17_electricity</v>
      </c>
    </row>
    <row r="2358" spans="1:9" x14ac:dyDescent="0.25">
      <c r="A2358" t="str">
        <f>'PASTE RESULTS_AAD'!C2358</f>
        <v>d_ind_steel_ccs_1_x_coal_thermal</v>
      </c>
      <c r="B2358" t="str">
        <f t="shared" si="72"/>
        <v>IND_steel_ccs_1_x_coal_thermal</v>
      </c>
      <c r="C2358" cm="1">
        <f t="array" ref="C2358">MIN(IFERROR(SEARCH({1,2,3,4,5,6,7,8,9},G2358),""))</f>
        <v>15</v>
      </c>
      <c r="D2358" t="str">
        <f>REPLACE(G2358,1,C2358-1,"")</f>
        <v>1_x_coal_thermal</v>
      </c>
      <c r="F2358" s="2" t="str">
        <f>'PASTE RESULTS_AAD'!B2358</f>
        <v>08_JPN</v>
      </c>
      <c r="G2358" s="2" t="str">
        <f>SUBSTITUTE(B2358,"d_nonenergy_","NE_")</f>
        <v>IND_steel_ccs_1_x_coal_thermal</v>
      </c>
      <c r="H2358" s="2" t="str">
        <f>INDEX(Lookup!$A$2:$A$34,MATCH(IAR!D2358,Lookup!$B$2:$B$34,0))</f>
        <v>1_x_coal_thermal</v>
      </c>
      <c r="I2358" s="3" t="str">
        <f t="shared" si="73"/>
        <v>d_ind_steel_ccs_1_x_coal_thermal</v>
      </c>
    </row>
    <row r="2359" spans="1:9" x14ac:dyDescent="0.25">
      <c r="A2359" t="str">
        <f>'PASTE RESULTS_AAD'!C2359</f>
        <v>d_ind_steel_ccs_1_1_coking_coal</v>
      </c>
      <c r="B2359" t="str">
        <f t="shared" si="72"/>
        <v>IND_steel_ccs_1_1_coking_coal</v>
      </c>
      <c r="C2359" cm="1">
        <f t="array" ref="C2359">MIN(IFERROR(SEARCH({1,2,3,4,5,6,7,8,9},G2359),""))</f>
        <v>15</v>
      </c>
      <c r="D2359" t="str">
        <f>REPLACE(G2359,1,C2359-1,"")</f>
        <v>1_1_coking_coal</v>
      </c>
      <c r="F2359" s="2" t="str">
        <f>'PASTE RESULTS_AAD'!B2359</f>
        <v>08_JPN</v>
      </c>
      <c r="G2359" s="2" t="str">
        <f>SUBSTITUTE(B2359,"d_nonenergy_","NE_")</f>
        <v>IND_steel_ccs_1_1_coking_coal</v>
      </c>
      <c r="H2359" s="2" t="str">
        <f>INDEX(Lookup!$A$2:$A$34,MATCH(IAR!D2359,Lookup!$B$2:$B$34,0))</f>
        <v>1_1_coking_coal</v>
      </c>
      <c r="I2359" s="3" t="str">
        <f t="shared" si="73"/>
        <v>d_ind_steel_ccs_1_1_coking_coal</v>
      </c>
    </row>
    <row r="2360" spans="1:9" x14ac:dyDescent="0.25">
      <c r="A2360" t="str">
        <f>'PASTE RESULTS_AAD'!C2360</f>
        <v>d_ind_steel_ccs_2_coal_products</v>
      </c>
      <c r="B2360" t="str">
        <f t="shared" si="72"/>
        <v>IND_steel_ccs_2_coal_products</v>
      </c>
      <c r="C2360" cm="1">
        <f t="array" ref="C2360">MIN(IFERROR(SEARCH({1,2,3,4,5,6,7,8,9},G2360),""))</f>
        <v>15</v>
      </c>
      <c r="D2360" t="str">
        <f>REPLACE(G2360,1,C2360-1,"")</f>
        <v>2_coal_products</v>
      </c>
      <c r="F2360" s="2" t="str">
        <f>'PASTE RESULTS_AAD'!B2360</f>
        <v>08_JPN</v>
      </c>
      <c r="G2360" s="2" t="str">
        <f>SUBSTITUTE(B2360,"d_nonenergy_","NE_")</f>
        <v>IND_steel_ccs_2_coal_products</v>
      </c>
      <c r="H2360" s="2" t="str">
        <f>INDEX(Lookup!$A$2:$A$34,MATCH(IAR!D2360,Lookup!$B$2:$B$34,0))</f>
        <v>2_coal_products</v>
      </c>
      <c r="I2360" s="3" t="str">
        <f t="shared" si="73"/>
        <v>d_ind_steel_ccs_2_coal_products</v>
      </c>
    </row>
    <row r="2361" spans="1:9" x14ac:dyDescent="0.25">
      <c r="A2361" t="str">
        <f>'PASTE RESULTS_AAD'!C2361</f>
        <v>d_ind_steel_ccs_7_6_kerosene</v>
      </c>
      <c r="B2361" t="str">
        <f t="shared" si="72"/>
        <v>IND_steel_ccs_7_6_kerosene</v>
      </c>
      <c r="C2361" cm="1">
        <f t="array" ref="C2361">MIN(IFERROR(SEARCH({1,2,3,4,5,6,7,8,9},G2361),""))</f>
        <v>15</v>
      </c>
      <c r="D2361" t="str">
        <f>REPLACE(G2361,1,C2361-1,"")</f>
        <v>7_6_kerosene</v>
      </c>
      <c r="F2361" s="2" t="str">
        <f>'PASTE RESULTS_AAD'!B2361</f>
        <v>08_JPN</v>
      </c>
      <c r="G2361" s="2" t="str">
        <f>SUBSTITUTE(B2361,"d_nonenergy_","NE_")</f>
        <v>IND_steel_ccs_7_6_kerosene</v>
      </c>
      <c r="H2361" s="2" t="str">
        <f>INDEX(Lookup!$A$2:$A$34,MATCH(IAR!D2361,Lookup!$B$2:$B$34,0))</f>
        <v>7_6_kerosene</v>
      </c>
      <c r="I2361" s="3" t="str">
        <f t="shared" si="73"/>
        <v>d_ind_steel_ccs_7_6_kerosene</v>
      </c>
    </row>
    <row r="2362" spans="1:9" x14ac:dyDescent="0.25">
      <c r="A2362" t="str">
        <f>'PASTE RESULTS_AAD'!C2362</f>
        <v>d_ind_steel_ccs_7_7_gas_diesel_oil</v>
      </c>
      <c r="B2362" t="str">
        <f t="shared" si="72"/>
        <v>IND_steel_ccs_7_7_gas_diesel_oil</v>
      </c>
      <c r="C2362" cm="1">
        <f t="array" ref="C2362">MIN(IFERROR(SEARCH({1,2,3,4,5,6,7,8,9},G2362),""))</f>
        <v>15</v>
      </c>
      <c r="D2362" t="str">
        <f>REPLACE(G2362,1,C2362-1,"")</f>
        <v>7_7_gas_diesel_oil</v>
      </c>
      <c r="F2362" s="2" t="str">
        <f>'PASTE RESULTS_AAD'!B2362</f>
        <v>08_JPN</v>
      </c>
      <c r="G2362" s="2" t="str">
        <f>SUBSTITUTE(B2362,"d_nonenergy_","NE_")</f>
        <v>IND_steel_ccs_7_7_gas_diesel_oil</v>
      </c>
      <c r="H2362" s="2" t="str">
        <f>INDEX(Lookup!$A$2:$A$34,MATCH(IAR!D2362,Lookup!$B$2:$B$34,0))</f>
        <v>7_7_gas_diesel_oil</v>
      </c>
      <c r="I2362" s="3" t="str">
        <f t="shared" si="73"/>
        <v>d_ind_steel_ccs_7_7_gas_diesel_oil</v>
      </c>
    </row>
    <row r="2363" spans="1:9" x14ac:dyDescent="0.25">
      <c r="A2363" t="str">
        <f>'PASTE RESULTS_AAD'!C2363</f>
        <v>d_ind_steel_ccs_7_8_fuel_oil</v>
      </c>
      <c r="B2363" t="str">
        <f t="shared" si="72"/>
        <v>IND_steel_ccs_7_8_fuel_oil</v>
      </c>
      <c r="C2363" cm="1">
        <f t="array" ref="C2363">MIN(IFERROR(SEARCH({1,2,3,4,5,6,7,8,9},G2363),""))</f>
        <v>15</v>
      </c>
      <c r="D2363" t="str">
        <f>REPLACE(G2363,1,C2363-1,"")</f>
        <v>7_8_fuel_oil</v>
      </c>
      <c r="F2363" s="2" t="str">
        <f>'PASTE RESULTS_AAD'!B2363</f>
        <v>08_JPN</v>
      </c>
      <c r="G2363" s="2" t="str">
        <f>SUBSTITUTE(B2363,"d_nonenergy_","NE_")</f>
        <v>IND_steel_ccs_7_8_fuel_oil</v>
      </c>
      <c r="H2363" s="2" t="str">
        <f>INDEX(Lookup!$A$2:$A$34,MATCH(IAR!D2363,Lookup!$B$2:$B$34,0))</f>
        <v>7_8_fuel_oil</v>
      </c>
      <c r="I2363" s="3" t="str">
        <f t="shared" si="73"/>
        <v>d_ind_steel_ccs_7_8_fuel_oil</v>
      </c>
    </row>
    <row r="2364" spans="1:9" x14ac:dyDescent="0.25">
      <c r="A2364" t="str">
        <f>'PASTE RESULTS_AAD'!C2364</f>
        <v>d_ind_steel_ccs_7_9_lpg</v>
      </c>
      <c r="B2364" t="str">
        <f t="shared" si="72"/>
        <v>IND_steel_ccs_7_9_lpg</v>
      </c>
      <c r="C2364" cm="1">
        <f t="array" ref="C2364">MIN(IFERROR(SEARCH({1,2,3,4,5,6,7,8,9},G2364),""))</f>
        <v>15</v>
      </c>
      <c r="D2364" t="str">
        <f>REPLACE(G2364,1,C2364-1,"")</f>
        <v>7_9_lpg</v>
      </c>
      <c r="F2364" s="2" t="str">
        <f>'PASTE RESULTS_AAD'!B2364</f>
        <v>08_JPN</v>
      </c>
      <c r="G2364" s="2" t="str">
        <f>SUBSTITUTE(B2364,"d_nonenergy_","NE_")</f>
        <v>IND_steel_ccs_7_9_lpg</v>
      </c>
      <c r="H2364" s="2" t="str">
        <f>INDEX(Lookup!$A$2:$A$34,MATCH(IAR!D2364,Lookup!$B$2:$B$34,0))</f>
        <v>7_9_lpg</v>
      </c>
      <c r="I2364" s="3" t="str">
        <f t="shared" si="73"/>
        <v>d_ind_steel_ccs_7_9_lpg</v>
      </c>
    </row>
    <row r="2365" spans="1:9" x14ac:dyDescent="0.25">
      <c r="A2365" t="str">
        <f>'PASTE RESULTS_AAD'!C2365</f>
        <v>d_ind_steel_ccs_7_10_refi_gas_notliq</v>
      </c>
      <c r="B2365" t="str">
        <f t="shared" si="72"/>
        <v>IND_steel_ccs_7_10_refi_gas_notliq</v>
      </c>
      <c r="C2365" cm="1">
        <f t="array" ref="C2365">MIN(IFERROR(SEARCH({1,2,3,4,5,6,7,8,9},G2365),""))</f>
        <v>15</v>
      </c>
      <c r="D2365" t="str">
        <f>REPLACE(G2365,1,C2365-1,"")</f>
        <v>7_10_refi_gas_notliq</v>
      </c>
      <c r="F2365" s="2" t="str">
        <f>'PASTE RESULTS_AAD'!B2365</f>
        <v>08_JPN</v>
      </c>
      <c r="G2365" s="2" t="str">
        <f>SUBSTITUTE(B2365,"d_nonenergy_","NE_")</f>
        <v>IND_steel_ccs_7_10_refi_gas_notliq</v>
      </c>
      <c r="H2365" s="2" t="str">
        <f>INDEX(Lookup!$A$2:$A$34,MATCH(IAR!D2365,Lookup!$B$2:$B$34,0))</f>
        <v>7_10_refinery_gas_not_liquefied</v>
      </c>
      <c r="I2365" s="3" t="str">
        <f t="shared" si="73"/>
        <v>d_ind_steel_ccs_7_10_refi_gas_notliq</v>
      </c>
    </row>
    <row r="2366" spans="1:9" x14ac:dyDescent="0.25">
      <c r="A2366" t="str">
        <f>'PASTE RESULTS_AAD'!C2366</f>
        <v>d_ind_steel_ccs_7_x_other_petrol_prod</v>
      </c>
      <c r="B2366" t="str">
        <f t="shared" si="72"/>
        <v>IND_steel_ccs_7_x_other_petrol_prod</v>
      </c>
      <c r="C2366" cm="1">
        <f t="array" ref="C2366">MIN(IFERROR(SEARCH({1,2,3,4,5,6,7,8,9},G2366),""))</f>
        <v>15</v>
      </c>
      <c r="D2366" t="str">
        <f>REPLACE(G2366,1,C2366-1,"")</f>
        <v>7_x_other_petrol_prod</v>
      </c>
      <c r="F2366" s="2" t="str">
        <f>'PASTE RESULTS_AAD'!B2366</f>
        <v>08_JPN</v>
      </c>
      <c r="G2366" s="2" t="str">
        <f>SUBSTITUTE(B2366,"d_nonenergy_","NE_")</f>
        <v>IND_steel_ccs_7_x_other_petrol_prod</v>
      </c>
      <c r="H2366" s="2" t="str">
        <f>INDEX(Lookup!$A$2:$A$34,MATCH(IAR!D2366,Lookup!$B$2:$B$34,0))</f>
        <v>7_x_other_petroleum_products</v>
      </c>
      <c r="I2366" s="3" t="str">
        <f t="shared" si="73"/>
        <v>d_ind_steel_ccs_7_x_other_petrol_prod</v>
      </c>
    </row>
    <row r="2367" spans="1:9" x14ac:dyDescent="0.25">
      <c r="A2367" t="str">
        <f>'PASTE RESULTS_AAD'!C2367</f>
        <v>d_ind_steel_ccs_8_1_natural_gas</v>
      </c>
      <c r="B2367" t="str">
        <f t="shared" si="72"/>
        <v>IND_steel_ccs_8_1_natural_gas</v>
      </c>
      <c r="C2367" cm="1">
        <f t="array" ref="C2367">MIN(IFERROR(SEARCH({1,2,3,4,5,6,7,8,9},G2367),""))</f>
        <v>15</v>
      </c>
      <c r="D2367" t="str">
        <f>REPLACE(G2367,1,C2367-1,"")</f>
        <v>8_1_natural_gas</v>
      </c>
      <c r="F2367" s="2" t="str">
        <f>'PASTE RESULTS_AAD'!B2367</f>
        <v>08_JPN</v>
      </c>
      <c r="G2367" s="2" t="str">
        <f>SUBSTITUTE(B2367,"d_nonenergy_","NE_")</f>
        <v>IND_steel_ccs_8_1_natural_gas</v>
      </c>
      <c r="H2367" s="2" t="str">
        <f>INDEX(Lookup!$A$2:$A$34,MATCH(IAR!D2367,Lookup!$B$2:$B$34,0))</f>
        <v>8_1_natural_gas</v>
      </c>
      <c r="I2367" s="3" t="str">
        <f t="shared" si="73"/>
        <v>d_ind_steel_ccs_8_1_natural_gas</v>
      </c>
    </row>
    <row r="2368" spans="1:9" x14ac:dyDescent="0.25">
      <c r="A2368" t="str">
        <f>'PASTE RESULTS_AAD'!C2368</f>
        <v>d_ind_steel_ccs_16_2_industrial_waste</v>
      </c>
      <c r="B2368" t="str">
        <f t="shared" si="72"/>
        <v>IND_steel_ccs_16_2_industrial_waste</v>
      </c>
      <c r="C2368" cm="1">
        <f t="array" ref="C2368">MIN(IFERROR(SEARCH({1,2,3,4,5,6,7,8,9},G2368),""))</f>
        <v>15</v>
      </c>
      <c r="D2368" t="str">
        <f>REPLACE(G2368,1,C2368-1,"")</f>
        <v>16_2_industrial_waste</v>
      </c>
      <c r="F2368" s="2" t="str">
        <f>'PASTE RESULTS_AAD'!B2368</f>
        <v>08_JPN</v>
      </c>
      <c r="G2368" s="2" t="str">
        <f>SUBSTITUTE(B2368,"d_nonenergy_","NE_")</f>
        <v>IND_steel_ccs_16_2_industrial_waste</v>
      </c>
      <c r="H2368" s="2" t="str">
        <f>INDEX(Lookup!$A$2:$A$34,MATCH(IAR!D2368,Lookup!$B$2:$B$34,0))</f>
        <v>16_2_industrial_waste</v>
      </c>
      <c r="I2368" s="3" t="str">
        <f t="shared" si="73"/>
        <v>d_ind_steel_ccs_16_2_industrial_waste</v>
      </c>
    </row>
    <row r="2369" spans="1:9" x14ac:dyDescent="0.25">
      <c r="A2369" t="str">
        <f>'PASTE RESULTS_AAD'!C2369</f>
        <v>d_ind_steel_ccs_17_electricity</v>
      </c>
      <c r="B2369" t="str">
        <f t="shared" si="72"/>
        <v>IND_steel_ccs_17_electricity</v>
      </c>
      <c r="C2369" cm="1">
        <f t="array" ref="C2369">MIN(IFERROR(SEARCH({1,2,3,4,5,6,7,8,9},G2369),""))</f>
        <v>15</v>
      </c>
      <c r="D2369" t="str">
        <f>REPLACE(G2369,1,C2369-1,"")</f>
        <v>17_electricity</v>
      </c>
      <c r="F2369" s="2" t="str">
        <f>'PASTE RESULTS_AAD'!B2369</f>
        <v>08_JPN</v>
      </c>
      <c r="G2369" s="2" t="str">
        <f>SUBSTITUTE(B2369,"d_nonenergy_","NE_")</f>
        <v>IND_steel_ccs_17_electricity</v>
      </c>
      <c r="H2369" s="2" t="str">
        <f>INDEX(Lookup!$A$2:$A$34,MATCH(IAR!D2369,Lookup!$B$2:$B$34,0))</f>
        <v>17_electricity</v>
      </c>
      <c r="I2369" s="3" t="str">
        <f t="shared" si="73"/>
        <v>d_ind_steel_ccs_17_electricity</v>
      </c>
    </row>
    <row r="2370" spans="1:9" x14ac:dyDescent="0.25">
      <c r="A2370" t="str">
        <f>'PASTE RESULTS_AAD'!C2370</f>
        <v>d_ind_hysteel_1_x_coal_thermal</v>
      </c>
      <c r="B2370" t="str">
        <f t="shared" ref="B2370:B2433" si="74">SUBSTITUTE(A2370,"d_ind_","IND_")</f>
        <v>IND_hysteel_1_x_coal_thermal</v>
      </c>
      <c r="C2370" cm="1">
        <f t="array" ref="C2370">MIN(IFERROR(SEARCH({1,2,3,4,5,6,7,8,9},G2370),""))</f>
        <v>13</v>
      </c>
      <c r="D2370" t="str">
        <f>REPLACE(G2370,1,C2370-1,"")</f>
        <v>1_x_coal_thermal</v>
      </c>
      <c r="F2370" s="2" t="str">
        <f>'PASTE RESULTS_AAD'!B2370</f>
        <v>08_JPN</v>
      </c>
      <c r="G2370" s="2" t="str">
        <f>SUBSTITUTE(B2370,"d_nonenergy_","NE_")</f>
        <v>IND_hysteel_1_x_coal_thermal</v>
      </c>
      <c r="H2370" s="2" t="str">
        <f>INDEX(Lookup!$A$2:$A$34,MATCH(IAR!D2370,Lookup!$B$2:$B$34,0))</f>
        <v>1_x_coal_thermal</v>
      </c>
      <c r="I2370" s="3" t="str">
        <f t="shared" ref="I2370:I2433" si="75">A2370</f>
        <v>d_ind_hysteel_1_x_coal_thermal</v>
      </c>
    </row>
    <row r="2371" spans="1:9" x14ac:dyDescent="0.25">
      <c r="A2371" t="str">
        <f>'PASTE RESULTS_AAD'!C2371</f>
        <v>d_ind_hysteel_1_1_coking_coal</v>
      </c>
      <c r="B2371" t="str">
        <f t="shared" si="74"/>
        <v>IND_hysteel_1_1_coking_coal</v>
      </c>
      <c r="C2371" cm="1">
        <f t="array" ref="C2371">MIN(IFERROR(SEARCH({1,2,3,4,5,6,7,8,9},G2371),""))</f>
        <v>13</v>
      </c>
      <c r="D2371" t="str">
        <f>REPLACE(G2371,1,C2371-1,"")</f>
        <v>1_1_coking_coal</v>
      </c>
      <c r="F2371" s="2" t="str">
        <f>'PASTE RESULTS_AAD'!B2371</f>
        <v>08_JPN</v>
      </c>
      <c r="G2371" s="2" t="str">
        <f>SUBSTITUTE(B2371,"d_nonenergy_","NE_")</f>
        <v>IND_hysteel_1_1_coking_coal</v>
      </c>
      <c r="H2371" s="2" t="str">
        <f>INDEX(Lookup!$A$2:$A$34,MATCH(IAR!D2371,Lookup!$B$2:$B$34,0))</f>
        <v>1_1_coking_coal</v>
      </c>
      <c r="I2371" s="3" t="str">
        <f t="shared" si="75"/>
        <v>d_ind_hysteel_1_1_coking_coal</v>
      </c>
    </row>
    <row r="2372" spans="1:9" x14ac:dyDescent="0.25">
      <c r="A2372" t="str">
        <f>'PASTE RESULTS_AAD'!C2372</f>
        <v>d_ind_hysteel_2_coal_products</v>
      </c>
      <c r="B2372" t="str">
        <f t="shared" si="74"/>
        <v>IND_hysteel_2_coal_products</v>
      </c>
      <c r="C2372" cm="1">
        <f t="array" ref="C2372">MIN(IFERROR(SEARCH({1,2,3,4,5,6,7,8,9},G2372),""))</f>
        <v>13</v>
      </c>
      <c r="D2372" t="str">
        <f>REPLACE(G2372,1,C2372-1,"")</f>
        <v>2_coal_products</v>
      </c>
      <c r="F2372" s="2" t="str">
        <f>'PASTE RESULTS_AAD'!B2372</f>
        <v>08_JPN</v>
      </c>
      <c r="G2372" s="2" t="str">
        <f>SUBSTITUTE(B2372,"d_nonenergy_","NE_")</f>
        <v>IND_hysteel_2_coal_products</v>
      </c>
      <c r="H2372" s="2" t="str">
        <f>INDEX(Lookup!$A$2:$A$34,MATCH(IAR!D2372,Lookup!$B$2:$B$34,0))</f>
        <v>2_coal_products</v>
      </c>
      <c r="I2372" s="3" t="str">
        <f t="shared" si="75"/>
        <v>d_ind_hysteel_2_coal_products</v>
      </c>
    </row>
    <row r="2373" spans="1:9" x14ac:dyDescent="0.25">
      <c r="A2373" t="str">
        <f>'PASTE RESULTS_AAD'!C2373</f>
        <v>d_ind_hysteel_7_6_kerosene</v>
      </c>
      <c r="B2373" t="str">
        <f t="shared" si="74"/>
        <v>IND_hysteel_7_6_kerosene</v>
      </c>
      <c r="C2373" cm="1">
        <f t="array" ref="C2373">MIN(IFERROR(SEARCH({1,2,3,4,5,6,7,8,9},G2373),""))</f>
        <v>13</v>
      </c>
      <c r="D2373" t="str">
        <f>REPLACE(G2373,1,C2373-1,"")</f>
        <v>7_6_kerosene</v>
      </c>
      <c r="F2373" s="2" t="str">
        <f>'PASTE RESULTS_AAD'!B2373</f>
        <v>08_JPN</v>
      </c>
      <c r="G2373" s="2" t="str">
        <f>SUBSTITUTE(B2373,"d_nonenergy_","NE_")</f>
        <v>IND_hysteel_7_6_kerosene</v>
      </c>
      <c r="H2373" s="2" t="str">
        <f>INDEX(Lookup!$A$2:$A$34,MATCH(IAR!D2373,Lookup!$B$2:$B$34,0))</f>
        <v>7_6_kerosene</v>
      </c>
      <c r="I2373" s="3" t="str">
        <f t="shared" si="75"/>
        <v>d_ind_hysteel_7_6_kerosene</v>
      </c>
    </row>
    <row r="2374" spans="1:9" x14ac:dyDescent="0.25">
      <c r="A2374" t="str">
        <f>'PASTE RESULTS_AAD'!C2374</f>
        <v>d_ind_hysteel_7_7_gas_diesel_oil</v>
      </c>
      <c r="B2374" t="str">
        <f t="shared" si="74"/>
        <v>IND_hysteel_7_7_gas_diesel_oil</v>
      </c>
      <c r="C2374" cm="1">
        <f t="array" ref="C2374">MIN(IFERROR(SEARCH({1,2,3,4,5,6,7,8,9},G2374),""))</f>
        <v>13</v>
      </c>
      <c r="D2374" t="str">
        <f>REPLACE(G2374,1,C2374-1,"")</f>
        <v>7_7_gas_diesel_oil</v>
      </c>
      <c r="F2374" s="2" t="str">
        <f>'PASTE RESULTS_AAD'!B2374</f>
        <v>08_JPN</v>
      </c>
      <c r="G2374" s="2" t="str">
        <f>SUBSTITUTE(B2374,"d_nonenergy_","NE_")</f>
        <v>IND_hysteel_7_7_gas_diesel_oil</v>
      </c>
      <c r="H2374" s="2" t="str">
        <f>INDEX(Lookup!$A$2:$A$34,MATCH(IAR!D2374,Lookup!$B$2:$B$34,0))</f>
        <v>7_7_gas_diesel_oil</v>
      </c>
      <c r="I2374" s="3" t="str">
        <f t="shared" si="75"/>
        <v>d_ind_hysteel_7_7_gas_diesel_oil</v>
      </c>
    </row>
    <row r="2375" spans="1:9" x14ac:dyDescent="0.25">
      <c r="A2375" t="str">
        <f>'PASTE RESULTS_AAD'!C2375</f>
        <v>d_ind_hysteel_7_8_fuel_oil</v>
      </c>
      <c r="B2375" t="str">
        <f t="shared" si="74"/>
        <v>IND_hysteel_7_8_fuel_oil</v>
      </c>
      <c r="C2375" cm="1">
        <f t="array" ref="C2375">MIN(IFERROR(SEARCH({1,2,3,4,5,6,7,8,9},G2375),""))</f>
        <v>13</v>
      </c>
      <c r="D2375" t="str">
        <f>REPLACE(G2375,1,C2375-1,"")</f>
        <v>7_8_fuel_oil</v>
      </c>
      <c r="F2375" s="2" t="str">
        <f>'PASTE RESULTS_AAD'!B2375</f>
        <v>08_JPN</v>
      </c>
      <c r="G2375" s="2" t="str">
        <f>SUBSTITUTE(B2375,"d_nonenergy_","NE_")</f>
        <v>IND_hysteel_7_8_fuel_oil</v>
      </c>
      <c r="H2375" s="2" t="str">
        <f>INDEX(Lookup!$A$2:$A$34,MATCH(IAR!D2375,Lookup!$B$2:$B$34,0))</f>
        <v>7_8_fuel_oil</v>
      </c>
      <c r="I2375" s="3" t="str">
        <f t="shared" si="75"/>
        <v>d_ind_hysteel_7_8_fuel_oil</v>
      </c>
    </row>
    <row r="2376" spans="1:9" x14ac:dyDescent="0.25">
      <c r="A2376" t="str">
        <f>'PASTE RESULTS_AAD'!C2376</f>
        <v>d_ind_hysteel_7_9_lpg</v>
      </c>
      <c r="B2376" t="str">
        <f t="shared" si="74"/>
        <v>IND_hysteel_7_9_lpg</v>
      </c>
      <c r="C2376" cm="1">
        <f t="array" ref="C2376">MIN(IFERROR(SEARCH({1,2,3,4,5,6,7,8,9},G2376),""))</f>
        <v>13</v>
      </c>
      <c r="D2376" t="str">
        <f>REPLACE(G2376,1,C2376-1,"")</f>
        <v>7_9_lpg</v>
      </c>
      <c r="F2376" s="2" t="str">
        <f>'PASTE RESULTS_AAD'!B2376</f>
        <v>08_JPN</v>
      </c>
      <c r="G2376" s="2" t="str">
        <f>SUBSTITUTE(B2376,"d_nonenergy_","NE_")</f>
        <v>IND_hysteel_7_9_lpg</v>
      </c>
      <c r="H2376" s="2" t="str">
        <f>INDEX(Lookup!$A$2:$A$34,MATCH(IAR!D2376,Lookup!$B$2:$B$34,0))</f>
        <v>7_9_lpg</v>
      </c>
      <c r="I2376" s="3" t="str">
        <f t="shared" si="75"/>
        <v>d_ind_hysteel_7_9_lpg</v>
      </c>
    </row>
    <row r="2377" spans="1:9" x14ac:dyDescent="0.25">
      <c r="A2377" t="str">
        <f>'PASTE RESULTS_AAD'!C2377</f>
        <v>d_ind_hysteel_7_10_refi_gas_notliq</v>
      </c>
      <c r="B2377" t="str">
        <f t="shared" si="74"/>
        <v>IND_hysteel_7_10_refi_gas_notliq</v>
      </c>
      <c r="C2377" cm="1">
        <f t="array" ref="C2377">MIN(IFERROR(SEARCH({1,2,3,4,5,6,7,8,9},G2377),""))</f>
        <v>13</v>
      </c>
      <c r="D2377" t="str">
        <f>REPLACE(G2377,1,C2377-1,"")</f>
        <v>7_10_refi_gas_notliq</v>
      </c>
      <c r="F2377" s="2" t="str">
        <f>'PASTE RESULTS_AAD'!B2377</f>
        <v>08_JPN</v>
      </c>
      <c r="G2377" s="2" t="str">
        <f>SUBSTITUTE(B2377,"d_nonenergy_","NE_")</f>
        <v>IND_hysteel_7_10_refi_gas_notliq</v>
      </c>
      <c r="H2377" s="2" t="str">
        <f>INDEX(Lookup!$A$2:$A$34,MATCH(IAR!D2377,Lookup!$B$2:$B$34,0))</f>
        <v>7_10_refinery_gas_not_liquefied</v>
      </c>
      <c r="I2377" s="3" t="str">
        <f t="shared" si="75"/>
        <v>d_ind_hysteel_7_10_refi_gas_notliq</v>
      </c>
    </row>
    <row r="2378" spans="1:9" x14ac:dyDescent="0.25">
      <c r="A2378" t="str">
        <f>'PASTE RESULTS_AAD'!C2378</f>
        <v>d_ind_hysteel_7_x_other_petrol_prod</v>
      </c>
      <c r="B2378" t="str">
        <f t="shared" si="74"/>
        <v>IND_hysteel_7_x_other_petrol_prod</v>
      </c>
      <c r="C2378" cm="1">
        <f t="array" ref="C2378">MIN(IFERROR(SEARCH({1,2,3,4,5,6,7,8,9},G2378),""))</f>
        <v>13</v>
      </c>
      <c r="D2378" t="str">
        <f>REPLACE(G2378,1,C2378-1,"")</f>
        <v>7_x_other_petrol_prod</v>
      </c>
      <c r="F2378" s="2" t="str">
        <f>'PASTE RESULTS_AAD'!B2378</f>
        <v>08_JPN</v>
      </c>
      <c r="G2378" s="2" t="str">
        <f>SUBSTITUTE(B2378,"d_nonenergy_","NE_")</f>
        <v>IND_hysteel_7_x_other_petrol_prod</v>
      </c>
      <c r="H2378" s="2" t="str">
        <f>INDEX(Lookup!$A$2:$A$34,MATCH(IAR!D2378,Lookup!$B$2:$B$34,0))</f>
        <v>7_x_other_petroleum_products</v>
      </c>
      <c r="I2378" s="3" t="str">
        <f t="shared" si="75"/>
        <v>d_ind_hysteel_7_x_other_petrol_prod</v>
      </c>
    </row>
    <row r="2379" spans="1:9" x14ac:dyDescent="0.25">
      <c r="A2379" t="str">
        <f>'PASTE RESULTS_AAD'!C2379</f>
        <v>d_ind_hysteel_8_1_natural_gas</v>
      </c>
      <c r="B2379" t="str">
        <f t="shared" si="74"/>
        <v>IND_hysteel_8_1_natural_gas</v>
      </c>
      <c r="C2379" cm="1">
        <f t="array" ref="C2379">MIN(IFERROR(SEARCH({1,2,3,4,5,6,7,8,9},G2379),""))</f>
        <v>13</v>
      </c>
      <c r="D2379" t="str">
        <f>REPLACE(G2379,1,C2379-1,"")</f>
        <v>8_1_natural_gas</v>
      </c>
      <c r="F2379" s="2" t="str">
        <f>'PASTE RESULTS_AAD'!B2379</f>
        <v>08_JPN</v>
      </c>
      <c r="G2379" s="2" t="str">
        <f>SUBSTITUTE(B2379,"d_nonenergy_","NE_")</f>
        <v>IND_hysteel_8_1_natural_gas</v>
      </c>
      <c r="H2379" s="2" t="str">
        <f>INDEX(Lookup!$A$2:$A$34,MATCH(IAR!D2379,Lookup!$B$2:$B$34,0))</f>
        <v>8_1_natural_gas</v>
      </c>
      <c r="I2379" s="3" t="str">
        <f t="shared" si="75"/>
        <v>d_ind_hysteel_8_1_natural_gas</v>
      </c>
    </row>
    <row r="2380" spans="1:9" x14ac:dyDescent="0.25">
      <c r="A2380" t="str">
        <f>'PASTE RESULTS_AAD'!C2380</f>
        <v>d_ind_hysteel_16_2_industrial_waste</v>
      </c>
      <c r="B2380" t="str">
        <f t="shared" si="74"/>
        <v>IND_hysteel_16_2_industrial_waste</v>
      </c>
      <c r="C2380" cm="1">
        <f t="array" ref="C2380">MIN(IFERROR(SEARCH({1,2,3,4,5,6,7,8,9},G2380),""))</f>
        <v>13</v>
      </c>
      <c r="D2380" t="str">
        <f>REPLACE(G2380,1,C2380-1,"")</f>
        <v>16_2_industrial_waste</v>
      </c>
      <c r="F2380" s="2" t="str">
        <f>'PASTE RESULTS_AAD'!B2380</f>
        <v>08_JPN</v>
      </c>
      <c r="G2380" s="2" t="str">
        <f>SUBSTITUTE(B2380,"d_nonenergy_","NE_")</f>
        <v>IND_hysteel_16_2_industrial_waste</v>
      </c>
      <c r="H2380" s="2" t="str">
        <f>INDEX(Lookup!$A$2:$A$34,MATCH(IAR!D2380,Lookup!$B$2:$B$34,0))</f>
        <v>16_2_industrial_waste</v>
      </c>
      <c r="I2380" s="3" t="str">
        <f t="shared" si="75"/>
        <v>d_ind_hysteel_16_2_industrial_waste</v>
      </c>
    </row>
    <row r="2381" spans="1:9" x14ac:dyDescent="0.25">
      <c r="A2381" t="str">
        <f>'PASTE RESULTS_AAD'!C2381</f>
        <v>d_ind_hysteel_17_electricity</v>
      </c>
      <c r="B2381" t="str">
        <f t="shared" si="74"/>
        <v>IND_hysteel_17_electricity</v>
      </c>
      <c r="C2381" cm="1">
        <f t="array" ref="C2381">MIN(IFERROR(SEARCH({1,2,3,4,5,6,7,8,9},G2381),""))</f>
        <v>13</v>
      </c>
      <c r="D2381" t="str">
        <f>REPLACE(G2381,1,C2381-1,"")</f>
        <v>17_electricity</v>
      </c>
      <c r="F2381" s="2" t="str">
        <f>'PASTE RESULTS_AAD'!B2381</f>
        <v>08_JPN</v>
      </c>
      <c r="G2381" s="2" t="str">
        <f>SUBSTITUTE(B2381,"d_nonenergy_","NE_")</f>
        <v>IND_hysteel_17_electricity</v>
      </c>
      <c r="H2381" s="2" t="str">
        <f>INDEX(Lookup!$A$2:$A$34,MATCH(IAR!D2381,Lookup!$B$2:$B$34,0))</f>
        <v>17_electricity</v>
      </c>
      <c r="I2381" s="3" t="str">
        <f t="shared" si="75"/>
        <v>d_ind_hysteel_17_electricity</v>
      </c>
    </row>
    <row r="2382" spans="1:9" x14ac:dyDescent="0.25">
      <c r="A2382" t="str">
        <f>'PASTE RESULTS_AAD'!C2382</f>
        <v>d_ind_hysteel_16_x_hydrogen</v>
      </c>
      <c r="B2382" t="str">
        <f t="shared" si="74"/>
        <v>IND_hysteel_16_x_hydrogen</v>
      </c>
      <c r="C2382" cm="1">
        <f t="array" ref="C2382">MIN(IFERROR(SEARCH({1,2,3,4,5,6,7,8,9},G2382),""))</f>
        <v>13</v>
      </c>
      <c r="D2382" t="str">
        <f>REPLACE(G2382,1,C2382-1,"")</f>
        <v>16_x_hydrogen</v>
      </c>
      <c r="F2382" s="2" t="str">
        <f>'PASTE RESULTS_AAD'!B2382</f>
        <v>01_AUS</v>
      </c>
      <c r="G2382" s="2" t="str">
        <f>SUBSTITUTE(B2382,"d_nonenergy_","NE_")</f>
        <v>IND_hysteel_16_x_hydrogen</v>
      </c>
      <c r="H2382" s="2" t="str">
        <f>INDEX(Lookup!$A$2:$A$34,MATCH(IAR!D2382,Lookup!$B$2:$B$34,0))</f>
        <v>16_x_hydrogen</v>
      </c>
      <c r="I2382" s="3" t="str">
        <f t="shared" si="75"/>
        <v>d_ind_hysteel_16_x_hydrogen</v>
      </c>
    </row>
    <row r="2383" spans="1:9" x14ac:dyDescent="0.25">
      <c r="A2383" t="str">
        <f>'PASTE RESULTS_AAD'!C2383</f>
        <v>d_ind_steel_fs_1_x_coal_thermal</v>
      </c>
      <c r="B2383" t="str">
        <f t="shared" si="74"/>
        <v>IND_steel_fs_1_x_coal_thermal</v>
      </c>
      <c r="C2383" cm="1">
        <f t="array" ref="C2383">MIN(IFERROR(SEARCH({1,2,3,4,5,6,7,8,9},G2383),""))</f>
        <v>14</v>
      </c>
      <c r="D2383" t="str">
        <f>REPLACE(G2383,1,C2383-1,"")</f>
        <v>1_x_coal_thermal</v>
      </c>
      <c r="F2383" s="2" t="str">
        <f>'PASTE RESULTS_AAD'!B2383</f>
        <v>08_JPN</v>
      </c>
      <c r="G2383" s="2" t="str">
        <f>SUBSTITUTE(B2383,"d_nonenergy_","NE_")</f>
        <v>IND_steel_fs_1_x_coal_thermal</v>
      </c>
      <c r="H2383" s="2" t="str">
        <f>INDEX(Lookup!$A$2:$A$34,MATCH(IAR!D2383,Lookup!$B$2:$B$34,0))</f>
        <v>1_x_coal_thermal</v>
      </c>
      <c r="I2383" s="3" t="str">
        <f t="shared" si="75"/>
        <v>d_ind_steel_fs_1_x_coal_thermal</v>
      </c>
    </row>
    <row r="2384" spans="1:9" x14ac:dyDescent="0.25">
      <c r="A2384" t="str">
        <f>'PASTE RESULTS_AAD'!C2384</f>
        <v>d_ind_steel_fs_1_1_coking_coal</v>
      </c>
      <c r="B2384" t="str">
        <f t="shared" si="74"/>
        <v>IND_steel_fs_1_1_coking_coal</v>
      </c>
      <c r="C2384" cm="1">
        <f t="array" ref="C2384">MIN(IFERROR(SEARCH({1,2,3,4,5,6,7,8,9},G2384),""))</f>
        <v>14</v>
      </c>
      <c r="D2384" t="str">
        <f>REPLACE(G2384,1,C2384-1,"")</f>
        <v>1_1_coking_coal</v>
      </c>
      <c r="F2384" s="2" t="str">
        <f>'PASTE RESULTS_AAD'!B2384</f>
        <v>08_JPN</v>
      </c>
      <c r="G2384" s="2" t="str">
        <f>SUBSTITUTE(B2384,"d_nonenergy_","NE_")</f>
        <v>IND_steel_fs_1_1_coking_coal</v>
      </c>
      <c r="H2384" s="2" t="str">
        <f>INDEX(Lookup!$A$2:$A$34,MATCH(IAR!D2384,Lookup!$B$2:$B$34,0))</f>
        <v>1_1_coking_coal</v>
      </c>
      <c r="I2384" s="3" t="str">
        <f t="shared" si="75"/>
        <v>d_ind_steel_fs_1_1_coking_coal</v>
      </c>
    </row>
    <row r="2385" spans="1:9" x14ac:dyDescent="0.25">
      <c r="A2385" t="str">
        <f>'PASTE RESULTS_AAD'!C2385</f>
        <v>d_ind_steel_fs_2_coal_products</v>
      </c>
      <c r="B2385" t="str">
        <f t="shared" si="74"/>
        <v>IND_steel_fs_2_coal_products</v>
      </c>
      <c r="C2385" cm="1">
        <f t="array" ref="C2385">MIN(IFERROR(SEARCH({1,2,3,4,5,6,7,8,9},G2385),""))</f>
        <v>14</v>
      </c>
      <c r="D2385" t="str">
        <f>REPLACE(G2385,1,C2385-1,"")</f>
        <v>2_coal_products</v>
      </c>
      <c r="F2385" s="2" t="str">
        <f>'PASTE RESULTS_AAD'!B2385</f>
        <v>08_JPN</v>
      </c>
      <c r="G2385" s="2" t="str">
        <f>SUBSTITUTE(B2385,"d_nonenergy_","NE_")</f>
        <v>IND_steel_fs_2_coal_products</v>
      </c>
      <c r="H2385" s="2" t="str">
        <f>INDEX(Lookup!$A$2:$A$34,MATCH(IAR!D2385,Lookup!$B$2:$B$34,0))</f>
        <v>2_coal_products</v>
      </c>
      <c r="I2385" s="3" t="str">
        <f t="shared" si="75"/>
        <v>d_ind_steel_fs_2_coal_products</v>
      </c>
    </row>
    <row r="2386" spans="1:9" x14ac:dyDescent="0.25">
      <c r="A2386" t="str">
        <f>'PASTE RESULTS_AAD'!C2386</f>
        <v>d_ind_steel_fs_7_6_kerosene</v>
      </c>
      <c r="B2386" t="str">
        <f t="shared" si="74"/>
        <v>IND_steel_fs_7_6_kerosene</v>
      </c>
      <c r="C2386" cm="1">
        <f t="array" ref="C2386">MIN(IFERROR(SEARCH({1,2,3,4,5,6,7,8,9},G2386),""))</f>
        <v>14</v>
      </c>
      <c r="D2386" t="str">
        <f>REPLACE(G2386,1,C2386-1,"")</f>
        <v>7_6_kerosene</v>
      </c>
      <c r="F2386" s="2" t="str">
        <f>'PASTE RESULTS_AAD'!B2386</f>
        <v>08_JPN</v>
      </c>
      <c r="G2386" s="2" t="str">
        <f>SUBSTITUTE(B2386,"d_nonenergy_","NE_")</f>
        <v>IND_steel_fs_7_6_kerosene</v>
      </c>
      <c r="H2386" s="2" t="str">
        <f>INDEX(Lookup!$A$2:$A$34,MATCH(IAR!D2386,Lookup!$B$2:$B$34,0))</f>
        <v>7_6_kerosene</v>
      </c>
      <c r="I2386" s="3" t="str">
        <f t="shared" si="75"/>
        <v>d_ind_steel_fs_7_6_kerosene</v>
      </c>
    </row>
    <row r="2387" spans="1:9" x14ac:dyDescent="0.25">
      <c r="A2387" t="str">
        <f>'PASTE RESULTS_AAD'!C2387</f>
        <v>d_ind_steel_fs_7_7_gas_diesel_oil</v>
      </c>
      <c r="B2387" t="str">
        <f t="shared" si="74"/>
        <v>IND_steel_fs_7_7_gas_diesel_oil</v>
      </c>
      <c r="C2387" cm="1">
        <f t="array" ref="C2387">MIN(IFERROR(SEARCH({1,2,3,4,5,6,7,8,9},G2387),""))</f>
        <v>14</v>
      </c>
      <c r="D2387" t="str">
        <f>REPLACE(G2387,1,C2387-1,"")</f>
        <v>7_7_gas_diesel_oil</v>
      </c>
      <c r="F2387" s="2" t="str">
        <f>'PASTE RESULTS_AAD'!B2387</f>
        <v>08_JPN</v>
      </c>
      <c r="G2387" s="2" t="str">
        <f>SUBSTITUTE(B2387,"d_nonenergy_","NE_")</f>
        <v>IND_steel_fs_7_7_gas_diesel_oil</v>
      </c>
      <c r="H2387" s="2" t="str">
        <f>INDEX(Lookup!$A$2:$A$34,MATCH(IAR!D2387,Lookup!$B$2:$B$34,0))</f>
        <v>7_7_gas_diesel_oil</v>
      </c>
      <c r="I2387" s="3" t="str">
        <f t="shared" si="75"/>
        <v>d_ind_steel_fs_7_7_gas_diesel_oil</v>
      </c>
    </row>
    <row r="2388" spans="1:9" x14ac:dyDescent="0.25">
      <c r="A2388" t="str">
        <f>'PASTE RESULTS_AAD'!C2388</f>
        <v>d_ind_steel_fs_7_8_fuel_oil</v>
      </c>
      <c r="B2388" t="str">
        <f t="shared" si="74"/>
        <v>IND_steel_fs_7_8_fuel_oil</v>
      </c>
      <c r="C2388" cm="1">
        <f t="array" ref="C2388">MIN(IFERROR(SEARCH({1,2,3,4,5,6,7,8,9},G2388),""))</f>
        <v>14</v>
      </c>
      <c r="D2388" t="str">
        <f>REPLACE(G2388,1,C2388-1,"")</f>
        <v>7_8_fuel_oil</v>
      </c>
      <c r="F2388" s="2" t="str">
        <f>'PASTE RESULTS_AAD'!B2388</f>
        <v>08_JPN</v>
      </c>
      <c r="G2388" s="2" t="str">
        <f>SUBSTITUTE(B2388,"d_nonenergy_","NE_")</f>
        <v>IND_steel_fs_7_8_fuel_oil</v>
      </c>
      <c r="H2388" s="2" t="str">
        <f>INDEX(Lookup!$A$2:$A$34,MATCH(IAR!D2388,Lookup!$B$2:$B$34,0))</f>
        <v>7_8_fuel_oil</v>
      </c>
      <c r="I2388" s="3" t="str">
        <f t="shared" si="75"/>
        <v>d_ind_steel_fs_7_8_fuel_oil</v>
      </c>
    </row>
    <row r="2389" spans="1:9" x14ac:dyDescent="0.25">
      <c r="A2389" t="str">
        <f>'PASTE RESULTS_AAD'!C2389</f>
        <v>d_ind_steel_fs_7_9_lpg</v>
      </c>
      <c r="B2389" t="str">
        <f t="shared" si="74"/>
        <v>IND_steel_fs_7_9_lpg</v>
      </c>
      <c r="C2389" cm="1">
        <f t="array" ref="C2389">MIN(IFERROR(SEARCH({1,2,3,4,5,6,7,8,9},G2389),""))</f>
        <v>14</v>
      </c>
      <c r="D2389" t="str">
        <f>REPLACE(G2389,1,C2389-1,"")</f>
        <v>7_9_lpg</v>
      </c>
      <c r="F2389" s="2" t="str">
        <f>'PASTE RESULTS_AAD'!B2389</f>
        <v>08_JPN</v>
      </c>
      <c r="G2389" s="2" t="str">
        <f>SUBSTITUTE(B2389,"d_nonenergy_","NE_")</f>
        <v>IND_steel_fs_7_9_lpg</v>
      </c>
      <c r="H2389" s="2" t="str">
        <f>INDEX(Lookup!$A$2:$A$34,MATCH(IAR!D2389,Lookup!$B$2:$B$34,0))</f>
        <v>7_9_lpg</v>
      </c>
      <c r="I2389" s="3" t="str">
        <f t="shared" si="75"/>
        <v>d_ind_steel_fs_7_9_lpg</v>
      </c>
    </row>
    <row r="2390" spans="1:9" x14ac:dyDescent="0.25">
      <c r="A2390" t="str">
        <f>'PASTE RESULTS_AAD'!C2390</f>
        <v>d_ind_steel_fs_7_10_refi_gas_notliq</v>
      </c>
      <c r="B2390" t="str">
        <f t="shared" si="74"/>
        <v>IND_steel_fs_7_10_refi_gas_notliq</v>
      </c>
      <c r="C2390" cm="1">
        <f t="array" ref="C2390">MIN(IFERROR(SEARCH({1,2,3,4,5,6,7,8,9},G2390),""))</f>
        <v>14</v>
      </c>
      <c r="D2390" t="str">
        <f>REPLACE(G2390,1,C2390-1,"")</f>
        <v>7_10_refi_gas_notliq</v>
      </c>
      <c r="F2390" s="2" t="str">
        <f>'PASTE RESULTS_AAD'!B2390</f>
        <v>08_JPN</v>
      </c>
      <c r="G2390" s="2" t="str">
        <f>SUBSTITUTE(B2390,"d_nonenergy_","NE_")</f>
        <v>IND_steel_fs_7_10_refi_gas_notliq</v>
      </c>
      <c r="H2390" s="2" t="str">
        <f>INDEX(Lookup!$A$2:$A$34,MATCH(IAR!D2390,Lookup!$B$2:$B$34,0))</f>
        <v>7_10_refinery_gas_not_liquefied</v>
      </c>
      <c r="I2390" s="3" t="str">
        <f t="shared" si="75"/>
        <v>d_ind_steel_fs_7_10_refi_gas_notliq</v>
      </c>
    </row>
    <row r="2391" spans="1:9" x14ac:dyDescent="0.25">
      <c r="A2391" t="str">
        <f>'PASTE RESULTS_AAD'!C2391</f>
        <v>d_ind_steel_fs_7_x_other_petrol_prod</v>
      </c>
      <c r="B2391" t="str">
        <f t="shared" si="74"/>
        <v>IND_steel_fs_7_x_other_petrol_prod</v>
      </c>
      <c r="C2391" cm="1">
        <f t="array" ref="C2391">MIN(IFERROR(SEARCH({1,2,3,4,5,6,7,8,9},G2391),""))</f>
        <v>14</v>
      </c>
      <c r="D2391" t="str">
        <f>REPLACE(G2391,1,C2391-1,"")</f>
        <v>7_x_other_petrol_prod</v>
      </c>
      <c r="F2391" s="2" t="str">
        <f>'PASTE RESULTS_AAD'!B2391</f>
        <v>08_JPN</v>
      </c>
      <c r="G2391" s="2" t="str">
        <f>SUBSTITUTE(B2391,"d_nonenergy_","NE_")</f>
        <v>IND_steel_fs_7_x_other_petrol_prod</v>
      </c>
      <c r="H2391" s="2" t="str">
        <f>INDEX(Lookup!$A$2:$A$34,MATCH(IAR!D2391,Lookup!$B$2:$B$34,0))</f>
        <v>7_x_other_petroleum_products</v>
      </c>
      <c r="I2391" s="3" t="str">
        <f t="shared" si="75"/>
        <v>d_ind_steel_fs_7_x_other_petrol_prod</v>
      </c>
    </row>
    <row r="2392" spans="1:9" x14ac:dyDescent="0.25">
      <c r="A2392" t="str">
        <f>'PASTE RESULTS_AAD'!C2392</f>
        <v>d_ind_steel_fs_8_1_natural_gas</v>
      </c>
      <c r="B2392" t="str">
        <f t="shared" si="74"/>
        <v>IND_steel_fs_8_1_natural_gas</v>
      </c>
      <c r="C2392" cm="1">
        <f t="array" ref="C2392">MIN(IFERROR(SEARCH({1,2,3,4,5,6,7,8,9},G2392),""))</f>
        <v>14</v>
      </c>
      <c r="D2392" t="str">
        <f>REPLACE(G2392,1,C2392-1,"")</f>
        <v>8_1_natural_gas</v>
      </c>
      <c r="F2392" s="2" t="str">
        <f>'PASTE RESULTS_AAD'!B2392</f>
        <v>08_JPN</v>
      </c>
      <c r="G2392" s="2" t="str">
        <f>SUBSTITUTE(B2392,"d_nonenergy_","NE_")</f>
        <v>IND_steel_fs_8_1_natural_gas</v>
      </c>
      <c r="H2392" s="2" t="str">
        <f>INDEX(Lookup!$A$2:$A$34,MATCH(IAR!D2392,Lookup!$B$2:$B$34,0))</f>
        <v>8_1_natural_gas</v>
      </c>
      <c r="I2392" s="3" t="str">
        <f t="shared" si="75"/>
        <v>d_ind_steel_fs_8_1_natural_gas</v>
      </c>
    </row>
    <row r="2393" spans="1:9" x14ac:dyDescent="0.25">
      <c r="A2393" t="str">
        <f>'PASTE RESULTS_AAD'!C2393</f>
        <v>d_ind_steel_fs_15_5_other_biomass</v>
      </c>
      <c r="B2393" t="str">
        <f t="shared" si="74"/>
        <v>IND_steel_fs_15_5_other_biomass</v>
      </c>
      <c r="C2393" cm="1">
        <f t="array" ref="C2393">MIN(IFERROR(SEARCH({1,2,3,4,5,6,7,8,9},G2393),""))</f>
        <v>14</v>
      </c>
      <c r="D2393" t="str">
        <f>REPLACE(G2393,1,C2393-1,"")</f>
        <v>15_5_other_biomass</v>
      </c>
      <c r="F2393" s="2" t="str">
        <f>'PASTE RESULTS_AAD'!B2393</f>
        <v>08_JPN</v>
      </c>
      <c r="G2393" s="2" t="str">
        <f>SUBSTITUTE(B2393,"d_nonenergy_","NE_")</f>
        <v>IND_steel_fs_15_5_other_biomass</v>
      </c>
      <c r="H2393" s="2" t="str">
        <f>INDEX(Lookup!$A$2:$A$34,MATCH(IAR!D2393,Lookup!$B$2:$B$34,0))</f>
        <v>15_5_other_biomass</v>
      </c>
      <c r="I2393" s="3" t="str">
        <f t="shared" si="75"/>
        <v>d_ind_steel_fs_15_5_other_biomass</v>
      </c>
    </row>
    <row r="2394" spans="1:9" x14ac:dyDescent="0.25">
      <c r="A2394" t="str">
        <f>'PASTE RESULTS_AAD'!C2394</f>
        <v>d_ind_steel_fs_16_2_industrial_waste</v>
      </c>
      <c r="B2394" t="str">
        <f t="shared" si="74"/>
        <v>IND_steel_fs_16_2_industrial_waste</v>
      </c>
      <c r="C2394" cm="1">
        <f t="array" ref="C2394">MIN(IFERROR(SEARCH({1,2,3,4,5,6,7,8,9},G2394),""))</f>
        <v>14</v>
      </c>
      <c r="D2394" t="str">
        <f>REPLACE(G2394,1,C2394-1,"")</f>
        <v>16_2_industrial_waste</v>
      </c>
      <c r="F2394" s="2" t="str">
        <f>'PASTE RESULTS_AAD'!B2394</f>
        <v>08_JPN</v>
      </c>
      <c r="G2394" s="2" t="str">
        <f>SUBSTITUTE(B2394,"d_nonenergy_","NE_")</f>
        <v>IND_steel_fs_16_2_industrial_waste</v>
      </c>
      <c r="H2394" s="2" t="str">
        <f>INDEX(Lookup!$A$2:$A$34,MATCH(IAR!D2394,Lookup!$B$2:$B$34,0))</f>
        <v>16_2_industrial_waste</v>
      </c>
      <c r="I2394" s="3" t="str">
        <f t="shared" si="75"/>
        <v>d_ind_steel_fs_16_2_industrial_waste</v>
      </c>
    </row>
    <row r="2395" spans="1:9" x14ac:dyDescent="0.25">
      <c r="A2395" t="str">
        <f>'PASTE RESULTS_AAD'!C2395</f>
        <v>d_ind_steel_fs_17_electricity</v>
      </c>
      <c r="B2395" t="str">
        <f t="shared" si="74"/>
        <v>IND_steel_fs_17_electricity</v>
      </c>
      <c r="C2395" cm="1">
        <f t="array" ref="C2395">MIN(IFERROR(SEARCH({1,2,3,4,5,6,7,8,9},G2395),""))</f>
        <v>14</v>
      </c>
      <c r="D2395" t="str">
        <f>REPLACE(G2395,1,C2395-1,"")</f>
        <v>17_electricity</v>
      </c>
      <c r="F2395" s="2" t="str">
        <f>'PASTE RESULTS_AAD'!B2395</f>
        <v>08_JPN</v>
      </c>
      <c r="G2395" s="2" t="str">
        <f>SUBSTITUTE(B2395,"d_nonenergy_","NE_")</f>
        <v>IND_steel_fs_17_electricity</v>
      </c>
      <c r="H2395" s="2" t="str">
        <f>INDEX(Lookup!$A$2:$A$34,MATCH(IAR!D2395,Lookup!$B$2:$B$34,0))</f>
        <v>17_electricity</v>
      </c>
      <c r="I2395" s="3" t="str">
        <f t="shared" si="75"/>
        <v>d_ind_steel_fs_17_electricity</v>
      </c>
    </row>
    <row r="2396" spans="1:9" x14ac:dyDescent="0.25">
      <c r="A2396" t="str">
        <f>'PASTE RESULTS_AAD'!C2396</f>
        <v>d_ind_steel_eaf_1_x_coal_thermal</v>
      </c>
      <c r="B2396" t="str">
        <f t="shared" si="74"/>
        <v>IND_steel_eaf_1_x_coal_thermal</v>
      </c>
      <c r="C2396" cm="1">
        <f t="array" ref="C2396">MIN(IFERROR(SEARCH({1,2,3,4,5,6,7,8,9},G2396),""))</f>
        <v>15</v>
      </c>
      <c r="D2396" t="str">
        <f>REPLACE(G2396,1,C2396-1,"")</f>
        <v>1_x_coal_thermal</v>
      </c>
      <c r="F2396" s="2" t="str">
        <f>'PASTE RESULTS_AAD'!B2396</f>
        <v>09_ROK</v>
      </c>
      <c r="G2396" s="2" t="str">
        <f>SUBSTITUTE(B2396,"d_nonenergy_","NE_")</f>
        <v>IND_steel_eaf_1_x_coal_thermal</v>
      </c>
      <c r="H2396" s="2" t="str">
        <f>INDEX(Lookup!$A$2:$A$34,MATCH(IAR!D2396,Lookup!$B$2:$B$34,0))</f>
        <v>1_x_coal_thermal</v>
      </c>
      <c r="I2396" s="3" t="str">
        <f t="shared" si="75"/>
        <v>d_ind_steel_eaf_1_x_coal_thermal</v>
      </c>
    </row>
    <row r="2397" spans="1:9" x14ac:dyDescent="0.25">
      <c r="A2397" t="str">
        <f>'PASTE RESULTS_AAD'!C2397</f>
        <v>d_ind_steel_eaf_1_1_coking_coal</v>
      </c>
      <c r="B2397" t="str">
        <f t="shared" si="74"/>
        <v>IND_steel_eaf_1_1_coking_coal</v>
      </c>
      <c r="C2397" cm="1">
        <f t="array" ref="C2397">MIN(IFERROR(SEARCH({1,2,3,4,5,6,7,8,9},G2397),""))</f>
        <v>15</v>
      </c>
      <c r="D2397" t="str">
        <f>REPLACE(G2397,1,C2397-1,"")</f>
        <v>1_1_coking_coal</v>
      </c>
      <c r="F2397" s="2" t="str">
        <f>'PASTE RESULTS_AAD'!B2397</f>
        <v>09_ROK</v>
      </c>
      <c r="G2397" s="2" t="str">
        <f>SUBSTITUTE(B2397,"d_nonenergy_","NE_")</f>
        <v>IND_steel_eaf_1_1_coking_coal</v>
      </c>
      <c r="H2397" s="2" t="str">
        <f>INDEX(Lookup!$A$2:$A$34,MATCH(IAR!D2397,Lookup!$B$2:$B$34,0))</f>
        <v>1_1_coking_coal</v>
      </c>
      <c r="I2397" s="3" t="str">
        <f t="shared" si="75"/>
        <v>d_ind_steel_eaf_1_1_coking_coal</v>
      </c>
    </row>
    <row r="2398" spans="1:9" x14ac:dyDescent="0.25">
      <c r="A2398" t="str">
        <f>'PASTE RESULTS_AAD'!C2398</f>
        <v>d_ind_steel_eaf_2_coal_products</v>
      </c>
      <c r="B2398" t="str">
        <f t="shared" si="74"/>
        <v>IND_steel_eaf_2_coal_products</v>
      </c>
      <c r="C2398" cm="1">
        <f t="array" ref="C2398">MIN(IFERROR(SEARCH({1,2,3,4,5,6,7,8,9},G2398),""))</f>
        <v>15</v>
      </c>
      <c r="D2398" t="str">
        <f>REPLACE(G2398,1,C2398-1,"")</f>
        <v>2_coal_products</v>
      </c>
      <c r="F2398" s="2" t="str">
        <f>'PASTE RESULTS_AAD'!B2398</f>
        <v>09_ROK</v>
      </c>
      <c r="G2398" s="2" t="str">
        <f>SUBSTITUTE(B2398,"d_nonenergy_","NE_")</f>
        <v>IND_steel_eaf_2_coal_products</v>
      </c>
      <c r="H2398" s="2" t="str">
        <f>INDEX(Lookup!$A$2:$A$34,MATCH(IAR!D2398,Lookup!$B$2:$B$34,0))</f>
        <v>2_coal_products</v>
      </c>
      <c r="I2398" s="3" t="str">
        <f t="shared" si="75"/>
        <v>d_ind_steel_eaf_2_coal_products</v>
      </c>
    </row>
    <row r="2399" spans="1:9" x14ac:dyDescent="0.25">
      <c r="A2399" t="str">
        <f>'PASTE RESULTS_AAD'!C2399</f>
        <v>d_ind_steel_eaf_7_7_gas_diesel_oil</v>
      </c>
      <c r="B2399" t="str">
        <f t="shared" si="74"/>
        <v>IND_steel_eaf_7_7_gas_diesel_oil</v>
      </c>
      <c r="C2399" cm="1">
        <f t="array" ref="C2399">MIN(IFERROR(SEARCH({1,2,3,4,5,6,7,8,9},G2399),""))</f>
        <v>15</v>
      </c>
      <c r="D2399" t="str">
        <f>REPLACE(G2399,1,C2399-1,"")</f>
        <v>7_7_gas_diesel_oil</v>
      </c>
      <c r="F2399" s="2" t="str">
        <f>'PASTE RESULTS_AAD'!B2399</f>
        <v>09_ROK</v>
      </c>
      <c r="G2399" s="2" t="str">
        <f>SUBSTITUTE(B2399,"d_nonenergy_","NE_")</f>
        <v>IND_steel_eaf_7_7_gas_diesel_oil</v>
      </c>
      <c r="H2399" s="2" t="str">
        <f>INDEX(Lookup!$A$2:$A$34,MATCH(IAR!D2399,Lookup!$B$2:$B$34,0))</f>
        <v>7_7_gas_diesel_oil</v>
      </c>
      <c r="I2399" s="3" t="str">
        <f t="shared" si="75"/>
        <v>d_ind_steel_eaf_7_7_gas_diesel_oil</v>
      </c>
    </row>
    <row r="2400" spans="1:9" x14ac:dyDescent="0.25">
      <c r="A2400" t="str">
        <f>'PASTE RESULTS_AAD'!C2400</f>
        <v>d_ind_steel_eaf_7_8_fuel_oil</v>
      </c>
      <c r="B2400" t="str">
        <f t="shared" si="74"/>
        <v>IND_steel_eaf_7_8_fuel_oil</v>
      </c>
      <c r="C2400" cm="1">
        <f t="array" ref="C2400">MIN(IFERROR(SEARCH({1,2,3,4,5,6,7,8,9},G2400),""))</f>
        <v>15</v>
      </c>
      <c r="D2400" t="str">
        <f>REPLACE(G2400,1,C2400-1,"")</f>
        <v>7_8_fuel_oil</v>
      </c>
      <c r="F2400" s="2" t="str">
        <f>'PASTE RESULTS_AAD'!B2400</f>
        <v>09_ROK</v>
      </c>
      <c r="G2400" s="2" t="str">
        <f>SUBSTITUTE(B2400,"d_nonenergy_","NE_")</f>
        <v>IND_steel_eaf_7_8_fuel_oil</v>
      </c>
      <c r="H2400" s="2" t="str">
        <f>INDEX(Lookup!$A$2:$A$34,MATCH(IAR!D2400,Lookup!$B$2:$B$34,0))</f>
        <v>7_8_fuel_oil</v>
      </c>
      <c r="I2400" s="3" t="str">
        <f t="shared" si="75"/>
        <v>d_ind_steel_eaf_7_8_fuel_oil</v>
      </c>
    </row>
    <row r="2401" spans="1:9" x14ac:dyDescent="0.25">
      <c r="A2401" t="str">
        <f>'PASTE RESULTS_AAD'!C2401</f>
        <v>d_ind_steel_eaf_7_9_lpg</v>
      </c>
      <c r="B2401" t="str">
        <f t="shared" si="74"/>
        <v>IND_steel_eaf_7_9_lpg</v>
      </c>
      <c r="C2401" cm="1">
        <f t="array" ref="C2401">MIN(IFERROR(SEARCH({1,2,3,4,5,6,7,8,9},G2401),""))</f>
        <v>15</v>
      </c>
      <c r="D2401" t="str">
        <f>REPLACE(G2401,1,C2401-1,"")</f>
        <v>7_9_lpg</v>
      </c>
      <c r="F2401" s="2" t="str">
        <f>'PASTE RESULTS_AAD'!B2401</f>
        <v>09_ROK</v>
      </c>
      <c r="G2401" s="2" t="str">
        <f>SUBSTITUTE(B2401,"d_nonenergy_","NE_")</f>
        <v>IND_steel_eaf_7_9_lpg</v>
      </c>
      <c r="H2401" s="2" t="str">
        <f>INDEX(Lookup!$A$2:$A$34,MATCH(IAR!D2401,Lookup!$B$2:$B$34,0))</f>
        <v>7_9_lpg</v>
      </c>
      <c r="I2401" s="3" t="str">
        <f t="shared" si="75"/>
        <v>d_ind_steel_eaf_7_9_lpg</v>
      </c>
    </row>
    <row r="2402" spans="1:9" x14ac:dyDescent="0.25">
      <c r="A2402" t="str">
        <f>'PASTE RESULTS_AAD'!C2402</f>
        <v>d_ind_steel_eaf_8_1_natural_gas</v>
      </c>
      <c r="B2402" t="str">
        <f t="shared" si="74"/>
        <v>IND_steel_eaf_8_1_natural_gas</v>
      </c>
      <c r="C2402" cm="1">
        <f t="array" ref="C2402">MIN(IFERROR(SEARCH({1,2,3,4,5,6,7,8,9},G2402),""))</f>
        <v>15</v>
      </c>
      <c r="D2402" t="str">
        <f>REPLACE(G2402,1,C2402-1,"")</f>
        <v>8_1_natural_gas</v>
      </c>
      <c r="F2402" s="2" t="str">
        <f>'PASTE RESULTS_AAD'!B2402</f>
        <v>09_ROK</v>
      </c>
      <c r="G2402" s="2" t="str">
        <f>SUBSTITUTE(B2402,"d_nonenergy_","NE_")</f>
        <v>IND_steel_eaf_8_1_natural_gas</v>
      </c>
      <c r="H2402" s="2" t="str">
        <f>INDEX(Lookup!$A$2:$A$34,MATCH(IAR!D2402,Lookup!$B$2:$B$34,0))</f>
        <v>8_1_natural_gas</v>
      </c>
      <c r="I2402" s="3" t="str">
        <f t="shared" si="75"/>
        <v>d_ind_steel_eaf_8_1_natural_gas</v>
      </c>
    </row>
    <row r="2403" spans="1:9" x14ac:dyDescent="0.25">
      <c r="A2403" t="str">
        <f>'PASTE RESULTS_AAD'!C2403</f>
        <v>d_ind_steel_eaf_16_2_industrial_waste</v>
      </c>
      <c r="B2403" t="str">
        <f t="shared" si="74"/>
        <v>IND_steel_eaf_16_2_industrial_waste</v>
      </c>
      <c r="C2403" cm="1">
        <f t="array" ref="C2403">MIN(IFERROR(SEARCH({1,2,3,4,5,6,7,8,9},G2403),""))</f>
        <v>15</v>
      </c>
      <c r="D2403" t="str">
        <f>REPLACE(G2403,1,C2403-1,"")</f>
        <v>16_2_industrial_waste</v>
      </c>
      <c r="F2403" s="2" t="str">
        <f>'PASTE RESULTS_AAD'!B2403</f>
        <v>09_ROK</v>
      </c>
      <c r="G2403" s="2" t="str">
        <f>SUBSTITUTE(B2403,"d_nonenergy_","NE_")</f>
        <v>IND_steel_eaf_16_2_industrial_waste</v>
      </c>
      <c r="H2403" s="2" t="str">
        <f>INDEX(Lookup!$A$2:$A$34,MATCH(IAR!D2403,Lookup!$B$2:$B$34,0))</f>
        <v>16_2_industrial_waste</v>
      </c>
      <c r="I2403" s="3" t="str">
        <f t="shared" si="75"/>
        <v>d_ind_steel_eaf_16_2_industrial_waste</v>
      </c>
    </row>
    <row r="2404" spans="1:9" x14ac:dyDescent="0.25">
      <c r="A2404" t="str">
        <f>'PASTE RESULTS_AAD'!C2404</f>
        <v>d_ind_steel_eaf_17_electricity</v>
      </c>
      <c r="B2404" t="str">
        <f t="shared" si="74"/>
        <v>IND_steel_eaf_17_electricity</v>
      </c>
      <c r="C2404" cm="1">
        <f t="array" ref="C2404">MIN(IFERROR(SEARCH({1,2,3,4,5,6,7,8,9},G2404),""))</f>
        <v>15</v>
      </c>
      <c r="D2404" t="str">
        <f>REPLACE(G2404,1,C2404-1,"")</f>
        <v>17_electricity</v>
      </c>
      <c r="F2404" s="2" t="str">
        <f>'PASTE RESULTS_AAD'!B2404</f>
        <v>09_ROK</v>
      </c>
      <c r="G2404" s="2" t="str">
        <f>SUBSTITUTE(B2404,"d_nonenergy_","NE_")</f>
        <v>IND_steel_eaf_17_electricity</v>
      </c>
      <c r="H2404" s="2" t="str">
        <f>INDEX(Lookup!$A$2:$A$34,MATCH(IAR!D2404,Lookup!$B$2:$B$34,0))</f>
        <v>17_electricity</v>
      </c>
      <c r="I2404" s="3" t="str">
        <f t="shared" si="75"/>
        <v>d_ind_steel_eaf_17_electricity</v>
      </c>
    </row>
    <row r="2405" spans="1:9" x14ac:dyDescent="0.25">
      <c r="A2405" t="str">
        <f>'PASTE RESULTS_AAD'!C2405</f>
        <v>d_ind_steel_eaf_18_heat</v>
      </c>
      <c r="B2405" t="str">
        <f t="shared" si="74"/>
        <v>IND_steel_eaf_18_heat</v>
      </c>
      <c r="C2405" cm="1">
        <f t="array" ref="C2405">MIN(IFERROR(SEARCH({1,2,3,4,5,6,7,8,9},G2405),""))</f>
        <v>15</v>
      </c>
      <c r="D2405" t="str">
        <f>REPLACE(G2405,1,C2405-1,"")</f>
        <v>18_heat</v>
      </c>
      <c r="F2405" s="2" t="str">
        <f>'PASTE RESULTS_AAD'!B2405</f>
        <v>09_ROK</v>
      </c>
      <c r="G2405" s="2" t="str">
        <f>SUBSTITUTE(B2405,"d_nonenergy_","NE_")</f>
        <v>IND_steel_eaf_18_heat</v>
      </c>
      <c r="H2405" s="2" t="str">
        <f>INDEX(Lookup!$A$2:$A$34,MATCH(IAR!D2405,Lookup!$B$2:$B$34,0))</f>
        <v>18_heat</v>
      </c>
      <c r="I2405" s="3" t="str">
        <f t="shared" si="75"/>
        <v>d_ind_steel_eaf_18_heat</v>
      </c>
    </row>
    <row r="2406" spans="1:9" x14ac:dyDescent="0.25">
      <c r="A2406" t="str">
        <f>'PASTE RESULTS_AAD'!C2406</f>
        <v>d_ind_steel_bfbof_1_x_coal_thermal</v>
      </c>
      <c r="B2406" t="str">
        <f t="shared" si="74"/>
        <v>IND_steel_bfbof_1_x_coal_thermal</v>
      </c>
      <c r="C2406" cm="1">
        <f t="array" ref="C2406">MIN(IFERROR(SEARCH({1,2,3,4,5,6,7,8,9},G2406),""))</f>
        <v>17</v>
      </c>
      <c r="D2406" t="str">
        <f>REPLACE(G2406,1,C2406-1,"")</f>
        <v>1_x_coal_thermal</v>
      </c>
      <c r="F2406" s="2" t="str">
        <f>'PASTE RESULTS_AAD'!B2406</f>
        <v>09_ROK</v>
      </c>
      <c r="G2406" s="2" t="str">
        <f>SUBSTITUTE(B2406,"d_nonenergy_","NE_")</f>
        <v>IND_steel_bfbof_1_x_coal_thermal</v>
      </c>
      <c r="H2406" s="2" t="str">
        <f>INDEX(Lookup!$A$2:$A$34,MATCH(IAR!D2406,Lookup!$B$2:$B$34,0))</f>
        <v>1_x_coal_thermal</v>
      </c>
      <c r="I2406" s="3" t="str">
        <f t="shared" si="75"/>
        <v>d_ind_steel_bfbof_1_x_coal_thermal</v>
      </c>
    </row>
    <row r="2407" spans="1:9" x14ac:dyDescent="0.25">
      <c r="A2407" t="str">
        <f>'PASTE RESULTS_AAD'!C2407</f>
        <v>d_ind_steel_bfbof_1_1_coking_coal</v>
      </c>
      <c r="B2407" t="str">
        <f t="shared" si="74"/>
        <v>IND_steel_bfbof_1_1_coking_coal</v>
      </c>
      <c r="C2407" cm="1">
        <f t="array" ref="C2407">MIN(IFERROR(SEARCH({1,2,3,4,5,6,7,8,9},G2407),""))</f>
        <v>17</v>
      </c>
      <c r="D2407" t="str">
        <f>REPLACE(G2407,1,C2407-1,"")</f>
        <v>1_1_coking_coal</v>
      </c>
      <c r="F2407" s="2" t="str">
        <f>'PASTE RESULTS_AAD'!B2407</f>
        <v>09_ROK</v>
      </c>
      <c r="G2407" s="2" t="str">
        <f>SUBSTITUTE(B2407,"d_nonenergy_","NE_")</f>
        <v>IND_steel_bfbof_1_1_coking_coal</v>
      </c>
      <c r="H2407" s="2" t="str">
        <f>INDEX(Lookup!$A$2:$A$34,MATCH(IAR!D2407,Lookup!$B$2:$B$34,0))</f>
        <v>1_1_coking_coal</v>
      </c>
      <c r="I2407" s="3" t="str">
        <f t="shared" si="75"/>
        <v>d_ind_steel_bfbof_1_1_coking_coal</v>
      </c>
    </row>
    <row r="2408" spans="1:9" x14ac:dyDescent="0.25">
      <c r="A2408" t="str">
        <f>'PASTE RESULTS_AAD'!C2408</f>
        <v>d_ind_steel_bfbof_2_coal_products</v>
      </c>
      <c r="B2408" t="str">
        <f t="shared" si="74"/>
        <v>IND_steel_bfbof_2_coal_products</v>
      </c>
      <c r="C2408" cm="1">
        <f t="array" ref="C2408">MIN(IFERROR(SEARCH({1,2,3,4,5,6,7,8,9},G2408),""))</f>
        <v>17</v>
      </c>
      <c r="D2408" t="str">
        <f>REPLACE(G2408,1,C2408-1,"")</f>
        <v>2_coal_products</v>
      </c>
      <c r="F2408" s="2" t="str">
        <f>'PASTE RESULTS_AAD'!B2408</f>
        <v>09_ROK</v>
      </c>
      <c r="G2408" s="2" t="str">
        <f>SUBSTITUTE(B2408,"d_nonenergy_","NE_")</f>
        <v>IND_steel_bfbof_2_coal_products</v>
      </c>
      <c r="H2408" s="2" t="str">
        <f>INDEX(Lookup!$A$2:$A$34,MATCH(IAR!D2408,Lookup!$B$2:$B$34,0))</f>
        <v>2_coal_products</v>
      </c>
      <c r="I2408" s="3" t="str">
        <f t="shared" si="75"/>
        <v>d_ind_steel_bfbof_2_coal_products</v>
      </c>
    </row>
    <row r="2409" spans="1:9" x14ac:dyDescent="0.25">
      <c r="A2409" t="str">
        <f>'PASTE RESULTS_AAD'!C2409</f>
        <v>d_ind_steel_bfbof_7_7_gas_diesel_oil</v>
      </c>
      <c r="B2409" t="str">
        <f t="shared" si="74"/>
        <v>IND_steel_bfbof_7_7_gas_diesel_oil</v>
      </c>
      <c r="C2409" cm="1">
        <f t="array" ref="C2409">MIN(IFERROR(SEARCH({1,2,3,4,5,6,7,8,9},G2409),""))</f>
        <v>17</v>
      </c>
      <c r="D2409" t="str">
        <f>REPLACE(G2409,1,C2409-1,"")</f>
        <v>7_7_gas_diesel_oil</v>
      </c>
      <c r="F2409" s="2" t="str">
        <f>'PASTE RESULTS_AAD'!B2409</f>
        <v>09_ROK</v>
      </c>
      <c r="G2409" s="2" t="str">
        <f>SUBSTITUTE(B2409,"d_nonenergy_","NE_")</f>
        <v>IND_steel_bfbof_7_7_gas_diesel_oil</v>
      </c>
      <c r="H2409" s="2" t="str">
        <f>INDEX(Lookup!$A$2:$A$34,MATCH(IAR!D2409,Lookup!$B$2:$B$34,0))</f>
        <v>7_7_gas_diesel_oil</v>
      </c>
      <c r="I2409" s="3" t="str">
        <f t="shared" si="75"/>
        <v>d_ind_steel_bfbof_7_7_gas_diesel_oil</v>
      </c>
    </row>
    <row r="2410" spans="1:9" x14ac:dyDescent="0.25">
      <c r="A2410" t="str">
        <f>'PASTE RESULTS_AAD'!C2410</f>
        <v>d_ind_steel_bfbof_7_8_fuel_oil</v>
      </c>
      <c r="B2410" t="str">
        <f t="shared" si="74"/>
        <v>IND_steel_bfbof_7_8_fuel_oil</v>
      </c>
      <c r="C2410" cm="1">
        <f t="array" ref="C2410">MIN(IFERROR(SEARCH({1,2,3,4,5,6,7,8,9},G2410),""))</f>
        <v>17</v>
      </c>
      <c r="D2410" t="str">
        <f>REPLACE(G2410,1,C2410-1,"")</f>
        <v>7_8_fuel_oil</v>
      </c>
      <c r="F2410" s="2" t="str">
        <f>'PASTE RESULTS_AAD'!B2410</f>
        <v>09_ROK</v>
      </c>
      <c r="G2410" s="2" t="str">
        <f>SUBSTITUTE(B2410,"d_nonenergy_","NE_")</f>
        <v>IND_steel_bfbof_7_8_fuel_oil</v>
      </c>
      <c r="H2410" s="2" t="str">
        <f>INDEX(Lookup!$A$2:$A$34,MATCH(IAR!D2410,Lookup!$B$2:$B$34,0))</f>
        <v>7_8_fuel_oil</v>
      </c>
      <c r="I2410" s="3" t="str">
        <f t="shared" si="75"/>
        <v>d_ind_steel_bfbof_7_8_fuel_oil</v>
      </c>
    </row>
    <row r="2411" spans="1:9" x14ac:dyDescent="0.25">
      <c r="A2411" t="str">
        <f>'PASTE RESULTS_AAD'!C2411</f>
        <v>d_ind_steel_bfbof_7_9_lpg</v>
      </c>
      <c r="B2411" t="str">
        <f t="shared" si="74"/>
        <v>IND_steel_bfbof_7_9_lpg</v>
      </c>
      <c r="C2411" cm="1">
        <f t="array" ref="C2411">MIN(IFERROR(SEARCH({1,2,3,4,5,6,7,8,9},G2411),""))</f>
        <v>17</v>
      </c>
      <c r="D2411" t="str">
        <f>REPLACE(G2411,1,C2411-1,"")</f>
        <v>7_9_lpg</v>
      </c>
      <c r="F2411" s="2" t="str">
        <f>'PASTE RESULTS_AAD'!B2411</f>
        <v>09_ROK</v>
      </c>
      <c r="G2411" s="2" t="str">
        <f>SUBSTITUTE(B2411,"d_nonenergy_","NE_")</f>
        <v>IND_steel_bfbof_7_9_lpg</v>
      </c>
      <c r="H2411" s="2" t="str">
        <f>INDEX(Lookup!$A$2:$A$34,MATCH(IAR!D2411,Lookup!$B$2:$B$34,0))</f>
        <v>7_9_lpg</v>
      </c>
      <c r="I2411" s="3" t="str">
        <f t="shared" si="75"/>
        <v>d_ind_steel_bfbof_7_9_lpg</v>
      </c>
    </row>
    <row r="2412" spans="1:9" x14ac:dyDescent="0.25">
      <c r="A2412" t="str">
        <f>'PASTE RESULTS_AAD'!C2412</f>
        <v>d_ind_steel_bfbof_8_1_natural_gas</v>
      </c>
      <c r="B2412" t="str">
        <f t="shared" si="74"/>
        <v>IND_steel_bfbof_8_1_natural_gas</v>
      </c>
      <c r="C2412" cm="1">
        <f t="array" ref="C2412">MIN(IFERROR(SEARCH({1,2,3,4,5,6,7,8,9},G2412),""))</f>
        <v>17</v>
      </c>
      <c r="D2412" t="str">
        <f>REPLACE(G2412,1,C2412-1,"")</f>
        <v>8_1_natural_gas</v>
      </c>
      <c r="F2412" s="2" t="str">
        <f>'PASTE RESULTS_AAD'!B2412</f>
        <v>09_ROK</v>
      </c>
      <c r="G2412" s="2" t="str">
        <f>SUBSTITUTE(B2412,"d_nonenergy_","NE_")</f>
        <v>IND_steel_bfbof_8_1_natural_gas</v>
      </c>
      <c r="H2412" s="2" t="str">
        <f>INDEX(Lookup!$A$2:$A$34,MATCH(IAR!D2412,Lookup!$B$2:$B$34,0))</f>
        <v>8_1_natural_gas</v>
      </c>
      <c r="I2412" s="3" t="str">
        <f t="shared" si="75"/>
        <v>d_ind_steel_bfbof_8_1_natural_gas</v>
      </c>
    </row>
    <row r="2413" spans="1:9" x14ac:dyDescent="0.25">
      <c r="A2413" t="str">
        <f>'PASTE RESULTS_AAD'!C2413</f>
        <v>d_ind_steel_bfbof_16_2_industrial_waste</v>
      </c>
      <c r="B2413" t="str">
        <f t="shared" si="74"/>
        <v>IND_steel_bfbof_16_2_industrial_waste</v>
      </c>
      <c r="C2413" cm="1">
        <f t="array" ref="C2413">MIN(IFERROR(SEARCH({1,2,3,4,5,6,7,8,9},G2413),""))</f>
        <v>17</v>
      </c>
      <c r="D2413" t="str">
        <f>REPLACE(G2413,1,C2413-1,"")</f>
        <v>16_2_industrial_waste</v>
      </c>
      <c r="F2413" s="2" t="str">
        <f>'PASTE RESULTS_AAD'!B2413</f>
        <v>09_ROK</v>
      </c>
      <c r="G2413" s="2" t="str">
        <f>SUBSTITUTE(B2413,"d_nonenergy_","NE_")</f>
        <v>IND_steel_bfbof_16_2_industrial_waste</v>
      </c>
      <c r="H2413" s="2" t="str">
        <f>INDEX(Lookup!$A$2:$A$34,MATCH(IAR!D2413,Lookup!$B$2:$B$34,0))</f>
        <v>16_2_industrial_waste</v>
      </c>
      <c r="I2413" s="3" t="str">
        <f t="shared" si="75"/>
        <v>d_ind_steel_bfbof_16_2_industrial_waste</v>
      </c>
    </row>
    <row r="2414" spans="1:9" x14ac:dyDescent="0.25">
      <c r="A2414" t="str">
        <f>'PASTE RESULTS_AAD'!C2414</f>
        <v>d_ind_steel_bfbof_17_electricity</v>
      </c>
      <c r="B2414" t="str">
        <f t="shared" si="74"/>
        <v>IND_steel_bfbof_17_electricity</v>
      </c>
      <c r="C2414" cm="1">
        <f t="array" ref="C2414">MIN(IFERROR(SEARCH({1,2,3,4,5,6,7,8,9},G2414),""))</f>
        <v>17</v>
      </c>
      <c r="D2414" t="str">
        <f>REPLACE(G2414,1,C2414-1,"")</f>
        <v>17_electricity</v>
      </c>
      <c r="F2414" s="2" t="str">
        <f>'PASTE RESULTS_AAD'!B2414</f>
        <v>09_ROK</v>
      </c>
      <c r="G2414" s="2" t="str">
        <f>SUBSTITUTE(B2414,"d_nonenergy_","NE_")</f>
        <v>IND_steel_bfbof_17_electricity</v>
      </c>
      <c r="H2414" s="2" t="str">
        <f>INDEX(Lookup!$A$2:$A$34,MATCH(IAR!D2414,Lookup!$B$2:$B$34,0))</f>
        <v>17_electricity</v>
      </c>
      <c r="I2414" s="3" t="str">
        <f t="shared" si="75"/>
        <v>d_ind_steel_bfbof_17_electricity</v>
      </c>
    </row>
    <row r="2415" spans="1:9" x14ac:dyDescent="0.25">
      <c r="A2415" t="str">
        <f>'PASTE RESULTS_AAD'!C2415</f>
        <v>d_ind_steel_bfbof_18_heat</v>
      </c>
      <c r="B2415" t="str">
        <f t="shared" si="74"/>
        <v>IND_steel_bfbof_18_heat</v>
      </c>
      <c r="C2415" cm="1">
        <f t="array" ref="C2415">MIN(IFERROR(SEARCH({1,2,3,4,5,6,7,8,9},G2415),""))</f>
        <v>17</v>
      </c>
      <c r="D2415" t="str">
        <f>REPLACE(G2415,1,C2415-1,"")</f>
        <v>18_heat</v>
      </c>
      <c r="F2415" s="2" t="str">
        <f>'PASTE RESULTS_AAD'!B2415</f>
        <v>09_ROK</v>
      </c>
      <c r="G2415" s="2" t="str">
        <f>SUBSTITUTE(B2415,"d_nonenergy_","NE_")</f>
        <v>IND_steel_bfbof_18_heat</v>
      </c>
      <c r="H2415" s="2" t="str">
        <f>INDEX(Lookup!$A$2:$A$34,MATCH(IAR!D2415,Lookup!$B$2:$B$34,0))</f>
        <v>18_heat</v>
      </c>
      <c r="I2415" s="3" t="str">
        <f t="shared" si="75"/>
        <v>d_ind_steel_bfbof_18_heat</v>
      </c>
    </row>
    <row r="2416" spans="1:9" x14ac:dyDescent="0.25">
      <c r="A2416" t="str">
        <f>'PASTE RESULTS_AAD'!C2416</f>
        <v>d_ind_steel_ccs_1_x_coal_thermal</v>
      </c>
      <c r="B2416" t="str">
        <f t="shared" si="74"/>
        <v>IND_steel_ccs_1_x_coal_thermal</v>
      </c>
      <c r="C2416" cm="1">
        <f t="array" ref="C2416">MIN(IFERROR(SEARCH({1,2,3,4,5,6,7,8,9},G2416),""))</f>
        <v>15</v>
      </c>
      <c r="D2416" t="str">
        <f>REPLACE(G2416,1,C2416-1,"")</f>
        <v>1_x_coal_thermal</v>
      </c>
      <c r="F2416" s="2" t="str">
        <f>'PASTE RESULTS_AAD'!B2416</f>
        <v>09_ROK</v>
      </c>
      <c r="G2416" s="2" t="str">
        <f>SUBSTITUTE(B2416,"d_nonenergy_","NE_")</f>
        <v>IND_steel_ccs_1_x_coal_thermal</v>
      </c>
      <c r="H2416" s="2" t="str">
        <f>INDEX(Lookup!$A$2:$A$34,MATCH(IAR!D2416,Lookup!$B$2:$B$34,0))</f>
        <v>1_x_coal_thermal</v>
      </c>
      <c r="I2416" s="3" t="str">
        <f t="shared" si="75"/>
        <v>d_ind_steel_ccs_1_x_coal_thermal</v>
      </c>
    </row>
    <row r="2417" spans="1:9" x14ac:dyDescent="0.25">
      <c r="A2417" t="str">
        <f>'PASTE RESULTS_AAD'!C2417</f>
        <v>d_ind_steel_ccs_1_1_coking_coal</v>
      </c>
      <c r="B2417" t="str">
        <f t="shared" si="74"/>
        <v>IND_steel_ccs_1_1_coking_coal</v>
      </c>
      <c r="C2417" cm="1">
        <f t="array" ref="C2417">MIN(IFERROR(SEARCH({1,2,3,4,5,6,7,8,9},G2417),""))</f>
        <v>15</v>
      </c>
      <c r="D2417" t="str">
        <f>REPLACE(G2417,1,C2417-1,"")</f>
        <v>1_1_coking_coal</v>
      </c>
      <c r="F2417" s="2" t="str">
        <f>'PASTE RESULTS_AAD'!B2417</f>
        <v>09_ROK</v>
      </c>
      <c r="G2417" s="2" t="str">
        <f>SUBSTITUTE(B2417,"d_nonenergy_","NE_")</f>
        <v>IND_steel_ccs_1_1_coking_coal</v>
      </c>
      <c r="H2417" s="2" t="str">
        <f>INDEX(Lookup!$A$2:$A$34,MATCH(IAR!D2417,Lookup!$B$2:$B$34,0))</f>
        <v>1_1_coking_coal</v>
      </c>
      <c r="I2417" s="3" t="str">
        <f t="shared" si="75"/>
        <v>d_ind_steel_ccs_1_1_coking_coal</v>
      </c>
    </row>
    <row r="2418" spans="1:9" x14ac:dyDescent="0.25">
      <c r="A2418" t="str">
        <f>'PASTE RESULTS_AAD'!C2418</f>
        <v>d_ind_steel_ccs_2_coal_products</v>
      </c>
      <c r="B2418" t="str">
        <f t="shared" si="74"/>
        <v>IND_steel_ccs_2_coal_products</v>
      </c>
      <c r="C2418" cm="1">
        <f t="array" ref="C2418">MIN(IFERROR(SEARCH({1,2,3,4,5,6,7,8,9},G2418),""))</f>
        <v>15</v>
      </c>
      <c r="D2418" t="str">
        <f>REPLACE(G2418,1,C2418-1,"")</f>
        <v>2_coal_products</v>
      </c>
      <c r="F2418" s="2" t="str">
        <f>'PASTE RESULTS_AAD'!B2418</f>
        <v>09_ROK</v>
      </c>
      <c r="G2418" s="2" t="str">
        <f>SUBSTITUTE(B2418,"d_nonenergy_","NE_")</f>
        <v>IND_steel_ccs_2_coal_products</v>
      </c>
      <c r="H2418" s="2" t="str">
        <f>INDEX(Lookup!$A$2:$A$34,MATCH(IAR!D2418,Lookup!$B$2:$B$34,0))</f>
        <v>2_coal_products</v>
      </c>
      <c r="I2418" s="3" t="str">
        <f t="shared" si="75"/>
        <v>d_ind_steel_ccs_2_coal_products</v>
      </c>
    </row>
    <row r="2419" spans="1:9" x14ac:dyDescent="0.25">
      <c r="A2419" t="str">
        <f>'PASTE RESULTS_AAD'!C2419</f>
        <v>d_ind_steel_ccs_7_7_gas_diesel_oil</v>
      </c>
      <c r="B2419" t="str">
        <f t="shared" si="74"/>
        <v>IND_steel_ccs_7_7_gas_diesel_oil</v>
      </c>
      <c r="C2419" cm="1">
        <f t="array" ref="C2419">MIN(IFERROR(SEARCH({1,2,3,4,5,6,7,8,9},G2419),""))</f>
        <v>15</v>
      </c>
      <c r="D2419" t="str">
        <f>REPLACE(G2419,1,C2419-1,"")</f>
        <v>7_7_gas_diesel_oil</v>
      </c>
      <c r="F2419" s="2" t="str">
        <f>'PASTE RESULTS_AAD'!B2419</f>
        <v>09_ROK</v>
      </c>
      <c r="G2419" s="2" t="str">
        <f>SUBSTITUTE(B2419,"d_nonenergy_","NE_")</f>
        <v>IND_steel_ccs_7_7_gas_diesel_oil</v>
      </c>
      <c r="H2419" s="2" t="str">
        <f>INDEX(Lookup!$A$2:$A$34,MATCH(IAR!D2419,Lookup!$B$2:$B$34,0))</f>
        <v>7_7_gas_diesel_oil</v>
      </c>
      <c r="I2419" s="3" t="str">
        <f t="shared" si="75"/>
        <v>d_ind_steel_ccs_7_7_gas_diesel_oil</v>
      </c>
    </row>
    <row r="2420" spans="1:9" x14ac:dyDescent="0.25">
      <c r="A2420" t="str">
        <f>'PASTE RESULTS_AAD'!C2420</f>
        <v>d_ind_steel_ccs_7_8_fuel_oil</v>
      </c>
      <c r="B2420" t="str">
        <f t="shared" si="74"/>
        <v>IND_steel_ccs_7_8_fuel_oil</v>
      </c>
      <c r="C2420" cm="1">
        <f t="array" ref="C2420">MIN(IFERROR(SEARCH({1,2,3,4,5,6,7,8,9},G2420),""))</f>
        <v>15</v>
      </c>
      <c r="D2420" t="str">
        <f>REPLACE(G2420,1,C2420-1,"")</f>
        <v>7_8_fuel_oil</v>
      </c>
      <c r="F2420" s="2" t="str">
        <f>'PASTE RESULTS_AAD'!B2420</f>
        <v>09_ROK</v>
      </c>
      <c r="G2420" s="2" t="str">
        <f>SUBSTITUTE(B2420,"d_nonenergy_","NE_")</f>
        <v>IND_steel_ccs_7_8_fuel_oil</v>
      </c>
      <c r="H2420" s="2" t="str">
        <f>INDEX(Lookup!$A$2:$A$34,MATCH(IAR!D2420,Lookup!$B$2:$B$34,0))</f>
        <v>7_8_fuel_oil</v>
      </c>
      <c r="I2420" s="3" t="str">
        <f t="shared" si="75"/>
        <v>d_ind_steel_ccs_7_8_fuel_oil</v>
      </c>
    </row>
    <row r="2421" spans="1:9" x14ac:dyDescent="0.25">
      <c r="A2421" t="str">
        <f>'PASTE RESULTS_AAD'!C2421</f>
        <v>d_ind_steel_ccs_7_9_lpg</v>
      </c>
      <c r="B2421" t="str">
        <f t="shared" si="74"/>
        <v>IND_steel_ccs_7_9_lpg</v>
      </c>
      <c r="C2421" cm="1">
        <f t="array" ref="C2421">MIN(IFERROR(SEARCH({1,2,3,4,5,6,7,8,9},G2421),""))</f>
        <v>15</v>
      </c>
      <c r="D2421" t="str">
        <f>REPLACE(G2421,1,C2421-1,"")</f>
        <v>7_9_lpg</v>
      </c>
      <c r="F2421" s="2" t="str">
        <f>'PASTE RESULTS_AAD'!B2421</f>
        <v>09_ROK</v>
      </c>
      <c r="G2421" s="2" t="str">
        <f>SUBSTITUTE(B2421,"d_nonenergy_","NE_")</f>
        <v>IND_steel_ccs_7_9_lpg</v>
      </c>
      <c r="H2421" s="2" t="str">
        <f>INDEX(Lookup!$A$2:$A$34,MATCH(IAR!D2421,Lookup!$B$2:$B$34,0))</f>
        <v>7_9_lpg</v>
      </c>
      <c r="I2421" s="3" t="str">
        <f t="shared" si="75"/>
        <v>d_ind_steel_ccs_7_9_lpg</v>
      </c>
    </row>
    <row r="2422" spans="1:9" x14ac:dyDescent="0.25">
      <c r="A2422" t="str">
        <f>'PASTE RESULTS_AAD'!C2422</f>
        <v>d_ind_steel_ccs_8_1_natural_gas</v>
      </c>
      <c r="B2422" t="str">
        <f t="shared" si="74"/>
        <v>IND_steel_ccs_8_1_natural_gas</v>
      </c>
      <c r="C2422" cm="1">
        <f t="array" ref="C2422">MIN(IFERROR(SEARCH({1,2,3,4,5,6,7,8,9},G2422),""))</f>
        <v>15</v>
      </c>
      <c r="D2422" t="str">
        <f>REPLACE(G2422,1,C2422-1,"")</f>
        <v>8_1_natural_gas</v>
      </c>
      <c r="F2422" s="2" t="str">
        <f>'PASTE RESULTS_AAD'!B2422</f>
        <v>09_ROK</v>
      </c>
      <c r="G2422" s="2" t="str">
        <f>SUBSTITUTE(B2422,"d_nonenergy_","NE_")</f>
        <v>IND_steel_ccs_8_1_natural_gas</v>
      </c>
      <c r="H2422" s="2" t="str">
        <f>INDEX(Lookup!$A$2:$A$34,MATCH(IAR!D2422,Lookup!$B$2:$B$34,0))</f>
        <v>8_1_natural_gas</v>
      </c>
      <c r="I2422" s="3" t="str">
        <f t="shared" si="75"/>
        <v>d_ind_steel_ccs_8_1_natural_gas</v>
      </c>
    </row>
    <row r="2423" spans="1:9" x14ac:dyDescent="0.25">
      <c r="A2423" t="str">
        <f>'PASTE RESULTS_AAD'!C2423</f>
        <v>d_ind_steel_ccs_16_2_industrial_waste</v>
      </c>
      <c r="B2423" t="str">
        <f t="shared" si="74"/>
        <v>IND_steel_ccs_16_2_industrial_waste</v>
      </c>
      <c r="C2423" cm="1">
        <f t="array" ref="C2423">MIN(IFERROR(SEARCH({1,2,3,4,5,6,7,8,9},G2423),""))</f>
        <v>15</v>
      </c>
      <c r="D2423" t="str">
        <f>REPLACE(G2423,1,C2423-1,"")</f>
        <v>16_2_industrial_waste</v>
      </c>
      <c r="F2423" s="2" t="str">
        <f>'PASTE RESULTS_AAD'!B2423</f>
        <v>09_ROK</v>
      </c>
      <c r="G2423" s="2" t="str">
        <f>SUBSTITUTE(B2423,"d_nonenergy_","NE_")</f>
        <v>IND_steel_ccs_16_2_industrial_waste</v>
      </c>
      <c r="H2423" s="2" t="str">
        <f>INDEX(Lookup!$A$2:$A$34,MATCH(IAR!D2423,Lookup!$B$2:$B$34,0))</f>
        <v>16_2_industrial_waste</v>
      </c>
      <c r="I2423" s="3" t="str">
        <f t="shared" si="75"/>
        <v>d_ind_steel_ccs_16_2_industrial_waste</v>
      </c>
    </row>
    <row r="2424" spans="1:9" x14ac:dyDescent="0.25">
      <c r="A2424" t="str">
        <f>'PASTE RESULTS_AAD'!C2424</f>
        <v>d_ind_steel_ccs_17_electricity</v>
      </c>
      <c r="B2424" t="str">
        <f t="shared" si="74"/>
        <v>IND_steel_ccs_17_electricity</v>
      </c>
      <c r="C2424" cm="1">
        <f t="array" ref="C2424">MIN(IFERROR(SEARCH({1,2,3,4,5,6,7,8,9},G2424),""))</f>
        <v>15</v>
      </c>
      <c r="D2424" t="str">
        <f>REPLACE(G2424,1,C2424-1,"")</f>
        <v>17_electricity</v>
      </c>
      <c r="F2424" s="2" t="str">
        <f>'PASTE RESULTS_AAD'!B2424</f>
        <v>09_ROK</v>
      </c>
      <c r="G2424" s="2" t="str">
        <f>SUBSTITUTE(B2424,"d_nonenergy_","NE_")</f>
        <v>IND_steel_ccs_17_electricity</v>
      </c>
      <c r="H2424" s="2" t="str">
        <f>INDEX(Lookup!$A$2:$A$34,MATCH(IAR!D2424,Lookup!$B$2:$B$34,0))</f>
        <v>17_electricity</v>
      </c>
      <c r="I2424" s="3" t="str">
        <f t="shared" si="75"/>
        <v>d_ind_steel_ccs_17_electricity</v>
      </c>
    </row>
    <row r="2425" spans="1:9" x14ac:dyDescent="0.25">
      <c r="A2425" t="str">
        <f>'PASTE RESULTS_AAD'!C2425</f>
        <v>d_ind_steel_ccs_18_heat</v>
      </c>
      <c r="B2425" t="str">
        <f t="shared" si="74"/>
        <v>IND_steel_ccs_18_heat</v>
      </c>
      <c r="C2425" cm="1">
        <f t="array" ref="C2425">MIN(IFERROR(SEARCH({1,2,3,4,5,6,7,8,9},G2425),""))</f>
        <v>15</v>
      </c>
      <c r="D2425" t="str">
        <f>REPLACE(G2425,1,C2425-1,"")</f>
        <v>18_heat</v>
      </c>
      <c r="F2425" s="2" t="str">
        <f>'PASTE RESULTS_AAD'!B2425</f>
        <v>09_ROK</v>
      </c>
      <c r="G2425" s="2" t="str">
        <f>SUBSTITUTE(B2425,"d_nonenergy_","NE_")</f>
        <v>IND_steel_ccs_18_heat</v>
      </c>
      <c r="H2425" s="2" t="str">
        <f>INDEX(Lookup!$A$2:$A$34,MATCH(IAR!D2425,Lookup!$B$2:$B$34,0))</f>
        <v>18_heat</v>
      </c>
      <c r="I2425" s="3" t="str">
        <f t="shared" si="75"/>
        <v>d_ind_steel_ccs_18_heat</v>
      </c>
    </row>
    <row r="2426" spans="1:9" x14ac:dyDescent="0.25">
      <c r="A2426" t="str">
        <f>'PASTE RESULTS_AAD'!C2426</f>
        <v>d_ind_hysteel_1_x_coal_thermal</v>
      </c>
      <c r="B2426" t="str">
        <f t="shared" si="74"/>
        <v>IND_hysteel_1_x_coal_thermal</v>
      </c>
      <c r="C2426" cm="1">
        <f t="array" ref="C2426">MIN(IFERROR(SEARCH({1,2,3,4,5,6,7,8,9},G2426),""))</f>
        <v>13</v>
      </c>
      <c r="D2426" t="str">
        <f>REPLACE(G2426,1,C2426-1,"")</f>
        <v>1_x_coal_thermal</v>
      </c>
      <c r="F2426" s="2" t="str">
        <f>'PASTE RESULTS_AAD'!B2426</f>
        <v>09_ROK</v>
      </c>
      <c r="G2426" s="2" t="str">
        <f>SUBSTITUTE(B2426,"d_nonenergy_","NE_")</f>
        <v>IND_hysteel_1_x_coal_thermal</v>
      </c>
      <c r="H2426" s="2" t="str">
        <f>INDEX(Lookup!$A$2:$A$34,MATCH(IAR!D2426,Lookup!$B$2:$B$34,0))</f>
        <v>1_x_coal_thermal</v>
      </c>
      <c r="I2426" s="3" t="str">
        <f t="shared" si="75"/>
        <v>d_ind_hysteel_1_x_coal_thermal</v>
      </c>
    </row>
    <row r="2427" spans="1:9" x14ac:dyDescent="0.25">
      <c r="A2427" t="str">
        <f>'PASTE RESULTS_AAD'!C2427</f>
        <v>d_ind_hysteel_1_1_coking_coal</v>
      </c>
      <c r="B2427" t="str">
        <f t="shared" si="74"/>
        <v>IND_hysteel_1_1_coking_coal</v>
      </c>
      <c r="C2427" cm="1">
        <f t="array" ref="C2427">MIN(IFERROR(SEARCH({1,2,3,4,5,6,7,8,9},G2427),""))</f>
        <v>13</v>
      </c>
      <c r="D2427" t="str">
        <f>REPLACE(G2427,1,C2427-1,"")</f>
        <v>1_1_coking_coal</v>
      </c>
      <c r="F2427" s="2" t="str">
        <f>'PASTE RESULTS_AAD'!B2427</f>
        <v>09_ROK</v>
      </c>
      <c r="G2427" s="2" t="str">
        <f>SUBSTITUTE(B2427,"d_nonenergy_","NE_")</f>
        <v>IND_hysteel_1_1_coking_coal</v>
      </c>
      <c r="H2427" s="2" t="str">
        <f>INDEX(Lookup!$A$2:$A$34,MATCH(IAR!D2427,Lookup!$B$2:$B$34,0))</f>
        <v>1_1_coking_coal</v>
      </c>
      <c r="I2427" s="3" t="str">
        <f t="shared" si="75"/>
        <v>d_ind_hysteel_1_1_coking_coal</v>
      </c>
    </row>
    <row r="2428" spans="1:9" x14ac:dyDescent="0.25">
      <c r="A2428" t="str">
        <f>'PASTE RESULTS_AAD'!C2428</f>
        <v>d_ind_hysteel_2_coal_products</v>
      </c>
      <c r="B2428" t="str">
        <f t="shared" si="74"/>
        <v>IND_hysteel_2_coal_products</v>
      </c>
      <c r="C2428" cm="1">
        <f t="array" ref="C2428">MIN(IFERROR(SEARCH({1,2,3,4,5,6,7,8,9},G2428),""))</f>
        <v>13</v>
      </c>
      <c r="D2428" t="str">
        <f>REPLACE(G2428,1,C2428-1,"")</f>
        <v>2_coal_products</v>
      </c>
      <c r="F2428" s="2" t="str">
        <f>'PASTE RESULTS_AAD'!B2428</f>
        <v>09_ROK</v>
      </c>
      <c r="G2428" s="2" t="str">
        <f>SUBSTITUTE(B2428,"d_nonenergy_","NE_")</f>
        <v>IND_hysteel_2_coal_products</v>
      </c>
      <c r="H2428" s="2" t="str">
        <f>INDEX(Lookup!$A$2:$A$34,MATCH(IAR!D2428,Lookup!$B$2:$B$34,0))</f>
        <v>2_coal_products</v>
      </c>
      <c r="I2428" s="3" t="str">
        <f t="shared" si="75"/>
        <v>d_ind_hysteel_2_coal_products</v>
      </c>
    </row>
    <row r="2429" spans="1:9" x14ac:dyDescent="0.25">
      <c r="A2429" t="str">
        <f>'PASTE RESULTS_AAD'!C2429</f>
        <v>d_ind_hysteel_7_7_gas_diesel_oil</v>
      </c>
      <c r="B2429" t="str">
        <f t="shared" si="74"/>
        <v>IND_hysteel_7_7_gas_diesel_oil</v>
      </c>
      <c r="C2429" cm="1">
        <f t="array" ref="C2429">MIN(IFERROR(SEARCH({1,2,3,4,5,6,7,8,9},G2429),""))</f>
        <v>13</v>
      </c>
      <c r="D2429" t="str">
        <f>REPLACE(G2429,1,C2429-1,"")</f>
        <v>7_7_gas_diesel_oil</v>
      </c>
      <c r="F2429" s="2" t="str">
        <f>'PASTE RESULTS_AAD'!B2429</f>
        <v>09_ROK</v>
      </c>
      <c r="G2429" s="2" t="str">
        <f>SUBSTITUTE(B2429,"d_nonenergy_","NE_")</f>
        <v>IND_hysteel_7_7_gas_diesel_oil</v>
      </c>
      <c r="H2429" s="2" t="str">
        <f>INDEX(Lookup!$A$2:$A$34,MATCH(IAR!D2429,Lookup!$B$2:$B$34,0))</f>
        <v>7_7_gas_diesel_oil</v>
      </c>
      <c r="I2429" s="3" t="str">
        <f t="shared" si="75"/>
        <v>d_ind_hysteel_7_7_gas_diesel_oil</v>
      </c>
    </row>
    <row r="2430" spans="1:9" x14ac:dyDescent="0.25">
      <c r="A2430" t="str">
        <f>'PASTE RESULTS_AAD'!C2430</f>
        <v>d_ind_hysteel_7_8_fuel_oil</v>
      </c>
      <c r="B2430" t="str">
        <f t="shared" si="74"/>
        <v>IND_hysteel_7_8_fuel_oil</v>
      </c>
      <c r="C2430" cm="1">
        <f t="array" ref="C2430">MIN(IFERROR(SEARCH({1,2,3,4,5,6,7,8,9},G2430),""))</f>
        <v>13</v>
      </c>
      <c r="D2430" t="str">
        <f>REPLACE(G2430,1,C2430-1,"")</f>
        <v>7_8_fuel_oil</v>
      </c>
      <c r="F2430" s="2" t="str">
        <f>'PASTE RESULTS_AAD'!B2430</f>
        <v>09_ROK</v>
      </c>
      <c r="G2430" s="2" t="str">
        <f>SUBSTITUTE(B2430,"d_nonenergy_","NE_")</f>
        <v>IND_hysteel_7_8_fuel_oil</v>
      </c>
      <c r="H2430" s="2" t="str">
        <f>INDEX(Lookup!$A$2:$A$34,MATCH(IAR!D2430,Lookup!$B$2:$B$34,0))</f>
        <v>7_8_fuel_oil</v>
      </c>
      <c r="I2430" s="3" t="str">
        <f t="shared" si="75"/>
        <v>d_ind_hysteel_7_8_fuel_oil</v>
      </c>
    </row>
    <row r="2431" spans="1:9" x14ac:dyDescent="0.25">
      <c r="A2431" t="str">
        <f>'PASTE RESULTS_AAD'!C2431</f>
        <v>d_ind_hysteel_7_9_lpg</v>
      </c>
      <c r="B2431" t="str">
        <f t="shared" si="74"/>
        <v>IND_hysteel_7_9_lpg</v>
      </c>
      <c r="C2431" cm="1">
        <f t="array" ref="C2431">MIN(IFERROR(SEARCH({1,2,3,4,5,6,7,8,9},G2431),""))</f>
        <v>13</v>
      </c>
      <c r="D2431" t="str">
        <f>REPLACE(G2431,1,C2431-1,"")</f>
        <v>7_9_lpg</v>
      </c>
      <c r="F2431" s="2" t="str">
        <f>'PASTE RESULTS_AAD'!B2431</f>
        <v>09_ROK</v>
      </c>
      <c r="G2431" s="2" t="str">
        <f>SUBSTITUTE(B2431,"d_nonenergy_","NE_")</f>
        <v>IND_hysteel_7_9_lpg</v>
      </c>
      <c r="H2431" s="2" t="str">
        <f>INDEX(Lookup!$A$2:$A$34,MATCH(IAR!D2431,Lookup!$B$2:$B$34,0))</f>
        <v>7_9_lpg</v>
      </c>
      <c r="I2431" s="3" t="str">
        <f t="shared" si="75"/>
        <v>d_ind_hysteel_7_9_lpg</v>
      </c>
    </row>
    <row r="2432" spans="1:9" x14ac:dyDescent="0.25">
      <c r="A2432" t="str">
        <f>'PASTE RESULTS_AAD'!C2432</f>
        <v>d_ind_hysteel_8_1_natural_gas</v>
      </c>
      <c r="B2432" t="str">
        <f t="shared" si="74"/>
        <v>IND_hysteel_8_1_natural_gas</v>
      </c>
      <c r="C2432" cm="1">
        <f t="array" ref="C2432">MIN(IFERROR(SEARCH({1,2,3,4,5,6,7,8,9},G2432),""))</f>
        <v>13</v>
      </c>
      <c r="D2432" t="str">
        <f>REPLACE(G2432,1,C2432-1,"")</f>
        <v>8_1_natural_gas</v>
      </c>
      <c r="F2432" s="2" t="str">
        <f>'PASTE RESULTS_AAD'!B2432</f>
        <v>09_ROK</v>
      </c>
      <c r="G2432" s="2" t="str">
        <f>SUBSTITUTE(B2432,"d_nonenergy_","NE_")</f>
        <v>IND_hysteel_8_1_natural_gas</v>
      </c>
      <c r="H2432" s="2" t="str">
        <f>INDEX(Lookup!$A$2:$A$34,MATCH(IAR!D2432,Lookup!$B$2:$B$34,0))</f>
        <v>8_1_natural_gas</v>
      </c>
      <c r="I2432" s="3" t="str">
        <f t="shared" si="75"/>
        <v>d_ind_hysteel_8_1_natural_gas</v>
      </c>
    </row>
    <row r="2433" spans="1:9" x14ac:dyDescent="0.25">
      <c r="A2433" t="str">
        <f>'PASTE RESULTS_AAD'!C2433</f>
        <v>d_ind_hysteel_16_2_industrial_waste</v>
      </c>
      <c r="B2433" t="str">
        <f t="shared" si="74"/>
        <v>IND_hysteel_16_2_industrial_waste</v>
      </c>
      <c r="C2433" cm="1">
        <f t="array" ref="C2433">MIN(IFERROR(SEARCH({1,2,3,4,5,6,7,8,9},G2433),""))</f>
        <v>13</v>
      </c>
      <c r="D2433" t="str">
        <f>REPLACE(G2433,1,C2433-1,"")</f>
        <v>16_2_industrial_waste</v>
      </c>
      <c r="F2433" s="2" t="str">
        <f>'PASTE RESULTS_AAD'!B2433</f>
        <v>09_ROK</v>
      </c>
      <c r="G2433" s="2" t="str">
        <f>SUBSTITUTE(B2433,"d_nonenergy_","NE_")</f>
        <v>IND_hysteel_16_2_industrial_waste</v>
      </c>
      <c r="H2433" s="2" t="str">
        <f>INDEX(Lookup!$A$2:$A$34,MATCH(IAR!D2433,Lookup!$B$2:$B$34,0))</f>
        <v>16_2_industrial_waste</v>
      </c>
      <c r="I2433" s="3" t="str">
        <f t="shared" si="75"/>
        <v>d_ind_hysteel_16_2_industrial_waste</v>
      </c>
    </row>
    <row r="2434" spans="1:9" x14ac:dyDescent="0.25">
      <c r="A2434" t="str">
        <f>'PASTE RESULTS_AAD'!C2434</f>
        <v>d_ind_hysteel_17_electricity</v>
      </c>
      <c r="B2434" t="str">
        <f t="shared" ref="B2434:B2497" si="76">SUBSTITUTE(A2434,"d_ind_","IND_")</f>
        <v>IND_hysteel_17_electricity</v>
      </c>
      <c r="C2434" cm="1">
        <f t="array" ref="C2434">MIN(IFERROR(SEARCH({1,2,3,4,5,6,7,8,9},G2434),""))</f>
        <v>13</v>
      </c>
      <c r="D2434" t="str">
        <f>REPLACE(G2434,1,C2434-1,"")</f>
        <v>17_electricity</v>
      </c>
      <c r="F2434" s="2" t="str">
        <f>'PASTE RESULTS_AAD'!B2434</f>
        <v>09_ROK</v>
      </c>
      <c r="G2434" s="2" t="str">
        <f>SUBSTITUTE(B2434,"d_nonenergy_","NE_")</f>
        <v>IND_hysteel_17_electricity</v>
      </c>
      <c r="H2434" s="2" t="str">
        <f>INDEX(Lookup!$A$2:$A$34,MATCH(IAR!D2434,Lookup!$B$2:$B$34,0))</f>
        <v>17_electricity</v>
      </c>
      <c r="I2434" s="3" t="str">
        <f t="shared" ref="I2434:I2497" si="77">A2434</f>
        <v>d_ind_hysteel_17_electricity</v>
      </c>
    </row>
    <row r="2435" spans="1:9" x14ac:dyDescent="0.25">
      <c r="A2435" t="str">
        <f>'PASTE RESULTS_AAD'!C2435</f>
        <v>d_ind_hysteel_18_heat</v>
      </c>
      <c r="B2435" t="str">
        <f t="shared" si="76"/>
        <v>IND_hysteel_18_heat</v>
      </c>
      <c r="C2435" cm="1">
        <f t="array" ref="C2435">MIN(IFERROR(SEARCH({1,2,3,4,5,6,7,8,9},G2435),""))</f>
        <v>13</v>
      </c>
      <c r="D2435" t="str">
        <f>REPLACE(G2435,1,C2435-1,"")</f>
        <v>18_heat</v>
      </c>
      <c r="F2435" s="2" t="str">
        <f>'PASTE RESULTS_AAD'!B2435</f>
        <v>09_ROK</v>
      </c>
      <c r="G2435" s="2" t="str">
        <f>SUBSTITUTE(B2435,"d_nonenergy_","NE_")</f>
        <v>IND_hysteel_18_heat</v>
      </c>
      <c r="H2435" s="2" t="str">
        <f>INDEX(Lookup!$A$2:$A$34,MATCH(IAR!D2435,Lookup!$B$2:$B$34,0))</f>
        <v>18_heat</v>
      </c>
      <c r="I2435" s="3" t="str">
        <f t="shared" si="77"/>
        <v>d_ind_hysteel_18_heat</v>
      </c>
    </row>
    <row r="2436" spans="1:9" x14ac:dyDescent="0.25">
      <c r="A2436" t="str">
        <f>'PASTE RESULTS_AAD'!C2436</f>
        <v>d_ind_hysteel_16_x_hydrogen</v>
      </c>
      <c r="B2436" t="str">
        <f t="shared" si="76"/>
        <v>IND_hysteel_16_x_hydrogen</v>
      </c>
      <c r="C2436" cm="1">
        <f t="array" ref="C2436">MIN(IFERROR(SEARCH({1,2,3,4,5,6,7,8,9},G2436),""))</f>
        <v>13</v>
      </c>
      <c r="D2436" t="str">
        <f>REPLACE(G2436,1,C2436-1,"")</f>
        <v>16_x_hydrogen</v>
      </c>
      <c r="F2436" s="2" t="str">
        <f>'PASTE RESULTS_AAD'!B2436</f>
        <v>01_AUS</v>
      </c>
      <c r="G2436" s="2" t="str">
        <f>SUBSTITUTE(B2436,"d_nonenergy_","NE_")</f>
        <v>IND_hysteel_16_x_hydrogen</v>
      </c>
      <c r="H2436" s="2" t="str">
        <f>INDEX(Lookup!$A$2:$A$34,MATCH(IAR!D2436,Lookup!$B$2:$B$34,0))</f>
        <v>16_x_hydrogen</v>
      </c>
      <c r="I2436" s="3" t="str">
        <f t="shared" si="77"/>
        <v>d_ind_hysteel_16_x_hydrogen</v>
      </c>
    </row>
    <row r="2437" spans="1:9" x14ac:dyDescent="0.25">
      <c r="A2437" t="str">
        <f>'PASTE RESULTS_AAD'!C2437</f>
        <v>d_ind_steel_fs_1_x_coal_thermal</v>
      </c>
      <c r="B2437" t="str">
        <f t="shared" si="76"/>
        <v>IND_steel_fs_1_x_coal_thermal</v>
      </c>
      <c r="C2437" cm="1">
        <f t="array" ref="C2437">MIN(IFERROR(SEARCH({1,2,3,4,5,6,7,8,9},G2437),""))</f>
        <v>14</v>
      </c>
      <c r="D2437" t="str">
        <f>REPLACE(G2437,1,C2437-1,"")</f>
        <v>1_x_coal_thermal</v>
      </c>
      <c r="F2437" s="2" t="str">
        <f>'PASTE RESULTS_AAD'!B2437</f>
        <v>09_ROK</v>
      </c>
      <c r="G2437" s="2" t="str">
        <f>SUBSTITUTE(B2437,"d_nonenergy_","NE_")</f>
        <v>IND_steel_fs_1_x_coal_thermal</v>
      </c>
      <c r="H2437" s="2" t="str">
        <f>INDEX(Lookup!$A$2:$A$34,MATCH(IAR!D2437,Lookup!$B$2:$B$34,0))</f>
        <v>1_x_coal_thermal</v>
      </c>
      <c r="I2437" s="3" t="str">
        <f t="shared" si="77"/>
        <v>d_ind_steel_fs_1_x_coal_thermal</v>
      </c>
    </row>
    <row r="2438" spans="1:9" x14ac:dyDescent="0.25">
      <c r="A2438" t="str">
        <f>'PASTE RESULTS_AAD'!C2438</f>
        <v>d_ind_steel_fs_1_1_coking_coal</v>
      </c>
      <c r="B2438" t="str">
        <f t="shared" si="76"/>
        <v>IND_steel_fs_1_1_coking_coal</v>
      </c>
      <c r="C2438" cm="1">
        <f t="array" ref="C2438">MIN(IFERROR(SEARCH({1,2,3,4,5,6,7,8,9},G2438),""))</f>
        <v>14</v>
      </c>
      <c r="D2438" t="str">
        <f>REPLACE(G2438,1,C2438-1,"")</f>
        <v>1_1_coking_coal</v>
      </c>
      <c r="F2438" s="2" t="str">
        <f>'PASTE RESULTS_AAD'!B2438</f>
        <v>09_ROK</v>
      </c>
      <c r="G2438" s="2" t="str">
        <f>SUBSTITUTE(B2438,"d_nonenergy_","NE_")</f>
        <v>IND_steel_fs_1_1_coking_coal</v>
      </c>
      <c r="H2438" s="2" t="str">
        <f>INDEX(Lookup!$A$2:$A$34,MATCH(IAR!D2438,Lookup!$B$2:$B$34,0))</f>
        <v>1_1_coking_coal</v>
      </c>
      <c r="I2438" s="3" t="str">
        <f t="shared" si="77"/>
        <v>d_ind_steel_fs_1_1_coking_coal</v>
      </c>
    </row>
    <row r="2439" spans="1:9" x14ac:dyDescent="0.25">
      <c r="A2439" t="str">
        <f>'PASTE RESULTS_AAD'!C2439</f>
        <v>d_ind_steel_fs_2_coal_products</v>
      </c>
      <c r="B2439" t="str">
        <f t="shared" si="76"/>
        <v>IND_steel_fs_2_coal_products</v>
      </c>
      <c r="C2439" cm="1">
        <f t="array" ref="C2439">MIN(IFERROR(SEARCH({1,2,3,4,5,6,7,8,9},G2439),""))</f>
        <v>14</v>
      </c>
      <c r="D2439" t="str">
        <f>REPLACE(G2439,1,C2439-1,"")</f>
        <v>2_coal_products</v>
      </c>
      <c r="F2439" s="2" t="str">
        <f>'PASTE RESULTS_AAD'!B2439</f>
        <v>09_ROK</v>
      </c>
      <c r="G2439" s="2" t="str">
        <f>SUBSTITUTE(B2439,"d_nonenergy_","NE_")</f>
        <v>IND_steel_fs_2_coal_products</v>
      </c>
      <c r="H2439" s="2" t="str">
        <f>INDEX(Lookup!$A$2:$A$34,MATCH(IAR!D2439,Lookup!$B$2:$B$34,0))</f>
        <v>2_coal_products</v>
      </c>
      <c r="I2439" s="3" t="str">
        <f t="shared" si="77"/>
        <v>d_ind_steel_fs_2_coal_products</v>
      </c>
    </row>
    <row r="2440" spans="1:9" x14ac:dyDescent="0.25">
      <c r="A2440" t="str">
        <f>'PASTE RESULTS_AAD'!C2440</f>
        <v>d_ind_steel_fs_7_7_gas_diesel_oil</v>
      </c>
      <c r="B2440" t="str">
        <f t="shared" si="76"/>
        <v>IND_steel_fs_7_7_gas_diesel_oil</v>
      </c>
      <c r="C2440" cm="1">
        <f t="array" ref="C2440">MIN(IFERROR(SEARCH({1,2,3,4,5,6,7,8,9},G2440),""))</f>
        <v>14</v>
      </c>
      <c r="D2440" t="str">
        <f>REPLACE(G2440,1,C2440-1,"")</f>
        <v>7_7_gas_diesel_oil</v>
      </c>
      <c r="F2440" s="2" t="str">
        <f>'PASTE RESULTS_AAD'!B2440</f>
        <v>09_ROK</v>
      </c>
      <c r="G2440" s="2" t="str">
        <f>SUBSTITUTE(B2440,"d_nonenergy_","NE_")</f>
        <v>IND_steel_fs_7_7_gas_diesel_oil</v>
      </c>
      <c r="H2440" s="2" t="str">
        <f>INDEX(Lookup!$A$2:$A$34,MATCH(IAR!D2440,Lookup!$B$2:$B$34,0))</f>
        <v>7_7_gas_diesel_oil</v>
      </c>
      <c r="I2440" s="3" t="str">
        <f t="shared" si="77"/>
        <v>d_ind_steel_fs_7_7_gas_diesel_oil</v>
      </c>
    </row>
    <row r="2441" spans="1:9" x14ac:dyDescent="0.25">
      <c r="A2441" t="str">
        <f>'PASTE RESULTS_AAD'!C2441</f>
        <v>d_ind_steel_fs_7_8_fuel_oil</v>
      </c>
      <c r="B2441" t="str">
        <f t="shared" si="76"/>
        <v>IND_steel_fs_7_8_fuel_oil</v>
      </c>
      <c r="C2441" cm="1">
        <f t="array" ref="C2441">MIN(IFERROR(SEARCH({1,2,3,4,5,6,7,8,9},G2441),""))</f>
        <v>14</v>
      </c>
      <c r="D2441" t="str">
        <f>REPLACE(G2441,1,C2441-1,"")</f>
        <v>7_8_fuel_oil</v>
      </c>
      <c r="F2441" s="2" t="str">
        <f>'PASTE RESULTS_AAD'!B2441</f>
        <v>09_ROK</v>
      </c>
      <c r="G2441" s="2" t="str">
        <f>SUBSTITUTE(B2441,"d_nonenergy_","NE_")</f>
        <v>IND_steel_fs_7_8_fuel_oil</v>
      </c>
      <c r="H2441" s="2" t="str">
        <f>INDEX(Lookup!$A$2:$A$34,MATCH(IAR!D2441,Lookup!$B$2:$B$34,0))</f>
        <v>7_8_fuel_oil</v>
      </c>
      <c r="I2441" s="3" t="str">
        <f t="shared" si="77"/>
        <v>d_ind_steel_fs_7_8_fuel_oil</v>
      </c>
    </row>
    <row r="2442" spans="1:9" x14ac:dyDescent="0.25">
      <c r="A2442" t="str">
        <f>'PASTE RESULTS_AAD'!C2442</f>
        <v>d_ind_steel_fs_7_9_lpg</v>
      </c>
      <c r="B2442" t="str">
        <f t="shared" si="76"/>
        <v>IND_steel_fs_7_9_lpg</v>
      </c>
      <c r="C2442" cm="1">
        <f t="array" ref="C2442">MIN(IFERROR(SEARCH({1,2,3,4,5,6,7,8,9},G2442),""))</f>
        <v>14</v>
      </c>
      <c r="D2442" t="str">
        <f>REPLACE(G2442,1,C2442-1,"")</f>
        <v>7_9_lpg</v>
      </c>
      <c r="F2442" s="2" t="str">
        <f>'PASTE RESULTS_AAD'!B2442</f>
        <v>09_ROK</v>
      </c>
      <c r="G2442" s="2" t="str">
        <f>SUBSTITUTE(B2442,"d_nonenergy_","NE_")</f>
        <v>IND_steel_fs_7_9_lpg</v>
      </c>
      <c r="H2442" s="2" t="str">
        <f>INDEX(Lookup!$A$2:$A$34,MATCH(IAR!D2442,Lookup!$B$2:$B$34,0))</f>
        <v>7_9_lpg</v>
      </c>
      <c r="I2442" s="3" t="str">
        <f t="shared" si="77"/>
        <v>d_ind_steel_fs_7_9_lpg</v>
      </c>
    </row>
    <row r="2443" spans="1:9" x14ac:dyDescent="0.25">
      <c r="A2443" t="str">
        <f>'PASTE RESULTS_AAD'!C2443</f>
        <v>d_ind_steel_fs_8_1_natural_gas</v>
      </c>
      <c r="B2443" t="str">
        <f t="shared" si="76"/>
        <v>IND_steel_fs_8_1_natural_gas</v>
      </c>
      <c r="C2443" cm="1">
        <f t="array" ref="C2443">MIN(IFERROR(SEARCH({1,2,3,4,5,6,7,8,9},G2443),""))</f>
        <v>14</v>
      </c>
      <c r="D2443" t="str">
        <f>REPLACE(G2443,1,C2443-1,"")</f>
        <v>8_1_natural_gas</v>
      </c>
      <c r="F2443" s="2" t="str">
        <f>'PASTE RESULTS_AAD'!B2443</f>
        <v>09_ROK</v>
      </c>
      <c r="G2443" s="2" t="str">
        <f>SUBSTITUTE(B2443,"d_nonenergy_","NE_")</f>
        <v>IND_steel_fs_8_1_natural_gas</v>
      </c>
      <c r="H2443" s="2" t="str">
        <f>INDEX(Lookup!$A$2:$A$34,MATCH(IAR!D2443,Lookup!$B$2:$B$34,0))</f>
        <v>8_1_natural_gas</v>
      </c>
      <c r="I2443" s="3" t="str">
        <f t="shared" si="77"/>
        <v>d_ind_steel_fs_8_1_natural_gas</v>
      </c>
    </row>
    <row r="2444" spans="1:9" x14ac:dyDescent="0.25">
      <c r="A2444" t="str">
        <f>'PASTE RESULTS_AAD'!C2444</f>
        <v>d_ind_steel_fs_15_5_other_biomass</v>
      </c>
      <c r="B2444" t="str">
        <f t="shared" si="76"/>
        <v>IND_steel_fs_15_5_other_biomass</v>
      </c>
      <c r="C2444" cm="1">
        <f t="array" ref="C2444">MIN(IFERROR(SEARCH({1,2,3,4,5,6,7,8,9},G2444),""))</f>
        <v>14</v>
      </c>
      <c r="D2444" t="str">
        <f>REPLACE(G2444,1,C2444-1,"")</f>
        <v>15_5_other_biomass</v>
      </c>
      <c r="F2444" s="2" t="str">
        <f>'PASTE RESULTS_AAD'!B2444</f>
        <v>09_ROK</v>
      </c>
      <c r="G2444" s="2" t="str">
        <f>SUBSTITUTE(B2444,"d_nonenergy_","NE_")</f>
        <v>IND_steel_fs_15_5_other_biomass</v>
      </c>
      <c r="H2444" s="2" t="str">
        <f>INDEX(Lookup!$A$2:$A$34,MATCH(IAR!D2444,Lookup!$B$2:$B$34,0))</f>
        <v>15_5_other_biomass</v>
      </c>
      <c r="I2444" s="3" t="str">
        <f t="shared" si="77"/>
        <v>d_ind_steel_fs_15_5_other_biomass</v>
      </c>
    </row>
    <row r="2445" spans="1:9" x14ac:dyDescent="0.25">
      <c r="A2445" t="str">
        <f>'PASTE RESULTS_AAD'!C2445</f>
        <v>d_ind_steel_fs_16_2_industrial_waste</v>
      </c>
      <c r="B2445" t="str">
        <f t="shared" si="76"/>
        <v>IND_steel_fs_16_2_industrial_waste</v>
      </c>
      <c r="C2445" cm="1">
        <f t="array" ref="C2445">MIN(IFERROR(SEARCH({1,2,3,4,5,6,7,8,9},G2445),""))</f>
        <v>14</v>
      </c>
      <c r="D2445" t="str">
        <f>REPLACE(G2445,1,C2445-1,"")</f>
        <v>16_2_industrial_waste</v>
      </c>
      <c r="F2445" s="2" t="str">
        <f>'PASTE RESULTS_AAD'!B2445</f>
        <v>09_ROK</v>
      </c>
      <c r="G2445" s="2" t="str">
        <f>SUBSTITUTE(B2445,"d_nonenergy_","NE_")</f>
        <v>IND_steel_fs_16_2_industrial_waste</v>
      </c>
      <c r="H2445" s="2" t="str">
        <f>INDEX(Lookup!$A$2:$A$34,MATCH(IAR!D2445,Lookup!$B$2:$B$34,0))</f>
        <v>16_2_industrial_waste</v>
      </c>
      <c r="I2445" s="3" t="str">
        <f t="shared" si="77"/>
        <v>d_ind_steel_fs_16_2_industrial_waste</v>
      </c>
    </row>
    <row r="2446" spans="1:9" x14ac:dyDescent="0.25">
      <c r="A2446" t="str">
        <f>'PASTE RESULTS_AAD'!C2446</f>
        <v>d_ind_steel_fs_17_electricity</v>
      </c>
      <c r="B2446" t="str">
        <f t="shared" si="76"/>
        <v>IND_steel_fs_17_electricity</v>
      </c>
      <c r="C2446" cm="1">
        <f t="array" ref="C2446">MIN(IFERROR(SEARCH({1,2,3,4,5,6,7,8,9},G2446),""))</f>
        <v>14</v>
      </c>
      <c r="D2446" t="str">
        <f>REPLACE(G2446,1,C2446-1,"")</f>
        <v>17_electricity</v>
      </c>
      <c r="F2446" s="2" t="str">
        <f>'PASTE RESULTS_AAD'!B2446</f>
        <v>09_ROK</v>
      </c>
      <c r="G2446" s="2" t="str">
        <f>SUBSTITUTE(B2446,"d_nonenergy_","NE_")</f>
        <v>IND_steel_fs_17_electricity</v>
      </c>
      <c r="H2446" s="2" t="str">
        <f>INDEX(Lookup!$A$2:$A$34,MATCH(IAR!D2446,Lookup!$B$2:$B$34,0))</f>
        <v>17_electricity</v>
      </c>
      <c r="I2446" s="3" t="str">
        <f t="shared" si="77"/>
        <v>d_ind_steel_fs_17_electricity</v>
      </c>
    </row>
    <row r="2447" spans="1:9" x14ac:dyDescent="0.25">
      <c r="A2447" t="str">
        <f>'PASTE RESULTS_AAD'!C2447</f>
        <v>d_ind_steel_fs_18_heat</v>
      </c>
      <c r="B2447" t="str">
        <f t="shared" si="76"/>
        <v>IND_steel_fs_18_heat</v>
      </c>
      <c r="C2447" cm="1">
        <f t="array" ref="C2447">MIN(IFERROR(SEARCH({1,2,3,4,5,6,7,8,9},G2447),""))</f>
        <v>14</v>
      </c>
      <c r="D2447" t="str">
        <f>REPLACE(G2447,1,C2447-1,"")</f>
        <v>18_heat</v>
      </c>
      <c r="F2447" s="2" t="str">
        <f>'PASTE RESULTS_AAD'!B2447</f>
        <v>09_ROK</v>
      </c>
      <c r="G2447" s="2" t="str">
        <f>SUBSTITUTE(B2447,"d_nonenergy_","NE_")</f>
        <v>IND_steel_fs_18_heat</v>
      </c>
      <c r="H2447" s="2" t="str">
        <f>INDEX(Lookup!$A$2:$A$34,MATCH(IAR!D2447,Lookup!$B$2:$B$34,0))</f>
        <v>18_heat</v>
      </c>
      <c r="I2447" s="3" t="str">
        <f t="shared" si="77"/>
        <v>d_ind_steel_fs_18_heat</v>
      </c>
    </row>
    <row r="2448" spans="1:9" x14ac:dyDescent="0.25">
      <c r="A2448" t="str">
        <f>'PASTE RESULTS_AAD'!C2448</f>
        <v>d_ind_steel_eaf_7_7_gas_diesel_oil</v>
      </c>
      <c r="B2448" t="str">
        <f t="shared" si="76"/>
        <v>IND_steel_eaf_7_7_gas_diesel_oil</v>
      </c>
      <c r="C2448" cm="1">
        <f t="array" ref="C2448">MIN(IFERROR(SEARCH({1,2,3,4,5,6,7,8,9},G2448),""))</f>
        <v>15</v>
      </c>
      <c r="D2448" t="str">
        <f>REPLACE(G2448,1,C2448-1,"")</f>
        <v>7_7_gas_diesel_oil</v>
      </c>
      <c r="F2448" s="2" t="str">
        <f>'PASTE RESULTS_AAD'!B2448</f>
        <v>10_MAS</v>
      </c>
      <c r="G2448" s="2" t="str">
        <f>SUBSTITUTE(B2448,"d_nonenergy_","NE_")</f>
        <v>IND_steel_eaf_7_7_gas_diesel_oil</v>
      </c>
      <c r="H2448" s="2" t="str">
        <f>INDEX(Lookup!$A$2:$A$34,MATCH(IAR!D2448,Lookup!$B$2:$B$34,0))</f>
        <v>7_7_gas_diesel_oil</v>
      </c>
      <c r="I2448" s="3" t="str">
        <f t="shared" si="77"/>
        <v>d_ind_steel_eaf_7_7_gas_diesel_oil</v>
      </c>
    </row>
    <row r="2449" spans="1:9" x14ac:dyDescent="0.25">
      <c r="A2449" t="str">
        <f>'PASTE RESULTS_AAD'!C2449</f>
        <v>d_ind_steel_eaf_7_8_fuel_oil</v>
      </c>
      <c r="B2449" t="str">
        <f t="shared" si="76"/>
        <v>IND_steel_eaf_7_8_fuel_oil</v>
      </c>
      <c r="C2449" cm="1">
        <f t="array" ref="C2449">MIN(IFERROR(SEARCH({1,2,3,4,5,6,7,8,9},G2449),""))</f>
        <v>15</v>
      </c>
      <c r="D2449" t="str">
        <f>REPLACE(G2449,1,C2449-1,"")</f>
        <v>7_8_fuel_oil</v>
      </c>
      <c r="F2449" s="2" t="str">
        <f>'PASTE RESULTS_AAD'!B2449</f>
        <v>10_MAS</v>
      </c>
      <c r="G2449" s="2" t="str">
        <f>SUBSTITUTE(B2449,"d_nonenergy_","NE_")</f>
        <v>IND_steel_eaf_7_8_fuel_oil</v>
      </c>
      <c r="H2449" s="2" t="str">
        <f>INDEX(Lookup!$A$2:$A$34,MATCH(IAR!D2449,Lookup!$B$2:$B$34,0))</f>
        <v>7_8_fuel_oil</v>
      </c>
      <c r="I2449" s="3" t="str">
        <f t="shared" si="77"/>
        <v>d_ind_steel_eaf_7_8_fuel_oil</v>
      </c>
    </row>
    <row r="2450" spans="1:9" x14ac:dyDescent="0.25">
      <c r="A2450" t="str">
        <f>'PASTE RESULTS_AAD'!C2450</f>
        <v>d_ind_steel_eaf_7_9_lpg</v>
      </c>
      <c r="B2450" t="str">
        <f t="shared" si="76"/>
        <v>IND_steel_eaf_7_9_lpg</v>
      </c>
      <c r="C2450" cm="1">
        <f t="array" ref="C2450">MIN(IFERROR(SEARCH({1,2,3,4,5,6,7,8,9},G2450),""))</f>
        <v>15</v>
      </c>
      <c r="D2450" t="str">
        <f>REPLACE(G2450,1,C2450-1,"")</f>
        <v>7_9_lpg</v>
      </c>
      <c r="F2450" s="2" t="str">
        <f>'PASTE RESULTS_AAD'!B2450</f>
        <v>10_MAS</v>
      </c>
      <c r="G2450" s="2" t="str">
        <f>SUBSTITUTE(B2450,"d_nonenergy_","NE_")</f>
        <v>IND_steel_eaf_7_9_lpg</v>
      </c>
      <c r="H2450" s="2" t="str">
        <f>INDEX(Lookup!$A$2:$A$34,MATCH(IAR!D2450,Lookup!$B$2:$B$34,0))</f>
        <v>7_9_lpg</v>
      </c>
      <c r="I2450" s="3" t="str">
        <f t="shared" si="77"/>
        <v>d_ind_steel_eaf_7_9_lpg</v>
      </c>
    </row>
    <row r="2451" spans="1:9" x14ac:dyDescent="0.25">
      <c r="A2451" t="str">
        <f>'PASTE RESULTS_AAD'!C2451</f>
        <v>d_ind_steel_eaf_8_1_natural_gas</v>
      </c>
      <c r="B2451" t="str">
        <f t="shared" si="76"/>
        <v>IND_steel_eaf_8_1_natural_gas</v>
      </c>
      <c r="C2451" cm="1">
        <f t="array" ref="C2451">MIN(IFERROR(SEARCH({1,2,3,4,5,6,7,8,9},G2451),""))</f>
        <v>15</v>
      </c>
      <c r="D2451" t="str">
        <f>REPLACE(G2451,1,C2451-1,"")</f>
        <v>8_1_natural_gas</v>
      </c>
      <c r="F2451" s="2" t="str">
        <f>'PASTE RESULTS_AAD'!B2451</f>
        <v>10_MAS</v>
      </c>
      <c r="G2451" s="2" t="str">
        <f>SUBSTITUTE(B2451,"d_nonenergy_","NE_")</f>
        <v>IND_steel_eaf_8_1_natural_gas</v>
      </c>
      <c r="H2451" s="2" t="str">
        <f>INDEX(Lookup!$A$2:$A$34,MATCH(IAR!D2451,Lookup!$B$2:$B$34,0))</f>
        <v>8_1_natural_gas</v>
      </c>
      <c r="I2451" s="3" t="str">
        <f t="shared" si="77"/>
        <v>d_ind_steel_eaf_8_1_natural_gas</v>
      </c>
    </row>
    <row r="2452" spans="1:9" x14ac:dyDescent="0.25">
      <c r="A2452" t="str">
        <f>'PASTE RESULTS_AAD'!C2452</f>
        <v>d_ind_steel_eaf_17_electricity</v>
      </c>
      <c r="B2452" t="str">
        <f t="shared" si="76"/>
        <v>IND_steel_eaf_17_electricity</v>
      </c>
      <c r="C2452" cm="1">
        <f t="array" ref="C2452">MIN(IFERROR(SEARCH({1,2,3,4,5,6,7,8,9},G2452),""))</f>
        <v>15</v>
      </c>
      <c r="D2452" t="str">
        <f>REPLACE(G2452,1,C2452-1,"")</f>
        <v>17_electricity</v>
      </c>
      <c r="F2452" s="2" t="str">
        <f>'PASTE RESULTS_AAD'!B2452</f>
        <v>10_MAS</v>
      </c>
      <c r="G2452" s="2" t="str">
        <f>SUBSTITUTE(B2452,"d_nonenergy_","NE_")</f>
        <v>IND_steel_eaf_17_electricity</v>
      </c>
      <c r="H2452" s="2" t="str">
        <f>INDEX(Lookup!$A$2:$A$34,MATCH(IAR!D2452,Lookup!$B$2:$B$34,0))</f>
        <v>17_electricity</v>
      </c>
      <c r="I2452" s="3" t="str">
        <f t="shared" si="77"/>
        <v>d_ind_steel_eaf_17_electricity</v>
      </c>
    </row>
    <row r="2453" spans="1:9" x14ac:dyDescent="0.25">
      <c r="A2453" t="str">
        <f>'PASTE RESULTS_AAD'!C2453</f>
        <v>d_ind_steel_bfbof_7_7_gas_diesel_oil</v>
      </c>
      <c r="B2453" t="str">
        <f t="shared" si="76"/>
        <v>IND_steel_bfbof_7_7_gas_diesel_oil</v>
      </c>
      <c r="C2453" cm="1">
        <f t="array" ref="C2453">MIN(IFERROR(SEARCH({1,2,3,4,5,6,7,8,9},G2453),""))</f>
        <v>17</v>
      </c>
      <c r="D2453" t="str">
        <f>REPLACE(G2453,1,C2453-1,"")</f>
        <v>7_7_gas_diesel_oil</v>
      </c>
      <c r="F2453" s="2" t="str">
        <f>'PASTE RESULTS_AAD'!B2453</f>
        <v>10_MAS</v>
      </c>
      <c r="G2453" s="2" t="str">
        <f>SUBSTITUTE(B2453,"d_nonenergy_","NE_")</f>
        <v>IND_steel_bfbof_7_7_gas_diesel_oil</v>
      </c>
      <c r="H2453" s="2" t="str">
        <f>INDEX(Lookup!$A$2:$A$34,MATCH(IAR!D2453,Lookup!$B$2:$B$34,0))</f>
        <v>7_7_gas_diesel_oil</v>
      </c>
      <c r="I2453" s="3" t="str">
        <f t="shared" si="77"/>
        <v>d_ind_steel_bfbof_7_7_gas_diesel_oil</v>
      </c>
    </row>
    <row r="2454" spans="1:9" x14ac:dyDescent="0.25">
      <c r="A2454" t="str">
        <f>'PASTE RESULTS_AAD'!C2454</f>
        <v>d_ind_steel_bfbof_7_8_fuel_oil</v>
      </c>
      <c r="B2454" t="str">
        <f t="shared" si="76"/>
        <v>IND_steel_bfbof_7_8_fuel_oil</v>
      </c>
      <c r="C2454" cm="1">
        <f t="array" ref="C2454">MIN(IFERROR(SEARCH({1,2,3,4,5,6,7,8,9},G2454),""))</f>
        <v>17</v>
      </c>
      <c r="D2454" t="str">
        <f>REPLACE(G2454,1,C2454-1,"")</f>
        <v>7_8_fuel_oil</v>
      </c>
      <c r="F2454" s="2" t="str">
        <f>'PASTE RESULTS_AAD'!B2454</f>
        <v>10_MAS</v>
      </c>
      <c r="G2454" s="2" t="str">
        <f>SUBSTITUTE(B2454,"d_nonenergy_","NE_")</f>
        <v>IND_steel_bfbof_7_8_fuel_oil</v>
      </c>
      <c r="H2454" s="2" t="str">
        <f>INDEX(Lookup!$A$2:$A$34,MATCH(IAR!D2454,Lookup!$B$2:$B$34,0))</f>
        <v>7_8_fuel_oil</v>
      </c>
      <c r="I2454" s="3" t="str">
        <f t="shared" si="77"/>
        <v>d_ind_steel_bfbof_7_8_fuel_oil</v>
      </c>
    </row>
    <row r="2455" spans="1:9" x14ac:dyDescent="0.25">
      <c r="A2455" t="str">
        <f>'PASTE RESULTS_AAD'!C2455</f>
        <v>d_ind_steel_bfbof_7_9_lpg</v>
      </c>
      <c r="B2455" t="str">
        <f t="shared" si="76"/>
        <v>IND_steel_bfbof_7_9_lpg</v>
      </c>
      <c r="C2455" cm="1">
        <f t="array" ref="C2455">MIN(IFERROR(SEARCH({1,2,3,4,5,6,7,8,9},G2455),""))</f>
        <v>17</v>
      </c>
      <c r="D2455" t="str">
        <f>REPLACE(G2455,1,C2455-1,"")</f>
        <v>7_9_lpg</v>
      </c>
      <c r="F2455" s="2" t="str">
        <f>'PASTE RESULTS_AAD'!B2455</f>
        <v>10_MAS</v>
      </c>
      <c r="G2455" s="2" t="str">
        <f>SUBSTITUTE(B2455,"d_nonenergy_","NE_")</f>
        <v>IND_steel_bfbof_7_9_lpg</v>
      </c>
      <c r="H2455" s="2" t="str">
        <f>INDEX(Lookup!$A$2:$A$34,MATCH(IAR!D2455,Lookup!$B$2:$B$34,0))</f>
        <v>7_9_lpg</v>
      </c>
      <c r="I2455" s="3" t="str">
        <f t="shared" si="77"/>
        <v>d_ind_steel_bfbof_7_9_lpg</v>
      </c>
    </row>
    <row r="2456" spans="1:9" x14ac:dyDescent="0.25">
      <c r="A2456" t="str">
        <f>'PASTE RESULTS_AAD'!C2456</f>
        <v>d_ind_steel_bfbof_8_1_natural_gas</v>
      </c>
      <c r="B2456" t="str">
        <f t="shared" si="76"/>
        <v>IND_steel_bfbof_8_1_natural_gas</v>
      </c>
      <c r="C2456" cm="1">
        <f t="array" ref="C2456">MIN(IFERROR(SEARCH({1,2,3,4,5,6,7,8,9},G2456),""))</f>
        <v>17</v>
      </c>
      <c r="D2456" t="str">
        <f>REPLACE(G2456,1,C2456-1,"")</f>
        <v>8_1_natural_gas</v>
      </c>
      <c r="F2456" s="2" t="str">
        <f>'PASTE RESULTS_AAD'!B2456</f>
        <v>10_MAS</v>
      </c>
      <c r="G2456" s="2" t="str">
        <f>SUBSTITUTE(B2456,"d_nonenergy_","NE_")</f>
        <v>IND_steel_bfbof_8_1_natural_gas</v>
      </c>
      <c r="H2456" s="2" t="str">
        <f>INDEX(Lookup!$A$2:$A$34,MATCH(IAR!D2456,Lookup!$B$2:$B$34,0))</f>
        <v>8_1_natural_gas</v>
      </c>
      <c r="I2456" s="3" t="str">
        <f t="shared" si="77"/>
        <v>d_ind_steel_bfbof_8_1_natural_gas</v>
      </c>
    </row>
    <row r="2457" spans="1:9" x14ac:dyDescent="0.25">
      <c r="A2457" t="str">
        <f>'PASTE RESULTS_AAD'!C2457</f>
        <v>d_ind_steel_bfbof_17_electricity</v>
      </c>
      <c r="B2457" t="str">
        <f t="shared" si="76"/>
        <v>IND_steel_bfbof_17_electricity</v>
      </c>
      <c r="C2457" cm="1">
        <f t="array" ref="C2457">MIN(IFERROR(SEARCH({1,2,3,4,5,6,7,8,9},G2457),""))</f>
        <v>17</v>
      </c>
      <c r="D2457" t="str">
        <f>REPLACE(G2457,1,C2457-1,"")</f>
        <v>17_electricity</v>
      </c>
      <c r="F2457" s="2" t="str">
        <f>'PASTE RESULTS_AAD'!B2457</f>
        <v>10_MAS</v>
      </c>
      <c r="G2457" s="2" t="str">
        <f>SUBSTITUTE(B2457,"d_nonenergy_","NE_")</f>
        <v>IND_steel_bfbof_17_electricity</v>
      </c>
      <c r="H2457" s="2" t="str">
        <f>INDEX(Lookup!$A$2:$A$34,MATCH(IAR!D2457,Lookup!$B$2:$B$34,0))</f>
        <v>17_electricity</v>
      </c>
      <c r="I2457" s="3" t="str">
        <f t="shared" si="77"/>
        <v>d_ind_steel_bfbof_17_electricity</v>
      </c>
    </row>
    <row r="2458" spans="1:9" x14ac:dyDescent="0.25">
      <c r="A2458" t="str">
        <f>'PASTE RESULTS_AAD'!C2458</f>
        <v>d_ind_steel_eaf_2_coal_products</v>
      </c>
      <c r="B2458" t="str">
        <f t="shared" si="76"/>
        <v>IND_steel_eaf_2_coal_products</v>
      </c>
      <c r="C2458" cm="1">
        <f t="array" ref="C2458">MIN(IFERROR(SEARCH({1,2,3,4,5,6,7,8,9},G2458),""))</f>
        <v>15</v>
      </c>
      <c r="D2458" t="str">
        <f>REPLACE(G2458,1,C2458-1,"")</f>
        <v>2_coal_products</v>
      </c>
      <c r="F2458" s="2" t="str">
        <f>'PASTE RESULTS_AAD'!B2458</f>
        <v>11_MEX</v>
      </c>
      <c r="G2458" s="2" t="str">
        <f>SUBSTITUTE(B2458,"d_nonenergy_","NE_")</f>
        <v>IND_steel_eaf_2_coal_products</v>
      </c>
      <c r="H2458" s="2" t="str">
        <f>INDEX(Lookup!$A$2:$A$34,MATCH(IAR!D2458,Lookup!$B$2:$B$34,0))</f>
        <v>2_coal_products</v>
      </c>
      <c r="I2458" s="3" t="str">
        <f t="shared" si="77"/>
        <v>d_ind_steel_eaf_2_coal_products</v>
      </c>
    </row>
    <row r="2459" spans="1:9" x14ac:dyDescent="0.25">
      <c r="A2459" t="str">
        <f>'PASTE RESULTS_AAD'!C2459</f>
        <v>d_ind_steel_eaf_7_7_gas_diesel_oil</v>
      </c>
      <c r="B2459" t="str">
        <f t="shared" si="76"/>
        <v>IND_steel_eaf_7_7_gas_diesel_oil</v>
      </c>
      <c r="C2459" cm="1">
        <f t="array" ref="C2459">MIN(IFERROR(SEARCH({1,2,3,4,5,6,7,8,9},G2459),""))</f>
        <v>15</v>
      </c>
      <c r="D2459" t="str">
        <f>REPLACE(G2459,1,C2459-1,"")</f>
        <v>7_7_gas_diesel_oil</v>
      </c>
      <c r="F2459" s="2" t="str">
        <f>'PASTE RESULTS_AAD'!B2459</f>
        <v>11_MEX</v>
      </c>
      <c r="G2459" s="2" t="str">
        <f>SUBSTITUTE(B2459,"d_nonenergy_","NE_")</f>
        <v>IND_steel_eaf_7_7_gas_diesel_oil</v>
      </c>
      <c r="H2459" s="2" t="str">
        <f>INDEX(Lookup!$A$2:$A$34,MATCH(IAR!D2459,Lookup!$B$2:$B$34,0))</f>
        <v>7_7_gas_diesel_oil</v>
      </c>
      <c r="I2459" s="3" t="str">
        <f t="shared" si="77"/>
        <v>d_ind_steel_eaf_7_7_gas_diesel_oil</v>
      </c>
    </row>
    <row r="2460" spans="1:9" x14ac:dyDescent="0.25">
      <c r="A2460" t="str">
        <f>'PASTE RESULTS_AAD'!C2460</f>
        <v>d_ind_steel_eaf_7_8_fuel_oil</v>
      </c>
      <c r="B2460" t="str">
        <f t="shared" si="76"/>
        <v>IND_steel_eaf_7_8_fuel_oil</v>
      </c>
      <c r="C2460" cm="1">
        <f t="array" ref="C2460">MIN(IFERROR(SEARCH({1,2,3,4,5,6,7,8,9},G2460),""))</f>
        <v>15</v>
      </c>
      <c r="D2460" t="str">
        <f>REPLACE(G2460,1,C2460-1,"")</f>
        <v>7_8_fuel_oil</v>
      </c>
      <c r="F2460" s="2" t="str">
        <f>'PASTE RESULTS_AAD'!B2460</f>
        <v>11_MEX</v>
      </c>
      <c r="G2460" s="2" t="str">
        <f>SUBSTITUTE(B2460,"d_nonenergy_","NE_")</f>
        <v>IND_steel_eaf_7_8_fuel_oil</v>
      </c>
      <c r="H2460" s="2" t="str">
        <f>INDEX(Lookup!$A$2:$A$34,MATCH(IAR!D2460,Lookup!$B$2:$B$34,0))</f>
        <v>7_8_fuel_oil</v>
      </c>
      <c r="I2460" s="3" t="str">
        <f t="shared" si="77"/>
        <v>d_ind_steel_eaf_7_8_fuel_oil</v>
      </c>
    </row>
    <row r="2461" spans="1:9" x14ac:dyDescent="0.25">
      <c r="A2461" t="str">
        <f>'PASTE RESULTS_AAD'!C2461</f>
        <v>d_ind_steel_eaf_7_9_lpg</v>
      </c>
      <c r="B2461" t="str">
        <f t="shared" si="76"/>
        <v>IND_steel_eaf_7_9_lpg</v>
      </c>
      <c r="C2461" cm="1">
        <f t="array" ref="C2461">MIN(IFERROR(SEARCH({1,2,3,4,5,6,7,8,9},G2461),""))</f>
        <v>15</v>
      </c>
      <c r="D2461" t="str">
        <f>REPLACE(G2461,1,C2461-1,"")</f>
        <v>7_9_lpg</v>
      </c>
      <c r="F2461" s="2" t="str">
        <f>'PASTE RESULTS_AAD'!B2461</f>
        <v>11_MEX</v>
      </c>
      <c r="G2461" s="2" t="str">
        <f>SUBSTITUTE(B2461,"d_nonenergy_","NE_")</f>
        <v>IND_steel_eaf_7_9_lpg</v>
      </c>
      <c r="H2461" s="2" t="str">
        <f>INDEX(Lookup!$A$2:$A$34,MATCH(IAR!D2461,Lookup!$B$2:$B$34,0))</f>
        <v>7_9_lpg</v>
      </c>
      <c r="I2461" s="3" t="str">
        <f t="shared" si="77"/>
        <v>d_ind_steel_eaf_7_9_lpg</v>
      </c>
    </row>
    <row r="2462" spans="1:9" x14ac:dyDescent="0.25">
      <c r="A2462" t="str">
        <f>'PASTE RESULTS_AAD'!C2462</f>
        <v>d_ind_steel_eaf_7_x_other_petrol_prod</v>
      </c>
      <c r="B2462" t="str">
        <f t="shared" si="76"/>
        <v>IND_steel_eaf_7_x_other_petrol_prod</v>
      </c>
      <c r="C2462" cm="1">
        <f t="array" ref="C2462">MIN(IFERROR(SEARCH({1,2,3,4,5,6,7,8,9},G2462),""))</f>
        <v>15</v>
      </c>
      <c r="D2462" t="str">
        <f>REPLACE(G2462,1,C2462-1,"")</f>
        <v>7_x_other_petrol_prod</v>
      </c>
      <c r="F2462" s="2" t="str">
        <f>'PASTE RESULTS_AAD'!B2462</f>
        <v>11_MEX</v>
      </c>
      <c r="G2462" s="2" t="str">
        <f>SUBSTITUTE(B2462,"d_nonenergy_","NE_")</f>
        <v>IND_steel_eaf_7_x_other_petrol_prod</v>
      </c>
      <c r="H2462" s="2" t="str">
        <f>INDEX(Lookup!$A$2:$A$34,MATCH(IAR!D2462,Lookup!$B$2:$B$34,0))</f>
        <v>7_x_other_petroleum_products</v>
      </c>
      <c r="I2462" s="3" t="str">
        <f t="shared" si="77"/>
        <v>d_ind_steel_eaf_7_x_other_petrol_prod</v>
      </c>
    </row>
    <row r="2463" spans="1:9" x14ac:dyDescent="0.25">
      <c r="A2463" t="str">
        <f>'PASTE RESULTS_AAD'!C2463</f>
        <v>d_ind_steel_eaf_8_1_natural_gas</v>
      </c>
      <c r="B2463" t="str">
        <f t="shared" si="76"/>
        <v>IND_steel_eaf_8_1_natural_gas</v>
      </c>
      <c r="C2463" cm="1">
        <f t="array" ref="C2463">MIN(IFERROR(SEARCH({1,2,3,4,5,6,7,8,9},G2463),""))</f>
        <v>15</v>
      </c>
      <c r="D2463" t="str">
        <f>REPLACE(G2463,1,C2463-1,"")</f>
        <v>8_1_natural_gas</v>
      </c>
      <c r="F2463" s="2" t="str">
        <f>'PASTE RESULTS_AAD'!B2463</f>
        <v>11_MEX</v>
      </c>
      <c r="G2463" s="2" t="str">
        <f>SUBSTITUTE(B2463,"d_nonenergy_","NE_")</f>
        <v>IND_steel_eaf_8_1_natural_gas</v>
      </c>
      <c r="H2463" s="2" t="str">
        <f>INDEX(Lookup!$A$2:$A$34,MATCH(IAR!D2463,Lookup!$B$2:$B$34,0))</f>
        <v>8_1_natural_gas</v>
      </c>
      <c r="I2463" s="3" t="str">
        <f t="shared" si="77"/>
        <v>d_ind_steel_eaf_8_1_natural_gas</v>
      </c>
    </row>
    <row r="2464" spans="1:9" x14ac:dyDescent="0.25">
      <c r="A2464" t="str">
        <f>'PASTE RESULTS_AAD'!C2464</f>
        <v>d_ind_steel_eaf_17_electricity</v>
      </c>
      <c r="B2464" t="str">
        <f t="shared" si="76"/>
        <v>IND_steel_eaf_17_electricity</v>
      </c>
      <c r="C2464" cm="1">
        <f t="array" ref="C2464">MIN(IFERROR(SEARCH({1,2,3,4,5,6,7,8,9},G2464),""))</f>
        <v>15</v>
      </c>
      <c r="D2464" t="str">
        <f>REPLACE(G2464,1,C2464-1,"")</f>
        <v>17_electricity</v>
      </c>
      <c r="F2464" s="2" t="str">
        <f>'PASTE RESULTS_AAD'!B2464</f>
        <v>11_MEX</v>
      </c>
      <c r="G2464" s="2" t="str">
        <f>SUBSTITUTE(B2464,"d_nonenergy_","NE_")</f>
        <v>IND_steel_eaf_17_electricity</v>
      </c>
      <c r="H2464" s="2" t="str">
        <f>INDEX(Lookup!$A$2:$A$34,MATCH(IAR!D2464,Lookup!$B$2:$B$34,0))</f>
        <v>17_electricity</v>
      </c>
      <c r="I2464" s="3" t="str">
        <f t="shared" si="77"/>
        <v>d_ind_steel_eaf_17_electricity</v>
      </c>
    </row>
    <row r="2465" spans="1:9" x14ac:dyDescent="0.25">
      <c r="A2465" t="str">
        <f>'PASTE RESULTS_AAD'!C2465</f>
        <v>d_ind_steel_bfbof_2_coal_products</v>
      </c>
      <c r="B2465" t="str">
        <f t="shared" si="76"/>
        <v>IND_steel_bfbof_2_coal_products</v>
      </c>
      <c r="C2465" cm="1">
        <f t="array" ref="C2465">MIN(IFERROR(SEARCH({1,2,3,4,5,6,7,8,9},G2465),""))</f>
        <v>17</v>
      </c>
      <c r="D2465" t="str">
        <f>REPLACE(G2465,1,C2465-1,"")</f>
        <v>2_coal_products</v>
      </c>
      <c r="F2465" s="2" t="str">
        <f>'PASTE RESULTS_AAD'!B2465</f>
        <v>11_MEX</v>
      </c>
      <c r="G2465" s="2" t="str">
        <f>SUBSTITUTE(B2465,"d_nonenergy_","NE_")</f>
        <v>IND_steel_bfbof_2_coal_products</v>
      </c>
      <c r="H2465" s="2" t="str">
        <f>INDEX(Lookup!$A$2:$A$34,MATCH(IAR!D2465,Lookup!$B$2:$B$34,0))</f>
        <v>2_coal_products</v>
      </c>
      <c r="I2465" s="3" t="str">
        <f t="shared" si="77"/>
        <v>d_ind_steel_bfbof_2_coal_products</v>
      </c>
    </row>
    <row r="2466" spans="1:9" x14ac:dyDescent="0.25">
      <c r="A2466" t="str">
        <f>'PASTE RESULTS_AAD'!C2466</f>
        <v>d_ind_steel_bfbof_7_7_gas_diesel_oil</v>
      </c>
      <c r="B2466" t="str">
        <f t="shared" si="76"/>
        <v>IND_steel_bfbof_7_7_gas_diesel_oil</v>
      </c>
      <c r="C2466" cm="1">
        <f t="array" ref="C2466">MIN(IFERROR(SEARCH({1,2,3,4,5,6,7,8,9},G2466),""))</f>
        <v>17</v>
      </c>
      <c r="D2466" t="str">
        <f>REPLACE(G2466,1,C2466-1,"")</f>
        <v>7_7_gas_diesel_oil</v>
      </c>
      <c r="F2466" s="2" t="str">
        <f>'PASTE RESULTS_AAD'!B2466</f>
        <v>11_MEX</v>
      </c>
      <c r="G2466" s="2" t="str">
        <f>SUBSTITUTE(B2466,"d_nonenergy_","NE_")</f>
        <v>IND_steel_bfbof_7_7_gas_diesel_oil</v>
      </c>
      <c r="H2466" s="2" t="str">
        <f>INDEX(Lookup!$A$2:$A$34,MATCH(IAR!D2466,Lookup!$B$2:$B$34,0))</f>
        <v>7_7_gas_diesel_oil</v>
      </c>
      <c r="I2466" s="3" t="str">
        <f t="shared" si="77"/>
        <v>d_ind_steel_bfbof_7_7_gas_diesel_oil</v>
      </c>
    </row>
    <row r="2467" spans="1:9" x14ac:dyDescent="0.25">
      <c r="A2467" t="str">
        <f>'PASTE RESULTS_AAD'!C2467</f>
        <v>d_ind_steel_bfbof_7_8_fuel_oil</v>
      </c>
      <c r="B2467" t="str">
        <f t="shared" si="76"/>
        <v>IND_steel_bfbof_7_8_fuel_oil</v>
      </c>
      <c r="C2467" cm="1">
        <f t="array" ref="C2467">MIN(IFERROR(SEARCH({1,2,3,4,5,6,7,8,9},G2467),""))</f>
        <v>17</v>
      </c>
      <c r="D2467" t="str">
        <f>REPLACE(G2467,1,C2467-1,"")</f>
        <v>7_8_fuel_oil</v>
      </c>
      <c r="F2467" s="2" t="str">
        <f>'PASTE RESULTS_AAD'!B2467</f>
        <v>11_MEX</v>
      </c>
      <c r="G2467" s="2" t="str">
        <f>SUBSTITUTE(B2467,"d_nonenergy_","NE_")</f>
        <v>IND_steel_bfbof_7_8_fuel_oil</v>
      </c>
      <c r="H2467" s="2" t="str">
        <f>INDEX(Lookup!$A$2:$A$34,MATCH(IAR!D2467,Lookup!$B$2:$B$34,0))</f>
        <v>7_8_fuel_oil</v>
      </c>
      <c r="I2467" s="3" t="str">
        <f t="shared" si="77"/>
        <v>d_ind_steel_bfbof_7_8_fuel_oil</v>
      </c>
    </row>
    <row r="2468" spans="1:9" x14ac:dyDescent="0.25">
      <c r="A2468" t="str">
        <f>'PASTE RESULTS_AAD'!C2468</f>
        <v>d_ind_steel_bfbof_7_9_lpg</v>
      </c>
      <c r="B2468" t="str">
        <f t="shared" si="76"/>
        <v>IND_steel_bfbof_7_9_lpg</v>
      </c>
      <c r="C2468" cm="1">
        <f t="array" ref="C2468">MIN(IFERROR(SEARCH({1,2,3,4,5,6,7,8,9},G2468),""))</f>
        <v>17</v>
      </c>
      <c r="D2468" t="str">
        <f>REPLACE(G2468,1,C2468-1,"")</f>
        <v>7_9_lpg</v>
      </c>
      <c r="F2468" s="2" t="str">
        <f>'PASTE RESULTS_AAD'!B2468</f>
        <v>11_MEX</v>
      </c>
      <c r="G2468" s="2" t="str">
        <f>SUBSTITUTE(B2468,"d_nonenergy_","NE_")</f>
        <v>IND_steel_bfbof_7_9_lpg</v>
      </c>
      <c r="H2468" s="2" t="str">
        <f>INDEX(Lookup!$A$2:$A$34,MATCH(IAR!D2468,Lookup!$B$2:$B$34,0))</f>
        <v>7_9_lpg</v>
      </c>
      <c r="I2468" s="3" t="str">
        <f t="shared" si="77"/>
        <v>d_ind_steel_bfbof_7_9_lpg</v>
      </c>
    </row>
    <row r="2469" spans="1:9" x14ac:dyDescent="0.25">
      <c r="A2469" t="str">
        <f>'PASTE RESULTS_AAD'!C2469</f>
        <v>d_ind_steel_bfbof_7_x_other_petrol_prod</v>
      </c>
      <c r="B2469" t="str">
        <f t="shared" si="76"/>
        <v>IND_steel_bfbof_7_x_other_petrol_prod</v>
      </c>
      <c r="C2469" cm="1">
        <f t="array" ref="C2469">MIN(IFERROR(SEARCH({1,2,3,4,5,6,7,8,9},G2469),""))</f>
        <v>17</v>
      </c>
      <c r="D2469" t="str">
        <f>REPLACE(G2469,1,C2469-1,"")</f>
        <v>7_x_other_petrol_prod</v>
      </c>
      <c r="F2469" s="2" t="str">
        <f>'PASTE RESULTS_AAD'!B2469</f>
        <v>11_MEX</v>
      </c>
      <c r="G2469" s="2" t="str">
        <f>SUBSTITUTE(B2469,"d_nonenergy_","NE_")</f>
        <v>IND_steel_bfbof_7_x_other_petrol_prod</v>
      </c>
      <c r="H2469" s="2" t="str">
        <f>INDEX(Lookup!$A$2:$A$34,MATCH(IAR!D2469,Lookup!$B$2:$B$34,0))</f>
        <v>7_x_other_petroleum_products</v>
      </c>
      <c r="I2469" s="3" t="str">
        <f t="shared" si="77"/>
        <v>d_ind_steel_bfbof_7_x_other_petrol_prod</v>
      </c>
    </row>
    <row r="2470" spans="1:9" x14ac:dyDescent="0.25">
      <c r="A2470" t="str">
        <f>'PASTE RESULTS_AAD'!C2470</f>
        <v>d_ind_steel_bfbof_8_1_natural_gas</v>
      </c>
      <c r="B2470" t="str">
        <f t="shared" si="76"/>
        <v>IND_steel_bfbof_8_1_natural_gas</v>
      </c>
      <c r="C2470" cm="1">
        <f t="array" ref="C2470">MIN(IFERROR(SEARCH({1,2,3,4,5,6,7,8,9},G2470),""))</f>
        <v>17</v>
      </c>
      <c r="D2470" t="str">
        <f>REPLACE(G2470,1,C2470-1,"")</f>
        <v>8_1_natural_gas</v>
      </c>
      <c r="F2470" s="2" t="str">
        <f>'PASTE RESULTS_AAD'!B2470</f>
        <v>11_MEX</v>
      </c>
      <c r="G2470" s="2" t="str">
        <f>SUBSTITUTE(B2470,"d_nonenergy_","NE_")</f>
        <v>IND_steel_bfbof_8_1_natural_gas</v>
      </c>
      <c r="H2470" s="2" t="str">
        <f>INDEX(Lookup!$A$2:$A$34,MATCH(IAR!D2470,Lookup!$B$2:$B$34,0))</f>
        <v>8_1_natural_gas</v>
      </c>
      <c r="I2470" s="3" t="str">
        <f t="shared" si="77"/>
        <v>d_ind_steel_bfbof_8_1_natural_gas</v>
      </c>
    </row>
    <row r="2471" spans="1:9" x14ac:dyDescent="0.25">
      <c r="A2471" t="str">
        <f>'PASTE RESULTS_AAD'!C2471</f>
        <v>d_ind_steel_ccs_2_coal_products</v>
      </c>
      <c r="B2471" t="str">
        <f t="shared" si="76"/>
        <v>IND_steel_ccs_2_coal_products</v>
      </c>
      <c r="C2471" cm="1">
        <f t="array" ref="C2471">MIN(IFERROR(SEARCH({1,2,3,4,5,6,7,8,9},G2471),""))</f>
        <v>15</v>
      </c>
      <c r="D2471" t="str">
        <f>REPLACE(G2471,1,C2471-1,"")</f>
        <v>2_coal_products</v>
      </c>
      <c r="F2471" s="2" t="str">
        <f>'PASTE RESULTS_AAD'!B2471</f>
        <v>11_MEX</v>
      </c>
      <c r="G2471" s="2" t="str">
        <f>SUBSTITUTE(B2471,"d_nonenergy_","NE_")</f>
        <v>IND_steel_ccs_2_coal_products</v>
      </c>
      <c r="H2471" s="2" t="str">
        <f>INDEX(Lookup!$A$2:$A$34,MATCH(IAR!D2471,Lookup!$B$2:$B$34,0))</f>
        <v>2_coal_products</v>
      </c>
      <c r="I2471" s="3" t="str">
        <f t="shared" si="77"/>
        <v>d_ind_steel_ccs_2_coal_products</v>
      </c>
    </row>
    <row r="2472" spans="1:9" x14ac:dyDescent="0.25">
      <c r="A2472" t="str">
        <f>'PASTE RESULTS_AAD'!C2472</f>
        <v>d_ind_steel_ccs_7_7_gas_diesel_oil</v>
      </c>
      <c r="B2472" t="str">
        <f t="shared" si="76"/>
        <v>IND_steel_ccs_7_7_gas_diesel_oil</v>
      </c>
      <c r="C2472" cm="1">
        <f t="array" ref="C2472">MIN(IFERROR(SEARCH({1,2,3,4,5,6,7,8,9},G2472),""))</f>
        <v>15</v>
      </c>
      <c r="D2472" t="str">
        <f>REPLACE(G2472,1,C2472-1,"")</f>
        <v>7_7_gas_diesel_oil</v>
      </c>
      <c r="F2472" s="2" t="str">
        <f>'PASTE RESULTS_AAD'!B2472</f>
        <v>11_MEX</v>
      </c>
      <c r="G2472" s="2" t="str">
        <f>SUBSTITUTE(B2472,"d_nonenergy_","NE_")</f>
        <v>IND_steel_ccs_7_7_gas_diesel_oil</v>
      </c>
      <c r="H2472" s="2" t="str">
        <f>INDEX(Lookup!$A$2:$A$34,MATCH(IAR!D2472,Lookup!$B$2:$B$34,0))</f>
        <v>7_7_gas_diesel_oil</v>
      </c>
      <c r="I2472" s="3" t="str">
        <f t="shared" si="77"/>
        <v>d_ind_steel_ccs_7_7_gas_diesel_oil</v>
      </c>
    </row>
    <row r="2473" spans="1:9" x14ac:dyDescent="0.25">
      <c r="A2473" t="str">
        <f>'PASTE RESULTS_AAD'!C2473</f>
        <v>d_ind_steel_ccs_7_8_fuel_oil</v>
      </c>
      <c r="B2473" t="str">
        <f t="shared" si="76"/>
        <v>IND_steel_ccs_7_8_fuel_oil</v>
      </c>
      <c r="C2473" cm="1">
        <f t="array" ref="C2473">MIN(IFERROR(SEARCH({1,2,3,4,5,6,7,8,9},G2473),""))</f>
        <v>15</v>
      </c>
      <c r="D2473" t="str">
        <f>REPLACE(G2473,1,C2473-1,"")</f>
        <v>7_8_fuel_oil</v>
      </c>
      <c r="F2473" s="2" t="str">
        <f>'PASTE RESULTS_AAD'!B2473</f>
        <v>11_MEX</v>
      </c>
      <c r="G2473" s="2" t="str">
        <f>SUBSTITUTE(B2473,"d_nonenergy_","NE_")</f>
        <v>IND_steel_ccs_7_8_fuel_oil</v>
      </c>
      <c r="H2473" s="2" t="str">
        <f>INDEX(Lookup!$A$2:$A$34,MATCH(IAR!D2473,Lookup!$B$2:$B$34,0))</f>
        <v>7_8_fuel_oil</v>
      </c>
      <c r="I2473" s="3" t="str">
        <f t="shared" si="77"/>
        <v>d_ind_steel_ccs_7_8_fuel_oil</v>
      </c>
    </row>
    <row r="2474" spans="1:9" x14ac:dyDescent="0.25">
      <c r="A2474" t="str">
        <f>'PASTE RESULTS_AAD'!C2474</f>
        <v>d_ind_steel_ccs_7_9_lpg</v>
      </c>
      <c r="B2474" t="str">
        <f t="shared" si="76"/>
        <v>IND_steel_ccs_7_9_lpg</v>
      </c>
      <c r="C2474" cm="1">
        <f t="array" ref="C2474">MIN(IFERROR(SEARCH({1,2,3,4,5,6,7,8,9},G2474),""))</f>
        <v>15</v>
      </c>
      <c r="D2474" t="str">
        <f>REPLACE(G2474,1,C2474-1,"")</f>
        <v>7_9_lpg</v>
      </c>
      <c r="F2474" s="2" t="str">
        <f>'PASTE RESULTS_AAD'!B2474</f>
        <v>11_MEX</v>
      </c>
      <c r="G2474" s="2" t="str">
        <f>SUBSTITUTE(B2474,"d_nonenergy_","NE_")</f>
        <v>IND_steel_ccs_7_9_lpg</v>
      </c>
      <c r="H2474" s="2" t="str">
        <f>INDEX(Lookup!$A$2:$A$34,MATCH(IAR!D2474,Lookup!$B$2:$B$34,0))</f>
        <v>7_9_lpg</v>
      </c>
      <c r="I2474" s="3" t="str">
        <f t="shared" si="77"/>
        <v>d_ind_steel_ccs_7_9_lpg</v>
      </c>
    </row>
    <row r="2475" spans="1:9" x14ac:dyDescent="0.25">
      <c r="A2475" t="str">
        <f>'PASTE RESULTS_AAD'!C2475</f>
        <v>d_ind_steel_ccs_7_x_other_petrol_prod</v>
      </c>
      <c r="B2475" t="str">
        <f t="shared" si="76"/>
        <v>IND_steel_ccs_7_x_other_petrol_prod</v>
      </c>
      <c r="C2475" cm="1">
        <f t="array" ref="C2475">MIN(IFERROR(SEARCH({1,2,3,4,5,6,7,8,9},G2475),""))</f>
        <v>15</v>
      </c>
      <c r="D2475" t="str">
        <f>REPLACE(G2475,1,C2475-1,"")</f>
        <v>7_x_other_petrol_prod</v>
      </c>
      <c r="F2475" s="2" t="str">
        <f>'PASTE RESULTS_AAD'!B2475</f>
        <v>11_MEX</v>
      </c>
      <c r="G2475" s="2" t="str">
        <f>SUBSTITUTE(B2475,"d_nonenergy_","NE_")</f>
        <v>IND_steel_ccs_7_x_other_petrol_prod</v>
      </c>
      <c r="H2475" s="2" t="str">
        <f>INDEX(Lookup!$A$2:$A$34,MATCH(IAR!D2475,Lookup!$B$2:$B$34,0))</f>
        <v>7_x_other_petroleum_products</v>
      </c>
      <c r="I2475" s="3" t="str">
        <f t="shared" si="77"/>
        <v>d_ind_steel_ccs_7_x_other_petrol_prod</v>
      </c>
    </row>
    <row r="2476" spans="1:9" x14ac:dyDescent="0.25">
      <c r="A2476" t="str">
        <f>'PASTE RESULTS_AAD'!C2476</f>
        <v>d_ind_steel_ccs_8_1_natural_gas</v>
      </c>
      <c r="B2476" t="str">
        <f t="shared" si="76"/>
        <v>IND_steel_ccs_8_1_natural_gas</v>
      </c>
      <c r="C2476" cm="1">
        <f t="array" ref="C2476">MIN(IFERROR(SEARCH({1,2,3,4,5,6,7,8,9},G2476),""))</f>
        <v>15</v>
      </c>
      <c r="D2476" t="str">
        <f>REPLACE(G2476,1,C2476-1,"")</f>
        <v>8_1_natural_gas</v>
      </c>
      <c r="F2476" s="2" t="str">
        <f>'PASTE RESULTS_AAD'!B2476</f>
        <v>11_MEX</v>
      </c>
      <c r="G2476" s="2" t="str">
        <f>SUBSTITUTE(B2476,"d_nonenergy_","NE_")</f>
        <v>IND_steel_ccs_8_1_natural_gas</v>
      </c>
      <c r="H2476" s="2" t="str">
        <f>INDEX(Lookup!$A$2:$A$34,MATCH(IAR!D2476,Lookup!$B$2:$B$34,0))</f>
        <v>8_1_natural_gas</v>
      </c>
      <c r="I2476" s="3" t="str">
        <f t="shared" si="77"/>
        <v>d_ind_steel_ccs_8_1_natural_gas</v>
      </c>
    </row>
    <row r="2477" spans="1:9" x14ac:dyDescent="0.25">
      <c r="A2477" t="str">
        <f>'PASTE RESULTS_AAD'!C2477</f>
        <v>d_ind_steel_ccs_17_electricity</v>
      </c>
      <c r="B2477" t="str">
        <f t="shared" si="76"/>
        <v>IND_steel_ccs_17_electricity</v>
      </c>
      <c r="C2477" cm="1">
        <f t="array" ref="C2477">MIN(IFERROR(SEARCH({1,2,3,4,5,6,7,8,9},G2477),""))</f>
        <v>15</v>
      </c>
      <c r="D2477" t="str">
        <f>REPLACE(G2477,1,C2477-1,"")</f>
        <v>17_electricity</v>
      </c>
      <c r="F2477" s="2" t="str">
        <f>'PASTE RESULTS_AAD'!B2477</f>
        <v>11_MEX</v>
      </c>
      <c r="G2477" s="2" t="str">
        <f>SUBSTITUTE(B2477,"d_nonenergy_","NE_")</f>
        <v>IND_steel_ccs_17_electricity</v>
      </c>
      <c r="H2477" s="2" t="str">
        <f>INDEX(Lookup!$A$2:$A$34,MATCH(IAR!D2477,Lookup!$B$2:$B$34,0))</f>
        <v>17_electricity</v>
      </c>
      <c r="I2477" s="3" t="str">
        <f t="shared" si="77"/>
        <v>d_ind_steel_ccs_17_electricity</v>
      </c>
    </row>
    <row r="2478" spans="1:9" x14ac:dyDescent="0.25">
      <c r="A2478" t="str">
        <f>'PASTE RESULTS_AAD'!C2478</f>
        <v>d_ind_hysteel_2_coal_products</v>
      </c>
      <c r="B2478" t="str">
        <f t="shared" si="76"/>
        <v>IND_hysteel_2_coal_products</v>
      </c>
      <c r="C2478" cm="1">
        <f t="array" ref="C2478">MIN(IFERROR(SEARCH({1,2,3,4,5,6,7,8,9},G2478),""))</f>
        <v>13</v>
      </c>
      <c r="D2478" t="str">
        <f>REPLACE(G2478,1,C2478-1,"")</f>
        <v>2_coal_products</v>
      </c>
      <c r="F2478" s="2" t="str">
        <f>'PASTE RESULTS_AAD'!B2478</f>
        <v>11_MEX</v>
      </c>
      <c r="G2478" s="2" t="str">
        <f>SUBSTITUTE(B2478,"d_nonenergy_","NE_")</f>
        <v>IND_hysteel_2_coal_products</v>
      </c>
      <c r="H2478" s="2" t="str">
        <f>INDEX(Lookup!$A$2:$A$34,MATCH(IAR!D2478,Lookup!$B$2:$B$34,0))</f>
        <v>2_coal_products</v>
      </c>
      <c r="I2478" s="3" t="str">
        <f t="shared" si="77"/>
        <v>d_ind_hysteel_2_coal_products</v>
      </c>
    </row>
    <row r="2479" spans="1:9" x14ac:dyDescent="0.25">
      <c r="A2479" t="str">
        <f>'PASTE RESULTS_AAD'!C2479</f>
        <v>d_ind_hysteel_7_7_gas_diesel_oil</v>
      </c>
      <c r="B2479" t="str">
        <f t="shared" si="76"/>
        <v>IND_hysteel_7_7_gas_diesel_oil</v>
      </c>
      <c r="C2479" cm="1">
        <f t="array" ref="C2479">MIN(IFERROR(SEARCH({1,2,3,4,5,6,7,8,9},G2479),""))</f>
        <v>13</v>
      </c>
      <c r="D2479" t="str">
        <f>REPLACE(G2479,1,C2479-1,"")</f>
        <v>7_7_gas_diesel_oil</v>
      </c>
      <c r="F2479" s="2" t="str">
        <f>'PASTE RESULTS_AAD'!B2479</f>
        <v>11_MEX</v>
      </c>
      <c r="G2479" s="2" t="str">
        <f>SUBSTITUTE(B2479,"d_nonenergy_","NE_")</f>
        <v>IND_hysteel_7_7_gas_diesel_oil</v>
      </c>
      <c r="H2479" s="2" t="str">
        <f>INDEX(Lookup!$A$2:$A$34,MATCH(IAR!D2479,Lookup!$B$2:$B$34,0))</f>
        <v>7_7_gas_diesel_oil</v>
      </c>
      <c r="I2479" s="3" t="str">
        <f t="shared" si="77"/>
        <v>d_ind_hysteel_7_7_gas_diesel_oil</v>
      </c>
    </row>
    <row r="2480" spans="1:9" x14ac:dyDescent="0.25">
      <c r="A2480" t="str">
        <f>'PASTE RESULTS_AAD'!C2480</f>
        <v>d_ind_hysteel_7_8_fuel_oil</v>
      </c>
      <c r="B2480" t="str">
        <f t="shared" si="76"/>
        <v>IND_hysteel_7_8_fuel_oil</v>
      </c>
      <c r="C2480" cm="1">
        <f t="array" ref="C2480">MIN(IFERROR(SEARCH({1,2,3,4,5,6,7,8,9},G2480),""))</f>
        <v>13</v>
      </c>
      <c r="D2480" t="str">
        <f>REPLACE(G2480,1,C2480-1,"")</f>
        <v>7_8_fuel_oil</v>
      </c>
      <c r="F2480" s="2" t="str">
        <f>'PASTE RESULTS_AAD'!B2480</f>
        <v>11_MEX</v>
      </c>
      <c r="G2480" s="2" t="str">
        <f>SUBSTITUTE(B2480,"d_nonenergy_","NE_")</f>
        <v>IND_hysteel_7_8_fuel_oil</v>
      </c>
      <c r="H2480" s="2" t="str">
        <f>INDEX(Lookup!$A$2:$A$34,MATCH(IAR!D2480,Lookup!$B$2:$B$34,0))</f>
        <v>7_8_fuel_oil</v>
      </c>
      <c r="I2480" s="3" t="str">
        <f t="shared" si="77"/>
        <v>d_ind_hysteel_7_8_fuel_oil</v>
      </c>
    </row>
    <row r="2481" spans="1:9" x14ac:dyDescent="0.25">
      <c r="A2481" t="str">
        <f>'PASTE RESULTS_AAD'!C2481</f>
        <v>d_ind_hysteel_7_9_lpg</v>
      </c>
      <c r="B2481" t="str">
        <f t="shared" si="76"/>
        <v>IND_hysteel_7_9_lpg</v>
      </c>
      <c r="C2481" cm="1">
        <f t="array" ref="C2481">MIN(IFERROR(SEARCH({1,2,3,4,5,6,7,8,9},G2481),""))</f>
        <v>13</v>
      </c>
      <c r="D2481" t="str">
        <f>REPLACE(G2481,1,C2481-1,"")</f>
        <v>7_9_lpg</v>
      </c>
      <c r="F2481" s="2" t="str">
        <f>'PASTE RESULTS_AAD'!B2481</f>
        <v>11_MEX</v>
      </c>
      <c r="G2481" s="2" t="str">
        <f>SUBSTITUTE(B2481,"d_nonenergy_","NE_")</f>
        <v>IND_hysteel_7_9_lpg</v>
      </c>
      <c r="H2481" s="2" t="str">
        <f>INDEX(Lookup!$A$2:$A$34,MATCH(IAR!D2481,Lookup!$B$2:$B$34,0))</f>
        <v>7_9_lpg</v>
      </c>
      <c r="I2481" s="3" t="str">
        <f t="shared" si="77"/>
        <v>d_ind_hysteel_7_9_lpg</v>
      </c>
    </row>
    <row r="2482" spans="1:9" x14ac:dyDescent="0.25">
      <c r="A2482" t="str">
        <f>'PASTE RESULTS_AAD'!C2482</f>
        <v>d_ind_hysteel_7_x_other_petrol_prod</v>
      </c>
      <c r="B2482" t="str">
        <f t="shared" si="76"/>
        <v>IND_hysteel_7_x_other_petrol_prod</v>
      </c>
      <c r="C2482" cm="1">
        <f t="array" ref="C2482">MIN(IFERROR(SEARCH({1,2,3,4,5,6,7,8,9},G2482),""))</f>
        <v>13</v>
      </c>
      <c r="D2482" t="str">
        <f>REPLACE(G2482,1,C2482-1,"")</f>
        <v>7_x_other_petrol_prod</v>
      </c>
      <c r="F2482" s="2" t="str">
        <f>'PASTE RESULTS_AAD'!B2482</f>
        <v>11_MEX</v>
      </c>
      <c r="G2482" s="2" t="str">
        <f>SUBSTITUTE(B2482,"d_nonenergy_","NE_")</f>
        <v>IND_hysteel_7_x_other_petrol_prod</v>
      </c>
      <c r="H2482" s="2" t="str">
        <f>INDEX(Lookup!$A$2:$A$34,MATCH(IAR!D2482,Lookup!$B$2:$B$34,0))</f>
        <v>7_x_other_petroleum_products</v>
      </c>
      <c r="I2482" s="3" t="str">
        <f t="shared" si="77"/>
        <v>d_ind_hysteel_7_x_other_petrol_prod</v>
      </c>
    </row>
    <row r="2483" spans="1:9" x14ac:dyDescent="0.25">
      <c r="A2483" t="str">
        <f>'PASTE RESULTS_AAD'!C2483</f>
        <v>d_ind_hysteel_8_1_natural_gas</v>
      </c>
      <c r="B2483" t="str">
        <f t="shared" si="76"/>
        <v>IND_hysteel_8_1_natural_gas</v>
      </c>
      <c r="C2483" cm="1">
        <f t="array" ref="C2483">MIN(IFERROR(SEARCH({1,2,3,4,5,6,7,8,9},G2483),""))</f>
        <v>13</v>
      </c>
      <c r="D2483" t="str">
        <f>REPLACE(G2483,1,C2483-1,"")</f>
        <v>8_1_natural_gas</v>
      </c>
      <c r="F2483" s="2" t="str">
        <f>'PASTE RESULTS_AAD'!B2483</f>
        <v>11_MEX</v>
      </c>
      <c r="G2483" s="2" t="str">
        <f>SUBSTITUTE(B2483,"d_nonenergy_","NE_")</f>
        <v>IND_hysteel_8_1_natural_gas</v>
      </c>
      <c r="H2483" s="2" t="str">
        <f>INDEX(Lookup!$A$2:$A$34,MATCH(IAR!D2483,Lookup!$B$2:$B$34,0))</f>
        <v>8_1_natural_gas</v>
      </c>
      <c r="I2483" s="3" t="str">
        <f t="shared" si="77"/>
        <v>d_ind_hysteel_8_1_natural_gas</v>
      </c>
    </row>
    <row r="2484" spans="1:9" x14ac:dyDescent="0.25">
      <c r="A2484" t="str">
        <f>'PASTE RESULTS_AAD'!C2484</f>
        <v>d_ind_hysteel_17_electricity</v>
      </c>
      <c r="B2484" t="str">
        <f t="shared" si="76"/>
        <v>IND_hysteel_17_electricity</v>
      </c>
      <c r="C2484" cm="1">
        <f t="array" ref="C2484">MIN(IFERROR(SEARCH({1,2,3,4,5,6,7,8,9},G2484),""))</f>
        <v>13</v>
      </c>
      <c r="D2484" t="str">
        <f>REPLACE(G2484,1,C2484-1,"")</f>
        <v>17_electricity</v>
      </c>
      <c r="F2484" s="2" t="str">
        <f>'PASTE RESULTS_AAD'!B2484</f>
        <v>11_MEX</v>
      </c>
      <c r="G2484" s="2" t="str">
        <f>SUBSTITUTE(B2484,"d_nonenergy_","NE_")</f>
        <v>IND_hysteel_17_electricity</v>
      </c>
      <c r="H2484" s="2" t="str">
        <f>INDEX(Lookup!$A$2:$A$34,MATCH(IAR!D2484,Lookup!$B$2:$B$34,0))</f>
        <v>17_electricity</v>
      </c>
      <c r="I2484" s="3" t="str">
        <f t="shared" si="77"/>
        <v>d_ind_hysteel_17_electricity</v>
      </c>
    </row>
    <row r="2485" spans="1:9" x14ac:dyDescent="0.25">
      <c r="A2485" t="str">
        <f>'PASTE RESULTS_AAD'!C2485</f>
        <v>d_ind_hysteel_16_x_hydrogen</v>
      </c>
      <c r="B2485" t="str">
        <f t="shared" si="76"/>
        <v>IND_hysteel_16_x_hydrogen</v>
      </c>
      <c r="C2485" cm="1">
        <f t="array" ref="C2485">MIN(IFERROR(SEARCH({1,2,3,4,5,6,7,8,9},G2485),""))</f>
        <v>13</v>
      </c>
      <c r="D2485" t="str">
        <f>REPLACE(G2485,1,C2485-1,"")</f>
        <v>16_x_hydrogen</v>
      </c>
      <c r="F2485" s="2" t="str">
        <f>'PASTE RESULTS_AAD'!B2485</f>
        <v>01_AUS</v>
      </c>
      <c r="G2485" s="2" t="str">
        <f>SUBSTITUTE(B2485,"d_nonenergy_","NE_")</f>
        <v>IND_hysteel_16_x_hydrogen</v>
      </c>
      <c r="H2485" s="2" t="str">
        <f>INDEX(Lookup!$A$2:$A$34,MATCH(IAR!D2485,Lookup!$B$2:$B$34,0))</f>
        <v>16_x_hydrogen</v>
      </c>
      <c r="I2485" s="3" t="str">
        <f t="shared" si="77"/>
        <v>d_ind_hysteel_16_x_hydrogen</v>
      </c>
    </row>
    <row r="2486" spans="1:9" x14ac:dyDescent="0.25">
      <c r="A2486" t="str">
        <f>'PASTE RESULTS_AAD'!C2486</f>
        <v>d_ind_steel_fs_2_coal_products</v>
      </c>
      <c r="B2486" t="str">
        <f t="shared" si="76"/>
        <v>IND_steel_fs_2_coal_products</v>
      </c>
      <c r="C2486" cm="1">
        <f t="array" ref="C2486">MIN(IFERROR(SEARCH({1,2,3,4,5,6,7,8,9},G2486),""))</f>
        <v>14</v>
      </c>
      <c r="D2486" t="str">
        <f>REPLACE(G2486,1,C2486-1,"")</f>
        <v>2_coal_products</v>
      </c>
      <c r="F2486" s="2" t="str">
        <f>'PASTE RESULTS_AAD'!B2486</f>
        <v>11_MEX</v>
      </c>
      <c r="G2486" s="2" t="str">
        <f>SUBSTITUTE(B2486,"d_nonenergy_","NE_")</f>
        <v>IND_steel_fs_2_coal_products</v>
      </c>
      <c r="H2486" s="2" t="str">
        <f>INDEX(Lookup!$A$2:$A$34,MATCH(IAR!D2486,Lookup!$B$2:$B$34,0))</f>
        <v>2_coal_products</v>
      </c>
      <c r="I2486" s="3" t="str">
        <f t="shared" si="77"/>
        <v>d_ind_steel_fs_2_coal_products</v>
      </c>
    </row>
    <row r="2487" spans="1:9" x14ac:dyDescent="0.25">
      <c r="A2487" t="str">
        <f>'PASTE RESULTS_AAD'!C2487</f>
        <v>d_ind_steel_fs_7_7_gas_diesel_oil</v>
      </c>
      <c r="B2487" t="str">
        <f t="shared" si="76"/>
        <v>IND_steel_fs_7_7_gas_diesel_oil</v>
      </c>
      <c r="C2487" cm="1">
        <f t="array" ref="C2487">MIN(IFERROR(SEARCH({1,2,3,4,5,6,7,8,9},G2487),""))</f>
        <v>14</v>
      </c>
      <c r="D2487" t="str">
        <f>REPLACE(G2487,1,C2487-1,"")</f>
        <v>7_7_gas_diesel_oil</v>
      </c>
      <c r="F2487" s="2" t="str">
        <f>'PASTE RESULTS_AAD'!B2487</f>
        <v>11_MEX</v>
      </c>
      <c r="G2487" s="2" t="str">
        <f>SUBSTITUTE(B2487,"d_nonenergy_","NE_")</f>
        <v>IND_steel_fs_7_7_gas_diesel_oil</v>
      </c>
      <c r="H2487" s="2" t="str">
        <f>INDEX(Lookup!$A$2:$A$34,MATCH(IAR!D2487,Lookup!$B$2:$B$34,0))</f>
        <v>7_7_gas_diesel_oil</v>
      </c>
      <c r="I2487" s="3" t="str">
        <f t="shared" si="77"/>
        <v>d_ind_steel_fs_7_7_gas_diesel_oil</v>
      </c>
    </row>
    <row r="2488" spans="1:9" x14ac:dyDescent="0.25">
      <c r="A2488" t="str">
        <f>'PASTE RESULTS_AAD'!C2488</f>
        <v>d_ind_steel_fs_7_8_fuel_oil</v>
      </c>
      <c r="B2488" t="str">
        <f t="shared" si="76"/>
        <v>IND_steel_fs_7_8_fuel_oil</v>
      </c>
      <c r="C2488" cm="1">
        <f t="array" ref="C2488">MIN(IFERROR(SEARCH({1,2,3,4,5,6,7,8,9},G2488),""))</f>
        <v>14</v>
      </c>
      <c r="D2488" t="str">
        <f>REPLACE(G2488,1,C2488-1,"")</f>
        <v>7_8_fuel_oil</v>
      </c>
      <c r="F2488" s="2" t="str">
        <f>'PASTE RESULTS_AAD'!B2488</f>
        <v>11_MEX</v>
      </c>
      <c r="G2488" s="2" t="str">
        <f>SUBSTITUTE(B2488,"d_nonenergy_","NE_")</f>
        <v>IND_steel_fs_7_8_fuel_oil</v>
      </c>
      <c r="H2488" s="2" t="str">
        <f>INDEX(Lookup!$A$2:$A$34,MATCH(IAR!D2488,Lookup!$B$2:$B$34,0))</f>
        <v>7_8_fuel_oil</v>
      </c>
      <c r="I2488" s="3" t="str">
        <f t="shared" si="77"/>
        <v>d_ind_steel_fs_7_8_fuel_oil</v>
      </c>
    </row>
    <row r="2489" spans="1:9" x14ac:dyDescent="0.25">
      <c r="A2489" t="str">
        <f>'PASTE RESULTS_AAD'!C2489</f>
        <v>d_ind_steel_fs_7_9_lpg</v>
      </c>
      <c r="B2489" t="str">
        <f t="shared" si="76"/>
        <v>IND_steel_fs_7_9_lpg</v>
      </c>
      <c r="C2489" cm="1">
        <f t="array" ref="C2489">MIN(IFERROR(SEARCH({1,2,3,4,5,6,7,8,9},G2489),""))</f>
        <v>14</v>
      </c>
      <c r="D2489" t="str">
        <f>REPLACE(G2489,1,C2489-1,"")</f>
        <v>7_9_lpg</v>
      </c>
      <c r="F2489" s="2" t="str">
        <f>'PASTE RESULTS_AAD'!B2489</f>
        <v>11_MEX</v>
      </c>
      <c r="G2489" s="2" t="str">
        <f>SUBSTITUTE(B2489,"d_nonenergy_","NE_")</f>
        <v>IND_steel_fs_7_9_lpg</v>
      </c>
      <c r="H2489" s="2" t="str">
        <f>INDEX(Lookup!$A$2:$A$34,MATCH(IAR!D2489,Lookup!$B$2:$B$34,0))</f>
        <v>7_9_lpg</v>
      </c>
      <c r="I2489" s="3" t="str">
        <f t="shared" si="77"/>
        <v>d_ind_steel_fs_7_9_lpg</v>
      </c>
    </row>
    <row r="2490" spans="1:9" x14ac:dyDescent="0.25">
      <c r="A2490" t="str">
        <f>'PASTE RESULTS_AAD'!C2490</f>
        <v>d_ind_steel_fs_7_x_other_petrol_prod</v>
      </c>
      <c r="B2490" t="str">
        <f t="shared" si="76"/>
        <v>IND_steel_fs_7_x_other_petrol_prod</v>
      </c>
      <c r="C2490" cm="1">
        <f t="array" ref="C2490">MIN(IFERROR(SEARCH({1,2,3,4,5,6,7,8,9},G2490),""))</f>
        <v>14</v>
      </c>
      <c r="D2490" t="str">
        <f>REPLACE(G2490,1,C2490-1,"")</f>
        <v>7_x_other_petrol_prod</v>
      </c>
      <c r="F2490" s="2" t="str">
        <f>'PASTE RESULTS_AAD'!B2490</f>
        <v>11_MEX</v>
      </c>
      <c r="G2490" s="2" t="str">
        <f>SUBSTITUTE(B2490,"d_nonenergy_","NE_")</f>
        <v>IND_steel_fs_7_x_other_petrol_prod</v>
      </c>
      <c r="H2490" s="2" t="str">
        <f>INDEX(Lookup!$A$2:$A$34,MATCH(IAR!D2490,Lookup!$B$2:$B$34,0))</f>
        <v>7_x_other_petroleum_products</v>
      </c>
      <c r="I2490" s="3" t="str">
        <f t="shared" si="77"/>
        <v>d_ind_steel_fs_7_x_other_petrol_prod</v>
      </c>
    </row>
    <row r="2491" spans="1:9" x14ac:dyDescent="0.25">
      <c r="A2491" t="str">
        <f>'PASTE RESULTS_AAD'!C2491</f>
        <v>d_ind_steel_fs_8_1_natural_gas</v>
      </c>
      <c r="B2491" t="str">
        <f t="shared" si="76"/>
        <v>IND_steel_fs_8_1_natural_gas</v>
      </c>
      <c r="C2491" cm="1">
        <f t="array" ref="C2491">MIN(IFERROR(SEARCH({1,2,3,4,5,6,7,8,9},G2491),""))</f>
        <v>14</v>
      </c>
      <c r="D2491" t="str">
        <f>REPLACE(G2491,1,C2491-1,"")</f>
        <v>8_1_natural_gas</v>
      </c>
      <c r="F2491" s="2" t="str">
        <f>'PASTE RESULTS_AAD'!B2491</f>
        <v>11_MEX</v>
      </c>
      <c r="G2491" s="2" t="str">
        <f>SUBSTITUTE(B2491,"d_nonenergy_","NE_")</f>
        <v>IND_steel_fs_8_1_natural_gas</v>
      </c>
      <c r="H2491" s="2" t="str">
        <f>INDEX(Lookup!$A$2:$A$34,MATCH(IAR!D2491,Lookup!$B$2:$B$34,0))</f>
        <v>8_1_natural_gas</v>
      </c>
      <c r="I2491" s="3" t="str">
        <f t="shared" si="77"/>
        <v>d_ind_steel_fs_8_1_natural_gas</v>
      </c>
    </row>
    <row r="2492" spans="1:9" x14ac:dyDescent="0.25">
      <c r="A2492" t="str">
        <f>'PASTE RESULTS_AAD'!C2492</f>
        <v>d_ind_steel_fs_15_5_other_biomass</v>
      </c>
      <c r="B2492" t="str">
        <f t="shared" si="76"/>
        <v>IND_steel_fs_15_5_other_biomass</v>
      </c>
      <c r="C2492" cm="1">
        <f t="array" ref="C2492">MIN(IFERROR(SEARCH({1,2,3,4,5,6,7,8,9},G2492),""))</f>
        <v>14</v>
      </c>
      <c r="D2492" t="str">
        <f>REPLACE(G2492,1,C2492-1,"")</f>
        <v>15_5_other_biomass</v>
      </c>
      <c r="F2492" s="2" t="str">
        <f>'PASTE RESULTS_AAD'!B2492</f>
        <v>11_MEX</v>
      </c>
      <c r="G2492" s="2" t="str">
        <f>SUBSTITUTE(B2492,"d_nonenergy_","NE_")</f>
        <v>IND_steel_fs_15_5_other_biomass</v>
      </c>
      <c r="H2492" s="2" t="str">
        <f>INDEX(Lookup!$A$2:$A$34,MATCH(IAR!D2492,Lookup!$B$2:$B$34,0))</f>
        <v>15_5_other_biomass</v>
      </c>
      <c r="I2492" s="3" t="str">
        <f t="shared" si="77"/>
        <v>d_ind_steel_fs_15_5_other_biomass</v>
      </c>
    </row>
    <row r="2493" spans="1:9" x14ac:dyDescent="0.25">
      <c r="A2493" t="str">
        <f>'PASTE RESULTS_AAD'!C2493</f>
        <v>d_ind_steel_bfbof_2_coal_products</v>
      </c>
      <c r="B2493" t="str">
        <f t="shared" si="76"/>
        <v>IND_steel_bfbof_2_coal_products</v>
      </c>
      <c r="C2493" cm="1">
        <f t="array" ref="C2493">MIN(IFERROR(SEARCH({1,2,3,4,5,6,7,8,9},G2493),""))</f>
        <v>17</v>
      </c>
      <c r="D2493" t="str">
        <f>REPLACE(G2493,1,C2493-1,"")</f>
        <v>2_coal_products</v>
      </c>
      <c r="F2493" s="2" t="str">
        <f>'PASTE RESULTS_AAD'!B2493</f>
        <v>12_NZ</v>
      </c>
      <c r="G2493" s="2" t="str">
        <f>SUBSTITUTE(B2493,"d_nonenergy_","NE_")</f>
        <v>IND_steel_bfbof_2_coal_products</v>
      </c>
      <c r="H2493" s="2" t="str">
        <f>INDEX(Lookup!$A$2:$A$34,MATCH(IAR!D2493,Lookup!$B$2:$B$34,0))</f>
        <v>2_coal_products</v>
      </c>
      <c r="I2493" s="3" t="str">
        <f t="shared" si="77"/>
        <v>d_ind_steel_bfbof_2_coal_products</v>
      </c>
    </row>
    <row r="2494" spans="1:9" x14ac:dyDescent="0.25">
      <c r="A2494" t="str">
        <f>'PASTE RESULTS_AAD'!C2494</f>
        <v>d_ind_steel_bfbof_8_1_natural_gas</v>
      </c>
      <c r="B2494" t="str">
        <f t="shared" si="76"/>
        <v>IND_steel_bfbof_8_1_natural_gas</v>
      </c>
      <c r="C2494" cm="1">
        <f t="array" ref="C2494">MIN(IFERROR(SEARCH({1,2,3,4,5,6,7,8,9},G2494),""))</f>
        <v>17</v>
      </c>
      <c r="D2494" t="str">
        <f>REPLACE(G2494,1,C2494-1,"")</f>
        <v>8_1_natural_gas</v>
      </c>
      <c r="F2494" s="2" t="str">
        <f>'PASTE RESULTS_AAD'!B2494</f>
        <v>12_NZ</v>
      </c>
      <c r="G2494" s="2" t="str">
        <f>SUBSTITUTE(B2494,"d_nonenergy_","NE_")</f>
        <v>IND_steel_bfbof_8_1_natural_gas</v>
      </c>
      <c r="H2494" s="2" t="str">
        <f>INDEX(Lookup!$A$2:$A$34,MATCH(IAR!D2494,Lookup!$B$2:$B$34,0))</f>
        <v>8_1_natural_gas</v>
      </c>
      <c r="I2494" s="3" t="str">
        <f t="shared" si="77"/>
        <v>d_ind_steel_bfbof_8_1_natural_gas</v>
      </c>
    </row>
    <row r="2495" spans="1:9" x14ac:dyDescent="0.25">
      <c r="A2495" t="str">
        <f>'PASTE RESULTS_AAD'!C2495</f>
        <v>d_ind_steel_bfbof_17_electricity</v>
      </c>
      <c r="B2495" t="str">
        <f t="shared" si="76"/>
        <v>IND_steel_bfbof_17_electricity</v>
      </c>
      <c r="C2495" cm="1">
        <f t="array" ref="C2495">MIN(IFERROR(SEARCH({1,2,3,4,5,6,7,8,9},G2495),""))</f>
        <v>17</v>
      </c>
      <c r="D2495" t="str">
        <f>REPLACE(G2495,1,C2495-1,"")</f>
        <v>17_electricity</v>
      </c>
      <c r="F2495" s="2" t="str">
        <f>'PASTE RESULTS_AAD'!B2495</f>
        <v>12_NZ</v>
      </c>
      <c r="G2495" s="2" t="str">
        <f>SUBSTITUTE(B2495,"d_nonenergy_","NE_")</f>
        <v>IND_steel_bfbof_17_electricity</v>
      </c>
      <c r="H2495" s="2" t="str">
        <f>INDEX(Lookup!$A$2:$A$34,MATCH(IAR!D2495,Lookup!$B$2:$B$34,0))</f>
        <v>17_electricity</v>
      </c>
      <c r="I2495" s="3" t="str">
        <f t="shared" si="77"/>
        <v>d_ind_steel_bfbof_17_electricity</v>
      </c>
    </row>
    <row r="2496" spans="1:9" x14ac:dyDescent="0.25">
      <c r="A2496" t="str">
        <f>'PASTE RESULTS_AAD'!C2496</f>
        <v>d_ind_steel_ccs_2_coal_products</v>
      </c>
      <c r="B2496" t="str">
        <f t="shared" si="76"/>
        <v>IND_steel_ccs_2_coal_products</v>
      </c>
      <c r="C2496" cm="1">
        <f t="array" ref="C2496">MIN(IFERROR(SEARCH({1,2,3,4,5,6,7,8,9},G2496),""))</f>
        <v>15</v>
      </c>
      <c r="D2496" t="str">
        <f>REPLACE(G2496,1,C2496-1,"")</f>
        <v>2_coal_products</v>
      </c>
      <c r="F2496" s="2" t="str">
        <f>'PASTE RESULTS_AAD'!B2496</f>
        <v>12_NZ</v>
      </c>
      <c r="G2496" s="2" t="str">
        <f>SUBSTITUTE(B2496,"d_nonenergy_","NE_")</f>
        <v>IND_steel_ccs_2_coal_products</v>
      </c>
      <c r="H2496" s="2" t="str">
        <f>INDEX(Lookup!$A$2:$A$34,MATCH(IAR!D2496,Lookup!$B$2:$B$34,0))</f>
        <v>2_coal_products</v>
      </c>
      <c r="I2496" s="3" t="str">
        <f t="shared" si="77"/>
        <v>d_ind_steel_ccs_2_coal_products</v>
      </c>
    </row>
    <row r="2497" spans="1:9" x14ac:dyDescent="0.25">
      <c r="A2497" t="str">
        <f>'PASTE RESULTS_AAD'!C2497</f>
        <v>d_ind_steel_ccs_8_1_natural_gas</v>
      </c>
      <c r="B2497" t="str">
        <f t="shared" si="76"/>
        <v>IND_steel_ccs_8_1_natural_gas</v>
      </c>
      <c r="C2497" cm="1">
        <f t="array" ref="C2497">MIN(IFERROR(SEARCH({1,2,3,4,5,6,7,8,9},G2497),""))</f>
        <v>15</v>
      </c>
      <c r="D2497" t="str">
        <f>REPLACE(G2497,1,C2497-1,"")</f>
        <v>8_1_natural_gas</v>
      </c>
      <c r="F2497" s="2" t="str">
        <f>'PASTE RESULTS_AAD'!B2497</f>
        <v>12_NZ</v>
      </c>
      <c r="G2497" s="2" t="str">
        <f>SUBSTITUTE(B2497,"d_nonenergy_","NE_")</f>
        <v>IND_steel_ccs_8_1_natural_gas</v>
      </c>
      <c r="H2497" s="2" t="str">
        <f>INDEX(Lookup!$A$2:$A$34,MATCH(IAR!D2497,Lookup!$B$2:$B$34,0))</f>
        <v>8_1_natural_gas</v>
      </c>
      <c r="I2497" s="3" t="str">
        <f t="shared" si="77"/>
        <v>d_ind_steel_ccs_8_1_natural_gas</v>
      </c>
    </row>
    <row r="2498" spans="1:9" x14ac:dyDescent="0.25">
      <c r="A2498" t="str">
        <f>'PASTE RESULTS_AAD'!C2498</f>
        <v>d_ind_steel_ccs_17_electricity</v>
      </c>
      <c r="B2498" t="str">
        <f t="shared" ref="B2498:B2561" si="78">SUBSTITUTE(A2498,"d_ind_","IND_")</f>
        <v>IND_steel_ccs_17_electricity</v>
      </c>
      <c r="C2498" cm="1">
        <f t="array" ref="C2498">MIN(IFERROR(SEARCH({1,2,3,4,5,6,7,8,9},G2498),""))</f>
        <v>15</v>
      </c>
      <c r="D2498" t="str">
        <f>REPLACE(G2498,1,C2498-1,"")</f>
        <v>17_electricity</v>
      </c>
      <c r="F2498" s="2" t="str">
        <f>'PASTE RESULTS_AAD'!B2498</f>
        <v>12_NZ</v>
      </c>
      <c r="G2498" s="2" t="str">
        <f>SUBSTITUTE(B2498,"d_nonenergy_","NE_")</f>
        <v>IND_steel_ccs_17_electricity</v>
      </c>
      <c r="H2498" s="2" t="str">
        <f>INDEX(Lookup!$A$2:$A$34,MATCH(IAR!D2498,Lookup!$B$2:$B$34,0))</f>
        <v>17_electricity</v>
      </c>
      <c r="I2498" s="3" t="str">
        <f t="shared" ref="I2498:I2561" si="79">A2498</f>
        <v>d_ind_steel_ccs_17_electricity</v>
      </c>
    </row>
    <row r="2499" spans="1:9" x14ac:dyDescent="0.25">
      <c r="A2499" t="str">
        <f>'PASTE RESULTS_AAD'!C2499</f>
        <v>d_ind_hysteel_2_coal_products</v>
      </c>
      <c r="B2499" t="str">
        <f t="shared" si="78"/>
        <v>IND_hysteel_2_coal_products</v>
      </c>
      <c r="C2499" cm="1">
        <f t="array" ref="C2499">MIN(IFERROR(SEARCH({1,2,3,4,5,6,7,8,9},G2499),""))</f>
        <v>13</v>
      </c>
      <c r="D2499" t="str">
        <f>REPLACE(G2499,1,C2499-1,"")</f>
        <v>2_coal_products</v>
      </c>
      <c r="F2499" s="2" t="str">
        <f>'PASTE RESULTS_AAD'!B2499</f>
        <v>12_NZ</v>
      </c>
      <c r="G2499" s="2" t="str">
        <f>SUBSTITUTE(B2499,"d_nonenergy_","NE_")</f>
        <v>IND_hysteel_2_coal_products</v>
      </c>
      <c r="H2499" s="2" t="str">
        <f>INDEX(Lookup!$A$2:$A$34,MATCH(IAR!D2499,Lookup!$B$2:$B$34,0))</f>
        <v>2_coal_products</v>
      </c>
      <c r="I2499" s="3" t="str">
        <f t="shared" si="79"/>
        <v>d_ind_hysteel_2_coal_products</v>
      </c>
    </row>
    <row r="2500" spans="1:9" x14ac:dyDescent="0.25">
      <c r="A2500" t="str">
        <f>'PASTE RESULTS_AAD'!C2500</f>
        <v>d_ind_hysteel_8_1_natural_gas</v>
      </c>
      <c r="B2500" t="str">
        <f t="shared" si="78"/>
        <v>IND_hysteel_8_1_natural_gas</v>
      </c>
      <c r="C2500" cm="1">
        <f t="array" ref="C2500">MIN(IFERROR(SEARCH({1,2,3,4,5,6,7,8,9},G2500),""))</f>
        <v>13</v>
      </c>
      <c r="D2500" t="str">
        <f>REPLACE(G2500,1,C2500-1,"")</f>
        <v>8_1_natural_gas</v>
      </c>
      <c r="F2500" s="2" t="str">
        <f>'PASTE RESULTS_AAD'!B2500</f>
        <v>12_NZ</v>
      </c>
      <c r="G2500" s="2" t="str">
        <f>SUBSTITUTE(B2500,"d_nonenergy_","NE_")</f>
        <v>IND_hysteel_8_1_natural_gas</v>
      </c>
      <c r="H2500" s="2" t="str">
        <f>INDEX(Lookup!$A$2:$A$34,MATCH(IAR!D2500,Lookup!$B$2:$B$34,0))</f>
        <v>8_1_natural_gas</v>
      </c>
      <c r="I2500" s="3" t="str">
        <f t="shared" si="79"/>
        <v>d_ind_hysteel_8_1_natural_gas</v>
      </c>
    </row>
    <row r="2501" spans="1:9" x14ac:dyDescent="0.25">
      <c r="A2501" t="str">
        <f>'PASTE RESULTS_AAD'!C2501</f>
        <v>d_ind_hysteel_17_electricity</v>
      </c>
      <c r="B2501" t="str">
        <f t="shared" si="78"/>
        <v>IND_hysteel_17_electricity</v>
      </c>
      <c r="C2501" cm="1">
        <f t="array" ref="C2501">MIN(IFERROR(SEARCH({1,2,3,4,5,6,7,8,9},G2501),""))</f>
        <v>13</v>
      </c>
      <c r="D2501" t="str">
        <f>REPLACE(G2501,1,C2501-1,"")</f>
        <v>17_electricity</v>
      </c>
      <c r="F2501" s="2" t="str">
        <f>'PASTE RESULTS_AAD'!B2501</f>
        <v>12_NZ</v>
      </c>
      <c r="G2501" s="2" t="str">
        <f>SUBSTITUTE(B2501,"d_nonenergy_","NE_")</f>
        <v>IND_hysteel_17_electricity</v>
      </c>
      <c r="H2501" s="2" t="str">
        <f>INDEX(Lookup!$A$2:$A$34,MATCH(IAR!D2501,Lookup!$B$2:$B$34,0))</f>
        <v>17_electricity</v>
      </c>
      <c r="I2501" s="3" t="str">
        <f t="shared" si="79"/>
        <v>d_ind_hysteel_17_electricity</v>
      </c>
    </row>
    <row r="2502" spans="1:9" x14ac:dyDescent="0.25">
      <c r="A2502" t="str">
        <f>'PASTE RESULTS_AAD'!C2502</f>
        <v>d_ind_hysteel_16_x_hydrogen</v>
      </c>
      <c r="B2502" t="str">
        <f t="shared" si="78"/>
        <v>IND_hysteel_16_x_hydrogen</v>
      </c>
      <c r="C2502" cm="1">
        <f t="array" ref="C2502">MIN(IFERROR(SEARCH({1,2,3,4,5,6,7,8,9},G2502),""))</f>
        <v>13</v>
      </c>
      <c r="D2502" t="str">
        <f>REPLACE(G2502,1,C2502-1,"")</f>
        <v>16_x_hydrogen</v>
      </c>
      <c r="F2502" s="2" t="str">
        <f>'PASTE RESULTS_AAD'!B2502</f>
        <v>01_AUS</v>
      </c>
      <c r="G2502" s="2" t="str">
        <f>SUBSTITUTE(B2502,"d_nonenergy_","NE_")</f>
        <v>IND_hysteel_16_x_hydrogen</v>
      </c>
      <c r="H2502" s="2" t="str">
        <f>INDEX(Lookup!$A$2:$A$34,MATCH(IAR!D2502,Lookup!$B$2:$B$34,0))</f>
        <v>16_x_hydrogen</v>
      </c>
      <c r="I2502" s="3" t="str">
        <f t="shared" si="79"/>
        <v>d_ind_hysteel_16_x_hydrogen</v>
      </c>
    </row>
    <row r="2503" spans="1:9" x14ac:dyDescent="0.25">
      <c r="A2503" t="str">
        <f>'PASTE RESULTS_AAD'!C2503</f>
        <v>d_ind_steel_fs_2_coal_products</v>
      </c>
      <c r="B2503" t="str">
        <f t="shared" si="78"/>
        <v>IND_steel_fs_2_coal_products</v>
      </c>
      <c r="C2503" cm="1">
        <f t="array" ref="C2503">MIN(IFERROR(SEARCH({1,2,3,4,5,6,7,8,9},G2503),""))</f>
        <v>14</v>
      </c>
      <c r="D2503" t="str">
        <f>REPLACE(G2503,1,C2503-1,"")</f>
        <v>2_coal_products</v>
      </c>
      <c r="F2503" s="2" t="str">
        <f>'PASTE RESULTS_AAD'!B2503</f>
        <v>12_NZ</v>
      </c>
      <c r="G2503" s="2" t="str">
        <f>SUBSTITUTE(B2503,"d_nonenergy_","NE_")</f>
        <v>IND_steel_fs_2_coal_products</v>
      </c>
      <c r="H2503" s="2" t="str">
        <f>INDEX(Lookup!$A$2:$A$34,MATCH(IAR!D2503,Lookup!$B$2:$B$34,0))</f>
        <v>2_coal_products</v>
      </c>
      <c r="I2503" s="3" t="str">
        <f t="shared" si="79"/>
        <v>d_ind_steel_fs_2_coal_products</v>
      </c>
    </row>
    <row r="2504" spans="1:9" x14ac:dyDescent="0.25">
      <c r="A2504" t="str">
        <f>'PASTE RESULTS_AAD'!C2504</f>
        <v>d_ind_steel_fs_8_1_natural_gas</v>
      </c>
      <c r="B2504" t="str">
        <f t="shared" si="78"/>
        <v>IND_steel_fs_8_1_natural_gas</v>
      </c>
      <c r="C2504" cm="1">
        <f t="array" ref="C2504">MIN(IFERROR(SEARCH({1,2,3,4,5,6,7,8,9},G2504),""))</f>
        <v>14</v>
      </c>
      <c r="D2504" t="str">
        <f>REPLACE(G2504,1,C2504-1,"")</f>
        <v>8_1_natural_gas</v>
      </c>
      <c r="F2504" s="2" t="str">
        <f>'PASTE RESULTS_AAD'!B2504</f>
        <v>12_NZ</v>
      </c>
      <c r="G2504" s="2" t="str">
        <f>SUBSTITUTE(B2504,"d_nonenergy_","NE_")</f>
        <v>IND_steel_fs_8_1_natural_gas</v>
      </c>
      <c r="H2504" s="2" t="str">
        <f>INDEX(Lookup!$A$2:$A$34,MATCH(IAR!D2504,Lookup!$B$2:$B$34,0))</f>
        <v>8_1_natural_gas</v>
      </c>
      <c r="I2504" s="3" t="str">
        <f t="shared" si="79"/>
        <v>d_ind_steel_fs_8_1_natural_gas</v>
      </c>
    </row>
    <row r="2505" spans="1:9" x14ac:dyDescent="0.25">
      <c r="A2505" t="str">
        <f>'PASTE RESULTS_AAD'!C2505</f>
        <v>d_ind_steel_fs_15_5_other_biomass</v>
      </c>
      <c r="B2505" t="str">
        <f t="shared" si="78"/>
        <v>IND_steel_fs_15_5_other_biomass</v>
      </c>
      <c r="C2505" cm="1">
        <f t="array" ref="C2505">MIN(IFERROR(SEARCH({1,2,3,4,5,6,7,8,9},G2505),""))</f>
        <v>14</v>
      </c>
      <c r="D2505" t="str">
        <f>REPLACE(G2505,1,C2505-1,"")</f>
        <v>15_5_other_biomass</v>
      </c>
      <c r="F2505" s="2" t="str">
        <f>'PASTE RESULTS_AAD'!B2505</f>
        <v>12_NZ</v>
      </c>
      <c r="G2505" s="2" t="str">
        <f>SUBSTITUTE(B2505,"d_nonenergy_","NE_")</f>
        <v>IND_steel_fs_15_5_other_biomass</v>
      </c>
      <c r="H2505" s="2" t="str">
        <f>INDEX(Lookup!$A$2:$A$34,MATCH(IAR!D2505,Lookup!$B$2:$B$34,0))</f>
        <v>15_5_other_biomass</v>
      </c>
      <c r="I2505" s="3" t="str">
        <f t="shared" si="79"/>
        <v>d_ind_steel_fs_15_5_other_biomass</v>
      </c>
    </row>
    <row r="2506" spans="1:9" x14ac:dyDescent="0.25">
      <c r="A2506" t="str">
        <f>'PASTE RESULTS_AAD'!C2506</f>
        <v>d_ind_steel_fs_17_electricity</v>
      </c>
      <c r="B2506" t="str">
        <f t="shared" si="78"/>
        <v>IND_steel_fs_17_electricity</v>
      </c>
      <c r="C2506" cm="1">
        <f t="array" ref="C2506">MIN(IFERROR(SEARCH({1,2,3,4,5,6,7,8,9},G2506),""))</f>
        <v>14</v>
      </c>
      <c r="D2506" t="str">
        <f>REPLACE(G2506,1,C2506-1,"")</f>
        <v>17_electricity</v>
      </c>
      <c r="F2506" s="2" t="str">
        <f>'PASTE RESULTS_AAD'!B2506</f>
        <v>12_NZ</v>
      </c>
      <c r="G2506" s="2" t="str">
        <f>SUBSTITUTE(B2506,"d_nonenergy_","NE_")</f>
        <v>IND_steel_fs_17_electricity</v>
      </c>
      <c r="H2506" s="2" t="str">
        <f>INDEX(Lookup!$A$2:$A$34,MATCH(IAR!D2506,Lookup!$B$2:$B$34,0))</f>
        <v>17_electricity</v>
      </c>
      <c r="I2506" s="3" t="str">
        <f t="shared" si="79"/>
        <v>d_ind_steel_fs_17_electricity</v>
      </c>
    </row>
    <row r="2507" spans="1:9" x14ac:dyDescent="0.25">
      <c r="A2507" t="str">
        <f>'PASTE RESULTS_AAD'!C2507</f>
        <v>d_ind_steel_eaf_2_coal_products</v>
      </c>
      <c r="B2507" t="str">
        <f t="shared" si="78"/>
        <v>IND_steel_eaf_2_coal_products</v>
      </c>
      <c r="C2507" cm="1">
        <f t="array" ref="C2507">MIN(IFERROR(SEARCH({1,2,3,4,5,6,7,8,9},G2507),""))</f>
        <v>15</v>
      </c>
      <c r="D2507" t="str">
        <f>REPLACE(G2507,1,C2507-1,"")</f>
        <v>2_coal_products</v>
      </c>
      <c r="F2507" s="2" t="str">
        <f>'PASTE RESULTS_AAD'!B2507</f>
        <v>14_PE</v>
      </c>
      <c r="G2507" s="2" t="str">
        <f>SUBSTITUTE(B2507,"d_nonenergy_","NE_")</f>
        <v>IND_steel_eaf_2_coal_products</v>
      </c>
      <c r="H2507" s="2" t="str">
        <f>INDEX(Lookup!$A$2:$A$34,MATCH(IAR!D2507,Lookup!$B$2:$B$34,0))</f>
        <v>2_coal_products</v>
      </c>
      <c r="I2507" s="3" t="str">
        <f t="shared" si="79"/>
        <v>d_ind_steel_eaf_2_coal_products</v>
      </c>
    </row>
    <row r="2508" spans="1:9" x14ac:dyDescent="0.25">
      <c r="A2508" t="str">
        <f>'PASTE RESULTS_AAD'!C2508</f>
        <v>d_ind_steel_eaf_8_1_natural_gas</v>
      </c>
      <c r="B2508" t="str">
        <f t="shared" si="78"/>
        <v>IND_steel_eaf_8_1_natural_gas</v>
      </c>
      <c r="C2508" cm="1">
        <f t="array" ref="C2508">MIN(IFERROR(SEARCH({1,2,3,4,5,6,7,8,9},G2508),""))</f>
        <v>15</v>
      </c>
      <c r="D2508" t="str">
        <f>REPLACE(G2508,1,C2508-1,"")</f>
        <v>8_1_natural_gas</v>
      </c>
      <c r="F2508" s="2" t="str">
        <f>'PASTE RESULTS_AAD'!B2508</f>
        <v>14_PE</v>
      </c>
      <c r="G2508" s="2" t="str">
        <f>SUBSTITUTE(B2508,"d_nonenergy_","NE_")</f>
        <v>IND_steel_eaf_8_1_natural_gas</v>
      </c>
      <c r="H2508" s="2" t="str">
        <f>INDEX(Lookup!$A$2:$A$34,MATCH(IAR!D2508,Lookup!$B$2:$B$34,0))</f>
        <v>8_1_natural_gas</v>
      </c>
      <c r="I2508" s="3" t="str">
        <f t="shared" si="79"/>
        <v>d_ind_steel_eaf_8_1_natural_gas</v>
      </c>
    </row>
    <row r="2509" spans="1:9" x14ac:dyDescent="0.25">
      <c r="A2509" t="str">
        <f>'PASTE RESULTS_AAD'!C2509</f>
        <v>d_ind_steel_eaf_15_1_fwood_wwaste</v>
      </c>
      <c r="B2509" t="str">
        <f t="shared" si="78"/>
        <v>IND_steel_eaf_15_1_fwood_wwaste</v>
      </c>
      <c r="C2509" cm="1">
        <f t="array" ref="C2509">MIN(IFERROR(SEARCH({1,2,3,4,5,6,7,8,9},G2509),""))</f>
        <v>15</v>
      </c>
      <c r="D2509" t="str">
        <f>REPLACE(G2509,1,C2509-1,"")</f>
        <v>15_1_fwood_wwaste</v>
      </c>
      <c r="F2509" s="2" t="str">
        <f>'PASTE RESULTS_AAD'!B2509</f>
        <v>14_PE</v>
      </c>
      <c r="G2509" s="2" t="str">
        <f>SUBSTITUTE(B2509,"d_nonenergy_","NE_")</f>
        <v>IND_steel_eaf_15_1_fwood_wwaste</v>
      </c>
      <c r="H2509" s="2" t="str">
        <f>INDEX(Lookup!$A$2:$A$34,MATCH(IAR!D2509,Lookup!$B$2:$B$34,0))</f>
        <v>15_1_fuelwood_and_woodwaste</v>
      </c>
      <c r="I2509" s="3" t="str">
        <f t="shared" si="79"/>
        <v>d_ind_steel_eaf_15_1_fwood_wwaste</v>
      </c>
    </row>
    <row r="2510" spans="1:9" x14ac:dyDescent="0.25">
      <c r="A2510" t="str">
        <f>'PASTE RESULTS_AAD'!C2510</f>
        <v>d_ind_steel_eaf_15_3_charcoal</v>
      </c>
      <c r="B2510" t="str">
        <f t="shared" si="78"/>
        <v>IND_steel_eaf_15_3_charcoal</v>
      </c>
      <c r="C2510" cm="1">
        <f t="array" ref="C2510">MIN(IFERROR(SEARCH({1,2,3,4,5,6,7,8,9},G2510),""))</f>
        <v>15</v>
      </c>
      <c r="D2510" t="str">
        <f>REPLACE(G2510,1,C2510-1,"")</f>
        <v>15_3_charcoal</v>
      </c>
      <c r="F2510" s="2" t="str">
        <f>'PASTE RESULTS_AAD'!B2510</f>
        <v>14_PE</v>
      </c>
      <c r="G2510" s="2" t="str">
        <f>SUBSTITUTE(B2510,"d_nonenergy_","NE_")</f>
        <v>IND_steel_eaf_15_3_charcoal</v>
      </c>
      <c r="H2510" s="2" t="str">
        <f>INDEX(Lookup!$A$2:$A$34,MATCH(IAR!D2510,Lookup!$B$2:$B$34,0))</f>
        <v>15_3_charcoal</v>
      </c>
      <c r="I2510" s="3" t="str">
        <f t="shared" si="79"/>
        <v>d_ind_steel_eaf_15_3_charcoal</v>
      </c>
    </row>
    <row r="2511" spans="1:9" x14ac:dyDescent="0.25">
      <c r="A2511" t="str">
        <f>'PASTE RESULTS_AAD'!C2511</f>
        <v>d_ind_steel_eaf_16_5_biogasoline</v>
      </c>
      <c r="B2511" t="str">
        <f t="shared" si="78"/>
        <v>IND_steel_eaf_16_5_biogasoline</v>
      </c>
      <c r="C2511" cm="1">
        <f t="array" ref="C2511">MIN(IFERROR(SEARCH({1,2,3,4,5,6,7,8,9},G2511),""))</f>
        <v>15</v>
      </c>
      <c r="D2511" t="str">
        <f>REPLACE(G2511,1,C2511-1,"")</f>
        <v>16_5_biogasoline</v>
      </c>
      <c r="F2511" s="2" t="str">
        <f>'PASTE RESULTS_AAD'!B2511</f>
        <v>14_PE</v>
      </c>
      <c r="G2511" s="2" t="str">
        <f>SUBSTITUTE(B2511,"d_nonenergy_","NE_")</f>
        <v>IND_steel_eaf_16_5_biogasoline</v>
      </c>
      <c r="H2511" s="2" t="str">
        <f>INDEX(Lookup!$A$2:$A$34,MATCH(IAR!D2511,Lookup!$B$2:$B$34,0))</f>
        <v>16_5_biogasoline</v>
      </c>
      <c r="I2511" s="3" t="str">
        <f t="shared" si="79"/>
        <v>d_ind_steel_eaf_16_5_biogasoline</v>
      </c>
    </row>
    <row r="2512" spans="1:9" x14ac:dyDescent="0.25">
      <c r="A2512" t="str">
        <f>'PASTE RESULTS_AAD'!C2512</f>
        <v>d_ind_steel_eaf_16_6_biodiesel</v>
      </c>
      <c r="B2512" t="str">
        <f t="shared" si="78"/>
        <v>IND_steel_eaf_16_6_biodiesel</v>
      </c>
      <c r="C2512" cm="1">
        <f t="array" ref="C2512">MIN(IFERROR(SEARCH({1,2,3,4,5,6,7,8,9},G2512),""))</f>
        <v>15</v>
      </c>
      <c r="D2512" t="str">
        <f>REPLACE(G2512,1,C2512-1,"")</f>
        <v>16_6_biodiesel</v>
      </c>
      <c r="F2512" s="2" t="str">
        <f>'PASTE RESULTS_AAD'!B2512</f>
        <v>14_PE</v>
      </c>
      <c r="G2512" s="2" t="str">
        <f>SUBSTITUTE(B2512,"d_nonenergy_","NE_")</f>
        <v>IND_steel_eaf_16_6_biodiesel</v>
      </c>
      <c r="H2512" s="2" t="str">
        <f>INDEX(Lookup!$A$2:$A$34,MATCH(IAR!D2512,Lookup!$B$2:$B$34,0))</f>
        <v>16_6_biodiesel</v>
      </c>
      <c r="I2512" s="3" t="str">
        <f t="shared" si="79"/>
        <v>d_ind_steel_eaf_16_6_biodiesel</v>
      </c>
    </row>
    <row r="2513" spans="1:9" x14ac:dyDescent="0.25">
      <c r="A2513" t="str">
        <f>'PASTE RESULTS_AAD'!C2513</f>
        <v>d_ind_steel_eaf_17_electricity</v>
      </c>
      <c r="B2513" t="str">
        <f t="shared" si="78"/>
        <v>IND_steel_eaf_17_electricity</v>
      </c>
      <c r="C2513" cm="1">
        <f t="array" ref="C2513">MIN(IFERROR(SEARCH({1,2,3,4,5,6,7,8,9},G2513),""))</f>
        <v>15</v>
      </c>
      <c r="D2513" t="str">
        <f>REPLACE(G2513,1,C2513-1,"")</f>
        <v>17_electricity</v>
      </c>
      <c r="F2513" s="2" t="str">
        <f>'PASTE RESULTS_AAD'!B2513</f>
        <v>14_PE</v>
      </c>
      <c r="G2513" s="2" t="str">
        <f>SUBSTITUTE(B2513,"d_nonenergy_","NE_")</f>
        <v>IND_steel_eaf_17_electricity</v>
      </c>
      <c r="H2513" s="2" t="str">
        <f>INDEX(Lookup!$A$2:$A$34,MATCH(IAR!D2513,Lookup!$B$2:$B$34,0))</f>
        <v>17_electricity</v>
      </c>
      <c r="I2513" s="3" t="str">
        <f t="shared" si="79"/>
        <v>d_ind_steel_eaf_17_electricity</v>
      </c>
    </row>
    <row r="2514" spans="1:9" x14ac:dyDescent="0.25">
      <c r="A2514" t="str">
        <f>'PASTE RESULTS_AAD'!C2514</f>
        <v>d_ind_steel_eaf_1_x_coal_thermal</v>
      </c>
      <c r="B2514" t="str">
        <f t="shared" si="78"/>
        <v>IND_steel_eaf_1_x_coal_thermal</v>
      </c>
      <c r="C2514" cm="1">
        <f t="array" ref="C2514">MIN(IFERROR(SEARCH({1,2,3,4,5,6,7,8,9},G2514),""))</f>
        <v>15</v>
      </c>
      <c r="D2514" t="str">
        <f>REPLACE(G2514,1,C2514-1,"")</f>
        <v>1_x_coal_thermal</v>
      </c>
      <c r="F2514" s="2" t="str">
        <f>'PASTE RESULTS_AAD'!B2514</f>
        <v>15_RP</v>
      </c>
      <c r="G2514" s="2" t="str">
        <f>SUBSTITUTE(B2514,"d_nonenergy_","NE_")</f>
        <v>IND_steel_eaf_1_x_coal_thermal</v>
      </c>
      <c r="H2514" s="2" t="str">
        <f>INDEX(Lookup!$A$2:$A$34,MATCH(IAR!D2514,Lookup!$B$2:$B$34,0))</f>
        <v>1_x_coal_thermal</v>
      </c>
      <c r="I2514" s="3" t="str">
        <f t="shared" si="79"/>
        <v>d_ind_steel_eaf_1_x_coal_thermal</v>
      </c>
    </row>
    <row r="2515" spans="1:9" x14ac:dyDescent="0.25">
      <c r="A2515" t="str">
        <f>'PASTE RESULTS_AAD'!C2515</f>
        <v>d_ind_steel_eaf_7_6_kerosene</v>
      </c>
      <c r="B2515" t="str">
        <f t="shared" si="78"/>
        <v>IND_steel_eaf_7_6_kerosene</v>
      </c>
      <c r="C2515" cm="1">
        <f t="array" ref="C2515">MIN(IFERROR(SEARCH({1,2,3,4,5,6,7,8,9},G2515),""))</f>
        <v>15</v>
      </c>
      <c r="D2515" t="str">
        <f>REPLACE(G2515,1,C2515-1,"")</f>
        <v>7_6_kerosene</v>
      </c>
      <c r="F2515" s="2" t="str">
        <f>'PASTE RESULTS_AAD'!B2515</f>
        <v>15_RP</v>
      </c>
      <c r="G2515" s="2" t="str">
        <f>SUBSTITUTE(B2515,"d_nonenergy_","NE_")</f>
        <v>IND_steel_eaf_7_6_kerosene</v>
      </c>
      <c r="H2515" s="2" t="str">
        <f>INDEX(Lookup!$A$2:$A$34,MATCH(IAR!D2515,Lookup!$B$2:$B$34,0))</f>
        <v>7_6_kerosene</v>
      </c>
      <c r="I2515" s="3" t="str">
        <f t="shared" si="79"/>
        <v>d_ind_steel_eaf_7_6_kerosene</v>
      </c>
    </row>
    <row r="2516" spans="1:9" x14ac:dyDescent="0.25">
      <c r="A2516" t="str">
        <f>'PASTE RESULTS_AAD'!C2516</f>
        <v>d_ind_steel_eaf_7_7_gas_diesel_oil</v>
      </c>
      <c r="B2516" t="str">
        <f t="shared" si="78"/>
        <v>IND_steel_eaf_7_7_gas_diesel_oil</v>
      </c>
      <c r="C2516" cm="1">
        <f t="array" ref="C2516">MIN(IFERROR(SEARCH({1,2,3,4,5,6,7,8,9},G2516),""))</f>
        <v>15</v>
      </c>
      <c r="D2516" t="str">
        <f>REPLACE(G2516,1,C2516-1,"")</f>
        <v>7_7_gas_diesel_oil</v>
      </c>
      <c r="F2516" s="2" t="str">
        <f>'PASTE RESULTS_AAD'!B2516</f>
        <v>15_RP</v>
      </c>
      <c r="G2516" s="2" t="str">
        <f>SUBSTITUTE(B2516,"d_nonenergy_","NE_")</f>
        <v>IND_steel_eaf_7_7_gas_diesel_oil</v>
      </c>
      <c r="H2516" s="2" t="str">
        <f>INDEX(Lookup!$A$2:$A$34,MATCH(IAR!D2516,Lookup!$B$2:$B$34,0))</f>
        <v>7_7_gas_diesel_oil</v>
      </c>
      <c r="I2516" s="3" t="str">
        <f t="shared" si="79"/>
        <v>d_ind_steel_eaf_7_7_gas_diesel_oil</v>
      </c>
    </row>
    <row r="2517" spans="1:9" x14ac:dyDescent="0.25">
      <c r="A2517" t="str">
        <f>'PASTE RESULTS_AAD'!C2517</f>
        <v>d_ind_steel_eaf_7_8_fuel_oil</v>
      </c>
      <c r="B2517" t="str">
        <f t="shared" si="78"/>
        <v>IND_steel_eaf_7_8_fuel_oil</v>
      </c>
      <c r="C2517" cm="1">
        <f t="array" ref="C2517">MIN(IFERROR(SEARCH({1,2,3,4,5,6,7,8,9},G2517),""))</f>
        <v>15</v>
      </c>
      <c r="D2517" t="str">
        <f>REPLACE(G2517,1,C2517-1,"")</f>
        <v>7_8_fuel_oil</v>
      </c>
      <c r="F2517" s="2" t="str">
        <f>'PASTE RESULTS_AAD'!B2517</f>
        <v>15_RP</v>
      </c>
      <c r="G2517" s="2" t="str">
        <f>SUBSTITUTE(B2517,"d_nonenergy_","NE_")</f>
        <v>IND_steel_eaf_7_8_fuel_oil</v>
      </c>
      <c r="H2517" s="2" t="str">
        <f>INDEX(Lookup!$A$2:$A$34,MATCH(IAR!D2517,Lookup!$B$2:$B$34,0))</f>
        <v>7_8_fuel_oil</v>
      </c>
      <c r="I2517" s="3" t="str">
        <f t="shared" si="79"/>
        <v>d_ind_steel_eaf_7_8_fuel_oil</v>
      </c>
    </row>
    <row r="2518" spans="1:9" x14ac:dyDescent="0.25">
      <c r="A2518" t="str">
        <f>'PASTE RESULTS_AAD'!C2518</f>
        <v>d_ind_steel_eaf_7_9_lpg</v>
      </c>
      <c r="B2518" t="str">
        <f t="shared" si="78"/>
        <v>IND_steel_eaf_7_9_lpg</v>
      </c>
      <c r="C2518" cm="1">
        <f t="array" ref="C2518">MIN(IFERROR(SEARCH({1,2,3,4,5,6,7,8,9},G2518),""))</f>
        <v>15</v>
      </c>
      <c r="D2518" t="str">
        <f>REPLACE(G2518,1,C2518-1,"")</f>
        <v>7_9_lpg</v>
      </c>
      <c r="F2518" s="2" t="str">
        <f>'PASTE RESULTS_AAD'!B2518</f>
        <v>15_RP</v>
      </c>
      <c r="G2518" s="2" t="str">
        <f>SUBSTITUTE(B2518,"d_nonenergy_","NE_")</f>
        <v>IND_steel_eaf_7_9_lpg</v>
      </c>
      <c r="H2518" s="2" t="str">
        <f>INDEX(Lookup!$A$2:$A$34,MATCH(IAR!D2518,Lookup!$B$2:$B$34,0))</f>
        <v>7_9_lpg</v>
      </c>
      <c r="I2518" s="3" t="str">
        <f t="shared" si="79"/>
        <v>d_ind_steel_eaf_7_9_lpg</v>
      </c>
    </row>
    <row r="2519" spans="1:9" x14ac:dyDescent="0.25">
      <c r="A2519" t="str">
        <f>'PASTE RESULTS_AAD'!C2519</f>
        <v>d_ind_steel_eaf_16_6_biodiesel</v>
      </c>
      <c r="B2519" t="str">
        <f t="shared" si="78"/>
        <v>IND_steel_eaf_16_6_biodiesel</v>
      </c>
      <c r="C2519" cm="1">
        <f t="array" ref="C2519">MIN(IFERROR(SEARCH({1,2,3,4,5,6,7,8,9},G2519),""))</f>
        <v>15</v>
      </c>
      <c r="D2519" t="str">
        <f>REPLACE(G2519,1,C2519-1,"")</f>
        <v>16_6_biodiesel</v>
      </c>
      <c r="F2519" s="2" t="str">
        <f>'PASTE RESULTS_AAD'!B2519</f>
        <v>15_RP</v>
      </c>
      <c r="G2519" s="2" t="str">
        <f>SUBSTITUTE(B2519,"d_nonenergy_","NE_")</f>
        <v>IND_steel_eaf_16_6_biodiesel</v>
      </c>
      <c r="H2519" s="2" t="str">
        <f>INDEX(Lookup!$A$2:$A$34,MATCH(IAR!D2519,Lookup!$B$2:$B$34,0))</f>
        <v>16_6_biodiesel</v>
      </c>
      <c r="I2519" s="3" t="str">
        <f t="shared" si="79"/>
        <v>d_ind_steel_eaf_16_6_biodiesel</v>
      </c>
    </row>
    <row r="2520" spans="1:9" x14ac:dyDescent="0.25">
      <c r="A2520" t="str">
        <f>'PASTE RESULTS_AAD'!C2520</f>
        <v>d_ind_steel_eaf_17_electricity</v>
      </c>
      <c r="B2520" t="str">
        <f t="shared" si="78"/>
        <v>IND_steel_eaf_17_electricity</v>
      </c>
      <c r="C2520" cm="1">
        <f t="array" ref="C2520">MIN(IFERROR(SEARCH({1,2,3,4,5,6,7,8,9},G2520),""))</f>
        <v>15</v>
      </c>
      <c r="D2520" t="str">
        <f>REPLACE(G2520,1,C2520-1,"")</f>
        <v>17_electricity</v>
      </c>
      <c r="F2520" s="2" t="str">
        <f>'PASTE RESULTS_AAD'!B2520</f>
        <v>15_RP</v>
      </c>
      <c r="G2520" s="2" t="str">
        <f>SUBSTITUTE(B2520,"d_nonenergy_","NE_")</f>
        <v>IND_steel_eaf_17_electricity</v>
      </c>
      <c r="H2520" s="2" t="str">
        <f>INDEX(Lookup!$A$2:$A$34,MATCH(IAR!D2520,Lookup!$B$2:$B$34,0))</f>
        <v>17_electricity</v>
      </c>
      <c r="I2520" s="3" t="str">
        <f t="shared" si="79"/>
        <v>d_ind_steel_eaf_17_electricity</v>
      </c>
    </row>
    <row r="2521" spans="1:9" x14ac:dyDescent="0.25">
      <c r="A2521" t="str">
        <f>'PASTE RESULTS_AAD'!C2521</f>
        <v>d_ind_steel_eaf_1_x_coal_thermal</v>
      </c>
      <c r="B2521" t="str">
        <f t="shared" si="78"/>
        <v>IND_steel_eaf_1_x_coal_thermal</v>
      </c>
      <c r="C2521" cm="1">
        <f t="array" ref="C2521">MIN(IFERROR(SEARCH({1,2,3,4,5,6,7,8,9},G2521),""))</f>
        <v>15</v>
      </c>
      <c r="D2521" t="str">
        <f>REPLACE(G2521,1,C2521-1,"")</f>
        <v>1_x_coal_thermal</v>
      </c>
      <c r="F2521" s="2" t="str">
        <f>'PASTE RESULTS_AAD'!B2521</f>
        <v>16_RUS</v>
      </c>
      <c r="G2521" s="2" t="str">
        <f>SUBSTITUTE(B2521,"d_nonenergy_","NE_")</f>
        <v>IND_steel_eaf_1_x_coal_thermal</v>
      </c>
      <c r="H2521" s="2" t="str">
        <f>INDEX(Lookup!$A$2:$A$34,MATCH(IAR!D2521,Lookup!$B$2:$B$34,0))</f>
        <v>1_x_coal_thermal</v>
      </c>
      <c r="I2521" s="3" t="str">
        <f t="shared" si="79"/>
        <v>d_ind_steel_eaf_1_x_coal_thermal</v>
      </c>
    </row>
    <row r="2522" spans="1:9" x14ac:dyDescent="0.25">
      <c r="A2522" t="str">
        <f>'PASTE RESULTS_AAD'!C2522</f>
        <v>d_ind_steel_eaf_2_coal_products</v>
      </c>
      <c r="B2522" t="str">
        <f t="shared" si="78"/>
        <v>IND_steel_eaf_2_coal_products</v>
      </c>
      <c r="C2522" cm="1">
        <f t="array" ref="C2522">MIN(IFERROR(SEARCH({1,2,3,4,5,6,7,8,9},G2522),""))</f>
        <v>15</v>
      </c>
      <c r="D2522" t="str">
        <f>REPLACE(G2522,1,C2522-1,"")</f>
        <v>2_coal_products</v>
      </c>
      <c r="F2522" s="2" t="str">
        <f>'PASTE RESULTS_AAD'!B2522</f>
        <v>16_RUS</v>
      </c>
      <c r="G2522" s="2" t="str">
        <f>SUBSTITUTE(B2522,"d_nonenergy_","NE_")</f>
        <v>IND_steel_eaf_2_coal_products</v>
      </c>
      <c r="H2522" s="2" t="str">
        <f>INDEX(Lookup!$A$2:$A$34,MATCH(IAR!D2522,Lookup!$B$2:$B$34,0))</f>
        <v>2_coal_products</v>
      </c>
      <c r="I2522" s="3" t="str">
        <f t="shared" si="79"/>
        <v>d_ind_steel_eaf_2_coal_products</v>
      </c>
    </row>
    <row r="2523" spans="1:9" x14ac:dyDescent="0.25">
      <c r="A2523" t="str">
        <f>'PASTE RESULTS_AAD'!C2523</f>
        <v>d_ind_steel_eaf_7_8_fuel_oil</v>
      </c>
      <c r="B2523" t="str">
        <f t="shared" si="78"/>
        <v>IND_steel_eaf_7_8_fuel_oil</v>
      </c>
      <c r="C2523" cm="1">
        <f t="array" ref="C2523">MIN(IFERROR(SEARCH({1,2,3,4,5,6,7,8,9},G2523),""))</f>
        <v>15</v>
      </c>
      <c r="D2523" t="str">
        <f>REPLACE(G2523,1,C2523-1,"")</f>
        <v>7_8_fuel_oil</v>
      </c>
      <c r="F2523" s="2" t="str">
        <f>'PASTE RESULTS_AAD'!B2523</f>
        <v>16_RUS</v>
      </c>
      <c r="G2523" s="2" t="str">
        <f>SUBSTITUTE(B2523,"d_nonenergy_","NE_")</f>
        <v>IND_steel_eaf_7_8_fuel_oil</v>
      </c>
      <c r="H2523" s="2" t="str">
        <f>INDEX(Lookup!$A$2:$A$34,MATCH(IAR!D2523,Lookup!$B$2:$B$34,0))</f>
        <v>7_8_fuel_oil</v>
      </c>
      <c r="I2523" s="3" t="str">
        <f t="shared" si="79"/>
        <v>d_ind_steel_eaf_7_8_fuel_oil</v>
      </c>
    </row>
    <row r="2524" spans="1:9" x14ac:dyDescent="0.25">
      <c r="A2524" t="str">
        <f>'PASTE RESULTS_AAD'!C2524</f>
        <v>d_ind_steel_eaf_8_1_natural_gas</v>
      </c>
      <c r="B2524" t="str">
        <f t="shared" si="78"/>
        <v>IND_steel_eaf_8_1_natural_gas</v>
      </c>
      <c r="C2524" cm="1">
        <f t="array" ref="C2524">MIN(IFERROR(SEARCH({1,2,3,4,5,6,7,8,9},G2524),""))</f>
        <v>15</v>
      </c>
      <c r="D2524" t="str">
        <f>REPLACE(G2524,1,C2524-1,"")</f>
        <v>8_1_natural_gas</v>
      </c>
      <c r="F2524" s="2" t="str">
        <f>'PASTE RESULTS_AAD'!B2524</f>
        <v>16_RUS</v>
      </c>
      <c r="G2524" s="2" t="str">
        <f>SUBSTITUTE(B2524,"d_nonenergy_","NE_")</f>
        <v>IND_steel_eaf_8_1_natural_gas</v>
      </c>
      <c r="H2524" s="2" t="str">
        <f>INDEX(Lookup!$A$2:$A$34,MATCH(IAR!D2524,Lookup!$B$2:$B$34,0))</f>
        <v>8_1_natural_gas</v>
      </c>
      <c r="I2524" s="3" t="str">
        <f t="shared" si="79"/>
        <v>d_ind_steel_eaf_8_1_natural_gas</v>
      </c>
    </row>
    <row r="2525" spans="1:9" x14ac:dyDescent="0.25">
      <c r="A2525" t="str">
        <f>'PASTE RESULTS_AAD'!C2525</f>
        <v>d_ind_steel_eaf_15_5_other_biomass</v>
      </c>
      <c r="B2525" t="str">
        <f t="shared" si="78"/>
        <v>IND_steel_eaf_15_5_other_biomass</v>
      </c>
      <c r="C2525" cm="1">
        <f t="array" ref="C2525">MIN(IFERROR(SEARCH({1,2,3,4,5,6,7,8,9},G2525),""))</f>
        <v>15</v>
      </c>
      <c r="D2525" t="str">
        <f>REPLACE(G2525,1,C2525-1,"")</f>
        <v>15_5_other_biomass</v>
      </c>
      <c r="F2525" s="2" t="str">
        <f>'PASTE RESULTS_AAD'!B2525</f>
        <v>16_RUS</v>
      </c>
      <c r="G2525" s="2" t="str">
        <f>SUBSTITUTE(B2525,"d_nonenergy_","NE_")</f>
        <v>IND_steel_eaf_15_5_other_biomass</v>
      </c>
      <c r="H2525" s="2" t="str">
        <f>INDEX(Lookup!$A$2:$A$34,MATCH(IAR!D2525,Lookup!$B$2:$B$34,0))</f>
        <v>15_5_other_biomass</v>
      </c>
      <c r="I2525" s="3" t="str">
        <f t="shared" si="79"/>
        <v>d_ind_steel_eaf_15_5_other_biomass</v>
      </c>
    </row>
    <row r="2526" spans="1:9" x14ac:dyDescent="0.25">
      <c r="A2526" t="str">
        <f>'PASTE RESULTS_AAD'!C2526</f>
        <v>d_ind_steel_eaf_16_2_industrial_waste</v>
      </c>
      <c r="B2526" t="str">
        <f t="shared" si="78"/>
        <v>IND_steel_eaf_16_2_industrial_waste</v>
      </c>
      <c r="C2526" cm="1">
        <f t="array" ref="C2526">MIN(IFERROR(SEARCH({1,2,3,4,5,6,7,8,9},G2526),""))</f>
        <v>15</v>
      </c>
      <c r="D2526" t="str">
        <f>REPLACE(G2526,1,C2526-1,"")</f>
        <v>16_2_industrial_waste</v>
      </c>
      <c r="F2526" s="2" t="str">
        <f>'PASTE RESULTS_AAD'!B2526</f>
        <v>16_RUS</v>
      </c>
      <c r="G2526" s="2" t="str">
        <f>SUBSTITUTE(B2526,"d_nonenergy_","NE_")</f>
        <v>IND_steel_eaf_16_2_industrial_waste</v>
      </c>
      <c r="H2526" s="2" t="str">
        <f>INDEX(Lookup!$A$2:$A$34,MATCH(IAR!D2526,Lookup!$B$2:$B$34,0))</f>
        <v>16_2_industrial_waste</v>
      </c>
      <c r="I2526" s="3" t="str">
        <f t="shared" si="79"/>
        <v>d_ind_steel_eaf_16_2_industrial_waste</v>
      </c>
    </row>
    <row r="2527" spans="1:9" x14ac:dyDescent="0.25">
      <c r="A2527" t="str">
        <f>'PASTE RESULTS_AAD'!C2527</f>
        <v>d_ind_steel_eaf_17_electricity</v>
      </c>
      <c r="B2527" t="str">
        <f t="shared" si="78"/>
        <v>IND_steel_eaf_17_electricity</v>
      </c>
      <c r="C2527" cm="1">
        <f t="array" ref="C2527">MIN(IFERROR(SEARCH({1,2,3,4,5,6,7,8,9},G2527),""))</f>
        <v>15</v>
      </c>
      <c r="D2527" t="str">
        <f>REPLACE(G2527,1,C2527-1,"")</f>
        <v>17_electricity</v>
      </c>
      <c r="F2527" s="2" t="str">
        <f>'PASTE RESULTS_AAD'!B2527</f>
        <v>16_RUS</v>
      </c>
      <c r="G2527" s="2" t="str">
        <f>SUBSTITUTE(B2527,"d_nonenergy_","NE_")</f>
        <v>IND_steel_eaf_17_electricity</v>
      </c>
      <c r="H2527" s="2" t="str">
        <f>INDEX(Lookup!$A$2:$A$34,MATCH(IAR!D2527,Lookup!$B$2:$B$34,0))</f>
        <v>17_electricity</v>
      </c>
      <c r="I2527" s="3" t="str">
        <f t="shared" si="79"/>
        <v>d_ind_steel_eaf_17_electricity</v>
      </c>
    </row>
    <row r="2528" spans="1:9" x14ac:dyDescent="0.25">
      <c r="A2528" t="str">
        <f>'PASTE RESULTS_AAD'!C2528</f>
        <v>d_ind_steel_eaf_18_heat</v>
      </c>
      <c r="B2528" t="str">
        <f t="shared" si="78"/>
        <v>IND_steel_eaf_18_heat</v>
      </c>
      <c r="C2528" cm="1">
        <f t="array" ref="C2528">MIN(IFERROR(SEARCH({1,2,3,4,5,6,7,8,9},G2528),""))</f>
        <v>15</v>
      </c>
      <c r="D2528" t="str">
        <f>REPLACE(G2528,1,C2528-1,"")</f>
        <v>18_heat</v>
      </c>
      <c r="F2528" s="2" t="str">
        <f>'PASTE RESULTS_AAD'!B2528</f>
        <v>16_RUS</v>
      </c>
      <c r="G2528" s="2" t="str">
        <f>SUBSTITUTE(B2528,"d_nonenergy_","NE_")</f>
        <v>IND_steel_eaf_18_heat</v>
      </c>
      <c r="H2528" s="2" t="str">
        <f>INDEX(Lookup!$A$2:$A$34,MATCH(IAR!D2528,Lookup!$B$2:$B$34,0))</f>
        <v>18_heat</v>
      </c>
      <c r="I2528" s="3" t="str">
        <f t="shared" si="79"/>
        <v>d_ind_steel_eaf_18_heat</v>
      </c>
    </row>
    <row r="2529" spans="1:9" x14ac:dyDescent="0.25">
      <c r="A2529" t="str">
        <f>'PASTE RESULTS_AAD'!C2529</f>
        <v>d_ind_steel_bfbof_1_x_coal_thermal</v>
      </c>
      <c r="B2529" t="str">
        <f t="shared" si="78"/>
        <v>IND_steel_bfbof_1_x_coal_thermal</v>
      </c>
      <c r="C2529" cm="1">
        <f t="array" ref="C2529">MIN(IFERROR(SEARCH({1,2,3,4,5,6,7,8,9},G2529),""))</f>
        <v>17</v>
      </c>
      <c r="D2529" t="str">
        <f>REPLACE(G2529,1,C2529-1,"")</f>
        <v>1_x_coal_thermal</v>
      </c>
      <c r="F2529" s="2" t="str">
        <f>'PASTE RESULTS_AAD'!B2529</f>
        <v>16_RUS</v>
      </c>
      <c r="G2529" s="2" t="str">
        <f>SUBSTITUTE(B2529,"d_nonenergy_","NE_")</f>
        <v>IND_steel_bfbof_1_x_coal_thermal</v>
      </c>
      <c r="H2529" s="2" t="str">
        <f>INDEX(Lookup!$A$2:$A$34,MATCH(IAR!D2529,Lookup!$B$2:$B$34,0))</f>
        <v>1_x_coal_thermal</v>
      </c>
      <c r="I2529" s="3" t="str">
        <f t="shared" si="79"/>
        <v>d_ind_steel_bfbof_1_x_coal_thermal</v>
      </c>
    </row>
    <row r="2530" spans="1:9" x14ac:dyDescent="0.25">
      <c r="A2530" t="str">
        <f>'PASTE RESULTS_AAD'!C2530</f>
        <v>d_ind_steel_bfbof_2_coal_products</v>
      </c>
      <c r="B2530" t="str">
        <f t="shared" si="78"/>
        <v>IND_steel_bfbof_2_coal_products</v>
      </c>
      <c r="C2530" cm="1">
        <f t="array" ref="C2530">MIN(IFERROR(SEARCH({1,2,3,4,5,6,7,8,9},G2530),""))</f>
        <v>17</v>
      </c>
      <c r="D2530" t="str">
        <f>REPLACE(G2530,1,C2530-1,"")</f>
        <v>2_coal_products</v>
      </c>
      <c r="F2530" s="2" t="str">
        <f>'PASTE RESULTS_AAD'!B2530</f>
        <v>16_RUS</v>
      </c>
      <c r="G2530" s="2" t="str">
        <f>SUBSTITUTE(B2530,"d_nonenergy_","NE_")</f>
        <v>IND_steel_bfbof_2_coal_products</v>
      </c>
      <c r="H2530" s="2" t="str">
        <f>INDEX(Lookup!$A$2:$A$34,MATCH(IAR!D2530,Lookup!$B$2:$B$34,0))</f>
        <v>2_coal_products</v>
      </c>
      <c r="I2530" s="3" t="str">
        <f t="shared" si="79"/>
        <v>d_ind_steel_bfbof_2_coal_products</v>
      </c>
    </row>
    <row r="2531" spans="1:9" x14ac:dyDescent="0.25">
      <c r="A2531" t="str">
        <f>'PASTE RESULTS_AAD'!C2531</f>
        <v>d_ind_steel_bfbof_7_8_fuel_oil</v>
      </c>
      <c r="B2531" t="str">
        <f t="shared" si="78"/>
        <v>IND_steel_bfbof_7_8_fuel_oil</v>
      </c>
      <c r="C2531" cm="1">
        <f t="array" ref="C2531">MIN(IFERROR(SEARCH({1,2,3,4,5,6,7,8,9},G2531),""))</f>
        <v>17</v>
      </c>
      <c r="D2531" t="str">
        <f>REPLACE(G2531,1,C2531-1,"")</f>
        <v>7_8_fuel_oil</v>
      </c>
      <c r="F2531" s="2" t="str">
        <f>'PASTE RESULTS_AAD'!B2531</f>
        <v>16_RUS</v>
      </c>
      <c r="G2531" s="2" t="str">
        <f>SUBSTITUTE(B2531,"d_nonenergy_","NE_")</f>
        <v>IND_steel_bfbof_7_8_fuel_oil</v>
      </c>
      <c r="H2531" s="2" t="str">
        <f>INDEX(Lookup!$A$2:$A$34,MATCH(IAR!D2531,Lookup!$B$2:$B$34,0))</f>
        <v>7_8_fuel_oil</v>
      </c>
      <c r="I2531" s="3" t="str">
        <f t="shared" si="79"/>
        <v>d_ind_steel_bfbof_7_8_fuel_oil</v>
      </c>
    </row>
    <row r="2532" spans="1:9" x14ac:dyDescent="0.25">
      <c r="A2532" t="str">
        <f>'PASTE RESULTS_AAD'!C2532</f>
        <v>d_ind_steel_bfbof_8_1_natural_gas</v>
      </c>
      <c r="B2532" t="str">
        <f t="shared" si="78"/>
        <v>IND_steel_bfbof_8_1_natural_gas</v>
      </c>
      <c r="C2532" cm="1">
        <f t="array" ref="C2532">MIN(IFERROR(SEARCH({1,2,3,4,5,6,7,8,9},G2532),""))</f>
        <v>17</v>
      </c>
      <c r="D2532" t="str">
        <f>REPLACE(G2532,1,C2532-1,"")</f>
        <v>8_1_natural_gas</v>
      </c>
      <c r="F2532" s="2" t="str">
        <f>'PASTE RESULTS_AAD'!B2532</f>
        <v>16_RUS</v>
      </c>
      <c r="G2532" s="2" t="str">
        <f>SUBSTITUTE(B2532,"d_nonenergy_","NE_")</f>
        <v>IND_steel_bfbof_8_1_natural_gas</v>
      </c>
      <c r="H2532" s="2" t="str">
        <f>INDEX(Lookup!$A$2:$A$34,MATCH(IAR!D2532,Lookup!$B$2:$B$34,0))</f>
        <v>8_1_natural_gas</v>
      </c>
      <c r="I2532" s="3" t="str">
        <f t="shared" si="79"/>
        <v>d_ind_steel_bfbof_8_1_natural_gas</v>
      </c>
    </row>
    <row r="2533" spans="1:9" x14ac:dyDescent="0.25">
      <c r="A2533" t="str">
        <f>'PASTE RESULTS_AAD'!C2533</f>
        <v>d_ind_steel_bfbof_15_5_other_biomass</v>
      </c>
      <c r="B2533" t="str">
        <f t="shared" si="78"/>
        <v>IND_steel_bfbof_15_5_other_biomass</v>
      </c>
      <c r="C2533" cm="1">
        <f t="array" ref="C2533">MIN(IFERROR(SEARCH({1,2,3,4,5,6,7,8,9},G2533),""))</f>
        <v>17</v>
      </c>
      <c r="D2533" t="str">
        <f>REPLACE(G2533,1,C2533-1,"")</f>
        <v>15_5_other_biomass</v>
      </c>
      <c r="F2533" s="2" t="str">
        <f>'PASTE RESULTS_AAD'!B2533</f>
        <v>16_RUS</v>
      </c>
      <c r="G2533" s="2" t="str">
        <f>SUBSTITUTE(B2533,"d_nonenergy_","NE_")</f>
        <v>IND_steel_bfbof_15_5_other_biomass</v>
      </c>
      <c r="H2533" s="2" t="str">
        <f>INDEX(Lookup!$A$2:$A$34,MATCH(IAR!D2533,Lookup!$B$2:$B$34,0))</f>
        <v>15_5_other_biomass</v>
      </c>
      <c r="I2533" s="3" t="str">
        <f t="shared" si="79"/>
        <v>d_ind_steel_bfbof_15_5_other_biomass</v>
      </c>
    </row>
    <row r="2534" spans="1:9" x14ac:dyDescent="0.25">
      <c r="A2534" t="str">
        <f>'PASTE RESULTS_AAD'!C2534</f>
        <v>d_ind_steel_bfbof_16_2_industrial_waste</v>
      </c>
      <c r="B2534" t="str">
        <f t="shared" si="78"/>
        <v>IND_steel_bfbof_16_2_industrial_waste</v>
      </c>
      <c r="C2534" cm="1">
        <f t="array" ref="C2534">MIN(IFERROR(SEARCH({1,2,3,4,5,6,7,8,9},G2534),""))</f>
        <v>17</v>
      </c>
      <c r="D2534" t="str">
        <f>REPLACE(G2534,1,C2534-1,"")</f>
        <v>16_2_industrial_waste</v>
      </c>
      <c r="F2534" s="2" t="str">
        <f>'PASTE RESULTS_AAD'!B2534</f>
        <v>16_RUS</v>
      </c>
      <c r="G2534" s="2" t="str">
        <f>SUBSTITUTE(B2534,"d_nonenergy_","NE_")</f>
        <v>IND_steel_bfbof_16_2_industrial_waste</v>
      </c>
      <c r="H2534" s="2" t="str">
        <f>INDEX(Lookup!$A$2:$A$34,MATCH(IAR!D2534,Lookup!$B$2:$B$34,0))</f>
        <v>16_2_industrial_waste</v>
      </c>
      <c r="I2534" s="3" t="str">
        <f t="shared" si="79"/>
        <v>d_ind_steel_bfbof_16_2_industrial_waste</v>
      </c>
    </row>
    <row r="2535" spans="1:9" x14ac:dyDescent="0.25">
      <c r="A2535" t="str">
        <f>'PASTE RESULTS_AAD'!C2535</f>
        <v>d_ind_steel_bfbof_17_electricity</v>
      </c>
      <c r="B2535" t="str">
        <f t="shared" si="78"/>
        <v>IND_steel_bfbof_17_electricity</v>
      </c>
      <c r="C2535" cm="1">
        <f t="array" ref="C2535">MIN(IFERROR(SEARCH({1,2,3,4,5,6,7,8,9},G2535),""))</f>
        <v>17</v>
      </c>
      <c r="D2535" t="str">
        <f>REPLACE(G2535,1,C2535-1,"")</f>
        <v>17_electricity</v>
      </c>
      <c r="F2535" s="2" t="str">
        <f>'PASTE RESULTS_AAD'!B2535</f>
        <v>16_RUS</v>
      </c>
      <c r="G2535" s="2" t="str">
        <f>SUBSTITUTE(B2535,"d_nonenergy_","NE_")</f>
        <v>IND_steel_bfbof_17_electricity</v>
      </c>
      <c r="H2535" s="2" t="str">
        <f>INDEX(Lookup!$A$2:$A$34,MATCH(IAR!D2535,Lookup!$B$2:$B$34,0))</f>
        <v>17_electricity</v>
      </c>
      <c r="I2535" s="3" t="str">
        <f t="shared" si="79"/>
        <v>d_ind_steel_bfbof_17_electricity</v>
      </c>
    </row>
    <row r="2536" spans="1:9" x14ac:dyDescent="0.25">
      <c r="A2536" t="str">
        <f>'PASTE RESULTS_AAD'!C2536</f>
        <v>d_ind_steel_bfbof_18_heat</v>
      </c>
      <c r="B2536" t="str">
        <f t="shared" si="78"/>
        <v>IND_steel_bfbof_18_heat</v>
      </c>
      <c r="C2536" cm="1">
        <f t="array" ref="C2536">MIN(IFERROR(SEARCH({1,2,3,4,5,6,7,8,9},G2536),""))</f>
        <v>17</v>
      </c>
      <c r="D2536" t="str">
        <f>REPLACE(G2536,1,C2536-1,"")</f>
        <v>18_heat</v>
      </c>
      <c r="F2536" s="2" t="str">
        <f>'PASTE RESULTS_AAD'!B2536</f>
        <v>16_RUS</v>
      </c>
      <c r="G2536" s="2" t="str">
        <f>SUBSTITUTE(B2536,"d_nonenergy_","NE_")</f>
        <v>IND_steel_bfbof_18_heat</v>
      </c>
      <c r="H2536" s="2" t="str">
        <f>INDEX(Lookup!$A$2:$A$34,MATCH(IAR!D2536,Lookup!$B$2:$B$34,0))</f>
        <v>18_heat</v>
      </c>
      <c r="I2536" s="3" t="str">
        <f t="shared" si="79"/>
        <v>d_ind_steel_bfbof_18_heat</v>
      </c>
    </row>
    <row r="2537" spans="1:9" x14ac:dyDescent="0.25">
      <c r="A2537" t="str">
        <f>'PASTE RESULTS_AAD'!C2537</f>
        <v>d_ind_steel_ccs_1_x_coal_thermal</v>
      </c>
      <c r="B2537" t="str">
        <f t="shared" si="78"/>
        <v>IND_steel_ccs_1_x_coal_thermal</v>
      </c>
      <c r="C2537" cm="1">
        <f t="array" ref="C2537">MIN(IFERROR(SEARCH({1,2,3,4,5,6,7,8,9},G2537),""))</f>
        <v>15</v>
      </c>
      <c r="D2537" t="str">
        <f>REPLACE(G2537,1,C2537-1,"")</f>
        <v>1_x_coal_thermal</v>
      </c>
      <c r="F2537" s="2" t="str">
        <f>'PASTE RESULTS_AAD'!B2537</f>
        <v>16_RUS</v>
      </c>
      <c r="G2537" s="2" t="str">
        <f>SUBSTITUTE(B2537,"d_nonenergy_","NE_")</f>
        <v>IND_steel_ccs_1_x_coal_thermal</v>
      </c>
      <c r="H2537" s="2" t="str">
        <f>INDEX(Lookup!$A$2:$A$34,MATCH(IAR!D2537,Lookup!$B$2:$B$34,0))</f>
        <v>1_x_coal_thermal</v>
      </c>
      <c r="I2537" s="3" t="str">
        <f t="shared" si="79"/>
        <v>d_ind_steel_ccs_1_x_coal_thermal</v>
      </c>
    </row>
    <row r="2538" spans="1:9" x14ac:dyDescent="0.25">
      <c r="A2538" t="str">
        <f>'PASTE RESULTS_AAD'!C2538</f>
        <v>d_ind_steel_ccs_2_coal_products</v>
      </c>
      <c r="B2538" t="str">
        <f t="shared" si="78"/>
        <v>IND_steel_ccs_2_coal_products</v>
      </c>
      <c r="C2538" cm="1">
        <f t="array" ref="C2538">MIN(IFERROR(SEARCH({1,2,3,4,5,6,7,8,9},G2538),""))</f>
        <v>15</v>
      </c>
      <c r="D2538" t="str">
        <f>REPLACE(G2538,1,C2538-1,"")</f>
        <v>2_coal_products</v>
      </c>
      <c r="F2538" s="2" t="str">
        <f>'PASTE RESULTS_AAD'!B2538</f>
        <v>16_RUS</v>
      </c>
      <c r="G2538" s="2" t="str">
        <f>SUBSTITUTE(B2538,"d_nonenergy_","NE_")</f>
        <v>IND_steel_ccs_2_coal_products</v>
      </c>
      <c r="H2538" s="2" t="str">
        <f>INDEX(Lookup!$A$2:$A$34,MATCH(IAR!D2538,Lookup!$B$2:$B$34,0))</f>
        <v>2_coal_products</v>
      </c>
      <c r="I2538" s="3" t="str">
        <f t="shared" si="79"/>
        <v>d_ind_steel_ccs_2_coal_products</v>
      </c>
    </row>
    <row r="2539" spans="1:9" x14ac:dyDescent="0.25">
      <c r="A2539" t="str">
        <f>'PASTE RESULTS_AAD'!C2539</f>
        <v>d_ind_steel_ccs_7_8_fuel_oil</v>
      </c>
      <c r="B2539" t="str">
        <f t="shared" si="78"/>
        <v>IND_steel_ccs_7_8_fuel_oil</v>
      </c>
      <c r="C2539" cm="1">
        <f t="array" ref="C2539">MIN(IFERROR(SEARCH({1,2,3,4,5,6,7,8,9},G2539),""))</f>
        <v>15</v>
      </c>
      <c r="D2539" t="str">
        <f>REPLACE(G2539,1,C2539-1,"")</f>
        <v>7_8_fuel_oil</v>
      </c>
      <c r="F2539" s="2" t="str">
        <f>'PASTE RESULTS_AAD'!B2539</f>
        <v>16_RUS</v>
      </c>
      <c r="G2539" s="2" t="str">
        <f>SUBSTITUTE(B2539,"d_nonenergy_","NE_")</f>
        <v>IND_steel_ccs_7_8_fuel_oil</v>
      </c>
      <c r="H2539" s="2" t="str">
        <f>INDEX(Lookup!$A$2:$A$34,MATCH(IAR!D2539,Lookup!$B$2:$B$34,0))</f>
        <v>7_8_fuel_oil</v>
      </c>
      <c r="I2539" s="3" t="str">
        <f t="shared" si="79"/>
        <v>d_ind_steel_ccs_7_8_fuel_oil</v>
      </c>
    </row>
    <row r="2540" spans="1:9" x14ac:dyDescent="0.25">
      <c r="A2540" t="str">
        <f>'PASTE RESULTS_AAD'!C2540</f>
        <v>d_ind_steel_ccs_8_1_natural_gas</v>
      </c>
      <c r="B2540" t="str">
        <f t="shared" si="78"/>
        <v>IND_steel_ccs_8_1_natural_gas</v>
      </c>
      <c r="C2540" cm="1">
        <f t="array" ref="C2540">MIN(IFERROR(SEARCH({1,2,3,4,5,6,7,8,9},G2540),""))</f>
        <v>15</v>
      </c>
      <c r="D2540" t="str">
        <f>REPLACE(G2540,1,C2540-1,"")</f>
        <v>8_1_natural_gas</v>
      </c>
      <c r="F2540" s="2" t="str">
        <f>'PASTE RESULTS_AAD'!B2540</f>
        <v>16_RUS</v>
      </c>
      <c r="G2540" s="2" t="str">
        <f>SUBSTITUTE(B2540,"d_nonenergy_","NE_")</f>
        <v>IND_steel_ccs_8_1_natural_gas</v>
      </c>
      <c r="H2540" s="2" t="str">
        <f>INDEX(Lookup!$A$2:$A$34,MATCH(IAR!D2540,Lookup!$B$2:$B$34,0))</f>
        <v>8_1_natural_gas</v>
      </c>
      <c r="I2540" s="3" t="str">
        <f t="shared" si="79"/>
        <v>d_ind_steel_ccs_8_1_natural_gas</v>
      </c>
    </row>
    <row r="2541" spans="1:9" x14ac:dyDescent="0.25">
      <c r="A2541" t="str">
        <f>'PASTE RESULTS_AAD'!C2541</f>
        <v>d_ind_steel_ccs_15_5_other_biomass</v>
      </c>
      <c r="B2541" t="str">
        <f t="shared" si="78"/>
        <v>IND_steel_ccs_15_5_other_biomass</v>
      </c>
      <c r="C2541" cm="1">
        <f t="array" ref="C2541">MIN(IFERROR(SEARCH({1,2,3,4,5,6,7,8,9},G2541),""))</f>
        <v>15</v>
      </c>
      <c r="D2541" t="str">
        <f>REPLACE(G2541,1,C2541-1,"")</f>
        <v>15_5_other_biomass</v>
      </c>
      <c r="F2541" s="2" t="str">
        <f>'PASTE RESULTS_AAD'!B2541</f>
        <v>16_RUS</v>
      </c>
      <c r="G2541" s="2" t="str">
        <f>SUBSTITUTE(B2541,"d_nonenergy_","NE_")</f>
        <v>IND_steel_ccs_15_5_other_biomass</v>
      </c>
      <c r="H2541" s="2" t="str">
        <f>INDEX(Lookup!$A$2:$A$34,MATCH(IAR!D2541,Lookup!$B$2:$B$34,0))</f>
        <v>15_5_other_biomass</v>
      </c>
      <c r="I2541" s="3" t="str">
        <f t="shared" si="79"/>
        <v>d_ind_steel_ccs_15_5_other_biomass</v>
      </c>
    </row>
    <row r="2542" spans="1:9" x14ac:dyDescent="0.25">
      <c r="A2542" t="str">
        <f>'PASTE RESULTS_AAD'!C2542</f>
        <v>d_ind_steel_ccs_16_2_industrial_waste</v>
      </c>
      <c r="B2542" t="str">
        <f t="shared" si="78"/>
        <v>IND_steel_ccs_16_2_industrial_waste</v>
      </c>
      <c r="C2542" cm="1">
        <f t="array" ref="C2542">MIN(IFERROR(SEARCH({1,2,3,4,5,6,7,8,9},G2542),""))</f>
        <v>15</v>
      </c>
      <c r="D2542" t="str">
        <f>REPLACE(G2542,1,C2542-1,"")</f>
        <v>16_2_industrial_waste</v>
      </c>
      <c r="F2542" s="2" t="str">
        <f>'PASTE RESULTS_AAD'!B2542</f>
        <v>16_RUS</v>
      </c>
      <c r="G2542" s="2" t="str">
        <f>SUBSTITUTE(B2542,"d_nonenergy_","NE_")</f>
        <v>IND_steel_ccs_16_2_industrial_waste</v>
      </c>
      <c r="H2542" s="2" t="str">
        <f>INDEX(Lookup!$A$2:$A$34,MATCH(IAR!D2542,Lookup!$B$2:$B$34,0))</f>
        <v>16_2_industrial_waste</v>
      </c>
      <c r="I2542" s="3" t="str">
        <f t="shared" si="79"/>
        <v>d_ind_steel_ccs_16_2_industrial_waste</v>
      </c>
    </row>
    <row r="2543" spans="1:9" x14ac:dyDescent="0.25">
      <c r="A2543" t="str">
        <f>'PASTE RESULTS_AAD'!C2543</f>
        <v>d_ind_steel_ccs_17_electricity</v>
      </c>
      <c r="B2543" t="str">
        <f t="shared" si="78"/>
        <v>IND_steel_ccs_17_electricity</v>
      </c>
      <c r="C2543" cm="1">
        <f t="array" ref="C2543">MIN(IFERROR(SEARCH({1,2,3,4,5,6,7,8,9},G2543),""))</f>
        <v>15</v>
      </c>
      <c r="D2543" t="str">
        <f>REPLACE(G2543,1,C2543-1,"")</f>
        <v>17_electricity</v>
      </c>
      <c r="F2543" s="2" t="str">
        <f>'PASTE RESULTS_AAD'!B2543</f>
        <v>16_RUS</v>
      </c>
      <c r="G2543" s="2" t="str">
        <f>SUBSTITUTE(B2543,"d_nonenergy_","NE_")</f>
        <v>IND_steel_ccs_17_electricity</v>
      </c>
      <c r="H2543" s="2" t="str">
        <f>INDEX(Lookup!$A$2:$A$34,MATCH(IAR!D2543,Lookup!$B$2:$B$34,0))</f>
        <v>17_electricity</v>
      </c>
      <c r="I2543" s="3" t="str">
        <f t="shared" si="79"/>
        <v>d_ind_steel_ccs_17_electricity</v>
      </c>
    </row>
    <row r="2544" spans="1:9" x14ac:dyDescent="0.25">
      <c r="A2544" t="str">
        <f>'PASTE RESULTS_AAD'!C2544</f>
        <v>d_ind_steel_ccs_18_heat</v>
      </c>
      <c r="B2544" t="str">
        <f t="shared" si="78"/>
        <v>IND_steel_ccs_18_heat</v>
      </c>
      <c r="C2544" cm="1">
        <f t="array" ref="C2544">MIN(IFERROR(SEARCH({1,2,3,4,5,6,7,8,9},G2544),""))</f>
        <v>15</v>
      </c>
      <c r="D2544" t="str">
        <f>REPLACE(G2544,1,C2544-1,"")</f>
        <v>18_heat</v>
      </c>
      <c r="F2544" s="2" t="str">
        <f>'PASTE RESULTS_AAD'!B2544</f>
        <v>16_RUS</v>
      </c>
      <c r="G2544" s="2" t="str">
        <f>SUBSTITUTE(B2544,"d_nonenergy_","NE_")</f>
        <v>IND_steel_ccs_18_heat</v>
      </c>
      <c r="H2544" s="2" t="str">
        <f>INDEX(Lookup!$A$2:$A$34,MATCH(IAR!D2544,Lookup!$B$2:$B$34,0))</f>
        <v>18_heat</v>
      </c>
      <c r="I2544" s="3" t="str">
        <f t="shared" si="79"/>
        <v>d_ind_steel_ccs_18_heat</v>
      </c>
    </row>
    <row r="2545" spans="1:9" x14ac:dyDescent="0.25">
      <c r="A2545" t="str">
        <f>'PASTE RESULTS_AAD'!C2545</f>
        <v>d_ind_hysteel_1_x_coal_thermal</v>
      </c>
      <c r="B2545" t="str">
        <f t="shared" si="78"/>
        <v>IND_hysteel_1_x_coal_thermal</v>
      </c>
      <c r="C2545" cm="1">
        <f t="array" ref="C2545">MIN(IFERROR(SEARCH({1,2,3,4,5,6,7,8,9},G2545),""))</f>
        <v>13</v>
      </c>
      <c r="D2545" t="str">
        <f>REPLACE(G2545,1,C2545-1,"")</f>
        <v>1_x_coal_thermal</v>
      </c>
      <c r="F2545" s="2" t="str">
        <f>'PASTE RESULTS_AAD'!B2545</f>
        <v>16_RUS</v>
      </c>
      <c r="G2545" s="2" t="str">
        <f>SUBSTITUTE(B2545,"d_nonenergy_","NE_")</f>
        <v>IND_hysteel_1_x_coal_thermal</v>
      </c>
      <c r="H2545" s="2" t="str">
        <f>INDEX(Lookup!$A$2:$A$34,MATCH(IAR!D2545,Lookup!$B$2:$B$34,0))</f>
        <v>1_x_coal_thermal</v>
      </c>
      <c r="I2545" s="3" t="str">
        <f t="shared" si="79"/>
        <v>d_ind_hysteel_1_x_coal_thermal</v>
      </c>
    </row>
    <row r="2546" spans="1:9" x14ac:dyDescent="0.25">
      <c r="A2546" t="str">
        <f>'PASTE RESULTS_AAD'!C2546</f>
        <v>d_ind_hysteel_2_coal_products</v>
      </c>
      <c r="B2546" t="str">
        <f t="shared" si="78"/>
        <v>IND_hysteel_2_coal_products</v>
      </c>
      <c r="C2546" cm="1">
        <f t="array" ref="C2546">MIN(IFERROR(SEARCH({1,2,3,4,5,6,7,8,9},G2546),""))</f>
        <v>13</v>
      </c>
      <c r="D2546" t="str">
        <f>REPLACE(G2546,1,C2546-1,"")</f>
        <v>2_coal_products</v>
      </c>
      <c r="F2546" s="2" t="str">
        <f>'PASTE RESULTS_AAD'!B2546</f>
        <v>16_RUS</v>
      </c>
      <c r="G2546" s="2" t="str">
        <f>SUBSTITUTE(B2546,"d_nonenergy_","NE_")</f>
        <v>IND_hysteel_2_coal_products</v>
      </c>
      <c r="H2546" s="2" t="str">
        <f>INDEX(Lookup!$A$2:$A$34,MATCH(IAR!D2546,Lookup!$B$2:$B$34,0))</f>
        <v>2_coal_products</v>
      </c>
      <c r="I2546" s="3" t="str">
        <f t="shared" si="79"/>
        <v>d_ind_hysteel_2_coal_products</v>
      </c>
    </row>
    <row r="2547" spans="1:9" x14ac:dyDescent="0.25">
      <c r="A2547" t="str">
        <f>'PASTE RESULTS_AAD'!C2547</f>
        <v>d_ind_hysteel_7_8_fuel_oil</v>
      </c>
      <c r="B2547" t="str">
        <f t="shared" si="78"/>
        <v>IND_hysteel_7_8_fuel_oil</v>
      </c>
      <c r="C2547" cm="1">
        <f t="array" ref="C2547">MIN(IFERROR(SEARCH({1,2,3,4,5,6,7,8,9},G2547),""))</f>
        <v>13</v>
      </c>
      <c r="D2547" t="str">
        <f>REPLACE(G2547,1,C2547-1,"")</f>
        <v>7_8_fuel_oil</v>
      </c>
      <c r="F2547" s="2" t="str">
        <f>'PASTE RESULTS_AAD'!B2547</f>
        <v>16_RUS</v>
      </c>
      <c r="G2547" s="2" t="str">
        <f>SUBSTITUTE(B2547,"d_nonenergy_","NE_")</f>
        <v>IND_hysteel_7_8_fuel_oil</v>
      </c>
      <c r="H2547" s="2" t="str">
        <f>INDEX(Lookup!$A$2:$A$34,MATCH(IAR!D2547,Lookup!$B$2:$B$34,0))</f>
        <v>7_8_fuel_oil</v>
      </c>
      <c r="I2547" s="3" t="str">
        <f t="shared" si="79"/>
        <v>d_ind_hysteel_7_8_fuel_oil</v>
      </c>
    </row>
    <row r="2548" spans="1:9" x14ac:dyDescent="0.25">
      <c r="A2548" t="str">
        <f>'PASTE RESULTS_AAD'!C2548</f>
        <v>d_ind_hysteel_8_1_natural_gas</v>
      </c>
      <c r="B2548" t="str">
        <f t="shared" si="78"/>
        <v>IND_hysteel_8_1_natural_gas</v>
      </c>
      <c r="C2548" cm="1">
        <f t="array" ref="C2548">MIN(IFERROR(SEARCH({1,2,3,4,5,6,7,8,9},G2548),""))</f>
        <v>13</v>
      </c>
      <c r="D2548" t="str">
        <f>REPLACE(G2548,1,C2548-1,"")</f>
        <v>8_1_natural_gas</v>
      </c>
      <c r="F2548" s="2" t="str">
        <f>'PASTE RESULTS_AAD'!B2548</f>
        <v>16_RUS</v>
      </c>
      <c r="G2548" s="2" t="str">
        <f>SUBSTITUTE(B2548,"d_nonenergy_","NE_")</f>
        <v>IND_hysteel_8_1_natural_gas</v>
      </c>
      <c r="H2548" s="2" t="str">
        <f>INDEX(Lookup!$A$2:$A$34,MATCH(IAR!D2548,Lookup!$B$2:$B$34,0))</f>
        <v>8_1_natural_gas</v>
      </c>
      <c r="I2548" s="3" t="str">
        <f t="shared" si="79"/>
        <v>d_ind_hysteel_8_1_natural_gas</v>
      </c>
    </row>
    <row r="2549" spans="1:9" x14ac:dyDescent="0.25">
      <c r="A2549" t="str">
        <f>'PASTE RESULTS_AAD'!C2549</f>
        <v>d_ind_hysteel_15_5_other_biomass</v>
      </c>
      <c r="B2549" t="str">
        <f t="shared" si="78"/>
        <v>IND_hysteel_15_5_other_biomass</v>
      </c>
      <c r="C2549" cm="1">
        <f t="array" ref="C2549">MIN(IFERROR(SEARCH({1,2,3,4,5,6,7,8,9},G2549),""))</f>
        <v>13</v>
      </c>
      <c r="D2549" t="str">
        <f>REPLACE(G2549,1,C2549-1,"")</f>
        <v>15_5_other_biomass</v>
      </c>
      <c r="F2549" s="2" t="str">
        <f>'PASTE RESULTS_AAD'!B2549</f>
        <v>16_RUS</v>
      </c>
      <c r="G2549" s="2" t="str">
        <f>SUBSTITUTE(B2549,"d_nonenergy_","NE_")</f>
        <v>IND_hysteel_15_5_other_biomass</v>
      </c>
      <c r="H2549" s="2" t="str">
        <f>INDEX(Lookup!$A$2:$A$34,MATCH(IAR!D2549,Lookup!$B$2:$B$34,0))</f>
        <v>15_5_other_biomass</v>
      </c>
      <c r="I2549" s="3" t="str">
        <f t="shared" si="79"/>
        <v>d_ind_hysteel_15_5_other_biomass</v>
      </c>
    </row>
    <row r="2550" spans="1:9" x14ac:dyDescent="0.25">
      <c r="A2550" t="str">
        <f>'PASTE RESULTS_AAD'!C2550</f>
        <v>d_ind_hysteel_16_2_industrial_waste</v>
      </c>
      <c r="B2550" t="str">
        <f t="shared" si="78"/>
        <v>IND_hysteel_16_2_industrial_waste</v>
      </c>
      <c r="C2550" cm="1">
        <f t="array" ref="C2550">MIN(IFERROR(SEARCH({1,2,3,4,5,6,7,8,9},G2550),""))</f>
        <v>13</v>
      </c>
      <c r="D2550" t="str">
        <f>REPLACE(G2550,1,C2550-1,"")</f>
        <v>16_2_industrial_waste</v>
      </c>
      <c r="F2550" s="2" t="str">
        <f>'PASTE RESULTS_AAD'!B2550</f>
        <v>16_RUS</v>
      </c>
      <c r="G2550" s="2" t="str">
        <f>SUBSTITUTE(B2550,"d_nonenergy_","NE_")</f>
        <v>IND_hysteel_16_2_industrial_waste</v>
      </c>
      <c r="H2550" s="2" t="str">
        <f>INDEX(Lookup!$A$2:$A$34,MATCH(IAR!D2550,Lookup!$B$2:$B$34,0))</f>
        <v>16_2_industrial_waste</v>
      </c>
      <c r="I2550" s="3" t="str">
        <f t="shared" si="79"/>
        <v>d_ind_hysteel_16_2_industrial_waste</v>
      </c>
    </row>
    <row r="2551" spans="1:9" x14ac:dyDescent="0.25">
      <c r="A2551" t="str">
        <f>'PASTE RESULTS_AAD'!C2551</f>
        <v>d_ind_hysteel_17_electricity</v>
      </c>
      <c r="B2551" t="str">
        <f t="shared" si="78"/>
        <v>IND_hysteel_17_electricity</v>
      </c>
      <c r="C2551" cm="1">
        <f t="array" ref="C2551">MIN(IFERROR(SEARCH({1,2,3,4,5,6,7,8,9},G2551),""))</f>
        <v>13</v>
      </c>
      <c r="D2551" t="str">
        <f>REPLACE(G2551,1,C2551-1,"")</f>
        <v>17_electricity</v>
      </c>
      <c r="F2551" s="2" t="str">
        <f>'PASTE RESULTS_AAD'!B2551</f>
        <v>16_RUS</v>
      </c>
      <c r="G2551" s="2" t="str">
        <f>SUBSTITUTE(B2551,"d_nonenergy_","NE_")</f>
        <v>IND_hysteel_17_electricity</v>
      </c>
      <c r="H2551" s="2" t="str">
        <f>INDEX(Lookup!$A$2:$A$34,MATCH(IAR!D2551,Lookup!$B$2:$B$34,0))</f>
        <v>17_electricity</v>
      </c>
      <c r="I2551" s="3" t="str">
        <f t="shared" si="79"/>
        <v>d_ind_hysteel_17_electricity</v>
      </c>
    </row>
    <row r="2552" spans="1:9" x14ac:dyDescent="0.25">
      <c r="A2552" t="str">
        <f>'PASTE RESULTS_AAD'!C2552</f>
        <v>d_ind_hysteel_18_heat</v>
      </c>
      <c r="B2552" t="str">
        <f t="shared" si="78"/>
        <v>IND_hysteel_18_heat</v>
      </c>
      <c r="C2552" cm="1">
        <f t="array" ref="C2552">MIN(IFERROR(SEARCH({1,2,3,4,5,6,7,8,9},G2552),""))</f>
        <v>13</v>
      </c>
      <c r="D2552" t="str">
        <f>REPLACE(G2552,1,C2552-1,"")</f>
        <v>18_heat</v>
      </c>
      <c r="F2552" s="2" t="str">
        <f>'PASTE RESULTS_AAD'!B2552</f>
        <v>16_RUS</v>
      </c>
      <c r="G2552" s="2" t="str">
        <f>SUBSTITUTE(B2552,"d_nonenergy_","NE_")</f>
        <v>IND_hysteel_18_heat</v>
      </c>
      <c r="H2552" s="2" t="str">
        <f>INDEX(Lookup!$A$2:$A$34,MATCH(IAR!D2552,Lookup!$B$2:$B$34,0))</f>
        <v>18_heat</v>
      </c>
      <c r="I2552" s="3" t="str">
        <f t="shared" si="79"/>
        <v>d_ind_hysteel_18_heat</v>
      </c>
    </row>
    <row r="2553" spans="1:9" x14ac:dyDescent="0.25">
      <c r="A2553" t="str">
        <f>'PASTE RESULTS_AAD'!C2553</f>
        <v>d_ind_hysteel_16_x_hydrogen</v>
      </c>
      <c r="B2553" t="str">
        <f t="shared" si="78"/>
        <v>IND_hysteel_16_x_hydrogen</v>
      </c>
      <c r="C2553" cm="1">
        <f t="array" ref="C2553">MIN(IFERROR(SEARCH({1,2,3,4,5,6,7,8,9},G2553),""))</f>
        <v>13</v>
      </c>
      <c r="D2553" t="str">
        <f>REPLACE(G2553,1,C2553-1,"")</f>
        <v>16_x_hydrogen</v>
      </c>
      <c r="F2553" s="2" t="str">
        <f>'PASTE RESULTS_AAD'!B2553</f>
        <v>01_AUS</v>
      </c>
      <c r="G2553" s="2" t="str">
        <f>SUBSTITUTE(B2553,"d_nonenergy_","NE_")</f>
        <v>IND_hysteel_16_x_hydrogen</v>
      </c>
      <c r="H2553" s="2" t="str">
        <f>INDEX(Lookup!$A$2:$A$34,MATCH(IAR!D2553,Lookup!$B$2:$B$34,0))</f>
        <v>16_x_hydrogen</v>
      </c>
      <c r="I2553" s="3" t="str">
        <f t="shared" si="79"/>
        <v>d_ind_hysteel_16_x_hydrogen</v>
      </c>
    </row>
    <row r="2554" spans="1:9" x14ac:dyDescent="0.25">
      <c r="A2554" t="str">
        <f>'PASTE RESULTS_AAD'!C2554</f>
        <v>d_ind_steel_fs_1_x_coal_thermal</v>
      </c>
      <c r="B2554" t="str">
        <f t="shared" si="78"/>
        <v>IND_steel_fs_1_x_coal_thermal</v>
      </c>
      <c r="C2554" cm="1">
        <f t="array" ref="C2554">MIN(IFERROR(SEARCH({1,2,3,4,5,6,7,8,9},G2554),""))</f>
        <v>14</v>
      </c>
      <c r="D2554" t="str">
        <f>REPLACE(G2554,1,C2554-1,"")</f>
        <v>1_x_coal_thermal</v>
      </c>
      <c r="F2554" s="2" t="str">
        <f>'PASTE RESULTS_AAD'!B2554</f>
        <v>16_RUS</v>
      </c>
      <c r="G2554" s="2" t="str">
        <f>SUBSTITUTE(B2554,"d_nonenergy_","NE_")</f>
        <v>IND_steel_fs_1_x_coal_thermal</v>
      </c>
      <c r="H2554" s="2" t="str">
        <f>INDEX(Lookup!$A$2:$A$34,MATCH(IAR!D2554,Lookup!$B$2:$B$34,0))</f>
        <v>1_x_coal_thermal</v>
      </c>
      <c r="I2554" s="3" t="str">
        <f t="shared" si="79"/>
        <v>d_ind_steel_fs_1_x_coal_thermal</v>
      </c>
    </row>
    <row r="2555" spans="1:9" x14ac:dyDescent="0.25">
      <c r="A2555" t="str">
        <f>'PASTE RESULTS_AAD'!C2555</f>
        <v>d_ind_steel_fs_2_coal_products</v>
      </c>
      <c r="B2555" t="str">
        <f t="shared" si="78"/>
        <v>IND_steel_fs_2_coal_products</v>
      </c>
      <c r="C2555" cm="1">
        <f t="array" ref="C2555">MIN(IFERROR(SEARCH({1,2,3,4,5,6,7,8,9},G2555),""))</f>
        <v>14</v>
      </c>
      <c r="D2555" t="str">
        <f>REPLACE(G2555,1,C2555-1,"")</f>
        <v>2_coal_products</v>
      </c>
      <c r="F2555" s="2" t="str">
        <f>'PASTE RESULTS_AAD'!B2555</f>
        <v>16_RUS</v>
      </c>
      <c r="G2555" s="2" t="str">
        <f>SUBSTITUTE(B2555,"d_nonenergy_","NE_")</f>
        <v>IND_steel_fs_2_coal_products</v>
      </c>
      <c r="H2555" s="2" t="str">
        <f>INDEX(Lookup!$A$2:$A$34,MATCH(IAR!D2555,Lookup!$B$2:$B$34,0))</f>
        <v>2_coal_products</v>
      </c>
      <c r="I2555" s="3" t="str">
        <f t="shared" si="79"/>
        <v>d_ind_steel_fs_2_coal_products</v>
      </c>
    </row>
    <row r="2556" spans="1:9" x14ac:dyDescent="0.25">
      <c r="A2556" t="str">
        <f>'PASTE RESULTS_AAD'!C2556</f>
        <v>d_ind_steel_fs_7_8_fuel_oil</v>
      </c>
      <c r="B2556" t="str">
        <f t="shared" si="78"/>
        <v>IND_steel_fs_7_8_fuel_oil</v>
      </c>
      <c r="C2556" cm="1">
        <f t="array" ref="C2556">MIN(IFERROR(SEARCH({1,2,3,4,5,6,7,8,9},G2556),""))</f>
        <v>14</v>
      </c>
      <c r="D2556" t="str">
        <f>REPLACE(G2556,1,C2556-1,"")</f>
        <v>7_8_fuel_oil</v>
      </c>
      <c r="F2556" s="2" t="str">
        <f>'PASTE RESULTS_AAD'!B2556</f>
        <v>16_RUS</v>
      </c>
      <c r="G2556" s="2" t="str">
        <f>SUBSTITUTE(B2556,"d_nonenergy_","NE_")</f>
        <v>IND_steel_fs_7_8_fuel_oil</v>
      </c>
      <c r="H2556" s="2" t="str">
        <f>INDEX(Lookup!$A$2:$A$34,MATCH(IAR!D2556,Lookup!$B$2:$B$34,0))</f>
        <v>7_8_fuel_oil</v>
      </c>
      <c r="I2556" s="3" t="str">
        <f t="shared" si="79"/>
        <v>d_ind_steel_fs_7_8_fuel_oil</v>
      </c>
    </row>
    <row r="2557" spans="1:9" x14ac:dyDescent="0.25">
      <c r="A2557" t="str">
        <f>'PASTE RESULTS_AAD'!C2557</f>
        <v>d_ind_steel_fs_8_1_natural_gas</v>
      </c>
      <c r="B2557" t="str">
        <f t="shared" si="78"/>
        <v>IND_steel_fs_8_1_natural_gas</v>
      </c>
      <c r="C2557" cm="1">
        <f t="array" ref="C2557">MIN(IFERROR(SEARCH({1,2,3,4,5,6,7,8,9},G2557),""))</f>
        <v>14</v>
      </c>
      <c r="D2557" t="str">
        <f>REPLACE(G2557,1,C2557-1,"")</f>
        <v>8_1_natural_gas</v>
      </c>
      <c r="F2557" s="2" t="str">
        <f>'PASTE RESULTS_AAD'!B2557</f>
        <v>16_RUS</v>
      </c>
      <c r="G2557" s="2" t="str">
        <f>SUBSTITUTE(B2557,"d_nonenergy_","NE_")</f>
        <v>IND_steel_fs_8_1_natural_gas</v>
      </c>
      <c r="H2557" s="2" t="str">
        <f>INDEX(Lookup!$A$2:$A$34,MATCH(IAR!D2557,Lookup!$B$2:$B$34,0))</f>
        <v>8_1_natural_gas</v>
      </c>
      <c r="I2557" s="3" t="str">
        <f t="shared" si="79"/>
        <v>d_ind_steel_fs_8_1_natural_gas</v>
      </c>
    </row>
    <row r="2558" spans="1:9" x14ac:dyDescent="0.25">
      <c r="A2558" t="str">
        <f>'PASTE RESULTS_AAD'!C2558</f>
        <v>d_ind_steel_fs_15_5_other_biomass</v>
      </c>
      <c r="B2558" t="str">
        <f t="shared" si="78"/>
        <v>IND_steel_fs_15_5_other_biomass</v>
      </c>
      <c r="C2558" cm="1">
        <f t="array" ref="C2558">MIN(IFERROR(SEARCH({1,2,3,4,5,6,7,8,9},G2558),""))</f>
        <v>14</v>
      </c>
      <c r="D2558" t="str">
        <f>REPLACE(G2558,1,C2558-1,"")</f>
        <v>15_5_other_biomass</v>
      </c>
      <c r="F2558" s="2" t="str">
        <f>'PASTE RESULTS_AAD'!B2558</f>
        <v>16_RUS</v>
      </c>
      <c r="G2558" s="2" t="str">
        <f>SUBSTITUTE(B2558,"d_nonenergy_","NE_")</f>
        <v>IND_steel_fs_15_5_other_biomass</v>
      </c>
      <c r="H2558" s="2" t="str">
        <f>INDEX(Lookup!$A$2:$A$34,MATCH(IAR!D2558,Lookup!$B$2:$B$34,0))</f>
        <v>15_5_other_biomass</v>
      </c>
      <c r="I2558" s="3" t="str">
        <f t="shared" si="79"/>
        <v>d_ind_steel_fs_15_5_other_biomass</v>
      </c>
    </row>
    <row r="2559" spans="1:9" x14ac:dyDescent="0.25">
      <c r="A2559" t="str">
        <f>'PASTE RESULTS_AAD'!C2559</f>
        <v>d_ind_steel_fs_16_2_industrial_waste</v>
      </c>
      <c r="B2559" t="str">
        <f t="shared" si="78"/>
        <v>IND_steel_fs_16_2_industrial_waste</v>
      </c>
      <c r="C2559" cm="1">
        <f t="array" ref="C2559">MIN(IFERROR(SEARCH({1,2,3,4,5,6,7,8,9},G2559),""))</f>
        <v>14</v>
      </c>
      <c r="D2559" t="str">
        <f>REPLACE(G2559,1,C2559-1,"")</f>
        <v>16_2_industrial_waste</v>
      </c>
      <c r="F2559" s="2" t="str">
        <f>'PASTE RESULTS_AAD'!B2559</f>
        <v>16_RUS</v>
      </c>
      <c r="G2559" s="2" t="str">
        <f>SUBSTITUTE(B2559,"d_nonenergy_","NE_")</f>
        <v>IND_steel_fs_16_2_industrial_waste</v>
      </c>
      <c r="H2559" s="2" t="str">
        <f>INDEX(Lookup!$A$2:$A$34,MATCH(IAR!D2559,Lookup!$B$2:$B$34,0))</f>
        <v>16_2_industrial_waste</v>
      </c>
      <c r="I2559" s="3" t="str">
        <f t="shared" si="79"/>
        <v>d_ind_steel_fs_16_2_industrial_waste</v>
      </c>
    </row>
    <row r="2560" spans="1:9" x14ac:dyDescent="0.25">
      <c r="A2560" t="str">
        <f>'PASTE RESULTS_AAD'!C2560</f>
        <v>d_ind_steel_fs_17_electricity</v>
      </c>
      <c r="B2560" t="str">
        <f t="shared" si="78"/>
        <v>IND_steel_fs_17_electricity</v>
      </c>
      <c r="C2560" cm="1">
        <f t="array" ref="C2560">MIN(IFERROR(SEARCH({1,2,3,4,5,6,7,8,9},G2560),""))</f>
        <v>14</v>
      </c>
      <c r="D2560" t="str">
        <f>REPLACE(G2560,1,C2560-1,"")</f>
        <v>17_electricity</v>
      </c>
      <c r="F2560" s="2" t="str">
        <f>'PASTE RESULTS_AAD'!B2560</f>
        <v>16_RUS</v>
      </c>
      <c r="G2560" s="2" t="str">
        <f>SUBSTITUTE(B2560,"d_nonenergy_","NE_")</f>
        <v>IND_steel_fs_17_electricity</v>
      </c>
      <c r="H2560" s="2" t="str">
        <f>INDEX(Lookup!$A$2:$A$34,MATCH(IAR!D2560,Lookup!$B$2:$B$34,0))</f>
        <v>17_electricity</v>
      </c>
      <c r="I2560" s="3" t="str">
        <f t="shared" si="79"/>
        <v>d_ind_steel_fs_17_electricity</v>
      </c>
    </row>
    <row r="2561" spans="1:9" x14ac:dyDescent="0.25">
      <c r="A2561" t="str">
        <f>'PASTE RESULTS_AAD'!C2561</f>
        <v>d_ind_steel_fs_18_heat</v>
      </c>
      <c r="B2561" t="str">
        <f t="shared" si="78"/>
        <v>IND_steel_fs_18_heat</v>
      </c>
      <c r="C2561" cm="1">
        <f t="array" ref="C2561">MIN(IFERROR(SEARCH({1,2,3,4,5,6,7,8,9},G2561),""))</f>
        <v>14</v>
      </c>
      <c r="D2561" t="str">
        <f>REPLACE(G2561,1,C2561-1,"")</f>
        <v>18_heat</v>
      </c>
      <c r="F2561" s="2" t="str">
        <f>'PASTE RESULTS_AAD'!B2561</f>
        <v>16_RUS</v>
      </c>
      <c r="G2561" s="2" t="str">
        <f>SUBSTITUTE(B2561,"d_nonenergy_","NE_")</f>
        <v>IND_steel_fs_18_heat</v>
      </c>
      <c r="H2561" s="2" t="str">
        <f>INDEX(Lookup!$A$2:$A$34,MATCH(IAR!D2561,Lookup!$B$2:$B$34,0))</f>
        <v>18_heat</v>
      </c>
      <c r="I2561" s="3" t="str">
        <f t="shared" si="79"/>
        <v>d_ind_steel_fs_18_heat</v>
      </c>
    </row>
    <row r="2562" spans="1:9" x14ac:dyDescent="0.25">
      <c r="A2562" t="str">
        <f>'PASTE RESULTS_AAD'!C2562</f>
        <v>d_ind_steel_eaf_1_x_coal_thermal</v>
      </c>
      <c r="B2562" t="str">
        <f t="shared" ref="B2562:B2625" si="80">SUBSTITUTE(A2562,"d_ind_","IND_")</f>
        <v>IND_steel_eaf_1_x_coal_thermal</v>
      </c>
      <c r="C2562" cm="1">
        <f t="array" ref="C2562">MIN(IFERROR(SEARCH({1,2,3,4,5,6,7,8,9},G2562),""))</f>
        <v>15</v>
      </c>
      <c r="D2562" t="str">
        <f>REPLACE(G2562,1,C2562-1,"")</f>
        <v>1_x_coal_thermal</v>
      </c>
      <c r="F2562" s="2" t="str">
        <f>'PASTE RESULTS_AAD'!B2562</f>
        <v>18_CT</v>
      </c>
      <c r="G2562" s="2" t="str">
        <f>SUBSTITUTE(B2562,"d_nonenergy_","NE_")</f>
        <v>IND_steel_eaf_1_x_coal_thermal</v>
      </c>
      <c r="H2562" s="2" t="str">
        <f>INDEX(Lookup!$A$2:$A$34,MATCH(IAR!D2562,Lookup!$B$2:$B$34,0))</f>
        <v>1_x_coal_thermal</v>
      </c>
      <c r="I2562" s="3" t="str">
        <f t="shared" ref="I2562:I2625" si="81">A2562</f>
        <v>d_ind_steel_eaf_1_x_coal_thermal</v>
      </c>
    </row>
    <row r="2563" spans="1:9" x14ac:dyDescent="0.25">
      <c r="A2563" t="str">
        <f>'PASTE RESULTS_AAD'!C2563</f>
        <v>d_ind_steel_eaf_2_coal_products</v>
      </c>
      <c r="B2563" t="str">
        <f t="shared" si="80"/>
        <v>IND_steel_eaf_2_coal_products</v>
      </c>
      <c r="C2563" cm="1">
        <f t="array" ref="C2563">MIN(IFERROR(SEARCH({1,2,3,4,5,6,7,8,9},G2563),""))</f>
        <v>15</v>
      </c>
      <c r="D2563" t="str">
        <f>REPLACE(G2563,1,C2563-1,"")</f>
        <v>2_coal_products</v>
      </c>
      <c r="F2563" s="2" t="str">
        <f>'PASTE RESULTS_AAD'!B2563</f>
        <v>18_CT</v>
      </c>
      <c r="G2563" s="2" t="str">
        <f>SUBSTITUTE(B2563,"d_nonenergy_","NE_")</f>
        <v>IND_steel_eaf_2_coal_products</v>
      </c>
      <c r="H2563" s="2" t="str">
        <f>INDEX(Lookup!$A$2:$A$34,MATCH(IAR!D2563,Lookup!$B$2:$B$34,0))</f>
        <v>2_coal_products</v>
      </c>
      <c r="I2563" s="3" t="str">
        <f t="shared" si="81"/>
        <v>d_ind_steel_eaf_2_coal_products</v>
      </c>
    </row>
    <row r="2564" spans="1:9" x14ac:dyDescent="0.25">
      <c r="A2564" t="str">
        <f>'PASTE RESULTS_AAD'!C2564</f>
        <v>d_ind_steel_eaf_7_1_mo_gasoline</v>
      </c>
      <c r="B2564" t="str">
        <f t="shared" si="80"/>
        <v>IND_steel_eaf_7_1_mo_gasoline</v>
      </c>
      <c r="C2564" cm="1">
        <f t="array" ref="C2564">MIN(IFERROR(SEARCH({1,2,3,4,5,6,7,8,9},G2564),""))</f>
        <v>15</v>
      </c>
      <c r="D2564" t="str">
        <f>REPLACE(G2564,1,C2564-1,"")</f>
        <v>7_1_mo_gasoline</v>
      </c>
      <c r="F2564" s="2" t="str">
        <f>'PASTE RESULTS_AAD'!B2564</f>
        <v>18_CT</v>
      </c>
      <c r="G2564" s="2" t="str">
        <f>SUBSTITUTE(B2564,"d_nonenergy_","NE_")</f>
        <v>IND_steel_eaf_7_1_mo_gasoline</v>
      </c>
      <c r="H2564" s="2" t="str">
        <f>INDEX(Lookup!$A$2:$A$34,MATCH(IAR!D2564,Lookup!$B$2:$B$34,0))</f>
        <v>7_1_motor_gasoline</v>
      </c>
      <c r="I2564" s="3" t="str">
        <f t="shared" si="81"/>
        <v>d_ind_steel_eaf_7_1_mo_gasoline</v>
      </c>
    </row>
    <row r="2565" spans="1:9" x14ac:dyDescent="0.25">
      <c r="A2565" t="str">
        <f>'PASTE RESULTS_AAD'!C2565</f>
        <v>d_ind_steel_eaf_7_7_gas_diesel_oil</v>
      </c>
      <c r="B2565" t="str">
        <f t="shared" si="80"/>
        <v>IND_steel_eaf_7_7_gas_diesel_oil</v>
      </c>
      <c r="C2565" cm="1">
        <f t="array" ref="C2565">MIN(IFERROR(SEARCH({1,2,3,4,5,6,7,8,9},G2565),""))</f>
        <v>15</v>
      </c>
      <c r="D2565" t="str">
        <f>REPLACE(G2565,1,C2565-1,"")</f>
        <v>7_7_gas_diesel_oil</v>
      </c>
      <c r="F2565" s="2" t="str">
        <f>'PASTE RESULTS_AAD'!B2565</f>
        <v>18_CT</v>
      </c>
      <c r="G2565" s="2" t="str">
        <f>SUBSTITUTE(B2565,"d_nonenergy_","NE_")</f>
        <v>IND_steel_eaf_7_7_gas_diesel_oil</v>
      </c>
      <c r="H2565" s="2" t="str">
        <f>INDEX(Lookup!$A$2:$A$34,MATCH(IAR!D2565,Lookup!$B$2:$B$34,0))</f>
        <v>7_7_gas_diesel_oil</v>
      </c>
      <c r="I2565" s="3" t="str">
        <f t="shared" si="81"/>
        <v>d_ind_steel_eaf_7_7_gas_diesel_oil</v>
      </c>
    </row>
    <row r="2566" spans="1:9" x14ac:dyDescent="0.25">
      <c r="A2566" t="str">
        <f>'PASTE RESULTS_AAD'!C2566</f>
        <v>d_ind_steel_eaf_7_8_fuel_oil</v>
      </c>
      <c r="B2566" t="str">
        <f t="shared" si="80"/>
        <v>IND_steel_eaf_7_8_fuel_oil</v>
      </c>
      <c r="C2566" cm="1">
        <f t="array" ref="C2566">MIN(IFERROR(SEARCH({1,2,3,4,5,6,7,8,9},G2566),""))</f>
        <v>15</v>
      </c>
      <c r="D2566" t="str">
        <f>REPLACE(G2566,1,C2566-1,"")</f>
        <v>7_8_fuel_oil</v>
      </c>
      <c r="F2566" s="2" t="str">
        <f>'PASTE RESULTS_AAD'!B2566</f>
        <v>18_CT</v>
      </c>
      <c r="G2566" s="2" t="str">
        <f>SUBSTITUTE(B2566,"d_nonenergy_","NE_")</f>
        <v>IND_steel_eaf_7_8_fuel_oil</v>
      </c>
      <c r="H2566" s="2" t="str">
        <f>INDEX(Lookup!$A$2:$A$34,MATCH(IAR!D2566,Lookup!$B$2:$B$34,0))</f>
        <v>7_8_fuel_oil</v>
      </c>
      <c r="I2566" s="3" t="str">
        <f t="shared" si="81"/>
        <v>d_ind_steel_eaf_7_8_fuel_oil</v>
      </c>
    </row>
    <row r="2567" spans="1:9" x14ac:dyDescent="0.25">
      <c r="A2567" t="str">
        <f>'PASTE RESULTS_AAD'!C2567</f>
        <v>d_ind_steel_eaf_7_9_lpg</v>
      </c>
      <c r="B2567" t="str">
        <f t="shared" si="80"/>
        <v>IND_steel_eaf_7_9_lpg</v>
      </c>
      <c r="C2567" cm="1">
        <f t="array" ref="C2567">MIN(IFERROR(SEARCH({1,2,3,4,5,6,7,8,9},G2567),""))</f>
        <v>15</v>
      </c>
      <c r="D2567" t="str">
        <f>REPLACE(G2567,1,C2567-1,"")</f>
        <v>7_9_lpg</v>
      </c>
      <c r="F2567" s="2" t="str">
        <f>'PASTE RESULTS_AAD'!B2567</f>
        <v>18_CT</v>
      </c>
      <c r="G2567" s="2" t="str">
        <f>SUBSTITUTE(B2567,"d_nonenergy_","NE_")</f>
        <v>IND_steel_eaf_7_9_lpg</v>
      </c>
      <c r="H2567" s="2" t="str">
        <f>INDEX(Lookup!$A$2:$A$34,MATCH(IAR!D2567,Lookup!$B$2:$B$34,0))</f>
        <v>7_9_lpg</v>
      </c>
      <c r="I2567" s="3" t="str">
        <f t="shared" si="81"/>
        <v>d_ind_steel_eaf_7_9_lpg</v>
      </c>
    </row>
    <row r="2568" spans="1:9" x14ac:dyDescent="0.25">
      <c r="A2568" t="str">
        <f>'PASTE RESULTS_AAD'!C2568</f>
        <v>d_ind_steel_eaf_7_x_other_petrol_prod</v>
      </c>
      <c r="B2568" t="str">
        <f t="shared" si="80"/>
        <v>IND_steel_eaf_7_x_other_petrol_prod</v>
      </c>
      <c r="C2568" cm="1">
        <f t="array" ref="C2568">MIN(IFERROR(SEARCH({1,2,3,4,5,6,7,8,9},G2568),""))</f>
        <v>15</v>
      </c>
      <c r="D2568" t="str">
        <f>REPLACE(G2568,1,C2568-1,"")</f>
        <v>7_x_other_petrol_prod</v>
      </c>
      <c r="F2568" s="2" t="str">
        <f>'PASTE RESULTS_AAD'!B2568</f>
        <v>18_CT</v>
      </c>
      <c r="G2568" s="2" t="str">
        <f>SUBSTITUTE(B2568,"d_nonenergy_","NE_")</f>
        <v>IND_steel_eaf_7_x_other_petrol_prod</v>
      </c>
      <c r="H2568" s="2" t="str">
        <f>INDEX(Lookup!$A$2:$A$34,MATCH(IAR!D2568,Lookup!$B$2:$B$34,0))</f>
        <v>7_x_other_petroleum_products</v>
      </c>
      <c r="I2568" s="3" t="str">
        <f t="shared" si="81"/>
        <v>d_ind_steel_eaf_7_x_other_petrol_prod</v>
      </c>
    </row>
    <row r="2569" spans="1:9" x14ac:dyDescent="0.25">
      <c r="A2569" t="str">
        <f>'PASTE RESULTS_AAD'!C2569</f>
        <v>d_ind_steel_eaf_8_1_natural_gas</v>
      </c>
      <c r="B2569" t="str">
        <f t="shared" si="80"/>
        <v>IND_steel_eaf_8_1_natural_gas</v>
      </c>
      <c r="C2569" cm="1">
        <f t="array" ref="C2569">MIN(IFERROR(SEARCH({1,2,3,4,5,6,7,8,9},G2569),""))</f>
        <v>15</v>
      </c>
      <c r="D2569" t="str">
        <f>REPLACE(G2569,1,C2569-1,"")</f>
        <v>8_1_natural_gas</v>
      </c>
      <c r="F2569" s="2" t="str">
        <f>'PASTE RESULTS_AAD'!B2569</f>
        <v>18_CT</v>
      </c>
      <c r="G2569" s="2" t="str">
        <f>SUBSTITUTE(B2569,"d_nonenergy_","NE_")</f>
        <v>IND_steel_eaf_8_1_natural_gas</v>
      </c>
      <c r="H2569" s="2" t="str">
        <f>INDEX(Lookup!$A$2:$A$34,MATCH(IAR!D2569,Lookup!$B$2:$B$34,0))</f>
        <v>8_1_natural_gas</v>
      </c>
      <c r="I2569" s="3" t="str">
        <f t="shared" si="81"/>
        <v>d_ind_steel_eaf_8_1_natural_gas</v>
      </c>
    </row>
    <row r="2570" spans="1:9" x14ac:dyDescent="0.25">
      <c r="A2570" t="str">
        <f>'PASTE RESULTS_AAD'!C2570</f>
        <v>d_ind_steel_eaf_17_electricity</v>
      </c>
      <c r="B2570" t="str">
        <f t="shared" si="80"/>
        <v>IND_steel_eaf_17_electricity</v>
      </c>
      <c r="C2570" cm="1">
        <f t="array" ref="C2570">MIN(IFERROR(SEARCH({1,2,3,4,5,6,7,8,9},G2570),""))</f>
        <v>15</v>
      </c>
      <c r="D2570" t="str">
        <f>REPLACE(G2570,1,C2570-1,"")</f>
        <v>17_electricity</v>
      </c>
      <c r="F2570" s="2" t="str">
        <f>'PASTE RESULTS_AAD'!B2570</f>
        <v>18_CT</v>
      </c>
      <c r="G2570" s="2" t="str">
        <f>SUBSTITUTE(B2570,"d_nonenergy_","NE_")</f>
        <v>IND_steel_eaf_17_electricity</v>
      </c>
      <c r="H2570" s="2" t="str">
        <f>INDEX(Lookup!$A$2:$A$34,MATCH(IAR!D2570,Lookup!$B$2:$B$34,0))</f>
        <v>17_electricity</v>
      </c>
      <c r="I2570" s="3" t="str">
        <f t="shared" si="81"/>
        <v>d_ind_steel_eaf_17_electricity</v>
      </c>
    </row>
    <row r="2571" spans="1:9" x14ac:dyDescent="0.25">
      <c r="A2571" t="str">
        <f>'PASTE RESULTS_AAD'!C2571</f>
        <v>d_ind_steel_eaf_18_heat</v>
      </c>
      <c r="B2571" t="str">
        <f t="shared" si="80"/>
        <v>IND_steel_eaf_18_heat</v>
      </c>
      <c r="C2571" cm="1">
        <f t="array" ref="C2571">MIN(IFERROR(SEARCH({1,2,3,4,5,6,7,8,9},G2571),""))</f>
        <v>15</v>
      </c>
      <c r="D2571" t="str">
        <f>REPLACE(G2571,1,C2571-1,"")</f>
        <v>18_heat</v>
      </c>
      <c r="F2571" s="2" t="str">
        <f>'PASTE RESULTS_AAD'!B2571</f>
        <v>18_CT</v>
      </c>
      <c r="G2571" s="2" t="str">
        <f>SUBSTITUTE(B2571,"d_nonenergy_","NE_")</f>
        <v>IND_steel_eaf_18_heat</v>
      </c>
      <c r="H2571" s="2" t="str">
        <f>INDEX(Lookup!$A$2:$A$34,MATCH(IAR!D2571,Lookup!$B$2:$B$34,0))</f>
        <v>18_heat</v>
      </c>
      <c r="I2571" s="3" t="str">
        <f t="shared" si="81"/>
        <v>d_ind_steel_eaf_18_heat</v>
      </c>
    </row>
    <row r="2572" spans="1:9" x14ac:dyDescent="0.25">
      <c r="A2572" t="str">
        <f>'PASTE RESULTS_AAD'!C2572</f>
        <v>d_ind_steel_bfbof_1_x_coal_thermal</v>
      </c>
      <c r="B2572" t="str">
        <f t="shared" si="80"/>
        <v>IND_steel_bfbof_1_x_coal_thermal</v>
      </c>
      <c r="C2572" cm="1">
        <f t="array" ref="C2572">MIN(IFERROR(SEARCH({1,2,3,4,5,6,7,8,9},G2572),""))</f>
        <v>17</v>
      </c>
      <c r="D2572" t="str">
        <f>REPLACE(G2572,1,C2572-1,"")</f>
        <v>1_x_coal_thermal</v>
      </c>
      <c r="F2572" s="2" t="str">
        <f>'PASTE RESULTS_AAD'!B2572</f>
        <v>18_CT</v>
      </c>
      <c r="G2572" s="2" t="str">
        <f>SUBSTITUTE(B2572,"d_nonenergy_","NE_")</f>
        <v>IND_steel_bfbof_1_x_coal_thermal</v>
      </c>
      <c r="H2572" s="2" t="str">
        <f>INDEX(Lookup!$A$2:$A$34,MATCH(IAR!D2572,Lookup!$B$2:$B$34,0))</f>
        <v>1_x_coal_thermal</v>
      </c>
      <c r="I2572" s="3" t="str">
        <f t="shared" si="81"/>
        <v>d_ind_steel_bfbof_1_x_coal_thermal</v>
      </c>
    </row>
    <row r="2573" spans="1:9" x14ac:dyDescent="0.25">
      <c r="A2573" t="str">
        <f>'PASTE RESULTS_AAD'!C2573</f>
        <v>d_ind_steel_bfbof_2_coal_products</v>
      </c>
      <c r="B2573" t="str">
        <f t="shared" si="80"/>
        <v>IND_steel_bfbof_2_coal_products</v>
      </c>
      <c r="C2573" cm="1">
        <f t="array" ref="C2573">MIN(IFERROR(SEARCH({1,2,3,4,5,6,7,8,9},G2573),""))</f>
        <v>17</v>
      </c>
      <c r="D2573" t="str">
        <f>REPLACE(G2573,1,C2573-1,"")</f>
        <v>2_coal_products</v>
      </c>
      <c r="F2573" s="2" t="str">
        <f>'PASTE RESULTS_AAD'!B2573</f>
        <v>18_CT</v>
      </c>
      <c r="G2573" s="2" t="str">
        <f>SUBSTITUTE(B2573,"d_nonenergy_","NE_")</f>
        <v>IND_steel_bfbof_2_coal_products</v>
      </c>
      <c r="H2573" s="2" t="str">
        <f>INDEX(Lookup!$A$2:$A$34,MATCH(IAR!D2573,Lookup!$B$2:$B$34,0))</f>
        <v>2_coal_products</v>
      </c>
      <c r="I2573" s="3" t="str">
        <f t="shared" si="81"/>
        <v>d_ind_steel_bfbof_2_coal_products</v>
      </c>
    </row>
    <row r="2574" spans="1:9" x14ac:dyDescent="0.25">
      <c r="A2574" t="str">
        <f>'PASTE RESULTS_AAD'!C2574</f>
        <v>d_ind_steel_bfbof_7_1_mo_gasoline</v>
      </c>
      <c r="B2574" t="str">
        <f t="shared" si="80"/>
        <v>IND_steel_bfbof_7_1_mo_gasoline</v>
      </c>
      <c r="C2574" cm="1">
        <f t="array" ref="C2574">MIN(IFERROR(SEARCH({1,2,3,4,5,6,7,8,9},G2574),""))</f>
        <v>17</v>
      </c>
      <c r="D2574" t="str">
        <f>REPLACE(G2574,1,C2574-1,"")</f>
        <v>7_1_mo_gasoline</v>
      </c>
      <c r="F2574" s="2" t="str">
        <f>'PASTE RESULTS_AAD'!B2574</f>
        <v>18_CT</v>
      </c>
      <c r="G2574" s="2" t="str">
        <f>SUBSTITUTE(B2574,"d_nonenergy_","NE_")</f>
        <v>IND_steel_bfbof_7_1_mo_gasoline</v>
      </c>
      <c r="H2574" s="2" t="str">
        <f>INDEX(Lookup!$A$2:$A$34,MATCH(IAR!D2574,Lookup!$B$2:$B$34,0))</f>
        <v>7_1_motor_gasoline</v>
      </c>
      <c r="I2574" s="3" t="str">
        <f t="shared" si="81"/>
        <v>d_ind_steel_bfbof_7_1_mo_gasoline</v>
      </c>
    </row>
    <row r="2575" spans="1:9" x14ac:dyDescent="0.25">
      <c r="A2575" t="str">
        <f>'PASTE RESULTS_AAD'!C2575</f>
        <v>d_ind_steel_bfbof_7_7_gas_diesel_oil</v>
      </c>
      <c r="B2575" t="str">
        <f t="shared" si="80"/>
        <v>IND_steel_bfbof_7_7_gas_diesel_oil</v>
      </c>
      <c r="C2575" cm="1">
        <f t="array" ref="C2575">MIN(IFERROR(SEARCH({1,2,3,4,5,6,7,8,9},G2575),""))</f>
        <v>17</v>
      </c>
      <c r="D2575" t="str">
        <f>REPLACE(G2575,1,C2575-1,"")</f>
        <v>7_7_gas_diesel_oil</v>
      </c>
      <c r="F2575" s="2" t="str">
        <f>'PASTE RESULTS_AAD'!B2575</f>
        <v>18_CT</v>
      </c>
      <c r="G2575" s="2" t="str">
        <f>SUBSTITUTE(B2575,"d_nonenergy_","NE_")</f>
        <v>IND_steel_bfbof_7_7_gas_diesel_oil</v>
      </c>
      <c r="H2575" s="2" t="str">
        <f>INDEX(Lookup!$A$2:$A$34,MATCH(IAR!D2575,Lookup!$B$2:$B$34,0))</f>
        <v>7_7_gas_diesel_oil</v>
      </c>
      <c r="I2575" s="3" t="str">
        <f t="shared" si="81"/>
        <v>d_ind_steel_bfbof_7_7_gas_diesel_oil</v>
      </c>
    </row>
    <row r="2576" spans="1:9" x14ac:dyDescent="0.25">
      <c r="A2576" t="str">
        <f>'PASTE RESULTS_AAD'!C2576</f>
        <v>d_ind_steel_bfbof_7_8_fuel_oil</v>
      </c>
      <c r="B2576" t="str">
        <f t="shared" si="80"/>
        <v>IND_steel_bfbof_7_8_fuel_oil</v>
      </c>
      <c r="C2576" cm="1">
        <f t="array" ref="C2576">MIN(IFERROR(SEARCH({1,2,3,4,5,6,7,8,9},G2576),""))</f>
        <v>17</v>
      </c>
      <c r="D2576" t="str">
        <f>REPLACE(G2576,1,C2576-1,"")</f>
        <v>7_8_fuel_oil</v>
      </c>
      <c r="F2576" s="2" t="str">
        <f>'PASTE RESULTS_AAD'!B2576</f>
        <v>18_CT</v>
      </c>
      <c r="G2576" s="2" t="str">
        <f>SUBSTITUTE(B2576,"d_nonenergy_","NE_")</f>
        <v>IND_steel_bfbof_7_8_fuel_oil</v>
      </c>
      <c r="H2576" s="2" t="str">
        <f>INDEX(Lookup!$A$2:$A$34,MATCH(IAR!D2576,Lookup!$B$2:$B$34,0))</f>
        <v>7_8_fuel_oil</v>
      </c>
      <c r="I2576" s="3" t="str">
        <f t="shared" si="81"/>
        <v>d_ind_steel_bfbof_7_8_fuel_oil</v>
      </c>
    </row>
    <row r="2577" spans="1:9" x14ac:dyDescent="0.25">
      <c r="A2577" t="str">
        <f>'PASTE RESULTS_AAD'!C2577</f>
        <v>d_ind_steel_bfbof_7_9_lpg</v>
      </c>
      <c r="B2577" t="str">
        <f t="shared" si="80"/>
        <v>IND_steel_bfbof_7_9_lpg</v>
      </c>
      <c r="C2577" cm="1">
        <f t="array" ref="C2577">MIN(IFERROR(SEARCH({1,2,3,4,5,6,7,8,9},G2577),""))</f>
        <v>17</v>
      </c>
      <c r="D2577" t="str">
        <f>REPLACE(G2577,1,C2577-1,"")</f>
        <v>7_9_lpg</v>
      </c>
      <c r="F2577" s="2" t="str">
        <f>'PASTE RESULTS_AAD'!B2577</f>
        <v>18_CT</v>
      </c>
      <c r="G2577" s="2" t="str">
        <f>SUBSTITUTE(B2577,"d_nonenergy_","NE_")</f>
        <v>IND_steel_bfbof_7_9_lpg</v>
      </c>
      <c r="H2577" s="2" t="str">
        <f>INDEX(Lookup!$A$2:$A$34,MATCH(IAR!D2577,Lookup!$B$2:$B$34,0))</f>
        <v>7_9_lpg</v>
      </c>
      <c r="I2577" s="3" t="str">
        <f t="shared" si="81"/>
        <v>d_ind_steel_bfbof_7_9_lpg</v>
      </c>
    </row>
    <row r="2578" spans="1:9" x14ac:dyDescent="0.25">
      <c r="A2578" t="str">
        <f>'PASTE RESULTS_AAD'!C2578</f>
        <v>d_ind_steel_bfbof_7_x_other_petrol_prod</v>
      </c>
      <c r="B2578" t="str">
        <f t="shared" si="80"/>
        <v>IND_steel_bfbof_7_x_other_petrol_prod</v>
      </c>
      <c r="C2578" cm="1">
        <f t="array" ref="C2578">MIN(IFERROR(SEARCH({1,2,3,4,5,6,7,8,9},G2578),""))</f>
        <v>17</v>
      </c>
      <c r="D2578" t="str">
        <f>REPLACE(G2578,1,C2578-1,"")</f>
        <v>7_x_other_petrol_prod</v>
      </c>
      <c r="F2578" s="2" t="str">
        <f>'PASTE RESULTS_AAD'!B2578</f>
        <v>18_CT</v>
      </c>
      <c r="G2578" s="2" t="str">
        <f>SUBSTITUTE(B2578,"d_nonenergy_","NE_")</f>
        <v>IND_steel_bfbof_7_x_other_petrol_prod</v>
      </c>
      <c r="H2578" s="2" t="str">
        <f>INDEX(Lookup!$A$2:$A$34,MATCH(IAR!D2578,Lookup!$B$2:$B$34,0))</f>
        <v>7_x_other_petroleum_products</v>
      </c>
      <c r="I2578" s="3" t="str">
        <f t="shared" si="81"/>
        <v>d_ind_steel_bfbof_7_x_other_petrol_prod</v>
      </c>
    </row>
    <row r="2579" spans="1:9" x14ac:dyDescent="0.25">
      <c r="A2579" t="str">
        <f>'PASTE RESULTS_AAD'!C2579</f>
        <v>d_ind_steel_bfbof_8_1_natural_gas</v>
      </c>
      <c r="B2579" t="str">
        <f t="shared" si="80"/>
        <v>IND_steel_bfbof_8_1_natural_gas</v>
      </c>
      <c r="C2579" cm="1">
        <f t="array" ref="C2579">MIN(IFERROR(SEARCH({1,2,3,4,5,6,7,8,9},G2579),""))</f>
        <v>17</v>
      </c>
      <c r="D2579" t="str">
        <f>REPLACE(G2579,1,C2579-1,"")</f>
        <v>8_1_natural_gas</v>
      </c>
      <c r="F2579" s="2" t="str">
        <f>'PASTE RESULTS_AAD'!B2579</f>
        <v>18_CT</v>
      </c>
      <c r="G2579" s="2" t="str">
        <f>SUBSTITUTE(B2579,"d_nonenergy_","NE_")</f>
        <v>IND_steel_bfbof_8_1_natural_gas</v>
      </c>
      <c r="H2579" s="2" t="str">
        <f>INDEX(Lookup!$A$2:$A$34,MATCH(IAR!D2579,Lookup!$B$2:$B$34,0))</f>
        <v>8_1_natural_gas</v>
      </c>
      <c r="I2579" s="3" t="str">
        <f t="shared" si="81"/>
        <v>d_ind_steel_bfbof_8_1_natural_gas</v>
      </c>
    </row>
    <row r="2580" spans="1:9" x14ac:dyDescent="0.25">
      <c r="A2580" t="str">
        <f>'PASTE RESULTS_AAD'!C2580</f>
        <v>d_ind_steel_bfbof_17_electricity</v>
      </c>
      <c r="B2580" t="str">
        <f t="shared" si="80"/>
        <v>IND_steel_bfbof_17_electricity</v>
      </c>
      <c r="C2580" cm="1">
        <f t="array" ref="C2580">MIN(IFERROR(SEARCH({1,2,3,4,5,6,7,8,9},G2580),""))</f>
        <v>17</v>
      </c>
      <c r="D2580" t="str">
        <f>REPLACE(G2580,1,C2580-1,"")</f>
        <v>17_electricity</v>
      </c>
      <c r="F2580" s="2" t="str">
        <f>'PASTE RESULTS_AAD'!B2580</f>
        <v>18_CT</v>
      </c>
      <c r="G2580" s="2" t="str">
        <f>SUBSTITUTE(B2580,"d_nonenergy_","NE_")</f>
        <v>IND_steel_bfbof_17_electricity</v>
      </c>
      <c r="H2580" s="2" t="str">
        <f>INDEX(Lookup!$A$2:$A$34,MATCH(IAR!D2580,Lookup!$B$2:$B$34,0))</f>
        <v>17_electricity</v>
      </c>
      <c r="I2580" s="3" t="str">
        <f t="shared" si="81"/>
        <v>d_ind_steel_bfbof_17_electricity</v>
      </c>
    </row>
    <row r="2581" spans="1:9" x14ac:dyDescent="0.25">
      <c r="A2581" t="str">
        <f>'PASTE RESULTS_AAD'!C2581</f>
        <v>d_ind_steel_bfbof_18_heat</v>
      </c>
      <c r="B2581" t="str">
        <f t="shared" si="80"/>
        <v>IND_steel_bfbof_18_heat</v>
      </c>
      <c r="C2581" cm="1">
        <f t="array" ref="C2581">MIN(IFERROR(SEARCH({1,2,3,4,5,6,7,8,9},G2581),""))</f>
        <v>17</v>
      </c>
      <c r="D2581" t="str">
        <f>REPLACE(G2581,1,C2581-1,"")</f>
        <v>18_heat</v>
      </c>
      <c r="F2581" s="2" t="str">
        <f>'PASTE RESULTS_AAD'!B2581</f>
        <v>18_CT</v>
      </c>
      <c r="G2581" s="2" t="str">
        <f>SUBSTITUTE(B2581,"d_nonenergy_","NE_")</f>
        <v>IND_steel_bfbof_18_heat</v>
      </c>
      <c r="H2581" s="2" t="str">
        <f>INDEX(Lookup!$A$2:$A$34,MATCH(IAR!D2581,Lookup!$B$2:$B$34,0))</f>
        <v>18_heat</v>
      </c>
      <c r="I2581" s="3" t="str">
        <f t="shared" si="81"/>
        <v>d_ind_steel_bfbof_18_heat</v>
      </c>
    </row>
    <row r="2582" spans="1:9" x14ac:dyDescent="0.25">
      <c r="A2582" t="str">
        <f>'PASTE RESULTS_AAD'!C2582</f>
        <v>d_ind_steel_ccs_1_x_coal_thermal</v>
      </c>
      <c r="B2582" t="str">
        <f t="shared" si="80"/>
        <v>IND_steel_ccs_1_x_coal_thermal</v>
      </c>
      <c r="C2582" cm="1">
        <f t="array" ref="C2582">MIN(IFERROR(SEARCH({1,2,3,4,5,6,7,8,9},G2582),""))</f>
        <v>15</v>
      </c>
      <c r="D2582" t="str">
        <f>REPLACE(G2582,1,C2582-1,"")</f>
        <v>1_x_coal_thermal</v>
      </c>
      <c r="F2582" s="2" t="str">
        <f>'PASTE RESULTS_AAD'!B2582</f>
        <v>18_CT</v>
      </c>
      <c r="G2582" s="2" t="str">
        <f>SUBSTITUTE(B2582,"d_nonenergy_","NE_")</f>
        <v>IND_steel_ccs_1_x_coal_thermal</v>
      </c>
      <c r="H2582" s="2" t="str">
        <f>INDEX(Lookup!$A$2:$A$34,MATCH(IAR!D2582,Lookup!$B$2:$B$34,0))</f>
        <v>1_x_coal_thermal</v>
      </c>
      <c r="I2582" s="3" t="str">
        <f t="shared" si="81"/>
        <v>d_ind_steel_ccs_1_x_coal_thermal</v>
      </c>
    </row>
    <row r="2583" spans="1:9" x14ac:dyDescent="0.25">
      <c r="A2583" t="str">
        <f>'PASTE RESULTS_AAD'!C2583</f>
        <v>d_ind_steel_ccs_2_coal_products</v>
      </c>
      <c r="B2583" t="str">
        <f t="shared" si="80"/>
        <v>IND_steel_ccs_2_coal_products</v>
      </c>
      <c r="C2583" cm="1">
        <f t="array" ref="C2583">MIN(IFERROR(SEARCH({1,2,3,4,5,6,7,8,9},G2583),""))</f>
        <v>15</v>
      </c>
      <c r="D2583" t="str">
        <f>REPLACE(G2583,1,C2583-1,"")</f>
        <v>2_coal_products</v>
      </c>
      <c r="F2583" s="2" t="str">
        <f>'PASTE RESULTS_AAD'!B2583</f>
        <v>18_CT</v>
      </c>
      <c r="G2583" s="2" t="str">
        <f>SUBSTITUTE(B2583,"d_nonenergy_","NE_")</f>
        <v>IND_steel_ccs_2_coal_products</v>
      </c>
      <c r="H2583" s="2" t="str">
        <f>INDEX(Lookup!$A$2:$A$34,MATCH(IAR!D2583,Lookup!$B$2:$B$34,0))</f>
        <v>2_coal_products</v>
      </c>
      <c r="I2583" s="3" t="str">
        <f t="shared" si="81"/>
        <v>d_ind_steel_ccs_2_coal_products</v>
      </c>
    </row>
    <row r="2584" spans="1:9" x14ac:dyDescent="0.25">
      <c r="A2584" t="str">
        <f>'PASTE RESULTS_AAD'!C2584</f>
        <v>d_ind_steel_ccs_7_1_mo_gasoline</v>
      </c>
      <c r="B2584" t="str">
        <f t="shared" si="80"/>
        <v>IND_steel_ccs_7_1_mo_gasoline</v>
      </c>
      <c r="C2584" cm="1">
        <f t="array" ref="C2584">MIN(IFERROR(SEARCH({1,2,3,4,5,6,7,8,9},G2584),""))</f>
        <v>15</v>
      </c>
      <c r="D2584" t="str">
        <f>REPLACE(G2584,1,C2584-1,"")</f>
        <v>7_1_mo_gasoline</v>
      </c>
      <c r="F2584" s="2" t="str">
        <f>'PASTE RESULTS_AAD'!B2584</f>
        <v>18_CT</v>
      </c>
      <c r="G2584" s="2" t="str">
        <f>SUBSTITUTE(B2584,"d_nonenergy_","NE_")</f>
        <v>IND_steel_ccs_7_1_mo_gasoline</v>
      </c>
      <c r="H2584" s="2" t="str">
        <f>INDEX(Lookup!$A$2:$A$34,MATCH(IAR!D2584,Lookup!$B$2:$B$34,0))</f>
        <v>7_1_motor_gasoline</v>
      </c>
      <c r="I2584" s="3" t="str">
        <f t="shared" si="81"/>
        <v>d_ind_steel_ccs_7_1_mo_gasoline</v>
      </c>
    </row>
    <row r="2585" spans="1:9" x14ac:dyDescent="0.25">
      <c r="A2585" t="str">
        <f>'PASTE RESULTS_AAD'!C2585</f>
        <v>d_ind_steel_ccs_7_7_gas_diesel_oil</v>
      </c>
      <c r="B2585" t="str">
        <f t="shared" si="80"/>
        <v>IND_steel_ccs_7_7_gas_diesel_oil</v>
      </c>
      <c r="C2585" cm="1">
        <f t="array" ref="C2585">MIN(IFERROR(SEARCH({1,2,3,4,5,6,7,8,9},G2585),""))</f>
        <v>15</v>
      </c>
      <c r="D2585" t="str">
        <f>REPLACE(G2585,1,C2585-1,"")</f>
        <v>7_7_gas_diesel_oil</v>
      </c>
      <c r="F2585" s="2" t="str">
        <f>'PASTE RESULTS_AAD'!B2585</f>
        <v>18_CT</v>
      </c>
      <c r="G2585" s="2" t="str">
        <f>SUBSTITUTE(B2585,"d_nonenergy_","NE_")</f>
        <v>IND_steel_ccs_7_7_gas_diesel_oil</v>
      </c>
      <c r="H2585" s="2" t="str">
        <f>INDEX(Lookup!$A$2:$A$34,MATCH(IAR!D2585,Lookup!$B$2:$B$34,0))</f>
        <v>7_7_gas_diesel_oil</v>
      </c>
      <c r="I2585" s="3" t="str">
        <f t="shared" si="81"/>
        <v>d_ind_steel_ccs_7_7_gas_diesel_oil</v>
      </c>
    </row>
    <row r="2586" spans="1:9" x14ac:dyDescent="0.25">
      <c r="A2586" t="str">
        <f>'PASTE RESULTS_AAD'!C2586</f>
        <v>d_ind_steel_ccs_7_8_fuel_oil</v>
      </c>
      <c r="B2586" t="str">
        <f t="shared" si="80"/>
        <v>IND_steel_ccs_7_8_fuel_oil</v>
      </c>
      <c r="C2586" cm="1">
        <f t="array" ref="C2586">MIN(IFERROR(SEARCH({1,2,3,4,5,6,7,8,9},G2586),""))</f>
        <v>15</v>
      </c>
      <c r="D2586" t="str">
        <f>REPLACE(G2586,1,C2586-1,"")</f>
        <v>7_8_fuel_oil</v>
      </c>
      <c r="F2586" s="2" t="str">
        <f>'PASTE RESULTS_AAD'!B2586</f>
        <v>18_CT</v>
      </c>
      <c r="G2586" s="2" t="str">
        <f>SUBSTITUTE(B2586,"d_nonenergy_","NE_")</f>
        <v>IND_steel_ccs_7_8_fuel_oil</v>
      </c>
      <c r="H2586" s="2" t="str">
        <f>INDEX(Lookup!$A$2:$A$34,MATCH(IAR!D2586,Lookup!$B$2:$B$34,0))</f>
        <v>7_8_fuel_oil</v>
      </c>
      <c r="I2586" s="3" t="str">
        <f t="shared" si="81"/>
        <v>d_ind_steel_ccs_7_8_fuel_oil</v>
      </c>
    </row>
    <row r="2587" spans="1:9" x14ac:dyDescent="0.25">
      <c r="A2587" t="str">
        <f>'PASTE RESULTS_AAD'!C2587</f>
        <v>d_ind_steel_ccs_7_9_lpg</v>
      </c>
      <c r="B2587" t="str">
        <f t="shared" si="80"/>
        <v>IND_steel_ccs_7_9_lpg</v>
      </c>
      <c r="C2587" cm="1">
        <f t="array" ref="C2587">MIN(IFERROR(SEARCH({1,2,3,4,5,6,7,8,9},G2587),""))</f>
        <v>15</v>
      </c>
      <c r="D2587" t="str">
        <f>REPLACE(G2587,1,C2587-1,"")</f>
        <v>7_9_lpg</v>
      </c>
      <c r="F2587" s="2" t="str">
        <f>'PASTE RESULTS_AAD'!B2587</f>
        <v>18_CT</v>
      </c>
      <c r="G2587" s="2" t="str">
        <f>SUBSTITUTE(B2587,"d_nonenergy_","NE_")</f>
        <v>IND_steel_ccs_7_9_lpg</v>
      </c>
      <c r="H2587" s="2" t="str">
        <f>INDEX(Lookup!$A$2:$A$34,MATCH(IAR!D2587,Lookup!$B$2:$B$34,0))</f>
        <v>7_9_lpg</v>
      </c>
      <c r="I2587" s="3" t="str">
        <f t="shared" si="81"/>
        <v>d_ind_steel_ccs_7_9_lpg</v>
      </c>
    </row>
    <row r="2588" spans="1:9" x14ac:dyDescent="0.25">
      <c r="A2588" t="str">
        <f>'PASTE RESULTS_AAD'!C2588</f>
        <v>d_ind_steel_ccs_7_x_other_petrol_prod</v>
      </c>
      <c r="B2588" t="str">
        <f t="shared" si="80"/>
        <v>IND_steel_ccs_7_x_other_petrol_prod</v>
      </c>
      <c r="C2588" cm="1">
        <f t="array" ref="C2588">MIN(IFERROR(SEARCH({1,2,3,4,5,6,7,8,9},G2588),""))</f>
        <v>15</v>
      </c>
      <c r="D2588" t="str">
        <f>REPLACE(G2588,1,C2588-1,"")</f>
        <v>7_x_other_petrol_prod</v>
      </c>
      <c r="F2588" s="2" t="str">
        <f>'PASTE RESULTS_AAD'!B2588</f>
        <v>18_CT</v>
      </c>
      <c r="G2588" s="2" t="str">
        <f>SUBSTITUTE(B2588,"d_nonenergy_","NE_")</f>
        <v>IND_steel_ccs_7_x_other_petrol_prod</v>
      </c>
      <c r="H2588" s="2" t="str">
        <f>INDEX(Lookup!$A$2:$A$34,MATCH(IAR!D2588,Lookup!$B$2:$B$34,0))</f>
        <v>7_x_other_petroleum_products</v>
      </c>
      <c r="I2588" s="3" t="str">
        <f t="shared" si="81"/>
        <v>d_ind_steel_ccs_7_x_other_petrol_prod</v>
      </c>
    </row>
    <row r="2589" spans="1:9" x14ac:dyDescent="0.25">
      <c r="A2589" t="str">
        <f>'PASTE RESULTS_AAD'!C2589</f>
        <v>d_ind_steel_ccs_8_1_natural_gas</v>
      </c>
      <c r="B2589" t="str">
        <f t="shared" si="80"/>
        <v>IND_steel_ccs_8_1_natural_gas</v>
      </c>
      <c r="C2589" cm="1">
        <f t="array" ref="C2589">MIN(IFERROR(SEARCH({1,2,3,4,5,6,7,8,9},G2589),""))</f>
        <v>15</v>
      </c>
      <c r="D2589" t="str">
        <f>REPLACE(G2589,1,C2589-1,"")</f>
        <v>8_1_natural_gas</v>
      </c>
      <c r="F2589" s="2" t="str">
        <f>'PASTE RESULTS_AAD'!B2589</f>
        <v>18_CT</v>
      </c>
      <c r="G2589" s="2" t="str">
        <f>SUBSTITUTE(B2589,"d_nonenergy_","NE_")</f>
        <v>IND_steel_ccs_8_1_natural_gas</v>
      </c>
      <c r="H2589" s="2" t="str">
        <f>INDEX(Lookup!$A$2:$A$34,MATCH(IAR!D2589,Lookup!$B$2:$B$34,0))</f>
        <v>8_1_natural_gas</v>
      </c>
      <c r="I2589" s="3" t="str">
        <f t="shared" si="81"/>
        <v>d_ind_steel_ccs_8_1_natural_gas</v>
      </c>
    </row>
    <row r="2590" spans="1:9" x14ac:dyDescent="0.25">
      <c r="A2590" t="str">
        <f>'PASTE RESULTS_AAD'!C2590</f>
        <v>d_ind_steel_ccs_17_electricity</v>
      </c>
      <c r="B2590" t="str">
        <f t="shared" si="80"/>
        <v>IND_steel_ccs_17_electricity</v>
      </c>
      <c r="C2590" cm="1">
        <f t="array" ref="C2590">MIN(IFERROR(SEARCH({1,2,3,4,5,6,7,8,9},G2590),""))</f>
        <v>15</v>
      </c>
      <c r="D2590" t="str">
        <f>REPLACE(G2590,1,C2590-1,"")</f>
        <v>17_electricity</v>
      </c>
      <c r="F2590" s="2" t="str">
        <f>'PASTE RESULTS_AAD'!B2590</f>
        <v>18_CT</v>
      </c>
      <c r="G2590" s="2" t="str">
        <f>SUBSTITUTE(B2590,"d_nonenergy_","NE_")</f>
        <v>IND_steel_ccs_17_electricity</v>
      </c>
      <c r="H2590" s="2" t="str">
        <f>INDEX(Lookup!$A$2:$A$34,MATCH(IAR!D2590,Lookup!$B$2:$B$34,0))</f>
        <v>17_electricity</v>
      </c>
      <c r="I2590" s="3" t="str">
        <f t="shared" si="81"/>
        <v>d_ind_steel_ccs_17_electricity</v>
      </c>
    </row>
    <row r="2591" spans="1:9" x14ac:dyDescent="0.25">
      <c r="A2591" t="str">
        <f>'PASTE RESULTS_AAD'!C2591</f>
        <v>d_ind_steel_ccs_18_heat</v>
      </c>
      <c r="B2591" t="str">
        <f t="shared" si="80"/>
        <v>IND_steel_ccs_18_heat</v>
      </c>
      <c r="C2591" cm="1">
        <f t="array" ref="C2591">MIN(IFERROR(SEARCH({1,2,3,4,5,6,7,8,9},G2591),""))</f>
        <v>15</v>
      </c>
      <c r="D2591" t="str">
        <f>REPLACE(G2591,1,C2591-1,"")</f>
        <v>18_heat</v>
      </c>
      <c r="F2591" s="2" t="str">
        <f>'PASTE RESULTS_AAD'!B2591</f>
        <v>18_CT</v>
      </c>
      <c r="G2591" s="2" t="str">
        <f>SUBSTITUTE(B2591,"d_nonenergy_","NE_")</f>
        <v>IND_steel_ccs_18_heat</v>
      </c>
      <c r="H2591" s="2" t="str">
        <f>INDEX(Lookup!$A$2:$A$34,MATCH(IAR!D2591,Lookup!$B$2:$B$34,0))</f>
        <v>18_heat</v>
      </c>
      <c r="I2591" s="3" t="str">
        <f t="shared" si="81"/>
        <v>d_ind_steel_ccs_18_heat</v>
      </c>
    </row>
    <row r="2592" spans="1:9" x14ac:dyDescent="0.25">
      <c r="A2592" t="str">
        <f>'PASTE RESULTS_AAD'!C2592</f>
        <v>d_ind_hysteel_1_x_coal_thermal</v>
      </c>
      <c r="B2592" t="str">
        <f t="shared" si="80"/>
        <v>IND_hysteel_1_x_coal_thermal</v>
      </c>
      <c r="C2592" cm="1">
        <f t="array" ref="C2592">MIN(IFERROR(SEARCH({1,2,3,4,5,6,7,8,9},G2592),""))</f>
        <v>13</v>
      </c>
      <c r="D2592" t="str">
        <f>REPLACE(G2592,1,C2592-1,"")</f>
        <v>1_x_coal_thermal</v>
      </c>
      <c r="F2592" s="2" t="str">
        <f>'PASTE RESULTS_AAD'!B2592</f>
        <v>18_CT</v>
      </c>
      <c r="G2592" s="2" t="str">
        <f>SUBSTITUTE(B2592,"d_nonenergy_","NE_")</f>
        <v>IND_hysteel_1_x_coal_thermal</v>
      </c>
      <c r="H2592" s="2" t="str">
        <f>INDEX(Lookup!$A$2:$A$34,MATCH(IAR!D2592,Lookup!$B$2:$B$34,0))</f>
        <v>1_x_coal_thermal</v>
      </c>
      <c r="I2592" s="3" t="str">
        <f t="shared" si="81"/>
        <v>d_ind_hysteel_1_x_coal_thermal</v>
      </c>
    </row>
    <row r="2593" spans="1:9" x14ac:dyDescent="0.25">
      <c r="A2593" t="str">
        <f>'PASTE RESULTS_AAD'!C2593</f>
        <v>d_ind_hysteel_2_coal_products</v>
      </c>
      <c r="B2593" t="str">
        <f t="shared" si="80"/>
        <v>IND_hysteel_2_coal_products</v>
      </c>
      <c r="C2593" cm="1">
        <f t="array" ref="C2593">MIN(IFERROR(SEARCH({1,2,3,4,5,6,7,8,9},G2593),""))</f>
        <v>13</v>
      </c>
      <c r="D2593" t="str">
        <f>REPLACE(G2593,1,C2593-1,"")</f>
        <v>2_coal_products</v>
      </c>
      <c r="F2593" s="2" t="str">
        <f>'PASTE RESULTS_AAD'!B2593</f>
        <v>18_CT</v>
      </c>
      <c r="G2593" s="2" t="str">
        <f>SUBSTITUTE(B2593,"d_nonenergy_","NE_")</f>
        <v>IND_hysteel_2_coal_products</v>
      </c>
      <c r="H2593" s="2" t="str">
        <f>INDEX(Lookup!$A$2:$A$34,MATCH(IAR!D2593,Lookup!$B$2:$B$34,0))</f>
        <v>2_coal_products</v>
      </c>
      <c r="I2593" s="3" t="str">
        <f t="shared" si="81"/>
        <v>d_ind_hysteel_2_coal_products</v>
      </c>
    </row>
    <row r="2594" spans="1:9" x14ac:dyDescent="0.25">
      <c r="A2594" t="str">
        <f>'PASTE RESULTS_AAD'!C2594</f>
        <v>d_ind_hysteel_7_1_mo_gasoline</v>
      </c>
      <c r="B2594" t="str">
        <f t="shared" si="80"/>
        <v>IND_hysteel_7_1_mo_gasoline</v>
      </c>
      <c r="C2594" cm="1">
        <f t="array" ref="C2594">MIN(IFERROR(SEARCH({1,2,3,4,5,6,7,8,9},G2594),""))</f>
        <v>13</v>
      </c>
      <c r="D2594" t="str">
        <f>REPLACE(G2594,1,C2594-1,"")</f>
        <v>7_1_mo_gasoline</v>
      </c>
      <c r="F2594" s="2" t="str">
        <f>'PASTE RESULTS_AAD'!B2594</f>
        <v>18_CT</v>
      </c>
      <c r="G2594" s="2" t="str">
        <f>SUBSTITUTE(B2594,"d_nonenergy_","NE_")</f>
        <v>IND_hysteel_7_1_mo_gasoline</v>
      </c>
      <c r="H2594" s="2" t="str">
        <f>INDEX(Lookup!$A$2:$A$34,MATCH(IAR!D2594,Lookup!$B$2:$B$34,0))</f>
        <v>7_1_motor_gasoline</v>
      </c>
      <c r="I2594" s="3" t="str">
        <f t="shared" si="81"/>
        <v>d_ind_hysteel_7_1_mo_gasoline</v>
      </c>
    </row>
    <row r="2595" spans="1:9" x14ac:dyDescent="0.25">
      <c r="A2595" t="str">
        <f>'PASTE RESULTS_AAD'!C2595</f>
        <v>d_ind_hysteel_7_7_gas_diesel_oil</v>
      </c>
      <c r="B2595" t="str">
        <f t="shared" si="80"/>
        <v>IND_hysteel_7_7_gas_diesel_oil</v>
      </c>
      <c r="C2595" cm="1">
        <f t="array" ref="C2595">MIN(IFERROR(SEARCH({1,2,3,4,5,6,7,8,9},G2595),""))</f>
        <v>13</v>
      </c>
      <c r="D2595" t="str">
        <f>REPLACE(G2595,1,C2595-1,"")</f>
        <v>7_7_gas_diesel_oil</v>
      </c>
      <c r="F2595" s="2" t="str">
        <f>'PASTE RESULTS_AAD'!B2595</f>
        <v>18_CT</v>
      </c>
      <c r="G2595" s="2" t="str">
        <f>SUBSTITUTE(B2595,"d_nonenergy_","NE_")</f>
        <v>IND_hysteel_7_7_gas_diesel_oil</v>
      </c>
      <c r="H2595" s="2" t="str">
        <f>INDEX(Lookup!$A$2:$A$34,MATCH(IAR!D2595,Lookup!$B$2:$B$34,0))</f>
        <v>7_7_gas_diesel_oil</v>
      </c>
      <c r="I2595" s="3" t="str">
        <f t="shared" si="81"/>
        <v>d_ind_hysteel_7_7_gas_diesel_oil</v>
      </c>
    </row>
    <row r="2596" spans="1:9" x14ac:dyDescent="0.25">
      <c r="A2596" t="str">
        <f>'PASTE RESULTS_AAD'!C2596</f>
        <v>d_ind_hysteel_7_8_fuel_oil</v>
      </c>
      <c r="B2596" t="str">
        <f t="shared" si="80"/>
        <v>IND_hysteel_7_8_fuel_oil</v>
      </c>
      <c r="C2596" cm="1">
        <f t="array" ref="C2596">MIN(IFERROR(SEARCH({1,2,3,4,5,6,7,8,9},G2596),""))</f>
        <v>13</v>
      </c>
      <c r="D2596" t="str">
        <f>REPLACE(G2596,1,C2596-1,"")</f>
        <v>7_8_fuel_oil</v>
      </c>
      <c r="F2596" s="2" t="str">
        <f>'PASTE RESULTS_AAD'!B2596</f>
        <v>18_CT</v>
      </c>
      <c r="G2596" s="2" t="str">
        <f>SUBSTITUTE(B2596,"d_nonenergy_","NE_")</f>
        <v>IND_hysteel_7_8_fuel_oil</v>
      </c>
      <c r="H2596" s="2" t="str">
        <f>INDEX(Lookup!$A$2:$A$34,MATCH(IAR!D2596,Lookup!$B$2:$B$34,0))</f>
        <v>7_8_fuel_oil</v>
      </c>
      <c r="I2596" s="3" t="str">
        <f t="shared" si="81"/>
        <v>d_ind_hysteel_7_8_fuel_oil</v>
      </c>
    </row>
    <row r="2597" spans="1:9" x14ac:dyDescent="0.25">
      <c r="A2597" t="str">
        <f>'PASTE RESULTS_AAD'!C2597</f>
        <v>d_ind_hysteel_7_9_lpg</v>
      </c>
      <c r="B2597" t="str">
        <f t="shared" si="80"/>
        <v>IND_hysteel_7_9_lpg</v>
      </c>
      <c r="C2597" cm="1">
        <f t="array" ref="C2597">MIN(IFERROR(SEARCH({1,2,3,4,5,6,7,8,9},G2597),""))</f>
        <v>13</v>
      </c>
      <c r="D2597" t="str">
        <f>REPLACE(G2597,1,C2597-1,"")</f>
        <v>7_9_lpg</v>
      </c>
      <c r="F2597" s="2" t="str">
        <f>'PASTE RESULTS_AAD'!B2597</f>
        <v>18_CT</v>
      </c>
      <c r="G2597" s="2" t="str">
        <f>SUBSTITUTE(B2597,"d_nonenergy_","NE_")</f>
        <v>IND_hysteel_7_9_lpg</v>
      </c>
      <c r="H2597" s="2" t="str">
        <f>INDEX(Lookup!$A$2:$A$34,MATCH(IAR!D2597,Lookup!$B$2:$B$34,0))</f>
        <v>7_9_lpg</v>
      </c>
      <c r="I2597" s="3" t="str">
        <f t="shared" si="81"/>
        <v>d_ind_hysteel_7_9_lpg</v>
      </c>
    </row>
    <row r="2598" spans="1:9" x14ac:dyDescent="0.25">
      <c r="A2598" t="str">
        <f>'PASTE RESULTS_AAD'!C2598</f>
        <v>d_ind_hysteel_7_x_other_petrol_prod</v>
      </c>
      <c r="B2598" t="str">
        <f t="shared" si="80"/>
        <v>IND_hysteel_7_x_other_petrol_prod</v>
      </c>
      <c r="C2598" cm="1">
        <f t="array" ref="C2598">MIN(IFERROR(SEARCH({1,2,3,4,5,6,7,8,9},G2598),""))</f>
        <v>13</v>
      </c>
      <c r="D2598" t="str">
        <f>REPLACE(G2598,1,C2598-1,"")</f>
        <v>7_x_other_petrol_prod</v>
      </c>
      <c r="F2598" s="2" t="str">
        <f>'PASTE RESULTS_AAD'!B2598</f>
        <v>18_CT</v>
      </c>
      <c r="G2598" s="2" t="str">
        <f>SUBSTITUTE(B2598,"d_nonenergy_","NE_")</f>
        <v>IND_hysteel_7_x_other_petrol_prod</v>
      </c>
      <c r="H2598" s="2" t="str">
        <f>INDEX(Lookup!$A$2:$A$34,MATCH(IAR!D2598,Lookup!$B$2:$B$34,0))</f>
        <v>7_x_other_petroleum_products</v>
      </c>
      <c r="I2598" s="3" t="str">
        <f t="shared" si="81"/>
        <v>d_ind_hysteel_7_x_other_petrol_prod</v>
      </c>
    </row>
    <row r="2599" spans="1:9" x14ac:dyDescent="0.25">
      <c r="A2599" t="str">
        <f>'PASTE RESULTS_AAD'!C2599</f>
        <v>d_ind_hysteel_8_1_natural_gas</v>
      </c>
      <c r="B2599" t="str">
        <f t="shared" si="80"/>
        <v>IND_hysteel_8_1_natural_gas</v>
      </c>
      <c r="C2599" cm="1">
        <f t="array" ref="C2599">MIN(IFERROR(SEARCH({1,2,3,4,5,6,7,8,9},G2599),""))</f>
        <v>13</v>
      </c>
      <c r="D2599" t="str">
        <f>REPLACE(G2599,1,C2599-1,"")</f>
        <v>8_1_natural_gas</v>
      </c>
      <c r="F2599" s="2" t="str">
        <f>'PASTE RESULTS_AAD'!B2599</f>
        <v>18_CT</v>
      </c>
      <c r="G2599" s="2" t="str">
        <f>SUBSTITUTE(B2599,"d_nonenergy_","NE_")</f>
        <v>IND_hysteel_8_1_natural_gas</v>
      </c>
      <c r="H2599" s="2" t="str">
        <f>INDEX(Lookup!$A$2:$A$34,MATCH(IAR!D2599,Lookup!$B$2:$B$34,0))</f>
        <v>8_1_natural_gas</v>
      </c>
      <c r="I2599" s="3" t="str">
        <f t="shared" si="81"/>
        <v>d_ind_hysteel_8_1_natural_gas</v>
      </c>
    </row>
    <row r="2600" spans="1:9" x14ac:dyDescent="0.25">
      <c r="A2600" t="str">
        <f>'PASTE RESULTS_AAD'!C2600</f>
        <v>d_ind_hysteel_17_electricity</v>
      </c>
      <c r="B2600" t="str">
        <f t="shared" si="80"/>
        <v>IND_hysteel_17_electricity</v>
      </c>
      <c r="C2600" cm="1">
        <f t="array" ref="C2600">MIN(IFERROR(SEARCH({1,2,3,4,5,6,7,8,9},G2600),""))</f>
        <v>13</v>
      </c>
      <c r="D2600" t="str">
        <f>REPLACE(G2600,1,C2600-1,"")</f>
        <v>17_electricity</v>
      </c>
      <c r="F2600" s="2" t="str">
        <f>'PASTE RESULTS_AAD'!B2600</f>
        <v>18_CT</v>
      </c>
      <c r="G2600" s="2" t="str">
        <f>SUBSTITUTE(B2600,"d_nonenergy_","NE_")</f>
        <v>IND_hysteel_17_electricity</v>
      </c>
      <c r="H2600" s="2" t="str">
        <f>INDEX(Lookup!$A$2:$A$34,MATCH(IAR!D2600,Lookup!$B$2:$B$34,0))</f>
        <v>17_electricity</v>
      </c>
      <c r="I2600" s="3" t="str">
        <f t="shared" si="81"/>
        <v>d_ind_hysteel_17_electricity</v>
      </c>
    </row>
    <row r="2601" spans="1:9" x14ac:dyDescent="0.25">
      <c r="A2601" t="str">
        <f>'PASTE RESULTS_AAD'!C2601</f>
        <v>d_ind_hysteel_18_heat</v>
      </c>
      <c r="B2601" t="str">
        <f t="shared" si="80"/>
        <v>IND_hysteel_18_heat</v>
      </c>
      <c r="C2601" cm="1">
        <f t="array" ref="C2601">MIN(IFERROR(SEARCH({1,2,3,4,5,6,7,8,9},G2601),""))</f>
        <v>13</v>
      </c>
      <c r="D2601" t="str">
        <f>REPLACE(G2601,1,C2601-1,"")</f>
        <v>18_heat</v>
      </c>
      <c r="F2601" s="2" t="str">
        <f>'PASTE RESULTS_AAD'!B2601</f>
        <v>18_CT</v>
      </c>
      <c r="G2601" s="2" t="str">
        <f>SUBSTITUTE(B2601,"d_nonenergy_","NE_")</f>
        <v>IND_hysteel_18_heat</v>
      </c>
      <c r="H2601" s="2" t="str">
        <f>INDEX(Lookup!$A$2:$A$34,MATCH(IAR!D2601,Lookup!$B$2:$B$34,0))</f>
        <v>18_heat</v>
      </c>
      <c r="I2601" s="3" t="str">
        <f t="shared" si="81"/>
        <v>d_ind_hysteel_18_heat</v>
      </c>
    </row>
    <row r="2602" spans="1:9" x14ac:dyDescent="0.25">
      <c r="A2602" t="str">
        <f>'PASTE RESULTS_AAD'!C2602</f>
        <v>d_ind_hysteel_16_x_hydrogen</v>
      </c>
      <c r="B2602" t="str">
        <f t="shared" si="80"/>
        <v>IND_hysteel_16_x_hydrogen</v>
      </c>
      <c r="C2602" cm="1">
        <f t="array" ref="C2602">MIN(IFERROR(SEARCH({1,2,3,4,5,6,7,8,9},G2602),""))</f>
        <v>13</v>
      </c>
      <c r="D2602" t="str">
        <f>REPLACE(G2602,1,C2602-1,"")</f>
        <v>16_x_hydrogen</v>
      </c>
      <c r="F2602" s="2" t="str">
        <f>'PASTE RESULTS_AAD'!B2602</f>
        <v>01_AUS</v>
      </c>
      <c r="G2602" s="2" t="str">
        <f>SUBSTITUTE(B2602,"d_nonenergy_","NE_")</f>
        <v>IND_hysteel_16_x_hydrogen</v>
      </c>
      <c r="H2602" s="2" t="str">
        <f>INDEX(Lookup!$A$2:$A$34,MATCH(IAR!D2602,Lookup!$B$2:$B$34,0))</f>
        <v>16_x_hydrogen</v>
      </c>
      <c r="I2602" s="3" t="str">
        <f t="shared" si="81"/>
        <v>d_ind_hysteel_16_x_hydrogen</v>
      </c>
    </row>
    <row r="2603" spans="1:9" x14ac:dyDescent="0.25">
      <c r="A2603" t="str">
        <f>'PASTE RESULTS_AAD'!C2603</f>
        <v>d_ind_steel_fs_1_x_coal_thermal</v>
      </c>
      <c r="B2603" t="str">
        <f t="shared" si="80"/>
        <v>IND_steel_fs_1_x_coal_thermal</v>
      </c>
      <c r="C2603" cm="1">
        <f t="array" ref="C2603">MIN(IFERROR(SEARCH({1,2,3,4,5,6,7,8,9},G2603),""))</f>
        <v>14</v>
      </c>
      <c r="D2603" t="str">
        <f>REPLACE(G2603,1,C2603-1,"")</f>
        <v>1_x_coal_thermal</v>
      </c>
      <c r="F2603" s="2" t="str">
        <f>'PASTE RESULTS_AAD'!B2603</f>
        <v>18_CT</v>
      </c>
      <c r="G2603" s="2" t="str">
        <f>SUBSTITUTE(B2603,"d_nonenergy_","NE_")</f>
        <v>IND_steel_fs_1_x_coal_thermal</v>
      </c>
      <c r="H2603" s="2" t="str">
        <f>INDEX(Lookup!$A$2:$A$34,MATCH(IAR!D2603,Lookup!$B$2:$B$34,0))</f>
        <v>1_x_coal_thermal</v>
      </c>
      <c r="I2603" s="3" t="str">
        <f t="shared" si="81"/>
        <v>d_ind_steel_fs_1_x_coal_thermal</v>
      </c>
    </row>
    <row r="2604" spans="1:9" x14ac:dyDescent="0.25">
      <c r="A2604" t="str">
        <f>'PASTE RESULTS_AAD'!C2604</f>
        <v>d_ind_steel_fs_2_coal_products</v>
      </c>
      <c r="B2604" t="str">
        <f t="shared" si="80"/>
        <v>IND_steel_fs_2_coal_products</v>
      </c>
      <c r="C2604" cm="1">
        <f t="array" ref="C2604">MIN(IFERROR(SEARCH({1,2,3,4,5,6,7,8,9},G2604),""))</f>
        <v>14</v>
      </c>
      <c r="D2604" t="str">
        <f>REPLACE(G2604,1,C2604-1,"")</f>
        <v>2_coal_products</v>
      </c>
      <c r="F2604" s="2" t="str">
        <f>'PASTE RESULTS_AAD'!B2604</f>
        <v>18_CT</v>
      </c>
      <c r="G2604" s="2" t="str">
        <f>SUBSTITUTE(B2604,"d_nonenergy_","NE_")</f>
        <v>IND_steel_fs_2_coal_products</v>
      </c>
      <c r="H2604" s="2" t="str">
        <f>INDEX(Lookup!$A$2:$A$34,MATCH(IAR!D2604,Lookup!$B$2:$B$34,0))</f>
        <v>2_coal_products</v>
      </c>
      <c r="I2604" s="3" t="str">
        <f t="shared" si="81"/>
        <v>d_ind_steel_fs_2_coal_products</v>
      </c>
    </row>
    <row r="2605" spans="1:9" x14ac:dyDescent="0.25">
      <c r="A2605" t="str">
        <f>'PASTE RESULTS_AAD'!C2605</f>
        <v>d_ind_steel_fs_7_1_mo_gasoline</v>
      </c>
      <c r="B2605" t="str">
        <f t="shared" si="80"/>
        <v>IND_steel_fs_7_1_mo_gasoline</v>
      </c>
      <c r="C2605" cm="1">
        <f t="array" ref="C2605">MIN(IFERROR(SEARCH({1,2,3,4,5,6,7,8,9},G2605),""))</f>
        <v>14</v>
      </c>
      <c r="D2605" t="str">
        <f>REPLACE(G2605,1,C2605-1,"")</f>
        <v>7_1_mo_gasoline</v>
      </c>
      <c r="F2605" s="2" t="str">
        <f>'PASTE RESULTS_AAD'!B2605</f>
        <v>18_CT</v>
      </c>
      <c r="G2605" s="2" t="str">
        <f>SUBSTITUTE(B2605,"d_nonenergy_","NE_")</f>
        <v>IND_steel_fs_7_1_mo_gasoline</v>
      </c>
      <c r="H2605" s="2" t="str">
        <f>INDEX(Lookup!$A$2:$A$34,MATCH(IAR!D2605,Lookup!$B$2:$B$34,0))</f>
        <v>7_1_motor_gasoline</v>
      </c>
      <c r="I2605" s="3" t="str">
        <f t="shared" si="81"/>
        <v>d_ind_steel_fs_7_1_mo_gasoline</v>
      </c>
    </row>
    <row r="2606" spans="1:9" x14ac:dyDescent="0.25">
      <c r="A2606" t="str">
        <f>'PASTE RESULTS_AAD'!C2606</f>
        <v>d_ind_steel_fs_7_7_gas_diesel_oil</v>
      </c>
      <c r="B2606" t="str">
        <f t="shared" si="80"/>
        <v>IND_steel_fs_7_7_gas_diesel_oil</v>
      </c>
      <c r="C2606" cm="1">
        <f t="array" ref="C2606">MIN(IFERROR(SEARCH({1,2,3,4,5,6,7,8,9},G2606),""))</f>
        <v>14</v>
      </c>
      <c r="D2606" t="str">
        <f>REPLACE(G2606,1,C2606-1,"")</f>
        <v>7_7_gas_diesel_oil</v>
      </c>
      <c r="F2606" s="2" t="str">
        <f>'PASTE RESULTS_AAD'!B2606</f>
        <v>18_CT</v>
      </c>
      <c r="G2606" s="2" t="str">
        <f>SUBSTITUTE(B2606,"d_nonenergy_","NE_")</f>
        <v>IND_steel_fs_7_7_gas_diesel_oil</v>
      </c>
      <c r="H2606" s="2" t="str">
        <f>INDEX(Lookup!$A$2:$A$34,MATCH(IAR!D2606,Lookup!$B$2:$B$34,0))</f>
        <v>7_7_gas_diesel_oil</v>
      </c>
      <c r="I2606" s="3" t="str">
        <f t="shared" si="81"/>
        <v>d_ind_steel_fs_7_7_gas_diesel_oil</v>
      </c>
    </row>
    <row r="2607" spans="1:9" x14ac:dyDescent="0.25">
      <c r="A2607" t="str">
        <f>'PASTE RESULTS_AAD'!C2607</f>
        <v>d_ind_steel_fs_7_8_fuel_oil</v>
      </c>
      <c r="B2607" t="str">
        <f t="shared" si="80"/>
        <v>IND_steel_fs_7_8_fuel_oil</v>
      </c>
      <c r="C2607" cm="1">
        <f t="array" ref="C2607">MIN(IFERROR(SEARCH({1,2,3,4,5,6,7,8,9},G2607),""))</f>
        <v>14</v>
      </c>
      <c r="D2607" t="str">
        <f>REPLACE(G2607,1,C2607-1,"")</f>
        <v>7_8_fuel_oil</v>
      </c>
      <c r="F2607" s="2" t="str">
        <f>'PASTE RESULTS_AAD'!B2607</f>
        <v>18_CT</v>
      </c>
      <c r="G2607" s="2" t="str">
        <f>SUBSTITUTE(B2607,"d_nonenergy_","NE_")</f>
        <v>IND_steel_fs_7_8_fuel_oil</v>
      </c>
      <c r="H2607" s="2" t="str">
        <f>INDEX(Lookup!$A$2:$A$34,MATCH(IAR!D2607,Lookup!$B$2:$B$34,0))</f>
        <v>7_8_fuel_oil</v>
      </c>
      <c r="I2607" s="3" t="str">
        <f t="shared" si="81"/>
        <v>d_ind_steel_fs_7_8_fuel_oil</v>
      </c>
    </row>
    <row r="2608" spans="1:9" x14ac:dyDescent="0.25">
      <c r="A2608" t="str">
        <f>'PASTE RESULTS_AAD'!C2608</f>
        <v>d_ind_steel_fs_7_9_lpg</v>
      </c>
      <c r="B2608" t="str">
        <f t="shared" si="80"/>
        <v>IND_steel_fs_7_9_lpg</v>
      </c>
      <c r="C2608" cm="1">
        <f t="array" ref="C2608">MIN(IFERROR(SEARCH({1,2,3,4,5,6,7,8,9},G2608),""))</f>
        <v>14</v>
      </c>
      <c r="D2608" t="str">
        <f>REPLACE(G2608,1,C2608-1,"")</f>
        <v>7_9_lpg</v>
      </c>
      <c r="F2608" s="2" t="str">
        <f>'PASTE RESULTS_AAD'!B2608</f>
        <v>18_CT</v>
      </c>
      <c r="G2608" s="2" t="str">
        <f>SUBSTITUTE(B2608,"d_nonenergy_","NE_")</f>
        <v>IND_steel_fs_7_9_lpg</v>
      </c>
      <c r="H2608" s="2" t="str">
        <f>INDEX(Lookup!$A$2:$A$34,MATCH(IAR!D2608,Lookup!$B$2:$B$34,0))</f>
        <v>7_9_lpg</v>
      </c>
      <c r="I2608" s="3" t="str">
        <f t="shared" si="81"/>
        <v>d_ind_steel_fs_7_9_lpg</v>
      </c>
    </row>
    <row r="2609" spans="1:9" x14ac:dyDescent="0.25">
      <c r="A2609" t="str">
        <f>'PASTE RESULTS_AAD'!C2609</f>
        <v>d_ind_steel_fs_7_x_other_petrol_prod</v>
      </c>
      <c r="B2609" t="str">
        <f t="shared" si="80"/>
        <v>IND_steel_fs_7_x_other_petrol_prod</v>
      </c>
      <c r="C2609" cm="1">
        <f t="array" ref="C2609">MIN(IFERROR(SEARCH({1,2,3,4,5,6,7,8,9},G2609),""))</f>
        <v>14</v>
      </c>
      <c r="D2609" t="str">
        <f>REPLACE(G2609,1,C2609-1,"")</f>
        <v>7_x_other_petrol_prod</v>
      </c>
      <c r="F2609" s="2" t="str">
        <f>'PASTE RESULTS_AAD'!B2609</f>
        <v>18_CT</v>
      </c>
      <c r="G2609" s="2" t="str">
        <f>SUBSTITUTE(B2609,"d_nonenergy_","NE_")</f>
        <v>IND_steel_fs_7_x_other_petrol_prod</v>
      </c>
      <c r="H2609" s="2" t="str">
        <f>INDEX(Lookup!$A$2:$A$34,MATCH(IAR!D2609,Lookup!$B$2:$B$34,0))</f>
        <v>7_x_other_petroleum_products</v>
      </c>
      <c r="I2609" s="3" t="str">
        <f t="shared" si="81"/>
        <v>d_ind_steel_fs_7_x_other_petrol_prod</v>
      </c>
    </row>
    <row r="2610" spans="1:9" x14ac:dyDescent="0.25">
      <c r="A2610" t="str">
        <f>'PASTE RESULTS_AAD'!C2610</f>
        <v>d_ind_steel_fs_8_1_natural_gas</v>
      </c>
      <c r="B2610" t="str">
        <f t="shared" si="80"/>
        <v>IND_steel_fs_8_1_natural_gas</v>
      </c>
      <c r="C2610" cm="1">
        <f t="array" ref="C2610">MIN(IFERROR(SEARCH({1,2,3,4,5,6,7,8,9},G2610),""))</f>
        <v>14</v>
      </c>
      <c r="D2610" t="str">
        <f>REPLACE(G2610,1,C2610-1,"")</f>
        <v>8_1_natural_gas</v>
      </c>
      <c r="F2610" s="2" t="str">
        <f>'PASTE RESULTS_AAD'!B2610</f>
        <v>18_CT</v>
      </c>
      <c r="G2610" s="2" t="str">
        <f>SUBSTITUTE(B2610,"d_nonenergy_","NE_")</f>
        <v>IND_steel_fs_8_1_natural_gas</v>
      </c>
      <c r="H2610" s="2" t="str">
        <f>INDEX(Lookup!$A$2:$A$34,MATCH(IAR!D2610,Lookup!$B$2:$B$34,0))</f>
        <v>8_1_natural_gas</v>
      </c>
      <c r="I2610" s="3" t="str">
        <f t="shared" si="81"/>
        <v>d_ind_steel_fs_8_1_natural_gas</v>
      </c>
    </row>
    <row r="2611" spans="1:9" x14ac:dyDescent="0.25">
      <c r="A2611" t="str">
        <f>'PASTE RESULTS_AAD'!C2611</f>
        <v>d_ind_steel_fs_15_5_other_biomass</v>
      </c>
      <c r="B2611" t="str">
        <f t="shared" si="80"/>
        <v>IND_steel_fs_15_5_other_biomass</v>
      </c>
      <c r="C2611" cm="1">
        <f t="array" ref="C2611">MIN(IFERROR(SEARCH({1,2,3,4,5,6,7,8,9},G2611),""))</f>
        <v>14</v>
      </c>
      <c r="D2611" t="str">
        <f>REPLACE(G2611,1,C2611-1,"")</f>
        <v>15_5_other_biomass</v>
      </c>
      <c r="F2611" s="2" t="str">
        <f>'PASTE RESULTS_AAD'!B2611</f>
        <v>18_CT</v>
      </c>
      <c r="G2611" s="2" t="str">
        <f>SUBSTITUTE(B2611,"d_nonenergy_","NE_")</f>
        <v>IND_steel_fs_15_5_other_biomass</v>
      </c>
      <c r="H2611" s="2" t="str">
        <f>INDEX(Lookup!$A$2:$A$34,MATCH(IAR!D2611,Lookup!$B$2:$B$34,0))</f>
        <v>15_5_other_biomass</v>
      </c>
      <c r="I2611" s="3" t="str">
        <f t="shared" si="81"/>
        <v>d_ind_steel_fs_15_5_other_biomass</v>
      </c>
    </row>
    <row r="2612" spans="1:9" x14ac:dyDescent="0.25">
      <c r="A2612" t="str">
        <f>'PASTE RESULTS_AAD'!C2612</f>
        <v>d_ind_steel_fs_17_electricity</v>
      </c>
      <c r="B2612" t="str">
        <f t="shared" si="80"/>
        <v>IND_steel_fs_17_electricity</v>
      </c>
      <c r="C2612" cm="1">
        <f t="array" ref="C2612">MIN(IFERROR(SEARCH({1,2,3,4,5,6,7,8,9},G2612),""))</f>
        <v>14</v>
      </c>
      <c r="D2612" t="str">
        <f>REPLACE(G2612,1,C2612-1,"")</f>
        <v>17_electricity</v>
      </c>
      <c r="F2612" s="2" t="str">
        <f>'PASTE RESULTS_AAD'!B2612</f>
        <v>18_CT</v>
      </c>
      <c r="G2612" s="2" t="str">
        <f>SUBSTITUTE(B2612,"d_nonenergy_","NE_")</f>
        <v>IND_steel_fs_17_electricity</v>
      </c>
      <c r="H2612" s="2" t="str">
        <f>INDEX(Lookup!$A$2:$A$34,MATCH(IAR!D2612,Lookup!$B$2:$B$34,0))</f>
        <v>17_electricity</v>
      </c>
      <c r="I2612" s="3" t="str">
        <f t="shared" si="81"/>
        <v>d_ind_steel_fs_17_electricity</v>
      </c>
    </row>
    <row r="2613" spans="1:9" x14ac:dyDescent="0.25">
      <c r="A2613" t="str">
        <f>'PASTE RESULTS_AAD'!C2613</f>
        <v>d_ind_steel_fs_18_heat</v>
      </c>
      <c r="B2613" t="str">
        <f t="shared" si="80"/>
        <v>IND_steel_fs_18_heat</v>
      </c>
      <c r="C2613" cm="1">
        <f t="array" ref="C2613">MIN(IFERROR(SEARCH({1,2,3,4,5,6,7,8,9},G2613),""))</f>
        <v>14</v>
      </c>
      <c r="D2613" t="str">
        <f>REPLACE(G2613,1,C2613-1,"")</f>
        <v>18_heat</v>
      </c>
      <c r="F2613" s="2" t="str">
        <f>'PASTE RESULTS_AAD'!B2613</f>
        <v>18_CT</v>
      </c>
      <c r="G2613" s="2" t="str">
        <f>SUBSTITUTE(B2613,"d_nonenergy_","NE_")</f>
        <v>IND_steel_fs_18_heat</v>
      </c>
      <c r="H2613" s="2" t="str">
        <f>INDEX(Lookup!$A$2:$A$34,MATCH(IAR!D2613,Lookup!$B$2:$B$34,0))</f>
        <v>18_heat</v>
      </c>
      <c r="I2613" s="3" t="str">
        <f t="shared" si="81"/>
        <v>d_ind_steel_fs_18_heat</v>
      </c>
    </row>
    <row r="2614" spans="1:9" x14ac:dyDescent="0.25">
      <c r="A2614" t="str">
        <f>'PASTE RESULTS_AAD'!C2614</f>
        <v>d_ind_steel_eaf_1_x_coal_thermal</v>
      </c>
      <c r="B2614" t="str">
        <f t="shared" si="80"/>
        <v>IND_steel_eaf_1_x_coal_thermal</v>
      </c>
      <c r="C2614" cm="1">
        <f t="array" ref="C2614">MIN(IFERROR(SEARCH({1,2,3,4,5,6,7,8,9},G2614),""))</f>
        <v>15</v>
      </c>
      <c r="D2614" t="str">
        <f>REPLACE(G2614,1,C2614-1,"")</f>
        <v>1_x_coal_thermal</v>
      </c>
      <c r="F2614" s="2" t="str">
        <f>'PASTE RESULTS_AAD'!B2614</f>
        <v>19_THA</v>
      </c>
      <c r="G2614" s="2" t="str">
        <f>SUBSTITUTE(B2614,"d_nonenergy_","NE_")</f>
        <v>IND_steel_eaf_1_x_coal_thermal</v>
      </c>
      <c r="H2614" s="2" t="str">
        <f>INDEX(Lookup!$A$2:$A$34,MATCH(IAR!D2614,Lookup!$B$2:$B$34,0))</f>
        <v>1_x_coal_thermal</v>
      </c>
      <c r="I2614" s="3" t="str">
        <f t="shared" si="81"/>
        <v>d_ind_steel_eaf_1_x_coal_thermal</v>
      </c>
    </row>
    <row r="2615" spans="1:9" x14ac:dyDescent="0.25">
      <c r="A2615" t="str">
        <f>'PASTE RESULTS_AAD'!C2615</f>
        <v>d_ind_steel_eaf_1_1_coking_coal</v>
      </c>
      <c r="B2615" t="str">
        <f t="shared" si="80"/>
        <v>IND_steel_eaf_1_1_coking_coal</v>
      </c>
      <c r="C2615" cm="1">
        <f t="array" ref="C2615">MIN(IFERROR(SEARCH({1,2,3,4,5,6,7,8,9},G2615),""))</f>
        <v>15</v>
      </c>
      <c r="D2615" t="str">
        <f>REPLACE(G2615,1,C2615-1,"")</f>
        <v>1_1_coking_coal</v>
      </c>
      <c r="F2615" s="2" t="str">
        <f>'PASTE RESULTS_AAD'!B2615</f>
        <v>19_THA</v>
      </c>
      <c r="G2615" s="2" t="str">
        <f>SUBSTITUTE(B2615,"d_nonenergy_","NE_")</f>
        <v>IND_steel_eaf_1_1_coking_coal</v>
      </c>
      <c r="H2615" s="2" t="str">
        <f>INDEX(Lookup!$A$2:$A$34,MATCH(IAR!D2615,Lookup!$B$2:$B$34,0))</f>
        <v>1_1_coking_coal</v>
      </c>
      <c r="I2615" s="3" t="str">
        <f t="shared" si="81"/>
        <v>d_ind_steel_eaf_1_1_coking_coal</v>
      </c>
    </row>
    <row r="2616" spans="1:9" x14ac:dyDescent="0.25">
      <c r="A2616" t="str">
        <f>'PASTE RESULTS_AAD'!C2616</f>
        <v>d_ind_steel_eaf_2_coal_products</v>
      </c>
      <c r="B2616" t="str">
        <f t="shared" si="80"/>
        <v>IND_steel_eaf_2_coal_products</v>
      </c>
      <c r="C2616" cm="1">
        <f t="array" ref="C2616">MIN(IFERROR(SEARCH({1,2,3,4,5,6,7,8,9},G2616),""))</f>
        <v>15</v>
      </c>
      <c r="D2616" t="str">
        <f>REPLACE(G2616,1,C2616-1,"")</f>
        <v>2_coal_products</v>
      </c>
      <c r="F2616" s="2" t="str">
        <f>'PASTE RESULTS_AAD'!B2616</f>
        <v>19_THA</v>
      </c>
      <c r="G2616" s="2" t="str">
        <f>SUBSTITUTE(B2616,"d_nonenergy_","NE_")</f>
        <v>IND_steel_eaf_2_coal_products</v>
      </c>
      <c r="H2616" s="2" t="str">
        <f>INDEX(Lookup!$A$2:$A$34,MATCH(IAR!D2616,Lookup!$B$2:$B$34,0))</f>
        <v>2_coal_products</v>
      </c>
      <c r="I2616" s="3" t="str">
        <f t="shared" si="81"/>
        <v>d_ind_steel_eaf_2_coal_products</v>
      </c>
    </row>
    <row r="2617" spans="1:9" x14ac:dyDescent="0.25">
      <c r="A2617" t="str">
        <f>'PASTE RESULTS_AAD'!C2617</f>
        <v>d_ind_steel_eaf_7_6_kerosene</v>
      </c>
      <c r="B2617" t="str">
        <f t="shared" si="80"/>
        <v>IND_steel_eaf_7_6_kerosene</v>
      </c>
      <c r="C2617" cm="1">
        <f t="array" ref="C2617">MIN(IFERROR(SEARCH({1,2,3,4,5,6,7,8,9},G2617),""))</f>
        <v>15</v>
      </c>
      <c r="D2617" t="str">
        <f>REPLACE(G2617,1,C2617-1,"")</f>
        <v>7_6_kerosene</v>
      </c>
      <c r="F2617" s="2" t="str">
        <f>'PASTE RESULTS_AAD'!B2617</f>
        <v>19_THA</v>
      </c>
      <c r="G2617" s="2" t="str">
        <f>SUBSTITUTE(B2617,"d_nonenergy_","NE_")</f>
        <v>IND_steel_eaf_7_6_kerosene</v>
      </c>
      <c r="H2617" s="2" t="str">
        <f>INDEX(Lookup!$A$2:$A$34,MATCH(IAR!D2617,Lookup!$B$2:$B$34,0))</f>
        <v>7_6_kerosene</v>
      </c>
      <c r="I2617" s="3" t="str">
        <f t="shared" si="81"/>
        <v>d_ind_steel_eaf_7_6_kerosene</v>
      </c>
    </row>
    <row r="2618" spans="1:9" x14ac:dyDescent="0.25">
      <c r="A2618" t="str">
        <f>'PASTE RESULTS_AAD'!C2618</f>
        <v>d_ind_steel_eaf_7_7_gas_diesel_oil</v>
      </c>
      <c r="B2618" t="str">
        <f t="shared" si="80"/>
        <v>IND_steel_eaf_7_7_gas_diesel_oil</v>
      </c>
      <c r="C2618" cm="1">
        <f t="array" ref="C2618">MIN(IFERROR(SEARCH({1,2,3,4,5,6,7,8,9},G2618),""))</f>
        <v>15</v>
      </c>
      <c r="D2618" t="str">
        <f>REPLACE(G2618,1,C2618-1,"")</f>
        <v>7_7_gas_diesel_oil</v>
      </c>
      <c r="F2618" s="2" t="str">
        <f>'PASTE RESULTS_AAD'!B2618</f>
        <v>19_THA</v>
      </c>
      <c r="G2618" s="2" t="str">
        <f>SUBSTITUTE(B2618,"d_nonenergy_","NE_")</f>
        <v>IND_steel_eaf_7_7_gas_diesel_oil</v>
      </c>
      <c r="H2618" s="2" t="str">
        <f>INDEX(Lookup!$A$2:$A$34,MATCH(IAR!D2618,Lookup!$B$2:$B$34,0))</f>
        <v>7_7_gas_diesel_oil</v>
      </c>
      <c r="I2618" s="3" t="str">
        <f t="shared" si="81"/>
        <v>d_ind_steel_eaf_7_7_gas_diesel_oil</v>
      </c>
    </row>
    <row r="2619" spans="1:9" x14ac:dyDescent="0.25">
      <c r="A2619" t="str">
        <f>'PASTE RESULTS_AAD'!C2619</f>
        <v>d_ind_steel_eaf_7_8_fuel_oil</v>
      </c>
      <c r="B2619" t="str">
        <f t="shared" si="80"/>
        <v>IND_steel_eaf_7_8_fuel_oil</v>
      </c>
      <c r="C2619" cm="1">
        <f t="array" ref="C2619">MIN(IFERROR(SEARCH({1,2,3,4,5,6,7,8,9},G2619),""))</f>
        <v>15</v>
      </c>
      <c r="D2619" t="str">
        <f>REPLACE(G2619,1,C2619-1,"")</f>
        <v>7_8_fuel_oil</v>
      </c>
      <c r="F2619" s="2" t="str">
        <f>'PASTE RESULTS_AAD'!B2619</f>
        <v>19_THA</v>
      </c>
      <c r="G2619" s="2" t="str">
        <f>SUBSTITUTE(B2619,"d_nonenergy_","NE_")</f>
        <v>IND_steel_eaf_7_8_fuel_oil</v>
      </c>
      <c r="H2619" s="2" t="str">
        <f>INDEX(Lookup!$A$2:$A$34,MATCH(IAR!D2619,Lookup!$B$2:$B$34,0))</f>
        <v>7_8_fuel_oil</v>
      </c>
      <c r="I2619" s="3" t="str">
        <f t="shared" si="81"/>
        <v>d_ind_steel_eaf_7_8_fuel_oil</v>
      </c>
    </row>
    <row r="2620" spans="1:9" x14ac:dyDescent="0.25">
      <c r="A2620" t="str">
        <f>'PASTE RESULTS_AAD'!C2620</f>
        <v>d_ind_steel_eaf_7_9_lpg</v>
      </c>
      <c r="B2620" t="str">
        <f t="shared" si="80"/>
        <v>IND_steel_eaf_7_9_lpg</v>
      </c>
      <c r="C2620" cm="1">
        <f t="array" ref="C2620">MIN(IFERROR(SEARCH({1,2,3,4,5,6,7,8,9},G2620),""))</f>
        <v>15</v>
      </c>
      <c r="D2620" t="str">
        <f>REPLACE(G2620,1,C2620-1,"")</f>
        <v>7_9_lpg</v>
      </c>
      <c r="F2620" s="2" t="str">
        <f>'PASTE RESULTS_AAD'!B2620</f>
        <v>19_THA</v>
      </c>
      <c r="G2620" s="2" t="str">
        <f>SUBSTITUTE(B2620,"d_nonenergy_","NE_")</f>
        <v>IND_steel_eaf_7_9_lpg</v>
      </c>
      <c r="H2620" s="2" t="str">
        <f>INDEX(Lookup!$A$2:$A$34,MATCH(IAR!D2620,Lookup!$B$2:$B$34,0))</f>
        <v>7_9_lpg</v>
      </c>
      <c r="I2620" s="3" t="str">
        <f t="shared" si="81"/>
        <v>d_ind_steel_eaf_7_9_lpg</v>
      </c>
    </row>
    <row r="2621" spans="1:9" x14ac:dyDescent="0.25">
      <c r="A2621" t="str">
        <f>'PASTE RESULTS_AAD'!C2621</f>
        <v>d_ind_steel_eaf_8_1_natural_gas</v>
      </c>
      <c r="B2621" t="str">
        <f t="shared" si="80"/>
        <v>IND_steel_eaf_8_1_natural_gas</v>
      </c>
      <c r="C2621" cm="1">
        <f t="array" ref="C2621">MIN(IFERROR(SEARCH({1,2,3,4,5,6,7,8,9},G2621),""))</f>
        <v>15</v>
      </c>
      <c r="D2621" t="str">
        <f>REPLACE(G2621,1,C2621-1,"")</f>
        <v>8_1_natural_gas</v>
      </c>
      <c r="F2621" s="2" t="str">
        <f>'PASTE RESULTS_AAD'!B2621</f>
        <v>19_THA</v>
      </c>
      <c r="G2621" s="2" t="str">
        <f>SUBSTITUTE(B2621,"d_nonenergy_","NE_")</f>
        <v>IND_steel_eaf_8_1_natural_gas</v>
      </c>
      <c r="H2621" s="2" t="str">
        <f>INDEX(Lookup!$A$2:$A$34,MATCH(IAR!D2621,Lookup!$B$2:$B$34,0))</f>
        <v>8_1_natural_gas</v>
      </c>
      <c r="I2621" s="3" t="str">
        <f t="shared" si="81"/>
        <v>d_ind_steel_eaf_8_1_natural_gas</v>
      </c>
    </row>
    <row r="2622" spans="1:9" x14ac:dyDescent="0.25">
      <c r="A2622" t="str">
        <f>'PASTE RESULTS_AAD'!C2622</f>
        <v>d_ind_steel_eaf_15_1_fwood_wwaste</v>
      </c>
      <c r="B2622" t="str">
        <f t="shared" si="80"/>
        <v>IND_steel_eaf_15_1_fwood_wwaste</v>
      </c>
      <c r="C2622" cm="1">
        <f t="array" ref="C2622">MIN(IFERROR(SEARCH({1,2,3,4,5,6,7,8,9},G2622),""))</f>
        <v>15</v>
      </c>
      <c r="D2622" t="str">
        <f>REPLACE(G2622,1,C2622-1,"")</f>
        <v>15_1_fwood_wwaste</v>
      </c>
      <c r="F2622" s="2" t="str">
        <f>'PASTE RESULTS_AAD'!B2622</f>
        <v>19_THA</v>
      </c>
      <c r="G2622" s="2" t="str">
        <f>SUBSTITUTE(B2622,"d_nonenergy_","NE_")</f>
        <v>IND_steel_eaf_15_1_fwood_wwaste</v>
      </c>
      <c r="H2622" s="2" t="str">
        <f>INDEX(Lookup!$A$2:$A$34,MATCH(IAR!D2622,Lookup!$B$2:$B$34,0))</f>
        <v>15_1_fuelwood_and_woodwaste</v>
      </c>
      <c r="I2622" s="3" t="str">
        <f t="shared" si="81"/>
        <v>d_ind_steel_eaf_15_1_fwood_wwaste</v>
      </c>
    </row>
    <row r="2623" spans="1:9" x14ac:dyDescent="0.25">
      <c r="A2623" t="str">
        <f>'PASTE RESULTS_AAD'!C2623</f>
        <v>d_ind_steel_eaf_17_electricity</v>
      </c>
      <c r="B2623" t="str">
        <f t="shared" si="80"/>
        <v>IND_steel_eaf_17_electricity</v>
      </c>
      <c r="C2623" cm="1">
        <f t="array" ref="C2623">MIN(IFERROR(SEARCH({1,2,3,4,5,6,7,8,9},G2623),""))</f>
        <v>15</v>
      </c>
      <c r="D2623" t="str">
        <f>REPLACE(G2623,1,C2623-1,"")</f>
        <v>17_electricity</v>
      </c>
      <c r="F2623" s="2" t="str">
        <f>'PASTE RESULTS_AAD'!B2623</f>
        <v>19_THA</v>
      </c>
      <c r="G2623" s="2" t="str">
        <f>SUBSTITUTE(B2623,"d_nonenergy_","NE_")</f>
        <v>IND_steel_eaf_17_electricity</v>
      </c>
      <c r="H2623" s="2" t="str">
        <f>INDEX(Lookup!$A$2:$A$34,MATCH(IAR!D2623,Lookup!$B$2:$B$34,0))</f>
        <v>17_electricity</v>
      </c>
      <c r="I2623" s="3" t="str">
        <f t="shared" si="81"/>
        <v>d_ind_steel_eaf_17_electricity</v>
      </c>
    </row>
    <row r="2624" spans="1:9" x14ac:dyDescent="0.25">
      <c r="A2624" t="str">
        <f>'PASTE RESULTS_AAD'!C2624</f>
        <v>d_ind_steel_eaf_1_x_coal_thermal</v>
      </c>
      <c r="B2624" t="str">
        <f t="shared" si="80"/>
        <v>IND_steel_eaf_1_x_coal_thermal</v>
      </c>
      <c r="C2624" cm="1">
        <f t="array" ref="C2624">MIN(IFERROR(SEARCH({1,2,3,4,5,6,7,8,9},G2624),""))</f>
        <v>15</v>
      </c>
      <c r="D2624" t="str">
        <f>REPLACE(G2624,1,C2624-1,"")</f>
        <v>1_x_coal_thermal</v>
      </c>
      <c r="F2624" s="2" t="str">
        <f>'PASTE RESULTS_AAD'!B2624</f>
        <v>20_USA</v>
      </c>
      <c r="G2624" s="2" t="str">
        <f>SUBSTITUTE(B2624,"d_nonenergy_","NE_")</f>
        <v>IND_steel_eaf_1_x_coal_thermal</v>
      </c>
      <c r="H2624" s="2" t="str">
        <f>INDEX(Lookup!$A$2:$A$34,MATCH(IAR!D2624,Lookup!$B$2:$B$34,0))</f>
        <v>1_x_coal_thermal</v>
      </c>
      <c r="I2624" s="3" t="str">
        <f t="shared" si="81"/>
        <v>d_ind_steel_eaf_1_x_coal_thermal</v>
      </c>
    </row>
    <row r="2625" spans="1:9" x14ac:dyDescent="0.25">
      <c r="A2625" t="str">
        <f>'PASTE RESULTS_AAD'!C2625</f>
        <v>d_ind_steel_eaf_2_coal_products</v>
      </c>
      <c r="B2625" t="str">
        <f t="shared" si="80"/>
        <v>IND_steel_eaf_2_coal_products</v>
      </c>
      <c r="C2625" cm="1">
        <f t="array" ref="C2625">MIN(IFERROR(SEARCH({1,2,3,4,5,6,7,8,9},G2625),""))</f>
        <v>15</v>
      </c>
      <c r="D2625" t="str">
        <f>REPLACE(G2625,1,C2625-1,"")</f>
        <v>2_coal_products</v>
      </c>
      <c r="F2625" s="2" t="str">
        <f>'PASTE RESULTS_AAD'!B2625</f>
        <v>20_USA</v>
      </c>
      <c r="G2625" s="2" t="str">
        <f>SUBSTITUTE(B2625,"d_nonenergy_","NE_")</f>
        <v>IND_steel_eaf_2_coal_products</v>
      </c>
      <c r="H2625" s="2" t="str">
        <f>INDEX(Lookup!$A$2:$A$34,MATCH(IAR!D2625,Lookup!$B$2:$B$34,0))</f>
        <v>2_coal_products</v>
      </c>
      <c r="I2625" s="3" t="str">
        <f t="shared" si="81"/>
        <v>d_ind_steel_eaf_2_coal_products</v>
      </c>
    </row>
    <row r="2626" spans="1:9" x14ac:dyDescent="0.25">
      <c r="A2626" t="str">
        <f>'PASTE RESULTS_AAD'!C2626</f>
        <v>d_ind_steel_eaf_7_7_gas_diesel_oil</v>
      </c>
      <c r="B2626" t="str">
        <f t="shared" ref="B2626:B2689" si="82">SUBSTITUTE(A2626,"d_ind_","IND_")</f>
        <v>IND_steel_eaf_7_7_gas_diesel_oil</v>
      </c>
      <c r="C2626" cm="1">
        <f t="array" ref="C2626">MIN(IFERROR(SEARCH({1,2,3,4,5,6,7,8,9},G2626),""))</f>
        <v>15</v>
      </c>
      <c r="D2626" t="str">
        <f>REPLACE(G2626,1,C2626-1,"")</f>
        <v>7_7_gas_diesel_oil</v>
      </c>
      <c r="F2626" s="2" t="str">
        <f>'PASTE RESULTS_AAD'!B2626</f>
        <v>20_USA</v>
      </c>
      <c r="G2626" s="2" t="str">
        <f>SUBSTITUTE(B2626,"d_nonenergy_","NE_")</f>
        <v>IND_steel_eaf_7_7_gas_diesel_oil</v>
      </c>
      <c r="H2626" s="2" t="str">
        <f>INDEX(Lookup!$A$2:$A$34,MATCH(IAR!D2626,Lookup!$B$2:$B$34,0))</f>
        <v>7_7_gas_diesel_oil</v>
      </c>
      <c r="I2626" s="3" t="str">
        <f t="shared" ref="I2626:I2689" si="83">A2626</f>
        <v>d_ind_steel_eaf_7_7_gas_diesel_oil</v>
      </c>
    </row>
    <row r="2627" spans="1:9" x14ac:dyDescent="0.25">
      <c r="A2627" t="str">
        <f>'PASTE RESULTS_AAD'!C2627</f>
        <v>d_ind_steel_eaf_7_8_fuel_oil</v>
      </c>
      <c r="B2627" t="str">
        <f t="shared" si="82"/>
        <v>IND_steel_eaf_7_8_fuel_oil</v>
      </c>
      <c r="C2627" cm="1">
        <f t="array" ref="C2627">MIN(IFERROR(SEARCH({1,2,3,4,5,6,7,8,9},G2627),""))</f>
        <v>15</v>
      </c>
      <c r="D2627" t="str">
        <f>REPLACE(G2627,1,C2627-1,"")</f>
        <v>7_8_fuel_oil</v>
      </c>
      <c r="F2627" s="2" t="str">
        <f>'PASTE RESULTS_AAD'!B2627</f>
        <v>20_USA</v>
      </c>
      <c r="G2627" s="2" t="str">
        <f>SUBSTITUTE(B2627,"d_nonenergy_","NE_")</f>
        <v>IND_steel_eaf_7_8_fuel_oil</v>
      </c>
      <c r="H2627" s="2" t="str">
        <f>INDEX(Lookup!$A$2:$A$34,MATCH(IAR!D2627,Lookup!$B$2:$B$34,0))</f>
        <v>7_8_fuel_oil</v>
      </c>
      <c r="I2627" s="3" t="str">
        <f t="shared" si="83"/>
        <v>d_ind_steel_eaf_7_8_fuel_oil</v>
      </c>
    </row>
    <row r="2628" spans="1:9" x14ac:dyDescent="0.25">
      <c r="A2628" t="str">
        <f>'PASTE RESULTS_AAD'!C2628</f>
        <v>d_ind_steel_eaf_7_9_lpg</v>
      </c>
      <c r="B2628" t="str">
        <f t="shared" si="82"/>
        <v>IND_steel_eaf_7_9_lpg</v>
      </c>
      <c r="C2628" cm="1">
        <f t="array" ref="C2628">MIN(IFERROR(SEARCH({1,2,3,4,5,6,7,8,9},G2628),""))</f>
        <v>15</v>
      </c>
      <c r="D2628" t="str">
        <f>REPLACE(G2628,1,C2628-1,"")</f>
        <v>7_9_lpg</v>
      </c>
      <c r="F2628" s="2" t="str">
        <f>'PASTE RESULTS_AAD'!B2628</f>
        <v>20_USA</v>
      </c>
      <c r="G2628" s="2" t="str">
        <f>SUBSTITUTE(B2628,"d_nonenergy_","NE_")</f>
        <v>IND_steel_eaf_7_9_lpg</v>
      </c>
      <c r="H2628" s="2" t="str">
        <f>INDEX(Lookup!$A$2:$A$34,MATCH(IAR!D2628,Lookup!$B$2:$B$34,0))</f>
        <v>7_9_lpg</v>
      </c>
      <c r="I2628" s="3" t="str">
        <f t="shared" si="83"/>
        <v>d_ind_steel_eaf_7_9_lpg</v>
      </c>
    </row>
    <row r="2629" spans="1:9" x14ac:dyDescent="0.25">
      <c r="A2629" t="str">
        <f>'PASTE RESULTS_AAD'!C2629</f>
        <v>d_ind_steel_eaf_8_1_natural_gas</v>
      </c>
      <c r="B2629" t="str">
        <f t="shared" si="82"/>
        <v>IND_steel_eaf_8_1_natural_gas</v>
      </c>
      <c r="C2629" cm="1">
        <f t="array" ref="C2629">MIN(IFERROR(SEARCH({1,2,3,4,5,6,7,8,9},G2629),""))</f>
        <v>15</v>
      </c>
      <c r="D2629" t="str">
        <f>REPLACE(G2629,1,C2629-1,"")</f>
        <v>8_1_natural_gas</v>
      </c>
      <c r="F2629" s="2" t="str">
        <f>'PASTE RESULTS_AAD'!B2629</f>
        <v>20_USA</v>
      </c>
      <c r="G2629" s="2" t="str">
        <f>SUBSTITUTE(B2629,"d_nonenergy_","NE_")</f>
        <v>IND_steel_eaf_8_1_natural_gas</v>
      </c>
      <c r="H2629" s="2" t="str">
        <f>INDEX(Lookup!$A$2:$A$34,MATCH(IAR!D2629,Lookup!$B$2:$B$34,0))</f>
        <v>8_1_natural_gas</v>
      </c>
      <c r="I2629" s="3" t="str">
        <f t="shared" si="83"/>
        <v>d_ind_steel_eaf_8_1_natural_gas</v>
      </c>
    </row>
    <row r="2630" spans="1:9" x14ac:dyDescent="0.25">
      <c r="A2630" t="str">
        <f>'PASTE RESULTS_AAD'!C2630</f>
        <v>d_ind_steel_eaf_16_6_biodiesel</v>
      </c>
      <c r="B2630" t="str">
        <f t="shared" si="82"/>
        <v>IND_steel_eaf_16_6_biodiesel</v>
      </c>
      <c r="C2630" cm="1">
        <f t="array" ref="C2630">MIN(IFERROR(SEARCH({1,2,3,4,5,6,7,8,9},G2630),""))</f>
        <v>15</v>
      </c>
      <c r="D2630" t="str">
        <f>REPLACE(G2630,1,C2630-1,"")</f>
        <v>16_6_biodiesel</v>
      </c>
      <c r="F2630" s="2" t="str">
        <f>'PASTE RESULTS_AAD'!B2630</f>
        <v>20_USA</v>
      </c>
      <c r="G2630" s="2" t="str">
        <f>SUBSTITUTE(B2630,"d_nonenergy_","NE_")</f>
        <v>IND_steel_eaf_16_6_biodiesel</v>
      </c>
      <c r="H2630" s="2" t="str">
        <f>INDEX(Lookup!$A$2:$A$34,MATCH(IAR!D2630,Lookup!$B$2:$B$34,0))</f>
        <v>16_6_biodiesel</v>
      </c>
      <c r="I2630" s="3" t="str">
        <f t="shared" si="83"/>
        <v>d_ind_steel_eaf_16_6_biodiesel</v>
      </c>
    </row>
    <row r="2631" spans="1:9" x14ac:dyDescent="0.25">
      <c r="A2631" t="str">
        <f>'PASTE RESULTS_AAD'!C2631</f>
        <v>d_ind_steel_eaf_17_electricity</v>
      </c>
      <c r="B2631" t="str">
        <f t="shared" si="82"/>
        <v>IND_steel_eaf_17_electricity</v>
      </c>
      <c r="C2631" cm="1">
        <f t="array" ref="C2631">MIN(IFERROR(SEARCH({1,2,3,4,5,6,7,8,9},G2631),""))</f>
        <v>15</v>
      </c>
      <c r="D2631" t="str">
        <f>REPLACE(G2631,1,C2631-1,"")</f>
        <v>17_electricity</v>
      </c>
      <c r="F2631" s="2" t="str">
        <f>'PASTE RESULTS_AAD'!B2631</f>
        <v>20_USA</v>
      </c>
      <c r="G2631" s="2" t="str">
        <f>SUBSTITUTE(B2631,"d_nonenergy_","NE_")</f>
        <v>IND_steel_eaf_17_electricity</v>
      </c>
      <c r="H2631" s="2" t="str">
        <f>INDEX(Lookup!$A$2:$A$34,MATCH(IAR!D2631,Lookup!$B$2:$B$34,0))</f>
        <v>17_electricity</v>
      </c>
      <c r="I2631" s="3" t="str">
        <f t="shared" si="83"/>
        <v>d_ind_steel_eaf_17_electricity</v>
      </c>
    </row>
    <row r="2632" spans="1:9" x14ac:dyDescent="0.25">
      <c r="A2632" t="str">
        <f>'PASTE RESULTS_AAD'!C2632</f>
        <v>d_ind_steel_eaf_18_heat</v>
      </c>
      <c r="B2632" t="str">
        <f t="shared" si="82"/>
        <v>IND_steel_eaf_18_heat</v>
      </c>
      <c r="C2632" cm="1">
        <f t="array" ref="C2632">MIN(IFERROR(SEARCH({1,2,3,4,5,6,7,8,9},G2632),""))</f>
        <v>15</v>
      </c>
      <c r="D2632" t="str">
        <f>REPLACE(G2632,1,C2632-1,"")</f>
        <v>18_heat</v>
      </c>
      <c r="F2632" s="2" t="str">
        <f>'PASTE RESULTS_AAD'!B2632</f>
        <v>20_USA</v>
      </c>
      <c r="G2632" s="2" t="str">
        <f>SUBSTITUTE(B2632,"d_nonenergy_","NE_")</f>
        <v>IND_steel_eaf_18_heat</v>
      </c>
      <c r="H2632" s="2" t="str">
        <f>INDEX(Lookup!$A$2:$A$34,MATCH(IAR!D2632,Lookup!$B$2:$B$34,0))</f>
        <v>18_heat</v>
      </c>
      <c r="I2632" s="3" t="str">
        <f t="shared" si="83"/>
        <v>d_ind_steel_eaf_18_heat</v>
      </c>
    </row>
    <row r="2633" spans="1:9" x14ac:dyDescent="0.25">
      <c r="A2633" t="str">
        <f>'PASTE RESULTS_AAD'!C2633</f>
        <v>d_ind_steel_bfbof_1_x_coal_thermal</v>
      </c>
      <c r="B2633" t="str">
        <f t="shared" si="82"/>
        <v>IND_steel_bfbof_1_x_coal_thermal</v>
      </c>
      <c r="C2633" cm="1">
        <f t="array" ref="C2633">MIN(IFERROR(SEARCH({1,2,3,4,5,6,7,8,9},G2633),""))</f>
        <v>17</v>
      </c>
      <c r="D2633" t="str">
        <f>REPLACE(G2633,1,C2633-1,"")</f>
        <v>1_x_coal_thermal</v>
      </c>
      <c r="F2633" s="2" t="str">
        <f>'PASTE RESULTS_AAD'!B2633</f>
        <v>20_USA</v>
      </c>
      <c r="G2633" s="2" t="str">
        <f>SUBSTITUTE(B2633,"d_nonenergy_","NE_")</f>
        <v>IND_steel_bfbof_1_x_coal_thermal</v>
      </c>
      <c r="H2633" s="2" t="str">
        <f>INDEX(Lookup!$A$2:$A$34,MATCH(IAR!D2633,Lookup!$B$2:$B$34,0))</f>
        <v>1_x_coal_thermal</v>
      </c>
      <c r="I2633" s="3" t="str">
        <f t="shared" si="83"/>
        <v>d_ind_steel_bfbof_1_x_coal_thermal</v>
      </c>
    </row>
    <row r="2634" spans="1:9" x14ac:dyDescent="0.25">
      <c r="A2634" t="str">
        <f>'PASTE RESULTS_AAD'!C2634</f>
        <v>d_ind_steel_bfbof_2_coal_products</v>
      </c>
      <c r="B2634" t="str">
        <f t="shared" si="82"/>
        <v>IND_steel_bfbof_2_coal_products</v>
      </c>
      <c r="C2634" cm="1">
        <f t="array" ref="C2634">MIN(IFERROR(SEARCH({1,2,3,4,5,6,7,8,9},G2634),""))</f>
        <v>17</v>
      </c>
      <c r="D2634" t="str">
        <f>REPLACE(G2634,1,C2634-1,"")</f>
        <v>2_coal_products</v>
      </c>
      <c r="F2634" s="2" t="str">
        <f>'PASTE RESULTS_AAD'!B2634</f>
        <v>20_USA</v>
      </c>
      <c r="G2634" s="2" t="str">
        <f>SUBSTITUTE(B2634,"d_nonenergy_","NE_")</f>
        <v>IND_steel_bfbof_2_coal_products</v>
      </c>
      <c r="H2634" s="2" t="str">
        <f>INDEX(Lookup!$A$2:$A$34,MATCH(IAR!D2634,Lookup!$B$2:$B$34,0))</f>
        <v>2_coal_products</v>
      </c>
      <c r="I2634" s="3" t="str">
        <f t="shared" si="83"/>
        <v>d_ind_steel_bfbof_2_coal_products</v>
      </c>
    </row>
    <row r="2635" spans="1:9" x14ac:dyDescent="0.25">
      <c r="A2635" t="str">
        <f>'PASTE RESULTS_AAD'!C2635</f>
        <v>d_ind_steel_bfbof_7_7_gas_diesel_oil</v>
      </c>
      <c r="B2635" t="str">
        <f t="shared" si="82"/>
        <v>IND_steel_bfbof_7_7_gas_diesel_oil</v>
      </c>
      <c r="C2635" cm="1">
        <f t="array" ref="C2635">MIN(IFERROR(SEARCH({1,2,3,4,5,6,7,8,9},G2635),""))</f>
        <v>17</v>
      </c>
      <c r="D2635" t="str">
        <f>REPLACE(G2635,1,C2635-1,"")</f>
        <v>7_7_gas_diesel_oil</v>
      </c>
      <c r="F2635" s="2" t="str">
        <f>'PASTE RESULTS_AAD'!B2635</f>
        <v>20_USA</v>
      </c>
      <c r="G2635" s="2" t="str">
        <f>SUBSTITUTE(B2635,"d_nonenergy_","NE_")</f>
        <v>IND_steel_bfbof_7_7_gas_diesel_oil</v>
      </c>
      <c r="H2635" s="2" t="str">
        <f>INDEX(Lookup!$A$2:$A$34,MATCH(IAR!D2635,Lookup!$B$2:$B$34,0))</f>
        <v>7_7_gas_diesel_oil</v>
      </c>
      <c r="I2635" s="3" t="str">
        <f t="shared" si="83"/>
        <v>d_ind_steel_bfbof_7_7_gas_diesel_oil</v>
      </c>
    </row>
    <row r="2636" spans="1:9" x14ac:dyDescent="0.25">
      <c r="A2636" t="str">
        <f>'PASTE RESULTS_AAD'!C2636</f>
        <v>d_ind_steel_bfbof_7_8_fuel_oil</v>
      </c>
      <c r="B2636" t="str">
        <f t="shared" si="82"/>
        <v>IND_steel_bfbof_7_8_fuel_oil</v>
      </c>
      <c r="C2636" cm="1">
        <f t="array" ref="C2636">MIN(IFERROR(SEARCH({1,2,3,4,5,6,7,8,9},G2636),""))</f>
        <v>17</v>
      </c>
      <c r="D2636" t="str">
        <f>REPLACE(G2636,1,C2636-1,"")</f>
        <v>7_8_fuel_oil</v>
      </c>
      <c r="F2636" s="2" t="str">
        <f>'PASTE RESULTS_AAD'!B2636</f>
        <v>20_USA</v>
      </c>
      <c r="G2636" s="2" t="str">
        <f>SUBSTITUTE(B2636,"d_nonenergy_","NE_")</f>
        <v>IND_steel_bfbof_7_8_fuel_oil</v>
      </c>
      <c r="H2636" s="2" t="str">
        <f>INDEX(Lookup!$A$2:$A$34,MATCH(IAR!D2636,Lookup!$B$2:$B$34,0))</f>
        <v>7_8_fuel_oil</v>
      </c>
      <c r="I2636" s="3" t="str">
        <f t="shared" si="83"/>
        <v>d_ind_steel_bfbof_7_8_fuel_oil</v>
      </c>
    </row>
    <row r="2637" spans="1:9" x14ac:dyDescent="0.25">
      <c r="A2637" t="str">
        <f>'PASTE RESULTS_AAD'!C2637</f>
        <v>d_ind_steel_bfbof_7_9_lpg</v>
      </c>
      <c r="B2637" t="str">
        <f t="shared" si="82"/>
        <v>IND_steel_bfbof_7_9_lpg</v>
      </c>
      <c r="C2637" cm="1">
        <f t="array" ref="C2637">MIN(IFERROR(SEARCH({1,2,3,4,5,6,7,8,9},G2637),""))</f>
        <v>17</v>
      </c>
      <c r="D2637" t="str">
        <f>REPLACE(G2637,1,C2637-1,"")</f>
        <v>7_9_lpg</v>
      </c>
      <c r="F2637" s="2" t="str">
        <f>'PASTE RESULTS_AAD'!B2637</f>
        <v>20_USA</v>
      </c>
      <c r="G2637" s="2" t="str">
        <f>SUBSTITUTE(B2637,"d_nonenergy_","NE_")</f>
        <v>IND_steel_bfbof_7_9_lpg</v>
      </c>
      <c r="H2637" s="2" t="str">
        <f>INDEX(Lookup!$A$2:$A$34,MATCH(IAR!D2637,Lookup!$B$2:$B$34,0))</f>
        <v>7_9_lpg</v>
      </c>
      <c r="I2637" s="3" t="str">
        <f t="shared" si="83"/>
        <v>d_ind_steel_bfbof_7_9_lpg</v>
      </c>
    </row>
    <row r="2638" spans="1:9" x14ac:dyDescent="0.25">
      <c r="A2638" t="str">
        <f>'PASTE RESULTS_AAD'!C2638</f>
        <v>d_ind_steel_bfbof_8_1_natural_gas</v>
      </c>
      <c r="B2638" t="str">
        <f t="shared" si="82"/>
        <v>IND_steel_bfbof_8_1_natural_gas</v>
      </c>
      <c r="C2638" cm="1">
        <f t="array" ref="C2638">MIN(IFERROR(SEARCH({1,2,3,4,5,6,7,8,9},G2638),""))</f>
        <v>17</v>
      </c>
      <c r="D2638" t="str">
        <f>REPLACE(G2638,1,C2638-1,"")</f>
        <v>8_1_natural_gas</v>
      </c>
      <c r="F2638" s="2" t="str">
        <f>'PASTE RESULTS_AAD'!B2638</f>
        <v>20_USA</v>
      </c>
      <c r="G2638" s="2" t="str">
        <f>SUBSTITUTE(B2638,"d_nonenergy_","NE_")</f>
        <v>IND_steel_bfbof_8_1_natural_gas</v>
      </c>
      <c r="H2638" s="2" t="str">
        <f>INDEX(Lookup!$A$2:$A$34,MATCH(IAR!D2638,Lookup!$B$2:$B$34,0))</f>
        <v>8_1_natural_gas</v>
      </c>
      <c r="I2638" s="3" t="str">
        <f t="shared" si="83"/>
        <v>d_ind_steel_bfbof_8_1_natural_gas</v>
      </c>
    </row>
    <row r="2639" spans="1:9" x14ac:dyDescent="0.25">
      <c r="A2639" t="str">
        <f>'PASTE RESULTS_AAD'!C2639</f>
        <v>d_ind_steel_bfbof_16_6_biodiesel</v>
      </c>
      <c r="B2639" t="str">
        <f t="shared" si="82"/>
        <v>IND_steel_bfbof_16_6_biodiesel</v>
      </c>
      <c r="C2639" cm="1">
        <f t="array" ref="C2639">MIN(IFERROR(SEARCH({1,2,3,4,5,6,7,8,9},G2639),""))</f>
        <v>17</v>
      </c>
      <c r="D2639" t="str">
        <f>REPLACE(G2639,1,C2639-1,"")</f>
        <v>16_6_biodiesel</v>
      </c>
      <c r="F2639" s="2" t="str">
        <f>'PASTE RESULTS_AAD'!B2639</f>
        <v>20_USA</v>
      </c>
      <c r="G2639" s="2" t="str">
        <f>SUBSTITUTE(B2639,"d_nonenergy_","NE_")</f>
        <v>IND_steel_bfbof_16_6_biodiesel</v>
      </c>
      <c r="H2639" s="2" t="str">
        <f>INDEX(Lookup!$A$2:$A$34,MATCH(IAR!D2639,Lookup!$B$2:$B$34,0))</f>
        <v>16_6_biodiesel</v>
      </c>
      <c r="I2639" s="3" t="str">
        <f t="shared" si="83"/>
        <v>d_ind_steel_bfbof_16_6_biodiesel</v>
      </c>
    </row>
    <row r="2640" spans="1:9" x14ac:dyDescent="0.25">
      <c r="A2640" t="str">
        <f>'PASTE RESULTS_AAD'!C2640</f>
        <v>d_ind_steel_bfbof_17_electricity</v>
      </c>
      <c r="B2640" t="str">
        <f t="shared" si="82"/>
        <v>IND_steel_bfbof_17_electricity</v>
      </c>
      <c r="C2640" cm="1">
        <f t="array" ref="C2640">MIN(IFERROR(SEARCH({1,2,3,4,5,6,7,8,9},G2640),""))</f>
        <v>17</v>
      </c>
      <c r="D2640" t="str">
        <f>REPLACE(G2640,1,C2640-1,"")</f>
        <v>17_electricity</v>
      </c>
      <c r="F2640" s="2" t="str">
        <f>'PASTE RESULTS_AAD'!B2640</f>
        <v>20_USA</v>
      </c>
      <c r="G2640" s="2" t="str">
        <f>SUBSTITUTE(B2640,"d_nonenergy_","NE_")</f>
        <v>IND_steel_bfbof_17_electricity</v>
      </c>
      <c r="H2640" s="2" t="str">
        <f>INDEX(Lookup!$A$2:$A$34,MATCH(IAR!D2640,Lookup!$B$2:$B$34,0))</f>
        <v>17_electricity</v>
      </c>
      <c r="I2640" s="3" t="str">
        <f t="shared" si="83"/>
        <v>d_ind_steel_bfbof_17_electricity</v>
      </c>
    </row>
    <row r="2641" spans="1:9" x14ac:dyDescent="0.25">
      <c r="A2641" t="str">
        <f>'PASTE RESULTS_AAD'!C2641</f>
        <v>d_ind_steel_bfbof_18_heat</v>
      </c>
      <c r="B2641" t="str">
        <f t="shared" si="82"/>
        <v>IND_steel_bfbof_18_heat</v>
      </c>
      <c r="C2641" cm="1">
        <f t="array" ref="C2641">MIN(IFERROR(SEARCH({1,2,3,4,5,6,7,8,9},G2641),""))</f>
        <v>17</v>
      </c>
      <c r="D2641" t="str">
        <f>REPLACE(G2641,1,C2641-1,"")</f>
        <v>18_heat</v>
      </c>
      <c r="F2641" s="2" t="str">
        <f>'PASTE RESULTS_AAD'!B2641</f>
        <v>20_USA</v>
      </c>
      <c r="G2641" s="2" t="str">
        <f>SUBSTITUTE(B2641,"d_nonenergy_","NE_")</f>
        <v>IND_steel_bfbof_18_heat</v>
      </c>
      <c r="H2641" s="2" t="str">
        <f>INDEX(Lookup!$A$2:$A$34,MATCH(IAR!D2641,Lookup!$B$2:$B$34,0))</f>
        <v>18_heat</v>
      </c>
      <c r="I2641" s="3" t="str">
        <f t="shared" si="83"/>
        <v>d_ind_steel_bfbof_18_heat</v>
      </c>
    </row>
    <row r="2642" spans="1:9" x14ac:dyDescent="0.25">
      <c r="A2642" t="str">
        <f>'PASTE RESULTS_AAD'!C2642</f>
        <v>d_ind_steel_ccs_1_x_coal_thermal</v>
      </c>
      <c r="B2642" t="str">
        <f t="shared" si="82"/>
        <v>IND_steel_ccs_1_x_coal_thermal</v>
      </c>
      <c r="C2642" cm="1">
        <f t="array" ref="C2642">MIN(IFERROR(SEARCH({1,2,3,4,5,6,7,8,9},G2642),""))</f>
        <v>15</v>
      </c>
      <c r="D2642" t="str">
        <f>REPLACE(G2642,1,C2642-1,"")</f>
        <v>1_x_coal_thermal</v>
      </c>
      <c r="F2642" s="2" t="str">
        <f>'PASTE RESULTS_AAD'!B2642</f>
        <v>20_USA</v>
      </c>
      <c r="G2642" s="2" t="str">
        <f>SUBSTITUTE(B2642,"d_nonenergy_","NE_")</f>
        <v>IND_steel_ccs_1_x_coal_thermal</v>
      </c>
      <c r="H2642" s="2" t="str">
        <f>INDEX(Lookup!$A$2:$A$34,MATCH(IAR!D2642,Lookup!$B$2:$B$34,0))</f>
        <v>1_x_coal_thermal</v>
      </c>
      <c r="I2642" s="3" t="str">
        <f t="shared" si="83"/>
        <v>d_ind_steel_ccs_1_x_coal_thermal</v>
      </c>
    </row>
    <row r="2643" spans="1:9" x14ac:dyDescent="0.25">
      <c r="A2643" t="str">
        <f>'PASTE RESULTS_AAD'!C2643</f>
        <v>d_ind_steel_ccs_2_coal_products</v>
      </c>
      <c r="B2643" t="str">
        <f t="shared" si="82"/>
        <v>IND_steel_ccs_2_coal_products</v>
      </c>
      <c r="C2643" cm="1">
        <f t="array" ref="C2643">MIN(IFERROR(SEARCH({1,2,3,4,5,6,7,8,9},G2643),""))</f>
        <v>15</v>
      </c>
      <c r="D2643" t="str">
        <f>REPLACE(G2643,1,C2643-1,"")</f>
        <v>2_coal_products</v>
      </c>
      <c r="F2643" s="2" t="str">
        <f>'PASTE RESULTS_AAD'!B2643</f>
        <v>20_USA</v>
      </c>
      <c r="G2643" s="2" t="str">
        <f>SUBSTITUTE(B2643,"d_nonenergy_","NE_")</f>
        <v>IND_steel_ccs_2_coal_products</v>
      </c>
      <c r="H2643" s="2" t="str">
        <f>INDEX(Lookup!$A$2:$A$34,MATCH(IAR!D2643,Lookup!$B$2:$B$34,0))</f>
        <v>2_coal_products</v>
      </c>
      <c r="I2643" s="3" t="str">
        <f t="shared" si="83"/>
        <v>d_ind_steel_ccs_2_coal_products</v>
      </c>
    </row>
    <row r="2644" spans="1:9" x14ac:dyDescent="0.25">
      <c r="A2644" t="str">
        <f>'PASTE RESULTS_AAD'!C2644</f>
        <v>d_ind_steel_ccs_7_7_gas_diesel_oil</v>
      </c>
      <c r="B2644" t="str">
        <f t="shared" si="82"/>
        <v>IND_steel_ccs_7_7_gas_diesel_oil</v>
      </c>
      <c r="C2644" cm="1">
        <f t="array" ref="C2644">MIN(IFERROR(SEARCH({1,2,3,4,5,6,7,8,9},G2644),""))</f>
        <v>15</v>
      </c>
      <c r="D2644" t="str">
        <f>REPLACE(G2644,1,C2644-1,"")</f>
        <v>7_7_gas_diesel_oil</v>
      </c>
      <c r="F2644" s="2" t="str">
        <f>'PASTE RESULTS_AAD'!B2644</f>
        <v>20_USA</v>
      </c>
      <c r="G2644" s="2" t="str">
        <f>SUBSTITUTE(B2644,"d_nonenergy_","NE_")</f>
        <v>IND_steel_ccs_7_7_gas_diesel_oil</v>
      </c>
      <c r="H2644" s="2" t="str">
        <f>INDEX(Lookup!$A$2:$A$34,MATCH(IAR!D2644,Lookup!$B$2:$B$34,0))</f>
        <v>7_7_gas_diesel_oil</v>
      </c>
      <c r="I2644" s="3" t="str">
        <f t="shared" si="83"/>
        <v>d_ind_steel_ccs_7_7_gas_diesel_oil</v>
      </c>
    </row>
    <row r="2645" spans="1:9" x14ac:dyDescent="0.25">
      <c r="A2645" t="str">
        <f>'PASTE RESULTS_AAD'!C2645</f>
        <v>d_ind_steel_ccs_7_8_fuel_oil</v>
      </c>
      <c r="B2645" t="str">
        <f t="shared" si="82"/>
        <v>IND_steel_ccs_7_8_fuel_oil</v>
      </c>
      <c r="C2645" cm="1">
        <f t="array" ref="C2645">MIN(IFERROR(SEARCH({1,2,3,4,5,6,7,8,9},G2645),""))</f>
        <v>15</v>
      </c>
      <c r="D2645" t="str">
        <f>REPLACE(G2645,1,C2645-1,"")</f>
        <v>7_8_fuel_oil</v>
      </c>
      <c r="F2645" s="2" t="str">
        <f>'PASTE RESULTS_AAD'!B2645</f>
        <v>20_USA</v>
      </c>
      <c r="G2645" s="2" t="str">
        <f>SUBSTITUTE(B2645,"d_nonenergy_","NE_")</f>
        <v>IND_steel_ccs_7_8_fuel_oil</v>
      </c>
      <c r="H2645" s="2" t="str">
        <f>INDEX(Lookup!$A$2:$A$34,MATCH(IAR!D2645,Lookup!$B$2:$B$34,0))</f>
        <v>7_8_fuel_oil</v>
      </c>
      <c r="I2645" s="3" t="str">
        <f t="shared" si="83"/>
        <v>d_ind_steel_ccs_7_8_fuel_oil</v>
      </c>
    </row>
    <row r="2646" spans="1:9" x14ac:dyDescent="0.25">
      <c r="A2646" t="str">
        <f>'PASTE RESULTS_AAD'!C2646</f>
        <v>d_ind_steel_ccs_7_9_lpg</v>
      </c>
      <c r="B2646" t="str">
        <f t="shared" si="82"/>
        <v>IND_steel_ccs_7_9_lpg</v>
      </c>
      <c r="C2646" cm="1">
        <f t="array" ref="C2646">MIN(IFERROR(SEARCH({1,2,3,4,5,6,7,8,9},G2646),""))</f>
        <v>15</v>
      </c>
      <c r="D2646" t="str">
        <f>REPLACE(G2646,1,C2646-1,"")</f>
        <v>7_9_lpg</v>
      </c>
      <c r="F2646" s="2" t="str">
        <f>'PASTE RESULTS_AAD'!B2646</f>
        <v>20_USA</v>
      </c>
      <c r="G2646" s="2" t="str">
        <f>SUBSTITUTE(B2646,"d_nonenergy_","NE_")</f>
        <v>IND_steel_ccs_7_9_lpg</v>
      </c>
      <c r="H2646" s="2" t="str">
        <f>INDEX(Lookup!$A$2:$A$34,MATCH(IAR!D2646,Lookup!$B$2:$B$34,0))</f>
        <v>7_9_lpg</v>
      </c>
      <c r="I2646" s="3" t="str">
        <f t="shared" si="83"/>
        <v>d_ind_steel_ccs_7_9_lpg</v>
      </c>
    </row>
    <row r="2647" spans="1:9" x14ac:dyDescent="0.25">
      <c r="A2647" t="str">
        <f>'PASTE RESULTS_AAD'!C2647</f>
        <v>d_ind_steel_ccs_8_1_natural_gas</v>
      </c>
      <c r="B2647" t="str">
        <f t="shared" si="82"/>
        <v>IND_steel_ccs_8_1_natural_gas</v>
      </c>
      <c r="C2647" cm="1">
        <f t="array" ref="C2647">MIN(IFERROR(SEARCH({1,2,3,4,5,6,7,8,9},G2647),""))</f>
        <v>15</v>
      </c>
      <c r="D2647" t="str">
        <f>REPLACE(G2647,1,C2647-1,"")</f>
        <v>8_1_natural_gas</v>
      </c>
      <c r="F2647" s="2" t="str">
        <f>'PASTE RESULTS_AAD'!B2647</f>
        <v>20_USA</v>
      </c>
      <c r="G2647" s="2" t="str">
        <f>SUBSTITUTE(B2647,"d_nonenergy_","NE_")</f>
        <v>IND_steel_ccs_8_1_natural_gas</v>
      </c>
      <c r="H2647" s="2" t="str">
        <f>INDEX(Lookup!$A$2:$A$34,MATCH(IAR!D2647,Lookup!$B$2:$B$34,0))</f>
        <v>8_1_natural_gas</v>
      </c>
      <c r="I2647" s="3" t="str">
        <f t="shared" si="83"/>
        <v>d_ind_steel_ccs_8_1_natural_gas</v>
      </c>
    </row>
    <row r="2648" spans="1:9" x14ac:dyDescent="0.25">
      <c r="A2648" t="str">
        <f>'PASTE RESULTS_AAD'!C2648</f>
        <v>d_ind_steel_ccs_16_6_biodiesel</v>
      </c>
      <c r="B2648" t="str">
        <f t="shared" si="82"/>
        <v>IND_steel_ccs_16_6_biodiesel</v>
      </c>
      <c r="C2648" cm="1">
        <f t="array" ref="C2648">MIN(IFERROR(SEARCH({1,2,3,4,5,6,7,8,9},G2648),""))</f>
        <v>15</v>
      </c>
      <c r="D2648" t="str">
        <f>REPLACE(G2648,1,C2648-1,"")</f>
        <v>16_6_biodiesel</v>
      </c>
      <c r="F2648" s="2" t="str">
        <f>'PASTE RESULTS_AAD'!B2648</f>
        <v>20_USA</v>
      </c>
      <c r="G2648" s="2" t="str">
        <f>SUBSTITUTE(B2648,"d_nonenergy_","NE_")</f>
        <v>IND_steel_ccs_16_6_biodiesel</v>
      </c>
      <c r="H2648" s="2" t="str">
        <f>INDEX(Lookup!$A$2:$A$34,MATCH(IAR!D2648,Lookup!$B$2:$B$34,0))</f>
        <v>16_6_biodiesel</v>
      </c>
      <c r="I2648" s="3" t="str">
        <f t="shared" si="83"/>
        <v>d_ind_steel_ccs_16_6_biodiesel</v>
      </c>
    </row>
    <row r="2649" spans="1:9" x14ac:dyDescent="0.25">
      <c r="A2649" t="str">
        <f>'PASTE RESULTS_AAD'!C2649</f>
        <v>d_ind_steel_ccs_17_electricity</v>
      </c>
      <c r="B2649" t="str">
        <f t="shared" si="82"/>
        <v>IND_steel_ccs_17_electricity</v>
      </c>
      <c r="C2649" cm="1">
        <f t="array" ref="C2649">MIN(IFERROR(SEARCH({1,2,3,4,5,6,7,8,9},G2649),""))</f>
        <v>15</v>
      </c>
      <c r="D2649" t="str">
        <f>REPLACE(G2649,1,C2649-1,"")</f>
        <v>17_electricity</v>
      </c>
      <c r="F2649" s="2" t="str">
        <f>'PASTE RESULTS_AAD'!B2649</f>
        <v>20_USA</v>
      </c>
      <c r="G2649" s="2" t="str">
        <f>SUBSTITUTE(B2649,"d_nonenergy_","NE_")</f>
        <v>IND_steel_ccs_17_electricity</v>
      </c>
      <c r="H2649" s="2" t="str">
        <f>INDEX(Lookup!$A$2:$A$34,MATCH(IAR!D2649,Lookup!$B$2:$B$34,0))</f>
        <v>17_electricity</v>
      </c>
      <c r="I2649" s="3" t="str">
        <f t="shared" si="83"/>
        <v>d_ind_steel_ccs_17_electricity</v>
      </c>
    </row>
    <row r="2650" spans="1:9" x14ac:dyDescent="0.25">
      <c r="A2650" t="str">
        <f>'PASTE RESULTS_AAD'!C2650</f>
        <v>d_ind_steel_ccs_18_heat</v>
      </c>
      <c r="B2650" t="str">
        <f t="shared" si="82"/>
        <v>IND_steel_ccs_18_heat</v>
      </c>
      <c r="C2650" cm="1">
        <f t="array" ref="C2650">MIN(IFERROR(SEARCH({1,2,3,4,5,6,7,8,9},G2650),""))</f>
        <v>15</v>
      </c>
      <c r="D2650" t="str">
        <f>REPLACE(G2650,1,C2650-1,"")</f>
        <v>18_heat</v>
      </c>
      <c r="F2650" s="2" t="str">
        <f>'PASTE RESULTS_AAD'!B2650</f>
        <v>20_USA</v>
      </c>
      <c r="G2650" s="2" t="str">
        <f>SUBSTITUTE(B2650,"d_nonenergy_","NE_")</f>
        <v>IND_steel_ccs_18_heat</v>
      </c>
      <c r="H2650" s="2" t="str">
        <f>INDEX(Lookup!$A$2:$A$34,MATCH(IAR!D2650,Lookup!$B$2:$B$34,0))</f>
        <v>18_heat</v>
      </c>
      <c r="I2650" s="3" t="str">
        <f t="shared" si="83"/>
        <v>d_ind_steel_ccs_18_heat</v>
      </c>
    </row>
    <row r="2651" spans="1:9" x14ac:dyDescent="0.25">
      <c r="A2651" t="str">
        <f>'PASTE RESULTS_AAD'!C2651</f>
        <v>d_ind_hysteel_1_x_coal_thermal</v>
      </c>
      <c r="B2651" t="str">
        <f t="shared" si="82"/>
        <v>IND_hysteel_1_x_coal_thermal</v>
      </c>
      <c r="C2651" cm="1">
        <f t="array" ref="C2651">MIN(IFERROR(SEARCH({1,2,3,4,5,6,7,8,9},G2651),""))</f>
        <v>13</v>
      </c>
      <c r="D2651" t="str">
        <f>REPLACE(G2651,1,C2651-1,"")</f>
        <v>1_x_coal_thermal</v>
      </c>
      <c r="F2651" s="2" t="str">
        <f>'PASTE RESULTS_AAD'!B2651</f>
        <v>20_USA</v>
      </c>
      <c r="G2651" s="2" t="str">
        <f>SUBSTITUTE(B2651,"d_nonenergy_","NE_")</f>
        <v>IND_hysteel_1_x_coal_thermal</v>
      </c>
      <c r="H2651" s="2" t="str">
        <f>INDEX(Lookup!$A$2:$A$34,MATCH(IAR!D2651,Lookup!$B$2:$B$34,0))</f>
        <v>1_x_coal_thermal</v>
      </c>
      <c r="I2651" s="3" t="str">
        <f t="shared" si="83"/>
        <v>d_ind_hysteel_1_x_coal_thermal</v>
      </c>
    </row>
    <row r="2652" spans="1:9" x14ac:dyDescent="0.25">
      <c r="A2652" t="str">
        <f>'PASTE RESULTS_AAD'!C2652</f>
        <v>d_ind_hysteel_2_coal_products</v>
      </c>
      <c r="B2652" t="str">
        <f t="shared" si="82"/>
        <v>IND_hysteel_2_coal_products</v>
      </c>
      <c r="C2652" cm="1">
        <f t="array" ref="C2652">MIN(IFERROR(SEARCH({1,2,3,4,5,6,7,8,9},G2652),""))</f>
        <v>13</v>
      </c>
      <c r="D2652" t="str">
        <f>REPLACE(G2652,1,C2652-1,"")</f>
        <v>2_coal_products</v>
      </c>
      <c r="F2652" s="2" t="str">
        <f>'PASTE RESULTS_AAD'!B2652</f>
        <v>20_USA</v>
      </c>
      <c r="G2652" s="2" t="str">
        <f>SUBSTITUTE(B2652,"d_nonenergy_","NE_")</f>
        <v>IND_hysteel_2_coal_products</v>
      </c>
      <c r="H2652" s="2" t="str">
        <f>INDEX(Lookup!$A$2:$A$34,MATCH(IAR!D2652,Lookup!$B$2:$B$34,0))</f>
        <v>2_coal_products</v>
      </c>
      <c r="I2652" s="3" t="str">
        <f t="shared" si="83"/>
        <v>d_ind_hysteel_2_coal_products</v>
      </c>
    </row>
    <row r="2653" spans="1:9" x14ac:dyDescent="0.25">
      <c r="A2653" t="str">
        <f>'PASTE RESULTS_AAD'!C2653</f>
        <v>d_ind_hysteel_7_7_gas_diesel_oil</v>
      </c>
      <c r="B2653" t="str">
        <f t="shared" si="82"/>
        <v>IND_hysteel_7_7_gas_diesel_oil</v>
      </c>
      <c r="C2653" cm="1">
        <f t="array" ref="C2653">MIN(IFERROR(SEARCH({1,2,3,4,5,6,7,8,9},G2653),""))</f>
        <v>13</v>
      </c>
      <c r="D2653" t="str">
        <f>REPLACE(G2653,1,C2653-1,"")</f>
        <v>7_7_gas_diesel_oil</v>
      </c>
      <c r="F2653" s="2" t="str">
        <f>'PASTE RESULTS_AAD'!B2653</f>
        <v>20_USA</v>
      </c>
      <c r="G2653" s="2" t="str">
        <f>SUBSTITUTE(B2653,"d_nonenergy_","NE_")</f>
        <v>IND_hysteel_7_7_gas_diesel_oil</v>
      </c>
      <c r="H2653" s="2" t="str">
        <f>INDEX(Lookup!$A$2:$A$34,MATCH(IAR!D2653,Lookup!$B$2:$B$34,0))</f>
        <v>7_7_gas_diesel_oil</v>
      </c>
      <c r="I2653" s="3" t="str">
        <f t="shared" si="83"/>
        <v>d_ind_hysteel_7_7_gas_diesel_oil</v>
      </c>
    </row>
    <row r="2654" spans="1:9" x14ac:dyDescent="0.25">
      <c r="A2654" t="str">
        <f>'PASTE RESULTS_AAD'!C2654</f>
        <v>d_ind_hysteel_7_8_fuel_oil</v>
      </c>
      <c r="B2654" t="str">
        <f t="shared" si="82"/>
        <v>IND_hysteel_7_8_fuel_oil</v>
      </c>
      <c r="C2654" cm="1">
        <f t="array" ref="C2654">MIN(IFERROR(SEARCH({1,2,3,4,5,6,7,8,9},G2654),""))</f>
        <v>13</v>
      </c>
      <c r="D2654" t="str">
        <f>REPLACE(G2654,1,C2654-1,"")</f>
        <v>7_8_fuel_oil</v>
      </c>
      <c r="F2654" s="2" t="str">
        <f>'PASTE RESULTS_AAD'!B2654</f>
        <v>20_USA</v>
      </c>
      <c r="G2654" s="2" t="str">
        <f>SUBSTITUTE(B2654,"d_nonenergy_","NE_")</f>
        <v>IND_hysteel_7_8_fuel_oil</v>
      </c>
      <c r="H2654" s="2" t="str">
        <f>INDEX(Lookup!$A$2:$A$34,MATCH(IAR!D2654,Lookup!$B$2:$B$34,0))</f>
        <v>7_8_fuel_oil</v>
      </c>
      <c r="I2654" s="3" t="str">
        <f t="shared" si="83"/>
        <v>d_ind_hysteel_7_8_fuel_oil</v>
      </c>
    </row>
    <row r="2655" spans="1:9" x14ac:dyDescent="0.25">
      <c r="A2655" t="str">
        <f>'PASTE RESULTS_AAD'!C2655</f>
        <v>d_ind_hysteel_7_9_lpg</v>
      </c>
      <c r="B2655" t="str">
        <f t="shared" si="82"/>
        <v>IND_hysteel_7_9_lpg</v>
      </c>
      <c r="C2655" cm="1">
        <f t="array" ref="C2655">MIN(IFERROR(SEARCH({1,2,3,4,5,6,7,8,9},G2655),""))</f>
        <v>13</v>
      </c>
      <c r="D2655" t="str">
        <f>REPLACE(G2655,1,C2655-1,"")</f>
        <v>7_9_lpg</v>
      </c>
      <c r="F2655" s="2" t="str">
        <f>'PASTE RESULTS_AAD'!B2655</f>
        <v>20_USA</v>
      </c>
      <c r="G2655" s="2" t="str">
        <f>SUBSTITUTE(B2655,"d_nonenergy_","NE_")</f>
        <v>IND_hysteel_7_9_lpg</v>
      </c>
      <c r="H2655" s="2" t="str">
        <f>INDEX(Lookup!$A$2:$A$34,MATCH(IAR!D2655,Lookup!$B$2:$B$34,0))</f>
        <v>7_9_lpg</v>
      </c>
      <c r="I2655" s="3" t="str">
        <f t="shared" si="83"/>
        <v>d_ind_hysteel_7_9_lpg</v>
      </c>
    </row>
    <row r="2656" spans="1:9" x14ac:dyDescent="0.25">
      <c r="A2656" t="str">
        <f>'PASTE RESULTS_AAD'!C2656</f>
        <v>d_ind_hysteel_8_1_natural_gas</v>
      </c>
      <c r="B2656" t="str">
        <f t="shared" si="82"/>
        <v>IND_hysteel_8_1_natural_gas</v>
      </c>
      <c r="C2656" cm="1">
        <f t="array" ref="C2656">MIN(IFERROR(SEARCH({1,2,3,4,5,6,7,8,9},G2656),""))</f>
        <v>13</v>
      </c>
      <c r="D2656" t="str">
        <f>REPLACE(G2656,1,C2656-1,"")</f>
        <v>8_1_natural_gas</v>
      </c>
      <c r="F2656" s="2" t="str">
        <f>'PASTE RESULTS_AAD'!B2656</f>
        <v>20_USA</v>
      </c>
      <c r="G2656" s="2" t="str">
        <f>SUBSTITUTE(B2656,"d_nonenergy_","NE_")</f>
        <v>IND_hysteel_8_1_natural_gas</v>
      </c>
      <c r="H2656" s="2" t="str">
        <f>INDEX(Lookup!$A$2:$A$34,MATCH(IAR!D2656,Lookup!$B$2:$B$34,0))</f>
        <v>8_1_natural_gas</v>
      </c>
      <c r="I2656" s="3" t="str">
        <f t="shared" si="83"/>
        <v>d_ind_hysteel_8_1_natural_gas</v>
      </c>
    </row>
    <row r="2657" spans="1:9" x14ac:dyDescent="0.25">
      <c r="A2657" t="str">
        <f>'PASTE RESULTS_AAD'!C2657</f>
        <v>d_ind_hysteel_16_6_biodiesel</v>
      </c>
      <c r="B2657" t="str">
        <f t="shared" si="82"/>
        <v>IND_hysteel_16_6_biodiesel</v>
      </c>
      <c r="C2657" cm="1">
        <f t="array" ref="C2657">MIN(IFERROR(SEARCH({1,2,3,4,5,6,7,8,9},G2657),""))</f>
        <v>13</v>
      </c>
      <c r="D2657" t="str">
        <f>REPLACE(G2657,1,C2657-1,"")</f>
        <v>16_6_biodiesel</v>
      </c>
      <c r="F2657" s="2" t="str">
        <f>'PASTE RESULTS_AAD'!B2657</f>
        <v>20_USA</v>
      </c>
      <c r="G2657" s="2" t="str">
        <f>SUBSTITUTE(B2657,"d_nonenergy_","NE_")</f>
        <v>IND_hysteel_16_6_biodiesel</v>
      </c>
      <c r="H2657" s="2" t="str">
        <f>INDEX(Lookup!$A$2:$A$34,MATCH(IAR!D2657,Lookup!$B$2:$B$34,0))</f>
        <v>16_6_biodiesel</v>
      </c>
      <c r="I2657" s="3" t="str">
        <f t="shared" si="83"/>
        <v>d_ind_hysteel_16_6_biodiesel</v>
      </c>
    </row>
    <row r="2658" spans="1:9" x14ac:dyDescent="0.25">
      <c r="A2658" t="str">
        <f>'PASTE RESULTS_AAD'!C2658</f>
        <v>d_ind_hysteel_17_electricity</v>
      </c>
      <c r="B2658" t="str">
        <f t="shared" si="82"/>
        <v>IND_hysteel_17_electricity</v>
      </c>
      <c r="C2658" cm="1">
        <f t="array" ref="C2658">MIN(IFERROR(SEARCH({1,2,3,4,5,6,7,8,9},G2658),""))</f>
        <v>13</v>
      </c>
      <c r="D2658" t="str">
        <f>REPLACE(G2658,1,C2658-1,"")</f>
        <v>17_electricity</v>
      </c>
      <c r="F2658" s="2" t="str">
        <f>'PASTE RESULTS_AAD'!B2658</f>
        <v>20_USA</v>
      </c>
      <c r="G2658" s="2" t="str">
        <f>SUBSTITUTE(B2658,"d_nonenergy_","NE_")</f>
        <v>IND_hysteel_17_electricity</v>
      </c>
      <c r="H2658" s="2" t="str">
        <f>INDEX(Lookup!$A$2:$A$34,MATCH(IAR!D2658,Lookup!$B$2:$B$34,0))</f>
        <v>17_electricity</v>
      </c>
      <c r="I2658" s="3" t="str">
        <f t="shared" si="83"/>
        <v>d_ind_hysteel_17_electricity</v>
      </c>
    </row>
    <row r="2659" spans="1:9" x14ac:dyDescent="0.25">
      <c r="A2659" t="str">
        <f>'PASTE RESULTS_AAD'!C2659</f>
        <v>d_ind_hysteel_18_heat</v>
      </c>
      <c r="B2659" t="str">
        <f t="shared" si="82"/>
        <v>IND_hysteel_18_heat</v>
      </c>
      <c r="C2659" cm="1">
        <f t="array" ref="C2659">MIN(IFERROR(SEARCH({1,2,3,4,5,6,7,8,9},G2659),""))</f>
        <v>13</v>
      </c>
      <c r="D2659" t="str">
        <f>REPLACE(G2659,1,C2659-1,"")</f>
        <v>18_heat</v>
      </c>
      <c r="F2659" s="2" t="str">
        <f>'PASTE RESULTS_AAD'!B2659</f>
        <v>20_USA</v>
      </c>
      <c r="G2659" s="2" t="str">
        <f>SUBSTITUTE(B2659,"d_nonenergy_","NE_")</f>
        <v>IND_hysteel_18_heat</v>
      </c>
      <c r="H2659" s="2" t="str">
        <f>INDEX(Lookup!$A$2:$A$34,MATCH(IAR!D2659,Lookup!$B$2:$B$34,0))</f>
        <v>18_heat</v>
      </c>
      <c r="I2659" s="3" t="str">
        <f t="shared" si="83"/>
        <v>d_ind_hysteel_18_heat</v>
      </c>
    </row>
    <row r="2660" spans="1:9" x14ac:dyDescent="0.25">
      <c r="A2660" t="str">
        <f>'PASTE RESULTS_AAD'!C2660</f>
        <v>d_ind_hysteel_16_x_hydrogen</v>
      </c>
      <c r="B2660" t="str">
        <f t="shared" si="82"/>
        <v>IND_hysteel_16_x_hydrogen</v>
      </c>
      <c r="C2660" cm="1">
        <f t="array" ref="C2660">MIN(IFERROR(SEARCH({1,2,3,4,5,6,7,8,9},G2660),""))</f>
        <v>13</v>
      </c>
      <c r="D2660" t="str">
        <f>REPLACE(G2660,1,C2660-1,"")</f>
        <v>16_x_hydrogen</v>
      </c>
      <c r="F2660" s="2" t="str">
        <f>'PASTE RESULTS_AAD'!B2660</f>
        <v>01_AUS</v>
      </c>
      <c r="G2660" s="2" t="str">
        <f>SUBSTITUTE(B2660,"d_nonenergy_","NE_")</f>
        <v>IND_hysteel_16_x_hydrogen</v>
      </c>
      <c r="H2660" s="2" t="str">
        <f>INDEX(Lookup!$A$2:$A$34,MATCH(IAR!D2660,Lookup!$B$2:$B$34,0))</f>
        <v>16_x_hydrogen</v>
      </c>
      <c r="I2660" s="3" t="str">
        <f t="shared" si="83"/>
        <v>d_ind_hysteel_16_x_hydrogen</v>
      </c>
    </row>
    <row r="2661" spans="1:9" x14ac:dyDescent="0.25">
      <c r="A2661" t="str">
        <f>'PASTE RESULTS_AAD'!C2661</f>
        <v>d_ind_steel_fs_1_x_coal_thermal</v>
      </c>
      <c r="B2661" t="str">
        <f t="shared" si="82"/>
        <v>IND_steel_fs_1_x_coal_thermal</v>
      </c>
      <c r="C2661" cm="1">
        <f t="array" ref="C2661">MIN(IFERROR(SEARCH({1,2,3,4,5,6,7,8,9},G2661),""))</f>
        <v>14</v>
      </c>
      <c r="D2661" t="str">
        <f>REPLACE(G2661,1,C2661-1,"")</f>
        <v>1_x_coal_thermal</v>
      </c>
      <c r="F2661" s="2" t="str">
        <f>'PASTE RESULTS_AAD'!B2661</f>
        <v>20_USA</v>
      </c>
      <c r="G2661" s="2" t="str">
        <f>SUBSTITUTE(B2661,"d_nonenergy_","NE_")</f>
        <v>IND_steel_fs_1_x_coal_thermal</v>
      </c>
      <c r="H2661" s="2" t="str">
        <f>INDEX(Lookup!$A$2:$A$34,MATCH(IAR!D2661,Lookup!$B$2:$B$34,0))</f>
        <v>1_x_coal_thermal</v>
      </c>
      <c r="I2661" s="3" t="str">
        <f t="shared" si="83"/>
        <v>d_ind_steel_fs_1_x_coal_thermal</v>
      </c>
    </row>
    <row r="2662" spans="1:9" x14ac:dyDescent="0.25">
      <c r="A2662" t="str">
        <f>'PASTE RESULTS_AAD'!C2662</f>
        <v>d_ind_steel_fs_2_coal_products</v>
      </c>
      <c r="B2662" t="str">
        <f t="shared" si="82"/>
        <v>IND_steel_fs_2_coal_products</v>
      </c>
      <c r="C2662" cm="1">
        <f t="array" ref="C2662">MIN(IFERROR(SEARCH({1,2,3,4,5,6,7,8,9},G2662),""))</f>
        <v>14</v>
      </c>
      <c r="D2662" t="str">
        <f>REPLACE(G2662,1,C2662-1,"")</f>
        <v>2_coal_products</v>
      </c>
      <c r="F2662" s="2" t="str">
        <f>'PASTE RESULTS_AAD'!B2662</f>
        <v>20_USA</v>
      </c>
      <c r="G2662" s="2" t="str">
        <f>SUBSTITUTE(B2662,"d_nonenergy_","NE_")</f>
        <v>IND_steel_fs_2_coal_products</v>
      </c>
      <c r="H2662" s="2" t="str">
        <f>INDEX(Lookup!$A$2:$A$34,MATCH(IAR!D2662,Lookup!$B$2:$B$34,0))</f>
        <v>2_coal_products</v>
      </c>
      <c r="I2662" s="3" t="str">
        <f t="shared" si="83"/>
        <v>d_ind_steel_fs_2_coal_products</v>
      </c>
    </row>
    <row r="2663" spans="1:9" x14ac:dyDescent="0.25">
      <c r="A2663" t="str">
        <f>'PASTE RESULTS_AAD'!C2663</f>
        <v>d_ind_steel_fs_7_7_gas_diesel_oil</v>
      </c>
      <c r="B2663" t="str">
        <f t="shared" si="82"/>
        <v>IND_steel_fs_7_7_gas_diesel_oil</v>
      </c>
      <c r="C2663" cm="1">
        <f t="array" ref="C2663">MIN(IFERROR(SEARCH({1,2,3,4,5,6,7,8,9},G2663),""))</f>
        <v>14</v>
      </c>
      <c r="D2663" t="str">
        <f>REPLACE(G2663,1,C2663-1,"")</f>
        <v>7_7_gas_diesel_oil</v>
      </c>
      <c r="F2663" s="2" t="str">
        <f>'PASTE RESULTS_AAD'!B2663</f>
        <v>20_USA</v>
      </c>
      <c r="G2663" s="2" t="str">
        <f>SUBSTITUTE(B2663,"d_nonenergy_","NE_")</f>
        <v>IND_steel_fs_7_7_gas_diesel_oil</v>
      </c>
      <c r="H2663" s="2" t="str">
        <f>INDEX(Lookup!$A$2:$A$34,MATCH(IAR!D2663,Lookup!$B$2:$B$34,0))</f>
        <v>7_7_gas_diesel_oil</v>
      </c>
      <c r="I2663" s="3" t="str">
        <f t="shared" si="83"/>
        <v>d_ind_steel_fs_7_7_gas_diesel_oil</v>
      </c>
    </row>
    <row r="2664" spans="1:9" x14ac:dyDescent="0.25">
      <c r="A2664" t="str">
        <f>'PASTE RESULTS_AAD'!C2664</f>
        <v>d_ind_steel_fs_7_8_fuel_oil</v>
      </c>
      <c r="B2664" t="str">
        <f t="shared" si="82"/>
        <v>IND_steel_fs_7_8_fuel_oil</v>
      </c>
      <c r="C2664" cm="1">
        <f t="array" ref="C2664">MIN(IFERROR(SEARCH({1,2,3,4,5,6,7,8,9},G2664),""))</f>
        <v>14</v>
      </c>
      <c r="D2664" t="str">
        <f>REPLACE(G2664,1,C2664-1,"")</f>
        <v>7_8_fuel_oil</v>
      </c>
      <c r="F2664" s="2" t="str">
        <f>'PASTE RESULTS_AAD'!B2664</f>
        <v>20_USA</v>
      </c>
      <c r="G2664" s="2" t="str">
        <f>SUBSTITUTE(B2664,"d_nonenergy_","NE_")</f>
        <v>IND_steel_fs_7_8_fuel_oil</v>
      </c>
      <c r="H2664" s="2" t="str">
        <f>INDEX(Lookup!$A$2:$A$34,MATCH(IAR!D2664,Lookup!$B$2:$B$34,0))</f>
        <v>7_8_fuel_oil</v>
      </c>
      <c r="I2664" s="3" t="str">
        <f t="shared" si="83"/>
        <v>d_ind_steel_fs_7_8_fuel_oil</v>
      </c>
    </row>
    <row r="2665" spans="1:9" x14ac:dyDescent="0.25">
      <c r="A2665" t="str">
        <f>'PASTE RESULTS_AAD'!C2665</f>
        <v>d_ind_steel_fs_7_9_lpg</v>
      </c>
      <c r="B2665" t="str">
        <f t="shared" si="82"/>
        <v>IND_steel_fs_7_9_lpg</v>
      </c>
      <c r="C2665" cm="1">
        <f t="array" ref="C2665">MIN(IFERROR(SEARCH({1,2,3,4,5,6,7,8,9},G2665),""))</f>
        <v>14</v>
      </c>
      <c r="D2665" t="str">
        <f>REPLACE(G2665,1,C2665-1,"")</f>
        <v>7_9_lpg</v>
      </c>
      <c r="F2665" s="2" t="str">
        <f>'PASTE RESULTS_AAD'!B2665</f>
        <v>20_USA</v>
      </c>
      <c r="G2665" s="2" t="str">
        <f>SUBSTITUTE(B2665,"d_nonenergy_","NE_")</f>
        <v>IND_steel_fs_7_9_lpg</v>
      </c>
      <c r="H2665" s="2" t="str">
        <f>INDEX(Lookup!$A$2:$A$34,MATCH(IAR!D2665,Lookup!$B$2:$B$34,0))</f>
        <v>7_9_lpg</v>
      </c>
      <c r="I2665" s="3" t="str">
        <f t="shared" si="83"/>
        <v>d_ind_steel_fs_7_9_lpg</v>
      </c>
    </row>
    <row r="2666" spans="1:9" x14ac:dyDescent="0.25">
      <c r="A2666" t="str">
        <f>'PASTE RESULTS_AAD'!C2666</f>
        <v>d_ind_steel_fs_8_1_natural_gas</v>
      </c>
      <c r="B2666" t="str">
        <f t="shared" si="82"/>
        <v>IND_steel_fs_8_1_natural_gas</v>
      </c>
      <c r="C2666" cm="1">
        <f t="array" ref="C2666">MIN(IFERROR(SEARCH({1,2,3,4,5,6,7,8,9},G2666),""))</f>
        <v>14</v>
      </c>
      <c r="D2666" t="str">
        <f>REPLACE(G2666,1,C2666-1,"")</f>
        <v>8_1_natural_gas</v>
      </c>
      <c r="F2666" s="2" t="str">
        <f>'PASTE RESULTS_AAD'!B2666</f>
        <v>20_USA</v>
      </c>
      <c r="G2666" s="2" t="str">
        <f>SUBSTITUTE(B2666,"d_nonenergy_","NE_")</f>
        <v>IND_steel_fs_8_1_natural_gas</v>
      </c>
      <c r="H2666" s="2" t="str">
        <f>INDEX(Lookup!$A$2:$A$34,MATCH(IAR!D2666,Lookup!$B$2:$B$34,0))</f>
        <v>8_1_natural_gas</v>
      </c>
      <c r="I2666" s="3" t="str">
        <f t="shared" si="83"/>
        <v>d_ind_steel_fs_8_1_natural_gas</v>
      </c>
    </row>
    <row r="2667" spans="1:9" x14ac:dyDescent="0.25">
      <c r="A2667" t="str">
        <f>'PASTE RESULTS_AAD'!C2667</f>
        <v>d_ind_steel_fs_15_5_other_biomass</v>
      </c>
      <c r="B2667" t="str">
        <f t="shared" si="82"/>
        <v>IND_steel_fs_15_5_other_biomass</v>
      </c>
      <c r="C2667" cm="1">
        <f t="array" ref="C2667">MIN(IFERROR(SEARCH({1,2,3,4,5,6,7,8,9},G2667),""))</f>
        <v>14</v>
      </c>
      <c r="D2667" t="str">
        <f>REPLACE(G2667,1,C2667-1,"")</f>
        <v>15_5_other_biomass</v>
      </c>
      <c r="F2667" s="2" t="str">
        <f>'PASTE RESULTS_AAD'!B2667</f>
        <v>20_USA</v>
      </c>
      <c r="G2667" s="2" t="str">
        <f>SUBSTITUTE(B2667,"d_nonenergy_","NE_")</f>
        <v>IND_steel_fs_15_5_other_biomass</v>
      </c>
      <c r="H2667" s="2" t="str">
        <f>INDEX(Lookup!$A$2:$A$34,MATCH(IAR!D2667,Lookup!$B$2:$B$34,0))</f>
        <v>15_5_other_biomass</v>
      </c>
      <c r="I2667" s="3" t="str">
        <f t="shared" si="83"/>
        <v>d_ind_steel_fs_15_5_other_biomass</v>
      </c>
    </row>
    <row r="2668" spans="1:9" x14ac:dyDescent="0.25">
      <c r="A2668" t="str">
        <f>'PASTE RESULTS_AAD'!C2668</f>
        <v>d_ind_steel_fs_16_6_biodiesel</v>
      </c>
      <c r="B2668" t="str">
        <f t="shared" si="82"/>
        <v>IND_steel_fs_16_6_biodiesel</v>
      </c>
      <c r="C2668" cm="1">
        <f t="array" ref="C2668">MIN(IFERROR(SEARCH({1,2,3,4,5,6,7,8,9},G2668),""))</f>
        <v>14</v>
      </c>
      <c r="D2668" t="str">
        <f>REPLACE(G2668,1,C2668-1,"")</f>
        <v>16_6_biodiesel</v>
      </c>
      <c r="F2668" s="2" t="str">
        <f>'PASTE RESULTS_AAD'!B2668</f>
        <v>20_USA</v>
      </c>
      <c r="G2668" s="2" t="str">
        <f>SUBSTITUTE(B2668,"d_nonenergy_","NE_")</f>
        <v>IND_steel_fs_16_6_biodiesel</v>
      </c>
      <c r="H2668" s="2" t="str">
        <f>INDEX(Lookup!$A$2:$A$34,MATCH(IAR!D2668,Lookup!$B$2:$B$34,0))</f>
        <v>16_6_biodiesel</v>
      </c>
      <c r="I2668" s="3" t="str">
        <f t="shared" si="83"/>
        <v>d_ind_steel_fs_16_6_biodiesel</v>
      </c>
    </row>
    <row r="2669" spans="1:9" x14ac:dyDescent="0.25">
      <c r="A2669" t="str">
        <f>'PASTE RESULTS_AAD'!C2669</f>
        <v>d_ind_steel_fs_17_electricity</v>
      </c>
      <c r="B2669" t="str">
        <f t="shared" si="82"/>
        <v>IND_steel_fs_17_electricity</v>
      </c>
      <c r="C2669" cm="1">
        <f t="array" ref="C2669">MIN(IFERROR(SEARCH({1,2,3,4,5,6,7,8,9},G2669),""))</f>
        <v>14</v>
      </c>
      <c r="D2669" t="str">
        <f>REPLACE(G2669,1,C2669-1,"")</f>
        <v>17_electricity</v>
      </c>
      <c r="F2669" s="2" t="str">
        <f>'PASTE RESULTS_AAD'!B2669</f>
        <v>20_USA</v>
      </c>
      <c r="G2669" s="2" t="str">
        <f>SUBSTITUTE(B2669,"d_nonenergy_","NE_")</f>
        <v>IND_steel_fs_17_electricity</v>
      </c>
      <c r="H2669" s="2" t="str">
        <f>INDEX(Lookup!$A$2:$A$34,MATCH(IAR!D2669,Lookup!$B$2:$B$34,0))</f>
        <v>17_electricity</v>
      </c>
      <c r="I2669" s="3" t="str">
        <f t="shared" si="83"/>
        <v>d_ind_steel_fs_17_electricity</v>
      </c>
    </row>
    <row r="2670" spans="1:9" x14ac:dyDescent="0.25">
      <c r="A2670" t="str">
        <f>'PASTE RESULTS_AAD'!C2670</f>
        <v>d_ind_steel_fs_18_heat</v>
      </c>
      <c r="B2670" t="str">
        <f t="shared" si="82"/>
        <v>IND_steel_fs_18_heat</v>
      </c>
      <c r="C2670" cm="1">
        <f t="array" ref="C2670">MIN(IFERROR(SEARCH({1,2,3,4,5,6,7,8,9},G2670),""))</f>
        <v>14</v>
      </c>
      <c r="D2670" t="str">
        <f>REPLACE(G2670,1,C2670-1,"")</f>
        <v>18_heat</v>
      </c>
      <c r="F2670" s="2" t="str">
        <f>'PASTE RESULTS_AAD'!B2670</f>
        <v>20_USA</v>
      </c>
      <c r="G2670" s="2" t="str">
        <f>SUBSTITUTE(B2670,"d_nonenergy_","NE_")</f>
        <v>IND_steel_fs_18_heat</v>
      </c>
      <c r="H2670" s="2" t="str">
        <f>INDEX(Lookup!$A$2:$A$34,MATCH(IAR!D2670,Lookup!$B$2:$B$34,0))</f>
        <v>18_heat</v>
      </c>
      <c r="I2670" s="3" t="str">
        <f t="shared" si="83"/>
        <v>d_ind_steel_fs_18_heat</v>
      </c>
    </row>
    <row r="2671" spans="1:9" x14ac:dyDescent="0.25">
      <c r="A2671" t="str">
        <f>'PASTE RESULTS_AAD'!C2671</f>
        <v>d_ind_steel_eaf_1_x_coal_thermal</v>
      </c>
      <c r="B2671" t="str">
        <f t="shared" si="82"/>
        <v>IND_steel_eaf_1_x_coal_thermal</v>
      </c>
      <c r="C2671" cm="1">
        <f t="array" ref="C2671">MIN(IFERROR(SEARCH({1,2,3,4,5,6,7,8,9},G2671),""))</f>
        <v>15</v>
      </c>
      <c r="D2671" t="str">
        <f>REPLACE(G2671,1,C2671-1,"")</f>
        <v>1_x_coal_thermal</v>
      </c>
      <c r="F2671" s="2" t="str">
        <f>'PASTE RESULTS_AAD'!B2671</f>
        <v>21_VN</v>
      </c>
      <c r="G2671" s="2" t="str">
        <f>SUBSTITUTE(B2671,"d_nonenergy_","NE_")</f>
        <v>IND_steel_eaf_1_x_coal_thermal</v>
      </c>
      <c r="H2671" s="2" t="str">
        <f>INDEX(Lookup!$A$2:$A$34,MATCH(IAR!D2671,Lookup!$B$2:$B$34,0))</f>
        <v>1_x_coal_thermal</v>
      </c>
      <c r="I2671" s="3" t="str">
        <f t="shared" si="83"/>
        <v>d_ind_steel_eaf_1_x_coal_thermal</v>
      </c>
    </row>
    <row r="2672" spans="1:9" x14ac:dyDescent="0.25">
      <c r="A2672" t="str">
        <f>'PASTE RESULTS_AAD'!C2672</f>
        <v>d_ind_steel_eaf_7_7_gas_diesel_oil</v>
      </c>
      <c r="B2672" t="str">
        <f t="shared" si="82"/>
        <v>IND_steel_eaf_7_7_gas_diesel_oil</v>
      </c>
      <c r="C2672" cm="1">
        <f t="array" ref="C2672">MIN(IFERROR(SEARCH({1,2,3,4,5,6,7,8,9},G2672),""))</f>
        <v>15</v>
      </c>
      <c r="D2672" t="str">
        <f>REPLACE(G2672,1,C2672-1,"")</f>
        <v>7_7_gas_diesel_oil</v>
      </c>
      <c r="F2672" s="2" t="str">
        <f>'PASTE RESULTS_AAD'!B2672</f>
        <v>21_VN</v>
      </c>
      <c r="G2672" s="2" t="str">
        <f>SUBSTITUTE(B2672,"d_nonenergy_","NE_")</f>
        <v>IND_steel_eaf_7_7_gas_diesel_oil</v>
      </c>
      <c r="H2672" s="2" t="str">
        <f>INDEX(Lookup!$A$2:$A$34,MATCH(IAR!D2672,Lookup!$B$2:$B$34,0))</f>
        <v>7_7_gas_diesel_oil</v>
      </c>
      <c r="I2672" s="3" t="str">
        <f t="shared" si="83"/>
        <v>d_ind_steel_eaf_7_7_gas_diesel_oil</v>
      </c>
    </row>
    <row r="2673" spans="1:9" x14ac:dyDescent="0.25">
      <c r="A2673" t="str">
        <f>'PASTE RESULTS_AAD'!C2673</f>
        <v>d_ind_steel_eaf_7_8_fuel_oil</v>
      </c>
      <c r="B2673" t="str">
        <f t="shared" si="82"/>
        <v>IND_steel_eaf_7_8_fuel_oil</v>
      </c>
      <c r="C2673" cm="1">
        <f t="array" ref="C2673">MIN(IFERROR(SEARCH({1,2,3,4,5,6,7,8,9},G2673),""))</f>
        <v>15</v>
      </c>
      <c r="D2673" t="str">
        <f>REPLACE(G2673,1,C2673-1,"")</f>
        <v>7_8_fuel_oil</v>
      </c>
      <c r="F2673" s="2" t="str">
        <f>'PASTE RESULTS_AAD'!B2673</f>
        <v>21_VN</v>
      </c>
      <c r="G2673" s="2" t="str">
        <f>SUBSTITUTE(B2673,"d_nonenergy_","NE_")</f>
        <v>IND_steel_eaf_7_8_fuel_oil</v>
      </c>
      <c r="H2673" s="2" t="str">
        <f>INDEX(Lookup!$A$2:$A$34,MATCH(IAR!D2673,Lookup!$B$2:$B$34,0))</f>
        <v>7_8_fuel_oil</v>
      </c>
      <c r="I2673" s="3" t="str">
        <f t="shared" si="83"/>
        <v>d_ind_steel_eaf_7_8_fuel_oil</v>
      </c>
    </row>
    <row r="2674" spans="1:9" x14ac:dyDescent="0.25">
      <c r="A2674" t="str">
        <f>'PASTE RESULTS_AAD'!C2674</f>
        <v>d_ind_steel_eaf_7_9_lpg</v>
      </c>
      <c r="B2674" t="str">
        <f t="shared" si="82"/>
        <v>IND_steel_eaf_7_9_lpg</v>
      </c>
      <c r="C2674" cm="1">
        <f t="array" ref="C2674">MIN(IFERROR(SEARCH({1,2,3,4,5,6,7,8,9},G2674),""))</f>
        <v>15</v>
      </c>
      <c r="D2674" t="str">
        <f>REPLACE(G2674,1,C2674-1,"")</f>
        <v>7_9_lpg</v>
      </c>
      <c r="F2674" s="2" t="str">
        <f>'PASTE RESULTS_AAD'!B2674</f>
        <v>21_VN</v>
      </c>
      <c r="G2674" s="2" t="str">
        <f>SUBSTITUTE(B2674,"d_nonenergy_","NE_")</f>
        <v>IND_steel_eaf_7_9_lpg</v>
      </c>
      <c r="H2674" s="2" t="str">
        <f>INDEX(Lookup!$A$2:$A$34,MATCH(IAR!D2674,Lookup!$B$2:$B$34,0))</f>
        <v>7_9_lpg</v>
      </c>
      <c r="I2674" s="3" t="str">
        <f t="shared" si="83"/>
        <v>d_ind_steel_eaf_7_9_lpg</v>
      </c>
    </row>
    <row r="2675" spans="1:9" x14ac:dyDescent="0.25">
      <c r="A2675" t="str">
        <f>'PASTE RESULTS_AAD'!C2675</f>
        <v>d_ind_steel_eaf_8_1_natural_gas</v>
      </c>
      <c r="B2675" t="str">
        <f t="shared" si="82"/>
        <v>IND_steel_eaf_8_1_natural_gas</v>
      </c>
      <c r="C2675" cm="1">
        <f t="array" ref="C2675">MIN(IFERROR(SEARCH({1,2,3,4,5,6,7,8,9},G2675),""))</f>
        <v>15</v>
      </c>
      <c r="D2675" t="str">
        <f>REPLACE(G2675,1,C2675-1,"")</f>
        <v>8_1_natural_gas</v>
      </c>
      <c r="F2675" s="2" t="str">
        <f>'PASTE RESULTS_AAD'!B2675</f>
        <v>21_VN</v>
      </c>
      <c r="G2675" s="2" t="str">
        <f>SUBSTITUTE(B2675,"d_nonenergy_","NE_")</f>
        <v>IND_steel_eaf_8_1_natural_gas</v>
      </c>
      <c r="H2675" s="2" t="str">
        <f>INDEX(Lookup!$A$2:$A$34,MATCH(IAR!D2675,Lookup!$B$2:$B$34,0))</f>
        <v>8_1_natural_gas</v>
      </c>
      <c r="I2675" s="3" t="str">
        <f t="shared" si="83"/>
        <v>d_ind_steel_eaf_8_1_natural_gas</v>
      </c>
    </row>
    <row r="2676" spans="1:9" x14ac:dyDescent="0.25">
      <c r="A2676" t="str">
        <f>'PASTE RESULTS_AAD'!C2676</f>
        <v>d_ind_steel_eaf_17_electricity</v>
      </c>
      <c r="B2676" t="str">
        <f t="shared" si="82"/>
        <v>IND_steel_eaf_17_electricity</v>
      </c>
      <c r="C2676" cm="1">
        <f t="array" ref="C2676">MIN(IFERROR(SEARCH({1,2,3,4,5,6,7,8,9},G2676),""))</f>
        <v>15</v>
      </c>
      <c r="D2676" t="str">
        <f>REPLACE(G2676,1,C2676-1,"")</f>
        <v>17_electricity</v>
      </c>
      <c r="F2676" s="2" t="str">
        <f>'PASTE RESULTS_AAD'!B2676</f>
        <v>21_VN</v>
      </c>
      <c r="G2676" s="2" t="str">
        <f>SUBSTITUTE(B2676,"d_nonenergy_","NE_")</f>
        <v>IND_steel_eaf_17_electricity</v>
      </c>
      <c r="H2676" s="2" t="str">
        <f>INDEX(Lookup!$A$2:$A$34,MATCH(IAR!D2676,Lookup!$B$2:$B$34,0))</f>
        <v>17_electricity</v>
      </c>
      <c r="I2676" s="3" t="str">
        <f t="shared" si="83"/>
        <v>d_ind_steel_eaf_17_electricity</v>
      </c>
    </row>
    <row r="2677" spans="1:9" x14ac:dyDescent="0.25">
      <c r="A2677" t="str">
        <f>'PASTE RESULTS_AAD'!C2677</f>
        <v>d_ind_steel_bfbof_1_x_coal_thermal</v>
      </c>
      <c r="B2677" t="str">
        <f t="shared" si="82"/>
        <v>IND_steel_bfbof_1_x_coal_thermal</v>
      </c>
      <c r="C2677" cm="1">
        <f t="array" ref="C2677">MIN(IFERROR(SEARCH({1,2,3,4,5,6,7,8,9},G2677),""))</f>
        <v>17</v>
      </c>
      <c r="D2677" t="str">
        <f>REPLACE(G2677,1,C2677-1,"")</f>
        <v>1_x_coal_thermal</v>
      </c>
      <c r="F2677" s="2" t="str">
        <f>'PASTE RESULTS_AAD'!B2677</f>
        <v>21_VN</v>
      </c>
      <c r="G2677" s="2" t="str">
        <f>SUBSTITUTE(B2677,"d_nonenergy_","NE_")</f>
        <v>IND_steel_bfbof_1_x_coal_thermal</v>
      </c>
      <c r="H2677" s="2" t="str">
        <f>INDEX(Lookup!$A$2:$A$34,MATCH(IAR!D2677,Lookup!$B$2:$B$34,0))</f>
        <v>1_x_coal_thermal</v>
      </c>
      <c r="I2677" s="3" t="str">
        <f t="shared" si="83"/>
        <v>d_ind_steel_bfbof_1_x_coal_thermal</v>
      </c>
    </row>
    <row r="2678" spans="1:9" x14ac:dyDescent="0.25">
      <c r="A2678" t="str">
        <f>'PASTE RESULTS_AAD'!C2678</f>
        <v>d_ind_steel_bfbof_7_7_gas_diesel_oil</v>
      </c>
      <c r="B2678" t="str">
        <f t="shared" si="82"/>
        <v>IND_steel_bfbof_7_7_gas_diesel_oil</v>
      </c>
      <c r="C2678" cm="1">
        <f t="array" ref="C2678">MIN(IFERROR(SEARCH({1,2,3,4,5,6,7,8,9},G2678),""))</f>
        <v>17</v>
      </c>
      <c r="D2678" t="str">
        <f>REPLACE(G2678,1,C2678-1,"")</f>
        <v>7_7_gas_diesel_oil</v>
      </c>
      <c r="F2678" s="2" t="str">
        <f>'PASTE RESULTS_AAD'!B2678</f>
        <v>21_VN</v>
      </c>
      <c r="G2678" s="2" t="str">
        <f>SUBSTITUTE(B2678,"d_nonenergy_","NE_")</f>
        <v>IND_steel_bfbof_7_7_gas_diesel_oil</v>
      </c>
      <c r="H2678" s="2" t="str">
        <f>INDEX(Lookup!$A$2:$A$34,MATCH(IAR!D2678,Lookup!$B$2:$B$34,0))</f>
        <v>7_7_gas_diesel_oil</v>
      </c>
      <c r="I2678" s="3" t="str">
        <f t="shared" si="83"/>
        <v>d_ind_steel_bfbof_7_7_gas_diesel_oil</v>
      </c>
    </row>
    <row r="2679" spans="1:9" x14ac:dyDescent="0.25">
      <c r="A2679" t="str">
        <f>'PASTE RESULTS_AAD'!C2679</f>
        <v>d_ind_steel_bfbof_7_8_fuel_oil</v>
      </c>
      <c r="B2679" t="str">
        <f t="shared" si="82"/>
        <v>IND_steel_bfbof_7_8_fuel_oil</v>
      </c>
      <c r="C2679" cm="1">
        <f t="array" ref="C2679">MIN(IFERROR(SEARCH({1,2,3,4,5,6,7,8,9},G2679),""))</f>
        <v>17</v>
      </c>
      <c r="D2679" t="str">
        <f>REPLACE(G2679,1,C2679-1,"")</f>
        <v>7_8_fuel_oil</v>
      </c>
      <c r="F2679" s="2" t="str">
        <f>'PASTE RESULTS_AAD'!B2679</f>
        <v>21_VN</v>
      </c>
      <c r="G2679" s="2" t="str">
        <f>SUBSTITUTE(B2679,"d_nonenergy_","NE_")</f>
        <v>IND_steel_bfbof_7_8_fuel_oil</v>
      </c>
      <c r="H2679" s="2" t="str">
        <f>INDEX(Lookup!$A$2:$A$34,MATCH(IAR!D2679,Lookup!$B$2:$B$34,0))</f>
        <v>7_8_fuel_oil</v>
      </c>
      <c r="I2679" s="3" t="str">
        <f t="shared" si="83"/>
        <v>d_ind_steel_bfbof_7_8_fuel_oil</v>
      </c>
    </row>
    <row r="2680" spans="1:9" x14ac:dyDescent="0.25">
      <c r="A2680" t="str">
        <f>'PASTE RESULTS_AAD'!C2680</f>
        <v>d_ind_steel_bfbof_7_9_lpg</v>
      </c>
      <c r="B2680" t="str">
        <f t="shared" si="82"/>
        <v>IND_steel_bfbof_7_9_lpg</v>
      </c>
      <c r="C2680" cm="1">
        <f t="array" ref="C2680">MIN(IFERROR(SEARCH({1,2,3,4,5,6,7,8,9},G2680),""))</f>
        <v>17</v>
      </c>
      <c r="D2680" t="str">
        <f>REPLACE(G2680,1,C2680-1,"")</f>
        <v>7_9_lpg</v>
      </c>
      <c r="F2680" s="2" t="str">
        <f>'PASTE RESULTS_AAD'!B2680</f>
        <v>21_VN</v>
      </c>
      <c r="G2680" s="2" t="str">
        <f>SUBSTITUTE(B2680,"d_nonenergy_","NE_")</f>
        <v>IND_steel_bfbof_7_9_lpg</v>
      </c>
      <c r="H2680" s="2" t="str">
        <f>INDEX(Lookup!$A$2:$A$34,MATCH(IAR!D2680,Lookup!$B$2:$B$34,0))</f>
        <v>7_9_lpg</v>
      </c>
      <c r="I2680" s="3" t="str">
        <f t="shared" si="83"/>
        <v>d_ind_steel_bfbof_7_9_lpg</v>
      </c>
    </row>
    <row r="2681" spans="1:9" x14ac:dyDescent="0.25">
      <c r="A2681" t="str">
        <f>'PASTE RESULTS_AAD'!C2681</f>
        <v>d_ind_steel_bfbof_8_1_natural_gas</v>
      </c>
      <c r="B2681" t="str">
        <f t="shared" si="82"/>
        <v>IND_steel_bfbof_8_1_natural_gas</v>
      </c>
      <c r="C2681" cm="1">
        <f t="array" ref="C2681">MIN(IFERROR(SEARCH({1,2,3,4,5,6,7,8,9},G2681),""))</f>
        <v>17</v>
      </c>
      <c r="D2681" t="str">
        <f>REPLACE(G2681,1,C2681-1,"")</f>
        <v>8_1_natural_gas</v>
      </c>
      <c r="F2681" s="2" t="str">
        <f>'PASTE RESULTS_AAD'!B2681</f>
        <v>21_VN</v>
      </c>
      <c r="G2681" s="2" t="str">
        <f>SUBSTITUTE(B2681,"d_nonenergy_","NE_")</f>
        <v>IND_steel_bfbof_8_1_natural_gas</v>
      </c>
      <c r="H2681" s="2" t="str">
        <f>INDEX(Lookup!$A$2:$A$34,MATCH(IAR!D2681,Lookup!$B$2:$B$34,0))</f>
        <v>8_1_natural_gas</v>
      </c>
      <c r="I2681" s="3" t="str">
        <f t="shared" si="83"/>
        <v>d_ind_steel_bfbof_8_1_natural_gas</v>
      </c>
    </row>
    <row r="2682" spans="1:9" x14ac:dyDescent="0.25">
      <c r="A2682" t="str">
        <f>'PASTE RESULTS_AAD'!C2682</f>
        <v>d_ind_steel_bfbof_17_electricity</v>
      </c>
      <c r="B2682" t="str">
        <f t="shared" si="82"/>
        <v>IND_steel_bfbof_17_electricity</v>
      </c>
      <c r="C2682" cm="1">
        <f t="array" ref="C2682">MIN(IFERROR(SEARCH({1,2,3,4,5,6,7,8,9},G2682),""))</f>
        <v>17</v>
      </c>
      <c r="D2682" t="str">
        <f>REPLACE(G2682,1,C2682-1,"")</f>
        <v>17_electricity</v>
      </c>
      <c r="F2682" s="2" t="str">
        <f>'PASTE RESULTS_AAD'!B2682</f>
        <v>21_VN</v>
      </c>
      <c r="G2682" s="2" t="str">
        <f>SUBSTITUTE(B2682,"d_nonenergy_","NE_")</f>
        <v>IND_steel_bfbof_17_electricity</v>
      </c>
      <c r="H2682" s="2" t="str">
        <f>INDEX(Lookup!$A$2:$A$34,MATCH(IAR!D2682,Lookup!$B$2:$B$34,0))</f>
        <v>17_electricity</v>
      </c>
      <c r="I2682" s="3" t="str">
        <f t="shared" si="83"/>
        <v>d_ind_steel_bfbof_17_electricity</v>
      </c>
    </row>
    <row r="2683" spans="1:9" x14ac:dyDescent="0.25">
      <c r="A2683" t="str">
        <f>'PASTE RESULTS_AAD'!C2683</f>
        <v>d_ind_steel_ccs_1_x_coal_thermal</v>
      </c>
      <c r="B2683" t="str">
        <f t="shared" si="82"/>
        <v>IND_steel_ccs_1_x_coal_thermal</v>
      </c>
      <c r="C2683" cm="1">
        <f t="array" ref="C2683">MIN(IFERROR(SEARCH({1,2,3,4,5,6,7,8,9},G2683),""))</f>
        <v>15</v>
      </c>
      <c r="D2683" t="str">
        <f>REPLACE(G2683,1,C2683-1,"")</f>
        <v>1_x_coal_thermal</v>
      </c>
      <c r="F2683" s="2" t="str">
        <f>'PASTE RESULTS_AAD'!B2683</f>
        <v>21_VN</v>
      </c>
      <c r="G2683" s="2" t="str">
        <f>SUBSTITUTE(B2683,"d_nonenergy_","NE_")</f>
        <v>IND_steel_ccs_1_x_coal_thermal</v>
      </c>
      <c r="H2683" s="2" t="str">
        <f>INDEX(Lookup!$A$2:$A$34,MATCH(IAR!D2683,Lookup!$B$2:$B$34,0))</f>
        <v>1_x_coal_thermal</v>
      </c>
      <c r="I2683" s="3" t="str">
        <f t="shared" si="83"/>
        <v>d_ind_steel_ccs_1_x_coal_thermal</v>
      </c>
    </row>
    <row r="2684" spans="1:9" x14ac:dyDescent="0.25">
      <c r="A2684" t="str">
        <f>'PASTE RESULTS_AAD'!C2684</f>
        <v>d_ind_steel_ccs_7_7_gas_diesel_oil</v>
      </c>
      <c r="B2684" t="str">
        <f t="shared" si="82"/>
        <v>IND_steel_ccs_7_7_gas_diesel_oil</v>
      </c>
      <c r="C2684" cm="1">
        <f t="array" ref="C2684">MIN(IFERROR(SEARCH({1,2,3,4,5,6,7,8,9},G2684),""))</f>
        <v>15</v>
      </c>
      <c r="D2684" t="str">
        <f>REPLACE(G2684,1,C2684-1,"")</f>
        <v>7_7_gas_diesel_oil</v>
      </c>
      <c r="F2684" s="2" t="str">
        <f>'PASTE RESULTS_AAD'!B2684</f>
        <v>21_VN</v>
      </c>
      <c r="G2684" s="2" t="str">
        <f>SUBSTITUTE(B2684,"d_nonenergy_","NE_")</f>
        <v>IND_steel_ccs_7_7_gas_diesel_oil</v>
      </c>
      <c r="H2684" s="2" t="str">
        <f>INDEX(Lookup!$A$2:$A$34,MATCH(IAR!D2684,Lookup!$B$2:$B$34,0))</f>
        <v>7_7_gas_diesel_oil</v>
      </c>
      <c r="I2684" s="3" t="str">
        <f t="shared" si="83"/>
        <v>d_ind_steel_ccs_7_7_gas_diesel_oil</v>
      </c>
    </row>
    <row r="2685" spans="1:9" x14ac:dyDescent="0.25">
      <c r="A2685" t="str">
        <f>'PASTE RESULTS_AAD'!C2685</f>
        <v>d_ind_steel_ccs_7_8_fuel_oil</v>
      </c>
      <c r="B2685" t="str">
        <f t="shared" si="82"/>
        <v>IND_steel_ccs_7_8_fuel_oil</v>
      </c>
      <c r="C2685" cm="1">
        <f t="array" ref="C2685">MIN(IFERROR(SEARCH({1,2,3,4,5,6,7,8,9},G2685),""))</f>
        <v>15</v>
      </c>
      <c r="D2685" t="str">
        <f>REPLACE(G2685,1,C2685-1,"")</f>
        <v>7_8_fuel_oil</v>
      </c>
      <c r="F2685" s="2" t="str">
        <f>'PASTE RESULTS_AAD'!B2685</f>
        <v>21_VN</v>
      </c>
      <c r="G2685" s="2" t="str">
        <f>SUBSTITUTE(B2685,"d_nonenergy_","NE_")</f>
        <v>IND_steel_ccs_7_8_fuel_oil</v>
      </c>
      <c r="H2685" s="2" t="str">
        <f>INDEX(Lookup!$A$2:$A$34,MATCH(IAR!D2685,Lookup!$B$2:$B$34,0))</f>
        <v>7_8_fuel_oil</v>
      </c>
      <c r="I2685" s="3" t="str">
        <f t="shared" si="83"/>
        <v>d_ind_steel_ccs_7_8_fuel_oil</v>
      </c>
    </row>
    <row r="2686" spans="1:9" x14ac:dyDescent="0.25">
      <c r="A2686" t="str">
        <f>'PASTE RESULTS_AAD'!C2686</f>
        <v>d_ind_steel_ccs_7_9_lpg</v>
      </c>
      <c r="B2686" t="str">
        <f t="shared" si="82"/>
        <v>IND_steel_ccs_7_9_lpg</v>
      </c>
      <c r="C2686" cm="1">
        <f t="array" ref="C2686">MIN(IFERROR(SEARCH({1,2,3,4,5,6,7,8,9},G2686),""))</f>
        <v>15</v>
      </c>
      <c r="D2686" t="str">
        <f>REPLACE(G2686,1,C2686-1,"")</f>
        <v>7_9_lpg</v>
      </c>
      <c r="F2686" s="2" t="str">
        <f>'PASTE RESULTS_AAD'!B2686</f>
        <v>21_VN</v>
      </c>
      <c r="G2686" s="2" t="str">
        <f>SUBSTITUTE(B2686,"d_nonenergy_","NE_")</f>
        <v>IND_steel_ccs_7_9_lpg</v>
      </c>
      <c r="H2686" s="2" t="str">
        <f>INDEX(Lookup!$A$2:$A$34,MATCH(IAR!D2686,Lookup!$B$2:$B$34,0))</f>
        <v>7_9_lpg</v>
      </c>
      <c r="I2686" s="3" t="str">
        <f t="shared" si="83"/>
        <v>d_ind_steel_ccs_7_9_lpg</v>
      </c>
    </row>
    <row r="2687" spans="1:9" x14ac:dyDescent="0.25">
      <c r="A2687" t="str">
        <f>'PASTE RESULTS_AAD'!C2687</f>
        <v>d_ind_steel_ccs_8_1_natural_gas</v>
      </c>
      <c r="B2687" t="str">
        <f t="shared" si="82"/>
        <v>IND_steel_ccs_8_1_natural_gas</v>
      </c>
      <c r="C2687" cm="1">
        <f t="array" ref="C2687">MIN(IFERROR(SEARCH({1,2,3,4,5,6,7,8,9},G2687),""))</f>
        <v>15</v>
      </c>
      <c r="D2687" t="str">
        <f>REPLACE(G2687,1,C2687-1,"")</f>
        <v>8_1_natural_gas</v>
      </c>
      <c r="F2687" s="2" t="str">
        <f>'PASTE RESULTS_AAD'!B2687</f>
        <v>21_VN</v>
      </c>
      <c r="G2687" s="2" t="str">
        <f>SUBSTITUTE(B2687,"d_nonenergy_","NE_")</f>
        <v>IND_steel_ccs_8_1_natural_gas</v>
      </c>
      <c r="H2687" s="2" t="str">
        <f>INDEX(Lookup!$A$2:$A$34,MATCH(IAR!D2687,Lookup!$B$2:$B$34,0))</f>
        <v>8_1_natural_gas</v>
      </c>
      <c r="I2687" s="3" t="str">
        <f t="shared" si="83"/>
        <v>d_ind_steel_ccs_8_1_natural_gas</v>
      </c>
    </row>
    <row r="2688" spans="1:9" x14ac:dyDescent="0.25">
      <c r="A2688" t="str">
        <f>'PASTE RESULTS_AAD'!C2688</f>
        <v>d_ind_steel_ccs_17_electricity</v>
      </c>
      <c r="B2688" t="str">
        <f t="shared" si="82"/>
        <v>IND_steel_ccs_17_electricity</v>
      </c>
      <c r="C2688" cm="1">
        <f t="array" ref="C2688">MIN(IFERROR(SEARCH({1,2,3,4,5,6,7,8,9},G2688),""))</f>
        <v>15</v>
      </c>
      <c r="D2688" t="str">
        <f>REPLACE(G2688,1,C2688-1,"")</f>
        <v>17_electricity</v>
      </c>
      <c r="F2688" s="2" t="str">
        <f>'PASTE RESULTS_AAD'!B2688</f>
        <v>21_VN</v>
      </c>
      <c r="G2688" s="2" t="str">
        <f>SUBSTITUTE(B2688,"d_nonenergy_","NE_")</f>
        <v>IND_steel_ccs_17_electricity</v>
      </c>
      <c r="H2688" s="2" t="str">
        <f>INDEX(Lookup!$A$2:$A$34,MATCH(IAR!D2688,Lookup!$B$2:$B$34,0))</f>
        <v>17_electricity</v>
      </c>
      <c r="I2688" s="3" t="str">
        <f t="shared" si="83"/>
        <v>d_ind_steel_ccs_17_electricity</v>
      </c>
    </row>
    <row r="2689" spans="1:9" x14ac:dyDescent="0.25">
      <c r="A2689" t="str">
        <f>'PASTE RESULTS_AAD'!C2689</f>
        <v>d_ind_hysteel_1_x_coal_thermal</v>
      </c>
      <c r="B2689" t="str">
        <f t="shared" si="82"/>
        <v>IND_hysteel_1_x_coal_thermal</v>
      </c>
      <c r="C2689" cm="1">
        <f t="array" ref="C2689">MIN(IFERROR(SEARCH({1,2,3,4,5,6,7,8,9},G2689),""))</f>
        <v>13</v>
      </c>
      <c r="D2689" t="str">
        <f>REPLACE(G2689,1,C2689-1,"")</f>
        <v>1_x_coal_thermal</v>
      </c>
      <c r="F2689" s="2" t="str">
        <f>'PASTE RESULTS_AAD'!B2689</f>
        <v>21_VN</v>
      </c>
      <c r="G2689" s="2" t="str">
        <f>SUBSTITUTE(B2689,"d_nonenergy_","NE_")</f>
        <v>IND_hysteel_1_x_coal_thermal</v>
      </c>
      <c r="H2689" s="2" t="str">
        <f>INDEX(Lookup!$A$2:$A$34,MATCH(IAR!D2689,Lookup!$B$2:$B$34,0))</f>
        <v>1_x_coal_thermal</v>
      </c>
      <c r="I2689" s="3" t="str">
        <f t="shared" si="83"/>
        <v>d_ind_hysteel_1_x_coal_thermal</v>
      </c>
    </row>
    <row r="2690" spans="1:9" x14ac:dyDescent="0.25">
      <c r="A2690" t="str">
        <f>'PASTE RESULTS_AAD'!C2690</f>
        <v>d_ind_hysteel_7_7_gas_diesel_oil</v>
      </c>
      <c r="B2690" t="str">
        <f t="shared" ref="B2690:B2753" si="84">SUBSTITUTE(A2690,"d_ind_","IND_")</f>
        <v>IND_hysteel_7_7_gas_diesel_oil</v>
      </c>
      <c r="C2690" cm="1">
        <f t="array" ref="C2690">MIN(IFERROR(SEARCH({1,2,3,4,5,6,7,8,9},G2690),""))</f>
        <v>13</v>
      </c>
      <c r="D2690" t="str">
        <f>REPLACE(G2690,1,C2690-1,"")</f>
        <v>7_7_gas_diesel_oil</v>
      </c>
      <c r="F2690" s="2" t="str">
        <f>'PASTE RESULTS_AAD'!B2690</f>
        <v>21_VN</v>
      </c>
      <c r="G2690" s="2" t="str">
        <f>SUBSTITUTE(B2690,"d_nonenergy_","NE_")</f>
        <v>IND_hysteel_7_7_gas_diesel_oil</v>
      </c>
      <c r="H2690" s="2" t="str">
        <f>INDEX(Lookup!$A$2:$A$34,MATCH(IAR!D2690,Lookup!$B$2:$B$34,0))</f>
        <v>7_7_gas_diesel_oil</v>
      </c>
      <c r="I2690" s="3" t="str">
        <f t="shared" ref="I2690:I2753" si="85">A2690</f>
        <v>d_ind_hysteel_7_7_gas_diesel_oil</v>
      </c>
    </row>
    <row r="2691" spans="1:9" x14ac:dyDescent="0.25">
      <c r="A2691" t="str">
        <f>'PASTE RESULTS_AAD'!C2691</f>
        <v>d_ind_hysteel_7_8_fuel_oil</v>
      </c>
      <c r="B2691" t="str">
        <f t="shared" si="84"/>
        <v>IND_hysteel_7_8_fuel_oil</v>
      </c>
      <c r="C2691" cm="1">
        <f t="array" ref="C2691">MIN(IFERROR(SEARCH({1,2,3,4,5,6,7,8,9},G2691),""))</f>
        <v>13</v>
      </c>
      <c r="D2691" t="str">
        <f>REPLACE(G2691,1,C2691-1,"")</f>
        <v>7_8_fuel_oil</v>
      </c>
      <c r="F2691" s="2" t="str">
        <f>'PASTE RESULTS_AAD'!B2691</f>
        <v>21_VN</v>
      </c>
      <c r="G2691" s="2" t="str">
        <f>SUBSTITUTE(B2691,"d_nonenergy_","NE_")</f>
        <v>IND_hysteel_7_8_fuel_oil</v>
      </c>
      <c r="H2691" s="2" t="str">
        <f>INDEX(Lookup!$A$2:$A$34,MATCH(IAR!D2691,Lookup!$B$2:$B$34,0))</f>
        <v>7_8_fuel_oil</v>
      </c>
      <c r="I2691" s="3" t="str">
        <f t="shared" si="85"/>
        <v>d_ind_hysteel_7_8_fuel_oil</v>
      </c>
    </row>
    <row r="2692" spans="1:9" x14ac:dyDescent="0.25">
      <c r="A2692" t="str">
        <f>'PASTE RESULTS_AAD'!C2692</f>
        <v>d_ind_hysteel_7_9_lpg</v>
      </c>
      <c r="B2692" t="str">
        <f t="shared" si="84"/>
        <v>IND_hysteel_7_9_lpg</v>
      </c>
      <c r="C2692" cm="1">
        <f t="array" ref="C2692">MIN(IFERROR(SEARCH({1,2,3,4,5,6,7,8,9},G2692),""))</f>
        <v>13</v>
      </c>
      <c r="D2692" t="str">
        <f>REPLACE(G2692,1,C2692-1,"")</f>
        <v>7_9_lpg</v>
      </c>
      <c r="F2692" s="2" t="str">
        <f>'PASTE RESULTS_AAD'!B2692</f>
        <v>21_VN</v>
      </c>
      <c r="G2692" s="2" t="str">
        <f>SUBSTITUTE(B2692,"d_nonenergy_","NE_")</f>
        <v>IND_hysteel_7_9_lpg</v>
      </c>
      <c r="H2692" s="2" t="str">
        <f>INDEX(Lookup!$A$2:$A$34,MATCH(IAR!D2692,Lookup!$B$2:$B$34,0))</f>
        <v>7_9_lpg</v>
      </c>
      <c r="I2692" s="3" t="str">
        <f t="shared" si="85"/>
        <v>d_ind_hysteel_7_9_lpg</v>
      </c>
    </row>
    <row r="2693" spans="1:9" x14ac:dyDescent="0.25">
      <c r="A2693" t="str">
        <f>'PASTE RESULTS_AAD'!C2693</f>
        <v>d_ind_hysteel_8_1_natural_gas</v>
      </c>
      <c r="B2693" t="str">
        <f t="shared" si="84"/>
        <v>IND_hysteel_8_1_natural_gas</v>
      </c>
      <c r="C2693" cm="1">
        <f t="array" ref="C2693">MIN(IFERROR(SEARCH({1,2,3,4,5,6,7,8,9},G2693),""))</f>
        <v>13</v>
      </c>
      <c r="D2693" t="str">
        <f>REPLACE(G2693,1,C2693-1,"")</f>
        <v>8_1_natural_gas</v>
      </c>
      <c r="F2693" s="2" t="str">
        <f>'PASTE RESULTS_AAD'!B2693</f>
        <v>21_VN</v>
      </c>
      <c r="G2693" s="2" t="str">
        <f>SUBSTITUTE(B2693,"d_nonenergy_","NE_")</f>
        <v>IND_hysteel_8_1_natural_gas</v>
      </c>
      <c r="H2693" s="2" t="str">
        <f>INDEX(Lookup!$A$2:$A$34,MATCH(IAR!D2693,Lookup!$B$2:$B$34,0))</f>
        <v>8_1_natural_gas</v>
      </c>
      <c r="I2693" s="3" t="str">
        <f t="shared" si="85"/>
        <v>d_ind_hysteel_8_1_natural_gas</v>
      </c>
    </row>
    <row r="2694" spans="1:9" x14ac:dyDescent="0.25">
      <c r="A2694" t="str">
        <f>'PASTE RESULTS_AAD'!C2694</f>
        <v>d_ind_hysteel_17_electricity</v>
      </c>
      <c r="B2694" t="str">
        <f t="shared" si="84"/>
        <v>IND_hysteel_17_electricity</v>
      </c>
      <c r="C2694" cm="1">
        <f t="array" ref="C2694">MIN(IFERROR(SEARCH({1,2,3,4,5,6,7,8,9},G2694),""))</f>
        <v>13</v>
      </c>
      <c r="D2694" t="str">
        <f>REPLACE(G2694,1,C2694-1,"")</f>
        <v>17_electricity</v>
      </c>
      <c r="F2694" s="2" t="str">
        <f>'PASTE RESULTS_AAD'!B2694</f>
        <v>21_VN</v>
      </c>
      <c r="G2694" s="2" t="str">
        <f>SUBSTITUTE(B2694,"d_nonenergy_","NE_")</f>
        <v>IND_hysteel_17_electricity</v>
      </c>
      <c r="H2694" s="2" t="str">
        <f>INDEX(Lookup!$A$2:$A$34,MATCH(IAR!D2694,Lookup!$B$2:$B$34,0))</f>
        <v>17_electricity</v>
      </c>
      <c r="I2694" s="3" t="str">
        <f t="shared" si="85"/>
        <v>d_ind_hysteel_17_electricity</v>
      </c>
    </row>
    <row r="2695" spans="1:9" x14ac:dyDescent="0.25">
      <c r="A2695" t="str">
        <f>'PASTE RESULTS_AAD'!C2695</f>
        <v>d_ind_hysteel_16_x_hydrogen</v>
      </c>
      <c r="B2695" t="str">
        <f t="shared" si="84"/>
        <v>IND_hysteel_16_x_hydrogen</v>
      </c>
      <c r="C2695" cm="1">
        <f t="array" ref="C2695">MIN(IFERROR(SEARCH({1,2,3,4,5,6,7,8,9},G2695),""))</f>
        <v>13</v>
      </c>
      <c r="D2695" t="str">
        <f>REPLACE(G2695,1,C2695-1,"")</f>
        <v>16_x_hydrogen</v>
      </c>
      <c r="F2695" s="2" t="str">
        <f>'PASTE RESULTS_AAD'!B2695</f>
        <v>01_AUS</v>
      </c>
      <c r="G2695" s="2" t="str">
        <f>SUBSTITUTE(B2695,"d_nonenergy_","NE_")</f>
        <v>IND_hysteel_16_x_hydrogen</v>
      </c>
      <c r="H2695" s="2" t="str">
        <f>INDEX(Lookup!$A$2:$A$34,MATCH(IAR!D2695,Lookup!$B$2:$B$34,0))</f>
        <v>16_x_hydrogen</v>
      </c>
      <c r="I2695" s="3" t="str">
        <f t="shared" si="85"/>
        <v>d_ind_hysteel_16_x_hydrogen</v>
      </c>
    </row>
    <row r="2696" spans="1:9" x14ac:dyDescent="0.25">
      <c r="A2696" t="str">
        <f>'PASTE RESULTS_AAD'!C2696</f>
        <v>d_ind_steel_fs_1_x_coal_thermal</v>
      </c>
      <c r="B2696" t="str">
        <f t="shared" si="84"/>
        <v>IND_steel_fs_1_x_coal_thermal</v>
      </c>
      <c r="C2696" cm="1">
        <f t="array" ref="C2696">MIN(IFERROR(SEARCH({1,2,3,4,5,6,7,8,9},G2696),""))</f>
        <v>14</v>
      </c>
      <c r="D2696" t="str">
        <f>REPLACE(G2696,1,C2696-1,"")</f>
        <v>1_x_coal_thermal</v>
      </c>
      <c r="F2696" s="2" t="str">
        <f>'PASTE RESULTS_AAD'!B2696</f>
        <v>21_VN</v>
      </c>
      <c r="G2696" s="2" t="str">
        <f>SUBSTITUTE(B2696,"d_nonenergy_","NE_")</f>
        <v>IND_steel_fs_1_x_coal_thermal</v>
      </c>
      <c r="H2696" s="2" t="str">
        <f>INDEX(Lookup!$A$2:$A$34,MATCH(IAR!D2696,Lookup!$B$2:$B$34,0))</f>
        <v>1_x_coal_thermal</v>
      </c>
      <c r="I2696" s="3" t="str">
        <f t="shared" si="85"/>
        <v>d_ind_steel_fs_1_x_coal_thermal</v>
      </c>
    </row>
    <row r="2697" spans="1:9" x14ac:dyDescent="0.25">
      <c r="A2697" t="str">
        <f>'PASTE RESULTS_AAD'!C2697</f>
        <v>d_ind_steel_fs_7_7_gas_diesel_oil</v>
      </c>
      <c r="B2697" t="str">
        <f t="shared" si="84"/>
        <v>IND_steel_fs_7_7_gas_diesel_oil</v>
      </c>
      <c r="C2697" cm="1">
        <f t="array" ref="C2697">MIN(IFERROR(SEARCH({1,2,3,4,5,6,7,8,9},G2697),""))</f>
        <v>14</v>
      </c>
      <c r="D2697" t="str">
        <f>REPLACE(G2697,1,C2697-1,"")</f>
        <v>7_7_gas_diesel_oil</v>
      </c>
      <c r="F2697" s="2" t="str">
        <f>'PASTE RESULTS_AAD'!B2697</f>
        <v>21_VN</v>
      </c>
      <c r="G2697" s="2" t="str">
        <f>SUBSTITUTE(B2697,"d_nonenergy_","NE_")</f>
        <v>IND_steel_fs_7_7_gas_diesel_oil</v>
      </c>
      <c r="H2697" s="2" t="str">
        <f>INDEX(Lookup!$A$2:$A$34,MATCH(IAR!D2697,Lookup!$B$2:$B$34,0))</f>
        <v>7_7_gas_diesel_oil</v>
      </c>
      <c r="I2697" s="3" t="str">
        <f t="shared" si="85"/>
        <v>d_ind_steel_fs_7_7_gas_diesel_oil</v>
      </c>
    </row>
    <row r="2698" spans="1:9" x14ac:dyDescent="0.25">
      <c r="A2698" t="str">
        <f>'PASTE RESULTS_AAD'!C2698</f>
        <v>d_ind_steel_fs_7_8_fuel_oil</v>
      </c>
      <c r="B2698" t="str">
        <f t="shared" si="84"/>
        <v>IND_steel_fs_7_8_fuel_oil</v>
      </c>
      <c r="C2698" cm="1">
        <f t="array" ref="C2698">MIN(IFERROR(SEARCH({1,2,3,4,5,6,7,8,9},G2698),""))</f>
        <v>14</v>
      </c>
      <c r="D2698" t="str">
        <f>REPLACE(G2698,1,C2698-1,"")</f>
        <v>7_8_fuel_oil</v>
      </c>
      <c r="F2698" s="2" t="str">
        <f>'PASTE RESULTS_AAD'!B2698</f>
        <v>21_VN</v>
      </c>
      <c r="G2698" s="2" t="str">
        <f>SUBSTITUTE(B2698,"d_nonenergy_","NE_")</f>
        <v>IND_steel_fs_7_8_fuel_oil</v>
      </c>
      <c r="H2698" s="2" t="str">
        <f>INDEX(Lookup!$A$2:$A$34,MATCH(IAR!D2698,Lookup!$B$2:$B$34,0))</f>
        <v>7_8_fuel_oil</v>
      </c>
      <c r="I2698" s="3" t="str">
        <f t="shared" si="85"/>
        <v>d_ind_steel_fs_7_8_fuel_oil</v>
      </c>
    </row>
    <row r="2699" spans="1:9" x14ac:dyDescent="0.25">
      <c r="A2699" t="str">
        <f>'PASTE RESULTS_AAD'!C2699</f>
        <v>d_ind_steel_fs_7_9_lpg</v>
      </c>
      <c r="B2699" t="str">
        <f t="shared" si="84"/>
        <v>IND_steel_fs_7_9_lpg</v>
      </c>
      <c r="C2699" cm="1">
        <f t="array" ref="C2699">MIN(IFERROR(SEARCH({1,2,3,4,5,6,7,8,9},G2699),""))</f>
        <v>14</v>
      </c>
      <c r="D2699" t="str">
        <f>REPLACE(G2699,1,C2699-1,"")</f>
        <v>7_9_lpg</v>
      </c>
      <c r="F2699" s="2" t="str">
        <f>'PASTE RESULTS_AAD'!B2699</f>
        <v>21_VN</v>
      </c>
      <c r="G2699" s="2" t="str">
        <f>SUBSTITUTE(B2699,"d_nonenergy_","NE_")</f>
        <v>IND_steel_fs_7_9_lpg</v>
      </c>
      <c r="H2699" s="2" t="str">
        <f>INDEX(Lookup!$A$2:$A$34,MATCH(IAR!D2699,Lookup!$B$2:$B$34,0))</f>
        <v>7_9_lpg</v>
      </c>
      <c r="I2699" s="3" t="str">
        <f t="shared" si="85"/>
        <v>d_ind_steel_fs_7_9_lpg</v>
      </c>
    </row>
    <row r="2700" spans="1:9" x14ac:dyDescent="0.25">
      <c r="A2700" t="str">
        <f>'PASTE RESULTS_AAD'!C2700</f>
        <v>d_ind_steel_fs_8_1_natural_gas</v>
      </c>
      <c r="B2700" t="str">
        <f t="shared" si="84"/>
        <v>IND_steel_fs_8_1_natural_gas</v>
      </c>
      <c r="C2700" cm="1">
        <f t="array" ref="C2700">MIN(IFERROR(SEARCH({1,2,3,4,5,6,7,8,9},G2700),""))</f>
        <v>14</v>
      </c>
      <c r="D2700" t="str">
        <f>REPLACE(G2700,1,C2700-1,"")</f>
        <v>8_1_natural_gas</v>
      </c>
      <c r="F2700" s="2" t="str">
        <f>'PASTE RESULTS_AAD'!B2700</f>
        <v>21_VN</v>
      </c>
      <c r="G2700" s="2" t="str">
        <f>SUBSTITUTE(B2700,"d_nonenergy_","NE_")</f>
        <v>IND_steel_fs_8_1_natural_gas</v>
      </c>
      <c r="H2700" s="2" t="str">
        <f>INDEX(Lookup!$A$2:$A$34,MATCH(IAR!D2700,Lookup!$B$2:$B$34,0))</f>
        <v>8_1_natural_gas</v>
      </c>
      <c r="I2700" s="3" t="str">
        <f t="shared" si="85"/>
        <v>d_ind_steel_fs_8_1_natural_gas</v>
      </c>
    </row>
    <row r="2701" spans="1:9" x14ac:dyDescent="0.25">
      <c r="A2701" t="str">
        <f>'PASTE RESULTS_AAD'!C2701</f>
        <v>d_ind_steel_fs_15_5_other_biomass</v>
      </c>
      <c r="B2701" t="str">
        <f t="shared" si="84"/>
        <v>IND_steel_fs_15_5_other_biomass</v>
      </c>
      <c r="C2701" cm="1">
        <f t="array" ref="C2701">MIN(IFERROR(SEARCH({1,2,3,4,5,6,7,8,9},G2701),""))</f>
        <v>14</v>
      </c>
      <c r="D2701" t="str">
        <f>REPLACE(G2701,1,C2701-1,"")</f>
        <v>15_5_other_biomass</v>
      </c>
      <c r="F2701" s="2" t="str">
        <f>'PASTE RESULTS_AAD'!B2701</f>
        <v>21_VN</v>
      </c>
      <c r="G2701" s="2" t="str">
        <f>SUBSTITUTE(B2701,"d_nonenergy_","NE_")</f>
        <v>IND_steel_fs_15_5_other_biomass</v>
      </c>
      <c r="H2701" s="2" t="str">
        <f>INDEX(Lookup!$A$2:$A$34,MATCH(IAR!D2701,Lookup!$B$2:$B$34,0))</f>
        <v>15_5_other_biomass</v>
      </c>
      <c r="I2701" s="3" t="str">
        <f t="shared" si="85"/>
        <v>d_ind_steel_fs_15_5_other_biomass</v>
      </c>
    </row>
    <row r="2702" spans="1:9" x14ac:dyDescent="0.25">
      <c r="A2702" t="str">
        <f>'PASTE RESULTS_AAD'!C2702</f>
        <v>d_ind_steel_fs_17_electricity</v>
      </c>
      <c r="B2702" t="str">
        <f t="shared" si="84"/>
        <v>IND_steel_fs_17_electricity</v>
      </c>
      <c r="C2702" cm="1">
        <f t="array" ref="C2702">MIN(IFERROR(SEARCH({1,2,3,4,5,6,7,8,9},G2702),""))</f>
        <v>14</v>
      </c>
      <c r="D2702" t="str">
        <f>REPLACE(G2702,1,C2702-1,"")</f>
        <v>17_electricity</v>
      </c>
      <c r="F2702" s="2" t="str">
        <f>'PASTE RESULTS_AAD'!B2702</f>
        <v>21_VN</v>
      </c>
      <c r="G2702" s="2" t="str">
        <f>SUBSTITUTE(B2702,"d_nonenergy_","NE_")</f>
        <v>IND_steel_fs_17_electricity</v>
      </c>
      <c r="H2702" s="2" t="str">
        <f>INDEX(Lookup!$A$2:$A$34,MATCH(IAR!D2702,Lookup!$B$2:$B$34,0))</f>
        <v>17_electricity</v>
      </c>
      <c r="I2702" s="3" t="str">
        <f t="shared" si="85"/>
        <v>d_ind_steel_fs_17_electricity</v>
      </c>
    </row>
    <row r="2703" spans="1:9" x14ac:dyDescent="0.25">
      <c r="A2703" t="str">
        <f>'PASTE RESULTS_AAD'!C2703</f>
        <v>d_ind_chem_1_x_coal_thermal</v>
      </c>
      <c r="B2703" t="str">
        <f t="shared" si="84"/>
        <v>IND_chem_1_x_coal_thermal</v>
      </c>
      <c r="C2703" cm="1">
        <f t="array" ref="C2703">MIN(IFERROR(SEARCH({1,2,3,4,5,6,7,8,9},G2703),""))</f>
        <v>10</v>
      </c>
      <c r="D2703" t="str">
        <f>REPLACE(G2703,1,C2703-1,"")</f>
        <v>1_x_coal_thermal</v>
      </c>
      <c r="F2703" s="2" t="str">
        <f>'PASTE RESULTS_AAD'!B2703</f>
        <v>01_AUS</v>
      </c>
      <c r="G2703" s="2" t="str">
        <f>SUBSTITUTE(B2703,"d_nonenergy_","NE_")</f>
        <v>IND_chem_1_x_coal_thermal</v>
      </c>
      <c r="H2703" s="2" t="str">
        <f>INDEX(Lookup!$A$2:$A$34,MATCH(IAR!D2703,Lookup!$B$2:$B$34,0))</f>
        <v>1_x_coal_thermal</v>
      </c>
      <c r="I2703" s="3" t="str">
        <f t="shared" si="85"/>
        <v>d_ind_chem_1_x_coal_thermal</v>
      </c>
    </row>
    <row r="2704" spans="1:9" x14ac:dyDescent="0.25">
      <c r="A2704" t="str">
        <f>'PASTE RESULTS_AAD'!C2704</f>
        <v>d_ind_chem_2_coal_products</v>
      </c>
      <c r="B2704" t="str">
        <f t="shared" si="84"/>
        <v>IND_chem_2_coal_products</v>
      </c>
      <c r="C2704" cm="1">
        <f t="array" ref="C2704">MIN(IFERROR(SEARCH({1,2,3,4,5,6,7,8,9},G2704),""))</f>
        <v>10</v>
      </c>
      <c r="D2704" t="str">
        <f>REPLACE(G2704,1,C2704-1,"")</f>
        <v>2_coal_products</v>
      </c>
      <c r="F2704" s="2" t="str">
        <f>'PASTE RESULTS_AAD'!B2704</f>
        <v>01_AUS</v>
      </c>
      <c r="G2704" s="2" t="str">
        <f>SUBSTITUTE(B2704,"d_nonenergy_","NE_")</f>
        <v>IND_chem_2_coal_products</v>
      </c>
      <c r="H2704" s="2" t="str">
        <f>INDEX(Lookup!$A$2:$A$34,MATCH(IAR!D2704,Lookup!$B$2:$B$34,0))</f>
        <v>2_coal_products</v>
      </c>
      <c r="I2704" s="3" t="str">
        <f t="shared" si="85"/>
        <v>d_ind_chem_2_coal_products</v>
      </c>
    </row>
    <row r="2705" spans="1:9" x14ac:dyDescent="0.25">
      <c r="A2705" t="str">
        <f>'PASTE RESULTS_AAD'!C2705</f>
        <v>d_ind_chem_7_1_mo_gasoline</v>
      </c>
      <c r="B2705" t="str">
        <f t="shared" si="84"/>
        <v>IND_chem_7_1_mo_gasoline</v>
      </c>
      <c r="C2705" cm="1">
        <f t="array" ref="C2705">MIN(IFERROR(SEARCH({1,2,3,4,5,6,7,8,9},G2705),""))</f>
        <v>10</v>
      </c>
      <c r="D2705" t="str">
        <f>REPLACE(G2705,1,C2705-1,"")</f>
        <v>7_1_mo_gasoline</v>
      </c>
      <c r="F2705" s="2" t="str">
        <f>'PASTE RESULTS_AAD'!B2705</f>
        <v>01_AUS</v>
      </c>
      <c r="G2705" s="2" t="str">
        <f>SUBSTITUTE(B2705,"d_nonenergy_","NE_")</f>
        <v>IND_chem_7_1_mo_gasoline</v>
      </c>
      <c r="H2705" s="2" t="str">
        <f>INDEX(Lookup!$A$2:$A$34,MATCH(IAR!D2705,Lookup!$B$2:$B$34,0))</f>
        <v>7_1_motor_gasoline</v>
      </c>
      <c r="I2705" s="3" t="str">
        <f t="shared" si="85"/>
        <v>d_ind_chem_7_1_mo_gasoline</v>
      </c>
    </row>
    <row r="2706" spans="1:9" x14ac:dyDescent="0.25">
      <c r="A2706" t="str">
        <f>'PASTE RESULTS_AAD'!C2706</f>
        <v>d_ind_chem_7_6_kerosene</v>
      </c>
      <c r="B2706" t="str">
        <f t="shared" si="84"/>
        <v>IND_chem_7_6_kerosene</v>
      </c>
      <c r="C2706" cm="1">
        <f t="array" ref="C2706">MIN(IFERROR(SEARCH({1,2,3,4,5,6,7,8,9},G2706),""))</f>
        <v>10</v>
      </c>
      <c r="D2706" t="str">
        <f>REPLACE(G2706,1,C2706-1,"")</f>
        <v>7_6_kerosene</v>
      </c>
      <c r="F2706" s="2" t="str">
        <f>'PASTE RESULTS_AAD'!B2706</f>
        <v>01_AUS</v>
      </c>
      <c r="G2706" s="2" t="str">
        <f>SUBSTITUTE(B2706,"d_nonenergy_","NE_")</f>
        <v>IND_chem_7_6_kerosene</v>
      </c>
      <c r="H2706" s="2" t="str">
        <f>INDEX(Lookup!$A$2:$A$34,MATCH(IAR!D2706,Lookup!$B$2:$B$34,0))</f>
        <v>7_6_kerosene</v>
      </c>
      <c r="I2706" s="3" t="str">
        <f t="shared" si="85"/>
        <v>d_ind_chem_7_6_kerosene</v>
      </c>
    </row>
    <row r="2707" spans="1:9" x14ac:dyDescent="0.25">
      <c r="A2707" t="str">
        <f>'PASTE RESULTS_AAD'!C2707</f>
        <v>d_ind_chem_7_7_gas_diesel_oil</v>
      </c>
      <c r="B2707" t="str">
        <f t="shared" si="84"/>
        <v>IND_chem_7_7_gas_diesel_oil</v>
      </c>
      <c r="C2707" cm="1">
        <f t="array" ref="C2707">MIN(IFERROR(SEARCH({1,2,3,4,5,6,7,8,9},G2707),""))</f>
        <v>10</v>
      </c>
      <c r="D2707" t="str">
        <f>REPLACE(G2707,1,C2707-1,"")</f>
        <v>7_7_gas_diesel_oil</v>
      </c>
      <c r="F2707" s="2" t="str">
        <f>'PASTE RESULTS_AAD'!B2707</f>
        <v>01_AUS</v>
      </c>
      <c r="G2707" s="2" t="str">
        <f>SUBSTITUTE(B2707,"d_nonenergy_","NE_")</f>
        <v>IND_chem_7_7_gas_diesel_oil</v>
      </c>
      <c r="H2707" s="2" t="str">
        <f>INDEX(Lookup!$A$2:$A$34,MATCH(IAR!D2707,Lookup!$B$2:$B$34,0))</f>
        <v>7_7_gas_diesel_oil</v>
      </c>
      <c r="I2707" s="3" t="str">
        <f t="shared" si="85"/>
        <v>d_ind_chem_7_7_gas_diesel_oil</v>
      </c>
    </row>
    <row r="2708" spans="1:9" x14ac:dyDescent="0.25">
      <c r="A2708" t="str">
        <f>'PASTE RESULTS_AAD'!C2708</f>
        <v>d_ind_chem_7_8_fuel_oil</v>
      </c>
      <c r="B2708" t="str">
        <f t="shared" si="84"/>
        <v>IND_chem_7_8_fuel_oil</v>
      </c>
      <c r="C2708" cm="1">
        <f t="array" ref="C2708">MIN(IFERROR(SEARCH({1,2,3,4,5,6,7,8,9},G2708),""))</f>
        <v>10</v>
      </c>
      <c r="D2708" t="str">
        <f>REPLACE(G2708,1,C2708-1,"")</f>
        <v>7_8_fuel_oil</v>
      </c>
      <c r="F2708" s="2" t="str">
        <f>'PASTE RESULTS_AAD'!B2708</f>
        <v>01_AUS</v>
      </c>
      <c r="G2708" s="2" t="str">
        <f>SUBSTITUTE(B2708,"d_nonenergy_","NE_")</f>
        <v>IND_chem_7_8_fuel_oil</v>
      </c>
      <c r="H2708" s="2" t="str">
        <f>INDEX(Lookup!$A$2:$A$34,MATCH(IAR!D2708,Lookup!$B$2:$B$34,0))</f>
        <v>7_8_fuel_oil</v>
      </c>
      <c r="I2708" s="3" t="str">
        <f t="shared" si="85"/>
        <v>d_ind_chem_7_8_fuel_oil</v>
      </c>
    </row>
    <row r="2709" spans="1:9" x14ac:dyDescent="0.25">
      <c r="A2709" t="str">
        <f>'PASTE RESULTS_AAD'!C2709</f>
        <v>d_ind_chem_8_1_natural_gas</v>
      </c>
      <c r="B2709" t="str">
        <f t="shared" si="84"/>
        <v>IND_chem_8_1_natural_gas</v>
      </c>
      <c r="C2709" cm="1">
        <f t="array" ref="C2709">MIN(IFERROR(SEARCH({1,2,3,4,5,6,7,8,9},G2709),""))</f>
        <v>10</v>
      </c>
      <c r="D2709" t="str">
        <f>REPLACE(G2709,1,C2709-1,"")</f>
        <v>8_1_natural_gas</v>
      </c>
      <c r="F2709" s="2" t="str">
        <f>'PASTE RESULTS_AAD'!B2709</f>
        <v>01_AUS</v>
      </c>
      <c r="G2709" s="2" t="str">
        <f>SUBSTITUTE(B2709,"d_nonenergy_","NE_")</f>
        <v>IND_chem_8_1_natural_gas</v>
      </c>
      <c r="H2709" s="2" t="str">
        <f>INDEX(Lookup!$A$2:$A$34,MATCH(IAR!D2709,Lookup!$B$2:$B$34,0))</f>
        <v>8_1_natural_gas</v>
      </c>
      <c r="I2709" s="3" t="str">
        <f t="shared" si="85"/>
        <v>d_ind_chem_8_1_natural_gas</v>
      </c>
    </row>
    <row r="2710" spans="1:9" x14ac:dyDescent="0.25">
      <c r="A2710" t="str">
        <f>'PASTE RESULTS_AAD'!C2710</f>
        <v>d_ind_chem_15_5_other_biomass</v>
      </c>
      <c r="B2710" t="str">
        <f t="shared" si="84"/>
        <v>IND_chem_15_5_other_biomass</v>
      </c>
      <c r="C2710" cm="1">
        <f t="array" ref="C2710">MIN(IFERROR(SEARCH({1,2,3,4,5,6,7,8,9},G2710),""))</f>
        <v>10</v>
      </c>
      <c r="D2710" t="str">
        <f>REPLACE(G2710,1,C2710-1,"")</f>
        <v>15_5_other_biomass</v>
      </c>
      <c r="F2710" s="2" t="str">
        <f>'PASTE RESULTS_AAD'!B2710</f>
        <v>01_AUS</v>
      </c>
      <c r="G2710" s="2" t="str">
        <f>SUBSTITUTE(B2710,"d_nonenergy_","NE_")</f>
        <v>IND_chem_15_5_other_biomass</v>
      </c>
      <c r="H2710" s="2" t="str">
        <f>INDEX(Lookup!$A$2:$A$34,MATCH(IAR!D2710,Lookup!$B$2:$B$34,0))</f>
        <v>15_5_other_biomass</v>
      </c>
      <c r="I2710" s="3" t="str">
        <f t="shared" si="85"/>
        <v>d_ind_chem_15_5_other_biomass</v>
      </c>
    </row>
    <row r="2711" spans="1:9" x14ac:dyDescent="0.25">
      <c r="A2711" t="str">
        <f>'PASTE RESULTS_AAD'!C2711</f>
        <v>d_ind_chem_16_2_industrial_waste</v>
      </c>
      <c r="B2711" t="str">
        <f t="shared" si="84"/>
        <v>IND_chem_16_2_industrial_waste</v>
      </c>
      <c r="C2711" cm="1">
        <f t="array" ref="C2711">MIN(IFERROR(SEARCH({1,2,3,4,5,6,7,8,9},G2711),""))</f>
        <v>10</v>
      </c>
      <c r="D2711" t="str">
        <f>REPLACE(G2711,1,C2711-1,"")</f>
        <v>16_2_industrial_waste</v>
      </c>
      <c r="F2711" s="2" t="str">
        <f>'PASTE RESULTS_AAD'!B2711</f>
        <v>01_AUS</v>
      </c>
      <c r="G2711" s="2" t="str">
        <f>SUBSTITUTE(B2711,"d_nonenergy_","NE_")</f>
        <v>IND_chem_16_2_industrial_waste</v>
      </c>
      <c r="H2711" s="2" t="str">
        <f>INDEX(Lookup!$A$2:$A$34,MATCH(IAR!D2711,Lookup!$B$2:$B$34,0))</f>
        <v>16_2_industrial_waste</v>
      </c>
      <c r="I2711" s="3" t="str">
        <f t="shared" si="85"/>
        <v>d_ind_chem_16_2_industrial_waste</v>
      </c>
    </row>
    <row r="2712" spans="1:9" x14ac:dyDescent="0.25">
      <c r="A2712" t="str">
        <f>'PASTE RESULTS_AAD'!C2712</f>
        <v>d_ind_chem_17_electricity</v>
      </c>
      <c r="B2712" t="str">
        <f t="shared" si="84"/>
        <v>IND_chem_17_electricity</v>
      </c>
      <c r="C2712" cm="1">
        <f t="array" ref="C2712">MIN(IFERROR(SEARCH({1,2,3,4,5,6,7,8,9},G2712),""))</f>
        <v>10</v>
      </c>
      <c r="D2712" t="str">
        <f>REPLACE(G2712,1,C2712-1,"")</f>
        <v>17_electricity</v>
      </c>
      <c r="F2712" s="2" t="str">
        <f>'PASTE RESULTS_AAD'!B2712</f>
        <v>01_AUS</v>
      </c>
      <c r="G2712" s="2" t="str">
        <f>SUBSTITUTE(B2712,"d_nonenergy_","NE_")</f>
        <v>IND_chem_17_electricity</v>
      </c>
      <c r="H2712" s="2" t="str">
        <f>INDEX(Lookup!$A$2:$A$34,MATCH(IAR!D2712,Lookup!$B$2:$B$34,0))</f>
        <v>17_electricity</v>
      </c>
      <c r="I2712" s="3" t="str">
        <f t="shared" si="85"/>
        <v>d_ind_chem_17_electricity</v>
      </c>
    </row>
    <row r="2713" spans="1:9" x14ac:dyDescent="0.25">
      <c r="A2713" t="str">
        <f>'PASTE RESULTS_AAD'!C2713</f>
        <v>d_ind_chem_ccs_1_x_coal_thermal</v>
      </c>
      <c r="B2713" t="str">
        <f t="shared" si="84"/>
        <v>IND_chem_ccs_1_x_coal_thermal</v>
      </c>
      <c r="C2713" cm="1">
        <f t="array" ref="C2713">MIN(IFERROR(SEARCH({1,2,3,4,5,6,7,8,9},G2713),""))</f>
        <v>14</v>
      </c>
      <c r="D2713" t="str">
        <f>REPLACE(G2713,1,C2713-1,"")</f>
        <v>1_x_coal_thermal</v>
      </c>
      <c r="F2713" s="2" t="str">
        <f>'PASTE RESULTS_AAD'!B2713</f>
        <v>01_AUS</v>
      </c>
      <c r="G2713" s="2" t="str">
        <f>SUBSTITUTE(B2713,"d_nonenergy_","NE_")</f>
        <v>IND_chem_ccs_1_x_coal_thermal</v>
      </c>
      <c r="H2713" s="2" t="str">
        <f>INDEX(Lookup!$A$2:$A$34,MATCH(IAR!D2713,Lookup!$B$2:$B$34,0))</f>
        <v>1_x_coal_thermal</v>
      </c>
      <c r="I2713" s="3" t="str">
        <f t="shared" si="85"/>
        <v>d_ind_chem_ccs_1_x_coal_thermal</v>
      </c>
    </row>
    <row r="2714" spans="1:9" x14ac:dyDescent="0.25">
      <c r="A2714" t="str">
        <f>'PASTE RESULTS_AAD'!C2714</f>
        <v>d_ind_chem_ccs_2_coal_products</v>
      </c>
      <c r="B2714" t="str">
        <f t="shared" si="84"/>
        <v>IND_chem_ccs_2_coal_products</v>
      </c>
      <c r="C2714" cm="1">
        <f t="array" ref="C2714">MIN(IFERROR(SEARCH({1,2,3,4,5,6,7,8,9},G2714),""))</f>
        <v>14</v>
      </c>
      <c r="D2714" t="str">
        <f>REPLACE(G2714,1,C2714-1,"")</f>
        <v>2_coal_products</v>
      </c>
      <c r="F2714" s="2" t="str">
        <f>'PASTE RESULTS_AAD'!B2714</f>
        <v>01_AUS</v>
      </c>
      <c r="G2714" s="2" t="str">
        <f>SUBSTITUTE(B2714,"d_nonenergy_","NE_")</f>
        <v>IND_chem_ccs_2_coal_products</v>
      </c>
      <c r="H2714" s="2" t="str">
        <f>INDEX(Lookup!$A$2:$A$34,MATCH(IAR!D2714,Lookup!$B$2:$B$34,0))</f>
        <v>2_coal_products</v>
      </c>
      <c r="I2714" s="3" t="str">
        <f t="shared" si="85"/>
        <v>d_ind_chem_ccs_2_coal_products</v>
      </c>
    </row>
    <row r="2715" spans="1:9" x14ac:dyDescent="0.25">
      <c r="A2715" t="str">
        <f>'PASTE RESULTS_AAD'!C2715</f>
        <v>d_ind_chem_ccs_7_6_kerosene</v>
      </c>
      <c r="B2715" t="str">
        <f t="shared" si="84"/>
        <v>IND_chem_ccs_7_6_kerosene</v>
      </c>
      <c r="C2715" cm="1">
        <f t="array" ref="C2715">MIN(IFERROR(SEARCH({1,2,3,4,5,6,7,8,9},G2715),""))</f>
        <v>14</v>
      </c>
      <c r="D2715" t="str">
        <f>REPLACE(G2715,1,C2715-1,"")</f>
        <v>7_6_kerosene</v>
      </c>
      <c r="F2715" s="2" t="str">
        <f>'PASTE RESULTS_AAD'!B2715</f>
        <v>01_AUS</v>
      </c>
      <c r="G2715" s="2" t="str">
        <f>SUBSTITUTE(B2715,"d_nonenergy_","NE_")</f>
        <v>IND_chem_ccs_7_6_kerosene</v>
      </c>
      <c r="H2715" s="2" t="str">
        <f>INDEX(Lookup!$A$2:$A$34,MATCH(IAR!D2715,Lookup!$B$2:$B$34,0))</f>
        <v>7_6_kerosene</v>
      </c>
      <c r="I2715" s="3" t="str">
        <f t="shared" si="85"/>
        <v>d_ind_chem_ccs_7_6_kerosene</v>
      </c>
    </row>
    <row r="2716" spans="1:9" x14ac:dyDescent="0.25">
      <c r="A2716" t="str">
        <f>'PASTE RESULTS_AAD'!C2716</f>
        <v>d_ind_chem_ccs_7_7_gas_diesel_oil</v>
      </c>
      <c r="B2716" t="str">
        <f t="shared" si="84"/>
        <v>IND_chem_ccs_7_7_gas_diesel_oil</v>
      </c>
      <c r="C2716" cm="1">
        <f t="array" ref="C2716">MIN(IFERROR(SEARCH({1,2,3,4,5,6,7,8,9},G2716),""))</f>
        <v>14</v>
      </c>
      <c r="D2716" t="str">
        <f>REPLACE(G2716,1,C2716-1,"")</f>
        <v>7_7_gas_diesel_oil</v>
      </c>
      <c r="F2716" s="2" t="str">
        <f>'PASTE RESULTS_AAD'!B2716</f>
        <v>01_AUS</v>
      </c>
      <c r="G2716" s="2" t="str">
        <f>SUBSTITUTE(B2716,"d_nonenergy_","NE_")</f>
        <v>IND_chem_ccs_7_7_gas_diesel_oil</v>
      </c>
      <c r="H2716" s="2" t="str">
        <f>INDEX(Lookup!$A$2:$A$34,MATCH(IAR!D2716,Lookup!$B$2:$B$34,0))</f>
        <v>7_7_gas_diesel_oil</v>
      </c>
      <c r="I2716" s="3" t="str">
        <f t="shared" si="85"/>
        <v>d_ind_chem_ccs_7_7_gas_diesel_oil</v>
      </c>
    </row>
    <row r="2717" spans="1:9" x14ac:dyDescent="0.25">
      <c r="A2717" t="str">
        <f>'PASTE RESULTS_AAD'!C2717</f>
        <v>d_ind_chem_ccs_7_8_fuel_oil</v>
      </c>
      <c r="B2717" t="str">
        <f t="shared" si="84"/>
        <v>IND_chem_ccs_7_8_fuel_oil</v>
      </c>
      <c r="C2717" cm="1">
        <f t="array" ref="C2717">MIN(IFERROR(SEARCH({1,2,3,4,5,6,7,8,9},G2717),""))</f>
        <v>14</v>
      </c>
      <c r="D2717" t="str">
        <f>REPLACE(G2717,1,C2717-1,"")</f>
        <v>7_8_fuel_oil</v>
      </c>
      <c r="F2717" s="2" t="str">
        <f>'PASTE RESULTS_AAD'!B2717</f>
        <v>01_AUS</v>
      </c>
      <c r="G2717" s="2" t="str">
        <f>SUBSTITUTE(B2717,"d_nonenergy_","NE_")</f>
        <v>IND_chem_ccs_7_8_fuel_oil</v>
      </c>
      <c r="H2717" s="2" t="str">
        <f>INDEX(Lookup!$A$2:$A$34,MATCH(IAR!D2717,Lookup!$B$2:$B$34,0))</f>
        <v>7_8_fuel_oil</v>
      </c>
      <c r="I2717" s="3" t="str">
        <f t="shared" si="85"/>
        <v>d_ind_chem_ccs_7_8_fuel_oil</v>
      </c>
    </row>
    <row r="2718" spans="1:9" x14ac:dyDescent="0.25">
      <c r="A2718" t="str">
        <f>'PASTE RESULTS_AAD'!C2718</f>
        <v>d_ind_chem_ccs_8_1_natural_gas</v>
      </c>
      <c r="B2718" t="str">
        <f t="shared" si="84"/>
        <v>IND_chem_ccs_8_1_natural_gas</v>
      </c>
      <c r="C2718" cm="1">
        <f t="array" ref="C2718">MIN(IFERROR(SEARCH({1,2,3,4,5,6,7,8,9},G2718),""))</f>
        <v>14</v>
      </c>
      <c r="D2718" t="str">
        <f>REPLACE(G2718,1,C2718-1,"")</f>
        <v>8_1_natural_gas</v>
      </c>
      <c r="F2718" s="2" t="str">
        <f>'PASTE RESULTS_AAD'!B2718</f>
        <v>01_AUS</v>
      </c>
      <c r="G2718" s="2" t="str">
        <f>SUBSTITUTE(B2718,"d_nonenergy_","NE_")</f>
        <v>IND_chem_ccs_8_1_natural_gas</v>
      </c>
      <c r="H2718" s="2" t="str">
        <f>INDEX(Lookup!$A$2:$A$34,MATCH(IAR!D2718,Lookup!$B$2:$B$34,0))</f>
        <v>8_1_natural_gas</v>
      </c>
      <c r="I2718" s="3" t="str">
        <f t="shared" si="85"/>
        <v>d_ind_chem_ccs_8_1_natural_gas</v>
      </c>
    </row>
    <row r="2719" spans="1:9" x14ac:dyDescent="0.25">
      <c r="A2719" t="str">
        <f>'PASTE RESULTS_AAD'!C2719</f>
        <v>d_ind_chem_ccs_15_5_other_biomass</v>
      </c>
      <c r="B2719" t="str">
        <f t="shared" si="84"/>
        <v>IND_chem_ccs_15_5_other_biomass</v>
      </c>
      <c r="C2719" cm="1">
        <f t="array" ref="C2719">MIN(IFERROR(SEARCH({1,2,3,4,5,6,7,8,9},G2719),""))</f>
        <v>14</v>
      </c>
      <c r="D2719" t="str">
        <f>REPLACE(G2719,1,C2719-1,"")</f>
        <v>15_5_other_biomass</v>
      </c>
      <c r="F2719" s="2" t="str">
        <f>'PASTE RESULTS_AAD'!B2719</f>
        <v>01_AUS</v>
      </c>
      <c r="G2719" s="2" t="str">
        <f>SUBSTITUTE(B2719,"d_nonenergy_","NE_")</f>
        <v>IND_chem_ccs_15_5_other_biomass</v>
      </c>
      <c r="H2719" s="2" t="str">
        <f>INDEX(Lookup!$A$2:$A$34,MATCH(IAR!D2719,Lookup!$B$2:$B$34,0))</f>
        <v>15_5_other_biomass</v>
      </c>
      <c r="I2719" s="3" t="str">
        <f t="shared" si="85"/>
        <v>d_ind_chem_ccs_15_5_other_biomass</v>
      </c>
    </row>
    <row r="2720" spans="1:9" x14ac:dyDescent="0.25">
      <c r="A2720" t="str">
        <f>'PASTE RESULTS_AAD'!C2720</f>
        <v>d_ind_chem_ccs_16_2_industrial_waste</v>
      </c>
      <c r="B2720" t="str">
        <f t="shared" si="84"/>
        <v>IND_chem_ccs_16_2_industrial_waste</v>
      </c>
      <c r="C2720" cm="1">
        <f t="array" ref="C2720">MIN(IFERROR(SEARCH({1,2,3,4,5,6,7,8,9},G2720),""))</f>
        <v>14</v>
      </c>
      <c r="D2720" t="str">
        <f>REPLACE(G2720,1,C2720-1,"")</f>
        <v>16_2_industrial_waste</v>
      </c>
      <c r="F2720" s="2" t="str">
        <f>'PASTE RESULTS_AAD'!B2720</f>
        <v>01_AUS</v>
      </c>
      <c r="G2720" s="2" t="str">
        <f>SUBSTITUTE(B2720,"d_nonenergy_","NE_")</f>
        <v>IND_chem_ccs_16_2_industrial_waste</v>
      </c>
      <c r="H2720" s="2" t="str">
        <f>INDEX(Lookup!$A$2:$A$34,MATCH(IAR!D2720,Lookup!$B$2:$B$34,0))</f>
        <v>16_2_industrial_waste</v>
      </c>
      <c r="I2720" s="3" t="str">
        <f t="shared" si="85"/>
        <v>d_ind_chem_ccs_16_2_industrial_waste</v>
      </c>
    </row>
    <row r="2721" spans="1:9" x14ac:dyDescent="0.25">
      <c r="A2721" t="str">
        <f>'PASTE RESULTS_AAD'!C2721</f>
        <v>d_ind_chem_ccs_17_electricity</v>
      </c>
      <c r="B2721" t="str">
        <f t="shared" si="84"/>
        <v>IND_chem_ccs_17_electricity</v>
      </c>
      <c r="C2721" cm="1">
        <f t="array" ref="C2721">MIN(IFERROR(SEARCH({1,2,3,4,5,6,7,8,9},G2721),""))</f>
        <v>14</v>
      </c>
      <c r="D2721" t="str">
        <f>REPLACE(G2721,1,C2721-1,"")</f>
        <v>17_electricity</v>
      </c>
      <c r="F2721" s="2" t="str">
        <f>'PASTE RESULTS_AAD'!B2721</f>
        <v>01_AUS</v>
      </c>
      <c r="G2721" s="2" t="str">
        <f>SUBSTITUTE(B2721,"d_nonenergy_","NE_")</f>
        <v>IND_chem_ccs_17_electricity</v>
      </c>
      <c r="H2721" s="2" t="str">
        <f>INDEX(Lookup!$A$2:$A$34,MATCH(IAR!D2721,Lookup!$B$2:$B$34,0))</f>
        <v>17_electricity</v>
      </c>
      <c r="I2721" s="3" t="str">
        <f t="shared" si="85"/>
        <v>d_ind_chem_ccs_17_electricity</v>
      </c>
    </row>
    <row r="2722" spans="1:9" x14ac:dyDescent="0.25">
      <c r="A2722" t="str">
        <f>'PASTE RESULTS_AAD'!C2722</f>
        <v>d_ind_chem_fs_1_x_coal_thermal</v>
      </c>
      <c r="B2722" t="str">
        <f t="shared" si="84"/>
        <v>IND_chem_fs_1_x_coal_thermal</v>
      </c>
      <c r="C2722" cm="1">
        <f t="array" ref="C2722">MIN(IFERROR(SEARCH({1,2,3,4,5,6,7,8,9},G2722),""))</f>
        <v>13</v>
      </c>
      <c r="D2722" t="str">
        <f>REPLACE(G2722,1,C2722-1,"")</f>
        <v>1_x_coal_thermal</v>
      </c>
      <c r="F2722" s="2" t="str">
        <f>'PASTE RESULTS_AAD'!B2722</f>
        <v>01_AUS</v>
      </c>
      <c r="G2722" s="2" t="str">
        <f>SUBSTITUTE(B2722,"d_nonenergy_","NE_")</f>
        <v>IND_chem_fs_1_x_coal_thermal</v>
      </c>
      <c r="H2722" s="2" t="str">
        <f>INDEX(Lookup!$A$2:$A$34,MATCH(IAR!D2722,Lookup!$B$2:$B$34,0))</f>
        <v>1_x_coal_thermal</v>
      </c>
      <c r="I2722" s="3" t="str">
        <f t="shared" si="85"/>
        <v>d_ind_chem_fs_1_x_coal_thermal</v>
      </c>
    </row>
    <row r="2723" spans="1:9" x14ac:dyDescent="0.25">
      <c r="A2723" t="str">
        <f>'PASTE RESULTS_AAD'!C2723</f>
        <v>d_ind_chem_fs_2_coal_products</v>
      </c>
      <c r="B2723" t="str">
        <f t="shared" si="84"/>
        <v>IND_chem_fs_2_coal_products</v>
      </c>
      <c r="C2723" cm="1">
        <f t="array" ref="C2723">MIN(IFERROR(SEARCH({1,2,3,4,5,6,7,8,9},G2723),""))</f>
        <v>13</v>
      </c>
      <c r="D2723" t="str">
        <f>REPLACE(G2723,1,C2723-1,"")</f>
        <v>2_coal_products</v>
      </c>
      <c r="F2723" s="2" t="str">
        <f>'PASTE RESULTS_AAD'!B2723</f>
        <v>01_AUS</v>
      </c>
      <c r="G2723" s="2" t="str">
        <f>SUBSTITUTE(B2723,"d_nonenergy_","NE_")</f>
        <v>IND_chem_fs_2_coal_products</v>
      </c>
      <c r="H2723" s="2" t="str">
        <f>INDEX(Lookup!$A$2:$A$34,MATCH(IAR!D2723,Lookup!$B$2:$B$34,0))</f>
        <v>2_coal_products</v>
      </c>
      <c r="I2723" s="3" t="str">
        <f t="shared" si="85"/>
        <v>d_ind_chem_fs_2_coal_products</v>
      </c>
    </row>
    <row r="2724" spans="1:9" x14ac:dyDescent="0.25">
      <c r="A2724" t="str">
        <f>'PASTE RESULTS_AAD'!C2724</f>
        <v>d_ind_chem_fs_7_6_kerosene</v>
      </c>
      <c r="B2724" t="str">
        <f t="shared" si="84"/>
        <v>IND_chem_fs_7_6_kerosene</v>
      </c>
      <c r="C2724" cm="1">
        <f t="array" ref="C2724">MIN(IFERROR(SEARCH({1,2,3,4,5,6,7,8,9},G2724),""))</f>
        <v>13</v>
      </c>
      <c r="D2724" t="str">
        <f>REPLACE(G2724,1,C2724-1,"")</f>
        <v>7_6_kerosene</v>
      </c>
      <c r="F2724" s="2" t="str">
        <f>'PASTE RESULTS_AAD'!B2724</f>
        <v>01_AUS</v>
      </c>
      <c r="G2724" s="2" t="str">
        <f>SUBSTITUTE(B2724,"d_nonenergy_","NE_")</f>
        <v>IND_chem_fs_7_6_kerosene</v>
      </c>
      <c r="H2724" s="2" t="str">
        <f>INDEX(Lookup!$A$2:$A$34,MATCH(IAR!D2724,Lookup!$B$2:$B$34,0))</f>
        <v>7_6_kerosene</v>
      </c>
      <c r="I2724" s="3" t="str">
        <f t="shared" si="85"/>
        <v>d_ind_chem_fs_7_6_kerosene</v>
      </c>
    </row>
    <row r="2725" spans="1:9" x14ac:dyDescent="0.25">
      <c r="A2725" t="str">
        <f>'PASTE RESULTS_AAD'!C2725</f>
        <v>d_ind_chem_fs_7_7_gas_diesel_oil</v>
      </c>
      <c r="B2725" t="str">
        <f t="shared" si="84"/>
        <v>IND_chem_fs_7_7_gas_diesel_oil</v>
      </c>
      <c r="C2725" cm="1">
        <f t="array" ref="C2725">MIN(IFERROR(SEARCH({1,2,3,4,5,6,7,8,9},G2725),""))</f>
        <v>13</v>
      </c>
      <c r="D2725" t="str">
        <f>REPLACE(G2725,1,C2725-1,"")</f>
        <v>7_7_gas_diesel_oil</v>
      </c>
      <c r="F2725" s="2" t="str">
        <f>'PASTE RESULTS_AAD'!B2725</f>
        <v>01_AUS</v>
      </c>
      <c r="G2725" s="2" t="str">
        <f>SUBSTITUTE(B2725,"d_nonenergy_","NE_")</f>
        <v>IND_chem_fs_7_7_gas_diesel_oil</v>
      </c>
      <c r="H2725" s="2" t="str">
        <f>INDEX(Lookup!$A$2:$A$34,MATCH(IAR!D2725,Lookup!$B$2:$B$34,0))</f>
        <v>7_7_gas_diesel_oil</v>
      </c>
      <c r="I2725" s="3" t="str">
        <f t="shared" si="85"/>
        <v>d_ind_chem_fs_7_7_gas_diesel_oil</v>
      </c>
    </row>
    <row r="2726" spans="1:9" x14ac:dyDescent="0.25">
      <c r="A2726" t="str">
        <f>'PASTE RESULTS_AAD'!C2726</f>
        <v>d_ind_chem_fs_7_8_fuel_oil</v>
      </c>
      <c r="B2726" t="str">
        <f t="shared" si="84"/>
        <v>IND_chem_fs_7_8_fuel_oil</v>
      </c>
      <c r="C2726" cm="1">
        <f t="array" ref="C2726">MIN(IFERROR(SEARCH({1,2,3,4,5,6,7,8,9},G2726),""))</f>
        <v>13</v>
      </c>
      <c r="D2726" t="str">
        <f>REPLACE(G2726,1,C2726-1,"")</f>
        <v>7_8_fuel_oil</v>
      </c>
      <c r="F2726" s="2" t="str">
        <f>'PASTE RESULTS_AAD'!B2726</f>
        <v>01_AUS</v>
      </c>
      <c r="G2726" s="2" t="str">
        <f>SUBSTITUTE(B2726,"d_nonenergy_","NE_")</f>
        <v>IND_chem_fs_7_8_fuel_oil</v>
      </c>
      <c r="H2726" s="2" t="str">
        <f>INDEX(Lookup!$A$2:$A$34,MATCH(IAR!D2726,Lookup!$B$2:$B$34,0))</f>
        <v>7_8_fuel_oil</v>
      </c>
      <c r="I2726" s="3" t="str">
        <f t="shared" si="85"/>
        <v>d_ind_chem_fs_7_8_fuel_oil</v>
      </c>
    </row>
    <row r="2727" spans="1:9" x14ac:dyDescent="0.25">
      <c r="A2727" t="str">
        <f>'PASTE RESULTS_AAD'!C2727</f>
        <v>d_ind_chem_fs_8_1_natural_gas</v>
      </c>
      <c r="B2727" t="str">
        <f t="shared" si="84"/>
        <v>IND_chem_fs_8_1_natural_gas</v>
      </c>
      <c r="C2727" cm="1">
        <f t="array" ref="C2727">MIN(IFERROR(SEARCH({1,2,3,4,5,6,7,8,9},G2727),""))</f>
        <v>13</v>
      </c>
      <c r="D2727" t="str">
        <f>REPLACE(G2727,1,C2727-1,"")</f>
        <v>8_1_natural_gas</v>
      </c>
      <c r="F2727" s="2" t="str">
        <f>'PASTE RESULTS_AAD'!B2727</f>
        <v>01_AUS</v>
      </c>
      <c r="G2727" s="2" t="str">
        <f>SUBSTITUTE(B2727,"d_nonenergy_","NE_")</f>
        <v>IND_chem_fs_8_1_natural_gas</v>
      </c>
      <c r="H2727" s="2" t="str">
        <f>INDEX(Lookup!$A$2:$A$34,MATCH(IAR!D2727,Lookup!$B$2:$B$34,0))</f>
        <v>8_1_natural_gas</v>
      </c>
      <c r="I2727" s="3" t="str">
        <f t="shared" si="85"/>
        <v>d_ind_chem_fs_8_1_natural_gas</v>
      </c>
    </row>
    <row r="2728" spans="1:9" x14ac:dyDescent="0.25">
      <c r="A2728" t="str">
        <f>'PASTE RESULTS_AAD'!C2728</f>
        <v>d_ind_chem_fs_15_5_other_biomass</v>
      </c>
      <c r="B2728" t="str">
        <f t="shared" si="84"/>
        <v>IND_chem_fs_15_5_other_biomass</v>
      </c>
      <c r="C2728" cm="1">
        <f t="array" ref="C2728">MIN(IFERROR(SEARCH({1,2,3,4,5,6,7,8,9},G2728),""))</f>
        <v>13</v>
      </c>
      <c r="D2728" t="str">
        <f>REPLACE(G2728,1,C2728-1,"")</f>
        <v>15_5_other_biomass</v>
      </c>
      <c r="F2728" s="2" t="str">
        <f>'PASTE RESULTS_AAD'!B2728</f>
        <v>01_AUS</v>
      </c>
      <c r="G2728" s="2" t="str">
        <f>SUBSTITUTE(B2728,"d_nonenergy_","NE_")</f>
        <v>IND_chem_fs_15_5_other_biomass</v>
      </c>
      <c r="H2728" s="2" t="str">
        <f>INDEX(Lookup!$A$2:$A$34,MATCH(IAR!D2728,Lookup!$B$2:$B$34,0))</f>
        <v>15_5_other_biomass</v>
      </c>
      <c r="I2728" s="3" t="str">
        <f t="shared" si="85"/>
        <v>d_ind_chem_fs_15_5_other_biomass</v>
      </c>
    </row>
    <row r="2729" spans="1:9" x14ac:dyDescent="0.25">
      <c r="A2729" t="str">
        <f>'PASTE RESULTS_AAD'!C2729</f>
        <v>d_ind_chem_fs_16_2_industrial_waste</v>
      </c>
      <c r="B2729" t="str">
        <f t="shared" si="84"/>
        <v>IND_chem_fs_16_2_industrial_waste</v>
      </c>
      <c r="C2729" cm="1">
        <f t="array" ref="C2729">MIN(IFERROR(SEARCH({1,2,3,4,5,6,7,8,9},G2729),""))</f>
        <v>13</v>
      </c>
      <c r="D2729" t="str">
        <f>REPLACE(G2729,1,C2729-1,"")</f>
        <v>16_2_industrial_waste</v>
      </c>
      <c r="F2729" s="2" t="str">
        <f>'PASTE RESULTS_AAD'!B2729</f>
        <v>01_AUS</v>
      </c>
      <c r="G2729" s="2" t="str">
        <f>SUBSTITUTE(B2729,"d_nonenergy_","NE_")</f>
        <v>IND_chem_fs_16_2_industrial_waste</v>
      </c>
      <c r="H2729" s="2" t="str">
        <f>INDEX(Lookup!$A$2:$A$34,MATCH(IAR!D2729,Lookup!$B$2:$B$34,0))</f>
        <v>16_2_industrial_waste</v>
      </c>
      <c r="I2729" s="3" t="str">
        <f t="shared" si="85"/>
        <v>d_ind_chem_fs_16_2_industrial_waste</v>
      </c>
    </row>
    <row r="2730" spans="1:9" x14ac:dyDescent="0.25">
      <c r="A2730" t="str">
        <f>'PASTE RESULTS_AAD'!C2730</f>
        <v>d_ind_chem_fs_17_electricity</v>
      </c>
      <c r="B2730" t="str">
        <f t="shared" si="84"/>
        <v>IND_chem_fs_17_electricity</v>
      </c>
      <c r="C2730" cm="1">
        <f t="array" ref="C2730">MIN(IFERROR(SEARCH({1,2,3,4,5,6,7,8,9},G2730),""))</f>
        <v>13</v>
      </c>
      <c r="D2730" t="str">
        <f>REPLACE(G2730,1,C2730-1,"")</f>
        <v>17_electricity</v>
      </c>
      <c r="F2730" s="2" t="str">
        <f>'PASTE RESULTS_AAD'!B2730</f>
        <v>01_AUS</v>
      </c>
      <c r="G2730" s="2" t="str">
        <f>SUBSTITUTE(B2730,"d_nonenergy_","NE_")</f>
        <v>IND_chem_fs_17_electricity</v>
      </c>
      <c r="H2730" s="2" t="str">
        <f>INDEX(Lookup!$A$2:$A$34,MATCH(IAR!D2730,Lookup!$B$2:$B$34,0))</f>
        <v>17_electricity</v>
      </c>
      <c r="I2730" s="3" t="str">
        <f t="shared" si="85"/>
        <v>d_ind_chem_fs_17_electricity</v>
      </c>
    </row>
    <row r="2731" spans="1:9" x14ac:dyDescent="0.25">
      <c r="A2731" t="str">
        <f>'PASTE RESULTS_AAD'!C2731</f>
        <v>d_ind_chem_fs_16_x_hydrogen</v>
      </c>
      <c r="B2731" t="str">
        <f t="shared" si="84"/>
        <v>IND_chem_fs_16_x_hydrogen</v>
      </c>
      <c r="C2731" cm="1">
        <f t="array" ref="C2731">MIN(IFERROR(SEARCH({1,2,3,4,5,6,7,8,9},G2731),""))</f>
        <v>13</v>
      </c>
      <c r="D2731" t="str">
        <f>REPLACE(G2731,1,C2731-1,"")</f>
        <v>16_x_hydrogen</v>
      </c>
      <c r="F2731" s="2" t="str">
        <f>'PASTE RESULTS_AAD'!B2731</f>
        <v>01_AUS</v>
      </c>
      <c r="G2731" s="2" t="str">
        <f>SUBSTITUTE(B2731,"d_nonenergy_","NE_")</f>
        <v>IND_chem_fs_16_x_hydrogen</v>
      </c>
      <c r="H2731" s="2" t="str">
        <f>INDEX(Lookup!$A$2:$A$34,MATCH(IAR!D2731,Lookup!$B$2:$B$34,0))</f>
        <v>16_x_hydrogen</v>
      </c>
      <c r="I2731" s="3" t="str">
        <f t="shared" si="85"/>
        <v>d_ind_chem_fs_16_x_hydrogen</v>
      </c>
    </row>
    <row r="2732" spans="1:9" x14ac:dyDescent="0.25">
      <c r="A2732" t="str">
        <f>'PASTE RESULTS_AAD'!C2732</f>
        <v>d_ind_chem_7_10_refi_gas_notliq</v>
      </c>
      <c r="B2732" t="str">
        <f t="shared" si="84"/>
        <v>IND_chem_7_10_refi_gas_notliq</v>
      </c>
      <c r="C2732" cm="1">
        <f t="array" ref="C2732">MIN(IFERROR(SEARCH({1,2,3,4,5,6,7,8,9},G2732),""))</f>
        <v>10</v>
      </c>
      <c r="D2732" t="str">
        <f>REPLACE(G2732,1,C2732-1,"")</f>
        <v>7_10_refi_gas_notliq</v>
      </c>
      <c r="F2732" s="2" t="str">
        <f>'PASTE RESULTS_AAD'!B2732</f>
        <v>02_BD</v>
      </c>
      <c r="G2732" s="2" t="str">
        <f>SUBSTITUTE(B2732,"d_nonenergy_","NE_")</f>
        <v>IND_chem_7_10_refi_gas_notliq</v>
      </c>
      <c r="H2732" s="2" t="str">
        <f>INDEX(Lookup!$A$2:$A$34,MATCH(IAR!D2732,Lookup!$B$2:$B$34,0))</f>
        <v>7_10_refinery_gas_not_liquefied</v>
      </c>
      <c r="I2732" s="3" t="str">
        <f t="shared" si="85"/>
        <v>d_ind_chem_7_10_refi_gas_notliq</v>
      </c>
    </row>
    <row r="2733" spans="1:9" x14ac:dyDescent="0.25">
      <c r="A2733" t="str">
        <f>'PASTE RESULTS_AAD'!C2733</f>
        <v>d_ind_chem_17_electricity</v>
      </c>
      <c r="B2733" t="str">
        <f t="shared" si="84"/>
        <v>IND_chem_17_electricity</v>
      </c>
      <c r="C2733" cm="1">
        <f t="array" ref="C2733">MIN(IFERROR(SEARCH({1,2,3,4,5,6,7,8,9},G2733),""))</f>
        <v>10</v>
      </c>
      <c r="D2733" t="str">
        <f>REPLACE(G2733,1,C2733-1,"")</f>
        <v>17_electricity</v>
      </c>
      <c r="F2733" s="2" t="str">
        <f>'PASTE RESULTS_AAD'!B2733</f>
        <v>02_BD</v>
      </c>
      <c r="G2733" s="2" t="str">
        <f>SUBSTITUTE(B2733,"d_nonenergy_","NE_")</f>
        <v>IND_chem_17_electricity</v>
      </c>
      <c r="H2733" s="2" t="str">
        <f>INDEX(Lookup!$A$2:$A$34,MATCH(IAR!D2733,Lookup!$B$2:$B$34,0))</f>
        <v>17_electricity</v>
      </c>
      <c r="I2733" s="3" t="str">
        <f t="shared" si="85"/>
        <v>d_ind_chem_17_electricity</v>
      </c>
    </row>
    <row r="2734" spans="1:9" x14ac:dyDescent="0.25">
      <c r="A2734" t="str">
        <f>'PASTE RESULTS_AAD'!C2734</f>
        <v>d_ind_chem_ccs_7_10_refi_gas_notliq</v>
      </c>
      <c r="B2734" t="str">
        <f t="shared" si="84"/>
        <v>IND_chem_ccs_7_10_refi_gas_notliq</v>
      </c>
      <c r="C2734" cm="1">
        <f t="array" ref="C2734">MIN(IFERROR(SEARCH({1,2,3,4,5,6,7,8,9},G2734),""))</f>
        <v>14</v>
      </c>
      <c r="D2734" t="str">
        <f>REPLACE(G2734,1,C2734-1,"")</f>
        <v>7_10_refi_gas_notliq</v>
      </c>
      <c r="F2734" s="2" t="str">
        <f>'PASTE RESULTS_AAD'!B2734</f>
        <v>02_BD</v>
      </c>
      <c r="G2734" s="2" t="str">
        <f>SUBSTITUTE(B2734,"d_nonenergy_","NE_")</f>
        <v>IND_chem_ccs_7_10_refi_gas_notliq</v>
      </c>
      <c r="H2734" s="2" t="str">
        <f>INDEX(Lookup!$A$2:$A$34,MATCH(IAR!D2734,Lookup!$B$2:$B$34,0))</f>
        <v>7_10_refinery_gas_not_liquefied</v>
      </c>
      <c r="I2734" s="3" t="str">
        <f t="shared" si="85"/>
        <v>d_ind_chem_ccs_7_10_refi_gas_notliq</v>
      </c>
    </row>
    <row r="2735" spans="1:9" x14ac:dyDescent="0.25">
      <c r="A2735" t="str">
        <f>'PASTE RESULTS_AAD'!C2735</f>
        <v>d_ind_chem_ccs_17_electricity</v>
      </c>
      <c r="B2735" t="str">
        <f t="shared" si="84"/>
        <v>IND_chem_ccs_17_electricity</v>
      </c>
      <c r="C2735" cm="1">
        <f t="array" ref="C2735">MIN(IFERROR(SEARCH({1,2,3,4,5,6,7,8,9},G2735),""))</f>
        <v>14</v>
      </c>
      <c r="D2735" t="str">
        <f>REPLACE(G2735,1,C2735-1,"")</f>
        <v>17_electricity</v>
      </c>
      <c r="F2735" s="2" t="str">
        <f>'PASTE RESULTS_AAD'!B2735</f>
        <v>02_BD</v>
      </c>
      <c r="G2735" s="2" t="str">
        <f>SUBSTITUTE(B2735,"d_nonenergy_","NE_")</f>
        <v>IND_chem_ccs_17_electricity</v>
      </c>
      <c r="H2735" s="2" t="str">
        <f>INDEX(Lookup!$A$2:$A$34,MATCH(IAR!D2735,Lookup!$B$2:$B$34,0))</f>
        <v>17_electricity</v>
      </c>
      <c r="I2735" s="3" t="str">
        <f t="shared" si="85"/>
        <v>d_ind_chem_ccs_17_electricity</v>
      </c>
    </row>
    <row r="2736" spans="1:9" x14ac:dyDescent="0.25">
      <c r="A2736" t="str">
        <f>'PASTE RESULTS_AAD'!C2736</f>
        <v>d_ind_chem_fs_7_10_refi_gas_notliq</v>
      </c>
      <c r="B2736" t="str">
        <f t="shared" si="84"/>
        <v>IND_chem_fs_7_10_refi_gas_notliq</v>
      </c>
      <c r="C2736" cm="1">
        <f t="array" ref="C2736">MIN(IFERROR(SEARCH({1,2,3,4,5,6,7,8,9},G2736),""))</f>
        <v>13</v>
      </c>
      <c r="D2736" t="str">
        <f>REPLACE(G2736,1,C2736-1,"")</f>
        <v>7_10_refi_gas_notliq</v>
      </c>
      <c r="F2736" s="2" t="str">
        <f>'PASTE RESULTS_AAD'!B2736</f>
        <v>02_BD</v>
      </c>
      <c r="G2736" s="2" t="str">
        <f>SUBSTITUTE(B2736,"d_nonenergy_","NE_")</f>
        <v>IND_chem_fs_7_10_refi_gas_notliq</v>
      </c>
      <c r="H2736" s="2" t="str">
        <f>INDEX(Lookup!$A$2:$A$34,MATCH(IAR!D2736,Lookup!$B$2:$B$34,0))</f>
        <v>7_10_refinery_gas_not_liquefied</v>
      </c>
      <c r="I2736" s="3" t="str">
        <f t="shared" si="85"/>
        <v>d_ind_chem_fs_7_10_refi_gas_notliq</v>
      </c>
    </row>
    <row r="2737" spans="1:9" x14ac:dyDescent="0.25">
      <c r="A2737" t="str">
        <f>'PASTE RESULTS_AAD'!C2737</f>
        <v>d_ind_chem_fs_15_5_other_biomass</v>
      </c>
      <c r="B2737" t="str">
        <f t="shared" si="84"/>
        <v>IND_chem_fs_15_5_other_biomass</v>
      </c>
      <c r="C2737" cm="1">
        <f t="array" ref="C2737">MIN(IFERROR(SEARCH({1,2,3,4,5,6,7,8,9},G2737),""))</f>
        <v>13</v>
      </c>
      <c r="D2737" t="str">
        <f>REPLACE(G2737,1,C2737-1,"")</f>
        <v>15_5_other_biomass</v>
      </c>
      <c r="F2737" s="2" t="str">
        <f>'PASTE RESULTS_AAD'!B2737</f>
        <v>02_BD</v>
      </c>
      <c r="G2737" s="2" t="str">
        <f>SUBSTITUTE(B2737,"d_nonenergy_","NE_")</f>
        <v>IND_chem_fs_15_5_other_biomass</v>
      </c>
      <c r="H2737" s="2" t="str">
        <f>INDEX(Lookup!$A$2:$A$34,MATCH(IAR!D2737,Lookup!$B$2:$B$34,0))</f>
        <v>15_5_other_biomass</v>
      </c>
      <c r="I2737" s="3" t="str">
        <f t="shared" si="85"/>
        <v>d_ind_chem_fs_15_5_other_biomass</v>
      </c>
    </row>
    <row r="2738" spans="1:9" x14ac:dyDescent="0.25">
      <c r="A2738" t="str">
        <f>'PASTE RESULTS_AAD'!C2738</f>
        <v>d_ind_chem_fs_17_electricity</v>
      </c>
      <c r="B2738" t="str">
        <f t="shared" si="84"/>
        <v>IND_chem_fs_17_electricity</v>
      </c>
      <c r="C2738" cm="1">
        <f t="array" ref="C2738">MIN(IFERROR(SEARCH({1,2,3,4,5,6,7,8,9},G2738),""))</f>
        <v>13</v>
      </c>
      <c r="D2738" t="str">
        <f>REPLACE(G2738,1,C2738-1,"")</f>
        <v>17_electricity</v>
      </c>
      <c r="F2738" s="2" t="str">
        <f>'PASTE RESULTS_AAD'!B2738</f>
        <v>02_BD</v>
      </c>
      <c r="G2738" s="2" t="str">
        <f>SUBSTITUTE(B2738,"d_nonenergy_","NE_")</f>
        <v>IND_chem_fs_17_electricity</v>
      </c>
      <c r="H2738" s="2" t="str">
        <f>INDEX(Lookup!$A$2:$A$34,MATCH(IAR!D2738,Lookup!$B$2:$B$34,0))</f>
        <v>17_electricity</v>
      </c>
      <c r="I2738" s="3" t="str">
        <f t="shared" si="85"/>
        <v>d_ind_chem_fs_17_electricity</v>
      </c>
    </row>
    <row r="2739" spans="1:9" x14ac:dyDescent="0.25">
      <c r="A2739" t="str">
        <f>'PASTE RESULTS_AAD'!C2739</f>
        <v>d_ind_chem_fs_16_x_hydrogen</v>
      </c>
      <c r="B2739" t="str">
        <f t="shared" si="84"/>
        <v>IND_chem_fs_16_x_hydrogen</v>
      </c>
      <c r="C2739" cm="1">
        <f t="array" ref="C2739">MIN(IFERROR(SEARCH({1,2,3,4,5,6,7,8,9},G2739),""))</f>
        <v>13</v>
      </c>
      <c r="D2739" t="str">
        <f>REPLACE(G2739,1,C2739-1,"")</f>
        <v>16_x_hydrogen</v>
      </c>
      <c r="F2739" s="2" t="str">
        <f>'PASTE RESULTS_AAD'!B2739</f>
        <v>02_BD</v>
      </c>
      <c r="G2739" s="2" t="str">
        <f>SUBSTITUTE(B2739,"d_nonenergy_","NE_")</f>
        <v>IND_chem_fs_16_x_hydrogen</v>
      </c>
      <c r="H2739" s="2" t="str">
        <f>INDEX(Lookup!$A$2:$A$34,MATCH(IAR!D2739,Lookup!$B$2:$B$34,0))</f>
        <v>16_x_hydrogen</v>
      </c>
      <c r="I2739" s="3" t="str">
        <f t="shared" si="85"/>
        <v>d_ind_chem_fs_16_x_hydrogen</v>
      </c>
    </row>
    <row r="2740" spans="1:9" x14ac:dyDescent="0.25">
      <c r="A2740" t="str">
        <f>'PASTE RESULTS_AAD'!C2740</f>
        <v>d_ind_chem_8_1_natural_gas</v>
      </c>
      <c r="B2740" t="str">
        <f t="shared" si="84"/>
        <v>IND_chem_8_1_natural_gas</v>
      </c>
      <c r="C2740" cm="1">
        <f t="array" ref="C2740">MIN(IFERROR(SEARCH({1,2,3,4,5,6,7,8,9},G2740),""))</f>
        <v>10</v>
      </c>
      <c r="D2740" t="str">
        <f>REPLACE(G2740,1,C2740-1,"")</f>
        <v>8_1_natural_gas</v>
      </c>
      <c r="F2740" s="2" t="str">
        <f>'PASTE RESULTS_AAD'!B2740</f>
        <v>03_CDA</v>
      </c>
      <c r="G2740" s="2" t="str">
        <f>SUBSTITUTE(B2740,"d_nonenergy_","NE_")</f>
        <v>IND_chem_8_1_natural_gas</v>
      </c>
      <c r="H2740" s="2" t="str">
        <f>INDEX(Lookup!$A$2:$A$34,MATCH(IAR!D2740,Lookup!$B$2:$B$34,0))</f>
        <v>8_1_natural_gas</v>
      </c>
      <c r="I2740" s="3" t="str">
        <f t="shared" si="85"/>
        <v>d_ind_chem_8_1_natural_gas</v>
      </c>
    </row>
    <row r="2741" spans="1:9" x14ac:dyDescent="0.25">
      <c r="A2741" t="str">
        <f>'PASTE RESULTS_AAD'!C2741</f>
        <v>d_ind_chem_17_electricity</v>
      </c>
      <c r="B2741" t="str">
        <f t="shared" si="84"/>
        <v>IND_chem_17_electricity</v>
      </c>
      <c r="C2741" cm="1">
        <f t="array" ref="C2741">MIN(IFERROR(SEARCH({1,2,3,4,5,6,7,8,9},G2741),""))</f>
        <v>10</v>
      </c>
      <c r="D2741" t="str">
        <f>REPLACE(G2741,1,C2741-1,"")</f>
        <v>17_electricity</v>
      </c>
      <c r="F2741" s="2" t="str">
        <f>'PASTE RESULTS_AAD'!B2741</f>
        <v>03_CDA</v>
      </c>
      <c r="G2741" s="2" t="str">
        <f>SUBSTITUTE(B2741,"d_nonenergy_","NE_")</f>
        <v>IND_chem_17_electricity</v>
      </c>
      <c r="H2741" s="2" t="str">
        <f>INDEX(Lookup!$A$2:$A$34,MATCH(IAR!D2741,Lookup!$B$2:$B$34,0))</f>
        <v>17_electricity</v>
      </c>
      <c r="I2741" s="3" t="str">
        <f t="shared" si="85"/>
        <v>d_ind_chem_17_electricity</v>
      </c>
    </row>
    <row r="2742" spans="1:9" x14ac:dyDescent="0.25">
      <c r="A2742" t="str">
        <f>'PASTE RESULTS_AAD'!C2742</f>
        <v>d_ind_chem_18_heat</v>
      </c>
      <c r="B2742" t="str">
        <f t="shared" si="84"/>
        <v>IND_chem_18_heat</v>
      </c>
      <c r="C2742" cm="1">
        <f t="array" ref="C2742">MIN(IFERROR(SEARCH({1,2,3,4,5,6,7,8,9},G2742),""))</f>
        <v>10</v>
      </c>
      <c r="D2742" t="str">
        <f>REPLACE(G2742,1,C2742-1,"")</f>
        <v>18_heat</v>
      </c>
      <c r="F2742" s="2" t="str">
        <f>'PASTE RESULTS_AAD'!B2742</f>
        <v>03_CDA</v>
      </c>
      <c r="G2742" s="2" t="str">
        <f>SUBSTITUTE(B2742,"d_nonenergy_","NE_")</f>
        <v>IND_chem_18_heat</v>
      </c>
      <c r="H2742" s="2" t="str">
        <f>INDEX(Lookup!$A$2:$A$34,MATCH(IAR!D2742,Lookup!$B$2:$B$34,0))</f>
        <v>18_heat</v>
      </c>
      <c r="I2742" s="3" t="str">
        <f t="shared" si="85"/>
        <v>d_ind_chem_18_heat</v>
      </c>
    </row>
    <row r="2743" spans="1:9" x14ac:dyDescent="0.25">
      <c r="A2743" t="str">
        <f>'PASTE RESULTS_AAD'!C2743</f>
        <v>d_ind_chem_ccs_8_1_natural_gas</v>
      </c>
      <c r="B2743" t="str">
        <f t="shared" si="84"/>
        <v>IND_chem_ccs_8_1_natural_gas</v>
      </c>
      <c r="C2743" cm="1">
        <f t="array" ref="C2743">MIN(IFERROR(SEARCH({1,2,3,4,5,6,7,8,9},G2743),""))</f>
        <v>14</v>
      </c>
      <c r="D2743" t="str">
        <f>REPLACE(G2743,1,C2743-1,"")</f>
        <v>8_1_natural_gas</v>
      </c>
      <c r="F2743" s="2" t="str">
        <f>'PASTE RESULTS_AAD'!B2743</f>
        <v>03_CDA</v>
      </c>
      <c r="G2743" s="2" t="str">
        <f>SUBSTITUTE(B2743,"d_nonenergy_","NE_")</f>
        <v>IND_chem_ccs_8_1_natural_gas</v>
      </c>
      <c r="H2743" s="2" t="str">
        <f>INDEX(Lookup!$A$2:$A$34,MATCH(IAR!D2743,Lookup!$B$2:$B$34,0))</f>
        <v>8_1_natural_gas</v>
      </c>
      <c r="I2743" s="3" t="str">
        <f t="shared" si="85"/>
        <v>d_ind_chem_ccs_8_1_natural_gas</v>
      </c>
    </row>
    <row r="2744" spans="1:9" x14ac:dyDescent="0.25">
      <c r="A2744" t="str">
        <f>'PASTE RESULTS_AAD'!C2744</f>
        <v>d_ind_chem_ccs_17_electricity</v>
      </c>
      <c r="B2744" t="str">
        <f t="shared" si="84"/>
        <v>IND_chem_ccs_17_electricity</v>
      </c>
      <c r="C2744" cm="1">
        <f t="array" ref="C2744">MIN(IFERROR(SEARCH({1,2,3,4,5,6,7,8,9},G2744),""))</f>
        <v>14</v>
      </c>
      <c r="D2744" t="str">
        <f>REPLACE(G2744,1,C2744-1,"")</f>
        <v>17_electricity</v>
      </c>
      <c r="F2744" s="2" t="str">
        <f>'PASTE RESULTS_AAD'!B2744</f>
        <v>03_CDA</v>
      </c>
      <c r="G2744" s="2" t="str">
        <f>SUBSTITUTE(B2744,"d_nonenergy_","NE_")</f>
        <v>IND_chem_ccs_17_electricity</v>
      </c>
      <c r="H2744" s="2" t="str">
        <f>INDEX(Lookup!$A$2:$A$34,MATCH(IAR!D2744,Lookup!$B$2:$B$34,0))</f>
        <v>17_electricity</v>
      </c>
      <c r="I2744" s="3" t="str">
        <f t="shared" si="85"/>
        <v>d_ind_chem_ccs_17_electricity</v>
      </c>
    </row>
    <row r="2745" spans="1:9" x14ac:dyDescent="0.25">
      <c r="A2745" t="str">
        <f>'PASTE RESULTS_AAD'!C2745</f>
        <v>d_ind_chem_ccs_18_heat</v>
      </c>
      <c r="B2745" t="str">
        <f t="shared" si="84"/>
        <v>IND_chem_ccs_18_heat</v>
      </c>
      <c r="C2745" cm="1">
        <f t="array" ref="C2745">MIN(IFERROR(SEARCH({1,2,3,4,5,6,7,8,9},G2745),""))</f>
        <v>14</v>
      </c>
      <c r="D2745" t="str">
        <f>REPLACE(G2745,1,C2745-1,"")</f>
        <v>18_heat</v>
      </c>
      <c r="F2745" s="2" t="str">
        <f>'PASTE RESULTS_AAD'!B2745</f>
        <v>03_CDA</v>
      </c>
      <c r="G2745" s="2" t="str">
        <f>SUBSTITUTE(B2745,"d_nonenergy_","NE_")</f>
        <v>IND_chem_ccs_18_heat</v>
      </c>
      <c r="H2745" s="2" t="str">
        <f>INDEX(Lookup!$A$2:$A$34,MATCH(IAR!D2745,Lookup!$B$2:$B$34,0))</f>
        <v>18_heat</v>
      </c>
      <c r="I2745" s="3" t="str">
        <f t="shared" si="85"/>
        <v>d_ind_chem_ccs_18_heat</v>
      </c>
    </row>
    <row r="2746" spans="1:9" x14ac:dyDescent="0.25">
      <c r="A2746" t="str">
        <f>'PASTE RESULTS_AAD'!C2746</f>
        <v>d_ind_chem_fs_8_1_natural_gas</v>
      </c>
      <c r="B2746" t="str">
        <f t="shared" si="84"/>
        <v>IND_chem_fs_8_1_natural_gas</v>
      </c>
      <c r="C2746" cm="1">
        <f t="array" ref="C2746">MIN(IFERROR(SEARCH({1,2,3,4,5,6,7,8,9},G2746),""))</f>
        <v>13</v>
      </c>
      <c r="D2746" t="str">
        <f>REPLACE(G2746,1,C2746-1,"")</f>
        <v>8_1_natural_gas</v>
      </c>
      <c r="F2746" s="2" t="str">
        <f>'PASTE RESULTS_AAD'!B2746</f>
        <v>03_CDA</v>
      </c>
      <c r="G2746" s="2" t="str">
        <f>SUBSTITUTE(B2746,"d_nonenergy_","NE_")</f>
        <v>IND_chem_fs_8_1_natural_gas</v>
      </c>
      <c r="H2746" s="2" t="str">
        <f>INDEX(Lookup!$A$2:$A$34,MATCH(IAR!D2746,Lookup!$B$2:$B$34,0))</f>
        <v>8_1_natural_gas</v>
      </c>
      <c r="I2746" s="3" t="str">
        <f t="shared" si="85"/>
        <v>d_ind_chem_fs_8_1_natural_gas</v>
      </c>
    </row>
    <row r="2747" spans="1:9" x14ac:dyDescent="0.25">
      <c r="A2747" t="str">
        <f>'PASTE RESULTS_AAD'!C2747</f>
        <v>d_ind_chem_fs_15_5_other_biomass</v>
      </c>
      <c r="B2747" t="str">
        <f t="shared" si="84"/>
        <v>IND_chem_fs_15_5_other_biomass</v>
      </c>
      <c r="C2747" cm="1">
        <f t="array" ref="C2747">MIN(IFERROR(SEARCH({1,2,3,4,5,6,7,8,9},G2747),""))</f>
        <v>13</v>
      </c>
      <c r="D2747" t="str">
        <f>REPLACE(G2747,1,C2747-1,"")</f>
        <v>15_5_other_biomass</v>
      </c>
      <c r="F2747" s="2" t="str">
        <f>'PASTE RESULTS_AAD'!B2747</f>
        <v>03_CDA</v>
      </c>
      <c r="G2747" s="2" t="str">
        <f>SUBSTITUTE(B2747,"d_nonenergy_","NE_")</f>
        <v>IND_chem_fs_15_5_other_biomass</v>
      </c>
      <c r="H2747" s="2" t="str">
        <f>INDEX(Lookup!$A$2:$A$34,MATCH(IAR!D2747,Lookup!$B$2:$B$34,0))</f>
        <v>15_5_other_biomass</v>
      </c>
      <c r="I2747" s="3" t="str">
        <f t="shared" si="85"/>
        <v>d_ind_chem_fs_15_5_other_biomass</v>
      </c>
    </row>
    <row r="2748" spans="1:9" x14ac:dyDescent="0.25">
      <c r="A2748" t="str">
        <f>'PASTE RESULTS_AAD'!C2748</f>
        <v>d_ind_chem_fs_17_electricity</v>
      </c>
      <c r="B2748" t="str">
        <f t="shared" si="84"/>
        <v>IND_chem_fs_17_electricity</v>
      </c>
      <c r="C2748" cm="1">
        <f t="array" ref="C2748">MIN(IFERROR(SEARCH({1,2,3,4,5,6,7,8,9},G2748),""))</f>
        <v>13</v>
      </c>
      <c r="D2748" t="str">
        <f>REPLACE(G2748,1,C2748-1,"")</f>
        <v>17_electricity</v>
      </c>
      <c r="F2748" s="2" t="str">
        <f>'PASTE RESULTS_AAD'!B2748</f>
        <v>03_CDA</v>
      </c>
      <c r="G2748" s="2" t="str">
        <f>SUBSTITUTE(B2748,"d_nonenergy_","NE_")</f>
        <v>IND_chem_fs_17_electricity</v>
      </c>
      <c r="H2748" s="2" t="str">
        <f>INDEX(Lookup!$A$2:$A$34,MATCH(IAR!D2748,Lookup!$B$2:$B$34,0))</f>
        <v>17_electricity</v>
      </c>
      <c r="I2748" s="3" t="str">
        <f t="shared" si="85"/>
        <v>d_ind_chem_fs_17_electricity</v>
      </c>
    </row>
    <row r="2749" spans="1:9" x14ac:dyDescent="0.25">
      <c r="A2749" t="str">
        <f>'PASTE RESULTS_AAD'!C2749</f>
        <v>d_ind_chem_fs_18_heat</v>
      </c>
      <c r="B2749" t="str">
        <f t="shared" si="84"/>
        <v>IND_chem_fs_18_heat</v>
      </c>
      <c r="C2749" cm="1">
        <f t="array" ref="C2749">MIN(IFERROR(SEARCH({1,2,3,4,5,6,7,8,9},G2749),""))</f>
        <v>13</v>
      </c>
      <c r="D2749" t="str">
        <f>REPLACE(G2749,1,C2749-1,"")</f>
        <v>18_heat</v>
      </c>
      <c r="F2749" s="2" t="str">
        <f>'PASTE RESULTS_AAD'!B2749</f>
        <v>03_CDA</v>
      </c>
      <c r="G2749" s="2" t="str">
        <f>SUBSTITUTE(B2749,"d_nonenergy_","NE_")</f>
        <v>IND_chem_fs_18_heat</v>
      </c>
      <c r="H2749" s="2" t="str">
        <f>INDEX(Lookup!$A$2:$A$34,MATCH(IAR!D2749,Lookup!$B$2:$B$34,0))</f>
        <v>18_heat</v>
      </c>
      <c r="I2749" s="3" t="str">
        <f t="shared" si="85"/>
        <v>d_ind_chem_fs_18_heat</v>
      </c>
    </row>
    <row r="2750" spans="1:9" x14ac:dyDescent="0.25">
      <c r="A2750" t="str">
        <f>'PASTE RESULTS_AAD'!C2750</f>
        <v>d_ind_chem_fs_16_x_hydrogen</v>
      </c>
      <c r="B2750" t="str">
        <f t="shared" si="84"/>
        <v>IND_chem_fs_16_x_hydrogen</v>
      </c>
      <c r="C2750" cm="1">
        <f t="array" ref="C2750">MIN(IFERROR(SEARCH({1,2,3,4,5,6,7,8,9},G2750),""))</f>
        <v>13</v>
      </c>
      <c r="D2750" t="str">
        <f>REPLACE(G2750,1,C2750-1,"")</f>
        <v>16_x_hydrogen</v>
      </c>
      <c r="F2750" s="2" t="str">
        <f>'PASTE RESULTS_AAD'!B2750</f>
        <v>03_CDA</v>
      </c>
      <c r="G2750" s="2" t="str">
        <f>SUBSTITUTE(B2750,"d_nonenergy_","NE_")</f>
        <v>IND_chem_fs_16_x_hydrogen</v>
      </c>
      <c r="H2750" s="2" t="str">
        <f>INDEX(Lookup!$A$2:$A$34,MATCH(IAR!D2750,Lookup!$B$2:$B$34,0))</f>
        <v>16_x_hydrogen</v>
      </c>
      <c r="I2750" s="3" t="str">
        <f t="shared" si="85"/>
        <v>d_ind_chem_fs_16_x_hydrogen</v>
      </c>
    </row>
    <row r="2751" spans="1:9" x14ac:dyDescent="0.25">
      <c r="A2751" t="str">
        <f>'PASTE RESULTS_AAD'!C2751</f>
        <v>d_ind_chem_7_7_gas_diesel_oil</v>
      </c>
      <c r="B2751" t="str">
        <f t="shared" si="84"/>
        <v>IND_chem_7_7_gas_diesel_oil</v>
      </c>
      <c r="C2751" cm="1">
        <f t="array" ref="C2751">MIN(IFERROR(SEARCH({1,2,3,4,5,6,7,8,9},G2751),""))</f>
        <v>10</v>
      </c>
      <c r="D2751" t="str">
        <f>REPLACE(G2751,1,C2751-1,"")</f>
        <v>7_7_gas_diesel_oil</v>
      </c>
      <c r="F2751" s="2" t="str">
        <f>'PASTE RESULTS_AAD'!B2751</f>
        <v>04_CHL</v>
      </c>
      <c r="G2751" s="2" t="str">
        <f>SUBSTITUTE(B2751,"d_nonenergy_","NE_")</f>
        <v>IND_chem_7_7_gas_diesel_oil</v>
      </c>
      <c r="H2751" s="2" t="str">
        <f>INDEX(Lookup!$A$2:$A$34,MATCH(IAR!D2751,Lookup!$B$2:$B$34,0))</f>
        <v>7_7_gas_diesel_oil</v>
      </c>
      <c r="I2751" s="3" t="str">
        <f t="shared" si="85"/>
        <v>d_ind_chem_7_7_gas_diesel_oil</v>
      </c>
    </row>
    <row r="2752" spans="1:9" x14ac:dyDescent="0.25">
      <c r="A2752" t="str">
        <f>'PASTE RESULTS_AAD'!C2752</f>
        <v>d_ind_chem_8_1_natural_gas</v>
      </c>
      <c r="B2752" t="str">
        <f t="shared" si="84"/>
        <v>IND_chem_8_1_natural_gas</v>
      </c>
      <c r="C2752" cm="1">
        <f t="array" ref="C2752">MIN(IFERROR(SEARCH({1,2,3,4,5,6,7,8,9},G2752),""))</f>
        <v>10</v>
      </c>
      <c r="D2752" t="str">
        <f>REPLACE(G2752,1,C2752-1,"")</f>
        <v>8_1_natural_gas</v>
      </c>
      <c r="F2752" s="2" t="str">
        <f>'PASTE RESULTS_AAD'!B2752</f>
        <v>04_CHL</v>
      </c>
      <c r="G2752" s="2" t="str">
        <f>SUBSTITUTE(B2752,"d_nonenergy_","NE_")</f>
        <v>IND_chem_8_1_natural_gas</v>
      </c>
      <c r="H2752" s="2" t="str">
        <f>INDEX(Lookup!$A$2:$A$34,MATCH(IAR!D2752,Lookup!$B$2:$B$34,0))</f>
        <v>8_1_natural_gas</v>
      </c>
      <c r="I2752" s="3" t="str">
        <f t="shared" si="85"/>
        <v>d_ind_chem_8_1_natural_gas</v>
      </c>
    </row>
    <row r="2753" spans="1:9" x14ac:dyDescent="0.25">
      <c r="A2753" t="str">
        <f>'PASTE RESULTS_AAD'!C2753</f>
        <v>d_ind_chem_17_electricity</v>
      </c>
      <c r="B2753" t="str">
        <f t="shared" si="84"/>
        <v>IND_chem_17_electricity</v>
      </c>
      <c r="C2753" cm="1">
        <f t="array" ref="C2753">MIN(IFERROR(SEARCH({1,2,3,4,5,6,7,8,9},G2753),""))</f>
        <v>10</v>
      </c>
      <c r="D2753" t="str">
        <f>REPLACE(G2753,1,C2753-1,"")</f>
        <v>17_electricity</v>
      </c>
      <c r="F2753" s="2" t="str">
        <f>'PASTE RESULTS_AAD'!B2753</f>
        <v>04_CHL</v>
      </c>
      <c r="G2753" s="2" t="str">
        <f>SUBSTITUTE(B2753,"d_nonenergy_","NE_")</f>
        <v>IND_chem_17_electricity</v>
      </c>
      <c r="H2753" s="2" t="str">
        <f>INDEX(Lookup!$A$2:$A$34,MATCH(IAR!D2753,Lookup!$B$2:$B$34,0))</f>
        <v>17_electricity</v>
      </c>
      <c r="I2753" s="3" t="str">
        <f t="shared" si="85"/>
        <v>d_ind_chem_17_electricity</v>
      </c>
    </row>
    <row r="2754" spans="1:9" x14ac:dyDescent="0.25">
      <c r="A2754" t="str">
        <f>'PASTE RESULTS_AAD'!C2754</f>
        <v>d_ind_chem_ccs_7_7_gas_diesel_oil</v>
      </c>
      <c r="B2754" t="str">
        <f t="shared" ref="B2754:B2817" si="86">SUBSTITUTE(A2754,"d_ind_","IND_")</f>
        <v>IND_chem_ccs_7_7_gas_diesel_oil</v>
      </c>
      <c r="C2754" cm="1">
        <f t="array" ref="C2754">MIN(IFERROR(SEARCH({1,2,3,4,5,6,7,8,9},G2754),""))</f>
        <v>14</v>
      </c>
      <c r="D2754" t="str">
        <f>REPLACE(G2754,1,C2754-1,"")</f>
        <v>7_7_gas_diesel_oil</v>
      </c>
      <c r="F2754" s="2" t="str">
        <f>'PASTE RESULTS_AAD'!B2754</f>
        <v>04_CHL</v>
      </c>
      <c r="G2754" s="2" t="str">
        <f>SUBSTITUTE(B2754,"d_nonenergy_","NE_")</f>
        <v>IND_chem_ccs_7_7_gas_diesel_oil</v>
      </c>
      <c r="H2754" s="2" t="str">
        <f>INDEX(Lookup!$A$2:$A$34,MATCH(IAR!D2754,Lookup!$B$2:$B$34,0))</f>
        <v>7_7_gas_diesel_oil</v>
      </c>
      <c r="I2754" s="3" t="str">
        <f t="shared" ref="I2754:I2817" si="87">A2754</f>
        <v>d_ind_chem_ccs_7_7_gas_diesel_oil</v>
      </c>
    </row>
    <row r="2755" spans="1:9" x14ac:dyDescent="0.25">
      <c r="A2755" t="str">
        <f>'PASTE RESULTS_AAD'!C2755</f>
        <v>d_ind_chem_ccs_8_1_natural_gas</v>
      </c>
      <c r="B2755" t="str">
        <f t="shared" si="86"/>
        <v>IND_chem_ccs_8_1_natural_gas</v>
      </c>
      <c r="C2755" cm="1">
        <f t="array" ref="C2755">MIN(IFERROR(SEARCH({1,2,3,4,5,6,7,8,9},G2755),""))</f>
        <v>14</v>
      </c>
      <c r="D2755" t="str">
        <f>REPLACE(G2755,1,C2755-1,"")</f>
        <v>8_1_natural_gas</v>
      </c>
      <c r="F2755" s="2" t="str">
        <f>'PASTE RESULTS_AAD'!B2755</f>
        <v>04_CHL</v>
      </c>
      <c r="G2755" s="2" t="str">
        <f>SUBSTITUTE(B2755,"d_nonenergy_","NE_")</f>
        <v>IND_chem_ccs_8_1_natural_gas</v>
      </c>
      <c r="H2755" s="2" t="str">
        <f>INDEX(Lookup!$A$2:$A$34,MATCH(IAR!D2755,Lookup!$B$2:$B$34,0))</f>
        <v>8_1_natural_gas</v>
      </c>
      <c r="I2755" s="3" t="str">
        <f t="shared" si="87"/>
        <v>d_ind_chem_ccs_8_1_natural_gas</v>
      </c>
    </row>
    <row r="2756" spans="1:9" x14ac:dyDescent="0.25">
      <c r="A2756" t="str">
        <f>'PASTE RESULTS_AAD'!C2756</f>
        <v>d_ind_chem_ccs_17_electricity</v>
      </c>
      <c r="B2756" t="str">
        <f t="shared" si="86"/>
        <v>IND_chem_ccs_17_electricity</v>
      </c>
      <c r="C2756" cm="1">
        <f t="array" ref="C2756">MIN(IFERROR(SEARCH({1,2,3,4,5,6,7,8,9},G2756),""))</f>
        <v>14</v>
      </c>
      <c r="D2756" t="str">
        <f>REPLACE(G2756,1,C2756-1,"")</f>
        <v>17_electricity</v>
      </c>
      <c r="F2756" s="2" t="str">
        <f>'PASTE RESULTS_AAD'!B2756</f>
        <v>04_CHL</v>
      </c>
      <c r="G2756" s="2" t="str">
        <f>SUBSTITUTE(B2756,"d_nonenergy_","NE_")</f>
        <v>IND_chem_ccs_17_electricity</v>
      </c>
      <c r="H2756" s="2" t="str">
        <f>INDEX(Lookup!$A$2:$A$34,MATCH(IAR!D2756,Lookup!$B$2:$B$34,0))</f>
        <v>17_electricity</v>
      </c>
      <c r="I2756" s="3" t="str">
        <f t="shared" si="87"/>
        <v>d_ind_chem_ccs_17_electricity</v>
      </c>
    </row>
    <row r="2757" spans="1:9" x14ac:dyDescent="0.25">
      <c r="A2757" t="str">
        <f>'PASTE RESULTS_AAD'!C2757</f>
        <v>d_ind_chem_fs_7_7_gas_diesel_oil</v>
      </c>
      <c r="B2757" t="str">
        <f t="shared" si="86"/>
        <v>IND_chem_fs_7_7_gas_diesel_oil</v>
      </c>
      <c r="C2757" cm="1">
        <f t="array" ref="C2757">MIN(IFERROR(SEARCH({1,2,3,4,5,6,7,8,9},G2757),""))</f>
        <v>13</v>
      </c>
      <c r="D2757" t="str">
        <f>REPLACE(G2757,1,C2757-1,"")</f>
        <v>7_7_gas_diesel_oil</v>
      </c>
      <c r="F2757" s="2" t="str">
        <f>'PASTE RESULTS_AAD'!B2757</f>
        <v>04_CHL</v>
      </c>
      <c r="G2757" s="2" t="str">
        <f>SUBSTITUTE(B2757,"d_nonenergy_","NE_")</f>
        <v>IND_chem_fs_7_7_gas_diesel_oil</v>
      </c>
      <c r="H2757" s="2" t="str">
        <f>INDEX(Lookup!$A$2:$A$34,MATCH(IAR!D2757,Lookup!$B$2:$B$34,0))</f>
        <v>7_7_gas_diesel_oil</v>
      </c>
      <c r="I2757" s="3" t="str">
        <f t="shared" si="87"/>
        <v>d_ind_chem_fs_7_7_gas_diesel_oil</v>
      </c>
    </row>
    <row r="2758" spans="1:9" x14ac:dyDescent="0.25">
      <c r="A2758" t="str">
        <f>'PASTE RESULTS_AAD'!C2758</f>
        <v>d_ind_chem_fs_8_1_natural_gas</v>
      </c>
      <c r="B2758" t="str">
        <f t="shared" si="86"/>
        <v>IND_chem_fs_8_1_natural_gas</v>
      </c>
      <c r="C2758" cm="1">
        <f t="array" ref="C2758">MIN(IFERROR(SEARCH({1,2,3,4,5,6,7,8,9},G2758),""))</f>
        <v>13</v>
      </c>
      <c r="D2758" t="str">
        <f>REPLACE(G2758,1,C2758-1,"")</f>
        <v>8_1_natural_gas</v>
      </c>
      <c r="F2758" s="2" t="str">
        <f>'PASTE RESULTS_AAD'!B2758</f>
        <v>04_CHL</v>
      </c>
      <c r="G2758" s="2" t="str">
        <f>SUBSTITUTE(B2758,"d_nonenergy_","NE_")</f>
        <v>IND_chem_fs_8_1_natural_gas</v>
      </c>
      <c r="H2758" s="2" t="str">
        <f>INDEX(Lookup!$A$2:$A$34,MATCH(IAR!D2758,Lookup!$B$2:$B$34,0))</f>
        <v>8_1_natural_gas</v>
      </c>
      <c r="I2758" s="3" t="str">
        <f t="shared" si="87"/>
        <v>d_ind_chem_fs_8_1_natural_gas</v>
      </c>
    </row>
    <row r="2759" spans="1:9" x14ac:dyDescent="0.25">
      <c r="A2759" t="str">
        <f>'PASTE RESULTS_AAD'!C2759</f>
        <v>d_ind_chem_fs_15_5_other_biomass</v>
      </c>
      <c r="B2759" t="str">
        <f t="shared" si="86"/>
        <v>IND_chem_fs_15_5_other_biomass</v>
      </c>
      <c r="C2759" cm="1">
        <f t="array" ref="C2759">MIN(IFERROR(SEARCH({1,2,3,4,5,6,7,8,9},G2759),""))</f>
        <v>13</v>
      </c>
      <c r="D2759" t="str">
        <f>REPLACE(G2759,1,C2759-1,"")</f>
        <v>15_5_other_biomass</v>
      </c>
      <c r="F2759" s="2" t="str">
        <f>'PASTE RESULTS_AAD'!B2759</f>
        <v>04_CHL</v>
      </c>
      <c r="G2759" s="2" t="str">
        <f>SUBSTITUTE(B2759,"d_nonenergy_","NE_")</f>
        <v>IND_chem_fs_15_5_other_biomass</v>
      </c>
      <c r="H2759" s="2" t="str">
        <f>INDEX(Lookup!$A$2:$A$34,MATCH(IAR!D2759,Lookup!$B$2:$B$34,0))</f>
        <v>15_5_other_biomass</v>
      </c>
      <c r="I2759" s="3" t="str">
        <f t="shared" si="87"/>
        <v>d_ind_chem_fs_15_5_other_biomass</v>
      </c>
    </row>
    <row r="2760" spans="1:9" x14ac:dyDescent="0.25">
      <c r="A2760" t="str">
        <f>'PASTE RESULTS_AAD'!C2760</f>
        <v>d_ind_chem_fs_17_electricity</v>
      </c>
      <c r="B2760" t="str">
        <f t="shared" si="86"/>
        <v>IND_chem_fs_17_electricity</v>
      </c>
      <c r="C2760" cm="1">
        <f t="array" ref="C2760">MIN(IFERROR(SEARCH({1,2,3,4,5,6,7,8,9},G2760),""))</f>
        <v>13</v>
      </c>
      <c r="D2760" t="str">
        <f>REPLACE(G2760,1,C2760-1,"")</f>
        <v>17_electricity</v>
      </c>
      <c r="F2760" s="2" t="str">
        <f>'PASTE RESULTS_AAD'!B2760</f>
        <v>04_CHL</v>
      </c>
      <c r="G2760" s="2" t="str">
        <f>SUBSTITUTE(B2760,"d_nonenergy_","NE_")</f>
        <v>IND_chem_fs_17_electricity</v>
      </c>
      <c r="H2760" s="2" t="str">
        <f>INDEX(Lookup!$A$2:$A$34,MATCH(IAR!D2760,Lookup!$B$2:$B$34,0))</f>
        <v>17_electricity</v>
      </c>
      <c r="I2760" s="3" t="str">
        <f t="shared" si="87"/>
        <v>d_ind_chem_fs_17_electricity</v>
      </c>
    </row>
    <row r="2761" spans="1:9" x14ac:dyDescent="0.25">
      <c r="A2761" t="str">
        <f>'PASTE RESULTS_AAD'!C2761</f>
        <v>d_ind_chem_fs_16_x_hydrogen</v>
      </c>
      <c r="B2761" t="str">
        <f t="shared" si="86"/>
        <v>IND_chem_fs_16_x_hydrogen</v>
      </c>
      <c r="C2761" cm="1">
        <f t="array" ref="C2761">MIN(IFERROR(SEARCH({1,2,3,4,5,6,7,8,9},G2761),""))</f>
        <v>13</v>
      </c>
      <c r="D2761" t="str">
        <f>REPLACE(G2761,1,C2761-1,"")</f>
        <v>16_x_hydrogen</v>
      </c>
      <c r="F2761" s="2" t="str">
        <f>'PASTE RESULTS_AAD'!B2761</f>
        <v>04_CHL</v>
      </c>
      <c r="G2761" s="2" t="str">
        <f>SUBSTITUTE(B2761,"d_nonenergy_","NE_")</f>
        <v>IND_chem_fs_16_x_hydrogen</v>
      </c>
      <c r="H2761" s="2" t="str">
        <f>INDEX(Lookup!$A$2:$A$34,MATCH(IAR!D2761,Lookup!$B$2:$B$34,0))</f>
        <v>16_x_hydrogen</v>
      </c>
      <c r="I2761" s="3" t="str">
        <f t="shared" si="87"/>
        <v>d_ind_chem_fs_16_x_hydrogen</v>
      </c>
    </row>
    <row r="2762" spans="1:9" x14ac:dyDescent="0.25">
      <c r="A2762" t="str">
        <f>'PASTE RESULTS_AAD'!C2762</f>
        <v>d_ind_chem_1_x_coal_thermal</v>
      </c>
      <c r="B2762" t="str">
        <f t="shared" si="86"/>
        <v>IND_chem_1_x_coal_thermal</v>
      </c>
      <c r="C2762" cm="1">
        <f t="array" ref="C2762">MIN(IFERROR(SEARCH({1,2,3,4,5,6,7,8,9},G2762),""))</f>
        <v>10</v>
      </c>
      <c r="D2762" t="str">
        <f>REPLACE(G2762,1,C2762-1,"")</f>
        <v>1_x_coal_thermal</v>
      </c>
      <c r="F2762" s="2" t="str">
        <f>'PASTE RESULTS_AAD'!B2762</f>
        <v>05_PRC</v>
      </c>
      <c r="G2762" s="2" t="str">
        <f>SUBSTITUTE(B2762,"d_nonenergy_","NE_")</f>
        <v>IND_chem_1_x_coal_thermal</v>
      </c>
      <c r="H2762" s="2" t="str">
        <f>INDEX(Lookup!$A$2:$A$34,MATCH(IAR!D2762,Lookup!$B$2:$B$34,0))</f>
        <v>1_x_coal_thermal</v>
      </c>
      <c r="I2762" s="3" t="str">
        <f t="shared" si="87"/>
        <v>d_ind_chem_1_x_coal_thermal</v>
      </c>
    </row>
    <row r="2763" spans="1:9" x14ac:dyDescent="0.25">
      <c r="A2763" t="str">
        <f>'PASTE RESULTS_AAD'!C2763</f>
        <v>d_ind_chem_2_coal_products</v>
      </c>
      <c r="B2763" t="str">
        <f t="shared" si="86"/>
        <v>IND_chem_2_coal_products</v>
      </c>
      <c r="C2763" cm="1">
        <f t="array" ref="C2763">MIN(IFERROR(SEARCH({1,2,3,4,5,6,7,8,9},G2763),""))</f>
        <v>10</v>
      </c>
      <c r="D2763" t="str">
        <f>REPLACE(G2763,1,C2763-1,"")</f>
        <v>2_coal_products</v>
      </c>
      <c r="F2763" s="2" t="str">
        <f>'PASTE RESULTS_AAD'!B2763</f>
        <v>05_PRC</v>
      </c>
      <c r="G2763" s="2" t="str">
        <f>SUBSTITUTE(B2763,"d_nonenergy_","NE_")</f>
        <v>IND_chem_2_coal_products</v>
      </c>
      <c r="H2763" s="2" t="str">
        <f>INDEX(Lookup!$A$2:$A$34,MATCH(IAR!D2763,Lookup!$B$2:$B$34,0))</f>
        <v>2_coal_products</v>
      </c>
      <c r="I2763" s="3" t="str">
        <f t="shared" si="87"/>
        <v>d_ind_chem_2_coal_products</v>
      </c>
    </row>
    <row r="2764" spans="1:9" x14ac:dyDescent="0.25">
      <c r="A2764" t="str">
        <f>'PASTE RESULTS_AAD'!C2764</f>
        <v>d_ind_chem_6_1_crude_oil</v>
      </c>
      <c r="B2764" t="str">
        <f t="shared" si="86"/>
        <v>IND_chem_6_1_crude_oil</v>
      </c>
      <c r="C2764" cm="1">
        <f t="array" ref="C2764">MIN(IFERROR(SEARCH({1,2,3,4,5,6,7,8,9},G2764),""))</f>
        <v>10</v>
      </c>
      <c r="D2764" t="str">
        <f>REPLACE(G2764,1,C2764-1,"")</f>
        <v>6_1_crude_oil</v>
      </c>
      <c r="F2764" s="2" t="str">
        <f>'PASTE RESULTS_AAD'!B2764</f>
        <v>05_PRC</v>
      </c>
      <c r="G2764" s="2" t="str">
        <f>SUBSTITUTE(B2764,"d_nonenergy_","NE_")</f>
        <v>IND_chem_6_1_crude_oil</v>
      </c>
      <c r="H2764" s="2" t="str">
        <f>INDEX(Lookup!$A$2:$A$34,MATCH(IAR!D2764,Lookup!$B$2:$B$34,0))</f>
        <v>6_1_crude_oil</v>
      </c>
      <c r="I2764" s="3" t="str">
        <f t="shared" si="87"/>
        <v>d_ind_chem_6_1_crude_oil</v>
      </c>
    </row>
    <row r="2765" spans="1:9" x14ac:dyDescent="0.25">
      <c r="A2765" t="str">
        <f>'PASTE RESULTS_AAD'!C2765</f>
        <v>d_ind_chem_7_1_mo_gasoline</v>
      </c>
      <c r="B2765" t="str">
        <f t="shared" si="86"/>
        <v>IND_chem_7_1_mo_gasoline</v>
      </c>
      <c r="C2765" cm="1">
        <f t="array" ref="C2765">MIN(IFERROR(SEARCH({1,2,3,4,5,6,7,8,9},G2765),""))</f>
        <v>10</v>
      </c>
      <c r="D2765" t="str">
        <f>REPLACE(G2765,1,C2765-1,"")</f>
        <v>7_1_mo_gasoline</v>
      </c>
      <c r="F2765" s="2" t="str">
        <f>'PASTE RESULTS_AAD'!B2765</f>
        <v>05_PRC</v>
      </c>
      <c r="G2765" s="2" t="str">
        <f>SUBSTITUTE(B2765,"d_nonenergy_","NE_")</f>
        <v>IND_chem_7_1_mo_gasoline</v>
      </c>
      <c r="H2765" s="2" t="str">
        <f>INDEX(Lookup!$A$2:$A$34,MATCH(IAR!D2765,Lookup!$B$2:$B$34,0))</f>
        <v>7_1_motor_gasoline</v>
      </c>
      <c r="I2765" s="3" t="str">
        <f t="shared" si="87"/>
        <v>d_ind_chem_7_1_mo_gasoline</v>
      </c>
    </row>
    <row r="2766" spans="1:9" x14ac:dyDescent="0.25">
      <c r="A2766" t="str">
        <f>'PASTE RESULTS_AAD'!C2766</f>
        <v>d_ind_chem_7_3_naphtha</v>
      </c>
      <c r="B2766" t="str">
        <f t="shared" si="86"/>
        <v>IND_chem_7_3_naphtha</v>
      </c>
      <c r="C2766" cm="1">
        <f t="array" ref="C2766">MIN(IFERROR(SEARCH({1,2,3,4,5,6,7,8,9},G2766),""))</f>
        <v>10</v>
      </c>
      <c r="D2766" t="str">
        <f>REPLACE(G2766,1,C2766-1,"")</f>
        <v>7_3_naphtha</v>
      </c>
      <c r="F2766" s="2" t="str">
        <f>'PASTE RESULTS_AAD'!B2766</f>
        <v>05_PRC</v>
      </c>
      <c r="G2766" s="2" t="str">
        <f>SUBSTITUTE(B2766,"d_nonenergy_","NE_")</f>
        <v>IND_chem_7_3_naphtha</v>
      </c>
      <c r="H2766" s="2" t="str">
        <f>INDEX(Lookup!$A$2:$A$34,MATCH(IAR!D2766,Lookup!$B$2:$B$34,0))</f>
        <v>7_3_naphtha</v>
      </c>
      <c r="I2766" s="3" t="str">
        <f t="shared" si="87"/>
        <v>d_ind_chem_7_3_naphtha</v>
      </c>
    </row>
    <row r="2767" spans="1:9" x14ac:dyDescent="0.25">
      <c r="A2767" t="str">
        <f>'PASTE RESULTS_AAD'!C2767</f>
        <v>d_ind_chem_7_6_kerosene</v>
      </c>
      <c r="B2767" t="str">
        <f t="shared" si="86"/>
        <v>IND_chem_7_6_kerosene</v>
      </c>
      <c r="C2767" cm="1">
        <f t="array" ref="C2767">MIN(IFERROR(SEARCH({1,2,3,4,5,6,7,8,9},G2767),""))</f>
        <v>10</v>
      </c>
      <c r="D2767" t="str">
        <f>REPLACE(G2767,1,C2767-1,"")</f>
        <v>7_6_kerosene</v>
      </c>
      <c r="F2767" s="2" t="str">
        <f>'PASTE RESULTS_AAD'!B2767</f>
        <v>05_PRC</v>
      </c>
      <c r="G2767" s="2" t="str">
        <f>SUBSTITUTE(B2767,"d_nonenergy_","NE_")</f>
        <v>IND_chem_7_6_kerosene</v>
      </c>
      <c r="H2767" s="2" t="str">
        <f>INDEX(Lookup!$A$2:$A$34,MATCH(IAR!D2767,Lookup!$B$2:$B$34,0))</f>
        <v>7_6_kerosene</v>
      </c>
      <c r="I2767" s="3" t="str">
        <f t="shared" si="87"/>
        <v>d_ind_chem_7_6_kerosene</v>
      </c>
    </row>
    <row r="2768" spans="1:9" x14ac:dyDescent="0.25">
      <c r="A2768" t="str">
        <f>'PASTE RESULTS_AAD'!C2768</f>
        <v>d_ind_chem_7_7_gas_diesel_oil</v>
      </c>
      <c r="B2768" t="str">
        <f t="shared" si="86"/>
        <v>IND_chem_7_7_gas_diesel_oil</v>
      </c>
      <c r="C2768" cm="1">
        <f t="array" ref="C2768">MIN(IFERROR(SEARCH({1,2,3,4,5,6,7,8,9},G2768),""))</f>
        <v>10</v>
      </c>
      <c r="D2768" t="str">
        <f>REPLACE(G2768,1,C2768-1,"")</f>
        <v>7_7_gas_diesel_oil</v>
      </c>
      <c r="F2768" s="2" t="str">
        <f>'PASTE RESULTS_AAD'!B2768</f>
        <v>05_PRC</v>
      </c>
      <c r="G2768" s="2" t="str">
        <f>SUBSTITUTE(B2768,"d_nonenergy_","NE_")</f>
        <v>IND_chem_7_7_gas_diesel_oil</v>
      </c>
      <c r="H2768" s="2" t="str">
        <f>INDEX(Lookup!$A$2:$A$34,MATCH(IAR!D2768,Lookup!$B$2:$B$34,0))</f>
        <v>7_7_gas_diesel_oil</v>
      </c>
      <c r="I2768" s="3" t="str">
        <f t="shared" si="87"/>
        <v>d_ind_chem_7_7_gas_diesel_oil</v>
      </c>
    </row>
    <row r="2769" spans="1:9" x14ac:dyDescent="0.25">
      <c r="A2769" t="str">
        <f>'PASTE RESULTS_AAD'!C2769</f>
        <v>d_ind_chem_7_8_fuel_oil</v>
      </c>
      <c r="B2769" t="str">
        <f t="shared" si="86"/>
        <v>IND_chem_7_8_fuel_oil</v>
      </c>
      <c r="C2769" cm="1">
        <f t="array" ref="C2769">MIN(IFERROR(SEARCH({1,2,3,4,5,6,7,8,9},G2769),""))</f>
        <v>10</v>
      </c>
      <c r="D2769" t="str">
        <f>REPLACE(G2769,1,C2769-1,"")</f>
        <v>7_8_fuel_oil</v>
      </c>
      <c r="F2769" s="2" t="str">
        <f>'PASTE RESULTS_AAD'!B2769</f>
        <v>05_PRC</v>
      </c>
      <c r="G2769" s="2" t="str">
        <f>SUBSTITUTE(B2769,"d_nonenergy_","NE_")</f>
        <v>IND_chem_7_8_fuel_oil</v>
      </c>
      <c r="H2769" s="2" t="str">
        <f>INDEX(Lookup!$A$2:$A$34,MATCH(IAR!D2769,Lookup!$B$2:$B$34,0))</f>
        <v>7_8_fuel_oil</v>
      </c>
      <c r="I2769" s="3" t="str">
        <f t="shared" si="87"/>
        <v>d_ind_chem_7_8_fuel_oil</v>
      </c>
    </row>
    <row r="2770" spans="1:9" x14ac:dyDescent="0.25">
      <c r="A2770" t="str">
        <f>'PASTE RESULTS_AAD'!C2770</f>
        <v>d_ind_chem_7_9_lpg</v>
      </c>
      <c r="B2770" t="str">
        <f t="shared" si="86"/>
        <v>IND_chem_7_9_lpg</v>
      </c>
      <c r="C2770" cm="1">
        <f t="array" ref="C2770">MIN(IFERROR(SEARCH({1,2,3,4,5,6,7,8,9},G2770),""))</f>
        <v>10</v>
      </c>
      <c r="D2770" t="str">
        <f>REPLACE(G2770,1,C2770-1,"")</f>
        <v>7_9_lpg</v>
      </c>
      <c r="F2770" s="2" t="str">
        <f>'PASTE RESULTS_AAD'!B2770</f>
        <v>05_PRC</v>
      </c>
      <c r="G2770" s="2" t="str">
        <f>SUBSTITUTE(B2770,"d_nonenergy_","NE_")</f>
        <v>IND_chem_7_9_lpg</v>
      </c>
      <c r="H2770" s="2" t="str">
        <f>INDEX(Lookup!$A$2:$A$34,MATCH(IAR!D2770,Lookup!$B$2:$B$34,0))</f>
        <v>7_9_lpg</v>
      </c>
      <c r="I2770" s="3" t="str">
        <f t="shared" si="87"/>
        <v>d_ind_chem_7_9_lpg</v>
      </c>
    </row>
    <row r="2771" spans="1:9" x14ac:dyDescent="0.25">
      <c r="A2771" t="str">
        <f>'PASTE RESULTS_AAD'!C2771</f>
        <v>d_ind_chem_7_10_refi_gas_notliq</v>
      </c>
      <c r="B2771" t="str">
        <f t="shared" si="86"/>
        <v>IND_chem_7_10_refi_gas_notliq</v>
      </c>
      <c r="C2771" cm="1">
        <f t="array" ref="C2771">MIN(IFERROR(SEARCH({1,2,3,4,5,6,7,8,9},G2771),""))</f>
        <v>10</v>
      </c>
      <c r="D2771" t="str">
        <f>REPLACE(G2771,1,C2771-1,"")</f>
        <v>7_10_refi_gas_notliq</v>
      </c>
      <c r="F2771" s="2" t="str">
        <f>'PASTE RESULTS_AAD'!B2771</f>
        <v>05_PRC</v>
      </c>
      <c r="G2771" s="2" t="str">
        <f>SUBSTITUTE(B2771,"d_nonenergy_","NE_")</f>
        <v>IND_chem_7_10_refi_gas_notliq</v>
      </c>
      <c r="H2771" s="2" t="str">
        <f>INDEX(Lookup!$A$2:$A$34,MATCH(IAR!D2771,Lookup!$B$2:$B$34,0))</f>
        <v>7_10_refinery_gas_not_liquefied</v>
      </c>
      <c r="I2771" s="3" t="str">
        <f t="shared" si="87"/>
        <v>d_ind_chem_7_10_refi_gas_notliq</v>
      </c>
    </row>
    <row r="2772" spans="1:9" x14ac:dyDescent="0.25">
      <c r="A2772" t="str">
        <f>'PASTE RESULTS_AAD'!C2772</f>
        <v>d_ind_chem_7_x_other_petrol_prod</v>
      </c>
      <c r="B2772" t="str">
        <f t="shared" si="86"/>
        <v>IND_chem_7_x_other_petrol_prod</v>
      </c>
      <c r="C2772" cm="1">
        <f t="array" ref="C2772">MIN(IFERROR(SEARCH({1,2,3,4,5,6,7,8,9},G2772),""))</f>
        <v>10</v>
      </c>
      <c r="D2772" t="str">
        <f>REPLACE(G2772,1,C2772-1,"")</f>
        <v>7_x_other_petrol_prod</v>
      </c>
      <c r="F2772" s="2" t="str">
        <f>'PASTE RESULTS_AAD'!B2772</f>
        <v>05_PRC</v>
      </c>
      <c r="G2772" s="2" t="str">
        <f>SUBSTITUTE(B2772,"d_nonenergy_","NE_")</f>
        <v>IND_chem_7_x_other_petrol_prod</v>
      </c>
      <c r="H2772" s="2" t="str">
        <f>INDEX(Lookup!$A$2:$A$34,MATCH(IAR!D2772,Lookup!$B$2:$B$34,0))</f>
        <v>7_x_other_petroleum_products</v>
      </c>
      <c r="I2772" s="3" t="str">
        <f t="shared" si="87"/>
        <v>d_ind_chem_7_x_other_petrol_prod</v>
      </c>
    </row>
    <row r="2773" spans="1:9" x14ac:dyDescent="0.25">
      <c r="A2773" t="str">
        <f>'PASTE RESULTS_AAD'!C2773</f>
        <v>d_ind_chem_8_1_natural_gas</v>
      </c>
      <c r="B2773" t="str">
        <f t="shared" si="86"/>
        <v>IND_chem_8_1_natural_gas</v>
      </c>
      <c r="C2773" cm="1">
        <f t="array" ref="C2773">MIN(IFERROR(SEARCH({1,2,3,4,5,6,7,8,9},G2773),""))</f>
        <v>10</v>
      </c>
      <c r="D2773" t="str">
        <f>REPLACE(G2773,1,C2773-1,"")</f>
        <v>8_1_natural_gas</v>
      </c>
      <c r="F2773" s="2" t="str">
        <f>'PASTE RESULTS_AAD'!B2773</f>
        <v>05_PRC</v>
      </c>
      <c r="G2773" s="2" t="str">
        <f>SUBSTITUTE(B2773,"d_nonenergy_","NE_")</f>
        <v>IND_chem_8_1_natural_gas</v>
      </c>
      <c r="H2773" s="2" t="str">
        <f>INDEX(Lookup!$A$2:$A$34,MATCH(IAR!D2773,Lookup!$B$2:$B$34,0))</f>
        <v>8_1_natural_gas</v>
      </c>
      <c r="I2773" s="3" t="str">
        <f t="shared" si="87"/>
        <v>d_ind_chem_8_1_natural_gas</v>
      </c>
    </row>
    <row r="2774" spans="1:9" x14ac:dyDescent="0.25">
      <c r="A2774" t="str">
        <f>'PASTE RESULTS_AAD'!C2774</f>
        <v>d_ind_chem_15_5_other_biomass</v>
      </c>
      <c r="B2774" t="str">
        <f t="shared" si="86"/>
        <v>IND_chem_15_5_other_biomass</v>
      </c>
      <c r="C2774" cm="1">
        <f t="array" ref="C2774">MIN(IFERROR(SEARCH({1,2,3,4,5,6,7,8,9},G2774),""))</f>
        <v>10</v>
      </c>
      <c r="D2774" t="str">
        <f>REPLACE(G2774,1,C2774-1,"")</f>
        <v>15_5_other_biomass</v>
      </c>
      <c r="F2774" s="2" t="str">
        <f>'PASTE RESULTS_AAD'!B2774</f>
        <v>05_PRC</v>
      </c>
      <c r="G2774" s="2" t="str">
        <f>SUBSTITUTE(B2774,"d_nonenergy_","NE_")</f>
        <v>IND_chem_15_5_other_biomass</v>
      </c>
      <c r="H2774" s="2" t="str">
        <f>INDEX(Lookup!$A$2:$A$34,MATCH(IAR!D2774,Lookup!$B$2:$B$34,0))</f>
        <v>15_5_other_biomass</v>
      </c>
      <c r="I2774" s="3" t="str">
        <f t="shared" si="87"/>
        <v>d_ind_chem_15_5_other_biomass</v>
      </c>
    </row>
    <row r="2775" spans="1:9" x14ac:dyDescent="0.25">
      <c r="A2775" t="str">
        <f>'PASTE RESULTS_AAD'!C2775</f>
        <v>d_ind_chem_17_electricity</v>
      </c>
      <c r="B2775" t="str">
        <f t="shared" si="86"/>
        <v>IND_chem_17_electricity</v>
      </c>
      <c r="C2775" cm="1">
        <f t="array" ref="C2775">MIN(IFERROR(SEARCH({1,2,3,4,5,6,7,8,9},G2775),""))</f>
        <v>10</v>
      </c>
      <c r="D2775" t="str">
        <f>REPLACE(G2775,1,C2775-1,"")</f>
        <v>17_electricity</v>
      </c>
      <c r="F2775" s="2" t="str">
        <f>'PASTE RESULTS_AAD'!B2775</f>
        <v>05_PRC</v>
      </c>
      <c r="G2775" s="2" t="str">
        <f>SUBSTITUTE(B2775,"d_nonenergy_","NE_")</f>
        <v>IND_chem_17_electricity</v>
      </c>
      <c r="H2775" s="2" t="str">
        <f>INDEX(Lookup!$A$2:$A$34,MATCH(IAR!D2775,Lookup!$B$2:$B$34,0))</f>
        <v>17_electricity</v>
      </c>
      <c r="I2775" s="3" t="str">
        <f t="shared" si="87"/>
        <v>d_ind_chem_17_electricity</v>
      </c>
    </row>
    <row r="2776" spans="1:9" x14ac:dyDescent="0.25">
      <c r="A2776" t="str">
        <f>'PASTE RESULTS_AAD'!C2776</f>
        <v>d_ind_chem_18_heat</v>
      </c>
      <c r="B2776" t="str">
        <f t="shared" si="86"/>
        <v>IND_chem_18_heat</v>
      </c>
      <c r="C2776" cm="1">
        <f t="array" ref="C2776">MIN(IFERROR(SEARCH({1,2,3,4,5,6,7,8,9},G2776),""))</f>
        <v>10</v>
      </c>
      <c r="D2776" t="str">
        <f>REPLACE(G2776,1,C2776-1,"")</f>
        <v>18_heat</v>
      </c>
      <c r="F2776" s="2" t="str">
        <f>'PASTE RESULTS_AAD'!B2776</f>
        <v>05_PRC</v>
      </c>
      <c r="G2776" s="2" t="str">
        <f>SUBSTITUTE(B2776,"d_nonenergy_","NE_")</f>
        <v>IND_chem_18_heat</v>
      </c>
      <c r="H2776" s="2" t="str">
        <f>INDEX(Lookup!$A$2:$A$34,MATCH(IAR!D2776,Lookup!$B$2:$B$34,0))</f>
        <v>18_heat</v>
      </c>
      <c r="I2776" s="3" t="str">
        <f t="shared" si="87"/>
        <v>d_ind_chem_18_heat</v>
      </c>
    </row>
    <row r="2777" spans="1:9" x14ac:dyDescent="0.25">
      <c r="A2777" t="str">
        <f>'PASTE RESULTS_AAD'!C2777</f>
        <v>d_ind_chem_ccs_1_x_coal_thermal</v>
      </c>
      <c r="B2777" t="str">
        <f t="shared" si="86"/>
        <v>IND_chem_ccs_1_x_coal_thermal</v>
      </c>
      <c r="C2777" cm="1">
        <f t="array" ref="C2777">MIN(IFERROR(SEARCH({1,2,3,4,5,6,7,8,9},G2777),""))</f>
        <v>14</v>
      </c>
      <c r="D2777" t="str">
        <f>REPLACE(G2777,1,C2777-1,"")</f>
        <v>1_x_coal_thermal</v>
      </c>
      <c r="F2777" s="2" t="str">
        <f>'PASTE RESULTS_AAD'!B2777</f>
        <v>05_PRC</v>
      </c>
      <c r="G2777" s="2" t="str">
        <f>SUBSTITUTE(B2777,"d_nonenergy_","NE_")</f>
        <v>IND_chem_ccs_1_x_coal_thermal</v>
      </c>
      <c r="H2777" s="2" t="str">
        <f>INDEX(Lookup!$A$2:$A$34,MATCH(IAR!D2777,Lookup!$B$2:$B$34,0))</f>
        <v>1_x_coal_thermal</v>
      </c>
      <c r="I2777" s="3" t="str">
        <f t="shared" si="87"/>
        <v>d_ind_chem_ccs_1_x_coal_thermal</v>
      </c>
    </row>
    <row r="2778" spans="1:9" x14ac:dyDescent="0.25">
      <c r="A2778" t="str">
        <f>'PASTE RESULTS_AAD'!C2778</f>
        <v>d_ind_chem_ccs_2_coal_products</v>
      </c>
      <c r="B2778" t="str">
        <f t="shared" si="86"/>
        <v>IND_chem_ccs_2_coal_products</v>
      </c>
      <c r="C2778" cm="1">
        <f t="array" ref="C2778">MIN(IFERROR(SEARCH({1,2,3,4,5,6,7,8,9},G2778),""))</f>
        <v>14</v>
      </c>
      <c r="D2778" t="str">
        <f>REPLACE(G2778,1,C2778-1,"")</f>
        <v>2_coal_products</v>
      </c>
      <c r="F2778" s="2" t="str">
        <f>'PASTE RESULTS_AAD'!B2778</f>
        <v>05_PRC</v>
      </c>
      <c r="G2778" s="2" t="str">
        <f>SUBSTITUTE(B2778,"d_nonenergy_","NE_")</f>
        <v>IND_chem_ccs_2_coal_products</v>
      </c>
      <c r="H2778" s="2" t="str">
        <f>INDEX(Lookup!$A$2:$A$34,MATCH(IAR!D2778,Lookup!$B$2:$B$34,0))</f>
        <v>2_coal_products</v>
      </c>
      <c r="I2778" s="3" t="str">
        <f t="shared" si="87"/>
        <v>d_ind_chem_ccs_2_coal_products</v>
      </c>
    </row>
    <row r="2779" spans="1:9" x14ac:dyDescent="0.25">
      <c r="A2779" t="str">
        <f>'PASTE RESULTS_AAD'!C2779</f>
        <v>d_ind_chem_ccs_6_1_crude_oil</v>
      </c>
      <c r="B2779" t="str">
        <f t="shared" si="86"/>
        <v>IND_chem_ccs_6_1_crude_oil</v>
      </c>
      <c r="C2779" cm="1">
        <f t="array" ref="C2779">MIN(IFERROR(SEARCH({1,2,3,4,5,6,7,8,9},G2779),""))</f>
        <v>14</v>
      </c>
      <c r="D2779" t="str">
        <f>REPLACE(G2779,1,C2779-1,"")</f>
        <v>6_1_crude_oil</v>
      </c>
      <c r="F2779" s="2" t="str">
        <f>'PASTE RESULTS_AAD'!B2779</f>
        <v>05_PRC</v>
      </c>
      <c r="G2779" s="2" t="str">
        <f>SUBSTITUTE(B2779,"d_nonenergy_","NE_")</f>
        <v>IND_chem_ccs_6_1_crude_oil</v>
      </c>
      <c r="H2779" s="2" t="str">
        <f>INDEX(Lookup!$A$2:$A$34,MATCH(IAR!D2779,Lookup!$B$2:$B$34,0))</f>
        <v>6_1_crude_oil</v>
      </c>
      <c r="I2779" s="3" t="str">
        <f t="shared" si="87"/>
        <v>d_ind_chem_ccs_6_1_crude_oil</v>
      </c>
    </row>
    <row r="2780" spans="1:9" x14ac:dyDescent="0.25">
      <c r="A2780" t="str">
        <f>'PASTE RESULTS_AAD'!C2780</f>
        <v>d_ind_chem_ccs_7_1_mo_gasoline</v>
      </c>
      <c r="B2780" t="str">
        <f t="shared" si="86"/>
        <v>IND_chem_ccs_7_1_mo_gasoline</v>
      </c>
      <c r="C2780" cm="1">
        <f t="array" ref="C2780">MIN(IFERROR(SEARCH({1,2,3,4,5,6,7,8,9},G2780),""))</f>
        <v>14</v>
      </c>
      <c r="D2780" t="str">
        <f>REPLACE(G2780,1,C2780-1,"")</f>
        <v>7_1_mo_gasoline</v>
      </c>
      <c r="F2780" s="2" t="str">
        <f>'PASTE RESULTS_AAD'!B2780</f>
        <v>05_PRC</v>
      </c>
      <c r="G2780" s="2" t="str">
        <f>SUBSTITUTE(B2780,"d_nonenergy_","NE_")</f>
        <v>IND_chem_ccs_7_1_mo_gasoline</v>
      </c>
      <c r="H2780" s="2" t="str">
        <f>INDEX(Lookup!$A$2:$A$34,MATCH(IAR!D2780,Lookup!$B$2:$B$34,0))</f>
        <v>7_1_motor_gasoline</v>
      </c>
      <c r="I2780" s="3" t="str">
        <f t="shared" si="87"/>
        <v>d_ind_chem_ccs_7_1_mo_gasoline</v>
      </c>
    </row>
    <row r="2781" spans="1:9" x14ac:dyDescent="0.25">
      <c r="A2781" t="str">
        <f>'PASTE RESULTS_AAD'!C2781</f>
        <v>d_ind_chem_ccs_7_3_naphtha</v>
      </c>
      <c r="B2781" t="str">
        <f t="shared" si="86"/>
        <v>IND_chem_ccs_7_3_naphtha</v>
      </c>
      <c r="C2781" cm="1">
        <f t="array" ref="C2781">MIN(IFERROR(SEARCH({1,2,3,4,5,6,7,8,9},G2781),""))</f>
        <v>14</v>
      </c>
      <c r="D2781" t="str">
        <f>REPLACE(G2781,1,C2781-1,"")</f>
        <v>7_3_naphtha</v>
      </c>
      <c r="F2781" s="2" t="str">
        <f>'PASTE RESULTS_AAD'!B2781</f>
        <v>05_PRC</v>
      </c>
      <c r="G2781" s="2" t="str">
        <f>SUBSTITUTE(B2781,"d_nonenergy_","NE_")</f>
        <v>IND_chem_ccs_7_3_naphtha</v>
      </c>
      <c r="H2781" s="2" t="str">
        <f>INDEX(Lookup!$A$2:$A$34,MATCH(IAR!D2781,Lookup!$B$2:$B$34,0))</f>
        <v>7_3_naphtha</v>
      </c>
      <c r="I2781" s="3" t="str">
        <f t="shared" si="87"/>
        <v>d_ind_chem_ccs_7_3_naphtha</v>
      </c>
    </row>
    <row r="2782" spans="1:9" x14ac:dyDescent="0.25">
      <c r="A2782" t="str">
        <f>'PASTE RESULTS_AAD'!C2782</f>
        <v>d_ind_chem_ccs_7_6_kerosene</v>
      </c>
      <c r="B2782" t="str">
        <f t="shared" si="86"/>
        <v>IND_chem_ccs_7_6_kerosene</v>
      </c>
      <c r="C2782" cm="1">
        <f t="array" ref="C2782">MIN(IFERROR(SEARCH({1,2,3,4,5,6,7,8,9},G2782),""))</f>
        <v>14</v>
      </c>
      <c r="D2782" t="str">
        <f>REPLACE(G2782,1,C2782-1,"")</f>
        <v>7_6_kerosene</v>
      </c>
      <c r="F2782" s="2" t="str">
        <f>'PASTE RESULTS_AAD'!B2782</f>
        <v>05_PRC</v>
      </c>
      <c r="G2782" s="2" t="str">
        <f>SUBSTITUTE(B2782,"d_nonenergy_","NE_")</f>
        <v>IND_chem_ccs_7_6_kerosene</v>
      </c>
      <c r="H2782" s="2" t="str">
        <f>INDEX(Lookup!$A$2:$A$34,MATCH(IAR!D2782,Lookup!$B$2:$B$34,0))</f>
        <v>7_6_kerosene</v>
      </c>
      <c r="I2782" s="3" t="str">
        <f t="shared" si="87"/>
        <v>d_ind_chem_ccs_7_6_kerosene</v>
      </c>
    </row>
    <row r="2783" spans="1:9" x14ac:dyDescent="0.25">
      <c r="A2783" t="str">
        <f>'PASTE RESULTS_AAD'!C2783</f>
        <v>d_ind_chem_ccs_7_7_gas_diesel_oil</v>
      </c>
      <c r="B2783" t="str">
        <f t="shared" si="86"/>
        <v>IND_chem_ccs_7_7_gas_diesel_oil</v>
      </c>
      <c r="C2783" cm="1">
        <f t="array" ref="C2783">MIN(IFERROR(SEARCH({1,2,3,4,5,6,7,8,9},G2783),""))</f>
        <v>14</v>
      </c>
      <c r="D2783" t="str">
        <f>REPLACE(G2783,1,C2783-1,"")</f>
        <v>7_7_gas_diesel_oil</v>
      </c>
      <c r="F2783" s="2" t="str">
        <f>'PASTE RESULTS_AAD'!B2783</f>
        <v>05_PRC</v>
      </c>
      <c r="G2783" s="2" t="str">
        <f>SUBSTITUTE(B2783,"d_nonenergy_","NE_")</f>
        <v>IND_chem_ccs_7_7_gas_diesel_oil</v>
      </c>
      <c r="H2783" s="2" t="str">
        <f>INDEX(Lookup!$A$2:$A$34,MATCH(IAR!D2783,Lookup!$B$2:$B$34,0))</f>
        <v>7_7_gas_diesel_oil</v>
      </c>
      <c r="I2783" s="3" t="str">
        <f t="shared" si="87"/>
        <v>d_ind_chem_ccs_7_7_gas_diesel_oil</v>
      </c>
    </row>
    <row r="2784" spans="1:9" x14ac:dyDescent="0.25">
      <c r="A2784" t="str">
        <f>'PASTE RESULTS_AAD'!C2784</f>
        <v>d_ind_chem_ccs_7_8_fuel_oil</v>
      </c>
      <c r="B2784" t="str">
        <f t="shared" si="86"/>
        <v>IND_chem_ccs_7_8_fuel_oil</v>
      </c>
      <c r="C2784" cm="1">
        <f t="array" ref="C2784">MIN(IFERROR(SEARCH({1,2,3,4,5,6,7,8,9},G2784),""))</f>
        <v>14</v>
      </c>
      <c r="D2784" t="str">
        <f>REPLACE(G2784,1,C2784-1,"")</f>
        <v>7_8_fuel_oil</v>
      </c>
      <c r="F2784" s="2" t="str">
        <f>'PASTE RESULTS_AAD'!B2784</f>
        <v>05_PRC</v>
      </c>
      <c r="G2784" s="2" t="str">
        <f>SUBSTITUTE(B2784,"d_nonenergy_","NE_")</f>
        <v>IND_chem_ccs_7_8_fuel_oil</v>
      </c>
      <c r="H2784" s="2" t="str">
        <f>INDEX(Lookup!$A$2:$A$34,MATCH(IAR!D2784,Lookup!$B$2:$B$34,0))</f>
        <v>7_8_fuel_oil</v>
      </c>
      <c r="I2784" s="3" t="str">
        <f t="shared" si="87"/>
        <v>d_ind_chem_ccs_7_8_fuel_oil</v>
      </c>
    </row>
    <row r="2785" spans="1:9" x14ac:dyDescent="0.25">
      <c r="A2785" t="str">
        <f>'PASTE RESULTS_AAD'!C2785</f>
        <v>d_ind_chem_ccs_7_9_lpg</v>
      </c>
      <c r="B2785" t="str">
        <f t="shared" si="86"/>
        <v>IND_chem_ccs_7_9_lpg</v>
      </c>
      <c r="C2785" cm="1">
        <f t="array" ref="C2785">MIN(IFERROR(SEARCH({1,2,3,4,5,6,7,8,9},G2785),""))</f>
        <v>14</v>
      </c>
      <c r="D2785" t="str">
        <f>REPLACE(G2785,1,C2785-1,"")</f>
        <v>7_9_lpg</v>
      </c>
      <c r="F2785" s="2" t="str">
        <f>'PASTE RESULTS_AAD'!B2785</f>
        <v>05_PRC</v>
      </c>
      <c r="G2785" s="2" t="str">
        <f>SUBSTITUTE(B2785,"d_nonenergy_","NE_")</f>
        <v>IND_chem_ccs_7_9_lpg</v>
      </c>
      <c r="H2785" s="2" t="str">
        <f>INDEX(Lookup!$A$2:$A$34,MATCH(IAR!D2785,Lookup!$B$2:$B$34,0))</f>
        <v>7_9_lpg</v>
      </c>
      <c r="I2785" s="3" t="str">
        <f t="shared" si="87"/>
        <v>d_ind_chem_ccs_7_9_lpg</v>
      </c>
    </row>
    <row r="2786" spans="1:9" x14ac:dyDescent="0.25">
      <c r="A2786" t="str">
        <f>'PASTE RESULTS_AAD'!C2786</f>
        <v>d_ind_chem_ccs_7_10_refi_gas_notliq</v>
      </c>
      <c r="B2786" t="str">
        <f t="shared" si="86"/>
        <v>IND_chem_ccs_7_10_refi_gas_notliq</v>
      </c>
      <c r="C2786" cm="1">
        <f t="array" ref="C2786">MIN(IFERROR(SEARCH({1,2,3,4,5,6,7,8,9},G2786),""))</f>
        <v>14</v>
      </c>
      <c r="D2786" t="str">
        <f>REPLACE(G2786,1,C2786-1,"")</f>
        <v>7_10_refi_gas_notliq</v>
      </c>
      <c r="F2786" s="2" t="str">
        <f>'PASTE RESULTS_AAD'!B2786</f>
        <v>05_PRC</v>
      </c>
      <c r="G2786" s="2" t="str">
        <f>SUBSTITUTE(B2786,"d_nonenergy_","NE_")</f>
        <v>IND_chem_ccs_7_10_refi_gas_notliq</v>
      </c>
      <c r="H2786" s="2" t="str">
        <f>INDEX(Lookup!$A$2:$A$34,MATCH(IAR!D2786,Lookup!$B$2:$B$34,0))</f>
        <v>7_10_refinery_gas_not_liquefied</v>
      </c>
      <c r="I2786" s="3" t="str">
        <f t="shared" si="87"/>
        <v>d_ind_chem_ccs_7_10_refi_gas_notliq</v>
      </c>
    </row>
    <row r="2787" spans="1:9" x14ac:dyDescent="0.25">
      <c r="A2787" t="str">
        <f>'PASTE RESULTS_AAD'!C2787</f>
        <v>d_ind_chem_ccs_7_x_other_petrol_prod</v>
      </c>
      <c r="B2787" t="str">
        <f t="shared" si="86"/>
        <v>IND_chem_ccs_7_x_other_petrol_prod</v>
      </c>
      <c r="C2787" cm="1">
        <f t="array" ref="C2787">MIN(IFERROR(SEARCH({1,2,3,4,5,6,7,8,9},G2787),""))</f>
        <v>14</v>
      </c>
      <c r="D2787" t="str">
        <f>REPLACE(G2787,1,C2787-1,"")</f>
        <v>7_x_other_petrol_prod</v>
      </c>
      <c r="F2787" s="2" t="str">
        <f>'PASTE RESULTS_AAD'!B2787</f>
        <v>05_PRC</v>
      </c>
      <c r="G2787" s="2" t="str">
        <f>SUBSTITUTE(B2787,"d_nonenergy_","NE_")</f>
        <v>IND_chem_ccs_7_x_other_petrol_prod</v>
      </c>
      <c r="H2787" s="2" t="str">
        <f>INDEX(Lookup!$A$2:$A$34,MATCH(IAR!D2787,Lookup!$B$2:$B$34,0))</f>
        <v>7_x_other_petroleum_products</v>
      </c>
      <c r="I2787" s="3" t="str">
        <f t="shared" si="87"/>
        <v>d_ind_chem_ccs_7_x_other_petrol_prod</v>
      </c>
    </row>
    <row r="2788" spans="1:9" x14ac:dyDescent="0.25">
      <c r="A2788" t="str">
        <f>'PASTE RESULTS_AAD'!C2788</f>
        <v>d_ind_chem_ccs_8_1_natural_gas</v>
      </c>
      <c r="B2788" t="str">
        <f t="shared" si="86"/>
        <v>IND_chem_ccs_8_1_natural_gas</v>
      </c>
      <c r="C2788" cm="1">
        <f t="array" ref="C2788">MIN(IFERROR(SEARCH({1,2,3,4,5,6,7,8,9},G2788),""))</f>
        <v>14</v>
      </c>
      <c r="D2788" t="str">
        <f>REPLACE(G2788,1,C2788-1,"")</f>
        <v>8_1_natural_gas</v>
      </c>
      <c r="F2788" s="2" t="str">
        <f>'PASTE RESULTS_AAD'!B2788</f>
        <v>05_PRC</v>
      </c>
      <c r="G2788" s="2" t="str">
        <f>SUBSTITUTE(B2788,"d_nonenergy_","NE_")</f>
        <v>IND_chem_ccs_8_1_natural_gas</v>
      </c>
      <c r="H2788" s="2" t="str">
        <f>INDEX(Lookup!$A$2:$A$34,MATCH(IAR!D2788,Lookup!$B$2:$B$34,0))</f>
        <v>8_1_natural_gas</v>
      </c>
      <c r="I2788" s="3" t="str">
        <f t="shared" si="87"/>
        <v>d_ind_chem_ccs_8_1_natural_gas</v>
      </c>
    </row>
    <row r="2789" spans="1:9" x14ac:dyDescent="0.25">
      <c r="A2789" t="str">
        <f>'PASTE RESULTS_AAD'!C2789</f>
        <v>d_ind_chem_ccs_15_5_other_biomass</v>
      </c>
      <c r="B2789" t="str">
        <f t="shared" si="86"/>
        <v>IND_chem_ccs_15_5_other_biomass</v>
      </c>
      <c r="C2789" cm="1">
        <f t="array" ref="C2789">MIN(IFERROR(SEARCH({1,2,3,4,5,6,7,8,9},G2789),""))</f>
        <v>14</v>
      </c>
      <c r="D2789" t="str">
        <f>REPLACE(G2789,1,C2789-1,"")</f>
        <v>15_5_other_biomass</v>
      </c>
      <c r="F2789" s="2" t="str">
        <f>'PASTE RESULTS_AAD'!B2789</f>
        <v>05_PRC</v>
      </c>
      <c r="G2789" s="2" t="str">
        <f>SUBSTITUTE(B2789,"d_nonenergy_","NE_")</f>
        <v>IND_chem_ccs_15_5_other_biomass</v>
      </c>
      <c r="H2789" s="2" t="str">
        <f>INDEX(Lookup!$A$2:$A$34,MATCH(IAR!D2789,Lookup!$B$2:$B$34,0))</f>
        <v>15_5_other_biomass</v>
      </c>
      <c r="I2789" s="3" t="str">
        <f t="shared" si="87"/>
        <v>d_ind_chem_ccs_15_5_other_biomass</v>
      </c>
    </row>
    <row r="2790" spans="1:9" x14ac:dyDescent="0.25">
      <c r="A2790" t="str">
        <f>'PASTE RESULTS_AAD'!C2790</f>
        <v>d_ind_chem_ccs_17_electricity</v>
      </c>
      <c r="B2790" t="str">
        <f t="shared" si="86"/>
        <v>IND_chem_ccs_17_electricity</v>
      </c>
      <c r="C2790" cm="1">
        <f t="array" ref="C2790">MIN(IFERROR(SEARCH({1,2,3,4,5,6,7,8,9},G2790),""))</f>
        <v>14</v>
      </c>
      <c r="D2790" t="str">
        <f>REPLACE(G2790,1,C2790-1,"")</f>
        <v>17_electricity</v>
      </c>
      <c r="F2790" s="2" t="str">
        <f>'PASTE RESULTS_AAD'!B2790</f>
        <v>05_PRC</v>
      </c>
      <c r="G2790" s="2" t="str">
        <f>SUBSTITUTE(B2790,"d_nonenergy_","NE_")</f>
        <v>IND_chem_ccs_17_electricity</v>
      </c>
      <c r="H2790" s="2" t="str">
        <f>INDEX(Lookup!$A$2:$A$34,MATCH(IAR!D2790,Lookup!$B$2:$B$34,0))</f>
        <v>17_electricity</v>
      </c>
      <c r="I2790" s="3" t="str">
        <f t="shared" si="87"/>
        <v>d_ind_chem_ccs_17_electricity</v>
      </c>
    </row>
    <row r="2791" spans="1:9" x14ac:dyDescent="0.25">
      <c r="A2791" t="str">
        <f>'PASTE RESULTS_AAD'!C2791</f>
        <v>d_ind_chem_ccs_18_heat</v>
      </c>
      <c r="B2791" t="str">
        <f t="shared" si="86"/>
        <v>IND_chem_ccs_18_heat</v>
      </c>
      <c r="C2791" cm="1">
        <f t="array" ref="C2791">MIN(IFERROR(SEARCH({1,2,3,4,5,6,7,8,9},G2791),""))</f>
        <v>14</v>
      </c>
      <c r="D2791" t="str">
        <f>REPLACE(G2791,1,C2791-1,"")</f>
        <v>18_heat</v>
      </c>
      <c r="F2791" s="2" t="str">
        <f>'PASTE RESULTS_AAD'!B2791</f>
        <v>05_PRC</v>
      </c>
      <c r="G2791" s="2" t="str">
        <f>SUBSTITUTE(B2791,"d_nonenergy_","NE_")</f>
        <v>IND_chem_ccs_18_heat</v>
      </c>
      <c r="H2791" s="2" t="str">
        <f>INDEX(Lookup!$A$2:$A$34,MATCH(IAR!D2791,Lookup!$B$2:$B$34,0))</f>
        <v>18_heat</v>
      </c>
      <c r="I2791" s="3" t="str">
        <f t="shared" si="87"/>
        <v>d_ind_chem_ccs_18_heat</v>
      </c>
    </row>
    <row r="2792" spans="1:9" x14ac:dyDescent="0.25">
      <c r="A2792" t="str">
        <f>'PASTE RESULTS_AAD'!C2792</f>
        <v>d_ind_chem_fs_1_x_coal_thermal</v>
      </c>
      <c r="B2792" t="str">
        <f t="shared" si="86"/>
        <v>IND_chem_fs_1_x_coal_thermal</v>
      </c>
      <c r="C2792" cm="1">
        <f t="array" ref="C2792">MIN(IFERROR(SEARCH({1,2,3,4,5,6,7,8,9},G2792),""))</f>
        <v>13</v>
      </c>
      <c r="D2792" t="str">
        <f>REPLACE(G2792,1,C2792-1,"")</f>
        <v>1_x_coal_thermal</v>
      </c>
      <c r="F2792" s="2" t="str">
        <f>'PASTE RESULTS_AAD'!B2792</f>
        <v>05_PRC</v>
      </c>
      <c r="G2792" s="2" t="str">
        <f>SUBSTITUTE(B2792,"d_nonenergy_","NE_")</f>
        <v>IND_chem_fs_1_x_coal_thermal</v>
      </c>
      <c r="H2792" s="2" t="str">
        <f>INDEX(Lookup!$A$2:$A$34,MATCH(IAR!D2792,Lookup!$B$2:$B$34,0))</f>
        <v>1_x_coal_thermal</v>
      </c>
      <c r="I2792" s="3" t="str">
        <f t="shared" si="87"/>
        <v>d_ind_chem_fs_1_x_coal_thermal</v>
      </c>
    </row>
    <row r="2793" spans="1:9" x14ac:dyDescent="0.25">
      <c r="A2793" t="str">
        <f>'PASTE RESULTS_AAD'!C2793</f>
        <v>d_ind_chem_fs_2_coal_products</v>
      </c>
      <c r="B2793" t="str">
        <f t="shared" si="86"/>
        <v>IND_chem_fs_2_coal_products</v>
      </c>
      <c r="C2793" cm="1">
        <f t="array" ref="C2793">MIN(IFERROR(SEARCH({1,2,3,4,5,6,7,8,9},G2793),""))</f>
        <v>13</v>
      </c>
      <c r="D2793" t="str">
        <f>REPLACE(G2793,1,C2793-1,"")</f>
        <v>2_coal_products</v>
      </c>
      <c r="F2793" s="2" t="str">
        <f>'PASTE RESULTS_AAD'!B2793</f>
        <v>05_PRC</v>
      </c>
      <c r="G2793" s="2" t="str">
        <f>SUBSTITUTE(B2793,"d_nonenergy_","NE_")</f>
        <v>IND_chem_fs_2_coal_products</v>
      </c>
      <c r="H2793" s="2" t="str">
        <f>INDEX(Lookup!$A$2:$A$34,MATCH(IAR!D2793,Lookup!$B$2:$B$34,0))</f>
        <v>2_coal_products</v>
      </c>
      <c r="I2793" s="3" t="str">
        <f t="shared" si="87"/>
        <v>d_ind_chem_fs_2_coal_products</v>
      </c>
    </row>
    <row r="2794" spans="1:9" x14ac:dyDescent="0.25">
      <c r="A2794" t="str">
        <f>'PASTE RESULTS_AAD'!C2794</f>
        <v>d_ind_chem_fs_6_1_crude_oil</v>
      </c>
      <c r="B2794" t="str">
        <f t="shared" si="86"/>
        <v>IND_chem_fs_6_1_crude_oil</v>
      </c>
      <c r="C2794" cm="1">
        <f t="array" ref="C2794">MIN(IFERROR(SEARCH({1,2,3,4,5,6,7,8,9},G2794),""))</f>
        <v>13</v>
      </c>
      <c r="D2794" t="str">
        <f>REPLACE(G2794,1,C2794-1,"")</f>
        <v>6_1_crude_oil</v>
      </c>
      <c r="F2794" s="2" t="str">
        <f>'PASTE RESULTS_AAD'!B2794</f>
        <v>05_PRC</v>
      </c>
      <c r="G2794" s="2" t="str">
        <f>SUBSTITUTE(B2794,"d_nonenergy_","NE_")</f>
        <v>IND_chem_fs_6_1_crude_oil</v>
      </c>
      <c r="H2794" s="2" t="str">
        <f>INDEX(Lookup!$A$2:$A$34,MATCH(IAR!D2794,Lookup!$B$2:$B$34,0))</f>
        <v>6_1_crude_oil</v>
      </c>
      <c r="I2794" s="3" t="str">
        <f t="shared" si="87"/>
        <v>d_ind_chem_fs_6_1_crude_oil</v>
      </c>
    </row>
    <row r="2795" spans="1:9" x14ac:dyDescent="0.25">
      <c r="A2795" t="str">
        <f>'PASTE RESULTS_AAD'!C2795</f>
        <v>d_ind_chem_fs_7_1_mo_gasoline</v>
      </c>
      <c r="B2795" t="str">
        <f t="shared" si="86"/>
        <v>IND_chem_fs_7_1_mo_gasoline</v>
      </c>
      <c r="C2795" cm="1">
        <f t="array" ref="C2795">MIN(IFERROR(SEARCH({1,2,3,4,5,6,7,8,9},G2795),""))</f>
        <v>13</v>
      </c>
      <c r="D2795" t="str">
        <f>REPLACE(G2795,1,C2795-1,"")</f>
        <v>7_1_mo_gasoline</v>
      </c>
      <c r="F2795" s="2" t="str">
        <f>'PASTE RESULTS_AAD'!B2795</f>
        <v>05_PRC</v>
      </c>
      <c r="G2795" s="2" t="str">
        <f>SUBSTITUTE(B2795,"d_nonenergy_","NE_")</f>
        <v>IND_chem_fs_7_1_mo_gasoline</v>
      </c>
      <c r="H2795" s="2" t="str">
        <f>INDEX(Lookup!$A$2:$A$34,MATCH(IAR!D2795,Lookup!$B$2:$B$34,0))</f>
        <v>7_1_motor_gasoline</v>
      </c>
      <c r="I2795" s="3" t="str">
        <f t="shared" si="87"/>
        <v>d_ind_chem_fs_7_1_mo_gasoline</v>
      </c>
    </row>
    <row r="2796" spans="1:9" x14ac:dyDescent="0.25">
      <c r="A2796" t="str">
        <f>'PASTE RESULTS_AAD'!C2796</f>
        <v>d_ind_chem_fs_7_3_naphtha</v>
      </c>
      <c r="B2796" t="str">
        <f t="shared" si="86"/>
        <v>IND_chem_fs_7_3_naphtha</v>
      </c>
      <c r="C2796" cm="1">
        <f t="array" ref="C2796">MIN(IFERROR(SEARCH({1,2,3,4,5,6,7,8,9},G2796),""))</f>
        <v>13</v>
      </c>
      <c r="D2796" t="str">
        <f>REPLACE(G2796,1,C2796-1,"")</f>
        <v>7_3_naphtha</v>
      </c>
      <c r="F2796" s="2" t="str">
        <f>'PASTE RESULTS_AAD'!B2796</f>
        <v>05_PRC</v>
      </c>
      <c r="G2796" s="2" t="str">
        <f>SUBSTITUTE(B2796,"d_nonenergy_","NE_")</f>
        <v>IND_chem_fs_7_3_naphtha</v>
      </c>
      <c r="H2796" s="2" t="str">
        <f>INDEX(Lookup!$A$2:$A$34,MATCH(IAR!D2796,Lookup!$B$2:$B$34,0))</f>
        <v>7_3_naphtha</v>
      </c>
      <c r="I2796" s="3" t="str">
        <f t="shared" si="87"/>
        <v>d_ind_chem_fs_7_3_naphtha</v>
      </c>
    </row>
    <row r="2797" spans="1:9" x14ac:dyDescent="0.25">
      <c r="A2797" t="str">
        <f>'PASTE RESULTS_AAD'!C2797</f>
        <v>d_ind_chem_fs_7_6_kerosene</v>
      </c>
      <c r="B2797" t="str">
        <f t="shared" si="86"/>
        <v>IND_chem_fs_7_6_kerosene</v>
      </c>
      <c r="C2797" cm="1">
        <f t="array" ref="C2797">MIN(IFERROR(SEARCH({1,2,3,4,5,6,7,8,9},G2797),""))</f>
        <v>13</v>
      </c>
      <c r="D2797" t="str">
        <f>REPLACE(G2797,1,C2797-1,"")</f>
        <v>7_6_kerosene</v>
      </c>
      <c r="F2797" s="2" t="str">
        <f>'PASTE RESULTS_AAD'!B2797</f>
        <v>05_PRC</v>
      </c>
      <c r="G2797" s="2" t="str">
        <f>SUBSTITUTE(B2797,"d_nonenergy_","NE_")</f>
        <v>IND_chem_fs_7_6_kerosene</v>
      </c>
      <c r="H2797" s="2" t="str">
        <f>INDEX(Lookup!$A$2:$A$34,MATCH(IAR!D2797,Lookup!$B$2:$B$34,0))</f>
        <v>7_6_kerosene</v>
      </c>
      <c r="I2797" s="3" t="str">
        <f t="shared" si="87"/>
        <v>d_ind_chem_fs_7_6_kerosene</v>
      </c>
    </row>
    <row r="2798" spans="1:9" x14ac:dyDescent="0.25">
      <c r="A2798" t="str">
        <f>'PASTE RESULTS_AAD'!C2798</f>
        <v>d_ind_chem_fs_7_7_gas_diesel_oil</v>
      </c>
      <c r="B2798" t="str">
        <f t="shared" si="86"/>
        <v>IND_chem_fs_7_7_gas_diesel_oil</v>
      </c>
      <c r="C2798" cm="1">
        <f t="array" ref="C2798">MIN(IFERROR(SEARCH({1,2,3,4,5,6,7,8,9},G2798),""))</f>
        <v>13</v>
      </c>
      <c r="D2798" t="str">
        <f>REPLACE(G2798,1,C2798-1,"")</f>
        <v>7_7_gas_diesel_oil</v>
      </c>
      <c r="F2798" s="2" t="str">
        <f>'PASTE RESULTS_AAD'!B2798</f>
        <v>05_PRC</v>
      </c>
      <c r="G2798" s="2" t="str">
        <f>SUBSTITUTE(B2798,"d_nonenergy_","NE_")</f>
        <v>IND_chem_fs_7_7_gas_diesel_oil</v>
      </c>
      <c r="H2798" s="2" t="str">
        <f>INDEX(Lookup!$A$2:$A$34,MATCH(IAR!D2798,Lookup!$B$2:$B$34,0))</f>
        <v>7_7_gas_diesel_oil</v>
      </c>
      <c r="I2798" s="3" t="str">
        <f t="shared" si="87"/>
        <v>d_ind_chem_fs_7_7_gas_diesel_oil</v>
      </c>
    </row>
    <row r="2799" spans="1:9" x14ac:dyDescent="0.25">
      <c r="A2799" t="str">
        <f>'PASTE RESULTS_AAD'!C2799</f>
        <v>d_ind_chem_fs_7_8_fuel_oil</v>
      </c>
      <c r="B2799" t="str">
        <f t="shared" si="86"/>
        <v>IND_chem_fs_7_8_fuel_oil</v>
      </c>
      <c r="C2799" cm="1">
        <f t="array" ref="C2799">MIN(IFERROR(SEARCH({1,2,3,4,5,6,7,8,9},G2799),""))</f>
        <v>13</v>
      </c>
      <c r="D2799" t="str">
        <f>REPLACE(G2799,1,C2799-1,"")</f>
        <v>7_8_fuel_oil</v>
      </c>
      <c r="F2799" s="2" t="str">
        <f>'PASTE RESULTS_AAD'!B2799</f>
        <v>05_PRC</v>
      </c>
      <c r="G2799" s="2" t="str">
        <f>SUBSTITUTE(B2799,"d_nonenergy_","NE_")</f>
        <v>IND_chem_fs_7_8_fuel_oil</v>
      </c>
      <c r="H2799" s="2" t="str">
        <f>INDEX(Lookup!$A$2:$A$34,MATCH(IAR!D2799,Lookup!$B$2:$B$34,0))</f>
        <v>7_8_fuel_oil</v>
      </c>
      <c r="I2799" s="3" t="str">
        <f t="shared" si="87"/>
        <v>d_ind_chem_fs_7_8_fuel_oil</v>
      </c>
    </row>
    <row r="2800" spans="1:9" x14ac:dyDescent="0.25">
      <c r="A2800" t="str">
        <f>'PASTE RESULTS_AAD'!C2800</f>
        <v>d_ind_chem_fs_7_9_lpg</v>
      </c>
      <c r="B2800" t="str">
        <f t="shared" si="86"/>
        <v>IND_chem_fs_7_9_lpg</v>
      </c>
      <c r="C2800" cm="1">
        <f t="array" ref="C2800">MIN(IFERROR(SEARCH({1,2,3,4,5,6,7,8,9},G2800),""))</f>
        <v>13</v>
      </c>
      <c r="D2800" t="str">
        <f>REPLACE(G2800,1,C2800-1,"")</f>
        <v>7_9_lpg</v>
      </c>
      <c r="F2800" s="2" t="str">
        <f>'PASTE RESULTS_AAD'!B2800</f>
        <v>05_PRC</v>
      </c>
      <c r="G2800" s="2" t="str">
        <f>SUBSTITUTE(B2800,"d_nonenergy_","NE_")</f>
        <v>IND_chem_fs_7_9_lpg</v>
      </c>
      <c r="H2800" s="2" t="str">
        <f>INDEX(Lookup!$A$2:$A$34,MATCH(IAR!D2800,Lookup!$B$2:$B$34,0))</f>
        <v>7_9_lpg</v>
      </c>
      <c r="I2800" s="3" t="str">
        <f t="shared" si="87"/>
        <v>d_ind_chem_fs_7_9_lpg</v>
      </c>
    </row>
    <row r="2801" spans="1:9" x14ac:dyDescent="0.25">
      <c r="A2801" t="str">
        <f>'PASTE RESULTS_AAD'!C2801</f>
        <v>d_ind_chem_fs_7_10_refi_gas_notliq</v>
      </c>
      <c r="B2801" t="str">
        <f t="shared" si="86"/>
        <v>IND_chem_fs_7_10_refi_gas_notliq</v>
      </c>
      <c r="C2801" cm="1">
        <f t="array" ref="C2801">MIN(IFERROR(SEARCH({1,2,3,4,5,6,7,8,9},G2801),""))</f>
        <v>13</v>
      </c>
      <c r="D2801" t="str">
        <f>REPLACE(G2801,1,C2801-1,"")</f>
        <v>7_10_refi_gas_notliq</v>
      </c>
      <c r="F2801" s="2" t="str">
        <f>'PASTE RESULTS_AAD'!B2801</f>
        <v>05_PRC</v>
      </c>
      <c r="G2801" s="2" t="str">
        <f>SUBSTITUTE(B2801,"d_nonenergy_","NE_")</f>
        <v>IND_chem_fs_7_10_refi_gas_notliq</v>
      </c>
      <c r="H2801" s="2" t="str">
        <f>INDEX(Lookup!$A$2:$A$34,MATCH(IAR!D2801,Lookup!$B$2:$B$34,0))</f>
        <v>7_10_refinery_gas_not_liquefied</v>
      </c>
      <c r="I2801" s="3" t="str">
        <f t="shared" si="87"/>
        <v>d_ind_chem_fs_7_10_refi_gas_notliq</v>
      </c>
    </row>
    <row r="2802" spans="1:9" x14ac:dyDescent="0.25">
      <c r="A2802" t="str">
        <f>'PASTE RESULTS_AAD'!C2802</f>
        <v>d_ind_chem_fs_7_x_other_petrol_prod</v>
      </c>
      <c r="B2802" t="str">
        <f t="shared" si="86"/>
        <v>IND_chem_fs_7_x_other_petrol_prod</v>
      </c>
      <c r="C2802" cm="1">
        <f t="array" ref="C2802">MIN(IFERROR(SEARCH({1,2,3,4,5,6,7,8,9},G2802),""))</f>
        <v>13</v>
      </c>
      <c r="D2802" t="str">
        <f>REPLACE(G2802,1,C2802-1,"")</f>
        <v>7_x_other_petrol_prod</v>
      </c>
      <c r="F2802" s="2" t="str">
        <f>'PASTE RESULTS_AAD'!B2802</f>
        <v>05_PRC</v>
      </c>
      <c r="G2802" s="2" t="str">
        <f>SUBSTITUTE(B2802,"d_nonenergy_","NE_")</f>
        <v>IND_chem_fs_7_x_other_petrol_prod</v>
      </c>
      <c r="H2802" s="2" t="str">
        <f>INDEX(Lookup!$A$2:$A$34,MATCH(IAR!D2802,Lookup!$B$2:$B$34,0))</f>
        <v>7_x_other_petroleum_products</v>
      </c>
      <c r="I2802" s="3" t="str">
        <f t="shared" si="87"/>
        <v>d_ind_chem_fs_7_x_other_petrol_prod</v>
      </c>
    </row>
    <row r="2803" spans="1:9" x14ac:dyDescent="0.25">
      <c r="A2803" t="str">
        <f>'PASTE RESULTS_AAD'!C2803</f>
        <v>d_ind_chem_fs_8_1_natural_gas</v>
      </c>
      <c r="B2803" t="str">
        <f t="shared" si="86"/>
        <v>IND_chem_fs_8_1_natural_gas</v>
      </c>
      <c r="C2803" cm="1">
        <f t="array" ref="C2803">MIN(IFERROR(SEARCH({1,2,3,4,5,6,7,8,9},G2803),""))</f>
        <v>13</v>
      </c>
      <c r="D2803" t="str">
        <f>REPLACE(G2803,1,C2803-1,"")</f>
        <v>8_1_natural_gas</v>
      </c>
      <c r="F2803" s="2" t="str">
        <f>'PASTE RESULTS_AAD'!B2803</f>
        <v>05_PRC</v>
      </c>
      <c r="G2803" s="2" t="str">
        <f>SUBSTITUTE(B2803,"d_nonenergy_","NE_")</f>
        <v>IND_chem_fs_8_1_natural_gas</v>
      </c>
      <c r="H2803" s="2" t="str">
        <f>INDEX(Lookup!$A$2:$A$34,MATCH(IAR!D2803,Lookup!$B$2:$B$34,0))</f>
        <v>8_1_natural_gas</v>
      </c>
      <c r="I2803" s="3" t="str">
        <f t="shared" si="87"/>
        <v>d_ind_chem_fs_8_1_natural_gas</v>
      </c>
    </row>
    <row r="2804" spans="1:9" x14ac:dyDescent="0.25">
      <c r="A2804" t="str">
        <f>'PASTE RESULTS_AAD'!C2804</f>
        <v>d_ind_chem_fs_15_5_other_biomass</v>
      </c>
      <c r="B2804" t="str">
        <f t="shared" si="86"/>
        <v>IND_chem_fs_15_5_other_biomass</v>
      </c>
      <c r="C2804" cm="1">
        <f t="array" ref="C2804">MIN(IFERROR(SEARCH({1,2,3,4,5,6,7,8,9},G2804),""))</f>
        <v>13</v>
      </c>
      <c r="D2804" t="str">
        <f>REPLACE(G2804,1,C2804-1,"")</f>
        <v>15_5_other_biomass</v>
      </c>
      <c r="F2804" s="2" t="str">
        <f>'PASTE RESULTS_AAD'!B2804</f>
        <v>05_PRC</v>
      </c>
      <c r="G2804" s="2" t="str">
        <f>SUBSTITUTE(B2804,"d_nonenergy_","NE_")</f>
        <v>IND_chem_fs_15_5_other_biomass</v>
      </c>
      <c r="H2804" s="2" t="str">
        <f>INDEX(Lookup!$A$2:$A$34,MATCH(IAR!D2804,Lookup!$B$2:$B$34,0))</f>
        <v>15_5_other_biomass</v>
      </c>
      <c r="I2804" s="3" t="str">
        <f t="shared" si="87"/>
        <v>d_ind_chem_fs_15_5_other_biomass</v>
      </c>
    </row>
    <row r="2805" spans="1:9" x14ac:dyDescent="0.25">
      <c r="A2805" t="str">
        <f>'PASTE RESULTS_AAD'!C2805</f>
        <v>d_ind_chem_fs_17_electricity</v>
      </c>
      <c r="B2805" t="str">
        <f t="shared" si="86"/>
        <v>IND_chem_fs_17_electricity</v>
      </c>
      <c r="C2805" cm="1">
        <f t="array" ref="C2805">MIN(IFERROR(SEARCH({1,2,3,4,5,6,7,8,9},G2805),""))</f>
        <v>13</v>
      </c>
      <c r="D2805" t="str">
        <f>REPLACE(G2805,1,C2805-1,"")</f>
        <v>17_electricity</v>
      </c>
      <c r="F2805" s="2" t="str">
        <f>'PASTE RESULTS_AAD'!B2805</f>
        <v>05_PRC</v>
      </c>
      <c r="G2805" s="2" t="str">
        <f>SUBSTITUTE(B2805,"d_nonenergy_","NE_")</f>
        <v>IND_chem_fs_17_electricity</v>
      </c>
      <c r="H2805" s="2" t="str">
        <f>INDEX(Lookup!$A$2:$A$34,MATCH(IAR!D2805,Lookup!$B$2:$B$34,0))</f>
        <v>17_electricity</v>
      </c>
      <c r="I2805" s="3" t="str">
        <f t="shared" si="87"/>
        <v>d_ind_chem_fs_17_electricity</v>
      </c>
    </row>
    <row r="2806" spans="1:9" x14ac:dyDescent="0.25">
      <c r="A2806" t="str">
        <f>'PASTE RESULTS_AAD'!C2806</f>
        <v>d_ind_chem_fs_18_heat</v>
      </c>
      <c r="B2806" t="str">
        <f t="shared" si="86"/>
        <v>IND_chem_fs_18_heat</v>
      </c>
      <c r="C2806" cm="1">
        <f t="array" ref="C2806">MIN(IFERROR(SEARCH({1,2,3,4,5,6,7,8,9},G2806),""))</f>
        <v>13</v>
      </c>
      <c r="D2806" t="str">
        <f>REPLACE(G2806,1,C2806-1,"")</f>
        <v>18_heat</v>
      </c>
      <c r="F2806" s="2" t="str">
        <f>'PASTE RESULTS_AAD'!B2806</f>
        <v>05_PRC</v>
      </c>
      <c r="G2806" s="2" t="str">
        <f>SUBSTITUTE(B2806,"d_nonenergy_","NE_")</f>
        <v>IND_chem_fs_18_heat</v>
      </c>
      <c r="H2806" s="2" t="str">
        <f>INDEX(Lookup!$A$2:$A$34,MATCH(IAR!D2806,Lookup!$B$2:$B$34,0))</f>
        <v>18_heat</v>
      </c>
      <c r="I2806" s="3" t="str">
        <f t="shared" si="87"/>
        <v>d_ind_chem_fs_18_heat</v>
      </c>
    </row>
    <row r="2807" spans="1:9" x14ac:dyDescent="0.25">
      <c r="A2807" t="str">
        <f>'PASTE RESULTS_AAD'!C2807</f>
        <v>d_ind_chem_fs_16_x_hydrogen</v>
      </c>
      <c r="B2807" t="str">
        <f t="shared" si="86"/>
        <v>IND_chem_fs_16_x_hydrogen</v>
      </c>
      <c r="C2807" cm="1">
        <f t="array" ref="C2807">MIN(IFERROR(SEARCH({1,2,3,4,5,6,7,8,9},G2807),""))</f>
        <v>13</v>
      </c>
      <c r="D2807" t="str">
        <f>REPLACE(G2807,1,C2807-1,"")</f>
        <v>16_x_hydrogen</v>
      </c>
      <c r="F2807" s="2" t="str">
        <f>'PASTE RESULTS_AAD'!B2807</f>
        <v>05_PRC</v>
      </c>
      <c r="G2807" s="2" t="str">
        <f>SUBSTITUTE(B2807,"d_nonenergy_","NE_")</f>
        <v>IND_chem_fs_16_x_hydrogen</v>
      </c>
      <c r="H2807" s="2" t="str">
        <f>INDEX(Lookup!$A$2:$A$34,MATCH(IAR!D2807,Lookup!$B$2:$B$34,0))</f>
        <v>16_x_hydrogen</v>
      </c>
      <c r="I2807" s="3" t="str">
        <f t="shared" si="87"/>
        <v>d_ind_chem_fs_16_x_hydrogen</v>
      </c>
    </row>
    <row r="2808" spans="1:9" x14ac:dyDescent="0.25">
      <c r="A2808" t="str">
        <f>'PASTE RESULTS_AAD'!C2808</f>
        <v>d_ind_chem_8_1_natural_gas</v>
      </c>
      <c r="B2808" t="str">
        <f t="shared" si="86"/>
        <v>IND_chem_8_1_natural_gas</v>
      </c>
      <c r="C2808" cm="1">
        <f t="array" ref="C2808">MIN(IFERROR(SEARCH({1,2,3,4,5,6,7,8,9},G2808),""))</f>
        <v>10</v>
      </c>
      <c r="D2808" t="str">
        <f>REPLACE(G2808,1,C2808-1,"")</f>
        <v>8_1_natural_gas</v>
      </c>
      <c r="F2808" s="2" t="str">
        <f>'PASTE RESULTS_AAD'!B2808</f>
        <v>07_INA</v>
      </c>
      <c r="G2808" s="2" t="str">
        <f>SUBSTITUTE(B2808,"d_nonenergy_","NE_")</f>
        <v>IND_chem_8_1_natural_gas</v>
      </c>
      <c r="H2808" s="2" t="str">
        <f>INDEX(Lookup!$A$2:$A$34,MATCH(IAR!D2808,Lookup!$B$2:$B$34,0))</f>
        <v>8_1_natural_gas</v>
      </c>
      <c r="I2808" s="3" t="str">
        <f t="shared" si="87"/>
        <v>d_ind_chem_8_1_natural_gas</v>
      </c>
    </row>
    <row r="2809" spans="1:9" x14ac:dyDescent="0.25">
      <c r="A2809" t="str">
        <f>'PASTE RESULTS_AAD'!C2809</f>
        <v>d_ind_chem_ccs_8_1_natural_gas</v>
      </c>
      <c r="B2809" t="str">
        <f t="shared" si="86"/>
        <v>IND_chem_ccs_8_1_natural_gas</v>
      </c>
      <c r="C2809" cm="1">
        <f t="array" ref="C2809">MIN(IFERROR(SEARCH({1,2,3,4,5,6,7,8,9},G2809),""))</f>
        <v>14</v>
      </c>
      <c r="D2809" t="str">
        <f>REPLACE(G2809,1,C2809-1,"")</f>
        <v>8_1_natural_gas</v>
      </c>
      <c r="F2809" s="2" t="str">
        <f>'PASTE RESULTS_AAD'!B2809</f>
        <v>07_INA</v>
      </c>
      <c r="G2809" s="2" t="str">
        <f>SUBSTITUTE(B2809,"d_nonenergy_","NE_")</f>
        <v>IND_chem_ccs_8_1_natural_gas</v>
      </c>
      <c r="H2809" s="2" t="str">
        <f>INDEX(Lookup!$A$2:$A$34,MATCH(IAR!D2809,Lookup!$B$2:$B$34,0))</f>
        <v>8_1_natural_gas</v>
      </c>
      <c r="I2809" s="3" t="str">
        <f t="shared" si="87"/>
        <v>d_ind_chem_ccs_8_1_natural_gas</v>
      </c>
    </row>
    <row r="2810" spans="1:9" x14ac:dyDescent="0.25">
      <c r="A2810" t="str">
        <f>'PASTE RESULTS_AAD'!C2810</f>
        <v>d_ind_chem_ccs_17_electricity</v>
      </c>
      <c r="B2810" t="str">
        <f t="shared" si="86"/>
        <v>IND_chem_ccs_17_electricity</v>
      </c>
      <c r="C2810" cm="1">
        <f t="array" ref="C2810">MIN(IFERROR(SEARCH({1,2,3,4,5,6,7,8,9},G2810),""))</f>
        <v>14</v>
      </c>
      <c r="D2810" t="str">
        <f>REPLACE(G2810,1,C2810-1,"")</f>
        <v>17_electricity</v>
      </c>
      <c r="F2810" s="2" t="str">
        <f>'PASTE RESULTS_AAD'!B2810</f>
        <v>07_INA</v>
      </c>
      <c r="G2810" s="2" t="str">
        <f>SUBSTITUTE(B2810,"d_nonenergy_","NE_")</f>
        <v>IND_chem_ccs_17_electricity</v>
      </c>
      <c r="H2810" s="2" t="str">
        <f>INDEX(Lookup!$A$2:$A$34,MATCH(IAR!D2810,Lookup!$B$2:$B$34,0))</f>
        <v>17_electricity</v>
      </c>
      <c r="I2810" s="3" t="str">
        <f t="shared" si="87"/>
        <v>d_ind_chem_ccs_17_electricity</v>
      </c>
    </row>
    <row r="2811" spans="1:9" x14ac:dyDescent="0.25">
      <c r="A2811" t="str">
        <f>'PASTE RESULTS_AAD'!C2811</f>
        <v>d_ind_chem_fs_8_1_natural_gas</v>
      </c>
      <c r="B2811" t="str">
        <f t="shared" si="86"/>
        <v>IND_chem_fs_8_1_natural_gas</v>
      </c>
      <c r="C2811" cm="1">
        <f t="array" ref="C2811">MIN(IFERROR(SEARCH({1,2,3,4,5,6,7,8,9},G2811),""))</f>
        <v>13</v>
      </c>
      <c r="D2811" t="str">
        <f>REPLACE(G2811,1,C2811-1,"")</f>
        <v>8_1_natural_gas</v>
      </c>
      <c r="F2811" s="2" t="str">
        <f>'PASTE RESULTS_AAD'!B2811</f>
        <v>07_INA</v>
      </c>
      <c r="G2811" s="2" t="str">
        <f>SUBSTITUTE(B2811,"d_nonenergy_","NE_")</f>
        <v>IND_chem_fs_8_1_natural_gas</v>
      </c>
      <c r="H2811" s="2" t="str">
        <f>INDEX(Lookup!$A$2:$A$34,MATCH(IAR!D2811,Lookup!$B$2:$B$34,0))</f>
        <v>8_1_natural_gas</v>
      </c>
      <c r="I2811" s="3" t="str">
        <f t="shared" si="87"/>
        <v>d_ind_chem_fs_8_1_natural_gas</v>
      </c>
    </row>
    <row r="2812" spans="1:9" x14ac:dyDescent="0.25">
      <c r="A2812" t="str">
        <f>'PASTE RESULTS_AAD'!C2812</f>
        <v>d_ind_chem_fs_15_5_other_biomass</v>
      </c>
      <c r="B2812" t="str">
        <f t="shared" si="86"/>
        <v>IND_chem_fs_15_5_other_biomass</v>
      </c>
      <c r="C2812" cm="1">
        <f t="array" ref="C2812">MIN(IFERROR(SEARCH({1,2,3,4,5,6,7,8,9},G2812),""))</f>
        <v>13</v>
      </c>
      <c r="D2812" t="str">
        <f>REPLACE(G2812,1,C2812-1,"")</f>
        <v>15_5_other_biomass</v>
      </c>
      <c r="F2812" s="2" t="str">
        <f>'PASTE RESULTS_AAD'!B2812</f>
        <v>07_INA</v>
      </c>
      <c r="G2812" s="2" t="str">
        <f>SUBSTITUTE(B2812,"d_nonenergy_","NE_")</f>
        <v>IND_chem_fs_15_5_other_biomass</v>
      </c>
      <c r="H2812" s="2" t="str">
        <f>INDEX(Lookup!$A$2:$A$34,MATCH(IAR!D2812,Lookup!$B$2:$B$34,0))</f>
        <v>15_5_other_biomass</v>
      </c>
      <c r="I2812" s="3" t="str">
        <f t="shared" si="87"/>
        <v>d_ind_chem_fs_15_5_other_biomass</v>
      </c>
    </row>
    <row r="2813" spans="1:9" x14ac:dyDescent="0.25">
      <c r="A2813" t="str">
        <f>'PASTE RESULTS_AAD'!C2813</f>
        <v>d_ind_chem_fs_17_electricity</v>
      </c>
      <c r="B2813" t="str">
        <f t="shared" si="86"/>
        <v>IND_chem_fs_17_electricity</v>
      </c>
      <c r="C2813" cm="1">
        <f t="array" ref="C2813">MIN(IFERROR(SEARCH({1,2,3,4,5,6,7,8,9},G2813),""))</f>
        <v>13</v>
      </c>
      <c r="D2813" t="str">
        <f>REPLACE(G2813,1,C2813-1,"")</f>
        <v>17_electricity</v>
      </c>
      <c r="F2813" s="2" t="str">
        <f>'PASTE RESULTS_AAD'!B2813</f>
        <v>07_INA</v>
      </c>
      <c r="G2813" s="2" t="str">
        <f>SUBSTITUTE(B2813,"d_nonenergy_","NE_")</f>
        <v>IND_chem_fs_17_electricity</v>
      </c>
      <c r="H2813" s="2" t="str">
        <f>INDEX(Lookup!$A$2:$A$34,MATCH(IAR!D2813,Lookup!$B$2:$B$34,0))</f>
        <v>17_electricity</v>
      </c>
      <c r="I2813" s="3" t="str">
        <f t="shared" si="87"/>
        <v>d_ind_chem_fs_17_electricity</v>
      </c>
    </row>
    <row r="2814" spans="1:9" x14ac:dyDescent="0.25">
      <c r="A2814" t="str">
        <f>'PASTE RESULTS_AAD'!C2814</f>
        <v>d_ind_chem_fs_16_x_hydrogen</v>
      </c>
      <c r="B2814" t="str">
        <f t="shared" si="86"/>
        <v>IND_chem_fs_16_x_hydrogen</v>
      </c>
      <c r="C2814" cm="1">
        <f t="array" ref="C2814">MIN(IFERROR(SEARCH({1,2,3,4,5,6,7,8,9},G2814),""))</f>
        <v>13</v>
      </c>
      <c r="D2814" t="str">
        <f>REPLACE(G2814,1,C2814-1,"")</f>
        <v>16_x_hydrogen</v>
      </c>
      <c r="F2814" s="2" t="str">
        <f>'PASTE RESULTS_AAD'!B2814</f>
        <v>07_INA</v>
      </c>
      <c r="G2814" s="2" t="str">
        <f>SUBSTITUTE(B2814,"d_nonenergy_","NE_")</f>
        <v>IND_chem_fs_16_x_hydrogen</v>
      </c>
      <c r="H2814" s="2" t="str">
        <f>INDEX(Lookup!$A$2:$A$34,MATCH(IAR!D2814,Lookup!$B$2:$B$34,0))</f>
        <v>16_x_hydrogen</v>
      </c>
      <c r="I2814" s="3" t="str">
        <f t="shared" si="87"/>
        <v>d_ind_chem_fs_16_x_hydrogen</v>
      </c>
    </row>
    <row r="2815" spans="1:9" x14ac:dyDescent="0.25">
      <c r="A2815" t="str">
        <f>'PASTE RESULTS_AAD'!C2815</f>
        <v>d_ind_chem_1_x_coal_thermal</v>
      </c>
      <c r="B2815" t="str">
        <f t="shared" si="86"/>
        <v>IND_chem_1_x_coal_thermal</v>
      </c>
      <c r="C2815" cm="1">
        <f t="array" ref="C2815">MIN(IFERROR(SEARCH({1,2,3,4,5,6,7,8,9},G2815),""))</f>
        <v>10</v>
      </c>
      <c r="D2815" t="str">
        <f>REPLACE(G2815,1,C2815-1,"")</f>
        <v>1_x_coal_thermal</v>
      </c>
      <c r="F2815" s="2" t="str">
        <f>'PASTE RESULTS_AAD'!B2815</f>
        <v>08_JPN</v>
      </c>
      <c r="G2815" s="2" t="str">
        <f>SUBSTITUTE(B2815,"d_nonenergy_","NE_")</f>
        <v>IND_chem_1_x_coal_thermal</v>
      </c>
      <c r="H2815" s="2" t="str">
        <f>INDEX(Lookup!$A$2:$A$34,MATCH(IAR!D2815,Lookup!$B$2:$B$34,0))</f>
        <v>1_x_coal_thermal</v>
      </c>
      <c r="I2815" s="3" t="str">
        <f t="shared" si="87"/>
        <v>d_ind_chem_1_x_coal_thermal</v>
      </c>
    </row>
    <row r="2816" spans="1:9" x14ac:dyDescent="0.25">
      <c r="A2816" t="str">
        <f>'PASTE RESULTS_AAD'!C2816</f>
        <v>d_ind_chem_2_coal_products</v>
      </c>
      <c r="B2816" t="str">
        <f t="shared" si="86"/>
        <v>IND_chem_2_coal_products</v>
      </c>
      <c r="C2816" cm="1">
        <f t="array" ref="C2816">MIN(IFERROR(SEARCH({1,2,3,4,5,6,7,8,9},G2816),""))</f>
        <v>10</v>
      </c>
      <c r="D2816" t="str">
        <f>REPLACE(G2816,1,C2816-1,"")</f>
        <v>2_coal_products</v>
      </c>
      <c r="F2816" s="2" t="str">
        <f>'PASTE RESULTS_AAD'!B2816</f>
        <v>08_JPN</v>
      </c>
      <c r="G2816" s="2" t="str">
        <f>SUBSTITUTE(B2816,"d_nonenergy_","NE_")</f>
        <v>IND_chem_2_coal_products</v>
      </c>
      <c r="H2816" s="2" t="str">
        <f>INDEX(Lookup!$A$2:$A$34,MATCH(IAR!D2816,Lookup!$B$2:$B$34,0))</f>
        <v>2_coal_products</v>
      </c>
      <c r="I2816" s="3" t="str">
        <f t="shared" si="87"/>
        <v>d_ind_chem_2_coal_products</v>
      </c>
    </row>
    <row r="2817" spans="1:9" x14ac:dyDescent="0.25">
      <c r="A2817" t="str">
        <f>'PASTE RESULTS_AAD'!C2817</f>
        <v>d_ind_chem_6_1_crude_oil</v>
      </c>
      <c r="B2817" t="str">
        <f t="shared" si="86"/>
        <v>IND_chem_6_1_crude_oil</v>
      </c>
      <c r="C2817" cm="1">
        <f t="array" ref="C2817">MIN(IFERROR(SEARCH({1,2,3,4,5,6,7,8,9},G2817),""))</f>
        <v>10</v>
      </c>
      <c r="D2817" t="str">
        <f>REPLACE(G2817,1,C2817-1,"")</f>
        <v>6_1_crude_oil</v>
      </c>
      <c r="F2817" s="2" t="str">
        <f>'PASTE RESULTS_AAD'!B2817</f>
        <v>08_JPN</v>
      </c>
      <c r="G2817" s="2" t="str">
        <f>SUBSTITUTE(B2817,"d_nonenergy_","NE_")</f>
        <v>IND_chem_6_1_crude_oil</v>
      </c>
      <c r="H2817" s="2" t="str">
        <f>INDEX(Lookup!$A$2:$A$34,MATCH(IAR!D2817,Lookup!$B$2:$B$34,0))</f>
        <v>6_1_crude_oil</v>
      </c>
      <c r="I2817" s="3" t="str">
        <f t="shared" si="87"/>
        <v>d_ind_chem_6_1_crude_oil</v>
      </c>
    </row>
    <row r="2818" spans="1:9" x14ac:dyDescent="0.25">
      <c r="A2818" t="str">
        <f>'PASTE RESULTS_AAD'!C2818</f>
        <v>d_ind_chem_6_x_ngls</v>
      </c>
      <c r="B2818" t="str">
        <f t="shared" ref="B2818:B2881" si="88">SUBSTITUTE(A2818,"d_ind_","IND_")</f>
        <v>IND_chem_6_x_ngls</v>
      </c>
      <c r="C2818" cm="1">
        <f t="array" ref="C2818">MIN(IFERROR(SEARCH({1,2,3,4,5,6,7,8,9},G2818),""))</f>
        <v>10</v>
      </c>
      <c r="D2818" t="str">
        <f>REPLACE(G2818,1,C2818-1,"")</f>
        <v>6_x_ngls</v>
      </c>
      <c r="F2818" s="2" t="str">
        <f>'PASTE RESULTS_AAD'!B2818</f>
        <v>08_JPN</v>
      </c>
      <c r="G2818" s="2" t="str">
        <f>SUBSTITUTE(B2818,"d_nonenergy_","NE_")</f>
        <v>IND_chem_6_x_ngls</v>
      </c>
      <c r="H2818" s="2" t="str">
        <f>INDEX(Lookup!$A$2:$A$34,MATCH(IAR!D2818,Lookup!$B$2:$B$34,0))</f>
        <v>6_x_ngls</v>
      </c>
      <c r="I2818" s="3" t="str">
        <f t="shared" ref="I2818:I2881" si="89">A2818</f>
        <v>d_ind_chem_6_x_ngls</v>
      </c>
    </row>
    <row r="2819" spans="1:9" x14ac:dyDescent="0.25">
      <c r="A2819" t="str">
        <f>'PASTE RESULTS_AAD'!C2819</f>
        <v>d_ind_chem_7_3_naphtha</v>
      </c>
      <c r="B2819" t="str">
        <f t="shared" si="88"/>
        <v>IND_chem_7_3_naphtha</v>
      </c>
      <c r="C2819" cm="1">
        <f t="array" ref="C2819">MIN(IFERROR(SEARCH({1,2,3,4,5,6,7,8,9},G2819),""))</f>
        <v>10</v>
      </c>
      <c r="D2819" t="str">
        <f>REPLACE(G2819,1,C2819-1,"")</f>
        <v>7_3_naphtha</v>
      </c>
      <c r="F2819" s="2" t="str">
        <f>'PASTE RESULTS_AAD'!B2819</f>
        <v>08_JPN</v>
      </c>
      <c r="G2819" s="2" t="str">
        <f>SUBSTITUTE(B2819,"d_nonenergy_","NE_")</f>
        <v>IND_chem_7_3_naphtha</v>
      </c>
      <c r="H2819" s="2" t="str">
        <f>INDEX(Lookup!$A$2:$A$34,MATCH(IAR!D2819,Lookup!$B$2:$B$34,0))</f>
        <v>7_3_naphtha</v>
      </c>
      <c r="I2819" s="3" t="str">
        <f t="shared" si="89"/>
        <v>d_ind_chem_7_3_naphtha</v>
      </c>
    </row>
    <row r="2820" spans="1:9" x14ac:dyDescent="0.25">
      <c r="A2820" t="str">
        <f>'PASTE RESULTS_AAD'!C2820</f>
        <v>d_ind_chem_7_6_kerosene</v>
      </c>
      <c r="B2820" t="str">
        <f t="shared" si="88"/>
        <v>IND_chem_7_6_kerosene</v>
      </c>
      <c r="C2820" cm="1">
        <f t="array" ref="C2820">MIN(IFERROR(SEARCH({1,2,3,4,5,6,7,8,9},G2820),""))</f>
        <v>10</v>
      </c>
      <c r="D2820" t="str">
        <f>REPLACE(G2820,1,C2820-1,"")</f>
        <v>7_6_kerosene</v>
      </c>
      <c r="F2820" s="2" t="str">
        <f>'PASTE RESULTS_AAD'!B2820</f>
        <v>08_JPN</v>
      </c>
      <c r="G2820" s="2" t="str">
        <f>SUBSTITUTE(B2820,"d_nonenergy_","NE_")</f>
        <v>IND_chem_7_6_kerosene</v>
      </c>
      <c r="H2820" s="2" t="str">
        <f>INDEX(Lookup!$A$2:$A$34,MATCH(IAR!D2820,Lookup!$B$2:$B$34,0))</f>
        <v>7_6_kerosene</v>
      </c>
      <c r="I2820" s="3" t="str">
        <f t="shared" si="89"/>
        <v>d_ind_chem_7_6_kerosene</v>
      </c>
    </row>
    <row r="2821" spans="1:9" x14ac:dyDescent="0.25">
      <c r="A2821" t="str">
        <f>'PASTE RESULTS_AAD'!C2821</f>
        <v>d_ind_chem_7_7_gas_diesel_oil</v>
      </c>
      <c r="B2821" t="str">
        <f t="shared" si="88"/>
        <v>IND_chem_7_7_gas_diesel_oil</v>
      </c>
      <c r="C2821" cm="1">
        <f t="array" ref="C2821">MIN(IFERROR(SEARCH({1,2,3,4,5,6,7,8,9},G2821),""))</f>
        <v>10</v>
      </c>
      <c r="D2821" t="str">
        <f>REPLACE(G2821,1,C2821-1,"")</f>
        <v>7_7_gas_diesel_oil</v>
      </c>
      <c r="F2821" s="2" t="str">
        <f>'PASTE RESULTS_AAD'!B2821</f>
        <v>08_JPN</v>
      </c>
      <c r="G2821" s="2" t="str">
        <f>SUBSTITUTE(B2821,"d_nonenergy_","NE_")</f>
        <v>IND_chem_7_7_gas_diesel_oil</v>
      </c>
      <c r="H2821" s="2" t="str">
        <f>INDEX(Lookup!$A$2:$A$34,MATCH(IAR!D2821,Lookup!$B$2:$B$34,0))</f>
        <v>7_7_gas_diesel_oil</v>
      </c>
      <c r="I2821" s="3" t="str">
        <f t="shared" si="89"/>
        <v>d_ind_chem_7_7_gas_diesel_oil</v>
      </c>
    </row>
    <row r="2822" spans="1:9" x14ac:dyDescent="0.25">
      <c r="A2822" t="str">
        <f>'PASTE RESULTS_AAD'!C2822</f>
        <v>d_ind_chem_7_8_fuel_oil</v>
      </c>
      <c r="B2822" t="str">
        <f t="shared" si="88"/>
        <v>IND_chem_7_8_fuel_oil</v>
      </c>
      <c r="C2822" cm="1">
        <f t="array" ref="C2822">MIN(IFERROR(SEARCH({1,2,3,4,5,6,7,8,9},G2822),""))</f>
        <v>10</v>
      </c>
      <c r="D2822" t="str">
        <f>REPLACE(G2822,1,C2822-1,"")</f>
        <v>7_8_fuel_oil</v>
      </c>
      <c r="F2822" s="2" t="str">
        <f>'PASTE RESULTS_AAD'!B2822</f>
        <v>08_JPN</v>
      </c>
      <c r="G2822" s="2" t="str">
        <f>SUBSTITUTE(B2822,"d_nonenergy_","NE_")</f>
        <v>IND_chem_7_8_fuel_oil</v>
      </c>
      <c r="H2822" s="2" t="str">
        <f>INDEX(Lookup!$A$2:$A$34,MATCH(IAR!D2822,Lookup!$B$2:$B$34,0))</f>
        <v>7_8_fuel_oil</v>
      </c>
      <c r="I2822" s="3" t="str">
        <f t="shared" si="89"/>
        <v>d_ind_chem_7_8_fuel_oil</v>
      </c>
    </row>
    <row r="2823" spans="1:9" x14ac:dyDescent="0.25">
      <c r="A2823" t="str">
        <f>'PASTE RESULTS_AAD'!C2823</f>
        <v>d_ind_chem_7_9_lpg</v>
      </c>
      <c r="B2823" t="str">
        <f t="shared" si="88"/>
        <v>IND_chem_7_9_lpg</v>
      </c>
      <c r="C2823" cm="1">
        <f t="array" ref="C2823">MIN(IFERROR(SEARCH({1,2,3,4,5,6,7,8,9},G2823),""))</f>
        <v>10</v>
      </c>
      <c r="D2823" t="str">
        <f>REPLACE(G2823,1,C2823-1,"")</f>
        <v>7_9_lpg</v>
      </c>
      <c r="F2823" s="2" t="str">
        <f>'PASTE RESULTS_AAD'!B2823</f>
        <v>08_JPN</v>
      </c>
      <c r="G2823" s="2" t="str">
        <f>SUBSTITUTE(B2823,"d_nonenergy_","NE_")</f>
        <v>IND_chem_7_9_lpg</v>
      </c>
      <c r="H2823" s="2" t="str">
        <f>INDEX(Lookup!$A$2:$A$34,MATCH(IAR!D2823,Lookup!$B$2:$B$34,0))</f>
        <v>7_9_lpg</v>
      </c>
      <c r="I2823" s="3" t="str">
        <f t="shared" si="89"/>
        <v>d_ind_chem_7_9_lpg</v>
      </c>
    </row>
    <row r="2824" spans="1:9" x14ac:dyDescent="0.25">
      <c r="A2824" t="str">
        <f>'PASTE RESULTS_AAD'!C2824</f>
        <v>d_ind_chem_7_x_other_petrol_prod</v>
      </c>
      <c r="B2824" t="str">
        <f t="shared" si="88"/>
        <v>IND_chem_7_x_other_petrol_prod</v>
      </c>
      <c r="C2824" cm="1">
        <f t="array" ref="C2824">MIN(IFERROR(SEARCH({1,2,3,4,5,6,7,8,9},G2824),""))</f>
        <v>10</v>
      </c>
      <c r="D2824" t="str">
        <f>REPLACE(G2824,1,C2824-1,"")</f>
        <v>7_x_other_petrol_prod</v>
      </c>
      <c r="F2824" s="2" t="str">
        <f>'PASTE RESULTS_AAD'!B2824</f>
        <v>08_JPN</v>
      </c>
      <c r="G2824" s="2" t="str">
        <f>SUBSTITUTE(B2824,"d_nonenergy_","NE_")</f>
        <v>IND_chem_7_x_other_petrol_prod</v>
      </c>
      <c r="H2824" s="2" t="str">
        <f>INDEX(Lookup!$A$2:$A$34,MATCH(IAR!D2824,Lookup!$B$2:$B$34,0))</f>
        <v>7_x_other_petroleum_products</v>
      </c>
      <c r="I2824" s="3" t="str">
        <f t="shared" si="89"/>
        <v>d_ind_chem_7_x_other_petrol_prod</v>
      </c>
    </row>
    <row r="2825" spans="1:9" x14ac:dyDescent="0.25">
      <c r="A2825" t="str">
        <f>'PASTE RESULTS_AAD'!C2825</f>
        <v>d_ind_chem_8_1_natural_gas</v>
      </c>
      <c r="B2825" t="str">
        <f t="shared" si="88"/>
        <v>IND_chem_8_1_natural_gas</v>
      </c>
      <c r="C2825" cm="1">
        <f t="array" ref="C2825">MIN(IFERROR(SEARCH({1,2,3,4,5,6,7,8,9},G2825),""))</f>
        <v>10</v>
      </c>
      <c r="D2825" t="str">
        <f>REPLACE(G2825,1,C2825-1,"")</f>
        <v>8_1_natural_gas</v>
      </c>
      <c r="F2825" s="2" t="str">
        <f>'PASTE RESULTS_AAD'!B2825</f>
        <v>08_JPN</v>
      </c>
      <c r="G2825" s="2" t="str">
        <f>SUBSTITUTE(B2825,"d_nonenergy_","NE_")</f>
        <v>IND_chem_8_1_natural_gas</v>
      </c>
      <c r="H2825" s="2" t="str">
        <f>INDEX(Lookup!$A$2:$A$34,MATCH(IAR!D2825,Lookup!$B$2:$B$34,0))</f>
        <v>8_1_natural_gas</v>
      </c>
      <c r="I2825" s="3" t="str">
        <f t="shared" si="89"/>
        <v>d_ind_chem_8_1_natural_gas</v>
      </c>
    </row>
    <row r="2826" spans="1:9" x14ac:dyDescent="0.25">
      <c r="A2826" t="str">
        <f>'PASTE RESULTS_AAD'!C2826</f>
        <v>d_ind_chem_16_2_industrial_waste</v>
      </c>
      <c r="B2826" t="str">
        <f t="shared" si="88"/>
        <v>IND_chem_16_2_industrial_waste</v>
      </c>
      <c r="C2826" cm="1">
        <f t="array" ref="C2826">MIN(IFERROR(SEARCH({1,2,3,4,5,6,7,8,9},G2826),""))</f>
        <v>10</v>
      </c>
      <c r="D2826" t="str">
        <f>REPLACE(G2826,1,C2826-1,"")</f>
        <v>16_2_industrial_waste</v>
      </c>
      <c r="F2826" s="2" t="str">
        <f>'PASTE RESULTS_AAD'!B2826</f>
        <v>08_JPN</v>
      </c>
      <c r="G2826" s="2" t="str">
        <f>SUBSTITUTE(B2826,"d_nonenergy_","NE_")</f>
        <v>IND_chem_16_2_industrial_waste</v>
      </c>
      <c r="H2826" s="2" t="str">
        <f>INDEX(Lookup!$A$2:$A$34,MATCH(IAR!D2826,Lookup!$B$2:$B$34,0))</f>
        <v>16_2_industrial_waste</v>
      </c>
      <c r="I2826" s="3" t="str">
        <f t="shared" si="89"/>
        <v>d_ind_chem_16_2_industrial_waste</v>
      </c>
    </row>
    <row r="2827" spans="1:9" x14ac:dyDescent="0.25">
      <c r="A2827" t="str">
        <f>'PASTE RESULTS_AAD'!C2827</f>
        <v>d_ind_chem_17_electricity</v>
      </c>
      <c r="B2827" t="str">
        <f t="shared" si="88"/>
        <v>IND_chem_17_electricity</v>
      </c>
      <c r="C2827" cm="1">
        <f t="array" ref="C2827">MIN(IFERROR(SEARCH({1,2,3,4,5,6,7,8,9},G2827),""))</f>
        <v>10</v>
      </c>
      <c r="D2827" t="str">
        <f>REPLACE(G2827,1,C2827-1,"")</f>
        <v>17_electricity</v>
      </c>
      <c r="F2827" s="2" t="str">
        <f>'PASTE RESULTS_AAD'!B2827</f>
        <v>08_JPN</v>
      </c>
      <c r="G2827" s="2" t="str">
        <f>SUBSTITUTE(B2827,"d_nonenergy_","NE_")</f>
        <v>IND_chem_17_electricity</v>
      </c>
      <c r="H2827" s="2" t="str">
        <f>INDEX(Lookup!$A$2:$A$34,MATCH(IAR!D2827,Lookup!$B$2:$B$34,0))</f>
        <v>17_electricity</v>
      </c>
      <c r="I2827" s="3" t="str">
        <f t="shared" si="89"/>
        <v>d_ind_chem_17_electricity</v>
      </c>
    </row>
    <row r="2828" spans="1:9" x14ac:dyDescent="0.25">
      <c r="A2828" t="str">
        <f>'PASTE RESULTS_AAD'!C2828</f>
        <v>d_ind_chem_ccs_1_x_coal_thermal</v>
      </c>
      <c r="B2828" t="str">
        <f t="shared" si="88"/>
        <v>IND_chem_ccs_1_x_coal_thermal</v>
      </c>
      <c r="C2828" cm="1">
        <f t="array" ref="C2828">MIN(IFERROR(SEARCH({1,2,3,4,5,6,7,8,9},G2828),""))</f>
        <v>14</v>
      </c>
      <c r="D2828" t="str">
        <f>REPLACE(G2828,1,C2828-1,"")</f>
        <v>1_x_coal_thermal</v>
      </c>
      <c r="F2828" s="2" t="str">
        <f>'PASTE RESULTS_AAD'!B2828</f>
        <v>08_JPN</v>
      </c>
      <c r="G2828" s="2" t="str">
        <f>SUBSTITUTE(B2828,"d_nonenergy_","NE_")</f>
        <v>IND_chem_ccs_1_x_coal_thermal</v>
      </c>
      <c r="H2828" s="2" t="str">
        <f>INDEX(Lookup!$A$2:$A$34,MATCH(IAR!D2828,Lookup!$B$2:$B$34,0))</f>
        <v>1_x_coal_thermal</v>
      </c>
      <c r="I2828" s="3" t="str">
        <f t="shared" si="89"/>
        <v>d_ind_chem_ccs_1_x_coal_thermal</v>
      </c>
    </row>
    <row r="2829" spans="1:9" x14ac:dyDescent="0.25">
      <c r="A2829" t="str">
        <f>'PASTE RESULTS_AAD'!C2829</f>
        <v>d_ind_chem_ccs_2_coal_products</v>
      </c>
      <c r="B2829" t="str">
        <f t="shared" si="88"/>
        <v>IND_chem_ccs_2_coal_products</v>
      </c>
      <c r="C2829" cm="1">
        <f t="array" ref="C2829">MIN(IFERROR(SEARCH({1,2,3,4,5,6,7,8,9},G2829),""))</f>
        <v>14</v>
      </c>
      <c r="D2829" t="str">
        <f>REPLACE(G2829,1,C2829-1,"")</f>
        <v>2_coal_products</v>
      </c>
      <c r="F2829" s="2" t="str">
        <f>'PASTE RESULTS_AAD'!B2829</f>
        <v>08_JPN</v>
      </c>
      <c r="G2829" s="2" t="str">
        <f>SUBSTITUTE(B2829,"d_nonenergy_","NE_")</f>
        <v>IND_chem_ccs_2_coal_products</v>
      </c>
      <c r="H2829" s="2" t="str">
        <f>INDEX(Lookup!$A$2:$A$34,MATCH(IAR!D2829,Lookup!$B$2:$B$34,0))</f>
        <v>2_coal_products</v>
      </c>
      <c r="I2829" s="3" t="str">
        <f t="shared" si="89"/>
        <v>d_ind_chem_ccs_2_coal_products</v>
      </c>
    </row>
    <row r="2830" spans="1:9" x14ac:dyDescent="0.25">
      <c r="A2830" t="str">
        <f>'PASTE RESULTS_AAD'!C2830</f>
        <v>d_ind_chem_ccs_6_1_crude_oil</v>
      </c>
      <c r="B2830" t="str">
        <f t="shared" si="88"/>
        <v>IND_chem_ccs_6_1_crude_oil</v>
      </c>
      <c r="C2830" cm="1">
        <f t="array" ref="C2830">MIN(IFERROR(SEARCH({1,2,3,4,5,6,7,8,9},G2830),""))</f>
        <v>14</v>
      </c>
      <c r="D2830" t="str">
        <f>REPLACE(G2830,1,C2830-1,"")</f>
        <v>6_1_crude_oil</v>
      </c>
      <c r="F2830" s="2" t="str">
        <f>'PASTE RESULTS_AAD'!B2830</f>
        <v>08_JPN</v>
      </c>
      <c r="G2830" s="2" t="str">
        <f>SUBSTITUTE(B2830,"d_nonenergy_","NE_")</f>
        <v>IND_chem_ccs_6_1_crude_oil</v>
      </c>
      <c r="H2830" s="2" t="str">
        <f>INDEX(Lookup!$A$2:$A$34,MATCH(IAR!D2830,Lookup!$B$2:$B$34,0))</f>
        <v>6_1_crude_oil</v>
      </c>
      <c r="I2830" s="3" t="str">
        <f t="shared" si="89"/>
        <v>d_ind_chem_ccs_6_1_crude_oil</v>
      </c>
    </row>
    <row r="2831" spans="1:9" x14ac:dyDescent="0.25">
      <c r="A2831" t="str">
        <f>'PASTE RESULTS_AAD'!C2831</f>
        <v>d_ind_chem_ccs_6_x_ngls</v>
      </c>
      <c r="B2831" t="str">
        <f t="shared" si="88"/>
        <v>IND_chem_ccs_6_x_ngls</v>
      </c>
      <c r="C2831" cm="1">
        <f t="array" ref="C2831">MIN(IFERROR(SEARCH({1,2,3,4,5,6,7,8,9},G2831),""))</f>
        <v>14</v>
      </c>
      <c r="D2831" t="str">
        <f>REPLACE(G2831,1,C2831-1,"")</f>
        <v>6_x_ngls</v>
      </c>
      <c r="F2831" s="2" t="str">
        <f>'PASTE RESULTS_AAD'!B2831</f>
        <v>08_JPN</v>
      </c>
      <c r="G2831" s="2" t="str">
        <f>SUBSTITUTE(B2831,"d_nonenergy_","NE_")</f>
        <v>IND_chem_ccs_6_x_ngls</v>
      </c>
      <c r="H2831" s="2" t="str">
        <f>INDEX(Lookup!$A$2:$A$34,MATCH(IAR!D2831,Lookup!$B$2:$B$34,0))</f>
        <v>6_x_ngls</v>
      </c>
      <c r="I2831" s="3" t="str">
        <f t="shared" si="89"/>
        <v>d_ind_chem_ccs_6_x_ngls</v>
      </c>
    </row>
    <row r="2832" spans="1:9" x14ac:dyDescent="0.25">
      <c r="A2832" t="str">
        <f>'PASTE RESULTS_AAD'!C2832</f>
        <v>d_ind_chem_ccs_7_3_naphtha</v>
      </c>
      <c r="B2832" t="str">
        <f t="shared" si="88"/>
        <v>IND_chem_ccs_7_3_naphtha</v>
      </c>
      <c r="C2832" cm="1">
        <f t="array" ref="C2832">MIN(IFERROR(SEARCH({1,2,3,4,5,6,7,8,9},G2832),""))</f>
        <v>14</v>
      </c>
      <c r="D2832" t="str">
        <f>REPLACE(G2832,1,C2832-1,"")</f>
        <v>7_3_naphtha</v>
      </c>
      <c r="F2832" s="2" t="str">
        <f>'PASTE RESULTS_AAD'!B2832</f>
        <v>08_JPN</v>
      </c>
      <c r="G2832" s="2" t="str">
        <f>SUBSTITUTE(B2832,"d_nonenergy_","NE_")</f>
        <v>IND_chem_ccs_7_3_naphtha</v>
      </c>
      <c r="H2832" s="2" t="str">
        <f>INDEX(Lookup!$A$2:$A$34,MATCH(IAR!D2832,Lookup!$B$2:$B$34,0))</f>
        <v>7_3_naphtha</v>
      </c>
      <c r="I2832" s="3" t="str">
        <f t="shared" si="89"/>
        <v>d_ind_chem_ccs_7_3_naphtha</v>
      </c>
    </row>
    <row r="2833" spans="1:9" x14ac:dyDescent="0.25">
      <c r="A2833" t="str">
        <f>'PASTE RESULTS_AAD'!C2833</f>
        <v>d_ind_chem_ccs_7_6_kerosene</v>
      </c>
      <c r="B2833" t="str">
        <f t="shared" si="88"/>
        <v>IND_chem_ccs_7_6_kerosene</v>
      </c>
      <c r="C2833" cm="1">
        <f t="array" ref="C2833">MIN(IFERROR(SEARCH({1,2,3,4,5,6,7,8,9},G2833),""))</f>
        <v>14</v>
      </c>
      <c r="D2833" t="str">
        <f>REPLACE(G2833,1,C2833-1,"")</f>
        <v>7_6_kerosene</v>
      </c>
      <c r="F2833" s="2" t="str">
        <f>'PASTE RESULTS_AAD'!B2833</f>
        <v>08_JPN</v>
      </c>
      <c r="G2833" s="2" t="str">
        <f>SUBSTITUTE(B2833,"d_nonenergy_","NE_")</f>
        <v>IND_chem_ccs_7_6_kerosene</v>
      </c>
      <c r="H2833" s="2" t="str">
        <f>INDEX(Lookup!$A$2:$A$34,MATCH(IAR!D2833,Lookup!$B$2:$B$34,0))</f>
        <v>7_6_kerosene</v>
      </c>
      <c r="I2833" s="3" t="str">
        <f t="shared" si="89"/>
        <v>d_ind_chem_ccs_7_6_kerosene</v>
      </c>
    </row>
    <row r="2834" spans="1:9" x14ac:dyDescent="0.25">
      <c r="A2834" t="str">
        <f>'PASTE RESULTS_AAD'!C2834</f>
        <v>d_ind_chem_ccs_7_7_gas_diesel_oil</v>
      </c>
      <c r="B2834" t="str">
        <f t="shared" si="88"/>
        <v>IND_chem_ccs_7_7_gas_diesel_oil</v>
      </c>
      <c r="C2834" cm="1">
        <f t="array" ref="C2834">MIN(IFERROR(SEARCH({1,2,3,4,5,6,7,8,9},G2834),""))</f>
        <v>14</v>
      </c>
      <c r="D2834" t="str">
        <f>REPLACE(G2834,1,C2834-1,"")</f>
        <v>7_7_gas_diesel_oil</v>
      </c>
      <c r="F2834" s="2" t="str">
        <f>'PASTE RESULTS_AAD'!B2834</f>
        <v>08_JPN</v>
      </c>
      <c r="G2834" s="2" t="str">
        <f>SUBSTITUTE(B2834,"d_nonenergy_","NE_")</f>
        <v>IND_chem_ccs_7_7_gas_diesel_oil</v>
      </c>
      <c r="H2834" s="2" t="str">
        <f>INDEX(Lookup!$A$2:$A$34,MATCH(IAR!D2834,Lookup!$B$2:$B$34,0))</f>
        <v>7_7_gas_diesel_oil</v>
      </c>
      <c r="I2834" s="3" t="str">
        <f t="shared" si="89"/>
        <v>d_ind_chem_ccs_7_7_gas_diesel_oil</v>
      </c>
    </row>
    <row r="2835" spans="1:9" x14ac:dyDescent="0.25">
      <c r="A2835" t="str">
        <f>'PASTE RESULTS_AAD'!C2835</f>
        <v>d_ind_chem_ccs_7_8_fuel_oil</v>
      </c>
      <c r="B2835" t="str">
        <f t="shared" si="88"/>
        <v>IND_chem_ccs_7_8_fuel_oil</v>
      </c>
      <c r="C2835" cm="1">
        <f t="array" ref="C2835">MIN(IFERROR(SEARCH({1,2,3,4,5,6,7,8,9},G2835),""))</f>
        <v>14</v>
      </c>
      <c r="D2835" t="str">
        <f>REPLACE(G2835,1,C2835-1,"")</f>
        <v>7_8_fuel_oil</v>
      </c>
      <c r="F2835" s="2" t="str">
        <f>'PASTE RESULTS_AAD'!B2835</f>
        <v>08_JPN</v>
      </c>
      <c r="G2835" s="2" t="str">
        <f>SUBSTITUTE(B2835,"d_nonenergy_","NE_")</f>
        <v>IND_chem_ccs_7_8_fuel_oil</v>
      </c>
      <c r="H2835" s="2" t="str">
        <f>INDEX(Lookup!$A$2:$A$34,MATCH(IAR!D2835,Lookup!$B$2:$B$34,0))</f>
        <v>7_8_fuel_oil</v>
      </c>
      <c r="I2835" s="3" t="str">
        <f t="shared" si="89"/>
        <v>d_ind_chem_ccs_7_8_fuel_oil</v>
      </c>
    </row>
    <row r="2836" spans="1:9" x14ac:dyDescent="0.25">
      <c r="A2836" t="str">
        <f>'PASTE RESULTS_AAD'!C2836</f>
        <v>d_ind_chem_ccs_7_9_lpg</v>
      </c>
      <c r="B2836" t="str">
        <f t="shared" si="88"/>
        <v>IND_chem_ccs_7_9_lpg</v>
      </c>
      <c r="C2836" cm="1">
        <f t="array" ref="C2836">MIN(IFERROR(SEARCH({1,2,3,4,5,6,7,8,9},G2836),""))</f>
        <v>14</v>
      </c>
      <c r="D2836" t="str">
        <f>REPLACE(G2836,1,C2836-1,"")</f>
        <v>7_9_lpg</v>
      </c>
      <c r="F2836" s="2" t="str">
        <f>'PASTE RESULTS_AAD'!B2836</f>
        <v>08_JPN</v>
      </c>
      <c r="G2836" s="2" t="str">
        <f>SUBSTITUTE(B2836,"d_nonenergy_","NE_")</f>
        <v>IND_chem_ccs_7_9_lpg</v>
      </c>
      <c r="H2836" s="2" t="str">
        <f>INDEX(Lookup!$A$2:$A$34,MATCH(IAR!D2836,Lookup!$B$2:$B$34,0))</f>
        <v>7_9_lpg</v>
      </c>
      <c r="I2836" s="3" t="str">
        <f t="shared" si="89"/>
        <v>d_ind_chem_ccs_7_9_lpg</v>
      </c>
    </row>
    <row r="2837" spans="1:9" x14ac:dyDescent="0.25">
      <c r="A2837" t="str">
        <f>'PASTE RESULTS_AAD'!C2837</f>
        <v>d_ind_chem_ccs_7_x_other_petrol_prod</v>
      </c>
      <c r="B2837" t="str">
        <f t="shared" si="88"/>
        <v>IND_chem_ccs_7_x_other_petrol_prod</v>
      </c>
      <c r="C2837" cm="1">
        <f t="array" ref="C2837">MIN(IFERROR(SEARCH({1,2,3,4,5,6,7,8,9},G2837),""))</f>
        <v>14</v>
      </c>
      <c r="D2837" t="str">
        <f>REPLACE(G2837,1,C2837-1,"")</f>
        <v>7_x_other_petrol_prod</v>
      </c>
      <c r="F2837" s="2" t="str">
        <f>'PASTE RESULTS_AAD'!B2837</f>
        <v>08_JPN</v>
      </c>
      <c r="G2837" s="2" t="str">
        <f>SUBSTITUTE(B2837,"d_nonenergy_","NE_")</f>
        <v>IND_chem_ccs_7_x_other_petrol_prod</v>
      </c>
      <c r="H2837" s="2" t="str">
        <f>INDEX(Lookup!$A$2:$A$34,MATCH(IAR!D2837,Lookup!$B$2:$B$34,0))</f>
        <v>7_x_other_petroleum_products</v>
      </c>
      <c r="I2837" s="3" t="str">
        <f t="shared" si="89"/>
        <v>d_ind_chem_ccs_7_x_other_petrol_prod</v>
      </c>
    </row>
    <row r="2838" spans="1:9" x14ac:dyDescent="0.25">
      <c r="A2838" t="str">
        <f>'PASTE RESULTS_AAD'!C2838</f>
        <v>d_ind_chem_ccs_8_1_natural_gas</v>
      </c>
      <c r="B2838" t="str">
        <f t="shared" si="88"/>
        <v>IND_chem_ccs_8_1_natural_gas</v>
      </c>
      <c r="C2838" cm="1">
        <f t="array" ref="C2838">MIN(IFERROR(SEARCH({1,2,3,4,5,6,7,8,9},G2838),""))</f>
        <v>14</v>
      </c>
      <c r="D2838" t="str">
        <f>REPLACE(G2838,1,C2838-1,"")</f>
        <v>8_1_natural_gas</v>
      </c>
      <c r="F2838" s="2" t="str">
        <f>'PASTE RESULTS_AAD'!B2838</f>
        <v>08_JPN</v>
      </c>
      <c r="G2838" s="2" t="str">
        <f>SUBSTITUTE(B2838,"d_nonenergy_","NE_")</f>
        <v>IND_chem_ccs_8_1_natural_gas</v>
      </c>
      <c r="H2838" s="2" t="str">
        <f>INDEX(Lookup!$A$2:$A$34,MATCH(IAR!D2838,Lookup!$B$2:$B$34,0))</f>
        <v>8_1_natural_gas</v>
      </c>
      <c r="I2838" s="3" t="str">
        <f t="shared" si="89"/>
        <v>d_ind_chem_ccs_8_1_natural_gas</v>
      </c>
    </row>
    <row r="2839" spans="1:9" x14ac:dyDescent="0.25">
      <c r="A2839" t="str">
        <f>'PASTE RESULTS_AAD'!C2839</f>
        <v>d_ind_chem_ccs_16_2_industrial_waste</v>
      </c>
      <c r="B2839" t="str">
        <f t="shared" si="88"/>
        <v>IND_chem_ccs_16_2_industrial_waste</v>
      </c>
      <c r="C2839" cm="1">
        <f t="array" ref="C2839">MIN(IFERROR(SEARCH({1,2,3,4,5,6,7,8,9},G2839),""))</f>
        <v>14</v>
      </c>
      <c r="D2839" t="str">
        <f>REPLACE(G2839,1,C2839-1,"")</f>
        <v>16_2_industrial_waste</v>
      </c>
      <c r="F2839" s="2" t="str">
        <f>'PASTE RESULTS_AAD'!B2839</f>
        <v>08_JPN</v>
      </c>
      <c r="G2839" s="2" t="str">
        <f>SUBSTITUTE(B2839,"d_nonenergy_","NE_")</f>
        <v>IND_chem_ccs_16_2_industrial_waste</v>
      </c>
      <c r="H2839" s="2" t="str">
        <f>INDEX(Lookup!$A$2:$A$34,MATCH(IAR!D2839,Lookup!$B$2:$B$34,0))</f>
        <v>16_2_industrial_waste</v>
      </c>
      <c r="I2839" s="3" t="str">
        <f t="shared" si="89"/>
        <v>d_ind_chem_ccs_16_2_industrial_waste</v>
      </c>
    </row>
    <row r="2840" spans="1:9" x14ac:dyDescent="0.25">
      <c r="A2840" t="str">
        <f>'PASTE RESULTS_AAD'!C2840</f>
        <v>d_ind_chem_ccs_17_electricity</v>
      </c>
      <c r="B2840" t="str">
        <f t="shared" si="88"/>
        <v>IND_chem_ccs_17_electricity</v>
      </c>
      <c r="C2840" cm="1">
        <f t="array" ref="C2840">MIN(IFERROR(SEARCH({1,2,3,4,5,6,7,8,9},G2840),""))</f>
        <v>14</v>
      </c>
      <c r="D2840" t="str">
        <f>REPLACE(G2840,1,C2840-1,"")</f>
        <v>17_electricity</v>
      </c>
      <c r="F2840" s="2" t="str">
        <f>'PASTE RESULTS_AAD'!B2840</f>
        <v>08_JPN</v>
      </c>
      <c r="G2840" s="2" t="str">
        <f>SUBSTITUTE(B2840,"d_nonenergy_","NE_")</f>
        <v>IND_chem_ccs_17_electricity</v>
      </c>
      <c r="H2840" s="2" t="str">
        <f>INDEX(Lookup!$A$2:$A$34,MATCH(IAR!D2840,Lookup!$B$2:$B$34,0))</f>
        <v>17_electricity</v>
      </c>
      <c r="I2840" s="3" t="str">
        <f t="shared" si="89"/>
        <v>d_ind_chem_ccs_17_electricity</v>
      </c>
    </row>
    <row r="2841" spans="1:9" x14ac:dyDescent="0.25">
      <c r="A2841" t="str">
        <f>'PASTE RESULTS_AAD'!C2841</f>
        <v>d_ind_chem_fs_1_x_coal_thermal</v>
      </c>
      <c r="B2841" t="str">
        <f t="shared" si="88"/>
        <v>IND_chem_fs_1_x_coal_thermal</v>
      </c>
      <c r="C2841" cm="1">
        <f t="array" ref="C2841">MIN(IFERROR(SEARCH({1,2,3,4,5,6,7,8,9},G2841),""))</f>
        <v>13</v>
      </c>
      <c r="D2841" t="str">
        <f>REPLACE(G2841,1,C2841-1,"")</f>
        <v>1_x_coal_thermal</v>
      </c>
      <c r="F2841" s="2" t="str">
        <f>'PASTE RESULTS_AAD'!B2841</f>
        <v>08_JPN</v>
      </c>
      <c r="G2841" s="2" t="str">
        <f>SUBSTITUTE(B2841,"d_nonenergy_","NE_")</f>
        <v>IND_chem_fs_1_x_coal_thermal</v>
      </c>
      <c r="H2841" s="2" t="str">
        <f>INDEX(Lookup!$A$2:$A$34,MATCH(IAR!D2841,Lookup!$B$2:$B$34,0))</f>
        <v>1_x_coal_thermal</v>
      </c>
      <c r="I2841" s="3" t="str">
        <f t="shared" si="89"/>
        <v>d_ind_chem_fs_1_x_coal_thermal</v>
      </c>
    </row>
    <row r="2842" spans="1:9" x14ac:dyDescent="0.25">
      <c r="A2842" t="str">
        <f>'PASTE RESULTS_AAD'!C2842</f>
        <v>d_ind_chem_fs_2_coal_products</v>
      </c>
      <c r="B2842" t="str">
        <f t="shared" si="88"/>
        <v>IND_chem_fs_2_coal_products</v>
      </c>
      <c r="C2842" cm="1">
        <f t="array" ref="C2842">MIN(IFERROR(SEARCH({1,2,3,4,5,6,7,8,9},G2842),""))</f>
        <v>13</v>
      </c>
      <c r="D2842" t="str">
        <f>REPLACE(G2842,1,C2842-1,"")</f>
        <v>2_coal_products</v>
      </c>
      <c r="F2842" s="2" t="str">
        <f>'PASTE RESULTS_AAD'!B2842</f>
        <v>08_JPN</v>
      </c>
      <c r="G2842" s="2" t="str">
        <f>SUBSTITUTE(B2842,"d_nonenergy_","NE_")</f>
        <v>IND_chem_fs_2_coal_products</v>
      </c>
      <c r="H2842" s="2" t="str">
        <f>INDEX(Lookup!$A$2:$A$34,MATCH(IAR!D2842,Lookup!$B$2:$B$34,0))</f>
        <v>2_coal_products</v>
      </c>
      <c r="I2842" s="3" t="str">
        <f t="shared" si="89"/>
        <v>d_ind_chem_fs_2_coal_products</v>
      </c>
    </row>
    <row r="2843" spans="1:9" x14ac:dyDescent="0.25">
      <c r="A2843" t="str">
        <f>'PASTE RESULTS_AAD'!C2843</f>
        <v>d_ind_chem_fs_6_1_crude_oil</v>
      </c>
      <c r="B2843" t="str">
        <f t="shared" si="88"/>
        <v>IND_chem_fs_6_1_crude_oil</v>
      </c>
      <c r="C2843" cm="1">
        <f t="array" ref="C2843">MIN(IFERROR(SEARCH({1,2,3,4,5,6,7,8,9},G2843),""))</f>
        <v>13</v>
      </c>
      <c r="D2843" t="str">
        <f>REPLACE(G2843,1,C2843-1,"")</f>
        <v>6_1_crude_oil</v>
      </c>
      <c r="F2843" s="2" t="str">
        <f>'PASTE RESULTS_AAD'!B2843</f>
        <v>08_JPN</v>
      </c>
      <c r="G2843" s="2" t="str">
        <f>SUBSTITUTE(B2843,"d_nonenergy_","NE_")</f>
        <v>IND_chem_fs_6_1_crude_oil</v>
      </c>
      <c r="H2843" s="2" t="str">
        <f>INDEX(Lookup!$A$2:$A$34,MATCH(IAR!D2843,Lookup!$B$2:$B$34,0))</f>
        <v>6_1_crude_oil</v>
      </c>
      <c r="I2843" s="3" t="str">
        <f t="shared" si="89"/>
        <v>d_ind_chem_fs_6_1_crude_oil</v>
      </c>
    </row>
    <row r="2844" spans="1:9" x14ac:dyDescent="0.25">
      <c r="A2844" t="str">
        <f>'PASTE RESULTS_AAD'!C2844</f>
        <v>d_ind_chem_fs_6_x_ngls</v>
      </c>
      <c r="B2844" t="str">
        <f t="shared" si="88"/>
        <v>IND_chem_fs_6_x_ngls</v>
      </c>
      <c r="C2844" cm="1">
        <f t="array" ref="C2844">MIN(IFERROR(SEARCH({1,2,3,4,5,6,7,8,9},G2844),""))</f>
        <v>13</v>
      </c>
      <c r="D2844" t="str">
        <f>REPLACE(G2844,1,C2844-1,"")</f>
        <v>6_x_ngls</v>
      </c>
      <c r="F2844" s="2" t="str">
        <f>'PASTE RESULTS_AAD'!B2844</f>
        <v>08_JPN</v>
      </c>
      <c r="G2844" s="2" t="str">
        <f>SUBSTITUTE(B2844,"d_nonenergy_","NE_")</f>
        <v>IND_chem_fs_6_x_ngls</v>
      </c>
      <c r="H2844" s="2" t="str">
        <f>INDEX(Lookup!$A$2:$A$34,MATCH(IAR!D2844,Lookup!$B$2:$B$34,0))</f>
        <v>6_x_ngls</v>
      </c>
      <c r="I2844" s="3" t="str">
        <f t="shared" si="89"/>
        <v>d_ind_chem_fs_6_x_ngls</v>
      </c>
    </row>
    <row r="2845" spans="1:9" x14ac:dyDescent="0.25">
      <c r="A2845" t="str">
        <f>'PASTE RESULTS_AAD'!C2845</f>
        <v>d_ind_chem_fs_7_3_naphtha</v>
      </c>
      <c r="B2845" t="str">
        <f t="shared" si="88"/>
        <v>IND_chem_fs_7_3_naphtha</v>
      </c>
      <c r="C2845" cm="1">
        <f t="array" ref="C2845">MIN(IFERROR(SEARCH({1,2,3,4,5,6,7,8,9},G2845),""))</f>
        <v>13</v>
      </c>
      <c r="D2845" t="str">
        <f>REPLACE(G2845,1,C2845-1,"")</f>
        <v>7_3_naphtha</v>
      </c>
      <c r="F2845" s="2" t="str">
        <f>'PASTE RESULTS_AAD'!B2845</f>
        <v>08_JPN</v>
      </c>
      <c r="G2845" s="2" t="str">
        <f>SUBSTITUTE(B2845,"d_nonenergy_","NE_")</f>
        <v>IND_chem_fs_7_3_naphtha</v>
      </c>
      <c r="H2845" s="2" t="str">
        <f>INDEX(Lookup!$A$2:$A$34,MATCH(IAR!D2845,Lookup!$B$2:$B$34,0))</f>
        <v>7_3_naphtha</v>
      </c>
      <c r="I2845" s="3" t="str">
        <f t="shared" si="89"/>
        <v>d_ind_chem_fs_7_3_naphtha</v>
      </c>
    </row>
    <row r="2846" spans="1:9" x14ac:dyDescent="0.25">
      <c r="A2846" t="str">
        <f>'PASTE RESULTS_AAD'!C2846</f>
        <v>d_ind_chem_fs_7_6_kerosene</v>
      </c>
      <c r="B2846" t="str">
        <f t="shared" si="88"/>
        <v>IND_chem_fs_7_6_kerosene</v>
      </c>
      <c r="C2846" cm="1">
        <f t="array" ref="C2846">MIN(IFERROR(SEARCH({1,2,3,4,5,6,7,8,9},G2846),""))</f>
        <v>13</v>
      </c>
      <c r="D2846" t="str">
        <f>REPLACE(G2846,1,C2846-1,"")</f>
        <v>7_6_kerosene</v>
      </c>
      <c r="F2846" s="2" t="str">
        <f>'PASTE RESULTS_AAD'!B2846</f>
        <v>08_JPN</v>
      </c>
      <c r="G2846" s="2" t="str">
        <f>SUBSTITUTE(B2846,"d_nonenergy_","NE_")</f>
        <v>IND_chem_fs_7_6_kerosene</v>
      </c>
      <c r="H2846" s="2" t="str">
        <f>INDEX(Lookup!$A$2:$A$34,MATCH(IAR!D2846,Lookup!$B$2:$B$34,0))</f>
        <v>7_6_kerosene</v>
      </c>
      <c r="I2846" s="3" t="str">
        <f t="shared" si="89"/>
        <v>d_ind_chem_fs_7_6_kerosene</v>
      </c>
    </row>
    <row r="2847" spans="1:9" x14ac:dyDescent="0.25">
      <c r="A2847" t="str">
        <f>'PASTE RESULTS_AAD'!C2847</f>
        <v>d_ind_chem_fs_7_7_gas_diesel_oil</v>
      </c>
      <c r="B2847" t="str">
        <f t="shared" si="88"/>
        <v>IND_chem_fs_7_7_gas_diesel_oil</v>
      </c>
      <c r="C2847" cm="1">
        <f t="array" ref="C2847">MIN(IFERROR(SEARCH({1,2,3,4,5,6,7,8,9},G2847),""))</f>
        <v>13</v>
      </c>
      <c r="D2847" t="str">
        <f>REPLACE(G2847,1,C2847-1,"")</f>
        <v>7_7_gas_diesel_oil</v>
      </c>
      <c r="F2847" s="2" t="str">
        <f>'PASTE RESULTS_AAD'!B2847</f>
        <v>08_JPN</v>
      </c>
      <c r="G2847" s="2" t="str">
        <f>SUBSTITUTE(B2847,"d_nonenergy_","NE_")</f>
        <v>IND_chem_fs_7_7_gas_diesel_oil</v>
      </c>
      <c r="H2847" s="2" t="str">
        <f>INDEX(Lookup!$A$2:$A$34,MATCH(IAR!D2847,Lookup!$B$2:$B$34,0))</f>
        <v>7_7_gas_diesel_oil</v>
      </c>
      <c r="I2847" s="3" t="str">
        <f t="shared" si="89"/>
        <v>d_ind_chem_fs_7_7_gas_diesel_oil</v>
      </c>
    </row>
    <row r="2848" spans="1:9" x14ac:dyDescent="0.25">
      <c r="A2848" t="str">
        <f>'PASTE RESULTS_AAD'!C2848</f>
        <v>d_ind_chem_fs_7_8_fuel_oil</v>
      </c>
      <c r="B2848" t="str">
        <f t="shared" si="88"/>
        <v>IND_chem_fs_7_8_fuel_oil</v>
      </c>
      <c r="C2848" cm="1">
        <f t="array" ref="C2848">MIN(IFERROR(SEARCH({1,2,3,4,5,6,7,8,9},G2848),""))</f>
        <v>13</v>
      </c>
      <c r="D2848" t="str">
        <f>REPLACE(G2848,1,C2848-1,"")</f>
        <v>7_8_fuel_oil</v>
      </c>
      <c r="F2848" s="2" t="str">
        <f>'PASTE RESULTS_AAD'!B2848</f>
        <v>08_JPN</v>
      </c>
      <c r="G2848" s="2" t="str">
        <f>SUBSTITUTE(B2848,"d_nonenergy_","NE_")</f>
        <v>IND_chem_fs_7_8_fuel_oil</v>
      </c>
      <c r="H2848" s="2" t="str">
        <f>INDEX(Lookup!$A$2:$A$34,MATCH(IAR!D2848,Lookup!$B$2:$B$34,0))</f>
        <v>7_8_fuel_oil</v>
      </c>
      <c r="I2848" s="3" t="str">
        <f t="shared" si="89"/>
        <v>d_ind_chem_fs_7_8_fuel_oil</v>
      </c>
    </row>
    <row r="2849" spans="1:9" x14ac:dyDescent="0.25">
      <c r="A2849" t="str">
        <f>'PASTE RESULTS_AAD'!C2849</f>
        <v>d_ind_chem_fs_7_9_lpg</v>
      </c>
      <c r="B2849" t="str">
        <f t="shared" si="88"/>
        <v>IND_chem_fs_7_9_lpg</v>
      </c>
      <c r="C2849" cm="1">
        <f t="array" ref="C2849">MIN(IFERROR(SEARCH({1,2,3,4,5,6,7,8,9},G2849),""))</f>
        <v>13</v>
      </c>
      <c r="D2849" t="str">
        <f>REPLACE(G2849,1,C2849-1,"")</f>
        <v>7_9_lpg</v>
      </c>
      <c r="F2849" s="2" t="str">
        <f>'PASTE RESULTS_AAD'!B2849</f>
        <v>08_JPN</v>
      </c>
      <c r="G2849" s="2" t="str">
        <f>SUBSTITUTE(B2849,"d_nonenergy_","NE_")</f>
        <v>IND_chem_fs_7_9_lpg</v>
      </c>
      <c r="H2849" s="2" t="str">
        <f>INDEX(Lookup!$A$2:$A$34,MATCH(IAR!D2849,Lookup!$B$2:$B$34,0))</f>
        <v>7_9_lpg</v>
      </c>
      <c r="I2849" s="3" t="str">
        <f t="shared" si="89"/>
        <v>d_ind_chem_fs_7_9_lpg</v>
      </c>
    </row>
    <row r="2850" spans="1:9" x14ac:dyDescent="0.25">
      <c r="A2850" t="str">
        <f>'PASTE RESULTS_AAD'!C2850</f>
        <v>d_ind_chem_fs_7_x_other_petrol_prod</v>
      </c>
      <c r="B2850" t="str">
        <f t="shared" si="88"/>
        <v>IND_chem_fs_7_x_other_petrol_prod</v>
      </c>
      <c r="C2850" cm="1">
        <f t="array" ref="C2850">MIN(IFERROR(SEARCH({1,2,3,4,5,6,7,8,9},G2850),""))</f>
        <v>13</v>
      </c>
      <c r="D2850" t="str">
        <f>REPLACE(G2850,1,C2850-1,"")</f>
        <v>7_x_other_petrol_prod</v>
      </c>
      <c r="F2850" s="2" t="str">
        <f>'PASTE RESULTS_AAD'!B2850</f>
        <v>08_JPN</v>
      </c>
      <c r="G2850" s="2" t="str">
        <f>SUBSTITUTE(B2850,"d_nonenergy_","NE_")</f>
        <v>IND_chem_fs_7_x_other_petrol_prod</v>
      </c>
      <c r="H2850" s="2" t="str">
        <f>INDEX(Lookup!$A$2:$A$34,MATCH(IAR!D2850,Lookup!$B$2:$B$34,0))</f>
        <v>7_x_other_petroleum_products</v>
      </c>
      <c r="I2850" s="3" t="str">
        <f t="shared" si="89"/>
        <v>d_ind_chem_fs_7_x_other_petrol_prod</v>
      </c>
    </row>
    <row r="2851" spans="1:9" x14ac:dyDescent="0.25">
      <c r="A2851" t="str">
        <f>'PASTE RESULTS_AAD'!C2851</f>
        <v>d_ind_chem_fs_8_1_natural_gas</v>
      </c>
      <c r="B2851" t="str">
        <f t="shared" si="88"/>
        <v>IND_chem_fs_8_1_natural_gas</v>
      </c>
      <c r="C2851" cm="1">
        <f t="array" ref="C2851">MIN(IFERROR(SEARCH({1,2,3,4,5,6,7,8,9},G2851),""))</f>
        <v>13</v>
      </c>
      <c r="D2851" t="str">
        <f>REPLACE(G2851,1,C2851-1,"")</f>
        <v>8_1_natural_gas</v>
      </c>
      <c r="F2851" s="2" t="str">
        <f>'PASTE RESULTS_AAD'!B2851</f>
        <v>08_JPN</v>
      </c>
      <c r="G2851" s="2" t="str">
        <f>SUBSTITUTE(B2851,"d_nonenergy_","NE_")</f>
        <v>IND_chem_fs_8_1_natural_gas</v>
      </c>
      <c r="H2851" s="2" t="str">
        <f>INDEX(Lookup!$A$2:$A$34,MATCH(IAR!D2851,Lookup!$B$2:$B$34,0))</f>
        <v>8_1_natural_gas</v>
      </c>
      <c r="I2851" s="3" t="str">
        <f t="shared" si="89"/>
        <v>d_ind_chem_fs_8_1_natural_gas</v>
      </c>
    </row>
    <row r="2852" spans="1:9" x14ac:dyDescent="0.25">
      <c r="A2852" t="str">
        <f>'PASTE RESULTS_AAD'!C2852</f>
        <v>d_ind_chem_fs_15_5_other_biomass</v>
      </c>
      <c r="B2852" t="str">
        <f t="shared" si="88"/>
        <v>IND_chem_fs_15_5_other_biomass</v>
      </c>
      <c r="C2852" cm="1">
        <f t="array" ref="C2852">MIN(IFERROR(SEARCH({1,2,3,4,5,6,7,8,9},G2852),""))</f>
        <v>13</v>
      </c>
      <c r="D2852" t="str">
        <f>REPLACE(G2852,1,C2852-1,"")</f>
        <v>15_5_other_biomass</v>
      </c>
      <c r="F2852" s="2" t="str">
        <f>'PASTE RESULTS_AAD'!B2852</f>
        <v>08_JPN</v>
      </c>
      <c r="G2852" s="2" t="str">
        <f>SUBSTITUTE(B2852,"d_nonenergy_","NE_")</f>
        <v>IND_chem_fs_15_5_other_biomass</v>
      </c>
      <c r="H2852" s="2" t="str">
        <f>INDEX(Lookup!$A$2:$A$34,MATCH(IAR!D2852,Lookup!$B$2:$B$34,0))</f>
        <v>15_5_other_biomass</v>
      </c>
      <c r="I2852" s="3" t="str">
        <f t="shared" si="89"/>
        <v>d_ind_chem_fs_15_5_other_biomass</v>
      </c>
    </row>
    <row r="2853" spans="1:9" x14ac:dyDescent="0.25">
      <c r="A2853" t="str">
        <f>'PASTE RESULTS_AAD'!C2853</f>
        <v>d_ind_chem_fs_16_2_industrial_waste</v>
      </c>
      <c r="B2853" t="str">
        <f t="shared" si="88"/>
        <v>IND_chem_fs_16_2_industrial_waste</v>
      </c>
      <c r="C2853" cm="1">
        <f t="array" ref="C2853">MIN(IFERROR(SEARCH({1,2,3,4,5,6,7,8,9},G2853),""))</f>
        <v>13</v>
      </c>
      <c r="D2853" t="str">
        <f>REPLACE(G2853,1,C2853-1,"")</f>
        <v>16_2_industrial_waste</v>
      </c>
      <c r="F2853" s="2" t="str">
        <f>'PASTE RESULTS_AAD'!B2853</f>
        <v>08_JPN</v>
      </c>
      <c r="G2853" s="2" t="str">
        <f>SUBSTITUTE(B2853,"d_nonenergy_","NE_")</f>
        <v>IND_chem_fs_16_2_industrial_waste</v>
      </c>
      <c r="H2853" s="2" t="str">
        <f>INDEX(Lookup!$A$2:$A$34,MATCH(IAR!D2853,Lookup!$B$2:$B$34,0))</f>
        <v>16_2_industrial_waste</v>
      </c>
      <c r="I2853" s="3" t="str">
        <f t="shared" si="89"/>
        <v>d_ind_chem_fs_16_2_industrial_waste</v>
      </c>
    </row>
    <row r="2854" spans="1:9" x14ac:dyDescent="0.25">
      <c r="A2854" t="str">
        <f>'PASTE RESULTS_AAD'!C2854</f>
        <v>d_ind_chem_fs_17_electricity</v>
      </c>
      <c r="B2854" t="str">
        <f t="shared" si="88"/>
        <v>IND_chem_fs_17_electricity</v>
      </c>
      <c r="C2854" cm="1">
        <f t="array" ref="C2854">MIN(IFERROR(SEARCH({1,2,3,4,5,6,7,8,9},G2854),""))</f>
        <v>13</v>
      </c>
      <c r="D2854" t="str">
        <f>REPLACE(G2854,1,C2854-1,"")</f>
        <v>17_electricity</v>
      </c>
      <c r="F2854" s="2" t="str">
        <f>'PASTE RESULTS_AAD'!B2854</f>
        <v>08_JPN</v>
      </c>
      <c r="G2854" s="2" t="str">
        <f>SUBSTITUTE(B2854,"d_nonenergy_","NE_")</f>
        <v>IND_chem_fs_17_electricity</v>
      </c>
      <c r="H2854" s="2" t="str">
        <f>INDEX(Lookup!$A$2:$A$34,MATCH(IAR!D2854,Lookup!$B$2:$B$34,0))</f>
        <v>17_electricity</v>
      </c>
      <c r="I2854" s="3" t="str">
        <f t="shared" si="89"/>
        <v>d_ind_chem_fs_17_electricity</v>
      </c>
    </row>
    <row r="2855" spans="1:9" x14ac:dyDescent="0.25">
      <c r="A2855" t="str">
        <f>'PASTE RESULTS_AAD'!C2855</f>
        <v>d_ind_chem_fs_16_x_hydrogen</v>
      </c>
      <c r="B2855" t="str">
        <f t="shared" si="88"/>
        <v>IND_chem_fs_16_x_hydrogen</v>
      </c>
      <c r="C2855" cm="1">
        <f t="array" ref="C2855">MIN(IFERROR(SEARCH({1,2,3,4,5,6,7,8,9},G2855),""))</f>
        <v>13</v>
      </c>
      <c r="D2855" t="str">
        <f>REPLACE(G2855,1,C2855-1,"")</f>
        <v>16_x_hydrogen</v>
      </c>
      <c r="F2855" s="2" t="str">
        <f>'PASTE RESULTS_AAD'!B2855</f>
        <v>08_JPN</v>
      </c>
      <c r="G2855" s="2" t="str">
        <f>SUBSTITUTE(B2855,"d_nonenergy_","NE_")</f>
        <v>IND_chem_fs_16_x_hydrogen</v>
      </c>
      <c r="H2855" s="2" t="str">
        <f>INDEX(Lookup!$A$2:$A$34,MATCH(IAR!D2855,Lookup!$B$2:$B$34,0))</f>
        <v>16_x_hydrogen</v>
      </c>
      <c r="I2855" s="3" t="str">
        <f t="shared" si="89"/>
        <v>d_ind_chem_fs_16_x_hydrogen</v>
      </c>
    </row>
    <row r="2856" spans="1:9" x14ac:dyDescent="0.25">
      <c r="A2856" t="str">
        <f>'PASTE RESULTS_AAD'!C2856</f>
        <v>d_ind_chem_1_x_coal_thermal</v>
      </c>
      <c r="B2856" t="str">
        <f t="shared" si="88"/>
        <v>IND_chem_1_x_coal_thermal</v>
      </c>
      <c r="C2856" cm="1">
        <f t="array" ref="C2856">MIN(IFERROR(SEARCH({1,2,3,4,5,6,7,8,9},G2856),""))</f>
        <v>10</v>
      </c>
      <c r="D2856" t="str">
        <f>REPLACE(G2856,1,C2856-1,"")</f>
        <v>1_x_coal_thermal</v>
      </c>
      <c r="F2856" s="2" t="str">
        <f>'PASTE RESULTS_AAD'!B2856</f>
        <v>09_ROK</v>
      </c>
      <c r="G2856" s="2" t="str">
        <f>SUBSTITUTE(B2856,"d_nonenergy_","NE_")</f>
        <v>IND_chem_1_x_coal_thermal</v>
      </c>
      <c r="H2856" s="2" t="str">
        <f>INDEX(Lookup!$A$2:$A$34,MATCH(IAR!D2856,Lookup!$B$2:$B$34,0))</f>
        <v>1_x_coal_thermal</v>
      </c>
      <c r="I2856" s="3" t="str">
        <f t="shared" si="89"/>
        <v>d_ind_chem_1_x_coal_thermal</v>
      </c>
    </row>
    <row r="2857" spans="1:9" x14ac:dyDescent="0.25">
      <c r="A2857" t="str">
        <f>'PASTE RESULTS_AAD'!C2857</f>
        <v>d_ind_chem_7_6_kerosene</v>
      </c>
      <c r="B2857" t="str">
        <f t="shared" si="88"/>
        <v>IND_chem_7_6_kerosene</v>
      </c>
      <c r="C2857" cm="1">
        <f t="array" ref="C2857">MIN(IFERROR(SEARCH({1,2,3,4,5,6,7,8,9},G2857),""))</f>
        <v>10</v>
      </c>
      <c r="D2857" t="str">
        <f>REPLACE(G2857,1,C2857-1,"")</f>
        <v>7_6_kerosene</v>
      </c>
      <c r="F2857" s="2" t="str">
        <f>'PASTE RESULTS_AAD'!B2857</f>
        <v>09_ROK</v>
      </c>
      <c r="G2857" s="2" t="str">
        <f>SUBSTITUTE(B2857,"d_nonenergy_","NE_")</f>
        <v>IND_chem_7_6_kerosene</v>
      </c>
      <c r="H2857" s="2" t="str">
        <f>INDEX(Lookup!$A$2:$A$34,MATCH(IAR!D2857,Lookup!$B$2:$B$34,0))</f>
        <v>7_6_kerosene</v>
      </c>
      <c r="I2857" s="3" t="str">
        <f t="shared" si="89"/>
        <v>d_ind_chem_7_6_kerosene</v>
      </c>
    </row>
    <row r="2858" spans="1:9" x14ac:dyDescent="0.25">
      <c r="A2858" t="str">
        <f>'PASTE RESULTS_AAD'!C2858</f>
        <v>d_ind_chem_7_7_gas_diesel_oil</v>
      </c>
      <c r="B2858" t="str">
        <f t="shared" si="88"/>
        <v>IND_chem_7_7_gas_diesel_oil</v>
      </c>
      <c r="C2858" cm="1">
        <f t="array" ref="C2858">MIN(IFERROR(SEARCH({1,2,3,4,5,6,7,8,9},G2858),""))</f>
        <v>10</v>
      </c>
      <c r="D2858" t="str">
        <f>REPLACE(G2858,1,C2858-1,"")</f>
        <v>7_7_gas_diesel_oil</v>
      </c>
      <c r="F2858" s="2" t="str">
        <f>'PASTE RESULTS_AAD'!B2858</f>
        <v>09_ROK</v>
      </c>
      <c r="G2858" s="2" t="str">
        <f>SUBSTITUTE(B2858,"d_nonenergy_","NE_")</f>
        <v>IND_chem_7_7_gas_diesel_oil</v>
      </c>
      <c r="H2858" s="2" t="str">
        <f>INDEX(Lookup!$A$2:$A$34,MATCH(IAR!D2858,Lookup!$B$2:$B$34,0))</f>
        <v>7_7_gas_diesel_oil</v>
      </c>
      <c r="I2858" s="3" t="str">
        <f t="shared" si="89"/>
        <v>d_ind_chem_7_7_gas_diesel_oil</v>
      </c>
    </row>
    <row r="2859" spans="1:9" x14ac:dyDescent="0.25">
      <c r="A2859" t="str">
        <f>'PASTE RESULTS_AAD'!C2859</f>
        <v>d_ind_chem_7_8_fuel_oil</v>
      </c>
      <c r="B2859" t="str">
        <f t="shared" si="88"/>
        <v>IND_chem_7_8_fuel_oil</v>
      </c>
      <c r="C2859" cm="1">
        <f t="array" ref="C2859">MIN(IFERROR(SEARCH({1,2,3,4,5,6,7,8,9},G2859),""))</f>
        <v>10</v>
      </c>
      <c r="D2859" t="str">
        <f>REPLACE(G2859,1,C2859-1,"")</f>
        <v>7_8_fuel_oil</v>
      </c>
      <c r="F2859" s="2" t="str">
        <f>'PASTE RESULTS_AAD'!B2859</f>
        <v>09_ROK</v>
      </c>
      <c r="G2859" s="2" t="str">
        <f>SUBSTITUTE(B2859,"d_nonenergy_","NE_")</f>
        <v>IND_chem_7_8_fuel_oil</v>
      </c>
      <c r="H2859" s="2" t="str">
        <f>INDEX(Lookup!$A$2:$A$34,MATCH(IAR!D2859,Lookup!$B$2:$B$34,0))</f>
        <v>7_8_fuel_oil</v>
      </c>
      <c r="I2859" s="3" t="str">
        <f t="shared" si="89"/>
        <v>d_ind_chem_7_8_fuel_oil</v>
      </c>
    </row>
    <row r="2860" spans="1:9" x14ac:dyDescent="0.25">
      <c r="A2860" t="str">
        <f>'PASTE RESULTS_AAD'!C2860</f>
        <v>d_ind_chem_7_9_lpg</v>
      </c>
      <c r="B2860" t="str">
        <f t="shared" si="88"/>
        <v>IND_chem_7_9_lpg</v>
      </c>
      <c r="C2860" cm="1">
        <f t="array" ref="C2860">MIN(IFERROR(SEARCH({1,2,3,4,5,6,7,8,9},G2860),""))</f>
        <v>10</v>
      </c>
      <c r="D2860" t="str">
        <f>REPLACE(G2860,1,C2860-1,"")</f>
        <v>7_9_lpg</v>
      </c>
      <c r="F2860" s="2" t="str">
        <f>'PASTE RESULTS_AAD'!B2860</f>
        <v>09_ROK</v>
      </c>
      <c r="G2860" s="2" t="str">
        <f>SUBSTITUTE(B2860,"d_nonenergy_","NE_")</f>
        <v>IND_chem_7_9_lpg</v>
      </c>
      <c r="H2860" s="2" t="str">
        <f>INDEX(Lookup!$A$2:$A$34,MATCH(IAR!D2860,Lookup!$B$2:$B$34,0))</f>
        <v>7_9_lpg</v>
      </c>
      <c r="I2860" s="3" t="str">
        <f t="shared" si="89"/>
        <v>d_ind_chem_7_9_lpg</v>
      </c>
    </row>
    <row r="2861" spans="1:9" x14ac:dyDescent="0.25">
      <c r="A2861" t="str">
        <f>'PASTE RESULTS_AAD'!C2861</f>
        <v>d_ind_chem_7_10_refi_gas_notliq</v>
      </c>
      <c r="B2861" t="str">
        <f t="shared" si="88"/>
        <v>IND_chem_7_10_refi_gas_notliq</v>
      </c>
      <c r="C2861" cm="1">
        <f t="array" ref="C2861">MIN(IFERROR(SEARCH({1,2,3,4,5,6,7,8,9},G2861),""))</f>
        <v>10</v>
      </c>
      <c r="D2861" t="str">
        <f>REPLACE(G2861,1,C2861-1,"")</f>
        <v>7_10_refi_gas_notliq</v>
      </c>
      <c r="F2861" s="2" t="str">
        <f>'PASTE RESULTS_AAD'!B2861</f>
        <v>09_ROK</v>
      </c>
      <c r="G2861" s="2" t="str">
        <f>SUBSTITUTE(B2861,"d_nonenergy_","NE_")</f>
        <v>IND_chem_7_10_refi_gas_notliq</v>
      </c>
      <c r="H2861" s="2" t="str">
        <f>INDEX(Lookup!$A$2:$A$34,MATCH(IAR!D2861,Lookup!$B$2:$B$34,0))</f>
        <v>7_10_refinery_gas_not_liquefied</v>
      </c>
      <c r="I2861" s="3" t="str">
        <f t="shared" si="89"/>
        <v>d_ind_chem_7_10_refi_gas_notliq</v>
      </c>
    </row>
    <row r="2862" spans="1:9" x14ac:dyDescent="0.25">
      <c r="A2862" t="str">
        <f>'PASTE RESULTS_AAD'!C2862</f>
        <v>d_ind_chem_7_x_other_petrol_prod</v>
      </c>
      <c r="B2862" t="str">
        <f t="shared" si="88"/>
        <v>IND_chem_7_x_other_petrol_prod</v>
      </c>
      <c r="C2862" cm="1">
        <f t="array" ref="C2862">MIN(IFERROR(SEARCH({1,2,3,4,5,6,7,8,9},G2862),""))</f>
        <v>10</v>
      </c>
      <c r="D2862" t="str">
        <f>REPLACE(G2862,1,C2862-1,"")</f>
        <v>7_x_other_petrol_prod</v>
      </c>
      <c r="F2862" s="2" t="str">
        <f>'PASTE RESULTS_AAD'!B2862</f>
        <v>09_ROK</v>
      </c>
      <c r="G2862" s="2" t="str">
        <f>SUBSTITUTE(B2862,"d_nonenergy_","NE_")</f>
        <v>IND_chem_7_x_other_petrol_prod</v>
      </c>
      <c r="H2862" s="2" t="str">
        <f>INDEX(Lookup!$A$2:$A$34,MATCH(IAR!D2862,Lookup!$B$2:$B$34,0))</f>
        <v>7_x_other_petroleum_products</v>
      </c>
      <c r="I2862" s="3" t="str">
        <f t="shared" si="89"/>
        <v>d_ind_chem_7_x_other_petrol_prod</v>
      </c>
    </row>
    <row r="2863" spans="1:9" x14ac:dyDescent="0.25">
      <c r="A2863" t="str">
        <f>'PASTE RESULTS_AAD'!C2863</f>
        <v>d_ind_chem_8_1_natural_gas</v>
      </c>
      <c r="B2863" t="str">
        <f t="shared" si="88"/>
        <v>IND_chem_8_1_natural_gas</v>
      </c>
      <c r="C2863" cm="1">
        <f t="array" ref="C2863">MIN(IFERROR(SEARCH({1,2,3,4,5,6,7,8,9},G2863),""))</f>
        <v>10</v>
      </c>
      <c r="D2863" t="str">
        <f>REPLACE(G2863,1,C2863-1,"")</f>
        <v>8_1_natural_gas</v>
      </c>
      <c r="F2863" s="2" t="str">
        <f>'PASTE RESULTS_AAD'!B2863</f>
        <v>09_ROK</v>
      </c>
      <c r="G2863" s="2" t="str">
        <f>SUBSTITUTE(B2863,"d_nonenergy_","NE_")</f>
        <v>IND_chem_8_1_natural_gas</v>
      </c>
      <c r="H2863" s="2" t="str">
        <f>INDEX(Lookup!$A$2:$A$34,MATCH(IAR!D2863,Lookup!$B$2:$B$34,0))</f>
        <v>8_1_natural_gas</v>
      </c>
      <c r="I2863" s="3" t="str">
        <f t="shared" si="89"/>
        <v>d_ind_chem_8_1_natural_gas</v>
      </c>
    </row>
    <row r="2864" spans="1:9" x14ac:dyDescent="0.25">
      <c r="A2864" t="str">
        <f>'PASTE RESULTS_AAD'!C2864</f>
        <v>d_ind_chem_15_5_other_biomass</v>
      </c>
      <c r="B2864" t="str">
        <f t="shared" si="88"/>
        <v>IND_chem_15_5_other_biomass</v>
      </c>
      <c r="C2864" cm="1">
        <f t="array" ref="C2864">MIN(IFERROR(SEARCH({1,2,3,4,5,6,7,8,9},G2864),""))</f>
        <v>10</v>
      </c>
      <c r="D2864" t="str">
        <f>REPLACE(G2864,1,C2864-1,"")</f>
        <v>15_5_other_biomass</v>
      </c>
      <c r="F2864" s="2" t="str">
        <f>'PASTE RESULTS_AAD'!B2864</f>
        <v>09_ROK</v>
      </c>
      <c r="G2864" s="2" t="str">
        <f>SUBSTITUTE(B2864,"d_nonenergy_","NE_")</f>
        <v>IND_chem_15_5_other_biomass</v>
      </c>
      <c r="H2864" s="2" t="str">
        <f>INDEX(Lookup!$A$2:$A$34,MATCH(IAR!D2864,Lookup!$B$2:$B$34,0))</f>
        <v>15_5_other_biomass</v>
      </c>
      <c r="I2864" s="3" t="str">
        <f t="shared" si="89"/>
        <v>d_ind_chem_15_5_other_biomass</v>
      </c>
    </row>
    <row r="2865" spans="1:9" x14ac:dyDescent="0.25">
      <c r="A2865" t="str">
        <f>'PASTE RESULTS_AAD'!C2865</f>
        <v>d_ind_chem_16_1_biogas</v>
      </c>
      <c r="B2865" t="str">
        <f t="shared" si="88"/>
        <v>IND_chem_16_1_biogas</v>
      </c>
      <c r="C2865" cm="1">
        <f t="array" ref="C2865">MIN(IFERROR(SEARCH({1,2,3,4,5,6,7,8,9},G2865),""))</f>
        <v>10</v>
      </c>
      <c r="D2865" t="str">
        <f>REPLACE(G2865,1,C2865-1,"")</f>
        <v>16_1_biogas</v>
      </c>
      <c r="F2865" s="2" t="str">
        <f>'PASTE RESULTS_AAD'!B2865</f>
        <v>09_ROK</v>
      </c>
      <c r="G2865" s="2" t="str">
        <f>SUBSTITUTE(B2865,"d_nonenergy_","NE_")</f>
        <v>IND_chem_16_1_biogas</v>
      </c>
      <c r="H2865" s="2" t="str">
        <f>INDEX(Lookup!$A$2:$A$34,MATCH(IAR!D2865,Lookup!$B$2:$B$34,0))</f>
        <v>16_1_biogas</v>
      </c>
      <c r="I2865" s="3" t="str">
        <f t="shared" si="89"/>
        <v>d_ind_chem_16_1_biogas</v>
      </c>
    </row>
    <row r="2866" spans="1:9" x14ac:dyDescent="0.25">
      <c r="A2866" t="str">
        <f>'PASTE RESULTS_AAD'!C2866</f>
        <v>d_ind_chem_16_2_industrial_waste</v>
      </c>
      <c r="B2866" t="str">
        <f t="shared" si="88"/>
        <v>IND_chem_16_2_industrial_waste</v>
      </c>
      <c r="C2866" cm="1">
        <f t="array" ref="C2866">MIN(IFERROR(SEARCH({1,2,3,4,5,6,7,8,9},G2866),""))</f>
        <v>10</v>
      </c>
      <c r="D2866" t="str">
        <f>REPLACE(G2866,1,C2866-1,"")</f>
        <v>16_2_industrial_waste</v>
      </c>
      <c r="F2866" s="2" t="str">
        <f>'PASTE RESULTS_AAD'!B2866</f>
        <v>09_ROK</v>
      </c>
      <c r="G2866" s="2" t="str">
        <f>SUBSTITUTE(B2866,"d_nonenergy_","NE_")</f>
        <v>IND_chem_16_2_industrial_waste</v>
      </c>
      <c r="H2866" s="2" t="str">
        <f>INDEX(Lookup!$A$2:$A$34,MATCH(IAR!D2866,Lookup!$B$2:$B$34,0))</f>
        <v>16_2_industrial_waste</v>
      </c>
      <c r="I2866" s="3" t="str">
        <f t="shared" si="89"/>
        <v>d_ind_chem_16_2_industrial_waste</v>
      </c>
    </row>
    <row r="2867" spans="1:9" x14ac:dyDescent="0.25">
      <c r="A2867" t="str">
        <f>'PASTE RESULTS_AAD'!C2867</f>
        <v>d_ind_chem_17_electricity</v>
      </c>
      <c r="B2867" t="str">
        <f t="shared" si="88"/>
        <v>IND_chem_17_electricity</v>
      </c>
      <c r="C2867" cm="1">
        <f t="array" ref="C2867">MIN(IFERROR(SEARCH({1,2,3,4,5,6,7,8,9},G2867),""))</f>
        <v>10</v>
      </c>
      <c r="D2867" t="str">
        <f>REPLACE(G2867,1,C2867-1,"")</f>
        <v>17_electricity</v>
      </c>
      <c r="F2867" s="2" t="str">
        <f>'PASTE RESULTS_AAD'!B2867</f>
        <v>09_ROK</v>
      </c>
      <c r="G2867" s="2" t="str">
        <f>SUBSTITUTE(B2867,"d_nonenergy_","NE_")</f>
        <v>IND_chem_17_electricity</v>
      </c>
      <c r="H2867" s="2" t="str">
        <f>INDEX(Lookup!$A$2:$A$34,MATCH(IAR!D2867,Lookup!$B$2:$B$34,0))</f>
        <v>17_electricity</v>
      </c>
      <c r="I2867" s="3" t="str">
        <f t="shared" si="89"/>
        <v>d_ind_chem_17_electricity</v>
      </c>
    </row>
    <row r="2868" spans="1:9" x14ac:dyDescent="0.25">
      <c r="A2868" t="str">
        <f>'PASTE RESULTS_AAD'!C2868</f>
        <v>d_ind_chem_18_heat</v>
      </c>
      <c r="B2868" t="str">
        <f t="shared" si="88"/>
        <v>IND_chem_18_heat</v>
      </c>
      <c r="C2868" cm="1">
        <f t="array" ref="C2868">MIN(IFERROR(SEARCH({1,2,3,4,5,6,7,8,9},G2868),""))</f>
        <v>10</v>
      </c>
      <c r="D2868" t="str">
        <f>REPLACE(G2868,1,C2868-1,"")</f>
        <v>18_heat</v>
      </c>
      <c r="F2868" s="2" t="str">
        <f>'PASTE RESULTS_AAD'!B2868</f>
        <v>09_ROK</v>
      </c>
      <c r="G2868" s="2" t="str">
        <f>SUBSTITUTE(B2868,"d_nonenergy_","NE_")</f>
        <v>IND_chem_18_heat</v>
      </c>
      <c r="H2868" s="2" t="str">
        <f>INDEX(Lookup!$A$2:$A$34,MATCH(IAR!D2868,Lookup!$B$2:$B$34,0))</f>
        <v>18_heat</v>
      </c>
      <c r="I2868" s="3" t="str">
        <f t="shared" si="89"/>
        <v>d_ind_chem_18_heat</v>
      </c>
    </row>
    <row r="2869" spans="1:9" x14ac:dyDescent="0.25">
      <c r="A2869" t="str">
        <f>'PASTE RESULTS_AAD'!C2869</f>
        <v>d_ind_chem_ccs_1_x_coal_thermal</v>
      </c>
      <c r="B2869" t="str">
        <f t="shared" si="88"/>
        <v>IND_chem_ccs_1_x_coal_thermal</v>
      </c>
      <c r="C2869" cm="1">
        <f t="array" ref="C2869">MIN(IFERROR(SEARCH({1,2,3,4,5,6,7,8,9},G2869),""))</f>
        <v>14</v>
      </c>
      <c r="D2869" t="str">
        <f>REPLACE(G2869,1,C2869-1,"")</f>
        <v>1_x_coal_thermal</v>
      </c>
      <c r="F2869" s="2" t="str">
        <f>'PASTE RESULTS_AAD'!B2869</f>
        <v>09_ROK</v>
      </c>
      <c r="G2869" s="2" t="str">
        <f>SUBSTITUTE(B2869,"d_nonenergy_","NE_")</f>
        <v>IND_chem_ccs_1_x_coal_thermal</v>
      </c>
      <c r="H2869" s="2" t="str">
        <f>INDEX(Lookup!$A$2:$A$34,MATCH(IAR!D2869,Lookup!$B$2:$B$34,0))</f>
        <v>1_x_coal_thermal</v>
      </c>
      <c r="I2869" s="3" t="str">
        <f t="shared" si="89"/>
        <v>d_ind_chem_ccs_1_x_coal_thermal</v>
      </c>
    </row>
    <row r="2870" spans="1:9" x14ac:dyDescent="0.25">
      <c r="A2870" t="str">
        <f>'PASTE RESULTS_AAD'!C2870</f>
        <v>d_ind_chem_ccs_7_6_kerosene</v>
      </c>
      <c r="B2870" t="str">
        <f t="shared" si="88"/>
        <v>IND_chem_ccs_7_6_kerosene</v>
      </c>
      <c r="C2870" cm="1">
        <f t="array" ref="C2870">MIN(IFERROR(SEARCH({1,2,3,4,5,6,7,8,9},G2870),""))</f>
        <v>14</v>
      </c>
      <c r="D2870" t="str">
        <f>REPLACE(G2870,1,C2870-1,"")</f>
        <v>7_6_kerosene</v>
      </c>
      <c r="F2870" s="2" t="str">
        <f>'PASTE RESULTS_AAD'!B2870</f>
        <v>09_ROK</v>
      </c>
      <c r="G2870" s="2" t="str">
        <f>SUBSTITUTE(B2870,"d_nonenergy_","NE_")</f>
        <v>IND_chem_ccs_7_6_kerosene</v>
      </c>
      <c r="H2870" s="2" t="str">
        <f>INDEX(Lookup!$A$2:$A$34,MATCH(IAR!D2870,Lookup!$B$2:$B$34,0))</f>
        <v>7_6_kerosene</v>
      </c>
      <c r="I2870" s="3" t="str">
        <f t="shared" si="89"/>
        <v>d_ind_chem_ccs_7_6_kerosene</v>
      </c>
    </row>
    <row r="2871" spans="1:9" x14ac:dyDescent="0.25">
      <c r="A2871" t="str">
        <f>'PASTE RESULTS_AAD'!C2871</f>
        <v>d_ind_chem_ccs_7_7_gas_diesel_oil</v>
      </c>
      <c r="B2871" t="str">
        <f t="shared" si="88"/>
        <v>IND_chem_ccs_7_7_gas_diesel_oil</v>
      </c>
      <c r="C2871" cm="1">
        <f t="array" ref="C2871">MIN(IFERROR(SEARCH({1,2,3,4,5,6,7,8,9},G2871),""))</f>
        <v>14</v>
      </c>
      <c r="D2871" t="str">
        <f>REPLACE(G2871,1,C2871-1,"")</f>
        <v>7_7_gas_diesel_oil</v>
      </c>
      <c r="F2871" s="2" t="str">
        <f>'PASTE RESULTS_AAD'!B2871</f>
        <v>09_ROK</v>
      </c>
      <c r="G2871" s="2" t="str">
        <f>SUBSTITUTE(B2871,"d_nonenergy_","NE_")</f>
        <v>IND_chem_ccs_7_7_gas_diesel_oil</v>
      </c>
      <c r="H2871" s="2" t="str">
        <f>INDEX(Lookup!$A$2:$A$34,MATCH(IAR!D2871,Lookup!$B$2:$B$34,0))</f>
        <v>7_7_gas_diesel_oil</v>
      </c>
      <c r="I2871" s="3" t="str">
        <f t="shared" si="89"/>
        <v>d_ind_chem_ccs_7_7_gas_diesel_oil</v>
      </c>
    </row>
    <row r="2872" spans="1:9" x14ac:dyDescent="0.25">
      <c r="A2872" t="str">
        <f>'PASTE RESULTS_AAD'!C2872</f>
        <v>d_ind_chem_ccs_7_8_fuel_oil</v>
      </c>
      <c r="B2872" t="str">
        <f t="shared" si="88"/>
        <v>IND_chem_ccs_7_8_fuel_oil</v>
      </c>
      <c r="C2872" cm="1">
        <f t="array" ref="C2872">MIN(IFERROR(SEARCH({1,2,3,4,5,6,7,8,9},G2872),""))</f>
        <v>14</v>
      </c>
      <c r="D2872" t="str">
        <f>REPLACE(G2872,1,C2872-1,"")</f>
        <v>7_8_fuel_oil</v>
      </c>
      <c r="F2872" s="2" t="str">
        <f>'PASTE RESULTS_AAD'!B2872</f>
        <v>09_ROK</v>
      </c>
      <c r="G2872" s="2" t="str">
        <f>SUBSTITUTE(B2872,"d_nonenergy_","NE_")</f>
        <v>IND_chem_ccs_7_8_fuel_oil</v>
      </c>
      <c r="H2872" s="2" t="str">
        <f>INDEX(Lookup!$A$2:$A$34,MATCH(IAR!D2872,Lookup!$B$2:$B$34,0))</f>
        <v>7_8_fuel_oil</v>
      </c>
      <c r="I2872" s="3" t="str">
        <f t="shared" si="89"/>
        <v>d_ind_chem_ccs_7_8_fuel_oil</v>
      </c>
    </row>
    <row r="2873" spans="1:9" x14ac:dyDescent="0.25">
      <c r="A2873" t="str">
        <f>'PASTE RESULTS_AAD'!C2873</f>
        <v>d_ind_chem_ccs_7_9_lpg</v>
      </c>
      <c r="B2873" t="str">
        <f t="shared" si="88"/>
        <v>IND_chem_ccs_7_9_lpg</v>
      </c>
      <c r="C2873" cm="1">
        <f t="array" ref="C2873">MIN(IFERROR(SEARCH({1,2,3,4,5,6,7,8,9},G2873),""))</f>
        <v>14</v>
      </c>
      <c r="D2873" t="str">
        <f>REPLACE(G2873,1,C2873-1,"")</f>
        <v>7_9_lpg</v>
      </c>
      <c r="F2873" s="2" t="str">
        <f>'PASTE RESULTS_AAD'!B2873</f>
        <v>09_ROK</v>
      </c>
      <c r="G2873" s="2" t="str">
        <f>SUBSTITUTE(B2873,"d_nonenergy_","NE_")</f>
        <v>IND_chem_ccs_7_9_lpg</v>
      </c>
      <c r="H2873" s="2" t="str">
        <f>INDEX(Lookup!$A$2:$A$34,MATCH(IAR!D2873,Lookup!$B$2:$B$34,0))</f>
        <v>7_9_lpg</v>
      </c>
      <c r="I2873" s="3" t="str">
        <f t="shared" si="89"/>
        <v>d_ind_chem_ccs_7_9_lpg</v>
      </c>
    </row>
    <row r="2874" spans="1:9" x14ac:dyDescent="0.25">
      <c r="A2874" t="str">
        <f>'PASTE RESULTS_AAD'!C2874</f>
        <v>d_ind_chem_ccs_7_10_refi_gas_notliq</v>
      </c>
      <c r="B2874" t="str">
        <f t="shared" si="88"/>
        <v>IND_chem_ccs_7_10_refi_gas_notliq</v>
      </c>
      <c r="C2874" cm="1">
        <f t="array" ref="C2874">MIN(IFERROR(SEARCH({1,2,3,4,5,6,7,8,9},G2874),""))</f>
        <v>14</v>
      </c>
      <c r="D2874" t="str">
        <f>REPLACE(G2874,1,C2874-1,"")</f>
        <v>7_10_refi_gas_notliq</v>
      </c>
      <c r="F2874" s="2" t="str">
        <f>'PASTE RESULTS_AAD'!B2874</f>
        <v>09_ROK</v>
      </c>
      <c r="G2874" s="2" t="str">
        <f>SUBSTITUTE(B2874,"d_nonenergy_","NE_")</f>
        <v>IND_chem_ccs_7_10_refi_gas_notliq</v>
      </c>
      <c r="H2874" s="2" t="str">
        <f>INDEX(Lookup!$A$2:$A$34,MATCH(IAR!D2874,Lookup!$B$2:$B$34,0))</f>
        <v>7_10_refinery_gas_not_liquefied</v>
      </c>
      <c r="I2874" s="3" t="str">
        <f t="shared" si="89"/>
        <v>d_ind_chem_ccs_7_10_refi_gas_notliq</v>
      </c>
    </row>
    <row r="2875" spans="1:9" x14ac:dyDescent="0.25">
      <c r="A2875" t="str">
        <f>'PASTE RESULTS_AAD'!C2875</f>
        <v>d_ind_chem_ccs_7_x_other_petrol_prod</v>
      </c>
      <c r="B2875" t="str">
        <f t="shared" si="88"/>
        <v>IND_chem_ccs_7_x_other_petrol_prod</v>
      </c>
      <c r="C2875" cm="1">
        <f t="array" ref="C2875">MIN(IFERROR(SEARCH({1,2,3,4,5,6,7,8,9},G2875),""))</f>
        <v>14</v>
      </c>
      <c r="D2875" t="str">
        <f>REPLACE(G2875,1,C2875-1,"")</f>
        <v>7_x_other_petrol_prod</v>
      </c>
      <c r="F2875" s="2" t="str">
        <f>'PASTE RESULTS_AAD'!B2875</f>
        <v>09_ROK</v>
      </c>
      <c r="G2875" s="2" t="str">
        <f>SUBSTITUTE(B2875,"d_nonenergy_","NE_")</f>
        <v>IND_chem_ccs_7_x_other_petrol_prod</v>
      </c>
      <c r="H2875" s="2" t="str">
        <f>INDEX(Lookup!$A$2:$A$34,MATCH(IAR!D2875,Lookup!$B$2:$B$34,0))</f>
        <v>7_x_other_petroleum_products</v>
      </c>
      <c r="I2875" s="3" t="str">
        <f t="shared" si="89"/>
        <v>d_ind_chem_ccs_7_x_other_petrol_prod</v>
      </c>
    </row>
    <row r="2876" spans="1:9" x14ac:dyDescent="0.25">
      <c r="A2876" t="str">
        <f>'PASTE RESULTS_AAD'!C2876</f>
        <v>d_ind_chem_ccs_8_1_natural_gas</v>
      </c>
      <c r="B2876" t="str">
        <f t="shared" si="88"/>
        <v>IND_chem_ccs_8_1_natural_gas</v>
      </c>
      <c r="C2876" cm="1">
        <f t="array" ref="C2876">MIN(IFERROR(SEARCH({1,2,3,4,5,6,7,8,9},G2876),""))</f>
        <v>14</v>
      </c>
      <c r="D2876" t="str">
        <f>REPLACE(G2876,1,C2876-1,"")</f>
        <v>8_1_natural_gas</v>
      </c>
      <c r="F2876" s="2" t="str">
        <f>'PASTE RESULTS_AAD'!B2876</f>
        <v>09_ROK</v>
      </c>
      <c r="G2876" s="2" t="str">
        <f>SUBSTITUTE(B2876,"d_nonenergy_","NE_")</f>
        <v>IND_chem_ccs_8_1_natural_gas</v>
      </c>
      <c r="H2876" s="2" t="str">
        <f>INDEX(Lookup!$A$2:$A$34,MATCH(IAR!D2876,Lookup!$B$2:$B$34,0))</f>
        <v>8_1_natural_gas</v>
      </c>
      <c r="I2876" s="3" t="str">
        <f t="shared" si="89"/>
        <v>d_ind_chem_ccs_8_1_natural_gas</v>
      </c>
    </row>
    <row r="2877" spans="1:9" x14ac:dyDescent="0.25">
      <c r="A2877" t="str">
        <f>'PASTE RESULTS_AAD'!C2877</f>
        <v>d_ind_chem_ccs_15_5_other_biomass</v>
      </c>
      <c r="B2877" t="str">
        <f t="shared" si="88"/>
        <v>IND_chem_ccs_15_5_other_biomass</v>
      </c>
      <c r="C2877" cm="1">
        <f t="array" ref="C2877">MIN(IFERROR(SEARCH({1,2,3,4,5,6,7,8,9},G2877),""))</f>
        <v>14</v>
      </c>
      <c r="D2877" t="str">
        <f>REPLACE(G2877,1,C2877-1,"")</f>
        <v>15_5_other_biomass</v>
      </c>
      <c r="F2877" s="2" t="str">
        <f>'PASTE RESULTS_AAD'!B2877</f>
        <v>09_ROK</v>
      </c>
      <c r="G2877" s="2" t="str">
        <f>SUBSTITUTE(B2877,"d_nonenergy_","NE_")</f>
        <v>IND_chem_ccs_15_5_other_biomass</v>
      </c>
      <c r="H2877" s="2" t="str">
        <f>INDEX(Lookup!$A$2:$A$34,MATCH(IAR!D2877,Lookup!$B$2:$B$34,0))</f>
        <v>15_5_other_biomass</v>
      </c>
      <c r="I2877" s="3" t="str">
        <f t="shared" si="89"/>
        <v>d_ind_chem_ccs_15_5_other_biomass</v>
      </c>
    </row>
    <row r="2878" spans="1:9" x14ac:dyDescent="0.25">
      <c r="A2878" t="str">
        <f>'PASTE RESULTS_AAD'!C2878</f>
        <v>d_ind_chem_ccs_16_1_biogas</v>
      </c>
      <c r="B2878" t="str">
        <f t="shared" si="88"/>
        <v>IND_chem_ccs_16_1_biogas</v>
      </c>
      <c r="C2878" cm="1">
        <f t="array" ref="C2878">MIN(IFERROR(SEARCH({1,2,3,4,5,6,7,8,9},G2878),""))</f>
        <v>14</v>
      </c>
      <c r="D2878" t="str">
        <f>REPLACE(G2878,1,C2878-1,"")</f>
        <v>16_1_biogas</v>
      </c>
      <c r="F2878" s="2" t="str">
        <f>'PASTE RESULTS_AAD'!B2878</f>
        <v>09_ROK</v>
      </c>
      <c r="G2878" s="2" t="str">
        <f>SUBSTITUTE(B2878,"d_nonenergy_","NE_")</f>
        <v>IND_chem_ccs_16_1_biogas</v>
      </c>
      <c r="H2878" s="2" t="str">
        <f>INDEX(Lookup!$A$2:$A$34,MATCH(IAR!D2878,Lookup!$B$2:$B$34,0))</f>
        <v>16_1_biogas</v>
      </c>
      <c r="I2878" s="3" t="str">
        <f t="shared" si="89"/>
        <v>d_ind_chem_ccs_16_1_biogas</v>
      </c>
    </row>
    <row r="2879" spans="1:9" x14ac:dyDescent="0.25">
      <c r="A2879" t="str">
        <f>'PASTE RESULTS_AAD'!C2879</f>
        <v>d_ind_chem_ccs_16_2_industrial_waste</v>
      </c>
      <c r="B2879" t="str">
        <f t="shared" si="88"/>
        <v>IND_chem_ccs_16_2_industrial_waste</v>
      </c>
      <c r="C2879" cm="1">
        <f t="array" ref="C2879">MIN(IFERROR(SEARCH({1,2,3,4,5,6,7,8,9},G2879),""))</f>
        <v>14</v>
      </c>
      <c r="D2879" t="str">
        <f>REPLACE(G2879,1,C2879-1,"")</f>
        <v>16_2_industrial_waste</v>
      </c>
      <c r="F2879" s="2" t="str">
        <f>'PASTE RESULTS_AAD'!B2879</f>
        <v>09_ROK</v>
      </c>
      <c r="G2879" s="2" t="str">
        <f>SUBSTITUTE(B2879,"d_nonenergy_","NE_")</f>
        <v>IND_chem_ccs_16_2_industrial_waste</v>
      </c>
      <c r="H2879" s="2" t="str">
        <f>INDEX(Lookup!$A$2:$A$34,MATCH(IAR!D2879,Lookup!$B$2:$B$34,0))</f>
        <v>16_2_industrial_waste</v>
      </c>
      <c r="I2879" s="3" t="str">
        <f t="shared" si="89"/>
        <v>d_ind_chem_ccs_16_2_industrial_waste</v>
      </c>
    </row>
    <row r="2880" spans="1:9" x14ac:dyDescent="0.25">
      <c r="A2880" t="str">
        <f>'PASTE RESULTS_AAD'!C2880</f>
        <v>d_ind_chem_ccs_17_electricity</v>
      </c>
      <c r="B2880" t="str">
        <f t="shared" si="88"/>
        <v>IND_chem_ccs_17_electricity</v>
      </c>
      <c r="C2880" cm="1">
        <f t="array" ref="C2880">MIN(IFERROR(SEARCH({1,2,3,4,5,6,7,8,9},G2880),""))</f>
        <v>14</v>
      </c>
      <c r="D2880" t="str">
        <f>REPLACE(G2880,1,C2880-1,"")</f>
        <v>17_electricity</v>
      </c>
      <c r="F2880" s="2" t="str">
        <f>'PASTE RESULTS_AAD'!B2880</f>
        <v>09_ROK</v>
      </c>
      <c r="G2880" s="2" t="str">
        <f>SUBSTITUTE(B2880,"d_nonenergy_","NE_")</f>
        <v>IND_chem_ccs_17_electricity</v>
      </c>
      <c r="H2880" s="2" t="str">
        <f>INDEX(Lookup!$A$2:$A$34,MATCH(IAR!D2880,Lookup!$B$2:$B$34,0))</f>
        <v>17_electricity</v>
      </c>
      <c r="I2880" s="3" t="str">
        <f t="shared" si="89"/>
        <v>d_ind_chem_ccs_17_electricity</v>
      </c>
    </row>
    <row r="2881" spans="1:9" x14ac:dyDescent="0.25">
      <c r="A2881" t="str">
        <f>'PASTE RESULTS_AAD'!C2881</f>
        <v>d_ind_chem_ccs_18_heat</v>
      </c>
      <c r="B2881" t="str">
        <f t="shared" si="88"/>
        <v>IND_chem_ccs_18_heat</v>
      </c>
      <c r="C2881" cm="1">
        <f t="array" ref="C2881">MIN(IFERROR(SEARCH({1,2,3,4,5,6,7,8,9},G2881),""))</f>
        <v>14</v>
      </c>
      <c r="D2881" t="str">
        <f>REPLACE(G2881,1,C2881-1,"")</f>
        <v>18_heat</v>
      </c>
      <c r="F2881" s="2" t="str">
        <f>'PASTE RESULTS_AAD'!B2881</f>
        <v>09_ROK</v>
      </c>
      <c r="G2881" s="2" t="str">
        <f>SUBSTITUTE(B2881,"d_nonenergy_","NE_")</f>
        <v>IND_chem_ccs_18_heat</v>
      </c>
      <c r="H2881" s="2" t="str">
        <f>INDEX(Lookup!$A$2:$A$34,MATCH(IAR!D2881,Lookup!$B$2:$B$34,0))</f>
        <v>18_heat</v>
      </c>
      <c r="I2881" s="3" t="str">
        <f t="shared" si="89"/>
        <v>d_ind_chem_ccs_18_heat</v>
      </c>
    </row>
    <row r="2882" spans="1:9" x14ac:dyDescent="0.25">
      <c r="A2882" t="str">
        <f>'PASTE RESULTS_AAD'!C2882</f>
        <v>d_ind_chem_fs_1_x_coal_thermal</v>
      </c>
      <c r="B2882" t="str">
        <f t="shared" ref="B2882:B2945" si="90">SUBSTITUTE(A2882,"d_ind_","IND_")</f>
        <v>IND_chem_fs_1_x_coal_thermal</v>
      </c>
      <c r="C2882" cm="1">
        <f t="array" ref="C2882">MIN(IFERROR(SEARCH({1,2,3,4,5,6,7,8,9},G2882),""))</f>
        <v>13</v>
      </c>
      <c r="D2882" t="str">
        <f>REPLACE(G2882,1,C2882-1,"")</f>
        <v>1_x_coal_thermal</v>
      </c>
      <c r="F2882" s="2" t="str">
        <f>'PASTE RESULTS_AAD'!B2882</f>
        <v>09_ROK</v>
      </c>
      <c r="G2882" s="2" t="str">
        <f>SUBSTITUTE(B2882,"d_nonenergy_","NE_")</f>
        <v>IND_chem_fs_1_x_coal_thermal</v>
      </c>
      <c r="H2882" s="2" t="str">
        <f>INDEX(Lookup!$A$2:$A$34,MATCH(IAR!D2882,Lookup!$B$2:$B$34,0))</f>
        <v>1_x_coal_thermal</v>
      </c>
      <c r="I2882" s="3" t="str">
        <f t="shared" ref="I2882:I2945" si="91">A2882</f>
        <v>d_ind_chem_fs_1_x_coal_thermal</v>
      </c>
    </row>
    <row r="2883" spans="1:9" x14ac:dyDescent="0.25">
      <c r="A2883" t="str">
        <f>'PASTE RESULTS_AAD'!C2883</f>
        <v>d_ind_chem_fs_7_6_kerosene</v>
      </c>
      <c r="B2883" t="str">
        <f t="shared" si="90"/>
        <v>IND_chem_fs_7_6_kerosene</v>
      </c>
      <c r="C2883" cm="1">
        <f t="array" ref="C2883">MIN(IFERROR(SEARCH({1,2,3,4,5,6,7,8,9},G2883),""))</f>
        <v>13</v>
      </c>
      <c r="D2883" t="str">
        <f>REPLACE(G2883,1,C2883-1,"")</f>
        <v>7_6_kerosene</v>
      </c>
      <c r="F2883" s="2" t="str">
        <f>'PASTE RESULTS_AAD'!B2883</f>
        <v>09_ROK</v>
      </c>
      <c r="G2883" s="2" t="str">
        <f>SUBSTITUTE(B2883,"d_nonenergy_","NE_")</f>
        <v>IND_chem_fs_7_6_kerosene</v>
      </c>
      <c r="H2883" s="2" t="str">
        <f>INDEX(Lookup!$A$2:$A$34,MATCH(IAR!D2883,Lookup!$B$2:$B$34,0))</f>
        <v>7_6_kerosene</v>
      </c>
      <c r="I2883" s="3" t="str">
        <f t="shared" si="91"/>
        <v>d_ind_chem_fs_7_6_kerosene</v>
      </c>
    </row>
    <row r="2884" spans="1:9" x14ac:dyDescent="0.25">
      <c r="A2884" t="str">
        <f>'PASTE RESULTS_AAD'!C2884</f>
        <v>d_ind_chem_fs_7_7_gas_diesel_oil</v>
      </c>
      <c r="B2884" t="str">
        <f t="shared" si="90"/>
        <v>IND_chem_fs_7_7_gas_diesel_oil</v>
      </c>
      <c r="C2884" cm="1">
        <f t="array" ref="C2884">MIN(IFERROR(SEARCH({1,2,3,4,5,6,7,8,9},G2884),""))</f>
        <v>13</v>
      </c>
      <c r="D2884" t="str">
        <f>REPLACE(G2884,1,C2884-1,"")</f>
        <v>7_7_gas_diesel_oil</v>
      </c>
      <c r="F2884" s="2" t="str">
        <f>'PASTE RESULTS_AAD'!B2884</f>
        <v>09_ROK</v>
      </c>
      <c r="G2884" s="2" t="str">
        <f>SUBSTITUTE(B2884,"d_nonenergy_","NE_")</f>
        <v>IND_chem_fs_7_7_gas_diesel_oil</v>
      </c>
      <c r="H2884" s="2" t="str">
        <f>INDEX(Lookup!$A$2:$A$34,MATCH(IAR!D2884,Lookup!$B$2:$B$34,0))</f>
        <v>7_7_gas_diesel_oil</v>
      </c>
      <c r="I2884" s="3" t="str">
        <f t="shared" si="91"/>
        <v>d_ind_chem_fs_7_7_gas_diesel_oil</v>
      </c>
    </row>
    <row r="2885" spans="1:9" x14ac:dyDescent="0.25">
      <c r="A2885" t="str">
        <f>'PASTE RESULTS_AAD'!C2885</f>
        <v>d_ind_chem_fs_7_8_fuel_oil</v>
      </c>
      <c r="B2885" t="str">
        <f t="shared" si="90"/>
        <v>IND_chem_fs_7_8_fuel_oil</v>
      </c>
      <c r="C2885" cm="1">
        <f t="array" ref="C2885">MIN(IFERROR(SEARCH({1,2,3,4,5,6,7,8,9},G2885),""))</f>
        <v>13</v>
      </c>
      <c r="D2885" t="str">
        <f>REPLACE(G2885,1,C2885-1,"")</f>
        <v>7_8_fuel_oil</v>
      </c>
      <c r="F2885" s="2" t="str">
        <f>'PASTE RESULTS_AAD'!B2885</f>
        <v>09_ROK</v>
      </c>
      <c r="G2885" s="2" t="str">
        <f>SUBSTITUTE(B2885,"d_nonenergy_","NE_")</f>
        <v>IND_chem_fs_7_8_fuel_oil</v>
      </c>
      <c r="H2885" s="2" t="str">
        <f>INDEX(Lookup!$A$2:$A$34,MATCH(IAR!D2885,Lookup!$B$2:$B$34,0))</f>
        <v>7_8_fuel_oil</v>
      </c>
      <c r="I2885" s="3" t="str">
        <f t="shared" si="91"/>
        <v>d_ind_chem_fs_7_8_fuel_oil</v>
      </c>
    </row>
    <row r="2886" spans="1:9" x14ac:dyDescent="0.25">
      <c r="A2886" t="str">
        <f>'PASTE RESULTS_AAD'!C2886</f>
        <v>d_ind_chem_fs_7_9_lpg</v>
      </c>
      <c r="B2886" t="str">
        <f t="shared" si="90"/>
        <v>IND_chem_fs_7_9_lpg</v>
      </c>
      <c r="C2886" cm="1">
        <f t="array" ref="C2886">MIN(IFERROR(SEARCH({1,2,3,4,5,6,7,8,9},G2886),""))</f>
        <v>13</v>
      </c>
      <c r="D2886" t="str">
        <f>REPLACE(G2886,1,C2886-1,"")</f>
        <v>7_9_lpg</v>
      </c>
      <c r="F2886" s="2" t="str">
        <f>'PASTE RESULTS_AAD'!B2886</f>
        <v>09_ROK</v>
      </c>
      <c r="G2886" s="2" t="str">
        <f>SUBSTITUTE(B2886,"d_nonenergy_","NE_")</f>
        <v>IND_chem_fs_7_9_lpg</v>
      </c>
      <c r="H2886" s="2" t="str">
        <f>INDEX(Lookup!$A$2:$A$34,MATCH(IAR!D2886,Lookup!$B$2:$B$34,0))</f>
        <v>7_9_lpg</v>
      </c>
      <c r="I2886" s="3" t="str">
        <f t="shared" si="91"/>
        <v>d_ind_chem_fs_7_9_lpg</v>
      </c>
    </row>
    <row r="2887" spans="1:9" x14ac:dyDescent="0.25">
      <c r="A2887" t="str">
        <f>'PASTE RESULTS_AAD'!C2887</f>
        <v>d_ind_chem_fs_7_10_refi_gas_notliq</v>
      </c>
      <c r="B2887" t="str">
        <f t="shared" si="90"/>
        <v>IND_chem_fs_7_10_refi_gas_notliq</v>
      </c>
      <c r="C2887" cm="1">
        <f t="array" ref="C2887">MIN(IFERROR(SEARCH({1,2,3,4,5,6,7,8,9},G2887),""))</f>
        <v>13</v>
      </c>
      <c r="D2887" t="str">
        <f>REPLACE(G2887,1,C2887-1,"")</f>
        <v>7_10_refi_gas_notliq</v>
      </c>
      <c r="F2887" s="2" t="str">
        <f>'PASTE RESULTS_AAD'!B2887</f>
        <v>09_ROK</v>
      </c>
      <c r="G2887" s="2" t="str">
        <f>SUBSTITUTE(B2887,"d_nonenergy_","NE_")</f>
        <v>IND_chem_fs_7_10_refi_gas_notliq</v>
      </c>
      <c r="H2887" s="2" t="str">
        <f>INDEX(Lookup!$A$2:$A$34,MATCH(IAR!D2887,Lookup!$B$2:$B$34,0))</f>
        <v>7_10_refinery_gas_not_liquefied</v>
      </c>
      <c r="I2887" s="3" t="str">
        <f t="shared" si="91"/>
        <v>d_ind_chem_fs_7_10_refi_gas_notliq</v>
      </c>
    </row>
    <row r="2888" spans="1:9" x14ac:dyDescent="0.25">
      <c r="A2888" t="str">
        <f>'PASTE RESULTS_AAD'!C2888</f>
        <v>d_ind_chem_fs_7_x_other_petrol_prod</v>
      </c>
      <c r="B2888" t="str">
        <f t="shared" si="90"/>
        <v>IND_chem_fs_7_x_other_petrol_prod</v>
      </c>
      <c r="C2888" cm="1">
        <f t="array" ref="C2888">MIN(IFERROR(SEARCH({1,2,3,4,5,6,7,8,9},G2888),""))</f>
        <v>13</v>
      </c>
      <c r="D2888" t="str">
        <f>REPLACE(G2888,1,C2888-1,"")</f>
        <v>7_x_other_petrol_prod</v>
      </c>
      <c r="F2888" s="2" t="str">
        <f>'PASTE RESULTS_AAD'!B2888</f>
        <v>09_ROK</v>
      </c>
      <c r="G2888" s="2" t="str">
        <f>SUBSTITUTE(B2888,"d_nonenergy_","NE_")</f>
        <v>IND_chem_fs_7_x_other_petrol_prod</v>
      </c>
      <c r="H2888" s="2" t="str">
        <f>INDEX(Lookup!$A$2:$A$34,MATCH(IAR!D2888,Lookup!$B$2:$B$34,0))</f>
        <v>7_x_other_petroleum_products</v>
      </c>
      <c r="I2888" s="3" t="str">
        <f t="shared" si="91"/>
        <v>d_ind_chem_fs_7_x_other_petrol_prod</v>
      </c>
    </row>
    <row r="2889" spans="1:9" x14ac:dyDescent="0.25">
      <c r="A2889" t="str">
        <f>'PASTE RESULTS_AAD'!C2889</f>
        <v>d_ind_chem_fs_8_1_natural_gas</v>
      </c>
      <c r="B2889" t="str">
        <f t="shared" si="90"/>
        <v>IND_chem_fs_8_1_natural_gas</v>
      </c>
      <c r="C2889" cm="1">
        <f t="array" ref="C2889">MIN(IFERROR(SEARCH({1,2,3,4,5,6,7,8,9},G2889),""))</f>
        <v>13</v>
      </c>
      <c r="D2889" t="str">
        <f>REPLACE(G2889,1,C2889-1,"")</f>
        <v>8_1_natural_gas</v>
      </c>
      <c r="F2889" s="2" t="str">
        <f>'PASTE RESULTS_AAD'!B2889</f>
        <v>09_ROK</v>
      </c>
      <c r="G2889" s="2" t="str">
        <f>SUBSTITUTE(B2889,"d_nonenergy_","NE_")</f>
        <v>IND_chem_fs_8_1_natural_gas</v>
      </c>
      <c r="H2889" s="2" t="str">
        <f>INDEX(Lookup!$A$2:$A$34,MATCH(IAR!D2889,Lookup!$B$2:$B$34,0))</f>
        <v>8_1_natural_gas</v>
      </c>
      <c r="I2889" s="3" t="str">
        <f t="shared" si="91"/>
        <v>d_ind_chem_fs_8_1_natural_gas</v>
      </c>
    </row>
    <row r="2890" spans="1:9" x14ac:dyDescent="0.25">
      <c r="A2890" t="str">
        <f>'PASTE RESULTS_AAD'!C2890</f>
        <v>d_ind_chem_fs_15_5_other_biomass</v>
      </c>
      <c r="B2890" t="str">
        <f t="shared" si="90"/>
        <v>IND_chem_fs_15_5_other_biomass</v>
      </c>
      <c r="C2890" cm="1">
        <f t="array" ref="C2890">MIN(IFERROR(SEARCH({1,2,3,4,5,6,7,8,9},G2890),""))</f>
        <v>13</v>
      </c>
      <c r="D2890" t="str">
        <f>REPLACE(G2890,1,C2890-1,"")</f>
        <v>15_5_other_biomass</v>
      </c>
      <c r="F2890" s="2" t="str">
        <f>'PASTE RESULTS_AAD'!B2890</f>
        <v>09_ROK</v>
      </c>
      <c r="G2890" s="2" t="str">
        <f>SUBSTITUTE(B2890,"d_nonenergy_","NE_")</f>
        <v>IND_chem_fs_15_5_other_biomass</v>
      </c>
      <c r="H2890" s="2" t="str">
        <f>INDEX(Lookup!$A$2:$A$34,MATCH(IAR!D2890,Lookup!$B$2:$B$34,0))</f>
        <v>15_5_other_biomass</v>
      </c>
      <c r="I2890" s="3" t="str">
        <f t="shared" si="91"/>
        <v>d_ind_chem_fs_15_5_other_biomass</v>
      </c>
    </row>
    <row r="2891" spans="1:9" x14ac:dyDescent="0.25">
      <c r="A2891" t="str">
        <f>'PASTE RESULTS_AAD'!C2891</f>
        <v>d_ind_chem_fs_16_1_biogas</v>
      </c>
      <c r="B2891" t="str">
        <f t="shared" si="90"/>
        <v>IND_chem_fs_16_1_biogas</v>
      </c>
      <c r="C2891" cm="1">
        <f t="array" ref="C2891">MIN(IFERROR(SEARCH({1,2,3,4,5,6,7,8,9},G2891),""))</f>
        <v>13</v>
      </c>
      <c r="D2891" t="str">
        <f>REPLACE(G2891,1,C2891-1,"")</f>
        <v>16_1_biogas</v>
      </c>
      <c r="F2891" s="2" t="str">
        <f>'PASTE RESULTS_AAD'!B2891</f>
        <v>09_ROK</v>
      </c>
      <c r="G2891" s="2" t="str">
        <f>SUBSTITUTE(B2891,"d_nonenergy_","NE_")</f>
        <v>IND_chem_fs_16_1_biogas</v>
      </c>
      <c r="H2891" s="2" t="str">
        <f>INDEX(Lookup!$A$2:$A$34,MATCH(IAR!D2891,Lookup!$B$2:$B$34,0))</f>
        <v>16_1_biogas</v>
      </c>
      <c r="I2891" s="3" t="str">
        <f t="shared" si="91"/>
        <v>d_ind_chem_fs_16_1_biogas</v>
      </c>
    </row>
    <row r="2892" spans="1:9" x14ac:dyDescent="0.25">
      <c r="A2892" t="str">
        <f>'PASTE RESULTS_AAD'!C2892</f>
        <v>d_ind_chem_fs_16_2_industrial_waste</v>
      </c>
      <c r="B2892" t="str">
        <f t="shared" si="90"/>
        <v>IND_chem_fs_16_2_industrial_waste</v>
      </c>
      <c r="C2892" cm="1">
        <f t="array" ref="C2892">MIN(IFERROR(SEARCH({1,2,3,4,5,6,7,8,9},G2892),""))</f>
        <v>13</v>
      </c>
      <c r="D2892" t="str">
        <f>REPLACE(G2892,1,C2892-1,"")</f>
        <v>16_2_industrial_waste</v>
      </c>
      <c r="F2892" s="2" t="str">
        <f>'PASTE RESULTS_AAD'!B2892</f>
        <v>09_ROK</v>
      </c>
      <c r="G2892" s="2" t="str">
        <f>SUBSTITUTE(B2892,"d_nonenergy_","NE_")</f>
        <v>IND_chem_fs_16_2_industrial_waste</v>
      </c>
      <c r="H2892" s="2" t="str">
        <f>INDEX(Lookup!$A$2:$A$34,MATCH(IAR!D2892,Lookup!$B$2:$B$34,0))</f>
        <v>16_2_industrial_waste</v>
      </c>
      <c r="I2892" s="3" t="str">
        <f t="shared" si="91"/>
        <v>d_ind_chem_fs_16_2_industrial_waste</v>
      </c>
    </row>
    <row r="2893" spans="1:9" x14ac:dyDescent="0.25">
      <c r="A2893" t="str">
        <f>'PASTE RESULTS_AAD'!C2893</f>
        <v>d_ind_chem_fs_17_electricity</v>
      </c>
      <c r="B2893" t="str">
        <f t="shared" si="90"/>
        <v>IND_chem_fs_17_electricity</v>
      </c>
      <c r="C2893" cm="1">
        <f t="array" ref="C2893">MIN(IFERROR(SEARCH({1,2,3,4,5,6,7,8,9},G2893),""))</f>
        <v>13</v>
      </c>
      <c r="D2893" t="str">
        <f>REPLACE(G2893,1,C2893-1,"")</f>
        <v>17_electricity</v>
      </c>
      <c r="F2893" s="2" t="str">
        <f>'PASTE RESULTS_AAD'!B2893</f>
        <v>09_ROK</v>
      </c>
      <c r="G2893" s="2" t="str">
        <f>SUBSTITUTE(B2893,"d_nonenergy_","NE_")</f>
        <v>IND_chem_fs_17_electricity</v>
      </c>
      <c r="H2893" s="2" t="str">
        <f>INDEX(Lookup!$A$2:$A$34,MATCH(IAR!D2893,Lookup!$B$2:$B$34,0))</f>
        <v>17_electricity</v>
      </c>
      <c r="I2893" s="3" t="str">
        <f t="shared" si="91"/>
        <v>d_ind_chem_fs_17_electricity</v>
      </c>
    </row>
    <row r="2894" spans="1:9" x14ac:dyDescent="0.25">
      <c r="A2894" t="str">
        <f>'PASTE RESULTS_AAD'!C2894</f>
        <v>d_ind_chem_fs_18_heat</v>
      </c>
      <c r="B2894" t="str">
        <f t="shared" si="90"/>
        <v>IND_chem_fs_18_heat</v>
      </c>
      <c r="C2894" cm="1">
        <f t="array" ref="C2894">MIN(IFERROR(SEARCH({1,2,3,4,5,6,7,8,9},G2894),""))</f>
        <v>13</v>
      </c>
      <c r="D2894" t="str">
        <f>REPLACE(G2894,1,C2894-1,"")</f>
        <v>18_heat</v>
      </c>
      <c r="F2894" s="2" t="str">
        <f>'PASTE RESULTS_AAD'!B2894</f>
        <v>09_ROK</v>
      </c>
      <c r="G2894" s="2" t="str">
        <f>SUBSTITUTE(B2894,"d_nonenergy_","NE_")</f>
        <v>IND_chem_fs_18_heat</v>
      </c>
      <c r="H2894" s="2" t="str">
        <f>INDEX(Lookup!$A$2:$A$34,MATCH(IAR!D2894,Lookup!$B$2:$B$34,0))</f>
        <v>18_heat</v>
      </c>
      <c r="I2894" s="3" t="str">
        <f t="shared" si="91"/>
        <v>d_ind_chem_fs_18_heat</v>
      </c>
    </row>
    <row r="2895" spans="1:9" x14ac:dyDescent="0.25">
      <c r="A2895" t="str">
        <f>'PASTE RESULTS_AAD'!C2895</f>
        <v>d_ind_chem_fs_16_x_hydrogen</v>
      </c>
      <c r="B2895" t="str">
        <f t="shared" si="90"/>
        <v>IND_chem_fs_16_x_hydrogen</v>
      </c>
      <c r="C2895" cm="1">
        <f t="array" ref="C2895">MIN(IFERROR(SEARCH({1,2,3,4,5,6,7,8,9},G2895),""))</f>
        <v>13</v>
      </c>
      <c r="D2895" t="str">
        <f>REPLACE(G2895,1,C2895-1,"")</f>
        <v>16_x_hydrogen</v>
      </c>
      <c r="F2895" s="2" t="str">
        <f>'PASTE RESULTS_AAD'!B2895</f>
        <v>09_ROK</v>
      </c>
      <c r="G2895" s="2" t="str">
        <f>SUBSTITUTE(B2895,"d_nonenergy_","NE_")</f>
        <v>IND_chem_fs_16_x_hydrogen</v>
      </c>
      <c r="H2895" s="2" t="str">
        <f>INDEX(Lookup!$A$2:$A$34,MATCH(IAR!D2895,Lookup!$B$2:$B$34,0))</f>
        <v>16_x_hydrogen</v>
      </c>
      <c r="I2895" s="3" t="str">
        <f t="shared" si="91"/>
        <v>d_ind_chem_fs_16_x_hydrogen</v>
      </c>
    </row>
    <row r="2896" spans="1:9" x14ac:dyDescent="0.25">
      <c r="A2896" t="str">
        <f>'PASTE RESULTS_AAD'!C2896</f>
        <v>d_ind_chem_7_1_mo_gasoline</v>
      </c>
      <c r="B2896" t="str">
        <f t="shared" si="90"/>
        <v>IND_chem_7_1_mo_gasoline</v>
      </c>
      <c r="C2896" cm="1">
        <f t="array" ref="C2896">MIN(IFERROR(SEARCH({1,2,3,4,5,6,7,8,9},G2896),""))</f>
        <v>10</v>
      </c>
      <c r="D2896" t="str">
        <f>REPLACE(G2896,1,C2896-1,"")</f>
        <v>7_1_mo_gasoline</v>
      </c>
      <c r="F2896" s="2" t="str">
        <f>'PASTE RESULTS_AAD'!B2896</f>
        <v>10_MAS</v>
      </c>
      <c r="G2896" s="2" t="str">
        <f>SUBSTITUTE(B2896,"d_nonenergy_","NE_")</f>
        <v>IND_chem_7_1_mo_gasoline</v>
      </c>
      <c r="H2896" s="2" t="str">
        <f>INDEX(Lookup!$A$2:$A$34,MATCH(IAR!D2896,Lookup!$B$2:$B$34,0))</f>
        <v>7_1_motor_gasoline</v>
      </c>
      <c r="I2896" s="3" t="str">
        <f t="shared" si="91"/>
        <v>d_ind_chem_7_1_mo_gasoline</v>
      </c>
    </row>
    <row r="2897" spans="1:9" x14ac:dyDescent="0.25">
      <c r="A2897" t="str">
        <f>'PASTE RESULTS_AAD'!C2897</f>
        <v>d_ind_chem_7_7_gas_diesel_oil</v>
      </c>
      <c r="B2897" t="str">
        <f t="shared" si="90"/>
        <v>IND_chem_7_7_gas_diesel_oil</v>
      </c>
      <c r="C2897" cm="1">
        <f t="array" ref="C2897">MIN(IFERROR(SEARCH({1,2,3,4,5,6,7,8,9},G2897),""))</f>
        <v>10</v>
      </c>
      <c r="D2897" t="str">
        <f>REPLACE(G2897,1,C2897-1,"")</f>
        <v>7_7_gas_diesel_oil</v>
      </c>
      <c r="F2897" s="2" t="str">
        <f>'PASTE RESULTS_AAD'!B2897</f>
        <v>10_MAS</v>
      </c>
      <c r="G2897" s="2" t="str">
        <f>SUBSTITUTE(B2897,"d_nonenergy_","NE_")</f>
        <v>IND_chem_7_7_gas_diesel_oil</v>
      </c>
      <c r="H2897" s="2" t="str">
        <f>INDEX(Lookup!$A$2:$A$34,MATCH(IAR!D2897,Lookup!$B$2:$B$34,0))</f>
        <v>7_7_gas_diesel_oil</v>
      </c>
      <c r="I2897" s="3" t="str">
        <f t="shared" si="91"/>
        <v>d_ind_chem_7_7_gas_diesel_oil</v>
      </c>
    </row>
    <row r="2898" spans="1:9" x14ac:dyDescent="0.25">
      <c r="A2898" t="str">
        <f>'PASTE RESULTS_AAD'!C2898</f>
        <v>d_ind_chem_7_8_fuel_oil</v>
      </c>
      <c r="B2898" t="str">
        <f t="shared" si="90"/>
        <v>IND_chem_7_8_fuel_oil</v>
      </c>
      <c r="C2898" cm="1">
        <f t="array" ref="C2898">MIN(IFERROR(SEARCH({1,2,3,4,5,6,7,8,9},G2898),""))</f>
        <v>10</v>
      </c>
      <c r="D2898" t="str">
        <f>REPLACE(G2898,1,C2898-1,"")</f>
        <v>7_8_fuel_oil</v>
      </c>
      <c r="F2898" s="2" t="str">
        <f>'PASTE RESULTS_AAD'!B2898</f>
        <v>10_MAS</v>
      </c>
      <c r="G2898" s="2" t="str">
        <f>SUBSTITUTE(B2898,"d_nonenergy_","NE_")</f>
        <v>IND_chem_7_8_fuel_oil</v>
      </c>
      <c r="H2898" s="2" t="str">
        <f>INDEX(Lookup!$A$2:$A$34,MATCH(IAR!D2898,Lookup!$B$2:$B$34,0))</f>
        <v>7_8_fuel_oil</v>
      </c>
      <c r="I2898" s="3" t="str">
        <f t="shared" si="91"/>
        <v>d_ind_chem_7_8_fuel_oil</v>
      </c>
    </row>
    <row r="2899" spans="1:9" x14ac:dyDescent="0.25">
      <c r="A2899" t="str">
        <f>'PASTE RESULTS_AAD'!C2899</f>
        <v>d_ind_chem_7_9_lpg</v>
      </c>
      <c r="B2899" t="str">
        <f t="shared" si="90"/>
        <v>IND_chem_7_9_lpg</v>
      </c>
      <c r="C2899" cm="1">
        <f t="array" ref="C2899">MIN(IFERROR(SEARCH({1,2,3,4,5,6,7,8,9},G2899),""))</f>
        <v>10</v>
      </c>
      <c r="D2899" t="str">
        <f>REPLACE(G2899,1,C2899-1,"")</f>
        <v>7_9_lpg</v>
      </c>
      <c r="F2899" s="2" t="str">
        <f>'PASTE RESULTS_AAD'!B2899</f>
        <v>10_MAS</v>
      </c>
      <c r="G2899" s="2" t="str">
        <f>SUBSTITUTE(B2899,"d_nonenergy_","NE_")</f>
        <v>IND_chem_7_9_lpg</v>
      </c>
      <c r="H2899" s="2" t="str">
        <f>INDEX(Lookup!$A$2:$A$34,MATCH(IAR!D2899,Lookup!$B$2:$B$34,0))</f>
        <v>7_9_lpg</v>
      </c>
      <c r="I2899" s="3" t="str">
        <f t="shared" si="91"/>
        <v>d_ind_chem_7_9_lpg</v>
      </c>
    </row>
    <row r="2900" spans="1:9" x14ac:dyDescent="0.25">
      <c r="A2900" t="str">
        <f>'PASTE RESULTS_AAD'!C2900</f>
        <v>d_ind_chem_8_1_natural_gas</v>
      </c>
      <c r="B2900" t="str">
        <f t="shared" si="90"/>
        <v>IND_chem_8_1_natural_gas</v>
      </c>
      <c r="C2900" cm="1">
        <f t="array" ref="C2900">MIN(IFERROR(SEARCH({1,2,3,4,5,6,7,8,9},G2900),""))</f>
        <v>10</v>
      </c>
      <c r="D2900" t="str">
        <f>REPLACE(G2900,1,C2900-1,"")</f>
        <v>8_1_natural_gas</v>
      </c>
      <c r="F2900" s="2" t="str">
        <f>'PASTE RESULTS_AAD'!B2900</f>
        <v>10_MAS</v>
      </c>
      <c r="G2900" s="2" t="str">
        <f>SUBSTITUTE(B2900,"d_nonenergy_","NE_")</f>
        <v>IND_chem_8_1_natural_gas</v>
      </c>
      <c r="H2900" s="2" t="str">
        <f>INDEX(Lookup!$A$2:$A$34,MATCH(IAR!D2900,Lookup!$B$2:$B$34,0))</f>
        <v>8_1_natural_gas</v>
      </c>
      <c r="I2900" s="3" t="str">
        <f t="shared" si="91"/>
        <v>d_ind_chem_8_1_natural_gas</v>
      </c>
    </row>
    <row r="2901" spans="1:9" x14ac:dyDescent="0.25">
      <c r="A2901" t="str">
        <f>'PASTE RESULTS_AAD'!C2901</f>
        <v>d_ind_chem_17_electricity</v>
      </c>
      <c r="B2901" t="str">
        <f t="shared" si="90"/>
        <v>IND_chem_17_electricity</v>
      </c>
      <c r="C2901" cm="1">
        <f t="array" ref="C2901">MIN(IFERROR(SEARCH({1,2,3,4,5,6,7,8,9},G2901),""))</f>
        <v>10</v>
      </c>
      <c r="D2901" t="str">
        <f>REPLACE(G2901,1,C2901-1,"")</f>
        <v>17_electricity</v>
      </c>
      <c r="F2901" s="2" t="str">
        <f>'PASTE RESULTS_AAD'!B2901</f>
        <v>10_MAS</v>
      </c>
      <c r="G2901" s="2" t="str">
        <f>SUBSTITUTE(B2901,"d_nonenergy_","NE_")</f>
        <v>IND_chem_17_electricity</v>
      </c>
      <c r="H2901" s="2" t="str">
        <f>INDEX(Lookup!$A$2:$A$34,MATCH(IAR!D2901,Lookup!$B$2:$B$34,0))</f>
        <v>17_electricity</v>
      </c>
      <c r="I2901" s="3" t="str">
        <f t="shared" si="91"/>
        <v>d_ind_chem_17_electricity</v>
      </c>
    </row>
    <row r="2902" spans="1:9" x14ac:dyDescent="0.25">
      <c r="A2902" t="str">
        <f>'PASTE RESULTS_AAD'!C2902</f>
        <v>d_ind_chem_ccs_7_1_mo_gasoline</v>
      </c>
      <c r="B2902" t="str">
        <f t="shared" si="90"/>
        <v>IND_chem_ccs_7_1_mo_gasoline</v>
      </c>
      <c r="C2902" cm="1">
        <f t="array" ref="C2902">MIN(IFERROR(SEARCH({1,2,3,4,5,6,7,8,9},G2902),""))</f>
        <v>14</v>
      </c>
      <c r="D2902" t="str">
        <f>REPLACE(G2902,1,C2902-1,"")</f>
        <v>7_1_mo_gasoline</v>
      </c>
      <c r="F2902" s="2" t="str">
        <f>'PASTE RESULTS_AAD'!B2902</f>
        <v>10_MAS</v>
      </c>
      <c r="G2902" s="2" t="str">
        <f>SUBSTITUTE(B2902,"d_nonenergy_","NE_")</f>
        <v>IND_chem_ccs_7_1_mo_gasoline</v>
      </c>
      <c r="H2902" s="2" t="str">
        <f>INDEX(Lookup!$A$2:$A$34,MATCH(IAR!D2902,Lookup!$B$2:$B$34,0))</f>
        <v>7_1_motor_gasoline</v>
      </c>
      <c r="I2902" s="3" t="str">
        <f t="shared" si="91"/>
        <v>d_ind_chem_ccs_7_1_mo_gasoline</v>
      </c>
    </row>
    <row r="2903" spans="1:9" x14ac:dyDescent="0.25">
      <c r="A2903" t="str">
        <f>'PASTE RESULTS_AAD'!C2903</f>
        <v>d_ind_chem_ccs_7_7_gas_diesel_oil</v>
      </c>
      <c r="B2903" t="str">
        <f t="shared" si="90"/>
        <v>IND_chem_ccs_7_7_gas_diesel_oil</v>
      </c>
      <c r="C2903" cm="1">
        <f t="array" ref="C2903">MIN(IFERROR(SEARCH({1,2,3,4,5,6,7,8,9},G2903),""))</f>
        <v>14</v>
      </c>
      <c r="D2903" t="str">
        <f>REPLACE(G2903,1,C2903-1,"")</f>
        <v>7_7_gas_diesel_oil</v>
      </c>
      <c r="F2903" s="2" t="str">
        <f>'PASTE RESULTS_AAD'!B2903</f>
        <v>10_MAS</v>
      </c>
      <c r="G2903" s="2" t="str">
        <f>SUBSTITUTE(B2903,"d_nonenergy_","NE_")</f>
        <v>IND_chem_ccs_7_7_gas_diesel_oil</v>
      </c>
      <c r="H2903" s="2" t="str">
        <f>INDEX(Lookup!$A$2:$A$34,MATCH(IAR!D2903,Lookup!$B$2:$B$34,0))</f>
        <v>7_7_gas_diesel_oil</v>
      </c>
      <c r="I2903" s="3" t="str">
        <f t="shared" si="91"/>
        <v>d_ind_chem_ccs_7_7_gas_diesel_oil</v>
      </c>
    </row>
    <row r="2904" spans="1:9" x14ac:dyDescent="0.25">
      <c r="A2904" t="str">
        <f>'PASTE RESULTS_AAD'!C2904</f>
        <v>d_ind_chem_ccs_7_8_fuel_oil</v>
      </c>
      <c r="B2904" t="str">
        <f t="shared" si="90"/>
        <v>IND_chem_ccs_7_8_fuel_oil</v>
      </c>
      <c r="C2904" cm="1">
        <f t="array" ref="C2904">MIN(IFERROR(SEARCH({1,2,3,4,5,6,7,8,9},G2904),""))</f>
        <v>14</v>
      </c>
      <c r="D2904" t="str">
        <f>REPLACE(G2904,1,C2904-1,"")</f>
        <v>7_8_fuel_oil</v>
      </c>
      <c r="F2904" s="2" t="str">
        <f>'PASTE RESULTS_AAD'!B2904</f>
        <v>10_MAS</v>
      </c>
      <c r="G2904" s="2" t="str">
        <f>SUBSTITUTE(B2904,"d_nonenergy_","NE_")</f>
        <v>IND_chem_ccs_7_8_fuel_oil</v>
      </c>
      <c r="H2904" s="2" t="str">
        <f>INDEX(Lookup!$A$2:$A$34,MATCH(IAR!D2904,Lookup!$B$2:$B$34,0))</f>
        <v>7_8_fuel_oil</v>
      </c>
      <c r="I2904" s="3" t="str">
        <f t="shared" si="91"/>
        <v>d_ind_chem_ccs_7_8_fuel_oil</v>
      </c>
    </row>
    <row r="2905" spans="1:9" x14ac:dyDescent="0.25">
      <c r="A2905" t="str">
        <f>'PASTE RESULTS_AAD'!C2905</f>
        <v>d_ind_chem_ccs_7_9_lpg</v>
      </c>
      <c r="B2905" t="str">
        <f t="shared" si="90"/>
        <v>IND_chem_ccs_7_9_lpg</v>
      </c>
      <c r="C2905" cm="1">
        <f t="array" ref="C2905">MIN(IFERROR(SEARCH({1,2,3,4,5,6,7,8,9},G2905),""))</f>
        <v>14</v>
      </c>
      <c r="D2905" t="str">
        <f>REPLACE(G2905,1,C2905-1,"")</f>
        <v>7_9_lpg</v>
      </c>
      <c r="F2905" s="2" t="str">
        <f>'PASTE RESULTS_AAD'!B2905</f>
        <v>10_MAS</v>
      </c>
      <c r="G2905" s="2" t="str">
        <f>SUBSTITUTE(B2905,"d_nonenergy_","NE_")</f>
        <v>IND_chem_ccs_7_9_lpg</v>
      </c>
      <c r="H2905" s="2" t="str">
        <f>INDEX(Lookup!$A$2:$A$34,MATCH(IAR!D2905,Lookup!$B$2:$B$34,0))</f>
        <v>7_9_lpg</v>
      </c>
      <c r="I2905" s="3" t="str">
        <f t="shared" si="91"/>
        <v>d_ind_chem_ccs_7_9_lpg</v>
      </c>
    </row>
    <row r="2906" spans="1:9" x14ac:dyDescent="0.25">
      <c r="A2906" t="str">
        <f>'PASTE RESULTS_AAD'!C2906</f>
        <v>d_ind_chem_ccs_8_1_natural_gas</v>
      </c>
      <c r="B2906" t="str">
        <f t="shared" si="90"/>
        <v>IND_chem_ccs_8_1_natural_gas</v>
      </c>
      <c r="C2906" cm="1">
        <f t="array" ref="C2906">MIN(IFERROR(SEARCH({1,2,3,4,5,6,7,8,9},G2906),""))</f>
        <v>14</v>
      </c>
      <c r="D2906" t="str">
        <f>REPLACE(G2906,1,C2906-1,"")</f>
        <v>8_1_natural_gas</v>
      </c>
      <c r="F2906" s="2" t="str">
        <f>'PASTE RESULTS_AAD'!B2906</f>
        <v>10_MAS</v>
      </c>
      <c r="G2906" s="2" t="str">
        <f>SUBSTITUTE(B2906,"d_nonenergy_","NE_")</f>
        <v>IND_chem_ccs_8_1_natural_gas</v>
      </c>
      <c r="H2906" s="2" t="str">
        <f>INDEX(Lookup!$A$2:$A$34,MATCH(IAR!D2906,Lookup!$B$2:$B$34,0))</f>
        <v>8_1_natural_gas</v>
      </c>
      <c r="I2906" s="3" t="str">
        <f t="shared" si="91"/>
        <v>d_ind_chem_ccs_8_1_natural_gas</v>
      </c>
    </row>
    <row r="2907" spans="1:9" x14ac:dyDescent="0.25">
      <c r="A2907" t="str">
        <f>'PASTE RESULTS_AAD'!C2907</f>
        <v>d_ind_chem_ccs_17_electricity</v>
      </c>
      <c r="B2907" t="str">
        <f t="shared" si="90"/>
        <v>IND_chem_ccs_17_electricity</v>
      </c>
      <c r="C2907" cm="1">
        <f t="array" ref="C2907">MIN(IFERROR(SEARCH({1,2,3,4,5,6,7,8,9},G2907),""))</f>
        <v>14</v>
      </c>
      <c r="D2907" t="str">
        <f>REPLACE(G2907,1,C2907-1,"")</f>
        <v>17_electricity</v>
      </c>
      <c r="F2907" s="2" t="str">
        <f>'PASTE RESULTS_AAD'!B2907</f>
        <v>10_MAS</v>
      </c>
      <c r="G2907" s="2" t="str">
        <f>SUBSTITUTE(B2907,"d_nonenergy_","NE_")</f>
        <v>IND_chem_ccs_17_electricity</v>
      </c>
      <c r="H2907" s="2" t="str">
        <f>INDEX(Lookup!$A$2:$A$34,MATCH(IAR!D2907,Lookup!$B$2:$B$34,0))</f>
        <v>17_electricity</v>
      </c>
      <c r="I2907" s="3" t="str">
        <f t="shared" si="91"/>
        <v>d_ind_chem_ccs_17_electricity</v>
      </c>
    </row>
    <row r="2908" spans="1:9" x14ac:dyDescent="0.25">
      <c r="A2908" t="str">
        <f>'PASTE RESULTS_AAD'!C2908</f>
        <v>d_ind_chem_fs_7_1_mo_gasoline</v>
      </c>
      <c r="B2908" t="str">
        <f t="shared" si="90"/>
        <v>IND_chem_fs_7_1_mo_gasoline</v>
      </c>
      <c r="C2908" cm="1">
        <f t="array" ref="C2908">MIN(IFERROR(SEARCH({1,2,3,4,5,6,7,8,9},G2908),""))</f>
        <v>13</v>
      </c>
      <c r="D2908" t="str">
        <f>REPLACE(G2908,1,C2908-1,"")</f>
        <v>7_1_mo_gasoline</v>
      </c>
      <c r="F2908" s="2" t="str">
        <f>'PASTE RESULTS_AAD'!B2908</f>
        <v>10_MAS</v>
      </c>
      <c r="G2908" s="2" t="str">
        <f>SUBSTITUTE(B2908,"d_nonenergy_","NE_")</f>
        <v>IND_chem_fs_7_1_mo_gasoline</v>
      </c>
      <c r="H2908" s="2" t="str">
        <f>INDEX(Lookup!$A$2:$A$34,MATCH(IAR!D2908,Lookup!$B$2:$B$34,0))</f>
        <v>7_1_motor_gasoline</v>
      </c>
      <c r="I2908" s="3" t="str">
        <f t="shared" si="91"/>
        <v>d_ind_chem_fs_7_1_mo_gasoline</v>
      </c>
    </row>
    <row r="2909" spans="1:9" x14ac:dyDescent="0.25">
      <c r="A2909" t="str">
        <f>'PASTE RESULTS_AAD'!C2909</f>
        <v>d_ind_chem_fs_7_7_gas_diesel_oil</v>
      </c>
      <c r="B2909" t="str">
        <f t="shared" si="90"/>
        <v>IND_chem_fs_7_7_gas_diesel_oil</v>
      </c>
      <c r="C2909" cm="1">
        <f t="array" ref="C2909">MIN(IFERROR(SEARCH({1,2,3,4,5,6,7,8,9},G2909),""))</f>
        <v>13</v>
      </c>
      <c r="D2909" t="str">
        <f>REPLACE(G2909,1,C2909-1,"")</f>
        <v>7_7_gas_diesel_oil</v>
      </c>
      <c r="F2909" s="2" t="str">
        <f>'PASTE RESULTS_AAD'!B2909</f>
        <v>10_MAS</v>
      </c>
      <c r="G2909" s="2" t="str">
        <f>SUBSTITUTE(B2909,"d_nonenergy_","NE_")</f>
        <v>IND_chem_fs_7_7_gas_diesel_oil</v>
      </c>
      <c r="H2909" s="2" t="str">
        <f>INDEX(Lookup!$A$2:$A$34,MATCH(IAR!D2909,Lookup!$B$2:$B$34,0))</f>
        <v>7_7_gas_diesel_oil</v>
      </c>
      <c r="I2909" s="3" t="str">
        <f t="shared" si="91"/>
        <v>d_ind_chem_fs_7_7_gas_diesel_oil</v>
      </c>
    </row>
    <row r="2910" spans="1:9" x14ac:dyDescent="0.25">
      <c r="A2910" t="str">
        <f>'PASTE RESULTS_AAD'!C2910</f>
        <v>d_ind_chem_fs_7_8_fuel_oil</v>
      </c>
      <c r="B2910" t="str">
        <f t="shared" si="90"/>
        <v>IND_chem_fs_7_8_fuel_oil</v>
      </c>
      <c r="C2910" cm="1">
        <f t="array" ref="C2910">MIN(IFERROR(SEARCH({1,2,3,4,5,6,7,8,9},G2910),""))</f>
        <v>13</v>
      </c>
      <c r="D2910" t="str">
        <f>REPLACE(G2910,1,C2910-1,"")</f>
        <v>7_8_fuel_oil</v>
      </c>
      <c r="F2910" s="2" t="str">
        <f>'PASTE RESULTS_AAD'!B2910</f>
        <v>10_MAS</v>
      </c>
      <c r="G2910" s="2" t="str">
        <f>SUBSTITUTE(B2910,"d_nonenergy_","NE_")</f>
        <v>IND_chem_fs_7_8_fuel_oil</v>
      </c>
      <c r="H2910" s="2" t="str">
        <f>INDEX(Lookup!$A$2:$A$34,MATCH(IAR!D2910,Lookup!$B$2:$B$34,0))</f>
        <v>7_8_fuel_oil</v>
      </c>
      <c r="I2910" s="3" t="str">
        <f t="shared" si="91"/>
        <v>d_ind_chem_fs_7_8_fuel_oil</v>
      </c>
    </row>
    <row r="2911" spans="1:9" x14ac:dyDescent="0.25">
      <c r="A2911" t="str">
        <f>'PASTE RESULTS_AAD'!C2911</f>
        <v>d_ind_chem_fs_7_9_lpg</v>
      </c>
      <c r="B2911" t="str">
        <f t="shared" si="90"/>
        <v>IND_chem_fs_7_9_lpg</v>
      </c>
      <c r="C2911" cm="1">
        <f t="array" ref="C2911">MIN(IFERROR(SEARCH({1,2,3,4,5,6,7,8,9},G2911),""))</f>
        <v>13</v>
      </c>
      <c r="D2911" t="str">
        <f>REPLACE(G2911,1,C2911-1,"")</f>
        <v>7_9_lpg</v>
      </c>
      <c r="F2911" s="2" t="str">
        <f>'PASTE RESULTS_AAD'!B2911</f>
        <v>10_MAS</v>
      </c>
      <c r="G2911" s="2" t="str">
        <f>SUBSTITUTE(B2911,"d_nonenergy_","NE_")</f>
        <v>IND_chem_fs_7_9_lpg</v>
      </c>
      <c r="H2911" s="2" t="str">
        <f>INDEX(Lookup!$A$2:$A$34,MATCH(IAR!D2911,Lookup!$B$2:$B$34,0))</f>
        <v>7_9_lpg</v>
      </c>
      <c r="I2911" s="3" t="str">
        <f t="shared" si="91"/>
        <v>d_ind_chem_fs_7_9_lpg</v>
      </c>
    </row>
    <row r="2912" spans="1:9" x14ac:dyDescent="0.25">
      <c r="A2912" t="str">
        <f>'PASTE RESULTS_AAD'!C2912</f>
        <v>d_ind_chem_fs_8_1_natural_gas</v>
      </c>
      <c r="B2912" t="str">
        <f t="shared" si="90"/>
        <v>IND_chem_fs_8_1_natural_gas</v>
      </c>
      <c r="C2912" cm="1">
        <f t="array" ref="C2912">MIN(IFERROR(SEARCH({1,2,3,4,5,6,7,8,9},G2912),""))</f>
        <v>13</v>
      </c>
      <c r="D2912" t="str">
        <f>REPLACE(G2912,1,C2912-1,"")</f>
        <v>8_1_natural_gas</v>
      </c>
      <c r="F2912" s="2" t="str">
        <f>'PASTE RESULTS_AAD'!B2912</f>
        <v>10_MAS</v>
      </c>
      <c r="G2912" s="2" t="str">
        <f>SUBSTITUTE(B2912,"d_nonenergy_","NE_")</f>
        <v>IND_chem_fs_8_1_natural_gas</v>
      </c>
      <c r="H2912" s="2" t="str">
        <f>INDEX(Lookup!$A$2:$A$34,MATCH(IAR!D2912,Lookup!$B$2:$B$34,0))</f>
        <v>8_1_natural_gas</v>
      </c>
      <c r="I2912" s="3" t="str">
        <f t="shared" si="91"/>
        <v>d_ind_chem_fs_8_1_natural_gas</v>
      </c>
    </row>
    <row r="2913" spans="1:9" x14ac:dyDescent="0.25">
      <c r="A2913" t="str">
        <f>'PASTE RESULTS_AAD'!C2913</f>
        <v>d_ind_chem_fs_15_5_other_biomass</v>
      </c>
      <c r="B2913" t="str">
        <f t="shared" si="90"/>
        <v>IND_chem_fs_15_5_other_biomass</v>
      </c>
      <c r="C2913" cm="1">
        <f t="array" ref="C2913">MIN(IFERROR(SEARCH({1,2,3,4,5,6,7,8,9},G2913),""))</f>
        <v>13</v>
      </c>
      <c r="D2913" t="str">
        <f>REPLACE(G2913,1,C2913-1,"")</f>
        <v>15_5_other_biomass</v>
      </c>
      <c r="F2913" s="2" t="str">
        <f>'PASTE RESULTS_AAD'!B2913</f>
        <v>10_MAS</v>
      </c>
      <c r="G2913" s="2" t="str">
        <f>SUBSTITUTE(B2913,"d_nonenergy_","NE_")</f>
        <v>IND_chem_fs_15_5_other_biomass</v>
      </c>
      <c r="H2913" s="2" t="str">
        <f>INDEX(Lookup!$A$2:$A$34,MATCH(IAR!D2913,Lookup!$B$2:$B$34,0))</f>
        <v>15_5_other_biomass</v>
      </c>
      <c r="I2913" s="3" t="str">
        <f t="shared" si="91"/>
        <v>d_ind_chem_fs_15_5_other_biomass</v>
      </c>
    </row>
    <row r="2914" spans="1:9" x14ac:dyDescent="0.25">
      <c r="A2914" t="str">
        <f>'PASTE RESULTS_AAD'!C2914</f>
        <v>d_ind_chem_fs_17_electricity</v>
      </c>
      <c r="B2914" t="str">
        <f t="shared" si="90"/>
        <v>IND_chem_fs_17_electricity</v>
      </c>
      <c r="C2914" cm="1">
        <f t="array" ref="C2914">MIN(IFERROR(SEARCH({1,2,3,4,5,6,7,8,9},G2914),""))</f>
        <v>13</v>
      </c>
      <c r="D2914" t="str">
        <f>REPLACE(G2914,1,C2914-1,"")</f>
        <v>17_electricity</v>
      </c>
      <c r="F2914" s="2" t="str">
        <f>'PASTE RESULTS_AAD'!B2914</f>
        <v>10_MAS</v>
      </c>
      <c r="G2914" s="2" t="str">
        <f>SUBSTITUTE(B2914,"d_nonenergy_","NE_")</f>
        <v>IND_chem_fs_17_electricity</v>
      </c>
      <c r="H2914" s="2" t="str">
        <f>INDEX(Lookup!$A$2:$A$34,MATCH(IAR!D2914,Lookup!$B$2:$B$34,0))</f>
        <v>17_electricity</v>
      </c>
      <c r="I2914" s="3" t="str">
        <f t="shared" si="91"/>
        <v>d_ind_chem_fs_17_electricity</v>
      </c>
    </row>
    <row r="2915" spans="1:9" x14ac:dyDescent="0.25">
      <c r="A2915" t="str">
        <f>'PASTE RESULTS_AAD'!C2915</f>
        <v>d_ind_chem_fs_16_x_hydrogen</v>
      </c>
      <c r="B2915" t="str">
        <f t="shared" si="90"/>
        <v>IND_chem_fs_16_x_hydrogen</v>
      </c>
      <c r="C2915" cm="1">
        <f t="array" ref="C2915">MIN(IFERROR(SEARCH({1,2,3,4,5,6,7,8,9},G2915),""))</f>
        <v>13</v>
      </c>
      <c r="D2915" t="str">
        <f>REPLACE(G2915,1,C2915-1,"")</f>
        <v>16_x_hydrogen</v>
      </c>
      <c r="F2915" s="2" t="str">
        <f>'PASTE RESULTS_AAD'!B2915</f>
        <v>10_MAS</v>
      </c>
      <c r="G2915" s="2" t="str">
        <f>SUBSTITUTE(B2915,"d_nonenergy_","NE_")</f>
        <v>IND_chem_fs_16_x_hydrogen</v>
      </c>
      <c r="H2915" s="2" t="str">
        <f>INDEX(Lookup!$A$2:$A$34,MATCH(IAR!D2915,Lookup!$B$2:$B$34,0))</f>
        <v>16_x_hydrogen</v>
      </c>
      <c r="I2915" s="3" t="str">
        <f t="shared" si="91"/>
        <v>d_ind_chem_fs_16_x_hydrogen</v>
      </c>
    </row>
    <row r="2916" spans="1:9" x14ac:dyDescent="0.25">
      <c r="A2916" t="str">
        <f>'PASTE RESULTS_AAD'!C2916</f>
        <v>d_ind_chem_7_3_naphtha</v>
      </c>
      <c r="B2916" t="str">
        <f t="shared" si="90"/>
        <v>IND_chem_7_3_naphtha</v>
      </c>
      <c r="C2916" cm="1">
        <f t="array" ref="C2916">MIN(IFERROR(SEARCH({1,2,3,4,5,6,7,8,9},G2916),""))</f>
        <v>10</v>
      </c>
      <c r="D2916" t="str">
        <f>REPLACE(G2916,1,C2916-1,"")</f>
        <v>7_3_naphtha</v>
      </c>
      <c r="F2916" s="2" t="str">
        <f>'PASTE RESULTS_AAD'!B2916</f>
        <v>11_MEX</v>
      </c>
      <c r="G2916" s="2" t="str">
        <f>SUBSTITUTE(B2916,"d_nonenergy_","NE_")</f>
        <v>IND_chem_7_3_naphtha</v>
      </c>
      <c r="H2916" s="2" t="str">
        <f>INDEX(Lookup!$A$2:$A$34,MATCH(IAR!D2916,Lookup!$B$2:$B$34,0))</f>
        <v>7_3_naphtha</v>
      </c>
      <c r="I2916" s="3" t="str">
        <f t="shared" si="91"/>
        <v>d_ind_chem_7_3_naphtha</v>
      </c>
    </row>
    <row r="2917" spans="1:9" x14ac:dyDescent="0.25">
      <c r="A2917" t="str">
        <f>'PASTE RESULTS_AAD'!C2917</f>
        <v>d_ind_chem_7_7_gas_diesel_oil</v>
      </c>
      <c r="B2917" t="str">
        <f t="shared" si="90"/>
        <v>IND_chem_7_7_gas_diesel_oil</v>
      </c>
      <c r="C2917" cm="1">
        <f t="array" ref="C2917">MIN(IFERROR(SEARCH({1,2,3,4,5,6,7,8,9},G2917),""))</f>
        <v>10</v>
      </c>
      <c r="D2917" t="str">
        <f>REPLACE(G2917,1,C2917-1,"")</f>
        <v>7_7_gas_diesel_oil</v>
      </c>
      <c r="F2917" s="2" t="str">
        <f>'PASTE RESULTS_AAD'!B2917</f>
        <v>11_MEX</v>
      </c>
      <c r="G2917" s="2" t="str">
        <f>SUBSTITUTE(B2917,"d_nonenergy_","NE_")</f>
        <v>IND_chem_7_7_gas_diesel_oil</v>
      </c>
      <c r="H2917" s="2" t="str">
        <f>INDEX(Lookup!$A$2:$A$34,MATCH(IAR!D2917,Lookup!$B$2:$B$34,0))</f>
        <v>7_7_gas_diesel_oil</v>
      </c>
      <c r="I2917" s="3" t="str">
        <f t="shared" si="91"/>
        <v>d_ind_chem_7_7_gas_diesel_oil</v>
      </c>
    </row>
    <row r="2918" spans="1:9" x14ac:dyDescent="0.25">
      <c r="A2918" t="str">
        <f>'PASTE RESULTS_AAD'!C2918</f>
        <v>d_ind_chem_7_8_fuel_oil</v>
      </c>
      <c r="B2918" t="str">
        <f t="shared" si="90"/>
        <v>IND_chem_7_8_fuel_oil</v>
      </c>
      <c r="C2918" cm="1">
        <f t="array" ref="C2918">MIN(IFERROR(SEARCH({1,2,3,4,5,6,7,8,9},G2918),""))</f>
        <v>10</v>
      </c>
      <c r="D2918" t="str">
        <f>REPLACE(G2918,1,C2918-1,"")</f>
        <v>7_8_fuel_oil</v>
      </c>
      <c r="F2918" s="2" t="str">
        <f>'PASTE RESULTS_AAD'!B2918</f>
        <v>11_MEX</v>
      </c>
      <c r="G2918" s="2" t="str">
        <f>SUBSTITUTE(B2918,"d_nonenergy_","NE_")</f>
        <v>IND_chem_7_8_fuel_oil</v>
      </c>
      <c r="H2918" s="2" t="str">
        <f>INDEX(Lookup!$A$2:$A$34,MATCH(IAR!D2918,Lookup!$B$2:$B$34,0))</f>
        <v>7_8_fuel_oil</v>
      </c>
      <c r="I2918" s="3" t="str">
        <f t="shared" si="91"/>
        <v>d_ind_chem_7_8_fuel_oil</v>
      </c>
    </row>
    <row r="2919" spans="1:9" x14ac:dyDescent="0.25">
      <c r="A2919" t="str">
        <f>'PASTE RESULTS_AAD'!C2919</f>
        <v>d_ind_chem_7_9_lpg</v>
      </c>
      <c r="B2919" t="str">
        <f t="shared" si="90"/>
        <v>IND_chem_7_9_lpg</v>
      </c>
      <c r="C2919" cm="1">
        <f t="array" ref="C2919">MIN(IFERROR(SEARCH({1,2,3,4,5,6,7,8,9},G2919),""))</f>
        <v>10</v>
      </c>
      <c r="D2919" t="str">
        <f>REPLACE(G2919,1,C2919-1,"")</f>
        <v>7_9_lpg</v>
      </c>
      <c r="F2919" s="2" t="str">
        <f>'PASTE RESULTS_AAD'!B2919</f>
        <v>11_MEX</v>
      </c>
      <c r="G2919" s="2" t="str">
        <f>SUBSTITUTE(B2919,"d_nonenergy_","NE_")</f>
        <v>IND_chem_7_9_lpg</v>
      </c>
      <c r="H2919" s="2" t="str">
        <f>INDEX(Lookup!$A$2:$A$34,MATCH(IAR!D2919,Lookup!$B$2:$B$34,0))</f>
        <v>7_9_lpg</v>
      </c>
      <c r="I2919" s="3" t="str">
        <f t="shared" si="91"/>
        <v>d_ind_chem_7_9_lpg</v>
      </c>
    </row>
    <row r="2920" spans="1:9" x14ac:dyDescent="0.25">
      <c r="A2920" t="str">
        <f>'PASTE RESULTS_AAD'!C2920</f>
        <v>d_ind_chem_7_x_other_petrol_prod</v>
      </c>
      <c r="B2920" t="str">
        <f t="shared" si="90"/>
        <v>IND_chem_7_x_other_petrol_prod</v>
      </c>
      <c r="C2920" cm="1">
        <f t="array" ref="C2920">MIN(IFERROR(SEARCH({1,2,3,4,5,6,7,8,9},G2920),""))</f>
        <v>10</v>
      </c>
      <c r="D2920" t="str">
        <f>REPLACE(G2920,1,C2920-1,"")</f>
        <v>7_x_other_petrol_prod</v>
      </c>
      <c r="F2920" s="2" t="str">
        <f>'PASTE RESULTS_AAD'!B2920</f>
        <v>11_MEX</v>
      </c>
      <c r="G2920" s="2" t="str">
        <f>SUBSTITUTE(B2920,"d_nonenergy_","NE_")</f>
        <v>IND_chem_7_x_other_petrol_prod</v>
      </c>
      <c r="H2920" s="2" t="str">
        <f>INDEX(Lookup!$A$2:$A$34,MATCH(IAR!D2920,Lookup!$B$2:$B$34,0))</f>
        <v>7_x_other_petroleum_products</v>
      </c>
      <c r="I2920" s="3" t="str">
        <f t="shared" si="91"/>
        <v>d_ind_chem_7_x_other_petrol_prod</v>
      </c>
    </row>
    <row r="2921" spans="1:9" x14ac:dyDescent="0.25">
      <c r="A2921" t="str">
        <f>'PASTE RESULTS_AAD'!C2921</f>
        <v>d_ind_chem_8_1_natural_gas</v>
      </c>
      <c r="B2921" t="str">
        <f t="shared" si="90"/>
        <v>IND_chem_8_1_natural_gas</v>
      </c>
      <c r="C2921" cm="1">
        <f t="array" ref="C2921">MIN(IFERROR(SEARCH({1,2,3,4,5,6,7,8,9},G2921),""))</f>
        <v>10</v>
      </c>
      <c r="D2921" t="str">
        <f>REPLACE(G2921,1,C2921-1,"")</f>
        <v>8_1_natural_gas</v>
      </c>
      <c r="F2921" s="2" t="str">
        <f>'PASTE RESULTS_AAD'!B2921</f>
        <v>11_MEX</v>
      </c>
      <c r="G2921" s="2" t="str">
        <f>SUBSTITUTE(B2921,"d_nonenergy_","NE_")</f>
        <v>IND_chem_8_1_natural_gas</v>
      </c>
      <c r="H2921" s="2" t="str">
        <f>INDEX(Lookup!$A$2:$A$34,MATCH(IAR!D2921,Lookup!$B$2:$B$34,0))</f>
        <v>8_1_natural_gas</v>
      </c>
      <c r="I2921" s="3" t="str">
        <f t="shared" si="91"/>
        <v>d_ind_chem_8_1_natural_gas</v>
      </c>
    </row>
    <row r="2922" spans="1:9" x14ac:dyDescent="0.25">
      <c r="A2922" t="str">
        <f>'PASTE RESULTS_AAD'!C2922</f>
        <v>d_ind_chem_17_electricity</v>
      </c>
      <c r="B2922" t="str">
        <f t="shared" si="90"/>
        <v>IND_chem_17_electricity</v>
      </c>
      <c r="C2922" cm="1">
        <f t="array" ref="C2922">MIN(IFERROR(SEARCH({1,2,3,4,5,6,7,8,9},G2922),""))</f>
        <v>10</v>
      </c>
      <c r="D2922" t="str">
        <f>REPLACE(G2922,1,C2922-1,"")</f>
        <v>17_electricity</v>
      </c>
      <c r="F2922" s="2" t="str">
        <f>'PASTE RESULTS_AAD'!B2922</f>
        <v>11_MEX</v>
      </c>
      <c r="G2922" s="2" t="str">
        <f>SUBSTITUTE(B2922,"d_nonenergy_","NE_")</f>
        <v>IND_chem_17_electricity</v>
      </c>
      <c r="H2922" s="2" t="str">
        <f>INDEX(Lookup!$A$2:$A$34,MATCH(IAR!D2922,Lookup!$B$2:$B$34,0))</f>
        <v>17_electricity</v>
      </c>
      <c r="I2922" s="3" t="str">
        <f t="shared" si="91"/>
        <v>d_ind_chem_17_electricity</v>
      </c>
    </row>
    <row r="2923" spans="1:9" x14ac:dyDescent="0.25">
      <c r="A2923" t="str">
        <f>'PASTE RESULTS_AAD'!C2923</f>
        <v>d_ind_chem_ccs_7_3_naphtha</v>
      </c>
      <c r="B2923" t="str">
        <f t="shared" si="90"/>
        <v>IND_chem_ccs_7_3_naphtha</v>
      </c>
      <c r="C2923" cm="1">
        <f t="array" ref="C2923">MIN(IFERROR(SEARCH({1,2,3,4,5,6,7,8,9},G2923),""))</f>
        <v>14</v>
      </c>
      <c r="D2923" t="str">
        <f>REPLACE(G2923,1,C2923-1,"")</f>
        <v>7_3_naphtha</v>
      </c>
      <c r="F2923" s="2" t="str">
        <f>'PASTE RESULTS_AAD'!B2923</f>
        <v>11_MEX</v>
      </c>
      <c r="G2923" s="2" t="str">
        <f>SUBSTITUTE(B2923,"d_nonenergy_","NE_")</f>
        <v>IND_chem_ccs_7_3_naphtha</v>
      </c>
      <c r="H2923" s="2" t="str">
        <f>INDEX(Lookup!$A$2:$A$34,MATCH(IAR!D2923,Lookup!$B$2:$B$34,0))</f>
        <v>7_3_naphtha</v>
      </c>
      <c r="I2923" s="3" t="str">
        <f t="shared" si="91"/>
        <v>d_ind_chem_ccs_7_3_naphtha</v>
      </c>
    </row>
    <row r="2924" spans="1:9" x14ac:dyDescent="0.25">
      <c r="A2924" t="str">
        <f>'PASTE RESULTS_AAD'!C2924</f>
        <v>d_ind_chem_ccs_7_7_gas_diesel_oil</v>
      </c>
      <c r="B2924" t="str">
        <f t="shared" si="90"/>
        <v>IND_chem_ccs_7_7_gas_diesel_oil</v>
      </c>
      <c r="C2924" cm="1">
        <f t="array" ref="C2924">MIN(IFERROR(SEARCH({1,2,3,4,5,6,7,8,9},G2924),""))</f>
        <v>14</v>
      </c>
      <c r="D2924" t="str">
        <f>REPLACE(G2924,1,C2924-1,"")</f>
        <v>7_7_gas_diesel_oil</v>
      </c>
      <c r="F2924" s="2" t="str">
        <f>'PASTE RESULTS_AAD'!B2924</f>
        <v>11_MEX</v>
      </c>
      <c r="G2924" s="2" t="str">
        <f>SUBSTITUTE(B2924,"d_nonenergy_","NE_")</f>
        <v>IND_chem_ccs_7_7_gas_diesel_oil</v>
      </c>
      <c r="H2924" s="2" t="str">
        <f>INDEX(Lookup!$A$2:$A$34,MATCH(IAR!D2924,Lookup!$B$2:$B$34,0))</f>
        <v>7_7_gas_diesel_oil</v>
      </c>
      <c r="I2924" s="3" t="str">
        <f t="shared" si="91"/>
        <v>d_ind_chem_ccs_7_7_gas_diesel_oil</v>
      </c>
    </row>
    <row r="2925" spans="1:9" x14ac:dyDescent="0.25">
      <c r="A2925" t="str">
        <f>'PASTE RESULTS_AAD'!C2925</f>
        <v>d_ind_chem_ccs_7_8_fuel_oil</v>
      </c>
      <c r="B2925" t="str">
        <f t="shared" si="90"/>
        <v>IND_chem_ccs_7_8_fuel_oil</v>
      </c>
      <c r="C2925" cm="1">
        <f t="array" ref="C2925">MIN(IFERROR(SEARCH({1,2,3,4,5,6,7,8,9},G2925),""))</f>
        <v>14</v>
      </c>
      <c r="D2925" t="str">
        <f>REPLACE(G2925,1,C2925-1,"")</f>
        <v>7_8_fuel_oil</v>
      </c>
      <c r="F2925" s="2" t="str">
        <f>'PASTE RESULTS_AAD'!B2925</f>
        <v>11_MEX</v>
      </c>
      <c r="G2925" s="2" t="str">
        <f>SUBSTITUTE(B2925,"d_nonenergy_","NE_")</f>
        <v>IND_chem_ccs_7_8_fuel_oil</v>
      </c>
      <c r="H2925" s="2" t="str">
        <f>INDEX(Lookup!$A$2:$A$34,MATCH(IAR!D2925,Lookup!$B$2:$B$34,0))</f>
        <v>7_8_fuel_oil</v>
      </c>
      <c r="I2925" s="3" t="str">
        <f t="shared" si="91"/>
        <v>d_ind_chem_ccs_7_8_fuel_oil</v>
      </c>
    </row>
    <row r="2926" spans="1:9" x14ac:dyDescent="0.25">
      <c r="A2926" t="str">
        <f>'PASTE RESULTS_AAD'!C2926</f>
        <v>d_ind_chem_ccs_7_9_lpg</v>
      </c>
      <c r="B2926" t="str">
        <f t="shared" si="90"/>
        <v>IND_chem_ccs_7_9_lpg</v>
      </c>
      <c r="C2926" cm="1">
        <f t="array" ref="C2926">MIN(IFERROR(SEARCH({1,2,3,4,5,6,7,8,9},G2926),""))</f>
        <v>14</v>
      </c>
      <c r="D2926" t="str">
        <f>REPLACE(G2926,1,C2926-1,"")</f>
        <v>7_9_lpg</v>
      </c>
      <c r="F2926" s="2" t="str">
        <f>'PASTE RESULTS_AAD'!B2926</f>
        <v>11_MEX</v>
      </c>
      <c r="G2926" s="2" t="str">
        <f>SUBSTITUTE(B2926,"d_nonenergy_","NE_")</f>
        <v>IND_chem_ccs_7_9_lpg</v>
      </c>
      <c r="H2926" s="2" t="str">
        <f>INDEX(Lookup!$A$2:$A$34,MATCH(IAR!D2926,Lookup!$B$2:$B$34,0))</f>
        <v>7_9_lpg</v>
      </c>
      <c r="I2926" s="3" t="str">
        <f t="shared" si="91"/>
        <v>d_ind_chem_ccs_7_9_lpg</v>
      </c>
    </row>
    <row r="2927" spans="1:9" x14ac:dyDescent="0.25">
      <c r="A2927" t="str">
        <f>'PASTE RESULTS_AAD'!C2927</f>
        <v>d_ind_chem_ccs_7_x_other_petrol_prod</v>
      </c>
      <c r="B2927" t="str">
        <f t="shared" si="90"/>
        <v>IND_chem_ccs_7_x_other_petrol_prod</v>
      </c>
      <c r="C2927" cm="1">
        <f t="array" ref="C2927">MIN(IFERROR(SEARCH({1,2,3,4,5,6,7,8,9},G2927),""))</f>
        <v>14</v>
      </c>
      <c r="D2927" t="str">
        <f>REPLACE(G2927,1,C2927-1,"")</f>
        <v>7_x_other_petrol_prod</v>
      </c>
      <c r="F2927" s="2" t="str">
        <f>'PASTE RESULTS_AAD'!B2927</f>
        <v>11_MEX</v>
      </c>
      <c r="G2927" s="2" t="str">
        <f>SUBSTITUTE(B2927,"d_nonenergy_","NE_")</f>
        <v>IND_chem_ccs_7_x_other_petrol_prod</v>
      </c>
      <c r="H2927" s="2" t="str">
        <f>INDEX(Lookup!$A$2:$A$34,MATCH(IAR!D2927,Lookup!$B$2:$B$34,0))</f>
        <v>7_x_other_petroleum_products</v>
      </c>
      <c r="I2927" s="3" t="str">
        <f t="shared" si="91"/>
        <v>d_ind_chem_ccs_7_x_other_petrol_prod</v>
      </c>
    </row>
    <row r="2928" spans="1:9" x14ac:dyDescent="0.25">
      <c r="A2928" t="str">
        <f>'PASTE RESULTS_AAD'!C2928</f>
        <v>d_ind_chem_ccs_8_1_natural_gas</v>
      </c>
      <c r="B2928" t="str">
        <f t="shared" si="90"/>
        <v>IND_chem_ccs_8_1_natural_gas</v>
      </c>
      <c r="C2928" cm="1">
        <f t="array" ref="C2928">MIN(IFERROR(SEARCH({1,2,3,4,5,6,7,8,9},G2928),""))</f>
        <v>14</v>
      </c>
      <c r="D2928" t="str">
        <f>REPLACE(G2928,1,C2928-1,"")</f>
        <v>8_1_natural_gas</v>
      </c>
      <c r="F2928" s="2" t="str">
        <f>'PASTE RESULTS_AAD'!B2928</f>
        <v>11_MEX</v>
      </c>
      <c r="G2928" s="2" t="str">
        <f>SUBSTITUTE(B2928,"d_nonenergy_","NE_")</f>
        <v>IND_chem_ccs_8_1_natural_gas</v>
      </c>
      <c r="H2928" s="2" t="str">
        <f>INDEX(Lookup!$A$2:$A$34,MATCH(IAR!D2928,Lookup!$B$2:$B$34,0))</f>
        <v>8_1_natural_gas</v>
      </c>
      <c r="I2928" s="3" t="str">
        <f t="shared" si="91"/>
        <v>d_ind_chem_ccs_8_1_natural_gas</v>
      </c>
    </row>
    <row r="2929" spans="1:9" x14ac:dyDescent="0.25">
      <c r="A2929" t="str">
        <f>'PASTE RESULTS_AAD'!C2929</f>
        <v>d_ind_chem_ccs_17_electricity</v>
      </c>
      <c r="B2929" t="str">
        <f t="shared" si="90"/>
        <v>IND_chem_ccs_17_electricity</v>
      </c>
      <c r="C2929" cm="1">
        <f t="array" ref="C2929">MIN(IFERROR(SEARCH({1,2,3,4,5,6,7,8,9},G2929),""))</f>
        <v>14</v>
      </c>
      <c r="D2929" t="str">
        <f>REPLACE(G2929,1,C2929-1,"")</f>
        <v>17_electricity</v>
      </c>
      <c r="F2929" s="2" t="str">
        <f>'PASTE RESULTS_AAD'!B2929</f>
        <v>11_MEX</v>
      </c>
      <c r="G2929" s="2" t="str">
        <f>SUBSTITUTE(B2929,"d_nonenergy_","NE_")</f>
        <v>IND_chem_ccs_17_electricity</v>
      </c>
      <c r="H2929" s="2" t="str">
        <f>INDEX(Lookup!$A$2:$A$34,MATCH(IAR!D2929,Lookup!$B$2:$B$34,0))</f>
        <v>17_electricity</v>
      </c>
      <c r="I2929" s="3" t="str">
        <f t="shared" si="91"/>
        <v>d_ind_chem_ccs_17_electricity</v>
      </c>
    </row>
    <row r="2930" spans="1:9" x14ac:dyDescent="0.25">
      <c r="A2930" t="str">
        <f>'PASTE RESULTS_AAD'!C2930</f>
        <v>d_ind_chem_fs_7_3_naphtha</v>
      </c>
      <c r="B2930" t="str">
        <f t="shared" si="90"/>
        <v>IND_chem_fs_7_3_naphtha</v>
      </c>
      <c r="C2930" cm="1">
        <f t="array" ref="C2930">MIN(IFERROR(SEARCH({1,2,3,4,5,6,7,8,9},G2930),""))</f>
        <v>13</v>
      </c>
      <c r="D2930" t="str">
        <f>REPLACE(G2930,1,C2930-1,"")</f>
        <v>7_3_naphtha</v>
      </c>
      <c r="F2930" s="2" t="str">
        <f>'PASTE RESULTS_AAD'!B2930</f>
        <v>11_MEX</v>
      </c>
      <c r="G2930" s="2" t="str">
        <f>SUBSTITUTE(B2930,"d_nonenergy_","NE_")</f>
        <v>IND_chem_fs_7_3_naphtha</v>
      </c>
      <c r="H2930" s="2" t="str">
        <f>INDEX(Lookup!$A$2:$A$34,MATCH(IAR!D2930,Lookup!$B$2:$B$34,0))</f>
        <v>7_3_naphtha</v>
      </c>
      <c r="I2930" s="3" t="str">
        <f t="shared" si="91"/>
        <v>d_ind_chem_fs_7_3_naphtha</v>
      </c>
    </row>
    <row r="2931" spans="1:9" x14ac:dyDescent="0.25">
      <c r="A2931" t="str">
        <f>'PASTE RESULTS_AAD'!C2931</f>
        <v>d_ind_chem_fs_7_7_gas_diesel_oil</v>
      </c>
      <c r="B2931" t="str">
        <f t="shared" si="90"/>
        <v>IND_chem_fs_7_7_gas_diesel_oil</v>
      </c>
      <c r="C2931" cm="1">
        <f t="array" ref="C2931">MIN(IFERROR(SEARCH({1,2,3,4,5,6,7,8,9},G2931),""))</f>
        <v>13</v>
      </c>
      <c r="D2931" t="str">
        <f>REPLACE(G2931,1,C2931-1,"")</f>
        <v>7_7_gas_diesel_oil</v>
      </c>
      <c r="F2931" s="2" t="str">
        <f>'PASTE RESULTS_AAD'!B2931</f>
        <v>11_MEX</v>
      </c>
      <c r="G2931" s="2" t="str">
        <f>SUBSTITUTE(B2931,"d_nonenergy_","NE_")</f>
        <v>IND_chem_fs_7_7_gas_diesel_oil</v>
      </c>
      <c r="H2931" s="2" t="str">
        <f>INDEX(Lookup!$A$2:$A$34,MATCH(IAR!D2931,Lookup!$B$2:$B$34,0))</f>
        <v>7_7_gas_diesel_oil</v>
      </c>
      <c r="I2931" s="3" t="str">
        <f t="shared" si="91"/>
        <v>d_ind_chem_fs_7_7_gas_diesel_oil</v>
      </c>
    </row>
    <row r="2932" spans="1:9" x14ac:dyDescent="0.25">
      <c r="A2932" t="str">
        <f>'PASTE RESULTS_AAD'!C2932</f>
        <v>d_ind_chem_fs_7_8_fuel_oil</v>
      </c>
      <c r="B2932" t="str">
        <f t="shared" si="90"/>
        <v>IND_chem_fs_7_8_fuel_oil</v>
      </c>
      <c r="C2932" cm="1">
        <f t="array" ref="C2932">MIN(IFERROR(SEARCH({1,2,3,4,5,6,7,8,9},G2932),""))</f>
        <v>13</v>
      </c>
      <c r="D2932" t="str">
        <f>REPLACE(G2932,1,C2932-1,"")</f>
        <v>7_8_fuel_oil</v>
      </c>
      <c r="F2932" s="2" t="str">
        <f>'PASTE RESULTS_AAD'!B2932</f>
        <v>11_MEX</v>
      </c>
      <c r="G2932" s="2" t="str">
        <f>SUBSTITUTE(B2932,"d_nonenergy_","NE_")</f>
        <v>IND_chem_fs_7_8_fuel_oil</v>
      </c>
      <c r="H2932" s="2" t="str">
        <f>INDEX(Lookup!$A$2:$A$34,MATCH(IAR!D2932,Lookup!$B$2:$B$34,0))</f>
        <v>7_8_fuel_oil</v>
      </c>
      <c r="I2932" s="3" t="str">
        <f t="shared" si="91"/>
        <v>d_ind_chem_fs_7_8_fuel_oil</v>
      </c>
    </row>
    <row r="2933" spans="1:9" x14ac:dyDescent="0.25">
      <c r="A2933" t="str">
        <f>'PASTE RESULTS_AAD'!C2933</f>
        <v>d_ind_chem_fs_7_9_lpg</v>
      </c>
      <c r="B2933" t="str">
        <f t="shared" si="90"/>
        <v>IND_chem_fs_7_9_lpg</v>
      </c>
      <c r="C2933" cm="1">
        <f t="array" ref="C2933">MIN(IFERROR(SEARCH({1,2,3,4,5,6,7,8,9},G2933),""))</f>
        <v>13</v>
      </c>
      <c r="D2933" t="str">
        <f>REPLACE(G2933,1,C2933-1,"")</f>
        <v>7_9_lpg</v>
      </c>
      <c r="F2933" s="2" t="str">
        <f>'PASTE RESULTS_AAD'!B2933</f>
        <v>11_MEX</v>
      </c>
      <c r="G2933" s="2" t="str">
        <f>SUBSTITUTE(B2933,"d_nonenergy_","NE_")</f>
        <v>IND_chem_fs_7_9_lpg</v>
      </c>
      <c r="H2933" s="2" t="str">
        <f>INDEX(Lookup!$A$2:$A$34,MATCH(IAR!D2933,Lookup!$B$2:$B$34,0))</f>
        <v>7_9_lpg</v>
      </c>
      <c r="I2933" s="3" t="str">
        <f t="shared" si="91"/>
        <v>d_ind_chem_fs_7_9_lpg</v>
      </c>
    </row>
    <row r="2934" spans="1:9" x14ac:dyDescent="0.25">
      <c r="A2934" t="str">
        <f>'PASTE RESULTS_AAD'!C2934</f>
        <v>d_ind_chem_fs_7_x_other_petrol_prod</v>
      </c>
      <c r="B2934" t="str">
        <f t="shared" si="90"/>
        <v>IND_chem_fs_7_x_other_petrol_prod</v>
      </c>
      <c r="C2934" cm="1">
        <f t="array" ref="C2934">MIN(IFERROR(SEARCH({1,2,3,4,5,6,7,8,9},G2934),""))</f>
        <v>13</v>
      </c>
      <c r="D2934" t="str">
        <f>REPLACE(G2934,1,C2934-1,"")</f>
        <v>7_x_other_petrol_prod</v>
      </c>
      <c r="F2934" s="2" t="str">
        <f>'PASTE RESULTS_AAD'!B2934</f>
        <v>11_MEX</v>
      </c>
      <c r="G2934" s="2" t="str">
        <f>SUBSTITUTE(B2934,"d_nonenergy_","NE_")</f>
        <v>IND_chem_fs_7_x_other_petrol_prod</v>
      </c>
      <c r="H2934" s="2" t="str">
        <f>INDEX(Lookup!$A$2:$A$34,MATCH(IAR!D2934,Lookup!$B$2:$B$34,0))</f>
        <v>7_x_other_petroleum_products</v>
      </c>
      <c r="I2934" s="3" t="str">
        <f t="shared" si="91"/>
        <v>d_ind_chem_fs_7_x_other_petrol_prod</v>
      </c>
    </row>
    <row r="2935" spans="1:9" x14ac:dyDescent="0.25">
      <c r="A2935" t="str">
        <f>'PASTE RESULTS_AAD'!C2935</f>
        <v>d_ind_chem_fs_8_1_natural_gas</v>
      </c>
      <c r="B2935" t="str">
        <f t="shared" si="90"/>
        <v>IND_chem_fs_8_1_natural_gas</v>
      </c>
      <c r="C2935" cm="1">
        <f t="array" ref="C2935">MIN(IFERROR(SEARCH({1,2,3,4,5,6,7,8,9},G2935),""))</f>
        <v>13</v>
      </c>
      <c r="D2935" t="str">
        <f>REPLACE(G2935,1,C2935-1,"")</f>
        <v>8_1_natural_gas</v>
      </c>
      <c r="F2935" s="2" t="str">
        <f>'PASTE RESULTS_AAD'!B2935</f>
        <v>11_MEX</v>
      </c>
      <c r="G2935" s="2" t="str">
        <f>SUBSTITUTE(B2935,"d_nonenergy_","NE_")</f>
        <v>IND_chem_fs_8_1_natural_gas</v>
      </c>
      <c r="H2935" s="2" t="str">
        <f>INDEX(Lookup!$A$2:$A$34,MATCH(IAR!D2935,Lookup!$B$2:$B$34,0))</f>
        <v>8_1_natural_gas</v>
      </c>
      <c r="I2935" s="3" t="str">
        <f t="shared" si="91"/>
        <v>d_ind_chem_fs_8_1_natural_gas</v>
      </c>
    </row>
    <row r="2936" spans="1:9" x14ac:dyDescent="0.25">
      <c r="A2936" t="str">
        <f>'PASTE RESULTS_AAD'!C2936</f>
        <v>d_ind_chem_fs_15_5_other_biomass</v>
      </c>
      <c r="B2936" t="str">
        <f t="shared" si="90"/>
        <v>IND_chem_fs_15_5_other_biomass</v>
      </c>
      <c r="C2936" cm="1">
        <f t="array" ref="C2936">MIN(IFERROR(SEARCH({1,2,3,4,5,6,7,8,9},G2936),""))</f>
        <v>13</v>
      </c>
      <c r="D2936" t="str">
        <f>REPLACE(G2936,1,C2936-1,"")</f>
        <v>15_5_other_biomass</v>
      </c>
      <c r="F2936" s="2" t="str">
        <f>'PASTE RESULTS_AAD'!B2936</f>
        <v>11_MEX</v>
      </c>
      <c r="G2936" s="2" t="str">
        <f>SUBSTITUTE(B2936,"d_nonenergy_","NE_")</f>
        <v>IND_chem_fs_15_5_other_biomass</v>
      </c>
      <c r="H2936" s="2" t="str">
        <f>INDEX(Lookup!$A$2:$A$34,MATCH(IAR!D2936,Lookup!$B$2:$B$34,0))</f>
        <v>15_5_other_biomass</v>
      </c>
      <c r="I2936" s="3" t="str">
        <f t="shared" si="91"/>
        <v>d_ind_chem_fs_15_5_other_biomass</v>
      </c>
    </row>
    <row r="2937" spans="1:9" x14ac:dyDescent="0.25">
      <c r="A2937" t="str">
        <f>'PASTE RESULTS_AAD'!C2937</f>
        <v>d_ind_chem_fs_17_electricity</v>
      </c>
      <c r="B2937" t="str">
        <f t="shared" si="90"/>
        <v>IND_chem_fs_17_electricity</v>
      </c>
      <c r="C2937" cm="1">
        <f t="array" ref="C2937">MIN(IFERROR(SEARCH({1,2,3,4,5,6,7,8,9},G2937),""))</f>
        <v>13</v>
      </c>
      <c r="D2937" t="str">
        <f>REPLACE(G2937,1,C2937-1,"")</f>
        <v>17_electricity</v>
      </c>
      <c r="F2937" s="2" t="str">
        <f>'PASTE RESULTS_AAD'!B2937</f>
        <v>11_MEX</v>
      </c>
      <c r="G2937" s="2" t="str">
        <f>SUBSTITUTE(B2937,"d_nonenergy_","NE_")</f>
        <v>IND_chem_fs_17_electricity</v>
      </c>
      <c r="H2937" s="2" t="str">
        <f>INDEX(Lookup!$A$2:$A$34,MATCH(IAR!D2937,Lookup!$B$2:$B$34,0))</f>
        <v>17_electricity</v>
      </c>
      <c r="I2937" s="3" t="str">
        <f t="shared" si="91"/>
        <v>d_ind_chem_fs_17_electricity</v>
      </c>
    </row>
    <row r="2938" spans="1:9" x14ac:dyDescent="0.25">
      <c r="A2938" t="str">
        <f>'PASTE RESULTS_AAD'!C2938</f>
        <v>d_ind_chem_fs_16_x_hydrogen</v>
      </c>
      <c r="B2938" t="str">
        <f t="shared" si="90"/>
        <v>IND_chem_fs_16_x_hydrogen</v>
      </c>
      <c r="C2938" cm="1">
        <f t="array" ref="C2938">MIN(IFERROR(SEARCH({1,2,3,4,5,6,7,8,9},G2938),""))</f>
        <v>13</v>
      </c>
      <c r="D2938" t="str">
        <f>REPLACE(G2938,1,C2938-1,"")</f>
        <v>16_x_hydrogen</v>
      </c>
      <c r="F2938" s="2" t="str">
        <f>'PASTE RESULTS_AAD'!B2938</f>
        <v>11_MEX</v>
      </c>
      <c r="G2938" s="2" t="str">
        <f>SUBSTITUTE(B2938,"d_nonenergy_","NE_")</f>
        <v>IND_chem_fs_16_x_hydrogen</v>
      </c>
      <c r="H2938" s="2" t="str">
        <f>INDEX(Lookup!$A$2:$A$34,MATCH(IAR!D2938,Lookup!$B$2:$B$34,0))</f>
        <v>16_x_hydrogen</v>
      </c>
      <c r="I2938" s="3" t="str">
        <f t="shared" si="91"/>
        <v>d_ind_chem_fs_16_x_hydrogen</v>
      </c>
    </row>
    <row r="2939" spans="1:9" x14ac:dyDescent="0.25">
      <c r="A2939" t="str">
        <f>'PASTE RESULTS_AAD'!C2939</f>
        <v>d_ind_chem_1_x_coal_thermal</v>
      </c>
      <c r="B2939" t="str">
        <f t="shared" si="90"/>
        <v>IND_chem_1_x_coal_thermal</v>
      </c>
      <c r="C2939" cm="1">
        <f t="array" ref="C2939">MIN(IFERROR(SEARCH({1,2,3,4,5,6,7,8,9},G2939),""))</f>
        <v>10</v>
      </c>
      <c r="D2939" t="str">
        <f>REPLACE(G2939,1,C2939-1,"")</f>
        <v>1_x_coal_thermal</v>
      </c>
      <c r="F2939" s="2" t="str">
        <f>'PASTE RESULTS_AAD'!B2939</f>
        <v>12_NZ</v>
      </c>
      <c r="G2939" s="2" t="str">
        <f>SUBSTITUTE(B2939,"d_nonenergy_","NE_")</f>
        <v>IND_chem_1_x_coal_thermal</v>
      </c>
      <c r="H2939" s="2" t="str">
        <f>INDEX(Lookup!$A$2:$A$34,MATCH(IAR!D2939,Lookup!$B$2:$B$34,0))</f>
        <v>1_x_coal_thermal</v>
      </c>
      <c r="I2939" s="3" t="str">
        <f t="shared" si="91"/>
        <v>d_ind_chem_1_x_coal_thermal</v>
      </c>
    </row>
    <row r="2940" spans="1:9" x14ac:dyDescent="0.25">
      <c r="A2940" t="str">
        <f>'PASTE RESULTS_AAD'!C2940</f>
        <v>d_ind_chem_8_1_natural_gas</v>
      </c>
      <c r="B2940" t="str">
        <f t="shared" si="90"/>
        <v>IND_chem_8_1_natural_gas</v>
      </c>
      <c r="C2940" cm="1">
        <f t="array" ref="C2940">MIN(IFERROR(SEARCH({1,2,3,4,5,6,7,8,9},G2940),""))</f>
        <v>10</v>
      </c>
      <c r="D2940" t="str">
        <f>REPLACE(G2940,1,C2940-1,"")</f>
        <v>8_1_natural_gas</v>
      </c>
      <c r="F2940" s="2" t="str">
        <f>'PASTE RESULTS_AAD'!B2940</f>
        <v>12_NZ</v>
      </c>
      <c r="G2940" s="2" t="str">
        <f>SUBSTITUTE(B2940,"d_nonenergy_","NE_")</f>
        <v>IND_chem_8_1_natural_gas</v>
      </c>
      <c r="H2940" s="2" t="str">
        <f>INDEX(Lookup!$A$2:$A$34,MATCH(IAR!D2940,Lookup!$B$2:$B$34,0))</f>
        <v>8_1_natural_gas</v>
      </c>
      <c r="I2940" s="3" t="str">
        <f t="shared" si="91"/>
        <v>d_ind_chem_8_1_natural_gas</v>
      </c>
    </row>
    <row r="2941" spans="1:9" x14ac:dyDescent="0.25">
      <c r="A2941" t="str">
        <f>'PASTE RESULTS_AAD'!C2941</f>
        <v>d_ind_chem_17_electricity</v>
      </c>
      <c r="B2941" t="str">
        <f t="shared" si="90"/>
        <v>IND_chem_17_electricity</v>
      </c>
      <c r="C2941" cm="1">
        <f t="array" ref="C2941">MIN(IFERROR(SEARCH({1,2,3,4,5,6,7,8,9},G2941),""))</f>
        <v>10</v>
      </c>
      <c r="D2941" t="str">
        <f>REPLACE(G2941,1,C2941-1,"")</f>
        <v>17_electricity</v>
      </c>
      <c r="F2941" s="2" t="str">
        <f>'PASTE RESULTS_AAD'!B2941</f>
        <v>12_NZ</v>
      </c>
      <c r="G2941" s="2" t="str">
        <f>SUBSTITUTE(B2941,"d_nonenergy_","NE_")</f>
        <v>IND_chem_17_electricity</v>
      </c>
      <c r="H2941" s="2" t="str">
        <f>INDEX(Lookup!$A$2:$A$34,MATCH(IAR!D2941,Lookup!$B$2:$B$34,0))</f>
        <v>17_electricity</v>
      </c>
      <c r="I2941" s="3" t="str">
        <f t="shared" si="91"/>
        <v>d_ind_chem_17_electricity</v>
      </c>
    </row>
    <row r="2942" spans="1:9" x14ac:dyDescent="0.25">
      <c r="A2942" t="str">
        <f>'PASTE RESULTS_AAD'!C2942</f>
        <v>d_ind_chem_ccs_1_x_coal_thermal</v>
      </c>
      <c r="B2942" t="str">
        <f t="shared" si="90"/>
        <v>IND_chem_ccs_1_x_coal_thermal</v>
      </c>
      <c r="C2942" cm="1">
        <f t="array" ref="C2942">MIN(IFERROR(SEARCH({1,2,3,4,5,6,7,8,9},G2942),""))</f>
        <v>14</v>
      </c>
      <c r="D2942" t="str">
        <f>REPLACE(G2942,1,C2942-1,"")</f>
        <v>1_x_coal_thermal</v>
      </c>
      <c r="F2942" s="2" t="str">
        <f>'PASTE RESULTS_AAD'!B2942</f>
        <v>12_NZ</v>
      </c>
      <c r="G2942" s="2" t="str">
        <f>SUBSTITUTE(B2942,"d_nonenergy_","NE_")</f>
        <v>IND_chem_ccs_1_x_coal_thermal</v>
      </c>
      <c r="H2942" s="2" t="str">
        <f>INDEX(Lookup!$A$2:$A$34,MATCH(IAR!D2942,Lookup!$B$2:$B$34,0))</f>
        <v>1_x_coal_thermal</v>
      </c>
      <c r="I2942" s="3" t="str">
        <f t="shared" si="91"/>
        <v>d_ind_chem_ccs_1_x_coal_thermal</v>
      </c>
    </row>
    <row r="2943" spans="1:9" x14ac:dyDescent="0.25">
      <c r="A2943" t="str">
        <f>'PASTE RESULTS_AAD'!C2943</f>
        <v>d_ind_chem_ccs_8_1_natural_gas</v>
      </c>
      <c r="B2943" t="str">
        <f t="shared" si="90"/>
        <v>IND_chem_ccs_8_1_natural_gas</v>
      </c>
      <c r="C2943" cm="1">
        <f t="array" ref="C2943">MIN(IFERROR(SEARCH({1,2,3,4,5,6,7,8,9},G2943),""))</f>
        <v>14</v>
      </c>
      <c r="D2943" t="str">
        <f>REPLACE(G2943,1,C2943-1,"")</f>
        <v>8_1_natural_gas</v>
      </c>
      <c r="F2943" s="2" t="str">
        <f>'PASTE RESULTS_AAD'!B2943</f>
        <v>12_NZ</v>
      </c>
      <c r="G2943" s="2" t="str">
        <f>SUBSTITUTE(B2943,"d_nonenergy_","NE_")</f>
        <v>IND_chem_ccs_8_1_natural_gas</v>
      </c>
      <c r="H2943" s="2" t="str">
        <f>INDEX(Lookup!$A$2:$A$34,MATCH(IAR!D2943,Lookup!$B$2:$B$34,0))</f>
        <v>8_1_natural_gas</v>
      </c>
      <c r="I2943" s="3" t="str">
        <f t="shared" si="91"/>
        <v>d_ind_chem_ccs_8_1_natural_gas</v>
      </c>
    </row>
    <row r="2944" spans="1:9" x14ac:dyDescent="0.25">
      <c r="A2944" t="str">
        <f>'PASTE RESULTS_AAD'!C2944</f>
        <v>d_ind_chem_ccs_17_electricity</v>
      </c>
      <c r="B2944" t="str">
        <f t="shared" si="90"/>
        <v>IND_chem_ccs_17_electricity</v>
      </c>
      <c r="C2944" cm="1">
        <f t="array" ref="C2944">MIN(IFERROR(SEARCH({1,2,3,4,5,6,7,8,9},G2944),""))</f>
        <v>14</v>
      </c>
      <c r="D2944" t="str">
        <f>REPLACE(G2944,1,C2944-1,"")</f>
        <v>17_electricity</v>
      </c>
      <c r="F2944" s="2" t="str">
        <f>'PASTE RESULTS_AAD'!B2944</f>
        <v>12_NZ</v>
      </c>
      <c r="G2944" s="2" t="str">
        <f>SUBSTITUTE(B2944,"d_nonenergy_","NE_")</f>
        <v>IND_chem_ccs_17_electricity</v>
      </c>
      <c r="H2944" s="2" t="str">
        <f>INDEX(Lookup!$A$2:$A$34,MATCH(IAR!D2944,Lookup!$B$2:$B$34,0))</f>
        <v>17_electricity</v>
      </c>
      <c r="I2944" s="3" t="str">
        <f t="shared" si="91"/>
        <v>d_ind_chem_ccs_17_electricity</v>
      </c>
    </row>
    <row r="2945" spans="1:9" x14ac:dyDescent="0.25">
      <c r="A2945" t="str">
        <f>'PASTE RESULTS_AAD'!C2945</f>
        <v>d_ind_chem_fs_1_x_coal_thermal</v>
      </c>
      <c r="B2945" t="str">
        <f t="shared" si="90"/>
        <v>IND_chem_fs_1_x_coal_thermal</v>
      </c>
      <c r="C2945" cm="1">
        <f t="array" ref="C2945">MIN(IFERROR(SEARCH({1,2,3,4,5,6,7,8,9},G2945),""))</f>
        <v>13</v>
      </c>
      <c r="D2945" t="str">
        <f>REPLACE(G2945,1,C2945-1,"")</f>
        <v>1_x_coal_thermal</v>
      </c>
      <c r="F2945" s="2" t="str">
        <f>'PASTE RESULTS_AAD'!B2945</f>
        <v>12_NZ</v>
      </c>
      <c r="G2945" s="2" t="str">
        <f>SUBSTITUTE(B2945,"d_nonenergy_","NE_")</f>
        <v>IND_chem_fs_1_x_coal_thermal</v>
      </c>
      <c r="H2945" s="2" t="str">
        <f>INDEX(Lookup!$A$2:$A$34,MATCH(IAR!D2945,Lookup!$B$2:$B$34,0))</f>
        <v>1_x_coal_thermal</v>
      </c>
      <c r="I2945" s="3" t="str">
        <f t="shared" si="91"/>
        <v>d_ind_chem_fs_1_x_coal_thermal</v>
      </c>
    </row>
    <row r="2946" spans="1:9" x14ac:dyDescent="0.25">
      <c r="A2946" t="str">
        <f>'PASTE RESULTS_AAD'!C2946</f>
        <v>d_ind_chem_fs_8_1_natural_gas</v>
      </c>
      <c r="B2946" t="str">
        <f t="shared" ref="B2946:B3009" si="92">SUBSTITUTE(A2946,"d_ind_","IND_")</f>
        <v>IND_chem_fs_8_1_natural_gas</v>
      </c>
      <c r="C2946" cm="1">
        <f t="array" ref="C2946">MIN(IFERROR(SEARCH({1,2,3,4,5,6,7,8,9},G2946),""))</f>
        <v>13</v>
      </c>
      <c r="D2946" t="str">
        <f>REPLACE(G2946,1,C2946-1,"")</f>
        <v>8_1_natural_gas</v>
      </c>
      <c r="F2946" s="2" t="str">
        <f>'PASTE RESULTS_AAD'!B2946</f>
        <v>12_NZ</v>
      </c>
      <c r="G2946" s="2" t="str">
        <f>SUBSTITUTE(B2946,"d_nonenergy_","NE_")</f>
        <v>IND_chem_fs_8_1_natural_gas</v>
      </c>
      <c r="H2946" s="2" t="str">
        <f>INDEX(Lookup!$A$2:$A$34,MATCH(IAR!D2946,Lookup!$B$2:$B$34,0))</f>
        <v>8_1_natural_gas</v>
      </c>
      <c r="I2946" s="3" t="str">
        <f t="shared" ref="I2946:I3009" si="93">A2946</f>
        <v>d_ind_chem_fs_8_1_natural_gas</v>
      </c>
    </row>
    <row r="2947" spans="1:9" x14ac:dyDescent="0.25">
      <c r="A2947" t="str">
        <f>'PASTE RESULTS_AAD'!C2947</f>
        <v>d_ind_chem_fs_15_5_other_biomass</v>
      </c>
      <c r="B2947" t="str">
        <f t="shared" si="92"/>
        <v>IND_chem_fs_15_5_other_biomass</v>
      </c>
      <c r="C2947" cm="1">
        <f t="array" ref="C2947">MIN(IFERROR(SEARCH({1,2,3,4,5,6,7,8,9},G2947),""))</f>
        <v>13</v>
      </c>
      <c r="D2947" t="str">
        <f>REPLACE(G2947,1,C2947-1,"")</f>
        <v>15_5_other_biomass</v>
      </c>
      <c r="F2947" s="2" t="str">
        <f>'PASTE RESULTS_AAD'!B2947</f>
        <v>12_NZ</v>
      </c>
      <c r="G2947" s="2" t="str">
        <f>SUBSTITUTE(B2947,"d_nonenergy_","NE_")</f>
        <v>IND_chem_fs_15_5_other_biomass</v>
      </c>
      <c r="H2947" s="2" t="str">
        <f>INDEX(Lookup!$A$2:$A$34,MATCH(IAR!D2947,Lookup!$B$2:$B$34,0))</f>
        <v>15_5_other_biomass</v>
      </c>
      <c r="I2947" s="3" t="str">
        <f t="shared" si="93"/>
        <v>d_ind_chem_fs_15_5_other_biomass</v>
      </c>
    </row>
    <row r="2948" spans="1:9" x14ac:dyDescent="0.25">
      <c r="A2948" t="str">
        <f>'PASTE RESULTS_AAD'!C2948</f>
        <v>d_ind_chem_fs_17_electricity</v>
      </c>
      <c r="B2948" t="str">
        <f t="shared" si="92"/>
        <v>IND_chem_fs_17_electricity</v>
      </c>
      <c r="C2948" cm="1">
        <f t="array" ref="C2948">MIN(IFERROR(SEARCH({1,2,3,4,5,6,7,8,9},G2948),""))</f>
        <v>13</v>
      </c>
      <c r="D2948" t="str">
        <f>REPLACE(G2948,1,C2948-1,"")</f>
        <v>17_electricity</v>
      </c>
      <c r="F2948" s="2" t="str">
        <f>'PASTE RESULTS_AAD'!B2948</f>
        <v>12_NZ</v>
      </c>
      <c r="G2948" s="2" t="str">
        <f>SUBSTITUTE(B2948,"d_nonenergy_","NE_")</f>
        <v>IND_chem_fs_17_electricity</v>
      </c>
      <c r="H2948" s="2" t="str">
        <f>INDEX(Lookup!$A$2:$A$34,MATCH(IAR!D2948,Lookup!$B$2:$B$34,0))</f>
        <v>17_electricity</v>
      </c>
      <c r="I2948" s="3" t="str">
        <f t="shared" si="93"/>
        <v>d_ind_chem_fs_17_electricity</v>
      </c>
    </row>
    <row r="2949" spans="1:9" x14ac:dyDescent="0.25">
      <c r="A2949" t="str">
        <f>'PASTE RESULTS_AAD'!C2949</f>
        <v>d_ind_chem_fs_16_x_hydrogen</v>
      </c>
      <c r="B2949" t="str">
        <f t="shared" si="92"/>
        <v>IND_chem_fs_16_x_hydrogen</v>
      </c>
      <c r="C2949" cm="1">
        <f t="array" ref="C2949">MIN(IFERROR(SEARCH({1,2,3,4,5,6,7,8,9},G2949),""))</f>
        <v>13</v>
      </c>
      <c r="D2949" t="str">
        <f>REPLACE(G2949,1,C2949-1,"")</f>
        <v>16_x_hydrogen</v>
      </c>
      <c r="F2949" s="2" t="str">
        <f>'PASTE RESULTS_AAD'!B2949</f>
        <v>12_NZ</v>
      </c>
      <c r="G2949" s="2" t="str">
        <f>SUBSTITUTE(B2949,"d_nonenergy_","NE_")</f>
        <v>IND_chem_fs_16_x_hydrogen</v>
      </c>
      <c r="H2949" s="2" t="str">
        <f>INDEX(Lookup!$A$2:$A$34,MATCH(IAR!D2949,Lookup!$B$2:$B$34,0))</f>
        <v>16_x_hydrogen</v>
      </c>
      <c r="I2949" s="3" t="str">
        <f t="shared" si="93"/>
        <v>d_ind_chem_fs_16_x_hydrogen</v>
      </c>
    </row>
    <row r="2950" spans="1:9" x14ac:dyDescent="0.25">
      <c r="A2950" t="str">
        <f>'PASTE RESULTS_AAD'!C2950</f>
        <v>d_ind_chem_1_x_coal_thermal</v>
      </c>
      <c r="B2950" t="str">
        <f t="shared" si="92"/>
        <v>IND_chem_1_x_coal_thermal</v>
      </c>
      <c r="C2950" cm="1">
        <f t="array" ref="C2950">MIN(IFERROR(SEARCH({1,2,3,4,5,6,7,8,9},G2950),""))</f>
        <v>10</v>
      </c>
      <c r="D2950" t="str">
        <f>REPLACE(G2950,1,C2950-1,"")</f>
        <v>1_x_coal_thermal</v>
      </c>
      <c r="F2950" s="2" t="str">
        <f>'PASTE RESULTS_AAD'!B2950</f>
        <v>15_RP</v>
      </c>
      <c r="G2950" s="2" t="str">
        <f>SUBSTITUTE(B2950,"d_nonenergy_","NE_")</f>
        <v>IND_chem_1_x_coal_thermal</v>
      </c>
      <c r="H2950" s="2" t="str">
        <f>INDEX(Lookup!$A$2:$A$34,MATCH(IAR!D2950,Lookup!$B$2:$B$34,0))</f>
        <v>1_x_coal_thermal</v>
      </c>
      <c r="I2950" s="3" t="str">
        <f t="shared" si="93"/>
        <v>d_ind_chem_1_x_coal_thermal</v>
      </c>
    </row>
    <row r="2951" spans="1:9" x14ac:dyDescent="0.25">
      <c r="A2951" t="str">
        <f>'PASTE RESULTS_AAD'!C2951</f>
        <v>d_ind_chem_7_6_kerosene</v>
      </c>
      <c r="B2951" t="str">
        <f t="shared" si="92"/>
        <v>IND_chem_7_6_kerosene</v>
      </c>
      <c r="C2951" cm="1">
        <f t="array" ref="C2951">MIN(IFERROR(SEARCH({1,2,3,4,5,6,7,8,9},G2951),""))</f>
        <v>10</v>
      </c>
      <c r="D2951" t="str">
        <f>REPLACE(G2951,1,C2951-1,"")</f>
        <v>7_6_kerosene</v>
      </c>
      <c r="F2951" s="2" t="str">
        <f>'PASTE RESULTS_AAD'!B2951</f>
        <v>15_RP</v>
      </c>
      <c r="G2951" s="2" t="str">
        <f>SUBSTITUTE(B2951,"d_nonenergy_","NE_")</f>
        <v>IND_chem_7_6_kerosene</v>
      </c>
      <c r="H2951" s="2" t="str">
        <f>INDEX(Lookup!$A$2:$A$34,MATCH(IAR!D2951,Lookup!$B$2:$B$34,0))</f>
        <v>7_6_kerosene</v>
      </c>
      <c r="I2951" s="3" t="str">
        <f t="shared" si="93"/>
        <v>d_ind_chem_7_6_kerosene</v>
      </c>
    </row>
    <row r="2952" spans="1:9" x14ac:dyDescent="0.25">
      <c r="A2952" t="str">
        <f>'PASTE RESULTS_AAD'!C2952</f>
        <v>d_ind_chem_7_7_gas_diesel_oil</v>
      </c>
      <c r="B2952" t="str">
        <f t="shared" si="92"/>
        <v>IND_chem_7_7_gas_diesel_oil</v>
      </c>
      <c r="C2952" cm="1">
        <f t="array" ref="C2952">MIN(IFERROR(SEARCH({1,2,3,4,5,6,7,8,9},G2952),""))</f>
        <v>10</v>
      </c>
      <c r="D2952" t="str">
        <f>REPLACE(G2952,1,C2952-1,"")</f>
        <v>7_7_gas_diesel_oil</v>
      </c>
      <c r="F2952" s="2" t="str">
        <f>'PASTE RESULTS_AAD'!B2952</f>
        <v>15_RP</v>
      </c>
      <c r="G2952" s="2" t="str">
        <f>SUBSTITUTE(B2952,"d_nonenergy_","NE_")</f>
        <v>IND_chem_7_7_gas_diesel_oil</v>
      </c>
      <c r="H2952" s="2" t="str">
        <f>INDEX(Lookup!$A$2:$A$34,MATCH(IAR!D2952,Lookup!$B$2:$B$34,0))</f>
        <v>7_7_gas_diesel_oil</v>
      </c>
      <c r="I2952" s="3" t="str">
        <f t="shared" si="93"/>
        <v>d_ind_chem_7_7_gas_diesel_oil</v>
      </c>
    </row>
    <row r="2953" spans="1:9" x14ac:dyDescent="0.25">
      <c r="A2953" t="str">
        <f>'PASTE RESULTS_AAD'!C2953</f>
        <v>d_ind_chem_7_8_fuel_oil</v>
      </c>
      <c r="B2953" t="str">
        <f t="shared" si="92"/>
        <v>IND_chem_7_8_fuel_oil</v>
      </c>
      <c r="C2953" cm="1">
        <f t="array" ref="C2953">MIN(IFERROR(SEARCH({1,2,3,4,5,6,7,8,9},G2953),""))</f>
        <v>10</v>
      </c>
      <c r="D2953" t="str">
        <f>REPLACE(G2953,1,C2953-1,"")</f>
        <v>7_8_fuel_oil</v>
      </c>
      <c r="F2953" s="2" t="str">
        <f>'PASTE RESULTS_AAD'!B2953</f>
        <v>15_RP</v>
      </c>
      <c r="G2953" s="2" t="str">
        <f>SUBSTITUTE(B2953,"d_nonenergy_","NE_")</f>
        <v>IND_chem_7_8_fuel_oil</v>
      </c>
      <c r="H2953" s="2" t="str">
        <f>INDEX(Lookup!$A$2:$A$34,MATCH(IAR!D2953,Lookup!$B$2:$B$34,0))</f>
        <v>7_8_fuel_oil</v>
      </c>
      <c r="I2953" s="3" t="str">
        <f t="shared" si="93"/>
        <v>d_ind_chem_7_8_fuel_oil</v>
      </c>
    </row>
    <row r="2954" spans="1:9" x14ac:dyDescent="0.25">
      <c r="A2954" t="str">
        <f>'PASTE RESULTS_AAD'!C2954</f>
        <v>d_ind_chem_7_9_lpg</v>
      </c>
      <c r="B2954" t="str">
        <f t="shared" si="92"/>
        <v>IND_chem_7_9_lpg</v>
      </c>
      <c r="C2954" cm="1">
        <f t="array" ref="C2954">MIN(IFERROR(SEARCH({1,2,3,4,5,6,7,8,9},G2954),""))</f>
        <v>10</v>
      </c>
      <c r="D2954" t="str">
        <f>REPLACE(G2954,1,C2954-1,"")</f>
        <v>7_9_lpg</v>
      </c>
      <c r="F2954" s="2" t="str">
        <f>'PASTE RESULTS_AAD'!B2954</f>
        <v>15_RP</v>
      </c>
      <c r="G2954" s="2" t="str">
        <f>SUBSTITUTE(B2954,"d_nonenergy_","NE_")</f>
        <v>IND_chem_7_9_lpg</v>
      </c>
      <c r="H2954" s="2" t="str">
        <f>INDEX(Lookup!$A$2:$A$34,MATCH(IAR!D2954,Lookup!$B$2:$B$34,0))</f>
        <v>7_9_lpg</v>
      </c>
      <c r="I2954" s="3" t="str">
        <f t="shared" si="93"/>
        <v>d_ind_chem_7_9_lpg</v>
      </c>
    </row>
    <row r="2955" spans="1:9" x14ac:dyDescent="0.25">
      <c r="A2955" t="str">
        <f>'PASTE RESULTS_AAD'!C2955</f>
        <v>d_ind_chem_16_6_biodiesel</v>
      </c>
      <c r="B2955" t="str">
        <f t="shared" si="92"/>
        <v>IND_chem_16_6_biodiesel</v>
      </c>
      <c r="C2955" cm="1">
        <f t="array" ref="C2955">MIN(IFERROR(SEARCH({1,2,3,4,5,6,7,8,9},G2955),""))</f>
        <v>10</v>
      </c>
      <c r="D2955" t="str">
        <f>REPLACE(G2955,1,C2955-1,"")</f>
        <v>16_6_biodiesel</v>
      </c>
      <c r="F2955" s="2" t="str">
        <f>'PASTE RESULTS_AAD'!B2955</f>
        <v>15_RP</v>
      </c>
      <c r="G2955" s="2" t="str">
        <f>SUBSTITUTE(B2955,"d_nonenergy_","NE_")</f>
        <v>IND_chem_16_6_biodiesel</v>
      </c>
      <c r="H2955" s="2" t="str">
        <f>INDEX(Lookup!$A$2:$A$34,MATCH(IAR!D2955,Lookup!$B$2:$B$34,0))</f>
        <v>16_6_biodiesel</v>
      </c>
      <c r="I2955" s="3" t="str">
        <f t="shared" si="93"/>
        <v>d_ind_chem_16_6_biodiesel</v>
      </c>
    </row>
    <row r="2956" spans="1:9" x14ac:dyDescent="0.25">
      <c r="A2956" t="str">
        <f>'PASTE RESULTS_AAD'!C2956</f>
        <v>d_ind_chem_17_electricity</v>
      </c>
      <c r="B2956" t="str">
        <f t="shared" si="92"/>
        <v>IND_chem_17_electricity</v>
      </c>
      <c r="C2956" cm="1">
        <f t="array" ref="C2956">MIN(IFERROR(SEARCH({1,2,3,4,5,6,7,8,9},G2956),""))</f>
        <v>10</v>
      </c>
      <c r="D2956" t="str">
        <f>REPLACE(G2956,1,C2956-1,"")</f>
        <v>17_electricity</v>
      </c>
      <c r="F2956" s="2" t="str">
        <f>'PASTE RESULTS_AAD'!B2956</f>
        <v>15_RP</v>
      </c>
      <c r="G2956" s="2" t="str">
        <f>SUBSTITUTE(B2956,"d_nonenergy_","NE_")</f>
        <v>IND_chem_17_electricity</v>
      </c>
      <c r="H2956" s="2" t="str">
        <f>INDEX(Lookup!$A$2:$A$34,MATCH(IAR!D2956,Lookup!$B$2:$B$34,0))</f>
        <v>17_electricity</v>
      </c>
      <c r="I2956" s="3" t="str">
        <f t="shared" si="93"/>
        <v>d_ind_chem_17_electricity</v>
      </c>
    </row>
    <row r="2957" spans="1:9" x14ac:dyDescent="0.25">
      <c r="A2957" t="str">
        <f>'PASTE RESULTS_AAD'!C2957</f>
        <v>d_ind_chem_ccs_1_x_coal_thermal</v>
      </c>
      <c r="B2957" t="str">
        <f t="shared" si="92"/>
        <v>IND_chem_ccs_1_x_coal_thermal</v>
      </c>
      <c r="C2957" cm="1">
        <f t="array" ref="C2957">MIN(IFERROR(SEARCH({1,2,3,4,5,6,7,8,9},G2957),""))</f>
        <v>14</v>
      </c>
      <c r="D2957" t="str">
        <f>REPLACE(G2957,1,C2957-1,"")</f>
        <v>1_x_coal_thermal</v>
      </c>
      <c r="F2957" s="2" t="str">
        <f>'PASTE RESULTS_AAD'!B2957</f>
        <v>15_RP</v>
      </c>
      <c r="G2957" s="2" t="str">
        <f>SUBSTITUTE(B2957,"d_nonenergy_","NE_")</f>
        <v>IND_chem_ccs_1_x_coal_thermal</v>
      </c>
      <c r="H2957" s="2" t="str">
        <f>INDEX(Lookup!$A$2:$A$34,MATCH(IAR!D2957,Lookup!$B$2:$B$34,0))</f>
        <v>1_x_coal_thermal</v>
      </c>
      <c r="I2957" s="3" t="str">
        <f t="shared" si="93"/>
        <v>d_ind_chem_ccs_1_x_coal_thermal</v>
      </c>
    </row>
    <row r="2958" spans="1:9" x14ac:dyDescent="0.25">
      <c r="A2958" t="str">
        <f>'PASTE RESULTS_AAD'!C2958</f>
        <v>d_ind_chem_ccs_7_6_kerosene</v>
      </c>
      <c r="B2958" t="str">
        <f t="shared" si="92"/>
        <v>IND_chem_ccs_7_6_kerosene</v>
      </c>
      <c r="C2958" cm="1">
        <f t="array" ref="C2958">MIN(IFERROR(SEARCH({1,2,3,4,5,6,7,8,9},G2958),""))</f>
        <v>14</v>
      </c>
      <c r="D2958" t="str">
        <f>REPLACE(G2958,1,C2958-1,"")</f>
        <v>7_6_kerosene</v>
      </c>
      <c r="F2958" s="2" t="str">
        <f>'PASTE RESULTS_AAD'!B2958</f>
        <v>15_RP</v>
      </c>
      <c r="G2958" s="2" t="str">
        <f>SUBSTITUTE(B2958,"d_nonenergy_","NE_")</f>
        <v>IND_chem_ccs_7_6_kerosene</v>
      </c>
      <c r="H2958" s="2" t="str">
        <f>INDEX(Lookup!$A$2:$A$34,MATCH(IAR!D2958,Lookup!$B$2:$B$34,0))</f>
        <v>7_6_kerosene</v>
      </c>
      <c r="I2958" s="3" t="str">
        <f t="shared" si="93"/>
        <v>d_ind_chem_ccs_7_6_kerosene</v>
      </c>
    </row>
    <row r="2959" spans="1:9" x14ac:dyDescent="0.25">
      <c r="A2959" t="str">
        <f>'PASTE RESULTS_AAD'!C2959</f>
        <v>d_ind_chem_ccs_7_7_gas_diesel_oil</v>
      </c>
      <c r="B2959" t="str">
        <f t="shared" si="92"/>
        <v>IND_chem_ccs_7_7_gas_diesel_oil</v>
      </c>
      <c r="C2959" cm="1">
        <f t="array" ref="C2959">MIN(IFERROR(SEARCH({1,2,3,4,5,6,7,8,9},G2959),""))</f>
        <v>14</v>
      </c>
      <c r="D2959" t="str">
        <f>REPLACE(G2959,1,C2959-1,"")</f>
        <v>7_7_gas_diesel_oil</v>
      </c>
      <c r="F2959" s="2" t="str">
        <f>'PASTE RESULTS_AAD'!B2959</f>
        <v>15_RP</v>
      </c>
      <c r="G2959" s="2" t="str">
        <f>SUBSTITUTE(B2959,"d_nonenergy_","NE_")</f>
        <v>IND_chem_ccs_7_7_gas_diesel_oil</v>
      </c>
      <c r="H2959" s="2" t="str">
        <f>INDEX(Lookup!$A$2:$A$34,MATCH(IAR!D2959,Lookup!$B$2:$B$34,0))</f>
        <v>7_7_gas_diesel_oil</v>
      </c>
      <c r="I2959" s="3" t="str">
        <f t="shared" si="93"/>
        <v>d_ind_chem_ccs_7_7_gas_diesel_oil</v>
      </c>
    </row>
    <row r="2960" spans="1:9" x14ac:dyDescent="0.25">
      <c r="A2960" t="str">
        <f>'PASTE RESULTS_AAD'!C2960</f>
        <v>d_ind_chem_ccs_7_8_fuel_oil</v>
      </c>
      <c r="B2960" t="str">
        <f t="shared" si="92"/>
        <v>IND_chem_ccs_7_8_fuel_oil</v>
      </c>
      <c r="C2960" cm="1">
        <f t="array" ref="C2960">MIN(IFERROR(SEARCH({1,2,3,4,5,6,7,8,9},G2960),""))</f>
        <v>14</v>
      </c>
      <c r="D2960" t="str">
        <f>REPLACE(G2960,1,C2960-1,"")</f>
        <v>7_8_fuel_oil</v>
      </c>
      <c r="F2960" s="2" t="str">
        <f>'PASTE RESULTS_AAD'!B2960</f>
        <v>15_RP</v>
      </c>
      <c r="G2960" s="2" t="str">
        <f>SUBSTITUTE(B2960,"d_nonenergy_","NE_")</f>
        <v>IND_chem_ccs_7_8_fuel_oil</v>
      </c>
      <c r="H2960" s="2" t="str">
        <f>INDEX(Lookup!$A$2:$A$34,MATCH(IAR!D2960,Lookup!$B$2:$B$34,0))</f>
        <v>7_8_fuel_oil</v>
      </c>
      <c r="I2960" s="3" t="str">
        <f t="shared" si="93"/>
        <v>d_ind_chem_ccs_7_8_fuel_oil</v>
      </c>
    </row>
    <row r="2961" spans="1:9" x14ac:dyDescent="0.25">
      <c r="A2961" t="str">
        <f>'PASTE RESULTS_AAD'!C2961</f>
        <v>d_ind_chem_ccs_7_9_lpg</v>
      </c>
      <c r="B2961" t="str">
        <f t="shared" si="92"/>
        <v>IND_chem_ccs_7_9_lpg</v>
      </c>
      <c r="C2961" cm="1">
        <f t="array" ref="C2961">MIN(IFERROR(SEARCH({1,2,3,4,5,6,7,8,9},G2961),""))</f>
        <v>14</v>
      </c>
      <c r="D2961" t="str">
        <f>REPLACE(G2961,1,C2961-1,"")</f>
        <v>7_9_lpg</v>
      </c>
      <c r="F2961" s="2" t="str">
        <f>'PASTE RESULTS_AAD'!B2961</f>
        <v>15_RP</v>
      </c>
      <c r="G2961" s="2" t="str">
        <f>SUBSTITUTE(B2961,"d_nonenergy_","NE_")</f>
        <v>IND_chem_ccs_7_9_lpg</v>
      </c>
      <c r="H2961" s="2" t="str">
        <f>INDEX(Lookup!$A$2:$A$34,MATCH(IAR!D2961,Lookup!$B$2:$B$34,0))</f>
        <v>7_9_lpg</v>
      </c>
      <c r="I2961" s="3" t="str">
        <f t="shared" si="93"/>
        <v>d_ind_chem_ccs_7_9_lpg</v>
      </c>
    </row>
    <row r="2962" spans="1:9" x14ac:dyDescent="0.25">
      <c r="A2962" t="str">
        <f>'PASTE RESULTS_AAD'!C2962</f>
        <v>d_ind_chem_ccs_16_6_biodiesel</v>
      </c>
      <c r="B2962" t="str">
        <f t="shared" si="92"/>
        <v>IND_chem_ccs_16_6_biodiesel</v>
      </c>
      <c r="C2962" cm="1">
        <f t="array" ref="C2962">MIN(IFERROR(SEARCH({1,2,3,4,5,6,7,8,9},G2962),""))</f>
        <v>14</v>
      </c>
      <c r="D2962" t="str">
        <f>REPLACE(G2962,1,C2962-1,"")</f>
        <v>16_6_biodiesel</v>
      </c>
      <c r="F2962" s="2" t="str">
        <f>'PASTE RESULTS_AAD'!B2962</f>
        <v>15_RP</v>
      </c>
      <c r="G2962" s="2" t="str">
        <f>SUBSTITUTE(B2962,"d_nonenergy_","NE_")</f>
        <v>IND_chem_ccs_16_6_biodiesel</v>
      </c>
      <c r="H2962" s="2" t="str">
        <f>INDEX(Lookup!$A$2:$A$34,MATCH(IAR!D2962,Lookup!$B$2:$B$34,0))</f>
        <v>16_6_biodiesel</v>
      </c>
      <c r="I2962" s="3" t="str">
        <f t="shared" si="93"/>
        <v>d_ind_chem_ccs_16_6_biodiesel</v>
      </c>
    </row>
    <row r="2963" spans="1:9" x14ac:dyDescent="0.25">
      <c r="A2963" t="str">
        <f>'PASTE RESULTS_AAD'!C2963</f>
        <v>d_ind_chem_ccs_17_electricity</v>
      </c>
      <c r="B2963" t="str">
        <f t="shared" si="92"/>
        <v>IND_chem_ccs_17_electricity</v>
      </c>
      <c r="C2963" cm="1">
        <f t="array" ref="C2963">MIN(IFERROR(SEARCH({1,2,3,4,5,6,7,8,9},G2963),""))</f>
        <v>14</v>
      </c>
      <c r="D2963" t="str">
        <f>REPLACE(G2963,1,C2963-1,"")</f>
        <v>17_electricity</v>
      </c>
      <c r="F2963" s="2" t="str">
        <f>'PASTE RESULTS_AAD'!B2963</f>
        <v>15_RP</v>
      </c>
      <c r="G2963" s="2" t="str">
        <f>SUBSTITUTE(B2963,"d_nonenergy_","NE_")</f>
        <v>IND_chem_ccs_17_electricity</v>
      </c>
      <c r="H2963" s="2" t="str">
        <f>INDEX(Lookup!$A$2:$A$34,MATCH(IAR!D2963,Lookup!$B$2:$B$34,0))</f>
        <v>17_electricity</v>
      </c>
      <c r="I2963" s="3" t="str">
        <f t="shared" si="93"/>
        <v>d_ind_chem_ccs_17_electricity</v>
      </c>
    </row>
    <row r="2964" spans="1:9" x14ac:dyDescent="0.25">
      <c r="A2964" t="str">
        <f>'PASTE RESULTS_AAD'!C2964</f>
        <v>d_ind_chem_fs_1_x_coal_thermal</v>
      </c>
      <c r="B2964" t="str">
        <f t="shared" si="92"/>
        <v>IND_chem_fs_1_x_coal_thermal</v>
      </c>
      <c r="C2964" cm="1">
        <f t="array" ref="C2964">MIN(IFERROR(SEARCH({1,2,3,4,5,6,7,8,9},G2964),""))</f>
        <v>13</v>
      </c>
      <c r="D2964" t="str">
        <f>REPLACE(G2964,1,C2964-1,"")</f>
        <v>1_x_coal_thermal</v>
      </c>
      <c r="F2964" s="2" t="str">
        <f>'PASTE RESULTS_AAD'!B2964</f>
        <v>15_RP</v>
      </c>
      <c r="G2964" s="2" t="str">
        <f>SUBSTITUTE(B2964,"d_nonenergy_","NE_")</f>
        <v>IND_chem_fs_1_x_coal_thermal</v>
      </c>
      <c r="H2964" s="2" t="str">
        <f>INDEX(Lookup!$A$2:$A$34,MATCH(IAR!D2964,Lookup!$B$2:$B$34,0))</f>
        <v>1_x_coal_thermal</v>
      </c>
      <c r="I2964" s="3" t="str">
        <f t="shared" si="93"/>
        <v>d_ind_chem_fs_1_x_coal_thermal</v>
      </c>
    </row>
    <row r="2965" spans="1:9" x14ac:dyDescent="0.25">
      <c r="A2965" t="str">
        <f>'PASTE RESULTS_AAD'!C2965</f>
        <v>d_ind_chem_fs_7_6_kerosene</v>
      </c>
      <c r="B2965" t="str">
        <f t="shared" si="92"/>
        <v>IND_chem_fs_7_6_kerosene</v>
      </c>
      <c r="C2965" cm="1">
        <f t="array" ref="C2965">MIN(IFERROR(SEARCH({1,2,3,4,5,6,7,8,9},G2965),""))</f>
        <v>13</v>
      </c>
      <c r="D2965" t="str">
        <f>REPLACE(G2965,1,C2965-1,"")</f>
        <v>7_6_kerosene</v>
      </c>
      <c r="F2965" s="2" t="str">
        <f>'PASTE RESULTS_AAD'!B2965</f>
        <v>15_RP</v>
      </c>
      <c r="G2965" s="2" t="str">
        <f>SUBSTITUTE(B2965,"d_nonenergy_","NE_")</f>
        <v>IND_chem_fs_7_6_kerosene</v>
      </c>
      <c r="H2965" s="2" t="str">
        <f>INDEX(Lookup!$A$2:$A$34,MATCH(IAR!D2965,Lookup!$B$2:$B$34,0))</f>
        <v>7_6_kerosene</v>
      </c>
      <c r="I2965" s="3" t="str">
        <f t="shared" si="93"/>
        <v>d_ind_chem_fs_7_6_kerosene</v>
      </c>
    </row>
    <row r="2966" spans="1:9" x14ac:dyDescent="0.25">
      <c r="A2966" t="str">
        <f>'PASTE RESULTS_AAD'!C2966</f>
        <v>d_ind_chem_fs_7_7_gas_diesel_oil</v>
      </c>
      <c r="B2966" t="str">
        <f t="shared" si="92"/>
        <v>IND_chem_fs_7_7_gas_diesel_oil</v>
      </c>
      <c r="C2966" cm="1">
        <f t="array" ref="C2966">MIN(IFERROR(SEARCH({1,2,3,4,5,6,7,8,9},G2966),""))</f>
        <v>13</v>
      </c>
      <c r="D2966" t="str">
        <f>REPLACE(G2966,1,C2966-1,"")</f>
        <v>7_7_gas_diesel_oil</v>
      </c>
      <c r="F2966" s="2" t="str">
        <f>'PASTE RESULTS_AAD'!B2966</f>
        <v>15_RP</v>
      </c>
      <c r="G2966" s="2" t="str">
        <f>SUBSTITUTE(B2966,"d_nonenergy_","NE_")</f>
        <v>IND_chem_fs_7_7_gas_diesel_oil</v>
      </c>
      <c r="H2966" s="2" t="str">
        <f>INDEX(Lookup!$A$2:$A$34,MATCH(IAR!D2966,Lookup!$B$2:$B$34,0))</f>
        <v>7_7_gas_diesel_oil</v>
      </c>
      <c r="I2966" s="3" t="str">
        <f t="shared" si="93"/>
        <v>d_ind_chem_fs_7_7_gas_diesel_oil</v>
      </c>
    </row>
    <row r="2967" spans="1:9" x14ac:dyDescent="0.25">
      <c r="A2967" t="str">
        <f>'PASTE RESULTS_AAD'!C2967</f>
        <v>d_ind_chem_fs_7_8_fuel_oil</v>
      </c>
      <c r="B2967" t="str">
        <f t="shared" si="92"/>
        <v>IND_chem_fs_7_8_fuel_oil</v>
      </c>
      <c r="C2967" cm="1">
        <f t="array" ref="C2967">MIN(IFERROR(SEARCH({1,2,3,4,5,6,7,8,9},G2967),""))</f>
        <v>13</v>
      </c>
      <c r="D2967" t="str">
        <f>REPLACE(G2967,1,C2967-1,"")</f>
        <v>7_8_fuel_oil</v>
      </c>
      <c r="F2967" s="2" t="str">
        <f>'PASTE RESULTS_AAD'!B2967</f>
        <v>15_RP</v>
      </c>
      <c r="G2967" s="2" t="str">
        <f>SUBSTITUTE(B2967,"d_nonenergy_","NE_")</f>
        <v>IND_chem_fs_7_8_fuel_oil</v>
      </c>
      <c r="H2967" s="2" t="str">
        <f>INDEX(Lookup!$A$2:$A$34,MATCH(IAR!D2967,Lookup!$B$2:$B$34,0))</f>
        <v>7_8_fuel_oil</v>
      </c>
      <c r="I2967" s="3" t="str">
        <f t="shared" si="93"/>
        <v>d_ind_chem_fs_7_8_fuel_oil</v>
      </c>
    </row>
    <row r="2968" spans="1:9" x14ac:dyDescent="0.25">
      <c r="A2968" t="str">
        <f>'PASTE RESULTS_AAD'!C2968</f>
        <v>d_ind_chem_fs_7_9_lpg</v>
      </c>
      <c r="B2968" t="str">
        <f t="shared" si="92"/>
        <v>IND_chem_fs_7_9_lpg</v>
      </c>
      <c r="C2968" cm="1">
        <f t="array" ref="C2968">MIN(IFERROR(SEARCH({1,2,3,4,5,6,7,8,9},G2968),""))</f>
        <v>13</v>
      </c>
      <c r="D2968" t="str">
        <f>REPLACE(G2968,1,C2968-1,"")</f>
        <v>7_9_lpg</v>
      </c>
      <c r="F2968" s="2" t="str">
        <f>'PASTE RESULTS_AAD'!B2968</f>
        <v>15_RP</v>
      </c>
      <c r="G2968" s="2" t="str">
        <f>SUBSTITUTE(B2968,"d_nonenergy_","NE_")</f>
        <v>IND_chem_fs_7_9_lpg</v>
      </c>
      <c r="H2968" s="2" t="str">
        <f>INDEX(Lookup!$A$2:$A$34,MATCH(IAR!D2968,Lookup!$B$2:$B$34,0))</f>
        <v>7_9_lpg</v>
      </c>
      <c r="I2968" s="3" t="str">
        <f t="shared" si="93"/>
        <v>d_ind_chem_fs_7_9_lpg</v>
      </c>
    </row>
    <row r="2969" spans="1:9" x14ac:dyDescent="0.25">
      <c r="A2969" t="str">
        <f>'PASTE RESULTS_AAD'!C2969</f>
        <v>d_ind_chem_fs_15_5_other_biomass</v>
      </c>
      <c r="B2969" t="str">
        <f t="shared" si="92"/>
        <v>IND_chem_fs_15_5_other_biomass</v>
      </c>
      <c r="C2969" cm="1">
        <f t="array" ref="C2969">MIN(IFERROR(SEARCH({1,2,3,4,5,6,7,8,9},G2969),""))</f>
        <v>13</v>
      </c>
      <c r="D2969" t="str">
        <f>REPLACE(G2969,1,C2969-1,"")</f>
        <v>15_5_other_biomass</v>
      </c>
      <c r="F2969" s="2" t="str">
        <f>'PASTE RESULTS_AAD'!B2969</f>
        <v>15_RP</v>
      </c>
      <c r="G2969" s="2" t="str">
        <f>SUBSTITUTE(B2969,"d_nonenergy_","NE_")</f>
        <v>IND_chem_fs_15_5_other_biomass</v>
      </c>
      <c r="H2969" s="2" t="str">
        <f>INDEX(Lookup!$A$2:$A$34,MATCH(IAR!D2969,Lookup!$B$2:$B$34,0))</f>
        <v>15_5_other_biomass</v>
      </c>
      <c r="I2969" s="3" t="str">
        <f t="shared" si="93"/>
        <v>d_ind_chem_fs_15_5_other_biomass</v>
      </c>
    </row>
    <row r="2970" spans="1:9" x14ac:dyDescent="0.25">
      <c r="A2970" t="str">
        <f>'PASTE RESULTS_AAD'!C2970</f>
        <v>d_ind_chem_fs_16_6_biodiesel</v>
      </c>
      <c r="B2970" t="str">
        <f t="shared" si="92"/>
        <v>IND_chem_fs_16_6_biodiesel</v>
      </c>
      <c r="C2970" cm="1">
        <f t="array" ref="C2970">MIN(IFERROR(SEARCH({1,2,3,4,5,6,7,8,9},G2970),""))</f>
        <v>13</v>
      </c>
      <c r="D2970" t="str">
        <f>REPLACE(G2970,1,C2970-1,"")</f>
        <v>16_6_biodiesel</v>
      </c>
      <c r="F2970" s="2" t="str">
        <f>'PASTE RESULTS_AAD'!B2970</f>
        <v>15_RP</v>
      </c>
      <c r="G2970" s="2" t="str">
        <f>SUBSTITUTE(B2970,"d_nonenergy_","NE_")</f>
        <v>IND_chem_fs_16_6_biodiesel</v>
      </c>
      <c r="H2970" s="2" t="str">
        <f>INDEX(Lookup!$A$2:$A$34,MATCH(IAR!D2970,Lookup!$B$2:$B$34,0))</f>
        <v>16_6_biodiesel</v>
      </c>
      <c r="I2970" s="3" t="str">
        <f t="shared" si="93"/>
        <v>d_ind_chem_fs_16_6_biodiesel</v>
      </c>
    </row>
    <row r="2971" spans="1:9" x14ac:dyDescent="0.25">
      <c r="A2971" t="str">
        <f>'PASTE RESULTS_AAD'!C2971</f>
        <v>d_ind_chem_fs_17_electricity</v>
      </c>
      <c r="B2971" t="str">
        <f t="shared" si="92"/>
        <v>IND_chem_fs_17_electricity</v>
      </c>
      <c r="C2971" cm="1">
        <f t="array" ref="C2971">MIN(IFERROR(SEARCH({1,2,3,4,5,6,7,8,9},G2971),""))</f>
        <v>13</v>
      </c>
      <c r="D2971" t="str">
        <f>REPLACE(G2971,1,C2971-1,"")</f>
        <v>17_electricity</v>
      </c>
      <c r="F2971" s="2" t="str">
        <f>'PASTE RESULTS_AAD'!B2971</f>
        <v>15_RP</v>
      </c>
      <c r="G2971" s="2" t="str">
        <f>SUBSTITUTE(B2971,"d_nonenergy_","NE_")</f>
        <v>IND_chem_fs_17_electricity</v>
      </c>
      <c r="H2971" s="2" t="str">
        <f>INDEX(Lookup!$A$2:$A$34,MATCH(IAR!D2971,Lookup!$B$2:$B$34,0))</f>
        <v>17_electricity</v>
      </c>
      <c r="I2971" s="3" t="str">
        <f t="shared" si="93"/>
        <v>d_ind_chem_fs_17_electricity</v>
      </c>
    </row>
    <row r="2972" spans="1:9" x14ac:dyDescent="0.25">
      <c r="A2972" t="str">
        <f>'PASTE RESULTS_AAD'!C2972</f>
        <v>d_ind_chem_fs_16_x_hydrogen</v>
      </c>
      <c r="B2972" t="str">
        <f t="shared" si="92"/>
        <v>IND_chem_fs_16_x_hydrogen</v>
      </c>
      <c r="C2972" cm="1">
        <f t="array" ref="C2972">MIN(IFERROR(SEARCH({1,2,3,4,5,6,7,8,9},G2972),""))</f>
        <v>13</v>
      </c>
      <c r="D2972" t="str">
        <f>REPLACE(G2972,1,C2972-1,"")</f>
        <v>16_x_hydrogen</v>
      </c>
      <c r="F2972" s="2" t="str">
        <f>'PASTE RESULTS_AAD'!B2972</f>
        <v>15_RP</v>
      </c>
      <c r="G2972" s="2" t="str">
        <f>SUBSTITUTE(B2972,"d_nonenergy_","NE_")</f>
        <v>IND_chem_fs_16_x_hydrogen</v>
      </c>
      <c r="H2972" s="2" t="str">
        <f>INDEX(Lookup!$A$2:$A$34,MATCH(IAR!D2972,Lookup!$B$2:$B$34,0))</f>
        <v>16_x_hydrogen</v>
      </c>
      <c r="I2972" s="3" t="str">
        <f t="shared" si="93"/>
        <v>d_ind_chem_fs_16_x_hydrogen</v>
      </c>
    </row>
    <row r="2973" spans="1:9" x14ac:dyDescent="0.25">
      <c r="A2973" t="str">
        <f>'PASTE RESULTS_AAD'!C2973</f>
        <v>d_ind_chem_1_x_coal_thermal</v>
      </c>
      <c r="B2973" t="str">
        <f t="shared" si="92"/>
        <v>IND_chem_1_x_coal_thermal</v>
      </c>
      <c r="C2973" cm="1">
        <f t="array" ref="C2973">MIN(IFERROR(SEARCH({1,2,3,4,5,6,7,8,9},G2973),""))</f>
        <v>10</v>
      </c>
      <c r="D2973" t="str">
        <f>REPLACE(G2973,1,C2973-1,"")</f>
        <v>1_x_coal_thermal</v>
      </c>
      <c r="F2973" s="2" t="str">
        <f>'PASTE RESULTS_AAD'!B2973</f>
        <v>16_RUS</v>
      </c>
      <c r="G2973" s="2" t="str">
        <f>SUBSTITUTE(B2973,"d_nonenergy_","NE_")</f>
        <v>IND_chem_1_x_coal_thermal</v>
      </c>
      <c r="H2973" s="2" t="str">
        <f>INDEX(Lookup!$A$2:$A$34,MATCH(IAR!D2973,Lookup!$B$2:$B$34,0))</f>
        <v>1_x_coal_thermal</v>
      </c>
      <c r="I2973" s="3" t="str">
        <f t="shared" si="93"/>
        <v>d_ind_chem_1_x_coal_thermal</v>
      </c>
    </row>
    <row r="2974" spans="1:9" x14ac:dyDescent="0.25">
      <c r="A2974" t="str">
        <f>'PASTE RESULTS_AAD'!C2974</f>
        <v>d_ind_chem_1_5_lignite</v>
      </c>
      <c r="B2974" t="str">
        <f t="shared" si="92"/>
        <v>IND_chem_1_5_lignite</v>
      </c>
      <c r="C2974" cm="1">
        <f t="array" ref="C2974">MIN(IFERROR(SEARCH({1,2,3,4,5,6,7,8,9},G2974),""))</f>
        <v>10</v>
      </c>
      <c r="D2974" t="str">
        <f>REPLACE(G2974,1,C2974-1,"")</f>
        <v>1_5_lignite</v>
      </c>
      <c r="F2974" s="2" t="str">
        <f>'PASTE RESULTS_AAD'!B2974</f>
        <v>16_RUS</v>
      </c>
      <c r="G2974" s="2" t="str">
        <f>SUBSTITUTE(B2974,"d_nonenergy_","NE_")</f>
        <v>IND_chem_1_5_lignite</v>
      </c>
      <c r="H2974" s="2" t="str">
        <f>INDEX(Lookup!$A$2:$A$34,MATCH(IAR!D2974,Lookup!$B$2:$B$34,0))</f>
        <v>1_5_lignite</v>
      </c>
      <c r="I2974" s="3" t="str">
        <f t="shared" si="93"/>
        <v>d_ind_chem_1_5_lignite</v>
      </c>
    </row>
    <row r="2975" spans="1:9" x14ac:dyDescent="0.25">
      <c r="A2975" t="str">
        <f>'PASTE RESULTS_AAD'!C2975</f>
        <v>d_ind_chem_2_coal_products</v>
      </c>
      <c r="B2975" t="str">
        <f t="shared" si="92"/>
        <v>IND_chem_2_coal_products</v>
      </c>
      <c r="C2975" cm="1">
        <f t="array" ref="C2975">MIN(IFERROR(SEARCH({1,2,3,4,5,6,7,8,9},G2975),""))</f>
        <v>10</v>
      </c>
      <c r="D2975" t="str">
        <f>REPLACE(G2975,1,C2975-1,"")</f>
        <v>2_coal_products</v>
      </c>
      <c r="F2975" s="2" t="str">
        <f>'PASTE RESULTS_AAD'!B2975</f>
        <v>16_RUS</v>
      </c>
      <c r="G2975" s="2" t="str">
        <f>SUBSTITUTE(B2975,"d_nonenergy_","NE_")</f>
        <v>IND_chem_2_coal_products</v>
      </c>
      <c r="H2975" s="2" t="str">
        <f>INDEX(Lookup!$A$2:$A$34,MATCH(IAR!D2975,Lookup!$B$2:$B$34,0))</f>
        <v>2_coal_products</v>
      </c>
      <c r="I2975" s="3" t="str">
        <f t="shared" si="93"/>
        <v>d_ind_chem_2_coal_products</v>
      </c>
    </row>
    <row r="2976" spans="1:9" x14ac:dyDescent="0.25">
      <c r="A2976" t="str">
        <f>'PASTE RESULTS_AAD'!C2976</f>
        <v>d_ind_chem_6_1_crude_oil</v>
      </c>
      <c r="B2976" t="str">
        <f t="shared" si="92"/>
        <v>IND_chem_6_1_crude_oil</v>
      </c>
      <c r="C2976" cm="1">
        <f t="array" ref="C2976">MIN(IFERROR(SEARCH({1,2,3,4,5,6,7,8,9},G2976),""))</f>
        <v>10</v>
      </c>
      <c r="D2976" t="str">
        <f>REPLACE(G2976,1,C2976-1,"")</f>
        <v>6_1_crude_oil</v>
      </c>
      <c r="F2976" s="2" t="str">
        <f>'PASTE RESULTS_AAD'!B2976</f>
        <v>16_RUS</v>
      </c>
      <c r="G2976" s="2" t="str">
        <f>SUBSTITUTE(B2976,"d_nonenergy_","NE_")</f>
        <v>IND_chem_6_1_crude_oil</v>
      </c>
      <c r="H2976" s="2" t="str">
        <f>INDEX(Lookup!$A$2:$A$34,MATCH(IAR!D2976,Lookup!$B$2:$B$34,0))</f>
        <v>6_1_crude_oil</v>
      </c>
      <c r="I2976" s="3" t="str">
        <f t="shared" si="93"/>
        <v>d_ind_chem_6_1_crude_oil</v>
      </c>
    </row>
    <row r="2977" spans="1:9" x14ac:dyDescent="0.25">
      <c r="A2977" t="str">
        <f>'PASTE RESULTS_AAD'!C2977</f>
        <v>d_ind_chem_7_7_gas_diesel_oil</v>
      </c>
      <c r="B2977" t="str">
        <f t="shared" si="92"/>
        <v>IND_chem_7_7_gas_diesel_oil</v>
      </c>
      <c r="C2977" cm="1">
        <f t="array" ref="C2977">MIN(IFERROR(SEARCH({1,2,3,4,5,6,7,8,9},G2977),""))</f>
        <v>10</v>
      </c>
      <c r="D2977" t="str">
        <f>REPLACE(G2977,1,C2977-1,"")</f>
        <v>7_7_gas_diesel_oil</v>
      </c>
      <c r="F2977" s="2" t="str">
        <f>'PASTE RESULTS_AAD'!B2977</f>
        <v>16_RUS</v>
      </c>
      <c r="G2977" s="2" t="str">
        <f>SUBSTITUTE(B2977,"d_nonenergy_","NE_")</f>
        <v>IND_chem_7_7_gas_diesel_oil</v>
      </c>
      <c r="H2977" s="2" t="str">
        <f>INDEX(Lookup!$A$2:$A$34,MATCH(IAR!D2977,Lookup!$B$2:$B$34,0))</f>
        <v>7_7_gas_diesel_oil</v>
      </c>
      <c r="I2977" s="3" t="str">
        <f t="shared" si="93"/>
        <v>d_ind_chem_7_7_gas_diesel_oil</v>
      </c>
    </row>
    <row r="2978" spans="1:9" x14ac:dyDescent="0.25">
      <c r="A2978" t="str">
        <f>'PASTE RESULTS_AAD'!C2978</f>
        <v>d_ind_chem_7_8_fuel_oil</v>
      </c>
      <c r="B2978" t="str">
        <f t="shared" si="92"/>
        <v>IND_chem_7_8_fuel_oil</v>
      </c>
      <c r="C2978" cm="1">
        <f t="array" ref="C2978">MIN(IFERROR(SEARCH({1,2,3,4,5,6,7,8,9},G2978),""))</f>
        <v>10</v>
      </c>
      <c r="D2978" t="str">
        <f>REPLACE(G2978,1,C2978-1,"")</f>
        <v>7_8_fuel_oil</v>
      </c>
      <c r="F2978" s="2" t="str">
        <f>'PASTE RESULTS_AAD'!B2978</f>
        <v>16_RUS</v>
      </c>
      <c r="G2978" s="2" t="str">
        <f>SUBSTITUTE(B2978,"d_nonenergy_","NE_")</f>
        <v>IND_chem_7_8_fuel_oil</v>
      </c>
      <c r="H2978" s="2" t="str">
        <f>INDEX(Lookup!$A$2:$A$34,MATCH(IAR!D2978,Lookup!$B$2:$B$34,0))</f>
        <v>7_8_fuel_oil</v>
      </c>
      <c r="I2978" s="3" t="str">
        <f t="shared" si="93"/>
        <v>d_ind_chem_7_8_fuel_oil</v>
      </c>
    </row>
    <row r="2979" spans="1:9" x14ac:dyDescent="0.25">
      <c r="A2979" t="str">
        <f>'PASTE RESULTS_AAD'!C2979</f>
        <v>d_ind_chem_7_9_lpg</v>
      </c>
      <c r="B2979" t="str">
        <f t="shared" si="92"/>
        <v>IND_chem_7_9_lpg</v>
      </c>
      <c r="C2979" cm="1">
        <f t="array" ref="C2979">MIN(IFERROR(SEARCH({1,2,3,4,5,6,7,8,9},G2979),""))</f>
        <v>10</v>
      </c>
      <c r="D2979" t="str">
        <f>REPLACE(G2979,1,C2979-1,"")</f>
        <v>7_9_lpg</v>
      </c>
      <c r="F2979" s="2" t="str">
        <f>'PASTE RESULTS_AAD'!B2979</f>
        <v>16_RUS</v>
      </c>
      <c r="G2979" s="2" t="str">
        <f>SUBSTITUTE(B2979,"d_nonenergy_","NE_")</f>
        <v>IND_chem_7_9_lpg</v>
      </c>
      <c r="H2979" s="2" t="str">
        <f>INDEX(Lookup!$A$2:$A$34,MATCH(IAR!D2979,Lookup!$B$2:$B$34,0))</f>
        <v>7_9_lpg</v>
      </c>
      <c r="I2979" s="3" t="str">
        <f t="shared" si="93"/>
        <v>d_ind_chem_7_9_lpg</v>
      </c>
    </row>
    <row r="2980" spans="1:9" x14ac:dyDescent="0.25">
      <c r="A2980" t="str">
        <f>'PASTE RESULTS_AAD'!C2980</f>
        <v>d_ind_chem_7_10_refi_gas_notliq</v>
      </c>
      <c r="B2980" t="str">
        <f t="shared" si="92"/>
        <v>IND_chem_7_10_refi_gas_notliq</v>
      </c>
      <c r="C2980" cm="1">
        <f t="array" ref="C2980">MIN(IFERROR(SEARCH({1,2,3,4,5,6,7,8,9},G2980),""))</f>
        <v>10</v>
      </c>
      <c r="D2980" t="str">
        <f>REPLACE(G2980,1,C2980-1,"")</f>
        <v>7_10_refi_gas_notliq</v>
      </c>
      <c r="F2980" s="2" t="str">
        <f>'PASTE RESULTS_AAD'!B2980</f>
        <v>16_RUS</v>
      </c>
      <c r="G2980" s="2" t="str">
        <f>SUBSTITUTE(B2980,"d_nonenergy_","NE_")</f>
        <v>IND_chem_7_10_refi_gas_notliq</v>
      </c>
      <c r="H2980" s="2" t="str">
        <f>INDEX(Lookup!$A$2:$A$34,MATCH(IAR!D2980,Lookup!$B$2:$B$34,0))</f>
        <v>7_10_refinery_gas_not_liquefied</v>
      </c>
      <c r="I2980" s="3" t="str">
        <f t="shared" si="93"/>
        <v>d_ind_chem_7_10_refi_gas_notliq</v>
      </c>
    </row>
    <row r="2981" spans="1:9" x14ac:dyDescent="0.25">
      <c r="A2981" t="str">
        <f>'PASTE RESULTS_AAD'!C2981</f>
        <v>d_ind_chem_8_1_natural_gas</v>
      </c>
      <c r="B2981" t="str">
        <f t="shared" si="92"/>
        <v>IND_chem_8_1_natural_gas</v>
      </c>
      <c r="C2981" cm="1">
        <f t="array" ref="C2981">MIN(IFERROR(SEARCH({1,2,3,4,5,6,7,8,9},G2981),""))</f>
        <v>10</v>
      </c>
      <c r="D2981" t="str">
        <f>REPLACE(G2981,1,C2981-1,"")</f>
        <v>8_1_natural_gas</v>
      </c>
      <c r="F2981" s="2" t="str">
        <f>'PASTE RESULTS_AAD'!B2981</f>
        <v>16_RUS</v>
      </c>
      <c r="G2981" s="2" t="str">
        <f>SUBSTITUTE(B2981,"d_nonenergy_","NE_")</f>
        <v>IND_chem_8_1_natural_gas</v>
      </c>
      <c r="H2981" s="2" t="str">
        <f>INDEX(Lookup!$A$2:$A$34,MATCH(IAR!D2981,Lookup!$B$2:$B$34,0))</f>
        <v>8_1_natural_gas</v>
      </c>
      <c r="I2981" s="3" t="str">
        <f t="shared" si="93"/>
        <v>d_ind_chem_8_1_natural_gas</v>
      </c>
    </row>
    <row r="2982" spans="1:9" x14ac:dyDescent="0.25">
      <c r="A2982" t="str">
        <f>'PASTE RESULTS_AAD'!C2982</f>
        <v>d_ind_chem_15_3_charcoal</v>
      </c>
      <c r="B2982" t="str">
        <f t="shared" si="92"/>
        <v>IND_chem_15_3_charcoal</v>
      </c>
      <c r="C2982" cm="1">
        <f t="array" ref="C2982">MIN(IFERROR(SEARCH({1,2,3,4,5,6,7,8,9},G2982),""))</f>
        <v>10</v>
      </c>
      <c r="D2982" t="str">
        <f>REPLACE(G2982,1,C2982-1,"")</f>
        <v>15_3_charcoal</v>
      </c>
      <c r="F2982" s="2" t="str">
        <f>'PASTE RESULTS_AAD'!B2982</f>
        <v>16_RUS</v>
      </c>
      <c r="G2982" s="2" t="str">
        <f>SUBSTITUTE(B2982,"d_nonenergy_","NE_")</f>
        <v>IND_chem_15_3_charcoal</v>
      </c>
      <c r="H2982" s="2" t="str">
        <f>INDEX(Lookup!$A$2:$A$34,MATCH(IAR!D2982,Lookup!$B$2:$B$34,0))</f>
        <v>15_3_charcoal</v>
      </c>
      <c r="I2982" s="3" t="str">
        <f t="shared" si="93"/>
        <v>d_ind_chem_15_3_charcoal</v>
      </c>
    </row>
    <row r="2983" spans="1:9" x14ac:dyDescent="0.25">
      <c r="A2983" t="str">
        <f>'PASTE RESULTS_AAD'!C2983</f>
        <v>d_ind_chem_15_5_other_biomass</v>
      </c>
      <c r="B2983" t="str">
        <f t="shared" si="92"/>
        <v>IND_chem_15_5_other_biomass</v>
      </c>
      <c r="C2983" cm="1">
        <f t="array" ref="C2983">MIN(IFERROR(SEARCH({1,2,3,4,5,6,7,8,9},G2983),""))</f>
        <v>10</v>
      </c>
      <c r="D2983" t="str">
        <f>REPLACE(G2983,1,C2983-1,"")</f>
        <v>15_5_other_biomass</v>
      </c>
      <c r="F2983" s="2" t="str">
        <f>'PASTE RESULTS_AAD'!B2983</f>
        <v>16_RUS</v>
      </c>
      <c r="G2983" s="2" t="str">
        <f>SUBSTITUTE(B2983,"d_nonenergy_","NE_")</f>
        <v>IND_chem_15_5_other_biomass</v>
      </c>
      <c r="H2983" s="2" t="str">
        <f>INDEX(Lookup!$A$2:$A$34,MATCH(IAR!D2983,Lookup!$B$2:$B$34,0))</f>
        <v>15_5_other_biomass</v>
      </c>
      <c r="I2983" s="3" t="str">
        <f t="shared" si="93"/>
        <v>d_ind_chem_15_5_other_biomass</v>
      </c>
    </row>
    <row r="2984" spans="1:9" x14ac:dyDescent="0.25">
      <c r="A2984" t="str">
        <f>'PASTE RESULTS_AAD'!C2984</f>
        <v>d_ind_chem_16_2_industrial_waste</v>
      </c>
      <c r="B2984" t="str">
        <f t="shared" si="92"/>
        <v>IND_chem_16_2_industrial_waste</v>
      </c>
      <c r="C2984" cm="1">
        <f t="array" ref="C2984">MIN(IFERROR(SEARCH({1,2,3,4,5,6,7,8,9},G2984),""))</f>
        <v>10</v>
      </c>
      <c r="D2984" t="str">
        <f>REPLACE(G2984,1,C2984-1,"")</f>
        <v>16_2_industrial_waste</v>
      </c>
      <c r="F2984" s="2" t="str">
        <f>'PASTE RESULTS_AAD'!B2984</f>
        <v>16_RUS</v>
      </c>
      <c r="G2984" s="2" t="str">
        <f>SUBSTITUTE(B2984,"d_nonenergy_","NE_")</f>
        <v>IND_chem_16_2_industrial_waste</v>
      </c>
      <c r="H2984" s="2" t="str">
        <f>INDEX(Lookup!$A$2:$A$34,MATCH(IAR!D2984,Lookup!$B$2:$B$34,0))</f>
        <v>16_2_industrial_waste</v>
      </c>
      <c r="I2984" s="3" t="str">
        <f t="shared" si="93"/>
        <v>d_ind_chem_16_2_industrial_waste</v>
      </c>
    </row>
    <row r="2985" spans="1:9" x14ac:dyDescent="0.25">
      <c r="A2985" t="str">
        <f>'PASTE RESULTS_AAD'!C2985</f>
        <v>d_ind_chem_17_electricity</v>
      </c>
      <c r="B2985" t="str">
        <f t="shared" si="92"/>
        <v>IND_chem_17_electricity</v>
      </c>
      <c r="C2985" cm="1">
        <f t="array" ref="C2985">MIN(IFERROR(SEARCH({1,2,3,4,5,6,7,8,9},G2985),""))</f>
        <v>10</v>
      </c>
      <c r="D2985" t="str">
        <f>REPLACE(G2985,1,C2985-1,"")</f>
        <v>17_electricity</v>
      </c>
      <c r="F2985" s="2" t="str">
        <f>'PASTE RESULTS_AAD'!B2985</f>
        <v>16_RUS</v>
      </c>
      <c r="G2985" s="2" t="str">
        <f>SUBSTITUTE(B2985,"d_nonenergy_","NE_")</f>
        <v>IND_chem_17_electricity</v>
      </c>
      <c r="H2985" s="2" t="str">
        <f>INDEX(Lookup!$A$2:$A$34,MATCH(IAR!D2985,Lookup!$B$2:$B$34,0))</f>
        <v>17_electricity</v>
      </c>
      <c r="I2985" s="3" t="str">
        <f t="shared" si="93"/>
        <v>d_ind_chem_17_electricity</v>
      </c>
    </row>
    <row r="2986" spans="1:9" x14ac:dyDescent="0.25">
      <c r="A2986" t="str">
        <f>'PASTE RESULTS_AAD'!C2986</f>
        <v>d_ind_chem_18_heat</v>
      </c>
      <c r="B2986" t="str">
        <f t="shared" si="92"/>
        <v>IND_chem_18_heat</v>
      </c>
      <c r="C2986" cm="1">
        <f t="array" ref="C2986">MIN(IFERROR(SEARCH({1,2,3,4,5,6,7,8,9},G2986),""))</f>
        <v>10</v>
      </c>
      <c r="D2986" t="str">
        <f>REPLACE(G2986,1,C2986-1,"")</f>
        <v>18_heat</v>
      </c>
      <c r="F2986" s="2" t="str">
        <f>'PASTE RESULTS_AAD'!B2986</f>
        <v>16_RUS</v>
      </c>
      <c r="G2986" s="2" t="str">
        <f>SUBSTITUTE(B2986,"d_nonenergy_","NE_")</f>
        <v>IND_chem_18_heat</v>
      </c>
      <c r="H2986" s="2" t="str">
        <f>INDEX(Lookup!$A$2:$A$34,MATCH(IAR!D2986,Lookup!$B$2:$B$34,0))</f>
        <v>18_heat</v>
      </c>
      <c r="I2986" s="3" t="str">
        <f t="shared" si="93"/>
        <v>d_ind_chem_18_heat</v>
      </c>
    </row>
    <row r="2987" spans="1:9" x14ac:dyDescent="0.25">
      <c r="A2987" t="str">
        <f>'PASTE RESULTS_AAD'!C2987</f>
        <v>d_ind_chem_ccs_1_x_coal_thermal</v>
      </c>
      <c r="B2987" t="str">
        <f t="shared" si="92"/>
        <v>IND_chem_ccs_1_x_coal_thermal</v>
      </c>
      <c r="C2987" cm="1">
        <f t="array" ref="C2987">MIN(IFERROR(SEARCH({1,2,3,4,5,6,7,8,9},G2987),""))</f>
        <v>14</v>
      </c>
      <c r="D2987" t="str">
        <f>REPLACE(G2987,1,C2987-1,"")</f>
        <v>1_x_coal_thermal</v>
      </c>
      <c r="F2987" s="2" t="str">
        <f>'PASTE RESULTS_AAD'!B2987</f>
        <v>16_RUS</v>
      </c>
      <c r="G2987" s="2" t="str">
        <f>SUBSTITUTE(B2987,"d_nonenergy_","NE_")</f>
        <v>IND_chem_ccs_1_x_coal_thermal</v>
      </c>
      <c r="H2987" s="2" t="str">
        <f>INDEX(Lookup!$A$2:$A$34,MATCH(IAR!D2987,Lookup!$B$2:$B$34,0))</f>
        <v>1_x_coal_thermal</v>
      </c>
      <c r="I2987" s="3" t="str">
        <f t="shared" si="93"/>
        <v>d_ind_chem_ccs_1_x_coal_thermal</v>
      </c>
    </row>
    <row r="2988" spans="1:9" x14ac:dyDescent="0.25">
      <c r="A2988" t="str">
        <f>'PASTE RESULTS_AAD'!C2988</f>
        <v>d_ind_chem_ccs_2_coal_products</v>
      </c>
      <c r="B2988" t="str">
        <f t="shared" si="92"/>
        <v>IND_chem_ccs_2_coal_products</v>
      </c>
      <c r="C2988" cm="1">
        <f t="array" ref="C2988">MIN(IFERROR(SEARCH({1,2,3,4,5,6,7,8,9},G2988),""))</f>
        <v>14</v>
      </c>
      <c r="D2988" t="str">
        <f>REPLACE(G2988,1,C2988-1,"")</f>
        <v>2_coal_products</v>
      </c>
      <c r="F2988" s="2" t="str">
        <f>'PASTE RESULTS_AAD'!B2988</f>
        <v>16_RUS</v>
      </c>
      <c r="G2988" s="2" t="str">
        <f>SUBSTITUTE(B2988,"d_nonenergy_","NE_")</f>
        <v>IND_chem_ccs_2_coal_products</v>
      </c>
      <c r="H2988" s="2" t="str">
        <f>INDEX(Lookup!$A$2:$A$34,MATCH(IAR!D2988,Lookup!$B$2:$B$34,0))</f>
        <v>2_coal_products</v>
      </c>
      <c r="I2988" s="3" t="str">
        <f t="shared" si="93"/>
        <v>d_ind_chem_ccs_2_coal_products</v>
      </c>
    </row>
    <row r="2989" spans="1:9" x14ac:dyDescent="0.25">
      <c r="A2989" t="str">
        <f>'PASTE RESULTS_AAD'!C2989</f>
        <v>d_ind_chem_ccs_6_1_crude_oil</v>
      </c>
      <c r="B2989" t="str">
        <f t="shared" si="92"/>
        <v>IND_chem_ccs_6_1_crude_oil</v>
      </c>
      <c r="C2989" cm="1">
        <f t="array" ref="C2989">MIN(IFERROR(SEARCH({1,2,3,4,5,6,7,8,9},G2989),""))</f>
        <v>14</v>
      </c>
      <c r="D2989" t="str">
        <f>REPLACE(G2989,1,C2989-1,"")</f>
        <v>6_1_crude_oil</v>
      </c>
      <c r="F2989" s="2" t="str">
        <f>'PASTE RESULTS_AAD'!B2989</f>
        <v>16_RUS</v>
      </c>
      <c r="G2989" s="2" t="str">
        <f>SUBSTITUTE(B2989,"d_nonenergy_","NE_")</f>
        <v>IND_chem_ccs_6_1_crude_oil</v>
      </c>
      <c r="H2989" s="2" t="str">
        <f>INDEX(Lookup!$A$2:$A$34,MATCH(IAR!D2989,Lookup!$B$2:$B$34,0))</f>
        <v>6_1_crude_oil</v>
      </c>
      <c r="I2989" s="3" t="str">
        <f t="shared" si="93"/>
        <v>d_ind_chem_ccs_6_1_crude_oil</v>
      </c>
    </row>
    <row r="2990" spans="1:9" x14ac:dyDescent="0.25">
      <c r="A2990" t="str">
        <f>'PASTE RESULTS_AAD'!C2990</f>
        <v>d_ind_chem_ccs_7_7_gas_diesel_oil</v>
      </c>
      <c r="B2990" t="str">
        <f t="shared" si="92"/>
        <v>IND_chem_ccs_7_7_gas_diesel_oil</v>
      </c>
      <c r="C2990" cm="1">
        <f t="array" ref="C2990">MIN(IFERROR(SEARCH({1,2,3,4,5,6,7,8,9},G2990),""))</f>
        <v>14</v>
      </c>
      <c r="D2990" t="str">
        <f>REPLACE(G2990,1,C2990-1,"")</f>
        <v>7_7_gas_diesel_oil</v>
      </c>
      <c r="F2990" s="2" t="str">
        <f>'PASTE RESULTS_AAD'!B2990</f>
        <v>16_RUS</v>
      </c>
      <c r="G2990" s="2" t="str">
        <f>SUBSTITUTE(B2990,"d_nonenergy_","NE_")</f>
        <v>IND_chem_ccs_7_7_gas_diesel_oil</v>
      </c>
      <c r="H2990" s="2" t="str">
        <f>INDEX(Lookup!$A$2:$A$34,MATCH(IAR!D2990,Lookup!$B$2:$B$34,0))</f>
        <v>7_7_gas_diesel_oil</v>
      </c>
      <c r="I2990" s="3" t="str">
        <f t="shared" si="93"/>
        <v>d_ind_chem_ccs_7_7_gas_diesel_oil</v>
      </c>
    </row>
    <row r="2991" spans="1:9" x14ac:dyDescent="0.25">
      <c r="A2991" t="str">
        <f>'PASTE RESULTS_AAD'!C2991</f>
        <v>d_ind_chem_ccs_7_8_fuel_oil</v>
      </c>
      <c r="B2991" t="str">
        <f t="shared" si="92"/>
        <v>IND_chem_ccs_7_8_fuel_oil</v>
      </c>
      <c r="C2991" cm="1">
        <f t="array" ref="C2991">MIN(IFERROR(SEARCH({1,2,3,4,5,6,7,8,9},G2991),""))</f>
        <v>14</v>
      </c>
      <c r="D2991" t="str">
        <f>REPLACE(G2991,1,C2991-1,"")</f>
        <v>7_8_fuel_oil</v>
      </c>
      <c r="F2991" s="2" t="str">
        <f>'PASTE RESULTS_AAD'!B2991</f>
        <v>16_RUS</v>
      </c>
      <c r="G2991" s="2" t="str">
        <f>SUBSTITUTE(B2991,"d_nonenergy_","NE_")</f>
        <v>IND_chem_ccs_7_8_fuel_oil</v>
      </c>
      <c r="H2991" s="2" t="str">
        <f>INDEX(Lookup!$A$2:$A$34,MATCH(IAR!D2991,Lookup!$B$2:$B$34,0))</f>
        <v>7_8_fuel_oil</v>
      </c>
      <c r="I2991" s="3" t="str">
        <f t="shared" si="93"/>
        <v>d_ind_chem_ccs_7_8_fuel_oil</v>
      </c>
    </row>
    <row r="2992" spans="1:9" x14ac:dyDescent="0.25">
      <c r="A2992" t="str">
        <f>'PASTE RESULTS_AAD'!C2992</f>
        <v>d_ind_chem_ccs_7_9_lpg</v>
      </c>
      <c r="B2992" t="str">
        <f t="shared" si="92"/>
        <v>IND_chem_ccs_7_9_lpg</v>
      </c>
      <c r="C2992" cm="1">
        <f t="array" ref="C2992">MIN(IFERROR(SEARCH({1,2,3,4,5,6,7,8,9},G2992),""))</f>
        <v>14</v>
      </c>
      <c r="D2992" t="str">
        <f>REPLACE(G2992,1,C2992-1,"")</f>
        <v>7_9_lpg</v>
      </c>
      <c r="F2992" s="2" t="str">
        <f>'PASTE RESULTS_AAD'!B2992</f>
        <v>16_RUS</v>
      </c>
      <c r="G2992" s="2" t="str">
        <f>SUBSTITUTE(B2992,"d_nonenergy_","NE_")</f>
        <v>IND_chem_ccs_7_9_lpg</v>
      </c>
      <c r="H2992" s="2" t="str">
        <f>INDEX(Lookup!$A$2:$A$34,MATCH(IAR!D2992,Lookup!$B$2:$B$34,0))</f>
        <v>7_9_lpg</v>
      </c>
      <c r="I2992" s="3" t="str">
        <f t="shared" si="93"/>
        <v>d_ind_chem_ccs_7_9_lpg</v>
      </c>
    </row>
    <row r="2993" spans="1:9" x14ac:dyDescent="0.25">
      <c r="A2993" t="str">
        <f>'PASTE RESULTS_AAD'!C2993</f>
        <v>d_ind_chem_ccs_8_1_natural_gas</v>
      </c>
      <c r="B2993" t="str">
        <f t="shared" si="92"/>
        <v>IND_chem_ccs_8_1_natural_gas</v>
      </c>
      <c r="C2993" cm="1">
        <f t="array" ref="C2993">MIN(IFERROR(SEARCH({1,2,3,4,5,6,7,8,9},G2993),""))</f>
        <v>14</v>
      </c>
      <c r="D2993" t="str">
        <f>REPLACE(G2993,1,C2993-1,"")</f>
        <v>8_1_natural_gas</v>
      </c>
      <c r="F2993" s="2" t="str">
        <f>'PASTE RESULTS_AAD'!B2993</f>
        <v>16_RUS</v>
      </c>
      <c r="G2993" s="2" t="str">
        <f>SUBSTITUTE(B2993,"d_nonenergy_","NE_")</f>
        <v>IND_chem_ccs_8_1_natural_gas</v>
      </c>
      <c r="H2993" s="2" t="str">
        <f>INDEX(Lookup!$A$2:$A$34,MATCH(IAR!D2993,Lookup!$B$2:$B$34,0))</f>
        <v>8_1_natural_gas</v>
      </c>
      <c r="I2993" s="3" t="str">
        <f t="shared" si="93"/>
        <v>d_ind_chem_ccs_8_1_natural_gas</v>
      </c>
    </row>
    <row r="2994" spans="1:9" x14ac:dyDescent="0.25">
      <c r="A2994" t="str">
        <f>'PASTE RESULTS_AAD'!C2994</f>
        <v>d_ind_chem_ccs_15_3_charcoal</v>
      </c>
      <c r="B2994" t="str">
        <f t="shared" si="92"/>
        <v>IND_chem_ccs_15_3_charcoal</v>
      </c>
      <c r="C2994" cm="1">
        <f t="array" ref="C2994">MIN(IFERROR(SEARCH({1,2,3,4,5,6,7,8,9},G2994),""))</f>
        <v>14</v>
      </c>
      <c r="D2994" t="str">
        <f>REPLACE(G2994,1,C2994-1,"")</f>
        <v>15_3_charcoal</v>
      </c>
      <c r="F2994" s="2" t="str">
        <f>'PASTE RESULTS_AAD'!B2994</f>
        <v>16_RUS</v>
      </c>
      <c r="G2994" s="2" t="str">
        <f>SUBSTITUTE(B2994,"d_nonenergy_","NE_")</f>
        <v>IND_chem_ccs_15_3_charcoal</v>
      </c>
      <c r="H2994" s="2" t="str">
        <f>INDEX(Lookup!$A$2:$A$34,MATCH(IAR!D2994,Lookup!$B$2:$B$34,0))</f>
        <v>15_3_charcoal</v>
      </c>
      <c r="I2994" s="3" t="str">
        <f t="shared" si="93"/>
        <v>d_ind_chem_ccs_15_3_charcoal</v>
      </c>
    </row>
    <row r="2995" spans="1:9" x14ac:dyDescent="0.25">
      <c r="A2995" t="str">
        <f>'PASTE RESULTS_AAD'!C2995</f>
        <v>d_ind_chem_ccs_15_5_other_biomass</v>
      </c>
      <c r="B2995" t="str">
        <f t="shared" si="92"/>
        <v>IND_chem_ccs_15_5_other_biomass</v>
      </c>
      <c r="C2995" cm="1">
        <f t="array" ref="C2995">MIN(IFERROR(SEARCH({1,2,3,4,5,6,7,8,9},G2995),""))</f>
        <v>14</v>
      </c>
      <c r="D2995" t="str">
        <f>REPLACE(G2995,1,C2995-1,"")</f>
        <v>15_5_other_biomass</v>
      </c>
      <c r="F2995" s="2" t="str">
        <f>'PASTE RESULTS_AAD'!B2995</f>
        <v>16_RUS</v>
      </c>
      <c r="G2995" s="2" t="str">
        <f>SUBSTITUTE(B2995,"d_nonenergy_","NE_")</f>
        <v>IND_chem_ccs_15_5_other_biomass</v>
      </c>
      <c r="H2995" s="2" t="str">
        <f>INDEX(Lookup!$A$2:$A$34,MATCH(IAR!D2995,Lookup!$B$2:$B$34,0))</f>
        <v>15_5_other_biomass</v>
      </c>
      <c r="I2995" s="3" t="str">
        <f t="shared" si="93"/>
        <v>d_ind_chem_ccs_15_5_other_biomass</v>
      </c>
    </row>
    <row r="2996" spans="1:9" x14ac:dyDescent="0.25">
      <c r="A2996" t="str">
        <f>'PASTE RESULTS_AAD'!C2996</f>
        <v>d_ind_chem_ccs_16_2_industrial_waste</v>
      </c>
      <c r="B2996" t="str">
        <f t="shared" si="92"/>
        <v>IND_chem_ccs_16_2_industrial_waste</v>
      </c>
      <c r="C2996" cm="1">
        <f t="array" ref="C2996">MIN(IFERROR(SEARCH({1,2,3,4,5,6,7,8,9},G2996),""))</f>
        <v>14</v>
      </c>
      <c r="D2996" t="str">
        <f>REPLACE(G2996,1,C2996-1,"")</f>
        <v>16_2_industrial_waste</v>
      </c>
      <c r="F2996" s="2" t="str">
        <f>'PASTE RESULTS_AAD'!B2996</f>
        <v>16_RUS</v>
      </c>
      <c r="G2996" s="2" t="str">
        <f>SUBSTITUTE(B2996,"d_nonenergy_","NE_")</f>
        <v>IND_chem_ccs_16_2_industrial_waste</v>
      </c>
      <c r="H2996" s="2" t="str">
        <f>INDEX(Lookup!$A$2:$A$34,MATCH(IAR!D2996,Lookup!$B$2:$B$34,0))</f>
        <v>16_2_industrial_waste</v>
      </c>
      <c r="I2996" s="3" t="str">
        <f t="shared" si="93"/>
        <v>d_ind_chem_ccs_16_2_industrial_waste</v>
      </c>
    </row>
    <row r="2997" spans="1:9" x14ac:dyDescent="0.25">
      <c r="A2997" t="str">
        <f>'PASTE RESULTS_AAD'!C2997</f>
        <v>d_ind_chem_ccs_17_electricity</v>
      </c>
      <c r="B2997" t="str">
        <f t="shared" si="92"/>
        <v>IND_chem_ccs_17_electricity</v>
      </c>
      <c r="C2997" cm="1">
        <f t="array" ref="C2997">MIN(IFERROR(SEARCH({1,2,3,4,5,6,7,8,9},G2997),""))</f>
        <v>14</v>
      </c>
      <c r="D2997" t="str">
        <f>REPLACE(G2997,1,C2997-1,"")</f>
        <v>17_electricity</v>
      </c>
      <c r="F2997" s="2" t="str">
        <f>'PASTE RESULTS_AAD'!B2997</f>
        <v>16_RUS</v>
      </c>
      <c r="G2997" s="2" t="str">
        <f>SUBSTITUTE(B2997,"d_nonenergy_","NE_")</f>
        <v>IND_chem_ccs_17_electricity</v>
      </c>
      <c r="H2997" s="2" t="str">
        <f>INDEX(Lookup!$A$2:$A$34,MATCH(IAR!D2997,Lookup!$B$2:$B$34,0))</f>
        <v>17_electricity</v>
      </c>
      <c r="I2997" s="3" t="str">
        <f t="shared" si="93"/>
        <v>d_ind_chem_ccs_17_electricity</v>
      </c>
    </row>
    <row r="2998" spans="1:9" x14ac:dyDescent="0.25">
      <c r="A2998" t="str">
        <f>'PASTE RESULTS_AAD'!C2998</f>
        <v>d_ind_chem_ccs_18_heat</v>
      </c>
      <c r="B2998" t="str">
        <f t="shared" si="92"/>
        <v>IND_chem_ccs_18_heat</v>
      </c>
      <c r="C2998" cm="1">
        <f t="array" ref="C2998">MIN(IFERROR(SEARCH({1,2,3,4,5,6,7,8,9},G2998),""))</f>
        <v>14</v>
      </c>
      <c r="D2998" t="str">
        <f>REPLACE(G2998,1,C2998-1,"")</f>
        <v>18_heat</v>
      </c>
      <c r="F2998" s="2" t="str">
        <f>'PASTE RESULTS_AAD'!B2998</f>
        <v>16_RUS</v>
      </c>
      <c r="G2998" s="2" t="str">
        <f>SUBSTITUTE(B2998,"d_nonenergy_","NE_")</f>
        <v>IND_chem_ccs_18_heat</v>
      </c>
      <c r="H2998" s="2" t="str">
        <f>INDEX(Lookup!$A$2:$A$34,MATCH(IAR!D2998,Lookup!$B$2:$B$34,0))</f>
        <v>18_heat</v>
      </c>
      <c r="I2998" s="3" t="str">
        <f t="shared" si="93"/>
        <v>d_ind_chem_ccs_18_heat</v>
      </c>
    </row>
    <row r="2999" spans="1:9" x14ac:dyDescent="0.25">
      <c r="A2999" t="str">
        <f>'PASTE RESULTS_AAD'!C2999</f>
        <v>d_ind_chem_fs_1_x_coal_thermal</v>
      </c>
      <c r="B2999" t="str">
        <f t="shared" si="92"/>
        <v>IND_chem_fs_1_x_coal_thermal</v>
      </c>
      <c r="C2999" cm="1">
        <f t="array" ref="C2999">MIN(IFERROR(SEARCH({1,2,3,4,5,6,7,8,9},G2999),""))</f>
        <v>13</v>
      </c>
      <c r="D2999" t="str">
        <f>REPLACE(G2999,1,C2999-1,"")</f>
        <v>1_x_coal_thermal</v>
      </c>
      <c r="F2999" s="2" t="str">
        <f>'PASTE RESULTS_AAD'!B2999</f>
        <v>16_RUS</v>
      </c>
      <c r="G2999" s="2" t="str">
        <f>SUBSTITUTE(B2999,"d_nonenergy_","NE_")</f>
        <v>IND_chem_fs_1_x_coal_thermal</v>
      </c>
      <c r="H2999" s="2" t="str">
        <f>INDEX(Lookup!$A$2:$A$34,MATCH(IAR!D2999,Lookup!$B$2:$B$34,0))</f>
        <v>1_x_coal_thermal</v>
      </c>
      <c r="I2999" s="3" t="str">
        <f t="shared" si="93"/>
        <v>d_ind_chem_fs_1_x_coal_thermal</v>
      </c>
    </row>
    <row r="3000" spans="1:9" x14ac:dyDescent="0.25">
      <c r="A3000" t="str">
        <f>'PASTE RESULTS_AAD'!C3000</f>
        <v>d_ind_chem_fs_2_coal_products</v>
      </c>
      <c r="B3000" t="str">
        <f t="shared" si="92"/>
        <v>IND_chem_fs_2_coal_products</v>
      </c>
      <c r="C3000" cm="1">
        <f t="array" ref="C3000">MIN(IFERROR(SEARCH({1,2,3,4,5,6,7,8,9},G3000),""))</f>
        <v>13</v>
      </c>
      <c r="D3000" t="str">
        <f>REPLACE(G3000,1,C3000-1,"")</f>
        <v>2_coal_products</v>
      </c>
      <c r="F3000" s="2" t="str">
        <f>'PASTE RESULTS_AAD'!B3000</f>
        <v>16_RUS</v>
      </c>
      <c r="G3000" s="2" t="str">
        <f>SUBSTITUTE(B3000,"d_nonenergy_","NE_")</f>
        <v>IND_chem_fs_2_coal_products</v>
      </c>
      <c r="H3000" s="2" t="str">
        <f>INDEX(Lookup!$A$2:$A$34,MATCH(IAR!D3000,Lookup!$B$2:$B$34,0))</f>
        <v>2_coal_products</v>
      </c>
      <c r="I3000" s="3" t="str">
        <f t="shared" si="93"/>
        <v>d_ind_chem_fs_2_coal_products</v>
      </c>
    </row>
    <row r="3001" spans="1:9" x14ac:dyDescent="0.25">
      <c r="A3001" t="str">
        <f>'PASTE RESULTS_AAD'!C3001</f>
        <v>d_ind_chem_fs_6_1_crude_oil</v>
      </c>
      <c r="B3001" t="str">
        <f t="shared" si="92"/>
        <v>IND_chem_fs_6_1_crude_oil</v>
      </c>
      <c r="C3001" cm="1">
        <f t="array" ref="C3001">MIN(IFERROR(SEARCH({1,2,3,4,5,6,7,8,9},G3001),""))</f>
        <v>13</v>
      </c>
      <c r="D3001" t="str">
        <f>REPLACE(G3001,1,C3001-1,"")</f>
        <v>6_1_crude_oil</v>
      </c>
      <c r="F3001" s="2" t="str">
        <f>'PASTE RESULTS_AAD'!B3001</f>
        <v>16_RUS</v>
      </c>
      <c r="G3001" s="2" t="str">
        <f>SUBSTITUTE(B3001,"d_nonenergy_","NE_")</f>
        <v>IND_chem_fs_6_1_crude_oil</v>
      </c>
      <c r="H3001" s="2" t="str">
        <f>INDEX(Lookup!$A$2:$A$34,MATCH(IAR!D3001,Lookup!$B$2:$B$34,0))</f>
        <v>6_1_crude_oil</v>
      </c>
      <c r="I3001" s="3" t="str">
        <f t="shared" si="93"/>
        <v>d_ind_chem_fs_6_1_crude_oil</v>
      </c>
    </row>
    <row r="3002" spans="1:9" x14ac:dyDescent="0.25">
      <c r="A3002" t="str">
        <f>'PASTE RESULTS_AAD'!C3002</f>
        <v>d_ind_chem_fs_7_7_gas_diesel_oil</v>
      </c>
      <c r="B3002" t="str">
        <f t="shared" si="92"/>
        <v>IND_chem_fs_7_7_gas_diesel_oil</v>
      </c>
      <c r="C3002" cm="1">
        <f t="array" ref="C3002">MIN(IFERROR(SEARCH({1,2,3,4,5,6,7,8,9},G3002),""))</f>
        <v>13</v>
      </c>
      <c r="D3002" t="str">
        <f>REPLACE(G3002,1,C3002-1,"")</f>
        <v>7_7_gas_diesel_oil</v>
      </c>
      <c r="F3002" s="2" t="str">
        <f>'PASTE RESULTS_AAD'!B3002</f>
        <v>16_RUS</v>
      </c>
      <c r="G3002" s="2" t="str">
        <f>SUBSTITUTE(B3002,"d_nonenergy_","NE_")</f>
        <v>IND_chem_fs_7_7_gas_diesel_oil</v>
      </c>
      <c r="H3002" s="2" t="str">
        <f>INDEX(Lookup!$A$2:$A$34,MATCH(IAR!D3002,Lookup!$B$2:$B$34,0))</f>
        <v>7_7_gas_diesel_oil</v>
      </c>
      <c r="I3002" s="3" t="str">
        <f t="shared" si="93"/>
        <v>d_ind_chem_fs_7_7_gas_diesel_oil</v>
      </c>
    </row>
    <row r="3003" spans="1:9" x14ac:dyDescent="0.25">
      <c r="A3003" t="str">
        <f>'PASTE RESULTS_AAD'!C3003</f>
        <v>d_ind_chem_fs_7_8_fuel_oil</v>
      </c>
      <c r="B3003" t="str">
        <f t="shared" si="92"/>
        <v>IND_chem_fs_7_8_fuel_oil</v>
      </c>
      <c r="C3003" cm="1">
        <f t="array" ref="C3003">MIN(IFERROR(SEARCH({1,2,3,4,5,6,7,8,9},G3003),""))</f>
        <v>13</v>
      </c>
      <c r="D3003" t="str">
        <f>REPLACE(G3003,1,C3003-1,"")</f>
        <v>7_8_fuel_oil</v>
      </c>
      <c r="F3003" s="2" t="str">
        <f>'PASTE RESULTS_AAD'!B3003</f>
        <v>16_RUS</v>
      </c>
      <c r="G3003" s="2" t="str">
        <f>SUBSTITUTE(B3003,"d_nonenergy_","NE_")</f>
        <v>IND_chem_fs_7_8_fuel_oil</v>
      </c>
      <c r="H3003" s="2" t="str">
        <f>INDEX(Lookup!$A$2:$A$34,MATCH(IAR!D3003,Lookup!$B$2:$B$34,0))</f>
        <v>7_8_fuel_oil</v>
      </c>
      <c r="I3003" s="3" t="str">
        <f t="shared" si="93"/>
        <v>d_ind_chem_fs_7_8_fuel_oil</v>
      </c>
    </row>
    <row r="3004" spans="1:9" x14ac:dyDescent="0.25">
      <c r="A3004" t="str">
        <f>'PASTE RESULTS_AAD'!C3004</f>
        <v>d_ind_chem_fs_7_9_lpg</v>
      </c>
      <c r="B3004" t="str">
        <f t="shared" si="92"/>
        <v>IND_chem_fs_7_9_lpg</v>
      </c>
      <c r="C3004" cm="1">
        <f t="array" ref="C3004">MIN(IFERROR(SEARCH({1,2,3,4,5,6,7,8,9},G3004),""))</f>
        <v>13</v>
      </c>
      <c r="D3004" t="str">
        <f>REPLACE(G3004,1,C3004-1,"")</f>
        <v>7_9_lpg</v>
      </c>
      <c r="F3004" s="2" t="str">
        <f>'PASTE RESULTS_AAD'!B3004</f>
        <v>16_RUS</v>
      </c>
      <c r="G3004" s="2" t="str">
        <f>SUBSTITUTE(B3004,"d_nonenergy_","NE_")</f>
        <v>IND_chem_fs_7_9_lpg</v>
      </c>
      <c r="H3004" s="2" t="str">
        <f>INDEX(Lookup!$A$2:$A$34,MATCH(IAR!D3004,Lookup!$B$2:$B$34,0))</f>
        <v>7_9_lpg</v>
      </c>
      <c r="I3004" s="3" t="str">
        <f t="shared" si="93"/>
        <v>d_ind_chem_fs_7_9_lpg</v>
      </c>
    </row>
    <row r="3005" spans="1:9" x14ac:dyDescent="0.25">
      <c r="A3005" t="str">
        <f>'PASTE RESULTS_AAD'!C3005</f>
        <v>d_ind_chem_fs_8_1_natural_gas</v>
      </c>
      <c r="B3005" t="str">
        <f t="shared" si="92"/>
        <v>IND_chem_fs_8_1_natural_gas</v>
      </c>
      <c r="C3005" cm="1">
        <f t="array" ref="C3005">MIN(IFERROR(SEARCH({1,2,3,4,5,6,7,8,9},G3005),""))</f>
        <v>13</v>
      </c>
      <c r="D3005" t="str">
        <f>REPLACE(G3005,1,C3005-1,"")</f>
        <v>8_1_natural_gas</v>
      </c>
      <c r="F3005" s="2" t="str">
        <f>'PASTE RESULTS_AAD'!B3005</f>
        <v>16_RUS</v>
      </c>
      <c r="G3005" s="2" t="str">
        <f>SUBSTITUTE(B3005,"d_nonenergy_","NE_")</f>
        <v>IND_chem_fs_8_1_natural_gas</v>
      </c>
      <c r="H3005" s="2" t="str">
        <f>INDEX(Lookup!$A$2:$A$34,MATCH(IAR!D3005,Lookup!$B$2:$B$34,0))</f>
        <v>8_1_natural_gas</v>
      </c>
      <c r="I3005" s="3" t="str">
        <f t="shared" si="93"/>
        <v>d_ind_chem_fs_8_1_natural_gas</v>
      </c>
    </row>
    <row r="3006" spans="1:9" x14ac:dyDescent="0.25">
      <c r="A3006" t="str">
        <f>'PASTE RESULTS_AAD'!C3006</f>
        <v>d_ind_chem_fs_15_3_charcoal</v>
      </c>
      <c r="B3006" t="str">
        <f t="shared" si="92"/>
        <v>IND_chem_fs_15_3_charcoal</v>
      </c>
      <c r="C3006" cm="1">
        <f t="array" ref="C3006">MIN(IFERROR(SEARCH({1,2,3,4,5,6,7,8,9},G3006),""))</f>
        <v>13</v>
      </c>
      <c r="D3006" t="str">
        <f>REPLACE(G3006,1,C3006-1,"")</f>
        <v>15_3_charcoal</v>
      </c>
      <c r="F3006" s="2" t="str">
        <f>'PASTE RESULTS_AAD'!B3006</f>
        <v>16_RUS</v>
      </c>
      <c r="G3006" s="2" t="str">
        <f>SUBSTITUTE(B3006,"d_nonenergy_","NE_")</f>
        <v>IND_chem_fs_15_3_charcoal</v>
      </c>
      <c r="H3006" s="2" t="str">
        <f>INDEX(Lookup!$A$2:$A$34,MATCH(IAR!D3006,Lookup!$B$2:$B$34,0))</f>
        <v>15_3_charcoal</v>
      </c>
      <c r="I3006" s="3" t="str">
        <f t="shared" si="93"/>
        <v>d_ind_chem_fs_15_3_charcoal</v>
      </c>
    </row>
    <row r="3007" spans="1:9" x14ac:dyDescent="0.25">
      <c r="A3007" t="str">
        <f>'PASTE RESULTS_AAD'!C3007</f>
        <v>d_ind_chem_fs_15_5_other_biomass</v>
      </c>
      <c r="B3007" t="str">
        <f t="shared" si="92"/>
        <v>IND_chem_fs_15_5_other_biomass</v>
      </c>
      <c r="C3007" cm="1">
        <f t="array" ref="C3007">MIN(IFERROR(SEARCH({1,2,3,4,5,6,7,8,9},G3007),""))</f>
        <v>13</v>
      </c>
      <c r="D3007" t="str">
        <f>REPLACE(G3007,1,C3007-1,"")</f>
        <v>15_5_other_biomass</v>
      </c>
      <c r="F3007" s="2" t="str">
        <f>'PASTE RESULTS_AAD'!B3007</f>
        <v>16_RUS</v>
      </c>
      <c r="G3007" s="2" t="str">
        <f>SUBSTITUTE(B3007,"d_nonenergy_","NE_")</f>
        <v>IND_chem_fs_15_5_other_biomass</v>
      </c>
      <c r="H3007" s="2" t="str">
        <f>INDEX(Lookup!$A$2:$A$34,MATCH(IAR!D3007,Lookup!$B$2:$B$34,0))</f>
        <v>15_5_other_biomass</v>
      </c>
      <c r="I3007" s="3" t="str">
        <f t="shared" si="93"/>
        <v>d_ind_chem_fs_15_5_other_biomass</v>
      </c>
    </row>
    <row r="3008" spans="1:9" x14ac:dyDescent="0.25">
      <c r="A3008" t="str">
        <f>'PASTE RESULTS_AAD'!C3008</f>
        <v>d_ind_chem_fs_16_2_industrial_waste</v>
      </c>
      <c r="B3008" t="str">
        <f t="shared" si="92"/>
        <v>IND_chem_fs_16_2_industrial_waste</v>
      </c>
      <c r="C3008" cm="1">
        <f t="array" ref="C3008">MIN(IFERROR(SEARCH({1,2,3,4,5,6,7,8,9},G3008),""))</f>
        <v>13</v>
      </c>
      <c r="D3008" t="str">
        <f>REPLACE(G3008,1,C3008-1,"")</f>
        <v>16_2_industrial_waste</v>
      </c>
      <c r="F3008" s="2" t="str">
        <f>'PASTE RESULTS_AAD'!B3008</f>
        <v>16_RUS</v>
      </c>
      <c r="G3008" s="2" t="str">
        <f>SUBSTITUTE(B3008,"d_nonenergy_","NE_")</f>
        <v>IND_chem_fs_16_2_industrial_waste</v>
      </c>
      <c r="H3008" s="2" t="str">
        <f>INDEX(Lookup!$A$2:$A$34,MATCH(IAR!D3008,Lookup!$B$2:$B$34,0))</f>
        <v>16_2_industrial_waste</v>
      </c>
      <c r="I3008" s="3" t="str">
        <f t="shared" si="93"/>
        <v>d_ind_chem_fs_16_2_industrial_waste</v>
      </c>
    </row>
    <row r="3009" spans="1:9" x14ac:dyDescent="0.25">
      <c r="A3009" t="str">
        <f>'PASTE RESULTS_AAD'!C3009</f>
        <v>d_ind_chem_fs_17_electricity</v>
      </c>
      <c r="B3009" t="str">
        <f t="shared" si="92"/>
        <v>IND_chem_fs_17_electricity</v>
      </c>
      <c r="C3009" cm="1">
        <f t="array" ref="C3009">MIN(IFERROR(SEARCH({1,2,3,4,5,6,7,8,9},G3009),""))</f>
        <v>13</v>
      </c>
      <c r="D3009" t="str">
        <f>REPLACE(G3009,1,C3009-1,"")</f>
        <v>17_electricity</v>
      </c>
      <c r="F3009" s="2" t="str">
        <f>'PASTE RESULTS_AAD'!B3009</f>
        <v>16_RUS</v>
      </c>
      <c r="G3009" s="2" t="str">
        <f>SUBSTITUTE(B3009,"d_nonenergy_","NE_")</f>
        <v>IND_chem_fs_17_electricity</v>
      </c>
      <c r="H3009" s="2" t="str">
        <f>INDEX(Lookup!$A$2:$A$34,MATCH(IAR!D3009,Lookup!$B$2:$B$34,0))</f>
        <v>17_electricity</v>
      </c>
      <c r="I3009" s="3" t="str">
        <f t="shared" si="93"/>
        <v>d_ind_chem_fs_17_electricity</v>
      </c>
    </row>
    <row r="3010" spans="1:9" x14ac:dyDescent="0.25">
      <c r="A3010" t="str">
        <f>'PASTE RESULTS_AAD'!C3010</f>
        <v>d_ind_chem_fs_18_heat</v>
      </c>
      <c r="B3010" t="str">
        <f t="shared" ref="B3010:B3073" si="94">SUBSTITUTE(A3010,"d_ind_","IND_")</f>
        <v>IND_chem_fs_18_heat</v>
      </c>
      <c r="C3010" cm="1">
        <f t="array" ref="C3010">MIN(IFERROR(SEARCH({1,2,3,4,5,6,7,8,9},G3010),""))</f>
        <v>13</v>
      </c>
      <c r="D3010" t="str">
        <f>REPLACE(G3010,1,C3010-1,"")</f>
        <v>18_heat</v>
      </c>
      <c r="F3010" s="2" t="str">
        <f>'PASTE RESULTS_AAD'!B3010</f>
        <v>16_RUS</v>
      </c>
      <c r="G3010" s="2" t="str">
        <f>SUBSTITUTE(B3010,"d_nonenergy_","NE_")</f>
        <v>IND_chem_fs_18_heat</v>
      </c>
      <c r="H3010" s="2" t="str">
        <f>INDEX(Lookup!$A$2:$A$34,MATCH(IAR!D3010,Lookup!$B$2:$B$34,0))</f>
        <v>18_heat</v>
      </c>
      <c r="I3010" s="3" t="str">
        <f t="shared" ref="I3010:I3073" si="95">A3010</f>
        <v>d_ind_chem_fs_18_heat</v>
      </c>
    </row>
    <row r="3011" spans="1:9" x14ac:dyDescent="0.25">
      <c r="A3011" t="str">
        <f>'PASTE RESULTS_AAD'!C3011</f>
        <v>d_ind_chem_fs_16_x_hydrogen</v>
      </c>
      <c r="B3011" t="str">
        <f t="shared" si="94"/>
        <v>IND_chem_fs_16_x_hydrogen</v>
      </c>
      <c r="C3011" cm="1">
        <f t="array" ref="C3011">MIN(IFERROR(SEARCH({1,2,3,4,5,6,7,8,9},G3011),""))</f>
        <v>13</v>
      </c>
      <c r="D3011" t="str">
        <f>REPLACE(G3011,1,C3011-1,"")</f>
        <v>16_x_hydrogen</v>
      </c>
      <c r="F3011" s="2" t="str">
        <f>'PASTE RESULTS_AAD'!B3011</f>
        <v>16_RUS</v>
      </c>
      <c r="G3011" s="2" t="str">
        <f>SUBSTITUTE(B3011,"d_nonenergy_","NE_")</f>
        <v>IND_chem_fs_16_x_hydrogen</v>
      </c>
      <c r="H3011" s="2" t="str">
        <f>INDEX(Lookup!$A$2:$A$34,MATCH(IAR!D3011,Lookup!$B$2:$B$34,0))</f>
        <v>16_x_hydrogen</v>
      </c>
      <c r="I3011" s="3" t="str">
        <f t="shared" si="95"/>
        <v>d_ind_chem_fs_16_x_hydrogen</v>
      </c>
    </row>
    <row r="3012" spans="1:9" x14ac:dyDescent="0.25">
      <c r="A3012" t="str">
        <f>'PASTE RESULTS_AAD'!C3012</f>
        <v>d_ind_chem_7_8_fuel_oil</v>
      </c>
      <c r="B3012" t="str">
        <f t="shared" si="94"/>
        <v>IND_chem_7_8_fuel_oil</v>
      </c>
      <c r="C3012" cm="1">
        <f t="array" ref="C3012">MIN(IFERROR(SEARCH({1,2,3,4,5,6,7,8,9},G3012),""))</f>
        <v>10</v>
      </c>
      <c r="D3012" t="str">
        <f>REPLACE(G3012,1,C3012-1,"")</f>
        <v>7_8_fuel_oil</v>
      </c>
      <c r="F3012" s="2" t="str">
        <f>'PASTE RESULTS_AAD'!B3012</f>
        <v>17_SIN</v>
      </c>
      <c r="G3012" s="2" t="str">
        <f>SUBSTITUTE(B3012,"d_nonenergy_","NE_")</f>
        <v>IND_chem_7_8_fuel_oil</v>
      </c>
      <c r="H3012" s="2" t="str">
        <f>INDEX(Lookup!$A$2:$A$34,MATCH(IAR!D3012,Lookup!$B$2:$B$34,0))</f>
        <v>7_8_fuel_oil</v>
      </c>
      <c r="I3012" s="3" t="str">
        <f t="shared" si="95"/>
        <v>d_ind_chem_7_8_fuel_oil</v>
      </c>
    </row>
    <row r="3013" spans="1:9" x14ac:dyDescent="0.25">
      <c r="A3013" t="str">
        <f>'PASTE RESULTS_AAD'!C3013</f>
        <v>d_ind_chem_7_10_refi_gas_notliq</v>
      </c>
      <c r="B3013" t="str">
        <f t="shared" si="94"/>
        <v>IND_chem_7_10_refi_gas_notliq</v>
      </c>
      <c r="C3013" cm="1">
        <f t="array" ref="C3013">MIN(IFERROR(SEARCH({1,2,3,4,5,6,7,8,9},G3013),""))</f>
        <v>10</v>
      </c>
      <c r="D3013" t="str">
        <f>REPLACE(G3013,1,C3013-1,"")</f>
        <v>7_10_refi_gas_notliq</v>
      </c>
      <c r="F3013" s="2" t="str">
        <f>'PASTE RESULTS_AAD'!B3013</f>
        <v>17_SIN</v>
      </c>
      <c r="G3013" s="2" t="str">
        <f>SUBSTITUTE(B3013,"d_nonenergy_","NE_")</f>
        <v>IND_chem_7_10_refi_gas_notliq</v>
      </c>
      <c r="H3013" s="2" t="str">
        <f>INDEX(Lookup!$A$2:$A$34,MATCH(IAR!D3013,Lookup!$B$2:$B$34,0))</f>
        <v>7_10_refinery_gas_not_liquefied</v>
      </c>
      <c r="I3013" s="3" t="str">
        <f t="shared" si="95"/>
        <v>d_ind_chem_7_10_refi_gas_notliq</v>
      </c>
    </row>
    <row r="3014" spans="1:9" x14ac:dyDescent="0.25">
      <c r="A3014" t="str">
        <f>'PASTE RESULTS_AAD'!C3014</f>
        <v>d_ind_chem_ccs_7_8_fuel_oil</v>
      </c>
      <c r="B3014" t="str">
        <f t="shared" si="94"/>
        <v>IND_chem_ccs_7_8_fuel_oil</v>
      </c>
      <c r="C3014" cm="1">
        <f t="array" ref="C3014">MIN(IFERROR(SEARCH({1,2,3,4,5,6,7,8,9},G3014),""))</f>
        <v>14</v>
      </c>
      <c r="D3014" t="str">
        <f>REPLACE(G3014,1,C3014-1,"")</f>
        <v>7_8_fuel_oil</v>
      </c>
      <c r="F3014" s="2" t="str">
        <f>'PASTE RESULTS_AAD'!B3014</f>
        <v>17_SIN</v>
      </c>
      <c r="G3014" s="2" t="str">
        <f>SUBSTITUTE(B3014,"d_nonenergy_","NE_")</f>
        <v>IND_chem_ccs_7_8_fuel_oil</v>
      </c>
      <c r="H3014" s="2" t="str">
        <f>INDEX(Lookup!$A$2:$A$34,MATCH(IAR!D3014,Lookup!$B$2:$B$34,0))</f>
        <v>7_8_fuel_oil</v>
      </c>
      <c r="I3014" s="3" t="str">
        <f t="shared" si="95"/>
        <v>d_ind_chem_ccs_7_8_fuel_oil</v>
      </c>
    </row>
    <row r="3015" spans="1:9" x14ac:dyDescent="0.25">
      <c r="A3015" t="str">
        <f>'PASTE RESULTS_AAD'!C3015</f>
        <v>d_ind_chem_ccs_7_10_refi_gas_notliq</v>
      </c>
      <c r="B3015" t="str">
        <f t="shared" si="94"/>
        <v>IND_chem_ccs_7_10_refi_gas_notliq</v>
      </c>
      <c r="C3015" cm="1">
        <f t="array" ref="C3015">MIN(IFERROR(SEARCH({1,2,3,4,5,6,7,8,9},G3015),""))</f>
        <v>14</v>
      </c>
      <c r="D3015" t="str">
        <f>REPLACE(G3015,1,C3015-1,"")</f>
        <v>7_10_refi_gas_notliq</v>
      </c>
      <c r="F3015" s="2" t="str">
        <f>'PASTE RESULTS_AAD'!B3015</f>
        <v>17_SIN</v>
      </c>
      <c r="G3015" s="2" t="str">
        <f>SUBSTITUTE(B3015,"d_nonenergy_","NE_")</f>
        <v>IND_chem_ccs_7_10_refi_gas_notliq</v>
      </c>
      <c r="H3015" s="2" t="str">
        <f>INDEX(Lookup!$A$2:$A$34,MATCH(IAR!D3015,Lookup!$B$2:$B$34,0))</f>
        <v>7_10_refinery_gas_not_liquefied</v>
      </c>
      <c r="I3015" s="3" t="str">
        <f t="shared" si="95"/>
        <v>d_ind_chem_ccs_7_10_refi_gas_notliq</v>
      </c>
    </row>
    <row r="3016" spans="1:9" x14ac:dyDescent="0.25">
      <c r="A3016" t="str">
        <f>'PASTE RESULTS_AAD'!C3016</f>
        <v>d_ind_chem_fs_7_8_fuel_oil</v>
      </c>
      <c r="B3016" t="str">
        <f t="shared" si="94"/>
        <v>IND_chem_fs_7_8_fuel_oil</v>
      </c>
      <c r="C3016" cm="1">
        <f t="array" ref="C3016">MIN(IFERROR(SEARCH({1,2,3,4,5,6,7,8,9},G3016),""))</f>
        <v>13</v>
      </c>
      <c r="D3016" t="str">
        <f>REPLACE(G3016,1,C3016-1,"")</f>
        <v>7_8_fuel_oil</v>
      </c>
      <c r="F3016" s="2" t="str">
        <f>'PASTE RESULTS_AAD'!B3016</f>
        <v>17_SIN</v>
      </c>
      <c r="G3016" s="2" t="str">
        <f>SUBSTITUTE(B3016,"d_nonenergy_","NE_")</f>
        <v>IND_chem_fs_7_8_fuel_oil</v>
      </c>
      <c r="H3016" s="2" t="str">
        <f>INDEX(Lookup!$A$2:$A$34,MATCH(IAR!D3016,Lookup!$B$2:$B$34,0))</f>
        <v>7_8_fuel_oil</v>
      </c>
      <c r="I3016" s="3" t="str">
        <f t="shared" si="95"/>
        <v>d_ind_chem_fs_7_8_fuel_oil</v>
      </c>
    </row>
    <row r="3017" spans="1:9" x14ac:dyDescent="0.25">
      <c r="A3017" t="str">
        <f>'PASTE RESULTS_AAD'!C3017</f>
        <v>d_ind_chem_fs_7_10_refi_gas_notliq</v>
      </c>
      <c r="B3017" t="str">
        <f t="shared" si="94"/>
        <v>IND_chem_fs_7_10_refi_gas_notliq</v>
      </c>
      <c r="C3017" cm="1">
        <f t="array" ref="C3017">MIN(IFERROR(SEARCH({1,2,3,4,5,6,7,8,9},G3017),""))</f>
        <v>13</v>
      </c>
      <c r="D3017" t="str">
        <f>REPLACE(G3017,1,C3017-1,"")</f>
        <v>7_10_refi_gas_notliq</v>
      </c>
      <c r="F3017" s="2" t="str">
        <f>'PASTE RESULTS_AAD'!B3017</f>
        <v>17_SIN</v>
      </c>
      <c r="G3017" s="2" t="str">
        <f>SUBSTITUTE(B3017,"d_nonenergy_","NE_")</f>
        <v>IND_chem_fs_7_10_refi_gas_notliq</v>
      </c>
      <c r="H3017" s="2" t="str">
        <f>INDEX(Lookup!$A$2:$A$34,MATCH(IAR!D3017,Lookup!$B$2:$B$34,0))</f>
        <v>7_10_refinery_gas_not_liquefied</v>
      </c>
      <c r="I3017" s="3" t="str">
        <f t="shared" si="95"/>
        <v>d_ind_chem_fs_7_10_refi_gas_notliq</v>
      </c>
    </row>
    <row r="3018" spans="1:9" x14ac:dyDescent="0.25">
      <c r="A3018" t="str">
        <f>'PASTE RESULTS_AAD'!C3018</f>
        <v>d_ind_chem_fs_15_5_other_biomass</v>
      </c>
      <c r="B3018" t="str">
        <f t="shared" si="94"/>
        <v>IND_chem_fs_15_5_other_biomass</v>
      </c>
      <c r="C3018" cm="1">
        <f t="array" ref="C3018">MIN(IFERROR(SEARCH({1,2,3,4,5,6,7,8,9},G3018),""))</f>
        <v>13</v>
      </c>
      <c r="D3018" t="str">
        <f>REPLACE(G3018,1,C3018-1,"")</f>
        <v>15_5_other_biomass</v>
      </c>
      <c r="F3018" s="2" t="str">
        <f>'PASTE RESULTS_AAD'!B3018</f>
        <v>17_SIN</v>
      </c>
      <c r="G3018" s="2" t="str">
        <f>SUBSTITUTE(B3018,"d_nonenergy_","NE_")</f>
        <v>IND_chem_fs_15_5_other_biomass</v>
      </c>
      <c r="H3018" s="2" t="str">
        <f>INDEX(Lookup!$A$2:$A$34,MATCH(IAR!D3018,Lookup!$B$2:$B$34,0))</f>
        <v>15_5_other_biomass</v>
      </c>
      <c r="I3018" s="3" t="str">
        <f t="shared" si="95"/>
        <v>d_ind_chem_fs_15_5_other_biomass</v>
      </c>
    </row>
    <row r="3019" spans="1:9" x14ac:dyDescent="0.25">
      <c r="A3019" t="str">
        <f>'PASTE RESULTS_AAD'!C3019</f>
        <v>d_ind_chem_fs_17_electricity</v>
      </c>
      <c r="B3019" t="str">
        <f t="shared" si="94"/>
        <v>IND_chem_fs_17_electricity</v>
      </c>
      <c r="C3019" cm="1">
        <f t="array" ref="C3019">MIN(IFERROR(SEARCH({1,2,3,4,5,6,7,8,9},G3019),""))</f>
        <v>13</v>
      </c>
      <c r="D3019" t="str">
        <f>REPLACE(G3019,1,C3019-1,"")</f>
        <v>17_electricity</v>
      </c>
      <c r="F3019" s="2" t="str">
        <f>'PASTE RESULTS_AAD'!B3019</f>
        <v>17_SIN</v>
      </c>
      <c r="G3019" s="2" t="str">
        <f>SUBSTITUTE(B3019,"d_nonenergy_","NE_")</f>
        <v>IND_chem_fs_17_electricity</v>
      </c>
      <c r="H3019" s="2" t="str">
        <f>INDEX(Lookup!$A$2:$A$34,MATCH(IAR!D3019,Lookup!$B$2:$B$34,0))</f>
        <v>17_electricity</v>
      </c>
      <c r="I3019" s="3" t="str">
        <f t="shared" si="95"/>
        <v>d_ind_chem_fs_17_electricity</v>
      </c>
    </row>
    <row r="3020" spans="1:9" x14ac:dyDescent="0.25">
      <c r="A3020" t="str">
        <f>'PASTE RESULTS_AAD'!C3020</f>
        <v>d_ind_chem_fs_16_x_hydrogen</v>
      </c>
      <c r="B3020" t="str">
        <f t="shared" si="94"/>
        <v>IND_chem_fs_16_x_hydrogen</v>
      </c>
      <c r="C3020" cm="1">
        <f t="array" ref="C3020">MIN(IFERROR(SEARCH({1,2,3,4,5,6,7,8,9},G3020),""))</f>
        <v>13</v>
      </c>
      <c r="D3020" t="str">
        <f>REPLACE(G3020,1,C3020-1,"")</f>
        <v>16_x_hydrogen</v>
      </c>
      <c r="F3020" s="2" t="str">
        <f>'PASTE RESULTS_AAD'!B3020</f>
        <v>17_SIN</v>
      </c>
      <c r="G3020" s="2" t="str">
        <f>SUBSTITUTE(B3020,"d_nonenergy_","NE_")</f>
        <v>IND_chem_fs_16_x_hydrogen</v>
      </c>
      <c r="H3020" s="2" t="str">
        <f>INDEX(Lookup!$A$2:$A$34,MATCH(IAR!D3020,Lookup!$B$2:$B$34,0))</f>
        <v>16_x_hydrogen</v>
      </c>
      <c r="I3020" s="3" t="str">
        <f t="shared" si="95"/>
        <v>d_ind_chem_fs_16_x_hydrogen</v>
      </c>
    </row>
    <row r="3021" spans="1:9" x14ac:dyDescent="0.25">
      <c r="A3021" t="str">
        <f>'PASTE RESULTS_AAD'!C3021</f>
        <v>d_ind_chem_1_x_coal_thermal</v>
      </c>
      <c r="B3021" t="str">
        <f t="shared" si="94"/>
        <v>IND_chem_1_x_coal_thermal</v>
      </c>
      <c r="C3021" cm="1">
        <f t="array" ref="C3021">MIN(IFERROR(SEARCH({1,2,3,4,5,6,7,8,9},G3021),""))</f>
        <v>10</v>
      </c>
      <c r="D3021" t="str">
        <f>REPLACE(G3021,1,C3021-1,"")</f>
        <v>1_x_coal_thermal</v>
      </c>
      <c r="F3021" s="2" t="str">
        <f>'PASTE RESULTS_AAD'!B3021</f>
        <v>18_CT</v>
      </c>
      <c r="G3021" s="2" t="str">
        <f>SUBSTITUTE(B3021,"d_nonenergy_","NE_")</f>
        <v>IND_chem_1_x_coal_thermal</v>
      </c>
      <c r="H3021" s="2" t="str">
        <f>INDEX(Lookup!$A$2:$A$34,MATCH(IAR!D3021,Lookup!$B$2:$B$34,0))</f>
        <v>1_x_coal_thermal</v>
      </c>
      <c r="I3021" s="3" t="str">
        <f t="shared" si="95"/>
        <v>d_ind_chem_1_x_coal_thermal</v>
      </c>
    </row>
    <row r="3022" spans="1:9" x14ac:dyDescent="0.25">
      <c r="A3022" t="str">
        <f>'PASTE RESULTS_AAD'!C3022</f>
        <v>d_ind_chem_7_1_mo_gasoline</v>
      </c>
      <c r="B3022" t="str">
        <f t="shared" si="94"/>
        <v>IND_chem_7_1_mo_gasoline</v>
      </c>
      <c r="C3022" cm="1">
        <f t="array" ref="C3022">MIN(IFERROR(SEARCH({1,2,3,4,5,6,7,8,9},G3022),""))</f>
        <v>10</v>
      </c>
      <c r="D3022" t="str">
        <f>REPLACE(G3022,1,C3022-1,"")</f>
        <v>7_1_mo_gasoline</v>
      </c>
      <c r="F3022" s="2" t="str">
        <f>'PASTE RESULTS_AAD'!B3022</f>
        <v>18_CT</v>
      </c>
      <c r="G3022" s="2" t="str">
        <f>SUBSTITUTE(B3022,"d_nonenergy_","NE_")</f>
        <v>IND_chem_7_1_mo_gasoline</v>
      </c>
      <c r="H3022" s="2" t="str">
        <f>INDEX(Lookup!$A$2:$A$34,MATCH(IAR!D3022,Lookup!$B$2:$B$34,0))</f>
        <v>7_1_motor_gasoline</v>
      </c>
      <c r="I3022" s="3" t="str">
        <f t="shared" si="95"/>
        <v>d_ind_chem_7_1_mo_gasoline</v>
      </c>
    </row>
    <row r="3023" spans="1:9" x14ac:dyDescent="0.25">
      <c r="A3023" t="str">
        <f>'PASTE RESULTS_AAD'!C3023</f>
        <v>d_ind_chem_7_x_jet_fuel</v>
      </c>
      <c r="B3023" t="str">
        <f t="shared" si="94"/>
        <v>IND_chem_7_x_jet_fuel</v>
      </c>
      <c r="C3023" cm="1">
        <f t="array" ref="C3023">MIN(IFERROR(SEARCH({1,2,3,4,5,6,7,8,9},G3023),""))</f>
        <v>10</v>
      </c>
      <c r="D3023" t="str">
        <f>REPLACE(G3023,1,C3023-1,"")</f>
        <v>7_x_jet_fuel</v>
      </c>
      <c r="F3023" s="2" t="str">
        <f>'PASTE RESULTS_AAD'!B3023</f>
        <v>18_CT</v>
      </c>
      <c r="G3023" s="2" t="str">
        <f>SUBSTITUTE(B3023,"d_nonenergy_","NE_")</f>
        <v>IND_chem_7_x_jet_fuel</v>
      </c>
      <c r="H3023" s="2" t="str">
        <f>INDEX(Lookup!$A$2:$A$34,MATCH(IAR!D3023,Lookup!$B$2:$B$34,0))</f>
        <v>7_x_jet_fuel</v>
      </c>
      <c r="I3023" s="3" t="str">
        <f t="shared" si="95"/>
        <v>d_ind_chem_7_x_jet_fuel</v>
      </c>
    </row>
    <row r="3024" spans="1:9" x14ac:dyDescent="0.25">
      <c r="A3024" t="str">
        <f>'PASTE RESULTS_AAD'!C3024</f>
        <v>d_ind_chem_7_7_gas_diesel_oil</v>
      </c>
      <c r="B3024" t="str">
        <f t="shared" si="94"/>
        <v>IND_chem_7_7_gas_diesel_oil</v>
      </c>
      <c r="C3024" cm="1">
        <f t="array" ref="C3024">MIN(IFERROR(SEARCH({1,2,3,4,5,6,7,8,9},G3024),""))</f>
        <v>10</v>
      </c>
      <c r="D3024" t="str">
        <f>REPLACE(G3024,1,C3024-1,"")</f>
        <v>7_7_gas_diesel_oil</v>
      </c>
      <c r="F3024" s="2" t="str">
        <f>'PASTE RESULTS_AAD'!B3024</f>
        <v>18_CT</v>
      </c>
      <c r="G3024" s="2" t="str">
        <f>SUBSTITUTE(B3024,"d_nonenergy_","NE_")</f>
        <v>IND_chem_7_7_gas_diesel_oil</v>
      </c>
      <c r="H3024" s="2" t="str">
        <f>INDEX(Lookup!$A$2:$A$34,MATCH(IAR!D3024,Lookup!$B$2:$B$34,0))</f>
        <v>7_7_gas_diesel_oil</v>
      </c>
      <c r="I3024" s="3" t="str">
        <f t="shared" si="95"/>
        <v>d_ind_chem_7_7_gas_diesel_oil</v>
      </c>
    </row>
    <row r="3025" spans="1:9" x14ac:dyDescent="0.25">
      <c r="A3025" t="str">
        <f>'PASTE RESULTS_AAD'!C3025</f>
        <v>d_ind_chem_7_8_fuel_oil</v>
      </c>
      <c r="B3025" t="str">
        <f t="shared" si="94"/>
        <v>IND_chem_7_8_fuel_oil</v>
      </c>
      <c r="C3025" cm="1">
        <f t="array" ref="C3025">MIN(IFERROR(SEARCH({1,2,3,4,5,6,7,8,9},G3025),""))</f>
        <v>10</v>
      </c>
      <c r="D3025" t="str">
        <f>REPLACE(G3025,1,C3025-1,"")</f>
        <v>7_8_fuel_oil</v>
      </c>
      <c r="F3025" s="2" t="str">
        <f>'PASTE RESULTS_AAD'!B3025</f>
        <v>18_CT</v>
      </c>
      <c r="G3025" s="2" t="str">
        <f>SUBSTITUTE(B3025,"d_nonenergy_","NE_")</f>
        <v>IND_chem_7_8_fuel_oil</v>
      </c>
      <c r="H3025" s="2" t="str">
        <f>INDEX(Lookup!$A$2:$A$34,MATCH(IAR!D3025,Lookup!$B$2:$B$34,0))</f>
        <v>7_8_fuel_oil</v>
      </c>
      <c r="I3025" s="3" t="str">
        <f t="shared" si="95"/>
        <v>d_ind_chem_7_8_fuel_oil</v>
      </c>
    </row>
    <row r="3026" spans="1:9" x14ac:dyDescent="0.25">
      <c r="A3026" t="str">
        <f>'PASTE RESULTS_AAD'!C3026</f>
        <v>d_ind_chem_7_9_lpg</v>
      </c>
      <c r="B3026" t="str">
        <f t="shared" si="94"/>
        <v>IND_chem_7_9_lpg</v>
      </c>
      <c r="C3026" cm="1">
        <f t="array" ref="C3026">MIN(IFERROR(SEARCH({1,2,3,4,5,6,7,8,9},G3026),""))</f>
        <v>10</v>
      </c>
      <c r="D3026" t="str">
        <f>REPLACE(G3026,1,C3026-1,"")</f>
        <v>7_9_lpg</v>
      </c>
      <c r="F3026" s="2" t="str">
        <f>'PASTE RESULTS_AAD'!B3026</f>
        <v>18_CT</v>
      </c>
      <c r="G3026" s="2" t="str">
        <f>SUBSTITUTE(B3026,"d_nonenergy_","NE_")</f>
        <v>IND_chem_7_9_lpg</v>
      </c>
      <c r="H3026" s="2" t="str">
        <f>INDEX(Lookup!$A$2:$A$34,MATCH(IAR!D3026,Lookup!$B$2:$B$34,0))</f>
        <v>7_9_lpg</v>
      </c>
      <c r="I3026" s="3" t="str">
        <f t="shared" si="95"/>
        <v>d_ind_chem_7_9_lpg</v>
      </c>
    </row>
    <row r="3027" spans="1:9" x14ac:dyDescent="0.25">
      <c r="A3027" t="str">
        <f>'PASTE RESULTS_AAD'!C3027</f>
        <v>d_ind_chem_7_10_refi_gas_notliq</v>
      </c>
      <c r="B3027" t="str">
        <f t="shared" si="94"/>
        <v>IND_chem_7_10_refi_gas_notliq</v>
      </c>
      <c r="C3027" cm="1">
        <f t="array" ref="C3027">MIN(IFERROR(SEARCH({1,2,3,4,5,6,7,8,9},G3027),""))</f>
        <v>10</v>
      </c>
      <c r="D3027" t="str">
        <f>REPLACE(G3027,1,C3027-1,"")</f>
        <v>7_10_refi_gas_notliq</v>
      </c>
      <c r="F3027" s="2" t="str">
        <f>'PASTE RESULTS_AAD'!B3027</f>
        <v>18_CT</v>
      </c>
      <c r="G3027" s="2" t="str">
        <f>SUBSTITUTE(B3027,"d_nonenergy_","NE_")</f>
        <v>IND_chem_7_10_refi_gas_notliq</v>
      </c>
      <c r="H3027" s="2" t="str">
        <f>INDEX(Lookup!$A$2:$A$34,MATCH(IAR!D3027,Lookup!$B$2:$B$34,0))</f>
        <v>7_10_refinery_gas_not_liquefied</v>
      </c>
      <c r="I3027" s="3" t="str">
        <f t="shared" si="95"/>
        <v>d_ind_chem_7_10_refi_gas_notliq</v>
      </c>
    </row>
    <row r="3028" spans="1:9" x14ac:dyDescent="0.25">
      <c r="A3028" t="str">
        <f>'PASTE RESULTS_AAD'!C3028</f>
        <v>d_ind_chem_7_x_other_petrol_prod</v>
      </c>
      <c r="B3028" t="str">
        <f t="shared" si="94"/>
        <v>IND_chem_7_x_other_petrol_prod</v>
      </c>
      <c r="C3028" cm="1">
        <f t="array" ref="C3028">MIN(IFERROR(SEARCH({1,2,3,4,5,6,7,8,9},G3028),""))</f>
        <v>10</v>
      </c>
      <c r="D3028" t="str">
        <f>REPLACE(G3028,1,C3028-1,"")</f>
        <v>7_x_other_petrol_prod</v>
      </c>
      <c r="F3028" s="2" t="str">
        <f>'PASTE RESULTS_AAD'!B3028</f>
        <v>18_CT</v>
      </c>
      <c r="G3028" s="2" t="str">
        <f>SUBSTITUTE(B3028,"d_nonenergy_","NE_")</f>
        <v>IND_chem_7_x_other_petrol_prod</v>
      </c>
      <c r="H3028" s="2" t="str">
        <f>INDEX(Lookup!$A$2:$A$34,MATCH(IAR!D3028,Lookup!$B$2:$B$34,0))</f>
        <v>7_x_other_petroleum_products</v>
      </c>
      <c r="I3028" s="3" t="str">
        <f t="shared" si="95"/>
        <v>d_ind_chem_7_x_other_petrol_prod</v>
      </c>
    </row>
    <row r="3029" spans="1:9" x14ac:dyDescent="0.25">
      <c r="A3029" t="str">
        <f>'PASTE RESULTS_AAD'!C3029</f>
        <v>d_ind_chem_8_1_natural_gas</v>
      </c>
      <c r="B3029" t="str">
        <f t="shared" si="94"/>
        <v>IND_chem_8_1_natural_gas</v>
      </c>
      <c r="C3029" cm="1">
        <f t="array" ref="C3029">MIN(IFERROR(SEARCH({1,2,3,4,5,6,7,8,9},G3029),""))</f>
        <v>10</v>
      </c>
      <c r="D3029" t="str">
        <f>REPLACE(G3029,1,C3029-1,"")</f>
        <v>8_1_natural_gas</v>
      </c>
      <c r="F3029" s="2" t="str">
        <f>'PASTE RESULTS_AAD'!B3029</f>
        <v>18_CT</v>
      </c>
      <c r="G3029" s="2" t="str">
        <f>SUBSTITUTE(B3029,"d_nonenergy_","NE_")</f>
        <v>IND_chem_8_1_natural_gas</v>
      </c>
      <c r="H3029" s="2" t="str">
        <f>INDEX(Lookup!$A$2:$A$34,MATCH(IAR!D3029,Lookup!$B$2:$B$34,0))</f>
        <v>8_1_natural_gas</v>
      </c>
      <c r="I3029" s="3" t="str">
        <f t="shared" si="95"/>
        <v>d_ind_chem_8_1_natural_gas</v>
      </c>
    </row>
    <row r="3030" spans="1:9" x14ac:dyDescent="0.25">
      <c r="A3030" t="str">
        <f>'PASTE RESULTS_AAD'!C3030</f>
        <v>d_ind_chem_15_4_black_liquor</v>
      </c>
      <c r="B3030" t="str">
        <f t="shared" si="94"/>
        <v>IND_chem_15_4_black_liquor</v>
      </c>
      <c r="C3030" cm="1">
        <f t="array" ref="C3030">MIN(IFERROR(SEARCH({1,2,3,4,5,6,7,8,9},G3030),""))</f>
        <v>10</v>
      </c>
      <c r="D3030" t="str">
        <f>REPLACE(G3030,1,C3030-1,"")</f>
        <v>15_4_black_liquor</v>
      </c>
      <c r="F3030" s="2" t="str">
        <f>'PASTE RESULTS_AAD'!B3030</f>
        <v>18_CT</v>
      </c>
      <c r="G3030" s="2" t="str">
        <f>SUBSTITUTE(B3030,"d_nonenergy_","NE_")</f>
        <v>IND_chem_15_4_black_liquor</v>
      </c>
      <c r="H3030" s="2" t="str">
        <f>INDEX(Lookup!$A$2:$A$34,MATCH(IAR!D3030,Lookup!$B$2:$B$34,0))</f>
        <v>15_4_black_liquor</v>
      </c>
      <c r="I3030" s="3" t="str">
        <f t="shared" si="95"/>
        <v>d_ind_chem_15_4_black_liquor</v>
      </c>
    </row>
    <row r="3031" spans="1:9" x14ac:dyDescent="0.25">
      <c r="A3031" t="str">
        <f>'PASTE RESULTS_AAD'!C3031</f>
        <v>d_ind_chem_16_1_biogas</v>
      </c>
      <c r="B3031" t="str">
        <f t="shared" si="94"/>
        <v>IND_chem_16_1_biogas</v>
      </c>
      <c r="C3031" cm="1">
        <f t="array" ref="C3031">MIN(IFERROR(SEARCH({1,2,3,4,5,6,7,8,9},G3031),""))</f>
        <v>10</v>
      </c>
      <c r="D3031" t="str">
        <f>REPLACE(G3031,1,C3031-1,"")</f>
        <v>16_1_biogas</v>
      </c>
      <c r="F3031" s="2" t="str">
        <f>'PASTE RESULTS_AAD'!B3031</f>
        <v>18_CT</v>
      </c>
      <c r="G3031" s="2" t="str">
        <f>SUBSTITUTE(B3031,"d_nonenergy_","NE_")</f>
        <v>IND_chem_16_1_biogas</v>
      </c>
      <c r="H3031" s="2" t="str">
        <f>INDEX(Lookup!$A$2:$A$34,MATCH(IAR!D3031,Lookup!$B$2:$B$34,0))</f>
        <v>16_1_biogas</v>
      </c>
      <c r="I3031" s="3" t="str">
        <f t="shared" si="95"/>
        <v>d_ind_chem_16_1_biogas</v>
      </c>
    </row>
    <row r="3032" spans="1:9" x14ac:dyDescent="0.25">
      <c r="A3032" t="str">
        <f>'PASTE RESULTS_AAD'!C3032</f>
        <v>d_ind_chem_16_2_industrial_waste</v>
      </c>
      <c r="B3032" t="str">
        <f t="shared" si="94"/>
        <v>IND_chem_16_2_industrial_waste</v>
      </c>
      <c r="C3032" cm="1">
        <f t="array" ref="C3032">MIN(IFERROR(SEARCH({1,2,3,4,5,6,7,8,9},G3032),""))</f>
        <v>10</v>
      </c>
      <c r="D3032" t="str">
        <f>REPLACE(G3032,1,C3032-1,"")</f>
        <v>16_2_industrial_waste</v>
      </c>
      <c r="F3032" s="2" t="str">
        <f>'PASTE RESULTS_AAD'!B3032</f>
        <v>18_CT</v>
      </c>
      <c r="G3032" s="2" t="str">
        <f>SUBSTITUTE(B3032,"d_nonenergy_","NE_")</f>
        <v>IND_chem_16_2_industrial_waste</v>
      </c>
      <c r="H3032" s="2" t="str">
        <f>INDEX(Lookup!$A$2:$A$34,MATCH(IAR!D3032,Lookup!$B$2:$B$34,0))</f>
        <v>16_2_industrial_waste</v>
      </c>
      <c r="I3032" s="3" t="str">
        <f t="shared" si="95"/>
        <v>d_ind_chem_16_2_industrial_waste</v>
      </c>
    </row>
    <row r="3033" spans="1:9" x14ac:dyDescent="0.25">
      <c r="A3033" t="str">
        <f>'PASTE RESULTS_AAD'!C3033</f>
        <v>d_ind_chem_17_electricity</v>
      </c>
      <c r="B3033" t="str">
        <f t="shared" si="94"/>
        <v>IND_chem_17_electricity</v>
      </c>
      <c r="C3033" cm="1">
        <f t="array" ref="C3033">MIN(IFERROR(SEARCH({1,2,3,4,5,6,7,8,9},G3033),""))</f>
        <v>10</v>
      </c>
      <c r="D3033" t="str">
        <f>REPLACE(G3033,1,C3033-1,"")</f>
        <v>17_electricity</v>
      </c>
      <c r="F3033" s="2" t="str">
        <f>'PASTE RESULTS_AAD'!B3033</f>
        <v>18_CT</v>
      </c>
      <c r="G3033" s="2" t="str">
        <f>SUBSTITUTE(B3033,"d_nonenergy_","NE_")</f>
        <v>IND_chem_17_electricity</v>
      </c>
      <c r="H3033" s="2" t="str">
        <f>INDEX(Lookup!$A$2:$A$34,MATCH(IAR!D3033,Lookup!$B$2:$B$34,0))</f>
        <v>17_electricity</v>
      </c>
      <c r="I3033" s="3" t="str">
        <f t="shared" si="95"/>
        <v>d_ind_chem_17_electricity</v>
      </c>
    </row>
    <row r="3034" spans="1:9" x14ac:dyDescent="0.25">
      <c r="A3034" t="str">
        <f>'PASTE RESULTS_AAD'!C3034</f>
        <v>d_ind_chem_18_heat</v>
      </c>
      <c r="B3034" t="str">
        <f t="shared" si="94"/>
        <v>IND_chem_18_heat</v>
      </c>
      <c r="C3034" cm="1">
        <f t="array" ref="C3034">MIN(IFERROR(SEARCH({1,2,3,4,5,6,7,8,9},G3034),""))</f>
        <v>10</v>
      </c>
      <c r="D3034" t="str">
        <f>REPLACE(G3034,1,C3034-1,"")</f>
        <v>18_heat</v>
      </c>
      <c r="F3034" s="2" t="str">
        <f>'PASTE RESULTS_AAD'!B3034</f>
        <v>18_CT</v>
      </c>
      <c r="G3034" s="2" t="str">
        <f>SUBSTITUTE(B3034,"d_nonenergy_","NE_")</f>
        <v>IND_chem_18_heat</v>
      </c>
      <c r="H3034" s="2" t="str">
        <f>INDEX(Lookup!$A$2:$A$34,MATCH(IAR!D3034,Lookup!$B$2:$B$34,0))</f>
        <v>18_heat</v>
      </c>
      <c r="I3034" s="3" t="str">
        <f t="shared" si="95"/>
        <v>d_ind_chem_18_heat</v>
      </c>
    </row>
    <row r="3035" spans="1:9" x14ac:dyDescent="0.25">
      <c r="A3035" t="str">
        <f>'PASTE RESULTS_AAD'!C3035</f>
        <v>d_ind_chem_ccs_1_x_coal_thermal</v>
      </c>
      <c r="B3035" t="str">
        <f t="shared" si="94"/>
        <v>IND_chem_ccs_1_x_coal_thermal</v>
      </c>
      <c r="C3035" cm="1">
        <f t="array" ref="C3035">MIN(IFERROR(SEARCH({1,2,3,4,5,6,7,8,9},G3035),""))</f>
        <v>14</v>
      </c>
      <c r="D3035" t="str">
        <f>REPLACE(G3035,1,C3035-1,"")</f>
        <v>1_x_coal_thermal</v>
      </c>
      <c r="F3035" s="2" t="str">
        <f>'PASTE RESULTS_AAD'!B3035</f>
        <v>18_CT</v>
      </c>
      <c r="G3035" s="2" t="str">
        <f>SUBSTITUTE(B3035,"d_nonenergy_","NE_")</f>
        <v>IND_chem_ccs_1_x_coal_thermal</v>
      </c>
      <c r="H3035" s="2" t="str">
        <f>INDEX(Lookup!$A$2:$A$34,MATCH(IAR!D3035,Lookup!$B$2:$B$34,0))</f>
        <v>1_x_coal_thermal</v>
      </c>
      <c r="I3035" s="3" t="str">
        <f t="shared" si="95"/>
        <v>d_ind_chem_ccs_1_x_coal_thermal</v>
      </c>
    </row>
    <row r="3036" spans="1:9" x14ac:dyDescent="0.25">
      <c r="A3036" t="str">
        <f>'PASTE RESULTS_AAD'!C3036</f>
        <v>d_ind_chem_ccs_7_1_mo_gasoline</v>
      </c>
      <c r="B3036" t="str">
        <f t="shared" si="94"/>
        <v>IND_chem_ccs_7_1_mo_gasoline</v>
      </c>
      <c r="C3036" cm="1">
        <f t="array" ref="C3036">MIN(IFERROR(SEARCH({1,2,3,4,5,6,7,8,9},G3036),""))</f>
        <v>14</v>
      </c>
      <c r="D3036" t="str">
        <f>REPLACE(G3036,1,C3036-1,"")</f>
        <v>7_1_mo_gasoline</v>
      </c>
      <c r="F3036" s="2" t="str">
        <f>'PASTE RESULTS_AAD'!B3036</f>
        <v>18_CT</v>
      </c>
      <c r="G3036" s="2" t="str">
        <f>SUBSTITUTE(B3036,"d_nonenergy_","NE_")</f>
        <v>IND_chem_ccs_7_1_mo_gasoline</v>
      </c>
      <c r="H3036" s="2" t="str">
        <f>INDEX(Lookup!$A$2:$A$34,MATCH(IAR!D3036,Lookup!$B$2:$B$34,0))</f>
        <v>7_1_motor_gasoline</v>
      </c>
      <c r="I3036" s="3" t="str">
        <f t="shared" si="95"/>
        <v>d_ind_chem_ccs_7_1_mo_gasoline</v>
      </c>
    </row>
    <row r="3037" spans="1:9" x14ac:dyDescent="0.25">
      <c r="A3037" t="str">
        <f>'PASTE RESULTS_AAD'!C3037</f>
        <v>d_ind_chem_ccs_7_x_jet_fuel</v>
      </c>
      <c r="B3037" t="str">
        <f t="shared" si="94"/>
        <v>IND_chem_ccs_7_x_jet_fuel</v>
      </c>
      <c r="C3037" cm="1">
        <f t="array" ref="C3037">MIN(IFERROR(SEARCH({1,2,3,4,5,6,7,8,9},G3037),""))</f>
        <v>14</v>
      </c>
      <c r="D3037" t="str">
        <f>REPLACE(G3037,1,C3037-1,"")</f>
        <v>7_x_jet_fuel</v>
      </c>
      <c r="F3037" s="2" t="str">
        <f>'PASTE RESULTS_AAD'!B3037</f>
        <v>18_CT</v>
      </c>
      <c r="G3037" s="2" t="str">
        <f>SUBSTITUTE(B3037,"d_nonenergy_","NE_")</f>
        <v>IND_chem_ccs_7_x_jet_fuel</v>
      </c>
      <c r="H3037" s="2" t="str">
        <f>INDEX(Lookup!$A$2:$A$34,MATCH(IAR!D3037,Lookup!$B$2:$B$34,0))</f>
        <v>7_x_jet_fuel</v>
      </c>
      <c r="I3037" s="3" t="str">
        <f t="shared" si="95"/>
        <v>d_ind_chem_ccs_7_x_jet_fuel</v>
      </c>
    </row>
    <row r="3038" spans="1:9" x14ac:dyDescent="0.25">
      <c r="A3038" t="str">
        <f>'PASTE RESULTS_AAD'!C3038</f>
        <v>d_ind_chem_ccs_7_7_gas_diesel_oil</v>
      </c>
      <c r="B3038" t="str">
        <f t="shared" si="94"/>
        <v>IND_chem_ccs_7_7_gas_diesel_oil</v>
      </c>
      <c r="C3038" cm="1">
        <f t="array" ref="C3038">MIN(IFERROR(SEARCH({1,2,3,4,5,6,7,8,9},G3038),""))</f>
        <v>14</v>
      </c>
      <c r="D3038" t="str">
        <f>REPLACE(G3038,1,C3038-1,"")</f>
        <v>7_7_gas_diesel_oil</v>
      </c>
      <c r="F3038" s="2" t="str">
        <f>'PASTE RESULTS_AAD'!B3038</f>
        <v>18_CT</v>
      </c>
      <c r="G3038" s="2" t="str">
        <f>SUBSTITUTE(B3038,"d_nonenergy_","NE_")</f>
        <v>IND_chem_ccs_7_7_gas_diesel_oil</v>
      </c>
      <c r="H3038" s="2" t="str">
        <f>INDEX(Lookup!$A$2:$A$34,MATCH(IAR!D3038,Lookup!$B$2:$B$34,0))</f>
        <v>7_7_gas_diesel_oil</v>
      </c>
      <c r="I3038" s="3" t="str">
        <f t="shared" si="95"/>
        <v>d_ind_chem_ccs_7_7_gas_diesel_oil</v>
      </c>
    </row>
    <row r="3039" spans="1:9" x14ac:dyDescent="0.25">
      <c r="A3039" t="str">
        <f>'PASTE RESULTS_AAD'!C3039</f>
        <v>d_ind_chem_ccs_7_8_fuel_oil</v>
      </c>
      <c r="B3039" t="str">
        <f t="shared" si="94"/>
        <v>IND_chem_ccs_7_8_fuel_oil</v>
      </c>
      <c r="C3039" cm="1">
        <f t="array" ref="C3039">MIN(IFERROR(SEARCH({1,2,3,4,5,6,7,8,9},G3039),""))</f>
        <v>14</v>
      </c>
      <c r="D3039" t="str">
        <f>REPLACE(G3039,1,C3039-1,"")</f>
        <v>7_8_fuel_oil</v>
      </c>
      <c r="F3039" s="2" t="str">
        <f>'PASTE RESULTS_AAD'!B3039</f>
        <v>18_CT</v>
      </c>
      <c r="G3039" s="2" t="str">
        <f>SUBSTITUTE(B3039,"d_nonenergy_","NE_")</f>
        <v>IND_chem_ccs_7_8_fuel_oil</v>
      </c>
      <c r="H3039" s="2" t="str">
        <f>INDEX(Lookup!$A$2:$A$34,MATCH(IAR!D3039,Lookup!$B$2:$B$34,0))</f>
        <v>7_8_fuel_oil</v>
      </c>
      <c r="I3039" s="3" t="str">
        <f t="shared" si="95"/>
        <v>d_ind_chem_ccs_7_8_fuel_oil</v>
      </c>
    </row>
    <row r="3040" spans="1:9" x14ac:dyDescent="0.25">
      <c r="A3040" t="str">
        <f>'PASTE RESULTS_AAD'!C3040</f>
        <v>d_ind_chem_ccs_7_9_lpg</v>
      </c>
      <c r="B3040" t="str">
        <f t="shared" si="94"/>
        <v>IND_chem_ccs_7_9_lpg</v>
      </c>
      <c r="C3040" cm="1">
        <f t="array" ref="C3040">MIN(IFERROR(SEARCH({1,2,3,4,5,6,7,8,9},G3040),""))</f>
        <v>14</v>
      </c>
      <c r="D3040" t="str">
        <f>REPLACE(G3040,1,C3040-1,"")</f>
        <v>7_9_lpg</v>
      </c>
      <c r="F3040" s="2" t="str">
        <f>'PASTE RESULTS_AAD'!B3040</f>
        <v>18_CT</v>
      </c>
      <c r="G3040" s="2" t="str">
        <f>SUBSTITUTE(B3040,"d_nonenergy_","NE_")</f>
        <v>IND_chem_ccs_7_9_lpg</v>
      </c>
      <c r="H3040" s="2" t="str">
        <f>INDEX(Lookup!$A$2:$A$34,MATCH(IAR!D3040,Lookup!$B$2:$B$34,0))</f>
        <v>7_9_lpg</v>
      </c>
      <c r="I3040" s="3" t="str">
        <f t="shared" si="95"/>
        <v>d_ind_chem_ccs_7_9_lpg</v>
      </c>
    </row>
    <row r="3041" spans="1:9" x14ac:dyDescent="0.25">
      <c r="A3041" t="str">
        <f>'PASTE RESULTS_AAD'!C3041</f>
        <v>d_ind_chem_ccs_7_10_refi_gas_notliq</v>
      </c>
      <c r="B3041" t="str">
        <f t="shared" si="94"/>
        <v>IND_chem_ccs_7_10_refi_gas_notliq</v>
      </c>
      <c r="C3041" cm="1">
        <f t="array" ref="C3041">MIN(IFERROR(SEARCH({1,2,3,4,5,6,7,8,9},G3041),""))</f>
        <v>14</v>
      </c>
      <c r="D3041" t="str">
        <f>REPLACE(G3041,1,C3041-1,"")</f>
        <v>7_10_refi_gas_notliq</v>
      </c>
      <c r="F3041" s="2" t="str">
        <f>'PASTE RESULTS_AAD'!B3041</f>
        <v>18_CT</v>
      </c>
      <c r="G3041" s="2" t="str">
        <f>SUBSTITUTE(B3041,"d_nonenergy_","NE_")</f>
        <v>IND_chem_ccs_7_10_refi_gas_notliq</v>
      </c>
      <c r="H3041" s="2" t="str">
        <f>INDEX(Lookup!$A$2:$A$34,MATCH(IAR!D3041,Lookup!$B$2:$B$34,0))</f>
        <v>7_10_refinery_gas_not_liquefied</v>
      </c>
      <c r="I3041" s="3" t="str">
        <f t="shared" si="95"/>
        <v>d_ind_chem_ccs_7_10_refi_gas_notliq</v>
      </c>
    </row>
    <row r="3042" spans="1:9" x14ac:dyDescent="0.25">
      <c r="A3042" t="str">
        <f>'PASTE RESULTS_AAD'!C3042</f>
        <v>d_ind_chem_ccs_7_x_other_petrol_prod</v>
      </c>
      <c r="B3042" t="str">
        <f t="shared" si="94"/>
        <v>IND_chem_ccs_7_x_other_petrol_prod</v>
      </c>
      <c r="C3042" cm="1">
        <f t="array" ref="C3042">MIN(IFERROR(SEARCH({1,2,3,4,5,6,7,8,9},G3042),""))</f>
        <v>14</v>
      </c>
      <c r="D3042" t="str">
        <f>REPLACE(G3042,1,C3042-1,"")</f>
        <v>7_x_other_petrol_prod</v>
      </c>
      <c r="F3042" s="2" t="str">
        <f>'PASTE RESULTS_AAD'!B3042</f>
        <v>18_CT</v>
      </c>
      <c r="G3042" s="2" t="str">
        <f>SUBSTITUTE(B3042,"d_nonenergy_","NE_")</f>
        <v>IND_chem_ccs_7_x_other_petrol_prod</v>
      </c>
      <c r="H3042" s="2" t="str">
        <f>INDEX(Lookup!$A$2:$A$34,MATCH(IAR!D3042,Lookup!$B$2:$B$34,0))</f>
        <v>7_x_other_petroleum_products</v>
      </c>
      <c r="I3042" s="3" t="str">
        <f t="shared" si="95"/>
        <v>d_ind_chem_ccs_7_x_other_petrol_prod</v>
      </c>
    </row>
    <row r="3043" spans="1:9" x14ac:dyDescent="0.25">
      <c r="A3043" t="str">
        <f>'PASTE RESULTS_AAD'!C3043</f>
        <v>d_ind_chem_ccs_8_1_natural_gas</v>
      </c>
      <c r="B3043" t="str">
        <f t="shared" si="94"/>
        <v>IND_chem_ccs_8_1_natural_gas</v>
      </c>
      <c r="C3043" cm="1">
        <f t="array" ref="C3043">MIN(IFERROR(SEARCH({1,2,3,4,5,6,7,8,9},G3043),""))</f>
        <v>14</v>
      </c>
      <c r="D3043" t="str">
        <f>REPLACE(G3043,1,C3043-1,"")</f>
        <v>8_1_natural_gas</v>
      </c>
      <c r="F3043" s="2" t="str">
        <f>'PASTE RESULTS_AAD'!B3043</f>
        <v>18_CT</v>
      </c>
      <c r="G3043" s="2" t="str">
        <f>SUBSTITUTE(B3043,"d_nonenergy_","NE_")</f>
        <v>IND_chem_ccs_8_1_natural_gas</v>
      </c>
      <c r="H3043" s="2" t="str">
        <f>INDEX(Lookup!$A$2:$A$34,MATCH(IAR!D3043,Lookup!$B$2:$B$34,0))</f>
        <v>8_1_natural_gas</v>
      </c>
      <c r="I3043" s="3" t="str">
        <f t="shared" si="95"/>
        <v>d_ind_chem_ccs_8_1_natural_gas</v>
      </c>
    </row>
    <row r="3044" spans="1:9" x14ac:dyDescent="0.25">
      <c r="A3044" t="str">
        <f>'PASTE RESULTS_AAD'!C3044</f>
        <v>d_ind_chem_ccs_15_4_black_liquor</v>
      </c>
      <c r="B3044" t="str">
        <f t="shared" si="94"/>
        <v>IND_chem_ccs_15_4_black_liquor</v>
      </c>
      <c r="C3044" cm="1">
        <f t="array" ref="C3044">MIN(IFERROR(SEARCH({1,2,3,4,5,6,7,8,9},G3044),""))</f>
        <v>14</v>
      </c>
      <c r="D3044" t="str">
        <f>REPLACE(G3044,1,C3044-1,"")</f>
        <v>15_4_black_liquor</v>
      </c>
      <c r="F3044" s="2" t="str">
        <f>'PASTE RESULTS_AAD'!B3044</f>
        <v>18_CT</v>
      </c>
      <c r="G3044" s="2" t="str">
        <f>SUBSTITUTE(B3044,"d_nonenergy_","NE_")</f>
        <v>IND_chem_ccs_15_4_black_liquor</v>
      </c>
      <c r="H3044" s="2" t="str">
        <f>INDEX(Lookup!$A$2:$A$34,MATCH(IAR!D3044,Lookup!$B$2:$B$34,0))</f>
        <v>15_4_black_liquor</v>
      </c>
      <c r="I3044" s="3" t="str">
        <f t="shared" si="95"/>
        <v>d_ind_chem_ccs_15_4_black_liquor</v>
      </c>
    </row>
    <row r="3045" spans="1:9" x14ac:dyDescent="0.25">
      <c r="A3045" t="str">
        <f>'PASTE RESULTS_AAD'!C3045</f>
        <v>d_ind_chem_ccs_16_1_biogas</v>
      </c>
      <c r="B3045" t="str">
        <f t="shared" si="94"/>
        <v>IND_chem_ccs_16_1_biogas</v>
      </c>
      <c r="C3045" cm="1">
        <f t="array" ref="C3045">MIN(IFERROR(SEARCH({1,2,3,4,5,6,7,8,9},G3045),""))</f>
        <v>14</v>
      </c>
      <c r="D3045" t="str">
        <f>REPLACE(G3045,1,C3045-1,"")</f>
        <v>16_1_biogas</v>
      </c>
      <c r="F3045" s="2" t="str">
        <f>'PASTE RESULTS_AAD'!B3045</f>
        <v>18_CT</v>
      </c>
      <c r="G3045" s="2" t="str">
        <f>SUBSTITUTE(B3045,"d_nonenergy_","NE_")</f>
        <v>IND_chem_ccs_16_1_biogas</v>
      </c>
      <c r="H3045" s="2" t="str">
        <f>INDEX(Lookup!$A$2:$A$34,MATCH(IAR!D3045,Lookup!$B$2:$B$34,0))</f>
        <v>16_1_biogas</v>
      </c>
      <c r="I3045" s="3" t="str">
        <f t="shared" si="95"/>
        <v>d_ind_chem_ccs_16_1_biogas</v>
      </c>
    </row>
    <row r="3046" spans="1:9" x14ac:dyDescent="0.25">
      <c r="A3046" t="str">
        <f>'PASTE RESULTS_AAD'!C3046</f>
        <v>d_ind_chem_ccs_16_2_industrial_waste</v>
      </c>
      <c r="B3046" t="str">
        <f t="shared" si="94"/>
        <v>IND_chem_ccs_16_2_industrial_waste</v>
      </c>
      <c r="C3046" cm="1">
        <f t="array" ref="C3046">MIN(IFERROR(SEARCH({1,2,3,4,5,6,7,8,9},G3046),""))</f>
        <v>14</v>
      </c>
      <c r="D3046" t="str">
        <f>REPLACE(G3046,1,C3046-1,"")</f>
        <v>16_2_industrial_waste</v>
      </c>
      <c r="F3046" s="2" t="str">
        <f>'PASTE RESULTS_AAD'!B3046</f>
        <v>18_CT</v>
      </c>
      <c r="G3046" s="2" t="str">
        <f>SUBSTITUTE(B3046,"d_nonenergy_","NE_")</f>
        <v>IND_chem_ccs_16_2_industrial_waste</v>
      </c>
      <c r="H3046" s="2" t="str">
        <f>INDEX(Lookup!$A$2:$A$34,MATCH(IAR!D3046,Lookup!$B$2:$B$34,0))</f>
        <v>16_2_industrial_waste</v>
      </c>
      <c r="I3046" s="3" t="str">
        <f t="shared" si="95"/>
        <v>d_ind_chem_ccs_16_2_industrial_waste</v>
      </c>
    </row>
    <row r="3047" spans="1:9" x14ac:dyDescent="0.25">
      <c r="A3047" t="str">
        <f>'PASTE RESULTS_AAD'!C3047</f>
        <v>d_ind_chem_ccs_17_electricity</v>
      </c>
      <c r="B3047" t="str">
        <f t="shared" si="94"/>
        <v>IND_chem_ccs_17_electricity</v>
      </c>
      <c r="C3047" cm="1">
        <f t="array" ref="C3047">MIN(IFERROR(SEARCH({1,2,3,4,5,6,7,8,9},G3047),""))</f>
        <v>14</v>
      </c>
      <c r="D3047" t="str">
        <f>REPLACE(G3047,1,C3047-1,"")</f>
        <v>17_electricity</v>
      </c>
      <c r="F3047" s="2" t="str">
        <f>'PASTE RESULTS_AAD'!B3047</f>
        <v>18_CT</v>
      </c>
      <c r="G3047" s="2" t="str">
        <f>SUBSTITUTE(B3047,"d_nonenergy_","NE_")</f>
        <v>IND_chem_ccs_17_electricity</v>
      </c>
      <c r="H3047" s="2" t="str">
        <f>INDEX(Lookup!$A$2:$A$34,MATCH(IAR!D3047,Lookup!$B$2:$B$34,0))</f>
        <v>17_electricity</v>
      </c>
      <c r="I3047" s="3" t="str">
        <f t="shared" si="95"/>
        <v>d_ind_chem_ccs_17_electricity</v>
      </c>
    </row>
    <row r="3048" spans="1:9" x14ac:dyDescent="0.25">
      <c r="A3048" t="str">
        <f>'PASTE RESULTS_AAD'!C3048</f>
        <v>d_ind_chem_ccs_18_heat</v>
      </c>
      <c r="B3048" t="str">
        <f t="shared" si="94"/>
        <v>IND_chem_ccs_18_heat</v>
      </c>
      <c r="C3048" cm="1">
        <f t="array" ref="C3048">MIN(IFERROR(SEARCH({1,2,3,4,5,6,7,8,9},G3048),""))</f>
        <v>14</v>
      </c>
      <c r="D3048" t="str">
        <f>REPLACE(G3048,1,C3048-1,"")</f>
        <v>18_heat</v>
      </c>
      <c r="F3048" s="2" t="str">
        <f>'PASTE RESULTS_AAD'!B3048</f>
        <v>18_CT</v>
      </c>
      <c r="G3048" s="2" t="str">
        <f>SUBSTITUTE(B3048,"d_nonenergy_","NE_")</f>
        <v>IND_chem_ccs_18_heat</v>
      </c>
      <c r="H3048" s="2" t="str">
        <f>INDEX(Lookup!$A$2:$A$34,MATCH(IAR!D3048,Lookup!$B$2:$B$34,0))</f>
        <v>18_heat</v>
      </c>
      <c r="I3048" s="3" t="str">
        <f t="shared" si="95"/>
        <v>d_ind_chem_ccs_18_heat</v>
      </c>
    </row>
    <row r="3049" spans="1:9" x14ac:dyDescent="0.25">
      <c r="A3049" t="str">
        <f>'PASTE RESULTS_AAD'!C3049</f>
        <v>d_ind_chem_fs_1_x_coal_thermal</v>
      </c>
      <c r="B3049" t="str">
        <f t="shared" si="94"/>
        <v>IND_chem_fs_1_x_coal_thermal</v>
      </c>
      <c r="C3049" cm="1">
        <f t="array" ref="C3049">MIN(IFERROR(SEARCH({1,2,3,4,5,6,7,8,9},G3049),""))</f>
        <v>13</v>
      </c>
      <c r="D3049" t="str">
        <f>REPLACE(G3049,1,C3049-1,"")</f>
        <v>1_x_coal_thermal</v>
      </c>
      <c r="F3049" s="2" t="str">
        <f>'PASTE RESULTS_AAD'!B3049</f>
        <v>18_CT</v>
      </c>
      <c r="G3049" s="2" t="str">
        <f>SUBSTITUTE(B3049,"d_nonenergy_","NE_")</f>
        <v>IND_chem_fs_1_x_coal_thermal</v>
      </c>
      <c r="H3049" s="2" t="str">
        <f>INDEX(Lookup!$A$2:$A$34,MATCH(IAR!D3049,Lookup!$B$2:$B$34,0))</f>
        <v>1_x_coal_thermal</v>
      </c>
      <c r="I3049" s="3" t="str">
        <f t="shared" si="95"/>
        <v>d_ind_chem_fs_1_x_coal_thermal</v>
      </c>
    </row>
    <row r="3050" spans="1:9" x14ac:dyDescent="0.25">
      <c r="A3050" t="str">
        <f>'PASTE RESULTS_AAD'!C3050</f>
        <v>d_ind_chem_fs_7_1_mo_gasoline</v>
      </c>
      <c r="B3050" t="str">
        <f t="shared" si="94"/>
        <v>IND_chem_fs_7_1_mo_gasoline</v>
      </c>
      <c r="C3050" cm="1">
        <f t="array" ref="C3050">MIN(IFERROR(SEARCH({1,2,3,4,5,6,7,8,9},G3050),""))</f>
        <v>13</v>
      </c>
      <c r="D3050" t="str">
        <f>REPLACE(G3050,1,C3050-1,"")</f>
        <v>7_1_mo_gasoline</v>
      </c>
      <c r="F3050" s="2" t="str">
        <f>'PASTE RESULTS_AAD'!B3050</f>
        <v>18_CT</v>
      </c>
      <c r="G3050" s="2" t="str">
        <f>SUBSTITUTE(B3050,"d_nonenergy_","NE_")</f>
        <v>IND_chem_fs_7_1_mo_gasoline</v>
      </c>
      <c r="H3050" s="2" t="str">
        <f>INDEX(Lookup!$A$2:$A$34,MATCH(IAR!D3050,Lookup!$B$2:$B$34,0))</f>
        <v>7_1_motor_gasoline</v>
      </c>
      <c r="I3050" s="3" t="str">
        <f t="shared" si="95"/>
        <v>d_ind_chem_fs_7_1_mo_gasoline</v>
      </c>
    </row>
    <row r="3051" spans="1:9" x14ac:dyDescent="0.25">
      <c r="A3051" t="str">
        <f>'PASTE RESULTS_AAD'!C3051</f>
        <v>d_ind_chem_fs_7_x_jet_fuel</v>
      </c>
      <c r="B3051" t="str">
        <f t="shared" si="94"/>
        <v>IND_chem_fs_7_x_jet_fuel</v>
      </c>
      <c r="C3051" cm="1">
        <f t="array" ref="C3051">MIN(IFERROR(SEARCH({1,2,3,4,5,6,7,8,9},G3051),""))</f>
        <v>13</v>
      </c>
      <c r="D3051" t="str">
        <f>REPLACE(G3051,1,C3051-1,"")</f>
        <v>7_x_jet_fuel</v>
      </c>
      <c r="F3051" s="2" t="str">
        <f>'PASTE RESULTS_AAD'!B3051</f>
        <v>18_CT</v>
      </c>
      <c r="G3051" s="2" t="str">
        <f>SUBSTITUTE(B3051,"d_nonenergy_","NE_")</f>
        <v>IND_chem_fs_7_x_jet_fuel</v>
      </c>
      <c r="H3051" s="2" t="str">
        <f>INDEX(Lookup!$A$2:$A$34,MATCH(IAR!D3051,Lookup!$B$2:$B$34,0))</f>
        <v>7_x_jet_fuel</v>
      </c>
      <c r="I3051" s="3" t="str">
        <f t="shared" si="95"/>
        <v>d_ind_chem_fs_7_x_jet_fuel</v>
      </c>
    </row>
    <row r="3052" spans="1:9" x14ac:dyDescent="0.25">
      <c r="A3052" t="str">
        <f>'PASTE RESULTS_AAD'!C3052</f>
        <v>d_ind_chem_fs_7_7_gas_diesel_oil</v>
      </c>
      <c r="B3052" t="str">
        <f t="shared" si="94"/>
        <v>IND_chem_fs_7_7_gas_diesel_oil</v>
      </c>
      <c r="C3052" cm="1">
        <f t="array" ref="C3052">MIN(IFERROR(SEARCH({1,2,3,4,5,6,7,8,9},G3052),""))</f>
        <v>13</v>
      </c>
      <c r="D3052" t="str">
        <f>REPLACE(G3052,1,C3052-1,"")</f>
        <v>7_7_gas_diesel_oil</v>
      </c>
      <c r="F3052" s="2" t="str">
        <f>'PASTE RESULTS_AAD'!B3052</f>
        <v>18_CT</v>
      </c>
      <c r="G3052" s="2" t="str">
        <f>SUBSTITUTE(B3052,"d_nonenergy_","NE_")</f>
        <v>IND_chem_fs_7_7_gas_diesel_oil</v>
      </c>
      <c r="H3052" s="2" t="str">
        <f>INDEX(Lookup!$A$2:$A$34,MATCH(IAR!D3052,Lookup!$B$2:$B$34,0))</f>
        <v>7_7_gas_diesel_oil</v>
      </c>
      <c r="I3052" s="3" t="str">
        <f t="shared" si="95"/>
        <v>d_ind_chem_fs_7_7_gas_diesel_oil</v>
      </c>
    </row>
    <row r="3053" spans="1:9" x14ac:dyDescent="0.25">
      <c r="A3053" t="str">
        <f>'PASTE RESULTS_AAD'!C3053</f>
        <v>d_ind_chem_fs_7_8_fuel_oil</v>
      </c>
      <c r="B3053" t="str">
        <f t="shared" si="94"/>
        <v>IND_chem_fs_7_8_fuel_oil</v>
      </c>
      <c r="C3053" cm="1">
        <f t="array" ref="C3053">MIN(IFERROR(SEARCH({1,2,3,4,5,6,7,8,9},G3053),""))</f>
        <v>13</v>
      </c>
      <c r="D3053" t="str">
        <f>REPLACE(G3053,1,C3053-1,"")</f>
        <v>7_8_fuel_oil</v>
      </c>
      <c r="F3053" s="2" t="str">
        <f>'PASTE RESULTS_AAD'!B3053</f>
        <v>18_CT</v>
      </c>
      <c r="G3053" s="2" t="str">
        <f>SUBSTITUTE(B3053,"d_nonenergy_","NE_")</f>
        <v>IND_chem_fs_7_8_fuel_oil</v>
      </c>
      <c r="H3053" s="2" t="str">
        <f>INDEX(Lookup!$A$2:$A$34,MATCH(IAR!D3053,Lookup!$B$2:$B$34,0))</f>
        <v>7_8_fuel_oil</v>
      </c>
      <c r="I3053" s="3" t="str">
        <f t="shared" si="95"/>
        <v>d_ind_chem_fs_7_8_fuel_oil</v>
      </c>
    </row>
    <row r="3054" spans="1:9" x14ac:dyDescent="0.25">
      <c r="A3054" t="str">
        <f>'PASTE RESULTS_AAD'!C3054</f>
        <v>d_ind_chem_fs_7_9_lpg</v>
      </c>
      <c r="B3054" t="str">
        <f t="shared" si="94"/>
        <v>IND_chem_fs_7_9_lpg</v>
      </c>
      <c r="C3054" cm="1">
        <f t="array" ref="C3054">MIN(IFERROR(SEARCH({1,2,3,4,5,6,7,8,9},G3054),""))</f>
        <v>13</v>
      </c>
      <c r="D3054" t="str">
        <f>REPLACE(G3054,1,C3054-1,"")</f>
        <v>7_9_lpg</v>
      </c>
      <c r="F3054" s="2" t="str">
        <f>'PASTE RESULTS_AAD'!B3054</f>
        <v>18_CT</v>
      </c>
      <c r="G3054" s="2" t="str">
        <f>SUBSTITUTE(B3054,"d_nonenergy_","NE_")</f>
        <v>IND_chem_fs_7_9_lpg</v>
      </c>
      <c r="H3054" s="2" t="str">
        <f>INDEX(Lookup!$A$2:$A$34,MATCH(IAR!D3054,Lookup!$B$2:$B$34,0))</f>
        <v>7_9_lpg</v>
      </c>
      <c r="I3054" s="3" t="str">
        <f t="shared" si="95"/>
        <v>d_ind_chem_fs_7_9_lpg</v>
      </c>
    </row>
    <row r="3055" spans="1:9" x14ac:dyDescent="0.25">
      <c r="A3055" t="str">
        <f>'PASTE RESULTS_AAD'!C3055</f>
        <v>d_ind_chem_fs_7_10_refi_gas_notliq</v>
      </c>
      <c r="B3055" t="str">
        <f t="shared" si="94"/>
        <v>IND_chem_fs_7_10_refi_gas_notliq</v>
      </c>
      <c r="C3055" cm="1">
        <f t="array" ref="C3055">MIN(IFERROR(SEARCH({1,2,3,4,5,6,7,8,9},G3055),""))</f>
        <v>13</v>
      </c>
      <c r="D3055" t="str">
        <f>REPLACE(G3055,1,C3055-1,"")</f>
        <v>7_10_refi_gas_notliq</v>
      </c>
      <c r="F3055" s="2" t="str">
        <f>'PASTE RESULTS_AAD'!B3055</f>
        <v>18_CT</v>
      </c>
      <c r="G3055" s="2" t="str">
        <f>SUBSTITUTE(B3055,"d_nonenergy_","NE_")</f>
        <v>IND_chem_fs_7_10_refi_gas_notliq</v>
      </c>
      <c r="H3055" s="2" t="str">
        <f>INDEX(Lookup!$A$2:$A$34,MATCH(IAR!D3055,Lookup!$B$2:$B$34,0))</f>
        <v>7_10_refinery_gas_not_liquefied</v>
      </c>
      <c r="I3055" s="3" t="str">
        <f t="shared" si="95"/>
        <v>d_ind_chem_fs_7_10_refi_gas_notliq</v>
      </c>
    </row>
    <row r="3056" spans="1:9" x14ac:dyDescent="0.25">
      <c r="A3056" t="str">
        <f>'PASTE RESULTS_AAD'!C3056</f>
        <v>d_ind_chem_fs_7_x_other_petrol_prod</v>
      </c>
      <c r="B3056" t="str">
        <f t="shared" si="94"/>
        <v>IND_chem_fs_7_x_other_petrol_prod</v>
      </c>
      <c r="C3056" cm="1">
        <f t="array" ref="C3056">MIN(IFERROR(SEARCH({1,2,3,4,5,6,7,8,9},G3056),""))</f>
        <v>13</v>
      </c>
      <c r="D3056" t="str">
        <f>REPLACE(G3056,1,C3056-1,"")</f>
        <v>7_x_other_petrol_prod</v>
      </c>
      <c r="F3056" s="2" t="str">
        <f>'PASTE RESULTS_AAD'!B3056</f>
        <v>18_CT</v>
      </c>
      <c r="G3056" s="2" t="str">
        <f>SUBSTITUTE(B3056,"d_nonenergy_","NE_")</f>
        <v>IND_chem_fs_7_x_other_petrol_prod</v>
      </c>
      <c r="H3056" s="2" t="str">
        <f>INDEX(Lookup!$A$2:$A$34,MATCH(IAR!D3056,Lookup!$B$2:$B$34,0))</f>
        <v>7_x_other_petroleum_products</v>
      </c>
      <c r="I3056" s="3" t="str">
        <f t="shared" si="95"/>
        <v>d_ind_chem_fs_7_x_other_petrol_prod</v>
      </c>
    </row>
    <row r="3057" spans="1:9" x14ac:dyDescent="0.25">
      <c r="A3057" t="str">
        <f>'PASTE RESULTS_AAD'!C3057</f>
        <v>d_ind_chem_fs_8_1_natural_gas</v>
      </c>
      <c r="B3057" t="str">
        <f t="shared" si="94"/>
        <v>IND_chem_fs_8_1_natural_gas</v>
      </c>
      <c r="C3057" cm="1">
        <f t="array" ref="C3057">MIN(IFERROR(SEARCH({1,2,3,4,5,6,7,8,9},G3057),""))</f>
        <v>13</v>
      </c>
      <c r="D3057" t="str">
        <f>REPLACE(G3057,1,C3057-1,"")</f>
        <v>8_1_natural_gas</v>
      </c>
      <c r="F3057" s="2" t="str">
        <f>'PASTE RESULTS_AAD'!B3057</f>
        <v>18_CT</v>
      </c>
      <c r="G3057" s="2" t="str">
        <f>SUBSTITUTE(B3057,"d_nonenergy_","NE_")</f>
        <v>IND_chem_fs_8_1_natural_gas</v>
      </c>
      <c r="H3057" s="2" t="str">
        <f>INDEX(Lookup!$A$2:$A$34,MATCH(IAR!D3057,Lookup!$B$2:$B$34,0))</f>
        <v>8_1_natural_gas</v>
      </c>
      <c r="I3057" s="3" t="str">
        <f t="shared" si="95"/>
        <v>d_ind_chem_fs_8_1_natural_gas</v>
      </c>
    </row>
    <row r="3058" spans="1:9" x14ac:dyDescent="0.25">
      <c r="A3058" t="str">
        <f>'PASTE RESULTS_AAD'!C3058</f>
        <v>d_ind_chem_fs_15_4_black_liquor</v>
      </c>
      <c r="B3058" t="str">
        <f t="shared" si="94"/>
        <v>IND_chem_fs_15_4_black_liquor</v>
      </c>
      <c r="C3058" cm="1">
        <f t="array" ref="C3058">MIN(IFERROR(SEARCH({1,2,3,4,5,6,7,8,9},G3058),""))</f>
        <v>13</v>
      </c>
      <c r="D3058" t="str">
        <f>REPLACE(G3058,1,C3058-1,"")</f>
        <v>15_4_black_liquor</v>
      </c>
      <c r="F3058" s="2" t="str">
        <f>'PASTE RESULTS_AAD'!B3058</f>
        <v>18_CT</v>
      </c>
      <c r="G3058" s="2" t="str">
        <f>SUBSTITUTE(B3058,"d_nonenergy_","NE_")</f>
        <v>IND_chem_fs_15_4_black_liquor</v>
      </c>
      <c r="H3058" s="2" t="str">
        <f>INDEX(Lookup!$A$2:$A$34,MATCH(IAR!D3058,Lookup!$B$2:$B$34,0))</f>
        <v>15_4_black_liquor</v>
      </c>
      <c r="I3058" s="3" t="str">
        <f t="shared" si="95"/>
        <v>d_ind_chem_fs_15_4_black_liquor</v>
      </c>
    </row>
    <row r="3059" spans="1:9" x14ac:dyDescent="0.25">
      <c r="A3059" t="str">
        <f>'PASTE RESULTS_AAD'!C3059</f>
        <v>d_ind_chem_fs_15_5_other_biomass</v>
      </c>
      <c r="B3059" t="str">
        <f t="shared" si="94"/>
        <v>IND_chem_fs_15_5_other_biomass</v>
      </c>
      <c r="C3059" cm="1">
        <f t="array" ref="C3059">MIN(IFERROR(SEARCH({1,2,3,4,5,6,7,8,9},G3059),""))</f>
        <v>13</v>
      </c>
      <c r="D3059" t="str">
        <f>REPLACE(G3059,1,C3059-1,"")</f>
        <v>15_5_other_biomass</v>
      </c>
      <c r="F3059" s="2" t="str">
        <f>'PASTE RESULTS_AAD'!B3059</f>
        <v>18_CT</v>
      </c>
      <c r="G3059" s="2" t="str">
        <f>SUBSTITUTE(B3059,"d_nonenergy_","NE_")</f>
        <v>IND_chem_fs_15_5_other_biomass</v>
      </c>
      <c r="H3059" s="2" t="str">
        <f>INDEX(Lookup!$A$2:$A$34,MATCH(IAR!D3059,Lookup!$B$2:$B$34,0))</f>
        <v>15_5_other_biomass</v>
      </c>
      <c r="I3059" s="3" t="str">
        <f t="shared" si="95"/>
        <v>d_ind_chem_fs_15_5_other_biomass</v>
      </c>
    </row>
    <row r="3060" spans="1:9" x14ac:dyDescent="0.25">
      <c r="A3060" t="str">
        <f>'PASTE RESULTS_AAD'!C3060</f>
        <v>d_ind_chem_fs_16_1_biogas</v>
      </c>
      <c r="B3060" t="str">
        <f t="shared" si="94"/>
        <v>IND_chem_fs_16_1_biogas</v>
      </c>
      <c r="C3060" cm="1">
        <f t="array" ref="C3060">MIN(IFERROR(SEARCH({1,2,3,4,5,6,7,8,9},G3060),""))</f>
        <v>13</v>
      </c>
      <c r="D3060" t="str">
        <f>REPLACE(G3060,1,C3060-1,"")</f>
        <v>16_1_biogas</v>
      </c>
      <c r="F3060" s="2" t="str">
        <f>'PASTE RESULTS_AAD'!B3060</f>
        <v>18_CT</v>
      </c>
      <c r="G3060" s="2" t="str">
        <f>SUBSTITUTE(B3060,"d_nonenergy_","NE_")</f>
        <v>IND_chem_fs_16_1_biogas</v>
      </c>
      <c r="H3060" s="2" t="str">
        <f>INDEX(Lookup!$A$2:$A$34,MATCH(IAR!D3060,Lookup!$B$2:$B$34,0))</f>
        <v>16_1_biogas</v>
      </c>
      <c r="I3060" s="3" t="str">
        <f t="shared" si="95"/>
        <v>d_ind_chem_fs_16_1_biogas</v>
      </c>
    </row>
    <row r="3061" spans="1:9" x14ac:dyDescent="0.25">
      <c r="A3061" t="str">
        <f>'PASTE RESULTS_AAD'!C3061</f>
        <v>d_ind_chem_fs_16_2_industrial_waste</v>
      </c>
      <c r="B3061" t="str">
        <f t="shared" si="94"/>
        <v>IND_chem_fs_16_2_industrial_waste</v>
      </c>
      <c r="C3061" cm="1">
        <f t="array" ref="C3061">MIN(IFERROR(SEARCH({1,2,3,4,5,6,7,8,9},G3061),""))</f>
        <v>13</v>
      </c>
      <c r="D3061" t="str">
        <f>REPLACE(G3061,1,C3061-1,"")</f>
        <v>16_2_industrial_waste</v>
      </c>
      <c r="F3061" s="2" t="str">
        <f>'PASTE RESULTS_AAD'!B3061</f>
        <v>18_CT</v>
      </c>
      <c r="G3061" s="2" t="str">
        <f>SUBSTITUTE(B3061,"d_nonenergy_","NE_")</f>
        <v>IND_chem_fs_16_2_industrial_waste</v>
      </c>
      <c r="H3061" s="2" t="str">
        <f>INDEX(Lookup!$A$2:$A$34,MATCH(IAR!D3061,Lookup!$B$2:$B$34,0))</f>
        <v>16_2_industrial_waste</v>
      </c>
      <c r="I3061" s="3" t="str">
        <f t="shared" si="95"/>
        <v>d_ind_chem_fs_16_2_industrial_waste</v>
      </c>
    </row>
    <row r="3062" spans="1:9" x14ac:dyDescent="0.25">
      <c r="A3062" t="str">
        <f>'PASTE RESULTS_AAD'!C3062</f>
        <v>d_ind_chem_fs_17_electricity</v>
      </c>
      <c r="B3062" t="str">
        <f t="shared" si="94"/>
        <v>IND_chem_fs_17_electricity</v>
      </c>
      <c r="C3062" cm="1">
        <f t="array" ref="C3062">MIN(IFERROR(SEARCH({1,2,3,4,5,6,7,8,9},G3062),""))</f>
        <v>13</v>
      </c>
      <c r="D3062" t="str">
        <f>REPLACE(G3062,1,C3062-1,"")</f>
        <v>17_electricity</v>
      </c>
      <c r="F3062" s="2" t="str">
        <f>'PASTE RESULTS_AAD'!B3062</f>
        <v>18_CT</v>
      </c>
      <c r="G3062" s="2" t="str">
        <f>SUBSTITUTE(B3062,"d_nonenergy_","NE_")</f>
        <v>IND_chem_fs_17_electricity</v>
      </c>
      <c r="H3062" s="2" t="str">
        <f>INDEX(Lookup!$A$2:$A$34,MATCH(IAR!D3062,Lookup!$B$2:$B$34,0))</f>
        <v>17_electricity</v>
      </c>
      <c r="I3062" s="3" t="str">
        <f t="shared" si="95"/>
        <v>d_ind_chem_fs_17_electricity</v>
      </c>
    </row>
    <row r="3063" spans="1:9" x14ac:dyDescent="0.25">
      <c r="A3063" t="str">
        <f>'PASTE RESULTS_AAD'!C3063</f>
        <v>d_ind_chem_fs_18_heat</v>
      </c>
      <c r="B3063" t="str">
        <f t="shared" si="94"/>
        <v>IND_chem_fs_18_heat</v>
      </c>
      <c r="C3063" cm="1">
        <f t="array" ref="C3063">MIN(IFERROR(SEARCH({1,2,3,4,5,6,7,8,9},G3063),""))</f>
        <v>13</v>
      </c>
      <c r="D3063" t="str">
        <f>REPLACE(G3063,1,C3063-1,"")</f>
        <v>18_heat</v>
      </c>
      <c r="F3063" s="2" t="str">
        <f>'PASTE RESULTS_AAD'!B3063</f>
        <v>18_CT</v>
      </c>
      <c r="G3063" s="2" t="str">
        <f>SUBSTITUTE(B3063,"d_nonenergy_","NE_")</f>
        <v>IND_chem_fs_18_heat</v>
      </c>
      <c r="H3063" s="2" t="str">
        <f>INDEX(Lookup!$A$2:$A$34,MATCH(IAR!D3063,Lookup!$B$2:$B$34,0))</f>
        <v>18_heat</v>
      </c>
      <c r="I3063" s="3" t="str">
        <f t="shared" si="95"/>
        <v>d_ind_chem_fs_18_heat</v>
      </c>
    </row>
    <row r="3064" spans="1:9" x14ac:dyDescent="0.25">
      <c r="A3064" t="str">
        <f>'PASTE RESULTS_AAD'!C3064</f>
        <v>d_ind_chem_fs_16_x_hydrogen</v>
      </c>
      <c r="B3064" t="str">
        <f t="shared" si="94"/>
        <v>IND_chem_fs_16_x_hydrogen</v>
      </c>
      <c r="C3064" cm="1">
        <f t="array" ref="C3064">MIN(IFERROR(SEARCH({1,2,3,4,5,6,7,8,9},G3064),""))</f>
        <v>13</v>
      </c>
      <c r="D3064" t="str">
        <f>REPLACE(G3064,1,C3064-1,"")</f>
        <v>16_x_hydrogen</v>
      </c>
      <c r="F3064" s="2" t="str">
        <f>'PASTE RESULTS_AAD'!B3064</f>
        <v>18_CT</v>
      </c>
      <c r="G3064" s="2" t="str">
        <f>SUBSTITUTE(B3064,"d_nonenergy_","NE_")</f>
        <v>IND_chem_fs_16_x_hydrogen</v>
      </c>
      <c r="H3064" s="2" t="str">
        <f>INDEX(Lookup!$A$2:$A$34,MATCH(IAR!D3064,Lookup!$B$2:$B$34,0))</f>
        <v>16_x_hydrogen</v>
      </c>
      <c r="I3064" s="3" t="str">
        <f t="shared" si="95"/>
        <v>d_ind_chem_fs_16_x_hydrogen</v>
      </c>
    </row>
    <row r="3065" spans="1:9" x14ac:dyDescent="0.25">
      <c r="A3065" t="str">
        <f>'PASTE RESULTS_AAD'!C3065</f>
        <v>d_ind_chem_1_x_coal_thermal</v>
      </c>
      <c r="B3065" t="str">
        <f t="shared" si="94"/>
        <v>IND_chem_1_x_coal_thermal</v>
      </c>
      <c r="C3065" cm="1">
        <f t="array" ref="C3065">MIN(IFERROR(SEARCH({1,2,3,4,5,6,7,8,9},G3065),""))</f>
        <v>10</v>
      </c>
      <c r="D3065" t="str">
        <f>REPLACE(G3065,1,C3065-1,"")</f>
        <v>1_x_coal_thermal</v>
      </c>
      <c r="F3065" s="2" t="str">
        <f>'PASTE RESULTS_AAD'!B3065</f>
        <v>19_THA</v>
      </c>
      <c r="G3065" s="2" t="str">
        <f>SUBSTITUTE(B3065,"d_nonenergy_","NE_")</f>
        <v>IND_chem_1_x_coal_thermal</v>
      </c>
      <c r="H3065" s="2" t="str">
        <f>INDEX(Lookup!$A$2:$A$34,MATCH(IAR!D3065,Lookup!$B$2:$B$34,0))</f>
        <v>1_x_coal_thermal</v>
      </c>
      <c r="I3065" s="3" t="str">
        <f t="shared" si="95"/>
        <v>d_ind_chem_1_x_coal_thermal</v>
      </c>
    </row>
    <row r="3066" spans="1:9" x14ac:dyDescent="0.25">
      <c r="A3066" t="str">
        <f>'PASTE RESULTS_AAD'!C3066</f>
        <v>d_ind_chem_1_1_coking_coal</v>
      </c>
      <c r="B3066" t="str">
        <f t="shared" si="94"/>
        <v>IND_chem_1_1_coking_coal</v>
      </c>
      <c r="C3066" cm="1">
        <f t="array" ref="C3066">MIN(IFERROR(SEARCH({1,2,3,4,5,6,7,8,9},G3066),""))</f>
        <v>10</v>
      </c>
      <c r="D3066" t="str">
        <f>REPLACE(G3066,1,C3066-1,"")</f>
        <v>1_1_coking_coal</v>
      </c>
      <c r="F3066" s="2" t="str">
        <f>'PASTE RESULTS_AAD'!B3066</f>
        <v>19_THA</v>
      </c>
      <c r="G3066" s="2" t="str">
        <f>SUBSTITUTE(B3066,"d_nonenergy_","NE_")</f>
        <v>IND_chem_1_1_coking_coal</v>
      </c>
      <c r="H3066" s="2" t="str">
        <f>INDEX(Lookup!$A$2:$A$34,MATCH(IAR!D3066,Lookup!$B$2:$B$34,0))</f>
        <v>1_1_coking_coal</v>
      </c>
      <c r="I3066" s="3" t="str">
        <f t="shared" si="95"/>
        <v>d_ind_chem_1_1_coking_coal</v>
      </c>
    </row>
    <row r="3067" spans="1:9" x14ac:dyDescent="0.25">
      <c r="A3067" t="str">
        <f>'PASTE RESULTS_AAD'!C3067</f>
        <v>d_ind_chem_1_5_lignite</v>
      </c>
      <c r="B3067" t="str">
        <f t="shared" si="94"/>
        <v>IND_chem_1_5_lignite</v>
      </c>
      <c r="C3067" cm="1">
        <f t="array" ref="C3067">MIN(IFERROR(SEARCH({1,2,3,4,5,6,7,8,9},G3067),""))</f>
        <v>10</v>
      </c>
      <c r="D3067" t="str">
        <f>REPLACE(G3067,1,C3067-1,"")</f>
        <v>1_5_lignite</v>
      </c>
      <c r="F3067" s="2" t="str">
        <f>'PASTE RESULTS_AAD'!B3067</f>
        <v>19_THA</v>
      </c>
      <c r="G3067" s="2" t="str">
        <f>SUBSTITUTE(B3067,"d_nonenergy_","NE_")</f>
        <v>IND_chem_1_5_lignite</v>
      </c>
      <c r="H3067" s="2" t="str">
        <f>INDEX(Lookup!$A$2:$A$34,MATCH(IAR!D3067,Lookup!$B$2:$B$34,0))</f>
        <v>1_5_lignite</v>
      </c>
      <c r="I3067" s="3" t="str">
        <f t="shared" si="95"/>
        <v>d_ind_chem_1_5_lignite</v>
      </c>
    </row>
    <row r="3068" spans="1:9" x14ac:dyDescent="0.25">
      <c r="A3068" t="str">
        <f>'PASTE RESULTS_AAD'!C3068</f>
        <v>d_ind_chem_2_coal_products</v>
      </c>
      <c r="B3068" t="str">
        <f t="shared" si="94"/>
        <v>IND_chem_2_coal_products</v>
      </c>
      <c r="C3068" cm="1">
        <f t="array" ref="C3068">MIN(IFERROR(SEARCH({1,2,3,4,5,6,7,8,9},G3068),""))</f>
        <v>10</v>
      </c>
      <c r="D3068" t="str">
        <f>REPLACE(G3068,1,C3068-1,"")</f>
        <v>2_coal_products</v>
      </c>
      <c r="F3068" s="2" t="str">
        <f>'PASTE RESULTS_AAD'!B3068</f>
        <v>19_THA</v>
      </c>
      <c r="G3068" s="2" t="str">
        <f>SUBSTITUTE(B3068,"d_nonenergy_","NE_")</f>
        <v>IND_chem_2_coal_products</v>
      </c>
      <c r="H3068" s="2" t="str">
        <f>INDEX(Lookup!$A$2:$A$34,MATCH(IAR!D3068,Lookup!$B$2:$B$34,0))</f>
        <v>2_coal_products</v>
      </c>
      <c r="I3068" s="3" t="str">
        <f t="shared" si="95"/>
        <v>d_ind_chem_2_coal_products</v>
      </c>
    </row>
    <row r="3069" spans="1:9" x14ac:dyDescent="0.25">
      <c r="A3069" t="str">
        <f>'PASTE RESULTS_AAD'!C3069</f>
        <v>d_ind_chem_7_1_mo_gasoline</v>
      </c>
      <c r="B3069" t="str">
        <f t="shared" si="94"/>
        <v>IND_chem_7_1_mo_gasoline</v>
      </c>
      <c r="C3069" cm="1">
        <f t="array" ref="C3069">MIN(IFERROR(SEARCH({1,2,3,4,5,6,7,8,9},G3069),""))</f>
        <v>10</v>
      </c>
      <c r="D3069" t="str">
        <f>REPLACE(G3069,1,C3069-1,"")</f>
        <v>7_1_mo_gasoline</v>
      </c>
      <c r="F3069" s="2" t="str">
        <f>'PASTE RESULTS_AAD'!B3069</f>
        <v>19_THA</v>
      </c>
      <c r="G3069" s="2" t="str">
        <f>SUBSTITUTE(B3069,"d_nonenergy_","NE_")</f>
        <v>IND_chem_7_1_mo_gasoline</v>
      </c>
      <c r="H3069" s="2" t="str">
        <f>INDEX(Lookup!$A$2:$A$34,MATCH(IAR!D3069,Lookup!$B$2:$B$34,0))</f>
        <v>7_1_motor_gasoline</v>
      </c>
      <c r="I3069" s="3" t="str">
        <f t="shared" si="95"/>
        <v>d_ind_chem_7_1_mo_gasoline</v>
      </c>
    </row>
    <row r="3070" spans="1:9" x14ac:dyDescent="0.25">
      <c r="A3070" t="str">
        <f>'PASTE RESULTS_AAD'!C3070</f>
        <v>d_ind_chem_7_6_kerosene</v>
      </c>
      <c r="B3070" t="str">
        <f t="shared" si="94"/>
        <v>IND_chem_7_6_kerosene</v>
      </c>
      <c r="C3070" cm="1">
        <f t="array" ref="C3070">MIN(IFERROR(SEARCH({1,2,3,4,5,6,7,8,9},G3070),""))</f>
        <v>10</v>
      </c>
      <c r="D3070" t="str">
        <f>REPLACE(G3070,1,C3070-1,"")</f>
        <v>7_6_kerosene</v>
      </c>
      <c r="F3070" s="2" t="str">
        <f>'PASTE RESULTS_AAD'!B3070</f>
        <v>19_THA</v>
      </c>
      <c r="G3070" s="2" t="str">
        <f>SUBSTITUTE(B3070,"d_nonenergy_","NE_")</f>
        <v>IND_chem_7_6_kerosene</v>
      </c>
      <c r="H3070" s="2" t="str">
        <f>INDEX(Lookup!$A$2:$A$34,MATCH(IAR!D3070,Lookup!$B$2:$B$34,0))</f>
        <v>7_6_kerosene</v>
      </c>
      <c r="I3070" s="3" t="str">
        <f t="shared" si="95"/>
        <v>d_ind_chem_7_6_kerosene</v>
      </c>
    </row>
    <row r="3071" spans="1:9" x14ac:dyDescent="0.25">
      <c r="A3071" t="str">
        <f>'PASTE RESULTS_AAD'!C3071</f>
        <v>d_ind_chem_7_7_gas_diesel_oil</v>
      </c>
      <c r="B3071" t="str">
        <f t="shared" si="94"/>
        <v>IND_chem_7_7_gas_diesel_oil</v>
      </c>
      <c r="C3071" cm="1">
        <f t="array" ref="C3071">MIN(IFERROR(SEARCH({1,2,3,4,5,6,7,8,9},G3071),""))</f>
        <v>10</v>
      </c>
      <c r="D3071" t="str">
        <f>REPLACE(G3071,1,C3071-1,"")</f>
        <v>7_7_gas_diesel_oil</v>
      </c>
      <c r="F3071" s="2" t="str">
        <f>'PASTE RESULTS_AAD'!B3071</f>
        <v>19_THA</v>
      </c>
      <c r="G3071" s="2" t="str">
        <f>SUBSTITUTE(B3071,"d_nonenergy_","NE_")</f>
        <v>IND_chem_7_7_gas_diesel_oil</v>
      </c>
      <c r="H3071" s="2" t="str">
        <f>INDEX(Lookup!$A$2:$A$34,MATCH(IAR!D3071,Lookup!$B$2:$B$34,0))</f>
        <v>7_7_gas_diesel_oil</v>
      </c>
      <c r="I3071" s="3" t="str">
        <f t="shared" si="95"/>
        <v>d_ind_chem_7_7_gas_diesel_oil</v>
      </c>
    </row>
    <row r="3072" spans="1:9" x14ac:dyDescent="0.25">
      <c r="A3072" t="str">
        <f>'PASTE RESULTS_AAD'!C3072</f>
        <v>d_ind_chem_7_8_fuel_oil</v>
      </c>
      <c r="B3072" t="str">
        <f t="shared" si="94"/>
        <v>IND_chem_7_8_fuel_oil</v>
      </c>
      <c r="C3072" cm="1">
        <f t="array" ref="C3072">MIN(IFERROR(SEARCH({1,2,3,4,5,6,7,8,9},G3072),""))</f>
        <v>10</v>
      </c>
      <c r="D3072" t="str">
        <f>REPLACE(G3072,1,C3072-1,"")</f>
        <v>7_8_fuel_oil</v>
      </c>
      <c r="F3072" s="2" t="str">
        <f>'PASTE RESULTS_AAD'!B3072</f>
        <v>19_THA</v>
      </c>
      <c r="G3072" s="2" t="str">
        <f>SUBSTITUTE(B3072,"d_nonenergy_","NE_")</f>
        <v>IND_chem_7_8_fuel_oil</v>
      </c>
      <c r="H3072" s="2" t="str">
        <f>INDEX(Lookup!$A$2:$A$34,MATCH(IAR!D3072,Lookup!$B$2:$B$34,0))</f>
        <v>7_8_fuel_oil</v>
      </c>
      <c r="I3072" s="3" t="str">
        <f t="shared" si="95"/>
        <v>d_ind_chem_7_8_fuel_oil</v>
      </c>
    </row>
    <row r="3073" spans="1:9" x14ac:dyDescent="0.25">
      <c r="A3073" t="str">
        <f>'PASTE RESULTS_AAD'!C3073</f>
        <v>d_ind_chem_7_9_lpg</v>
      </c>
      <c r="B3073" t="str">
        <f t="shared" si="94"/>
        <v>IND_chem_7_9_lpg</v>
      </c>
      <c r="C3073" cm="1">
        <f t="array" ref="C3073">MIN(IFERROR(SEARCH({1,2,3,4,5,6,7,8,9},G3073),""))</f>
        <v>10</v>
      </c>
      <c r="D3073" t="str">
        <f>REPLACE(G3073,1,C3073-1,"")</f>
        <v>7_9_lpg</v>
      </c>
      <c r="F3073" s="2" t="str">
        <f>'PASTE RESULTS_AAD'!B3073</f>
        <v>19_THA</v>
      </c>
      <c r="G3073" s="2" t="str">
        <f>SUBSTITUTE(B3073,"d_nonenergy_","NE_")</f>
        <v>IND_chem_7_9_lpg</v>
      </c>
      <c r="H3073" s="2" t="str">
        <f>INDEX(Lookup!$A$2:$A$34,MATCH(IAR!D3073,Lookup!$B$2:$B$34,0))</f>
        <v>7_9_lpg</v>
      </c>
      <c r="I3073" s="3" t="str">
        <f t="shared" si="95"/>
        <v>d_ind_chem_7_9_lpg</v>
      </c>
    </row>
    <row r="3074" spans="1:9" x14ac:dyDescent="0.25">
      <c r="A3074" t="str">
        <f>'PASTE RESULTS_AAD'!C3074</f>
        <v>d_ind_chem_8_1_natural_gas</v>
      </c>
      <c r="B3074" t="str">
        <f t="shared" ref="B3074:B3137" si="96">SUBSTITUTE(A3074,"d_ind_","IND_")</f>
        <v>IND_chem_8_1_natural_gas</v>
      </c>
      <c r="C3074" cm="1">
        <f t="array" ref="C3074">MIN(IFERROR(SEARCH({1,2,3,4,5,6,7,8,9},G3074),""))</f>
        <v>10</v>
      </c>
      <c r="D3074" t="str">
        <f>REPLACE(G3074,1,C3074-1,"")</f>
        <v>8_1_natural_gas</v>
      </c>
      <c r="F3074" s="2" t="str">
        <f>'PASTE RESULTS_AAD'!B3074</f>
        <v>19_THA</v>
      </c>
      <c r="G3074" s="2" t="str">
        <f>SUBSTITUTE(B3074,"d_nonenergy_","NE_")</f>
        <v>IND_chem_8_1_natural_gas</v>
      </c>
      <c r="H3074" s="2" t="str">
        <f>INDEX(Lookup!$A$2:$A$34,MATCH(IAR!D3074,Lookup!$B$2:$B$34,0))</f>
        <v>8_1_natural_gas</v>
      </c>
      <c r="I3074" s="3" t="str">
        <f t="shared" ref="I3074:I3137" si="97">A3074</f>
        <v>d_ind_chem_8_1_natural_gas</v>
      </c>
    </row>
    <row r="3075" spans="1:9" x14ac:dyDescent="0.25">
      <c r="A3075" t="str">
        <f>'PASTE RESULTS_AAD'!C3075</f>
        <v>d_ind_chem_15_1_fwood_wwaste</v>
      </c>
      <c r="B3075" t="str">
        <f t="shared" si="96"/>
        <v>IND_chem_15_1_fwood_wwaste</v>
      </c>
      <c r="C3075" cm="1">
        <f t="array" ref="C3075">MIN(IFERROR(SEARCH({1,2,3,4,5,6,7,8,9},G3075),""))</f>
        <v>10</v>
      </c>
      <c r="D3075" t="str">
        <f>REPLACE(G3075,1,C3075-1,"")</f>
        <v>15_1_fwood_wwaste</v>
      </c>
      <c r="F3075" s="2" t="str">
        <f>'PASTE RESULTS_AAD'!B3075</f>
        <v>19_THA</v>
      </c>
      <c r="G3075" s="2" t="str">
        <f>SUBSTITUTE(B3075,"d_nonenergy_","NE_")</f>
        <v>IND_chem_15_1_fwood_wwaste</v>
      </c>
      <c r="H3075" s="2" t="str">
        <f>INDEX(Lookup!$A$2:$A$34,MATCH(IAR!D3075,Lookup!$B$2:$B$34,0))</f>
        <v>15_1_fuelwood_and_woodwaste</v>
      </c>
      <c r="I3075" s="3" t="str">
        <f t="shared" si="97"/>
        <v>d_ind_chem_15_1_fwood_wwaste</v>
      </c>
    </row>
    <row r="3076" spans="1:9" x14ac:dyDescent="0.25">
      <c r="A3076" t="str">
        <f>'PASTE RESULTS_AAD'!C3076</f>
        <v>d_ind_chem_15_2_bagasse</v>
      </c>
      <c r="B3076" t="str">
        <f t="shared" si="96"/>
        <v>IND_chem_15_2_bagasse</v>
      </c>
      <c r="C3076" cm="1">
        <f t="array" ref="C3076">MIN(IFERROR(SEARCH({1,2,3,4,5,6,7,8,9},G3076),""))</f>
        <v>10</v>
      </c>
      <c r="D3076" t="str">
        <f>REPLACE(G3076,1,C3076-1,"")</f>
        <v>15_2_bagasse</v>
      </c>
      <c r="F3076" s="2" t="str">
        <f>'PASTE RESULTS_AAD'!B3076</f>
        <v>19_THA</v>
      </c>
      <c r="G3076" s="2" t="str">
        <f>SUBSTITUTE(B3076,"d_nonenergy_","NE_")</f>
        <v>IND_chem_15_2_bagasse</v>
      </c>
      <c r="H3076" s="2" t="str">
        <f>INDEX(Lookup!$A$2:$A$34,MATCH(IAR!D3076,Lookup!$B$2:$B$34,0))</f>
        <v>15_2_bagasse</v>
      </c>
      <c r="I3076" s="3" t="str">
        <f t="shared" si="97"/>
        <v>d_ind_chem_15_2_bagasse</v>
      </c>
    </row>
    <row r="3077" spans="1:9" x14ac:dyDescent="0.25">
      <c r="A3077" t="str">
        <f>'PASTE RESULTS_AAD'!C3077</f>
        <v>d_ind_chem_15_5_other_biomass</v>
      </c>
      <c r="B3077" t="str">
        <f t="shared" si="96"/>
        <v>IND_chem_15_5_other_biomass</v>
      </c>
      <c r="C3077" cm="1">
        <f t="array" ref="C3077">MIN(IFERROR(SEARCH({1,2,3,4,5,6,7,8,9},G3077),""))</f>
        <v>10</v>
      </c>
      <c r="D3077" t="str">
        <f>REPLACE(G3077,1,C3077-1,"")</f>
        <v>15_5_other_biomass</v>
      </c>
      <c r="F3077" s="2" t="str">
        <f>'PASTE RESULTS_AAD'!B3077</f>
        <v>19_THA</v>
      </c>
      <c r="G3077" s="2" t="str">
        <f>SUBSTITUTE(B3077,"d_nonenergy_","NE_")</f>
        <v>IND_chem_15_5_other_biomass</v>
      </c>
      <c r="H3077" s="2" t="str">
        <f>INDEX(Lookup!$A$2:$A$34,MATCH(IAR!D3077,Lookup!$B$2:$B$34,0))</f>
        <v>15_5_other_biomass</v>
      </c>
      <c r="I3077" s="3" t="str">
        <f t="shared" si="97"/>
        <v>d_ind_chem_15_5_other_biomass</v>
      </c>
    </row>
    <row r="3078" spans="1:9" x14ac:dyDescent="0.25">
      <c r="A3078" t="str">
        <f>'PASTE RESULTS_AAD'!C3078</f>
        <v>d_ind_chem_16_1_biogas</v>
      </c>
      <c r="B3078" t="str">
        <f t="shared" si="96"/>
        <v>IND_chem_16_1_biogas</v>
      </c>
      <c r="C3078" cm="1">
        <f t="array" ref="C3078">MIN(IFERROR(SEARCH({1,2,3,4,5,6,7,8,9},G3078),""))</f>
        <v>10</v>
      </c>
      <c r="D3078" t="str">
        <f>REPLACE(G3078,1,C3078-1,"")</f>
        <v>16_1_biogas</v>
      </c>
      <c r="F3078" s="2" t="str">
        <f>'PASTE RESULTS_AAD'!B3078</f>
        <v>19_THA</v>
      </c>
      <c r="G3078" s="2" t="str">
        <f>SUBSTITUTE(B3078,"d_nonenergy_","NE_")</f>
        <v>IND_chem_16_1_biogas</v>
      </c>
      <c r="H3078" s="2" t="str">
        <f>INDEX(Lookup!$A$2:$A$34,MATCH(IAR!D3078,Lookup!$B$2:$B$34,0))</f>
        <v>16_1_biogas</v>
      </c>
      <c r="I3078" s="3" t="str">
        <f t="shared" si="97"/>
        <v>d_ind_chem_16_1_biogas</v>
      </c>
    </row>
    <row r="3079" spans="1:9" x14ac:dyDescent="0.25">
      <c r="A3079" t="str">
        <f>'PASTE RESULTS_AAD'!C3079</f>
        <v>d_ind_chem_16_4_msw_nonr</v>
      </c>
      <c r="B3079" t="str">
        <f t="shared" si="96"/>
        <v>IND_chem_16_4_msw_nonr</v>
      </c>
      <c r="C3079" cm="1">
        <f t="array" ref="C3079">MIN(IFERROR(SEARCH({1,2,3,4,5,6,7,8,9},G3079),""))</f>
        <v>10</v>
      </c>
      <c r="D3079" t="str">
        <f>REPLACE(G3079,1,C3079-1,"")</f>
        <v>16_4_msw_nonr</v>
      </c>
      <c r="F3079" s="2" t="str">
        <f>'PASTE RESULTS_AAD'!B3079</f>
        <v>19_THA</v>
      </c>
      <c r="G3079" s="2" t="str">
        <f>SUBSTITUTE(B3079,"d_nonenergy_","NE_")</f>
        <v>IND_chem_16_4_msw_nonr</v>
      </c>
      <c r="H3079" s="2" t="str">
        <f>INDEX(Lookup!$A$2:$A$34,MATCH(IAR!D3079,Lookup!$B$2:$B$34,0))</f>
        <v>16_4_municipal_solid_waste_nonrenewable</v>
      </c>
      <c r="I3079" s="3" t="str">
        <f t="shared" si="97"/>
        <v>d_ind_chem_16_4_msw_nonr</v>
      </c>
    </row>
    <row r="3080" spans="1:9" x14ac:dyDescent="0.25">
      <c r="A3080" t="str">
        <f>'PASTE RESULTS_AAD'!C3080</f>
        <v>d_ind_chem_17_electricity</v>
      </c>
      <c r="B3080" t="str">
        <f t="shared" si="96"/>
        <v>IND_chem_17_electricity</v>
      </c>
      <c r="C3080" cm="1">
        <f t="array" ref="C3080">MIN(IFERROR(SEARCH({1,2,3,4,5,6,7,8,9},G3080),""))</f>
        <v>10</v>
      </c>
      <c r="D3080" t="str">
        <f>REPLACE(G3080,1,C3080-1,"")</f>
        <v>17_electricity</v>
      </c>
      <c r="F3080" s="2" t="str">
        <f>'PASTE RESULTS_AAD'!B3080</f>
        <v>19_THA</v>
      </c>
      <c r="G3080" s="2" t="str">
        <f>SUBSTITUTE(B3080,"d_nonenergy_","NE_")</f>
        <v>IND_chem_17_electricity</v>
      </c>
      <c r="H3080" s="2" t="str">
        <f>INDEX(Lookup!$A$2:$A$34,MATCH(IAR!D3080,Lookup!$B$2:$B$34,0))</f>
        <v>17_electricity</v>
      </c>
      <c r="I3080" s="3" t="str">
        <f t="shared" si="97"/>
        <v>d_ind_chem_17_electricity</v>
      </c>
    </row>
    <row r="3081" spans="1:9" x14ac:dyDescent="0.25">
      <c r="A3081" t="str">
        <f>'PASTE RESULTS_AAD'!C3081</f>
        <v>d_ind_chem_ccs_1_x_coal_thermal</v>
      </c>
      <c r="B3081" t="str">
        <f t="shared" si="96"/>
        <v>IND_chem_ccs_1_x_coal_thermal</v>
      </c>
      <c r="C3081" cm="1">
        <f t="array" ref="C3081">MIN(IFERROR(SEARCH({1,2,3,4,5,6,7,8,9},G3081),""))</f>
        <v>14</v>
      </c>
      <c r="D3081" t="str">
        <f>REPLACE(G3081,1,C3081-1,"")</f>
        <v>1_x_coal_thermal</v>
      </c>
      <c r="F3081" s="2" t="str">
        <f>'PASTE RESULTS_AAD'!B3081</f>
        <v>19_THA</v>
      </c>
      <c r="G3081" s="2" t="str">
        <f>SUBSTITUTE(B3081,"d_nonenergy_","NE_")</f>
        <v>IND_chem_ccs_1_x_coal_thermal</v>
      </c>
      <c r="H3081" s="2" t="str">
        <f>INDEX(Lookup!$A$2:$A$34,MATCH(IAR!D3081,Lookup!$B$2:$B$34,0))</f>
        <v>1_x_coal_thermal</v>
      </c>
      <c r="I3081" s="3" t="str">
        <f t="shared" si="97"/>
        <v>d_ind_chem_ccs_1_x_coal_thermal</v>
      </c>
    </row>
    <row r="3082" spans="1:9" x14ac:dyDescent="0.25">
      <c r="A3082" t="str">
        <f>'PASTE RESULTS_AAD'!C3082</f>
        <v>d_ind_chem_ccs_1_1_coking_coal</v>
      </c>
      <c r="B3082" t="str">
        <f t="shared" si="96"/>
        <v>IND_chem_ccs_1_1_coking_coal</v>
      </c>
      <c r="C3082" cm="1">
        <f t="array" ref="C3082">MIN(IFERROR(SEARCH({1,2,3,4,5,6,7,8,9},G3082),""))</f>
        <v>14</v>
      </c>
      <c r="D3082" t="str">
        <f>REPLACE(G3082,1,C3082-1,"")</f>
        <v>1_1_coking_coal</v>
      </c>
      <c r="F3082" s="2" t="str">
        <f>'PASTE RESULTS_AAD'!B3082</f>
        <v>19_THA</v>
      </c>
      <c r="G3082" s="2" t="str">
        <f>SUBSTITUTE(B3082,"d_nonenergy_","NE_")</f>
        <v>IND_chem_ccs_1_1_coking_coal</v>
      </c>
      <c r="H3082" s="2" t="str">
        <f>INDEX(Lookup!$A$2:$A$34,MATCH(IAR!D3082,Lookup!$B$2:$B$34,0))</f>
        <v>1_1_coking_coal</v>
      </c>
      <c r="I3082" s="3" t="str">
        <f t="shared" si="97"/>
        <v>d_ind_chem_ccs_1_1_coking_coal</v>
      </c>
    </row>
    <row r="3083" spans="1:9" x14ac:dyDescent="0.25">
      <c r="A3083" t="str">
        <f>'PASTE RESULTS_AAD'!C3083</f>
        <v>d_ind_chem_ccs_2_coal_products</v>
      </c>
      <c r="B3083" t="str">
        <f t="shared" si="96"/>
        <v>IND_chem_ccs_2_coal_products</v>
      </c>
      <c r="C3083" cm="1">
        <f t="array" ref="C3083">MIN(IFERROR(SEARCH({1,2,3,4,5,6,7,8,9},G3083),""))</f>
        <v>14</v>
      </c>
      <c r="D3083" t="str">
        <f>REPLACE(G3083,1,C3083-1,"")</f>
        <v>2_coal_products</v>
      </c>
      <c r="F3083" s="2" t="str">
        <f>'PASTE RESULTS_AAD'!B3083</f>
        <v>19_THA</v>
      </c>
      <c r="G3083" s="2" t="str">
        <f>SUBSTITUTE(B3083,"d_nonenergy_","NE_")</f>
        <v>IND_chem_ccs_2_coal_products</v>
      </c>
      <c r="H3083" s="2" t="str">
        <f>INDEX(Lookup!$A$2:$A$34,MATCH(IAR!D3083,Lookup!$B$2:$B$34,0))</f>
        <v>2_coal_products</v>
      </c>
      <c r="I3083" s="3" t="str">
        <f t="shared" si="97"/>
        <v>d_ind_chem_ccs_2_coal_products</v>
      </c>
    </row>
    <row r="3084" spans="1:9" x14ac:dyDescent="0.25">
      <c r="A3084" t="str">
        <f>'PASTE RESULTS_AAD'!C3084</f>
        <v>d_ind_chem_ccs_7_1_mo_gasoline</v>
      </c>
      <c r="B3084" t="str">
        <f t="shared" si="96"/>
        <v>IND_chem_ccs_7_1_mo_gasoline</v>
      </c>
      <c r="C3084" cm="1">
        <f t="array" ref="C3084">MIN(IFERROR(SEARCH({1,2,3,4,5,6,7,8,9},G3084),""))</f>
        <v>14</v>
      </c>
      <c r="D3084" t="str">
        <f>REPLACE(G3084,1,C3084-1,"")</f>
        <v>7_1_mo_gasoline</v>
      </c>
      <c r="F3084" s="2" t="str">
        <f>'PASTE RESULTS_AAD'!B3084</f>
        <v>19_THA</v>
      </c>
      <c r="G3084" s="2" t="str">
        <f>SUBSTITUTE(B3084,"d_nonenergy_","NE_")</f>
        <v>IND_chem_ccs_7_1_mo_gasoline</v>
      </c>
      <c r="H3084" s="2" t="str">
        <f>INDEX(Lookup!$A$2:$A$34,MATCH(IAR!D3084,Lookup!$B$2:$B$34,0))</f>
        <v>7_1_motor_gasoline</v>
      </c>
      <c r="I3084" s="3" t="str">
        <f t="shared" si="97"/>
        <v>d_ind_chem_ccs_7_1_mo_gasoline</v>
      </c>
    </row>
    <row r="3085" spans="1:9" x14ac:dyDescent="0.25">
      <c r="A3085" t="str">
        <f>'PASTE RESULTS_AAD'!C3085</f>
        <v>d_ind_chem_ccs_7_6_kerosene</v>
      </c>
      <c r="B3085" t="str">
        <f t="shared" si="96"/>
        <v>IND_chem_ccs_7_6_kerosene</v>
      </c>
      <c r="C3085" cm="1">
        <f t="array" ref="C3085">MIN(IFERROR(SEARCH({1,2,3,4,5,6,7,8,9},G3085),""))</f>
        <v>14</v>
      </c>
      <c r="D3085" t="str">
        <f>REPLACE(G3085,1,C3085-1,"")</f>
        <v>7_6_kerosene</v>
      </c>
      <c r="F3085" s="2" t="str">
        <f>'PASTE RESULTS_AAD'!B3085</f>
        <v>19_THA</v>
      </c>
      <c r="G3085" s="2" t="str">
        <f>SUBSTITUTE(B3085,"d_nonenergy_","NE_")</f>
        <v>IND_chem_ccs_7_6_kerosene</v>
      </c>
      <c r="H3085" s="2" t="str">
        <f>INDEX(Lookup!$A$2:$A$34,MATCH(IAR!D3085,Lookup!$B$2:$B$34,0))</f>
        <v>7_6_kerosene</v>
      </c>
      <c r="I3085" s="3" t="str">
        <f t="shared" si="97"/>
        <v>d_ind_chem_ccs_7_6_kerosene</v>
      </c>
    </row>
    <row r="3086" spans="1:9" x14ac:dyDescent="0.25">
      <c r="A3086" t="str">
        <f>'PASTE RESULTS_AAD'!C3086</f>
        <v>d_ind_chem_ccs_7_7_gas_diesel_oil</v>
      </c>
      <c r="B3086" t="str">
        <f t="shared" si="96"/>
        <v>IND_chem_ccs_7_7_gas_diesel_oil</v>
      </c>
      <c r="C3086" cm="1">
        <f t="array" ref="C3086">MIN(IFERROR(SEARCH({1,2,3,4,5,6,7,8,9},G3086),""))</f>
        <v>14</v>
      </c>
      <c r="D3086" t="str">
        <f>REPLACE(G3086,1,C3086-1,"")</f>
        <v>7_7_gas_diesel_oil</v>
      </c>
      <c r="F3086" s="2" t="str">
        <f>'PASTE RESULTS_AAD'!B3086</f>
        <v>19_THA</v>
      </c>
      <c r="G3086" s="2" t="str">
        <f>SUBSTITUTE(B3086,"d_nonenergy_","NE_")</f>
        <v>IND_chem_ccs_7_7_gas_diesel_oil</v>
      </c>
      <c r="H3086" s="2" t="str">
        <f>INDEX(Lookup!$A$2:$A$34,MATCH(IAR!D3086,Lookup!$B$2:$B$34,0))</f>
        <v>7_7_gas_diesel_oil</v>
      </c>
      <c r="I3086" s="3" t="str">
        <f t="shared" si="97"/>
        <v>d_ind_chem_ccs_7_7_gas_diesel_oil</v>
      </c>
    </row>
    <row r="3087" spans="1:9" x14ac:dyDescent="0.25">
      <c r="A3087" t="str">
        <f>'PASTE RESULTS_AAD'!C3087</f>
        <v>d_ind_chem_ccs_7_8_fuel_oil</v>
      </c>
      <c r="B3087" t="str">
        <f t="shared" si="96"/>
        <v>IND_chem_ccs_7_8_fuel_oil</v>
      </c>
      <c r="C3087" cm="1">
        <f t="array" ref="C3087">MIN(IFERROR(SEARCH({1,2,3,4,5,6,7,8,9},G3087),""))</f>
        <v>14</v>
      </c>
      <c r="D3087" t="str">
        <f>REPLACE(G3087,1,C3087-1,"")</f>
        <v>7_8_fuel_oil</v>
      </c>
      <c r="F3087" s="2" t="str">
        <f>'PASTE RESULTS_AAD'!B3087</f>
        <v>19_THA</v>
      </c>
      <c r="G3087" s="2" t="str">
        <f>SUBSTITUTE(B3087,"d_nonenergy_","NE_")</f>
        <v>IND_chem_ccs_7_8_fuel_oil</v>
      </c>
      <c r="H3087" s="2" t="str">
        <f>INDEX(Lookup!$A$2:$A$34,MATCH(IAR!D3087,Lookup!$B$2:$B$34,0))</f>
        <v>7_8_fuel_oil</v>
      </c>
      <c r="I3087" s="3" t="str">
        <f t="shared" si="97"/>
        <v>d_ind_chem_ccs_7_8_fuel_oil</v>
      </c>
    </row>
    <row r="3088" spans="1:9" x14ac:dyDescent="0.25">
      <c r="A3088" t="str">
        <f>'PASTE RESULTS_AAD'!C3088</f>
        <v>d_ind_chem_ccs_7_9_lpg</v>
      </c>
      <c r="B3088" t="str">
        <f t="shared" si="96"/>
        <v>IND_chem_ccs_7_9_lpg</v>
      </c>
      <c r="C3088" cm="1">
        <f t="array" ref="C3088">MIN(IFERROR(SEARCH({1,2,3,4,5,6,7,8,9},G3088),""))</f>
        <v>14</v>
      </c>
      <c r="D3088" t="str">
        <f>REPLACE(G3088,1,C3088-1,"")</f>
        <v>7_9_lpg</v>
      </c>
      <c r="F3088" s="2" t="str">
        <f>'PASTE RESULTS_AAD'!B3088</f>
        <v>19_THA</v>
      </c>
      <c r="G3088" s="2" t="str">
        <f>SUBSTITUTE(B3088,"d_nonenergy_","NE_")</f>
        <v>IND_chem_ccs_7_9_lpg</v>
      </c>
      <c r="H3088" s="2" t="str">
        <f>INDEX(Lookup!$A$2:$A$34,MATCH(IAR!D3088,Lookup!$B$2:$B$34,0))</f>
        <v>7_9_lpg</v>
      </c>
      <c r="I3088" s="3" t="str">
        <f t="shared" si="97"/>
        <v>d_ind_chem_ccs_7_9_lpg</v>
      </c>
    </row>
    <row r="3089" spans="1:9" x14ac:dyDescent="0.25">
      <c r="A3089" t="str">
        <f>'PASTE RESULTS_AAD'!C3089</f>
        <v>d_ind_chem_ccs_8_1_natural_gas</v>
      </c>
      <c r="B3089" t="str">
        <f t="shared" si="96"/>
        <v>IND_chem_ccs_8_1_natural_gas</v>
      </c>
      <c r="C3089" cm="1">
        <f t="array" ref="C3089">MIN(IFERROR(SEARCH({1,2,3,4,5,6,7,8,9},G3089),""))</f>
        <v>14</v>
      </c>
      <c r="D3089" t="str">
        <f>REPLACE(G3089,1,C3089-1,"")</f>
        <v>8_1_natural_gas</v>
      </c>
      <c r="F3089" s="2" t="str">
        <f>'PASTE RESULTS_AAD'!B3089</f>
        <v>19_THA</v>
      </c>
      <c r="G3089" s="2" t="str">
        <f>SUBSTITUTE(B3089,"d_nonenergy_","NE_")</f>
        <v>IND_chem_ccs_8_1_natural_gas</v>
      </c>
      <c r="H3089" s="2" t="str">
        <f>INDEX(Lookup!$A$2:$A$34,MATCH(IAR!D3089,Lookup!$B$2:$B$34,0))</f>
        <v>8_1_natural_gas</v>
      </c>
      <c r="I3089" s="3" t="str">
        <f t="shared" si="97"/>
        <v>d_ind_chem_ccs_8_1_natural_gas</v>
      </c>
    </row>
    <row r="3090" spans="1:9" x14ac:dyDescent="0.25">
      <c r="A3090" t="str">
        <f>'PASTE RESULTS_AAD'!C3090</f>
        <v>d_ind_chem_ccs_15_1_fwood_wwaste</v>
      </c>
      <c r="B3090" t="str">
        <f t="shared" si="96"/>
        <v>IND_chem_ccs_15_1_fwood_wwaste</v>
      </c>
      <c r="C3090" cm="1">
        <f t="array" ref="C3090">MIN(IFERROR(SEARCH({1,2,3,4,5,6,7,8,9},G3090),""))</f>
        <v>14</v>
      </c>
      <c r="D3090" t="str">
        <f>REPLACE(G3090,1,C3090-1,"")</f>
        <v>15_1_fwood_wwaste</v>
      </c>
      <c r="F3090" s="2" t="str">
        <f>'PASTE RESULTS_AAD'!B3090</f>
        <v>19_THA</v>
      </c>
      <c r="G3090" s="2" t="str">
        <f>SUBSTITUTE(B3090,"d_nonenergy_","NE_")</f>
        <v>IND_chem_ccs_15_1_fwood_wwaste</v>
      </c>
      <c r="H3090" s="2" t="str">
        <f>INDEX(Lookup!$A$2:$A$34,MATCH(IAR!D3090,Lookup!$B$2:$B$34,0))</f>
        <v>15_1_fuelwood_and_woodwaste</v>
      </c>
      <c r="I3090" s="3" t="str">
        <f t="shared" si="97"/>
        <v>d_ind_chem_ccs_15_1_fwood_wwaste</v>
      </c>
    </row>
    <row r="3091" spans="1:9" x14ac:dyDescent="0.25">
      <c r="A3091" t="str">
        <f>'PASTE RESULTS_AAD'!C3091</f>
        <v>d_ind_chem_ccs_15_2_bagasse</v>
      </c>
      <c r="B3091" t="str">
        <f t="shared" si="96"/>
        <v>IND_chem_ccs_15_2_bagasse</v>
      </c>
      <c r="C3091" cm="1">
        <f t="array" ref="C3091">MIN(IFERROR(SEARCH({1,2,3,4,5,6,7,8,9},G3091),""))</f>
        <v>14</v>
      </c>
      <c r="D3091" t="str">
        <f>REPLACE(G3091,1,C3091-1,"")</f>
        <v>15_2_bagasse</v>
      </c>
      <c r="F3091" s="2" t="str">
        <f>'PASTE RESULTS_AAD'!B3091</f>
        <v>19_THA</v>
      </c>
      <c r="G3091" s="2" t="str">
        <f>SUBSTITUTE(B3091,"d_nonenergy_","NE_")</f>
        <v>IND_chem_ccs_15_2_bagasse</v>
      </c>
      <c r="H3091" s="2" t="str">
        <f>INDEX(Lookup!$A$2:$A$34,MATCH(IAR!D3091,Lookup!$B$2:$B$34,0))</f>
        <v>15_2_bagasse</v>
      </c>
      <c r="I3091" s="3" t="str">
        <f t="shared" si="97"/>
        <v>d_ind_chem_ccs_15_2_bagasse</v>
      </c>
    </row>
    <row r="3092" spans="1:9" x14ac:dyDescent="0.25">
      <c r="A3092" t="str">
        <f>'PASTE RESULTS_AAD'!C3092</f>
        <v>d_ind_chem_ccs_15_5_other_biomass</v>
      </c>
      <c r="B3092" t="str">
        <f t="shared" si="96"/>
        <v>IND_chem_ccs_15_5_other_biomass</v>
      </c>
      <c r="C3092" cm="1">
        <f t="array" ref="C3092">MIN(IFERROR(SEARCH({1,2,3,4,5,6,7,8,9},G3092),""))</f>
        <v>14</v>
      </c>
      <c r="D3092" t="str">
        <f>REPLACE(G3092,1,C3092-1,"")</f>
        <v>15_5_other_biomass</v>
      </c>
      <c r="F3092" s="2" t="str">
        <f>'PASTE RESULTS_AAD'!B3092</f>
        <v>19_THA</v>
      </c>
      <c r="G3092" s="2" t="str">
        <f>SUBSTITUTE(B3092,"d_nonenergy_","NE_")</f>
        <v>IND_chem_ccs_15_5_other_biomass</v>
      </c>
      <c r="H3092" s="2" t="str">
        <f>INDEX(Lookup!$A$2:$A$34,MATCH(IAR!D3092,Lookup!$B$2:$B$34,0))</f>
        <v>15_5_other_biomass</v>
      </c>
      <c r="I3092" s="3" t="str">
        <f t="shared" si="97"/>
        <v>d_ind_chem_ccs_15_5_other_biomass</v>
      </c>
    </row>
    <row r="3093" spans="1:9" x14ac:dyDescent="0.25">
      <c r="A3093" t="str">
        <f>'PASTE RESULTS_AAD'!C3093</f>
        <v>d_ind_chem_ccs_16_1_biogas</v>
      </c>
      <c r="B3093" t="str">
        <f t="shared" si="96"/>
        <v>IND_chem_ccs_16_1_biogas</v>
      </c>
      <c r="C3093" cm="1">
        <f t="array" ref="C3093">MIN(IFERROR(SEARCH({1,2,3,4,5,6,7,8,9},G3093),""))</f>
        <v>14</v>
      </c>
      <c r="D3093" t="str">
        <f>REPLACE(G3093,1,C3093-1,"")</f>
        <v>16_1_biogas</v>
      </c>
      <c r="F3093" s="2" t="str">
        <f>'PASTE RESULTS_AAD'!B3093</f>
        <v>19_THA</v>
      </c>
      <c r="G3093" s="2" t="str">
        <f>SUBSTITUTE(B3093,"d_nonenergy_","NE_")</f>
        <v>IND_chem_ccs_16_1_biogas</v>
      </c>
      <c r="H3093" s="2" t="str">
        <f>INDEX(Lookup!$A$2:$A$34,MATCH(IAR!D3093,Lookup!$B$2:$B$34,0))</f>
        <v>16_1_biogas</v>
      </c>
      <c r="I3093" s="3" t="str">
        <f t="shared" si="97"/>
        <v>d_ind_chem_ccs_16_1_biogas</v>
      </c>
    </row>
    <row r="3094" spans="1:9" x14ac:dyDescent="0.25">
      <c r="A3094" t="str">
        <f>'PASTE RESULTS_AAD'!C3094</f>
        <v>d_ind_chem_ccs_16_4_msw_nonr</v>
      </c>
      <c r="B3094" t="str">
        <f t="shared" si="96"/>
        <v>IND_chem_ccs_16_4_msw_nonr</v>
      </c>
      <c r="C3094" cm="1">
        <f t="array" ref="C3094">MIN(IFERROR(SEARCH({1,2,3,4,5,6,7,8,9},G3094),""))</f>
        <v>14</v>
      </c>
      <c r="D3094" t="str">
        <f>REPLACE(G3094,1,C3094-1,"")</f>
        <v>16_4_msw_nonr</v>
      </c>
      <c r="F3094" s="2" t="str">
        <f>'PASTE RESULTS_AAD'!B3094</f>
        <v>19_THA</v>
      </c>
      <c r="G3094" s="2" t="str">
        <f>SUBSTITUTE(B3094,"d_nonenergy_","NE_")</f>
        <v>IND_chem_ccs_16_4_msw_nonr</v>
      </c>
      <c r="H3094" s="2" t="str">
        <f>INDEX(Lookup!$A$2:$A$34,MATCH(IAR!D3094,Lookup!$B$2:$B$34,0))</f>
        <v>16_4_municipal_solid_waste_nonrenewable</v>
      </c>
      <c r="I3094" s="3" t="str">
        <f t="shared" si="97"/>
        <v>d_ind_chem_ccs_16_4_msw_nonr</v>
      </c>
    </row>
    <row r="3095" spans="1:9" x14ac:dyDescent="0.25">
      <c r="A3095" t="str">
        <f>'PASTE RESULTS_AAD'!C3095</f>
        <v>d_ind_chem_ccs_17_electricity</v>
      </c>
      <c r="B3095" t="str">
        <f t="shared" si="96"/>
        <v>IND_chem_ccs_17_electricity</v>
      </c>
      <c r="C3095" cm="1">
        <f t="array" ref="C3095">MIN(IFERROR(SEARCH({1,2,3,4,5,6,7,8,9},G3095),""))</f>
        <v>14</v>
      </c>
      <c r="D3095" t="str">
        <f>REPLACE(G3095,1,C3095-1,"")</f>
        <v>17_electricity</v>
      </c>
      <c r="F3095" s="2" t="str">
        <f>'PASTE RESULTS_AAD'!B3095</f>
        <v>19_THA</v>
      </c>
      <c r="G3095" s="2" t="str">
        <f>SUBSTITUTE(B3095,"d_nonenergy_","NE_")</f>
        <v>IND_chem_ccs_17_electricity</v>
      </c>
      <c r="H3095" s="2" t="str">
        <f>INDEX(Lookup!$A$2:$A$34,MATCH(IAR!D3095,Lookup!$B$2:$B$34,0))</f>
        <v>17_electricity</v>
      </c>
      <c r="I3095" s="3" t="str">
        <f t="shared" si="97"/>
        <v>d_ind_chem_ccs_17_electricity</v>
      </c>
    </row>
    <row r="3096" spans="1:9" x14ac:dyDescent="0.25">
      <c r="A3096" t="str">
        <f>'PASTE RESULTS_AAD'!C3096</f>
        <v>d_ind_chem_fs_1_x_coal_thermal</v>
      </c>
      <c r="B3096" t="str">
        <f t="shared" si="96"/>
        <v>IND_chem_fs_1_x_coal_thermal</v>
      </c>
      <c r="C3096" cm="1">
        <f t="array" ref="C3096">MIN(IFERROR(SEARCH({1,2,3,4,5,6,7,8,9},G3096),""))</f>
        <v>13</v>
      </c>
      <c r="D3096" t="str">
        <f>REPLACE(G3096,1,C3096-1,"")</f>
        <v>1_x_coal_thermal</v>
      </c>
      <c r="F3096" s="2" t="str">
        <f>'PASTE RESULTS_AAD'!B3096</f>
        <v>19_THA</v>
      </c>
      <c r="G3096" s="2" t="str">
        <f>SUBSTITUTE(B3096,"d_nonenergy_","NE_")</f>
        <v>IND_chem_fs_1_x_coal_thermal</v>
      </c>
      <c r="H3096" s="2" t="str">
        <f>INDEX(Lookup!$A$2:$A$34,MATCH(IAR!D3096,Lookup!$B$2:$B$34,0))</f>
        <v>1_x_coal_thermal</v>
      </c>
      <c r="I3096" s="3" t="str">
        <f t="shared" si="97"/>
        <v>d_ind_chem_fs_1_x_coal_thermal</v>
      </c>
    </row>
    <row r="3097" spans="1:9" x14ac:dyDescent="0.25">
      <c r="A3097" t="str">
        <f>'PASTE RESULTS_AAD'!C3097</f>
        <v>d_ind_chem_fs_1_1_coking_coal</v>
      </c>
      <c r="B3097" t="str">
        <f t="shared" si="96"/>
        <v>IND_chem_fs_1_1_coking_coal</v>
      </c>
      <c r="C3097" cm="1">
        <f t="array" ref="C3097">MIN(IFERROR(SEARCH({1,2,3,4,5,6,7,8,9},G3097),""))</f>
        <v>13</v>
      </c>
      <c r="D3097" t="str">
        <f>REPLACE(G3097,1,C3097-1,"")</f>
        <v>1_1_coking_coal</v>
      </c>
      <c r="F3097" s="2" t="str">
        <f>'PASTE RESULTS_AAD'!B3097</f>
        <v>19_THA</v>
      </c>
      <c r="G3097" s="2" t="str">
        <f>SUBSTITUTE(B3097,"d_nonenergy_","NE_")</f>
        <v>IND_chem_fs_1_1_coking_coal</v>
      </c>
      <c r="H3097" s="2" t="str">
        <f>INDEX(Lookup!$A$2:$A$34,MATCH(IAR!D3097,Lookup!$B$2:$B$34,0))</f>
        <v>1_1_coking_coal</v>
      </c>
      <c r="I3097" s="3" t="str">
        <f t="shared" si="97"/>
        <v>d_ind_chem_fs_1_1_coking_coal</v>
      </c>
    </row>
    <row r="3098" spans="1:9" x14ac:dyDescent="0.25">
      <c r="A3098" t="str">
        <f>'PASTE RESULTS_AAD'!C3098</f>
        <v>d_ind_chem_fs_2_coal_products</v>
      </c>
      <c r="B3098" t="str">
        <f t="shared" si="96"/>
        <v>IND_chem_fs_2_coal_products</v>
      </c>
      <c r="C3098" cm="1">
        <f t="array" ref="C3098">MIN(IFERROR(SEARCH({1,2,3,4,5,6,7,8,9},G3098),""))</f>
        <v>13</v>
      </c>
      <c r="D3098" t="str">
        <f>REPLACE(G3098,1,C3098-1,"")</f>
        <v>2_coal_products</v>
      </c>
      <c r="F3098" s="2" t="str">
        <f>'PASTE RESULTS_AAD'!B3098</f>
        <v>19_THA</v>
      </c>
      <c r="G3098" s="2" t="str">
        <f>SUBSTITUTE(B3098,"d_nonenergy_","NE_")</f>
        <v>IND_chem_fs_2_coal_products</v>
      </c>
      <c r="H3098" s="2" t="str">
        <f>INDEX(Lookup!$A$2:$A$34,MATCH(IAR!D3098,Lookup!$B$2:$B$34,0))</f>
        <v>2_coal_products</v>
      </c>
      <c r="I3098" s="3" t="str">
        <f t="shared" si="97"/>
        <v>d_ind_chem_fs_2_coal_products</v>
      </c>
    </row>
    <row r="3099" spans="1:9" x14ac:dyDescent="0.25">
      <c r="A3099" t="str">
        <f>'PASTE RESULTS_AAD'!C3099</f>
        <v>d_ind_chem_fs_7_1_mo_gasoline</v>
      </c>
      <c r="B3099" t="str">
        <f t="shared" si="96"/>
        <v>IND_chem_fs_7_1_mo_gasoline</v>
      </c>
      <c r="C3099" cm="1">
        <f t="array" ref="C3099">MIN(IFERROR(SEARCH({1,2,3,4,5,6,7,8,9},G3099),""))</f>
        <v>13</v>
      </c>
      <c r="D3099" t="str">
        <f>REPLACE(G3099,1,C3099-1,"")</f>
        <v>7_1_mo_gasoline</v>
      </c>
      <c r="F3099" s="2" t="str">
        <f>'PASTE RESULTS_AAD'!B3099</f>
        <v>19_THA</v>
      </c>
      <c r="G3099" s="2" t="str">
        <f>SUBSTITUTE(B3099,"d_nonenergy_","NE_")</f>
        <v>IND_chem_fs_7_1_mo_gasoline</v>
      </c>
      <c r="H3099" s="2" t="str">
        <f>INDEX(Lookup!$A$2:$A$34,MATCH(IAR!D3099,Lookup!$B$2:$B$34,0))</f>
        <v>7_1_motor_gasoline</v>
      </c>
      <c r="I3099" s="3" t="str">
        <f t="shared" si="97"/>
        <v>d_ind_chem_fs_7_1_mo_gasoline</v>
      </c>
    </row>
    <row r="3100" spans="1:9" x14ac:dyDescent="0.25">
      <c r="A3100" t="str">
        <f>'PASTE RESULTS_AAD'!C3100</f>
        <v>d_ind_chem_fs_7_6_kerosene</v>
      </c>
      <c r="B3100" t="str">
        <f t="shared" si="96"/>
        <v>IND_chem_fs_7_6_kerosene</v>
      </c>
      <c r="C3100" cm="1">
        <f t="array" ref="C3100">MIN(IFERROR(SEARCH({1,2,3,4,5,6,7,8,9},G3100),""))</f>
        <v>13</v>
      </c>
      <c r="D3100" t="str">
        <f>REPLACE(G3100,1,C3100-1,"")</f>
        <v>7_6_kerosene</v>
      </c>
      <c r="F3100" s="2" t="str">
        <f>'PASTE RESULTS_AAD'!B3100</f>
        <v>19_THA</v>
      </c>
      <c r="G3100" s="2" t="str">
        <f>SUBSTITUTE(B3100,"d_nonenergy_","NE_")</f>
        <v>IND_chem_fs_7_6_kerosene</v>
      </c>
      <c r="H3100" s="2" t="str">
        <f>INDEX(Lookup!$A$2:$A$34,MATCH(IAR!D3100,Lookup!$B$2:$B$34,0))</f>
        <v>7_6_kerosene</v>
      </c>
      <c r="I3100" s="3" t="str">
        <f t="shared" si="97"/>
        <v>d_ind_chem_fs_7_6_kerosene</v>
      </c>
    </row>
    <row r="3101" spans="1:9" x14ac:dyDescent="0.25">
      <c r="A3101" t="str">
        <f>'PASTE RESULTS_AAD'!C3101</f>
        <v>d_ind_chem_fs_7_7_gas_diesel_oil</v>
      </c>
      <c r="B3101" t="str">
        <f t="shared" si="96"/>
        <v>IND_chem_fs_7_7_gas_diesel_oil</v>
      </c>
      <c r="C3101" cm="1">
        <f t="array" ref="C3101">MIN(IFERROR(SEARCH({1,2,3,4,5,6,7,8,9},G3101),""))</f>
        <v>13</v>
      </c>
      <c r="D3101" t="str">
        <f>REPLACE(G3101,1,C3101-1,"")</f>
        <v>7_7_gas_diesel_oil</v>
      </c>
      <c r="F3101" s="2" t="str">
        <f>'PASTE RESULTS_AAD'!B3101</f>
        <v>19_THA</v>
      </c>
      <c r="G3101" s="2" t="str">
        <f>SUBSTITUTE(B3101,"d_nonenergy_","NE_")</f>
        <v>IND_chem_fs_7_7_gas_diesel_oil</v>
      </c>
      <c r="H3101" s="2" t="str">
        <f>INDEX(Lookup!$A$2:$A$34,MATCH(IAR!D3101,Lookup!$B$2:$B$34,0))</f>
        <v>7_7_gas_diesel_oil</v>
      </c>
      <c r="I3101" s="3" t="str">
        <f t="shared" si="97"/>
        <v>d_ind_chem_fs_7_7_gas_diesel_oil</v>
      </c>
    </row>
    <row r="3102" spans="1:9" x14ac:dyDescent="0.25">
      <c r="A3102" t="str">
        <f>'PASTE RESULTS_AAD'!C3102</f>
        <v>d_ind_chem_fs_7_8_fuel_oil</v>
      </c>
      <c r="B3102" t="str">
        <f t="shared" si="96"/>
        <v>IND_chem_fs_7_8_fuel_oil</v>
      </c>
      <c r="C3102" cm="1">
        <f t="array" ref="C3102">MIN(IFERROR(SEARCH({1,2,3,4,5,6,7,8,9},G3102),""))</f>
        <v>13</v>
      </c>
      <c r="D3102" t="str">
        <f>REPLACE(G3102,1,C3102-1,"")</f>
        <v>7_8_fuel_oil</v>
      </c>
      <c r="F3102" s="2" t="str">
        <f>'PASTE RESULTS_AAD'!B3102</f>
        <v>19_THA</v>
      </c>
      <c r="G3102" s="2" t="str">
        <f>SUBSTITUTE(B3102,"d_nonenergy_","NE_")</f>
        <v>IND_chem_fs_7_8_fuel_oil</v>
      </c>
      <c r="H3102" s="2" t="str">
        <f>INDEX(Lookup!$A$2:$A$34,MATCH(IAR!D3102,Lookup!$B$2:$B$34,0))</f>
        <v>7_8_fuel_oil</v>
      </c>
      <c r="I3102" s="3" t="str">
        <f t="shared" si="97"/>
        <v>d_ind_chem_fs_7_8_fuel_oil</v>
      </c>
    </row>
    <row r="3103" spans="1:9" x14ac:dyDescent="0.25">
      <c r="A3103" t="str">
        <f>'PASTE RESULTS_AAD'!C3103</f>
        <v>d_ind_chem_fs_7_9_lpg</v>
      </c>
      <c r="B3103" t="str">
        <f t="shared" si="96"/>
        <v>IND_chem_fs_7_9_lpg</v>
      </c>
      <c r="C3103" cm="1">
        <f t="array" ref="C3103">MIN(IFERROR(SEARCH({1,2,3,4,5,6,7,8,9},G3103),""))</f>
        <v>13</v>
      </c>
      <c r="D3103" t="str">
        <f>REPLACE(G3103,1,C3103-1,"")</f>
        <v>7_9_lpg</v>
      </c>
      <c r="F3103" s="2" t="str">
        <f>'PASTE RESULTS_AAD'!B3103</f>
        <v>19_THA</v>
      </c>
      <c r="G3103" s="2" t="str">
        <f>SUBSTITUTE(B3103,"d_nonenergy_","NE_")</f>
        <v>IND_chem_fs_7_9_lpg</v>
      </c>
      <c r="H3103" s="2" t="str">
        <f>INDEX(Lookup!$A$2:$A$34,MATCH(IAR!D3103,Lookup!$B$2:$B$34,0))</f>
        <v>7_9_lpg</v>
      </c>
      <c r="I3103" s="3" t="str">
        <f t="shared" si="97"/>
        <v>d_ind_chem_fs_7_9_lpg</v>
      </c>
    </row>
    <row r="3104" spans="1:9" x14ac:dyDescent="0.25">
      <c r="A3104" t="str">
        <f>'PASTE RESULTS_AAD'!C3104</f>
        <v>d_ind_chem_fs_8_1_natural_gas</v>
      </c>
      <c r="B3104" t="str">
        <f t="shared" si="96"/>
        <v>IND_chem_fs_8_1_natural_gas</v>
      </c>
      <c r="C3104" cm="1">
        <f t="array" ref="C3104">MIN(IFERROR(SEARCH({1,2,3,4,5,6,7,8,9},G3104),""))</f>
        <v>13</v>
      </c>
      <c r="D3104" t="str">
        <f>REPLACE(G3104,1,C3104-1,"")</f>
        <v>8_1_natural_gas</v>
      </c>
      <c r="F3104" s="2" t="str">
        <f>'PASTE RESULTS_AAD'!B3104</f>
        <v>19_THA</v>
      </c>
      <c r="G3104" s="2" t="str">
        <f>SUBSTITUTE(B3104,"d_nonenergy_","NE_")</f>
        <v>IND_chem_fs_8_1_natural_gas</v>
      </c>
      <c r="H3104" s="2" t="str">
        <f>INDEX(Lookup!$A$2:$A$34,MATCH(IAR!D3104,Lookup!$B$2:$B$34,0))</f>
        <v>8_1_natural_gas</v>
      </c>
      <c r="I3104" s="3" t="str">
        <f t="shared" si="97"/>
        <v>d_ind_chem_fs_8_1_natural_gas</v>
      </c>
    </row>
    <row r="3105" spans="1:9" x14ac:dyDescent="0.25">
      <c r="A3105" t="str">
        <f>'PASTE RESULTS_AAD'!C3105</f>
        <v>d_ind_chem_fs_15_1_fwood_wwaste</v>
      </c>
      <c r="B3105" t="str">
        <f t="shared" si="96"/>
        <v>IND_chem_fs_15_1_fwood_wwaste</v>
      </c>
      <c r="C3105" cm="1">
        <f t="array" ref="C3105">MIN(IFERROR(SEARCH({1,2,3,4,5,6,7,8,9},G3105),""))</f>
        <v>13</v>
      </c>
      <c r="D3105" t="str">
        <f>REPLACE(G3105,1,C3105-1,"")</f>
        <v>15_1_fwood_wwaste</v>
      </c>
      <c r="F3105" s="2" t="str">
        <f>'PASTE RESULTS_AAD'!B3105</f>
        <v>19_THA</v>
      </c>
      <c r="G3105" s="2" t="str">
        <f>SUBSTITUTE(B3105,"d_nonenergy_","NE_")</f>
        <v>IND_chem_fs_15_1_fwood_wwaste</v>
      </c>
      <c r="H3105" s="2" t="str">
        <f>INDEX(Lookup!$A$2:$A$34,MATCH(IAR!D3105,Lookup!$B$2:$B$34,0))</f>
        <v>15_1_fuelwood_and_woodwaste</v>
      </c>
      <c r="I3105" s="3" t="str">
        <f t="shared" si="97"/>
        <v>d_ind_chem_fs_15_1_fwood_wwaste</v>
      </c>
    </row>
    <row r="3106" spans="1:9" x14ac:dyDescent="0.25">
      <c r="A3106" t="str">
        <f>'PASTE RESULTS_AAD'!C3106</f>
        <v>d_ind_chem_fs_15_2_bagasse</v>
      </c>
      <c r="B3106" t="str">
        <f t="shared" si="96"/>
        <v>IND_chem_fs_15_2_bagasse</v>
      </c>
      <c r="C3106" cm="1">
        <f t="array" ref="C3106">MIN(IFERROR(SEARCH({1,2,3,4,5,6,7,8,9},G3106),""))</f>
        <v>13</v>
      </c>
      <c r="D3106" t="str">
        <f>REPLACE(G3106,1,C3106-1,"")</f>
        <v>15_2_bagasse</v>
      </c>
      <c r="F3106" s="2" t="str">
        <f>'PASTE RESULTS_AAD'!B3106</f>
        <v>19_THA</v>
      </c>
      <c r="G3106" s="2" t="str">
        <f>SUBSTITUTE(B3106,"d_nonenergy_","NE_")</f>
        <v>IND_chem_fs_15_2_bagasse</v>
      </c>
      <c r="H3106" s="2" t="str">
        <f>INDEX(Lookup!$A$2:$A$34,MATCH(IAR!D3106,Lookup!$B$2:$B$34,0))</f>
        <v>15_2_bagasse</v>
      </c>
      <c r="I3106" s="3" t="str">
        <f t="shared" si="97"/>
        <v>d_ind_chem_fs_15_2_bagasse</v>
      </c>
    </row>
    <row r="3107" spans="1:9" x14ac:dyDescent="0.25">
      <c r="A3107" t="str">
        <f>'PASTE RESULTS_AAD'!C3107</f>
        <v>d_ind_chem_fs_15_5_other_biomass</v>
      </c>
      <c r="B3107" t="str">
        <f t="shared" si="96"/>
        <v>IND_chem_fs_15_5_other_biomass</v>
      </c>
      <c r="C3107" cm="1">
        <f t="array" ref="C3107">MIN(IFERROR(SEARCH({1,2,3,4,5,6,7,8,9},G3107),""))</f>
        <v>13</v>
      </c>
      <c r="D3107" t="str">
        <f>REPLACE(G3107,1,C3107-1,"")</f>
        <v>15_5_other_biomass</v>
      </c>
      <c r="F3107" s="2" t="str">
        <f>'PASTE RESULTS_AAD'!B3107</f>
        <v>19_THA</v>
      </c>
      <c r="G3107" s="2" t="str">
        <f>SUBSTITUTE(B3107,"d_nonenergy_","NE_")</f>
        <v>IND_chem_fs_15_5_other_biomass</v>
      </c>
      <c r="H3107" s="2" t="str">
        <f>INDEX(Lookup!$A$2:$A$34,MATCH(IAR!D3107,Lookup!$B$2:$B$34,0))</f>
        <v>15_5_other_biomass</v>
      </c>
      <c r="I3107" s="3" t="str">
        <f t="shared" si="97"/>
        <v>d_ind_chem_fs_15_5_other_biomass</v>
      </c>
    </row>
    <row r="3108" spans="1:9" x14ac:dyDescent="0.25">
      <c r="A3108" t="str">
        <f>'PASTE RESULTS_AAD'!C3108</f>
        <v>d_ind_chem_fs_16_1_biogas</v>
      </c>
      <c r="B3108" t="str">
        <f t="shared" si="96"/>
        <v>IND_chem_fs_16_1_biogas</v>
      </c>
      <c r="C3108" cm="1">
        <f t="array" ref="C3108">MIN(IFERROR(SEARCH({1,2,3,4,5,6,7,8,9},G3108),""))</f>
        <v>13</v>
      </c>
      <c r="D3108" t="str">
        <f>REPLACE(G3108,1,C3108-1,"")</f>
        <v>16_1_biogas</v>
      </c>
      <c r="F3108" s="2" t="str">
        <f>'PASTE RESULTS_AAD'!B3108</f>
        <v>19_THA</v>
      </c>
      <c r="G3108" s="2" t="str">
        <f>SUBSTITUTE(B3108,"d_nonenergy_","NE_")</f>
        <v>IND_chem_fs_16_1_biogas</v>
      </c>
      <c r="H3108" s="2" t="str">
        <f>INDEX(Lookup!$A$2:$A$34,MATCH(IAR!D3108,Lookup!$B$2:$B$34,0))</f>
        <v>16_1_biogas</v>
      </c>
      <c r="I3108" s="3" t="str">
        <f t="shared" si="97"/>
        <v>d_ind_chem_fs_16_1_biogas</v>
      </c>
    </row>
    <row r="3109" spans="1:9" x14ac:dyDescent="0.25">
      <c r="A3109" t="str">
        <f>'PASTE RESULTS_AAD'!C3109</f>
        <v>d_ind_chem_fs_16_4_msw_nonr</v>
      </c>
      <c r="B3109" t="str">
        <f t="shared" si="96"/>
        <v>IND_chem_fs_16_4_msw_nonr</v>
      </c>
      <c r="C3109" cm="1">
        <f t="array" ref="C3109">MIN(IFERROR(SEARCH({1,2,3,4,5,6,7,8,9},G3109),""))</f>
        <v>13</v>
      </c>
      <c r="D3109" t="str">
        <f>REPLACE(G3109,1,C3109-1,"")</f>
        <v>16_4_msw_nonr</v>
      </c>
      <c r="F3109" s="2" t="str">
        <f>'PASTE RESULTS_AAD'!B3109</f>
        <v>19_THA</v>
      </c>
      <c r="G3109" s="2" t="str">
        <f>SUBSTITUTE(B3109,"d_nonenergy_","NE_")</f>
        <v>IND_chem_fs_16_4_msw_nonr</v>
      </c>
      <c r="H3109" s="2" t="str">
        <f>INDEX(Lookup!$A$2:$A$34,MATCH(IAR!D3109,Lookup!$B$2:$B$34,0))</f>
        <v>16_4_municipal_solid_waste_nonrenewable</v>
      </c>
      <c r="I3109" s="3" t="str">
        <f t="shared" si="97"/>
        <v>d_ind_chem_fs_16_4_msw_nonr</v>
      </c>
    </row>
    <row r="3110" spans="1:9" x14ac:dyDescent="0.25">
      <c r="A3110" t="str">
        <f>'PASTE RESULTS_AAD'!C3110</f>
        <v>d_ind_chem_fs_17_electricity</v>
      </c>
      <c r="B3110" t="str">
        <f t="shared" si="96"/>
        <v>IND_chem_fs_17_electricity</v>
      </c>
      <c r="C3110" cm="1">
        <f t="array" ref="C3110">MIN(IFERROR(SEARCH({1,2,3,4,5,6,7,8,9},G3110),""))</f>
        <v>13</v>
      </c>
      <c r="D3110" t="str">
        <f>REPLACE(G3110,1,C3110-1,"")</f>
        <v>17_electricity</v>
      </c>
      <c r="F3110" s="2" t="str">
        <f>'PASTE RESULTS_AAD'!B3110</f>
        <v>19_THA</v>
      </c>
      <c r="G3110" s="2" t="str">
        <f>SUBSTITUTE(B3110,"d_nonenergy_","NE_")</f>
        <v>IND_chem_fs_17_electricity</v>
      </c>
      <c r="H3110" s="2" t="str">
        <f>INDEX(Lookup!$A$2:$A$34,MATCH(IAR!D3110,Lookup!$B$2:$B$34,0))</f>
        <v>17_electricity</v>
      </c>
      <c r="I3110" s="3" t="str">
        <f t="shared" si="97"/>
        <v>d_ind_chem_fs_17_electricity</v>
      </c>
    </row>
    <row r="3111" spans="1:9" x14ac:dyDescent="0.25">
      <c r="A3111" t="str">
        <f>'PASTE RESULTS_AAD'!C3111</f>
        <v>d_ind_chem_fs_16_x_hydrogen</v>
      </c>
      <c r="B3111" t="str">
        <f t="shared" si="96"/>
        <v>IND_chem_fs_16_x_hydrogen</v>
      </c>
      <c r="C3111" cm="1">
        <f t="array" ref="C3111">MIN(IFERROR(SEARCH({1,2,3,4,5,6,7,8,9},G3111),""))</f>
        <v>13</v>
      </c>
      <c r="D3111" t="str">
        <f>REPLACE(G3111,1,C3111-1,"")</f>
        <v>16_x_hydrogen</v>
      </c>
      <c r="F3111" s="2" t="str">
        <f>'PASTE RESULTS_AAD'!B3111</f>
        <v>19_THA</v>
      </c>
      <c r="G3111" s="2" t="str">
        <f>SUBSTITUTE(B3111,"d_nonenergy_","NE_")</f>
        <v>IND_chem_fs_16_x_hydrogen</v>
      </c>
      <c r="H3111" s="2" t="str">
        <f>INDEX(Lookup!$A$2:$A$34,MATCH(IAR!D3111,Lookup!$B$2:$B$34,0))</f>
        <v>16_x_hydrogen</v>
      </c>
      <c r="I3111" s="3" t="str">
        <f t="shared" si="97"/>
        <v>d_ind_chem_fs_16_x_hydrogen</v>
      </c>
    </row>
    <row r="3112" spans="1:9" x14ac:dyDescent="0.25">
      <c r="A3112" t="str">
        <f>'PASTE RESULTS_AAD'!C3112</f>
        <v>d_ind_chem_1_x_coal_thermal</v>
      </c>
      <c r="B3112" t="str">
        <f t="shared" si="96"/>
        <v>IND_chem_1_x_coal_thermal</v>
      </c>
      <c r="C3112" cm="1">
        <f t="array" ref="C3112">MIN(IFERROR(SEARCH({1,2,3,4,5,6,7,8,9},G3112),""))</f>
        <v>10</v>
      </c>
      <c r="D3112" t="str">
        <f>REPLACE(G3112,1,C3112-1,"")</f>
        <v>1_x_coal_thermal</v>
      </c>
      <c r="F3112" s="2" t="str">
        <f>'PASTE RESULTS_AAD'!B3112</f>
        <v>20_USA</v>
      </c>
      <c r="G3112" s="2" t="str">
        <f>SUBSTITUTE(B3112,"d_nonenergy_","NE_")</f>
        <v>IND_chem_1_x_coal_thermal</v>
      </c>
      <c r="H3112" s="2" t="str">
        <f>INDEX(Lookup!$A$2:$A$34,MATCH(IAR!D3112,Lookup!$B$2:$B$34,0))</f>
        <v>1_x_coal_thermal</v>
      </c>
      <c r="I3112" s="3" t="str">
        <f t="shared" si="97"/>
        <v>d_ind_chem_1_x_coal_thermal</v>
      </c>
    </row>
    <row r="3113" spans="1:9" x14ac:dyDescent="0.25">
      <c r="A3113" t="str">
        <f>'PASTE RESULTS_AAD'!C3113</f>
        <v>d_ind_chem_1_5_lignite</v>
      </c>
      <c r="B3113" t="str">
        <f t="shared" si="96"/>
        <v>IND_chem_1_5_lignite</v>
      </c>
      <c r="C3113" cm="1">
        <f t="array" ref="C3113">MIN(IFERROR(SEARCH({1,2,3,4,5,6,7,8,9},G3113),""))</f>
        <v>10</v>
      </c>
      <c r="D3113" t="str">
        <f>REPLACE(G3113,1,C3113-1,"")</f>
        <v>1_5_lignite</v>
      </c>
      <c r="F3113" s="2" t="str">
        <f>'PASTE RESULTS_AAD'!B3113</f>
        <v>20_USA</v>
      </c>
      <c r="G3113" s="2" t="str">
        <f>SUBSTITUTE(B3113,"d_nonenergy_","NE_")</f>
        <v>IND_chem_1_5_lignite</v>
      </c>
      <c r="H3113" s="2" t="str">
        <f>INDEX(Lookup!$A$2:$A$34,MATCH(IAR!D3113,Lookup!$B$2:$B$34,0))</f>
        <v>1_5_lignite</v>
      </c>
      <c r="I3113" s="3" t="str">
        <f t="shared" si="97"/>
        <v>d_ind_chem_1_5_lignite</v>
      </c>
    </row>
    <row r="3114" spans="1:9" x14ac:dyDescent="0.25">
      <c r="A3114" t="str">
        <f>'PASTE RESULTS_AAD'!C3114</f>
        <v>d_ind_chem_7_7_gas_diesel_oil</v>
      </c>
      <c r="B3114" t="str">
        <f t="shared" si="96"/>
        <v>IND_chem_7_7_gas_diesel_oil</v>
      </c>
      <c r="C3114" cm="1">
        <f t="array" ref="C3114">MIN(IFERROR(SEARCH({1,2,3,4,5,6,7,8,9},G3114),""))</f>
        <v>10</v>
      </c>
      <c r="D3114" t="str">
        <f>REPLACE(G3114,1,C3114-1,"")</f>
        <v>7_7_gas_diesel_oil</v>
      </c>
      <c r="F3114" s="2" t="str">
        <f>'PASTE RESULTS_AAD'!B3114</f>
        <v>20_USA</v>
      </c>
      <c r="G3114" s="2" t="str">
        <f>SUBSTITUTE(B3114,"d_nonenergy_","NE_")</f>
        <v>IND_chem_7_7_gas_diesel_oil</v>
      </c>
      <c r="H3114" s="2" t="str">
        <f>INDEX(Lookup!$A$2:$A$34,MATCH(IAR!D3114,Lookup!$B$2:$B$34,0))</f>
        <v>7_7_gas_diesel_oil</v>
      </c>
      <c r="I3114" s="3" t="str">
        <f t="shared" si="97"/>
        <v>d_ind_chem_7_7_gas_diesel_oil</v>
      </c>
    </row>
    <row r="3115" spans="1:9" x14ac:dyDescent="0.25">
      <c r="A3115" t="str">
        <f>'PASTE RESULTS_AAD'!C3115</f>
        <v>d_ind_chem_7_8_fuel_oil</v>
      </c>
      <c r="B3115" t="str">
        <f t="shared" si="96"/>
        <v>IND_chem_7_8_fuel_oil</v>
      </c>
      <c r="C3115" cm="1">
        <f t="array" ref="C3115">MIN(IFERROR(SEARCH({1,2,3,4,5,6,7,8,9},G3115),""))</f>
        <v>10</v>
      </c>
      <c r="D3115" t="str">
        <f>REPLACE(G3115,1,C3115-1,"")</f>
        <v>7_8_fuel_oil</v>
      </c>
      <c r="F3115" s="2" t="str">
        <f>'PASTE RESULTS_AAD'!B3115</f>
        <v>20_USA</v>
      </c>
      <c r="G3115" s="2" t="str">
        <f>SUBSTITUTE(B3115,"d_nonenergy_","NE_")</f>
        <v>IND_chem_7_8_fuel_oil</v>
      </c>
      <c r="H3115" s="2" t="str">
        <f>INDEX(Lookup!$A$2:$A$34,MATCH(IAR!D3115,Lookup!$B$2:$B$34,0))</f>
        <v>7_8_fuel_oil</v>
      </c>
      <c r="I3115" s="3" t="str">
        <f t="shared" si="97"/>
        <v>d_ind_chem_7_8_fuel_oil</v>
      </c>
    </row>
    <row r="3116" spans="1:9" x14ac:dyDescent="0.25">
      <c r="A3116" t="str">
        <f>'PASTE RESULTS_AAD'!C3116</f>
        <v>d_ind_chem_7_9_lpg</v>
      </c>
      <c r="B3116" t="str">
        <f t="shared" si="96"/>
        <v>IND_chem_7_9_lpg</v>
      </c>
      <c r="C3116" cm="1">
        <f t="array" ref="C3116">MIN(IFERROR(SEARCH({1,2,3,4,5,6,7,8,9},G3116),""))</f>
        <v>10</v>
      </c>
      <c r="D3116" t="str">
        <f>REPLACE(G3116,1,C3116-1,"")</f>
        <v>7_9_lpg</v>
      </c>
      <c r="F3116" s="2" t="str">
        <f>'PASTE RESULTS_AAD'!B3116</f>
        <v>20_USA</v>
      </c>
      <c r="G3116" s="2" t="str">
        <f>SUBSTITUTE(B3116,"d_nonenergy_","NE_")</f>
        <v>IND_chem_7_9_lpg</v>
      </c>
      <c r="H3116" s="2" t="str">
        <f>INDEX(Lookup!$A$2:$A$34,MATCH(IAR!D3116,Lookup!$B$2:$B$34,0))</f>
        <v>7_9_lpg</v>
      </c>
      <c r="I3116" s="3" t="str">
        <f t="shared" si="97"/>
        <v>d_ind_chem_7_9_lpg</v>
      </c>
    </row>
    <row r="3117" spans="1:9" x14ac:dyDescent="0.25">
      <c r="A3117" t="str">
        <f>'PASTE RESULTS_AAD'!C3117</f>
        <v>d_ind_chem_7_x_other_petrol_prod</v>
      </c>
      <c r="B3117" t="str">
        <f t="shared" si="96"/>
        <v>IND_chem_7_x_other_petrol_prod</v>
      </c>
      <c r="C3117" cm="1">
        <f t="array" ref="C3117">MIN(IFERROR(SEARCH({1,2,3,4,5,6,7,8,9},G3117),""))</f>
        <v>10</v>
      </c>
      <c r="D3117" t="str">
        <f>REPLACE(G3117,1,C3117-1,"")</f>
        <v>7_x_other_petrol_prod</v>
      </c>
      <c r="F3117" s="2" t="str">
        <f>'PASTE RESULTS_AAD'!B3117</f>
        <v>20_USA</v>
      </c>
      <c r="G3117" s="2" t="str">
        <f>SUBSTITUTE(B3117,"d_nonenergy_","NE_")</f>
        <v>IND_chem_7_x_other_petrol_prod</v>
      </c>
      <c r="H3117" s="2" t="str">
        <f>INDEX(Lookup!$A$2:$A$34,MATCH(IAR!D3117,Lookup!$B$2:$B$34,0))</f>
        <v>7_x_other_petroleum_products</v>
      </c>
      <c r="I3117" s="3" t="str">
        <f t="shared" si="97"/>
        <v>d_ind_chem_7_x_other_petrol_prod</v>
      </c>
    </row>
    <row r="3118" spans="1:9" x14ac:dyDescent="0.25">
      <c r="A3118" t="str">
        <f>'PASTE RESULTS_AAD'!C3118</f>
        <v>d_ind_chem_8_1_natural_gas</v>
      </c>
      <c r="B3118" t="str">
        <f t="shared" si="96"/>
        <v>IND_chem_8_1_natural_gas</v>
      </c>
      <c r="C3118" cm="1">
        <f t="array" ref="C3118">MIN(IFERROR(SEARCH({1,2,3,4,5,6,7,8,9},G3118),""))</f>
        <v>10</v>
      </c>
      <c r="D3118" t="str">
        <f>REPLACE(G3118,1,C3118-1,"")</f>
        <v>8_1_natural_gas</v>
      </c>
      <c r="F3118" s="2" t="str">
        <f>'PASTE RESULTS_AAD'!B3118</f>
        <v>20_USA</v>
      </c>
      <c r="G3118" s="2" t="str">
        <f>SUBSTITUTE(B3118,"d_nonenergy_","NE_")</f>
        <v>IND_chem_8_1_natural_gas</v>
      </c>
      <c r="H3118" s="2" t="str">
        <f>INDEX(Lookup!$A$2:$A$34,MATCH(IAR!D3118,Lookup!$B$2:$B$34,0))</f>
        <v>8_1_natural_gas</v>
      </c>
      <c r="I3118" s="3" t="str">
        <f t="shared" si="97"/>
        <v>d_ind_chem_8_1_natural_gas</v>
      </c>
    </row>
    <row r="3119" spans="1:9" x14ac:dyDescent="0.25">
      <c r="A3119" t="str">
        <f>'PASTE RESULTS_AAD'!C3119</f>
        <v>d_ind_chem_15_5_other_biomass</v>
      </c>
      <c r="B3119" t="str">
        <f t="shared" si="96"/>
        <v>IND_chem_15_5_other_biomass</v>
      </c>
      <c r="C3119" cm="1">
        <f t="array" ref="C3119">MIN(IFERROR(SEARCH({1,2,3,4,5,6,7,8,9},G3119),""))</f>
        <v>10</v>
      </c>
      <c r="D3119" t="str">
        <f>REPLACE(G3119,1,C3119-1,"")</f>
        <v>15_5_other_biomass</v>
      </c>
      <c r="F3119" s="2" t="str">
        <f>'PASTE RESULTS_AAD'!B3119</f>
        <v>20_USA</v>
      </c>
      <c r="G3119" s="2" t="str">
        <f>SUBSTITUTE(B3119,"d_nonenergy_","NE_")</f>
        <v>IND_chem_15_5_other_biomass</v>
      </c>
      <c r="H3119" s="2" t="str">
        <f>INDEX(Lookup!$A$2:$A$34,MATCH(IAR!D3119,Lookup!$B$2:$B$34,0))</f>
        <v>15_5_other_biomass</v>
      </c>
      <c r="I3119" s="3" t="str">
        <f t="shared" si="97"/>
        <v>d_ind_chem_15_5_other_biomass</v>
      </c>
    </row>
    <row r="3120" spans="1:9" x14ac:dyDescent="0.25">
      <c r="A3120" t="str">
        <f>'PASTE RESULTS_AAD'!C3120</f>
        <v>d_ind_chem_16_1_biogas</v>
      </c>
      <c r="B3120" t="str">
        <f t="shared" si="96"/>
        <v>IND_chem_16_1_biogas</v>
      </c>
      <c r="C3120" cm="1">
        <f t="array" ref="C3120">MIN(IFERROR(SEARCH({1,2,3,4,5,6,7,8,9},G3120),""))</f>
        <v>10</v>
      </c>
      <c r="D3120" t="str">
        <f>REPLACE(G3120,1,C3120-1,"")</f>
        <v>16_1_biogas</v>
      </c>
      <c r="F3120" s="2" t="str">
        <f>'PASTE RESULTS_AAD'!B3120</f>
        <v>20_USA</v>
      </c>
      <c r="G3120" s="2" t="str">
        <f>SUBSTITUTE(B3120,"d_nonenergy_","NE_")</f>
        <v>IND_chem_16_1_biogas</v>
      </c>
      <c r="H3120" s="2" t="str">
        <f>INDEX(Lookup!$A$2:$A$34,MATCH(IAR!D3120,Lookup!$B$2:$B$34,0))</f>
        <v>16_1_biogas</v>
      </c>
      <c r="I3120" s="3" t="str">
        <f t="shared" si="97"/>
        <v>d_ind_chem_16_1_biogas</v>
      </c>
    </row>
    <row r="3121" spans="1:9" x14ac:dyDescent="0.25">
      <c r="A3121" t="str">
        <f>'PASTE RESULTS_AAD'!C3121</f>
        <v>d_ind_chem_16_2_industrial_waste</v>
      </c>
      <c r="B3121" t="str">
        <f t="shared" si="96"/>
        <v>IND_chem_16_2_industrial_waste</v>
      </c>
      <c r="C3121" cm="1">
        <f t="array" ref="C3121">MIN(IFERROR(SEARCH({1,2,3,4,5,6,7,8,9},G3121),""))</f>
        <v>10</v>
      </c>
      <c r="D3121" t="str">
        <f>REPLACE(G3121,1,C3121-1,"")</f>
        <v>16_2_industrial_waste</v>
      </c>
      <c r="F3121" s="2" t="str">
        <f>'PASTE RESULTS_AAD'!B3121</f>
        <v>20_USA</v>
      </c>
      <c r="G3121" s="2" t="str">
        <f>SUBSTITUTE(B3121,"d_nonenergy_","NE_")</f>
        <v>IND_chem_16_2_industrial_waste</v>
      </c>
      <c r="H3121" s="2" t="str">
        <f>INDEX(Lookup!$A$2:$A$34,MATCH(IAR!D3121,Lookup!$B$2:$B$34,0))</f>
        <v>16_2_industrial_waste</v>
      </c>
      <c r="I3121" s="3" t="str">
        <f t="shared" si="97"/>
        <v>d_ind_chem_16_2_industrial_waste</v>
      </c>
    </row>
    <row r="3122" spans="1:9" x14ac:dyDescent="0.25">
      <c r="A3122" t="str">
        <f>'PASTE RESULTS_AAD'!C3122</f>
        <v>d_ind_chem_16_6_biodiesel</v>
      </c>
      <c r="B3122" t="str">
        <f t="shared" si="96"/>
        <v>IND_chem_16_6_biodiesel</v>
      </c>
      <c r="C3122" cm="1">
        <f t="array" ref="C3122">MIN(IFERROR(SEARCH({1,2,3,4,5,6,7,8,9},G3122),""))</f>
        <v>10</v>
      </c>
      <c r="D3122" t="str">
        <f>REPLACE(G3122,1,C3122-1,"")</f>
        <v>16_6_biodiesel</v>
      </c>
      <c r="F3122" s="2" t="str">
        <f>'PASTE RESULTS_AAD'!B3122</f>
        <v>20_USA</v>
      </c>
      <c r="G3122" s="2" t="str">
        <f>SUBSTITUTE(B3122,"d_nonenergy_","NE_")</f>
        <v>IND_chem_16_6_biodiesel</v>
      </c>
      <c r="H3122" s="2" t="str">
        <f>INDEX(Lookup!$A$2:$A$34,MATCH(IAR!D3122,Lookup!$B$2:$B$34,0))</f>
        <v>16_6_biodiesel</v>
      </c>
      <c r="I3122" s="3" t="str">
        <f t="shared" si="97"/>
        <v>d_ind_chem_16_6_biodiesel</v>
      </c>
    </row>
    <row r="3123" spans="1:9" x14ac:dyDescent="0.25">
      <c r="A3123" t="str">
        <f>'PASTE RESULTS_AAD'!C3123</f>
        <v>d_ind_chem_16_8_oth_liquid_biofuel</v>
      </c>
      <c r="B3123" t="str">
        <f t="shared" si="96"/>
        <v>IND_chem_16_8_oth_liquid_biofuel</v>
      </c>
      <c r="C3123" cm="1">
        <f t="array" ref="C3123">MIN(IFERROR(SEARCH({1,2,3,4,5,6,7,8,9},G3123),""))</f>
        <v>10</v>
      </c>
      <c r="D3123" t="str">
        <f>REPLACE(G3123,1,C3123-1,"")</f>
        <v>16_8_oth_liquid_biofuel</v>
      </c>
      <c r="F3123" s="2" t="str">
        <f>'PASTE RESULTS_AAD'!B3123</f>
        <v>20_USA</v>
      </c>
      <c r="G3123" s="2" t="str">
        <f>SUBSTITUTE(B3123,"d_nonenergy_","NE_")</f>
        <v>IND_chem_16_8_oth_liquid_biofuel</v>
      </c>
      <c r="H3123" s="2" t="str">
        <f>INDEX(Lookup!$A$2:$A$34,MATCH(IAR!D3123,Lookup!$B$2:$B$34,0))</f>
        <v>16_8_other_liquid_biofuels</v>
      </c>
      <c r="I3123" s="3" t="str">
        <f t="shared" si="97"/>
        <v>d_ind_chem_16_8_oth_liquid_biofuel</v>
      </c>
    </row>
    <row r="3124" spans="1:9" x14ac:dyDescent="0.25">
      <c r="A3124" t="str">
        <f>'PASTE RESULTS_AAD'!C3124</f>
        <v>d_ind_chem_17_electricity</v>
      </c>
      <c r="B3124" t="str">
        <f t="shared" si="96"/>
        <v>IND_chem_17_electricity</v>
      </c>
      <c r="C3124" cm="1">
        <f t="array" ref="C3124">MIN(IFERROR(SEARCH({1,2,3,4,5,6,7,8,9},G3124),""))</f>
        <v>10</v>
      </c>
      <c r="D3124" t="str">
        <f>REPLACE(G3124,1,C3124-1,"")</f>
        <v>17_electricity</v>
      </c>
      <c r="F3124" s="2" t="str">
        <f>'PASTE RESULTS_AAD'!B3124</f>
        <v>20_USA</v>
      </c>
      <c r="G3124" s="2" t="str">
        <f>SUBSTITUTE(B3124,"d_nonenergy_","NE_")</f>
        <v>IND_chem_17_electricity</v>
      </c>
      <c r="H3124" s="2" t="str">
        <f>INDEX(Lookup!$A$2:$A$34,MATCH(IAR!D3124,Lookup!$B$2:$B$34,0))</f>
        <v>17_electricity</v>
      </c>
      <c r="I3124" s="3" t="str">
        <f t="shared" si="97"/>
        <v>d_ind_chem_17_electricity</v>
      </c>
    </row>
    <row r="3125" spans="1:9" x14ac:dyDescent="0.25">
      <c r="A3125" t="str">
        <f>'PASTE RESULTS_AAD'!C3125</f>
        <v>d_ind_chem_18_heat</v>
      </c>
      <c r="B3125" t="str">
        <f t="shared" si="96"/>
        <v>IND_chem_18_heat</v>
      </c>
      <c r="C3125" cm="1">
        <f t="array" ref="C3125">MIN(IFERROR(SEARCH({1,2,3,4,5,6,7,8,9},G3125),""))</f>
        <v>10</v>
      </c>
      <c r="D3125" t="str">
        <f>REPLACE(G3125,1,C3125-1,"")</f>
        <v>18_heat</v>
      </c>
      <c r="F3125" s="2" t="str">
        <f>'PASTE RESULTS_AAD'!B3125</f>
        <v>20_USA</v>
      </c>
      <c r="G3125" s="2" t="str">
        <f>SUBSTITUTE(B3125,"d_nonenergy_","NE_")</f>
        <v>IND_chem_18_heat</v>
      </c>
      <c r="H3125" s="2" t="str">
        <f>INDEX(Lookup!$A$2:$A$34,MATCH(IAR!D3125,Lookup!$B$2:$B$34,0))</f>
        <v>18_heat</v>
      </c>
      <c r="I3125" s="3" t="str">
        <f t="shared" si="97"/>
        <v>d_ind_chem_18_heat</v>
      </c>
    </row>
    <row r="3126" spans="1:9" x14ac:dyDescent="0.25">
      <c r="A3126" t="str">
        <f>'PASTE RESULTS_AAD'!C3126</f>
        <v>d_ind_chem_ccs_1_x_coal_thermal</v>
      </c>
      <c r="B3126" t="str">
        <f t="shared" si="96"/>
        <v>IND_chem_ccs_1_x_coal_thermal</v>
      </c>
      <c r="C3126" cm="1">
        <f t="array" ref="C3126">MIN(IFERROR(SEARCH({1,2,3,4,5,6,7,8,9},G3126),""))</f>
        <v>14</v>
      </c>
      <c r="D3126" t="str">
        <f>REPLACE(G3126,1,C3126-1,"")</f>
        <v>1_x_coal_thermal</v>
      </c>
      <c r="F3126" s="2" t="str">
        <f>'PASTE RESULTS_AAD'!B3126</f>
        <v>20_USA</v>
      </c>
      <c r="G3126" s="2" t="str">
        <f>SUBSTITUTE(B3126,"d_nonenergy_","NE_")</f>
        <v>IND_chem_ccs_1_x_coal_thermal</v>
      </c>
      <c r="H3126" s="2" t="str">
        <f>INDEX(Lookup!$A$2:$A$34,MATCH(IAR!D3126,Lookup!$B$2:$B$34,0))</f>
        <v>1_x_coal_thermal</v>
      </c>
      <c r="I3126" s="3" t="str">
        <f t="shared" si="97"/>
        <v>d_ind_chem_ccs_1_x_coal_thermal</v>
      </c>
    </row>
    <row r="3127" spans="1:9" x14ac:dyDescent="0.25">
      <c r="A3127" t="str">
        <f>'PASTE RESULTS_AAD'!C3127</f>
        <v>d_ind_chem_ccs_1_5_lignite</v>
      </c>
      <c r="B3127" t="str">
        <f t="shared" si="96"/>
        <v>IND_chem_ccs_1_5_lignite</v>
      </c>
      <c r="C3127" cm="1">
        <f t="array" ref="C3127">MIN(IFERROR(SEARCH({1,2,3,4,5,6,7,8,9},G3127),""))</f>
        <v>14</v>
      </c>
      <c r="D3127" t="str">
        <f>REPLACE(G3127,1,C3127-1,"")</f>
        <v>1_5_lignite</v>
      </c>
      <c r="F3127" s="2" t="str">
        <f>'PASTE RESULTS_AAD'!B3127</f>
        <v>20_USA</v>
      </c>
      <c r="G3127" s="2" t="str">
        <f>SUBSTITUTE(B3127,"d_nonenergy_","NE_")</f>
        <v>IND_chem_ccs_1_5_lignite</v>
      </c>
      <c r="H3127" s="2" t="str">
        <f>INDEX(Lookup!$A$2:$A$34,MATCH(IAR!D3127,Lookup!$B$2:$B$34,0))</f>
        <v>1_5_lignite</v>
      </c>
      <c r="I3127" s="3" t="str">
        <f t="shared" si="97"/>
        <v>d_ind_chem_ccs_1_5_lignite</v>
      </c>
    </row>
    <row r="3128" spans="1:9" x14ac:dyDescent="0.25">
      <c r="A3128" t="str">
        <f>'PASTE RESULTS_AAD'!C3128</f>
        <v>d_ind_chem_ccs_7_7_gas_diesel_oil</v>
      </c>
      <c r="B3128" t="str">
        <f t="shared" si="96"/>
        <v>IND_chem_ccs_7_7_gas_diesel_oil</v>
      </c>
      <c r="C3128" cm="1">
        <f t="array" ref="C3128">MIN(IFERROR(SEARCH({1,2,3,4,5,6,7,8,9},G3128),""))</f>
        <v>14</v>
      </c>
      <c r="D3128" t="str">
        <f>REPLACE(G3128,1,C3128-1,"")</f>
        <v>7_7_gas_diesel_oil</v>
      </c>
      <c r="F3128" s="2" t="str">
        <f>'PASTE RESULTS_AAD'!B3128</f>
        <v>20_USA</v>
      </c>
      <c r="G3128" s="2" t="str">
        <f>SUBSTITUTE(B3128,"d_nonenergy_","NE_")</f>
        <v>IND_chem_ccs_7_7_gas_diesel_oil</v>
      </c>
      <c r="H3128" s="2" t="str">
        <f>INDEX(Lookup!$A$2:$A$34,MATCH(IAR!D3128,Lookup!$B$2:$B$34,0))</f>
        <v>7_7_gas_diesel_oil</v>
      </c>
      <c r="I3128" s="3" t="str">
        <f t="shared" si="97"/>
        <v>d_ind_chem_ccs_7_7_gas_diesel_oil</v>
      </c>
    </row>
    <row r="3129" spans="1:9" x14ac:dyDescent="0.25">
      <c r="A3129" t="str">
        <f>'PASTE RESULTS_AAD'!C3129</f>
        <v>d_ind_chem_ccs_7_8_fuel_oil</v>
      </c>
      <c r="B3129" t="str">
        <f t="shared" si="96"/>
        <v>IND_chem_ccs_7_8_fuel_oil</v>
      </c>
      <c r="C3129" cm="1">
        <f t="array" ref="C3129">MIN(IFERROR(SEARCH({1,2,3,4,5,6,7,8,9},G3129),""))</f>
        <v>14</v>
      </c>
      <c r="D3129" t="str">
        <f>REPLACE(G3129,1,C3129-1,"")</f>
        <v>7_8_fuel_oil</v>
      </c>
      <c r="F3129" s="2" t="str">
        <f>'PASTE RESULTS_AAD'!B3129</f>
        <v>20_USA</v>
      </c>
      <c r="G3129" s="2" t="str">
        <f>SUBSTITUTE(B3129,"d_nonenergy_","NE_")</f>
        <v>IND_chem_ccs_7_8_fuel_oil</v>
      </c>
      <c r="H3129" s="2" t="str">
        <f>INDEX(Lookup!$A$2:$A$34,MATCH(IAR!D3129,Lookup!$B$2:$B$34,0))</f>
        <v>7_8_fuel_oil</v>
      </c>
      <c r="I3129" s="3" t="str">
        <f t="shared" si="97"/>
        <v>d_ind_chem_ccs_7_8_fuel_oil</v>
      </c>
    </row>
    <row r="3130" spans="1:9" x14ac:dyDescent="0.25">
      <c r="A3130" t="str">
        <f>'PASTE RESULTS_AAD'!C3130</f>
        <v>d_ind_chem_ccs_7_9_lpg</v>
      </c>
      <c r="B3130" t="str">
        <f t="shared" si="96"/>
        <v>IND_chem_ccs_7_9_lpg</v>
      </c>
      <c r="C3130" cm="1">
        <f t="array" ref="C3130">MIN(IFERROR(SEARCH({1,2,3,4,5,6,7,8,9},G3130),""))</f>
        <v>14</v>
      </c>
      <c r="D3130" t="str">
        <f>REPLACE(G3130,1,C3130-1,"")</f>
        <v>7_9_lpg</v>
      </c>
      <c r="F3130" s="2" t="str">
        <f>'PASTE RESULTS_AAD'!B3130</f>
        <v>20_USA</v>
      </c>
      <c r="G3130" s="2" t="str">
        <f>SUBSTITUTE(B3130,"d_nonenergy_","NE_")</f>
        <v>IND_chem_ccs_7_9_lpg</v>
      </c>
      <c r="H3130" s="2" t="str">
        <f>INDEX(Lookup!$A$2:$A$34,MATCH(IAR!D3130,Lookup!$B$2:$B$34,0))</f>
        <v>7_9_lpg</v>
      </c>
      <c r="I3130" s="3" t="str">
        <f t="shared" si="97"/>
        <v>d_ind_chem_ccs_7_9_lpg</v>
      </c>
    </row>
    <row r="3131" spans="1:9" x14ac:dyDescent="0.25">
      <c r="A3131" t="str">
        <f>'PASTE RESULTS_AAD'!C3131</f>
        <v>d_ind_chem_ccs_7_x_other_petrol_prod</v>
      </c>
      <c r="B3131" t="str">
        <f t="shared" si="96"/>
        <v>IND_chem_ccs_7_x_other_petrol_prod</v>
      </c>
      <c r="C3131" cm="1">
        <f t="array" ref="C3131">MIN(IFERROR(SEARCH({1,2,3,4,5,6,7,8,9},G3131),""))</f>
        <v>14</v>
      </c>
      <c r="D3131" t="str">
        <f>REPLACE(G3131,1,C3131-1,"")</f>
        <v>7_x_other_petrol_prod</v>
      </c>
      <c r="F3131" s="2" t="str">
        <f>'PASTE RESULTS_AAD'!B3131</f>
        <v>20_USA</v>
      </c>
      <c r="G3131" s="2" t="str">
        <f>SUBSTITUTE(B3131,"d_nonenergy_","NE_")</f>
        <v>IND_chem_ccs_7_x_other_petrol_prod</v>
      </c>
      <c r="H3131" s="2" t="str">
        <f>INDEX(Lookup!$A$2:$A$34,MATCH(IAR!D3131,Lookup!$B$2:$B$34,0))</f>
        <v>7_x_other_petroleum_products</v>
      </c>
      <c r="I3131" s="3" t="str">
        <f t="shared" si="97"/>
        <v>d_ind_chem_ccs_7_x_other_petrol_prod</v>
      </c>
    </row>
    <row r="3132" spans="1:9" x14ac:dyDescent="0.25">
      <c r="A3132" t="str">
        <f>'PASTE RESULTS_AAD'!C3132</f>
        <v>d_ind_chem_ccs_8_1_natural_gas</v>
      </c>
      <c r="B3132" t="str">
        <f t="shared" si="96"/>
        <v>IND_chem_ccs_8_1_natural_gas</v>
      </c>
      <c r="C3132" cm="1">
        <f t="array" ref="C3132">MIN(IFERROR(SEARCH({1,2,3,4,5,6,7,8,9},G3132),""))</f>
        <v>14</v>
      </c>
      <c r="D3132" t="str">
        <f>REPLACE(G3132,1,C3132-1,"")</f>
        <v>8_1_natural_gas</v>
      </c>
      <c r="F3132" s="2" t="str">
        <f>'PASTE RESULTS_AAD'!B3132</f>
        <v>20_USA</v>
      </c>
      <c r="G3132" s="2" t="str">
        <f>SUBSTITUTE(B3132,"d_nonenergy_","NE_")</f>
        <v>IND_chem_ccs_8_1_natural_gas</v>
      </c>
      <c r="H3132" s="2" t="str">
        <f>INDEX(Lookup!$A$2:$A$34,MATCH(IAR!D3132,Lookup!$B$2:$B$34,0))</f>
        <v>8_1_natural_gas</v>
      </c>
      <c r="I3132" s="3" t="str">
        <f t="shared" si="97"/>
        <v>d_ind_chem_ccs_8_1_natural_gas</v>
      </c>
    </row>
    <row r="3133" spans="1:9" x14ac:dyDescent="0.25">
      <c r="A3133" t="str">
        <f>'PASTE RESULTS_AAD'!C3133</f>
        <v>d_ind_chem_ccs_15_5_other_biomass</v>
      </c>
      <c r="B3133" t="str">
        <f t="shared" si="96"/>
        <v>IND_chem_ccs_15_5_other_biomass</v>
      </c>
      <c r="C3133" cm="1">
        <f t="array" ref="C3133">MIN(IFERROR(SEARCH({1,2,3,4,5,6,7,8,9},G3133),""))</f>
        <v>14</v>
      </c>
      <c r="D3133" t="str">
        <f>REPLACE(G3133,1,C3133-1,"")</f>
        <v>15_5_other_biomass</v>
      </c>
      <c r="F3133" s="2" t="str">
        <f>'PASTE RESULTS_AAD'!B3133</f>
        <v>20_USA</v>
      </c>
      <c r="G3133" s="2" t="str">
        <f>SUBSTITUTE(B3133,"d_nonenergy_","NE_")</f>
        <v>IND_chem_ccs_15_5_other_biomass</v>
      </c>
      <c r="H3133" s="2" t="str">
        <f>INDEX(Lookup!$A$2:$A$34,MATCH(IAR!D3133,Lookup!$B$2:$B$34,0))</f>
        <v>15_5_other_biomass</v>
      </c>
      <c r="I3133" s="3" t="str">
        <f t="shared" si="97"/>
        <v>d_ind_chem_ccs_15_5_other_biomass</v>
      </c>
    </row>
    <row r="3134" spans="1:9" x14ac:dyDescent="0.25">
      <c r="A3134" t="str">
        <f>'PASTE RESULTS_AAD'!C3134</f>
        <v>d_ind_chem_ccs_16_1_biogas</v>
      </c>
      <c r="B3134" t="str">
        <f t="shared" si="96"/>
        <v>IND_chem_ccs_16_1_biogas</v>
      </c>
      <c r="C3134" cm="1">
        <f t="array" ref="C3134">MIN(IFERROR(SEARCH({1,2,3,4,5,6,7,8,9},G3134),""))</f>
        <v>14</v>
      </c>
      <c r="D3134" t="str">
        <f>REPLACE(G3134,1,C3134-1,"")</f>
        <v>16_1_biogas</v>
      </c>
      <c r="F3134" s="2" t="str">
        <f>'PASTE RESULTS_AAD'!B3134</f>
        <v>20_USA</v>
      </c>
      <c r="G3134" s="2" t="str">
        <f>SUBSTITUTE(B3134,"d_nonenergy_","NE_")</f>
        <v>IND_chem_ccs_16_1_biogas</v>
      </c>
      <c r="H3134" s="2" t="str">
        <f>INDEX(Lookup!$A$2:$A$34,MATCH(IAR!D3134,Lookup!$B$2:$B$34,0))</f>
        <v>16_1_biogas</v>
      </c>
      <c r="I3134" s="3" t="str">
        <f t="shared" si="97"/>
        <v>d_ind_chem_ccs_16_1_biogas</v>
      </c>
    </row>
    <row r="3135" spans="1:9" x14ac:dyDescent="0.25">
      <c r="A3135" t="str">
        <f>'PASTE RESULTS_AAD'!C3135</f>
        <v>d_ind_chem_ccs_16_2_industrial_waste</v>
      </c>
      <c r="B3135" t="str">
        <f t="shared" si="96"/>
        <v>IND_chem_ccs_16_2_industrial_waste</v>
      </c>
      <c r="C3135" cm="1">
        <f t="array" ref="C3135">MIN(IFERROR(SEARCH({1,2,3,4,5,6,7,8,9},G3135),""))</f>
        <v>14</v>
      </c>
      <c r="D3135" t="str">
        <f>REPLACE(G3135,1,C3135-1,"")</f>
        <v>16_2_industrial_waste</v>
      </c>
      <c r="F3135" s="2" t="str">
        <f>'PASTE RESULTS_AAD'!B3135</f>
        <v>20_USA</v>
      </c>
      <c r="G3135" s="2" t="str">
        <f>SUBSTITUTE(B3135,"d_nonenergy_","NE_")</f>
        <v>IND_chem_ccs_16_2_industrial_waste</v>
      </c>
      <c r="H3135" s="2" t="str">
        <f>INDEX(Lookup!$A$2:$A$34,MATCH(IAR!D3135,Lookup!$B$2:$B$34,0))</f>
        <v>16_2_industrial_waste</v>
      </c>
      <c r="I3135" s="3" t="str">
        <f t="shared" si="97"/>
        <v>d_ind_chem_ccs_16_2_industrial_waste</v>
      </c>
    </row>
    <row r="3136" spans="1:9" x14ac:dyDescent="0.25">
      <c r="A3136" t="str">
        <f>'PASTE RESULTS_AAD'!C3136</f>
        <v>d_ind_chem_ccs_16_6_biodiesel</v>
      </c>
      <c r="B3136" t="str">
        <f t="shared" si="96"/>
        <v>IND_chem_ccs_16_6_biodiesel</v>
      </c>
      <c r="C3136" cm="1">
        <f t="array" ref="C3136">MIN(IFERROR(SEARCH({1,2,3,4,5,6,7,8,9},G3136),""))</f>
        <v>14</v>
      </c>
      <c r="D3136" t="str">
        <f>REPLACE(G3136,1,C3136-1,"")</f>
        <v>16_6_biodiesel</v>
      </c>
      <c r="F3136" s="2" t="str">
        <f>'PASTE RESULTS_AAD'!B3136</f>
        <v>20_USA</v>
      </c>
      <c r="G3136" s="2" t="str">
        <f>SUBSTITUTE(B3136,"d_nonenergy_","NE_")</f>
        <v>IND_chem_ccs_16_6_biodiesel</v>
      </c>
      <c r="H3136" s="2" t="str">
        <f>INDEX(Lookup!$A$2:$A$34,MATCH(IAR!D3136,Lookup!$B$2:$B$34,0))</f>
        <v>16_6_biodiesel</v>
      </c>
      <c r="I3136" s="3" t="str">
        <f t="shared" si="97"/>
        <v>d_ind_chem_ccs_16_6_biodiesel</v>
      </c>
    </row>
    <row r="3137" spans="1:9" x14ac:dyDescent="0.25">
      <c r="A3137" t="str">
        <f>'PASTE RESULTS_AAD'!C3137</f>
        <v>d_ind_chem_ccs_16_8_oth_liquid_biofuel</v>
      </c>
      <c r="B3137" t="str">
        <f t="shared" si="96"/>
        <v>IND_chem_ccs_16_8_oth_liquid_biofuel</v>
      </c>
      <c r="C3137" cm="1">
        <f t="array" ref="C3137">MIN(IFERROR(SEARCH({1,2,3,4,5,6,7,8,9},G3137),""))</f>
        <v>14</v>
      </c>
      <c r="D3137" t="str">
        <f>REPLACE(G3137,1,C3137-1,"")</f>
        <v>16_8_oth_liquid_biofuel</v>
      </c>
      <c r="F3137" s="2" t="str">
        <f>'PASTE RESULTS_AAD'!B3137</f>
        <v>20_USA</v>
      </c>
      <c r="G3137" s="2" t="str">
        <f>SUBSTITUTE(B3137,"d_nonenergy_","NE_")</f>
        <v>IND_chem_ccs_16_8_oth_liquid_biofuel</v>
      </c>
      <c r="H3137" s="2" t="str">
        <f>INDEX(Lookup!$A$2:$A$34,MATCH(IAR!D3137,Lookup!$B$2:$B$34,0))</f>
        <v>16_8_other_liquid_biofuels</v>
      </c>
      <c r="I3137" s="3" t="str">
        <f t="shared" si="97"/>
        <v>d_ind_chem_ccs_16_8_oth_liquid_biofuel</v>
      </c>
    </row>
    <row r="3138" spans="1:9" x14ac:dyDescent="0.25">
      <c r="A3138" t="str">
        <f>'PASTE RESULTS_AAD'!C3138</f>
        <v>d_ind_chem_ccs_17_electricity</v>
      </c>
      <c r="B3138" t="str">
        <f t="shared" ref="B3138:B3201" si="98">SUBSTITUTE(A3138,"d_ind_","IND_")</f>
        <v>IND_chem_ccs_17_electricity</v>
      </c>
      <c r="C3138" cm="1">
        <f t="array" ref="C3138">MIN(IFERROR(SEARCH({1,2,3,4,5,6,7,8,9},G3138),""))</f>
        <v>14</v>
      </c>
      <c r="D3138" t="str">
        <f>REPLACE(G3138,1,C3138-1,"")</f>
        <v>17_electricity</v>
      </c>
      <c r="F3138" s="2" t="str">
        <f>'PASTE RESULTS_AAD'!B3138</f>
        <v>20_USA</v>
      </c>
      <c r="G3138" s="2" t="str">
        <f>SUBSTITUTE(B3138,"d_nonenergy_","NE_")</f>
        <v>IND_chem_ccs_17_electricity</v>
      </c>
      <c r="H3138" s="2" t="str">
        <f>INDEX(Lookup!$A$2:$A$34,MATCH(IAR!D3138,Lookup!$B$2:$B$34,0))</f>
        <v>17_electricity</v>
      </c>
      <c r="I3138" s="3" t="str">
        <f t="shared" ref="I3138:I3201" si="99">A3138</f>
        <v>d_ind_chem_ccs_17_electricity</v>
      </c>
    </row>
    <row r="3139" spans="1:9" x14ac:dyDescent="0.25">
      <c r="A3139" t="str">
        <f>'PASTE RESULTS_AAD'!C3139</f>
        <v>d_ind_chem_ccs_18_heat</v>
      </c>
      <c r="B3139" t="str">
        <f t="shared" si="98"/>
        <v>IND_chem_ccs_18_heat</v>
      </c>
      <c r="C3139" cm="1">
        <f t="array" ref="C3139">MIN(IFERROR(SEARCH({1,2,3,4,5,6,7,8,9},G3139),""))</f>
        <v>14</v>
      </c>
      <c r="D3139" t="str">
        <f>REPLACE(G3139,1,C3139-1,"")</f>
        <v>18_heat</v>
      </c>
      <c r="F3139" s="2" t="str">
        <f>'PASTE RESULTS_AAD'!B3139</f>
        <v>20_USA</v>
      </c>
      <c r="G3139" s="2" t="str">
        <f>SUBSTITUTE(B3139,"d_nonenergy_","NE_")</f>
        <v>IND_chem_ccs_18_heat</v>
      </c>
      <c r="H3139" s="2" t="str">
        <f>INDEX(Lookup!$A$2:$A$34,MATCH(IAR!D3139,Lookup!$B$2:$B$34,0))</f>
        <v>18_heat</v>
      </c>
      <c r="I3139" s="3" t="str">
        <f t="shared" si="99"/>
        <v>d_ind_chem_ccs_18_heat</v>
      </c>
    </row>
    <row r="3140" spans="1:9" x14ac:dyDescent="0.25">
      <c r="A3140" t="str">
        <f>'PASTE RESULTS_AAD'!C3140</f>
        <v>d_ind_chem_fs_1_x_coal_thermal</v>
      </c>
      <c r="B3140" t="str">
        <f t="shared" si="98"/>
        <v>IND_chem_fs_1_x_coal_thermal</v>
      </c>
      <c r="C3140" cm="1">
        <f t="array" ref="C3140">MIN(IFERROR(SEARCH({1,2,3,4,5,6,7,8,9},G3140),""))</f>
        <v>13</v>
      </c>
      <c r="D3140" t="str">
        <f>REPLACE(G3140,1,C3140-1,"")</f>
        <v>1_x_coal_thermal</v>
      </c>
      <c r="F3140" s="2" t="str">
        <f>'PASTE RESULTS_AAD'!B3140</f>
        <v>20_USA</v>
      </c>
      <c r="G3140" s="2" t="str">
        <f>SUBSTITUTE(B3140,"d_nonenergy_","NE_")</f>
        <v>IND_chem_fs_1_x_coal_thermal</v>
      </c>
      <c r="H3140" s="2" t="str">
        <f>INDEX(Lookup!$A$2:$A$34,MATCH(IAR!D3140,Lookup!$B$2:$B$34,0))</f>
        <v>1_x_coal_thermal</v>
      </c>
      <c r="I3140" s="3" t="str">
        <f t="shared" si="99"/>
        <v>d_ind_chem_fs_1_x_coal_thermal</v>
      </c>
    </row>
    <row r="3141" spans="1:9" x14ac:dyDescent="0.25">
      <c r="A3141" t="str">
        <f>'PASTE RESULTS_AAD'!C3141</f>
        <v>d_ind_chem_fs_1_5_lignite</v>
      </c>
      <c r="B3141" t="str">
        <f t="shared" si="98"/>
        <v>IND_chem_fs_1_5_lignite</v>
      </c>
      <c r="C3141" cm="1">
        <f t="array" ref="C3141">MIN(IFERROR(SEARCH({1,2,3,4,5,6,7,8,9},G3141),""))</f>
        <v>13</v>
      </c>
      <c r="D3141" t="str">
        <f>REPLACE(G3141,1,C3141-1,"")</f>
        <v>1_5_lignite</v>
      </c>
      <c r="F3141" s="2" t="str">
        <f>'PASTE RESULTS_AAD'!B3141</f>
        <v>20_USA</v>
      </c>
      <c r="G3141" s="2" t="str">
        <f>SUBSTITUTE(B3141,"d_nonenergy_","NE_")</f>
        <v>IND_chem_fs_1_5_lignite</v>
      </c>
      <c r="H3141" s="2" t="str">
        <f>INDEX(Lookup!$A$2:$A$34,MATCH(IAR!D3141,Lookup!$B$2:$B$34,0))</f>
        <v>1_5_lignite</v>
      </c>
      <c r="I3141" s="3" t="str">
        <f t="shared" si="99"/>
        <v>d_ind_chem_fs_1_5_lignite</v>
      </c>
    </row>
    <row r="3142" spans="1:9" x14ac:dyDescent="0.25">
      <c r="A3142" t="str">
        <f>'PASTE RESULTS_AAD'!C3142</f>
        <v>d_ind_chem_fs_7_7_gas_diesel_oil</v>
      </c>
      <c r="B3142" t="str">
        <f t="shared" si="98"/>
        <v>IND_chem_fs_7_7_gas_diesel_oil</v>
      </c>
      <c r="C3142" cm="1">
        <f t="array" ref="C3142">MIN(IFERROR(SEARCH({1,2,3,4,5,6,7,8,9},G3142),""))</f>
        <v>13</v>
      </c>
      <c r="D3142" t="str">
        <f>REPLACE(G3142,1,C3142-1,"")</f>
        <v>7_7_gas_diesel_oil</v>
      </c>
      <c r="F3142" s="2" t="str">
        <f>'PASTE RESULTS_AAD'!B3142</f>
        <v>20_USA</v>
      </c>
      <c r="G3142" s="2" t="str">
        <f>SUBSTITUTE(B3142,"d_nonenergy_","NE_")</f>
        <v>IND_chem_fs_7_7_gas_diesel_oil</v>
      </c>
      <c r="H3142" s="2" t="str">
        <f>INDEX(Lookup!$A$2:$A$34,MATCH(IAR!D3142,Lookup!$B$2:$B$34,0))</f>
        <v>7_7_gas_diesel_oil</v>
      </c>
      <c r="I3142" s="3" t="str">
        <f t="shared" si="99"/>
        <v>d_ind_chem_fs_7_7_gas_diesel_oil</v>
      </c>
    </row>
    <row r="3143" spans="1:9" x14ac:dyDescent="0.25">
      <c r="A3143" t="str">
        <f>'PASTE RESULTS_AAD'!C3143</f>
        <v>d_ind_chem_fs_7_8_fuel_oil</v>
      </c>
      <c r="B3143" t="str">
        <f t="shared" si="98"/>
        <v>IND_chem_fs_7_8_fuel_oil</v>
      </c>
      <c r="C3143" cm="1">
        <f t="array" ref="C3143">MIN(IFERROR(SEARCH({1,2,3,4,5,6,7,8,9},G3143),""))</f>
        <v>13</v>
      </c>
      <c r="D3143" t="str">
        <f>REPLACE(G3143,1,C3143-1,"")</f>
        <v>7_8_fuel_oil</v>
      </c>
      <c r="F3143" s="2" t="str">
        <f>'PASTE RESULTS_AAD'!B3143</f>
        <v>20_USA</v>
      </c>
      <c r="G3143" s="2" t="str">
        <f>SUBSTITUTE(B3143,"d_nonenergy_","NE_")</f>
        <v>IND_chem_fs_7_8_fuel_oil</v>
      </c>
      <c r="H3143" s="2" t="str">
        <f>INDEX(Lookup!$A$2:$A$34,MATCH(IAR!D3143,Lookup!$B$2:$B$34,0))</f>
        <v>7_8_fuel_oil</v>
      </c>
      <c r="I3143" s="3" t="str">
        <f t="shared" si="99"/>
        <v>d_ind_chem_fs_7_8_fuel_oil</v>
      </c>
    </row>
    <row r="3144" spans="1:9" x14ac:dyDescent="0.25">
      <c r="A3144" t="str">
        <f>'PASTE RESULTS_AAD'!C3144</f>
        <v>d_ind_chem_fs_7_9_lpg</v>
      </c>
      <c r="B3144" t="str">
        <f t="shared" si="98"/>
        <v>IND_chem_fs_7_9_lpg</v>
      </c>
      <c r="C3144" cm="1">
        <f t="array" ref="C3144">MIN(IFERROR(SEARCH({1,2,3,4,5,6,7,8,9},G3144),""))</f>
        <v>13</v>
      </c>
      <c r="D3144" t="str">
        <f>REPLACE(G3144,1,C3144-1,"")</f>
        <v>7_9_lpg</v>
      </c>
      <c r="F3144" s="2" t="str">
        <f>'PASTE RESULTS_AAD'!B3144</f>
        <v>20_USA</v>
      </c>
      <c r="G3144" s="2" t="str">
        <f>SUBSTITUTE(B3144,"d_nonenergy_","NE_")</f>
        <v>IND_chem_fs_7_9_lpg</v>
      </c>
      <c r="H3144" s="2" t="str">
        <f>INDEX(Lookup!$A$2:$A$34,MATCH(IAR!D3144,Lookup!$B$2:$B$34,0))</f>
        <v>7_9_lpg</v>
      </c>
      <c r="I3144" s="3" t="str">
        <f t="shared" si="99"/>
        <v>d_ind_chem_fs_7_9_lpg</v>
      </c>
    </row>
    <row r="3145" spans="1:9" x14ac:dyDescent="0.25">
      <c r="A3145" t="str">
        <f>'PASTE RESULTS_AAD'!C3145</f>
        <v>d_ind_chem_fs_7_x_other_petrol_prod</v>
      </c>
      <c r="B3145" t="str">
        <f t="shared" si="98"/>
        <v>IND_chem_fs_7_x_other_petrol_prod</v>
      </c>
      <c r="C3145" cm="1">
        <f t="array" ref="C3145">MIN(IFERROR(SEARCH({1,2,3,4,5,6,7,8,9},G3145),""))</f>
        <v>13</v>
      </c>
      <c r="D3145" t="str">
        <f>REPLACE(G3145,1,C3145-1,"")</f>
        <v>7_x_other_petrol_prod</v>
      </c>
      <c r="F3145" s="2" t="str">
        <f>'PASTE RESULTS_AAD'!B3145</f>
        <v>20_USA</v>
      </c>
      <c r="G3145" s="2" t="str">
        <f>SUBSTITUTE(B3145,"d_nonenergy_","NE_")</f>
        <v>IND_chem_fs_7_x_other_petrol_prod</v>
      </c>
      <c r="H3145" s="2" t="str">
        <f>INDEX(Lookup!$A$2:$A$34,MATCH(IAR!D3145,Lookup!$B$2:$B$34,0))</f>
        <v>7_x_other_petroleum_products</v>
      </c>
      <c r="I3145" s="3" t="str">
        <f t="shared" si="99"/>
        <v>d_ind_chem_fs_7_x_other_petrol_prod</v>
      </c>
    </row>
    <row r="3146" spans="1:9" x14ac:dyDescent="0.25">
      <c r="A3146" t="str">
        <f>'PASTE RESULTS_AAD'!C3146</f>
        <v>d_ind_chem_fs_8_1_natural_gas</v>
      </c>
      <c r="B3146" t="str">
        <f t="shared" si="98"/>
        <v>IND_chem_fs_8_1_natural_gas</v>
      </c>
      <c r="C3146" cm="1">
        <f t="array" ref="C3146">MIN(IFERROR(SEARCH({1,2,3,4,5,6,7,8,9},G3146),""))</f>
        <v>13</v>
      </c>
      <c r="D3146" t="str">
        <f>REPLACE(G3146,1,C3146-1,"")</f>
        <v>8_1_natural_gas</v>
      </c>
      <c r="F3146" s="2" t="str">
        <f>'PASTE RESULTS_AAD'!B3146</f>
        <v>20_USA</v>
      </c>
      <c r="G3146" s="2" t="str">
        <f>SUBSTITUTE(B3146,"d_nonenergy_","NE_")</f>
        <v>IND_chem_fs_8_1_natural_gas</v>
      </c>
      <c r="H3146" s="2" t="str">
        <f>INDEX(Lookup!$A$2:$A$34,MATCH(IAR!D3146,Lookup!$B$2:$B$34,0))</f>
        <v>8_1_natural_gas</v>
      </c>
      <c r="I3146" s="3" t="str">
        <f t="shared" si="99"/>
        <v>d_ind_chem_fs_8_1_natural_gas</v>
      </c>
    </row>
    <row r="3147" spans="1:9" x14ac:dyDescent="0.25">
      <c r="A3147" t="str">
        <f>'PASTE RESULTS_AAD'!C3147</f>
        <v>d_ind_chem_fs_15_5_other_biomass</v>
      </c>
      <c r="B3147" t="str">
        <f t="shared" si="98"/>
        <v>IND_chem_fs_15_5_other_biomass</v>
      </c>
      <c r="C3147" cm="1">
        <f t="array" ref="C3147">MIN(IFERROR(SEARCH({1,2,3,4,5,6,7,8,9},G3147),""))</f>
        <v>13</v>
      </c>
      <c r="D3147" t="str">
        <f>REPLACE(G3147,1,C3147-1,"")</f>
        <v>15_5_other_biomass</v>
      </c>
      <c r="F3147" s="2" t="str">
        <f>'PASTE RESULTS_AAD'!B3147</f>
        <v>20_USA</v>
      </c>
      <c r="G3147" s="2" t="str">
        <f>SUBSTITUTE(B3147,"d_nonenergy_","NE_")</f>
        <v>IND_chem_fs_15_5_other_biomass</v>
      </c>
      <c r="H3147" s="2" t="str">
        <f>INDEX(Lookup!$A$2:$A$34,MATCH(IAR!D3147,Lookup!$B$2:$B$34,0))</f>
        <v>15_5_other_biomass</v>
      </c>
      <c r="I3147" s="3" t="str">
        <f t="shared" si="99"/>
        <v>d_ind_chem_fs_15_5_other_biomass</v>
      </c>
    </row>
    <row r="3148" spans="1:9" x14ac:dyDescent="0.25">
      <c r="A3148" t="str">
        <f>'PASTE RESULTS_AAD'!C3148</f>
        <v>d_ind_chem_fs_16_1_biogas</v>
      </c>
      <c r="B3148" t="str">
        <f t="shared" si="98"/>
        <v>IND_chem_fs_16_1_biogas</v>
      </c>
      <c r="C3148" cm="1">
        <f t="array" ref="C3148">MIN(IFERROR(SEARCH({1,2,3,4,5,6,7,8,9},G3148),""))</f>
        <v>13</v>
      </c>
      <c r="D3148" t="str">
        <f>REPLACE(G3148,1,C3148-1,"")</f>
        <v>16_1_biogas</v>
      </c>
      <c r="F3148" s="2" t="str">
        <f>'PASTE RESULTS_AAD'!B3148</f>
        <v>20_USA</v>
      </c>
      <c r="G3148" s="2" t="str">
        <f>SUBSTITUTE(B3148,"d_nonenergy_","NE_")</f>
        <v>IND_chem_fs_16_1_biogas</v>
      </c>
      <c r="H3148" s="2" t="str">
        <f>INDEX(Lookup!$A$2:$A$34,MATCH(IAR!D3148,Lookup!$B$2:$B$34,0))</f>
        <v>16_1_biogas</v>
      </c>
      <c r="I3148" s="3" t="str">
        <f t="shared" si="99"/>
        <v>d_ind_chem_fs_16_1_biogas</v>
      </c>
    </row>
    <row r="3149" spans="1:9" x14ac:dyDescent="0.25">
      <c r="A3149" t="str">
        <f>'PASTE RESULTS_AAD'!C3149</f>
        <v>d_ind_chem_fs_16_2_industrial_waste</v>
      </c>
      <c r="B3149" t="str">
        <f t="shared" si="98"/>
        <v>IND_chem_fs_16_2_industrial_waste</v>
      </c>
      <c r="C3149" cm="1">
        <f t="array" ref="C3149">MIN(IFERROR(SEARCH({1,2,3,4,5,6,7,8,9},G3149),""))</f>
        <v>13</v>
      </c>
      <c r="D3149" t="str">
        <f>REPLACE(G3149,1,C3149-1,"")</f>
        <v>16_2_industrial_waste</v>
      </c>
      <c r="F3149" s="2" t="str">
        <f>'PASTE RESULTS_AAD'!B3149</f>
        <v>20_USA</v>
      </c>
      <c r="G3149" s="2" t="str">
        <f>SUBSTITUTE(B3149,"d_nonenergy_","NE_")</f>
        <v>IND_chem_fs_16_2_industrial_waste</v>
      </c>
      <c r="H3149" s="2" t="str">
        <f>INDEX(Lookup!$A$2:$A$34,MATCH(IAR!D3149,Lookup!$B$2:$B$34,0))</f>
        <v>16_2_industrial_waste</v>
      </c>
      <c r="I3149" s="3" t="str">
        <f t="shared" si="99"/>
        <v>d_ind_chem_fs_16_2_industrial_waste</v>
      </c>
    </row>
    <row r="3150" spans="1:9" x14ac:dyDescent="0.25">
      <c r="A3150" t="str">
        <f>'PASTE RESULTS_AAD'!C3150</f>
        <v>d_ind_chem_fs_16_6_biodiesel</v>
      </c>
      <c r="B3150" t="str">
        <f t="shared" si="98"/>
        <v>IND_chem_fs_16_6_biodiesel</v>
      </c>
      <c r="C3150" cm="1">
        <f t="array" ref="C3150">MIN(IFERROR(SEARCH({1,2,3,4,5,6,7,8,9},G3150),""))</f>
        <v>13</v>
      </c>
      <c r="D3150" t="str">
        <f>REPLACE(G3150,1,C3150-1,"")</f>
        <v>16_6_biodiesel</v>
      </c>
      <c r="F3150" s="2" t="str">
        <f>'PASTE RESULTS_AAD'!B3150</f>
        <v>20_USA</v>
      </c>
      <c r="G3150" s="2" t="str">
        <f>SUBSTITUTE(B3150,"d_nonenergy_","NE_")</f>
        <v>IND_chem_fs_16_6_biodiesel</v>
      </c>
      <c r="H3150" s="2" t="str">
        <f>INDEX(Lookup!$A$2:$A$34,MATCH(IAR!D3150,Lookup!$B$2:$B$34,0))</f>
        <v>16_6_biodiesel</v>
      </c>
      <c r="I3150" s="3" t="str">
        <f t="shared" si="99"/>
        <v>d_ind_chem_fs_16_6_biodiesel</v>
      </c>
    </row>
    <row r="3151" spans="1:9" x14ac:dyDescent="0.25">
      <c r="A3151" t="str">
        <f>'PASTE RESULTS_AAD'!C3151</f>
        <v>d_ind_chem_fs_16_8_oth_liquid_biofuel</v>
      </c>
      <c r="B3151" t="str">
        <f t="shared" si="98"/>
        <v>IND_chem_fs_16_8_oth_liquid_biofuel</v>
      </c>
      <c r="C3151" cm="1">
        <f t="array" ref="C3151">MIN(IFERROR(SEARCH({1,2,3,4,5,6,7,8,9},G3151),""))</f>
        <v>13</v>
      </c>
      <c r="D3151" t="str">
        <f>REPLACE(G3151,1,C3151-1,"")</f>
        <v>16_8_oth_liquid_biofuel</v>
      </c>
      <c r="F3151" s="2" t="str">
        <f>'PASTE RESULTS_AAD'!B3151</f>
        <v>20_USA</v>
      </c>
      <c r="G3151" s="2" t="str">
        <f>SUBSTITUTE(B3151,"d_nonenergy_","NE_")</f>
        <v>IND_chem_fs_16_8_oth_liquid_biofuel</v>
      </c>
      <c r="H3151" s="2" t="str">
        <f>INDEX(Lookup!$A$2:$A$34,MATCH(IAR!D3151,Lookup!$B$2:$B$34,0))</f>
        <v>16_8_other_liquid_biofuels</v>
      </c>
      <c r="I3151" s="3" t="str">
        <f t="shared" si="99"/>
        <v>d_ind_chem_fs_16_8_oth_liquid_biofuel</v>
      </c>
    </row>
    <row r="3152" spans="1:9" x14ac:dyDescent="0.25">
      <c r="A3152" t="str">
        <f>'PASTE RESULTS_AAD'!C3152</f>
        <v>d_ind_chem_fs_17_electricity</v>
      </c>
      <c r="B3152" t="str">
        <f t="shared" si="98"/>
        <v>IND_chem_fs_17_electricity</v>
      </c>
      <c r="C3152" cm="1">
        <f t="array" ref="C3152">MIN(IFERROR(SEARCH({1,2,3,4,5,6,7,8,9},G3152),""))</f>
        <v>13</v>
      </c>
      <c r="D3152" t="str">
        <f>REPLACE(G3152,1,C3152-1,"")</f>
        <v>17_electricity</v>
      </c>
      <c r="F3152" s="2" t="str">
        <f>'PASTE RESULTS_AAD'!B3152</f>
        <v>20_USA</v>
      </c>
      <c r="G3152" s="2" t="str">
        <f>SUBSTITUTE(B3152,"d_nonenergy_","NE_")</f>
        <v>IND_chem_fs_17_electricity</v>
      </c>
      <c r="H3152" s="2" t="str">
        <f>INDEX(Lookup!$A$2:$A$34,MATCH(IAR!D3152,Lookup!$B$2:$B$34,0))</f>
        <v>17_electricity</v>
      </c>
      <c r="I3152" s="3" t="str">
        <f t="shared" si="99"/>
        <v>d_ind_chem_fs_17_electricity</v>
      </c>
    </row>
    <row r="3153" spans="1:9" x14ac:dyDescent="0.25">
      <c r="A3153" t="str">
        <f>'PASTE RESULTS_AAD'!C3153</f>
        <v>d_ind_chem_fs_18_heat</v>
      </c>
      <c r="B3153" t="str">
        <f t="shared" si="98"/>
        <v>IND_chem_fs_18_heat</v>
      </c>
      <c r="C3153" cm="1">
        <f t="array" ref="C3153">MIN(IFERROR(SEARCH({1,2,3,4,5,6,7,8,9},G3153),""))</f>
        <v>13</v>
      </c>
      <c r="D3153" t="str">
        <f>REPLACE(G3153,1,C3153-1,"")</f>
        <v>18_heat</v>
      </c>
      <c r="F3153" s="2" t="str">
        <f>'PASTE RESULTS_AAD'!B3153</f>
        <v>20_USA</v>
      </c>
      <c r="G3153" s="2" t="str">
        <f>SUBSTITUTE(B3153,"d_nonenergy_","NE_")</f>
        <v>IND_chem_fs_18_heat</v>
      </c>
      <c r="H3153" s="2" t="str">
        <f>INDEX(Lookup!$A$2:$A$34,MATCH(IAR!D3153,Lookup!$B$2:$B$34,0))</f>
        <v>18_heat</v>
      </c>
      <c r="I3153" s="3" t="str">
        <f t="shared" si="99"/>
        <v>d_ind_chem_fs_18_heat</v>
      </c>
    </row>
    <row r="3154" spans="1:9" x14ac:dyDescent="0.25">
      <c r="A3154" t="str">
        <f>'PASTE RESULTS_AAD'!C3154</f>
        <v>d_ind_chem_fs_16_x_hydrogen</v>
      </c>
      <c r="B3154" t="str">
        <f t="shared" si="98"/>
        <v>IND_chem_fs_16_x_hydrogen</v>
      </c>
      <c r="C3154" cm="1">
        <f t="array" ref="C3154">MIN(IFERROR(SEARCH({1,2,3,4,5,6,7,8,9},G3154),""))</f>
        <v>13</v>
      </c>
      <c r="D3154" t="str">
        <f>REPLACE(G3154,1,C3154-1,"")</f>
        <v>16_x_hydrogen</v>
      </c>
      <c r="F3154" s="2" t="str">
        <f>'PASTE RESULTS_AAD'!B3154</f>
        <v>20_USA</v>
      </c>
      <c r="G3154" s="2" t="str">
        <f>SUBSTITUTE(B3154,"d_nonenergy_","NE_")</f>
        <v>IND_chem_fs_16_x_hydrogen</v>
      </c>
      <c r="H3154" s="2" t="str">
        <f>INDEX(Lookup!$A$2:$A$34,MATCH(IAR!D3154,Lookup!$B$2:$B$34,0))</f>
        <v>16_x_hydrogen</v>
      </c>
      <c r="I3154" s="3" t="str">
        <f t="shared" si="99"/>
        <v>d_ind_chem_fs_16_x_hydrogen</v>
      </c>
    </row>
    <row r="3155" spans="1:9" x14ac:dyDescent="0.25">
      <c r="A3155" t="str">
        <f>'PASTE RESULTS_AAD'!C3155</f>
        <v>d_ind_chem_1_x_coal_thermal</v>
      </c>
      <c r="B3155" t="str">
        <f t="shared" si="98"/>
        <v>IND_chem_1_x_coal_thermal</v>
      </c>
      <c r="C3155" cm="1">
        <f t="array" ref="C3155">MIN(IFERROR(SEARCH({1,2,3,4,5,6,7,8,9},G3155),""))</f>
        <v>10</v>
      </c>
      <c r="D3155" t="str">
        <f>REPLACE(G3155,1,C3155-1,"")</f>
        <v>1_x_coal_thermal</v>
      </c>
      <c r="F3155" s="2" t="str">
        <f>'PASTE RESULTS_AAD'!B3155</f>
        <v>21_VN</v>
      </c>
      <c r="G3155" s="2" t="str">
        <f>SUBSTITUTE(B3155,"d_nonenergy_","NE_")</f>
        <v>IND_chem_1_x_coal_thermal</v>
      </c>
      <c r="H3155" s="2" t="str">
        <f>INDEX(Lookup!$A$2:$A$34,MATCH(IAR!D3155,Lookup!$B$2:$B$34,0))</f>
        <v>1_x_coal_thermal</v>
      </c>
      <c r="I3155" s="3" t="str">
        <f t="shared" si="99"/>
        <v>d_ind_chem_1_x_coal_thermal</v>
      </c>
    </row>
    <row r="3156" spans="1:9" x14ac:dyDescent="0.25">
      <c r="A3156" t="str">
        <f>'PASTE RESULTS_AAD'!C3156</f>
        <v>d_ind_chem_7_7_gas_diesel_oil</v>
      </c>
      <c r="B3156" t="str">
        <f t="shared" si="98"/>
        <v>IND_chem_7_7_gas_diesel_oil</v>
      </c>
      <c r="C3156" cm="1">
        <f t="array" ref="C3156">MIN(IFERROR(SEARCH({1,2,3,4,5,6,7,8,9},G3156),""))</f>
        <v>10</v>
      </c>
      <c r="D3156" t="str">
        <f>REPLACE(G3156,1,C3156-1,"")</f>
        <v>7_7_gas_diesel_oil</v>
      </c>
      <c r="F3156" s="2" t="str">
        <f>'PASTE RESULTS_AAD'!B3156</f>
        <v>21_VN</v>
      </c>
      <c r="G3156" s="2" t="str">
        <f>SUBSTITUTE(B3156,"d_nonenergy_","NE_")</f>
        <v>IND_chem_7_7_gas_diesel_oil</v>
      </c>
      <c r="H3156" s="2" t="str">
        <f>INDEX(Lookup!$A$2:$A$34,MATCH(IAR!D3156,Lookup!$B$2:$B$34,0))</f>
        <v>7_7_gas_diesel_oil</v>
      </c>
      <c r="I3156" s="3" t="str">
        <f t="shared" si="99"/>
        <v>d_ind_chem_7_7_gas_diesel_oil</v>
      </c>
    </row>
    <row r="3157" spans="1:9" x14ac:dyDescent="0.25">
      <c r="A3157" t="str">
        <f>'PASTE RESULTS_AAD'!C3157</f>
        <v>d_ind_chem_7_8_fuel_oil</v>
      </c>
      <c r="B3157" t="str">
        <f t="shared" si="98"/>
        <v>IND_chem_7_8_fuel_oil</v>
      </c>
      <c r="C3157" cm="1">
        <f t="array" ref="C3157">MIN(IFERROR(SEARCH({1,2,3,4,5,6,7,8,9},G3157),""))</f>
        <v>10</v>
      </c>
      <c r="D3157" t="str">
        <f>REPLACE(G3157,1,C3157-1,"")</f>
        <v>7_8_fuel_oil</v>
      </c>
      <c r="F3157" s="2" t="str">
        <f>'PASTE RESULTS_AAD'!B3157</f>
        <v>21_VN</v>
      </c>
      <c r="G3157" s="2" t="str">
        <f>SUBSTITUTE(B3157,"d_nonenergy_","NE_")</f>
        <v>IND_chem_7_8_fuel_oil</v>
      </c>
      <c r="H3157" s="2" t="str">
        <f>INDEX(Lookup!$A$2:$A$34,MATCH(IAR!D3157,Lookup!$B$2:$B$34,0))</f>
        <v>7_8_fuel_oil</v>
      </c>
      <c r="I3157" s="3" t="str">
        <f t="shared" si="99"/>
        <v>d_ind_chem_7_8_fuel_oil</v>
      </c>
    </row>
    <row r="3158" spans="1:9" x14ac:dyDescent="0.25">
      <c r="A3158" t="str">
        <f>'PASTE RESULTS_AAD'!C3158</f>
        <v>d_ind_chem_7_9_lpg</v>
      </c>
      <c r="B3158" t="str">
        <f t="shared" si="98"/>
        <v>IND_chem_7_9_lpg</v>
      </c>
      <c r="C3158" cm="1">
        <f t="array" ref="C3158">MIN(IFERROR(SEARCH({1,2,3,4,5,6,7,8,9},G3158),""))</f>
        <v>10</v>
      </c>
      <c r="D3158" t="str">
        <f>REPLACE(G3158,1,C3158-1,"")</f>
        <v>7_9_lpg</v>
      </c>
      <c r="F3158" s="2" t="str">
        <f>'PASTE RESULTS_AAD'!B3158</f>
        <v>21_VN</v>
      </c>
      <c r="G3158" s="2" t="str">
        <f>SUBSTITUTE(B3158,"d_nonenergy_","NE_")</f>
        <v>IND_chem_7_9_lpg</v>
      </c>
      <c r="H3158" s="2" t="str">
        <f>INDEX(Lookup!$A$2:$A$34,MATCH(IAR!D3158,Lookup!$B$2:$B$34,0))</f>
        <v>7_9_lpg</v>
      </c>
      <c r="I3158" s="3" t="str">
        <f t="shared" si="99"/>
        <v>d_ind_chem_7_9_lpg</v>
      </c>
    </row>
    <row r="3159" spans="1:9" x14ac:dyDescent="0.25">
      <c r="A3159" t="str">
        <f>'PASTE RESULTS_AAD'!C3159</f>
        <v>d_ind_chem_8_1_natural_gas</v>
      </c>
      <c r="B3159" t="str">
        <f t="shared" si="98"/>
        <v>IND_chem_8_1_natural_gas</v>
      </c>
      <c r="C3159" cm="1">
        <f t="array" ref="C3159">MIN(IFERROR(SEARCH({1,2,3,4,5,6,7,8,9},G3159),""))</f>
        <v>10</v>
      </c>
      <c r="D3159" t="str">
        <f>REPLACE(G3159,1,C3159-1,"")</f>
        <v>8_1_natural_gas</v>
      </c>
      <c r="F3159" s="2" t="str">
        <f>'PASTE RESULTS_AAD'!B3159</f>
        <v>21_VN</v>
      </c>
      <c r="G3159" s="2" t="str">
        <f>SUBSTITUTE(B3159,"d_nonenergy_","NE_")</f>
        <v>IND_chem_8_1_natural_gas</v>
      </c>
      <c r="H3159" s="2" t="str">
        <f>INDEX(Lookup!$A$2:$A$34,MATCH(IAR!D3159,Lookup!$B$2:$B$34,0))</f>
        <v>8_1_natural_gas</v>
      </c>
      <c r="I3159" s="3" t="str">
        <f t="shared" si="99"/>
        <v>d_ind_chem_8_1_natural_gas</v>
      </c>
    </row>
    <row r="3160" spans="1:9" x14ac:dyDescent="0.25">
      <c r="A3160" t="str">
        <f>'PASTE RESULTS_AAD'!C3160</f>
        <v>d_ind_chem_17_electricity</v>
      </c>
      <c r="B3160" t="str">
        <f t="shared" si="98"/>
        <v>IND_chem_17_electricity</v>
      </c>
      <c r="C3160" cm="1">
        <f t="array" ref="C3160">MIN(IFERROR(SEARCH({1,2,3,4,5,6,7,8,9},G3160),""))</f>
        <v>10</v>
      </c>
      <c r="D3160" t="str">
        <f>REPLACE(G3160,1,C3160-1,"")</f>
        <v>17_electricity</v>
      </c>
      <c r="F3160" s="2" t="str">
        <f>'PASTE RESULTS_AAD'!B3160</f>
        <v>21_VN</v>
      </c>
      <c r="G3160" s="2" t="str">
        <f>SUBSTITUTE(B3160,"d_nonenergy_","NE_")</f>
        <v>IND_chem_17_electricity</v>
      </c>
      <c r="H3160" s="2" t="str">
        <f>INDEX(Lookup!$A$2:$A$34,MATCH(IAR!D3160,Lookup!$B$2:$B$34,0))</f>
        <v>17_electricity</v>
      </c>
      <c r="I3160" s="3" t="str">
        <f t="shared" si="99"/>
        <v>d_ind_chem_17_electricity</v>
      </c>
    </row>
    <row r="3161" spans="1:9" x14ac:dyDescent="0.25">
      <c r="A3161" t="str">
        <f>'PASTE RESULTS_AAD'!C3161</f>
        <v>d_ind_chem_ccs_1_x_coal_thermal</v>
      </c>
      <c r="B3161" t="str">
        <f t="shared" si="98"/>
        <v>IND_chem_ccs_1_x_coal_thermal</v>
      </c>
      <c r="C3161" cm="1">
        <f t="array" ref="C3161">MIN(IFERROR(SEARCH({1,2,3,4,5,6,7,8,9},G3161),""))</f>
        <v>14</v>
      </c>
      <c r="D3161" t="str">
        <f>REPLACE(G3161,1,C3161-1,"")</f>
        <v>1_x_coal_thermal</v>
      </c>
      <c r="F3161" s="2" t="str">
        <f>'PASTE RESULTS_AAD'!B3161</f>
        <v>21_VN</v>
      </c>
      <c r="G3161" s="2" t="str">
        <f>SUBSTITUTE(B3161,"d_nonenergy_","NE_")</f>
        <v>IND_chem_ccs_1_x_coal_thermal</v>
      </c>
      <c r="H3161" s="2" t="str">
        <f>INDEX(Lookup!$A$2:$A$34,MATCH(IAR!D3161,Lookup!$B$2:$B$34,0))</f>
        <v>1_x_coal_thermal</v>
      </c>
      <c r="I3161" s="3" t="str">
        <f t="shared" si="99"/>
        <v>d_ind_chem_ccs_1_x_coal_thermal</v>
      </c>
    </row>
    <row r="3162" spans="1:9" x14ac:dyDescent="0.25">
      <c r="A3162" t="str">
        <f>'PASTE RESULTS_AAD'!C3162</f>
        <v>d_ind_chem_ccs_7_7_gas_diesel_oil</v>
      </c>
      <c r="B3162" t="str">
        <f t="shared" si="98"/>
        <v>IND_chem_ccs_7_7_gas_diesel_oil</v>
      </c>
      <c r="C3162" cm="1">
        <f t="array" ref="C3162">MIN(IFERROR(SEARCH({1,2,3,4,5,6,7,8,9},G3162),""))</f>
        <v>14</v>
      </c>
      <c r="D3162" t="str">
        <f>REPLACE(G3162,1,C3162-1,"")</f>
        <v>7_7_gas_diesel_oil</v>
      </c>
      <c r="F3162" s="2" t="str">
        <f>'PASTE RESULTS_AAD'!B3162</f>
        <v>21_VN</v>
      </c>
      <c r="G3162" s="2" t="str">
        <f>SUBSTITUTE(B3162,"d_nonenergy_","NE_")</f>
        <v>IND_chem_ccs_7_7_gas_diesel_oil</v>
      </c>
      <c r="H3162" s="2" t="str">
        <f>INDEX(Lookup!$A$2:$A$34,MATCH(IAR!D3162,Lookup!$B$2:$B$34,0))</f>
        <v>7_7_gas_diesel_oil</v>
      </c>
      <c r="I3162" s="3" t="str">
        <f t="shared" si="99"/>
        <v>d_ind_chem_ccs_7_7_gas_diesel_oil</v>
      </c>
    </row>
    <row r="3163" spans="1:9" x14ac:dyDescent="0.25">
      <c r="A3163" t="str">
        <f>'PASTE RESULTS_AAD'!C3163</f>
        <v>d_ind_chem_ccs_7_8_fuel_oil</v>
      </c>
      <c r="B3163" t="str">
        <f t="shared" si="98"/>
        <v>IND_chem_ccs_7_8_fuel_oil</v>
      </c>
      <c r="C3163" cm="1">
        <f t="array" ref="C3163">MIN(IFERROR(SEARCH({1,2,3,4,5,6,7,8,9},G3163),""))</f>
        <v>14</v>
      </c>
      <c r="D3163" t="str">
        <f>REPLACE(G3163,1,C3163-1,"")</f>
        <v>7_8_fuel_oil</v>
      </c>
      <c r="F3163" s="2" t="str">
        <f>'PASTE RESULTS_AAD'!B3163</f>
        <v>21_VN</v>
      </c>
      <c r="G3163" s="2" t="str">
        <f>SUBSTITUTE(B3163,"d_nonenergy_","NE_")</f>
        <v>IND_chem_ccs_7_8_fuel_oil</v>
      </c>
      <c r="H3163" s="2" t="str">
        <f>INDEX(Lookup!$A$2:$A$34,MATCH(IAR!D3163,Lookup!$B$2:$B$34,0))</f>
        <v>7_8_fuel_oil</v>
      </c>
      <c r="I3163" s="3" t="str">
        <f t="shared" si="99"/>
        <v>d_ind_chem_ccs_7_8_fuel_oil</v>
      </c>
    </row>
    <row r="3164" spans="1:9" x14ac:dyDescent="0.25">
      <c r="A3164" t="str">
        <f>'PASTE RESULTS_AAD'!C3164</f>
        <v>d_ind_chem_ccs_7_9_lpg</v>
      </c>
      <c r="B3164" t="str">
        <f t="shared" si="98"/>
        <v>IND_chem_ccs_7_9_lpg</v>
      </c>
      <c r="C3164" cm="1">
        <f t="array" ref="C3164">MIN(IFERROR(SEARCH({1,2,3,4,5,6,7,8,9},G3164),""))</f>
        <v>14</v>
      </c>
      <c r="D3164" t="str">
        <f>REPLACE(G3164,1,C3164-1,"")</f>
        <v>7_9_lpg</v>
      </c>
      <c r="F3164" s="2" t="str">
        <f>'PASTE RESULTS_AAD'!B3164</f>
        <v>21_VN</v>
      </c>
      <c r="G3164" s="2" t="str">
        <f>SUBSTITUTE(B3164,"d_nonenergy_","NE_")</f>
        <v>IND_chem_ccs_7_9_lpg</v>
      </c>
      <c r="H3164" s="2" t="str">
        <f>INDEX(Lookup!$A$2:$A$34,MATCH(IAR!D3164,Lookup!$B$2:$B$34,0))</f>
        <v>7_9_lpg</v>
      </c>
      <c r="I3164" s="3" t="str">
        <f t="shared" si="99"/>
        <v>d_ind_chem_ccs_7_9_lpg</v>
      </c>
    </row>
    <row r="3165" spans="1:9" x14ac:dyDescent="0.25">
      <c r="A3165" t="str">
        <f>'PASTE RESULTS_AAD'!C3165</f>
        <v>d_ind_chem_ccs_8_1_natural_gas</v>
      </c>
      <c r="B3165" t="str">
        <f t="shared" si="98"/>
        <v>IND_chem_ccs_8_1_natural_gas</v>
      </c>
      <c r="C3165" cm="1">
        <f t="array" ref="C3165">MIN(IFERROR(SEARCH({1,2,3,4,5,6,7,8,9},G3165),""))</f>
        <v>14</v>
      </c>
      <c r="D3165" t="str">
        <f>REPLACE(G3165,1,C3165-1,"")</f>
        <v>8_1_natural_gas</v>
      </c>
      <c r="F3165" s="2" t="str">
        <f>'PASTE RESULTS_AAD'!B3165</f>
        <v>21_VN</v>
      </c>
      <c r="G3165" s="2" t="str">
        <f>SUBSTITUTE(B3165,"d_nonenergy_","NE_")</f>
        <v>IND_chem_ccs_8_1_natural_gas</v>
      </c>
      <c r="H3165" s="2" t="str">
        <f>INDEX(Lookup!$A$2:$A$34,MATCH(IAR!D3165,Lookup!$B$2:$B$34,0))</f>
        <v>8_1_natural_gas</v>
      </c>
      <c r="I3165" s="3" t="str">
        <f t="shared" si="99"/>
        <v>d_ind_chem_ccs_8_1_natural_gas</v>
      </c>
    </row>
    <row r="3166" spans="1:9" x14ac:dyDescent="0.25">
      <c r="A3166" t="str">
        <f>'PASTE RESULTS_AAD'!C3166</f>
        <v>d_ind_chem_ccs_17_electricity</v>
      </c>
      <c r="B3166" t="str">
        <f t="shared" si="98"/>
        <v>IND_chem_ccs_17_electricity</v>
      </c>
      <c r="C3166" cm="1">
        <f t="array" ref="C3166">MIN(IFERROR(SEARCH({1,2,3,4,5,6,7,8,9},G3166),""))</f>
        <v>14</v>
      </c>
      <c r="D3166" t="str">
        <f>REPLACE(G3166,1,C3166-1,"")</f>
        <v>17_electricity</v>
      </c>
      <c r="F3166" s="2" t="str">
        <f>'PASTE RESULTS_AAD'!B3166</f>
        <v>21_VN</v>
      </c>
      <c r="G3166" s="2" t="str">
        <f>SUBSTITUTE(B3166,"d_nonenergy_","NE_")</f>
        <v>IND_chem_ccs_17_electricity</v>
      </c>
      <c r="H3166" s="2" t="str">
        <f>INDEX(Lookup!$A$2:$A$34,MATCH(IAR!D3166,Lookup!$B$2:$B$34,0))</f>
        <v>17_electricity</v>
      </c>
      <c r="I3166" s="3" t="str">
        <f t="shared" si="99"/>
        <v>d_ind_chem_ccs_17_electricity</v>
      </c>
    </row>
    <row r="3167" spans="1:9" x14ac:dyDescent="0.25">
      <c r="A3167" t="str">
        <f>'PASTE RESULTS_AAD'!C3167</f>
        <v>d_ind_chem_fs_1_x_coal_thermal</v>
      </c>
      <c r="B3167" t="str">
        <f t="shared" si="98"/>
        <v>IND_chem_fs_1_x_coal_thermal</v>
      </c>
      <c r="C3167" cm="1">
        <f t="array" ref="C3167">MIN(IFERROR(SEARCH({1,2,3,4,5,6,7,8,9},G3167),""))</f>
        <v>13</v>
      </c>
      <c r="D3167" t="str">
        <f>REPLACE(G3167,1,C3167-1,"")</f>
        <v>1_x_coal_thermal</v>
      </c>
      <c r="F3167" s="2" t="str">
        <f>'PASTE RESULTS_AAD'!B3167</f>
        <v>21_VN</v>
      </c>
      <c r="G3167" s="2" t="str">
        <f>SUBSTITUTE(B3167,"d_nonenergy_","NE_")</f>
        <v>IND_chem_fs_1_x_coal_thermal</v>
      </c>
      <c r="H3167" s="2" t="str">
        <f>INDEX(Lookup!$A$2:$A$34,MATCH(IAR!D3167,Lookup!$B$2:$B$34,0))</f>
        <v>1_x_coal_thermal</v>
      </c>
      <c r="I3167" s="3" t="str">
        <f t="shared" si="99"/>
        <v>d_ind_chem_fs_1_x_coal_thermal</v>
      </c>
    </row>
    <row r="3168" spans="1:9" x14ac:dyDescent="0.25">
      <c r="A3168" t="str">
        <f>'PASTE RESULTS_AAD'!C3168</f>
        <v>d_ind_chem_fs_7_7_gas_diesel_oil</v>
      </c>
      <c r="B3168" t="str">
        <f t="shared" si="98"/>
        <v>IND_chem_fs_7_7_gas_diesel_oil</v>
      </c>
      <c r="C3168" cm="1">
        <f t="array" ref="C3168">MIN(IFERROR(SEARCH({1,2,3,4,5,6,7,8,9},G3168),""))</f>
        <v>13</v>
      </c>
      <c r="D3168" t="str">
        <f>REPLACE(G3168,1,C3168-1,"")</f>
        <v>7_7_gas_diesel_oil</v>
      </c>
      <c r="F3168" s="2" t="str">
        <f>'PASTE RESULTS_AAD'!B3168</f>
        <v>21_VN</v>
      </c>
      <c r="G3168" s="2" t="str">
        <f>SUBSTITUTE(B3168,"d_nonenergy_","NE_")</f>
        <v>IND_chem_fs_7_7_gas_diesel_oil</v>
      </c>
      <c r="H3168" s="2" t="str">
        <f>INDEX(Lookup!$A$2:$A$34,MATCH(IAR!D3168,Lookup!$B$2:$B$34,0))</f>
        <v>7_7_gas_diesel_oil</v>
      </c>
      <c r="I3168" s="3" t="str">
        <f t="shared" si="99"/>
        <v>d_ind_chem_fs_7_7_gas_diesel_oil</v>
      </c>
    </row>
    <row r="3169" spans="1:9" x14ac:dyDescent="0.25">
      <c r="A3169" t="str">
        <f>'PASTE RESULTS_AAD'!C3169</f>
        <v>d_ind_chem_fs_7_8_fuel_oil</v>
      </c>
      <c r="B3169" t="str">
        <f t="shared" si="98"/>
        <v>IND_chem_fs_7_8_fuel_oil</v>
      </c>
      <c r="C3169" cm="1">
        <f t="array" ref="C3169">MIN(IFERROR(SEARCH({1,2,3,4,5,6,7,8,9},G3169),""))</f>
        <v>13</v>
      </c>
      <c r="D3169" t="str">
        <f>REPLACE(G3169,1,C3169-1,"")</f>
        <v>7_8_fuel_oil</v>
      </c>
      <c r="F3169" s="2" t="str">
        <f>'PASTE RESULTS_AAD'!B3169</f>
        <v>21_VN</v>
      </c>
      <c r="G3169" s="2" t="str">
        <f>SUBSTITUTE(B3169,"d_nonenergy_","NE_")</f>
        <v>IND_chem_fs_7_8_fuel_oil</v>
      </c>
      <c r="H3169" s="2" t="str">
        <f>INDEX(Lookup!$A$2:$A$34,MATCH(IAR!D3169,Lookup!$B$2:$B$34,0))</f>
        <v>7_8_fuel_oil</v>
      </c>
      <c r="I3169" s="3" t="str">
        <f t="shared" si="99"/>
        <v>d_ind_chem_fs_7_8_fuel_oil</v>
      </c>
    </row>
    <row r="3170" spans="1:9" x14ac:dyDescent="0.25">
      <c r="A3170" t="str">
        <f>'PASTE RESULTS_AAD'!C3170</f>
        <v>d_ind_chem_fs_7_9_lpg</v>
      </c>
      <c r="B3170" t="str">
        <f t="shared" si="98"/>
        <v>IND_chem_fs_7_9_lpg</v>
      </c>
      <c r="C3170" cm="1">
        <f t="array" ref="C3170">MIN(IFERROR(SEARCH({1,2,3,4,5,6,7,8,9},G3170),""))</f>
        <v>13</v>
      </c>
      <c r="D3170" t="str">
        <f>REPLACE(G3170,1,C3170-1,"")</f>
        <v>7_9_lpg</v>
      </c>
      <c r="F3170" s="2" t="str">
        <f>'PASTE RESULTS_AAD'!B3170</f>
        <v>21_VN</v>
      </c>
      <c r="G3170" s="2" t="str">
        <f>SUBSTITUTE(B3170,"d_nonenergy_","NE_")</f>
        <v>IND_chem_fs_7_9_lpg</v>
      </c>
      <c r="H3170" s="2" t="str">
        <f>INDEX(Lookup!$A$2:$A$34,MATCH(IAR!D3170,Lookup!$B$2:$B$34,0))</f>
        <v>7_9_lpg</v>
      </c>
      <c r="I3170" s="3" t="str">
        <f t="shared" si="99"/>
        <v>d_ind_chem_fs_7_9_lpg</v>
      </c>
    </row>
    <row r="3171" spans="1:9" x14ac:dyDescent="0.25">
      <c r="A3171" t="str">
        <f>'PASTE RESULTS_AAD'!C3171</f>
        <v>d_ind_chem_fs_8_1_natural_gas</v>
      </c>
      <c r="B3171" t="str">
        <f t="shared" si="98"/>
        <v>IND_chem_fs_8_1_natural_gas</v>
      </c>
      <c r="C3171" cm="1">
        <f t="array" ref="C3171">MIN(IFERROR(SEARCH({1,2,3,4,5,6,7,8,9},G3171),""))</f>
        <v>13</v>
      </c>
      <c r="D3171" t="str">
        <f>REPLACE(G3171,1,C3171-1,"")</f>
        <v>8_1_natural_gas</v>
      </c>
      <c r="F3171" s="2" t="str">
        <f>'PASTE RESULTS_AAD'!B3171</f>
        <v>21_VN</v>
      </c>
      <c r="G3171" s="2" t="str">
        <f>SUBSTITUTE(B3171,"d_nonenergy_","NE_")</f>
        <v>IND_chem_fs_8_1_natural_gas</v>
      </c>
      <c r="H3171" s="2" t="str">
        <f>INDEX(Lookup!$A$2:$A$34,MATCH(IAR!D3171,Lookup!$B$2:$B$34,0))</f>
        <v>8_1_natural_gas</v>
      </c>
      <c r="I3171" s="3" t="str">
        <f t="shared" si="99"/>
        <v>d_ind_chem_fs_8_1_natural_gas</v>
      </c>
    </row>
    <row r="3172" spans="1:9" x14ac:dyDescent="0.25">
      <c r="A3172" t="str">
        <f>'PASTE RESULTS_AAD'!C3172</f>
        <v>d_ind_chem_fs_15_5_other_biomass</v>
      </c>
      <c r="B3172" t="str">
        <f t="shared" si="98"/>
        <v>IND_chem_fs_15_5_other_biomass</v>
      </c>
      <c r="C3172" cm="1">
        <f t="array" ref="C3172">MIN(IFERROR(SEARCH({1,2,3,4,5,6,7,8,9},G3172),""))</f>
        <v>13</v>
      </c>
      <c r="D3172" t="str">
        <f>REPLACE(G3172,1,C3172-1,"")</f>
        <v>15_5_other_biomass</v>
      </c>
      <c r="F3172" s="2" t="str">
        <f>'PASTE RESULTS_AAD'!B3172</f>
        <v>21_VN</v>
      </c>
      <c r="G3172" s="2" t="str">
        <f>SUBSTITUTE(B3172,"d_nonenergy_","NE_")</f>
        <v>IND_chem_fs_15_5_other_biomass</v>
      </c>
      <c r="H3172" s="2" t="str">
        <f>INDEX(Lookup!$A$2:$A$34,MATCH(IAR!D3172,Lookup!$B$2:$B$34,0))</f>
        <v>15_5_other_biomass</v>
      </c>
      <c r="I3172" s="3" t="str">
        <f t="shared" si="99"/>
        <v>d_ind_chem_fs_15_5_other_biomass</v>
      </c>
    </row>
    <row r="3173" spans="1:9" x14ac:dyDescent="0.25">
      <c r="A3173" t="str">
        <f>'PASTE RESULTS_AAD'!C3173</f>
        <v>d_ind_chem_fs_17_electricity</v>
      </c>
      <c r="B3173" t="str">
        <f t="shared" si="98"/>
        <v>IND_chem_fs_17_electricity</v>
      </c>
      <c r="C3173" cm="1">
        <f t="array" ref="C3173">MIN(IFERROR(SEARCH({1,2,3,4,5,6,7,8,9},G3173),""))</f>
        <v>13</v>
      </c>
      <c r="D3173" t="str">
        <f>REPLACE(G3173,1,C3173-1,"")</f>
        <v>17_electricity</v>
      </c>
      <c r="F3173" s="2" t="str">
        <f>'PASTE RESULTS_AAD'!B3173</f>
        <v>21_VN</v>
      </c>
      <c r="G3173" s="2" t="str">
        <f>SUBSTITUTE(B3173,"d_nonenergy_","NE_")</f>
        <v>IND_chem_fs_17_electricity</v>
      </c>
      <c r="H3173" s="2" t="str">
        <f>INDEX(Lookup!$A$2:$A$34,MATCH(IAR!D3173,Lookup!$B$2:$B$34,0))</f>
        <v>17_electricity</v>
      </c>
      <c r="I3173" s="3" t="str">
        <f t="shared" si="99"/>
        <v>d_ind_chem_fs_17_electricity</v>
      </c>
    </row>
    <row r="3174" spans="1:9" x14ac:dyDescent="0.25">
      <c r="A3174" t="str">
        <f>'PASTE RESULTS_AAD'!C3174</f>
        <v>d_ind_chem_fs_16_x_hydrogen</v>
      </c>
      <c r="B3174" t="str">
        <f t="shared" si="98"/>
        <v>IND_chem_fs_16_x_hydrogen</v>
      </c>
      <c r="C3174" cm="1">
        <f t="array" ref="C3174">MIN(IFERROR(SEARCH({1,2,3,4,5,6,7,8,9},G3174),""))</f>
        <v>13</v>
      </c>
      <c r="D3174" t="str">
        <f>REPLACE(G3174,1,C3174-1,"")</f>
        <v>16_x_hydrogen</v>
      </c>
      <c r="F3174" s="2" t="str">
        <f>'PASTE RESULTS_AAD'!B3174</f>
        <v>21_VN</v>
      </c>
      <c r="G3174" s="2" t="str">
        <f>SUBSTITUTE(B3174,"d_nonenergy_","NE_")</f>
        <v>IND_chem_fs_16_x_hydrogen</v>
      </c>
      <c r="H3174" s="2" t="str">
        <f>INDEX(Lookup!$A$2:$A$34,MATCH(IAR!D3174,Lookup!$B$2:$B$34,0))</f>
        <v>16_x_hydrogen</v>
      </c>
      <c r="I3174" s="3" t="str">
        <f t="shared" si="99"/>
        <v>d_ind_chem_fs_16_x_hydrogen</v>
      </c>
    </row>
    <row r="3175" spans="1:9" x14ac:dyDescent="0.25">
      <c r="A3175" t="str">
        <f>'PASTE RESULTS_AAD'!C3175</f>
        <v>d_ind_cem_1_x_coal_thermal</v>
      </c>
      <c r="B3175" t="str">
        <f t="shared" si="98"/>
        <v>IND_cem_1_x_coal_thermal</v>
      </c>
      <c r="C3175" cm="1">
        <f t="array" ref="C3175">MIN(IFERROR(SEARCH({1,2,3,4,5,6,7,8,9},G3175),""))</f>
        <v>9</v>
      </c>
      <c r="D3175" t="str">
        <f>REPLACE(G3175,1,C3175-1,"")</f>
        <v>1_x_coal_thermal</v>
      </c>
      <c r="F3175" s="2" t="str">
        <f>'PASTE RESULTS_AAD'!B3175</f>
        <v>01_AUS</v>
      </c>
      <c r="G3175" s="2" t="str">
        <f>SUBSTITUTE(B3175,"d_nonenergy_","NE_")</f>
        <v>IND_cem_1_x_coal_thermal</v>
      </c>
      <c r="H3175" s="2" t="str">
        <f>INDEX(Lookup!$A$2:$A$34,MATCH(IAR!D3175,Lookup!$B$2:$B$34,0))</f>
        <v>1_x_coal_thermal</v>
      </c>
      <c r="I3175" s="3" t="str">
        <f t="shared" si="99"/>
        <v>d_ind_cem_1_x_coal_thermal</v>
      </c>
    </row>
    <row r="3176" spans="1:9" x14ac:dyDescent="0.25">
      <c r="A3176" t="str">
        <f>'PASTE RESULTS_AAD'!C3176</f>
        <v>d_ind_cem_2_coal_products</v>
      </c>
      <c r="B3176" t="str">
        <f t="shared" si="98"/>
        <v>IND_cem_2_coal_products</v>
      </c>
      <c r="C3176" cm="1">
        <f t="array" ref="C3176">MIN(IFERROR(SEARCH({1,2,3,4,5,6,7,8,9},G3176),""))</f>
        <v>9</v>
      </c>
      <c r="D3176" t="str">
        <f>REPLACE(G3176,1,C3176-1,"")</f>
        <v>2_coal_products</v>
      </c>
      <c r="F3176" s="2" t="str">
        <f>'PASTE RESULTS_AAD'!B3176</f>
        <v>01_AUS</v>
      </c>
      <c r="G3176" s="2" t="str">
        <f>SUBSTITUTE(B3176,"d_nonenergy_","NE_")</f>
        <v>IND_cem_2_coal_products</v>
      </c>
      <c r="H3176" s="2" t="str">
        <f>INDEX(Lookup!$A$2:$A$34,MATCH(IAR!D3176,Lookup!$B$2:$B$34,0))</f>
        <v>2_coal_products</v>
      </c>
      <c r="I3176" s="3" t="str">
        <f t="shared" si="99"/>
        <v>d_ind_cem_2_coal_products</v>
      </c>
    </row>
    <row r="3177" spans="1:9" x14ac:dyDescent="0.25">
      <c r="A3177" t="str">
        <f>'PASTE RESULTS_AAD'!C3177</f>
        <v>d_ind_cem_7_1_mo_gasoline</v>
      </c>
      <c r="B3177" t="str">
        <f t="shared" si="98"/>
        <v>IND_cem_7_1_mo_gasoline</v>
      </c>
      <c r="C3177" cm="1">
        <f t="array" ref="C3177">MIN(IFERROR(SEARCH({1,2,3,4,5,6,7,8,9},G3177),""))</f>
        <v>9</v>
      </c>
      <c r="D3177" t="str">
        <f>REPLACE(G3177,1,C3177-1,"")</f>
        <v>7_1_mo_gasoline</v>
      </c>
      <c r="F3177" s="2" t="str">
        <f>'PASTE RESULTS_AAD'!B3177</f>
        <v>01_AUS</v>
      </c>
      <c r="G3177" s="2" t="str">
        <f>SUBSTITUTE(B3177,"d_nonenergy_","NE_")</f>
        <v>IND_cem_7_1_mo_gasoline</v>
      </c>
      <c r="H3177" s="2" t="str">
        <f>INDEX(Lookup!$A$2:$A$34,MATCH(IAR!D3177,Lookup!$B$2:$B$34,0))</f>
        <v>7_1_motor_gasoline</v>
      </c>
      <c r="I3177" s="3" t="str">
        <f t="shared" si="99"/>
        <v>d_ind_cem_7_1_mo_gasoline</v>
      </c>
    </row>
    <row r="3178" spans="1:9" x14ac:dyDescent="0.25">
      <c r="A3178" t="str">
        <f>'PASTE RESULTS_AAD'!C3178</f>
        <v>d_ind_cem_7_7_gas_diesel_oil</v>
      </c>
      <c r="B3178" t="str">
        <f t="shared" si="98"/>
        <v>IND_cem_7_7_gas_diesel_oil</v>
      </c>
      <c r="C3178" cm="1">
        <f t="array" ref="C3178">MIN(IFERROR(SEARCH({1,2,3,4,5,6,7,8,9},G3178),""))</f>
        <v>9</v>
      </c>
      <c r="D3178" t="str">
        <f>REPLACE(G3178,1,C3178-1,"")</f>
        <v>7_7_gas_diesel_oil</v>
      </c>
      <c r="F3178" s="2" t="str">
        <f>'PASTE RESULTS_AAD'!B3178</f>
        <v>01_AUS</v>
      </c>
      <c r="G3178" s="2" t="str">
        <f>SUBSTITUTE(B3178,"d_nonenergy_","NE_")</f>
        <v>IND_cem_7_7_gas_diesel_oil</v>
      </c>
      <c r="H3178" s="2" t="str">
        <f>INDEX(Lookup!$A$2:$A$34,MATCH(IAR!D3178,Lookup!$B$2:$B$34,0))</f>
        <v>7_7_gas_diesel_oil</v>
      </c>
      <c r="I3178" s="3" t="str">
        <f t="shared" si="99"/>
        <v>d_ind_cem_7_7_gas_diesel_oil</v>
      </c>
    </row>
    <row r="3179" spans="1:9" x14ac:dyDescent="0.25">
      <c r="A3179" t="str">
        <f>'PASTE RESULTS_AAD'!C3179</f>
        <v>d_ind_cem_7_8_fuel_oil</v>
      </c>
      <c r="B3179" t="str">
        <f t="shared" si="98"/>
        <v>IND_cem_7_8_fuel_oil</v>
      </c>
      <c r="C3179" cm="1">
        <f t="array" ref="C3179">MIN(IFERROR(SEARCH({1,2,3,4,5,6,7,8,9},G3179),""))</f>
        <v>9</v>
      </c>
      <c r="D3179" t="str">
        <f>REPLACE(G3179,1,C3179-1,"")</f>
        <v>7_8_fuel_oil</v>
      </c>
      <c r="F3179" s="2" t="str">
        <f>'PASTE RESULTS_AAD'!B3179</f>
        <v>01_AUS</v>
      </c>
      <c r="G3179" s="2" t="str">
        <f>SUBSTITUTE(B3179,"d_nonenergy_","NE_")</f>
        <v>IND_cem_7_8_fuel_oil</v>
      </c>
      <c r="H3179" s="2" t="str">
        <f>INDEX(Lookup!$A$2:$A$34,MATCH(IAR!D3179,Lookup!$B$2:$B$34,0))</f>
        <v>7_8_fuel_oil</v>
      </c>
      <c r="I3179" s="3" t="str">
        <f t="shared" si="99"/>
        <v>d_ind_cem_7_8_fuel_oil</v>
      </c>
    </row>
    <row r="3180" spans="1:9" x14ac:dyDescent="0.25">
      <c r="A3180" t="str">
        <f>'PASTE RESULTS_AAD'!C3180</f>
        <v>d_ind_cem_7_9_lpg</v>
      </c>
      <c r="B3180" t="str">
        <f t="shared" si="98"/>
        <v>IND_cem_7_9_lpg</v>
      </c>
      <c r="C3180" cm="1">
        <f t="array" ref="C3180">MIN(IFERROR(SEARCH({1,2,3,4,5,6,7,8,9},G3180),""))</f>
        <v>9</v>
      </c>
      <c r="D3180" t="str">
        <f>REPLACE(G3180,1,C3180-1,"")</f>
        <v>7_9_lpg</v>
      </c>
      <c r="F3180" s="2" t="str">
        <f>'PASTE RESULTS_AAD'!B3180</f>
        <v>01_AUS</v>
      </c>
      <c r="G3180" s="2" t="str">
        <f>SUBSTITUTE(B3180,"d_nonenergy_","NE_")</f>
        <v>IND_cem_7_9_lpg</v>
      </c>
      <c r="H3180" s="2" t="str">
        <f>INDEX(Lookup!$A$2:$A$34,MATCH(IAR!D3180,Lookup!$B$2:$B$34,0))</f>
        <v>7_9_lpg</v>
      </c>
      <c r="I3180" s="3" t="str">
        <f t="shared" si="99"/>
        <v>d_ind_cem_7_9_lpg</v>
      </c>
    </row>
    <row r="3181" spans="1:9" x14ac:dyDescent="0.25">
      <c r="A3181" t="str">
        <f>'PASTE RESULTS_AAD'!C3181</f>
        <v>d_ind_cem_7_x_other_petrol_prod</v>
      </c>
      <c r="B3181" t="str">
        <f t="shared" si="98"/>
        <v>IND_cem_7_x_other_petrol_prod</v>
      </c>
      <c r="C3181" cm="1">
        <f t="array" ref="C3181">MIN(IFERROR(SEARCH({1,2,3,4,5,6,7,8,9},G3181),""))</f>
        <v>9</v>
      </c>
      <c r="D3181" t="str">
        <f>REPLACE(G3181,1,C3181-1,"")</f>
        <v>7_x_other_petrol_prod</v>
      </c>
      <c r="F3181" s="2" t="str">
        <f>'PASTE RESULTS_AAD'!B3181</f>
        <v>01_AUS</v>
      </c>
      <c r="G3181" s="2" t="str">
        <f>SUBSTITUTE(B3181,"d_nonenergy_","NE_")</f>
        <v>IND_cem_7_x_other_petrol_prod</v>
      </c>
      <c r="H3181" s="2" t="str">
        <f>INDEX(Lookup!$A$2:$A$34,MATCH(IAR!D3181,Lookup!$B$2:$B$34,0))</f>
        <v>7_x_other_petroleum_products</v>
      </c>
      <c r="I3181" s="3" t="str">
        <f t="shared" si="99"/>
        <v>d_ind_cem_7_x_other_petrol_prod</v>
      </c>
    </row>
    <row r="3182" spans="1:9" x14ac:dyDescent="0.25">
      <c r="A3182" t="str">
        <f>'PASTE RESULTS_AAD'!C3182</f>
        <v>d_ind_cem_8_1_natural_gas</v>
      </c>
      <c r="B3182" t="str">
        <f t="shared" si="98"/>
        <v>IND_cem_8_1_natural_gas</v>
      </c>
      <c r="C3182" cm="1">
        <f t="array" ref="C3182">MIN(IFERROR(SEARCH({1,2,3,4,5,6,7,8,9},G3182),""))</f>
        <v>9</v>
      </c>
      <c r="D3182" t="str">
        <f>REPLACE(G3182,1,C3182-1,"")</f>
        <v>8_1_natural_gas</v>
      </c>
      <c r="F3182" s="2" t="str">
        <f>'PASTE RESULTS_AAD'!B3182</f>
        <v>01_AUS</v>
      </c>
      <c r="G3182" s="2" t="str">
        <f>SUBSTITUTE(B3182,"d_nonenergy_","NE_")</f>
        <v>IND_cem_8_1_natural_gas</v>
      </c>
      <c r="H3182" s="2" t="str">
        <f>INDEX(Lookup!$A$2:$A$34,MATCH(IAR!D3182,Lookup!$B$2:$B$34,0))</f>
        <v>8_1_natural_gas</v>
      </c>
      <c r="I3182" s="3" t="str">
        <f t="shared" si="99"/>
        <v>d_ind_cem_8_1_natural_gas</v>
      </c>
    </row>
    <row r="3183" spans="1:9" x14ac:dyDescent="0.25">
      <c r="A3183" t="str">
        <f>'PASTE RESULTS_AAD'!C3183</f>
        <v>d_ind_cem_15_5_other_biomass</v>
      </c>
      <c r="B3183" t="str">
        <f t="shared" si="98"/>
        <v>IND_cem_15_5_other_biomass</v>
      </c>
      <c r="C3183" cm="1">
        <f t="array" ref="C3183">MIN(IFERROR(SEARCH({1,2,3,4,5,6,7,8,9},G3183),""))</f>
        <v>9</v>
      </c>
      <c r="D3183" t="str">
        <f>REPLACE(G3183,1,C3183-1,"")</f>
        <v>15_5_other_biomass</v>
      </c>
      <c r="F3183" s="2" t="str">
        <f>'PASTE RESULTS_AAD'!B3183</f>
        <v>01_AUS</v>
      </c>
      <c r="G3183" s="2" t="str">
        <f>SUBSTITUTE(B3183,"d_nonenergy_","NE_")</f>
        <v>IND_cem_15_5_other_biomass</v>
      </c>
      <c r="H3183" s="2" t="str">
        <f>INDEX(Lookup!$A$2:$A$34,MATCH(IAR!D3183,Lookup!$B$2:$B$34,0))</f>
        <v>15_5_other_biomass</v>
      </c>
      <c r="I3183" s="3" t="str">
        <f t="shared" si="99"/>
        <v>d_ind_cem_15_5_other_biomass</v>
      </c>
    </row>
    <row r="3184" spans="1:9" x14ac:dyDescent="0.25">
      <c r="A3184" t="str">
        <f>'PASTE RESULTS_AAD'!C3184</f>
        <v>d_ind_cem_16_1_biogas</v>
      </c>
      <c r="B3184" t="str">
        <f t="shared" si="98"/>
        <v>IND_cem_16_1_biogas</v>
      </c>
      <c r="C3184" cm="1">
        <f t="array" ref="C3184">MIN(IFERROR(SEARCH({1,2,3,4,5,6,7,8,9},G3184),""))</f>
        <v>9</v>
      </c>
      <c r="D3184" t="str">
        <f>REPLACE(G3184,1,C3184-1,"")</f>
        <v>16_1_biogas</v>
      </c>
      <c r="F3184" s="2" t="str">
        <f>'PASTE RESULTS_AAD'!B3184</f>
        <v>01_AUS</v>
      </c>
      <c r="G3184" s="2" t="str">
        <f>SUBSTITUTE(B3184,"d_nonenergy_","NE_")</f>
        <v>IND_cem_16_1_biogas</v>
      </c>
      <c r="H3184" s="2" t="str">
        <f>INDEX(Lookup!$A$2:$A$34,MATCH(IAR!D3184,Lookup!$B$2:$B$34,0))</f>
        <v>16_1_biogas</v>
      </c>
      <c r="I3184" s="3" t="str">
        <f t="shared" si="99"/>
        <v>d_ind_cem_16_1_biogas</v>
      </c>
    </row>
    <row r="3185" spans="1:9" x14ac:dyDescent="0.25">
      <c r="A3185" t="str">
        <f>'PASTE RESULTS_AAD'!C3185</f>
        <v>d_ind_cem_17_electricity</v>
      </c>
      <c r="B3185" t="str">
        <f t="shared" si="98"/>
        <v>IND_cem_17_electricity</v>
      </c>
      <c r="C3185" cm="1">
        <f t="array" ref="C3185">MIN(IFERROR(SEARCH({1,2,3,4,5,6,7,8,9},G3185),""))</f>
        <v>9</v>
      </c>
      <c r="D3185" t="str">
        <f>REPLACE(G3185,1,C3185-1,"")</f>
        <v>17_electricity</v>
      </c>
      <c r="F3185" s="2" t="str">
        <f>'PASTE RESULTS_AAD'!B3185</f>
        <v>01_AUS</v>
      </c>
      <c r="G3185" s="2" t="str">
        <f>SUBSTITUTE(B3185,"d_nonenergy_","NE_")</f>
        <v>IND_cem_17_electricity</v>
      </c>
      <c r="H3185" s="2" t="str">
        <f>INDEX(Lookup!$A$2:$A$34,MATCH(IAR!D3185,Lookup!$B$2:$B$34,0))</f>
        <v>17_electricity</v>
      </c>
      <c r="I3185" s="3" t="str">
        <f t="shared" si="99"/>
        <v>d_ind_cem_17_electricity</v>
      </c>
    </row>
    <row r="3186" spans="1:9" x14ac:dyDescent="0.25">
      <c r="A3186" t="str">
        <f>'PASTE RESULTS_AAD'!C3186</f>
        <v>d_ind_cem_ccs_1_x_coal_thermal</v>
      </c>
      <c r="B3186" t="str">
        <f t="shared" si="98"/>
        <v>IND_cem_ccs_1_x_coal_thermal</v>
      </c>
      <c r="C3186" cm="1">
        <f t="array" ref="C3186">MIN(IFERROR(SEARCH({1,2,3,4,5,6,7,8,9},G3186),""))</f>
        <v>13</v>
      </c>
      <c r="D3186" t="str">
        <f>REPLACE(G3186,1,C3186-1,"")</f>
        <v>1_x_coal_thermal</v>
      </c>
      <c r="F3186" s="2" t="str">
        <f>'PASTE RESULTS_AAD'!B3186</f>
        <v>01_AUS</v>
      </c>
      <c r="G3186" s="2" t="str">
        <f>SUBSTITUTE(B3186,"d_nonenergy_","NE_")</f>
        <v>IND_cem_ccs_1_x_coal_thermal</v>
      </c>
      <c r="H3186" s="2" t="str">
        <f>INDEX(Lookup!$A$2:$A$34,MATCH(IAR!D3186,Lookup!$B$2:$B$34,0))</f>
        <v>1_x_coal_thermal</v>
      </c>
      <c r="I3186" s="3" t="str">
        <f t="shared" si="99"/>
        <v>d_ind_cem_ccs_1_x_coal_thermal</v>
      </c>
    </row>
    <row r="3187" spans="1:9" x14ac:dyDescent="0.25">
      <c r="A3187" t="str">
        <f>'PASTE RESULTS_AAD'!C3187</f>
        <v>d_ind_cem_ccs_2_coal_products</v>
      </c>
      <c r="B3187" t="str">
        <f t="shared" si="98"/>
        <v>IND_cem_ccs_2_coal_products</v>
      </c>
      <c r="C3187" cm="1">
        <f t="array" ref="C3187">MIN(IFERROR(SEARCH({1,2,3,4,5,6,7,8,9},G3187),""))</f>
        <v>13</v>
      </c>
      <c r="D3187" t="str">
        <f>REPLACE(G3187,1,C3187-1,"")</f>
        <v>2_coal_products</v>
      </c>
      <c r="F3187" s="2" t="str">
        <f>'PASTE RESULTS_AAD'!B3187</f>
        <v>01_AUS</v>
      </c>
      <c r="G3187" s="2" t="str">
        <f>SUBSTITUTE(B3187,"d_nonenergy_","NE_")</f>
        <v>IND_cem_ccs_2_coal_products</v>
      </c>
      <c r="H3187" s="2" t="str">
        <f>INDEX(Lookup!$A$2:$A$34,MATCH(IAR!D3187,Lookup!$B$2:$B$34,0))</f>
        <v>2_coal_products</v>
      </c>
      <c r="I3187" s="3" t="str">
        <f t="shared" si="99"/>
        <v>d_ind_cem_ccs_2_coal_products</v>
      </c>
    </row>
    <row r="3188" spans="1:9" x14ac:dyDescent="0.25">
      <c r="A3188" t="str">
        <f>'PASTE RESULTS_AAD'!C3188</f>
        <v>d_ind_cem_ccs_7_1_mo_gasoline</v>
      </c>
      <c r="B3188" t="str">
        <f t="shared" si="98"/>
        <v>IND_cem_ccs_7_1_mo_gasoline</v>
      </c>
      <c r="C3188" cm="1">
        <f t="array" ref="C3188">MIN(IFERROR(SEARCH({1,2,3,4,5,6,7,8,9},G3188),""))</f>
        <v>13</v>
      </c>
      <c r="D3188" t="str">
        <f>REPLACE(G3188,1,C3188-1,"")</f>
        <v>7_1_mo_gasoline</v>
      </c>
      <c r="F3188" s="2" t="str">
        <f>'PASTE RESULTS_AAD'!B3188</f>
        <v>01_AUS</v>
      </c>
      <c r="G3188" s="2" t="str">
        <f>SUBSTITUTE(B3188,"d_nonenergy_","NE_")</f>
        <v>IND_cem_ccs_7_1_mo_gasoline</v>
      </c>
      <c r="H3188" s="2" t="str">
        <f>INDEX(Lookup!$A$2:$A$34,MATCH(IAR!D3188,Lookup!$B$2:$B$34,0))</f>
        <v>7_1_motor_gasoline</v>
      </c>
      <c r="I3188" s="3" t="str">
        <f t="shared" si="99"/>
        <v>d_ind_cem_ccs_7_1_mo_gasoline</v>
      </c>
    </row>
    <row r="3189" spans="1:9" x14ac:dyDescent="0.25">
      <c r="A3189" t="str">
        <f>'PASTE RESULTS_AAD'!C3189</f>
        <v>d_ind_cem_ccs_7_7_gas_diesel_oil</v>
      </c>
      <c r="B3189" t="str">
        <f t="shared" si="98"/>
        <v>IND_cem_ccs_7_7_gas_diesel_oil</v>
      </c>
      <c r="C3189" cm="1">
        <f t="array" ref="C3189">MIN(IFERROR(SEARCH({1,2,3,4,5,6,7,8,9},G3189),""))</f>
        <v>13</v>
      </c>
      <c r="D3189" t="str">
        <f>REPLACE(G3189,1,C3189-1,"")</f>
        <v>7_7_gas_diesel_oil</v>
      </c>
      <c r="F3189" s="2" t="str">
        <f>'PASTE RESULTS_AAD'!B3189</f>
        <v>01_AUS</v>
      </c>
      <c r="G3189" s="2" t="str">
        <f>SUBSTITUTE(B3189,"d_nonenergy_","NE_")</f>
        <v>IND_cem_ccs_7_7_gas_diesel_oil</v>
      </c>
      <c r="H3189" s="2" t="str">
        <f>INDEX(Lookup!$A$2:$A$34,MATCH(IAR!D3189,Lookup!$B$2:$B$34,0))</f>
        <v>7_7_gas_diesel_oil</v>
      </c>
      <c r="I3189" s="3" t="str">
        <f t="shared" si="99"/>
        <v>d_ind_cem_ccs_7_7_gas_diesel_oil</v>
      </c>
    </row>
    <row r="3190" spans="1:9" x14ac:dyDescent="0.25">
      <c r="A3190" t="str">
        <f>'PASTE RESULTS_AAD'!C3190</f>
        <v>d_ind_cem_ccs_7_8_fuel_oil</v>
      </c>
      <c r="B3190" t="str">
        <f t="shared" si="98"/>
        <v>IND_cem_ccs_7_8_fuel_oil</v>
      </c>
      <c r="C3190" cm="1">
        <f t="array" ref="C3190">MIN(IFERROR(SEARCH({1,2,3,4,5,6,7,8,9},G3190),""))</f>
        <v>13</v>
      </c>
      <c r="D3190" t="str">
        <f>REPLACE(G3190,1,C3190-1,"")</f>
        <v>7_8_fuel_oil</v>
      </c>
      <c r="F3190" s="2" t="str">
        <f>'PASTE RESULTS_AAD'!B3190</f>
        <v>01_AUS</v>
      </c>
      <c r="G3190" s="2" t="str">
        <f>SUBSTITUTE(B3190,"d_nonenergy_","NE_")</f>
        <v>IND_cem_ccs_7_8_fuel_oil</v>
      </c>
      <c r="H3190" s="2" t="str">
        <f>INDEX(Lookup!$A$2:$A$34,MATCH(IAR!D3190,Lookup!$B$2:$B$34,0))</f>
        <v>7_8_fuel_oil</v>
      </c>
      <c r="I3190" s="3" t="str">
        <f t="shared" si="99"/>
        <v>d_ind_cem_ccs_7_8_fuel_oil</v>
      </c>
    </row>
    <row r="3191" spans="1:9" x14ac:dyDescent="0.25">
      <c r="A3191" t="str">
        <f>'PASTE RESULTS_AAD'!C3191</f>
        <v>d_ind_cem_ccs_7_9_lpg</v>
      </c>
      <c r="B3191" t="str">
        <f t="shared" si="98"/>
        <v>IND_cem_ccs_7_9_lpg</v>
      </c>
      <c r="C3191" cm="1">
        <f t="array" ref="C3191">MIN(IFERROR(SEARCH({1,2,3,4,5,6,7,8,9},G3191),""))</f>
        <v>13</v>
      </c>
      <c r="D3191" t="str">
        <f>REPLACE(G3191,1,C3191-1,"")</f>
        <v>7_9_lpg</v>
      </c>
      <c r="F3191" s="2" t="str">
        <f>'PASTE RESULTS_AAD'!B3191</f>
        <v>01_AUS</v>
      </c>
      <c r="G3191" s="2" t="str">
        <f>SUBSTITUTE(B3191,"d_nonenergy_","NE_")</f>
        <v>IND_cem_ccs_7_9_lpg</v>
      </c>
      <c r="H3191" s="2" t="str">
        <f>INDEX(Lookup!$A$2:$A$34,MATCH(IAR!D3191,Lookup!$B$2:$B$34,0))</f>
        <v>7_9_lpg</v>
      </c>
      <c r="I3191" s="3" t="str">
        <f t="shared" si="99"/>
        <v>d_ind_cem_ccs_7_9_lpg</v>
      </c>
    </row>
    <row r="3192" spans="1:9" x14ac:dyDescent="0.25">
      <c r="A3192" t="str">
        <f>'PASTE RESULTS_AAD'!C3192</f>
        <v>d_ind_cem_ccs_7_x_other_petrol_prod</v>
      </c>
      <c r="B3192" t="str">
        <f t="shared" si="98"/>
        <v>IND_cem_ccs_7_x_other_petrol_prod</v>
      </c>
      <c r="C3192" cm="1">
        <f t="array" ref="C3192">MIN(IFERROR(SEARCH({1,2,3,4,5,6,7,8,9},G3192),""))</f>
        <v>13</v>
      </c>
      <c r="D3192" t="str">
        <f>REPLACE(G3192,1,C3192-1,"")</f>
        <v>7_x_other_petrol_prod</v>
      </c>
      <c r="F3192" s="2" t="str">
        <f>'PASTE RESULTS_AAD'!B3192</f>
        <v>01_AUS</v>
      </c>
      <c r="G3192" s="2" t="str">
        <f>SUBSTITUTE(B3192,"d_nonenergy_","NE_")</f>
        <v>IND_cem_ccs_7_x_other_petrol_prod</v>
      </c>
      <c r="H3192" s="2" t="str">
        <f>INDEX(Lookup!$A$2:$A$34,MATCH(IAR!D3192,Lookup!$B$2:$B$34,0))</f>
        <v>7_x_other_petroleum_products</v>
      </c>
      <c r="I3192" s="3" t="str">
        <f t="shared" si="99"/>
        <v>d_ind_cem_ccs_7_x_other_petrol_prod</v>
      </c>
    </row>
    <row r="3193" spans="1:9" x14ac:dyDescent="0.25">
      <c r="A3193" t="str">
        <f>'PASTE RESULTS_AAD'!C3193</f>
        <v>d_ind_cem_ccs_8_1_natural_gas</v>
      </c>
      <c r="B3193" t="str">
        <f t="shared" si="98"/>
        <v>IND_cem_ccs_8_1_natural_gas</v>
      </c>
      <c r="C3193" cm="1">
        <f t="array" ref="C3193">MIN(IFERROR(SEARCH({1,2,3,4,5,6,7,8,9},G3193),""))</f>
        <v>13</v>
      </c>
      <c r="D3193" t="str">
        <f>REPLACE(G3193,1,C3193-1,"")</f>
        <v>8_1_natural_gas</v>
      </c>
      <c r="F3193" s="2" t="str">
        <f>'PASTE RESULTS_AAD'!B3193</f>
        <v>01_AUS</v>
      </c>
      <c r="G3193" s="2" t="str">
        <f>SUBSTITUTE(B3193,"d_nonenergy_","NE_")</f>
        <v>IND_cem_ccs_8_1_natural_gas</v>
      </c>
      <c r="H3193" s="2" t="str">
        <f>INDEX(Lookup!$A$2:$A$34,MATCH(IAR!D3193,Lookup!$B$2:$B$34,0))</f>
        <v>8_1_natural_gas</v>
      </c>
      <c r="I3193" s="3" t="str">
        <f t="shared" si="99"/>
        <v>d_ind_cem_ccs_8_1_natural_gas</v>
      </c>
    </row>
    <row r="3194" spans="1:9" x14ac:dyDescent="0.25">
      <c r="A3194" t="str">
        <f>'PASTE RESULTS_AAD'!C3194</f>
        <v>d_ind_cem_ccs_15_5_other_biomass</v>
      </c>
      <c r="B3194" t="str">
        <f t="shared" si="98"/>
        <v>IND_cem_ccs_15_5_other_biomass</v>
      </c>
      <c r="C3194" cm="1">
        <f t="array" ref="C3194">MIN(IFERROR(SEARCH({1,2,3,4,5,6,7,8,9},G3194),""))</f>
        <v>13</v>
      </c>
      <c r="D3194" t="str">
        <f>REPLACE(G3194,1,C3194-1,"")</f>
        <v>15_5_other_biomass</v>
      </c>
      <c r="F3194" s="2" t="str">
        <f>'PASTE RESULTS_AAD'!B3194</f>
        <v>01_AUS</v>
      </c>
      <c r="G3194" s="2" t="str">
        <f>SUBSTITUTE(B3194,"d_nonenergy_","NE_")</f>
        <v>IND_cem_ccs_15_5_other_biomass</v>
      </c>
      <c r="H3194" s="2" t="str">
        <f>INDEX(Lookup!$A$2:$A$34,MATCH(IAR!D3194,Lookup!$B$2:$B$34,0))</f>
        <v>15_5_other_biomass</v>
      </c>
      <c r="I3194" s="3" t="str">
        <f t="shared" si="99"/>
        <v>d_ind_cem_ccs_15_5_other_biomass</v>
      </c>
    </row>
    <row r="3195" spans="1:9" x14ac:dyDescent="0.25">
      <c r="A3195" t="str">
        <f>'PASTE RESULTS_AAD'!C3195</f>
        <v>d_ind_cem_ccs_16_1_biogas</v>
      </c>
      <c r="B3195" t="str">
        <f t="shared" si="98"/>
        <v>IND_cem_ccs_16_1_biogas</v>
      </c>
      <c r="C3195" cm="1">
        <f t="array" ref="C3195">MIN(IFERROR(SEARCH({1,2,3,4,5,6,7,8,9},G3195),""))</f>
        <v>13</v>
      </c>
      <c r="D3195" t="str">
        <f>REPLACE(G3195,1,C3195-1,"")</f>
        <v>16_1_biogas</v>
      </c>
      <c r="F3195" s="2" t="str">
        <f>'PASTE RESULTS_AAD'!B3195</f>
        <v>01_AUS</v>
      </c>
      <c r="G3195" s="2" t="str">
        <f>SUBSTITUTE(B3195,"d_nonenergy_","NE_")</f>
        <v>IND_cem_ccs_16_1_biogas</v>
      </c>
      <c r="H3195" s="2" t="str">
        <f>INDEX(Lookup!$A$2:$A$34,MATCH(IAR!D3195,Lookup!$B$2:$B$34,0))</f>
        <v>16_1_biogas</v>
      </c>
      <c r="I3195" s="3" t="str">
        <f t="shared" si="99"/>
        <v>d_ind_cem_ccs_16_1_biogas</v>
      </c>
    </row>
    <row r="3196" spans="1:9" x14ac:dyDescent="0.25">
      <c r="A3196" t="str">
        <f>'PASTE RESULTS_AAD'!C3196</f>
        <v>d_ind_cem_ccs_17_electricity</v>
      </c>
      <c r="B3196" t="str">
        <f t="shared" si="98"/>
        <v>IND_cem_ccs_17_electricity</v>
      </c>
      <c r="C3196" cm="1">
        <f t="array" ref="C3196">MIN(IFERROR(SEARCH({1,2,3,4,5,6,7,8,9},G3196),""))</f>
        <v>13</v>
      </c>
      <c r="D3196" t="str">
        <f>REPLACE(G3196,1,C3196-1,"")</f>
        <v>17_electricity</v>
      </c>
      <c r="F3196" s="2" t="str">
        <f>'PASTE RESULTS_AAD'!B3196</f>
        <v>01_AUS</v>
      </c>
      <c r="G3196" s="2" t="str">
        <f>SUBSTITUTE(B3196,"d_nonenergy_","NE_")</f>
        <v>IND_cem_ccs_17_electricity</v>
      </c>
      <c r="H3196" s="2" t="str">
        <f>INDEX(Lookup!$A$2:$A$34,MATCH(IAR!D3196,Lookup!$B$2:$B$34,0))</f>
        <v>17_electricity</v>
      </c>
      <c r="I3196" s="3" t="str">
        <f t="shared" si="99"/>
        <v>d_ind_cem_ccs_17_electricity</v>
      </c>
    </row>
    <row r="3197" spans="1:9" x14ac:dyDescent="0.25">
      <c r="A3197" t="str">
        <f>'PASTE RESULTS_AAD'!C3197</f>
        <v>d_ind_cem_1_x_coal_thermal</v>
      </c>
      <c r="B3197" t="str">
        <f t="shared" si="98"/>
        <v>IND_cem_1_x_coal_thermal</v>
      </c>
      <c r="C3197" cm="1">
        <f t="array" ref="C3197">MIN(IFERROR(SEARCH({1,2,3,4,5,6,7,8,9},G3197),""))</f>
        <v>9</v>
      </c>
      <c r="D3197" t="str">
        <f>REPLACE(G3197,1,C3197-1,"")</f>
        <v>1_x_coal_thermal</v>
      </c>
      <c r="F3197" s="2" t="str">
        <f>'PASTE RESULTS_AAD'!B3197</f>
        <v>03_CDA</v>
      </c>
      <c r="G3197" s="2" t="str">
        <f>SUBSTITUTE(B3197,"d_nonenergy_","NE_")</f>
        <v>IND_cem_1_x_coal_thermal</v>
      </c>
      <c r="H3197" s="2" t="str">
        <f>INDEX(Lookup!$A$2:$A$34,MATCH(IAR!D3197,Lookup!$B$2:$B$34,0))</f>
        <v>1_x_coal_thermal</v>
      </c>
      <c r="I3197" s="3" t="str">
        <f t="shared" si="99"/>
        <v>d_ind_cem_1_x_coal_thermal</v>
      </c>
    </row>
    <row r="3198" spans="1:9" x14ac:dyDescent="0.25">
      <c r="A3198" t="str">
        <f>'PASTE RESULTS_AAD'!C3198</f>
        <v>d_ind_cem_2_coal_products</v>
      </c>
      <c r="B3198" t="str">
        <f t="shared" si="98"/>
        <v>IND_cem_2_coal_products</v>
      </c>
      <c r="C3198" cm="1">
        <f t="array" ref="C3198">MIN(IFERROR(SEARCH({1,2,3,4,5,6,7,8,9},G3198),""))</f>
        <v>9</v>
      </c>
      <c r="D3198" t="str">
        <f>REPLACE(G3198,1,C3198-1,"")</f>
        <v>2_coal_products</v>
      </c>
      <c r="F3198" s="2" t="str">
        <f>'PASTE RESULTS_AAD'!B3198</f>
        <v>03_CDA</v>
      </c>
      <c r="G3198" s="2" t="str">
        <f>SUBSTITUTE(B3198,"d_nonenergy_","NE_")</f>
        <v>IND_cem_2_coal_products</v>
      </c>
      <c r="H3198" s="2" t="str">
        <f>INDEX(Lookup!$A$2:$A$34,MATCH(IAR!D3198,Lookup!$B$2:$B$34,0))</f>
        <v>2_coal_products</v>
      </c>
      <c r="I3198" s="3" t="str">
        <f t="shared" si="99"/>
        <v>d_ind_cem_2_coal_products</v>
      </c>
    </row>
    <row r="3199" spans="1:9" x14ac:dyDescent="0.25">
      <c r="A3199" t="str">
        <f>'PASTE RESULTS_AAD'!C3199</f>
        <v>d_ind_cem_7_7_gas_diesel_oil</v>
      </c>
      <c r="B3199" t="str">
        <f t="shared" si="98"/>
        <v>IND_cem_7_7_gas_diesel_oil</v>
      </c>
      <c r="C3199" cm="1">
        <f t="array" ref="C3199">MIN(IFERROR(SEARCH({1,2,3,4,5,6,7,8,9},G3199),""))</f>
        <v>9</v>
      </c>
      <c r="D3199" t="str">
        <f>REPLACE(G3199,1,C3199-1,"")</f>
        <v>7_7_gas_diesel_oil</v>
      </c>
      <c r="F3199" s="2" t="str">
        <f>'PASTE RESULTS_AAD'!B3199</f>
        <v>03_CDA</v>
      </c>
      <c r="G3199" s="2" t="str">
        <f>SUBSTITUTE(B3199,"d_nonenergy_","NE_")</f>
        <v>IND_cem_7_7_gas_diesel_oil</v>
      </c>
      <c r="H3199" s="2" t="str">
        <f>INDEX(Lookup!$A$2:$A$34,MATCH(IAR!D3199,Lookup!$B$2:$B$34,0))</f>
        <v>7_7_gas_diesel_oil</v>
      </c>
      <c r="I3199" s="3" t="str">
        <f t="shared" si="99"/>
        <v>d_ind_cem_7_7_gas_diesel_oil</v>
      </c>
    </row>
    <row r="3200" spans="1:9" x14ac:dyDescent="0.25">
      <c r="A3200" t="str">
        <f>'PASTE RESULTS_AAD'!C3200</f>
        <v>d_ind_cem_7_8_fuel_oil</v>
      </c>
      <c r="B3200" t="str">
        <f t="shared" si="98"/>
        <v>IND_cem_7_8_fuel_oil</v>
      </c>
      <c r="C3200" cm="1">
        <f t="array" ref="C3200">MIN(IFERROR(SEARCH({1,2,3,4,5,6,7,8,9},G3200),""))</f>
        <v>9</v>
      </c>
      <c r="D3200" t="str">
        <f>REPLACE(G3200,1,C3200-1,"")</f>
        <v>7_8_fuel_oil</v>
      </c>
      <c r="F3200" s="2" t="str">
        <f>'PASTE RESULTS_AAD'!B3200</f>
        <v>03_CDA</v>
      </c>
      <c r="G3200" s="2" t="str">
        <f>SUBSTITUTE(B3200,"d_nonenergy_","NE_")</f>
        <v>IND_cem_7_8_fuel_oil</v>
      </c>
      <c r="H3200" s="2" t="str">
        <f>INDEX(Lookup!$A$2:$A$34,MATCH(IAR!D3200,Lookup!$B$2:$B$34,0))</f>
        <v>7_8_fuel_oil</v>
      </c>
      <c r="I3200" s="3" t="str">
        <f t="shared" si="99"/>
        <v>d_ind_cem_7_8_fuel_oil</v>
      </c>
    </row>
    <row r="3201" spans="1:9" x14ac:dyDescent="0.25">
      <c r="A3201" t="str">
        <f>'PASTE RESULTS_AAD'!C3201</f>
        <v>d_ind_cem_7_x_other_petrol_prod</v>
      </c>
      <c r="B3201" t="str">
        <f t="shared" si="98"/>
        <v>IND_cem_7_x_other_petrol_prod</v>
      </c>
      <c r="C3201" cm="1">
        <f t="array" ref="C3201">MIN(IFERROR(SEARCH({1,2,3,4,5,6,7,8,9},G3201),""))</f>
        <v>9</v>
      </c>
      <c r="D3201" t="str">
        <f>REPLACE(G3201,1,C3201-1,"")</f>
        <v>7_x_other_petrol_prod</v>
      </c>
      <c r="F3201" s="2" t="str">
        <f>'PASTE RESULTS_AAD'!B3201</f>
        <v>03_CDA</v>
      </c>
      <c r="G3201" s="2" t="str">
        <f>SUBSTITUTE(B3201,"d_nonenergy_","NE_")</f>
        <v>IND_cem_7_x_other_petrol_prod</v>
      </c>
      <c r="H3201" s="2" t="str">
        <f>INDEX(Lookup!$A$2:$A$34,MATCH(IAR!D3201,Lookup!$B$2:$B$34,0))</f>
        <v>7_x_other_petroleum_products</v>
      </c>
      <c r="I3201" s="3" t="str">
        <f t="shared" si="99"/>
        <v>d_ind_cem_7_x_other_petrol_prod</v>
      </c>
    </row>
    <row r="3202" spans="1:9" x14ac:dyDescent="0.25">
      <c r="A3202" t="str">
        <f>'PASTE RESULTS_AAD'!C3202</f>
        <v>d_ind_cem_8_1_natural_gas</v>
      </c>
      <c r="B3202" t="str">
        <f t="shared" ref="B3202:B3265" si="100">SUBSTITUTE(A3202,"d_ind_","IND_")</f>
        <v>IND_cem_8_1_natural_gas</v>
      </c>
      <c r="C3202" cm="1">
        <f t="array" ref="C3202">MIN(IFERROR(SEARCH({1,2,3,4,5,6,7,8,9},G3202),""))</f>
        <v>9</v>
      </c>
      <c r="D3202" t="str">
        <f>REPLACE(G3202,1,C3202-1,"")</f>
        <v>8_1_natural_gas</v>
      </c>
      <c r="F3202" s="2" t="str">
        <f>'PASTE RESULTS_AAD'!B3202</f>
        <v>03_CDA</v>
      </c>
      <c r="G3202" s="2" t="str">
        <f>SUBSTITUTE(B3202,"d_nonenergy_","NE_")</f>
        <v>IND_cem_8_1_natural_gas</v>
      </c>
      <c r="H3202" s="2" t="str">
        <f>INDEX(Lookup!$A$2:$A$34,MATCH(IAR!D3202,Lookup!$B$2:$B$34,0))</f>
        <v>8_1_natural_gas</v>
      </c>
      <c r="I3202" s="3" t="str">
        <f t="shared" ref="I3202:I3265" si="101">A3202</f>
        <v>d_ind_cem_8_1_natural_gas</v>
      </c>
    </row>
    <row r="3203" spans="1:9" x14ac:dyDescent="0.25">
      <c r="A3203" t="str">
        <f>'PASTE RESULTS_AAD'!C3203</f>
        <v>d_ind_cem_16_2_industrial_waste</v>
      </c>
      <c r="B3203" t="str">
        <f t="shared" si="100"/>
        <v>IND_cem_16_2_industrial_waste</v>
      </c>
      <c r="C3203" cm="1">
        <f t="array" ref="C3203">MIN(IFERROR(SEARCH({1,2,3,4,5,6,7,8,9},G3203),""))</f>
        <v>9</v>
      </c>
      <c r="D3203" t="str">
        <f>REPLACE(G3203,1,C3203-1,"")</f>
        <v>16_2_industrial_waste</v>
      </c>
      <c r="F3203" s="2" t="str">
        <f>'PASTE RESULTS_AAD'!B3203</f>
        <v>03_CDA</v>
      </c>
      <c r="G3203" s="2" t="str">
        <f>SUBSTITUTE(B3203,"d_nonenergy_","NE_")</f>
        <v>IND_cem_16_2_industrial_waste</v>
      </c>
      <c r="H3203" s="2" t="str">
        <f>INDEX(Lookup!$A$2:$A$34,MATCH(IAR!D3203,Lookup!$B$2:$B$34,0))</f>
        <v>16_2_industrial_waste</v>
      </c>
      <c r="I3203" s="3" t="str">
        <f t="shared" si="101"/>
        <v>d_ind_cem_16_2_industrial_waste</v>
      </c>
    </row>
    <row r="3204" spans="1:9" x14ac:dyDescent="0.25">
      <c r="A3204" t="str">
        <f>'PASTE RESULTS_AAD'!C3204</f>
        <v>d_ind_cem_17_electricity</v>
      </c>
      <c r="B3204" t="str">
        <f t="shared" si="100"/>
        <v>IND_cem_17_electricity</v>
      </c>
      <c r="C3204" cm="1">
        <f t="array" ref="C3204">MIN(IFERROR(SEARCH({1,2,3,4,5,6,7,8,9},G3204),""))</f>
        <v>9</v>
      </c>
      <c r="D3204" t="str">
        <f>REPLACE(G3204,1,C3204-1,"")</f>
        <v>17_electricity</v>
      </c>
      <c r="F3204" s="2" t="str">
        <f>'PASTE RESULTS_AAD'!B3204</f>
        <v>03_CDA</v>
      </c>
      <c r="G3204" s="2" t="str">
        <f>SUBSTITUTE(B3204,"d_nonenergy_","NE_")</f>
        <v>IND_cem_17_electricity</v>
      </c>
      <c r="H3204" s="2" t="str">
        <f>INDEX(Lookup!$A$2:$A$34,MATCH(IAR!D3204,Lookup!$B$2:$B$34,0))</f>
        <v>17_electricity</v>
      </c>
      <c r="I3204" s="3" t="str">
        <f t="shared" si="101"/>
        <v>d_ind_cem_17_electricity</v>
      </c>
    </row>
    <row r="3205" spans="1:9" x14ac:dyDescent="0.25">
      <c r="A3205" t="str">
        <f>'PASTE RESULTS_AAD'!C3205</f>
        <v>d_ind_cem_ccs_1_x_coal_thermal</v>
      </c>
      <c r="B3205" t="str">
        <f t="shared" si="100"/>
        <v>IND_cem_ccs_1_x_coal_thermal</v>
      </c>
      <c r="C3205" cm="1">
        <f t="array" ref="C3205">MIN(IFERROR(SEARCH({1,2,3,4,5,6,7,8,9},G3205),""))</f>
        <v>13</v>
      </c>
      <c r="D3205" t="str">
        <f>REPLACE(G3205,1,C3205-1,"")</f>
        <v>1_x_coal_thermal</v>
      </c>
      <c r="F3205" s="2" t="str">
        <f>'PASTE RESULTS_AAD'!B3205</f>
        <v>03_CDA</v>
      </c>
      <c r="G3205" s="2" t="str">
        <f>SUBSTITUTE(B3205,"d_nonenergy_","NE_")</f>
        <v>IND_cem_ccs_1_x_coal_thermal</v>
      </c>
      <c r="H3205" s="2" t="str">
        <f>INDEX(Lookup!$A$2:$A$34,MATCH(IAR!D3205,Lookup!$B$2:$B$34,0))</f>
        <v>1_x_coal_thermal</v>
      </c>
      <c r="I3205" s="3" t="str">
        <f t="shared" si="101"/>
        <v>d_ind_cem_ccs_1_x_coal_thermal</v>
      </c>
    </row>
    <row r="3206" spans="1:9" x14ac:dyDescent="0.25">
      <c r="A3206" t="str">
        <f>'PASTE RESULTS_AAD'!C3206</f>
        <v>d_ind_cem_ccs_2_coal_products</v>
      </c>
      <c r="B3206" t="str">
        <f t="shared" si="100"/>
        <v>IND_cem_ccs_2_coal_products</v>
      </c>
      <c r="C3206" cm="1">
        <f t="array" ref="C3206">MIN(IFERROR(SEARCH({1,2,3,4,5,6,7,8,9},G3206),""))</f>
        <v>13</v>
      </c>
      <c r="D3206" t="str">
        <f>REPLACE(G3206,1,C3206-1,"")</f>
        <v>2_coal_products</v>
      </c>
      <c r="F3206" s="2" t="str">
        <f>'PASTE RESULTS_AAD'!B3206</f>
        <v>03_CDA</v>
      </c>
      <c r="G3206" s="2" t="str">
        <f>SUBSTITUTE(B3206,"d_nonenergy_","NE_")</f>
        <v>IND_cem_ccs_2_coal_products</v>
      </c>
      <c r="H3206" s="2" t="str">
        <f>INDEX(Lookup!$A$2:$A$34,MATCH(IAR!D3206,Lookup!$B$2:$B$34,0))</f>
        <v>2_coal_products</v>
      </c>
      <c r="I3206" s="3" t="str">
        <f t="shared" si="101"/>
        <v>d_ind_cem_ccs_2_coal_products</v>
      </c>
    </row>
    <row r="3207" spans="1:9" x14ac:dyDescent="0.25">
      <c r="A3207" t="str">
        <f>'PASTE RESULTS_AAD'!C3207</f>
        <v>d_ind_cem_ccs_7_8_fuel_oil</v>
      </c>
      <c r="B3207" t="str">
        <f t="shared" si="100"/>
        <v>IND_cem_ccs_7_8_fuel_oil</v>
      </c>
      <c r="C3207" cm="1">
        <f t="array" ref="C3207">MIN(IFERROR(SEARCH({1,2,3,4,5,6,7,8,9},G3207),""))</f>
        <v>13</v>
      </c>
      <c r="D3207" t="str">
        <f>REPLACE(G3207,1,C3207-1,"")</f>
        <v>7_8_fuel_oil</v>
      </c>
      <c r="F3207" s="2" t="str">
        <f>'PASTE RESULTS_AAD'!B3207</f>
        <v>03_CDA</v>
      </c>
      <c r="G3207" s="2" t="str">
        <f>SUBSTITUTE(B3207,"d_nonenergy_","NE_")</f>
        <v>IND_cem_ccs_7_8_fuel_oil</v>
      </c>
      <c r="H3207" s="2" t="str">
        <f>INDEX(Lookup!$A$2:$A$34,MATCH(IAR!D3207,Lookup!$B$2:$B$34,0))</f>
        <v>7_8_fuel_oil</v>
      </c>
      <c r="I3207" s="3" t="str">
        <f t="shared" si="101"/>
        <v>d_ind_cem_ccs_7_8_fuel_oil</v>
      </c>
    </row>
    <row r="3208" spans="1:9" x14ac:dyDescent="0.25">
      <c r="A3208" t="str">
        <f>'PASTE RESULTS_AAD'!C3208</f>
        <v>d_ind_cem_ccs_7_x_other_petrol_prod</v>
      </c>
      <c r="B3208" t="str">
        <f t="shared" si="100"/>
        <v>IND_cem_ccs_7_x_other_petrol_prod</v>
      </c>
      <c r="C3208" cm="1">
        <f t="array" ref="C3208">MIN(IFERROR(SEARCH({1,2,3,4,5,6,7,8,9},G3208),""))</f>
        <v>13</v>
      </c>
      <c r="D3208" t="str">
        <f>REPLACE(G3208,1,C3208-1,"")</f>
        <v>7_x_other_petrol_prod</v>
      </c>
      <c r="F3208" s="2" t="str">
        <f>'PASTE RESULTS_AAD'!B3208</f>
        <v>03_CDA</v>
      </c>
      <c r="G3208" s="2" t="str">
        <f>SUBSTITUTE(B3208,"d_nonenergy_","NE_")</f>
        <v>IND_cem_ccs_7_x_other_petrol_prod</v>
      </c>
      <c r="H3208" s="2" t="str">
        <f>INDEX(Lookup!$A$2:$A$34,MATCH(IAR!D3208,Lookup!$B$2:$B$34,0))</f>
        <v>7_x_other_petroleum_products</v>
      </c>
      <c r="I3208" s="3" t="str">
        <f t="shared" si="101"/>
        <v>d_ind_cem_ccs_7_x_other_petrol_prod</v>
      </c>
    </row>
    <row r="3209" spans="1:9" x14ac:dyDescent="0.25">
      <c r="A3209" t="str">
        <f>'PASTE RESULTS_AAD'!C3209</f>
        <v>d_ind_cem_ccs_8_1_natural_gas</v>
      </c>
      <c r="B3209" t="str">
        <f t="shared" si="100"/>
        <v>IND_cem_ccs_8_1_natural_gas</v>
      </c>
      <c r="C3209" cm="1">
        <f t="array" ref="C3209">MIN(IFERROR(SEARCH({1,2,3,4,5,6,7,8,9},G3209),""))</f>
        <v>13</v>
      </c>
      <c r="D3209" t="str">
        <f>REPLACE(G3209,1,C3209-1,"")</f>
        <v>8_1_natural_gas</v>
      </c>
      <c r="F3209" s="2" t="str">
        <f>'PASTE RESULTS_AAD'!B3209</f>
        <v>03_CDA</v>
      </c>
      <c r="G3209" s="2" t="str">
        <f>SUBSTITUTE(B3209,"d_nonenergy_","NE_")</f>
        <v>IND_cem_ccs_8_1_natural_gas</v>
      </c>
      <c r="H3209" s="2" t="str">
        <f>INDEX(Lookup!$A$2:$A$34,MATCH(IAR!D3209,Lookup!$B$2:$B$34,0))</f>
        <v>8_1_natural_gas</v>
      </c>
      <c r="I3209" s="3" t="str">
        <f t="shared" si="101"/>
        <v>d_ind_cem_ccs_8_1_natural_gas</v>
      </c>
    </row>
    <row r="3210" spans="1:9" x14ac:dyDescent="0.25">
      <c r="A3210" t="str">
        <f>'PASTE RESULTS_AAD'!C3210</f>
        <v>d_ind_cem_ccs_16_2_industrial_waste</v>
      </c>
      <c r="B3210" t="str">
        <f t="shared" si="100"/>
        <v>IND_cem_ccs_16_2_industrial_waste</v>
      </c>
      <c r="C3210" cm="1">
        <f t="array" ref="C3210">MIN(IFERROR(SEARCH({1,2,3,4,5,6,7,8,9},G3210),""))</f>
        <v>13</v>
      </c>
      <c r="D3210" t="str">
        <f>REPLACE(G3210,1,C3210-1,"")</f>
        <v>16_2_industrial_waste</v>
      </c>
      <c r="F3210" s="2" t="str">
        <f>'PASTE RESULTS_AAD'!B3210</f>
        <v>03_CDA</v>
      </c>
      <c r="G3210" s="2" t="str">
        <f>SUBSTITUTE(B3210,"d_nonenergy_","NE_")</f>
        <v>IND_cem_ccs_16_2_industrial_waste</v>
      </c>
      <c r="H3210" s="2" t="str">
        <f>INDEX(Lookup!$A$2:$A$34,MATCH(IAR!D3210,Lookup!$B$2:$B$34,0))</f>
        <v>16_2_industrial_waste</v>
      </c>
      <c r="I3210" s="3" t="str">
        <f t="shared" si="101"/>
        <v>d_ind_cem_ccs_16_2_industrial_waste</v>
      </c>
    </row>
    <row r="3211" spans="1:9" x14ac:dyDescent="0.25">
      <c r="A3211" t="str">
        <f>'PASTE RESULTS_AAD'!C3211</f>
        <v>d_ind_cem_ccs_17_electricity</v>
      </c>
      <c r="B3211" t="str">
        <f t="shared" si="100"/>
        <v>IND_cem_ccs_17_electricity</v>
      </c>
      <c r="C3211" cm="1">
        <f t="array" ref="C3211">MIN(IFERROR(SEARCH({1,2,3,4,5,6,7,8,9},G3211),""))</f>
        <v>13</v>
      </c>
      <c r="D3211" t="str">
        <f>REPLACE(G3211,1,C3211-1,"")</f>
        <v>17_electricity</v>
      </c>
      <c r="F3211" s="2" t="str">
        <f>'PASTE RESULTS_AAD'!B3211</f>
        <v>03_CDA</v>
      </c>
      <c r="G3211" s="2" t="str">
        <f>SUBSTITUTE(B3211,"d_nonenergy_","NE_")</f>
        <v>IND_cem_ccs_17_electricity</v>
      </c>
      <c r="H3211" s="2" t="str">
        <f>INDEX(Lookup!$A$2:$A$34,MATCH(IAR!D3211,Lookup!$B$2:$B$34,0))</f>
        <v>17_electricity</v>
      </c>
      <c r="I3211" s="3" t="str">
        <f t="shared" si="101"/>
        <v>d_ind_cem_ccs_17_electricity</v>
      </c>
    </row>
    <row r="3212" spans="1:9" x14ac:dyDescent="0.25">
      <c r="A3212" t="str">
        <f>'PASTE RESULTS_AAD'!C3212</f>
        <v>d_ind_cem_1_x_coal_thermal</v>
      </c>
      <c r="B3212" t="str">
        <f t="shared" si="100"/>
        <v>IND_cem_1_x_coal_thermal</v>
      </c>
      <c r="C3212" cm="1">
        <f t="array" ref="C3212">MIN(IFERROR(SEARCH({1,2,3,4,5,6,7,8,9},G3212),""))</f>
        <v>9</v>
      </c>
      <c r="D3212" t="str">
        <f>REPLACE(G3212,1,C3212-1,"")</f>
        <v>1_x_coal_thermal</v>
      </c>
      <c r="F3212" s="2" t="str">
        <f>'PASTE RESULTS_AAD'!B3212</f>
        <v>04_CHL</v>
      </c>
      <c r="G3212" s="2" t="str">
        <f>SUBSTITUTE(B3212,"d_nonenergy_","NE_")</f>
        <v>IND_cem_1_x_coal_thermal</v>
      </c>
      <c r="H3212" s="2" t="str">
        <f>INDEX(Lookup!$A$2:$A$34,MATCH(IAR!D3212,Lookup!$B$2:$B$34,0))</f>
        <v>1_x_coal_thermal</v>
      </c>
      <c r="I3212" s="3" t="str">
        <f t="shared" si="101"/>
        <v>d_ind_cem_1_x_coal_thermal</v>
      </c>
    </row>
    <row r="3213" spans="1:9" x14ac:dyDescent="0.25">
      <c r="A3213" t="str">
        <f>'PASTE RESULTS_AAD'!C3213</f>
        <v>d_ind_cem_7_6_kerosene</v>
      </c>
      <c r="B3213" t="str">
        <f t="shared" si="100"/>
        <v>IND_cem_7_6_kerosene</v>
      </c>
      <c r="C3213" cm="1">
        <f t="array" ref="C3213">MIN(IFERROR(SEARCH({1,2,3,4,5,6,7,8,9},G3213),""))</f>
        <v>9</v>
      </c>
      <c r="D3213" t="str">
        <f>REPLACE(G3213,1,C3213-1,"")</f>
        <v>7_6_kerosene</v>
      </c>
      <c r="F3213" s="2" t="str">
        <f>'PASTE RESULTS_AAD'!B3213</f>
        <v>04_CHL</v>
      </c>
      <c r="G3213" s="2" t="str">
        <f>SUBSTITUTE(B3213,"d_nonenergy_","NE_")</f>
        <v>IND_cem_7_6_kerosene</v>
      </c>
      <c r="H3213" s="2" t="str">
        <f>INDEX(Lookup!$A$2:$A$34,MATCH(IAR!D3213,Lookup!$B$2:$B$34,0))</f>
        <v>7_6_kerosene</v>
      </c>
      <c r="I3213" s="3" t="str">
        <f t="shared" si="101"/>
        <v>d_ind_cem_7_6_kerosene</v>
      </c>
    </row>
    <row r="3214" spans="1:9" x14ac:dyDescent="0.25">
      <c r="A3214" t="str">
        <f>'PASTE RESULTS_AAD'!C3214</f>
        <v>d_ind_cem_7_7_gas_diesel_oil</v>
      </c>
      <c r="B3214" t="str">
        <f t="shared" si="100"/>
        <v>IND_cem_7_7_gas_diesel_oil</v>
      </c>
      <c r="C3214" cm="1">
        <f t="array" ref="C3214">MIN(IFERROR(SEARCH({1,2,3,4,5,6,7,8,9},G3214),""))</f>
        <v>9</v>
      </c>
      <c r="D3214" t="str">
        <f>REPLACE(G3214,1,C3214-1,"")</f>
        <v>7_7_gas_diesel_oil</v>
      </c>
      <c r="F3214" s="2" t="str">
        <f>'PASTE RESULTS_AAD'!B3214</f>
        <v>04_CHL</v>
      </c>
      <c r="G3214" s="2" t="str">
        <f>SUBSTITUTE(B3214,"d_nonenergy_","NE_")</f>
        <v>IND_cem_7_7_gas_diesel_oil</v>
      </c>
      <c r="H3214" s="2" t="str">
        <f>INDEX(Lookup!$A$2:$A$34,MATCH(IAR!D3214,Lookup!$B$2:$B$34,0))</f>
        <v>7_7_gas_diesel_oil</v>
      </c>
      <c r="I3214" s="3" t="str">
        <f t="shared" si="101"/>
        <v>d_ind_cem_7_7_gas_diesel_oil</v>
      </c>
    </row>
    <row r="3215" spans="1:9" x14ac:dyDescent="0.25">
      <c r="A3215" t="str">
        <f>'PASTE RESULTS_AAD'!C3215</f>
        <v>d_ind_cem_7_8_fuel_oil</v>
      </c>
      <c r="B3215" t="str">
        <f t="shared" si="100"/>
        <v>IND_cem_7_8_fuel_oil</v>
      </c>
      <c r="C3215" cm="1">
        <f t="array" ref="C3215">MIN(IFERROR(SEARCH({1,2,3,4,5,6,7,8,9},G3215),""))</f>
        <v>9</v>
      </c>
      <c r="D3215" t="str">
        <f>REPLACE(G3215,1,C3215-1,"")</f>
        <v>7_8_fuel_oil</v>
      </c>
      <c r="F3215" s="2" t="str">
        <f>'PASTE RESULTS_AAD'!B3215</f>
        <v>04_CHL</v>
      </c>
      <c r="G3215" s="2" t="str">
        <f>SUBSTITUTE(B3215,"d_nonenergy_","NE_")</f>
        <v>IND_cem_7_8_fuel_oil</v>
      </c>
      <c r="H3215" s="2" t="str">
        <f>INDEX(Lookup!$A$2:$A$34,MATCH(IAR!D3215,Lookup!$B$2:$B$34,0))</f>
        <v>7_8_fuel_oil</v>
      </c>
      <c r="I3215" s="3" t="str">
        <f t="shared" si="101"/>
        <v>d_ind_cem_7_8_fuel_oil</v>
      </c>
    </row>
    <row r="3216" spans="1:9" x14ac:dyDescent="0.25">
      <c r="A3216" t="str">
        <f>'PASTE RESULTS_AAD'!C3216</f>
        <v>d_ind_cem_7_9_lpg</v>
      </c>
      <c r="B3216" t="str">
        <f t="shared" si="100"/>
        <v>IND_cem_7_9_lpg</v>
      </c>
      <c r="C3216" cm="1">
        <f t="array" ref="C3216">MIN(IFERROR(SEARCH({1,2,3,4,5,6,7,8,9},G3216),""))</f>
        <v>9</v>
      </c>
      <c r="D3216" t="str">
        <f>REPLACE(G3216,1,C3216-1,"")</f>
        <v>7_9_lpg</v>
      </c>
      <c r="F3216" s="2" t="str">
        <f>'PASTE RESULTS_AAD'!B3216</f>
        <v>04_CHL</v>
      </c>
      <c r="G3216" s="2" t="str">
        <f>SUBSTITUTE(B3216,"d_nonenergy_","NE_")</f>
        <v>IND_cem_7_9_lpg</v>
      </c>
      <c r="H3216" s="2" t="str">
        <f>INDEX(Lookup!$A$2:$A$34,MATCH(IAR!D3216,Lookup!$B$2:$B$34,0))</f>
        <v>7_9_lpg</v>
      </c>
      <c r="I3216" s="3" t="str">
        <f t="shared" si="101"/>
        <v>d_ind_cem_7_9_lpg</v>
      </c>
    </row>
    <row r="3217" spans="1:9" x14ac:dyDescent="0.25">
      <c r="A3217" t="str">
        <f>'PASTE RESULTS_AAD'!C3217</f>
        <v>d_ind_cem_7_x_other_petrol_prod</v>
      </c>
      <c r="B3217" t="str">
        <f t="shared" si="100"/>
        <v>IND_cem_7_x_other_petrol_prod</v>
      </c>
      <c r="C3217" cm="1">
        <f t="array" ref="C3217">MIN(IFERROR(SEARCH({1,2,3,4,5,6,7,8,9},G3217),""))</f>
        <v>9</v>
      </c>
      <c r="D3217" t="str">
        <f>REPLACE(G3217,1,C3217-1,"")</f>
        <v>7_x_other_petrol_prod</v>
      </c>
      <c r="F3217" s="2" t="str">
        <f>'PASTE RESULTS_AAD'!B3217</f>
        <v>04_CHL</v>
      </c>
      <c r="G3217" s="2" t="str">
        <f>SUBSTITUTE(B3217,"d_nonenergy_","NE_")</f>
        <v>IND_cem_7_x_other_petrol_prod</v>
      </c>
      <c r="H3217" s="2" t="str">
        <f>INDEX(Lookup!$A$2:$A$34,MATCH(IAR!D3217,Lookup!$B$2:$B$34,0))</f>
        <v>7_x_other_petroleum_products</v>
      </c>
      <c r="I3217" s="3" t="str">
        <f t="shared" si="101"/>
        <v>d_ind_cem_7_x_other_petrol_prod</v>
      </c>
    </row>
    <row r="3218" spans="1:9" x14ac:dyDescent="0.25">
      <c r="A3218" t="str">
        <f>'PASTE RESULTS_AAD'!C3218</f>
        <v>d_ind_cem_8_1_natural_gas</v>
      </c>
      <c r="B3218" t="str">
        <f t="shared" si="100"/>
        <v>IND_cem_8_1_natural_gas</v>
      </c>
      <c r="C3218" cm="1">
        <f t="array" ref="C3218">MIN(IFERROR(SEARCH({1,2,3,4,5,6,7,8,9},G3218),""))</f>
        <v>9</v>
      </c>
      <c r="D3218" t="str">
        <f>REPLACE(G3218,1,C3218-1,"")</f>
        <v>8_1_natural_gas</v>
      </c>
      <c r="F3218" s="2" t="str">
        <f>'PASTE RESULTS_AAD'!B3218</f>
        <v>04_CHL</v>
      </c>
      <c r="G3218" s="2" t="str">
        <f>SUBSTITUTE(B3218,"d_nonenergy_","NE_")</f>
        <v>IND_cem_8_1_natural_gas</v>
      </c>
      <c r="H3218" s="2" t="str">
        <f>INDEX(Lookup!$A$2:$A$34,MATCH(IAR!D3218,Lookup!$B$2:$B$34,0))</f>
        <v>8_1_natural_gas</v>
      </c>
      <c r="I3218" s="3" t="str">
        <f t="shared" si="101"/>
        <v>d_ind_cem_8_1_natural_gas</v>
      </c>
    </row>
    <row r="3219" spans="1:9" x14ac:dyDescent="0.25">
      <c r="A3219" t="str">
        <f>'PASTE RESULTS_AAD'!C3219</f>
        <v>d_ind_cem_15_5_other_biomass</v>
      </c>
      <c r="B3219" t="str">
        <f t="shared" si="100"/>
        <v>IND_cem_15_5_other_biomass</v>
      </c>
      <c r="C3219" cm="1">
        <f t="array" ref="C3219">MIN(IFERROR(SEARCH({1,2,3,4,5,6,7,8,9},G3219),""))</f>
        <v>9</v>
      </c>
      <c r="D3219" t="str">
        <f>REPLACE(G3219,1,C3219-1,"")</f>
        <v>15_5_other_biomass</v>
      </c>
      <c r="F3219" s="2" t="str">
        <f>'PASTE RESULTS_AAD'!B3219</f>
        <v>04_CHL</v>
      </c>
      <c r="G3219" s="2" t="str">
        <f>SUBSTITUTE(B3219,"d_nonenergy_","NE_")</f>
        <v>IND_cem_15_5_other_biomass</v>
      </c>
      <c r="H3219" s="2" t="str">
        <f>INDEX(Lookup!$A$2:$A$34,MATCH(IAR!D3219,Lookup!$B$2:$B$34,0))</f>
        <v>15_5_other_biomass</v>
      </c>
      <c r="I3219" s="3" t="str">
        <f t="shared" si="101"/>
        <v>d_ind_cem_15_5_other_biomass</v>
      </c>
    </row>
    <row r="3220" spans="1:9" x14ac:dyDescent="0.25">
      <c r="A3220" t="str">
        <f>'PASTE RESULTS_AAD'!C3220</f>
        <v>d_ind_cem_17_electricity</v>
      </c>
      <c r="B3220" t="str">
        <f t="shared" si="100"/>
        <v>IND_cem_17_electricity</v>
      </c>
      <c r="C3220" cm="1">
        <f t="array" ref="C3220">MIN(IFERROR(SEARCH({1,2,3,4,5,6,7,8,9},G3220),""))</f>
        <v>9</v>
      </c>
      <c r="D3220" t="str">
        <f>REPLACE(G3220,1,C3220-1,"")</f>
        <v>17_electricity</v>
      </c>
      <c r="F3220" s="2" t="str">
        <f>'PASTE RESULTS_AAD'!B3220</f>
        <v>04_CHL</v>
      </c>
      <c r="G3220" s="2" t="str">
        <f>SUBSTITUTE(B3220,"d_nonenergy_","NE_")</f>
        <v>IND_cem_17_electricity</v>
      </c>
      <c r="H3220" s="2" t="str">
        <f>INDEX(Lookup!$A$2:$A$34,MATCH(IAR!D3220,Lookup!$B$2:$B$34,0))</f>
        <v>17_electricity</v>
      </c>
      <c r="I3220" s="3" t="str">
        <f t="shared" si="101"/>
        <v>d_ind_cem_17_electricity</v>
      </c>
    </row>
    <row r="3221" spans="1:9" x14ac:dyDescent="0.25">
      <c r="A3221" t="str">
        <f>'PASTE RESULTS_AAD'!C3221</f>
        <v>d_ind_cem_ccs_1_x_coal_thermal</v>
      </c>
      <c r="B3221" t="str">
        <f t="shared" si="100"/>
        <v>IND_cem_ccs_1_x_coal_thermal</v>
      </c>
      <c r="C3221" cm="1">
        <f t="array" ref="C3221">MIN(IFERROR(SEARCH({1,2,3,4,5,6,7,8,9},G3221),""))</f>
        <v>13</v>
      </c>
      <c r="D3221" t="str">
        <f>REPLACE(G3221,1,C3221-1,"")</f>
        <v>1_x_coal_thermal</v>
      </c>
      <c r="F3221" s="2" t="str">
        <f>'PASTE RESULTS_AAD'!B3221</f>
        <v>04_CHL</v>
      </c>
      <c r="G3221" s="2" t="str">
        <f>SUBSTITUTE(B3221,"d_nonenergy_","NE_")</f>
        <v>IND_cem_ccs_1_x_coal_thermal</v>
      </c>
      <c r="H3221" s="2" t="str">
        <f>INDEX(Lookup!$A$2:$A$34,MATCH(IAR!D3221,Lookup!$B$2:$B$34,0))</f>
        <v>1_x_coal_thermal</v>
      </c>
      <c r="I3221" s="3" t="str">
        <f t="shared" si="101"/>
        <v>d_ind_cem_ccs_1_x_coal_thermal</v>
      </c>
    </row>
    <row r="3222" spans="1:9" x14ac:dyDescent="0.25">
      <c r="A3222" t="str">
        <f>'PASTE RESULTS_AAD'!C3222</f>
        <v>d_ind_cem_ccs_7_7_gas_diesel_oil</v>
      </c>
      <c r="B3222" t="str">
        <f t="shared" si="100"/>
        <v>IND_cem_ccs_7_7_gas_diesel_oil</v>
      </c>
      <c r="C3222" cm="1">
        <f t="array" ref="C3222">MIN(IFERROR(SEARCH({1,2,3,4,5,6,7,8,9},G3222),""))</f>
        <v>13</v>
      </c>
      <c r="D3222" t="str">
        <f>REPLACE(G3222,1,C3222-1,"")</f>
        <v>7_7_gas_diesel_oil</v>
      </c>
      <c r="F3222" s="2" t="str">
        <f>'PASTE RESULTS_AAD'!B3222</f>
        <v>04_CHL</v>
      </c>
      <c r="G3222" s="2" t="str">
        <f>SUBSTITUTE(B3222,"d_nonenergy_","NE_")</f>
        <v>IND_cem_ccs_7_7_gas_diesel_oil</v>
      </c>
      <c r="H3222" s="2" t="str">
        <f>INDEX(Lookup!$A$2:$A$34,MATCH(IAR!D3222,Lookup!$B$2:$B$34,0))</f>
        <v>7_7_gas_diesel_oil</v>
      </c>
      <c r="I3222" s="3" t="str">
        <f t="shared" si="101"/>
        <v>d_ind_cem_ccs_7_7_gas_diesel_oil</v>
      </c>
    </row>
    <row r="3223" spans="1:9" x14ac:dyDescent="0.25">
      <c r="A3223" t="str">
        <f>'PASTE RESULTS_AAD'!C3223</f>
        <v>d_ind_cem_ccs_7_8_fuel_oil</v>
      </c>
      <c r="B3223" t="str">
        <f t="shared" si="100"/>
        <v>IND_cem_ccs_7_8_fuel_oil</v>
      </c>
      <c r="C3223" cm="1">
        <f t="array" ref="C3223">MIN(IFERROR(SEARCH({1,2,3,4,5,6,7,8,9},G3223),""))</f>
        <v>13</v>
      </c>
      <c r="D3223" t="str">
        <f>REPLACE(G3223,1,C3223-1,"")</f>
        <v>7_8_fuel_oil</v>
      </c>
      <c r="F3223" s="2" t="str">
        <f>'PASTE RESULTS_AAD'!B3223</f>
        <v>04_CHL</v>
      </c>
      <c r="G3223" s="2" t="str">
        <f>SUBSTITUTE(B3223,"d_nonenergy_","NE_")</f>
        <v>IND_cem_ccs_7_8_fuel_oil</v>
      </c>
      <c r="H3223" s="2" t="str">
        <f>INDEX(Lookup!$A$2:$A$34,MATCH(IAR!D3223,Lookup!$B$2:$B$34,0))</f>
        <v>7_8_fuel_oil</v>
      </c>
      <c r="I3223" s="3" t="str">
        <f t="shared" si="101"/>
        <v>d_ind_cem_ccs_7_8_fuel_oil</v>
      </c>
    </row>
    <row r="3224" spans="1:9" x14ac:dyDescent="0.25">
      <c r="A3224" t="str">
        <f>'PASTE RESULTS_AAD'!C3224</f>
        <v>d_ind_cem_ccs_7_9_lpg</v>
      </c>
      <c r="B3224" t="str">
        <f t="shared" si="100"/>
        <v>IND_cem_ccs_7_9_lpg</v>
      </c>
      <c r="C3224" cm="1">
        <f t="array" ref="C3224">MIN(IFERROR(SEARCH({1,2,3,4,5,6,7,8,9},G3224),""))</f>
        <v>13</v>
      </c>
      <c r="D3224" t="str">
        <f>REPLACE(G3224,1,C3224-1,"")</f>
        <v>7_9_lpg</v>
      </c>
      <c r="F3224" s="2" t="str">
        <f>'PASTE RESULTS_AAD'!B3224</f>
        <v>04_CHL</v>
      </c>
      <c r="G3224" s="2" t="str">
        <f>SUBSTITUTE(B3224,"d_nonenergy_","NE_")</f>
        <v>IND_cem_ccs_7_9_lpg</v>
      </c>
      <c r="H3224" s="2" t="str">
        <f>INDEX(Lookup!$A$2:$A$34,MATCH(IAR!D3224,Lookup!$B$2:$B$34,0))</f>
        <v>7_9_lpg</v>
      </c>
      <c r="I3224" s="3" t="str">
        <f t="shared" si="101"/>
        <v>d_ind_cem_ccs_7_9_lpg</v>
      </c>
    </row>
    <row r="3225" spans="1:9" x14ac:dyDescent="0.25">
      <c r="A3225" t="str">
        <f>'PASTE RESULTS_AAD'!C3225</f>
        <v>d_ind_cem_ccs_7_x_other_petrol_prod</v>
      </c>
      <c r="B3225" t="str">
        <f t="shared" si="100"/>
        <v>IND_cem_ccs_7_x_other_petrol_prod</v>
      </c>
      <c r="C3225" cm="1">
        <f t="array" ref="C3225">MIN(IFERROR(SEARCH({1,2,3,4,5,6,7,8,9},G3225),""))</f>
        <v>13</v>
      </c>
      <c r="D3225" t="str">
        <f>REPLACE(G3225,1,C3225-1,"")</f>
        <v>7_x_other_petrol_prod</v>
      </c>
      <c r="F3225" s="2" t="str">
        <f>'PASTE RESULTS_AAD'!B3225</f>
        <v>04_CHL</v>
      </c>
      <c r="G3225" s="2" t="str">
        <f>SUBSTITUTE(B3225,"d_nonenergy_","NE_")</f>
        <v>IND_cem_ccs_7_x_other_petrol_prod</v>
      </c>
      <c r="H3225" s="2" t="str">
        <f>INDEX(Lookup!$A$2:$A$34,MATCH(IAR!D3225,Lookup!$B$2:$B$34,0))</f>
        <v>7_x_other_petroleum_products</v>
      </c>
      <c r="I3225" s="3" t="str">
        <f t="shared" si="101"/>
        <v>d_ind_cem_ccs_7_x_other_petrol_prod</v>
      </c>
    </row>
    <row r="3226" spans="1:9" x14ac:dyDescent="0.25">
      <c r="A3226" t="str">
        <f>'PASTE RESULTS_AAD'!C3226</f>
        <v>d_ind_cem_ccs_8_1_natural_gas</v>
      </c>
      <c r="B3226" t="str">
        <f t="shared" si="100"/>
        <v>IND_cem_ccs_8_1_natural_gas</v>
      </c>
      <c r="C3226" cm="1">
        <f t="array" ref="C3226">MIN(IFERROR(SEARCH({1,2,3,4,5,6,7,8,9},G3226),""))</f>
        <v>13</v>
      </c>
      <c r="D3226" t="str">
        <f>REPLACE(G3226,1,C3226-1,"")</f>
        <v>8_1_natural_gas</v>
      </c>
      <c r="F3226" s="2" t="str">
        <f>'PASTE RESULTS_AAD'!B3226</f>
        <v>04_CHL</v>
      </c>
      <c r="G3226" s="2" t="str">
        <f>SUBSTITUTE(B3226,"d_nonenergy_","NE_")</f>
        <v>IND_cem_ccs_8_1_natural_gas</v>
      </c>
      <c r="H3226" s="2" t="str">
        <f>INDEX(Lookup!$A$2:$A$34,MATCH(IAR!D3226,Lookup!$B$2:$B$34,0))</f>
        <v>8_1_natural_gas</v>
      </c>
      <c r="I3226" s="3" t="str">
        <f t="shared" si="101"/>
        <v>d_ind_cem_ccs_8_1_natural_gas</v>
      </c>
    </row>
    <row r="3227" spans="1:9" x14ac:dyDescent="0.25">
      <c r="A3227" t="str">
        <f>'PASTE RESULTS_AAD'!C3227</f>
        <v>d_ind_cem_ccs_15_5_other_biomass</v>
      </c>
      <c r="B3227" t="str">
        <f t="shared" si="100"/>
        <v>IND_cem_ccs_15_5_other_biomass</v>
      </c>
      <c r="C3227" cm="1">
        <f t="array" ref="C3227">MIN(IFERROR(SEARCH({1,2,3,4,5,6,7,8,9},G3227),""))</f>
        <v>13</v>
      </c>
      <c r="D3227" t="str">
        <f>REPLACE(G3227,1,C3227-1,"")</f>
        <v>15_5_other_biomass</v>
      </c>
      <c r="F3227" s="2" t="str">
        <f>'PASTE RESULTS_AAD'!B3227</f>
        <v>04_CHL</v>
      </c>
      <c r="G3227" s="2" t="str">
        <f>SUBSTITUTE(B3227,"d_nonenergy_","NE_")</f>
        <v>IND_cem_ccs_15_5_other_biomass</v>
      </c>
      <c r="H3227" s="2" t="str">
        <f>INDEX(Lookup!$A$2:$A$34,MATCH(IAR!D3227,Lookup!$B$2:$B$34,0))</f>
        <v>15_5_other_biomass</v>
      </c>
      <c r="I3227" s="3" t="str">
        <f t="shared" si="101"/>
        <v>d_ind_cem_ccs_15_5_other_biomass</v>
      </c>
    </row>
    <row r="3228" spans="1:9" x14ac:dyDescent="0.25">
      <c r="A3228" t="str">
        <f>'PASTE RESULTS_AAD'!C3228</f>
        <v>d_ind_cem_ccs_17_electricity</v>
      </c>
      <c r="B3228" t="str">
        <f t="shared" si="100"/>
        <v>IND_cem_ccs_17_electricity</v>
      </c>
      <c r="C3228" cm="1">
        <f t="array" ref="C3228">MIN(IFERROR(SEARCH({1,2,3,4,5,6,7,8,9},G3228),""))</f>
        <v>13</v>
      </c>
      <c r="D3228" t="str">
        <f>REPLACE(G3228,1,C3228-1,"")</f>
        <v>17_electricity</v>
      </c>
      <c r="F3228" s="2" t="str">
        <f>'PASTE RESULTS_AAD'!B3228</f>
        <v>04_CHL</v>
      </c>
      <c r="G3228" s="2" t="str">
        <f>SUBSTITUTE(B3228,"d_nonenergy_","NE_")</f>
        <v>IND_cem_ccs_17_electricity</v>
      </c>
      <c r="H3228" s="2" t="str">
        <f>INDEX(Lookup!$A$2:$A$34,MATCH(IAR!D3228,Lookup!$B$2:$B$34,0))</f>
        <v>17_electricity</v>
      </c>
      <c r="I3228" s="3" t="str">
        <f t="shared" si="101"/>
        <v>d_ind_cem_ccs_17_electricity</v>
      </c>
    </row>
    <row r="3229" spans="1:9" x14ac:dyDescent="0.25">
      <c r="A3229" t="str">
        <f>'PASTE RESULTS_AAD'!C3229</f>
        <v>d_ind_cem_1_x_coal_thermal</v>
      </c>
      <c r="B3229" t="str">
        <f t="shared" si="100"/>
        <v>IND_cem_1_x_coal_thermal</v>
      </c>
      <c r="C3229" cm="1">
        <f t="array" ref="C3229">MIN(IFERROR(SEARCH({1,2,3,4,5,6,7,8,9},G3229),""))</f>
        <v>9</v>
      </c>
      <c r="D3229" t="str">
        <f>REPLACE(G3229,1,C3229-1,"")</f>
        <v>1_x_coal_thermal</v>
      </c>
      <c r="F3229" s="2" t="str">
        <f>'PASTE RESULTS_AAD'!B3229</f>
        <v>05_PRC</v>
      </c>
      <c r="G3229" s="2" t="str">
        <f>SUBSTITUTE(B3229,"d_nonenergy_","NE_")</f>
        <v>IND_cem_1_x_coal_thermal</v>
      </c>
      <c r="H3229" s="2" t="str">
        <f>INDEX(Lookup!$A$2:$A$34,MATCH(IAR!D3229,Lookup!$B$2:$B$34,0))</f>
        <v>1_x_coal_thermal</v>
      </c>
      <c r="I3229" s="3" t="str">
        <f t="shared" si="101"/>
        <v>d_ind_cem_1_x_coal_thermal</v>
      </c>
    </row>
    <row r="3230" spans="1:9" x14ac:dyDescent="0.25">
      <c r="A3230" t="str">
        <f>'PASTE RESULTS_AAD'!C3230</f>
        <v>d_ind_cem_2_coal_products</v>
      </c>
      <c r="B3230" t="str">
        <f t="shared" si="100"/>
        <v>IND_cem_2_coal_products</v>
      </c>
      <c r="C3230" cm="1">
        <f t="array" ref="C3230">MIN(IFERROR(SEARCH({1,2,3,4,5,6,7,8,9},G3230),""))</f>
        <v>9</v>
      </c>
      <c r="D3230" t="str">
        <f>REPLACE(G3230,1,C3230-1,"")</f>
        <v>2_coal_products</v>
      </c>
      <c r="F3230" s="2" t="str">
        <f>'PASTE RESULTS_AAD'!B3230</f>
        <v>05_PRC</v>
      </c>
      <c r="G3230" s="2" t="str">
        <f>SUBSTITUTE(B3230,"d_nonenergy_","NE_")</f>
        <v>IND_cem_2_coal_products</v>
      </c>
      <c r="H3230" s="2" t="str">
        <f>INDEX(Lookup!$A$2:$A$34,MATCH(IAR!D3230,Lookup!$B$2:$B$34,0))</f>
        <v>2_coal_products</v>
      </c>
      <c r="I3230" s="3" t="str">
        <f t="shared" si="101"/>
        <v>d_ind_cem_2_coal_products</v>
      </c>
    </row>
    <row r="3231" spans="1:9" x14ac:dyDescent="0.25">
      <c r="A3231" t="str">
        <f>'PASTE RESULTS_AAD'!C3231</f>
        <v>d_ind_cem_6_1_crude_oil</v>
      </c>
      <c r="B3231" t="str">
        <f t="shared" si="100"/>
        <v>IND_cem_6_1_crude_oil</v>
      </c>
      <c r="C3231" cm="1">
        <f t="array" ref="C3231">MIN(IFERROR(SEARCH({1,2,3,4,5,6,7,8,9},G3231),""))</f>
        <v>9</v>
      </c>
      <c r="D3231" t="str">
        <f>REPLACE(G3231,1,C3231-1,"")</f>
        <v>6_1_crude_oil</v>
      </c>
      <c r="F3231" s="2" t="str">
        <f>'PASTE RESULTS_AAD'!B3231</f>
        <v>05_PRC</v>
      </c>
      <c r="G3231" s="2" t="str">
        <f>SUBSTITUTE(B3231,"d_nonenergy_","NE_")</f>
        <v>IND_cem_6_1_crude_oil</v>
      </c>
      <c r="H3231" s="2" t="str">
        <f>INDEX(Lookup!$A$2:$A$34,MATCH(IAR!D3231,Lookup!$B$2:$B$34,0))</f>
        <v>6_1_crude_oil</v>
      </c>
      <c r="I3231" s="3" t="str">
        <f t="shared" si="101"/>
        <v>d_ind_cem_6_1_crude_oil</v>
      </c>
    </row>
    <row r="3232" spans="1:9" x14ac:dyDescent="0.25">
      <c r="A3232" t="str">
        <f>'PASTE RESULTS_AAD'!C3232</f>
        <v>d_ind_cem_7_1_mo_gasoline</v>
      </c>
      <c r="B3232" t="str">
        <f t="shared" si="100"/>
        <v>IND_cem_7_1_mo_gasoline</v>
      </c>
      <c r="C3232" cm="1">
        <f t="array" ref="C3232">MIN(IFERROR(SEARCH({1,2,3,4,5,6,7,8,9},G3232),""))</f>
        <v>9</v>
      </c>
      <c r="D3232" t="str">
        <f>REPLACE(G3232,1,C3232-1,"")</f>
        <v>7_1_mo_gasoline</v>
      </c>
      <c r="F3232" s="2" t="str">
        <f>'PASTE RESULTS_AAD'!B3232</f>
        <v>05_PRC</v>
      </c>
      <c r="G3232" s="2" t="str">
        <f>SUBSTITUTE(B3232,"d_nonenergy_","NE_")</f>
        <v>IND_cem_7_1_mo_gasoline</v>
      </c>
      <c r="H3232" s="2" t="str">
        <f>INDEX(Lookup!$A$2:$A$34,MATCH(IAR!D3232,Lookup!$B$2:$B$34,0))</f>
        <v>7_1_motor_gasoline</v>
      </c>
      <c r="I3232" s="3" t="str">
        <f t="shared" si="101"/>
        <v>d_ind_cem_7_1_mo_gasoline</v>
      </c>
    </row>
    <row r="3233" spans="1:9" x14ac:dyDescent="0.25">
      <c r="A3233" t="str">
        <f>'PASTE RESULTS_AAD'!C3233</f>
        <v>d_ind_cem_7_6_kerosene</v>
      </c>
      <c r="B3233" t="str">
        <f t="shared" si="100"/>
        <v>IND_cem_7_6_kerosene</v>
      </c>
      <c r="C3233" cm="1">
        <f t="array" ref="C3233">MIN(IFERROR(SEARCH({1,2,3,4,5,6,7,8,9},G3233),""))</f>
        <v>9</v>
      </c>
      <c r="D3233" t="str">
        <f>REPLACE(G3233,1,C3233-1,"")</f>
        <v>7_6_kerosene</v>
      </c>
      <c r="F3233" s="2" t="str">
        <f>'PASTE RESULTS_AAD'!B3233</f>
        <v>05_PRC</v>
      </c>
      <c r="G3233" s="2" t="str">
        <f>SUBSTITUTE(B3233,"d_nonenergy_","NE_")</f>
        <v>IND_cem_7_6_kerosene</v>
      </c>
      <c r="H3233" s="2" t="str">
        <f>INDEX(Lookup!$A$2:$A$34,MATCH(IAR!D3233,Lookup!$B$2:$B$34,0))</f>
        <v>7_6_kerosene</v>
      </c>
      <c r="I3233" s="3" t="str">
        <f t="shared" si="101"/>
        <v>d_ind_cem_7_6_kerosene</v>
      </c>
    </row>
    <row r="3234" spans="1:9" x14ac:dyDescent="0.25">
      <c r="A3234" t="str">
        <f>'PASTE RESULTS_AAD'!C3234</f>
        <v>d_ind_cem_7_7_gas_diesel_oil</v>
      </c>
      <c r="B3234" t="str">
        <f t="shared" si="100"/>
        <v>IND_cem_7_7_gas_diesel_oil</v>
      </c>
      <c r="C3234" cm="1">
        <f t="array" ref="C3234">MIN(IFERROR(SEARCH({1,2,3,4,5,6,7,8,9},G3234),""))</f>
        <v>9</v>
      </c>
      <c r="D3234" t="str">
        <f>REPLACE(G3234,1,C3234-1,"")</f>
        <v>7_7_gas_diesel_oil</v>
      </c>
      <c r="F3234" s="2" t="str">
        <f>'PASTE RESULTS_AAD'!B3234</f>
        <v>05_PRC</v>
      </c>
      <c r="G3234" s="2" t="str">
        <f>SUBSTITUTE(B3234,"d_nonenergy_","NE_")</f>
        <v>IND_cem_7_7_gas_diesel_oil</v>
      </c>
      <c r="H3234" s="2" t="str">
        <f>INDEX(Lookup!$A$2:$A$34,MATCH(IAR!D3234,Lookup!$B$2:$B$34,0))</f>
        <v>7_7_gas_diesel_oil</v>
      </c>
      <c r="I3234" s="3" t="str">
        <f t="shared" si="101"/>
        <v>d_ind_cem_7_7_gas_diesel_oil</v>
      </c>
    </row>
    <row r="3235" spans="1:9" x14ac:dyDescent="0.25">
      <c r="A3235" t="str">
        <f>'PASTE RESULTS_AAD'!C3235</f>
        <v>d_ind_cem_7_8_fuel_oil</v>
      </c>
      <c r="B3235" t="str">
        <f t="shared" si="100"/>
        <v>IND_cem_7_8_fuel_oil</v>
      </c>
      <c r="C3235" cm="1">
        <f t="array" ref="C3235">MIN(IFERROR(SEARCH({1,2,3,4,5,6,7,8,9},G3235),""))</f>
        <v>9</v>
      </c>
      <c r="D3235" t="str">
        <f>REPLACE(G3235,1,C3235-1,"")</f>
        <v>7_8_fuel_oil</v>
      </c>
      <c r="F3235" s="2" t="str">
        <f>'PASTE RESULTS_AAD'!B3235</f>
        <v>05_PRC</v>
      </c>
      <c r="G3235" s="2" t="str">
        <f>SUBSTITUTE(B3235,"d_nonenergy_","NE_")</f>
        <v>IND_cem_7_8_fuel_oil</v>
      </c>
      <c r="H3235" s="2" t="str">
        <f>INDEX(Lookup!$A$2:$A$34,MATCH(IAR!D3235,Lookup!$B$2:$B$34,0))</f>
        <v>7_8_fuel_oil</v>
      </c>
      <c r="I3235" s="3" t="str">
        <f t="shared" si="101"/>
        <v>d_ind_cem_7_8_fuel_oil</v>
      </c>
    </row>
    <row r="3236" spans="1:9" x14ac:dyDescent="0.25">
      <c r="A3236" t="str">
        <f>'PASTE RESULTS_AAD'!C3236</f>
        <v>d_ind_cem_7_9_lpg</v>
      </c>
      <c r="B3236" t="str">
        <f t="shared" si="100"/>
        <v>IND_cem_7_9_lpg</v>
      </c>
      <c r="C3236" cm="1">
        <f t="array" ref="C3236">MIN(IFERROR(SEARCH({1,2,3,4,5,6,7,8,9},G3236),""))</f>
        <v>9</v>
      </c>
      <c r="D3236" t="str">
        <f>REPLACE(G3236,1,C3236-1,"")</f>
        <v>7_9_lpg</v>
      </c>
      <c r="F3236" s="2" t="str">
        <f>'PASTE RESULTS_AAD'!B3236</f>
        <v>05_PRC</v>
      </c>
      <c r="G3236" s="2" t="str">
        <f>SUBSTITUTE(B3236,"d_nonenergy_","NE_")</f>
        <v>IND_cem_7_9_lpg</v>
      </c>
      <c r="H3236" s="2" t="str">
        <f>INDEX(Lookup!$A$2:$A$34,MATCH(IAR!D3236,Lookup!$B$2:$B$34,0))</f>
        <v>7_9_lpg</v>
      </c>
      <c r="I3236" s="3" t="str">
        <f t="shared" si="101"/>
        <v>d_ind_cem_7_9_lpg</v>
      </c>
    </row>
    <row r="3237" spans="1:9" x14ac:dyDescent="0.25">
      <c r="A3237" t="str">
        <f>'PASTE RESULTS_AAD'!C3237</f>
        <v>d_ind_cem_7_10_refi_gas_notliq</v>
      </c>
      <c r="B3237" t="str">
        <f t="shared" si="100"/>
        <v>IND_cem_7_10_refi_gas_notliq</v>
      </c>
      <c r="C3237" cm="1">
        <f t="array" ref="C3237">MIN(IFERROR(SEARCH({1,2,3,4,5,6,7,8,9},G3237),""))</f>
        <v>9</v>
      </c>
      <c r="D3237" t="str">
        <f>REPLACE(G3237,1,C3237-1,"")</f>
        <v>7_10_refi_gas_notliq</v>
      </c>
      <c r="F3237" s="2" t="str">
        <f>'PASTE RESULTS_AAD'!B3237</f>
        <v>05_PRC</v>
      </c>
      <c r="G3237" s="2" t="str">
        <f>SUBSTITUTE(B3237,"d_nonenergy_","NE_")</f>
        <v>IND_cem_7_10_refi_gas_notliq</v>
      </c>
      <c r="H3237" s="2" t="str">
        <f>INDEX(Lookup!$A$2:$A$34,MATCH(IAR!D3237,Lookup!$B$2:$B$34,0))</f>
        <v>7_10_refinery_gas_not_liquefied</v>
      </c>
      <c r="I3237" s="3" t="str">
        <f t="shared" si="101"/>
        <v>d_ind_cem_7_10_refi_gas_notliq</v>
      </c>
    </row>
    <row r="3238" spans="1:9" x14ac:dyDescent="0.25">
      <c r="A3238" t="str">
        <f>'PASTE RESULTS_AAD'!C3238</f>
        <v>d_ind_cem_7_x_other_petrol_prod</v>
      </c>
      <c r="B3238" t="str">
        <f t="shared" si="100"/>
        <v>IND_cem_7_x_other_petrol_prod</v>
      </c>
      <c r="C3238" cm="1">
        <f t="array" ref="C3238">MIN(IFERROR(SEARCH({1,2,3,4,5,6,7,8,9},G3238),""))</f>
        <v>9</v>
      </c>
      <c r="D3238" t="str">
        <f>REPLACE(G3238,1,C3238-1,"")</f>
        <v>7_x_other_petrol_prod</v>
      </c>
      <c r="F3238" s="2" t="str">
        <f>'PASTE RESULTS_AAD'!B3238</f>
        <v>05_PRC</v>
      </c>
      <c r="G3238" s="2" t="str">
        <f>SUBSTITUTE(B3238,"d_nonenergy_","NE_")</f>
        <v>IND_cem_7_x_other_petrol_prod</v>
      </c>
      <c r="H3238" s="2" t="str">
        <f>INDEX(Lookup!$A$2:$A$34,MATCH(IAR!D3238,Lookup!$B$2:$B$34,0))</f>
        <v>7_x_other_petroleum_products</v>
      </c>
      <c r="I3238" s="3" t="str">
        <f t="shared" si="101"/>
        <v>d_ind_cem_7_x_other_petrol_prod</v>
      </c>
    </row>
    <row r="3239" spans="1:9" x14ac:dyDescent="0.25">
      <c r="A3239" t="str">
        <f>'PASTE RESULTS_AAD'!C3239</f>
        <v>d_ind_cem_8_1_natural_gas</v>
      </c>
      <c r="B3239" t="str">
        <f t="shared" si="100"/>
        <v>IND_cem_8_1_natural_gas</v>
      </c>
      <c r="C3239" cm="1">
        <f t="array" ref="C3239">MIN(IFERROR(SEARCH({1,2,3,4,5,6,7,8,9},G3239),""))</f>
        <v>9</v>
      </c>
      <c r="D3239" t="str">
        <f>REPLACE(G3239,1,C3239-1,"")</f>
        <v>8_1_natural_gas</v>
      </c>
      <c r="F3239" s="2" t="str">
        <f>'PASTE RESULTS_AAD'!B3239</f>
        <v>05_PRC</v>
      </c>
      <c r="G3239" s="2" t="str">
        <f>SUBSTITUTE(B3239,"d_nonenergy_","NE_")</f>
        <v>IND_cem_8_1_natural_gas</v>
      </c>
      <c r="H3239" s="2" t="str">
        <f>INDEX(Lookup!$A$2:$A$34,MATCH(IAR!D3239,Lookup!$B$2:$B$34,0))</f>
        <v>8_1_natural_gas</v>
      </c>
      <c r="I3239" s="3" t="str">
        <f t="shared" si="101"/>
        <v>d_ind_cem_8_1_natural_gas</v>
      </c>
    </row>
    <row r="3240" spans="1:9" x14ac:dyDescent="0.25">
      <c r="A3240" t="str">
        <f>'PASTE RESULTS_AAD'!C3240</f>
        <v>d_ind_cem_15_5_other_biomass</v>
      </c>
      <c r="B3240" t="str">
        <f t="shared" si="100"/>
        <v>IND_cem_15_5_other_biomass</v>
      </c>
      <c r="C3240" cm="1">
        <f t="array" ref="C3240">MIN(IFERROR(SEARCH({1,2,3,4,5,6,7,8,9},G3240),""))</f>
        <v>9</v>
      </c>
      <c r="D3240" t="str">
        <f>REPLACE(G3240,1,C3240-1,"")</f>
        <v>15_5_other_biomass</v>
      </c>
      <c r="F3240" s="2" t="str">
        <f>'PASTE RESULTS_AAD'!B3240</f>
        <v>05_PRC</v>
      </c>
      <c r="G3240" s="2" t="str">
        <f>SUBSTITUTE(B3240,"d_nonenergy_","NE_")</f>
        <v>IND_cem_15_5_other_biomass</v>
      </c>
      <c r="H3240" s="2" t="str">
        <f>INDEX(Lookup!$A$2:$A$34,MATCH(IAR!D3240,Lookup!$B$2:$B$34,0))</f>
        <v>15_5_other_biomass</v>
      </c>
      <c r="I3240" s="3" t="str">
        <f t="shared" si="101"/>
        <v>d_ind_cem_15_5_other_biomass</v>
      </c>
    </row>
    <row r="3241" spans="1:9" x14ac:dyDescent="0.25">
      <c r="A3241" t="str">
        <f>'PASTE RESULTS_AAD'!C3241</f>
        <v>d_ind_cem_17_electricity</v>
      </c>
      <c r="B3241" t="str">
        <f t="shared" si="100"/>
        <v>IND_cem_17_electricity</v>
      </c>
      <c r="C3241" cm="1">
        <f t="array" ref="C3241">MIN(IFERROR(SEARCH({1,2,3,4,5,6,7,8,9},G3241),""))</f>
        <v>9</v>
      </c>
      <c r="D3241" t="str">
        <f>REPLACE(G3241,1,C3241-1,"")</f>
        <v>17_electricity</v>
      </c>
      <c r="F3241" s="2" t="str">
        <f>'PASTE RESULTS_AAD'!B3241</f>
        <v>05_PRC</v>
      </c>
      <c r="G3241" s="2" t="str">
        <f>SUBSTITUTE(B3241,"d_nonenergy_","NE_")</f>
        <v>IND_cem_17_electricity</v>
      </c>
      <c r="H3241" s="2" t="str">
        <f>INDEX(Lookup!$A$2:$A$34,MATCH(IAR!D3241,Lookup!$B$2:$B$34,0))</f>
        <v>17_electricity</v>
      </c>
      <c r="I3241" s="3" t="str">
        <f t="shared" si="101"/>
        <v>d_ind_cem_17_electricity</v>
      </c>
    </row>
    <row r="3242" spans="1:9" x14ac:dyDescent="0.25">
      <c r="A3242" t="str">
        <f>'PASTE RESULTS_AAD'!C3242</f>
        <v>d_ind_cem_18_heat</v>
      </c>
      <c r="B3242" t="str">
        <f t="shared" si="100"/>
        <v>IND_cem_18_heat</v>
      </c>
      <c r="C3242" cm="1">
        <f t="array" ref="C3242">MIN(IFERROR(SEARCH({1,2,3,4,5,6,7,8,9},G3242),""))</f>
        <v>9</v>
      </c>
      <c r="D3242" t="str">
        <f>REPLACE(G3242,1,C3242-1,"")</f>
        <v>18_heat</v>
      </c>
      <c r="F3242" s="2" t="str">
        <f>'PASTE RESULTS_AAD'!B3242</f>
        <v>05_PRC</v>
      </c>
      <c r="G3242" s="2" t="str">
        <f>SUBSTITUTE(B3242,"d_nonenergy_","NE_")</f>
        <v>IND_cem_18_heat</v>
      </c>
      <c r="H3242" s="2" t="str">
        <f>INDEX(Lookup!$A$2:$A$34,MATCH(IAR!D3242,Lookup!$B$2:$B$34,0))</f>
        <v>18_heat</v>
      </c>
      <c r="I3242" s="3" t="str">
        <f t="shared" si="101"/>
        <v>d_ind_cem_18_heat</v>
      </c>
    </row>
    <row r="3243" spans="1:9" x14ac:dyDescent="0.25">
      <c r="A3243" t="str">
        <f>'PASTE RESULTS_AAD'!C3243</f>
        <v>d_ind_cem_ccs_1_x_coal_thermal</v>
      </c>
      <c r="B3243" t="str">
        <f t="shared" si="100"/>
        <v>IND_cem_ccs_1_x_coal_thermal</v>
      </c>
      <c r="C3243" cm="1">
        <f t="array" ref="C3243">MIN(IFERROR(SEARCH({1,2,3,4,5,6,7,8,9},G3243),""))</f>
        <v>13</v>
      </c>
      <c r="D3243" t="str">
        <f>REPLACE(G3243,1,C3243-1,"")</f>
        <v>1_x_coal_thermal</v>
      </c>
      <c r="F3243" s="2" t="str">
        <f>'PASTE RESULTS_AAD'!B3243</f>
        <v>05_PRC</v>
      </c>
      <c r="G3243" s="2" t="str">
        <f>SUBSTITUTE(B3243,"d_nonenergy_","NE_")</f>
        <v>IND_cem_ccs_1_x_coal_thermal</v>
      </c>
      <c r="H3243" s="2" t="str">
        <f>INDEX(Lookup!$A$2:$A$34,MATCH(IAR!D3243,Lookup!$B$2:$B$34,0))</f>
        <v>1_x_coal_thermal</v>
      </c>
      <c r="I3243" s="3" t="str">
        <f t="shared" si="101"/>
        <v>d_ind_cem_ccs_1_x_coal_thermal</v>
      </c>
    </row>
    <row r="3244" spans="1:9" x14ac:dyDescent="0.25">
      <c r="A3244" t="str">
        <f>'PASTE RESULTS_AAD'!C3244</f>
        <v>d_ind_cem_ccs_2_coal_products</v>
      </c>
      <c r="B3244" t="str">
        <f t="shared" si="100"/>
        <v>IND_cem_ccs_2_coal_products</v>
      </c>
      <c r="C3244" cm="1">
        <f t="array" ref="C3244">MIN(IFERROR(SEARCH({1,2,3,4,5,6,7,8,9},G3244),""))</f>
        <v>13</v>
      </c>
      <c r="D3244" t="str">
        <f>REPLACE(G3244,1,C3244-1,"")</f>
        <v>2_coal_products</v>
      </c>
      <c r="F3244" s="2" t="str">
        <f>'PASTE RESULTS_AAD'!B3244</f>
        <v>05_PRC</v>
      </c>
      <c r="G3244" s="2" t="str">
        <f>SUBSTITUTE(B3244,"d_nonenergy_","NE_")</f>
        <v>IND_cem_ccs_2_coal_products</v>
      </c>
      <c r="H3244" s="2" t="str">
        <f>INDEX(Lookup!$A$2:$A$34,MATCH(IAR!D3244,Lookup!$B$2:$B$34,0))</f>
        <v>2_coal_products</v>
      </c>
      <c r="I3244" s="3" t="str">
        <f t="shared" si="101"/>
        <v>d_ind_cem_ccs_2_coal_products</v>
      </c>
    </row>
    <row r="3245" spans="1:9" x14ac:dyDescent="0.25">
      <c r="A3245" t="str">
        <f>'PASTE RESULTS_AAD'!C3245</f>
        <v>d_ind_cem_ccs_6_1_crude_oil</v>
      </c>
      <c r="B3245" t="str">
        <f t="shared" si="100"/>
        <v>IND_cem_ccs_6_1_crude_oil</v>
      </c>
      <c r="C3245" cm="1">
        <f t="array" ref="C3245">MIN(IFERROR(SEARCH({1,2,3,4,5,6,7,8,9},G3245),""))</f>
        <v>13</v>
      </c>
      <c r="D3245" t="str">
        <f>REPLACE(G3245,1,C3245-1,"")</f>
        <v>6_1_crude_oil</v>
      </c>
      <c r="F3245" s="2" t="str">
        <f>'PASTE RESULTS_AAD'!B3245</f>
        <v>05_PRC</v>
      </c>
      <c r="G3245" s="2" t="str">
        <f>SUBSTITUTE(B3245,"d_nonenergy_","NE_")</f>
        <v>IND_cem_ccs_6_1_crude_oil</v>
      </c>
      <c r="H3245" s="2" t="str">
        <f>INDEX(Lookup!$A$2:$A$34,MATCH(IAR!D3245,Lookup!$B$2:$B$34,0))</f>
        <v>6_1_crude_oil</v>
      </c>
      <c r="I3245" s="3" t="str">
        <f t="shared" si="101"/>
        <v>d_ind_cem_ccs_6_1_crude_oil</v>
      </c>
    </row>
    <row r="3246" spans="1:9" x14ac:dyDescent="0.25">
      <c r="A3246" t="str">
        <f>'PASTE RESULTS_AAD'!C3246</f>
        <v>d_ind_cem_ccs_7_1_mo_gasoline</v>
      </c>
      <c r="B3246" t="str">
        <f t="shared" si="100"/>
        <v>IND_cem_ccs_7_1_mo_gasoline</v>
      </c>
      <c r="C3246" cm="1">
        <f t="array" ref="C3246">MIN(IFERROR(SEARCH({1,2,3,4,5,6,7,8,9},G3246),""))</f>
        <v>13</v>
      </c>
      <c r="D3246" t="str">
        <f>REPLACE(G3246,1,C3246-1,"")</f>
        <v>7_1_mo_gasoline</v>
      </c>
      <c r="F3246" s="2" t="str">
        <f>'PASTE RESULTS_AAD'!B3246</f>
        <v>05_PRC</v>
      </c>
      <c r="G3246" s="2" t="str">
        <f>SUBSTITUTE(B3246,"d_nonenergy_","NE_")</f>
        <v>IND_cem_ccs_7_1_mo_gasoline</v>
      </c>
      <c r="H3246" s="2" t="str">
        <f>INDEX(Lookup!$A$2:$A$34,MATCH(IAR!D3246,Lookup!$B$2:$B$34,0))</f>
        <v>7_1_motor_gasoline</v>
      </c>
      <c r="I3246" s="3" t="str">
        <f t="shared" si="101"/>
        <v>d_ind_cem_ccs_7_1_mo_gasoline</v>
      </c>
    </row>
    <row r="3247" spans="1:9" x14ac:dyDescent="0.25">
      <c r="A3247" t="str">
        <f>'PASTE RESULTS_AAD'!C3247</f>
        <v>d_ind_cem_ccs_7_6_kerosene</v>
      </c>
      <c r="B3247" t="str">
        <f t="shared" si="100"/>
        <v>IND_cem_ccs_7_6_kerosene</v>
      </c>
      <c r="C3247" cm="1">
        <f t="array" ref="C3247">MIN(IFERROR(SEARCH({1,2,3,4,5,6,7,8,9},G3247),""))</f>
        <v>13</v>
      </c>
      <c r="D3247" t="str">
        <f>REPLACE(G3247,1,C3247-1,"")</f>
        <v>7_6_kerosene</v>
      </c>
      <c r="F3247" s="2" t="str">
        <f>'PASTE RESULTS_AAD'!B3247</f>
        <v>05_PRC</v>
      </c>
      <c r="G3247" s="2" t="str">
        <f>SUBSTITUTE(B3247,"d_nonenergy_","NE_")</f>
        <v>IND_cem_ccs_7_6_kerosene</v>
      </c>
      <c r="H3247" s="2" t="str">
        <f>INDEX(Lookup!$A$2:$A$34,MATCH(IAR!D3247,Lookup!$B$2:$B$34,0))</f>
        <v>7_6_kerosene</v>
      </c>
      <c r="I3247" s="3" t="str">
        <f t="shared" si="101"/>
        <v>d_ind_cem_ccs_7_6_kerosene</v>
      </c>
    </row>
    <row r="3248" spans="1:9" x14ac:dyDescent="0.25">
      <c r="A3248" t="str">
        <f>'PASTE RESULTS_AAD'!C3248</f>
        <v>d_ind_cem_ccs_7_7_gas_diesel_oil</v>
      </c>
      <c r="B3248" t="str">
        <f t="shared" si="100"/>
        <v>IND_cem_ccs_7_7_gas_diesel_oil</v>
      </c>
      <c r="C3248" cm="1">
        <f t="array" ref="C3248">MIN(IFERROR(SEARCH({1,2,3,4,5,6,7,8,9},G3248),""))</f>
        <v>13</v>
      </c>
      <c r="D3248" t="str">
        <f>REPLACE(G3248,1,C3248-1,"")</f>
        <v>7_7_gas_diesel_oil</v>
      </c>
      <c r="F3248" s="2" t="str">
        <f>'PASTE RESULTS_AAD'!B3248</f>
        <v>05_PRC</v>
      </c>
      <c r="G3248" s="2" t="str">
        <f>SUBSTITUTE(B3248,"d_nonenergy_","NE_")</f>
        <v>IND_cem_ccs_7_7_gas_diesel_oil</v>
      </c>
      <c r="H3248" s="2" t="str">
        <f>INDEX(Lookup!$A$2:$A$34,MATCH(IAR!D3248,Lookup!$B$2:$B$34,0))</f>
        <v>7_7_gas_diesel_oil</v>
      </c>
      <c r="I3248" s="3" t="str">
        <f t="shared" si="101"/>
        <v>d_ind_cem_ccs_7_7_gas_diesel_oil</v>
      </c>
    </row>
    <row r="3249" spans="1:9" x14ac:dyDescent="0.25">
      <c r="A3249" t="str">
        <f>'PASTE RESULTS_AAD'!C3249</f>
        <v>d_ind_cem_ccs_7_8_fuel_oil</v>
      </c>
      <c r="B3249" t="str">
        <f t="shared" si="100"/>
        <v>IND_cem_ccs_7_8_fuel_oil</v>
      </c>
      <c r="C3249" cm="1">
        <f t="array" ref="C3249">MIN(IFERROR(SEARCH({1,2,3,4,5,6,7,8,9},G3249),""))</f>
        <v>13</v>
      </c>
      <c r="D3249" t="str">
        <f>REPLACE(G3249,1,C3249-1,"")</f>
        <v>7_8_fuel_oil</v>
      </c>
      <c r="F3249" s="2" t="str">
        <f>'PASTE RESULTS_AAD'!B3249</f>
        <v>05_PRC</v>
      </c>
      <c r="G3249" s="2" t="str">
        <f>SUBSTITUTE(B3249,"d_nonenergy_","NE_")</f>
        <v>IND_cem_ccs_7_8_fuel_oil</v>
      </c>
      <c r="H3249" s="2" t="str">
        <f>INDEX(Lookup!$A$2:$A$34,MATCH(IAR!D3249,Lookup!$B$2:$B$34,0))</f>
        <v>7_8_fuel_oil</v>
      </c>
      <c r="I3249" s="3" t="str">
        <f t="shared" si="101"/>
        <v>d_ind_cem_ccs_7_8_fuel_oil</v>
      </c>
    </row>
    <row r="3250" spans="1:9" x14ac:dyDescent="0.25">
      <c r="A3250" t="str">
        <f>'PASTE RESULTS_AAD'!C3250</f>
        <v>d_ind_cem_ccs_7_9_lpg</v>
      </c>
      <c r="B3250" t="str">
        <f t="shared" si="100"/>
        <v>IND_cem_ccs_7_9_lpg</v>
      </c>
      <c r="C3250" cm="1">
        <f t="array" ref="C3250">MIN(IFERROR(SEARCH({1,2,3,4,5,6,7,8,9},G3250),""))</f>
        <v>13</v>
      </c>
      <c r="D3250" t="str">
        <f>REPLACE(G3250,1,C3250-1,"")</f>
        <v>7_9_lpg</v>
      </c>
      <c r="F3250" s="2" t="str">
        <f>'PASTE RESULTS_AAD'!B3250</f>
        <v>05_PRC</v>
      </c>
      <c r="G3250" s="2" t="str">
        <f>SUBSTITUTE(B3250,"d_nonenergy_","NE_")</f>
        <v>IND_cem_ccs_7_9_lpg</v>
      </c>
      <c r="H3250" s="2" t="str">
        <f>INDEX(Lookup!$A$2:$A$34,MATCH(IAR!D3250,Lookup!$B$2:$B$34,0))</f>
        <v>7_9_lpg</v>
      </c>
      <c r="I3250" s="3" t="str">
        <f t="shared" si="101"/>
        <v>d_ind_cem_ccs_7_9_lpg</v>
      </c>
    </row>
    <row r="3251" spans="1:9" x14ac:dyDescent="0.25">
      <c r="A3251" t="str">
        <f>'PASTE RESULTS_AAD'!C3251</f>
        <v>d_ind_cem_ccs_7_10_refi_gas_notliq</v>
      </c>
      <c r="B3251" t="str">
        <f t="shared" si="100"/>
        <v>IND_cem_ccs_7_10_refi_gas_notliq</v>
      </c>
      <c r="C3251" cm="1">
        <f t="array" ref="C3251">MIN(IFERROR(SEARCH({1,2,3,4,5,6,7,8,9},G3251),""))</f>
        <v>13</v>
      </c>
      <c r="D3251" t="str">
        <f>REPLACE(G3251,1,C3251-1,"")</f>
        <v>7_10_refi_gas_notliq</v>
      </c>
      <c r="F3251" s="2" t="str">
        <f>'PASTE RESULTS_AAD'!B3251</f>
        <v>05_PRC</v>
      </c>
      <c r="G3251" s="2" t="str">
        <f>SUBSTITUTE(B3251,"d_nonenergy_","NE_")</f>
        <v>IND_cem_ccs_7_10_refi_gas_notliq</v>
      </c>
      <c r="H3251" s="2" t="str">
        <f>INDEX(Lookup!$A$2:$A$34,MATCH(IAR!D3251,Lookup!$B$2:$B$34,0))</f>
        <v>7_10_refinery_gas_not_liquefied</v>
      </c>
      <c r="I3251" s="3" t="str">
        <f t="shared" si="101"/>
        <v>d_ind_cem_ccs_7_10_refi_gas_notliq</v>
      </c>
    </row>
    <row r="3252" spans="1:9" x14ac:dyDescent="0.25">
      <c r="A3252" t="str">
        <f>'PASTE RESULTS_AAD'!C3252</f>
        <v>d_ind_cem_ccs_7_x_other_petrol_prod</v>
      </c>
      <c r="B3252" t="str">
        <f t="shared" si="100"/>
        <v>IND_cem_ccs_7_x_other_petrol_prod</v>
      </c>
      <c r="C3252" cm="1">
        <f t="array" ref="C3252">MIN(IFERROR(SEARCH({1,2,3,4,5,6,7,8,9},G3252),""))</f>
        <v>13</v>
      </c>
      <c r="D3252" t="str">
        <f>REPLACE(G3252,1,C3252-1,"")</f>
        <v>7_x_other_petrol_prod</v>
      </c>
      <c r="F3252" s="2" t="str">
        <f>'PASTE RESULTS_AAD'!B3252</f>
        <v>05_PRC</v>
      </c>
      <c r="G3252" s="2" t="str">
        <f>SUBSTITUTE(B3252,"d_nonenergy_","NE_")</f>
        <v>IND_cem_ccs_7_x_other_petrol_prod</v>
      </c>
      <c r="H3252" s="2" t="str">
        <f>INDEX(Lookup!$A$2:$A$34,MATCH(IAR!D3252,Lookup!$B$2:$B$34,0))</f>
        <v>7_x_other_petroleum_products</v>
      </c>
      <c r="I3252" s="3" t="str">
        <f t="shared" si="101"/>
        <v>d_ind_cem_ccs_7_x_other_petrol_prod</v>
      </c>
    </row>
    <row r="3253" spans="1:9" x14ac:dyDescent="0.25">
      <c r="A3253" t="str">
        <f>'PASTE RESULTS_AAD'!C3253</f>
        <v>d_ind_cem_ccs_8_1_natural_gas</v>
      </c>
      <c r="B3253" t="str">
        <f t="shared" si="100"/>
        <v>IND_cem_ccs_8_1_natural_gas</v>
      </c>
      <c r="C3253" cm="1">
        <f t="array" ref="C3253">MIN(IFERROR(SEARCH({1,2,3,4,5,6,7,8,9},G3253),""))</f>
        <v>13</v>
      </c>
      <c r="D3253" t="str">
        <f>REPLACE(G3253,1,C3253-1,"")</f>
        <v>8_1_natural_gas</v>
      </c>
      <c r="F3253" s="2" t="str">
        <f>'PASTE RESULTS_AAD'!B3253</f>
        <v>05_PRC</v>
      </c>
      <c r="G3253" s="2" t="str">
        <f>SUBSTITUTE(B3253,"d_nonenergy_","NE_")</f>
        <v>IND_cem_ccs_8_1_natural_gas</v>
      </c>
      <c r="H3253" s="2" t="str">
        <f>INDEX(Lookup!$A$2:$A$34,MATCH(IAR!D3253,Lookup!$B$2:$B$34,0))</f>
        <v>8_1_natural_gas</v>
      </c>
      <c r="I3253" s="3" t="str">
        <f t="shared" si="101"/>
        <v>d_ind_cem_ccs_8_1_natural_gas</v>
      </c>
    </row>
    <row r="3254" spans="1:9" x14ac:dyDescent="0.25">
      <c r="A3254" t="str">
        <f>'PASTE RESULTS_AAD'!C3254</f>
        <v>d_ind_cem_ccs_15_5_other_biomass</v>
      </c>
      <c r="B3254" t="str">
        <f t="shared" si="100"/>
        <v>IND_cem_ccs_15_5_other_biomass</v>
      </c>
      <c r="C3254" cm="1">
        <f t="array" ref="C3254">MIN(IFERROR(SEARCH({1,2,3,4,5,6,7,8,9},G3254),""))</f>
        <v>13</v>
      </c>
      <c r="D3254" t="str">
        <f>REPLACE(G3254,1,C3254-1,"")</f>
        <v>15_5_other_biomass</v>
      </c>
      <c r="F3254" s="2" t="str">
        <f>'PASTE RESULTS_AAD'!B3254</f>
        <v>05_PRC</v>
      </c>
      <c r="G3254" s="2" t="str">
        <f>SUBSTITUTE(B3254,"d_nonenergy_","NE_")</f>
        <v>IND_cem_ccs_15_5_other_biomass</v>
      </c>
      <c r="H3254" s="2" t="str">
        <f>INDEX(Lookup!$A$2:$A$34,MATCH(IAR!D3254,Lookup!$B$2:$B$34,0))</f>
        <v>15_5_other_biomass</v>
      </c>
      <c r="I3254" s="3" t="str">
        <f t="shared" si="101"/>
        <v>d_ind_cem_ccs_15_5_other_biomass</v>
      </c>
    </row>
    <row r="3255" spans="1:9" x14ac:dyDescent="0.25">
      <c r="A3255" t="str">
        <f>'PASTE RESULTS_AAD'!C3255</f>
        <v>d_ind_cem_ccs_17_electricity</v>
      </c>
      <c r="B3255" t="str">
        <f t="shared" si="100"/>
        <v>IND_cem_ccs_17_electricity</v>
      </c>
      <c r="C3255" cm="1">
        <f t="array" ref="C3255">MIN(IFERROR(SEARCH({1,2,3,4,5,6,7,8,9},G3255),""))</f>
        <v>13</v>
      </c>
      <c r="D3255" t="str">
        <f>REPLACE(G3255,1,C3255-1,"")</f>
        <v>17_electricity</v>
      </c>
      <c r="F3255" s="2" t="str">
        <f>'PASTE RESULTS_AAD'!B3255</f>
        <v>05_PRC</v>
      </c>
      <c r="G3255" s="2" t="str">
        <f>SUBSTITUTE(B3255,"d_nonenergy_","NE_")</f>
        <v>IND_cem_ccs_17_electricity</v>
      </c>
      <c r="H3255" s="2" t="str">
        <f>INDEX(Lookup!$A$2:$A$34,MATCH(IAR!D3255,Lookup!$B$2:$B$34,0))</f>
        <v>17_electricity</v>
      </c>
      <c r="I3255" s="3" t="str">
        <f t="shared" si="101"/>
        <v>d_ind_cem_ccs_17_electricity</v>
      </c>
    </row>
    <row r="3256" spans="1:9" x14ac:dyDescent="0.25">
      <c r="A3256" t="str">
        <f>'PASTE RESULTS_AAD'!C3256</f>
        <v>d_ind_cem_ccs_18_heat</v>
      </c>
      <c r="B3256" t="str">
        <f t="shared" si="100"/>
        <v>IND_cem_ccs_18_heat</v>
      </c>
      <c r="C3256" cm="1">
        <f t="array" ref="C3256">MIN(IFERROR(SEARCH({1,2,3,4,5,6,7,8,9},G3256),""))</f>
        <v>13</v>
      </c>
      <c r="D3256" t="str">
        <f>REPLACE(G3256,1,C3256-1,"")</f>
        <v>18_heat</v>
      </c>
      <c r="F3256" s="2" t="str">
        <f>'PASTE RESULTS_AAD'!B3256</f>
        <v>05_PRC</v>
      </c>
      <c r="G3256" s="2" t="str">
        <f>SUBSTITUTE(B3256,"d_nonenergy_","NE_")</f>
        <v>IND_cem_ccs_18_heat</v>
      </c>
      <c r="H3256" s="2" t="str">
        <f>INDEX(Lookup!$A$2:$A$34,MATCH(IAR!D3256,Lookup!$B$2:$B$34,0))</f>
        <v>18_heat</v>
      </c>
      <c r="I3256" s="3" t="str">
        <f t="shared" si="101"/>
        <v>d_ind_cem_ccs_18_heat</v>
      </c>
    </row>
    <row r="3257" spans="1:9" x14ac:dyDescent="0.25">
      <c r="A3257" t="str">
        <f>'PASTE RESULTS_AAD'!C3257</f>
        <v>d_ind_cem_1_x_coal_thermal</v>
      </c>
      <c r="B3257" t="str">
        <f t="shared" si="100"/>
        <v>IND_cem_1_x_coal_thermal</v>
      </c>
      <c r="C3257" cm="1">
        <f t="array" ref="C3257">MIN(IFERROR(SEARCH({1,2,3,4,5,6,7,8,9},G3257),""))</f>
        <v>9</v>
      </c>
      <c r="D3257" t="str">
        <f>REPLACE(G3257,1,C3257-1,"")</f>
        <v>1_x_coal_thermal</v>
      </c>
      <c r="F3257" s="2" t="str">
        <f>'PASTE RESULTS_AAD'!B3257</f>
        <v>07_INA</v>
      </c>
      <c r="G3257" s="2" t="str">
        <f>SUBSTITUTE(B3257,"d_nonenergy_","NE_")</f>
        <v>IND_cem_1_x_coal_thermal</v>
      </c>
      <c r="H3257" s="2" t="str">
        <f>INDEX(Lookup!$A$2:$A$34,MATCH(IAR!D3257,Lookup!$B$2:$B$34,0))</f>
        <v>1_x_coal_thermal</v>
      </c>
      <c r="I3257" s="3" t="str">
        <f t="shared" si="101"/>
        <v>d_ind_cem_1_x_coal_thermal</v>
      </c>
    </row>
    <row r="3258" spans="1:9" x14ac:dyDescent="0.25">
      <c r="A3258" t="str">
        <f>'PASTE RESULTS_AAD'!C3258</f>
        <v>d_ind_cem_8_1_natural_gas</v>
      </c>
      <c r="B3258" t="str">
        <f t="shared" si="100"/>
        <v>IND_cem_8_1_natural_gas</v>
      </c>
      <c r="C3258" cm="1">
        <f t="array" ref="C3258">MIN(IFERROR(SEARCH({1,2,3,4,5,6,7,8,9},G3258),""))</f>
        <v>9</v>
      </c>
      <c r="D3258" t="str">
        <f>REPLACE(G3258,1,C3258-1,"")</f>
        <v>8_1_natural_gas</v>
      </c>
      <c r="F3258" s="2" t="str">
        <f>'PASTE RESULTS_AAD'!B3258</f>
        <v>07_INA</v>
      </c>
      <c r="G3258" s="2" t="str">
        <f>SUBSTITUTE(B3258,"d_nonenergy_","NE_")</f>
        <v>IND_cem_8_1_natural_gas</v>
      </c>
      <c r="H3258" s="2" t="str">
        <f>INDEX(Lookup!$A$2:$A$34,MATCH(IAR!D3258,Lookup!$B$2:$B$34,0))</f>
        <v>8_1_natural_gas</v>
      </c>
      <c r="I3258" s="3" t="str">
        <f t="shared" si="101"/>
        <v>d_ind_cem_8_1_natural_gas</v>
      </c>
    </row>
    <row r="3259" spans="1:9" x14ac:dyDescent="0.25">
      <c r="A3259" t="str">
        <f>'PASTE RESULTS_AAD'!C3259</f>
        <v>d_ind_cem_ccs_1_x_coal_thermal</v>
      </c>
      <c r="B3259" t="str">
        <f t="shared" si="100"/>
        <v>IND_cem_ccs_1_x_coal_thermal</v>
      </c>
      <c r="C3259" cm="1">
        <f t="array" ref="C3259">MIN(IFERROR(SEARCH({1,2,3,4,5,6,7,8,9},G3259),""))</f>
        <v>13</v>
      </c>
      <c r="D3259" t="str">
        <f>REPLACE(G3259,1,C3259-1,"")</f>
        <v>1_x_coal_thermal</v>
      </c>
      <c r="F3259" s="2" t="str">
        <f>'PASTE RESULTS_AAD'!B3259</f>
        <v>07_INA</v>
      </c>
      <c r="G3259" s="2" t="str">
        <f>SUBSTITUTE(B3259,"d_nonenergy_","NE_")</f>
        <v>IND_cem_ccs_1_x_coal_thermal</v>
      </c>
      <c r="H3259" s="2" t="str">
        <f>INDEX(Lookup!$A$2:$A$34,MATCH(IAR!D3259,Lookup!$B$2:$B$34,0))</f>
        <v>1_x_coal_thermal</v>
      </c>
      <c r="I3259" s="3" t="str">
        <f t="shared" si="101"/>
        <v>d_ind_cem_ccs_1_x_coal_thermal</v>
      </c>
    </row>
    <row r="3260" spans="1:9" x14ac:dyDescent="0.25">
      <c r="A3260" t="str">
        <f>'PASTE RESULTS_AAD'!C3260</f>
        <v>d_ind_cem_ccs_8_1_natural_gas</v>
      </c>
      <c r="B3260" t="str">
        <f t="shared" si="100"/>
        <v>IND_cem_ccs_8_1_natural_gas</v>
      </c>
      <c r="C3260" cm="1">
        <f t="array" ref="C3260">MIN(IFERROR(SEARCH({1,2,3,4,5,6,7,8,9},G3260),""))</f>
        <v>13</v>
      </c>
      <c r="D3260" t="str">
        <f>REPLACE(G3260,1,C3260-1,"")</f>
        <v>8_1_natural_gas</v>
      </c>
      <c r="F3260" s="2" t="str">
        <f>'PASTE RESULTS_AAD'!B3260</f>
        <v>07_INA</v>
      </c>
      <c r="G3260" s="2" t="str">
        <f>SUBSTITUTE(B3260,"d_nonenergy_","NE_")</f>
        <v>IND_cem_ccs_8_1_natural_gas</v>
      </c>
      <c r="H3260" s="2" t="str">
        <f>INDEX(Lookup!$A$2:$A$34,MATCH(IAR!D3260,Lookup!$B$2:$B$34,0))</f>
        <v>8_1_natural_gas</v>
      </c>
      <c r="I3260" s="3" t="str">
        <f t="shared" si="101"/>
        <v>d_ind_cem_ccs_8_1_natural_gas</v>
      </c>
    </row>
    <row r="3261" spans="1:9" x14ac:dyDescent="0.25">
      <c r="A3261" t="str">
        <f>'PASTE RESULTS_AAD'!C3261</f>
        <v>d_ind_cem_ccs_17_electricity</v>
      </c>
      <c r="B3261" t="str">
        <f t="shared" si="100"/>
        <v>IND_cem_ccs_17_electricity</v>
      </c>
      <c r="C3261" cm="1">
        <f t="array" ref="C3261">MIN(IFERROR(SEARCH({1,2,3,4,5,6,7,8,9},G3261),""))</f>
        <v>13</v>
      </c>
      <c r="D3261" t="str">
        <f>REPLACE(G3261,1,C3261-1,"")</f>
        <v>17_electricity</v>
      </c>
      <c r="F3261" s="2" t="str">
        <f>'PASTE RESULTS_AAD'!B3261</f>
        <v>07_INA</v>
      </c>
      <c r="G3261" s="2" t="str">
        <f>SUBSTITUTE(B3261,"d_nonenergy_","NE_")</f>
        <v>IND_cem_ccs_17_electricity</v>
      </c>
      <c r="H3261" s="2" t="str">
        <f>INDEX(Lookup!$A$2:$A$34,MATCH(IAR!D3261,Lookup!$B$2:$B$34,0))</f>
        <v>17_electricity</v>
      </c>
      <c r="I3261" s="3" t="str">
        <f t="shared" si="101"/>
        <v>d_ind_cem_ccs_17_electricity</v>
      </c>
    </row>
    <row r="3262" spans="1:9" x14ac:dyDescent="0.25">
      <c r="A3262" t="str">
        <f>'PASTE RESULTS_AAD'!C3262</f>
        <v>d_ind_cem_1_x_coal_thermal</v>
      </c>
      <c r="B3262" t="str">
        <f t="shared" si="100"/>
        <v>IND_cem_1_x_coal_thermal</v>
      </c>
      <c r="C3262" cm="1">
        <f t="array" ref="C3262">MIN(IFERROR(SEARCH({1,2,3,4,5,6,7,8,9},G3262),""))</f>
        <v>9</v>
      </c>
      <c r="D3262" t="str">
        <f>REPLACE(G3262,1,C3262-1,"")</f>
        <v>1_x_coal_thermal</v>
      </c>
      <c r="F3262" s="2" t="str">
        <f>'PASTE RESULTS_AAD'!B3262</f>
        <v>08_JPN</v>
      </c>
      <c r="G3262" s="2" t="str">
        <f>SUBSTITUTE(B3262,"d_nonenergy_","NE_")</f>
        <v>IND_cem_1_x_coal_thermal</v>
      </c>
      <c r="H3262" s="2" t="str">
        <f>INDEX(Lookup!$A$2:$A$34,MATCH(IAR!D3262,Lookup!$B$2:$B$34,0))</f>
        <v>1_x_coal_thermal</v>
      </c>
      <c r="I3262" s="3" t="str">
        <f t="shared" si="101"/>
        <v>d_ind_cem_1_x_coal_thermal</v>
      </c>
    </row>
    <row r="3263" spans="1:9" x14ac:dyDescent="0.25">
      <c r="A3263" t="str">
        <f>'PASTE RESULTS_AAD'!C3263</f>
        <v>d_ind_cem_2_coal_products</v>
      </c>
      <c r="B3263" t="str">
        <f t="shared" si="100"/>
        <v>IND_cem_2_coal_products</v>
      </c>
      <c r="C3263" cm="1">
        <f t="array" ref="C3263">MIN(IFERROR(SEARCH({1,2,3,4,5,6,7,8,9},G3263),""))</f>
        <v>9</v>
      </c>
      <c r="D3263" t="str">
        <f>REPLACE(G3263,1,C3263-1,"")</f>
        <v>2_coal_products</v>
      </c>
      <c r="F3263" s="2" t="str">
        <f>'PASTE RESULTS_AAD'!B3263</f>
        <v>08_JPN</v>
      </c>
      <c r="G3263" s="2" t="str">
        <f>SUBSTITUTE(B3263,"d_nonenergy_","NE_")</f>
        <v>IND_cem_2_coal_products</v>
      </c>
      <c r="H3263" s="2" t="str">
        <f>INDEX(Lookup!$A$2:$A$34,MATCH(IAR!D3263,Lookup!$B$2:$B$34,0))</f>
        <v>2_coal_products</v>
      </c>
      <c r="I3263" s="3" t="str">
        <f t="shared" si="101"/>
        <v>d_ind_cem_2_coal_products</v>
      </c>
    </row>
    <row r="3264" spans="1:9" x14ac:dyDescent="0.25">
      <c r="A3264" t="str">
        <f>'PASTE RESULTS_AAD'!C3264</f>
        <v>d_ind_cem_7_6_kerosene</v>
      </c>
      <c r="B3264" t="str">
        <f t="shared" si="100"/>
        <v>IND_cem_7_6_kerosene</v>
      </c>
      <c r="C3264" cm="1">
        <f t="array" ref="C3264">MIN(IFERROR(SEARCH({1,2,3,4,5,6,7,8,9},G3264),""))</f>
        <v>9</v>
      </c>
      <c r="D3264" t="str">
        <f>REPLACE(G3264,1,C3264-1,"")</f>
        <v>7_6_kerosene</v>
      </c>
      <c r="F3264" s="2" t="str">
        <f>'PASTE RESULTS_AAD'!B3264</f>
        <v>08_JPN</v>
      </c>
      <c r="G3264" s="2" t="str">
        <f>SUBSTITUTE(B3264,"d_nonenergy_","NE_")</f>
        <v>IND_cem_7_6_kerosene</v>
      </c>
      <c r="H3264" s="2" t="str">
        <f>INDEX(Lookup!$A$2:$A$34,MATCH(IAR!D3264,Lookup!$B$2:$B$34,0))</f>
        <v>7_6_kerosene</v>
      </c>
      <c r="I3264" s="3" t="str">
        <f t="shared" si="101"/>
        <v>d_ind_cem_7_6_kerosene</v>
      </c>
    </row>
    <row r="3265" spans="1:9" x14ac:dyDescent="0.25">
      <c r="A3265" t="str">
        <f>'PASTE RESULTS_AAD'!C3265</f>
        <v>d_ind_cem_7_7_gas_diesel_oil</v>
      </c>
      <c r="B3265" t="str">
        <f t="shared" si="100"/>
        <v>IND_cem_7_7_gas_diesel_oil</v>
      </c>
      <c r="C3265" cm="1">
        <f t="array" ref="C3265">MIN(IFERROR(SEARCH({1,2,3,4,5,6,7,8,9},G3265),""))</f>
        <v>9</v>
      </c>
      <c r="D3265" t="str">
        <f>REPLACE(G3265,1,C3265-1,"")</f>
        <v>7_7_gas_diesel_oil</v>
      </c>
      <c r="F3265" s="2" t="str">
        <f>'PASTE RESULTS_AAD'!B3265</f>
        <v>08_JPN</v>
      </c>
      <c r="G3265" s="2" t="str">
        <f>SUBSTITUTE(B3265,"d_nonenergy_","NE_")</f>
        <v>IND_cem_7_7_gas_diesel_oil</v>
      </c>
      <c r="H3265" s="2" t="str">
        <f>INDEX(Lookup!$A$2:$A$34,MATCH(IAR!D3265,Lookup!$B$2:$B$34,0))</f>
        <v>7_7_gas_diesel_oil</v>
      </c>
      <c r="I3265" s="3" t="str">
        <f t="shared" si="101"/>
        <v>d_ind_cem_7_7_gas_diesel_oil</v>
      </c>
    </row>
    <row r="3266" spans="1:9" x14ac:dyDescent="0.25">
      <c r="A3266" t="str">
        <f>'PASTE RESULTS_AAD'!C3266</f>
        <v>d_ind_cem_7_8_fuel_oil</v>
      </c>
      <c r="B3266" t="str">
        <f t="shared" ref="B3266:B3329" si="102">SUBSTITUTE(A3266,"d_ind_","IND_")</f>
        <v>IND_cem_7_8_fuel_oil</v>
      </c>
      <c r="C3266" cm="1">
        <f t="array" ref="C3266">MIN(IFERROR(SEARCH({1,2,3,4,5,6,7,8,9},G3266),""))</f>
        <v>9</v>
      </c>
      <c r="D3266" t="str">
        <f>REPLACE(G3266,1,C3266-1,"")</f>
        <v>7_8_fuel_oil</v>
      </c>
      <c r="F3266" s="2" t="str">
        <f>'PASTE RESULTS_AAD'!B3266</f>
        <v>08_JPN</v>
      </c>
      <c r="G3266" s="2" t="str">
        <f>SUBSTITUTE(B3266,"d_nonenergy_","NE_")</f>
        <v>IND_cem_7_8_fuel_oil</v>
      </c>
      <c r="H3266" s="2" t="str">
        <f>INDEX(Lookup!$A$2:$A$34,MATCH(IAR!D3266,Lookup!$B$2:$B$34,0))</f>
        <v>7_8_fuel_oil</v>
      </c>
      <c r="I3266" s="3" t="str">
        <f t="shared" ref="I3266:I3329" si="103">A3266</f>
        <v>d_ind_cem_7_8_fuel_oil</v>
      </c>
    </row>
    <row r="3267" spans="1:9" x14ac:dyDescent="0.25">
      <c r="A3267" t="str">
        <f>'PASTE RESULTS_AAD'!C3267</f>
        <v>d_ind_cem_7_9_lpg</v>
      </c>
      <c r="B3267" t="str">
        <f t="shared" si="102"/>
        <v>IND_cem_7_9_lpg</v>
      </c>
      <c r="C3267" cm="1">
        <f t="array" ref="C3267">MIN(IFERROR(SEARCH({1,2,3,4,5,6,7,8,9},G3267),""))</f>
        <v>9</v>
      </c>
      <c r="D3267" t="str">
        <f>REPLACE(G3267,1,C3267-1,"")</f>
        <v>7_9_lpg</v>
      </c>
      <c r="F3267" s="2" t="str">
        <f>'PASTE RESULTS_AAD'!B3267</f>
        <v>08_JPN</v>
      </c>
      <c r="G3267" s="2" t="str">
        <f>SUBSTITUTE(B3267,"d_nonenergy_","NE_")</f>
        <v>IND_cem_7_9_lpg</v>
      </c>
      <c r="H3267" s="2" t="str">
        <f>INDEX(Lookup!$A$2:$A$34,MATCH(IAR!D3267,Lookup!$B$2:$B$34,0))</f>
        <v>7_9_lpg</v>
      </c>
      <c r="I3267" s="3" t="str">
        <f t="shared" si="103"/>
        <v>d_ind_cem_7_9_lpg</v>
      </c>
    </row>
    <row r="3268" spans="1:9" x14ac:dyDescent="0.25">
      <c r="A3268" t="str">
        <f>'PASTE RESULTS_AAD'!C3268</f>
        <v>d_ind_cem_7_x_other_petrol_prod</v>
      </c>
      <c r="B3268" t="str">
        <f t="shared" si="102"/>
        <v>IND_cem_7_x_other_petrol_prod</v>
      </c>
      <c r="C3268" cm="1">
        <f t="array" ref="C3268">MIN(IFERROR(SEARCH({1,2,3,4,5,6,7,8,9},G3268),""))</f>
        <v>9</v>
      </c>
      <c r="D3268" t="str">
        <f>REPLACE(G3268,1,C3268-1,"")</f>
        <v>7_x_other_petrol_prod</v>
      </c>
      <c r="F3268" s="2" t="str">
        <f>'PASTE RESULTS_AAD'!B3268</f>
        <v>08_JPN</v>
      </c>
      <c r="G3268" s="2" t="str">
        <f>SUBSTITUTE(B3268,"d_nonenergy_","NE_")</f>
        <v>IND_cem_7_x_other_petrol_prod</v>
      </c>
      <c r="H3268" s="2" t="str">
        <f>INDEX(Lookup!$A$2:$A$34,MATCH(IAR!D3268,Lookup!$B$2:$B$34,0))</f>
        <v>7_x_other_petroleum_products</v>
      </c>
      <c r="I3268" s="3" t="str">
        <f t="shared" si="103"/>
        <v>d_ind_cem_7_x_other_petrol_prod</v>
      </c>
    </row>
    <row r="3269" spans="1:9" x14ac:dyDescent="0.25">
      <c r="A3269" t="str">
        <f>'PASTE RESULTS_AAD'!C3269</f>
        <v>d_ind_cem_8_1_natural_gas</v>
      </c>
      <c r="B3269" t="str">
        <f t="shared" si="102"/>
        <v>IND_cem_8_1_natural_gas</v>
      </c>
      <c r="C3269" cm="1">
        <f t="array" ref="C3269">MIN(IFERROR(SEARCH({1,2,3,4,5,6,7,8,9},G3269),""))</f>
        <v>9</v>
      </c>
      <c r="D3269" t="str">
        <f>REPLACE(G3269,1,C3269-1,"")</f>
        <v>8_1_natural_gas</v>
      </c>
      <c r="F3269" s="2" t="str">
        <f>'PASTE RESULTS_AAD'!B3269</f>
        <v>08_JPN</v>
      </c>
      <c r="G3269" s="2" t="str">
        <f>SUBSTITUTE(B3269,"d_nonenergy_","NE_")</f>
        <v>IND_cem_8_1_natural_gas</v>
      </c>
      <c r="H3269" s="2" t="str">
        <f>INDEX(Lookup!$A$2:$A$34,MATCH(IAR!D3269,Lookup!$B$2:$B$34,0))</f>
        <v>8_1_natural_gas</v>
      </c>
      <c r="I3269" s="3" t="str">
        <f t="shared" si="103"/>
        <v>d_ind_cem_8_1_natural_gas</v>
      </c>
    </row>
    <row r="3270" spans="1:9" x14ac:dyDescent="0.25">
      <c r="A3270" t="str">
        <f>'PASTE RESULTS_AAD'!C3270</f>
        <v>d_ind_cem_15_5_other_biomass</v>
      </c>
      <c r="B3270" t="str">
        <f t="shared" si="102"/>
        <v>IND_cem_15_5_other_biomass</v>
      </c>
      <c r="C3270" cm="1">
        <f t="array" ref="C3270">MIN(IFERROR(SEARCH({1,2,3,4,5,6,7,8,9},G3270),""))</f>
        <v>9</v>
      </c>
      <c r="D3270" t="str">
        <f>REPLACE(G3270,1,C3270-1,"")</f>
        <v>15_5_other_biomass</v>
      </c>
      <c r="F3270" s="2" t="str">
        <f>'PASTE RESULTS_AAD'!B3270</f>
        <v>08_JPN</v>
      </c>
      <c r="G3270" s="2" t="str">
        <f>SUBSTITUTE(B3270,"d_nonenergy_","NE_")</f>
        <v>IND_cem_15_5_other_biomass</v>
      </c>
      <c r="H3270" s="2" t="str">
        <f>INDEX(Lookup!$A$2:$A$34,MATCH(IAR!D3270,Lookup!$B$2:$B$34,0))</f>
        <v>15_5_other_biomass</v>
      </c>
      <c r="I3270" s="3" t="str">
        <f t="shared" si="103"/>
        <v>d_ind_cem_15_5_other_biomass</v>
      </c>
    </row>
    <row r="3271" spans="1:9" x14ac:dyDescent="0.25">
      <c r="A3271" t="str">
        <f>'PASTE RESULTS_AAD'!C3271</f>
        <v>d_ind_cem_16_2_industrial_waste</v>
      </c>
      <c r="B3271" t="str">
        <f t="shared" si="102"/>
        <v>IND_cem_16_2_industrial_waste</v>
      </c>
      <c r="C3271" cm="1">
        <f t="array" ref="C3271">MIN(IFERROR(SEARCH({1,2,3,4,5,6,7,8,9},G3271),""))</f>
        <v>9</v>
      </c>
      <c r="D3271" t="str">
        <f>REPLACE(G3271,1,C3271-1,"")</f>
        <v>16_2_industrial_waste</v>
      </c>
      <c r="F3271" s="2" t="str">
        <f>'PASTE RESULTS_AAD'!B3271</f>
        <v>08_JPN</v>
      </c>
      <c r="G3271" s="2" t="str">
        <f>SUBSTITUTE(B3271,"d_nonenergy_","NE_")</f>
        <v>IND_cem_16_2_industrial_waste</v>
      </c>
      <c r="H3271" s="2" t="str">
        <f>INDEX(Lookup!$A$2:$A$34,MATCH(IAR!D3271,Lookup!$B$2:$B$34,0))</f>
        <v>16_2_industrial_waste</v>
      </c>
      <c r="I3271" s="3" t="str">
        <f t="shared" si="103"/>
        <v>d_ind_cem_16_2_industrial_waste</v>
      </c>
    </row>
    <row r="3272" spans="1:9" x14ac:dyDescent="0.25">
      <c r="A3272" t="str">
        <f>'PASTE RESULTS_AAD'!C3272</f>
        <v>d_ind_cem_17_electricity</v>
      </c>
      <c r="B3272" t="str">
        <f t="shared" si="102"/>
        <v>IND_cem_17_electricity</v>
      </c>
      <c r="C3272" cm="1">
        <f t="array" ref="C3272">MIN(IFERROR(SEARCH({1,2,3,4,5,6,7,8,9},G3272),""))</f>
        <v>9</v>
      </c>
      <c r="D3272" t="str">
        <f>REPLACE(G3272,1,C3272-1,"")</f>
        <v>17_electricity</v>
      </c>
      <c r="F3272" s="2" t="str">
        <f>'PASTE RESULTS_AAD'!B3272</f>
        <v>08_JPN</v>
      </c>
      <c r="G3272" s="2" t="str">
        <f>SUBSTITUTE(B3272,"d_nonenergy_","NE_")</f>
        <v>IND_cem_17_electricity</v>
      </c>
      <c r="H3272" s="2" t="str">
        <f>INDEX(Lookup!$A$2:$A$34,MATCH(IAR!D3272,Lookup!$B$2:$B$34,0))</f>
        <v>17_electricity</v>
      </c>
      <c r="I3272" s="3" t="str">
        <f t="shared" si="103"/>
        <v>d_ind_cem_17_electricity</v>
      </c>
    </row>
    <row r="3273" spans="1:9" x14ac:dyDescent="0.25">
      <c r="A3273" t="str">
        <f>'PASTE RESULTS_AAD'!C3273</f>
        <v>d_ind_cem_ccs_1_x_coal_thermal</v>
      </c>
      <c r="B3273" t="str">
        <f t="shared" si="102"/>
        <v>IND_cem_ccs_1_x_coal_thermal</v>
      </c>
      <c r="C3273" cm="1">
        <f t="array" ref="C3273">MIN(IFERROR(SEARCH({1,2,3,4,5,6,7,8,9},G3273),""))</f>
        <v>13</v>
      </c>
      <c r="D3273" t="str">
        <f>REPLACE(G3273,1,C3273-1,"")</f>
        <v>1_x_coal_thermal</v>
      </c>
      <c r="F3273" s="2" t="str">
        <f>'PASTE RESULTS_AAD'!B3273</f>
        <v>08_JPN</v>
      </c>
      <c r="G3273" s="2" t="str">
        <f>SUBSTITUTE(B3273,"d_nonenergy_","NE_")</f>
        <v>IND_cem_ccs_1_x_coal_thermal</v>
      </c>
      <c r="H3273" s="2" t="str">
        <f>INDEX(Lookup!$A$2:$A$34,MATCH(IAR!D3273,Lookup!$B$2:$B$34,0))</f>
        <v>1_x_coal_thermal</v>
      </c>
      <c r="I3273" s="3" t="str">
        <f t="shared" si="103"/>
        <v>d_ind_cem_ccs_1_x_coal_thermal</v>
      </c>
    </row>
    <row r="3274" spans="1:9" x14ac:dyDescent="0.25">
      <c r="A3274" t="str">
        <f>'PASTE RESULTS_AAD'!C3274</f>
        <v>d_ind_cem_ccs_2_coal_products</v>
      </c>
      <c r="B3274" t="str">
        <f t="shared" si="102"/>
        <v>IND_cem_ccs_2_coal_products</v>
      </c>
      <c r="C3274" cm="1">
        <f t="array" ref="C3274">MIN(IFERROR(SEARCH({1,2,3,4,5,6,7,8,9},G3274),""))</f>
        <v>13</v>
      </c>
      <c r="D3274" t="str">
        <f>REPLACE(G3274,1,C3274-1,"")</f>
        <v>2_coal_products</v>
      </c>
      <c r="F3274" s="2" t="str">
        <f>'PASTE RESULTS_AAD'!B3274</f>
        <v>08_JPN</v>
      </c>
      <c r="G3274" s="2" t="str">
        <f>SUBSTITUTE(B3274,"d_nonenergy_","NE_")</f>
        <v>IND_cem_ccs_2_coal_products</v>
      </c>
      <c r="H3274" s="2" t="str">
        <f>INDEX(Lookup!$A$2:$A$34,MATCH(IAR!D3274,Lookup!$B$2:$B$34,0))</f>
        <v>2_coal_products</v>
      </c>
      <c r="I3274" s="3" t="str">
        <f t="shared" si="103"/>
        <v>d_ind_cem_ccs_2_coal_products</v>
      </c>
    </row>
    <row r="3275" spans="1:9" x14ac:dyDescent="0.25">
      <c r="A3275" t="str">
        <f>'PASTE RESULTS_AAD'!C3275</f>
        <v>d_ind_cem_ccs_7_6_kerosene</v>
      </c>
      <c r="B3275" t="str">
        <f t="shared" si="102"/>
        <v>IND_cem_ccs_7_6_kerosene</v>
      </c>
      <c r="C3275" cm="1">
        <f t="array" ref="C3275">MIN(IFERROR(SEARCH({1,2,3,4,5,6,7,8,9},G3275),""))</f>
        <v>13</v>
      </c>
      <c r="D3275" t="str">
        <f>REPLACE(G3275,1,C3275-1,"")</f>
        <v>7_6_kerosene</v>
      </c>
      <c r="F3275" s="2" t="str">
        <f>'PASTE RESULTS_AAD'!B3275</f>
        <v>08_JPN</v>
      </c>
      <c r="G3275" s="2" t="str">
        <f>SUBSTITUTE(B3275,"d_nonenergy_","NE_")</f>
        <v>IND_cem_ccs_7_6_kerosene</v>
      </c>
      <c r="H3275" s="2" t="str">
        <f>INDEX(Lookup!$A$2:$A$34,MATCH(IAR!D3275,Lookup!$B$2:$B$34,0))</f>
        <v>7_6_kerosene</v>
      </c>
      <c r="I3275" s="3" t="str">
        <f t="shared" si="103"/>
        <v>d_ind_cem_ccs_7_6_kerosene</v>
      </c>
    </row>
    <row r="3276" spans="1:9" x14ac:dyDescent="0.25">
      <c r="A3276" t="str">
        <f>'PASTE RESULTS_AAD'!C3276</f>
        <v>d_ind_cem_ccs_7_7_gas_diesel_oil</v>
      </c>
      <c r="B3276" t="str">
        <f t="shared" si="102"/>
        <v>IND_cem_ccs_7_7_gas_diesel_oil</v>
      </c>
      <c r="C3276" cm="1">
        <f t="array" ref="C3276">MIN(IFERROR(SEARCH({1,2,3,4,5,6,7,8,9},G3276),""))</f>
        <v>13</v>
      </c>
      <c r="D3276" t="str">
        <f>REPLACE(G3276,1,C3276-1,"")</f>
        <v>7_7_gas_diesel_oil</v>
      </c>
      <c r="F3276" s="2" t="str">
        <f>'PASTE RESULTS_AAD'!B3276</f>
        <v>08_JPN</v>
      </c>
      <c r="G3276" s="2" t="str">
        <f>SUBSTITUTE(B3276,"d_nonenergy_","NE_")</f>
        <v>IND_cem_ccs_7_7_gas_diesel_oil</v>
      </c>
      <c r="H3276" s="2" t="str">
        <f>INDEX(Lookup!$A$2:$A$34,MATCH(IAR!D3276,Lookup!$B$2:$B$34,0))</f>
        <v>7_7_gas_diesel_oil</v>
      </c>
      <c r="I3276" s="3" t="str">
        <f t="shared" si="103"/>
        <v>d_ind_cem_ccs_7_7_gas_diesel_oil</v>
      </c>
    </row>
    <row r="3277" spans="1:9" x14ac:dyDescent="0.25">
      <c r="A3277" t="str">
        <f>'PASTE RESULTS_AAD'!C3277</f>
        <v>d_ind_cem_ccs_7_8_fuel_oil</v>
      </c>
      <c r="B3277" t="str">
        <f t="shared" si="102"/>
        <v>IND_cem_ccs_7_8_fuel_oil</v>
      </c>
      <c r="C3277" cm="1">
        <f t="array" ref="C3277">MIN(IFERROR(SEARCH({1,2,3,4,5,6,7,8,9},G3277),""))</f>
        <v>13</v>
      </c>
      <c r="D3277" t="str">
        <f>REPLACE(G3277,1,C3277-1,"")</f>
        <v>7_8_fuel_oil</v>
      </c>
      <c r="F3277" s="2" t="str">
        <f>'PASTE RESULTS_AAD'!B3277</f>
        <v>08_JPN</v>
      </c>
      <c r="G3277" s="2" t="str">
        <f>SUBSTITUTE(B3277,"d_nonenergy_","NE_")</f>
        <v>IND_cem_ccs_7_8_fuel_oil</v>
      </c>
      <c r="H3277" s="2" t="str">
        <f>INDEX(Lookup!$A$2:$A$34,MATCH(IAR!D3277,Lookup!$B$2:$B$34,0))</f>
        <v>7_8_fuel_oil</v>
      </c>
      <c r="I3277" s="3" t="str">
        <f t="shared" si="103"/>
        <v>d_ind_cem_ccs_7_8_fuel_oil</v>
      </c>
    </row>
    <row r="3278" spans="1:9" x14ac:dyDescent="0.25">
      <c r="A3278" t="str">
        <f>'PASTE RESULTS_AAD'!C3278</f>
        <v>d_ind_cem_ccs_7_9_lpg</v>
      </c>
      <c r="B3278" t="str">
        <f t="shared" si="102"/>
        <v>IND_cem_ccs_7_9_lpg</v>
      </c>
      <c r="C3278" cm="1">
        <f t="array" ref="C3278">MIN(IFERROR(SEARCH({1,2,3,4,5,6,7,8,9},G3278),""))</f>
        <v>13</v>
      </c>
      <c r="D3278" t="str">
        <f>REPLACE(G3278,1,C3278-1,"")</f>
        <v>7_9_lpg</v>
      </c>
      <c r="F3278" s="2" t="str">
        <f>'PASTE RESULTS_AAD'!B3278</f>
        <v>08_JPN</v>
      </c>
      <c r="G3278" s="2" t="str">
        <f>SUBSTITUTE(B3278,"d_nonenergy_","NE_")</f>
        <v>IND_cem_ccs_7_9_lpg</v>
      </c>
      <c r="H3278" s="2" t="str">
        <f>INDEX(Lookup!$A$2:$A$34,MATCH(IAR!D3278,Lookup!$B$2:$B$34,0))</f>
        <v>7_9_lpg</v>
      </c>
      <c r="I3278" s="3" t="str">
        <f t="shared" si="103"/>
        <v>d_ind_cem_ccs_7_9_lpg</v>
      </c>
    </row>
    <row r="3279" spans="1:9" x14ac:dyDescent="0.25">
      <c r="A3279" t="str">
        <f>'PASTE RESULTS_AAD'!C3279</f>
        <v>d_ind_cem_ccs_7_x_other_petrol_prod</v>
      </c>
      <c r="B3279" t="str">
        <f t="shared" si="102"/>
        <v>IND_cem_ccs_7_x_other_petrol_prod</v>
      </c>
      <c r="C3279" cm="1">
        <f t="array" ref="C3279">MIN(IFERROR(SEARCH({1,2,3,4,5,6,7,8,9},G3279),""))</f>
        <v>13</v>
      </c>
      <c r="D3279" t="str">
        <f>REPLACE(G3279,1,C3279-1,"")</f>
        <v>7_x_other_petrol_prod</v>
      </c>
      <c r="F3279" s="2" t="str">
        <f>'PASTE RESULTS_AAD'!B3279</f>
        <v>08_JPN</v>
      </c>
      <c r="G3279" s="2" t="str">
        <f>SUBSTITUTE(B3279,"d_nonenergy_","NE_")</f>
        <v>IND_cem_ccs_7_x_other_petrol_prod</v>
      </c>
      <c r="H3279" s="2" t="str">
        <f>INDEX(Lookup!$A$2:$A$34,MATCH(IAR!D3279,Lookup!$B$2:$B$34,0))</f>
        <v>7_x_other_petroleum_products</v>
      </c>
      <c r="I3279" s="3" t="str">
        <f t="shared" si="103"/>
        <v>d_ind_cem_ccs_7_x_other_petrol_prod</v>
      </c>
    </row>
    <row r="3280" spans="1:9" x14ac:dyDescent="0.25">
      <c r="A3280" t="str">
        <f>'PASTE RESULTS_AAD'!C3280</f>
        <v>d_ind_cem_ccs_8_1_natural_gas</v>
      </c>
      <c r="B3280" t="str">
        <f t="shared" si="102"/>
        <v>IND_cem_ccs_8_1_natural_gas</v>
      </c>
      <c r="C3280" cm="1">
        <f t="array" ref="C3280">MIN(IFERROR(SEARCH({1,2,3,4,5,6,7,8,9},G3280),""))</f>
        <v>13</v>
      </c>
      <c r="D3280" t="str">
        <f>REPLACE(G3280,1,C3280-1,"")</f>
        <v>8_1_natural_gas</v>
      </c>
      <c r="F3280" s="2" t="str">
        <f>'PASTE RESULTS_AAD'!B3280</f>
        <v>08_JPN</v>
      </c>
      <c r="G3280" s="2" t="str">
        <f>SUBSTITUTE(B3280,"d_nonenergy_","NE_")</f>
        <v>IND_cem_ccs_8_1_natural_gas</v>
      </c>
      <c r="H3280" s="2" t="str">
        <f>INDEX(Lookup!$A$2:$A$34,MATCH(IAR!D3280,Lookup!$B$2:$B$34,0))</f>
        <v>8_1_natural_gas</v>
      </c>
      <c r="I3280" s="3" t="str">
        <f t="shared" si="103"/>
        <v>d_ind_cem_ccs_8_1_natural_gas</v>
      </c>
    </row>
    <row r="3281" spans="1:9" x14ac:dyDescent="0.25">
      <c r="A3281" t="str">
        <f>'PASTE RESULTS_AAD'!C3281</f>
        <v>d_ind_cem_ccs_15_5_other_biomass</v>
      </c>
      <c r="B3281" t="str">
        <f t="shared" si="102"/>
        <v>IND_cem_ccs_15_5_other_biomass</v>
      </c>
      <c r="C3281" cm="1">
        <f t="array" ref="C3281">MIN(IFERROR(SEARCH({1,2,3,4,5,6,7,8,9},G3281),""))</f>
        <v>13</v>
      </c>
      <c r="D3281" t="str">
        <f>REPLACE(G3281,1,C3281-1,"")</f>
        <v>15_5_other_biomass</v>
      </c>
      <c r="F3281" s="2" t="str">
        <f>'PASTE RESULTS_AAD'!B3281</f>
        <v>08_JPN</v>
      </c>
      <c r="G3281" s="2" t="str">
        <f>SUBSTITUTE(B3281,"d_nonenergy_","NE_")</f>
        <v>IND_cem_ccs_15_5_other_biomass</v>
      </c>
      <c r="H3281" s="2" t="str">
        <f>INDEX(Lookup!$A$2:$A$34,MATCH(IAR!D3281,Lookup!$B$2:$B$34,0))</f>
        <v>15_5_other_biomass</v>
      </c>
      <c r="I3281" s="3" t="str">
        <f t="shared" si="103"/>
        <v>d_ind_cem_ccs_15_5_other_biomass</v>
      </c>
    </row>
    <row r="3282" spans="1:9" x14ac:dyDescent="0.25">
      <c r="A3282" t="str">
        <f>'PASTE RESULTS_AAD'!C3282</f>
        <v>d_ind_cem_ccs_16_2_industrial_waste</v>
      </c>
      <c r="B3282" t="str">
        <f t="shared" si="102"/>
        <v>IND_cem_ccs_16_2_industrial_waste</v>
      </c>
      <c r="C3282" cm="1">
        <f t="array" ref="C3282">MIN(IFERROR(SEARCH({1,2,3,4,5,6,7,8,9},G3282),""))</f>
        <v>13</v>
      </c>
      <c r="D3282" t="str">
        <f>REPLACE(G3282,1,C3282-1,"")</f>
        <v>16_2_industrial_waste</v>
      </c>
      <c r="F3282" s="2" t="str">
        <f>'PASTE RESULTS_AAD'!B3282</f>
        <v>08_JPN</v>
      </c>
      <c r="G3282" s="2" t="str">
        <f>SUBSTITUTE(B3282,"d_nonenergy_","NE_")</f>
        <v>IND_cem_ccs_16_2_industrial_waste</v>
      </c>
      <c r="H3282" s="2" t="str">
        <f>INDEX(Lookup!$A$2:$A$34,MATCH(IAR!D3282,Lookup!$B$2:$B$34,0))</f>
        <v>16_2_industrial_waste</v>
      </c>
      <c r="I3282" s="3" t="str">
        <f t="shared" si="103"/>
        <v>d_ind_cem_ccs_16_2_industrial_waste</v>
      </c>
    </row>
    <row r="3283" spans="1:9" x14ac:dyDescent="0.25">
      <c r="A3283" t="str">
        <f>'PASTE RESULTS_AAD'!C3283</f>
        <v>d_ind_cem_ccs_17_electricity</v>
      </c>
      <c r="B3283" t="str">
        <f t="shared" si="102"/>
        <v>IND_cem_ccs_17_electricity</v>
      </c>
      <c r="C3283" cm="1">
        <f t="array" ref="C3283">MIN(IFERROR(SEARCH({1,2,3,4,5,6,7,8,9},G3283),""))</f>
        <v>13</v>
      </c>
      <c r="D3283" t="str">
        <f>REPLACE(G3283,1,C3283-1,"")</f>
        <v>17_electricity</v>
      </c>
      <c r="F3283" s="2" t="str">
        <f>'PASTE RESULTS_AAD'!B3283</f>
        <v>08_JPN</v>
      </c>
      <c r="G3283" s="2" t="str">
        <f>SUBSTITUTE(B3283,"d_nonenergy_","NE_")</f>
        <v>IND_cem_ccs_17_electricity</v>
      </c>
      <c r="H3283" s="2" t="str">
        <f>INDEX(Lookup!$A$2:$A$34,MATCH(IAR!D3283,Lookup!$B$2:$B$34,0))</f>
        <v>17_electricity</v>
      </c>
      <c r="I3283" s="3" t="str">
        <f t="shared" si="103"/>
        <v>d_ind_cem_ccs_17_electricity</v>
      </c>
    </row>
    <row r="3284" spans="1:9" x14ac:dyDescent="0.25">
      <c r="A3284" t="str">
        <f>'PASTE RESULTS_AAD'!C3284</f>
        <v>d_ind_cem_1_x_coal_thermal</v>
      </c>
      <c r="B3284" t="str">
        <f t="shared" si="102"/>
        <v>IND_cem_1_x_coal_thermal</v>
      </c>
      <c r="C3284" cm="1">
        <f t="array" ref="C3284">MIN(IFERROR(SEARCH({1,2,3,4,5,6,7,8,9},G3284),""))</f>
        <v>9</v>
      </c>
      <c r="D3284" t="str">
        <f>REPLACE(G3284,1,C3284-1,"")</f>
        <v>1_x_coal_thermal</v>
      </c>
      <c r="F3284" s="2" t="str">
        <f>'PASTE RESULTS_AAD'!B3284</f>
        <v>09_ROK</v>
      </c>
      <c r="G3284" s="2" t="str">
        <f>SUBSTITUTE(B3284,"d_nonenergy_","NE_")</f>
        <v>IND_cem_1_x_coal_thermal</v>
      </c>
      <c r="H3284" s="2" t="str">
        <f>INDEX(Lookup!$A$2:$A$34,MATCH(IAR!D3284,Lookup!$B$2:$B$34,0))</f>
        <v>1_x_coal_thermal</v>
      </c>
      <c r="I3284" s="3" t="str">
        <f t="shared" si="103"/>
        <v>d_ind_cem_1_x_coal_thermal</v>
      </c>
    </row>
    <row r="3285" spans="1:9" x14ac:dyDescent="0.25">
      <c r="A3285" t="str">
        <f>'PASTE RESULTS_AAD'!C3285</f>
        <v>d_ind_cem_7_6_kerosene</v>
      </c>
      <c r="B3285" t="str">
        <f t="shared" si="102"/>
        <v>IND_cem_7_6_kerosene</v>
      </c>
      <c r="C3285" cm="1">
        <f t="array" ref="C3285">MIN(IFERROR(SEARCH({1,2,3,4,5,6,7,8,9},G3285),""))</f>
        <v>9</v>
      </c>
      <c r="D3285" t="str">
        <f>REPLACE(G3285,1,C3285-1,"")</f>
        <v>7_6_kerosene</v>
      </c>
      <c r="F3285" s="2" t="str">
        <f>'PASTE RESULTS_AAD'!B3285</f>
        <v>09_ROK</v>
      </c>
      <c r="G3285" s="2" t="str">
        <f>SUBSTITUTE(B3285,"d_nonenergy_","NE_")</f>
        <v>IND_cem_7_6_kerosene</v>
      </c>
      <c r="H3285" s="2" t="str">
        <f>INDEX(Lookup!$A$2:$A$34,MATCH(IAR!D3285,Lookup!$B$2:$B$34,0))</f>
        <v>7_6_kerosene</v>
      </c>
      <c r="I3285" s="3" t="str">
        <f t="shared" si="103"/>
        <v>d_ind_cem_7_6_kerosene</v>
      </c>
    </row>
    <row r="3286" spans="1:9" x14ac:dyDescent="0.25">
      <c r="A3286" t="str">
        <f>'PASTE RESULTS_AAD'!C3286</f>
        <v>d_ind_cem_7_7_gas_diesel_oil</v>
      </c>
      <c r="B3286" t="str">
        <f t="shared" si="102"/>
        <v>IND_cem_7_7_gas_diesel_oil</v>
      </c>
      <c r="C3286" cm="1">
        <f t="array" ref="C3286">MIN(IFERROR(SEARCH({1,2,3,4,5,6,7,8,9},G3286),""))</f>
        <v>9</v>
      </c>
      <c r="D3286" t="str">
        <f>REPLACE(G3286,1,C3286-1,"")</f>
        <v>7_7_gas_diesel_oil</v>
      </c>
      <c r="F3286" s="2" t="str">
        <f>'PASTE RESULTS_AAD'!B3286</f>
        <v>09_ROK</v>
      </c>
      <c r="G3286" s="2" t="str">
        <f>SUBSTITUTE(B3286,"d_nonenergy_","NE_")</f>
        <v>IND_cem_7_7_gas_diesel_oil</v>
      </c>
      <c r="H3286" s="2" t="str">
        <f>INDEX(Lookup!$A$2:$A$34,MATCH(IAR!D3286,Lookup!$B$2:$B$34,0))</f>
        <v>7_7_gas_diesel_oil</v>
      </c>
      <c r="I3286" s="3" t="str">
        <f t="shared" si="103"/>
        <v>d_ind_cem_7_7_gas_diesel_oil</v>
      </c>
    </row>
    <row r="3287" spans="1:9" x14ac:dyDescent="0.25">
      <c r="A3287" t="str">
        <f>'PASTE RESULTS_AAD'!C3287</f>
        <v>d_ind_cem_7_8_fuel_oil</v>
      </c>
      <c r="B3287" t="str">
        <f t="shared" si="102"/>
        <v>IND_cem_7_8_fuel_oil</v>
      </c>
      <c r="C3287" cm="1">
        <f t="array" ref="C3287">MIN(IFERROR(SEARCH({1,2,3,4,5,6,7,8,9},G3287),""))</f>
        <v>9</v>
      </c>
      <c r="D3287" t="str">
        <f>REPLACE(G3287,1,C3287-1,"")</f>
        <v>7_8_fuel_oil</v>
      </c>
      <c r="F3287" s="2" t="str">
        <f>'PASTE RESULTS_AAD'!B3287</f>
        <v>09_ROK</v>
      </c>
      <c r="G3287" s="2" t="str">
        <f>SUBSTITUTE(B3287,"d_nonenergy_","NE_")</f>
        <v>IND_cem_7_8_fuel_oil</v>
      </c>
      <c r="H3287" s="2" t="str">
        <f>INDEX(Lookup!$A$2:$A$34,MATCH(IAR!D3287,Lookup!$B$2:$B$34,0))</f>
        <v>7_8_fuel_oil</v>
      </c>
      <c r="I3287" s="3" t="str">
        <f t="shared" si="103"/>
        <v>d_ind_cem_7_8_fuel_oil</v>
      </c>
    </row>
    <row r="3288" spans="1:9" x14ac:dyDescent="0.25">
      <c r="A3288" t="str">
        <f>'PASTE RESULTS_AAD'!C3288</f>
        <v>d_ind_cem_7_9_lpg</v>
      </c>
      <c r="B3288" t="str">
        <f t="shared" si="102"/>
        <v>IND_cem_7_9_lpg</v>
      </c>
      <c r="C3288" cm="1">
        <f t="array" ref="C3288">MIN(IFERROR(SEARCH({1,2,3,4,5,6,7,8,9},G3288),""))</f>
        <v>9</v>
      </c>
      <c r="D3288" t="str">
        <f>REPLACE(G3288,1,C3288-1,"")</f>
        <v>7_9_lpg</v>
      </c>
      <c r="F3288" s="2" t="str">
        <f>'PASTE RESULTS_AAD'!B3288</f>
        <v>09_ROK</v>
      </c>
      <c r="G3288" s="2" t="str">
        <f>SUBSTITUTE(B3288,"d_nonenergy_","NE_")</f>
        <v>IND_cem_7_9_lpg</v>
      </c>
      <c r="H3288" s="2" t="str">
        <f>INDEX(Lookup!$A$2:$A$34,MATCH(IAR!D3288,Lookup!$B$2:$B$34,0))</f>
        <v>7_9_lpg</v>
      </c>
      <c r="I3288" s="3" t="str">
        <f t="shared" si="103"/>
        <v>d_ind_cem_7_9_lpg</v>
      </c>
    </row>
    <row r="3289" spans="1:9" x14ac:dyDescent="0.25">
      <c r="A3289" t="str">
        <f>'PASTE RESULTS_AAD'!C3289</f>
        <v>d_ind_cem_7_x_other_petrol_prod</v>
      </c>
      <c r="B3289" t="str">
        <f t="shared" si="102"/>
        <v>IND_cem_7_x_other_petrol_prod</v>
      </c>
      <c r="C3289" cm="1">
        <f t="array" ref="C3289">MIN(IFERROR(SEARCH({1,2,3,4,5,6,7,8,9},G3289),""))</f>
        <v>9</v>
      </c>
      <c r="D3289" t="str">
        <f>REPLACE(G3289,1,C3289-1,"")</f>
        <v>7_x_other_petrol_prod</v>
      </c>
      <c r="F3289" s="2" t="str">
        <f>'PASTE RESULTS_AAD'!B3289</f>
        <v>09_ROK</v>
      </c>
      <c r="G3289" s="2" t="str">
        <f>SUBSTITUTE(B3289,"d_nonenergy_","NE_")</f>
        <v>IND_cem_7_x_other_petrol_prod</v>
      </c>
      <c r="H3289" s="2" t="str">
        <f>INDEX(Lookup!$A$2:$A$34,MATCH(IAR!D3289,Lookup!$B$2:$B$34,0))</f>
        <v>7_x_other_petroleum_products</v>
      </c>
      <c r="I3289" s="3" t="str">
        <f t="shared" si="103"/>
        <v>d_ind_cem_7_x_other_petrol_prod</v>
      </c>
    </row>
    <row r="3290" spans="1:9" x14ac:dyDescent="0.25">
      <c r="A3290" t="str">
        <f>'PASTE RESULTS_AAD'!C3290</f>
        <v>d_ind_cem_8_1_natural_gas</v>
      </c>
      <c r="B3290" t="str">
        <f t="shared" si="102"/>
        <v>IND_cem_8_1_natural_gas</v>
      </c>
      <c r="C3290" cm="1">
        <f t="array" ref="C3290">MIN(IFERROR(SEARCH({1,2,3,4,5,6,7,8,9},G3290),""))</f>
        <v>9</v>
      </c>
      <c r="D3290" t="str">
        <f>REPLACE(G3290,1,C3290-1,"")</f>
        <v>8_1_natural_gas</v>
      </c>
      <c r="F3290" s="2" t="str">
        <f>'PASTE RESULTS_AAD'!B3290</f>
        <v>09_ROK</v>
      </c>
      <c r="G3290" s="2" t="str">
        <f>SUBSTITUTE(B3290,"d_nonenergy_","NE_")</f>
        <v>IND_cem_8_1_natural_gas</v>
      </c>
      <c r="H3290" s="2" t="str">
        <f>INDEX(Lookup!$A$2:$A$34,MATCH(IAR!D3290,Lookup!$B$2:$B$34,0))</f>
        <v>8_1_natural_gas</v>
      </c>
      <c r="I3290" s="3" t="str">
        <f t="shared" si="103"/>
        <v>d_ind_cem_8_1_natural_gas</v>
      </c>
    </row>
    <row r="3291" spans="1:9" x14ac:dyDescent="0.25">
      <c r="A3291" t="str">
        <f>'PASTE RESULTS_AAD'!C3291</f>
        <v>d_ind_cem_15_5_other_biomass</v>
      </c>
      <c r="B3291" t="str">
        <f t="shared" si="102"/>
        <v>IND_cem_15_5_other_biomass</v>
      </c>
      <c r="C3291" cm="1">
        <f t="array" ref="C3291">MIN(IFERROR(SEARCH({1,2,3,4,5,6,7,8,9},G3291),""))</f>
        <v>9</v>
      </c>
      <c r="D3291" t="str">
        <f>REPLACE(G3291,1,C3291-1,"")</f>
        <v>15_5_other_biomass</v>
      </c>
      <c r="F3291" s="2" t="str">
        <f>'PASTE RESULTS_AAD'!B3291</f>
        <v>09_ROK</v>
      </c>
      <c r="G3291" s="2" t="str">
        <f>SUBSTITUTE(B3291,"d_nonenergy_","NE_")</f>
        <v>IND_cem_15_5_other_biomass</v>
      </c>
      <c r="H3291" s="2" t="str">
        <f>INDEX(Lookup!$A$2:$A$34,MATCH(IAR!D3291,Lookup!$B$2:$B$34,0))</f>
        <v>15_5_other_biomass</v>
      </c>
      <c r="I3291" s="3" t="str">
        <f t="shared" si="103"/>
        <v>d_ind_cem_15_5_other_biomass</v>
      </c>
    </row>
    <row r="3292" spans="1:9" x14ac:dyDescent="0.25">
      <c r="A3292" t="str">
        <f>'PASTE RESULTS_AAD'!C3292</f>
        <v>d_ind_cem_16_2_industrial_waste</v>
      </c>
      <c r="B3292" t="str">
        <f t="shared" si="102"/>
        <v>IND_cem_16_2_industrial_waste</v>
      </c>
      <c r="C3292" cm="1">
        <f t="array" ref="C3292">MIN(IFERROR(SEARCH({1,2,3,4,5,6,7,8,9},G3292),""))</f>
        <v>9</v>
      </c>
      <c r="D3292" t="str">
        <f>REPLACE(G3292,1,C3292-1,"")</f>
        <v>16_2_industrial_waste</v>
      </c>
      <c r="F3292" s="2" t="str">
        <f>'PASTE RESULTS_AAD'!B3292</f>
        <v>09_ROK</v>
      </c>
      <c r="G3292" s="2" t="str">
        <f>SUBSTITUTE(B3292,"d_nonenergy_","NE_")</f>
        <v>IND_cem_16_2_industrial_waste</v>
      </c>
      <c r="H3292" s="2" t="str">
        <f>INDEX(Lookup!$A$2:$A$34,MATCH(IAR!D3292,Lookup!$B$2:$B$34,0))</f>
        <v>16_2_industrial_waste</v>
      </c>
      <c r="I3292" s="3" t="str">
        <f t="shared" si="103"/>
        <v>d_ind_cem_16_2_industrial_waste</v>
      </c>
    </row>
    <row r="3293" spans="1:9" x14ac:dyDescent="0.25">
      <c r="A3293" t="str">
        <f>'PASTE RESULTS_AAD'!C3293</f>
        <v>d_ind_cem_17_electricity</v>
      </c>
      <c r="B3293" t="str">
        <f t="shared" si="102"/>
        <v>IND_cem_17_electricity</v>
      </c>
      <c r="C3293" cm="1">
        <f t="array" ref="C3293">MIN(IFERROR(SEARCH({1,2,3,4,5,6,7,8,9},G3293),""))</f>
        <v>9</v>
      </c>
      <c r="D3293" t="str">
        <f>REPLACE(G3293,1,C3293-1,"")</f>
        <v>17_electricity</v>
      </c>
      <c r="F3293" s="2" t="str">
        <f>'PASTE RESULTS_AAD'!B3293</f>
        <v>09_ROK</v>
      </c>
      <c r="G3293" s="2" t="str">
        <f>SUBSTITUTE(B3293,"d_nonenergy_","NE_")</f>
        <v>IND_cem_17_electricity</v>
      </c>
      <c r="H3293" s="2" t="str">
        <f>INDEX(Lookup!$A$2:$A$34,MATCH(IAR!D3293,Lookup!$B$2:$B$34,0))</f>
        <v>17_electricity</v>
      </c>
      <c r="I3293" s="3" t="str">
        <f t="shared" si="103"/>
        <v>d_ind_cem_17_electricity</v>
      </c>
    </row>
    <row r="3294" spans="1:9" x14ac:dyDescent="0.25">
      <c r="A3294" t="str">
        <f>'PASTE RESULTS_AAD'!C3294</f>
        <v>d_ind_cem_18_heat</v>
      </c>
      <c r="B3294" t="str">
        <f t="shared" si="102"/>
        <v>IND_cem_18_heat</v>
      </c>
      <c r="C3294" cm="1">
        <f t="array" ref="C3294">MIN(IFERROR(SEARCH({1,2,3,4,5,6,7,8,9},G3294),""))</f>
        <v>9</v>
      </c>
      <c r="D3294" t="str">
        <f>REPLACE(G3294,1,C3294-1,"")</f>
        <v>18_heat</v>
      </c>
      <c r="F3294" s="2" t="str">
        <f>'PASTE RESULTS_AAD'!B3294</f>
        <v>09_ROK</v>
      </c>
      <c r="G3294" s="2" t="str">
        <f>SUBSTITUTE(B3294,"d_nonenergy_","NE_")</f>
        <v>IND_cem_18_heat</v>
      </c>
      <c r="H3294" s="2" t="str">
        <f>INDEX(Lookup!$A$2:$A$34,MATCH(IAR!D3294,Lookup!$B$2:$B$34,0))</f>
        <v>18_heat</v>
      </c>
      <c r="I3294" s="3" t="str">
        <f t="shared" si="103"/>
        <v>d_ind_cem_18_heat</v>
      </c>
    </row>
    <row r="3295" spans="1:9" x14ac:dyDescent="0.25">
      <c r="A3295" t="str">
        <f>'PASTE RESULTS_AAD'!C3295</f>
        <v>d_ind_cem_ccs_1_x_coal_thermal</v>
      </c>
      <c r="B3295" t="str">
        <f t="shared" si="102"/>
        <v>IND_cem_ccs_1_x_coal_thermal</v>
      </c>
      <c r="C3295" cm="1">
        <f t="array" ref="C3295">MIN(IFERROR(SEARCH({1,2,3,4,5,6,7,8,9},G3295),""))</f>
        <v>13</v>
      </c>
      <c r="D3295" t="str">
        <f>REPLACE(G3295,1,C3295-1,"")</f>
        <v>1_x_coal_thermal</v>
      </c>
      <c r="F3295" s="2" t="str">
        <f>'PASTE RESULTS_AAD'!B3295</f>
        <v>09_ROK</v>
      </c>
      <c r="G3295" s="2" t="str">
        <f>SUBSTITUTE(B3295,"d_nonenergy_","NE_")</f>
        <v>IND_cem_ccs_1_x_coal_thermal</v>
      </c>
      <c r="H3295" s="2" t="str">
        <f>INDEX(Lookup!$A$2:$A$34,MATCH(IAR!D3295,Lookup!$B$2:$B$34,0))</f>
        <v>1_x_coal_thermal</v>
      </c>
      <c r="I3295" s="3" t="str">
        <f t="shared" si="103"/>
        <v>d_ind_cem_ccs_1_x_coal_thermal</v>
      </c>
    </row>
    <row r="3296" spans="1:9" x14ac:dyDescent="0.25">
      <c r="A3296" t="str">
        <f>'PASTE RESULTS_AAD'!C3296</f>
        <v>d_ind_cem_ccs_7_6_kerosene</v>
      </c>
      <c r="B3296" t="str">
        <f t="shared" si="102"/>
        <v>IND_cem_ccs_7_6_kerosene</v>
      </c>
      <c r="C3296" cm="1">
        <f t="array" ref="C3296">MIN(IFERROR(SEARCH({1,2,3,4,5,6,7,8,9},G3296),""))</f>
        <v>13</v>
      </c>
      <c r="D3296" t="str">
        <f>REPLACE(G3296,1,C3296-1,"")</f>
        <v>7_6_kerosene</v>
      </c>
      <c r="F3296" s="2" t="str">
        <f>'PASTE RESULTS_AAD'!B3296</f>
        <v>09_ROK</v>
      </c>
      <c r="G3296" s="2" t="str">
        <f>SUBSTITUTE(B3296,"d_nonenergy_","NE_")</f>
        <v>IND_cem_ccs_7_6_kerosene</v>
      </c>
      <c r="H3296" s="2" t="str">
        <f>INDEX(Lookup!$A$2:$A$34,MATCH(IAR!D3296,Lookup!$B$2:$B$34,0))</f>
        <v>7_6_kerosene</v>
      </c>
      <c r="I3296" s="3" t="str">
        <f t="shared" si="103"/>
        <v>d_ind_cem_ccs_7_6_kerosene</v>
      </c>
    </row>
    <row r="3297" spans="1:9" x14ac:dyDescent="0.25">
      <c r="A3297" t="str">
        <f>'PASTE RESULTS_AAD'!C3297</f>
        <v>d_ind_cem_ccs_7_7_gas_diesel_oil</v>
      </c>
      <c r="B3297" t="str">
        <f t="shared" si="102"/>
        <v>IND_cem_ccs_7_7_gas_diesel_oil</v>
      </c>
      <c r="C3297" cm="1">
        <f t="array" ref="C3297">MIN(IFERROR(SEARCH({1,2,3,4,5,6,7,8,9},G3297),""))</f>
        <v>13</v>
      </c>
      <c r="D3297" t="str">
        <f>REPLACE(G3297,1,C3297-1,"")</f>
        <v>7_7_gas_diesel_oil</v>
      </c>
      <c r="F3297" s="2" t="str">
        <f>'PASTE RESULTS_AAD'!B3297</f>
        <v>09_ROK</v>
      </c>
      <c r="G3297" s="2" t="str">
        <f>SUBSTITUTE(B3297,"d_nonenergy_","NE_")</f>
        <v>IND_cem_ccs_7_7_gas_diesel_oil</v>
      </c>
      <c r="H3297" s="2" t="str">
        <f>INDEX(Lookup!$A$2:$A$34,MATCH(IAR!D3297,Lookup!$B$2:$B$34,0))</f>
        <v>7_7_gas_diesel_oil</v>
      </c>
      <c r="I3297" s="3" t="str">
        <f t="shared" si="103"/>
        <v>d_ind_cem_ccs_7_7_gas_diesel_oil</v>
      </c>
    </row>
    <row r="3298" spans="1:9" x14ac:dyDescent="0.25">
      <c r="A3298" t="str">
        <f>'PASTE RESULTS_AAD'!C3298</f>
        <v>d_ind_cem_ccs_7_8_fuel_oil</v>
      </c>
      <c r="B3298" t="str">
        <f t="shared" si="102"/>
        <v>IND_cem_ccs_7_8_fuel_oil</v>
      </c>
      <c r="C3298" cm="1">
        <f t="array" ref="C3298">MIN(IFERROR(SEARCH({1,2,3,4,5,6,7,8,9},G3298),""))</f>
        <v>13</v>
      </c>
      <c r="D3298" t="str">
        <f>REPLACE(G3298,1,C3298-1,"")</f>
        <v>7_8_fuel_oil</v>
      </c>
      <c r="F3298" s="2" t="str">
        <f>'PASTE RESULTS_AAD'!B3298</f>
        <v>09_ROK</v>
      </c>
      <c r="G3298" s="2" t="str">
        <f>SUBSTITUTE(B3298,"d_nonenergy_","NE_")</f>
        <v>IND_cem_ccs_7_8_fuel_oil</v>
      </c>
      <c r="H3298" s="2" t="str">
        <f>INDEX(Lookup!$A$2:$A$34,MATCH(IAR!D3298,Lookup!$B$2:$B$34,0))</f>
        <v>7_8_fuel_oil</v>
      </c>
      <c r="I3298" s="3" t="str">
        <f t="shared" si="103"/>
        <v>d_ind_cem_ccs_7_8_fuel_oil</v>
      </c>
    </row>
    <row r="3299" spans="1:9" x14ac:dyDescent="0.25">
      <c r="A3299" t="str">
        <f>'PASTE RESULTS_AAD'!C3299</f>
        <v>d_ind_cem_ccs_7_9_lpg</v>
      </c>
      <c r="B3299" t="str">
        <f t="shared" si="102"/>
        <v>IND_cem_ccs_7_9_lpg</v>
      </c>
      <c r="C3299" cm="1">
        <f t="array" ref="C3299">MIN(IFERROR(SEARCH({1,2,3,4,5,6,7,8,9},G3299),""))</f>
        <v>13</v>
      </c>
      <c r="D3299" t="str">
        <f>REPLACE(G3299,1,C3299-1,"")</f>
        <v>7_9_lpg</v>
      </c>
      <c r="F3299" s="2" t="str">
        <f>'PASTE RESULTS_AAD'!B3299</f>
        <v>09_ROK</v>
      </c>
      <c r="G3299" s="2" t="str">
        <f>SUBSTITUTE(B3299,"d_nonenergy_","NE_")</f>
        <v>IND_cem_ccs_7_9_lpg</v>
      </c>
      <c r="H3299" s="2" t="str">
        <f>INDEX(Lookup!$A$2:$A$34,MATCH(IAR!D3299,Lookup!$B$2:$B$34,0))</f>
        <v>7_9_lpg</v>
      </c>
      <c r="I3299" s="3" t="str">
        <f t="shared" si="103"/>
        <v>d_ind_cem_ccs_7_9_lpg</v>
      </c>
    </row>
    <row r="3300" spans="1:9" x14ac:dyDescent="0.25">
      <c r="A3300" t="str">
        <f>'PASTE RESULTS_AAD'!C3300</f>
        <v>d_ind_cem_ccs_7_x_other_petrol_prod</v>
      </c>
      <c r="B3300" t="str">
        <f t="shared" si="102"/>
        <v>IND_cem_ccs_7_x_other_petrol_prod</v>
      </c>
      <c r="C3300" cm="1">
        <f t="array" ref="C3300">MIN(IFERROR(SEARCH({1,2,3,4,5,6,7,8,9},G3300),""))</f>
        <v>13</v>
      </c>
      <c r="D3300" t="str">
        <f>REPLACE(G3300,1,C3300-1,"")</f>
        <v>7_x_other_petrol_prod</v>
      </c>
      <c r="F3300" s="2" t="str">
        <f>'PASTE RESULTS_AAD'!B3300</f>
        <v>09_ROK</v>
      </c>
      <c r="G3300" s="2" t="str">
        <f>SUBSTITUTE(B3300,"d_nonenergy_","NE_")</f>
        <v>IND_cem_ccs_7_x_other_petrol_prod</v>
      </c>
      <c r="H3300" s="2" t="str">
        <f>INDEX(Lookup!$A$2:$A$34,MATCH(IAR!D3300,Lookup!$B$2:$B$34,0))</f>
        <v>7_x_other_petroleum_products</v>
      </c>
      <c r="I3300" s="3" t="str">
        <f t="shared" si="103"/>
        <v>d_ind_cem_ccs_7_x_other_petrol_prod</v>
      </c>
    </row>
    <row r="3301" spans="1:9" x14ac:dyDescent="0.25">
      <c r="A3301" t="str">
        <f>'PASTE RESULTS_AAD'!C3301</f>
        <v>d_ind_cem_ccs_8_1_natural_gas</v>
      </c>
      <c r="B3301" t="str">
        <f t="shared" si="102"/>
        <v>IND_cem_ccs_8_1_natural_gas</v>
      </c>
      <c r="C3301" cm="1">
        <f t="array" ref="C3301">MIN(IFERROR(SEARCH({1,2,3,4,5,6,7,8,9},G3301),""))</f>
        <v>13</v>
      </c>
      <c r="D3301" t="str">
        <f>REPLACE(G3301,1,C3301-1,"")</f>
        <v>8_1_natural_gas</v>
      </c>
      <c r="F3301" s="2" t="str">
        <f>'PASTE RESULTS_AAD'!B3301</f>
        <v>09_ROK</v>
      </c>
      <c r="G3301" s="2" t="str">
        <f>SUBSTITUTE(B3301,"d_nonenergy_","NE_")</f>
        <v>IND_cem_ccs_8_1_natural_gas</v>
      </c>
      <c r="H3301" s="2" t="str">
        <f>INDEX(Lookup!$A$2:$A$34,MATCH(IAR!D3301,Lookup!$B$2:$B$34,0))</f>
        <v>8_1_natural_gas</v>
      </c>
      <c r="I3301" s="3" t="str">
        <f t="shared" si="103"/>
        <v>d_ind_cem_ccs_8_1_natural_gas</v>
      </c>
    </row>
    <row r="3302" spans="1:9" x14ac:dyDescent="0.25">
      <c r="A3302" t="str">
        <f>'PASTE RESULTS_AAD'!C3302</f>
        <v>d_ind_cem_ccs_15_5_other_biomass</v>
      </c>
      <c r="B3302" t="str">
        <f t="shared" si="102"/>
        <v>IND_cem_ccs_15_5_other_biomass</v>
      </c>
      <c r="C3302" cm="1">
        <f t="array" ref="C3302">MIN(IFERROR(SEARCH({1,2,3,4,5,6,7,8,9},G3302),""))</f>
        <v>13</v>
      </c>
      <c r="D3302" t="str">
        <f>REPLACE(G3302,1,C3302-1,"")</f>
        <v>15_5_other_biomass</v>
      </c>
      <c r="F3302" s="2" t="str">
        <f>'PASTE RESULTS_AAD'!B3302</f>
        <v>09_ROK</v>
      </c>
      <c r="G3302" s="2" t="str">
        <f>SUBSTITUTE(B3302,"d_nonenergy_","NE_")</f>
        <v>IND_cem_ccs_15_5_other_biomass</v>
      </c>
      <c r="H3302" s="2" t="str">
        <f>INDEX(Lookup!$A$2:$A$34,MATCH(IAR!D3302,Lookup!$B$2:$B$34,0))</f>
        <v>15_5_other_biomass</v>
      </c>
      <c r="I3302" s="3" t="str">
        <f t="shared" si="103"/>
        <v>d_ind_cem_ccs_15_5_other_biomass</v>
      </c>
    </row>
    <row r="3303" spans="1:9" x14ac:dyDescent="0.25">
      <c r="A3303" t="str">
        <f>'PASTE RESULTS_AAD'!C3303</f>
        <v>d_ind_cem_ccs_16_2_industrial_waste</v>
      </c>
      <c r="B3303" t="str">
        <f t="shared" si="102"/>
        <v>IND_cem_ccs_16_2_industrial_waste</v>
      </c>
      <c r="C3303" cm="1">
        <f t="array" ref="C3303">MIN(IFERROR(SEARCH({1,2,3,4,5,6,7,8,9},G3303),""))</f>
        <v>13</v>
      </c>
      <c r="D3303" t="str">
        <f>REPLACE(G3303,1,C3303-1,"")</f>
        <v>16_2_industrial_waste</v>
      </c>
      <c r="F3303" s="2" t="str">
        <f>'PASTE RESULTS_AAD'!B3303</f>
        <v>09_ROK</v>
      </c>
      <c r="G3303" s="2" t="str">
        <f>SUBSTITUTE(B3303,"d_nonenergy_","NE_")</f>
        <v>IND_cem_ccs_16_2_industrial_waste</v>
      </c>
      <c r="H3303" s="2" t="str">
        <f>INDEX(Lookup!$A$2:$A$34,MATCH(IAR!D3303,Lookup!$B$2:$B$34,0))</f>
        <v>16_2_industrial_waste</v>
      </c>
      <c r="I3303" s="3" t="str">
        <f t="shared" si="103"/>
        <v>d_ind_cem_ccs_16_2_industrial_waste</v>
      </c>
    </row>
    <row r="3304" spans="1:9" x14ac:dyDescent="0.25">
      <c r="A3304" t="str">
        <f>'PASTE RESULTS_AAD'!C3304</f>
        <v>d_ind_cem_ccs_17_electricity</v>
      </c>
      <c r="B3304" t="str">
        <f t="shared" si="102"/>
        <v>IND_cem_ccs_17_electricity</v>
      </c>
      <c r="C3304" cm="1">
        <f t="array" ref="C3304">MIN(IFERROR(SEARCH({1,2,3,4,5,6,7,8,9},G3304),""))</f>
        <v>13</v>
      </c>
      <c r="D3304" t="str">
        <f>REPLACE(G3304,1,C3304-1,"")</f>
        <v>17_electricity</v>
      </c>
      <c r="F3304" s="2" t="str">
        <f>'PASTE RESULTS_AAD'!B3304</f>
        <v>09_ROK</v>
      </c>
      <c r="G3304" s="2" t="str">
        <f>SUBSTITUTE(B3304,"d_nonenergy_","NE_")</f>
        <v>IND_cem_ccs_17_electricity</v>
      </c>
      <c r="H3304" s="2" t="str">
        <f>INDEX(Lookup!$A$2:$A$34,MATCH(IAR!D3304,Lookup!$B$2:$B$34,0))</f>
        <v>17_electricity</v>
      </c>
      <c r="I3304" s="3" t="str">
        <f t="shared" si="103"/>
        <v>d_ind_cem_ccs_17_electricity</v>
      </c>
    </row>
    <row r="3305" spans="1:9" x14ac:dyDescent="0.25">
      <c r="A3305" t="str">
        <f>'PASTE RESULTS_AAD'!C3305</f>
        <v>d_ind_cem_ccs_18_heat</v>
      </c>
      <c r="B3305" t="str">
        <f t="shared" si="102"/>
        <v>IND_cem_ccs_18_heat</v>
      </c>
      <c r="C3305" cm="1">
        <f t="array" ref="C3305">MIN(IFERROR(SEARCH({1,2,3,4,5,6,7,8,9},G3305),""))</f>
        <v>13</v>
      </c>
      <c r="D3305" t="str">
        <f>REPLACE(G3305,1,C3305-1,"")</f>
        <v>18_heat</v>
      </c>
      <c r="F3305" s="2" t="str">
        <f>'PASTE RESULTS_AAD'!B3305</f>
        <v>09_ROK</v>
      </c>
      <c r="G3305" s="2" t="str">
        <f>SUBSTITUTE(B3305,"d_nonenergy_","NE_")</f>
        <v>IND_cem_ccs_18_heat</v>
      </c>
      <c r="H3305" s="2" t="str">
        <f>INDEX(Lookup!$A$2:$A$34,MATCH(IAR!D3305,Lookup!$B$2:$B$34,0))</f>
        <v>18_heat</v>
      </c>
      <c r="I3305" s="3" t="str">
        <f t="shared" si="103"/>
        <v>d_ind_cem_ccs_18_heat</v>
      </c>
    </row>
    <row r="3306" spans="1:9" x14ac:dyDescent="0.25">
      <c r="A3306" t="str">
        <f>'PASTE RESULTS_AAD'!C3306</f>
        <v>d_ind_cem_1_1_coking_coal</v>
      </c>
      <c r="B3306" t="str">
        <f t="shared" si="102"/>
        <v>IND_cem_1_1_coking_coal</v>
      </c>
      <c r="C3306" cm="1">
        <f t="array" ref="C3306">MIN(IFERROR(SEARCH({1,2,3,4,5,6,7,8,9},G3306),""))</f>
        <v>9</v>
      </c>
      <c r="D3306" t="str">
        <f>REPLACE(G3306,1,C3306-1,"")</f>
        <v>1_1_coking_coal</v>
      </c>
      <c r="F3306" s="2" t="str">
        <f>'PASTE RESULTS_AAD'!B3306</f>
        <v>10_MAS</v>
      </c>
      <c r="G3306" s="2" t="str">
        <f>SUBSTITUTE(B3306,"d_nonenergy_","NE_")</f>
        <v>IND_cem_1_1_coking_coal</v>
      </c>
      <c r="H3306" s="2" t="str">
        <f>INDEX(Lookup!$A$2:$A$34,MATCH(IAR!D3306,Lookup!$B$2:$B$34,0))</f>
        <v>1_1_coking_coal</v>
      </c>
      <c r="I3306" s="3" t="str">
        <f t="shared" si="103"/>
        <v>d_ind_cem_1_1_coking_coal</v>
      </c>
    </row>
    <row r="3307" spans="1:9" x14ac:dyDescent="0.25">
      <c r="A3307" t="str">
        <f>'PASTE RESULTS_AAD'!C3307</f>
        <v>d_ind_cem_7_7_gas_diesel_oil</v>
      </c>
      <c r="B3307" t="str">
        <f t="shared" si="102"/>
        <v>IND_cem_7_7_gas_diesel_oil</v>
      </c>
      <c r="C3307" cm="1">
        <f t="array" ref="C3307">MIN(IFERROR(SEARCH({1,2,3,4,5,6,7,8,9},G3307),""))</f>
        <v>9</v>
      </c>
      <c r="D3307" t="str">
        <f>REPLACE(G3307,1,C3307-1,"")</f>
        <v>7_7_gas_diesel_oil</v>
      </c>
      <c r="F3307" s="2" t="str">
        <f>'PASTE RESULTS_AAD'!B3307</f>
        <v>10_MAS</v>
      </c>
      <c r="G3307" s="2" t="str">
        <f>SUBSTITUTE(B3307,"d_nonenergy_","NE_")</f>
        <v>IND_cem_7_7_gas_diesel_oil</v>
      </c>
      <c r="H3307" s="2" t="str">
        <f>INDEX(Lookup!$A$2:$A$34,MATCH(IAR!D3307,Lookup!$B$2:$B$34,0))</f>
        <v>7_7_gas_diesel_oil</v>
      </c>
      <c r="I3307" s="3" t="str">
        <f t="shared" si="103"/>
        <v>d_ind_cem_7_7_gas_diesel_oil</v>
      </c>
    </row>
    <row r="3308" spans="1:9" x14ac:dyDescent="0.25">
      <c r="A3308" t="str">
        <f>'PASTE RESULTS_AAD'!C3308</f>
        <v>d_ind_cem_7_8_fuel_oil</v>
      </c>
      <c r="B3308" t="str">
        <f t="shared" si="102"/>
        <v>IND_cem_7_8_fuel_oil</v>
      </c>
      <c r="C3308" cm="1">
        <f t="array" ref="C3308">MIN(IFERROR(SEARCH({1,2,3,4,5,6,7,8,9},G3308),""))</f>
        <v>9</v>
      </c>
      <c r="D3308" t="str">
        <f>REPLACE(G3308,1,C3308-1,"")</f>
        <v>7_8_fuel_oil</v>
      </c>
      <c r="F3308" s="2" t="str">
        <f>'PASTE RESULTS_AAD'!B3308</f>
        <v>10_MAS</v>
      </c>
      <c r="G3308" s="2" t="str">
        <f>SUBSTITUTE(B3308,"d_nonenergy_","NE_")</f>
        <v>IND_cem_7_8_fuel_oil</v>
      </c>
      <c r="H3308" s="2" t="str">
        <f>INDEX(Lookup!$A$2:$A$34,MATCH(IAR!D3308,Lookup!$B$2:$B$34,0))</f>
        <v>7_8_fuel_oil</v>
      </c>
      <c r="I3308" s="3" t="str">
        <f t="shared" si="103"/>
        <v>d_ind_cem_7_8_fuel_oil</v>
      </c>
    </row>
    <row r="3309" spans="1:9" x14ac:dyDescent="0.25">
      <c r="A3309" t="str">
        <f>'PASTE RESULTS_AAD'!C3309</f>
        <v>d_ind_cem_8_1_natural_gas</v>
      </c>
      <c r="B3309" t="str">
        <f t="shared" si="102"/>
        <v>IND_cem_8_1_natural_gas</v>
      </c>
      <c r="C3309" cm="1">
        <f t="array" ref="C3309">MIN(IFERROR(SEARCH({1,2,3,4,5,6,7,8,9},G3309),""))</f>
        <v>9</v>
      </c>
      <c r="D3309" t="str">
        <f>REPLACE(G3309,1,C3309-1,"")</f>
        <v>8_1_natural_gas</v>
      </c>
      <c r="F3309" s="2" t="str">
        <f>'PASTE RESULTS_AAD'!B3309</f>
        <v>10_MAS</v>
      </c>
      <c r="G3309" s="2" t="str">
        <f>SUBSTITUTE(B3309,"d_nonenergy_","NE_")</f>
        <v>IND_cem_8_1_natural_gas</v>
      </c>
      <c r="H3309" s="2" t="str">
        <f>INDEX(Lookup!$A$2:$A$34,MATCH(IAR!D3309,Lookup!$B$2:$B$34,0))</f>
        <v>8_1_natural_gas</v>
      </c>
      <c r="I3309" s="3" t="str">
        <f t="shared" si="103"/>
        <v>d_ind_cem_8_1_natural_gas</v>
      </c>
    </row>
    <row r="3310" spans="1:9" x14ac:dyDescent="0.25">
      <c r="A3310" t="str">
        <f>'PASTE RESULTS_AAD'!C3310</f>
        <v>d_ind_cem_17_electricity</v>
      </c>
      <c r="B3310" t="str">
        <f t="shared" si="102"/>
        <v>IND_cem_17_electricity</v>
      </c>
      <c r="C3310" cm="1">
        <f t="array" ref="C3310">MIN(IFERROR(SEARCH({1,2,3,4,5,6,7,8,9},G3310),""))</f>
        <v>9</v>
      </c>
      <c r="D3310" t="str">
        <f>REPLACE(G3310,1,C3310-1,"")</f>
        <v>17_electricity</v>
      </c>
      <c r="F3310" s="2" t="str">
        <f>'PASTE RESULTS_AAD'!B3310</f>
        <v>10_MAS</v>
      </c>
      <c r="G3310" s="2" t="str">
        <f>SUBSTITUTE(B3310,"d_nonenergy_","NE_")</f>
        <v>IND_cem_17_electricity</v>
      </c>
      <c r="H3310" s="2" t="str">
        <f>INDEX(Lookup!$A$2:$A$34,MATCH(IAR!D3310,Lookup!$B$2:$B$34,0))</f>
        <v>17_electricity</v>
      </c>
      <c r="I3310" s="3" t="str">
        <f t="shared" si="103"/>
        <v>d_ind_cem_17_electricity</v>
      </c>
    </row>
    <row r="3311" spans="1:9" x14ac:dyDescent="0.25">
      <c r="A3311" t="str">
        <f>'PASTE RESULTS_AAD'!C3311</f>
        <v>d_ind_cem_ccs_1_1_coking_coal</v>
      </c>
      <c r="B3311" t="str">
        <f t="shared" si="102"/>
        <v>IND_cem_ccs_1_1_coking_coal</v>
      </c>
      <c r="C3311" cm="1">
        <f t="array" ref="C3311">MIN(IFERROR(SEARCH({1,2,3,4,5,6,7,8,9},G3311),""))</f>
        <v>13</v>
      </c>
      <c r="D3311" t="str">
        <f>REPLACE(G3311,1,C3311-1,"")</f>
        <v>1_1_coking_coal</v>
      </c>
      <c r="F3311" s="2" t="str">
        <f>'PASTE RESULTS_AAD'!B3311</f>
        <v>10_MAS</v>
      </c>
      <c r="G3311" s="2" t="str">
        <f>SUBSTITUTE(B3311,"d_nonenergy_","NE_")</f>
        <v>IND_cem_ccs_1_1_coking_coal</v>
      </c>
      <c r="H3311" s="2" t="str">
        <f>INDEX(Lookup!$A$2:$A$34,MATCH(IAR!D3311,Lookup!$B$2:$B$34,0))</f>
        <v>1_1_coking_coal</v>
      </c>
      <c r="I3311" s="3" t="str">
        <f t="shared" si="103"/>
        <v>d_ind_cem_ccs_1_1_coking_coal</v>
      </c>
    </row>
    <row r="3312" spans="1:9" x14ac:dyDescent="0.25">
      <c r="A3312" t="str">
        <f>'PASTE RESULTS_AAD'!C3312</f>
        <v>d_ind_cem_ccs_7_7_gas_diesel_oil</v>
      </c>
      <c r="B3312" t="str">
        <f t="shared" si="102"/>
        <v>IND_cem_ccs_7_7_gas_diesel_oil</v>
      </c>
      <c r="C3312" cm="1">
        <f t="array" ref="C3312">MIN(IFERROR(SEARCH({1,2,3,4,5,6,7,8,9},G3312),""))</f>
        <v>13</v>
      </c>
      <c r="D3312" t="str">
        <f>REPLACE(G3312,1,C3312-1,"")</f>
        <v>7_7_gas_diesel_oil</v>
      </c>
      <c r="F3312" s="2" t="str">
        <f>'PASTE RESULTS_AAD'!B3312</f>
        <v>10_MAS</v>
      </c>
      <c r="G3312" s="2" t="str">
        <f>SUBSTITUTE(B3312,"d_nonenergy_","NE_")</f>
        <v>IND_cem_ccs_7_7_gas_diesel_oil</v>
      </c>
      <c r="H3312" s="2" t="str">
        <f>INDEX(Lookup!$A$2:$A$34,MATCH(IAR!D3312,Lookup!$B$2:$B$34,0))</f>
        <v>7_7_gas_diesel_oil</v>
      </c>
      <c r="I3312" s="3" t="str">
        <f t="shared" si="103"/>
        <v>d_ind_cem_ccs_7_7_gas_diesel_oil</v>
      </c>
    </row>
    <row r="3313" spans="1:9" x14ac:dyDescent="0.25">
      <c r="A3313" t="str">
        <f>'PASTE RESULTS_AAD'!C3313</f>
        <v>d_ind_cem_ccs_7_8_fuel_oil</v>
      </c>
      <c r="B3313" t="str">
        <f t="shared" si="102"/>
        <v>IND_cem_ccs_7_8_fuel_oil</v>
      </c>
      <c r="C3313" cm="1">
        <f t="array" ref="C3313">MIN(IFERROR(SEARCH({1,2,3,4,5,6,7,8,9},G3313),""))</f>
        <v>13</v>
      </c>
      <c r="D3313" t="str">
        <f>REPLACE(G3313,1,C3313-1,"")</f>
        <v>7_8_fuel_oil</v>
      </c>
      <c r="F3313" s="2" t="str">
        <f>'PASTE RESULTS_AAD'!B3313</f>
        <v>10_MAS</v>
      </c>
      <c r="G3313" s="2" t="str">
        <f>SUBSTITUTE(B3313,"d_nonenergy_","NE_")</f>
        <v>IND_cem_ccs_7_8_fuel_oil</v>
      </c>
      <c r="H3313" s="2" t="str">
        <f>INDEX(Lookup!$A$2:$A$34,MATCH(IAR!D3313,Lookup!$B$2:$B$34,0))</f>
        <v>7_8_fuel_oil</v>
      </c>
      <c r="I3313" s="3" t="str">
        <f t="shared" si="103"/>
        <v>d_ind_cem_ccs_7_8_fuel_oil</v>
      </c>
    </row>
    <row r="3314" spans="1:9" x14ac:dyDescent="0.25">
      <c r="A3314" t="str">
        <f>'PASTE RESULTS_AAD'!C3314</f>
        <v>d_ind_cem_ccs_8_1_natural_gas</v>
      </c>
      <c r="B3314" t="str">
        <f t="shared" si="102"/>
        <v>IND_cem_ccs_8_1_natural_gas</v>
      </c>
      <c r="C3314" cm="1">
        <f t="array" ref="C3314">MIN(IFERROR(SEARCH({1,2,3,4,5,6,7,8,9},G3314),""))</f>
        <v>13</v>
      </c>
      <c r="D3314" t="str">
        <f>REPLACE(G3314,1,C3314-1,"")</f>
        <v>8_1_natural_gas</v>
      </c>
      <c r="F3314" s="2" t="str">
        <f>'PASTE RESULTS_AAD'!B3314</f>
        <v>10_MAS</v>
      </c>
      <c r="G3314" s="2" t="str">
        <f>SUBSTITUTE(B3314,"d_nonenergy_","NE_")</f>
        <v>IND_cem_ccs_8_1_natural_gas</v>
      </c>
      <c r="H3314" s="2" t="str">
        <f>INDEX(Lookup!$A$2:$A$34,MATCH(IAR!D3314,Lookup!$B$2:$B$34,0))</f>
        <v>8_1_natural_gas</v>
      </c>
      <c r="I3314" s="3" t="str">
        <f t="shared" si="103"/>
        <v>d_ind_cem_ccs_8_1_natural_gas</v>
      </c>
    </row>
    <row r="3315" spans="1:9" x14ac:dyDescent="0.25">
      <c r="A3315" t="str">
        <f>'PASTE RESULTS_AAD'!C3315</f>
        <v>d_ind_cem_ccs_17_electricity</v>
      </c>
      <c r="B3315" t="str">
        <f t="shared" si="102"/>
        <v>IND_cem_ccs_17_electricity</v>
      </c>
      <c r="C3315" cm="1">
        <f t="array" ref="C3315">MIN(IFERROR(SEARCH({1,2,3,4,5,6,7,8,9},G3315),""))</f>
        <v>13</v>
      </c>
      <c r="D3315" t="str">
        <f>REPLACE(G3315,1,C3315-1,"")</f>
        <v>17_electricity</v>
      </c>
      <c r="F3315" s="2" t="str">
        <f>'PASTE RESULTS_AAD'!B3315</f>
        <v>10_MAS</v>
      </c>
      <c r="G3315" s="2" t="str">
        <f>SUBSTITUTE(B3315,"d_nonenergy_","NE_")</f>
        <v>IND_cem_ccs_17_electricity</v>
      </c>
      <c r="H3315" s="2" t="str">
        <f>INDEX(Lookup!$A$2:$A$34,MATCH(IAR!D3315,Lookup!$B$2:$B$34,0))</f>
        <v>17_electricity</v>
      </c>
      <c r="I3315" s="3" t="str">
        <f t="shared" si="103"/>
        <v>d_ind_cem_ccs_17_electricity</v>
      </c>
    </row>
    <row r="3316" spans="1:9" x14ac:dyDescent="0.25">
      <c r="A3316" t="str">
        <f>'PASTE RESULTS_AAD'!C3316</f>
        <v>d_ind_cem_1_x_coal_thermal</v>
      </c>
      <c r="B3316" t="str">
        <f t="shared" si="102"/>
        <v>IND_cem_1_x_coal_thermal</v>
      </c>
      <c r="C3316" cm="1">
        <f t="array" ref="C3316">MIN(IFERROR(SEARCH({1,2,3,4,5,6,7,8,9},G3316),""))</f>
        <v>9</v>
      </c>
      <c r="D3316" t="str">
        <f>REPLACE(G3316,1,C3316-1,"")</f>
        <v>1_x_coal_thermal</v>
      </c>
      <c r="F3316" s="2" t="str">
        <f>'PASTE RESULTS_AAD'!B3316</f>
        <v>11_MEX</v>
      </c>
      <c r="G3316" s="2" t="str">
        <f>SUBSTITUTE(B3316,"d_nonenergy_","NE_")</f>
        <v>IND_cem_1_x_coal_thermal</v>
      </c>
      <c r="H3316" s="2" t="str">
        <f>INDEX(Lookup!$A$2:$A$34,MATCH(IAR!D3316,Lookup!$B$2:$B$34,0))</f>
        <v>1_x_coal_thermal</v>
      </c>
      <c r="I3316" s="3" t="str">
        <f t="shared" si="103"/>
        <v>d_ind_cem_1_x_coal_thermal</v>
      </c>
    </row>
    <row r="3317" spans="1:9" x14ac:dyDescent="0.25">
      <c r="A3317" t="str">
        <f>'PASTE RESULTS_AAD'!C3317</f>
        <v>d_ind_cem_7_7_gas_diesel_oil</v>
      </c>
      <c r="B3317" t="str">
        <f t="shared" si="102"/>
        <v>IND_cem_7_7_gas_diesel_oil</v>
      </c>
      <c r="C3317" cm="1">
        <f t="array" ref="C3317">MIN(IFERROR(SEARCH({1,2,3,4,5,6,7,8,9},G3317),""))</f>
        <v>9</v>
      </c>
      <c r="D3317" t="str">
        <f>REPLACE(G3317,1,C3317-1,"")</f>
        <v>7_7_gas_diesel_oil</v>
      </c>
      <c r="F3317" s="2" t="str">
        <f>'PASTE RESULTS_AAD'!B3317</f>
        <v>11_MEX</v>
      </c>
      <c r="G3317" s="2" t="str">
        <f>SUBSTITUTE(B3317,"d_nonenergy_","NE_")</f>
        <v>IND_cem_7_7_gas_diesel_oil</v>
      </c>
      <c r="H3317" s="2" t="str">
        <f>INDEX(Lookup!$A$2:$A$34,MATCH(IAR!D3317,Lookup!$B$2:$B$34,0))</f>
        <v>7_7_gas_diesel_oil</v>
      </c>
      <c r="I3317" s="3" t="str">
        <f t="shared" si="103"/>
        <v>d_ind_cem_7_7_gas_diesel_oil</v>
      </c>
    </row>
    <row r="3318" spans="1:9" x14ac:dyDescent="0.25">
      <c r="A3318" t="str">
        <f>'PASTE RESULTS_AAD'!C3318</f>
        <v>d_ind_cem_7_8_fuel_oil</v>
      </c>
      <c r="B3318" t="str">
        <f t="shared" si="102"/>
        <v>IND_cem_7_8_fuel_oil</v>
      </c>
      <c r="C3318" cm="1">
        <f t="array" ref="C3318">MIN(IFERROR(SEARCH({1,2,3,4,5,6,7,8,9},G3318),""))</f>
        <v>9</v>
      </c>
      <c r="D3318" t="str">
        <f>REPLACE(G3318,1,C3318-1,"")</f>
        <v>7_8_fuel_oil</v>
      </c>
      <c r="F3318" s="2" t="str">
        <f>'PASTE RESULTS_AAD'!B3318</f>
        <v>11_MEX</v>
      </c>
      <c r="G3318" s="2" t="str">
        <f>SUBSTITUTE(B3318,"d_nonenergy_","NE_")</f>
        <v>IND_cem_7_8_fuel_oil</v>
      </c>
      <c r="H3318" s="2" t="str">
        <f>INDEX(Lookup!$A$2:$A$34,MATCH(IAR!D3318,Lookup!$B$2:$B$34,0))</f>
        <v>7_8_fuel_oil</v>
      </c>
      <c r="I3318" s="3" t="str">
        <f t="shared" si="103"/>
        <v>d_ind_cem_7_8_fuel_oil</v>
      </c>
    </row>
    <row r="3319" spans="1:9" x14ac:dyDescent="0.25">
      <c r="A3319" t="str">
        <f>'PASTE RESULTS_AAD'!C3319</f>
        <v>d_ind_cem_7_9_lpg</v>
      </c>
      <c r="B3319" t="str">
        <f t="shared" si="102"/>
        <v>IND_cem_7_9_lpg</v>
      </c>
      <c r="C3319" cm="1">
        <f t="array" ref="C3319">MIN(IFERROR(SEARCH({1,2,3,4,5,6,7,8,9},G3319),""))</f>
        <v>9</v>
      </c>
      <c r="D3319" t="str">
        <f>REPLACE(G3319,1,C3319-1,"")</f>
        <v>7_9_lpg</v>
      </c>
      <c r="F3319" s="2" t="str">
        <f>'PASTE RESULTS_AAD'!B3319</f>
        <v>11_MEX</v>
      </c>
      <c r="G3319" s="2" t="str">
        <f>SUBSTITUTE(B3319,"d_nonenergy_","NE_")</f>
        <v>IND_cem_7_9_lpg</v>
      </c>
      <c r="H3319" s="2" t="str">
        <f>INDEX(Lookup!$A$2:$A$34,MATCH(IAR!D3319,Lookup!$B$2:$B$34,0))</f>
        <v>7_9_lpg</v>
      </c>
      <c r="I3319" s="3" t="str">
        <f t="shared" si="103"/>
        <v>d_ind_cem_7_9_lpg</v>
      </c>
    </row>
    <row r="3320" spans="1:9" x14ac:dyDescent="0.25">
      <c r="A3320" t="str">
        <f>'PASTE RESULTS_AAD'!C3320</f>
        <v>d_ind_cem_7_x_other_petrol_prod</v>
      </c>
      <c r="B3320" t="str">
        <f t="shared" si="102"/>
        <v>IND_cem_7_x_other_petrol_prod</v>
      </c>
      <c r="C3320" cm="1">
        <f t="array" ref="C3320">MIN(IFERROR(SEARCH({1,2,3,4,5,6,7,8,9},G3320),""))</f>
        <v>9</v>
      </c>
      <c r="D3320" t="str">
        <f>REPLACE(G3320,1,C3320-1,"")</f>
        <v>7_x_other_petrol_prod</v>
      </c>
      <c r="F3320" s="2" t="str">
        <f>'PASTE RESULTS_AAD'!B3320</f>
        <v>11_MEX</v>
      </c>
      <c r="G3320" s="2" t="str">
        <f>SUBSTITUTE(B3320,"d_nonenergy_","NE_")</f>
        <v>IND_cem_7_x_other_petrol_prod</v>
      </c>
      <c r="H3320" s="2" t="str">
        <f>INDEX(Lookup!$A$2:$A$34,MATCH(IAR!D3320,Lookup!$B$2:$B$34,0))</f>
        <v>7_x_other_petroleum_products</v>
      </c>
      <c r="I3320" s="3" t="str">
        <f t="shared" si="103"/>
        <v>d_ind_cem_7_x_other_petrol_prod</v>
      </c>
    </row>
    <row r="3321" spans="1:9" x14ac:dyDescent="0.25">
      <c r="A3321" t="str">
        <f>'PASTE RESULTS_AAD'!C3321</f>
        <v>d_ind_cem_8_1_natural_gas</v>
      </c>
      <c r="B3321" t="str">
        <f t="shared" si="102"/>
        <v>IND_cem_8_1_natural_gas</v>
      </c>
      <c r="C3321" cm="1">
        <f t="array" ref="C3321">MIN(IFERROR(SEARCH({1,2,3,4,5,6,7,8,9},G3321),""))</f>
        <v>9</v>
      </c>
      <c r="D3321" t="str">
        <f>REPLACE(G3321,1,C3321-1,"")</f>
        <v>8_1_natural_gas</v>
      </c>
      <c r="F3321" s="2" t="str">
        <f>'PASTE RESULTS_AAD'!B3321</f>
        <v>11_MEX</v>
      </c>
      <c r="G3321" s="2" t="str">
        <f>SUBSTITUTE(B3321,"d_nonenergy_","NE_")</f>
        <v>IND_cem_8_1_natural_gas</v>
      </c>
      <c r="H3321" s="2" t="str">
        <f>INDEX(Lookup!$A$2:$A$34,MATCH(IAR!D3321,Lookup!$B$2:$B$34,0))</f>
        <v>8_1_natural_gas</v>
      </c>
      <c r="I3321" s="3" t="str">
        <f t="shared" si="103"/>
        <v>d_ind_cem_8_1_natural_gas</v>
      </c>
    </row>
    <row r="3322" spans="1:9" x14ac:dyDescent="0.25">
      <c r="A3322" t="str">
        <f>'PASTE RESULTS_AAD'!C3322</f>
        <v>d_ind_cem_17_electricity</v>
      </c>
      <c r="B3322" t="str">
        <f t="shared" si="102"/>
        <v>IND_cem_17_electricity</v>
      </c>
      <c r="C3322" cm="1">
        <f t="array" ref="C3322">MIN(IFERROR(SEARCH({1,2,3,4,5,6,7,8,9},G3322),""))</f>
        <v>9</v>
      </c>
      <c r="D3322" t="str">
        <f>REPLACE(G3322,1,C3322-1,"")</f>
        <v>17_electricity</v>
      </c>
      <c r="F3322" s="2" t="str">
        <f>'PASTE RESULTS_AAD'!B3322</f>
        <v>11_MEX</v>
      </c>
      <c r="G3322" s="2" t="str">
        <f>SUBSTITUTE(B3322,"d_nonenergy_","NE_")</f>
        <v>IND_cem_17_electricity</v>
      </c>
      <c r="H3322" s="2" t="str">
        <f>INDEX(Lookup!$A$2:$A$34,MATCH(IAR!D3322,Lookup!$B$2:$B$34,0))</f>
        <v>17_electricity</v>
      </c>
      <c r="I3322" s="3" t="str">
        <f t="shared" si="103"/>
        <v>d_ind_cem_17_electricity</v>
      </c>
    </row>
    <row r="3323" spans="1:9" x14ac:dyDescent="0.25">
      <c r="A3323" t="str">
        <f>'PASTE RESULTS_AAD'!C3323</f>
        <v>d_ind_cem_ccs_1_x_coal_thermal</v>
      </c>
      <c r="B3323" t="str">
        <f t="shared" si="102"/>
        <v>IND_cem_ccs_1_x_coal_thermal</v>
      </c>
      <c r="C3323" cm="1">
        <f t="array" ref="C3323">MIN(IFERROR(SEARCH({1,2,3,4,5,6,7,8,9},G3323),""))</f>
        <v>13</v>
      </c>
      <c r="D3323" t="str">
        <f>REPLACE(G3323,1,C3323-1,"")</f>
        <v>1_x_coal_thermal</v>
      </c>
      <c r="F3323" s="2" t="str">
        <f>'PASTE RESULTS_AAD'!B3323</f>
        <v>11_MEX</v>
      </c>
      <c r="G3323" s="2" t="str">
        <f>SUBSTITUTE(B3323,"d_nonenergy_","NE_")</f>
        <v>IND_cem_ccs_1_x_coal_thermal</v>
      </c>
      <c r="H3323" s="2" t="str">
        <f>INDEX(Lookup!$A$2:$A$34,MATCH(IAR!D3323,Lookup!$B$2:$B$34,0))</f>
        <v>1_x_coal_thermal</v>
      </c>
      <c r="I3323" s="3" t="str">
        <f t="shared" si="103"/>
        <v>d_ind_cem_ccs_1_x_coal_thermal</v>
      </c>
    </row>
    <row r="3324" spans="1:9" x14ac:dyDescent="0.25">
      <c r="A3324" t="str">
        <f>'PASTE RESULTS_AAD'!C3324</f>
        <v>d_ind_cem_ccs_7_7_gas_diesel_oil</v>
      </c>
      <c r="B3324" t="str">
        <f t="shared" si="102"/>
        <v>IND_cem_ccs_7_7_gas_diesel_oil</v>
      </c>
      <c r="C3324" cm="1">
        <f t="array" ref="C3324">MIN(IFERROR(SEARCH({1,2,3,4,5,6,7,8,9},G3324),""))</f>
        <v>13</v>
      </c>
      <c r="D3324" t="str">
        <f>REPLACE(G3324,1,C3324-1,"")</f>
        <v>7_7_gas_diesel_oil</v>
      </c>
      <c r="F3324" s="2" t="str">
        <f>'PASTE RESULTS_AAD'!B3324</f>
        <v>11_MEX</v>
      </c>
      <c r="G3324" s="2" t="str">
        <f>SUBSTITUTE(B3324,"d_nonenergy_","NE_")</f>
        <v>IND_cem_ccs_7_7_gas_diesel_oil</v>
      </c>
      <c r="H3324" s="2" t="str">
        <f>INDEX(Lookup!$A$2:$A$34,MATCH(IAR!D3324,Lookup!$B$2:$B$34,0))</f>
        <v>7_7_gas_diesel_oil</v>
      </c>
      <c r="I3324" s="3" t="str">
        <f t="shared" si="103"/>
        <v>d_ind_cem_ccs_7_7_gas_diesel_oil</v>
      </c>
    </row>
    <row r="3325" spans="1:9" x14ac:dyDescent="0.25">
      <c r="A3325" t="str">
        <f>'PASTE RESULTS_AAD'!C3325</f>
        <v>d_ind_cem_ccs_7_8_fuel_oil</v>
      </c>
      <c r="B3325" t="str">
        <f t="shared" si="102"/>
        <v>IND_cem_ccs_7_8_fuel_oil</v>
      </c>
      <c r="C3325" cm="1">
        <f t="array" ref="C3325">MIN(IFERROR(SEARCH({1,2,3,4,5,6,7,8,9},G3325),""))</f>
        <v>13</v>
      </c>
      <c r="D3325" t="str">
        <f>REPLACE(G3325,1,C3325-1,"")</f>
        <v>7_8_fuel_oil</v>
      </c>
      <c r="F3325" s="2" t="str">
        <f>'PASTE RESULTS_AAD'!B3325</f>
        <v>11_MEX</v>
      </c>
      <c r="G3325" s="2" t="str">
        <f>SUBSTITUTE(B3325,"d_nonenergy_","NE_")</f>
        <v>IND_cem_ccs_7_8_fuel_oil</v>
      </c>
      <c r="H3325" s="2" t="str">
        <f>INDEX(Lookup!$A$2:$A$34,MATCH(IAR!D3325,Lookup!$B$2:$B$34,0))</f>
        <v>7_8_fuel_oil</v>
      </c>
      <c r="I3325" s="3" t="str">
        <f t="shared" si="103"/>
        <v>d_ind_cem_ccs_7_8_fuel_oil</v>
      </c>
    </row>
    <row r="3326" spans="1:9" x14ac:dyDescent="0.25">
      <c r="A3326" t="str">
        <f>'PASTE RESULTS_AAD'!C3326</f>
        <v>d_ind_cem_ccs_7_9_lpg</v>
      </c>
      <c r="B3326" t="str">
        <f t="shared" si="102"/>
        <v>IND_cem_ccs_7_9_lpg</v>
      </c>
      <c r="C3326" cm="1">
        <f t="array" ref="C3326">MIN(IFERROR(SEARCH({1,2,3,4,5,6,7,8,9},G3326),""))</f>
        <v>13</v>
      </c>
      <c r="D3326" t="str">
        <f>REPLACE(G3326,1,C3326-1,"")</f>
        <v>7_9_lpg</v>
      </c>
      <c r="F3326" s="2" t="str">
        <f>'PASTE RESULTS_AAD'!B3326</f>
        <v>11_MEX</v>
      </c>
      <c r="G3326" s="2" t="str">
        <f>SUBSTITUTE(B3326,"d_nonenergy_","NE_")</f>
        <v>IND_cem_ccs_7_9_lpg</v>
      </c>
      <c r="H3326" s="2" t="str">
        <f>INDEX(Lookup!$A$2:$A$34,MATCH(IAR!D3326,Lookup!$B$2:$B$34,0))</f>
        <v>7_9_lpg</v>
      </c>
      <c r="I3326" s="3" t="str">
        <f t="shared" si="103"/>
        <v>d_ind_cem_ccs_7_9_lpg</v>
      </c>
    </row>
    <row r="3327" spans="1:9" x14ac:dyDescent="0.25">
      <c r="A3327" t="str">
        <f>'PASTE RESULTS_AAD'!C3327</f>
        <v>d_ind_cem_ccs_7_x_other_petrol_prod</v>
      </c>
      <c r="B3327" t="str">
        <f t="shared" si="102"/>
        <v>IND_cem_ccs_7_x_other_petrol_prod</v>
      </c>
      <c r="C3327" cm="1">
        <f t="array" ref="C3327">MIN(IFERROR(SEARCH({1,2,3,4,5,6,7,8,9},G3327),""))</f>
        <v>13</v>
      </c>
      <c r="D3327" t="str">
        <f>REPLACE(G3327,1,C3327-1,"")</f>
        <v>7_x_other_petrol_prod</v>
      </c>
      <c r="F3327" s="2" t="str">
        <f>'PASTE RESULTS_AAD'!B3327</f>
        <v>11_MEX</v>
      </c>
      <c r="G3327" s="2" t="str">
        <f>SUBSTITUTE(B3327,"d_nonenergy_","NE_")</f>
        <v>IND_cem_ccs_7_x_other_petrol_prod</v>
      </c>
      <c r="H3327" s="2" t="str">
        <f>INDEX(Lookup!$A$2:$A$34,MATCH(IAR!D3327,Lookup!$B$2:$B$34,0))</f>
        <v>7_x_other_petroleum_products</v>
      </c>
      <c r="I3327" s="3" t="str">
        <f t="shared" si="103"/>
        <v>d_ind_cem_ccs_7_x_other_petrol_prod</v>
      </c>
    </row>
    <row r="3328" spans="1:9" x14ac:dyDescent="0.25">
      <c r="A3328" t="str">
        <f>'PASTE RESULTS_AAD'!C3328</f>
        <v>d_ind_cem_ccs_8_1_natural_gas</v>
      </c>
      <c r="B3328" t="str">
        <f t="shared" si="102"/>
        <v>IND_cem_ccs_8_1_natural_gas</v>
      </c>
      <c r="C3328" cm="1">
        <f t="array" ref="C3328">MIN(IFERROR(SEARCH({1,2,3,4,5,6,7,8,9},G3328),""))</f>
        <v>13</v>
      </c>
      <c r="D3328" t="str">
        <f>REPLACE(G3328,1,C3328-1,"")</f>
        <v>8_1_natural_gas</v>
      </c>
      <c r="F3328" s="2" t="str">
        <f>'PASTE RESULTS_AAD'!B3328</f>
        <v>11_MEX</v>
      </c>
      <c r="G3328" s="2" t="str">
        <f>SUBSTITUTE(B3328,"d_nonenergy_","NE_")</f>
        <v>IND_cem_ccs_8_1_natural_gas</v>
      </c>
      <c r="H3328" s="2" t="str">
        <f>INDEX(Lookup!$A$2:$A$34,MATCH(IAR!D3328,Lookup!$B$2:$B$34,0))</f>
        <v>8_1_natural_gas</v>
      </c>
      <c r="I3328" s="3" t="str">
        <f t="shared" si="103"/>
        <v>d_ind_cem_ccs_8_1_natural_gas</v>
      </c>
    </row>
    <row r="3329" spans="1:9" x14ac:dyDescent="0.25">
      <c r="A3329" t="str">
        <f>'PASTE RESULTS_AAD'!C3329</f>
        <v>d_ind_cem_ccs_17_electricity</v>
      </c>
      <c r="B3329" t="str">
        <f t="shared" si="102"/>
        <v>IND_cem_ccs_17_electricity</v>
      </c>
      <c r="C3329" cm="1">
        <f t="array" ref="C3329">MIN(IFERROR(SEARCH({1,2,3,4,5,6,7,8,9},G3329),""))</f>
        <v>13</v>
      </c>
      <c r="D3329" t="str">
        <f>REPLACE(G3329,1,C3329-1,"")</f>
        <v>17_electricity</v>
      </c>
      <c r="F3329" s="2" t="str">
        <f>'PASTE RESULTS_AAD'!B3329</f>
        <v>11_MEX</v>
      </c>
      <c r="G3329" s="2" t="str">
        <f>SUBSTITUTE(B3329,"d_nonenergy_","NE_")</f>
        <v>IND_cem_ccs_17_electricity</v>
      </c>
      <c r="H3329" s="2" t="str">
        <f>INDEX(Lookup!$A$2:$A$34,MATCH(IAR!D3329,Lookup!$B$2:$B$34,0))</f>
        <v>17_electricity</v>
      </c>
      <c r="I3329" s="3" t="str">
        <f t="shared" si="103"/>
        <v>d_ind_cem_ccs_17_electricity</v>
      </c>
    </row>
    <row r="3330" spans="1:9" x14ac:dyDescent="0.25">
      <c r="A3330" t="str">
        <f>'PASTE RESULTS_AAD'!C3330</f>
        <v>d_ind_cem_1_x_coal_thermal</v>
      </c>
      <c r="B3330" t="str">
        <f t="shared" ref="B3330:B3393" si="104">SUBSTITUTE(A3330,"d_ind_","IND_")</f>
        <v>IND_cem_1_x_coal_thermal</v>
      </c>
      <c r="C3330" cm="1">
        <f t="array" ref="C3330">MIN(IFERROR(SEARCH({1,2,3,4,5,6,7,8,9},G3330),""))</f>
        <v>9</v>
      </c>
      <c r="D3330" t="str">
        <f>REPLACE(G3330,1,C3330-1,"")</f>
        <v>1_x_coal_thermal</v>
      </c>
      <c r="F3330" s="2" t="str">
        <f>'PASTE RESULTS_AAD'!B3330</f>
        <v>12_NZ</v>
      </c>
      <c r="G3330" s="2" t="str">
        <f>SUBSTITUTE(B3330,"d_nonenergy_","NE_")</f>
        <v>IND_cem_1_x_coal_thermal</v>
      </c>
      <c r="H3330" s="2" t="str">
        <f>INDEX(Lookup!$A$2:$A$34,MATCH(IAR!D3330,Lookup!$B$2:$B$34,0))</f>
        <v>1_x_coal_thermal</v>
      </c>
      <c r="I3330" s="3" t="str">
        <f t="shared" ref="I3330:I3393" si="105">A3330</f>
        <v>d_ind_cem_1_x_coal_thermal</v>
      </c>
    </row>
    <row r="3331" spans="1:9" x14ac:dyDescent="0.25">
      <c r="A3331" t="str">
        <f>'PASTE RESULTS_AAD'!C3331</f>
        <v>d_ind_cem_8_1_natural_gas</v>
      </c>
      <c r="B3331" t="str">
        <f t="shared" si="104"/>
        <v>IND_cem_8_1_natural_gas</v>
      </c>
      <c r="C3331" cm="1">
        <f t="array" ref="C3331">MIN(IFERROR(SEARCH({1,2,3,4,5,6,7,8,9},G3331),""))</f>
        <v>9</v>
      </c>
      <c r="D3331" t="str">
        <f>REPLACE(G3331,1,C3331-1,"")</f>
        <v>8_1_natural_gas</v>
      </c>
      <c r="F3331" s="2" t="str">
        <f>'PASTE RESULTS_AAD'!B3331</f>
        <v>12_NZ</v>
      </c>
      <c r="G3331" s="2" t="str">
        <f>SUBSTITUTE(B3331,"d_nonenergy_","NE_")</f>
        <v>IND_cem_8_1_natural_gas</v>
      </c>
      <c r="H3331" s="2" t="str">
        <f>INDEX(Lookup!$A$2:$A$34,MATCH(IAR!D3331,Lookup!$B$2:$B$34,0))</f>
        <v>8_1_natural_gas</v>
      </c>
      <c r="I3331" s="3" t="str">
        <f t="shared" si="105"/>
        <v>d_ind_cem_8_1_natural_gas</v>
      </c>
    </row>
    <row r="3332" spans="1:9" x14ac:dyDescent="0.25">
      <c r="A3332" t="str">
        <f>'PASTE RESULTS_AAD'!C3332</f>
        <v>d_ind_cem_17_electricity</v>
      </c>
      <c r="B3332" t="str">
        <f t="shared" si="104"/>
        <v>IND_cem_17_electricity</v>
      </c>
      <c r="C3332" cm="1">
        <f t="array" ref="C3332">MIN(IFERROR(SEARCH({1,2,3,4,5,6,7,8,9},G3332),""))</f>
        <v>9</v>
      </c>
      <c r="D3332" t="str">
        <f>REPLACE(G3332,1,C3332-1,"")</f>
        <v>17_electricity</v>
      </c>
      <c r="F3332" s="2" t="str">
        <f>'PASTE RESULTS_AAD'!B3332</f>
        <v>12_NZ</v>
      </c>
      <c r="G3332" s="2" t="str">
        <f>SUBSTITUTE(B3332,"d_nonenergy_","NE_")</f>
        <v>IND_cem_17_electricity</v>
      </c>
      <c r="H3332" s="2" t="str">
        <f>INDEX(Lookup!$A$2:$A$34,MATCH(IAR!D3332,Lookup!$B$2:$B$34,0))</f>
        <v>17_electricity</v>
      </c>
      <c r="I3332" s="3" t="str">
        <f t="shared" si="105"/>
        <v>d_ind_cem_17_electricity</v>
      </c>
    </row>
    <row r="3333" spans="1:9" x14ac:dyDescent="0.25">
      <c r="A3333" t="str">
        <f>'PASTE RESULTS_AAD'!C3333</f>
        <v>d_ind_cem_ccs_1_x_coal_thermal</v>
      </c>
      <c r="B3333" t="str">
        <f t="shared" si="104"/>
        <v>IND_cem_ccs_1_x_coal_thermal</v>
      </c>
      <c r="C3333" cm="1">
        <f t="array" ref="C3333">MIN(IFERROR(SEARCH({1,2,3,4,5,6,7,8,9},G3333),""))</f>
        <v>13</v>
      </c>
      <c r="D3333" t="str">
        <f>REPLACE(G3333,1,C3333-1,"")</f>
        <v>1_x_coal_thermal</v>
      </c>
      <c r="F3333" s="2" t="str">
        <f>'PASTE RESULTS_AAD'!B3333</f>
        <v>12_NZ</v>
      </c>
      <c r="G3333" s="2" t="str">
        <f>SUBSTITUTE(B3333,"d_nonenergy_","NE_")</f>
        <v>IND_cem_ccs_1_x_coal_thermal</v>
      </c>
      <c r="H3333" s="2" t="str">
        <f>INDEX(Lookup!$A$2:$A$34,MATCH(IAR!D3333,Lookup!$B$2:$B$34,0))</f>
        <v>1_x_coal_thermal</v>
      </c>
      <c r="I3333" s="3" t="str">
        <f t="shared" si="105"/>
        <v>d_ind_cem_ccs_1_x_coal_thermal</v>
      </c>
    </row>
    <row r="3334" spans="1:9" x14ac:dyDescent="0.25">
      <c r="A3334" t="str">
        <f>'PASTE RESULTS_AAD'!C3334</f>
        <v>d_ind_cem_ccs_8_1_natural_gas</v>
      </c>
      <c r="B3334" t="str">
        <f t="shared" si="104"/>
        <v>IND_cem_ccs_8_1_natural_gas</v>
      </c>
      <c r="C3334" cm="1">
        <f t="array" ref="C3334">MIN(IFERROR(SEARCH({1,2,3,4,5,6,7,8,9},G3334),""))</f>
        <v>13</v>
      </c>
      <c r="D3334" t="str">
        <f>REPLACE(G3334,1,C3334-1,"")</f>
        <v>8_1_natural_gas</v>
      </c>
      <c r="F3334" s="2" t="str">
        <f>'PASTE RESULTS_AAD'!B3334</f>
        <v>12_NZ</v>
      </c>
      <c r="G3334" s="2" t="str">
        <f>SUBSTITUTE(B3334,"d_nonenergy_","NE_")</f>
        <v>IND_cem_ccs_8_1_natural_gas</v>
      </c>
      <c r="H3334" s="2" t="str">
        <f>INDEX(Lookup!$A$2:$A$34,MATCH(IAR!D3334,Lookup!$B$2:$B$34,0))</f>
        <v>8_1_natural_gas</v>
      </c>
      <c r="I3334" s="3" t="str">
        <f t="shared" si="105"/>
        <v>d_ind_cem_ccs_8_1_natural_gas</v>
      </c>
    </row>
    <row r="3335" spans="1:9" x14ac:dyDescent="0.25">
      <c r="A3335" t="str">
        <f>'PASTE RESULTS_AAD'!C3335</f>
        <v>d_ind_cem_ccs_17_electricity</v>
      </c>
      <c r="B3335" t="str">
        <f t="shared" si="104"/>
        <v>IND_cem_ccs_17_electricity</v>
      </c>
      <c r="C3335" cm="1">
        <f t="array" ref="C3335">MIN(IFERROR(SEARCH({1,2,3,4,5,6,7,8,9},G3335),""))</f>
        <v>13</v>
      </c>
      <c r="D3335" t="str">
        <f>REPLACE(G3335,1,C3335-1,"")</f>
        <v>17_electricity</v>
      </c>
      <c r="F3335" s="2" t="str">
        <f>'PASTE RESULTS_AAD'!B3335</f>
        <v>12_NZ</v>
      </c>
      <c r="G3335" s="2" t="str">
        <f>SUBSTITUTE(B3335,"d_nonenergy_","NE_")</f>
        <v>IND_cem_ccs_17_electricity</v>
      </c>
      <c r="H3335" s="2" t="str">
        <f>INDEX(Lookup!$A$2:$A$34,MATCH(IAR!D3335,Lookup!$B$2:$B$34,0))</f>
        <v>17_electricity</v>
      </c>
      <c r="I3335" s="3" t="str">
        <f t="shared" si="105"/>
        <v>d_ind_cem_ccs_17_electricity</v>
      </c>
    </row>
    <row r="3336" spans="1:9" x14ac:dyDescent="0.25">
      <c r="A3336" t="str">
        <f>'PASTE RESULTS_AAD'!C3336</f>
        <v>d_ind_cem_ccs_17_electricity</v>
      </c>
      <c r="B3336" t="str">
        <f t="shared" si="104"/>
        <v>IND_cem_ccs_17_electricity</v>
      </c>
      <c r="C3336" cm="1">
        <f t="array" ref="C3336">MIN(IFERROR(SEARCH({1,2,3,4,5,6,7,8,9},G3336),""))</f>
        <v>13</v>
      </c>
      <c r="D3336" t="str">
        <f>REPLACE(G3336,1,C3336-1,"")</f>
        <v>17_electricity</v>
      </c>
      <c r="F3336" s="2" t="str">
        <f>'PASTE RESULTS_AAD'!B3336</f>
        <v>14_PE</v>
      </c>
      <c r="G3336" s="2" t="str">
        <f>SUBSTITUTE(B3336,"d_nonenergy_","NE_")</f>
        <v>IND_cem_ccs_17_electricity</v>
      </c>
      <c r="H3336" s="2" t="str">
        <f>INDEX(Lookup!$A$2:$A$34,MATCH(IAR!D3336,Lookup!$B$2:$B$34,0))</f>
        <v>17_electricity</v>
      </c>
      <c r="I3336" s="3" t="str">
        <f t="shared" si="105"/>
        <v>d_ind_cem_ccs_17_electricity</v>
      </c>
    </row>
    <row r="3337" spans="1:9" x14ac:dyDescent="0.25">
      <c r="A3337" t="str">
        <f>'PASTE RESULTS_AAD'!C3337</f>
        <v>d_ind_cem_1_x_coal_thermal</v>
      </c>
      <c r="B3337" t="str">
        <f t="shared" si="104"/>
        <v>IND_cem_1_x_coal_thermal</v>
      </c>
      <c r="C3337" cm="1">
        <f t="array" ref="C3337">MIN(IFERROR(SEARCH({1,2,3,4,5,6,7,8,9},G3337),""))</f>
        <v>9</v>
      </c>
      <c r="D3337" t="str">
        <f>REPLACE(G3337,1,C3337-1,"")</f>
        <v>1_x_coal_thermal</v>
      </c>
      <c r="F3337" s="2" t="str">
        <f>'PASTE RESULTS_AAD'!B3337</f>
        <v>15_RP</v>
      </c>
      <c r="G3337" s="2" t="str">
        <f>SUBSTITUTE(B3337,"d_nonenergy_","NE_")</f>
        <v>IND_cem_1_x_coal_thermal</v>
      </c>
      <c r="H3337" s="2" t="str">
        <f>INDEX(Lookup!$A$2:$A$34,MATCH(IAR!D3337,Lookup!$B$2:$B$34,0))</f>
        <v>1_x_coal_thermal</v>
      </c>
      <c r="I3337" s="3" t="str">
        <f t="shared" si="105"/>
        <v>d_ind_cem_1_x_coal_thermal</v>
      </c>
    </row>
    <row r="3338" spans="1:9" x14ac:dyDescent="0.25">
      <c r="A3338" t="str">
        <f>'PASTE RESULTS_AAD'!C3338</f>
        <v>d_ind_cem_7_7_gas_diesel_oil</v>
      </c>
      <c r="B3338" t="str">
        <f t="shared" si="104"/>
        <v>IND_cem_7_7_gas_diesel_oil</v>
      </c>
      <c r="C3338" cm="1">
        <f t="array" ref="C3338">MIN(IFERROR(SEARCH({1,2,3,4,5,6,7,8,9},G3338),""))</f>
        <v>9</v>
      </c>
      <c r="D3338" t="str">
        <f>REPLACE(G3338,1,C3338-1,"")</f>
        <v>7_7_gas_diesel_oil</v>
      </c>
      <c r="F3338" s="2" t="str">
        <f>'PASTE RESULTS_AAD'!B3338</f>
        <v>15_RP</v>
      </c>
      <c r="G3338" s="2" t="str">
        <f>SUBSTITUTE(B3338,"d_nonenergy_","NE_")</f>
        <v>IND_cem_7_7_gas_diesel_oil</v>
      </c>
      <c r="H3338" s="2" t="str">
        <f>INDEX(Lookup!$A$2:$A$34,MATCH(IAR!D3338,Lookup!$B$2:$B$34,0))</f>
        <v>7_7_gas_diesel_oil</v>
      </c>
      <c r="I3338" s="3" t="str">
        <f t="shared" si="105"/>
        <v>d_ind_cem_7_7_gas_diesel_oil</v>
      </c>
    </row>
    <row r="3339" spans="1:9" x14ac:dyDescent="0.25">
      <c r="A3339" t="str">
        <f>'PASTE RESULTS_AAD'!C3339</f>
        <v>d_ind_cem_7_8_fuel_oil</v>
      </c>
      <c r="B3339" t="str">
        <f t="shared" si="104"/>
        <v>IND_cem_7_8_fuel_oil</v>
      </c>
      <c r="C3339" cm="1">
        <f t="array" ref="C3339">MIN(IFERROR(SEARCH({1,2,3,4,5,6,7,8,9},G3339),""))</f>
        <v>9</v>
      </c>
      <c r="D3339" t="str">
        <f>REPLACE(G3339,1,C3339-1,"")</f>
        <v>7_8_fuel_oil</v>
      </c>
      <c r="F3339" s="2" t="str">
        <f>'PASTE RESULTS_AAD'!B3339</f>
        <v>15_RP</v>
      </c>
      <c r="G3339" s="2" t="str">
        <f>SUBSTITUTE(B3339,"d_nonenergy_","NE_")</f>
        <v>IND_cem_7_8_fuel_oil</v>
      </c>
      <c r="H3339" s="2" t="str">
        <f>INDEX(Lookup!$A$2:$A$34,MATCH(IAR!D3339,Lookup!$B$2:$B$34,0))</f>
        <v>7_8_fuel_oil</v>
      </c>
      <c r="I3339" s="3" t="str">
        <f t="shared" si="105"/>
        <v>d_ind_cem_7_8_fuel_oil</v>
      </c>
    </row>
    <row r="3340" spans="1:9" x14ac:dyDescent="0.25">
      <c r="A3340" t="str">
        <f>'PASTE RESULTS_AAD'!C3340</f>
        <v>d_ind_cem_7_9_lpg</v>
      </c>
      <c r="B3340" t="str">
        <f t="shared" si="104"/>
        <v>IND_cem_7_9_lpg</v>
      </c>
      <c r="C3340" cm="1">
        <f t="array" ref="C3340">MIN(IFERROR(SEARCH({1,2,3,4,5,6,7,8,9},G3340),""))</f>
        <v>9</v>
      </c>
      <c r="D3340" t="str">
        <f>REPLACE(G3340,1,C3340-1,"")</f>
        <v>7_9_lpg</v>
      </c>
      <c r="F3340" s="2" t="str">
        <f>'PASTE RESULTS_AAD'!B3340</f>
        <v>15_RP</v>
      </c>
      <c r="G3340" s="2" t="str">
        <f>SUBSTITUTE(B3340,"d_nonenergy_","NE_")</f>
        <v>IND_cem_7_9_lpg</v>
      </c>
      <c r="H3340" s="2" t="str">
        <f>INDEX(Lookup!$A$2:$A$34,MATCH(IAR!D3340,Lookup!$B$2:$B$34,0))</f>
        <v>7_9_lpg</v>
      </c>
      <c r="I3340" s="3" t="str">
        <f t="shared" si="105"/>
        <v>d_ind_cem_7_9_lpg</v>
      </c>
    </row>
    <row r="3341" spans="1:9" x14ac:dyDescent="0.25">
      <c r="A3341" t="str">
        <f>'PASTE RESULTS_AAD'!C3341</f>
        <v>d_ind_cem_16_6_biodiesel</v>
      </c>
      <c r="B3341" t="str">
        <f t="shared" si="104"/>
        <v>IND_cem_16_6_biodiesel</v>
      </c>
      <c r="C3341" cm="1">
        <f t="array" ref="C3341">MIN(IFERROR(SEARCH({1,2,3,4,5,6,7,8,9},G3341),""))</f>
        <v>9</v>
      </c>
      <c r="D3341" t="str">
        <f>REPLACE(G3341,1,C3341-1,"")</f>
        <v>16_6_biodiesel</v>
      </c>
      <c r="F3341" s="2" t="str">
        <f>'PASTE RESULTS_AAD'!B3341</f>
        <v>15_RP</v>
      </c>
      <c r="G3341" s="2" t="str">
        <f>SUBSTITUTE(B3341,"d_nonenergy_","NE_")</f>
        <v>IND_cem_16_6_biodiesel</v>
      </c>
      <c r="H3341" s="2" t="str">
        <f>INDEX(Lookup!$A$2:$A$34,MATCH(IAR!D3341,Lookup!$B$2:$B$34,0))</f>
        <v>16_6_biodiesel</v>
      </c>
      <c r="I3341" s="3" t="str">
        <f t="shared" si="105"/>
        <v>d_ind_cem_16_6_biodiesel</v>
      </c>
    </row>
    <row r="3342" spans="1:9" x14ac:dyDescent="0.25">
      <c r="A3342" t="str">
        <f>'PASTE RESULTS_AAD'!C3342</f>
        <v>d_ind_cem_17_electricity</v>
      </c>
      <c r="B3342" t="str">
        <f t="shared" si="104"/>
        <v>IND_cem_17_electricity</v>
      </c>
      <c r="C3342" cm="1">
        <f t="array" ref="C3342">MIN(IFERROR(SEARCH({1,2,3,4,5,6,7,8,9},G3342),""))</f>
        <v>9</v>
      </c>
      <c r="D3342" t="str">
        <f>REPLACE(G3342,1,C3342-1,"")</f>
        <v>17_electricity</v>
      </c>
      <c r="F3342" s="2" t="str">
        <f>'PASTE RESULTS_AAD'!B3342</f>
        <v>15_RP</v>
      </c>
      <c r="G3342" s="2" t="str">
        <f>SUBSTITUTE(B3342,"d_nonenergy_","NE_")</f>
        <v>IND_cem_17_electricity</v>
      </c>
      <c r="H3342" s="2" t="str">
        <f>INDEX(Lookup!$A$2:$A$34,MATCH(IAR!D3342,Lookup!$B$2:$B$34,0))</f>
        <v>17_electricity</v>
      </c>
      <c r="I3342" s="3" t="str">
        <f t="shared" si="105"/>
        <v>d_ind_cem_17_electricity</v>
      </c>
    </row>
    <row r="3343" spans="1:9" x14ac:dyDescent="0.25">
      <c r="A3343" t="str">
        <f>'PASTE RESULTS_AAD'!C3343</f>
        <v>d_ind_cem_ccs_1_x_coal_thermal</v>
      </c>
      <c r="B3343" t="str">
        <f t="shared" si="104"/>
        <v>IND_cem_ccs_1_x_coal_thermal</v>
      </c>
      <c r="C3343" cm="1">
        <f t="array" ref="C3343">MIN(IFERROR(SEARCH({1,2,3,4,5,6,7,8,9},G3343),""))</f>
        <v>13</v>
      </c>
      <c r="D3343" t="str">
        <f>REPLACE(G3343,1,C3343-1,"")</f>
        <v>1_x_coal_thermal</v>
      </c>
      <c r="F3343" s="2" t="str">
        <f>'PASTE RESULTS_AAD'!B3343</f>
        <v>15_RP</v>
      </c>
      <c r="G3343" s="2" t="str">
        <f>SUBSTITUTE(B3343,"d_nonenergy_","NE_")</f>
        <v>IND_cem_ccs_1_x_coal_thermal</v>
      </c>
      <c r="H3343" s="2" t="str">
        <f>INDEX(Lookup!$A$2:$A$34,MATCH(IAR!D3343,Lookup!$B$2:$B$34,0))</f>
        <v>1_x_coal_thermal</v>
      </c>
      <c r="I3343" s="3" t="str">
        <f t="shared" si="105"/>
        <v>d_ind_cem_ccs_1_x_coal_thermal</v>
      </c>
    </row>
    <row r="3344" spans="1:9" x14ac:dyDescent="0.25">
      <c r="A3344" t="str">
        <f>'PASTE RESULTS_AAD'!C3344</f>
        <v>d_ind_cem_ccs_7_7_gas_diesel_oil</v>
      </c>
      <c r="B3344" t="str">
        <f t="shared" si="104"/>
        <v>IND_cem_ccs_7_7_gas_diesel_oil</v>
      </c>
      <c r="C3344" cm="1">
        <f t="array" ref="C3344">MIN(IFERROR(SEARCH({1,2,3,4,5,6,7,8,9},G3344),""))</f>
        <v>13</v>
      </c>
      <c r="D3344" t="str">
        <f>REPLACE(G3344,1,C3344-1,"")</f>
        <v>7_7_gas_diesel_oil</v>
      </c>
      <c r="F3344" s="2" t="str">
        <f>'PASTE RESULTS_AAD'!B3344</f>
        <v>15_RP</v>
      </c>
      <c r="G3344" s="2" t="str">
        <f>SUBSTITUTE(B3344,"d_nonenergy_","NE_")</f>
        <v>IND_cem_ccs_7_7_gas_diesel_oil</v>
      </c>
      <c r="H3344" s="2" t="str">
        <f>INDEX(Lookup!$A$2:$A$34,MATCH(IAR!D3344,Lookup!$B$2:$B$34,0))</f>
        <v>7_7_gas_diesel_oil</v>
      </c>
      <c r="I3344" s="3" t="str">
        <f t="shared" si="105"/>
        <v>d_ind_cem_ccs_7_7_gas_diesel_oil</v>
      </c>
    </row>
    <row r="3345" spans="1:9" x14ac:dyDescent="0.25">
      <c r="A3345" t="str">
        <f>'PASTE RESULTS_AAD'!C3345</f>
        <v>d_ind_cem_ccs_7_8_fuel_oil</v>
      </c>
      <c r="B3345" t="str">
        <f t="shared" si="104"/>
        <v>IND_cem_ccs_7_8_fuel_oil</v>
      </c>
      <c r="C3345" cm="1">
        <f t="array" ref="C3345">MIN(IFERROR(SEARCH({1,2,3,4,5,6,7,8,9},G3345),""))</f>
        <v>13</v>
      </c>
      <c r="D3345" t="str">
        <f>REPLACE(G3345,1,C3345-1,"")</f>
        <v>7_8_fuel_oil</v>
      </c>
      <c r="F3345" s="2" t="str">
        <f>'PASTE RESULTS_AAD'!B3345</f>
        <v>15_RP</v>
      </c>
      <c r="G3345" s="2" t="str">
        <f>SUBSTITUTE(B3345,"d_nonenergy_","NE_")</f>
        <v>IND_cem_ccs_7_8_fuel_oil</v>
      </c>
      <c r="H3345" s="2" t="str">
        <f>INDEX(Lookup!$A$2:$A$34,MATCH(IAR!D3345,Lookup!$B$2:$B$34,0))</f>
        <v>7_8_fuel_oil</v>
      </c>
      <c r="I3345" s="3" t="str">
        <f t="shared" si="105"/>
        <v>d_ind_cem_ccs_7_8_fuel_oil</v>
      </c>
    </row>
    <row r="3346" spans="1:9" x14ac:dyDescent="0.25">
      <c r="A3346" t="str">
        <f>'PASTE RESULTS_AAD'!C3346</f>
        <v>d_ind_cem_ccs_7_9_lpg</v>
      </c>
      <c r="B3346" t="str">
        <f t="shared" si="104"/>
        <v>IND_cem_ccs_7_9_lpg</v>
      </c>
      <c r="C3346" cm="1">
        <f t="array" ref="C3346">MIN(IFERROR(SEARCH({1,2,3,4,5,6,7,8,9},G3346),""))</f>
        <v>13</v>
      </c>
      <c r="D3346" t="str">
        <f>REPLACE(G3346,1,C3346-1,"")</f>
        <v>7_9_lpg</v>
      </c>
      <c r="F3346" s="2" t="str">
        <f>'PASTE RESULTS_AAD'!B3346</f>
        <v>15_RP</v>
      </c>
      <c r="G3346" s="2" t="str">
        <f>SUBSTITUTE(B3346,"d_nonenergy_","NE_")</f>
        <v>IND_cem_ccs_7_9_lpg</v>
      </c>
      <c r="H3346" s="2" t="str">
        <f>INDEX(Lookup!$A$2:$A$34,MATCH(IAR!D3346,Lookup!$B$2:$B$34,0))</f>
        <v>7_9_lpg</v>
      </c>
      <c r="I3346" s="3" t="str">
        <f t="shared" si="105"/>
        <v>d_ind_cem_ccs_7_9_lpg</v>
      </c>
    </row>
    <row r="3347" spans="1:9" x14ac:dyDescent="0.25">
      <c r="A3347" t="str">
        <f>'PASTE RESULTS_AAD'!C3347</f>
        <v>d_ind_cem_ccs_16_6_biodiesel</v>
      </c>
      <c r="B3347" t="str">
        <f t="shared" si="104"/>
        <v>IND_cem_ccs_16_6_biodiesel</v>
      </c>
      <c r="C3347" cm="1">
        <f t="array" ref="C3347">MIN(IFERROR(SEARCH({1,2,3,4,5,6,7,8,9},G3347),""))</f>
        <v>13</v>
      </c>
      <c r="D3347" t="str">
        <f>REPLACE(G3347,1,C3347-1,"")</f>
        <v>16_6_biodiesel</v>
      </c>
      <c r="F3347" s="2" t="str">
        <f>'PASTE RESULTS_AAD'!B3347</f>
        <v>15_RP</v>
      </c>
      <c r="G3347" s="2" t="str">
        <f>SUBSTITUTE(B3347,"d_nonenergy_","NE_")</f>
        <v>IND_cem_ccs_16_6_biodiesel</v>
      </c>
      <c r="H3347" s="2" t="str">
        <f>INDEX(Lookup!$A$2:$A$34,MATCH(IAR!D3347,Lookup!$B$2:$B$34,0))</f>
        <v>16_6_biodiesel</v>
      </c>
      <c r="I3347" s="3" t="str">
        <f t="shared" si="105"/>
        <v>d_ind_cem_ccs_16_6_biodiesel</v>
      </c>
    </row>
    <row r="3348" spans="1:9" x14ac:dyDescent="0.25">
      <c r="A3348" t="str">
        <f>'PASTE RESULTS_AAD'!C3348</f>
        <v>d_ind_cem_ccs_17_electricity</v>
      </c>
      <c r="B3348" t="str">
        <f t="shared" si="104"/>
        <v>IND_cem_ccs_17_electricity</v>
      </c>
      <c r="C3348" cm="1">
        <f t="array" ref="C3348">MIN(IFERROR(SEARCH({1,2,3,4,5,6,7,8,9},G3348),""))</f>
        <v>13</v>
      </c>
      <c r="D3348" t="str">
        <f>REPLACE(G3348,1,C3348-1,"")</f>
        <v>17_electricity</v>
      </c>
      <c r="F3348" s="2" t="str">
        <f>'PASTE RESULTS_AAD'!B3348</f>
        <v>15_RP</v>
      </c>
      <c r="G3348" s="2" t="str">
        <f>SUBSTITUTE(B3348,"d_nonenergy_","NE_")</f>
        <v>IND_cem_ccs_17_electricity</v>
      </c>
      <c r="H3348" s="2" t="str">
        <f>INDEX(Lookup!$A$2:$A$34,MATCH(IAR!D3348,Lookup!$B$2:$B$34,0))</f>
        <v>17_electricity</v>
      </c>
      <c r="I3348" s="3" t="str">
        <f t="shared" si="105"/>
        <v>d_ind_cem_ccs_17_electricity</v>
      </c>
    </row>
    <row r="3349" spans="1:9" x14ac:dyDescent="0.25">
      <c r="A3349" t="str">
        <f>'PASTE RESULTS_AAD'!C3349</f>
        <v>d_ind_cem_1_x_coal_thermal</v>
      </c>
      <c r="B3349" t="str">
        <f t="shared" si="104"/>
        <v>IND_cem_1_x_coal_thermal</v>
      </c>
      <c r="C3349" cm="1">
        <f t="array" ref="C3349">MIN(IFERROR(SEARCH({1,2,3,4,5,6,7,8,9},G3349),""))</f>
        <v>9</v>
      </c>
      <c r="D3349" t="str">
        <f>REPLACE(G3349,1,C3349-1,"")</f>
        <v>1_x_coal_thermal</v>
      </c>
      <c r="F3349" s="2" t="str">
        <f>'PASTE RESULTS_AAD'!B3349</f>
        <v>16_RUS</v>
      </c>
      <c r="G3349" s="2" t="str">
        <f>SUBSTITUTE(B3349,"d_nonenergy_","NE_")</f>
        <v>IND_cem_1_x_coal_thermal</v>
      </c>
      <c r="H3349" s="2" t="str">
        <f>INDEX(Lookup!$A$2:$A$34,MATCH(IAR!D3349,Lookup!$B$2:$B$34,0))</f>
        <v>1_x_coal_thermal</v>
      </c>
      <c r="I3349" s="3" t="str">
        <f t="shared" si="105"/>
        <v>d_ind_cem_1_x_coal_thermal</v>
      </c>
    </row>
    <row r="3350" spans="1:9" x14ac:dyDescent="0.25">
      <c r="A3350" t="str">
        <f>'PASTE RESULTS_AAD'!C3350</f>
        <v>d_ind_cem_1_5_lignite</v>
      </c>
      <c r="B3350" t="str">
        <f t="shared" si="104"/>
        <v>IND_cem_1_5_lignite</v>
      </c>
      <c r="C3350" cm="1">
        <f t="array" ref="C3350">MIN(IFERROR(SEARCH({1,2,3,4,5,6,7,8,9},G3350),""))</f>
        <v>9</v>
      </c>
      <c r="D3350" t="str">
        <f>REPLACE(G3350,1,C3350-1,"")</f>
        <v>1_5_lignite</v>
      </c>
      <c r="F3350" s="2" t="str">
        <f>'PASTE RESULTS_AAD'!B3350</f>
        <v>16_RUS</v>
      </c>
      <c r="G3350" s="2" t="str">
        <f>SUBSTITUTE(B3350,"d_nonenergy_","NE_")</f>
        <v>IND_cem_1_5_lignite</v>
      </c>
      <c r="H3350" s="2" t="str">
        <f>INDEX(Lookup!$A$2:$A$34,MATCH(IAR!D3350,Lookup!$B$2:$B$34,0))</f>
        <v>1_5_lignite</v>
      </c>
      <c r="I3350" s="3" t="str">
        <f t="shared" si="105"/>
        <v>d_ind_cem_1_5_lignite</v>
      </c>
    </row>
    <row r="3351" spans="1:9" x14ac:dyDescent="0.25">
      <c r="A3351" t="str">
        <f>'PASTE RESULTS_AAD'!C3351</f>
        <v>d_ind_cem_2_coal_products</v>
      </c>
      <c r="B3351" t="str">
        <f t="shared" si="104"/>
        <v>IND_cem_2_coal_products</v>
      </c>
      <c r="C3351" cm="1">
        <f t="array" ref="C3351">MIN(IFERROR(SEARCH({1,2,3,4,5,6,7,8,9},G3351),""))</f>
        <v>9</v>
      </c>
      <c r="D3351" t="str">
        <f>REPLACE(G3351,1,C3351-1,"")</f>
        <v>2_coal_products</v>
      </c>
      <c r="F3351" s="2" t="str">
        <f>'PASTE RESULTS_AAD'!B3351</f>
        <v>16_RUS</v>
      </c>
      <c r="G3351" s="2" t="str">
        <f>SUBSTITUTE(B3351,"d_nonenergy_","NE_")</f>
        <v>IND_cem_2_coal_products</v>
      </c>
      <c r="H3351" s="2" t="str">
        <f>INDEX(Lookup!$A$2:$A$34,MATCH(IAR!D3351,Lookup!$B$2:$B$34,0))</f>
        <v>2_coal_products</v>
      </c>
      <c r="I3351" s="3" t="str">
        <f t="shared" si="105"/>
        <v>d_ind_cem_2_coal_products</v>
      </c>
    </row>
    <row r="3352" spans="1:9" x14ac:dyDescent="0.25">
      <c r="A3352" t="str">
        <f>'PASTE RESULTS_AAD'!C3352</f>
        <v>d_ind_cem_6_1_crude_oil</v>
      </c>
      <c r="B3352" t="str">
        <f t="shared" si="104"/>
        <v>IND_cem_6_1_crude_oil</v>
      </c>
      <c r="C3352" cm="1">
        <f t="array" ref="C3352">MIN(IFERROR(SEARCH({1,2,3,4,5,6,7,8,9},G3352),""))</f>
        <v>9</v>
      </c>
      <c r="D3352" t="str">
        <f>REPLACE(G3352,1,C3352-1,"")</f>
        <v>6_1_crude_oil</v>
      </c>
      <c r="F3352" s="2" t="str">
        <f>'PASTE RESULTS_AAD'!B3352</f>
        <v>16_RUS</v>
      </c>
      <c r="G3352" s="2" t="str">
        <f>SUBSTITUTE(B3352,"d_nonenergy_","NE_")</f>
        <v>IND_cem_6_1_crude_oil</v>
      </c>
      <c r="H3352" s="2" t="str">
        <f>INDEX(Lookup!$A$2:$A$34,MATCH(IAR!D3352,Lookup!$B$2:$B$34,0))</f>
        <v>6_1_crude_oil</v>
      </c>
      <c r="I3352" s="3" t="str">
        <f t="shared" si="105"/>
        <v>d_ind_cem_6_1_crude_oil</v>
      </c>
    </row>
    <row r="3353" spans="1:9" x14ac:dyDescent="0.25">
      <c r="A3353" t="str">
        <f>'PASTE RESULTS_AAD'!C3353</f>
        <v>d_ind_cem_7_7_gas_diesel_oil</v>
      </c>
      <c r="B3353" t="str">
        <f t="shared" si="104"/>
        <v>IND_cem_7_7_gas_diesel_oil</v>
      </c>
      <c r="C3353" cm="1">
        <f t="array" ref="C3353">MIN(IFERROR(SEARCH({1,2,3,4,5,6,7,8,9},G3353),""))</f>
        <v>9</v>
      </c>
      <c r="D3353" t="str">
        <f>REPLACE(G3353,1,C3353-1,"")</f>
        <v>7_7_gas_diesel_oil</v>
      </c>
      <c r="F3353" s="2" t="str">
        <f>'PASTE RESULTS_AAD'!B3353</f>
        <v>16_RUS</v>
      </c>
      <c r="G3353" s="2" t="str">
        <f>SUBSTITUTE(B3353,"d_nonenergy_","NE_")</f>
        <v>IND_cem_7_7_gas_diesel_oil</v>
      </c>
      <c r="H3353" s="2" t="str">
        <f>INDEX(Lookup!$A$2:$A$34,MATCH(IAR!D3353,Lookup!$B$2:$B$34,0))</f>
        <v>7_7_gas_diesel_oil</v>
      </c>
      <c r="I3353" s="3" t="str">
        <f t="shared" si="105"/>
        <v>d_ind_cem_7_7_gas_diesel_oil</v>
      </c>
    </row>
    <row r="3354" spans="1:9" x14ac:dyDescent="0.25">
      <c r="A3354" t="str">
        <f>'PASTE RESULTS_AAD'!C3354</f>
        <v>d_ind_cem_7_8_fuel_oil</v>
      </c>
      <c r="B3354" t="str">
        <f t="shared" si="104"/>
        <v>IND_cem_7_8_fuel_oil</v>
      </c>
      <c r="C3354" cm="1">
        <f t="array" ref="C3354">MIN(IFERROR(SEARCH({1,2,3,4,5,6,7,8,9},G3354),""))</f>
        <v>9</v>
      </c>
      <c r="D3354" t="str">
        <f>REPLACE(G3354,1,C3354-1,"")</f>
        <v>7_8_fuel_oil</v>
      </c>
      <c r="F3354" s="2" t="str">
        <f>'PASTE RESULTS_AAD'!B3354</f>
        <v>16_RUS</v>
      </c>
      <c r="G3354" s="2" t="str">
        <f>SUBSTITUTE(B3354,"d_nonenergy_","NE_")</f>
        <v>IND_cem_7_8_fuel_oil</v>
      </c>
      <c r="H3354" s="2" t="str">
        <f>INDEX(Lookup!$A$2:$A$34,MATCH(IAR!D3354,Lookup!$B$2:$B$34,0))</f>
        <v>7_8_fuel_oil</v>
      </c>
      <c r="I3354" s="3" t="str">
        <f t="shared" si="105"/>
        <v>d_ind_cem_7_8_fuel_oil</v>
      </c>
    </row>
    <row r="3355" spans="1:9" x14ac:dyDescent="0.25">
      <c r="A3355" t="str">
        <f>'PASTE RESULTS_AAD'!C3355</f>
        <v>d_ind_cem_7_9_lpg</v>
      </c>
      <c r="B3355" t="str">
        <f t="shared" si="104"/>
        <v>IND_cem_7_9_lpg</v>
      </c>
      <c r="C3355" cm="1">
        <f t="array" ref="C3355">MIN(IFERROR(SEARCH({1,2,3,4,5,6,7,8,9},G3355),""))</f>
        <v>9</v>
      </c>
      <c r="D3355" t="str">
        <f>REPLACE(G3355,1,C3355-1,"")</f>
        <v>7_9_lpg</v>
      </c>
      <c r="F3355" s="2" t="str">
        <f>'PASTE RESULTS_AAD'!B3355</f>
        <v>16_RUS</v>
      </c>
      <c r="G3355" s="2" t="str">
        <f>SUBSTITUTE(B3355,"d_nonenergy_","NE_")</f>
        <v>IND_cem_7_9_lpg</v>
      </c>
      <c r="H3355" s="2" t="str">
        <f>INDEX(Lookup!$A$2:$A$34,MATCH(IAR!D3355,Lookup!$B$2:$B$34,0))</f>
        <v>7_9_lpg</v>
      </c>
      <c r="I3355" s="3" t="str">
        <f t="shared" si="105"/>
        <v>d_ind_cem_7_9_lpg</v>
      </c>
    </row>
    <row r="3356" spans="1:9" x14ac:dyDescent="0.25">
      <c r="A3356" t="str">
        <f>'PASTE RESULTS_AAD'!C3356</f>
        <v>d_ind_cem_8_1_natural_gas</v>
      </c>
      <c r="B3356" t="str">
        <f t="shared" si="104"/>
        <v>IND_cem_8_1_natural_gas</v>
      </c>
      <c r="C3356" cm="1">
        <f t="array" ref="C3356">MIN(IFERROR(SEARCH({1,2,3,4,5,6,7,8,9},G3356),""))</f>
        <v>9</v>
      </c>
      <c r="D3356" t="str">
        <f>REPLACE(G3356,1,C3356-1,"")</f>
        <v>8_1_natural_gas</v>
      </c>
      <c r="F3356" s="2" t="str">
        <f>'PASTE RESULTS_AAD'!B3356</f>
        <v>16_RUS</v>
      </c>
      <c r="G3356" s="2" t="str">
        <f>SUBSTITUTE(B3356,"d_nonenergy_","NE_")</f>
        <v>IND_cem_8_1_natural_gas</v>
      </c>
      <c r="H3356" s="2" t="str">
        <f>INDEX(Lookup!$A$2:$A$34,MATCH(IAR!D3356,Lookup!$B$2:$B$34,0))</f>
        <v>8_1_natural_gas</v>
      </c>
      <c r="I3356" s="3" t="str">
        <f t="shared" si="105"/>
        <v>d_ind_cem_8_1_natural_gas</v>
      </c>
    </row>
    <row r="3357" spans="1:9" x14ac:dyDescent="0.25">
      <c r="A3357" t="str">
        <f>'PASTE RESULTS_AAD'!C3357</f>
        <v>d_ind_cem_15_5_other_biomass</v>
      </c>
      <c r="B3357" t="str">
        <f t="shared" si="104"/>
        <v>IND_cem_15_5_other_biomass</v>
      </c>
      <c r="C3357" cm="1">
        <f t="array" ref="C3357">MIN(IFERROR(SEARCH({1,2,3,4,5,6,7,8,9},G3357),""))</f>
        <v>9</v>
      </c>
      <c r="D3357" t="str">
        <f>REPLACE(G3357,1,C3357-1,"")</f>
        <v>15_5_other_biomass</v>
      </c>
      <c r="F3357" s="2" t="str">
        <f>'PASTE RESULTS_AAD'!B3357</f>
        <v>16_RUS</v>
      </c>
      <c r="G3357" s="2" t="str">
        <f>SUBSTITUTE(B3357,"d_nonenergy_","NE_")</f>
        <v>IND_cem_15_5_other_biomass</v>
      </c>
      <c r="H3357" s="2" t="str">
        <f>INDEX(Lookup!$A$2:$A$34,MATCH(IAR!D3357,Lookup!$B$2:$B$34,0))</f>
        <v>15_5_other_biomass</v>
      </c>
      <c r="I3357" s="3" t="str">
        <f t="shared" si="105"/>
        <v>d_ind_cem_15_5_other_biomass</v>
      </c>
    </row>
    <row r="3358" spans="1:9" x14ac:dyDescent="0.25">
      <c r="A3358" t="str">
        <f>'PASTE RESULTS_AAD'!C3358</f>
        <v>d_ind_cem_16_2_industrial_waste</v>
      </c>
      <c r="B3358" t="str">
        <f t="shared" si="104"/>
        <v>IND_cem_16_2_industrial_waste</v>
      </c>
      <c r="C3358" cm="1">
        <f t="array" ref="C3358">MIN(IFERROR(SEARCH({1,2,3,4,5,6,7,8,9},G3358),""))</f>
        <v>9</v>
      </c>
      <c r="D3358" t="str">
        <f>REPLACE(G3358,1,C3358-1,"")</f>
        <v>16_2_industrial_waste</v>
      </c>
      <c r="F3358" s="2" t="str">
        <f>'PASTE RESULTS_AAD'!B3358</f>
        <v>16_RUS</v>
      </c>
      <c r="G3358" s="2" t="str">
        <f>SUBSTITUTE(B3358,"d_nonenergy_","NE_")</f>
        <v>IND_cem_16_2_industrial_waste</v>
      </c>
      <c r="H3358" s="2" t="str">
        <f>INDEX(Lookup!$A$2:$A$34,MATCH(IAR!D3358,Lookup!$B$2:$B$34,0))</f>
        <v>16_2_industrial_waste</v>
      </c>
      <c r="I3358" s="3" t="str">
        <f t="shared" si="105"/>
        <v>d_ind_cem_16_2_industrial_waste</v>
      </c>
    </row>
    <row r="3359" spans="1:9" x14ac:dyDescent="0.25">
      <c r="A3359" t="str">
        <f>'PASTE RESULTS_AAD'!C3359</f>
        <v>d_ind_cem_17_electricity</v>
      </c>
      <c r="B3359" t="str">
        <f t="shared" si="104"/>
        <v>IND_cem_17_electricity</v>
      </c>
      <c r="C3359" cm="1">
        <f t="array" ref="C3359">MIN(IFERROR(SEARCH({1,2,3,4,5,6,7,8,9},G3359),""))</f>
        <v>9</v>
      </c>
      <c r="D3359" t="str">
        <f>REPLACE(G3359,1,C3359-1,"")</f>
        <v>17_electricity</v>
      </c>
      <c r="F3359" s="2" t="str">
        <f>'PASTE RESULTS_AAD'!B3359</f>
        <v>16_RUS</v>
      </c>
      <c r="G3359" s="2" t="str">
        <f>SUBSTITUTE(B3359,"d_nonenergy_","NE_")</f>
        <v>IND_cem_17_electricity</v>
      </c>
      <c r="H3359" s="2" t="str">
        <f>INDEX(Lookup!$A$2:$A$34,MATCH(IAR!D3359,Lookup!$B$2:$B$34,0))</f>
        <v>17_electricity</v>
      </c>
      <c r="I3359" s="3" t="str">
        <f t="shared" si="105"/>
        <v>d_ind_cem_17_electricity</v>
      </c>
    </row>
    <row r="3360" spans="1:9" x14ac:dyDescent="0.25">
      <c r="A3360" t="str">
        <f>'PASTE RESULTS_AAD'!C3360</f>
        <v>d_ind_cem_18_heat</v>
      </c>
      <c r="B3360" t="str">
        <f t="shared" si="104"/>
        <v>IND_cem_18_heat</v>
      </c>
      <c r="C3360" cm="1">
        <f t="array" ref="C3360">MIN(IFERROR(SEARCH({1,2,3,4,5,6,7,8,9},G3360),""))</f>
        <v>9</v>
      </c>
      <c r="D3360" t="str">
        <f>REPLACE(G3360,1,C3360-1,"")</f>
        <v>18_heat</v>
      </c>
      <c r="F3360" s="2" t="str">
        <f>'PASTE RESULTS_AAD'!B3360</f>
        <v>16_RUS</v>
      </c>
      <c r="G3360" s="2" t="str">
        <f>SUBSTITUTE(B3360,"d_nonenergy_","NE_")</f>
        <v>IND_cem_18_heat</v>
      </c>
      <c r="H3360" s="2" t="str">
        <f>INDEX(Lookup!$A$2:$A$34,MATCH(IAR!D3360,Lookup!$B$2:$B$34,0))</f>
        <v>18_heat</v>
      </c>
      <c r="I3360" s="3" t="str">
        <f t="shared" si="105"/>
        <v>d_ind_cem_18_heat</v>
      </c>
    </row>
    <row r="3361" spans="1:9" x14ac:dyDescent="0.25">
      <c r="A3361" t="str">
        <f>'PASTE RESULTS_AAD'!C3361</f>
        <v>d_ind_cem_ccs_1_x_coal_thermal</v>
      </c>
      <c r="B3361" t="str">
        <f t="shared" si="104"/>
        <v>IND_cem_ccs_1_x_coal_thermal</v>
      </c>
      <c r="C3361" cm="1">
        <f t="array" ref="C3361">MIN(IFERROR(SEARCH({1,2,3,4,5,6,7,8,9},G3361),""))</f>
        <v>13</v>
      </c>
      <c r="D3361" t="str">
        <f>REPLACE(G3361,1,C3361-1,"")</f>
        <v>1_x_coal_thermal</v>
      </c>
      <c r="F3361" s="2" t="str">
        <f>'PASTE RESULTS_AAD'!B3361</f>
        <v>16_RUS</v>
      </c>
      <c r="G3361" s="2" t="str">
        <f>SUBSTITUTE(B3361,"d_nonenergy_","NE_")</f>
        <v>IND_cem_ccs_1_x_coal_thermal</v>
      </c>
      <c r="H3361" s="2" t="str">
        <f>INDEX(Lookup!$A$2:$A$34,MATCH(IAR!D3361,Lookup!$B$2:$B$34,0))</f>
        <v>1_x_coal_thermal</v>
      </c>
      <c r="I3361" s="3" t="str">
        <f t="shared" si="105"/>
        <v>d_ind_cem_ccs_1_x_coal_thermal</v>
      </c>
    </row>
    <row r="3362" spans="1:9" x14ac:dyDescent="0.25">
      <c r="A3362" t="str">
        <f>'PASTE RESULTS_AAD'!C3362</f>
        <v>d_ind_cem_ccs_1_5_lignite</v>
      </c>
      <c r="B3362" t="str">
        <f t="shared" si="104"/>
        <v>IND_cem_ccs_1_5_lignite</v>
      </c>
      <c r="C3362" cm="1">
        <f t="array" ref="C3362">MIN(IFERROR(SEARCH({1,2,3,4,5,6,7,8,9},G3362),""))</f>
        <v>13</v>
      </c>
      <c r="D3362" t="str">
        <f>REPLACE(G3362,1,C3362-1,"")</f>
        <v>1_5_lignite</v>
      </c>
      <c r="F3362" s="2" t="str">
        <f>'PASTE RESULTS_AAD'!B3362</f>
        <v>16_RUS</v>
      </c>
      <c r="G3362" s="2" t="str">
        <f>SUBSTITUTE(B3362,"d_nonenergy_","NE_")</f>
        <v>IND_cem_ccs_1_5_lignite</v>
      </c>
      <c r="H3362" s="2" t="str">
        <f>INDEX(Lookup!$A$2:$A$34,MATCH(IAR!D3362,Lookup!$B$2:$B$34,0))</f>
        <v>1_5_lignite</v>
      </c>
      <c r="I3362" s="3" t="str">
        <f t="shared" si="105"/>
        <v>d_ind_cem_ccs_1_5_lignite</v>
      </c>
    </row>
    <row r="3363" spans="1:9" x14ac:dyDescent="0.25">
      <c r="A3363" t="str">
        <f>'PASTE RESULTS_AAD'!C3363</f>
        <v>d_ind_cem_ccs_2_coal_products</v>
      </c>
      <c r="B3363" t="str">
        <f t="shared" si="104"/>
        <v>IND_cem_ccs_2_coal_products</v>
      </c>
      <c r="C3363" cm="1">
        <f t="array" ref="C3363">MIN(IFERROR(SEARCH({1,2,3,4,5,6,7,8,9},G3363),""))</f>
        <v>13</v>
      </c>
      <c r="D3363" t="str">
        <f>REPLACE(G3363,1,C3363-1,"")</f>
        <v>2_coal_products</v>
      </c>
      <c r="F3363" s="2" t="str">
        <f>'PASTE RESULTS_AAD'!B3363</f>
        <v>16_RUS</v>
      </c>
      <c r="G3363" s="2" t="str">
        <f>SUBSTITUTE(B3363,"d_nonenergy_","NE_")</f>
        <v>IND_cem_ccs_2_coal_products</v>
      </c>
      <c r="H3363" s="2" t="str">
        <f>INDEX(Lookup!$A$2:$A$34,MATCH(IAR!D3363,Lookup!$B$2:$B$34,0))</f>
        <v>2_coal_products</v>
      </c>
      <c r="I3363" s="3" t="str">
        <f t="shared" si="105"/>
        <v>d_ind_cem_ccs_2_coal_products</v>
      </c>
    </row>
    <row r="3364" spans="1:9" x14ac:dyDescent="0.25">
      <c r="A3364" t="str">
        <f>'PASTE RESULTS_AAD'!C3364</f>
        <v>d_ind_cem_ccs_6_1_crude_oil</v>
      </c>
      <c r="B3364" t="str">
        <f t="shared" si="104"/>
        <v>IND_cem_ccs_6_1_crude_oil</v>
      </c>
      <c r="C3364" cm="1">
        <f t="array" ref="C3364">MIN(IFERROR(SEARCH({1,2,3,4,5,6,7,8,9},G3364),""))</f>
        <v>13</v>
      </c>
      <c r="D3364" t="str">
        <f>REPLACE(G3364,1,C3364-1,"")</f>
        <v>6_1_crude_oil</v>
      </c>
      <c r="F3364" s="2" t="str">
        <f>'PASTE RESULTS_AAD'!B3364</f>
        <v>16_RUS</v>
      </c>
      <c r="G3364" s="2" t="str">
        <f>SUBSTITUTE(B3364,"d_nonenergy_","NE_")</f>
        <v>IND_cem_ccs_6_1_crude_oil</v>
      </c>
      <c r="H3364" s="2" t="str">
        <f>INDEX(Lookup!$A$2:$A$34,MATCH(IAR!D3364,Lookup!$B$2:$B$34,0))</f>
        <v>6_1_crude_oil</v>
      </c>
      <c r="I3364" s="3" t="str">
        <f t="shared" si="105"/>
        <v>d_ind_cem_ccs_6_1_crude_oil</v>
      </c>
    </row>
    <row r="3365" spans="1:9" x14ac:dyDescent="0.25">
      <c r="A3365" t="str">
        <f>'PASTE RESULTS_AAD'!C3365</f>
        <v>d_ind_cem_ccs_7_7_gas_diesel_oil</v>
      </c>
      <c r="B3365" t="str">
        <f t="shared" si="104"/>
        <v>IND_cem_ccs_7_7_gas_diesel_oil</v>
      </c>
      <c r="C3365" cm="1">
        <f t="array" ref="C3365">MIN(IFERROR(SEARCH({1,2,3,4,5,6,7,8,9},G3365),""))</f>
        <v>13</v>
      </c>
      <c r="D3365" t="str">
        <f>REPLACE(G3365,1,C3365-1,"")</f>
        <v>7_7_gas_diesel_oil</v>
      </c>
      <c r="F3365" s="2" t="str">
        <f>'PASTE RESULTS_AAD'!B3365</f>
        <v>16_RUS</v>
      </c>
      <c r="G3365" s="2" t="str">
        <f>SUBSTITUTE(B3365,"d_nonenergy_","NE_")</f>
        <v>IND_cem_ccs_7_7_gas_diesel_oil</v>
      </c>
      <c r="H3365" s="2" t="str">
        <f>INDEX(Lookup!$A$2:$A$34,MATCH(IAR!D3365,Lookup!$B$2:$B$34,0))</f>
        <v>7_7_gas_diesel_oil</v>
      </c>
      <c r="I3365" s="3" t="str">
        <f t="shared" si="105"/>
        <v>d_ind_cem_ccs_7_7_gas_diesel_oil</v>
      </c>
    </row>
    <row r="3366" spans="1:9" x14ac:dyDescent="0.25">
      <c r="A3366" t="str">
        <f>'PASTE RESULTS_AAD'!C3366</f>
        <v>d_ind_cem_ccs_7_8_fuel_oil</v>
      </c>
      <c r="B3366" t="str">
        <f t="shared" si="104"/>
        <v>IND_cem_ccs_7_8_fuel_oil</v>
      </c>
      <c r="C3366" cm="1">
        <f t="array" ref="C3366">MIN(IFERROR(SEARCH({1,2,3,4,5,6,7,8,9},G3366),""))</f>
        <v>13</v>
      </c>
      <c r="D3366" t="str">
        <f>REPLACE(G3366,1,C3366-1,"")</f>
        <v>7_8_fuel_oil</v>
      </c>
      <c r="F3366" s="2" t="str">
        <f>'PASTE RESULTS_AAD'!B3366</f>
        <v>16_RUS</v>
      </c>
      <c r="G3366" s="2" t="str">
        <f>SUBSTITUTE(B3366,"d_nonenergy_","NE_")</f>
        <v>IND_cem_ccs_7_8_fuel_oil</v>
      </c>
      <c r="H3366" s="2" t="str">
        <f>INDEX(Lookup!$A$2:$A$34,MATCH(IAR!D3366,Lookup!$B$2:$B$34,0))</f>
        <v>7_8_fuel_oil</v>
      </c>
      <c r="I3366" s="3" t="str">
        <f t="shared" si="105"/>
        <v>d_ind_cem_ccs_7_8_fuel_oil</v>
      </c>
    </row>
    <row r="3367" spans="1:9" x14ac:dyDescent="0.25">
      <c r="A3367" t="str">
        <f>'PASTE RESULTS_AAD'!C3367</f>
        <v>d_ind_cem_ccs_7_9_lpg</v>
      </c>
      <c r="B3367" t="str">
        <f t="shared" si="104"/>
        <v>IND_cem_ccs_7_9_lpg</v>
      </c>
      <c r="C3367" cm="1">
        <f t="array" ref="C3367">MIN(IFERROR(SEARCH({1,2,3,4,5,6,7,8,9},G3367),""))</f>
        <v>13</v>
      </c>
      <c r="D3367" t="str">
        <f>REPLACE(G3367,1,C3367-1,"")</f>
        <v>7_9_lpg</v>
      </c>
      <c r="F3367" s="2" t="str">
        <f>'PASTE RESULTS_AAD'!B3367</f>
        <v>16_RUS</v>
      </c>
      <c r="G3367" s="2" t="str">
        <f>SUBSTITUTE(B3367,"d_nonenergy_","NE_")</f>
        <v>IND_cem_ccs_7_9_lpg</v>
      </c>
      <c r="H3367" s="2" t="str">
        <f>INDEX(Lookup!$A$2:$A$34,MATCH(IAR!D3367,Lookup!$B$2:$B$34,0))</f>
        <v>7_9_lpg</v>
      </c>
      <c r="I3367" s="3" t="str">
        <f t="shared" si="105"/>
        <v>d_ind_cem_ccs_7_9_lpg</v>
      </c>
    </row>
    <row r="3368" spans="1:9" x14ac:dyDescent="0.25">
      <c r="A3368" t="str">
        <f>'PASTE RESULTS_AAD'!C3368</f>
        <v>d_ind_cem_ccs_8_1_natural_gas</v>
      </c>
      <c r="B3368" t="str">
        <f t="shared" si="104"/>
        <v>IND_cem_ccs_8_1_natural_gas</v>
      </c>
      <c r="C3368" cm="1">
        <f t="array" ref="C3368">MIN(IFERROR(SEARCH({1,2,3,4,5,6,7,8,9},G3368),""))</f>
        <v>13</v>
      </c>
      <c r="D3368" t="str">
        <f>REPLACE(G3368,1,C3368-1,"")</f>
        <v>8_1_natural_gas</v>
      </c>
      <c r="F3368" s="2" t="str">
        <f>'PASTE RESULTS_AAD'!B3368</f>
        <v>16_RUS</v>
      </c>
      <c r="G3368" s="2" t="str">
        <f>SUBSTITUTE(B3368,"d_nonenergy_","NE_")</f>
        <v>IND_cem_ccs_8_1_natural_gas</v>
      </c>
      <c r="H3368" s="2" t="str">
        <f>INDEX(Lookup!$A$2:$A$34,MATCH(IAR!D3368,Lookup!$B$2:$B$34,0))</f>
        <v>8_1_natural_gas</v>
      </c>
      <c r="I3368" s="3" t="str">
        <f t="shared" si="105"/>
        <v>d_ind_cem_ccs_8_1_natural_gas</v>
      </c>
    </row>
    <row r="3369" spans="1:9" x14ac:dyDescent="0.25">
      <c r="A3369" t="str">
        <f>'PASTE RESULTS_AAD'!C3369</f>
        <v>d_ind_cem_ccs_15_5_other_biomass</v>
      </c>
      <c r="B3369" t="str">
        <f t="shared" si="104"/>
        <v>IND_cem_ccs_15_5_other_biomass</v>
      </c>
      <c r="C3369" cm="1">
        <f t="array" ref="C3369">MIN(IFERROR(SEARCH({1,2,3,4,5,6,7,8,9},G3369),""))</f>
        <v>13</v>
      </c>
      <c r="D3369" t="str">
        <f>REPLACE(G3369,1,C3369-1,"")</f>
        <v>15_5_other_biomass</v>
      </c>
      <c r="F3369" s="2" t="str">
        <f>'PASTE RESULTS_AAD'!B3369</f>
        <v>16_RUS</v>
      </c>
      <c r="G3369" s="2" t="str">
        <f>SUBSTITUTE(B3369,"d_nonenergy_","NE_")</f>
        <v>IND_cem_ccs_15_5_other_biomass</v>
      </c>
      <c r="H3369" s="2" t="str">
        <f>INDEX(Lookup!$A$2:$A$34,MATCH(IAR!D3369,Lookup!$B$2:$B$34,0))</f>
        <v>15_5_other_biomass</v>
      </c>
      <c r="I3369" s="3" t="str">
        <f t="shared" si="105"/>
        <v>d_ind_cem_ccs_15_5_other_biomass</v>
      </c>
    </row>
    <row r="3370" spans="1:9" x14ac:dyDescent="0.25">
      <c r="A3370" t="str">
        <f>'PASTE RESULTS_AAD'!C3370</f>
        <v>d_ind_cem_ccs_16_2_industrial_waste</v>
      </c>
      <c r="B3370" t="str">
        <f t="shared" si="104"/>
        <v>IND_cem_ccs_16_2_industrial_waste</v>
      </c>
      <c r="C3370" cm="1">
        <f t="array" ref="C3370">MIN(IFERROR(SEARCH({1,2,3,4,5,6,7,8,9},G3370),""))</f>
        <v>13</v>
      </c>
      <c r="D3370" t="str">
        <f>REPLACE(G3370,1,C3370-1,"")</f>
        <v>16_2_industrial_waste</v>
      </c>
      <c r="F3370" s="2" t="str">
        <f>'PASTE RESULTS_AAD'!B3370</f>
        <v>16_RUS</v>
      </c>
      <c r="G3370" s="2" t="str">
        <f>SUBSTITUTE(B3370,"d_nonenergy_","NE_")</f>
        <v>IND_cem_ccs_16_2_industrial_waste</v>
      </c>
      <c r="H3370" s="2" t="str">
        <f>INDEX(Lookup!$A$2:$A$34,MATCH(IAR!D3370,Lookup!$B$2:$B$34,0))</f>
        <v>16_2_industrial_waste</v>
      </c>
      <c r="I3370" s="3" t="str">
        <f t="shared" si="105"/>
        <v>d_ind_cem_ccs_16_2_industrial_waste</v>
      </c>
    </row>
    <row r="3371" spans="1:9" x14ac:dyDescent="0.25">
      <c r="A3371" t="str">
        <f>'PASTE RESULTS_AAD'!C3371</f>
        <v>d_ind_cem_ccs_17_electricity</v>
      </c>
      <c r="B3371" t="str">
        <f t="shared" si="104"/>
        <v>IND_cem_ccs_17_electricity</v>
      </c>
      <c r="C3371" cm="1">
        <f t="array" ref="C3371">MIN(IFERROR(SEARCH({1,2,3,4,5,6,7,8,9},G3371),""))</f>
        <v>13</v>
      </c>
      <c r="D3371" t="str">
        <f>REPLACE(G3371,1,C3371-1,"")</f>
        <v>17_electricity</v>
      </c>
      <c r="F3371" s="2" t="str">
        <f>'PASTE RESULTS_AAD'!B3371</f>
        <v>16_RUS</v>
      </c>
      <c r="G3371" s="2" t="str">
        <f>SUBSTITUTE(B3371,"d_nonenergy_","NE_")</f>
        <v>IND_cem_ccs_17_electricity</v>
      </c>
      <c r="H3371" s="2" t="str">
        <f>INDEX(Lookup!$A$2:$A$34,MATCH(IAR!D3371,Lookup!$B$2:$B$34,0))</f>
        <v>17_electricity</v>
      </c>
      <c r="I3371" s="3" t="str">
        <f t="shared" si="105"/>
        <v>d_ind_cem_ccs_17_electricity</v>
      </c>
    </row>
    <row r="3372" spans="1:9" x14ac:dyDescent="0.25">
      <c r="A3372" t="str">
        <f>'PASTE RESULTS_AAD'!C3372</f>
        <v>d_ind_cem_ccs_18_heat</v>
      </c>
      <c r="B3372" t="str">
        <f t="shared" si="104"/>
        <v>IND_cem_ccs_18_heat</v>
      </c>
      <c r="C3372" cm="1">
        <f t="array" ref="C3372">MIN(IFERROR(SEARCH({1,2,3,4,5,6,7,8,9},G3372),""))</f>
        <v>13</v>
      </c>
      <c r="D3372" t="str">
        <f>REPLACE(G3372,1,C3372-1,"")</f>
        <v>18_heat</v>
      </c>
      <c r="F3372" s="2" t="str">
        <f>'PASTE RESULTS_AAD'!B3372</f>
        <v>16_RUS</v>
      </c>
      <c r="G3372" s="2" t="str">
        <f>SUBSTITUTE(B3372,"d_nonenergy_","NE_")</f>
        <v>IND_cem_ccs_18_heat</v>
      </c>
      <c r="H3372" s="2" t="str">
        <f>INDEX(Lookup!$A$2:$A$34,MATCH(IAR!D3372,Lookup!$B$2:$B$34,0))</f>
        <v>18_heat</v>
      </c>
      <c r="I3372" s="3" t="str">
        <f t="shared" si="105"/>
        <v>d_ind_cem_ccs_18_heat</v>
      </c>
    </row>
    <row r="3373" spans="1:9" x14ac:dyDescent="0.25">
      <c r="A3373" t="str">
        <f>'PASTE RESULTS_AAD'!C3373</f>
        <v>d_ind_cem_1_x_coal_thermal</v>
      </c>
      <c r="B3373" t="str">
        <f t="shared" si="104"/>
        <v>IND_cem_1_x_coal_thermal</v>
      </c>
      <c r="C3373" cm="1">
        <f t="array" ref="C3373">MIN(IFERROR(SEARCH({1,2,3,4,5,6,7,8,9},G3373),""))</f>
        <v>9</v>
      </c>
      <c r="D3373" t="str">
        <f>REPLACE(G3373,1,C3373-1,"")</f>
        <v>1_x_coal_thermal</v>
      </c>
      <c r="F3373" s="2" t="str">
        <f>'PASTE RESULTS_AAD'!B3373</f>
        <v>18_CT</v>
      </c>
      <c r="G3373" s="2" t="str">
        <f>SUBSTITUTE(B3373,"d_nonenergy_","NE_")</f>
        <v>IND_cem_1_x_coal_thermal</v>
      </c>
      <c r="H3373" s="2" t="str">
        <f>INDEX(Lookup!$A$2:$A$34,MATCH(IAR!D3373,Lookup!$B$2:$B$34,0))</f>
        <v>1_x_coal_thermal</v>
      </c>
      <c r="I3373" s="3" t="str">
        <f t="shared" si="105"/>
        <v>d_ind_cem_1_x_coal_thermal</v>
      </c>
    </row>
    <row r="3374" spans="1:9" x14ac:dyDescent="0.25">
      <c r="A3374" t="str">
        <f>'PASTE RESULTS_AAD'!C3374</f>
        <v>d_ind_cem_7_1_mo_gasoline</v>
      </c>
      <c r="B3374" t="str">
        <f t="shared" si="104"/>
        <v>IND_cem_7_1_mo_gasoline</v>
      </c>
      <c r="C3374" cm="1">
        <f t="array" ref="C3374">MIN(IFERROR(SEARCH({1,2,3,4,5,6,7,8,9},G3374),""))</f>
        <v>9</v>
      </c>
      <c r="D3374" t="str">
        <f>REPLACE(G3374,1,C3374-1,"")</f>
        <v>7_1_mo_gasoline</v>
      </c>
      <c r="F3374" s="2" t="str">
        <f>'PASTE RESULTS_AAD'!B3374</f>
        <v>18_CT</v>
      </c>
      <c r="G3374" s="2" t="str">
        <f>SUBSTITUTE(B3374,"d_nonenergy_","NE_")</f>
        <v>IND_cem_7_1_mo_gasoline</v>
      </c>
      <c r="H3374" s="2" t="str">
        <f>INDEX(Lookup!$A$2:$A$34,MATCH(IAR!D3374,Lookup!$B$2:$B$34,0))</f>
        <v>7_1_motor_gasoline</v>
      </c>
      <c r="I3374" s="3" t="str">
        <f t="shared" si="105"/>
        <v>d_ind_cem_7_1_mo_gasoline</v>
      </c>
    </row>
    <row r="3375" spans="1:9" x14ac:dyDescent="0.25">
      <c r="A3375" t="str">
        <f>'PASTE RESULTS_AAD'!C3375</f>
        <v>d_ind_cem_7_7_gas_diesel_oil</v>
      </c>
      <c r="B3375" t="str">
        <f t="shared" si="104"/>
        <v>IND_cem_7_7_gas_diesel_oil</v>
      </c>
      <c r="C3375" cm="1">
        <f t="array" ref="C3375">MIN(IFERROR(SEARCH({1,2,3,4,5,6,7,8,9},G3375),""))</f>
        <v>9</v>
      </c>
      <c r="D3375" t="str">
        <f>REPLACE(G3375,1,C3375-1,"")</f>
        <v>7_7_gas_diesel_oil</v>
      </c>
      <c r="F3375" s="2" t="str">
        <f>'PASTE RESULTS_AAD'!B3375</f>
        <v>18_CT</v>
      </c>
      <c r="G3375" s="2" t="str">
        <f>SUBSTITUTE(B3375,"d_nonenergy_","NE_")</f>
        <v>IND_cem_7_7_gas_diesel_oil</v>
      </c>
      <c r="H3375" s="2" t="str">
        <f>INDEX(Lookup!$A$2:$A$34,MATCH(IAR!D3375,Lookup!$B$2:$B$34,0))</f>
        <v>7_7_gas_diesel_oil</v>
      </c>
      <c r="I3375" s="3" t="str">
        <f t="shared" si="105"/>
        <v>d_ind_cem_7_7_gas_diesel_oil</v>
      </c>
    </row>
    <row r="3376" spans="1:9" x14ac:dyDescent="0.25">
      <c r="A3376" t="str">
        <f>'PASTE RESULTS_AAD'!C3376</f>
        <v>d_ind_cem_7_8_fuel_oil</v>
      </c>
      <c r="B3376" t="str">
        <f t="shared" si="104"/>
        <v>IND_cem_7_8_fuel_oil</v>
      </c>
      <c r="C3376" cm="1">
        <f t="array" ref="C3376">MIN(IFERROR(SEARCH({1,2,3,4,5,6,7,8,9},G3376),""))</f>
        <v>9</v>
      </c>
      <c r="D3376" t="str">
        <f>REPLACE(G3376,1,C3376-1,"")</f>
        <v>7_8_fuel_oil</v>
      </c>
      <c r="F3376" s="2" t="str">
        <f>'PASTE RESULTS_AAD'!B3376</f>
        <v>18_CT</v>
      </c>
      <c r="G3376" s="2" t="str">
        <f>SUBSTITUTE(B3376,"d_nonenergy_","NE_")</f>
        <v>IND_cem_7_8_fuel_oil</v>
      </c>
      <c r="H3376" s="2" t="str">
        <f>INDEX(Lookup!$A$2:$A$34,MATCH(IAR!D3376,Lookup!$B$2:$B$34,0))</f>
        <v>7_8_fuel_oil</v>
      </c>
      <c r="I3376" s="3" t="str">
        <f t="shared" si="105"/>
        <v>d_ind_cem_7_8_fuel_oil</v>
      </c>
    </row>
    <row r="3377" spans="1:9" x14ac:dyDescent="0.25">
      <c r="A3377" t="str">
        <f>'PASTE RESULTS_AAD'!C3377</f>
        <v>d_ind_cem_7_9_lpg</v>
      </c>
      <c r="B3377" t="str">
        <f t="shared" si="104"/>
        <v>IND_cem_7_9_lpg</v>
      </c>
      <c r="C3377" cm="1">
        <f t="array" ref="C3377">MIN(IFERROR(SEARCH({1,2,3,4,5,6,7,8,9},G3377),""))</f>
        <v>9</v>
      </c>
      <c r="D3377" t="str">
        <f>REPLACE(G3377,1,C3377-1,"")</f>
        <v>7_9_lpg</v>
      </c>
      <c r="F3377" s="2" t="str">
        <f>'PASTE RESULTS_AAD'!B3377</f>
        <v>18_CT</v>
      </c>
      <c r="G3377" s="2" t="str">
        <f>SUBSTITUTE(B3377,"d_nonenergy_","NE_")</f>
        <v>IND_cem_7_9_lpg</v>
      </c>
      <c r="H3377" s="2" t="str">
        <f>INDEX(Lookup!$A$2:$A$34,MATCH(IAR!D3377,Lookup!$B$2:$B$34,0))</f>
        <v>7_9_lpg</v>
      </c>
      <c r="I3377" s="3" t="str">
        <f t="shared" si="105"/>
        <v>d_ind_cem_7_9_lpg</v>
      </c>
    </row>
    <row r="3378" spans="1:9" x14ac:dyDescent="0.25">
      <c r="A3378" t="str">
        <f>'PASTE RESULTS_AAD'!C3378</f>
        <v>d_ind_cem_8_1_natural_gas</v>
      </c>
      <c r="B3378" t="str">
        <f t="shared" si="104"/>
        <v>IND_cem_8_1_natural_gas</v>
      </c>
      <c r="C3378" cm="1">
        <f t="array" ref="C3378">MIN(IFERROR(SEARCH({1,2,3,4,5,6,7,8,9},G3378),""))</f>
        <v>9</v>
      </c>
      <c r="D3378" t="str">
        <f>REPLACE(G3378,1,C3378-1,"")</f>
        <v>8_1_natural_gas</v>
      </c>
      <c r="F3378" s="2" t="str">
        <f>'PASTE RESULTS_AAD'!B3378</f>
        <v>18_CT</v>
      </c>
      <c r="G3378" s="2" t="str">
        <f>SUBSTITUTE(B3378,"d_nonenergy_","NE_")</f>
        <v>IND_cem_8_1_natural_gas</v>
      </c>
      <c r="H3378" s="2" t="str">
        <f>INDEX(Lookup!$A$2:$A$34,MATCH(IAR!D3378,Lookup!$B$2:$B$34,0))</f>
        <v>8_1_natural_gas</v>
      </c>
      <c r="I3378" s="3" t="str">
        <f t="shared" si="105"/>
        <v>d_ind_cem_8_1_natural_gas</v>
      </c>
    </row>
    <row r="3379" spans="1:9" x14ac:dyDescent="0.25">
      <c r="A3379" t="str">
        <f>'PASTE RESULTS_AAD'!C3379</f>
        <v>d_ind_cem_17_electricity</v>
      </c>
      <c r="B3379" t="str">
        <f t="shared" si="104"/>
        <v>IND_cem_17_electricity</v>
      </c>
      <c r="C3379" cm="1">
        <f t="array" ref="C3379">MIN(IFERROR(SEARCH({1,2,3,4,5,6,7,8,9},G3379),""))</f>
        <v>9</v>
      </c>
      <c r="D3379" t="str">
        <f>REPLACE(G3379,1,C3379-1,"")</f>
        <v>17_electricity</v>
      </c>
      <c r="F3379" s="2" t="str">
        <f>'PASTE RESULTS_AAD'!B3379</f>
        <v>18_CT</v>
      </c>
      <c r="G3379" s="2" t="str">
        <f>SUBSTITUTE(B3379,"d_nonenergy_","NE_")</f>
        <v>IND_cem_17_electricity</v>
      </c>
      <c r="H3379" s="2" t="str">
        <f>INDEX(Lookup!$A$2:$A$34,MATCH(IAR!D3379,Lookup!$B$2:$B$34,0))</f>
        <v>17_electricity</v>
      </c>
      <c r="I3379" s="3" t="str">
        <f t="shared" si="105"/>
        <v>d_ind_cem_17_electricity</v>
      </c>
    </row>
    <row r="3380" spans="1:9" x14ac:dyDescent="0.25">
      <c r="A3380" t="str">
        <f>'PASTE RESULTS_AAD'!C3380</f>
        <v>d_ind_cem_18_heat</v>
      </c>
      <c r="B3380" t="str">
        <f t="shared" si="104"/>
        <v>IND_cem_18_heat</v>
      </c>
      <c r="C3380" cm="1">
        <f t="array" ref="C3380">MIN(IFERROR(SEARCH({1,2,3,4,5,6,7,8,9},G3380),""))</f>
        <v>9</v>
      </c>
      <c r="D3380" t="str">
        <f>REPLACE(G3380,1,C3380-1,"")</f>
        <v>18_heat</v>
      </c>
      <c r="F3380" s="2" t="str">
        <f>'PASTE RESULTS_AAD'!B3380</f>
        <v>18_CT</v>
      </c>
      <c r="G3380" s="2" t="str">
        <f>SUBSTITUTE(B3380,"d_nonenergy_","NE_")</f>
        <v>IND_cem_18_heat</v>
      </c>
      <c r="H3380" s="2" t="str">
        <f>INDEX(Lookup!$A$2:$A$34,MATCH(IAR!D3380,Lookup!$B$2:$B$34,0))</f>
        <v>18_heat</v>
      </c>
      <c r="I3380" s="3" t="str">
        <f t="shared" si="105"/>
        <v>d_ind_cem_18_heat</v>
      </c>
    </row>
    <row r="3381" spans="1:9" x14ac:dyDescent="0.25">
      <c r="A3381" t="str">
        <f>'PASTE RESULTS_AAD'!C3381</f>
        <v>d_ind_cem_ccs_1_x_coal_thermal</v>
      </c>
      <c r="B3381" t="str">
        <f t="shared" si="104"/>
        <v>IND_cem_ccs_1_x_coal_thermal</v>
      </c>
      <c r="C3381" cm="1">
        <f t="array" ref="C3381">MIN(IFERROR(SEARCH({1,2,3,4,5,6,7,8,9},G3381),""))</f>
        <v>13</v>
      </c>
      <c r="D3381" t="str">
        <f>REPLACE(G3381,1,C3381-1,"")</f>
        <v>1_x_coal_thermal</v>
      </c>
      <c r="F3381" s="2" t="str">
        <f>'PASTE RESULTS_AAD'!B3381</f>
        <v>18_CT</v>
      </c>
      <c r="G3381" s="2" t="str">
        <f>SUBSTITUTE(B3381,"d_nonenergy_","NE_")</f>
        <v>IND_cem_ccs_1_x_coal_thermal</v>
      </c>
      <c r="H3381" s="2" t="str">
        <f>INDEX(Lookup!$A$2:$A$34,MATCH(IAR!D3381,Lookup!$B$2:$B$34,0))</f>
        <v>1_x_coal_thermal</v>
      </c>
      <c r="I3381" s="3" t="str">
        <f t="shared" si="105"/>
        <v>d_ind_cem_ccs_1_x_coal_thermal</v>
      </c>
    </row>
    <row r="3382" spans="1:9" x14ac:dyDescent="0.25">
      <c r="A3382" t="str">
        <f>'PASTE RESULTS_AAD'!C3382</f>
        <v>d_ind_cem_ccs_7_1_mo_gasoline</v>
      </c>
      <c r="B3382" t="str">
        <f t="shared" si="104"/>
        <v>IND_cem_ccs_7_1_mo_gasoline</v>
      </c>
      <c r="C3382" cm="1">
        <f t="array" ref="C3382">MIN(IFERROR(SEARCH({1,2,3,4,5,6,7,8,9},G3382),""))</f>
        <v>13</v>
      </c>
      <c r="D3382" t="str">
        <f>REPLACE(G3382,1,C3382-1,"")</f>
        <v>7_1_mo_gasoline</v>
      </c>
      <c r="F3382" s="2" t="str">
        <f>'PASTE RESULTS_AAD'!B3382</f>
        <v>18_CT</v>
      </c>
      <c r="G3382" s="2" t="str">
        <f>SUBSTITUTE(B3382,"d_nonenergy_","NE_")</f>
        <v>IND_cem_ccs_7_1_mo_gasoline</v>
      </c>
      <c r="H3382" s="2" t="str">
        <f>INDEX(Lookup!$A$2:$A$34,MATCH(IAR!D3382,Lookup!$B$2:$B$34,0))</f>
        <v>7_1_motor_gasoline</v>
      </c>
      <c r="I3382" s="3" t="str">
        <f t="shared" si="105"/>
        <v>d_ind_cem_ccs_7_1_mo_gasoline</v>
      </c>
    </row>
    <row r="3383" spans="1:9" x14ac:dyDescent="0.25">
      <c r="A3383" t="str">
        <f>'PASTE RESULTS_AAD'!C3383</f>
        <v>d_ind_cem_ccs_7_7_gas_diesel_oil</v>
      </c>
      <c r="B3383" t="str">
        <f t="shared" si="104"/>
        <v>IND_cem_ccs_7_7_gas_diesel_oil</v>
      </c>
      <c r="C3383" cm="1">
        <f t="array" ref="C3383">MIN(IFERROR(SEARCH({1,2,3,4,5,6,7,8,9},G3383),""))</f>
        <v>13</v>
      </c>
      <c r="D3383" t="str">
        <f>REPLACE(G3383,1,C3383-1,"")</f>
        <v>7_7_gas_diesel_oil</v>
      </c>
      <c r="F3383" s="2" t="str">
        <f>'PASTE RESULTS_AAD'!B3383</f>
        <v>18_CT</v>
      </c>
      <c r="G3383" s="2" t="str">
        <f>SUBSTITUTE(B3383,"d_nonenergy_","NE_")</f>
        <v>IND_cem_ccs_7_7_gas_diesel_oil</v>
      </c>
      <c r="H3383" s="2" t="str">
        <f>INDEX(Lookup!$A$2:$A$34,MATCH(IAR!D3383,Lookup!$B$2:$B$34,0))</f>
        <v>7_7_gas_diesel_oil</v>
      </c>
      <c r="I3383" s="3" t="str">
        <f t="shared" si="105"/>
        <v>d_ind_cem_ccs_7_7_gas_diesel_oil</v>
      </c>
    </row>
    <row r="3384" spans="1:9" x14ac:dyDescent="0.25">
      <c r="A3384" t="str">
        <f>'PASTE RESULTS_AAD'!C3384</f>
        <v>d_ind_cem_ccs_7_8_fuel_oil</v>
      </c>
      <c r="B3384" t="str">
        <f t="shared" si="104"/>
        <v>IND_cem_ccs_7_8_fuel_oil</v>
      </c>
      <c r="C3384" cm="1">
        <f t="array" ref="C3384">MIN(IFERROR(SEARCH({1,2,3,4,5,6,7,8,9},G3384),""))</f>
        <v>13</v>
      </c>
      <c r="D3384" t="str">
        <f>REPLACE(G3384,1,C3384-1,"")</f>
        <v>7_8_fuel_oil</v>
      </c>
      <c r="F3384" s="2" t="str">
        <f>'PASTE RESULTS_AAD'!B3384</f>
        <v>18_CT</v>
      </c>
      <c r="G3384" s="2" t="str">
        <f>SUBSTITUTE(B3384,"d_nonenergy_","NE_")</f>
        <v>IND_cem_ccs_7_8_fuel_oil</v>
      </c>
      <c r="H3384" s="2" t="str">
        <f>INDEX(Lookup!$A$2:$A$34,MATCH(IAR!D3384,Lookup!$B$2:$B$34,0))</f>
        <v>7_8_fuel_oil</v>
      </c>
      <c r="I3384" s="3" t="str">
        <f t="shared" si="105"/>
        <v>d_ind_cem_ccs_7_8_fuel_oil</v>
      </c>
    </row>
    <row r="3385" spans="1:9" x14ac:dyDescent="0.25">
      <c r="A3385" t="str">
        <f>'PASTE RESULTS_AAD'!C3385</f>
        <v>d_ind_cem_ccs_7_9_lpg</v>
      </c>
      <c r="B3385" t="str">
        <f t="shared" si="104"/>
        <v>IND_cem_ccs_7_9_lpg</v>
      </c>
      <c r="C3385" cm="1">
        <f t="array" ref="C3385">MIN(IFERROR(SEARCH({1,2,3,4,5,6,7,8,9},G3385),""))</f>
        <v>13</v>
      </c>
      <c r="D3385" t="str">
        <f>REPLACE(G3385,1,C3385-1,"")</f>
        <v>7_9_lpg</v>
      </c>
      <c r="F3385" s="2" t="str">
        <f>'PASTE RESULTS_AAD'!B3385</f>
        <v>18_CT</v>
      </c>
      <c r="G3385" s="2" t="str">
        <f>SUBSTITUTE(B3385,"d_nonenergy_","NE_")</f>
        <v>IND_cem_ccs_7_9_lpg</v>
      </c>
      <c r="H3385" s="2" t="str">
        <f>INDEX(Lookup!$A$2:$A$34,MATCH(IAR!D3385,Lookup!$B$2:$B$34,0))</f>
        <v>7_9_lpg</v>
      </c>
      <c r="I3385" s="3" t="str">
        <f t="shared" si="105"/>
        <v>d_ind_cem_ccs_7_9_lpg</v>
      </c>
    </row>
    <row r="3386" spans="1:9" x14ac:dyDescent="0.25">
      <c r="A3386" t="str">
        <f>'PASTE RESULTS_AAD'!C3386</f>
        <v>d_ind_cem_ccs_8_1_natural_gas</v>
      </c>
      <c r="B3386" t="str">
        <f t="shared" si="104"/>
        <v>IND_cem_ccs_8_1_natural_gas</v>
      </c>
      <c r="C3386" cm="1">
        <f t="array" ref="C3386">MIN(IFERROR(SEARCH({1,2,3,4,5,6,7,8,9},G3386),""))</f>
        <v>13</v>
      </c>
      <c r="D3386" t="str">
        <f>REPLACE(G3386,1,C3386-1,"")</f>
        <v>8_1_natural_gas</v>
      </c>
      <c r="F3386" s="2" t="str">
        <f>'PASTE RESULTS_AAD'!B3386</f>
        <v>18_CT</v>
      </c>
      <c r="G3386" s="2" t="str">
        <f>SUBSTITUTE(B3386,"d_nonenergy_","NE_")</f>
        <v>IND_cem_ccs_8_1_natural_gas</v>
      </c>
      <c r="H3386" s="2" t="str">
        <f>INDEX(Lookup!$A$2:$A$34,MATCH(IAR!D3386,Lookup!$B$2:$B$34,0))</f>
        <v>8_1_natural_gas</v>
      </c>
      <c r="I3386" s="3" t="str">
        <f t="shared" si="105"/>
        <v>d_ind_cem_ccs_8_1_natural_gas</v>
      </c>
    </row>
    <row r="3387" spans="1:9" x14ac:dyDescent="0.25">
      <c r="A3387" t="str">
        <f>'PASTE RESULTS_AAD'!C3387</f>
        <v>d_ind_cem_ccs_17_electricity</v>
      </c>
      <c r="B3387" t="str">
        <f t="shared" si="104"/>
        <v>IND_cem_ccs_17_electricity</v>
      </c>
      <c r="C3387" cm="1">
        <f t="array" ref="C3387">MIN(IFERROR(SEARCH({1,2,3,4,5,6,7,8,9},G3387),""))</f>
        <v>13</v>
      </c>
      <c r="D3387" t="str">
        <f>REPLACE(G3387,1,C3387-1,"")</f>
        <v>17_electricity</v>
      </c>
      <c r="F3387" s="2" t="str">
        <f>'PASTE RESULTS_AAD'!B3387</f>
        <v>18_CT</v>
      </c>
      <c r="G3387" s="2" t="str">
        <f>SUBSTITUTE(B3387,"d_nonenergy_","NE_")</f>
        <v>IND_cem_ccs_17_electricity</v>
      </c>
      <c r="H3387" s="2" t="str">
        <f>INDEX(Lookup!$A$2:$A$34,MATCH(IAR!D3387,Lookup!$B$2:$B$34,0))</f>
        <v>17_electricity</v>
      </c>
      <c r="I3387" s="3" t="str">
        <f t="shared" si="105"/>
        <v>d_ind_cem_ccs_17_electricity</v>
      </c>
    </row>
    <row r="3388" spans="1:9" x14ac:dyDescent="0.25">
      <c r="A3388" t="str">
        <f>'PASTE RESULTS_AAD'!C3388</f>
        <v>d_ind_cem_ccs_18_heat</v>
      </c>
      <c r="B3388" t="str">
        <f t="shared" si="104"/>
        <v>IND_cem_ccs_18_heat</v>
      </c>
      <c r="C3388" cm="1">
        <f t="array" ref="C3388">MIN(IFERROR(SEARCH({1,2,3,4,5,6,7,8,9},G3388),""))</f>
        <v>13</v>
      </c>
      <c r="D3388" t="str">
        <f>REPLACE(G3388,1,C3388-1,"")</f>
        <v>18_heat</v>
      </c>
      <c r="F3388" s="2" t="str">
        <f>'PASTE RESULTS_AAD'!B3388</f>
        <v>18_CT</v>
      </c>
      <c r="G3388" s="2" t="str">
        <f>SUBSTITUTE(B3388,"d_nonenergy_","NE_")</f>
        <v>IND_cem_ccs_18_heat</v>
      </c>
      <c r="H3388" s="2" t="str">
        <f>INDEX(Lookup!$A$2:$A$34,MATCH(IAR!D3388,Lookup!$B$2:$B$34,0))</f>
        <v>18_heat</v>
      </c>
      <c r="I3388" s="3" t="str">
        <f t="shared" si="105"/>
        <v>d_ind_cem_ccs_18_heat</v>
      </c>
    </row>
    <row r="3389" spans="1:9" x14ac:dyDescent="0.25">
      <c r="A3389" t="str">
        <f>'PASTE RESULTS_AAD'!C3389</f>
        <v>d_ind_cem_1_x_coal_thermal</v>
      </c>
      <c r="B3389" t="str">
        <f t="shared" si="104"/>
        <v>IND_cem_1_x_coal_thermal</v>
      </c>
      <c r="C3389" cm="1">
        <f t="array" ref="C3389">MIN(IFERROR(SEARCH({1,2,3,4,5,6,7,8,9},G3389),""))</f>
        <v>9</v>
      </c>
      <c r="D3389" t="str">
        <f>REPLACE(G3389,1,C3389-1,"")</f>
        <v>1_x_coal_thermal</v>
      </c>
      <c r="F3389" s="2" t="str">
        <f>'PASTE RESULTS_AAD'!B3389</f>
        <v>19_THA</v>
      </c>
      <c r="G3389" s="2" t="str">
        <f>SUBSTITUTE(B3389,"d_nonenergy_","NE_")</f>
        <v>IND_cem_1_x_coal_thermal</v>
      </c>
      <c r="H3389" s="2" t="str">
        <f>INDEX(Lookup!$A$2:$A$34,MATCH(IAR!D3389,Lookup!$B$2:$B$34,0))</f>
        <v>1_x_coal_thermal</v>
      </c>
      <c r="I3389" s="3" t="str">
        <f t="shared" si="105"/>
        <v>d_ind_cem_1_x_coal_thermal</v>
      </c>
    </row>
    <row r="3390" spans="1:9" x14ac:dyDescent="0.25">
      <c r="A3390" t="str">
        <f>'PASTE RESULTS_AAD'!C3390</f>
        <v>d_ind_cem_1_1_coking_coal</v>
      </c>
      <c r="B3390" t="str">
        <f t="shared" si="104"/>
        <v>IND_cem_1_1_coking_coal</v>
      </c>
      <c r="C3390" cm="1">
        <f t="array" ref="C3390">MIN(IFERROR(SEARCH({1,2,3,4,5,6,7,8,9},G3390),""))</f>
        <v>9</v>
      </c>
      <c r="D3390" t="str">
        <f>REPLACE(G3390,1,C3390-1,"")</f>
        <v>1_1_coking_coal</v>
      </c>
      <c r="F3390" s="2" t="str">
        <f>'PASTE RESULTS_AAD'!B3390</f>
        <v>19_THA</v>
      </c>
      <c r="G3390" s="2" t="str">
        <f>SUBSTITUTE(B3390,"d_nonenergy_","NE_")</f>
        <v>IND_cem_1_1_coking_coal</v>
      </c>
      <c r="H3390" s="2" t="str">
        <f>INDEX(Lookup!$A$2:$A$34,MATCH(IAR!D3390,Lookup!$B$2:$B$34,0))</f>
        <v>1_1_coking_coal</v>
      </c>
      <c r="I3390" s="3" t="str">
        <f t="shared" si="105"/>
        <v>d_ind_cem_1_1_coking_coal</v>
      </c>
    </row>
    <row r="3391" spans="1:9" x14ac:dyDescent="0.25">
      <c r="A3391" t="str">
        <f>'PASTE RESULTS_AAD'!C3391</f>
        <v>d_ind_cem_1_5_lignite</v>
      </c>
      <c r="B3391" t="str">
        <f t="shared" si="104"/>
        <v>IND_cem_1_5_lignite</v>
      </c>
      <c r="C3391" cm="1">
        <f t="array" ref="C3391">MIN(IFERROR(SEARCH({1,2,3,4,5,6,7,8,9},G3391),""))</f>
        <v>9</v>
      </c>
      <c r="D3391" t="str">
        <f>REPLACE(G3391,1,C3391-1,"")</f>
        <v>1_5_lignite</v>
      </c>
      <c r="F3391" s="2" t="str">
        <f>'PASTE RESULTS_AAD'!B3391</f>
        <v>19_THA</v>
      </c>
      <c r="G3391" s="2" t="str">
        <f>SUBSTITUTE(B3391,"d_nonenergy_","NE_")</f>
        <v>IND_cem_1_5_lignite</v>
      </c>
      <c r="H3391" s="2" t="str">
        <f>INDEX(Lookup!$A$2:$A$34,MATCH(IAR!D3391,Lookup!$B$2:$B$34,0))</f>
        <v>1_5_lignite</v>
      </c>
      <c r="I3391" s="3" t="str">
        <f t="shared" si="105"/>
        <v>d_ind_cem_1_5_lignite</v>
      </c>
    </row>
    <row r="3392" spans="1:9" x14ac:dyDescent="0.25">
      <c r="A3392" t="str">
        <f>'PASTE RESULTS_AAD'!C3392</f>
        <v>d_ind_cem_2_coal_products</v>
      </c>
      <c r="B3392" t="str">
        <f t="shared" si="104"/>
        <v>IND_cem_2_coal_products</v>
      </c>
      <c r="C3392" cm="1">
        <f t="array" ref="C3392">MIN(IFERROR(SEARCH({1,2,3,4,5,6,7,8,9},G3392),""))</f>
        <v>9</v>
      </c>
      <c r="D3392" t="str">
        <f>REPLACE(G3392,1,C3392-1,"")</f>
        <v>2_coal_products</v>
      </c>
      <c r="F3392" s="2" t="str">
        <f>'PASTE RESULTS_AAD'!B3392</f>
        <v>19_THA</v>
      </c>
      <c r="G3392" s="2" t="str">
        <f>SUBSTITUTE(B3392,"d_nonenergy_","NE_")</f>
        <v>IND_cem_2_coal_products</v>
      </c>
      <c r="H3392" s="2" t="str">
        <f>INDEX(Lookup!$A$2:$A$34,MATCH(IAR!D3392,Lookup!$B$2:$B$34,0))</f>
        <v>2_coal_products</v>
      </c>
      <c r="I3392" s="3" t="str">
        <f t="shared" si="105"/>
        <v>d_ind_cem_2_coal_products</v>
      </c>
    </row>
    <row r="3393" spans="1:9" x14ac:dyDescent="0.25">
      <c r="A3393" t="str">
        <f>'PASTE RESULTS_AAD'!C3393</f>
        <v>d_ind_cem_7_1_mo_gasoline</v>
      </c>
      <c r="B3393" t="str">
        <f t="shared" si="104"/>
        <v>IND_cem_7_1_mo_gasoline</v>
      </c>
      <c r="C3393" cm="1">
        <f t="array" ref="C3393">MIN(IFERROR(SEARCH({1,2,3,4,5,6,7,8,9},G3393),""))</f>
        <v>9</v>
      </c>
      <c r="D3393" t="str">
        <f>REPLACE(G3393,1,C3393-1,"")</f>
        <v>7_1_mo_gasoline</v>
      </c>
      <c r="F3393" s="2" t="str">
        <f>'PASTE RESULTS_AAD'!B3393</f>
        <v>19_THA</v>
      </c>
      <c r="G3393" s="2" t="str">
        <f>SUBSTITUTE(B3393,"d_nonenergy_","NE_")</f>
        <v>IND_cem_7_1_mo_gasoline</v>
      </c>
      <c r="H3393" s="2" t="str">
        <f>INDEX(Lookup!$A$2:$A$34,MATCH(IAR!D3393,Lookup!$B$2:$B$34,0))</f>
        <v>7_1_motor_gasoline</v>
      </c>
      <c r="I3393" s="3" t="str">
        <f t="shared" si="105"/>
        <v>d_ind_cem_7_1_mo_gasoline</v>
      </c>
    </row>
    <row r="3394" spans="1:9" x14ac:dyDescent="0.25">
      <c r="A3394" t="str">
        <f>'PASTE RESULTS_AAD'!C3394</f>
        <v>d_ind_cem_7_6_kerosene</v>
      </c>
      <c r="B3394" t="str">
        <f t="shared" ref="B3394:B3457" si="106">SUBSTITUTE(A3394,"d_ind_","IND_")</f>
        <v>IND_cem_7_6_kerosene</v>
      </c>
      <c r="C3394" cm="1">
        <f t="array" ref="C3394">MIN(IFERROR(SEARCH({1,2,3,4,5,6,7,8,9},G3394),""))</f>
        <v>9</v>
      </c>
      <c r="D3394" t="str">
        <f>REPLACE(G3394,1,C3394-1,"")</f>
        <v>7_6_kerosene</v>
      </c>
      <c r="F3394" s="2" t="str">
        <f>'PASTE RESULTS_AAD'!B3394</f>
        <v>19_THA</v>
      </c>
      <c r="G3394" s="2" t="str">
        <f>SUBSTITUTE(B3394,"d_nonenergy_","NE_")</f>
        <v>IND_cem_7_6_kerosene</v>
      </c>
      <c r="H3394" s="2" t="str">
        <f>INDEX(Lookup!$A$2:$A$34,MATCH(IAR!D3394,Lookup!$B$2:$B$34,0))</f>
        <v>7_6_kerosene</v>
      </c>
      <c r="I3394" s="3" t="str">
        <f t="shared" ref="I3394:I3457" si="107">A3394</f>
        <v>d_ind_cem_7_6_kerosene</v>
      </c>
    </row>
    <row r="3395" spans="1:9" x14ac:dyDescent="0.25">
      <c r="A3395" t="str">
        <f>'PASTE RESULTS_AAD'!C3395</f>
        <v>d_ind_cem_7_7_gas_diesel_oil</v>
      </c>
      <c r="B3395" t="str">
        <f t="shared" si="106"/>
        <v>IND_cem_7_7_gas_diesel_oil</v>
      </c>
      <c r="C3395" cm="1">
        <f t="array" ref="C3395">MIN(IFERROR(SEARCH({1,2,3,4,5,6,7,8,9},G3395),""))</f>
        <v>9</v>
      </c>
      <c r="D3395" t="str">
        <f>REPLACE(G3395,1,C3395-1,"")</f>
        <v>7_7_gas_diesel_oil</v>
      </c>
      <c r="F3395" s="2" t="str">
        <f>'PASTE RESULTS_AAD'!B3395</f>
        <v>19_THA</v>
      </c>
      <c r="G3395" s="2" t="str">
        <f>SUBSTITUTE(B3395,"d_nonenergy_","NE_")</f>
        <v>IND_cem_7_7_gas_diesel_oil</v>
      </c>
      <c r="H3395" s="2" t="str">
        <f>INDEX(Lookup!$A$2:$A$34,MATCH(IAR!D3395,Lookup!$B$2:$B$34,0))</f>
        <v>7_7_gas_diesel_oil</v>
      </c>
      <c r="I3395" s="3" t="str">
        <f t="shared" si="107"/>
        <v>d_ind_cem_7_7_gas_diesel_oil</v>
      </c>
    </row>
    <row r="3396" spans="1:9" x14ac:dyDescent="0.25">
      <c r="A3396" t="str">
        <f>'PASTE RESULTS_AAD'!C3396</f>
        <v>d_ind_cem_7_8_fuel_oil</v>
      </c>
      <c r="B3396" t="str">
        <f t="shared" si="106"/>
        <v>IND_cem_7_8_fuel_oil</v>
      </c>
      <c r="C3396" cm="1">
        <f t="array" ref="C3396">MIN(IFERROR(SEARCH({1,2,3,4,5,6,7,8,9},G3396),""))</f>
        <v>9</v>
      </c>
      <c r="D3396" t="str">
        <f>REPLACE(G3396,1,C3396-1,"")</f>
        <v>7_8_fuel_oil</v>
      </c>
      <c r="F3396" s="2" t="str">
        <f>'PASTE RESULTS_AAD'!B3396</f>
        <v>19_THA</v>
      </c>
      <c r="G3396" s="2" t="str">
        <f>SUBSTITUTE(B3396,"d_nonenergy_","NE_")</f>
        <v>IND_cem_7_8_fuel_oil</v>
      </c>
      <c r="H3396" s="2" t="str">
        <f>INDEX(Lookup!$A$2:$A$34,MATCH(IAR!D3396,Lookup!$B$2:$B$34,0))</f>
        <v>7_8_fuel_oil</v>
      </c>
      <c r="I3396" s="3" t="str">
        <f t="shared" si="107"/>
        <v>d_ind_cem_7_8_fuel_oil</v>
      </c>
    </row>
    <row r="3397" spans="1:9" x14ac:dyDescent="0.25">
      <c r="A3397" t="str">
        <f>'PASTE RESULTS_AAD'!C3397</f>
        <v>d_ind_cem_7_9_lpg</v>
      </c>
      <c r="B3397" t="str">
        <f t="shared" si="106"/>
        <v>IND_cem_7_9_lpg</v>
      </c>
      <c r="C3397" cm="1">
        <f t="array" ref="C3397">MIN(IFERROR(SEARCH({1,2,3,4,5,6,7,8,9},G3397),""))</f>
        <v>9</v>
      </c>
      <c r="D3397" t="str">
        <f>REPLACE(G3397,1,C3397-1,"")</f>
        <v>7_9_lpg</v>
      </c>
      <c r="F3397" s="2" t="str">
        <f>'PASTE RESULTS_AAD'!B3397</f>
        <v>19_THA</v>
      </c>
      <c r="G3397" s="2" t="str">
        <f>SUBSTITUTE(B3397,"d_nonenergy_","NE_")</f>
        <v>IND_cem_7_9_lpg</v>
      </c>
      <c r="H3397" s="2" t="str">
        <f>INDEX(Lookup!$A$2:$A$34,MATCH(IAR!D3397,Lookup!$B$2:$B$34,0))</f>
        <v>7_9_lpg</v>
      </c>
      <c r="I3397" s="3" t="str">
        <f t="shared" si="107"/>
        <v>d_ind_cem_7_9_lpg</v>
      </c>
    </row>
    <row r="3398" spans="1:9" x14ac:dyDescent="0.25">
      <c r="A3398" t="str">
        <f>'PASTE RESULTS_AAD'!C3398</f>
        <v>d_ind_cem_8_1_natural_gas</v>
      </c>
      <c r="B3398" t="str">
        <f t="shared" si="106"/>
        <v>IND_cem_8_1_natural_gas</v>
      </c>
      <c r="C3398" cm="1">
        <f t="array" ref="C3398">MIN(IFERROR(SEARCH({1,2,3,4,5,6,7,8,9},G3398),""))</f>
        <v>9</v>
      </c>
      <c r="D3398" t="str">
        <f>REPLACE(G3398,1,C3398-1,"")</f>
        <v>8_1_natural_gas</v>
      </c>
      <c r="F3398" s="2" t="str">
        <f>'PASTE RESULTS_AAD'!B3398</f>
        <v>19_THA</v>
      </c>
      <c r="G3398" s="2" t="str">
        <f>SUBSTITUTE(B3398,"d_nonenergy_","NE_")</f>
        <v>IND_cem_8_1_natural_gas</v>
      </c>
      <c r="H3398" s="2" t="str">
        <f>INDEX(Lookup!$A$2:$A$34,MATCH(IAR!D3398,Lookup!$B$2:$B$34,0))</f>
        <v>8_1_natural_gas</v>
      </c>
      <c r="I3398" s="3" t="str">
        <f t="shared" si="107"/>
        <v>d_ind_cem_8_1_natural_gas</v>
      </c>
    </row>
    <row r="3399" spans="1:9" x14ac:dyDescent="0.25">
      <c r="A3399" t="str">
        <f>'PASTE RESULTS_AAD'!C3399</f>
        <v>d_ind_cem_15_1_fwood_wwaste</v>
      </c>
      <c r="B3399" t="str">
        <f t="shared" si="106"/>
        <v>IND_cem_15_1_fwood_wwaste</v>
      </c>
      <c r="C3399" cm="1">
        <f t="array" ref="C3399">MIN(IFERROR(SEARCH({1,2,3,4,5,6,7,8,9},G3399),""))</f>
        <v>9</v>
      </c>
      <c r="D3399" t="str">
        <f>REPLACE(G3399,1,C3399-1,"")</f>
        <v>15_1_fwood_wwaste</v>
      </c>
      <c r="F3399" s="2" t="str">
        <f>'PASTE RESULTS_AAD'!B3399</f>
        <v>19_THA</v>
      </c>
      <c r="G3399" s="2" t="str">
        <f>SUBSTITUTE(B3399,"d_nonenergy_","NE_")</f>
        <v>IND_cem_15_1_fwood_wwaste</v>
      </c>
      <c r="H3399" s="2" t="str">
        <f>INDEX(Lookup!$A$2:$A$34,MATCH(IAR!D3399,Lookup!$B$2:$B$34,0))</f>
        <v>15_1_fuelwood_and_woodwaste</v>
      </c>
      <c r="I3399" s="3" t="str">
        <f t="shared" si="107"/>
        <v>d_ind_cem_15_1_fwood_wwaste</v>
      </c>
    </row>
    <row r="3400" spans="1:9" x14ac:dyDescent="0.25">
      <c r="A3400" t="str">
        <f>'PASTE RESULTS_AAD'!C3400</f>
        <v>d_ind_cem_15_5_other_biomass</v>
      </c>
      <c r="B3400" t="str">
        <f t="shared" si="106"/>
        <v>IND_cem_15_5_other_biomass</v>
      </c>
      <c r="C3400" cm="1">
        <f t="array" ref="C3400">MIN(IFERROR(SEARCH({1,2,3,4,5,6,7,8,9},G3400),""))</f>
        <v>9</v>
      </c>
      <c r="D3400" t="str">
        <f>REPLACE(G3400,1,C3400-1,"")</f>
        <v>15_5_other_biomass</v>
      </c>
      <c r="F3400" s="2" t="str">
        <f>'PASTE RESULTS_AAD'!B3400</f>
        <v>19_THA</v>
      </c>
      <c r="G3400" s="2" t="str">
        <f>SUBSTITUTE(B3400,"d_nonenergy_","NE_")</f>
        <v>IND_cem_15_5_other_biomass</v>
      </c>
      <c r="H3400" s="2" t="str">
        <f>INDEX(Lookup!$A$2:$A$34,MATCH(IAR!D3400,Lookup!$B$2:$B$34,0))</f>
        <v>15_5_other_biomass</v>
      </c>
      <c r="I3400" s="3" t="str">
        <f t="shared" si="107"/>
        <v>d_ind_cem_15_5_other_biomass</v>
      </c>
    </row>
    <row r="3401" spans="1:9" x14ac:dyDescent="0.25">
      <c r="A3401" t="str">
        <f>'PASTE RESULTS_AAD'!C3401</f>
        <v>d_ind_cem_16_1_biogas</v>
      </c>
      <c r="B3401" t="str">
        <f t="shared" si="106"/>
        <v>IND_cem_16_1_biogas</v>
      </c>
      <c r="C3401" cm="1">
        <f t="array" ref="C3401">MIN(IFERROR(SEARCH({1,2,3,4,5,6,7,8,9},G3401),""))</f>
        <v>9</v>
      </c>
      <c r="D3401" t="str">
        <f>REPLACE(G3401,1,C3401-1,"")</f>
        <v>16_1_biogas</v>
      </c>
      <c r="F3401" s="2" t="str">
        <f>'PASTE RESULTS_AAD'!B3401</f>
        <v>19_THA</v>
      </c>
      <c r="G3401" s="2" t="str">
        <f>SUBSTITUTE(B3401,"d_nonenergy_","NE_")</f>
        <v>IND_cem_16_1_biogas</v>
      </c>
      <c r="H3401" s="2" t="str">
        <f>INDEX(Lookup!$A$2:$A$34,MATCH(IAR!D3401,Lookup!$B$2:$B$34,0))</f>
        <v>16_1_biogas</v>
      </c>
      <c r="I3401" s="3" t="str">
        <f t="shared" si="107"/>
        <v>d_ind_cem_16_1_biogas</v>
      </c>
    </row>
    <row r="3402" spans="1:9" x14ac:dyDescent="0.25">
      <c r="A3402" t="str">
        <f>'PASTE RESULTS_AAD'!C3402</f>
        <v>d_ind_cem_16_4_msw_nonr</v>
      </c>
      <c r="B3402" t="str">
        <f t="shared" si="106"/>
        <v>IND_cem_16_4_msw_nonr</v>
      </c>
      <c r="C3402" cm="1">
        <f t="array" ref="C3402">MIN(IFERROR(SEARCH({1,2,3,4,5,6,7,8,9},G3402),""))</f>
        <v>9</v>
      </c>
      <c r="D3402" t="str">
        <f>REPLACE(G3402,1,C3402-1,"")</f>
        <v>16_4_msw_nonr</v>
      </c>
      <c r="F3402" s="2" t="str">
        <f>'PASTE RESULTS_AAD'!B3402</f>
        <v>19_THA</v>
      </c>
      <c r="G3402" s="2" t="str">
        <f>SUBSTITUTE(B3402,"d_nonenergy_","NE_")</f>
        <v>IND_cem_16_4_msw_nonr</v>
      </c>
      <c r="H3402" s="2" t="str">
        <f>INDEX(Lookup!$A$2:$A$34,MATCH(IAR!D3402,Lookup!$B$2:$B$34,0))</f>
        <v>16_4_municipal_solid_waste_nonrenewable</v>
      </c>
      <c r="I3402" s="3" t="str">
        <f t="shared" si="107"/>
        <v>d_ind_cem_16_4_msw_nonr</v>
      </c>
    </row>
    <row r="3403" spans="1:9" x14ac:dyDescent="0.25">
      <c r="A3403" t="str">
        <f>'PASTE RESULTS_AAD'!C3403</f>
        <v>d_ind_cem_17_electricity</v>
      </c>
      <c r="B3403" t="str">
        <f t="shared" si="106"/>
        <v>IND_cem_17_electricity</v>
      </c>
      <c r="C3403" cm="1">
        <f t="array" ref="C3403">MIN(IFERROR(SEARCH({1,2,3,4,5,6,7,8,9},G3403),""))</f>
        <v>9</v>
      </c>
      <c r="D3403" t="str">
        <f>REPLACE(G3403,1,C3403-1,"")</f>
        <v>17_electricity</v>
      </c>
      <c r="F3403" s="2" t="str">
        <f>'PASTE RESULTS_AAD'!B3403</f>
        <v>19_THA</v>
      </c>
      <c r="G3403" s="2" t="str">
        <f>SUBSTITUTE(B3403,"d_nonenergy_","NE_")</f>
        <v>IND_cem_17_electricity</v>
      </c>
      <c r="H3403" s="2" t="str">
        <f>INDEX(Lookup!$A$2:$A$34,MATCH(IAR!D3403,Lookup!$B$2:$B$34,0))</f>
        <v>17_electricity</v>
      </c>
      <c r="I3403" s="3" t="str">
        <f t="shared" si="107"/>
        <v>d_ind_cem_17_electricity</v>
      </c>
    </row>
    <row r="3404" spans="1:9" x14ac:dyDescent="0.25">
      <c r="A3404" t="str">
        <f>'PASTE RESULTS_AAD'!C3404</f>
        <v>d_ind_cem_ccs_1_x_coal_thermal</v>
      </c>
      <c r="B3404" t="str">
        <f t="shared" si="106"/>
        <v>IND_cem_ccs_1_x_coal_thermal</v>
      </c>
      <c r="C3404" cm="1">
        <f t="array" ref="C3404">MIN(IFERROR(SEARCH({1,2,3,4,5,6,7,8,9},G3404),""))</f>
        <v>13</v>
      </c>
      <c r="D3404" t="str">
        <f>REPLACE(G3404,1,C3404-1,"")</f>
        <v>1_x_coal_thermal</v>
      </c>
      <c r="F3404" s="2" t="str">
        <f>'PASTE RESULTS_AAD'!B3404</f>
        <v>19_THA</v>
      </c>
      <c r="G3404" s="2" t="str">
        <f>SUBSTITUTE(B3404,"d_nonenergy_","NE_")</f>
        <v>IND_cem_ccs_1_x_coal_thermal</v>
      </c>
      <c r="H3404" s="2" t="str">
        <f>INDEX(Lookup!$A$2:$A$34,MATCH(IAR!D3404,Lookup!$B$2:$B$34,0))</f>
        <v>1_x_coal_thermal</v>
      </c>
      <c r="I3404" s="3" t="str">
        <f t="shared" si="107"/>
        <v>d_ind_cem_ccs_1_x_coal_thermal</v>
      </c>
    </row>
    <row r="3405" spans="1:9" x14ac:dyDescent="0.25">
      <c r="A3405" t="str">
        <f>'PASTE RESULTS_AAD'!C3405</f>
        <v>d_ind_cem_ccs_1_1_coking_coal</v>
      </c>
      <c r="B3405" t="str">
        <f t="shared" si="106"/>
        <v>IND_cem_ccs_1_1_coking_coal</v>
      </c>
      <c r="C3405" cm="1">
        <f t="array" ref="C3405">MIN(IFERROR(SEARCH({1,2,3,4,5,6,7,8,9},G3405),""))</f>
        <v>13</v>
      </c>
      <c r="D3405" t="str">
        <f>REPLACE(G3405,1,C3405-1,"")</f>
        <v>1_1_coking_coal</v>
      </c>
      <c r="F3405" s="2" t="str">
        <f>'PASTE RESULTS_AAD'!B3405</f>
        <v>19_THA</v>
      </c>
      <c r="G3405" s="2" t="str">
        <f>SUBSTITUTE(B3405,"d_nonenergy_","NE_")</f>
        <v>IND_cem_ccs_1_1_coking_coal</v>
      </c>
      <c r="H3405" s="2" t="str">
        <f>INDEX(Lookup!$A$2:$A$34,MATCH(IAR!D3405,Lookup!$B$2:$B$34,0))</f>
        <v>1_1_coking_coal</v>
      </c>
      <c r="I3405" s="3" t="str">
        <f t="shared" si="107"/>
        <v>d_ind_cem_ccs_1_1_coking_coal</v>
      </c>
    </row>
    <row r="3406" spans="1:9" x14ac:dyDescent="0.25">
      <c r="A3406" t="str">
        <f>'PASTE RESULTS_AAD'!C3406</f>
        <v>d_ind_cem_ccs_1_5_lignite</v>
      </c>
      <c r="B3406" t="str">
        <f t="shared" si="106"/>
        <v>IND_cem_ccs_1_5_lignite</v>
      </c>
      <c r="C3406" cm="1">
        <f t="array" ref="C3406">MIN(IFERROR(SEARCH({1,2,3,4,5,6,7,8,9},G3406),""))</f>
        <v>13</v>
      </c>
      <c r="D3406" t="str">
        <f>REPLACE(G3406,1,C3406-1,"")</f>
        <v>1_5_lignite</v>
      </c>
      <c r="F3406" s="2" t="str">
        <f>'PASTE RESULTS_AAD'!B3406</f>
        <v>19_THA</v>
      </c>
      <c r="G3406" s="2" t="str">
        <f>SUBSTITUTE(B3406,"d_nonenergy_","NE_")</f>
        <v>IND_cem_ccs_1_5_lignite</v>
      </c>
      <c r="H3406" s="2" t="str">
        <f>INDEX(Lookup!$A$2:$A$34,MATCH(IAR!D3406,Lookup!$B$2:$B$34,0))</f>
        <v>1_5_lignite</v>
      </c>
      <c r="I3406" s="3" t="str">
        <f t="shared" si="107"/>
        <v>d_ind_cem_ccs_1_5_lignite</v>
      </c>
    </row>
    <row r="3407" spans="1:9" x14ac:dyDescent="0.25">
      <c r="A3407" t="str">
        <f>'PASTE RESULTS_AAD'!C3407</f>
        <v>d_ind_cem_ccs_2_coal_products</v>
      </c>
      <c r="B3407" t="str">
        <f t="shared" si="106"/>
        <v>IND_cem_ccs_2_coal_products</v>
      </c>
      <c r="C3407" cm="1">
        <f t="array" ref="C3407">MIN(IFERROR(SEARCH({1,2,3,4,5,6,7,8,9},G3407),""))</f>
        <v>13</v>
      </c>
      <c r="D3407" t="str">
        <f>REPLACE(G3407,1,C3407-1,"")</f>
        <v>2_coal_products</v>
      </c>
      <c r="F3407" s="2" t="str">
        <f>'PASTE RESULTS_AAD'!B3407</f>
        <v>19_THA</v>
      </c>
      <c r="G3407" s="2" t="str">
        <f>SUBSTITUTE(B3407,"d_nonenergy_","NE_")</f>
        <v>IND_cem_ccs_2_coal_products</v>
      </c>
      <c r="H3407" s="2" t="str">
        <f>INDEX(Lookup!$A$2:$A$34,MATCH(IAR!D3407,Lookup!$B$2:$B$34,0))</f>
        <v>2_coal_products</v>
      </c>
      <c r="I3407" s="3" t="str">
        <f t="shared" si="107"/>
        <v>d_ind_cem_ccs_2_coal_products</v>
      </c>
    </row>
    <row r="3408" spans="1:9" x14ac:dyDescent="0.25">
      <c r="A3408" t="str">
        <f>'PASTE RESULTS_AAD'!C3408</f>
        <v>d_ind_cem_ccs_7_1_mo_gasoline</v>
      </c>
      <c r="B3408" t="str">
        <f t="shared" si="106"/>
        <v>IND_cem_ccs_7_1_mo_gasoline</v>
      </c>
      <c r="C3408" cm="1">
        <f t="array" ref="C3408">MIN(IFERROR(SEARCH({1,2,3,4,5,6,7,8,9},G3408),""))</f>
        <v>13</v>
      </c>
      <c r="D3408" t="str">
        <f>REPLACE(G3408,1,C3408-1,"")</f>
        <v>7_1_mo_gasoline</v>
      </c>
      <c r="F3408" s="2" t="str">
        <f>'PASTE RESULTS_AAD'!B3408</f>
        <v>19_THA</v>
      </c>
      <c r="G3408" s="2" t="str">
        <f>SUBSTITUTE(B3408,"d_nonenergy_","NE_")</f>
        <v>IND_cem_ccs_7_1_mo_gasoline</v>
      </c>
      <c r="H3408" s="2" t="str">
        <f>INDEX(Lookup!$A$2:$A$34,MATCH(IAR!D3408,Lookup!$B$2:$B$34,0))</f>
        <v>7_1_motor_gasoline</v>
      </c>
      <c r="I3408" s="3" t="str">
        <f t="shared" si="107"/>
        <v>d_ind_cem_ccs_7_1_mo_gasoline</v>
      </c>
    </row>
    <row r="3409" spans="1:9" x14ac:dyDescent="0.25">
      <c r="A3409" t="str">
        <f>'PASTE RESULTS_AAD'!C3409</f>
        <v>d_ind_cem_ccs_7_7_gas_diesel_oil</v>
      </c>
      <c r="B3409" t="str">
        <f t="shared" si="106"/>
        <v>IND_cem_ccs_7_7_gas_diesel_oil</v>
      </c>
      <c r="C3409" cm="1">
        <f t="array" ref="C3409">MIN(IFERROR(SEARCH({1,2,3,4,5,6,7,8,9},G3409),""))</f>
        <v>13</v>
      </c>
      <c r="D3409" t="str">
        <f>REPLACE(G3409,1,C3409-1,"")</f>
        <v>7_7_gas_diesel_oil</v>
      </c>
      <c r="F3409" s="2" t="str">
        <f>'PASTE RESULTS_AAD'!B3409</f>
        <v>19_THA</v>
      </c>
      <c r="G3409" s="2" t="str">
        <f>SUBSTITUTE(B3409,"d_nonenergy_","NE_")</f>
        <v>IND_cem_ccs_7_7_gas_diesel_oil</v>
      </c>
      <c r="H3409" s="2" t="str">
        <f>INDEX(Lookup!$A$2:$A$34,MATCH(IAR!D3409,Lookup!$B$2:$B$34,0))</f>
        <v>7_7_gas_diesel_oil</v>
      </c>
      <c r="I3409" s="3" t="str">
        <f t="shared" si="107"/>
        <v>d_ind_cem_ccs_7_7_gas_diesel_oil</v>
      </c>
    </row>
    <row r="3410" spans="1:9" x14ac:dyDescent="0.25">
      <c r="A3410" t="str">
        <f>'PASTE RESULTS_AAD'!C3410</f>
        <v>d_ind_cem_ccs_7_8_fuel_oil</v>
      </c>
      <c r="B3410" t="str">
        <f t="shared" si="106"/>
        <v>IND_cem_ccs_7_8_fuel_oil</v>
      </c>
      <c r="C3410" cm="1">
        <f t="array" ref="C3410">MIN(IFERROR(SEARCH({1,2,3,4,5,6,7,8,9},G3410),""))</f>
        <v>13</v>
      </c>
      <c r="D3410" t="str">
        <f>REPLACE(G3410,1,C3410-1,"")</f>
        <v>7_8_fuel_oil</v>
      </c>
      <c r="F3410" s="2" t="str">
        <f>'PASTE RESULTS_AAD'!B3410</f>
        <v>19_THA</v>
      </c>
      <c r="G3410" s="2" t="str">
        <f>SUBSTITUTE(B3410,"d_nonenergy_","NE_")</f>
        <v>IND_cem_ccs_7_8_fuel_oil</v>
      </c>
      <c r="H3410" s="2" t="str">
        <f>INDEX(Lookup!$A$2:$A$34,MATCH(IAR!D3410,Lookup!$B$2:$B$34,0))</f>
        <v>7_8_fuel_oil</v>
      </c>
      <c r="I3410" s="3" t="str">
        <f t="shared" si="107"/>
        <v>d_ind_cem_ccs_7_8_fuel_oil</v>
      </c>
    </row>
    <row r="3411" spans="1:9" x14ac:dyDescent="0.25">
      <c r="A3411" t="str">
        <f>'PASTE RESULTS_AAD'!C3411</f>
        <v>d_ind_cem_ccs_7_9_lpg</v>
      </c>
      <c r="B3411" t="str">
        <f t="shared" si="106"/>
        <v>IND_cem_ccs_7_9_lpg</v>
      </c>
      <c r="C3411" cm="1">
        <f t="array" ref="C3411">MIN(IFERROR(SEARCH({1,2,3,4,5,6,7,8,9},G3411),""))</f>
        <v>13</v>
      </c>
      <c r="D3411" t="str">
        <f>REPLACE(G3411,1,C3411-1,"")</f>
        <v>7_9_lpg</v>
      </c>
      <c r="F3411" s="2" t="str">
        <f>'PASTE RESULTS_AAD'!B3411</f>
        <v>19_THA</v>
      </c>
      <c r="G3411" s="2" t="str">
        <f>SUBSTITUTE(B3411,"d_nonenergy_","NE_")</f>
        <v>IND_cem_ccs_7_9_lpg</v>
      </c>
      <c r="H3411" s="2" t="str">
        <f>INDEX(Lookup!$A$2:$A$34,MATCH(IAR!D3411,Lookup!$B$2:$B$34,0))</f>
        <v>7_9_lpg</v>
      </c>
      <c r="I3411" s="3" t="str">
        <f t="shared" si="107"/>
        <v>d_ind_cem_ccs_7_9_lpg</v>
      </c>
    </row>
    <row r="3412" spans="1:9" x14ac:dyDescent="0.25">
      <c r="A3412" t="str">
        <f>'PASTE RESULTS_AAD'!C3412</f>
        <v>d_ind_cem_ccs_8_1_natural_gas</v>
      </c>
      <c r="B3412" t="str">
        <f t="shared" si="106"/>
        <v>IND_cem_ccs_8_1_natural_gas</v>
      </c>
      <c r="C3412" cm="1">
        <f t="array" ref="C3412">MIN(IFERROR(SEARCH({1,2,3,4,5,6,7,8,9},G3412),""))</f>
        <v>13</v>
      </c>
      <c r="D3412" t="str">
        <f>REPLACE(G3412,1,C3412-1,"")</f>
        <v>8_1_natural_gas</v>
      </c>
      <c r="F3412" s="2" t="str">
        <f>'PASTE RESULTS_AAD'!B3412</f>
        <v>19_THA</v>
      </c>
      <c r="G3412" s="2" t="str">
        <f>SUBSTITUTE(B3412,"d_nonenergy_","NE_")</f>
        <v>IND_cem_ccs_8_1_natural_gas</v>
      </c>
      <c r="H3412" s="2" t="str">
        <f>INDEX(Lookup!$A$2:$A$34,MATCH(IAR!D3412,Lookup!$B$2:$B$34,0))</f>
        <v>8_1_natural_gas</v>
      </c>
      <c r="I3412" s="3" t="str">
        <f t="shared" si="107"/>
        <v>d_ind_cem_ccs_8_1_natural_gas</v>
      </c>
    </row>
    <row r="3413" spans="1:9" x14ac:dyDescent="0.25">
      <c r="A3413" t="str">
        <f>'PASTE RESULTS_AAD'!C3413</f>
        <v>d_ind_cem_ccs_15_1_fwood_wwaste</v>
      </c>
      <c r="B3413" t="str">
        <f t="shared" si="106"/>
        <v>IND_cem_ccs_15_1_fwood_wwaste</v>
      </c>
      <c r="C3413" cm="1">
        <f t="array" ref="C3413">MIN(IFERROR(SEARCH({1,2,3,4,5,6,7,8,9},G3413),""))</f>
        <v>13</v>
      </c>
      <c r="D3413" t="str">
        <f>REPLACE(G3413,1,C3413-1,"")</f>
        <v>15_1_fwood_wwaste</v>
      </c>
      <c r="F3413" s="2" t="str">
        <f>'PASTE RESULTS_AAD'!B3413</f>
        <v>19_THA</v>
      </c>
      <c r="G3413" s="2" t="str">
        <f>SUBSTITUTE(B3413,"d_nonenergy_","NE_")</f>
        <v>IND_cem_ccs_15_1_fwood_wwaste</v>
      </c>
      <c r="H3413" s="2" t="str">
        <f>INDEX(Lookup!$A$2:$A$34,MATCH(IAR!D3413,Lookup!$B$2:$B$34,0))</f>
        <v>15_1_fuelwood_and_woodwaste</v>
      </c>
      <c r="I3413" s="3" t="str">
        <f t="shared" si="107"/>
        <v>d_ind_cem_ccs_15_1_fwood_wwaste</v>
      </c>
    </row>
    <row r="3414" spans="1:9" x14ac:dyDescent="0.25">
      <c r="A3414" t="str">
        <f>'PASTE RESULTS_AAD'!C3414</f>
        <v>d_ind_cem_ccs_15_5_other_biomass</v>
      </c>
      <c r="B3414" t="str">
        <f t="shared" si="106"/>
        <v>IND_cem_ccs_15_5_other_biomass</v>
      </c>
      <c r="C3414" cm="1">
        <f t="array" ref="C3414">MIN(IFERROR(SEARCH({1,2,3,4,5,6,7,8,9},G3414),""))</f>
        <v>13</v>
      </c>
      <c r="D3414" t="str">
        <f>REPLACE(G3414,1,C3414-1,"")</f>
        <v>15_5_other_biomass</v>
      </c>
      <c r="F3414" s="2" t="str">
        <f>'PASTE RESULTS_AAD'!B3414</f>
        <v>19_THA</v>
      </c>
      <c r="G3414" s="2" t="str">
        <f>SUBSTITUTE(B3414,"d_nonenergy_","NE_")</f>
        <v>IND_cem_ccs_15_5_other_biomass</v>
      </c>
      <c r="H3414" s="2" t="str">
        <f>INDEX(Lookup!$A$2:$A$34,MATCH(IAR!D3414,Lookup!$B$2:$B$34,0))</f>
        <v>15_5_other_biomass</v>
      </c>
      <c r="I3414" s="3" t="str">
        <f t="shared" si="107"/>
        <v>d_ind_cem_ccs_15_5_other_biomass</v>
      </c>
    </row>
    <row r="3415" spans="1:9" x14ac:dyDescent="0.25">
      <c r="A3415" t="str">
        <f>'PASTE RESULTS_AAD'!C3415</f>
        <v>d_ind_cem_ccs_16_1_biogas</v>
      </c>
      <c r="B3415" t="str">
        <f t="shared" si="106"/>
        <v>IND_cem_ccs_16_1_biogas</v>
      </c>
      <c r="C3415" cm="1">
        <f t="array" ref="C3415">MIN(IFERROR(SEARCH({1,2,3,4,5,6,7,8,9},G3415),""))</f>
        <v>13</v>
      </c>
      <c r="D3415" t="str">
        <f>REPLACE(G3415,1,C3415-1,"")</f>
        <v>16_1_biogas</v>
      </c>
      <c r="F3415" s="2" t="str">
        <f>'PASTE RESULTS_AAD'!B3415</f>
        <v>19_THA</v>
      </c>
      <c r="G3415" s="2" t="str">
        <f>SUBSTITUTE(B3415,"d_nonenergy_","NE_")</f>
        <v>IND_cem_ccs_16_1_biogas</v>
      </c>
      <c r="H3415" s="2" t="str">
        <f>INDEX(Lookup!$A$2:$A$34,MATCH(IAR!D3415,Lookup!$B$2:$B$34,0))</f>
        <v>16_1_biogas</v>
      </c>
      <c r="I3415" s="3" t="str">
        <f t="shared" si="107"/>
        <v>d_ind_cem_ccs_16_1_biogas</v>
      </c>
    </row>
    <row r="3416" spans="1:9" x14ac:dyDescent="0.25">
      <c r="A3416" t="str">
        <f>'PASTE RESULTS_AAD'!C3416</f>
        <v>d_ind_cem_ccs_16_4_msw_nonr</v>
      </c>
      <c r="B3416" t="str">
        <f t="shared" si="106"/>
        <v>IND_cem_ccs_16_4_msw_nonr</v>
      </c>
      <c r="C3416" cm="1">
        <f t="array" ref="C3416">MIN(IFERROR(SEARCH({1,2,3,4,5,6,7,8,9},G3416),""))</f>
        <v>13</v>
      </c>
      <c r="D3416" t="str">
        <f>REPLACE(G3416,1,C3416-1,"")</f>
        <v>16_4_msw_nonr</v>
      </c>
      <c r="F3416" s="2" t="str">
        <f>'PASTE RESULTS_AAD'!B3416</f>
        <v>19_THA</v>
      </c>
      <c r="G3416" s="2" t="str">
        <f>SUBSTITUTE(B3416,"d_nonenergy_","NE_")</f>
        <v>IND_cem_ccs_16_4_msw_nonr</v>
      </c>
      <c r="H3416" s="2" t="str">
        <f>INDEX(Lookup!$A$2:$A$34,MATCH(IAR!D3416,Lookup!$B$2:$B$34,0))</f>
        <v>16_4_municipal_solid_waste_nonrenewable</v>
      </c>
      <c r="I3416" s="3" t="str">
        <f t="shared" si="107"/>
        <v>d_ind_cem_ccs_16_4_msw_nonr</v>
      </c>
    </row>
    <row r="3417" spans="1:9" x14ac:dyDescent="0.25">
      <c r="A3417" t="str">
        <f>'PASTE RESULTS_AAD'!C3417</f>
        <v>d_ind_cem_ccs_17_electricity</v>
      </c>
      <c r="B3417" t="str">
        <f t="shared" si="106"/>
        <v>IND_cem_ccs_17_electricity</v>
      </c>
      <c r="C3417" cm="1">
        <f t="array" ref="C3417">MIN(IFERROR(SEARCH({1,2,3,4,5,6,7,8,9},G3417),""))</f>
        <v>13</v>
      </c>
      <c r="D3417" t="str">
        <f>REPLACE(G3417,1,C3417-1,"")</f>
        <v>17_electricity</v>
      </c>
      <c r="F3417" s="2" t="str">
        <f>'PASTE RESULTS_AAD'!B3417</f>
        <v>19_THA</v>
      </c>
      <c r="G3417" s="2" t="str">
        <f>SUBSTITUTE(B3417,"d_nonenergy_","NE_")</f>
        <v>IND_cem_ccs_17_electricity</v>
      </c>
      <c r="H3417" s="2" t="str">
        <f>INDEX(Lookup!$A$2:$A$34,MATCH(IAR!D3417,Lookup!$B$2:$B$34,0))</f>
        <v>17_electricity</v>
      </c>
      <c r="I3417" s="3" t="str">
        <f t="shared" si="107"/>
        <v>d_ind_cem_ccs_17_electricity</v>
      </c>
    </row>
    <row r="3418" spans="1:9" x14ac:dyDescent="0.25">
      <c r="A3418" t="str">
        <f>'PASTE RESULTS_AAD'!C3418</f>
        <v>d_ind_cem_1_x_coal_thermal</v>
      </c>
      <c r="B3418" t="str">
        <f t="shared" si="106"/>
        <v>IND_cem_1_x_coal_thermal</v>
      </c>
      <c r="C3418" cm="1">
        <f t="array" ref="C3418">MIN(IFERROR(SEARCH({1,2,3,4,5,6,7,8,9},G3418),""))</f>
        <v>9</v>
      </c>
      <c r="D3418" t="str">
        <f>REPLACE(G3418,1,C3418-1,"")</f>
        <v>1_x_coal_thermal</v>
      </c>
      <c r="F3418" s="2" t="str">
        <f>'PASTE RESULTS_AAD'!B3418</f>
        <v>20_USA</v>
      </c>
      <c r="G3418" s="2" t="str">
        <f>SUBSTITUTE(B3418,"d_nonenergy_","NE_")</f>
        <v>IND_cem_1_x_coal_thermal</v>
      </c>
      <c r="H3418" s="2" t="str">
        <f>INDEX(Lookup!$A$2:$A$34,MATCH(IAR!D3418,Lookup!$B$2:$B$34,0))</f>
        <v>1_x_coal_thermal</v>
      </c>
      <c r="I3418" s="3" t="str">
        <f t="shared" si="107"/>
        <v>d_ind_cem_1_x_coal_thermal</v>
      </c>
    </row>
    <row r="3419" spans="1:9" x14ac:dyDescent="0.25">
      <c r="A3419" t="str">
        <f>'PASTE RESULTS_AAD'!C3419</f>
        <v>d_ind_cem_7_7_gas_diesel_oil</v>
      </c>
      <c r="B3419" t="str">
        <f t="shared" si="106"/>
        <v>IND_cem_7_7_gas_diesel_oil</v>
      </c>
      <c r="C3419" cm="1">
        <f t="array" ref="C3419">MIN(IFERROR(SEARCH({1,2,3,4,5,6,7,8,9},G3419),""))</f>
        <v>9</v>
      </c>
      <c r="D3419" t="str">
        <f>REPLACE(G3419,1,C3419-1,"")</f>
        <v>7_7_gas_diesel_oil</v>
      </c>
      <c r="F3419" s="2" t="str">
        <f>'PASTE RESULTS_AAD'!B3419</f>
        <v>20_USA</v>
      </c>
      <c r="G3419" s="2" t="str">
        <f>SUBSTITUTE(B3419,"d_nonenergy_","NE_")</f>
        <v>IND_cem_7_7_gas_diesel_oil</v>
      </c>
      <c r="H3419" s="2" t="str">
        <f>INDEX(Lookup!$A$2:$A$34,MATCH(IAR!D3419,Lookup!$B$2:$B$34,0))</f>
        <v>7_7_gas_diesel_oil</v>
      </c>
      <c r="I3419" s="3" t="str">
        <f t="shared" si="107"/>
        <v>d_ind_cem_7_7_gas_diesel_oil</v>
      </c>
    </row>
    <row r="3420" spans="1:9" x14ac:dyDescent="0.25">
      <c r="A3420" t="str">
        <f>'PASTE RESULTS_AAD'!C3420</f>
        <v>d_ind_cem_7_8_fuel_oil</v>
      </c>
      <c r="B3420" t="str">
        <f t="shared" si="106"/>
        <v>IND_cem_7_8_fuel_oil</v>
      </c>
      <c r="C3420" cm="1">
        <f t="array" ref="C3420">MIN(IFERROR(SEARCH({1,2,3,4,5,6,7,8,9},G3420),""))</f>
        <v>9</v>
      </c>
      <c r="D3420" t="str">
        <f>REPLACE(G3420,1,C3420-1,"")</f>
        <v>7_8_fuel_oil</v>
      </c>
      <c r="F3420" s="2" t="str">
        <f>'PASTE RESULTS_AAD'!B3420</f>
        <v>20_USA</v>
      </c>
      <c r="G3420" s="2" t="str">
        <f>SUBSTITUTE(B3420,"d_nonenergy_","NE_")</f>
        <v>IND_cem_7_8_fuel_oil</v>
      </c>
      <c r="H3420" s="2" t="str">
        <f>INDEX(Lookup!$A$2:$A$34,MATCH(IAR!D3420,Lookup!$B$2:$B$34,0))</f>
        <v>7_8_fuel_oil</v>
      </c>
      <c r="I3420" s="3" t="str">
        <f t="shared" si="107"/>
        <v>d_ind_cem_7_8_fuel_oil</v>
      </c>
    </row>
    <row r="3421" spans="1:9" x14ac:dyDescent="0.25">
      <c r="A3421" t="str">
        <f>'PASTE RESULTS_AAD'!C3421</f>
        <v>d_ind_cem_7_9_lpg</v>
      </c>
      <c r="B3421" t="str">
        <f t="shared" si="106"/>
        <v>IND_cem_7_9_lpg</v>
      </c>
      <c r="C3421" cm="1">
        <f t="array" ref="C3421">MIN(IFERROR(SEARCH({1,2,3,4,5,6,7,8,9},G3421),""))</f>
        <v>9</v>
      </c>
      <c r="D3421" t="str">
        <f>REPLACE(G3421,1,C3421-1,"")</f>
        <v>7_9_lpg</v>
      </c>
      <c r="F3421" s="2" t="str">
        <f>'PASTE RESULTS_AAD'!B3421</f>
        <v>20_USA</v>
      </c>
      <c r="G3421" s="2" t="str">
        <f>SUBSTITUTE(B3421,"d_nonenergy_","NE_")</f>
        <v>IND_cem_7_9_lpg</v>
      </c>
      <c r="H3421" s="2" t="str">
        <f>INDEX(Lookup!$A$2:$A$34,MATCH(IAR!D3421,Lookup!$B$2:$B$34,0))</f>
        <v>7_9_lpg</v>
      </c>
      <c r="I3421" s="3" t="str">
        <f t="shared" si="107"/>
        <v>d_ind_cem_7_9_lpg</v>
      </c>
    </row>
    <row r="3422" spans="1:9" x14ac:dyDescent="0.25">
      <c r="A3422" t="str">
        <f>'PASTE RESULTS_AAD'!C3422</f>
        <v>d_ind_cem_7_x_other_petrol_prod</v>
      </c>
      <c r="B3422" t="str">
        <f t="shared" si="106"/>
        <v>IND_cem_7_x_other_petrol_prod</v>
      </c>
      <c r="C3422" cm="1">
        <f t="array" ref="C3422">MIN(IFERROR(SEARCH({1,2,3,4,5,6,7,8,9},G3422),""))</f>
        <v>9</v>
      </c>
      <c r="D3422" t="str">
        <f>REPLACE(G3422,1,C3422-1,"")</f>
        <v>7_x_other_petrol_prod</v>
      </c>
      <c r="F3422" s="2" t="str">
        <f>'PASTE RESULTS_AAD'!B3422</f>
        <v>20_USA</v>
      </c>
      <c r="G3422" s="2" t="str">
        <f>SUBSTITUTE(B3422,"d_nonenergy_","NE_")</f>
        <v>IND_cem_7_x_other_petrol_prod</v>
      </c>
      <c r="H3422" s="2" t="str">
        <f>INDEX(Lookup!$A$2:$A$34,MATCH(IAR!D3422,Lookup!$B$2:$B$34,0))</f>
        <v>7_x_other_petroleum_products</v>
      </c>
      <c r="I3422" s="3" t="str">
        <f t="shared" si="107"/>
        <v>d_ind_cem_7_x_other_petrol_prod</v>
      </c>
    </row>
    <row r="3423" spans="1:9" x14ac:dyDescent="0.25">
      <c r="A3423" t="str">
        <f>'PASTE RESULTS_AAD'!C3423</f>
        <v>d_ind_cem_8_1_natural_gas</v>
      </c>
      <c r="B3423" t="str">
        <f t="shared" si="106"/>
        <v>IND_cem_8_1_natural_gas</v>
      </c>
      <c r="C3423" cm="1">
        <f t="array" ref="C3423">MIN(IFERROR(SEARCH({1,2,3,4,5,6,7,8,9},G3423),""))</f>
        <v>9</v>
      </c>
      <c r="D3423" t="str">
        <f>REPLACE(G3423,1,C3423-1,"")</f>
        <v>8_1_natural_gas</v>
      </c>
      <c r="F3423" s="2" t="str">
        <f>'PASTE RESULTS_AAD'!B3423</f>
        <v>20_USA</v>
      </c>
      <c r="G3423" s="2" t="str">
        <f>SUBSTITUTE(B3423,"d_nonenergy_","NE_")</f>
        <v>IND_cem_8_1_natural_gas</v>
      </c>
      <c r="H3423" s="2" t="str">
        <f>INDEX(Lookup!$A$2:$A$34,MATCH(IAR!D3423,Lookup!$B$2:$B$34,0))</f>
        <v>8_1_natural_gas</v>
      </c>
      <c r="I3423" s="3" t="str">
        <f t="shared" si="107"/>
        <v>d_ind_cem_8_1_natural_gas</v>
      </c>
    </row>
    <row r="3424" spans="1:9" x14ac:dyDescent="0.25">
      <c r="A3424" t="str">
        <f>'PASTE RESULTS_AAD'!C3424</f>
        <v>d_ind_cem_15_5_other_biomass</v>
      </c>
      <c r="B3424" t="str">
        <f t="shared" si="106"/>
        <v>IND_cem_15_5_other_biomass</v>
      </c>
      <c r="C3424" cm="1">
        <f t="array" ref="C3424">MIN(IFERROR(SEARCH({1,2,3,4,5,6,7,8,9},G3424),""))</f>
        <v>9</v>
      </c>
      <c r="D3424" t="str">
        <f>REPLACE(G3424,1,C3424-1,"")</f>
        <v>15_5_other_biomass</v>
      </c>
      <c r="F3424" s="2" t="str">
        <f>'PASTE RESULTS_AAD'!B3424</f>
        <v>20_USA</v>
      </c>
      <c r="G3424" s="2" t="str">
        <f>SUBSTITUTE(B3424,"d_nonenergy_","NE_")</f>
        <v>IND_cem_15_5_other_biomass</v>
      </c>
      <c r="H3424" s="2" t="str">
        <f>INDEX(Lookup!$A$2:$A$34,MATCH(IAR!D3424,Lookup!$B$2:$B$34,0))</f>
        <v>15_5_other_biomass</v>
      </c>
      <c r="I3424" s="3" t="str">
        <f t="shared" si="107"/>
        <v>d_ind_cem_15_5_other_biomass</v>
      </c>
    </row>
    <row r="3425" spans="1:9" x14ac:dyDescent="0.25">
      <c r="A3425" t="str">
        <f>'PASTE RESULTS_AAD'!C3425</f>
        <v>d_ind_cem_16_2_industrial_waste</v>
      </c>
      <c r="B3425" t="str">
        <f t="shared" si="106"/>
        <v>IND_cem_16_2_industrial_waste</v>
      </c>
      <c r="C3425" cm="1">
        <f t="array" ref="C3425">MIN(IFERROR(SEARCH({1,2,3,4,5,6,7,8,9},G3425),""))</f>
        <v>9</v>
      </c>
      <c r="D3425" t="str">
        <f>REPLACE(G3425,1,C3425-1,"")</f>
        <v>16_2_industrial_waste</v>
      </c>
      <c r="F3425" s="2" t="str">
        <f>'PASTE RESULTS_AAD'!B3425</f>
        <v>20_USA</v>
      </c>
      <c r="G3425" s="2" t="str">
        <f>SUBSTITUTE(B3425,"d_nonenergy_","NE_")</f>
        <v>IND_cem_16_2_industrial_waste</v>
      </c>
      <c r="H3425" s="2" t="str">
        <f>INDEX(Lookup!$A$2:$A$34,MATCH(IAR!D3425,Lookup!$B$2:$B$34,0))</f>
        <v>16_2_industrial_waste</v>
      </c>
      <c r="I3425" s="3" t="str">
        <f t="shared" si="107"/>
        <v>d_ind_cem_16_2_industrial_waste</v>
      </c>
    </row>
    <row r="3426" spans="1:9" x14ac:dyDescent="0.25">
      <c r="A3426" t="str">
        <f>'PASTE RESULTS_AAD'!C3426</f>
        <v>d_ind_cem_16_6_biodiesel</v>
      </c>
      <c r="B3426" t="str">
        <f t="shared" si="106"/>
        <v>IND_cem_16_6_biodiesel</v>
      </c>
      <c r="C3426" cm="1">
        <f t="array" ref="C3426">MIN(IFERROR(SEARCH({1,2,3,4,5,6,7,8,9},G3426),""))</f>
        <v>9</v>
      </c>
      <c r="D3426" t="str">
        <f>REPLACE(G3426,1,C3426-1,"")</f>
        <v>16_6_biodiesel</v>
      </c>
      <c r="F3426" s="2" t="str">
        <f>'PASTE RESULTS_AAD'!B3426</f>
        <v>20_USA</v>
      </c>
      <c r="G3426" s="2" t="str">
        <f>SUBSTITUTE(B3426,"d_nonenergy_","NE_")</f>
        <v>IND_cem_16_6_biodiesel</v>
      </c>
      <c r="H3426" s="2" t="str">
        <f>INDEX(Lookup!$A$2:$A$34,MATCH(IAR!D3426,Lookup!$B$2:$B$34,0))</f>
        <v>16_6_biodiesel</v>
      </c>
      <c r="I3426" s="3" t="str">
        <f t="shared" si="107"/>
        <v>d_ind_cem_16_6_biodiesel</v>
      </c>
    </row>
    <row r="3427" spans="1:9" x14ac:dyDescent="0.25">
      <c r="A3427" t="str">
        <f>'PASTE RESULTS_AAD'!C3427</f>
        <v>d_ind_cem_16_8_oth_liquid_biofuel</v>
      </c>
      <c r="B3427" t="str">
        <f t="shared" si="106"/>
        <v>IND_cem_16_8_oth_liquid_biofuel</v>
      </c>
      <c r="C3427" cm="1">
        <f t="array" ref="C3427">MIN(IFERROR(SEARCH({1,2,3,4,5,6,7,8,9},G3427),""))</f>
        <v>9</v>
      </c>
      <c r="D3427" t="str">
        <f>REPLACE(G3427,1,C3427-1,"")</f>
        <v>16_8_oth_liquid_biofuel</v>
      </c>
      <c r="F3427" s="2" t="str">
        <f>'PASTE RESULTS_AAD'!B3427</f>
        <v>20_USA</v>
      </c>
      <c r="G3427" s="2" t="str">
        <f>SUBSTITUTE(B3427,"d_nonenergy_","NE_")</f>
        <v>IND_cem_16_8_oth_liquid_biofuel</v>
      </c>
      <c r="H3427" s="2" t="str">
        <f>INDEX(Lookup!$A$2:$A$34,MATCH(IAR!D3427,Lookup!$B$2:$B$34,0))</f>
        <v>16_8_other_liquid_biofuels</v>
      </c>
      <c r="I3427" s="3" t="str">
        <f t="shared" si="107"/>
        <v>d_ind_cem_16_8_oth_liquid_biofuel</v>
      </c>
    </row>
    <row r="3428" spans="1:9" x14ac:dyDescent="0.25">
      <c r="A3428" t="str">
        <f>'PASTE RESULTS_AAD'!C3428</f>
        <v>d_ind_cem_17_electricity</v>
      </c>
      <c r="B3428" t="str">
        <f t="shared" si="106"/>
        <v>IND_cem_17_electricity</v>
      </c>
      <c r="C3428" cm="1">
        <f t="array" ref="C3428">MIN(IFERROR(SEARCH({1,2,3,4,5,6,7,8,9},G3428),""))</f>
        <v>9</v>
      </c>
      <c r="D3428" t="str">
        <f>REPLACE(G3428,1,C3428-1,"")</f>
        <v>17_electricity</v>
      </c>
      <c r="F3428" s="2" t="str">
        <f>'PASTE RESULTS_AAD'!B3428</f>
        <v>20_USA</v>
      </c>
      <c r="G3428" s="2" t="str">
        <f>SUBSTITUTE(B3428,"d_nonenergy_","NE_")</f>
        <v>IND_cem_17_electricity</v>
      </c>
      <c r="H3428" s="2" t="str">
        <f>INDEX(Lookup!$A$2:$A$34,MATCH(IAR!D3428,Lookup!$B$2:$B$34,0))</f>
        <v>17_electricity</v>
      </c>
      <c r="I3428" s="3" t="str">
        <f t="shared" si="107"/>
        <v>d_ind_cem_17_electricity</v>
      </c>
    </row>
    <row r="3429" spans="1:9" x14ac:dyDescent="0.25">
      <c r="A3429" t="str">
        <f>'PASTE RESULTS_AAD'!C3429</f>
        <v>d_ind_cem_18_heat</v>
      </c>
      <c r="B3429" t="str">
        <f t="shared" si="106"/>
        <v>IND_cem_18_heat</v>
      </c>
      <c r="C3429" cm="1">
        <f t="array" ref="C3429">MIN(IFERROR(SEARCH({1,2,3,4,5,6,7,8,9},G3429),""))</f>
        <v>9</v>
      </c>
      <c r="D3429" t="str">
        <f>REPLACE(G3429,1,C3429-1,"")</f>
        <v>18_heat</v>
      </c>
      <c r="F3429" s="2" t="str">
        <f>'PASTE RESULTS_AAD'!B3429</f>
        <v>20_USA</v>
      </c>
      <c r="G3429" s="2" t="str">
        <f>SUBSTITUTE(B3429,"d_nonenergy_","NE_")</f>
        <v>IND_cem_18_heat</v>
      </c>
      <c r="H3429" s="2" t="str">
        <f>INDEX(Lookup!$A$2:$A$34,MATCH(IAR!D3429,Lookup!$B$2:$B$34,0))</f>
        <v>18_heat</v>
      </c>
      <c r="I3429" s="3" t="str">
        <f t="shared" si="107"/>
        <v>d_ind_cem_18_heat</v>
      </c>
    </row>
    <row r="3430" spans="1:9" x14ac:dyDescent="0.25">
      <c r="A3430" t="str">
        <f>'PASTE RESULTS_AAD'!C3430</f>
        <v>d_ind_cem_ccs_1_x_coal_thermal</v>
      </c>
      <c r="B3430" t="str">
        <f t="shared" si="106"/>
        <v>IND_cem_ccs_1_x_coal_thermal</v>
      </c>
      <c r="C3430" cm="1">
        <f t="array" ref="C3430">MIN(IFERROR(SEARCH({1,2,3,4,5,6,7,8,9},G3430),""))</f>
        <v>13</v>
      </c>
      <c r="D3430" t="str">
        <f>REPLACE(G3430,1,C3430-1,"")</f>
        <v>1_x_coal_thermal</v>
      </c>
      <c r="F3430" s="2" t="str">
        <f>'PASTE RESULTS_AAD'!B3430</f>
        <v>20_USA</v>
      </c>
      <c r="G3430" s="2" t="str">
        <f>SUBSTITUTE(B3430,"d_nonenergy_","NE_")</f>
        <v>IND_cem_ccs_1_x_coal_thermal</v>
      </c>
      <c r="H3430" s="2" t="str">
        <f>INDEX(Lookup!$A$2:$A$34,MATCH(IAR!D3430,Lookup!$B$2:$B$34,0))</f>
        <v>1_x_coal_thermal</v>
      </c>
      <c r="I3430" s="3" t="str">
        <f t="shared" si="107"/>
        <v>d_ind_cem_ccs_1_x_coal_thermal</v>
      </c>
    </row>
    <row r="3431" spans="1:9" x14ac:dyDescent="0.25">
      <c r="A3431" t="str">
        <f>'PASTE RESULTS_AAD'!C3431</f>
        <v>d_ind_cem_ccs_7_7_gas_diesel_oil</v>
      </c>
      <c r="B3431" t="str">
        <f t="shared" si="106"/>
        <v>IND_cem_ccs_7_7_gas_diesel_oil</v>
      </c>
      <c r="C3431" cm="1">
        <f t="array" ref="C3431">MIN(IFERROR(SEARCH({1,2,3,4,5,6,7,8,9},G3431),""))</f>
        <v>13</v>
      </c>
      <c r="D3431" t="str">
        <f>REPLACE(G3431,1,C3431-1,"")</f>
        <v>7_7_gas_diesel_oil</v>
      </c>
      <c r="F3431" s="2" t="str">
        <f>'PASTE RESULTS_AAD'!B3431</f>
        <v>20_USA</v>
      </c>
      <c r="G3431" s="2" t="str">
        <f>SUBSTITUTE(B3431,"d_nonenergy_","NE_")</f>
        <v>IND_cem_ccs_7_7_gas_diesel_oil</v>
      </c>
      <c r="H3431" s="2" t="str">
        <f>INDEX(Lookup!$A$2:$A$34,MATCH(IAR!D3431,Lookup!$B$2:$B$34,0))</f>
        <v>7_7_gas_diesel_oil</v>
      </c>
      <c r="I3431" s="3" t="str">
        <f t="shared" si="107"/>
        <v>d_ind_cem_ccs_7_7_gas_diesel_oil</v>
      </c>
    </row>
    <row r="3432" spans="1:9" x14ac:dyDescent="0.25">
      <c r="A3432" t="str">
        <f>'PASTE RESULTS_AAD'!C3432</f>
        <v>d_ind_cem_ccs_7_8_fuel_oil</v>
      </c>
      <c r="B3432" t="str">
        <f t="shared" si="106"/>
        <v>IND_cem_ccs_7_8_fuel_oil</v>
      </c>
      <c r="C3432" cm="1">
        <f t="array" ref="C3432">MIN(IFERROR(SEARCH({1,2,3,4,5,6,7,8,9},G3432),""))</f>
        <v>13</v>
      </c>
      <c r="D3432" t="str">
        <f>REPLACE(G3432,1,C3432-1,"")</f>
        <v>7_8_fuel_oil</v>
      </c>
      <c r="F3432" s="2" t="str">
        <f>'PASTE RESULTS_AAD'!B3432</f>
        <v>20_USA</v>
      </c>
      <c r="G3432" s="2" t="str">
        <f>SUBSTITUTE(B3432,"d_nonenergy_","NE_")</f>
        <v>IND_cem_ccs_7_8_fuel_oil</v>
      </c>
      <c r="H3432" s="2" t="str">
        <f>INDEX(Lookup!$A$2:$A$34,MATCH(IAR!D3432,Lookup!$B$2:$B$34,0))</f>
        <v>7_8_fuel_oil</v>
      </c>
      <c r="I3432" s="3" t="str">
        <f t="shared" si="107"/>
        <v>d_ind_cem_ccs_7_8_fuel_oil</v>
      </c>
    </row>
    <row r="3433" spans="1:9" x14ac:dyDescent="0.25">
      <c r="A3433" t="str">
        <f>'PASTE RESULTS_AAD'!C3433</f>
        <v>d_ind_cem_ccs_7_9_lpg</v>
      </c>
      <c r="B3433" t="str">
        <f t="shared" si="106"/>
        <v>IND_cem_ccs_7_9_lpg</v>
      </c>
      <c r="C3433" cm="1">
        <f t="array" ref="C3433">MIN(IFERROR(SEARCH({1,2,3,4,5,6,7,8,9},G3433),""))</f>
        <v>13</v>
      </c>
      <c r="D3433" t="str">
        <f>REPLACE(G3433,1,C3433-1,"")</f>
        <v>7_9_lpg</v>
      </c>
      <c r="F3433" s="2" t="str">
        <f>'PASTE RESULTS_AAD'!B3433</f>
        <v>20_USA</v>
      </c>
      <c r="G3433" s="2" t="str">
        <f>SUBSTITUTE(B3433,"d_nonenergy_","NE_")</f>
        <v>IND_cem_ccs_7_9_lpg</v>
      </c>
      <c r="H3433" s="2" t="str">
        <f>INDEX(Lookup!$A$2:$A$34,MATCH(IAR!D3433,Lookup!$B$2:$B$34,0))</f>
        <v>7_9_lpg</v>
      </c>
      <c r="I3433" s="3" t="str">
        <f t="shared" si="107"/>
        <v>d_ind_cem_ccs_7_9_lpg</v>
      </c>
    </row>
    <row r="3434" spans="1:9" x14ac:dyDescent="0.25">
      <c r="A3434" t="str">
        <f>'PASTE RESULTS_AAD'!C3434</f>
        <v>d_ind_cem_ccs_7_x_other_petrol_prod</v>
      </c>
      <c r="B3434" t="str">
        <f t="shared" si="106"/>
        <v>IND_cem_ccs_7_x_other_petrol_prod</v>
      </c>
      <c r="C3434" cm="1">
        <f t="array" ref="C3434">MIN(IFERROR(SEARCH({1,2,3,4,5,6,7,8,9},G3434),""))</f>
        <v>13</v>
      </c>
      <c r="D3434" t="str">
        <f>REPLACE(G3434,1,C3434-1,"")</f>
        <v>7_x_other_petrol_prod</v>
      </c>
      <c r="F3434" s="2" t="str">
        <f>'PASTE RESULTS_AAD'!B3434</f>
        <v>20_USA</v>
      </c>
      <c r="G3434" s="2" t="str">
        <f>SUBSTITUTE(B3434,"d_nonenergy_","NE_")</f>
        <v>IND_cem_ccs_7_x_other_petrol_prod</v>
      </c>
      <c r="H3434" s="2" t="str">
        <f>INDEX(Lookup!$A$2:$A$34,MATCH(IAR!D3434,Lookup!$B$2:$B$34,0))</f>
        <v>7_x_other_petroleum_products</v>
      </c>
      <c r="I3434" s="3" t="str">
        <f t="shared" si="107"/>
        <v>d_ind_cem_ccs_7_x_other_petrol_prod</v>
      </c>
    </row>
    <row r="3435" spans="1:9" x14ac:dyDescent="0.25">
      <c r="A3435" t="str">
        <f>'PASTE RESULTS_AAD'!C3435</f>
        <v>d_ind_cem_ccs_8_1_natural_gas</v>
      </c>
      <c r="B3435" t="str">
        <f t="shared" si="106"/>
        <v>IND_cem_ccs_8_1_natural_gas</v>
      </c>
      <c r="C3435" cm="1">
        <f t="array" ref="C3435">MIN(IFERROR(SEARCH({1,2,3,4,5,6,7,8,9},G3435),""))</f>
        <v>13</v>
      </c>
      <c r="D3435" t="str">
        <f>REPLACE(G3435,1,C3435-1,"")</f>
        <v>8_1_natural_gas</v>
      </c>
      <c r="F3435" s="2" t="str">
        <f>'PASTE RESULTS_AAD'!B3435</f>
        <v>20_USA</v>
      </c>
      <c r="G3435" s="2" t="str">
        <f>SUBSTITUTE(B3435,"d_nonenergy_","NE_")</f>
        <v>IND_cem_ccs_8_1_natural_gas</v>
      </c>
      <c r="H3435" s="2" t="str">
        <f>INDEX(Lookup!$A$2:$A$34,MATCH(IAR!D3435,Lookup!$B$2:$B$34,0))</f>
        <v>8_1_natural_gas</v>
      </c>
      <c r="I3435" s="3" t="str">
        <f t="shared" si="107"/>
        <v>d_ind_cem_ccs_8_1_natural_gas</v>
      </c>
    </row>
    <row r="3436" spans="1:9" x14ac:dyDescent="0.25">
      <c r="A3436" t="str">
        <f>'PASTE RESULTS_AAD'!C3436</f>
        <v>d_ind_cem_ccs_15_5_other_biomass</v>
      </c>
      <c r="B3436" t="str">
        <f t="shared" si="106"/>
        <v>IND_cem_ccs_15_5_other_biomass</v>
      </c>
      <c r="C3436" cm="1">
        <f t="array" ref="C3436">MIN(IFERROR(SEARCH({1,2,3,4,5,6,7,8,9},G3436),""))</f>
        <v>13</v>
      </c>
      <c r="D3436" t="str">
        <f>REPLACE(G3436,1,C3436-1,"")</f>
        <v>15_5_other_biomass</v>
      </c>
      <c r="F3436" s="2" t="str">
        <f>'PASTE RESULTS_AAD'!B3436</f>
        <v>20_USA</v>
      </c>
      <c r="G3436" s="2" t="str">
        <f>SUBSTITUTE(B3436,"d_nonenergy_","NE_")</f>
        <v>IND_cem_ccs_15_5_other_biomass</v>
      </c>
      <c r="H3436" s="2" t="str">
        <f>INDEX(Lookup!$A$2:$A$34,MATCH(IAR!D3436,Lookup!$B$2:$B$34,0))</f>
        <v>15_5_other_biomass</v>
      </c>
      <c r="I3436" s="3" t="str">
        <f t="shared" si="107"/>
        <v>d_ind_cem_ccs_15_5_other_biomass</v>
      </c>
    </row>
    <row r="3437" spans="1:9" x14ac:dyDescent="0.25">
      <c r="A3437" t="str">
        <f>'PASTE RESULTS_AAD'!C3437</f>
        <v>d_ind_cem_ccs_16_2_industrial_waste</v>
      </c>
      <c r="B3437" t="str">
        <f t="shared" si="106"/>
        <v>IND_cem_ccs_16_2_industrial_waste</v>
      </c>
      <c r="C3437" cm="1">
        <f t="array" ref="C3437">MIN(IFERROR(SEARCH({1,2,3,4,5,6,7,8,9},G3437),""))</f>
        <v>13</v>
      </c>
      <c r="D3437" t="str">
        <f>REPLACE(G3437,1,C3437-1,"")</f>
        <v>16_2_industrial_waste</v>
      </c>
      <c r="F3437" s="2" t="str">
        <f>'PASTE RESULTS_AAD'!B3437</f>
        <v>20_USA</v>
      </c>
      <c r="G3437" s="2" t="str">
        <f>SUBSTITUTE(B3437,"d_nonenergy_","NE_")</f>
        <v>IND_cem_ccs_16_2_industrial_waste</v>
      </c>
      <c r="H3437" s="2" t="str">
        <f>INDEX(Lookup!$A$2:$A$34,MATCH(IAR!D3437,Lookup!$B$2:$B$34,0))</f>
        <v>16_2_industrial_waste</v>
      </c>
      <c r="I3437" s="3" t="str">
        <f t="shared" si="107"/>
        <v>d_ind_cem_ccs_16_2_industrial_waste</v>
      </c>
    </row>
    <row r="3438" spans="1:9" x14ac:dyDescent="0.25">
      <c r="A3438" t="str">
        <f>'PASTE RESULTS_AAD'!C3438</f>
        <v>d_ind_cem_ccs_16_6_biodiesel</v>
      </c>
      <c r="B3438" t="str">
        <f t="shared" si="106"/>
        <v>IND_cem_ccs_16_6_biodiesel</v>
      </c>
      <c r="C3438" cm="1">
        <f t="array" ref="C3438">MIN(IFERROR(SEARCH({1,2,3,4,5,6,7,8,9},G3438),""))</f>
        <v>13</v>
      </c>
      <c r="D3438" t="str">
        <f>REPLACE(G3438,1,C3438-1,"")</f>
        <v>16_6_biodiesel</v>
      </c>
      <c r="F3438" s="2" t="str">
        <f>'PASTE RESULTS_AAD'!B3438</f>
        <v>20_USA</v>
      </c>
      <c r="G3438" s="2" t="str">
        <f>SUBSTITUTE(B3438,"d_nonenergy_","NE_")</f>
        <v>IND_cem_ccs_16_6_biodiesel</v>
      </c>
      <c r="H3438" s="2" t="str">
        <f>INDEX(Lookup!$A$2:$A$34,MATCH(IAR!D3438,Lookup!$B$2:$B$34,0))</f>
        <v>16_6_biodiesel</v>
      </c>
      <c r="I3438" s="3" t="str">
        <f t="shared" si="107"/>
        <v>d_ind_cem_ccs_16_6_biodiesel</v>
      </c>
    </row>
    <row r="3439" spans="1:9" x14ac:dyDescent="0.25">
      <c r="A3439" t="str">
        <f>'PASTE RESULTS_AAD'!C3439</f>
        <v>d_ind_cem_ccs_16_8_oth_liquid_biofuel</v>
      </c>
      <c r="B3439" t="str">
        <f t="shared" si="106"/>
        <v>IND_cem_ccs_16_8_oth_liquid_biofuel</v>
      </c>
      <c r="C3439" cm="1">
        <f t="array" ref="C3439">MIN(IFERROR(SEARCH({1,2,3,4,5,6,7,8,9},G3439),""))</f>
        <v>13</v>
      </c>
      <c r="D3439" t="str">
        <f>REPLACE(G3439,1,C3439-1,"")</f>
        <v>16_8_oth_liquid_biofuel</v>
      </c>
      <c r="F3439" s="2" t="str">
        <f>'PASTE RESULTS_AAD'!B3439</f>
        <v>20_USA</v>
      </c>
      <c r="G3439" s="2" t="str">
        <f>SUBSTITUTE(B3439,"d_nonenergy_","NE_")</f>
        <v>IND_cem_ccs_16_8_oth_liquid_biofuel</v>
      </c>
      <c r="H3439" s="2" t="str">
        <f>INDEX(Lookup!$A$2:$A$34,MATCH(IAR!D3439,Lookup!$B$2:$B$34,0))</f>
        <v>16_8_other_liquid_biofuels</v>
      </c>
      <c r="I3439" s="3" t="str">
        <f t="shared" si="107"/>
        <v>d_ind_cem_ccs_16_8_oth_liquid_biofuel</v>
      </c>
    </row>
    <row r="3440" spans="1:9" x14ac:dyDescent="0.25">
      <c r="A3440" t="str">
        <f>'PASTE RESULTS_AAD'!C3440</f>
        <v>d_ind_cem_ccs_17_electricity</v>
      </c>
      <c r="B3440" t="str">
        <f t="shared" si="106"/>
        <v>IND_cem_ccs_17_electricity</v>
      </c>
      <c r="C3440" cm="1">
        <f t="array" ref="C3440">MIN(IFERROR(SEARCH({1,2,3,4,5,6,7,8,9},G3440),""))</f>
        <v>13</v>
      </c>
      <c r="D3440" t="str">
        <f>REPLACE(G3440,1,C3440-1,"")</f>
        <v>17_electricity</v>
      </c>
      <c r="F3440" s="2" t="str">
        <f>'PASTE RESULTS_AAD'!B3440</f>
        <v>20_USA</v>
      </c>
      <c r="G3440" s="2" t="str">
        <f>SUBSTITUTE(B3440,"d_nonenergy_","NE_")</f>
        <v>IND_cem_ccs_17_electricity</v>
      </c>
      <c r="H3440" s="2" t="str">
        <f>INDEX(Lookup!$A$2:$A$34,MATCH(IAR!D3440,Lookup!$B$2:$B$34,0))</f>
        <v>17_electricity</v>
      </c>
      <c r="I3440" s="3" t="str">
        <f t="shared" si="107"/>
        <v>d_ind_cem_ccs_17_electricity</v>
      </c>
    </row>
    <row r="3441" spans="1:9" x14ac:dyDescent="0.25">
      <c r="A3441" t="str">
        <f>'PASTE RESULTS_AAD'!C3441</f>
        <v>d_ind_cem_ccs_18_heat</v>
      </c>
      <c r="B3441" t="str">
        <f t="shared" si="106"/>
        <v>IND_cem_ccs_18_heat</v>
      </c>
      <c r="C3441" cm="1">
        <f t="array" ref="C3441">MIN(IFERROR(SEARCH({1,2,3,4,5,6,7,8,9},G3441),""))</f>
        <v>13</v>
      </c>
      <c r="D3441" t="str">
        <f>REPLACE(G3441,1,C3441-1,"")</f>
        <v>18_heat</v>
      </c>
      <c r="F3441" s="2" t="str">
        <f>'PASTE RESULTS_AAD'!B3441</f>
        <v>20_USA</v>
      </c>
      <c r="G3441" s="2" t="str">
        <f>SUBSTITUTE(B3441,"d_nonenergy_","NE_")</f>
        <v>IND_cem_ccs_18_heat</v>
      </c>
      <c r="H3441" s="2" t="str">
        <f>INDEX(Lookup!$A$2:$A$34,MATCH(IAR!D3441,Lookup!$B$2:$B$34,0))</f>
        <v>18_heat</v>
      </c>
      <c r="I3441" s="3" t="str">
        <f t="shared" si="107"/>
        <v>d_ind_cem_ccs_18_heat</v>
      </c>
    </row>
    <row r="3442" spans="1:9" x14ac:dyDescent="0.25">
      <c r="A3442" t="str">
        <f>'PASTE RESULTS_AAD'!C3442</f>
        <v>d_ind_cem_1_x_coal_thermal</v>
      </c>
      <c r="B3442" t="str">
        <f t="shared" si="106"/>
        <v>IND_cem_1_x_coal_thermal</v>
      </c>
      <c r="C3442" cm="1">
        <f t="array" ref="C3442">MIN(IFERROR(SEARCH({1,2,3,4,5,6,7,8,9},G3442),""))</f>
        <v>9</v>
      </c>
      <c r="D3442" t="str">
        <f>REPLACE(G3442,1,C3442-1,"")</f>
        <v>1_x_coal_thermal</v>
      </c>
      <c r="F3442" s="2" t="str">
        <f>'PASTE RESULTS_AAD'!B3442</f>
        <v>21_VN</v>
      </c>
      <c r="G3442" s="2" t="str">
        <f>SUBSTITUTE(B3442,"d_nonenergy_","NE_")</f>
        <v>IND_cem_1_x_coal_thermal</v>
      </c>
      <c r="H3442" s="2" t="str">
        <f>INDEX(Lookup!$A$2:$A$34,MATCH(IAR!D3442,Lookup!$B$2:$B$34,0))</f>
        <v>1_x_coal_thermal</v>
      </c>
      <c r="I3442" s="3" t="str">
        <f t="shared" si="107"/>
        <v>d_ind_cem_1_x_coal_thermal</v>
      </c>
    </row>
    <row r="3443" spans="1:9" x14ac:dyDescent="0.25">
      <c r="A3443" t="str">
        <f>'PASTE RESULTS_AAD'!C3443</f>
        <v>d_ind_cem_7_7_gas_diesel_oil</v>
      </c>
      <c r="B3443" t="str">
        <f t="shared" si="106"/>
        <v>IND_cem_7_7_gas_diesel_oil</v>
      </c>
      <c r="C3443" cm="1">
        <f t="array" ref="C3443">MIN(IFERROR(SEARCH({1,2,3,4,5,6,7,8,9},G3443),""))</f>
        <v>9</v>
      </c>
      <c r="D3443" t="str">
        <f>REPLACE(G3443,1,C3443-1,"")</f>
        <v>7_7_gas_diesel_oil</v>
      </c>
      <c r="F3443" s="2" t="str">
        <f>'PASTE RESULTS_AAD'!B3443</f>
        <v>21_VN</v>
      </c>
      <c r="G3443" s="2" t="str">
        <f>SUBSTITUTE(B3443,"d_nonenergy_","NE_")</f>
        <v>IND_cem_7_7_gas_diesel_oil</v>
      </c>
      <c r="H3443" s="2" t="str">
        <f>INDEX(Lookup!$A$2:$A$34,MATCH(IAR!D3443,Lookup!$B$2:$B$34,0))</f>
        <v>7_7_gas_diesel_oil</v>
      </c>
      <c r="I3443" s="3" t="str">
        <f t="shared" si="107"/>
        <v>d_ind_cem_7_7_gas_diesel_oil</v>
      </c>
    </row>
    <row r="3444" spans="1:9" x14ac:dyDescent="0.25">
      <c r="A3444" t="str">
        <f>'PASTE RESULTS_AAD'!C3444</f>
        <v>d_ind_cem_7_8_fuel_oil</v>
      </c>
      <c r="B3444" t="str">
        <f t="shared" si="106"/>
        <v>IND_cem_7_8_fuel_oil</v>
      </c>
      <c r="C3444" cm="1">
        <f t="array" ref="C3444">MIN(IFERROR(SEARCH({1,2,3,4,5,6,7,8,9},G3444),""))</f>
        <v>9</v>
      </c>
      <c r="D3444" t="str">
        <f>REPLACE(G3444,1,C3444-1,"")</f>
        <v>7_8_fuel_oil</v>
      </c>
      <c r="F3444" s="2" t="str">
        <f>'PASTE RESULTS_AAD'!B3444</f>
        <v>21_VN</v>
      </c>
      <c r="G3444" s="2" t="str">
        <f>SUBSTITUTE(B3444,"d_nonenergy_","NE_")</f>
        <v>IND_cem_7_8_fuel_oil</v>
      </c>
      <c r="H3444" s="2" t="str">
        <f>INDEX(Lookup!$A$2:$A$34,MATCH(IAR!D3444,Lookup!$B$2:$B$34,0))</f>
        <v>7_8_fuel_oil</v>
      </c>
      <c r="I3444" s="3" t="str">
        <f t="shared" si="107"/>
        <v>d_ind_cem_7_8_fuel_oil</v>
      </c>
    </row>
    <row r="3445" spans="1:9" x14ac:dyDescent="0.25">
      <c r="A3445" t="str">
        <f>'PASTE RESULTS_AAD'!C3445</f>
        <v>d_ind_cem_7_9_lpg</v>
      </c>
      <c r="B3445" t="str">
        <f t="shared" si="106"/>
        <v>IND_cem_7_9_lpg</v>
      </c>
      <c r="C3445" cm="1">
        <f t="array" ref="C3445">MIN(IFERROR(SEARCH({1,2,3,4,5,6,7,8,9},G3445),""))</f>
        <v>9</v>
      </c>
      <c r="D3445" t="str">
        <f>REPLACE(G3445,1,C3445-1,"")</f>
        <v>7_9_lpg</v>
      </c>
      <c r="F3445" s="2" t="str">
        <f>'PASTE RESULTS_AAD'!B3445</f>
        <v>21_VN</v>
      </c>
      <c r="G3445" s="2" t="str">
        <f>SUBSTITUTE(B3445,"d_nonenergy_","NE_")</f>
        <v>IND_cem_7_9_lpg</v>
      </c>
      <c r="H3445" s="2" t="str">
        <f>INDEX(Lookup!$A$2:$A$34,MATCH(IAR!D3445,Lookup!$B$2:$B$34,0))</f>
        <v>7_9_lpg</v>
      </c>
      <c r="I3445" s="3" t="str">
        <f t="shared" si="107"/>
        <v>d_ind_cem_7_9_lpg</v>
      </c>
    </row>
    <row r="3446" spans="1:9" x14ac:dyDescent="0.25">
      <c r="A3446" t="str">
        <f>'PASTE RESULTS_AAD'!C3446</f>
        <v>d_ind_cem_8_1_natural_gas</v>
      </c>
      <c r="B3446" t="str">
        <f t="shared" si="106"/>
        <v>IND_cem_8_1_natural_gas</v>
      </c>
      <c r="C3446" cm="1">
        <f t="array" ref="C3446">MIN(IFERROR(SEARCH({1,2,3,4,5,6,7,8,9},G3446),""))</f>
        <v>9</v>
      </c>
      <c r="D3446" t="str">
        <f>REPLACE(G3446,1,C3446-1,"")</f>
        <v>8_1_natural_gas</v>
      </c>
      <c r="F3446" s="2" t="str">
        <f>'PASTE RESULTS_AAD'!B3446</f>
        <v>21_VN</v>
      </c>
      <c r="G3446" s="2" t="str">
        <f>SUBSTITUTE(B3446,"d_nonenergy_","NE_")</f>
        <v>IND_cem_8_1_natural_gas</v>
      </c>
      <c r="H3446" s="2" t="str">
        <f>INDEX(Lookup!$A$2:$A$34,MATCH(IAR!D3446,Lookup!$B$2:$B$34,0))</f>
        <v>8_1_natural_gas</v>
      </c>
      <c r="I3446" s="3" t="str">
        <f t="shared" si="107"/>
        <v>d_ind_cem_8_1_natural_gas</v>
      </c>
    </row>
    <row r="3447" spans="1:9" x14ac:dyDescent="0.25">
      <c r="A3447" t="str">
        <f>'PASTE RESULTS_AAD'!C3447</f>
        <v>d_ind_cem_15_1_fwood_wwaste</v>
      </c>
      <c r="B3447" t="str">
        <f t="shared" si="106"/>
        <v>IND_cem_15_1_fwood_wwaste</v>
      </c>
      <c r="C3447" cm="1">
        <f t="array" ref="C3447">MIN(IFERROR(SEARCH({1,2,3,4,5,6,7,8,9},G3447),""))</f>
        <v>9</v>
      </c>
      <c r="D3447" t="str">
        <f>REPLACE(G3447,1,C3447-1,"")</f>
        <v>15_1_fwood_wwaste</v>
      </c>
      <c r="F3447" s="2" t="str">
        <f>'PASTE RESULTS_AAD'!B3447</f>
        <v>21_VN</v>
      </c>
      <c r="G3447" s="2" t="str">
        <f>SUBSTITUTE(B3447,"d_nonenergy_","NE_")</f>
        <v>IND_cem_15_1_fwood_wwaste</v>
      </c>
      <c r="H3447" s="2" t="str">
        <f>INDEX(Lookup!$A$2:$A$34,MATCH(IAR!D3447,Lookup!$B$2:$B$34,0))</f>
        <v>15_1_fuelwood_and_woodwaste</v>
      </c>
      <c r="I3447" s="3" t="str">
        <f t="shared" si="107"/>
        <v>d_ind_cem_15_1_fwood_wwaste</v>
      </c>
    </row>
    <row r="3448" spans="1:9" x14ac:dyDescent="0.25">
      <c r="A3448" t="str">
        <f>'PASTE RESULTS_AAD'!C3448</f>
        <v>d_ind_cem_15_5_other_biomass</v>
      </c>
      <c r="B3448" t="str">
        <f t="shared" si="106"/>
        <v>IND_cem_15_5_other_biomass</v>
      </c>
      <c r="C3448" cm="1">
        <f t="array" ref="C3448">MIN(IFERROR(SEARCH({1,2,3,4,5,6,7,8,9},G3448),""))</f>
        <v>9</v>
      </c>
      <c r="D3448" t="str">
        <f>REPLACE(G3448,1,C3448-1,"")</f>
        <v>15_5_other_biomass</v>
      </c>
      <c r="F3448" s="2" t="str">
        <f>'PASTE RESULTS_AAD'!B3448</f>
        <v>21_VN</v>
      </c>
      <c r="G3448" s="2" t="str">
        <f>SUBSTITUTE(B3448,"d_nonenergy_","NE_")</f>
        <v>IND_cem_15_5_other_biomass</v>
      </c>
      <c r="H3448" s="2" t="str">
        <f>INDEX(Lookup!$A$2:$A$34,MATCH(IAR!D3448,Lookup!$B$2:$B$34,0))</f>
        <v>15_5_other_biomass</v>
      </c>
      <c r="I3448" s="3" t="str">
        <f t="shared" si="107"/>
        <v>d_ind_cem_15_5_other_biomass</v>
      </c>
    </row>
    <row r="3449" spans="1:9" x14ac:dyDescent="0.25">
      <c r="A3449" t="str">
        <f>'PASTE RESULTS_AAD'!C3449</f>
        <v>d_ind_cem_17_electricity</v>
      </c>
      <c r="B3449" t="str">
        <f t="shared" si="106"/>
        <v>IND_cem_17_electricity</v>
      </c>
      <c r="C3449" cm="1">
        <f t="array" ref="C3449">MIN(IFERROR(SEARCH({1,2,3,4,5,6,7,8,9},G3449),""))</f>
        <v>9</v>
      </c>
      <c r="D3449" t="str">
        <f>REPLACE(G3449,1,C3449-1,"")</f>
        <v>17_electricity</v>
      </c>
      <c r="F3449" s="2" t="str">
        <f>'PASTE RESULTS_AAD'!B3449</f>
        <v>21_VN</v>
      </c>
      <c r="G3449" s="2" t="str">
        <f>SUBSTITUTE(B3449,"d_nonenergy_","NE_")</f>
        <v>IND_cem_17_electricity</v>
      </c>
      <c r="H3449" s="2" t="str">
        <f>INDEX(Lookup!$A$2:$A$34,MATCH(IAR!D3449,Lookup!$B$2:$B$34,0))</f>
        <v>17_electricity</v>
      </c>
      <c r="I3449" s="3" t="str">
        <f t="shared" si="107"/>
        <v>d_ind_cem_17_electricity</v>
      </c>
    </row>
    <row r="3450" spans="1:9" x14ac:dyDescent="0.25">
      <c r="A3450" t="str">
        <f>'PASTE RESULTS_AAD'!C3450</f>
        <v>d_ind_cem_ccs_1_x_coal_thermal</v>
      </c>
      <c r="B3450" t="str">
        <f t="shared" si="106"/>
        <v>IND_cem_ccs_1_x_coal_thermal</v>
      </c>
      <c r="C3450" cm="1">
        <f t="array" ref="C3450">MIN(IFERROR(SEARCH({1,2,3,4,5,6,7,8,9},G3450),""))</f>
        <v>13</v>
      </c>
      <c r="D3450" t="str">
        <f>REPLACE(G3450,1,C3450-1,"")</f>
        <v>1_x_coal_thermal</v>
      </c>
      <c r="F3450" s="2" t="str">
        <f>'PASTE RESULTS_AAD'!B3450</f>
        <v>21_VN</v>
      </c>
      <c r="G3450" s="2" t="str">
        <f>SUBSTITUTE(B3450,"d_nonenergy_","NE_")</f>
        <v>IND_cem_ccs_1_x_coal_thermal</v>
      </c>
      <c r="H3450" s="2" t="str">
        <f>INDEX(Lookup!$A$2:$A$34,MATCH(IAR!D3450,Lookup!$B$2:$B$34,0))</f>
        <v>1_x_coal_thermal</v>
      </c>
      <c r="I3450" s="3" t="str">
        <f t="shared" si="107"/>
        <v>d_ind_cem_ccs_1_x_coal_thermal</v>
      </c>
    </row>
    <row r="3451" spans="1:9" x14ac:dyDescent="0.25">
      <c r="A3451" t="str">
        <f>'PASTE RESULTS_AAD'!C3451</f>
        <v>d_ind_cem_ccs_7_7_gas_diesel_oil</v>
      </c>
      <c r="B3451" t="str">
        <f t="shared" si="106"/>
        <v>IND_cem_ccs_7_7_gas_diesel_oil</v>
      </c>
      <c r="C3451" cm="1">
        <f t="array" ref="C3451">MIN(IFERROR(SEARCH({1,2,3,4,5,6,7,8,9},G3451),""))</f>
        <v>13</v>
      </c>
      <c r="D3451" t="str">
        <f>REPLACE(G3451,1,C3451-1,"")</f>
        <v>7_7_gas_diesel_oil</v>
      </c>
      <c r="F3451" s="2" t="str">
        <f>'PASTE RESULTS_AAD'!B3451</f>
        <v>21_VN</v>
      </c>
      <c r="G3451" s="2" t="str">
        <f>SUBSTITUTE(B3451,"d_nonenergy_","NE_")</f>
        <v>IND_cem_ccs_7_7_gas_diesel_oil</v>
      </c>
      <c r="H3451" s="2" t="str">
        <f>INDEX(Lookup!$A$2:$A$34,MATCH(IAR!D3451,Lookup!$B$2:$B$34,0))</f>
        <v>7_7_gas_diesel_oil</v>
      </c>
      <c r="I3451" s="3" t="str">
        <f t="shared" si="107"/>
        <v>d_ind_cem_ccs_7_7_gas_diesel_oil</v>
      </c>
    </row>
    <row r="3452" spans="1:9" x14ac:dyDescent="0.25">
      <c r="A3452" t="str">
        <f>'PASTE RESULTS_AAD'!C3452</f>
        <v>d_ind_cem_ccs_7_8_fuel_oil</v>
      </c>
      <c r="B3452" t="str">
        <f t="shared" si="106"/>
        <v>IND_cem_ccs_7_8_fuel_oil</v>
      </c>
      <c r="C3452" cm="1">
        <f t="array" ref="C3452">MIN(IFERROR(SEARCH({1,2,3,4,5,6,7,8,9},G3452),""))</f>
        <v>13</v>
      </c>
      <c r="D3452" t="str">
        <f>REPLACE(G3452,1,C3452-1,"")</f>
        <v>7_8_fuel_oil</v>
      </c>
      <c r="F3452" s="2" t="str">
        <f>'PASTE RESULTS_AAD'!B3452</f>
        <v>21_VN</v>
      </c>
      <c r="G3452" s="2" t="str">
        <f>SUBSTITUTE(B3452,"d_nonenergy_","NE_")</f>
        <v>IND_cem_ccs_7_8_fuel_oil</v>
      </c>
      <c r="H3452" s="2" t="str">
        <f>INDEX(Lookup!$A$2:$A$34,MATCH(IAR!D3452,Lookup!$B$2:$B$34,0))</f>
        <v>7_8_fuel_oil</v>
      </c>
      <c r="I3452" s="3" t="str">
        <f t="shared" si="107"/>
        <v>d_ind_cem_ccs_7_8_fuel_oil</v>
      </c>
    </row>
    <row r="3453" spans="1:9" x14ac:dyDescent="0.25">
      <c r="A3453" t="str">
        <f>'PASTE RESULTS_AAD'!C3453</f>
        <v>d_ind_cem_ccs_7_9_lpg</v>
      </c>
      <c r="B3453" t="str">
        <f t="shared" si="106"/>
        <v>IND_cem_ccs_7_9_lpg</v>
      </c>
      <c r="C3453" cm="1">
        <f t="array" ref="C3453">MIN(IFERROR(SEARCH({1,2,3,4,5,6,7,8,9},G3453),""))</f>
        <v>13</v>
      </c>
      <c r="D3453" t="str">
        <f>REPLACE(G3453,1,C3453-1,"")</f>
        <v>7_9_lpg</v>
      </c>
      <c r="F3453" s="2" t="str">
        <f>'PASTE RESULTS_AAD'!B3453</f>
        <v>21_VN</v>
      </c>
      <c r="G3453" s="2" t="str">
        <f>SUBSTITUTE(B3453,"d_nonenergy_","NE_")</f>
        <v>IND_cem_ccs_7_9_lpg</v>
      </c>
      <c r="H3453" s="2" t="str">
        <f>INDEX(Lookup!$A$2:$A$34,MATCH(IAR!D3453,Lookup!$B$2:$B$34,0))</f>
        <v>7_9_lpg</v>
      </c>
      <c r="I3453" s="3" t="str">
        <f t="shared" si="107"/>
        <v>d_ind_cem_ccs_7_9_lpg</v>
      </c>
    </row>
    <row r="3454" spans="1:9" x14ac:dyDescent="0.25">
      <c r="A3454" t="str">
        <f>'PASTE RESULTS_AAD'!C3454</f>
        <v>d_ind_cem_ccs_8_1_natural_gas</v>
      </c>
      <c r="B3454" t="str">
        <f t="shared" si="106"/>
        <v>IND_cem_ccs_8_1_natural_gas</v>
      </c>
      <c r="C3454" cm="1">
        <f t="array" ref="C3454">MIN(IFERROR(SEARCH({1,2,3,4,5,6,7,8,9},G3454),""))</f>
        <v>13</v>
      </c>
      <c r="D3454" t="str">
        <f>REPLACE(G3454,1,C3454-1,"")</f>
        <v>8_1_natural_gas</v>
      </c>
      <c r="F3454" s="2" t="str">
        <f>'PASTE RESULTS_AAD'!B3454</f>
        <v>21_VN</v>
      </c>
      <c r="G3454" s="2" t="str">
        <f>SUBSTITUTE(B3454,"d_nonenergy_","NE_")</f>
        <v>IND_cem_ccs_8_1_natural_gas</v>
      </c>
      <c r="H3454" s="2" t="str">
        <f>INDEX(Lookup!$A$2:$A$34,MATCH(IAR!D3454,Lookup!$B$2:$B$34,0))</f>
        <v>8_1_natural_gas</v>
      </c>
      <c r="I3454" s="3" t="str">
        <f t="shared" si="107"/>
        <v>d_ind_cem_ccs_8_1_natural_gas</v>
      </c>
    </row>
    <row r="3455" spans="1:9" x14ac:dyDescent="0.25">
      <c r="A3455" t="str">
        <f>'PASTE RESULTS_AAD'!C3455</f>
        <v>d_ind_cem_ccs_15_1_fwood_wwaste</v>
      </c>
      <c r="B3455" t="str">
        <f t="shared" si="106"/>
        <v>IND_cem_ccs_15_1_fwood_wwaste</v>
      </c>
      <c r="C3455" cm="1">
        <f t="array" ref="C3455">MIN(IFERROR(SEARCH({1,2,3,4,5,6,7,8,9},G3455),""))</f>
        <v>13</v>
      </c>
      <c r="D3455" t="str">
        <f>REPLACE(G3455,1,C3455-1,"")</f>
        <v>15_1_fwood_wwaste</v>
      </c>
      <c r="F3455" s="2" t="str">
        <f>'PASTE RESULTS_AAD'!B3455</f>
        <v>21_VN</v>
      </c>
      <c r="G3455" s="2" t="str">
        <f>SUBSTITUTE(B3455,"d_nonenergy_","NE_")</f>
        <v>IND_cem_ccs_15_1_fwood_wwaste</v>
      </c>
      <c r="H3455" s="2" t="str">
        <f>INDEX(Lookup!$A$2:$A$34,MATCH(IAR!D3455,Lookup!$B$2:$B$34,0))</f>
        <v>15_1_fuelwood_and_woodwaste</v>
      </c>
      <c r="I3455" s="3" t="str">
        <f t="shared" si="107"/>
        <v>d_ind_cem_ccs_15_1_fwood_wwaste</v>
      </c>
    </row>
    <row r="3456" spans="1:9" x14ac:dyDescent="0.25">
      <c r="A3456" t="str">
        <f>'PASTE RESULTS_AAD'!C3456</f>
        <v>d_ind_cem_ccs_15_5_other_biomass</v>
      </c>
      <c r="B3456" t="str">
        <f t="shared" si="106"/>
        <v>IND_cem_ccs_15_5_other_biomass</v>
      </c>
      <c r="C3456" cm="1">
        <f t="array" ref="C3456">MIN(IFERROR(SEARCH({1,2,3,4,5,6,7,8,9},G3456),""))</f>
        <v>13</v>
      </c>
      <c r="D3456" t="str">
        <f>REPLACE(G3456,1,C3456-1,"")</f>
        <v>15_5_other_biomass</v>
      </c>
      <c r="F3456" s="2" t="str">
        <f>'PASTE RESULTS_AAD'!B3456</f>
        <v>21_VN</v>
      </c>
      <c r="G3456" s="2" t="str">
        <f>SUBSTITUTE(B3456,"d_nonenergy_","NE_")</f>
        <v>IND_cem_ccs_15_5_other_biomass</v>
      </c>
      <c r="H3456" s="2" t="str">
        <f>INDEX(Lookup!$A$2:$A$34,MATCH(IAR!D3456,Lookup!$B$2:$B$34,0))</f>
        <v>15_5_other_biomass</v>
      </c>
      <c r="I3456" s="3" t="str">
        <f t="shared" si="107"/>
        <v>d_ind_cem_ccs_15_5_other_biomass</v>
      </c>
    </row>
    <row r="3457" spans="1:9" x14ac:dyDescent="0.25">
      <c r="A3457" t="str">
        <f>'PASTE RESULTS_AAD'!C3457</f>
        <v>d_ind_cem_ccs_17_electricity</v>
      </c>
      <c r="B3457" t="str">
        <f t="shared" si="106"/>
        <v>IND_cem_ccs_17_electricity</v>
      </c>
      <c r="C3457" cm="1">
        <f t="array" ref="C3457">MIN(IFERROR(SEARCH({1,2,3,4,5,6,7,8,9},G3457),""))</f>
        <v>13</v>
      </c>
      <c r="D3457" t="str">
        <f>REPLACE(G3457,1,C3457-1,"")</f>
        <v>17_electricity</v>
      </c>
      <c r="F3457" s="2" t="str">
        <f>'PASTE RESULTS_AAD'!B3457</f>
        <v>21_VN</v>
      </c>
      <c r="G3457" s="2" t="str">
        <f>SUBSTITUTE(B3457,"d_nonenergy_","NE_")</f>
        <v>IND_cem_ccs_17_electricity</v>
      </c>
      <c r="H3457" s="2" t="str">
        <f>INDEX(Lookup!$A$2:$A$34,MATCH(IAR!D3457,Lookup!$B$2:$B$34,0))</f>
        <v>17_electricity</v>
      </c>
      <c r="I3457" s="3" t="str">
        <f t="shared" si="107"/>
        <v>d_ind_cem_ccs_17_electricity</v>
      </c>
    </row>
    <row r="3458" spans="1:9" x14ac:dyDescent="0.25">
      <c r="A3458" t="str">
        <f>'PASTE RESULTS_AAD'!C3458</f>
        <v>d_ind_alu_1_x_coal_thermal</v>
      </c>
      <c r="B3458" t="str">
        <f t="shared" ref="B3458:B3521" si="108">SUBSTITUTE(A3458,"d_ind_","IND_")</f>
        <v>IND_alu_1_x_coal_thermal</v>
      </c>
      <c r="C3458" cm="1">
        <f t="array" ref="C3458">MIN(IFERROR(SEARCH({1,2,3,4,5,6,7,8,9},G3458),""))</f>
        <v>9</v>
      </c>
      <c r="D3458" t="str">
        <f>REPLACE(G3458,1,C3458-1,"")</f>
        <v>1_x_coal_thermal</v>
      </c>
      <c r="F3458" s="2" t="str">
        <f>'PASTE RESULTS_AAD'!B3458</f>
        <v>01_AUS</v>
      </c>
      <c r="G3458" s="2" t="str">
        <f>SUBSTITUTE(B3458,"d_nonenergy_","NE_")</f>
        <v>IND_alu_1_x_coal_thermal</v>
      </c>
      <c r="H3458" s="2" t="str">
        <f>INDEX(Lookup!$A$2:$A$34,MATCH(IAR!D3458,Lookup!$B$2:$B$34,0))</f>
        <v>1_x_coal_thermal</v>
      </c>
      <c r="I3458" s="3" t="str">
        <f t="shared" ref="I3458:I3521" si="109">A3458</f>
        <v>d_ind_alu_1_x_coal_thermal</v>
      </c>
    </row>
    <row r="3459" spans="1:9" x14ac:dyDescent="0.25">
      <c r="A3459" t="str">
        <f>'PASTE RESULTS_AAD'!C3459</f>
        <v>d_ind_alu_2_coal_products</v>
      </c>
      <c r="B3459" t="str">
        <f t="shared" si="108"/>
        <v>IND_alu_2_coal_products</v>
      </c>
      <c r="C3459" cm="1">
        <f t="array" ref="C3459">MIN(IFERROR(SEARCH({1,2,3,4,5,6,7,8,9},G3459),""))</f>
        <v>9</v>
      </c>
      <c r="D3459" t="str">
        <f>REPLACE(G3459,1,C3459-1,"")</f>
        <v>2_coal_products</v>
      </c>
      <c r="F3459" s="2" t="str">
        <f>'PASTE RESULTS_AAD'!B3459</f>
        <v>01_AUS</v>
      </c>
      <c r="G3459" s="2" t="str">
        <f>SUBSTITUTE(B3459,"d_nonenergy_","NE_")</f>
        <v>IND_alu_2_coal_products</v>
      </c>
      <c r="H3459" s="2" t="str">
        <f>INDEX(Lookup!$A$2:$A$34,MATCH(IAR!D3459,Lookup!$B$2:$B$34,0))</f>
        <v>2_coal_products</v>
      </c>
      <c r="I3459" s="3" t="str">
        <f t="shared" si="109"/>
        <v>d_ind_alu_2_coal_products</v>
      </c>
    </row>
    <row r="3460" spans="1:9" x14ac:dyDescent="0.25">
      <c r="A3460" t="str">
        <f>'PASTE RESULTS_AAD'!C3460</f>
        <v>d_ind_alu_7_1_mo_gasoline</v>
      </c>
      <c r="B3460" t="str">
        <f t="shared" si="108"/>
        <v>IND_alu_7_1_mo_gasoline</v>
      </c>
      <c r="C3460" cm="1">
        <f t="array" ref="C3460">MIN(IFERROR(SEARCH({1,2,3,4,5,6,7,8,9},G3460),""))</f>
        <v>9</v>
      </c>
      <c r="D3460" t="str">
        <f>REPLACE(G3460,1,C3460-1,"")</f>
        <v>7_1_mo_gasoline</v>
      </c>
      <c r="F3460" s="2" t="str">
        <f>'PASTE RESULTS_AAD'!B3460</f>
        <v>01_AUS</v>
      </c>
      <c r="G3460" s="2" t="str">
        <f>SUBSTITUTE(B3460,"d_nonenergy_","NE_")</f>
        <v>IND_alu_7_1_mo_gasoline</v>
      </c>
      <c r="H3460" s="2" t="str">
        <f>INDEX(Lookup!$A$2:$A$34,MATCH(IAR!D3460,Lookup!$B$2:$B$34,0))</f>
        <v>7_1_motor_gasoline</v>
      </c>
      <c r="I3460" s="3" t="str">
        <f t="shared" si="109"/>
        <v>d_ind_alu_7_1_mo_gasoline</v>
      </c>
    </row>
    <row r="3461" spans="1:9" x14ac:dyDescent="0.25">
      <c r="A3461" t="str">
        <f>'PASTE RESULTS_AAD'!C3461</f>
        <v>d_ind_alu_7_6_kerosene</v>
      </c>
      <c r="B3461" t="str">
        <f t="shared" si="108"/>
        <v>IND_alu_7_6_kerosene</v>
      </c>
      <c r="C3461" cm="1">
        <f t="array" ref="C3461">MIN(IFERROR(SEARCH({1,2,3,4,5,6,7,8,9},G3461),""))</f>
        <v>9</v>
      </c>
      <c r="D3461" t="str">
        <f>REPLACE(G3461,1,C3461-1,"")</f>
        <v>7_6_kerosene</v>
      </c>
      <c r="F3461" s="2" t="str">
        <f>'PASTE RESULTS_AAD'!B3461</f>
        <v>01_AUS</v>
      </c>
      <c r="G3461" s="2" t="str">
        <f>SUBSTITUTE(B3461,"d_nonenergy_","NE_")</f>
        <v>IND_alu_7_6_kerosene</v>
      </c>
      <c r="H3461" s="2" t="str">
        <f>INDEX(Lookup!$A$2:$A$34,MATCH(IAR!D3461,Lookup!$B$2:$B$34,0))</f>
        <v>7_6_kerosene</v>
      </c>
      <c r="I3461" s="3" t="str">
        <f t="shared" si="109"/>
        <v>d_ind_alu_7_6_kerosene</v>
      </c>
    </row>
    <row r="3462" spans="1:9" x14ac:dyDescent="0.25">
      <c r="A3462" t="str">
        <f>'PASTE RESULTS_AAD'!C3462</f>
        <v>d_ind_alu_7_7_gas_diesel_oil</v>
      </c>
      <c r="B3462" t="str">
        <f t="shared" si="108"/>
        <v>IND_alu_7_7_gas_diesel_oil</v>
      </c>
      <c r="C3462" cm="1">
        <f t="array" ref="C3462">MIN(IFERROR(SEARCH({1,2,3,4,5,6,7,8,9},G3462),""))</f>
        <v>9</v>
      </c>
      <c r="D3462" t="str">
        <f>REPLACE(G3462,1,C3462-1,"")</f>
        <v>7_7_gas_diesel_oil</v>
      </c>
      <c r="F3462" s="2" t="str">
        <f>'PASTE RESULTS_AAD'!B3462</f>
        <v>01_AUS</v>
      </c>
      <c r="G3462" s="2" t="str">
        <f>SUBSTITUTE(B3462,"d_nonenergy_","NE_")</f>
        <v>IND_alu_7_7_gas_diesel_oil</v>
      </c>
      <c r="H3462" s="2" t="str">
        <f>INDEX(Lookup!$A$2:$A$34,MATCH(IAR!D3462,Lookup!$B$2:$B$34,0))</f>
        <v>7_7_gas_diesel_oil</v>
      </c>
      <c r="I3462" s="3" t="str">
        <f t="shared" si="109"/>
        <v>d_ind_alu_7_7_gas_diesel_oil</v>
      </c>
    </row>
    <row r="3463" spans="1:9" x14ac:dyDescent="0.25">
      <c r="A3463" t="str">
        <f>'PASTE RESULTS_AAD'!C3463</f>
        <v>d_ind_alu_7_8_fuel_oil</v>
      </c>
      <c r="B3463" t="str">
        <f t="shared" si="108"/>
        <v>IND_alu_7_8_fuel_oil</v>
      </c>
      <c r="C3463" cm="1">
        <f t="array" ref="C3463">MIN(IFERROR(SEARCH({1,2,3,4,5,6,7,8,9},G3463),""))</f>
        <v>9</v>
      </c>
      <c r="D3463" t="str">
        <f>REPLACE(G3463,1,C3463-1,"")</f>
        <v>7_8_fuel_oil</v>
      </c>
      <c r="F3463" s="2" t="str">
        <f>'PASTE RESULTS_AAD'!B3463</f>
        <v>01_AUS</v>
      </c>
      <c r="G3463" s="2" t="str">
        <f>SUBSTITUTE(B3463,"d_nonenergy_","NE_")</f>
        <v>IND_alu_7_8_fuel_oil</v>
      </c>
      <c r="H3463" s="2" t="str">
        <f>INDEX(Lookup!$A$2:$A$34,MATCH(IAR!D3463,Lookup!$B$2:$B$34,0))</f>
        <v>7_8_fuel_oil</v>
      </c>
      <c r="I3463" s="3" t="str">
        <f t="shared" si="109"/>
        <v>d_ind_alu_7_8_fuel_oil</v>
      </c>
    </row>
    <row r="3464" spans="1:9" x14ac:dyDescent="0.25">
      <c r="A3464" t="str">
        <f>'PASTE RESULTS_AAD'!C3464</f>
        <v>d_ind_alu_7_9_lpg</v>
      </c>
      <c r="B3464" t="str">
        <f t="shared" si="108"/>
        <v>IND_alu_7_9_lpg</v>
      </c>
      <c r="C3464" cm="1">
        <f t="array" ref="C3464">MIN(IFERROR(SEARCH({1,2,3,4,5,6,7,8,9},G3464),""))</f>
        <v>9</v>
      </c>
      <c r="D3464" t="str">
        <f>REPLACE(G3464,1,C3464-1,"")</f>
        <v>7_9_lpg</v>
      </c>
      <c r="F3464" s="2" t="str">
        <f>'PASTE RESULTS_AAD'!B3464</f>
        <v>01_AUS</v>
      </c>
      <c r="G3464" s="2" t="str">
        <f>SUBSTITUTE(B3464,"d_nonenergy_","NE_")</f>
        <v>IND_alu_7_9_lpg</v>
      </c>
      <c r="H3464" s="2" t="str">
        <f>INDEX(Lookup!$A$2:$A$34,MATCH(IAR!D3464,Lookup!$B$2:$B$34,0))</f>
        <v>7_9_lpg</v>
      </c>
      <c r="I3464" s="3" t="str">
        <f t="shared" si="109"/>
        <v>d_ind_alu_7_9_lpg</v>
      </c>
    </row>
    <row r="3465" spans="1:9" x14ac:dyDescent="0.25">
      <c r="A3465" t="str">
        <f>'PASTE RESULTS_AAD'!C3465</f>
        <v>d_ind_alu_7_x_other_petrol_prod</v>
      </c>
      <c r="B3465" t="str">
        <f t="shared" si="108"/>
        <v>IND_alu_7_x_other_petrol_prod</v>
      </c>
      <c r="C3465" cm="1">
        <f t="array" ref="C3465">MIN(IFERROR(SEARCH({1,2,3,4,5,6,7,8,9},G3465),""))</f>
        <v>9</v>
      </c>
      <c r="D3465" t="str">
        <f>REPLACE(G3465,1,C3465-1,"")</f>
        <v>7_x_other_petrol_prod</v>
      </c>
      <c r="F3465" s="2" t="str">
        <f>'PASTE RESULTS_AAD'!B3465</f>
        <v>01_AUS</v>
      </c>
      <c r="G3465" s="2" t="str">
        <f>SUBSTITUTE(B3465,"d_nonenergy_","NE_")</f>
        <v>IND_alu_7_x_other_petrol_prod</v>
      </c>
      <c r="H3465" s="2" t="str">
        <f>INDEX(Lookup!$A$2:$A$34,MATCH(IAR!D3465,Lookup!$B$2:$B$34,0))</f>
        <v>7_x_other_petroleum_products</v>
      </c>
      <c r="I3465" s="3" t="str">
        <f t="shared" si="109"/>
        <v>d_ind_alu_7_x_other_petrol_prod</v>
      </c>
    </row>
    <row r="3466" spans="1:9" x14ac:dyDescent="0.25">
      <c r="A3466" t="str">
        <f>'PASTE RESULTS_AAD'!C3466</f>
        <v>d_ind_alu_8_1_natural_gas</v>
      </c>
      <c r="B3466" t="str">
        <f t="shared" si="108"/>
        <v>IND_alu_8_1_natural_gas</v>
      </c>
      <c r="C3466" cm="1">
        <f t="array" ref="C3466">MIN(IFERROR(SEARCH({1,2,3,4,5,6,7,8,9},G3466),""))</f>
        <v>9</v>
      </c>
      <c r="D3466" t="str">
        <f>REPLACE(G3466,1,C3466-1,"")</f>
        <v>8_1_natural_gas</v>
      </c>
      <c r="F3466" s="2" t="str">
        <f>'PASTE RESULTS_AAD'!B3466</f>
        <v>01_AUS</v>
      </c>
      <c r="G3466" s="2" t="str">
        <f>SUBSTITUTE(B3466,"d_nonenergy_","NE_")</f>
        <v>IND_alu_8_1_natural_gas</v>
      </c>
      <c r="H3466" s="2" t="str">
        <f>INDEX(Lookup!$A$2:$A$34,MATCH(IAR!D3466,Lookup!$B$2:$B$34,0))</f>
        <v>8_1_natural_gas</v>
      </c>
      <c r="I3466" s="3" t="str">
        <f t="shared" si="109"/>
        <v>d_ind_alu_8_1_natural_gas</v>
      </c>
    </row>
    <row r="3467" spans="1:9" x14ac:dyDescent="0.25">
      <c r="A3467" t="str">
        <f>'PASTE RESULTS_AAD'!C3467</f>
        <v>d_ind_alu_15_5_other_biomass</v>
      </c>
      <c r="B3467" t="str">
        <f t="shared" si="108"/>
        <v>IND_alu_15_5_other_biomass</v>
      </c>
      <c r="C3467" cm="1">
        <f t="array" ref="C3467">MIN(IFERROR(SEARCH({1,2,3,4,5,6,7,8,9},G3467),""))</f>
        <v>9</v>
      </c>
      <c r="D3467" t="str">
        <f>REPLACE(G3467,1,C3467-1,"")</f>
        <v>15_5_other_biomass</v>
      </c>
      <c r="F3467" s="2" t="str">
        <f>'PASTE RESULTS_AAD'!B3467</f>
        <v>01_AUS</v>
      </c>
      <c r="G3467" s="2" t="str">
        <f>SUBSTITUTE(B3467,"d_nonenergy_","NE_")</f>
        <v>IND_alu_15_5_other_biomass</v>
      </c>
      <c r="H3467" s="2" t="str">
        <f>INDEX(Lookup!$A$2:$A$34,MATCH(IAR!D3467,Lookup!$B$2:$B$34,0))</f>
        <v>15_5_other_biomass</v>
      </c>
      <c r="I3467" s="3" t="str">
        <f t="shared" si="109"/>
        <v>d_ind_alu_15_5_other_biomass</v>
      </c>
    </row>
    <row r="3468" spans="1:9" x14ac:dyDescent="0.25">
      <c r="A3468" t="str">
        <f>'PASTE RESULTS_AAD'!C3468</f>
        <v>d_ind_alu_17_electricity</v>
      </c>
      <c r="B3468" t="str">
        <f t="shared" si="108"/>
        <v>IND_alu_17_electricity</v>
      </c>
      <c r="C3468" cm="1">
        <f t="array" ref="C3468">MIN(IFERROR(SEARCH({1,2,3,4,5,6,7,8,9},G3468),""))</f>
        <v>9</v>
      </c>
      <c r="D3468" t="str">
        <f>REPLACE(G3468,1,C3468-1,"")</f>
        <v>17_electricity</v>
      </c>
      <c r="F3468" s="2" t="str">
        <f>'PASTE RESULTS_AAD'!B3468</f>
        <v>01_AUS</v>
      </c>
      <c r="G3468" s="2" t="str">
        <f>SUBSTITUTE(B3468,"d_nonenergy_","NE_")</f>
        <v>IND_alu_17_electricity</v>
      </c>
      <c r="H3468" s="2" t="str">
        <f>INDEX(Lookup!$A$2:$A$34,MATCH(IAR!D3468,Lookup!$B$2:$B$34,0))</f>
        <v>17_electricity</v>
      </c>
      <c r="I3468" s="3" t="str">
        <f t="shared" si="109"/>
        <v>d_ind_alu_17_electricity</v>
      </c>
    </row>
    <row r="3469" spans="1:9" x14ac:dyDescent="0.25">
      <c r="A3469" t="str">
        <f>'PASTE RESULTS_AAD'!C3469</f>
        <v>d_ind_mach_7_1_mo_gasoline</v>
      </c>
      <c r="B3469" t="str">
        <f t="shared" si="108"/>
        <v>IND_mach_7_1_mo_gasoline</v>
      </c>
      <c r="C3469" cm="1">
        <f t="array" ref="C3469">MIN(IFERROR(SEARCH({1,2,3,4,5,6,7,8,9},G3469),""))</f>
        <v>10</v>
      </c>
      <c r="D3469" t="str">
        <f>REPLACE(G3469,1,C3469-1,"")</f>
        <v>7_1_mo_gasoline</v>
      </c>
      <c r="F3469" s="2" t="str">
        <f>'PASTE RESULTS_AAD'!B3469</f>
        <v>01_AUS</v>
      </c>
      <c r="G3469" s="2" t="str">
        <f>SUBSTITUTE(B3469,"d_nonenergy_","NE_")</f>
        <v>IND_mach_7_1_mo_gasoline</v>
      </c>
      <c r="H3469" s="2" t="str">
        <f>INDEX(Lookup!$A$2:$A$34,MATCH(IAR!D3469,Lookup!$B$2:$B$34,0))</f>
        <v>7_1_motor_gasoline</v>
      </c>
      <c r="I3469" s="3" t="str">
        <f t="shared" si="109"/>
        <v>d_ind_mach_7_1_mo_gasoline</v>
      </c>
    </row>
    <row r="3470" spans="1:9" x14ac:dyDescent="0.25">
      <c r="A3470" t="str">
        <f>'PASTE RESULTS_AAD'!C3470</f>
        <v>d_ind_mach_7_7_gas_diesel_oil</v>
      </c>
      <c r="B3470" t="str">
        <f t="shared" si="108"/>
        <v>IND_mach_7_7_gas_diesel_oil</v>
      </c>
      <c r="C3470" cm="1">
        <f t="array" ref="C3470">MIN(IFERROR(SEARCH({1,2,3,4,5,6,7,8,9},G3470),""))</f>
        <v>10</v>
      </c>
      <c r="D3470" t="str">
        <f>REPLACE(G3470,1,C3470-1,"")</f>
        <v>7_7_gas_diesel_oil</v>
      </c>
      <c r="F3470" s="2" t="str">
        <f>'PASTE RESULTS_AAD'!B3470</f>
        <v>01_AUS</v>
      </c>
      <c r="G3470" s="2" t="str">
        <f>SUBSTITUTE(B3470,"d_nonenergy_","NE_")</f>
        <v>IND_mach_7_7_gas_diesel_oil</v>
      </c>
      <c r="H3470" s="2" t="str">
        <f>INDEX(Lookup!$A$2:$A$34,MATCH(IAR!D3470,Lookup!$B$2:$B$34,0))</f>
        <v>7_7_gas_diesel_oil</v>
      </c>
      <c r="I3470" s="3" t="str">
        <f t="shared" si="109"/>
        <v>d_ind_mach_7_7_gas_diesel_oil</v>
      </c>
    </row>
    <row r="3471" spans="1:9" x14ac:dyDescent="0.25">
      <c r="A3471" t="str">
        <f>'PASTE RESULTS_AAD'!C3471</f>
        <v>d_ind_mach_7_8_fuel_oil</v>
      </c>
      <c r="B3471" t="str">
        <f t="shared" si="108"/>
        <v>IND_mach_7_8_fuel_oil</v>
      </c>
      <c r="C3471" cm="1">
        <f t="array" ref="C3471">MIN(IFERROR(SEARCH({1,2,3,4,5,6,7,8,9},G3471),""))</f>
        <v>10</v>
      </c>
      <c r="D3471" t="str">
        <f>REPLACE(G3471,1,C3471-1,"")</f>
        <v>7_8_fuel_oil</v>
      </c>
      <c r="F3471" s="2" t="str">
        <f>'PASTE RESULTS_AAD'!B3471</f>
        <v>01_AUS</v>
      </c>
      <c r="G3471" s="2" t="str">
        <f>SUBSTITUTE(B3471,"d_nonenergy_","NE_")</f>
        <v>IND_mach_7_8_fuel_oil</v>
      </c>
      <c r="H3471" s="2" t="str">
        <f>INDEX(Lookup!$A$2:$A$34,MATCH(IAR!D3471,Lookup!$B$2:$B$34,0))</f>
        <v>7_8_fuel_oil</v>
      </c>
      <c r="I3471" s="3" t="str">
        <f t="shared" si="109"/>
        <v>d_ind_mach_7_8_fuel_oil</v>
      </c>
    </row>
    <row r="3472" spans="1:9" x14ac:dyDescent="0.25">
      <c r="A3472" t="str">
        <f>'PASTE RESULTS_AAD'!C3472</f>
        <v>d_ind_mach_7_9_lpg</v>
      </c>
      <c r="B3472" t="str">
        <f t="shared" si="108"/>
        <v>IND_mach_7_9_lpg</v>
      </c>
      <c r="C3472" cm="1">
        <f t="array" ref="C3472">MIN(IFERROR(SEARCH({1,2,3,4,5,6,7,8,9},G3472),""))</f>
        <v>10</v>
      </c>
      <c r="D3472" t="str">
        <f>REPLACE(G3472,1,C3472-1,"")</f>
        <v>7_9_lpg</v>
      </c>
      <c r="F3472" s="2" t="str">
        <f>'PASTE RESULTS_AAD'!B3472</f>
        <v>01_AUS</v>
      </c>
      <c r="G3472" s="2" t="str">
        <f>SUBSTITUTE(B3472,"d_nonenergy_","NE_")</f>
        <v>IND_mach_7_9_lpg</v>
      </c>
      <c r="H3472" s="2" t="str">
        <f>INDEX(Lookup!$A$2:$A$34,MATCH(IAR!D3472,Lookup!$B$2:$B$34,0))</f>
        <v>7_9_lpg</v>
      </c>
      <c r="I3472" s="3" t="str">
        <f t="shared" si="109"/>
        <v>d_ind_mach_7_9_lpg</v>
      </c>
    </row>
    <row r="3473" spans="1:9" x14ac:dyDescent="0.25">
      <c r="A3473" t="str">
        <f>'PASTE RESULTS_AAD'!C3473</f>
        <v>d_ind_mach_7_x_other_petrol_prod</v>
      </c>
      <c r="B3473" t="str">
        <f t="shared" si="108"/>
        <v>IND_mach_7_x_other_petrol_prod</v>
      </c>
      <c r="C3473" cm="1">
        <f t="array" ref="C3473">MIN(IFERROR(SEARCH({1,2,3,4,5,6,7,8,9},G3473),""))</f>
        <v>10</v>
      </c>
      <c r="D3473" t="str">
        <f>REPLACE(G3473,1,C3473-1,"")</f>
        <v>7_x_other_petrol_prod</v>
      </c>
      <c r="F3473" s="2" t="str">
        <f>'PASTE RESULTS_AAD'!B3473</f>
        <v>01_AUS</v>
      </c>
      <c r="G3473" s="2" t="str">
        <f>SUBSTITUTE(B3473,"d_nonenergy_","NE_")</f>
        <v>IND_mach_7_x_other_petrol_prod</v>
      </c>
      <c r="H3473" s="2" t="str">
        <f>INDEX(Lookup!$A$2:$A$34,MATCH(IAR!D3473,Lookup!$B$2:$B$34,0))</f>
        <v>7_x_other_petroleum_products</v>
      </c>
      <c r="I3473" s="3" t="str">
        <f t="shared" si="109"/>
        <v>d_ind_mach_7_x_other_petrol_prod</v>
      </c>
    </row>
    <row r="3474" spans="1:9" x14ac:dyDescent="0.25">
      <c r="A3474" t="str">
        <f>'PASTE RESULTS_AAD'!C3474</f>
        <v>d_ind_mach_8_1_natural_gas</v>
      </c>
      <c r="B3474" t="str">
        <f t="shared" si="108"/>
        <v>IND_mach_8_1_natural_gas</v>
      </c>
      <c r="C3474" cm="1">
        <f t="array" ref="C3474">MIN(IFERROR(SEARCH({1,2,3,4,5,6,7,8,9},G3474),""))</f>
        <v>10</v>
      </c>
      <c r="D3474" t="str">
        <f>REPLACE(G3474,1,C3474-1,"")</f>
        <v>8_1_natural_gas</v>
      </c>
      <c r="F3474" s="2" t="str">
        <f>'PASTE RESULTS_AAD'!B3474</f>
        <v>01_AUS</v>
      </c>
      <c r="G3474" s="2" t="str">
        <f>SUBSTITUTE(B3474,"d_nonenergy_","NE_")</f>
        <v>IND_mach_8_1_natural_gas</v>
      </c>
      <c r="H3474" s="2" t="str">
        <f>INDEX(Lookup!$A$2:$A$34,MATCH(IAR!D3474,Lookup!$B$2:$B$34,0))</f>
        <v>8_1_natural_gas</v>
      </c>
      <c r="I3474" s="3" t="str">
        <f t="shared" si="109"/>
        <v>d_ind_mach_8_1_natural_gas</v>
      </c>
    </row>
    <row r="3475" spans="1:9" x14ac:dyDescent="0.25">
      <c r="A3475" t="str">
        <f>'PASTE RESULTS_AAD'!C3475</f>
        <v>d_ind_mach_17_electricity</v>
      </c>
      <c r="B3475" t="str">
        <f t="shared" si="108"/>
        <v>IND_mach_17_electricity</v>
      </c>
      <c r="C3475" cm="1">
        <f t="array" ref="C3475">MIN(IFERROR(SEARCH({1,2,3,4,5,6,7,8,9},G3475),""))</f>
        <v>10</v>
      </c>
      <c r="D3475" t="str">
        <f>REPLACE(G3475,1,C3475-1,"")</f>
        <v>17_electricity</v>
      </c>
      <c r="F3475" s="2" t="str">
        <f>'PASTE RESULTS_AAD'!B3475</f>
        <v>01_AUS</v>
      </c>
      <c r="G3475" s="2" t="str">
        <f>SUBSTITUTE(B3475,"d_nonenergy_","NE_")</f>
        <v>IND_mach_17_electricity</v>
      </c>
      <c r="H3475" s="2" t="str">
        <f>INDEX(Lookup!$A$2:$A$34,MATCH(IAR!D3475,Lookup!$B$2:$B$34,0))</f>
        <v>17_electricity</v>
      </c>
      <c r="I3475" s="3" t="str">
        <f t="shared" si="109"/>
        <v>d_ind_mach_17_electricity</v>
      </c>
    </row>
    <row r="3476" spans="1:9" x14ac:dyDescent="0.25">
      <c r="A3476" t="str">
        <f>'PASTE RESULTS_AAD'!C3476</f>
        <v>d_ind_min_1_x_coal_thermal</v>
      </c>
      <c r="B3476" t="str">
        <f t="shared" si="108"/>
        <v>IND_min_1_x_coal_thermal</v>
      </c>
      <c r="C3476" cm="1">
        <f t="array" ref="C3476">MIN(IFERROR(SEARCH({1,2,3,4,5,6,7,8,9},G3476),""))</f>
        <v>9</v>
      </c>
      <c r="D3476" t="str">
        <f>REPLACE(G3476,1,C3476-1,"")</f>
        <v>1_x_coal_thermal</v>
      </c>
      <c r="F3476" s="2" t="str">
        <f>'PASTE RESULTS_AAD'!B3476</f>
        <v>01_AUS</v>
      </c>
      <c r="G3476" s="2" t="str">
        <f>SUBSTITUTE(B3476,"d_nonenergy_","NE_")</f>
        <v>IND_min_1_x_coal_thermal</v>
      </c>
      <c r="H3476" s="2" t="str">
        <f>INDEX(Lookup!$A$2:$A$34,MATCH(IAR!D3476,Lookup!$B$2:$B$34,0))</f>
        <v>1_x_coal_thermal</v>
      </c>
      <c r="I3476" s="3" t="str">
        <f t="shared" si="109"/>
        <v>d_ind_min_1_x_coal_thermal</v>
      </c>
    </row>
    <row r="3477" spans="1:9" x14ac:dyDescent="0.25">
      <c r="A3477" t="str">
        <f>'PASTE RESULTS_AAD'!C3477</f>
        <v>d_ind_min_2_coal_products</v>
      </c>
      <c r="B3477" t="str">
        <f t="shared" si="108"/>
        <v>IND_min_2_coal_products</v>
      </c>
      <c r="C3477" cm="1">
        <f t="array" ref="C3477">MIN(IFERROR(SEARCH({1,2,3,4,5,6,7,8,9},G3477),""))</f>
        <v>9</v>
      </c>
      <c r="D3477" t="str">
        <f>REPLACE(G3477,1,C3477-1,"")</f>
        <v>2_coal_products</v>
      </c>
      <c r="F3477" s="2" t="str">
        <f>'PASTE RESULTS_AAD'!B3477</f>
        <v>01_AUS</v>
      </c>
      <c r="G3477" s="2" t="str">
        <f>SUBSTITUTE(B3477,"d_nonenergy_","NE_")</f>
        <v>IND_min_2_coal_products</v>
      </c>
      <c r="H3477" s="2" t="str">
        <f>INDEX(Lookup!$A$2:$A$34,MATCH(IAR!D3477,Lookup!$B$2:$B$34,0))</f>
        <v>2_coal_products</v>
      </c>
      <c r="I3477" s="3" t="str">
        <f t="shared" si="109"/>
        <v>d_ind_min_2_coal_products</v>
      </c>
    </row>
    <row r="3478" spans="1:9" x14ac:dyDescent="0.25">
      <c r="A3478" t="str">
        <f>'PASTE RESULTS_AAD'!C3478</f>
        <v>d_ind_min_7_1_mo_gasoline</v>
      </c>
      <c r="B3478" t="str">
        <f t="shared" si="108"/>
        <v>IND_min_7_1_mo_gasoline</v>
      </c>
      <c r="C3478" cm="1">
        <f t="array" ref="C3478">MIN(IFERROR(SEARCH({1,2,3,4,5,6,7,8,9},G3478),""))</f>
        <v>9</v>
      </c>
      <c r="D3478" t="str">
        <f>REPLACE(G3478,1,C3478-1,"")</f>
        <v>7_1_mo_gasoline</v>
      </c>
      <c r="F3478" s="2" t="str">
        <f>'PASTE RESULTS_AAD'!B3478</f>
        <v>01_AUS</v>
      </c>
      <c r="G3478" s="2" t="str">
        <f>SUBSTITUTE(B3478,"d_nonenergy_","NE_")</f>
        <v>IND_min_7_1_mo_gasoline</v>
      </c>
      <c r="H3478" s="2" t="str">
        <f>INDEX(Lookup!$A$2:$A$34,MATCH(IAR!D3478,Lookup!$B$2:$B$34,0))</f>
        <v>7_1_motor_gasoline</v>
      </c>
      <c r="I3478" s="3" t="str">
        <f t="shared" si="109"/>
        <v>d_ind_min_7_1_mo_gasoline</v>
      </c>
    </row>
    <row r="3479" spans="1:9" x14ac:dyDescent="0.25">
      <c r="A3479" t="str">
        <f>'PASTE RESULTS_AAD'!C3479</f>
        <v>d_ind_min_7_7_gas_diesel_oil</v>
      </c>
      <c r="B3479" t="str">
        <f t="shared" si="108"/>
        <v>IND_min_7_7_gas_diesel_oil</v>
      </c>
      <c r="C3479" cm="1">
        <f t="array" ref="C3479">MIN(IFERROR(SEARCH({1,2,3,4,5,6,7,8,9},G3479),""))</f>
        <v>9</v>
      </c>
      <c r="D3479" t="str">
        <f>REPLACE(G3479,1,C3479-1,"")</f>
        <v>7_7_gas_diesel_oil</v>
      </c>
      <c r="F3479" s="2" t="str">
        <f>'PASTE RESULTS_AAD'!B3479</f>
        <v>01_AUS</v>
      </c>
      <c r="G3479" s="2" t="str">
        <f>SUBSTITUTE(B3479,"d_nonenergy_","NE_")</f>
        <v>IND_min_7_7_gas_diesel_oil</v>
      </c>
      <c r="H3479" s="2" t="str">
        <f>INDEX(Lookup!$A$2:$A$34,MATCH(IAR!D3479,Lookup!$B$2:$B$34,0))</f>
        <v>7_7_gas_diesel_oil</v>
      </c>
      <c r="I3479" s="3" t="str">
        <f t="shared" si="109"/>
        <v>d_ind_min_7_7_gas_diesel_oil</v>
      </c>
    </row>
    <row r="3480" spans="1:9" x14ac:dyDescent="0.25">
      <c r="A3480" t="str">
        <f>'PASTE RESULTS_AAD'!C3480</f>
        <v>d_ind_min_7_8_fuel_oil</v>
      </c>
      <c r="B3480" t="str">
        <f t="shared" si="108"/>
        <v>IND_min_7_8_fuel_oil</v>
      </c>
      <c r="C3480" cm="1">
        <f t="array" ref="C3480">MIN(IFERROR(SEARCH({1,2,3,4,5,6,7,8,9},G3480),""))</f>
        <v>9</v>
      </c>
      <c r="D3480" t="str">
        <f>REPLACE(G3480,1,C3480-1,"")</f>
        <v>7_8_fuel_oil</v>
      </c>
      <c r="F3480" s="2" t="str">
        <f>'PASTE RESULTS_AAD'!B3480</f>
        <v>01_AUS</v>
      </c>
      <c r="G3480" s="2" t="str">
        <f>SUBSTITUTE(B3480,"d_nonenergy_","NE_")</f>
        <v>IND_min_7_8_fuel_oil</v>
      </c>
      <c r="H3480" s="2" t="str">
        <f>INDEX(Lookup!$A$2:$A$34,MATCH(IAR!D3480,Lookup!$B$2:$B$34,0))</f>
        <v>7_8_fuel_oil</v>
      </c>
      <c r="I3480" s="3" t="str">
        <f t="shared" si="109"/>
        <v>d_ind_min_7_8_fuel_oil</v>
      </c>
    </row>
    <row r="3481" spans="1:9" x14ac:dyDescent="0.25">
      <c r="A3481" t="str">
        <f>'PASTE RESULTS_AAD'!C3481</f>
        <v>d_ind_min_7_9_lpg</v>
      </c>
      <c r="B3481" t="str">
        <f t="shared" si="108"/>
        <v>IND_min_7_9_lpg</v>
      </c>
      <c r="C3481" cm="1">
        <f t="array" ref="C3481">MIN(IFERROR(SEARCH({1,2,3,4,5,6,7,8,9},G3481),""))</f>
        <v>9</v>
      </c>
      <c r="D3481" t="str">
        <f>REPLACE(G3481,1,C3481-1,"")</f>
        <v>7_9_lpg</v>
      </c>
      <c r="F3481" s="2" t="str">
        <f>'PASTE RESULTS_AAD'!B3481</f>
        <v>01_AUS</v>
      </c>
      <c r="G3481" s="2" t="str">
        <f>SUBSTITUTE(B3481,"d_nonenergy_","NE_")</f>
        <v>IND_min_7_9_lpg</v>
      </c>
      <c r="H3481" s="2" t="str">
        <f>INDEX(Lookup!$A$2:$A$34,MATCH(IAR!D3481,Lookup!$B$2:$B$34,0))</f>
        <v>7_9_lpg</v>
      </c>
      <c r="I3481" s="3" t="str">
        <f t="shared" si="109"/>
        <v>d_ind_min_7_9_lpg</v>
      </c>
    </row>
    <row r="3482" spans="1:9" x14ac:dyDescent="0.25">
      <c r="A3482" t="str">
        <f>'PASTE RESULTS_AAD'!C3482</f>
        <v>d_ind_min_7_x_other_petrol_prod</v>
      </c>
      <c r="B3482" t="str">
        <f t="shared" si="108"/>
        <v>IND_min_7_x_other_petrol_prod</v>
      </c>
      <c r="C3482" cm="1">
        <f t="array" ref="C3482">MIN(IFERROR(SEARCH({1,2,3,4,5,6,7,8,9},G3482),""))</f>
        <v>9</v>
      </c>
      <c r="D3482" t="str">
        <f>REPLACE(G3482,1,C3482-1,"")</f>
        <v>7_x_other_petrol_prod</v>
      </c>
      <c r="F3482" s="2" t="str">
        <f>'PASTE RESULTS_AAD'!B3482</f>
        <v>01_AUS</v>
      </c>
      <c r="G3482" s="2" t="str">
        <f>SUBSTITUTE(B3482,"d_nonenergy_","NE_")</f>
        <v>IND_min_7_x_other_petrol_prod</v>
      </c>
      <c r="H3482" s="2" t="str">
        <f>INDEX(Lookup!$A$2:$A$34,MATCH(IAR!D3482,Lookup!$B$2:$B$34,0))</f>
        <v>7_x_other_petroleum_products</v>
      </c>
      <c r="I3482" s="3" t="str">
        <f t="shared" si="109"/>
        <v>d_ind_min_7_x_other_petrol_prod</v>
      </c>
    </row>
    <row r="3483" spans="1:9" x14ac:dyDescent="0.25">
      <c r="A3483" t="str">
        <f>'PASTE RESULTS_AAD'!C3483</f>
        <v>d_ind_min_8_1_natural_gas</v>
      </c>
      <c r="B3483" t="str">
        <f t="shared" si="108"/>
        <v>IND_min_8_1_natural_gas</v>
      </c>
      <c r="C3483" cm="1">
        <f t="array" ref="C3483">MIN(IFERROR(SEARCH({1,2,3,4,5,6,7,8,9},G3483),""))</f>
        <v>9</v>
      </c>
      <c r="D3483" t="str">
        <f>REPLACE(G3483,1,C3483-1,"")</f>
        <v>8_1_natural_gas</v>
      </c>
      <c r="F3483" s="2" t="str">
        <f>'PASTE RESULTS_AAD'!B3483</f>
        <v>01_AUS</v>
      </c>
      <c r="G3483" s="2" t="str">
        <f>SUBSTITUTE(B3483,"d_nonenergy_","NE_")</f>
        <v>IND_min_8_1_natural_gas</v>
      </c>
      <c r="H3483" s="2" t="str">
        <f>INDEX(Lookup!$A$2:$A$34,MATCH(IAR!D3483,Lookup!$B$2:$B$34,0))</f>
        <v>8_1_natural_gas</v>
      </c>
      <c r="I3483" s="3" t="str">
        <f t="shared" si="109"/>
        <v>d_ind_min_8_1_natural_gas</v>
      </c>
    </row>
    <row r="3484" spans="1:9" x14ac:dyDescent="0.25">
      <c r="A3484" t="str">
        <f>'PASTE RESULTS_AAD'!C3484</f>
        <v>d_ind_min_15_5_other_biomass</v>
      </c>
      <c r="B3484" t="str">
        <f t="shared" si="108"/>
        <v>IND_min_15_5_other_biomass</v>
      </c>
      <c r="C3484" cm="1">
        <f t="array" ref="C3484">MIN(IFERROR(SEARCH({1,2,3,4,5,6,7,8,9},G3484),""))</f>
        <v>9</v>
      </c>
      <c r="D3484" t="str">
        <f>REPLACE(G3484,1,C3484-1,"")</f>
        <v>15_5_other_biomass</v>
      </c>
      <c r="F3484" s="2" t="str">
        <f>'PASTE RESULTS_AAD'!B3484</f>
        <v>01_AUS</v>
      </c>
      <c r="G3484" s="2" t="str">
        <f>SUBSTITUTE(B3484,"d_nonenergy_","NE_")</f>
        <v>IND_min_15_5_other_biomass</v>
      </c>
      <c r="H3484" s="2" t="str">
        <f>INDEX(Lookup!$A$2:$A$34,MATCH(IAR!D3484,Lookup!$B$2:$B$34,0))</f>
        <v>15_5_other_biomass</v>
      </c>
      <c r="I3484" s="3" t="str">
        <f t="shared" si="109"/>
        <v>d_ind_min_15_5_other_biomass</v>
      </c>
    </row>
    <row r="3485" spans="1:9" x14ac:dyDescent="0.25">
      <c r="A3485" t="str">
        <f>'PASTE RESULTS_AAD'!C3485</f>
        <v>d_ind_min_17_electricity</v>
      </c>
      <c r="B3485" t="str">
        <f t="shared" si="108"/>
        <v>IND_min_17_electricity</v>
      </c>
      <c r="C3485" cm="1">
        <f t="array" ref="C3485">MIN(IFERROR(SEARCH({1,2,3,4,5,6,7,8,9},G3485),""))</f>
        <v>9</v>
      </c>
      <c r="D3485" t="str">
        <f>REPLACE(G3485,1,C3485-1,"")</f>
        <v>17_electricity</v>
      </c>
      <c r="F3485" s="2" t="str">
        <f>'PASTE RESULTS_AAD'!B3485</f>
        <v>01_AUS</v>
      </c>
      <c r="G3485" s="2" t="str">
        <f>SUBSTITUTE(B3485,"d_nonenergy_","NE_")</f>
        <v>IND_min_17_electricity</v>
      </c>
      <c r="H3485" s="2" t="str">
        <f>INDEX(Lookup!$A$2:$A$34,MATCH(IAR!D3485,Lookup!$B$2:$B$34,0))</f>
        <v>17_electricity</v>
      </c>
      <c r="I3485" s="3" t="str">
        <f t="shared" si="109"/>
        <v>d_ind_min_17_electricity</v>
      </c>
    </row>
    <row r="3486" spans="1:9" x14ac:dyDescent="0.25">
      <c r="A3486" t="str">
        <f>'PASTE RESULTS_AAD'!C3486</f>
        <v>d_ind_fb_1_x_coal_thermal</v>
      </c>
      <c r="B3486" t="str">
        <f t="shared" si="108"/>
        <v>IND_fb_1_x_coal_thermal</v>
      </c>
      <c r="C3486" cm="1">
        <f t="array" ref="C3486">MIN(IFERROR(SEARCH({1,2,3,4,5,6,7,8,9},G3486),""))</f>
        <v>8</v>
      </c>
      <c r="D3486" t="str">
        <f>REPLACE(G3486,1,C3486-1,"")</f>
        <v>1_x_coal_thermal</v>
      </c>
      <c r="F3486" s="2" t="str">
        <f>'PASTE RESULTS_AAD'!B3486</f>
        <v>01_AUS</v>
      </c>
      <c r="G3486" s="2" t="str">
        <f>SUBSTITUTE(B3486,"d_nonenergy_","NE_")</f>
        <v>IND_fb_1_x_coal_thermal</v>
      </c>
      <c r="H3486" s="2" t="str">
        <f>INDEX(Lookup!$A$2:$A$34,MATCH(IAR!D3486,Lookup!$B$2:$B$34,0))</f>
        <v>1_x_coal_thermal</v>
      </c>
      <c r="I3486" s="3" t="str">
        <f t="shared" si="109"/>
        <v>d_ind_fb_1_x_coal_thermal</v>
      </c>
    </row>
    <row r="3487" spans="1:9" x14ac:dyDescent="0.25">
      <c r="A3487" t="str">
        <f>'PASTE RESULTS_AAD'!C3487</f>
        <v>d_ind_fb_1_5_lignite</v>
      </c>
      <c r="B3487" t="str">
        <f t="shared" si="108"/>
        <v>IND_fb_1_5_lignite</v>
      </c>
      <c r="C3487" cm="1">
        <f t="array" ref="C3487">MIN(IFERROR(SEARCH({1,2,3,4,5,6,7,8,9},G3487),""))</f>
        <v>8</v>
      </c>
      <c r="D3487" t="str">
        <f>REPLACE(G3487,1,C3487-1,"")</f>
        <v>1_5_lignite</v>
      </c>
      <c r="F3487" s="2" t="str">
        <f>'PASTE RESULTS_AAD'!B3487</f>
        <v>01_AUS</v>
      </c>
      <c r="G3487" s="2" t="str">
        <f>SUBSTITUTE(B3487,"d_nonenergy_","NE_")</f>
        <v>IND_fb_1_5_lignite</v>
      </c>
      <c r="H3487" s="2" t="str">
        <f>INDEX(Lookup!$A$2:$A$34,MATCH(IAR!D3487,Lookup!$B$2:$B$34,0))</f>
        <v>1_5_lignite</v>
      </c>
      <c r="I3487" s="3" t="str">
        <f t="shared" si="109"/>
        <v>d_ind_fb_1_5_lignite</v>
      </c>
    </row>
    <row r="3488" spans="1:9" x14ac:dyDescent="0.25">
      <c r="A3488" t="str">
        <f>'PASTE RESULTS_AAD'!C3488</f>
        <v>d_ind_fb_2_coal_products</v>
      </c>
      <c r="B3488" t="str">
        <f t="shared" si="108"/>
        <v>IND_fb_2_coal_products</v>
      </c>
      <c r="C3488" cm="1">
        <f t="array" ref="C3488">MIN(IFERROR(SEARCH({1,2,3,4,5,6,7,8,9},G3488),""))</f>
        <v>8</v>
      </c>
      <c r="D3488" t="str">
        <f>REPLACE(G3488,1,C3488-1,"")</f>
        <v>2_coal_products</v>
      </c>
      <c r="F3488" s="2" t="str">
        <f>'PASTE RESULTS_AAD'!B3488</f>
        <v>01_AUS</v>
      </c>
      <c r="G3488" s="2" t="str">
        <f>SUBSTITUTE(B3488,"d_nonenergy_","NE_")</f>
        <v>IND_fb_2_coal_products</v>
      </c>
      <c r="H3488" s="2" t="str">
        <f>INDEX(Lookup!$A$2:$A$34,MATCH(IAR!D3488,Lookup!$B$2:$B$34,0))</f>
        <v>2_coal_products</v>
      </c>
      <c r="I3488" s="3" t="str">
        <f t="shared" si="109"/>
        <v>d_ind_fb_2_coal_products</v>
      </c>
    </row>
    <row r="3489" spans="1:9" x14ac:dyDescent="0.25">
      <c r="A3489" t="str">
        <f>'PASTE RESULTS_AAD'!C3489</f>
        <v>d_ind_fb_6_1_crude_oil</v>
      </c>
      <c r="B3489" t="str">
        <f t="shared" si="108"/>
        <v>IND_fb_6_1_crude_oil</v>
      </c>
      <c r="C3489" cm="1">
        <f t="array" ref="C3489">MIN(IFERROR(SEARCH({1,2,3,4,5,6,7,8,9},G3489),""))</f>
        <v>8</v>
      </c>
      <c r="D3489" t="str">
        <f>REPLACE(G3489,1,C3489-1,"")</f>
        <v>6_1_crude_oil</v>
      </c>
      <c r="F3489" s="2" t="str">
        <f>'PASTE RESULTS_AAD'!B3489</f>
        <v>01_AUS</v>
      </c>
      <c r="G3489" s="2" t="str">
        <f>SUBSTITUTE(B3489,"d_nonenergy_","NE_")</f>
        <v>IND_fb_6_1_crude_oil</v>
      </c>
      <c r="H3489" s="2" t="str">
        <f>INDEX(Lookup!$A$2:$A$34,MATCH(IAR!D3489,Lookup!$B$2:$B$34,0))</f>
        <v>6_1_crude_oil</v>
      </c>
      <c r="I3489" s="3" t="str">
        <f t="shared" si="109"/>
        <v>d_ind_fb_6_1_crude_oil</v>
      </c>
    </row>
    <row r="3490" spans="1:9" x14ac:dyDescent="0.25">
      <c r="A3490" t="str">
        <f>'PASTE RESULTS_AAD'!C3490</f>
        <v>d_ind_fb_7_1_mo_gasoline</v>
      </c>
      <c r="B3490" t="str">
        <f t="shared" si="108"/>
        <v>IND_fb_7_1_mo_gasoline</v>
      </c>
      <c r="C3490" cm="1">
        <f t="array" ref="C3490">MIN(IFERROR(SEARCH({1,2,3,4,5,6,7,8,9},G3490),""))</f>
        <v>8</v>
      </c>
      <c r="D3490" t="str">
        <f>REPLACE(G3490,1,C3490-1,"")</f>
        <v>7_1_mo_gasoline</v>
      </c>
      <c r="F3490" s="2" t="str">
        <f>'PASTE RESULTS_AAD'!B3490</f>
        <v>01_AUS</v>
      </c>
      <c r="G3490" s="2" t="str">
        <f>SUBSTITUTE(B3490,"d_nonenergy_","NE_")</f>
        <v>IND_fb_7_1_mo_gasoline</v>
      </c>
      <c r="H3490" s="2" t="str">
        <f>INDEX(Lookup!$A$2:$A$34,MATCH(IAR!D3490,Lookup!$B$2:$B$34,0))</f>
        <v>7_1_motor_gasoline</v>
      </c>
      <c r="I3490" s="3" t="str">
        <f t="shared" si="109"/>
        <v>d_ind_fb_7_1_mo_gasoline</v>
      </c>
    </row>
    <row r="3491" spans="1:9" x14ac:dyDescent="0.25">
      <c r="A3491" t="str">
        <f>'PASTE RESULTS_AAD'!C3491</f>
        <v>d_ind_fb_7_6_kerosene</v>
      </c>
      <c r="B3491" t="str">
        <f t="shared" si="108"/>
        <v>IND_fb_7_6_kerosene</v>
      </c>
      <c r="C3491" cm="1">
        <f t="array" ref="C3491">MIN(IFERROR(SEARCH({1,2,3,4,5,6,7,8,9},G3491),""))</f>
        <v>8</v>
      </c>
      <c r="D3491" t="str">
        <f>REPLACE(G3491,1,C3491-1,"")</f>
        <v>7_6_kerosene</v>
      </c>
      <c r="F3491" s="2" t="str">
        <f>'PASTE RESULTS_AAD'!B3491</f>
        <v>01_AUS</v>
      </c>
      <c r="G3491" s="2" t="str">
        <f>SUBSTITUTE(B3491,"d_nonenergy_","NE_")</f>
        <v>IND_fb_7_6_kerosene</v>
      </c>
      <c r="H3491" s="2" t="str">
        <f>INDEX(Lookup!$A$2:$A$34,MATCH(IAR!D3491,Lookup!$B$2:$B$34,0))</f>
        <v>7_6_kerosene</v>
      </c>
      <c r="I3491" s="3" t="str">
        <f t="shared" si="109"/>
        <v>d_ind_fb_7_6_kerosene</v>
      </c>
    </row>
    <row r="3492" spans="1:9" x14ac:dyDescent="0.25">
      <c r="A3492" t="str">
        <f>'PASTE RESULTS_AAD'!C3492</f>
        <v>d_ind_fb_7_7_gas_diesel_oil</v>
      </c>
      <c r="B3492" t="str">
        <f t="shared" si="108"/>
        <v>IND_fb_7_7_gas_diesel_oil</v>
      </c>
      <c r="C3492" cm="1">
        <f t="array" ref="C3492">MIN(IFERROR(SEARCH({1,2,3,4,5,6,7,8,9},G3492),""))</f>
        <v>8</v>
      </c>
      <c r="D3492" t="str">
        <f>REPLACE(G3492,1,C3492-1,"")</f>
        <v>7_7_gas_diesel_oil</v>
      </c>
      <c r="F3492" s="2" t="str">
        <f>'PASTE RESULTS_AAD'!B3492</f>
        <v>01_AUS</v>
      </c>
      <c r="G3492" s="2" t="str">
        <f>SUBSTITUTE(B3492,"d_nonenergy_","NE_")</f>
        <v>IND_fb_7_7_gas_diesel_oil</v>
      </c>
      <c r="H3492" s="2" t="str">
        <f>INDEX(Lookup!$A$2:$A$34,MATCH(IAR!D3492,Lookup!$B$2:$B$34,0))</f>
        <v>7_7_gas_diesel_oil</v>
      </c>
      <c r="I3492" s="3" t="str">
        <f t="shared" si="109"/>
        <v>d_ind_fb_7_7_gas_diesel_oil</v>
      </c>
    </row>
    <row r="3493" spans="1:9" x14ac:dyDescent="0.25">
      <c r="A3493" t="str">
        <f>'PASTE RESULTS_AAD'!C3493</f>
        <v>d_ind_fb_7_8_fuel_oil</v>
      </c>
      <c r="B3493" t="str">
        <f t="shared" si="108"/>
        <v>IND_fb_7_8_fuel_oil</v>
      </c>
      <c r="C3493" cm="1">
        <f t="array" ref="C3493">MIN(IFERROR(SEARCH({1,2,3,4,5,6,7,8,9},G3493),""))</f>
        <v>8</v>
      </c>
      <c r="D3493" t="str">
        <f>REPLACE(G3493,1,C3493-1,"")</f>
        <v>7_8_fuel_oil</v>
      </c>
      <c r="F3493" s="2" t="str">
        <f>'PASTE RESULTS_AAD'!B3493</f>
        <v>01_AUS</v>
      </c>
      <c r="G3493" s="2" t="str">
        <f>SUBSTITUTE(B3493,"d_nonenergy_","NE_")</f>
        <v>IND_fb_7_8_fuel_oil</v>
      </c>
      <c r="H3493" s="2" t="str">
        <f>INDEX(Lookup!$A$2:$A$34,MATCH(IAR!D3493,Lookup!$B$2:$B$34,0))</f>
        <v>7_8_fuel_oil</v>
      </c>
      <c r="I3493" s="3" t="str">
        <f t="shared" si="109"/>
        <v>d_ind_fb_7_8_fuel_oil</v>
      </c>
    </row>
    <row r="3494" spans="1:9" x14ac:dyDescent="0.25">
      <c r="A3494" t="str">
        <f>'PASTE RESULTS_AAD'!C3494</f>
        <v>d_ind_fb_7_9_lpg</v>
      </c>
      <c r="B3494" t="str">
        <f t="shared" si="108"/>
        <v>IND_fb_7_9_lpg</v>
      </c>
      <c r="C3494" cm="1">
        <f t="array" ref="C3494">MIN(IFERROR(SEARCH({1,2,3,4,5,6,7,8,9},G3494),""))</f>
        <v>8</v>
      </c>
      <c r="D3494" t="str">
        <f>REPLACE(G3494,1,C3494-1,"")</f>
        <v>7_9_lpg</v>
      </c>
      <c r="F3494" s="2" t="str">
        <f>'PASTE RESULTS_AAD'!B3494</f>
        <v>01_AUS</v>
      </c>
      <c r="G3494" s="2" t="str">
        <f>SUBSTITUTE(B3494,"d_nonenergy_","NE_")</f>
        <v>IND_fb_7_9_lpg</v>
      </c>
      <c r="H3494" s="2" t="str">
        <f>INDEX(Lookup!$A$2:$A$34,MATCH(IAR!D3494,Lookup!$B$2:$B$34,0))</f>
        <v>7_9_lpg</v>
      </c>
      <c r="I3494" s="3" t="str">
        <f t="shared" si="109"/>
        <v>d_ind_fb_7_9_lpg</v>
      </c>
    </row>
    <row r="3495" spans="1:9" x14ac:dyDescent="0.25">
      <c r="A3495" t="str">
        <f>'PASTE RESULTS_AAD'!C3495</f>
        <v>d_ind_fb_7_x_other_petrol_prod</v>
      </c>
      <c r="B3495" t="str">
        <f t="shared" si="108"/>
        <v>IND_fb_7_x_other_petrol_prod</v>
      </c>
      <c r="C3495" cm="1">
        <f t="array" ref="C3495">MIN(IFERROR(SEARCH({1,2,3,4,5,6,7,8,9},G3495),""))</f>
        <v>8</v>
      </c>
      <c r="D3495" t="str">
        <f>REPLACE(G3495,1,C3495-1,"")</f>
        <v>7_x_other_petrol_prod</v>
      </c>
      <c r="F3495" s="2" t="str">
        <f>'PASTE RESULTS_AAD'!B3495</f>
        <v>01_AUS</v>
      </c>
      <c r="G3495" s="2" t="str">
        <f>SUBSTITUTE(B3495,"d_nonenergy_","NE_")</f>
        <v>IND_fb_7_x_other_petrol_prod</v>
      </c>
      <c r="H3495" s="2" t="str">
        <f>INDEX(Lookup!$A$2:$A$34,MATCH(IAR!D3495,Lookup!$B$2:$B$34,0))</f>
        <v>7_x_other_petroleum_products</v>
      </c>
      <c r="I3495" s="3" t="str">
        <f t="shared" si="109"/>
        <v>d_ind_fb_7_x_other_petrol_prod</v>
      </c>
    </row>
    <row r="3496" spans="1:9" x14ac:dyDescent="0.25">
      <c r="A3496" t="str">
        <f>'PASTE RESULTS_AAD'!C3496</f>
        <v>d_ind_fb_8_1_natural_gas</v>
      </c>
      <c r="B3496" t="str">
        <f t="shared" si="108"/>
        <v>IND_fb_8_1_natural_gas</v>
      </c>
      <c r="C3496" cm="1">
        <f t="array" ref="C3496">MIN(IFERROR(SEARCH({1,2,3,4,5,6,7,8,9},G3496),""))</f>
        <v>8</v>
      </c>
      <c r="D3496" t="str">
        <f>REPLACE(G3496,1,C3496-1,"")</f>
        <v>8_1_natural_gas</v>
      </c>
      <c r="F3496" s="2" t="str">
        <f>'PASTE RESULTS_AAD'!B3496</f>
        <v>01_AUS</v>
      </c>
      <c r="G3496" s="2" t="str">
        <f>SUBSTITUTE(B3496,"d_nonenergy_","NE_")</f>
        <v>IND_fb_8_1_natural_gas</v>
      </c>
      <c r="H3496" s="2" t="str">
        <f>INDEX(Lookup!$A$2:$A$34,MATCH(IAR!D3496,Lookup!$B$2:$B$34,0))</f>
        <v>8_1_natural_gas</v>
      </c>
      <c r="I3496" s="3" t="str">
        <f t="shared" si="109"/>
        <v>d_ind_fb_8_1_natural_gas</v>
      </c>
    </row>
    <row r="3497" spans="1:9" x14ac:dyDescent="0.25">
      <c r="A3497" t="str">
        <f>'PASTE RESULTS_AAD'!C3497</f>
        <v>d_ind_fb_15_5_other_biomass</v>
      </c>
      <c r="B3497" t="str">
        <f t="shared" si="108"/>
        <v>IND_fb_15_5_other_biomass</v>
      </c>
      <c r="C3497" cm="1">
        <f t="array" ref="C3497">MIN(IFERROR(SEARCH({1,2,3,4,5,6,7,8,9},G3497),""))</f>
        <v>8</v>
      </c>
      <c r="D3497" t="str">
        <f>REPLACE(G3497,1,C3497-1,"")</f>
        <v>15_5_other_biomass</v>
      </c>
      <c r="F3497" s="2" t="str">
        <f>'PASTE RESULTS_AAD'!B3497</f>
        <v>01_AUS</v>
      </c>
      <c r="G3497" s="2" t="str">
        <f>SUBSTITUTE(B3497,"d_nonenergy_","NE_")</f>
        <v>IND_fb_15_5_other_biomass</v>
      </c>
      <c r="H3497" s="2" t="str">
        <f>INDEX(Lookup!$A$2:$A$34,MATCH(IAR!D3497,Lookup!$B$2:$B$34,0))</f>
        <v>15_5_other_biomass</v>
      </c>
      <c r="I3497" s="3" t="str">
        <f t="shared" si="109"/>
        <v>d_ind_fb_15_5_other_biomass</v>
      </c>
    </row>
    <row r="3498" spans="1:9" x14ac:dyDescent="0.25">
      <c r="A3498" t="str">
        <f>'PASTE RESULTS_AAD'!C3498</f>
        <v>d_ind_fb_16_1_biogas</v>
      </c>
      <c r="B3498" t="str">
        <f t="shared" si="108"/>
        <v>IND_fb_16_1_biogas</v>
      </c>
      <c r="C3498" cm="1">
        <f t="array" ref="C3498">MIN(IFERROR(SEARCH({1,2,3,4,5,6,7,8,9},G3498),""))</f>
        <v>8</v>
      </c>
      <c r="D3498" t="str">
        <f>REPLACE(G3498,1,C3498-1,"")</f>
        <v>16_1_biogas</v>
      </c>
      <c r="F3498" s="2" t="str">
        <f>'PASTE RESULTS_AAD'!B3498</f>
        <v>01_AUS</v>
      </c>
      <c r="G3498" s="2" t="str">
        <f>SUBSTITUTE(B3498,"d_nonenergy_","NE_")</f>
        <v>IND_fb_16_1_biogas</v>
      </c>
      <c r="H3498" s="2" t="str">
        <f>INDEX(Lookup!$A$2:$A$34,MATCH(IAR!D3498,Lookup!$B$2:$B$34,0))</f>
        <v>16_1_biogas</v>
      </c>
      <c r="I3498" s="3" t="str">
        <f t="shared" si="109"/>
        <v>d_ind_fb_16_1_biogas</v>
      </c>
    </row>
    <row r="3499" spans="1:9" x14ac:dyDescent="0.25">
      <c r="A3499" t="str">
        <f>'PASTE RESULTS_AAD'!C3499</f>
        <v>d_ind_fb_16_2_industrial_waste</v>
      </c>
      <c r="B3499" t="str">
        <f t="shared" si="108"/>
        <v>IND_fb_16_2_industrial_waste</v>
      </c>
      <c r="C3499" cm="1">
        <f t="array" ref="C3499">MIN(IFERROR(SEARCH({1,2,3,4,5,6,7,8,9},G3499),""))</f>
        <v>8</v>
      </c>
      <c r="D3499" t="str">
        <f>REPLACE(G3499,1,C3499-1,"")</f>
        <v>16_2_industrial_waste</v>
      </c>
      <c r="F3499" s="2" t="str">
        <f>'PASTE RESULTS_AAD'!B3499</f>
        <v>01_AUS</v>
      </c>
      <c r="G3499" s="2" t="str">
        <f>SUBSTITUTE(B3499,"d_nonenergy_","NE_")</f>
        <v>IND_fb_16_2_industrial_waste</v>
      </c>
      <c r="H3499" s="2" t="str">
        <f>INDEX(Lookup!$A$2:$A$34,MATCH(IAR!D3499,Lookup!$B$2:$B$34,0))</f>
        <v>16_2_industrial_waste</v>
      </c>
      <c r="I3499" s="3" t="str">
        <f t="shared" si="109"/>
        <v>d_ind_fb_16_2_industrial_waste</v>
      </c>
    </row>
    <row r="3500" spans="1:9" x14ac:dyDescent="0.25">
      <c r="A3500" t="str">
        <f>'PASTE RESULTS_AAD'!C3500</f>
        <v>d_ind_fb_17_electricity</v>
      </c>
      <c r="B3500" t="str">
        <f t="shared" si="108"/>
        <v>IND_fb_17_electricity</v>
      </c>
      <c r="C3500" cm="1">
        <f t="array" ref="C3500">MIN(IFERROR(SEARCH({1,2,3,4,5,6,7,8,9},G3500),""))</f>
        <v>8</v>
      </c>
      <c r="D3500" t="str">
        <f>REPLACE(G3500,1,C3500-1,"")</f>
        <v>17_electricity</v>
      </c>
      <c r="F3500" s="2" t="str">
        <f>'PASTE RESULTS_AAD'!B3500</f>
        <v>01_AUS</v>
      </c>
      <c r="G3500" s="2" t="str">
        <f>SUBSTITUTE(B3500,"d_nonenergy_","NE_")</f>
        <v>IND_fb_17_electricity</v>
      </c>
      <c r="H3500" s="2" t="str">
        <f>INDEX(Lookup!$A$2:$A$34,MATCH(IAR!D3500,Lookup!$B$2:$B$34,0))</f>
        <v>17_electricity</v>
      </c>
      <c r="I3500" s="3" t="str">
        <f t="shared" si="109"/>
        <v>d_ind_fb_17_electricity</v>
      </c>
    </row>
    <row r="3501" spans="1:9" x14ac:dyDescent="0.25">
      <c r="A3501" t="str">
        <f>'PASTE RESULTS_AAD'!C3501</f>
        <v>d_ind_pp_1_x_coal_thermal</v>
      </c>
      <c r="B3501" t="str">
        <f t="shared" si="108"/>
        <v>IND_pp_1_x_coal_thermal</v>
      </c>
      <c r="C3501" cm="1">
        <f t="array" ref="C3501">MIN(IFERROR(SEARCH({1,2,3,4,5,6,7,8,9},G3501),""))</f>
        <v>8</v>
      </c>
      <c r="D3501" t="str">
        <f>REPLACE(G3501,1,C3501-1,"")</f>
        <v>1_x_coal_thermal</v>
      </c>
      <c r="F3501" s="2" t="str">
        <f>'PASTE RESULTS_AAD'!B3501</f>
        <v>01_AUS</v>
      </c>
      <c r="G3501" s="2" t="str">
        <f>SUBSTITUTE(B3501,"d_nonenergy_","NE_")</f>
        <v>IND_pp_1_x_coal_thermal</v>
      </c>
      <c r="H3501" s="2" t="str">
        <f>INDEX(Lookup!$A$2:$A$34,MATCH(IAR!D3501,Lookup!$B$2:$B$34,0))</f>
        <v>1_x_coal_thermal</v>
      </c>
      <c r="I3501" s="3" t="str">
        <f t="shared" si="109"/>
        <v>d_ind_pp_1_x_coal_thermal</v>
      </c>
    </row>
    <row r="3502" spans="1:9" x14ac:dyDescent="0.25">
      <c r="A3502" t="str">
        <f>'PASTE RESULTS_AAD'!C3502</f>
        <v>d_ind_pp_7_7_gas_diesel_oil</v>
      </c>
      <c r="B3502" t="str">
        <f t="shared" si="108"/>
        <v>IND_pp_7_7_gas_diesel_oil</v>
      </c>
      <c r="C3502" cm="1">
        <f t="array" ref="C3502">MIN(IFERROR(SEARCH({1,2,3,4,5,6,7,8,9},G3502),""))</f>
        <v>8</v>
      </c>
      <c r="D3502" t="str">
        <f>REPLACE(G3502,1,C3502-1,"")</f>
        <v>7_7_gas_diesel_oil</v>
      </c>
      <c r="F3502" s="2" t="str">
        <f>'PASTE RESULTS_AAD'!B3502</f>
        <v>01_AUS</v>
      </c>
      <c r="G3502" s="2" t="str">
        <f>SUBSTITUTE(B3502,"d_nonenergy_","NE_")</f>
        <v>IND_pp_7_7_gas_diesel_oil</v>
      </c>
      <c r="H3502" s="2" t="str">
        <f>INDEX(Lookup!$A$2:$A$34,MATCH(IAR!D3502,Lookup!$B$2:$B$34,0))</f>
        <v>7_7_gas_diesel_oil</v>
      </c>
      <c r="I3502" s="3" t="str">
        <f t="shared" si="109"/>
        <v>d_ind_pp_7_7_gas_diesel_oil</v>
      </c>
    </row>
    <row r="3503" spans="1:9" x14ac:dyDescent="0.25">
      <c r="A3503" t="str">
        <f>'PASTE RESULTS_AAD'!C3503</f>
        <v>d_ind_pp_7_9_lpg</v>
      </c>
      <c r="B3503" t="str">
        <f t="shared" si="108"/>
        <v>IND_pp_7_9_lpg</v>
      </c>
      <c r="C3503" cm="1">
        <f t="array" ref="C3503">MIN(IFERROR(SEARCH({1,2,3,4,5,6,7,8,9},G3503),""))</f>
        <v>8</v>
      </c>
      <c r="D3503" t="str">
        <f>REPLACE(G3503,1,C3503-1,"")</f>
        <v>7_9_lpg</v>
      </c>
      <c r="F3503" s="2" t="str">
        <f>'PASTE RESULTS_AAD'!B3503</f>
        <v>01_AUS</v>
      </c>
      <c r="G3503" s="2" t="str">
        <f>SUBSTITUTE(B3503,"d_nonenergy_","NE_")</f>
        <v>IND_pp_7_9_lpg</v>
      </c>
      <c r="H3503" s="2" t="str">
        <f>INDEX(Lookup!$A$2:$A$34,MATCH(IAR!D3503,Lookup!$B$2:$B$34,0))</f>
        <v>7_9_lpg</v>
      </c>
      <c r="I3503" s="3" t="str">
        <f t="shared" si="109"/>
        <v>d_ind_pp_7_9_lpg</v>
      </c>
    </row>
    <row r="3504" spans="1:9" x14ac:dyDescent="0.25">
      <c r="A3504" t="str">
        <f>'PASTE RESULTS_AAD'!C3504</f>
        <v>d_ind_pp_7_x_other_petrol_prod</v>
      </c>
      <c r="B3504" t="str">
        <f t="shared" si="108"/>
        <v>IND_pp_7_x_other_petrol_prod</v>
      </c>
      <c r="C3504" cm="1">
        <f t="array" ref="C3504">MIN(IFERROR(SEARCH({1,2,3,4,5,6,7,8,9},G3504),""))</f>
        <v>8</v>
      </c>
      <c r="D3504" t="str">
        <f>REPLACE(G3504,1,C3504-1,"")</f>
        <v>7_x_other_petrol_prod</v>
      </c>
      <c r="F3504" s="2" t="str">
        <f>'PASTE RESULTS_AAD'!B3504</f>
        <v>01_AUS</v>
      </c>
      <c r="G3504" s="2" t="str">
        <f>SUBSTITUTE(B3504,"d_nonenergy_","NE_")</f>
        <v>IND_pp_7_x_other_petrol_prod</v>
      </c>
      <c r="H3504" s="2" t="str">
        <f>INDEX(Lookup!$A$2:$A$34,MATCH(IAR!D3504,Lookup!$B$2:$B$34,0))</f>
        <v>7_x_other_petroleum_products</v>
      </c>
      <c r="I3504" s="3" t="str">
        <f t="shared" si="109"/>
        <v>d_ind_pp_7_x_other_petrol_prod</v>
      </c>
    </row>
    <row r="3505" spans="1:9" x14ac:dyDescent="0.25">
      <c r="A3505" t="str">
        <f>'PASTE RESULTS_AAD'!C3505</f>
        <v>d_ind_pp_8_1_natural_gas</v>
      </c>
      <c r="B3505" t="str">
        <f t="shared" si="108"/>
        <v>IND_pp_8_1_natural_gas</v>
      </c>
      <c r="C3505" cm="1">
        <f t="array" ref="C3505">MIN(IFERROR(SEARCH({1,2,3,4,5,6,7,8,9},G3505),""))</f>
        <v>8</v>
      </c>
      <c r="D3505" t="str">
        <f>REPLACE(G3505,1,C3505-1,"")</f>
        <v>8_1_natural_gas</v>
      </c>
      <c r="F3505" s="2" t="str">
        <f>'PASTE RESULTS_AAD'!B3505</f>
        <v>01_AUS</v>
      </c>
      <c r="G3505" s="2" t="str">
        <f>SUBSTITUTE(B3505,"d_nonenergy_","NE_")</f>
        <v>IND_pp_8_1_natural_gas</v>
      </c>
      <c r="H3505" s="2" t="str">
        <f>INDEX(Lookup!$A$2:$A$34,MATCH(IAR!D3505,Lookup!$B$2:$B$34,0))</f>
        <v>8_1_natural_gas</v>
      </c>
      <c r="I3505" s="3" t="str">
        <f t="shared" si="109"/>
        <v>d_ind_pp_8_1_natural_gas</v>
      </c>
    </row>
    <row r="3506" spans="1:9" x14ac:dyDescent="0.25">
      <c r="A3506" t="str">
        <f>'PASTE RESULTS_AAD'!C3506</f>
        <v>d_ind_pp_15_5_other_biomass</v>
      </c>
      <c r="B3506" t="str">
        <f t="shared" si="108"/>
        <v>IND_pp_15_5_other_biomass</v>
      </c>
      <c r="C3506" cm="1">
        <f t="array" ref="C3506">MIN(IFERROR(SEARCH({1,2,3,4,5,6,7,8,9},G3506),""))</f>
        <v>8</v>
      </c>
      <c r="D3506" t="str">
        <f>REPLACE(G3506,1,C3506-1,"")</f>
        <v>15_5_other_biomass</v>
      </c>
      <c r="F3506" s="2" t="str">
        <f>'PASTE RESULTS_AAD'!B3506</f>
        <v>01_AUS</v>
      </c>
      <c r="G3506" s="2" t="str">
        <f>SUBSTITUTE(B3506,"d_nonenergy_","NE_")</f>
        <v>IND_pp_15_5_other_biomass</v>
      </c>
      <c r="H3506" s="2" t="str">
        <f>INDEX(Lookup!$A$2:$A$34,MATCH(IAR!D3506,Lookup!$B$2:$B$34,0))</f>
        <v>15_5_other_biomass</v>
      </c>
      <c r="I3506" s="3" t="str">
        <f t="shared" si="109"/>
        <v>d_ind_pp_15_5_other_biomass</v>
      </c>
    </row>
    <row r="3507" spans="1:9" x14ac:dyDescent="0.25">
      <c r="A3507" t="str">
        <f>'PASTE RESULTS_AAD'!C3507</f>
        <v>d_ind_pp_16_1_biogas</v>
      </c>
      <c r="B3507" t="str">
        <f t="shared" si="108"/>
        <v>IND_pp_16_1_biogas</v>
      </c>
      <c r="C3507" cm="1">
        <f t="array" ref="C3507">MIN(IFERROR(SEARCH({1,2,3,4,5,6,7,8,9},G3507),""))</f>
        <v>8</v>
      </c>
      <c r="D3507" t="str">
        <f>REPLACE(G3507,1,C3507-1,"")</f>
        <v>16_1_biogas</v>
      </c>
      <c r="F3507" s="2" t="str">
        <f>'PASTE RESULTS_AAD'!B3507</f>
        <v>01_AUS</v>
      </c>
      <c r="G3507" s="2" t="str">
        <f>SUBSTITUTE(B3507,"d_nonenergy_","NE_")</f>
        <v>IND_pp_16_1_biogas</v>
      </c>
      <c r="H3507" s="2" t="str">
        <f>INDEX(Lookup!$A$2:$A$34,MATCH(IAR!D3507,Lookup!$B$2:$B$34,0))</f>
        <v>16_1_biogas</v>
      </c>
      <c r="I3507" s="3" t="str">
        <f t="shared" si="109"/>
        <v>d_ind_pp_16_1_biogas</v>
      </c>
    </row>
    <row r="3508" spans="1:9" x14ac:dyDescent="0.25">
      <c r="A3508" t="str">
        <f>'PASTE RESULTS_AAD'!C3508</f>
        <v>d_ind_pp_17_electricity</v>
      </c>
      <c r="B3508" t="str">
        <f t="shared" si="108"/>
        <v>IND_pp_17_electricity</v>
      </c>
      <c r="C3508" cm="1">
        <f t="array" ref="C3508">MIN(IFERROR(SEARCH({1,2,3,4,5,6,7,8,9},G3508),""))</f>
        <v>8</v>
      </c>
      <c r="D3508" t="str">
        <f>REPLACE(G3508,1,C3508-1,"")</f>
        <v>17_electricity</v>
      </c>
      <c r="F3508" s="2" t="str">
        <f>'PASTE RESULTS_AAD'!B3508</f>
        <v>01_AUS</v>
      </c>
      <c r="G3508" s="2" t="str">
        <f>SUBSTITUTE(B3508,"d_nonenergy_","NE_")</f>
        <v>IND_pp_17_electricity</v>
      </c>
      <c r="H3508" s="2" t="str">
        <f>INDEX(Lookup!$A$2:$A$34,MATCH(IAR!D3508,Lookup!$B$2:$B$34,0))</f>
        <v>17_electricity</v>
      </c>
      <c r="I3508" s="3" t="str">
        <f t="shared" si="109"/>
        <v>d_ind_pp_17_electricity</v>
      </c>
    </row>
    <row r="3509" spans="1:9" x14ac:dyDescent="0.25">
      <c r="A3509" t="str">
        <f>'PASTE RESULTS_AAD'!C3509</f>
        <v>d_ind_wood_1_x_coal_thermal</v>
      </c>
      <c r="B3509" t="str">
        <f t="shared" si="108"/>
        <v>IND_wood_1_x_coal_thermal</v>
      </c>
      <c r="C3509" cm="1">
        <f t="array" ref="C3509">MIN(IFERROR(SEARCH({1,2,3,4,5,6,7,8,9},G3509),""))</f>
        <v>10</v>
      </c>
      <c r="D3509" t="str">
        <f>REPLACE(G3509,1,C3509-1,"")</f>
        <v>1_x_coal_thermal</v>
      </c>
      <c r="F3509" s="2" t="str">
        <f>'PASTE RESULTS_AAD'!B3509</f>
        <v>01_AUS</v>
      </c>
      <c r="G3509" s="2" t="str">
        <f>SUBSTITUTE(B3509,"d_nonenergy_","NE_")</f>
        <v>IND_wood_1_x_coal_thermal</v>
      </c>
      <c r="H3509" s="2" t="str">
        <f>INDEX(Lookup!$A$2:$A$34,MATCH(IAR!D3509,Lookup!$B$2:$B$34,0))</f>
        <v>1_x_coal_thermal</v>
      </c>
      <c r="I3509" s="3" t="str">
        <f t="shared" si="109"/>
        <v>d_ind_wood_1_x_coal_thermal</v>
      </c>
    </row>
    <row r="3510" spans="1:9" x14ac:dyDescent="0.25">
      <c r="A3510" t="str">
        <f>'PASTE RESULTS_AAD'!C3510</f>
        <v>d_ind_wood_7_1_mo_gasoline</v>
      </c>
      <c r="B3510" t="str">
        <f t="shared" si="108"/>
        <v>IND_wood_7_1_mo_gasoline</v>
      </c>
      <c r="C3510" cm="1">
        <f t="array" ref="C3510">MIN(IFERROR(SEARCH({1,2,3,4,5,6,7,8,9},G3510),""))</f>
        <v>10</v>
      </c>
      <c r="D3510" t="str">
        <f>REPLACE(G3510,1,C3510-1,"")</f>
        <v>7_1_mo_gasoline</v>
      </c>
      <c r="F3510" s="2" t="str">
        <f>'PASTE RESULTS_AAD'!B3510</f>
        <v>01_AUS</v>
      </c>
      <c r="G3510" s="2" t="str">
        <f>SUBSTITUTE(B3510,"d_nonenergy_","NE_")</f>
        <v>IND_wood_7_1_mo_gasoline</v>
      </c>
      <c r="H3510" s="2" t="str">
        <f>INDEX(Lookup!$A$2:$A$34,MATCH(IAR!D3510,Lookup!$B$2:$B$34,0))</f>
        <v>7_1_motor_gasoline</v>
      </c>
      <c r="I3510" s="3" t="str">
        <f t="shared" si="109"/>
        <v>d_ind_wood_7_1_mo_gasoline</v>
      </c>
    </row>
    <row r="3511" spans="1:9" x14ac:dyDescent="0.25">
      <c r="A3511" t="str">
        <f>'PASTE RESULTS_AAD'!C3511</f>
        <v>d_ind_wood_7_7_gas_diesel_oil</v>
      </c>
      <c r="B3511" t="str">
        <f t="shared" si="108"/>
        <v>IND_wood_7_7_gas_diesel_oil</v>
      </c>
      <c r="C3511" cm="1">
        <f t="array" ref="C3511">MIN(IFERROR(SEARCH({1,2,3,4,5,6,7,8,9},G3511),""))</f>
        <v>10</v>
      </c>
      <c r="D3511" t="str">
        <f>REPLACE(G3511,1,C3511-1,"")</f>
        <v>7_7_gas_diesel_oil</v>
      </c>
      <c r="F3511" s="2" t="str">
        <f>'PASTE RESULTS_AAD'!B3511</f>
        <v>01_AUS</v>
      </c>
      <c r="G3511" s="2" t="str">
        <f>SUBSTITUTE(B3511,"d_nonenergy_","NE_")</f>
        <v>IND_wood_7_7_gas_diesel_oil</v>
      </c>
      <c r="H3511" s="2" t="str">
        <f>INDEX(Lookup!$A$2:$A$34,MATCH(IAR!D3511,Lookup!$B$2:$B$34,0))</f>
        <v>7_7_gas_diesel_oil</v>
      </c>
      <c r="I3511" s="3" t="str">
        <f t="shared" si="109"/>
        <v>d_ind_wood_7_7_gas_diesel_oil</v>
      </c>
    </row>
    <row r="3512" spans="1:9" x14ac:dyDescent="0.25">
      <c r="A3512" t="str">
        <f>'PASTE RESULTS_AAD'!C3512</f>
        <v>d_ind_wood_7_8_fuel_oil</v>
      </c>
      <c r="B3512" t="str">
        <f t="shared" si="108"/>
        <v>IND_wood_7_8_fuel_oil</v>
      </c>
      <c r="C3512" cm="1">
        <f t="array" ref="C3512">MIN(IFERROR(SEARCH({1,2,3,4,5,6,7,8,9},G3512),""))</f>
        <v>10</v>
      </c>
      <c r="D3512" t="str">
        <f>REPLACE(G3512,1,C3512-1,"")</f>
        <v>7_8_fuel_oil</v>
      </c>
      <c r="F3512" s="2" t="str">
        <f>'PASTE RESULTS_AAD'!B3512</f>
        <v>01_AUS</v>
      </c>
      <c r="G3512" s="2" t="str">
        <f>SUBSTITUTE(B3512,"d_nonenergy_","NE_")</f>
        <v>IND_wood_7_8_fuel_oil</v>
      </c>
      <c r="H3512" s="2" t="str">
        <f>INDEX(Lookup!$A$2:$A$34,MATCH(IAR!D3512,Lookup!$B$2:$B$34,0))</f>
        <v>7_8_fuel_oil</v>
      </c>
      <c r="I3512" s="3" t="str">
        <f t="shared" si="109"/>
        <v>d_ind_wood_7_8_fuel_oil</v>
      </c>
    </row>
    <row r="3513" spans="1:9" x14ac:dyDescent="0.25">
      <c r="A3513" t="str">
        <f>'PASTE RESULTS_AAD'!C3513</f>
        <v>d_ind_wood_7_9_lpg</v>
      </c>
      <c r="B3513" t="str">
        <f t="shared" si="108"/>
        <v>IND_wood_7_9_lpg</v>
      </c>
      <c r="C3513" cm="1">
        <f t="array" ref="C3513">MIN(IFERROR(SEARCH({1,2,3,4,5,6,7,8,9},G3513),""))</f>
        <v>10</v>
      </c>
      <c r="D3513" t="str">
        <f>REPLACE(G3513,1,C3513-1,"")</f>
        <v>7_9_lpg</v>
      </c>
      <c r="F3513" s="2" t="str">
        <f>'PASTE RESULTS_AAD'!B3513</f>
        <v>01_AUS</v>
      </c>
      <c r="G3513" s="2" t="str">
        <f>SUBSTITUTE(B3513,"d_nonenergy_","NE_")</f>
        <v>IND_wood_7_9_lpg</v>
      </c>
      <c r="H3513" s="2" t="str">
        <f>INDEX(Lookup!$A$2:$A$34,MATCH(IAR!D3513,Lookup!$B$2:$B$34,0))</f>
        <v>7_9_lpg</v>
      </c>
      <c r="I3513" s="3" t="str">
        <f t="shared" si="109"/>
        <v>d_ind_wood_7_9_lpg</v>
      </c>
    </row>
    <row r="3514" spans="1:9" x14ac:dyDescent="0.25">
      <c r="A3514" t="str">
        <f>'PASTE RESULTS_AAD'!C3514</f>
        <v>d_ind_wood_7_x_other_petrol_prod</v>
      </c>
      <c r="B3514" t="str">
        <f t="shared" si="108"/>
        <v>IND_wood_7_x_other_petrol_prod</v>
      </c>
      <c r="C3514" cm="1">
        <f t="array" ref="C3514">MIN(IFERROR(SEARCH({1,2,3,4,5,6,7,8,9},G3514),""))</f>
        <v>10</v>
      </c>
      <c r="D3514" t="str">
        <f>REPLACE(G3514,1,C3514-1,"")</f>
        <v>7_x_other_petrol_prod</v>
      </c>
      <c r="F3514" s="2" t="str">
        <f>'PASTE RESULTS_AAD'!B3514</f>
        <v>01_AUS</v>
      </c>
      <c r="G3514" s="2" t="str">
        <f>SUBSTITUTE(B3514,"d_nonenergy_","NE_")</f>
        <v>IND_wood_7_x_other_petrol_prod</v>
      </c>
      <c r="H3514" s="2" t="str">
        <f>INDEX(Lookup!$A$2:$A$34,MATCH(IAR!D3514,Lookup!$B$2:$B$34,0))</f>
        <v>7_x_other_petroleum_products</v>
      </c>
      <c r="I3514" s="3" t="str">
        <f t="shared" si="109"/>
        <v>d_ind_wood_7_x_other_petrol_prod</v>
      </c>
    </row>
    <row r="3515" spans="1:9" x14ac:dyDescent="0.25">
      <c r="A3515" t="str">
        <f>'PASTE RESULTS_AAD'!C3515</f>
        <v>d_ind_wood_8_1_natural_gas</v>
      </c>
      <c r="B3515" t="str">
        <f t="shared" si="108"/>
        <v>IND_wood_8_1_natural_gas</v>
      </c>
      <c r="C3515" cm="1">
        <f t="array" ref="C3515">MIN(IFERROR(SEARCH({1,2,3,4,5,6,7,8,9},G3515),""))</f>
        <v>10</v>
      </c>
      <c r="D3515" t="str">
        <f>REPLACE(G3515,1,C3515-1,"")</f>
        <v>8_1_natural_gas</v>
      </c>
      <c r="F3515" s="2" t="str">
        <f>'PASTE RESULTS_AAD'!B3515</f>
        <v>01_AUS</v>
      </c>
      <c r="G3515" s="2" t="str">
        <f>SUBSTITUTE(B3515,"d_nonenergy_","NE_")</f>
        <v>IND_wood_8_1_natural_gas</v>
      </c>
      <c r="H3515" s="2" t="str">
        <f>INDEX(Lookup!$A$2:$A$34,MATCH(IAR!D3515,Lookup!$B$2:$B$34,0))</f>
        <v>8_1_natural_gas</v>
      </c>
      <c r="I3515" s="3" t="str">
        <f t="shared" si="109"/>
        <v>d_ind_wood_8_1_natural_gas</v>
      </c>
    </row>
    <row r="3516" spans="1:9" x14ac:dyDescent="0.25">
      <c r="A3516" t="str">
        <f>'PASTE RESULTS_AAD'!C3516</f>
        <v>d_ind_wood_15_5_other_biomass</v>
      </c>
      <c r="B3516" t="str">
        <f t="shared" si="108"/>
        <v>IND_wood_15_5_other_biomass</v>
      </c>
      <c r="C3516" cm="1">
        <f t="array" ref="C3516">MIN(IFERROR(SEARCH({1,2,3,4,5,6,7,8,9},G3516),""))</f>
        <v>10</v>
      </c>
      <c r="D3516" t="str">
        <f>REPLACE(G3516,1,C3516-1,"")</f>
        <v>15_5_other_biomass</v>
      </c>
      <c r="F3516" s="2" t="str">
        <f>'PASTE RESULTS_AAD'!B3516</f>
        <v>01_AUS</v>
      </c>
      <c r="G3516" s="2" t="str">
        <f>SUBSTITUTE(B3516,"d_nonenergy_","NE_")</f>
        <v>IND_wood_15_5_other_biomass</v>
      </c>
      <c r="H3516" s="2" t="str">
        <f>INDEX(Lookup!$A$2:$A$34,MATCH(IAR!D3516,Lookup!$B$2:$B$34,0))</f>
        <v>15_5_other_biomass</v>
      </c>
      <c r="I3516" s="3" t="str">
        <f t="shared" si="109"/>
        <v>d_ind_wood_15_5_other_biomass</v>
      </c>
    </row>
    <row r="3517" spans="1:9" x14ac:dyDescent="0.25">
      <c r="A3517" t="str">
        <f>'PASTE RESULTS_AAD'!C3517</f>
        <v>d_ind_wood_17_electricity</v>
      </c>
      <c r="B3517" t="str">
        <f t="shared" si="108"/>
        <v>IND_wood_17_electricity</v>
      </c>
      <c r="C3517" cm="1">
        <f t="array" ref="C3517">MIN(IFERROR(SEARCH({1,2,3,4,5,6,7,8,9},G3517),""))</f>
        <v>10</v>
      </c>
      <c r="D3517" t="str">
        <f>REPLACE(G3517,1,C3517-1,"")</f>
        <v>17_electricity</v>
      </c>
      <c r="F3517" s="2" t="str">
        <f>'PASTE RESULTS_AAD'!B3517</f>
        <v>01_AUS</v>
      </c>
      <c r="G3517" s="2" t="str">
        <f>SUBSTITUTE(B3517,"d_nonenergy_","NE_")</f>
        <v>IND_wood_17_electricity</v>
      </c>
      <c r="H3517" s="2" t="str">
        <f>INDEX(Lookup!$A$2:$A$34,MATCH(IAR!D3517,Lookup!$B$2:$B$34,0))</f>
        <v>17_electricity</v>
      </c>
      <c r="I3517" s="3" t="str">
        <f t="shared" si="109"/>
        <v>d_ind_wood_17_electricity</v>
      </c>
    </row>
    <row r="3518" spans="1:9" x14ac:dyDescent="0.25">
      <c r="A3518" t="str">
        <f>'PASTE RESULTS_AAD'!C3518</f>
        <v>d_ind_cons_7_1_mo_gasoline</v>
      </c>
      <c r="B3518" t="str">
        <f t="shared" si="108"/>
        <v>IND_cons_7_1_mo_gasoline</v>
      </c>
      <c r="C3518" cm="1">
        <f t="array" ref="C3518">MIN(IFERROR(SEARCH({1,2,3,4,5,6,7,8,9},G3518),""))</f>
        <v>10</v>
      </c>
      <c r="D3518" t="str">
        <f>REPLACE(G3518,1,C3518-1,"")</f>
        <v>7_1_mo_gasoline</v>
      </c>
      <c r="F3518" s="2" t="str">
        <f>'PASTE RESULTS_AAD'!B3518</f>
        <v>01_AUS</v>
      </c>
      <c r="G3518" s="2" t="str">
        <f>SUBSTITUTE(B3518,"d_nonenergy_","NE_")</f>
        <v>IND_cons_7_1_mo_gasoline</v>
      </c>
      <c r="H3518" s="2" t="str">
        <f>INDEX(Lookup!$A$2:$A$34,MATCH(IAR!D3518,Lookup!$B$2:$B$34,0))</f>
        <v>7_1_motor_gasoline</v>
      </c>
      <c r="I3518" s="3" t="str">
        <f t="shared" si="109"/>
        <v>d_ind_cons_7_1_mo_gasoline</v>
      </c>
    </row>
    <row r="3519" spans="1:9" x14ac:dyDescent="0.25">
      <c r="A3519" t="str">
        <f>'PASTE RESULTS_AAD'!C3519</f>
        <v>d_ind_cons_7_7_gas_diesel_oil</v>
      </c>
      <c r="B3519" t="str">
        <f t="shared" si="108"/>
        <v>IND_cons_7_7_gas_diesel_oil</v>
      </c>
      <c r="C3519" cm="1">
        <f t="array" ref="C3519">MIN(IFERROR(SEARCH({1,2,3,4,5,6,7,8,9},G3519),""))</f>
        <v>10</v>
      </c>
      <c r="D3519" t="str">
        <f>REPLACE(G3519,1,C3519-1,"")</f>
        <v>7_7_gas_diesel_oil</v>
      </c>
      <c r="F3519" s="2" t="str">
        <f>'PASTE RESULTS_AAD'!B3519</f>
        <v>01_AUS</v>
      </c>
      <c r="G3519" s="2" t="str">
        <f>SUBSTITUTE(B3519,"d_nonenergy_","NE_")</f>
        <v>IND_cons_7_7_gas_diesel_oil</v>
      </c>
      <c r="H3519" s="2" t="str">
        <f>INDEX(Lookup!$A$2:$A$34,MATCH(IAR!D3519,Lookup!$B$2:$B$34,0))</f>
        <v>7_7_gas_diesel_oil</v>
      </c>
      <c r="I3519" s="3" t="str">
        <f t="shared" si="109"/>
        <v>d_ind_cons_7_7_gas_diesel_oil</v>
      </c>
    </row>
    <row r="3520" spans="1:9" x14ac:dyDescent="0.25">
      <c r="A3520" t="str">
        <f>'PASTE RESULTS_AAD'!C3520</f>
        <v>d_ind_cons_7_8_fuel_oil</v>
      </c>
      <c r="B3520" t="str">
        <f t="shared" si="108"/>
        <v>IND_cons_7_8_fuel_oil</v>
      </c>
      <c r="C3520" cm="1">
        <f t="array" ref="C3520">MIN(IFERROR(SEARCH({1,2,3,4,5,6,7,8,9},G3520),""))</f>
        <v>10</v>
      </c>
      <c r="D3520" t="str">
        <f>REPLACE(G3520,1,C3520-1,"")</f>
        <v>7_8_fuel_oil</v>
      </c>
      <c r="F3520" s="2" t="str">
        <f>'PASTE RESULTS_AAD'!B3520</f>
        <v>01_AUS</v>
      </c>
      <c r="G3520" s="2" t="str">
        <f>SUBSTITUTE(B3520,"d_nonenergy_","NE_")</f>
        <v>IND_cons_7_8_fuel_oil</v>
      </c>
      <c r="H3520" s="2" t="str">
        <f>INDEX(Lookup!$A$2:$A$34,MATCH(IAR!D3520,Lookup!$B$2:$B$34,0))</f>
        <v>7_8_fuel_oil</v>
      </c>
      <c r="I3520" s="3" t="str">
        <f t="shared" si="109"/>
        <v>d_ind_cons_7_8_fuel_oil</v>
      </c>
    </row>
    <row r="3521" spans="1:9" x14ac:dyDescent="0.25">
      <c r="A3521" t="str">
        <f>'PASTE RESULTS_AAD'!C3521</f>
        <v>d_ind_cons_7_9_lpg</v>
      </c>
      <c r="B3521" t="str">
        <f t="shared" si="108"/>
        <v>IND_cons_7_9_lpg</v>
      </c>
      <c r="C3521" cm="1">
        <f t="array" ref="C3521">MIN(IFERROR(SEARCH({1,2,3,4,5,6,7,8,9},G3521),""))</f>
        <v>10</v>
      </c>
      <c r="D3521" t="str">
        <f>REPLACE(G3521,1,C3521-1,"")</f>
        <v>7_9_lpg</v>
      </c>
      <c r="F3521" s="2" t="str">
        <f>'PASTE RESULTS_AAD'!B3521</f>
        <v>01_AUS</v>
      </c>
      <c r="G3521" s="2" t="str">
        <f>SUBSTITUTE(B3521,"d_nonenergy_","NE_")</f>
        <v>IND_cons_7_9_lpg</v>
      </c>
      <c r="H3521" s="2" t="str">
        <f>INDEX(Lookup!$A$2:$A$34,MATCH(IAR!D3521,Lookup!$B$2:$B$34,0))</f>
        <v>7_9_lpg</v>
      </c>
      <c r="I3521" s="3" t="str">
        <f t="shared" si="109"/>
        <v>d_ind_cons_7_9_lpg</v>
      </c>
    </row>
    <row r="3522" spans="1:9" x14ac:dyDescent="0.25">
      <c r="A3522" t="str">
        <f>'PASTE RESULTS_AAD'!C3522</f>
        <v>d_ind_cons_7_x_other_petrol_prod</v>
      </c>
      <c r="B3522" t="str">
        <f t="shared" ref="B3522:B3585" si="110">SUBSTITUTE(A3522,"d_ind_","IND_")</f>
        <v>IND_cons_7_x_other_petrol_prod</v>
      </c>
      <c r="C3522" cm="1">
        <f t="array" ref="C3522">MIN(IFERROR(SEARCH({1,2,3,4,5,6,7,8,9},G3522),""))</f>
        <v>10</v>
      </c>
      <c r="D3522" t="str">
        <f>REPLACE(G3522,1,C3522-1,"")</f>
        <v>7_x_other_petrol_prod</v>
      </c>
      <c r="F3522" s="2" t="str">
        <f>'PASTE RESULTS_AAD'!B3522</f>
        <v>01_AUS</v>
      </c>
      <c r="G3522" s="2" t="str">
        <f>SUBSTITUTE(B3522,"d_nonenergy_","NE_")</f>
        <v>IND_cons_7_x_other_petrol_prod</v>
      </c>
      <c r="H3522" s="2" t="str">
        <f>INDEX(Lookup!$A$2:$A$34,MATCH(IAR!D3522,Lookup!$B$2:$B$34,0))</f>
        <v>7_x_other_petroleum_products</v>
      </c>
      <c r="I3522" s="3" t="str">
        <f t="shared" ref="I3522:I3585" si="111">A3522</f>
        <v>d_ind_cons_7_x_other_petrol_prod</v>
      </c>
    </row>
    <row r="3523" spans="1:9" x14ac:dyDescent="0.25">
      <c r="A3523" t="str">
        <f>'PASTE RESULTS_AAD'!C3523</f>
        <v>d_ind_cons_8_1_natural_gas</v>
      </c>
      <c r="B3523" t="str">
        <f t="shared" si="110"/>
        <v>IND_cons_8_1_natural_gas</v>
      </c>
      <c r="C3523" cm="1">
        <f t="array" ref="C3523">MIN(IFERROR(SEARCH({1,2,3,4,5,6,7,8,9},G3523),""))</f>
        <v>10</v>
      </c>
      <c r="D3523" t="str">
        <f>REPLACE(G3523,1,C3523-1,"")</f>
        <v>8_1_natural_gas</v>
      </c>
      <c r="F3523" s="2" t="str">
        <f>'PASTE RESULTS_AAD'!B3523</f>
        <v>01_AUS</v>
      </c>
      <c r="G3523" s="2" t="str">
        <f>SUBSTITUTE(B3523,"d_nonenergy_","NE_")</f>
        <v>IND_cons_8_1_natural_gas</v>
      </c>
      <c r="H3523" s="2" t="str">
        <f>INDEX(Lookup!$A$2:$A$34,MATCH(IAR!D3523,Lookup!$B$2:$B$34,0))</f>
        <v>8_1_natural_gas</v>
      </c>
      <c r="I3523" s="3" t="str">
        <f t="shared" si="111"/>
        <v>d_ind_cons_8_1_natural_gas</v>
      </c>
    </row>
    <row r="3524" spans="1:9" x14ac:dyDescent="0.25">
      <c r="A3524" t="str">
        <f>'PASTE RESULTS_AAD'!C3524</f>
        <v>d_ind_cons_17_electricity</v>
      </c>
      <c r="B3524" t="str">
        <f t="shared" si="110"/>
        <v>IND_cons_17_electricity</v>
      </c>
      <c r="C3524" cm="1">
        <f t="array" ref="C3524">MIN(IFERROR(SEARCH({1,2,3,4,5,6,7,8,9},G3524),""))</f>
        <v>10</v>
      </c>
      <c r="D3524" t="str">
        <f>REPLACE(G3524,1,C3524-1,"")</f>
        <v>17_electricity</v>
      </c>
      <c r="F3524" s="2" t="str">
        <f>'PASTE RESULTS_AAD'!B3524</f>
        <v>01_AUS</v>
      </c>
      <c r="G3524" s="2" t="str">
        <f>SUBSTITUTE(B3524,"d_nonenergy_","NE_")</f>
        <v>IND_cons_17_electricity</v>
      </c>
      <c r="H3524" s="2" t="str">
        <f>INDEX(Lookup!$A$2:$A$34,MATCH(IAR!D3524,Lookup!$B$2:$B$34,0))</f>
        <v>17_electricity</v>
      </c>
      <c r="I3524" s="3" t="str">
        <f t="shared" si="111"/>
        <v>d_ind_cons_17_electricity</v>
      </c>
    </row>
    <row r="3525" spans="1:9" x14ac:dyDescent="0.25">
      <c r="A3525" t="str">
        <f>'PASTE RESULTS_AAD'!C3525</f>
        <v>d_ind_txt_1_x_coal_thermal</v>
      </c>
      <c r="B3525" t="str">
        <f t="shared" si="110"/>
        <v>IND_txt_1_x_coal_thermal</v>
      </c>
      <c r="C3525" cm="1">
        <f t="array" ref="C3525">MIN(IFERROR(SEARCH({1,2,3,4,5,6,7,8,9},G3525),""))</f>
        <v>9</v>
      </c>
      <c r="D3525" t="str">
        <f>REPLACE(G3525,1,C3525-1,"")</f>
        <v>1_x_coal_thermal</v>
      </c>
      <c r="F3525" s="2" t="str">
        <f>'PASTE RESULTS_AAD'!B3525</f>
        <v>01_AUS</v>
      </c>
      <c r="G3525" s="2" t="str">
        <f>SUBSTITUTE(B3525,"d_nonenergy_","NE_")</f>
        <v>IND_txt_1_x_coal_thermal</v>
      </c>
      <c r="H3525" s="2" t="str">
        <f>INDEX(Lookup!$A$2:$A$34,MATCH(IAR!D3525,Lookup!$B$2:$B$34,0))</f>
        <v>1_x_coal_thermal</v>
      </c>
      <c r="I3525" s="3" t="str">
        <f t="shared" si="111"/>
        <v>d_ind_txt_1_x_coal_thermal</v>
      </c>
    </row>
    <row r="3526" spans="1:9" x14ac:dyDescent="0.25">
      <c r="A3526" t="str">
        <f>'PASTE RESULTS_AAD'!C3526</f>
        <v>d_ind_txt_6_1_crude_oil</v>
      </c>
      <c r="B3526" t="str">
        <f t="shared" si="110"/>
        <v>IND_txt_6_1_crude_oil</v>
      </c>
      <c r="C3526" cm="1">
        <f t="array" ref="C3526">MIN(IFERROR(SEARCH({1,2,3,4,5,6,7,8,9},G3526),""))</f>
        <v>9</v>
      </c>
      <c r="D3526" t="str">
        <f>REPLACE(G3526,1,C3526-1,"")</f>
        <v>6_1_crude_oil</v>
      </c>
      <c r="F3526" s="2" t="str">
        <f>'PASTE RESULTS_AAD'!B3526</f>
        <v>01_AUS</v>
      </c>
      <c r="G3526" s="2" t="str">
        <f>SUBSTITUTE(B3526,"d_nonenergy_","NE_")</f>
        <v>IND_txt_6_1_crude_oil</v>
      </c>
      <c r="H3526" s="2" t="str">
        <f>INDEX(Lookup!$A$2:$A$34,MATCH(IAR!D3526,Lookup!$B$2:$B$34,0))</f>
        <v>6_1_crude_oil</v>
      </c>
      <c r="I3526" s="3" t="str">
        <f t="shared" si="111"/>
        <v>d_ind_txt_6_1_crude_oil</v>
      </c>
    </row>
    <row r="3527" spans="1:9" x14ac:dyDescent="0.25">
      <c r="A3527" t="str">
        <f>'PASTE RESULTS_AAD'!C3527</f>
        <v>d_ind_txt_7_7_gas_diesel_oil</v>
      </c>
      <c r="B3527" t="str">
        <f t="shared" si="110"/>
        <v>IND_txt_7_7_gas_diesel_oil</v>
      </c>
      <c r="C3527" cm="1">
        <f t="array" ref="C3527">MIN(IFERROR(SEARCH({1,2,3,4,5,6,7,8,9},G3527),""))</f>
        <v>9</v>
      </c>
      <c r="D3527" t="str">
        <f>REPLACE(G3527,1,C3527-1,"")</f>
        <v>7_7_gas_diesel_oil</v>
      </c>
      <c r="F3527" s="2" t="str">
        <f>'PASTE RESULTS_AAD'!B3527</f>
        <v>01_AUS</v>
      </c>
      <c r="G3527" s="2" t="str">
        <f>SUBSTITUTE(B3527,"d_nonenergy_","NE_")</f>
        <v>IND_txt_7_7_gas_diesel_oil</v>
      </c>
      <c r="H3527" s="2" t="str">
        <f>INDEX(Lookup!$A$2:$A$34,MATCH(IAR!D3527,Lookup!$B$2:$B$34,0))</f>
        <v>7_7_gas_diesel_oil</v>
      </c>
      <c r="I3527" s="3" t="str">
        <f t="shared" si="111"/>
        <v>d_ind_txt_7_7_gas_diesel_oil</v>
      </c>
    </row>
    <row r="3528" spans="1:9" x14ac:dyDescent="0.25">
      <c r="A3528" t="str">
        <f>'PASTE RESULTS_AAD'!C3528</f>
        <v>d_ind_txt_7_8_fuel_oil</v>
      </c>
      <c r="B3528" t="str">
        <f t="shared" si="110"/>
        <v>IND_txt_7_8_fuel_oil</v>
      </c>
      <c r="C3528" cm="1">
        <f t="array" ref="C3528">MIN(IFERROR(SEARCH({1,2,3,4,5,6,7,8,9},G3528),""))</f>
        <v>9</v>
      </c>
      <c r="D3528" t="str">
        <f>REPLACE(G3528,1,C3528-1,"")</f>
        <v>7_8_fuel_oil</v>
      </c>
      <c r="F3528" s="2" t="str">
        <f>'PASTE RESULTS_AAD'!B3528</f>
        <v>01_AUS</v>
      </c>
      <c r="G3528" s="2" t="str">
        <f>SUBSTITUTE(B3528,"d_nonenergy_","NE_")</f>
        <v>IND_txt_7_8_fuel_oil</v>
      </c>
      <c r="H3528" s="2" t="str">
        <f>INDEX(Lookup!$A$2:$A$34,MATCH(IAR!D3528,Lookup!$B$2:$B$34,0))</f>
        <v>7_8_fuel_oil</v>
      </c>
      <c r="I3528" s="3" t="str">
        <f t="shared" si="111"/>
        <v>d_ind_txt_7_8_fuel_oil</v>
      </c>
    </row>
    <row r="3529" spans="1:9" x14ac:dyDescent="0.25">
      <c r="A3529" t="str">
        <f>'PASTE RESULTS_AAD'!C3529</f>
        <v>d_ind_txt_7_9_lpg</v>
      </c>
      <c r="B3529" t="str">
        <f t="shared" si="110"/>
        <v>IND_txt_7_9_lpg</v>
      </c>
      <c r="C3529" cm="1">
        <f t="array" ref="C3529">MIN(IFERROR(SEARCH({1,2,3,4,5,6,7,8,9},G3529),""))</f>
        <v>9</v>
      </c>
      <c r="D3529" t="str">
        <f>REPLACE(G3529,1,C3529-1,"")</f>
        <v>7_9_lpg</v>
      </c>
      <c r="F3529" s="2" t="str">
        <f>'PASTE RESULTS_AAD'!B3529</f>
        <v>01_AUS</v>
      </c>
      <c r="G3529" s="2" t="str">
        <f>SUBSTITUTE(B3529,"d_nonenergy_","NE_")</f>
        <v>IND_txt_7_9_lpg</v>
      </c>
      <c r="H3529" s="2" t="str">
        <f>INDEX(Lookup!$A$2:$A$34,MATCH(IAR!D3529,Lookup!$B$2:$B$34,0))</f>
        <v>7_9_lpg</v>
      </c>
      <c r="I3529" s="3" t="str">
        <f t="shared" si="111"/>
        <v>d_ind_txt_7_9_lpg</v>
      </c>
    </row>
    <row r="3530" spans="1:9" x14ac:dyDescent="0.25">
      <c r="A3530" t="str">
        <f>'PASTE RESULTS_AAD'!C3530</f>
        <v>d_ind_txt_8_1_natural_gas</v>
      </c>
      <c r="B3530" t="str">
        <f t="shared" si="110"/>
        <v>IND_txt_8_1_natural_gas</v>
      </c>
      <c r="C3530" cm="1">
        <f t="array" ref="C3530">MIN(IFERROR(SEARCH({1,2,3,4,5,6,7,8,9},G3530),""))</f>
        <v>9</v>
      </c>
      <c r="D3530" t="str">
        <f>REPLACE(G3530,1,C3530-1,"")</f>
        <v>8_1_natural_gas</v>
      </c>
      <c r="F3530" s="2" t="str">
        <f>'PASTE RESULTS_AAD'!B3530</f>
        <v>01_AUS</v>
      </c>
      <c r="G3530" s="2" t="str">
        <f>SUBSTITUTE(B3530,"d_nonenergy_","NE_")</f>
        <v>IND_txt_8_1_natural_gas</v>
      </c>
      <c r="H3530" s="2" t="str">
        <f>INDEX(Lookup!$A$2:$A$34,MATCH(IAR!D3530,Lookup!$B$2:$B$34,0))</f>
        <v>8_1_natural_gas</v>
      </c>
      <c r="I3530" s="3" t="str">
        <f t="shared" si="111"/>
        <v>d_ind_txt_8_1_natural_gas</v>
      </c>
    </row>
    <row r="3531" spans="1:9" x14ac:dyDescent="0.25">
      <c r="A3531" t="str">
        <f>'PASTE RESULTS_AAD'!C3531</f>
        <v>d_ind_txt_17_electricity</v>
      </c>
      <c r="B3531" t="str">
        <f t="shared" si="110"/>
        <v>IND_txt_17_electricity</v>
      </c>
      <c r="C3531" cm="1">
        <f t="array" ref="C3531">MIN(IFERROR(SEARCH({1,2,3,4,5,6,7,8,9},G3531),""))</f>
        <v>9</v>
      </c>
      <c r="D3531" t="str">
        <f>REPLACE(G3531,1,C3531-1,"")</f>
        <v>17_electricity</v>
      </c>
      <c r="F3531" s="2" t="str">
        <f>'PASTE RESULTS_AAD'!B3531</f>
        <v>01_AUS</v>
      </c>
      <c r="G3531" s="2" t="str">
        <f>SUBSTITUTE(B3531,"d_nonenergy_","NE_")</f>
        <v>IND_txt_17_electricity</v>
      </c>
      <c r="H3531" s="2" t="str">
        <f>INDEX(Lookup!$A$2:$A$34,MATCH(IAR!D3531,Lookup!$B$2:$B$34,0))</f>
        <v>17_electricity</v>
      </c>
      <c r="I3531" s="3" t="str">
        <f t="shared" si="111"/>
        <v>d_ind_txt_17_electricity</v>
      </c>
    </row>
    <row r="3532" spans="1:9" x14ac:dyDescent="0.25">
      <c r="A3532" t="str">
        <f>'PASTE RESULTS_AAD'!C3532</f>
        <v>d_ind_nons_1_x_coal_thermal</v>
      </c>
      <c r="B3532" t="str">
        <f t="shared" si="110"/>
        <v>IND_nons_1_x_coal_thermal</v>
      </c>
      <c r="C3532" cm="1">
        <f t="array" ref="C3532">MIN(IFERROR(SEARCH({1,2,3,4,5,6,7,8,9},G3532),""))</f>
        <v>10</v>
      </c>
      <c r="D3532" t="str">
        <f>REPLACE(G3532,1,C3532-1,"")</f>
        <v>1_x_coal_thermal</v>
      </c>
      <c r="F3532" s="2" t="str">
        <f>'PASTE RESULTS_AAD'!B3532</f>
        <v>01_AUS</v>
      </c>
      <c r="G3532" s="2" t="str">
        <f>SUBSTITUTE(B3532,"d_nonenergy_","NE_")</f>
        <v>IND_nons_1_x_coal_thermal</v>
      </c>
      <c r="H3532" s="2" t="str">
        <f>INDEX(Lookup!$A$2:$A$34,MATCH(IAR!D3532,Lookup!$B$2:$B$34,0))</f>
        <v>1_x_coal_thermal</v>
      </c>
      <c r="I3532" s="3" t="str">
        <f t="shared" si="111"/>
        <v>d_ind_nons_1_x_coal_thermal</v>
      </c>
    </row>
    <row r="3533" spans="1:9" x14ac:dyDescent="0.25">
      <c r="A3533" t="str">
        <f>'PASTE RESULTS_AAD'!C3533</f>
        <v>d_ind_nons_2_coal_products</v>
      </c>
      <c r="B3533" t="str">
        <f t="shared" si="110"/>
        <v>IND_nons_2_coal_products</v>
      </c>
      <c r="C3533" cm="1">
        <f t="array" ref="C3533">MIN(IFERROR(SEARCH({1,2,3,4,5,6,7,8,9},G3533),""))</f>
        <v>10</v>
      </c>
      <c r="D3533" t="str">
        <f>REPLACE(G3533,1,C3533-1,"")</f>
        <v>2_coal_products</v>
      </c>
      <c r="F3533" s="2" t="str">
        <f>'PASTE RESULTS_AAD'!B3533</f>
        <v>01_AUS</v>
      </c>
      <c r="G3533" s="2" t="str">
        <f>SUBSTITUTE(B3533,"d_nonenergy_","NE_")</f>
        <v>IND_nons_2_coal_products</v>
      </c>
      <c r="H3533" s="2" t="str">
        <f>INDEX(Lookup!$A$2:$A$34,MATCH(IAR!D3533,Lookup!$B$2:$B$34,0))</f>
        <v>2_coal_products</v>
      </c>
      <c r="I3533" s="3" t="str">
        <f t="shared" si="111"/>
        <v>d_ind_nons_2_coal_products</v>
      </c>
    </row>
    <row r="3534" spans="1:9" x14ac:dyDescent="0.25">
      <c r="A3534" t="str">
        <f>'PASTE RESULTS_AAD'!C3534</f>
        <v>d_ind_nons_7_6_kerosene</v>
      </c>
      <c r="B3534" t="str">
        <f t="shared" si="110"/>
        <v>IND_nons_7_6_kerosene</v>
      </c>
      <c r="C3534" cm="1">
        <f t="array" ref="C3534">MIN(IFERROR(SEARCH({1,2,3,4,5,6,7,8,9},G3534),""))</f>
        <v>10</v>
      </c>
      <c r="D3534" t="str">
        <f>REPLACE(G3534,1,C3534-1,"")</f>
        <v>7_6_kerosene</v>
      </c>
      <c r="F3534" s="2" t="str">
        <f>'PASTE RESULTS_AAD'!B3534</f>
        <v>01_AUS</v>
      </c>
      <c r="G3534" s="2" t="str">
        <f>SUBSTITUTE(B3534,"d_nonenergy_","NE_")</f>
        <v>IND_nons_7_6_kerosene</v>
      </c>
      <c r="H3534" s="2" t="str">
        <f>INDEX(Lookup!$A$2:$A$34,MATCH(IAR!D3534,Lookup!$B$2:$B$34,0))</f>
        <v>7_6_kerosene</v>
      </c>
      <c r="I3534" s="3" t="str">
        <f t="shared" si="111"/>
        <v>d_ind_nons_7_6_kerosene</v>
      </c>
    </row>
    <row r="3535" spans="1:9" x14ac:dyDescent="0.25">
      <c r="A3535" t="str">
        <f>'PASTE RESULTS_AAD'!C3535</f>
        <v>d_ind_nons_7_7_gas_diesel_oil</v>
      </c>
      <c r="B3535" t="str">
        <f t="shared" si="110"/>
        <v>IND_nons_7_7_gas_diesel_oil</v>
      </c>
      <c r="C3535" cm="1">
        <f t="array" ref="C3535">MIN(IFERROR(SEARCH({1,2,3,4,5,6,7,8,9},G3535),""))</f>
        <v>10</v>
      </c>
      <c r="D3535" t="str">
        <f>REPLACE(G3535,1,C3535-1,"")</f>
        <v>7_7_gas_diesel_oil</v>
      </c>
      <c r="F3535" s="2" t="str">
        <f>'PASTE RESULTS_AAD'!B3535</f>
        <v>01_AUS</v>
      </c>
      <c r="G3535" s="2" t="str">
        <f>SUBSTITUTE(B3535,"d_nonenergy_","NE_")</f>
        <v>IND_nons_7_7_gas_diesel_oil</v>
      </c>
      <c r="H3535" s="2" t="str">
        <f>INDEX(Lookup!$A$2:$A$34,MATCH(IAR!D3535,Lookup!$B$2:$B$34,0))</f>
        <v>7_7_gas_diesel_oil</v>
      </c>
      <c r="I3535" s="3" t="str">
        <f t="shared" si="111"/>
        <v>d_ind_nons_7_7_gas_diesel_oil</v>
      </c>
    </row>
    <row r="3536" spans="1:9" x14ac:dyDescent="0.25">
      <c r="A3536" t="str">
        <f>'PASTE RESULTS_AAD'!C3536</f>
        <v>d_ind_nons_7_9_lpg</v>
      </c>
      <c r="B3536" t="str">
        <f t="shared" si="110"/>
        <v>IND_nons_7_9_lpg</v>
      </c>
      <c r="C3536" cm="1">
        <f t="array" ref="C3536">MIN(IFERROR(SEARCH({1,2,3,4,5,6,7,8,9},G3536),""))</f>
        <v>10</v>
      </c>
      <c r="D3536" t="str">
        <f>REPLACE(G3536,1,C3536-1,"")</f>
        <v>7_9_lpg</v>
      </c>
      <c r="F3536" s="2" t="str">
        <f>'PASTE RESULTS_AAD'!B3536</f>
        <v>01_AUS</v>
      </c>
      <c r="G3536" s="2" t="str">
        <f>SUBSTITUTE(B3536,"d_nonenergy_","NE_")</f>
        <v>IND_nons_7_9_lpg</v>
      </c>
      <c r="H3536" s="2" t="str">
        <f>INDEX(Lookup!$A$2:$A$34,MATCH(IAR!D3536,Lookup!$B$2:$B$34,0))</f>
        <v>7_9_lpg</v>
      </c>
      <c r="I3536" s="3" t="str">
        <f t="shared" si="111"/>
        <v>d_ind_nons_7_9_lpg</v>
      </c>
    </row>
    <row r="3537" spans="1:9" x14ac:dyDescent="0.25">
      <c r="A3537" t="str">
        <f>'PASTE RESULTS_AAD'!C3537</f>
        <v>d_ind_nons_7_x_other_petrol_prod</v>
      </c>
      <c r="B3537" t="str">
        <f t="shared" si="110"/>
        <v>IND_nons_7_x_other_petrol_prod</v>
      </c>
      <c r="C3537" cm="1">
        <f t="array" ref="C3537">MIN(IFERROR(SEARCH({1,2,3,4,5,6,7,8,9},G3537),""))</f>
        <v>10</v>
      </c>
      <c r="D3537" t="str">
        <f>REPLACE(G3537,1,C3537-1,"")</f>
        <v>7_x_other_petrol_prod</v>
      </c>
      <c r="F3537" s="2" t="str">
        <f>'PASTE RESULTS_AAD'!B3537</f>
        <v>01_AUS</v>
      </c>
      <c r="G3537" s="2" t="str">
        <f>SUBSTITUTE(B3537,"d_nonenergy_","NE_")</f>
        <v>IND_nons_7_x_other_petrol_prod</v>
      </c>
      <c r="H3537" s="2" t="str">
        <f>INDEX(Lookup!$A$2:$A$34,MATCH(IAR!D3537,Lookup!$B$2:$B$34,0))</f>
        <v>7_x_other_petroleum_products</v>
      </c>
      <c r="I3537" s="3" t="str">
        <f t="shared" si="111"/>
        <v>d_ind_nons_7_x_other_petrol_prod</v>
      </c>
    </row>
    <row r="3538" spans="1:9" x14ac:dyDescent="0.25">
      <c r="A3538" t="str">
        <f>'PASTE RESULTS_AAD'!C3538</f>
        <v>d_ind_nons_8_1_natural_gas</v>
      </c>
      <c r="B3538" t="str">
        <f t="shared" si="110"/>
        <v>IND_nons_8_1_natural_gas</v>
      </c>
      <c r="C3538" cm="1">
        <f t="array" ref="C3538">MIN(IFERROR(SEARCH({1,2,3,4,5,6,7,8,9},G3538),""))</f>
        <v>10</v>
      </c>
      <c r="D3538" t="str">
        <f>REPLACE(G3538,1,C3538-1,"")</f>
        <v>8_1_natural_gas</v>
      </c>
      <c r="F3538" s="2" t="str">
        <f>'PASTE RESULTS_AAD'!B3538</f>
        <v>01_AUS</v>
      </c>
      <c r="G3538" s="2" t="str">
        <f>SUBSTITUTE(B3538,"d_nonenergy_","NE_")</f>
        <v>IND_nons_8_1_natural_gas</v>
      </c>
      <c r="H3538" s="2" t="str">
        <f>INDEX(Lookup!$A$2:$A$34,MATCH(IAR!D3538,Lookup!$B$2:$B$34,0))</f>
        <v>8_1_natural_gas</v>
      </c>
      <c r="I3538" s="3" t="str">
        <f t="shared" si="111"/>
        <v>d_ind_nons_8_1_natural_gas</v>
      </c>
    </row>
    <row r="3539" spans="1:9" x14ac:dyDescent="0.25">
      <c r="A3539" t="str">
        <f>'PASTE RESULTS_AAD'!C3539</f>
        <v>d_ind_nons_17_electricity</v>
      </c>
      <c r="B3539" t="str">
        <f t="shared" si="110"/>
        <v>IND_nons_17_electricity</v>
      </c>
      <c r="C3539" cm="1">
        <f t="array" ref="C3539">MIN(IFERROR(SEARCH({1,2,3,4,5,6,7,8,9},G3539),""))</f>
        <v>10</v>
      </c>
      <c r="D3539" t="str">
        <f>REPLACE(G3539,1,C3539-1,"")</f>
        <v>17_electricity</v>
      </c>
      <c r="F3539" s="2" t="str">
        <f>'PASTE RESULTS_AAD'!B3539</f>
        <v>01_AUS</v>
      </c>
      <c r="G3539" s="2" t="str">
        <f>SUBSTITUTE(B3539,"d_nonenergy_","NE_")</f>
        <v>IND_nons_17_electricity</v>
      </c>
      <c r="H3539" s="2" t="str">
        <f>INDEX(Lookup!$A$2:$A$34,MATCH(IAR!D3539,Lookup!$B$2:$B$34,0))</f>
        <v>17_electricity</v>
      </c>
      <c r="I3539" s="3" t="str">
        <f t="shared" si="111"/>
        <v>d_ind_nons_17_electricity</v>
      </c>
    </row>
    <row r="3540" spans="1:9" x14ac:dyDescent="0.25">
      <c r="A3540" t="str">
        <f>'PASTE RESULTS_AAD'!C3540</f>
        <v>d_ind_nons_7_6_kerosene</v>
      </c>
      <c r="B3540" t="str">
        <f t="shared" si="110"/>
        <v>IND_nons_7_6_kerosene</v>
      </c>
      <c r="C3540" cm="1">
        <f t="array" ref="C3540">MIN(IFERROR(SEARCH({1,2,3,4,5,6,7,8,9},G3540),""))</f>
        <v>10</v>
      </c>
      <c r="D3540" t="str">
        <f>REPLACE(G3540,1,C3540-1,"")</f>
        <v>7_6_kerosene</v>
      </c>
      <c r="F3540" s="2" t="str">
        <f>'PASTE RESULTS_AAD'!B3540</f>
        <v>02_BD</v>
      </c>
      <c r="G3540" s="2" t="str">
        <f>SUBSTITUTE(B3540,"d_nonenergy_","NE_")</f>
        <v>IND_nons_7_6_kerosene</v>
      </c>
      <c r="H3540" s="2" t="str">
        <f>INDEX(Lookup!$A$2:$A$34,MATCH(IAR!D3540,Lookup!$B$2:$B$34,0))</f>
        <v>7_6_kerosene</v>
      </c>
      <c r="I3540" s="3" t="str">
        <f t="shared" si="111"/>
        <v>d_ind_nons_7_6_kerosene</v>
      </c>
    </row>
    <row r="3541" spans="1:9" x14ac:dyDescent="0.25">
      <c r="A3541" t="str">
        <f>'PASTE RESULTS_AAD'!C3541</f>
        <v>d_ind_nons_7_7_gas_diesel_oil</v>
      </c>
      <c r="B3541" t="str">
        <f t="shared" si="110"/>
        <v>IND_nons_7_7_gas_diesel_oil</v>
      </c>
      <c r="C3541" cm="1">
        <f t="array" ref="C3541">MIN(IFERROR(SEARCH({1,2,3,4,5,6,7,8,9},G3541),""))</f>
        <v>10</v>
      </c>
      <c r="D3541" t="str">
        <f>REPLACE(G3541,1,C3541-1,"")</f>
        <v>7_7_gas_diesel_oil</v>
      </c>
      <c r="F3541" s="2" t="str">
        <f>'PASTE RESULTS_AAD'!B3541</f>
        <v>02_BD</v>
      </c>
      <c r="G3541" s="2" t="str">
        <f>SUBSTITUTE(B3541,"d_nonenergy_","NE_")</f>
        <v>IND_nons_7_7_gas_diesel_oil</v>
      </c>
      <c r="H3541" s="2" t="str">
        <f>INDEX(Lookup!$A$2:$A$34,MATCH(IAR!D3541,Lookup!$B$2:$B$34,0))</f>
        <v>7_7_gas_diesel_oil</v>
      </c>
      <c r="I3541" s="3" t="str">
        <f t="shared" si="111"/>
        <v>d_ind_nons_7_7_gas_diesel_oil</v>
      </c>
    </row>
    <row r="3542" spans="1:9" x14ac:dyDescent="0.25">
      <c r="A3542" t="str">
        <f>'PASTE RESULTS_AAD'!C3542</f>
        <v>d_ind_nons_17_electricity</v>
      </c>
      <c r="B3542" t="str">
        <f t="shared" si="110"/>
        <v>IND_nons_17_electricity</v>
      </c>
      <c r="C3542" cm="1">
        <f t="array" ref="C3542">MIN(IFERROR(SEARCH({1,2,3,4,5,6,7,8,9},G3542),""))</f>
        <v>10</v>
      </c>
      <c r="D3542" t="str">
        <f>REPLACE(G3542,1,C3542-1,"")</f>
        <v>17_electricity</v>
      </c>
      <c r="F3542" s="2" t="str">
        <f>'PASTE RESULTS_AAD'!B3542</f>
        <v>02_BD</v>
      </c>
      <c r="G3542" s="2" t="str">
        <f>SUBSTITUTE(B3542,"d_nonenergy_","NE_")</f>
        <v>IND_nons_17_electricity</v>
      </c>
      <c r="H3542" s="2" t="str">
        <f>INDEX(Lookup!$A$2:$A$34,MATCH(IAR!D3542,Lookup!$B$2:$B$34,0))</f>
        <v>17_electricity</v>
      </c>
      <c r="I3542" s="3" t="str">
        <f t="shared" si="111"/>
        <v>d_ind_nons_17_electricity</v>
      </c>
    </row>
    <row r="3543" spans="1:9" x14ac:dyDescent="0.25">
      <c r="A3543" t="str">
        <f>'PASTE RESULTS_AAD'!C3543</f>
        <v>d_ind_alu_1_x_coal_thermal</v>
      </c>
      <c r="B3543" t="str">
        <f t="shared" si="110"/>
        <v>IND_alu_1_x_coal_thermal</v>
      </c>
      <c r="C3543" cm="1">
        <f t="array" ref="C3543">MIN(IFERROR(SEARCH({1,2,3,4,5,6,7,8,9},G3543),""))</f>
        <v>9</v>
      </c>
      <c r="D3543" t="str">
        <f>REPLACE(G3543,1,C3543-1,"")</f>
        <v>1_x_coal_thermal</v>
      </c>
      <c r="F3543" s="2" t="str">
        <f>'PASTE RESULTS_AAD'!B3543</f>
        <v>03_CDA</v>
      </c>
      <c r="G3543" s="2" t="str">
        <f>SUBSTITUTE(B3543,"d_nonenergy_","NE_")</f>
        <v>IND_alu_1_x_coal_thermal</v>
      </c>
      <c r="H3543" s="2" t="str">
        <f>INDEX(Lookup!$A$2:$A$34,MATCH(IAR!D3543,Lookup!$B$2:$B$34,0))</f>
        <v>1_x_coal_thermal</v>
      </c>
      <c r="I3543" s="3" t="str">
        <f t="shared" si="111"/>
        <v>d_ind_alu_1_x_coal_thermal</v>
      </c>
    </row>
    <row r="3544" spans="1:9" x14ac:dyDescent="0.25">
      <c r="A3544" t="str">
        <f>'PASTE RESULTS_AAD'!C3544</f>
        <v>d_ind_alu_7_7_gas_diesel_oil</v>
      </c>
      <c r="B3544" t="str">
        <f t="shared" si="110"/>
        <v>IND_alu_7_7_gas_diesel_oil</v>
      </c>
      <c r="C3544" cm="1">
        <f t="array" ref="C3544">MIN(IFERROR(SEARCH({1,2,3,4,5,6,7,8,9},G3544),""))</f>
        <v>9</v>
      </c>
      <c r="D3544" t="str">
        <f>REPLACE(G3544,1,C3544-1,"")</f>
        <v>7_7_gas_diesel_oil</v>
      </c>
      <c r="F3544" s="2" t="str">
        <f>'PASTE RESULTS_AAD'!B3544</f>
        <v>03_CDA</v>
      </c>
      <c r="G3544" s="2" t="str">
        <f>SUBSTITUTE(B3544,"d_nonenergy_","NE_")</f>
        <v>IND_alu_7_7_gas_diesel_oil</v>
      </c>
      <c r="H3544" s="2" t="str">
        <f>INDEX(Lookup!$A$2:$A$34,MATCH(IAR!D3544,Lookup!$B$2:$B$34,0))</f>
        <v>7_7_gas_diesel_oil</v>
      </c>
      <c r="I3544" s="3" t="str">
        <f t="shared" si="111"/>
        <v>d_ind_alu_7_7_gas_diesel_oil</v>
      </c>
    </row>
    <row r="3545" spans="1:9" x14ac:dyDescent="0.25">
      <c r="A3545" t="str">
        <f>'PASTE RESULTS_AAD'!C3545</f>
        <v>d_ind_alu_8_1_natural_gas</v>
      </c>
      <c r="B3545" t="str">
        <f t="shared" si="110"/>
        <v>IND_alu_8_1_natural_gas</v>
      </c>
      <c r="C3545" cm="1">
        <f t="array" ref="C3545">MIN(IFERROR(SEARCH({1,2,3,4,5,6,7,8,9},G3545),""))</f>
        <v>9</v>
      </c>
      <c r="D3545" t="str">
        <f>REPLACE(G3545,1,C3545-1,"")</f>
        <v>8_1_natural_gas</v>
      </c>
      <c r="F3545" s="2" t="str">
        <f>'PASTE RESULTS_AAD'!B3545</f>
        <v>03_CDA</v>
      </c>
      <c r="G3545" s="2" t="str">
        <f>SUBSTITUTE(B3545,"d_nonenergy_","NE_")</f>
        <v>IND_alu_8_1_natural_gas</v>
      </c>
      <c r="H3545" s="2" t="str">
        <f>INDEX(Lookup!$A$2:$A$34,MATCH(IAR!D3545,Lookup!$B$2:$B$34,0))</f>
        <v>8_1_natural_gas</v>
      </c>
      <c r="I3545" s="3" t="str">
        <f t="shared" si="111"/>
        <v>d_ind_alu_8_1_natural_gas</v>
      </c>
    </row>
    <row r="3546" spans="1:9" x14ac:dyDescent="0.25">
      <c r="A3546" t="str">
        <f>'PASTE RESULTS_AAD'!C3546</f>
        <v>d_ind_alu_17_electricity</v>
      </c>
      <c r="B3546" t="str">
        <f t="shared" si="110"/>
        <v>IND_alu_17_electricity</v>
      </c>
      <c r="C3546" cm="1">
        <f t="array" ref="C3546">MIN(IFERROR(SEARCH({1,2,3,4,5,6,7,8,9},G3546),""))</f>
        <v>9</v>
      </c>
      <c r="D3546" t="str">
        <f>REPLACE(G3546,1,C3546-1,"")</f>
        <v>17_electricity</v>
      </c>
      <c r="F3546" s="2" t="str">
        <f>'PASTE RESULTS_AAD'!B3546</f>
        <v>03_CDA</v>
      </c>
      <c r="G3546" s="2" t="str">
        <f>SUBSTITUTE(B3546,"d_nonenergy_","NE_")</f>
        <v>IND_alu_17_electricity</v>
      </c>
      <c r="H3546" s="2" t="str">
        <f>INDEX(Lookup!$A$2:$A$34,MATCH(IAR!D3546,Lookup!$B$2:$B$34,0))</f>
        <v>17_electricity</v>
      </c>
      <c r="I3546" s="3" t="str">
        <f t="shared" si="111"/>
        <v>d_ind_alu_17_electricity</v>
      </c>
    </row>
    <row r="3547" spans="1:9" x14ac:dyDescent="0.25">
      <c r="A3547" t="str">
        <f>'PASTE RESULTS_AAD'!C3547</f>
        <v>d_ind_tran_8_1_natural_gas</v>
      </c>
      <c r="B3547" t="str">
        <f t="shared" si="110"/>
        <v>IND_tran_8_1_natural_gas</v>
      </c>
      <c r="C3547" cm="1">
        <f t="array" ref="C3547">MIN(IFERROR(SEARCH({1,2,3,4,5,6,7,8,9},G3547),""))</f>
        <v>10</v>
      </c>
      <c r="D3547" t="str">
        <f>REPLACE(G3547,1,C3547-1,"")</f>
        <v>8_1_natural_gas</v>
      </c>
      <c r="F3547" s="2" t="str">
        <f>'PASTE RESULTS_AAD'!B3547</f>
        <v>03_CDA</v>
      </c>
      <c r="G3547" s="2" t="str">
        <f>SUBSTITUTE(B3547,"d_nonenergy_","NE_")</f>
        <v>IND_tran_8_1_natural_gas</v>
      </c>
      <c r="H3547" s="2" t="str">
        <f>INDEX(Lookup!$A$2:$A$34,MATCH(IAR!D3547,Lookup!$B$2:$B$34,0))</f>
        <v>8_1_natural_gas</v>
      </c>
      <c r="I3547" s="3" t="str">
        <f t="shared" si="111"/>
        <v>d_ind_tran_8_1_natural_gas</v>
      </c>
    </row>
    <row r="3548" spans="1:9" x14ac:dyDescent="0.25">
      <c r="A3548" t="str">
        <f>'PASTE RESULTS_AAD'!C3548</f>
        <v>d_ind_tran_17_electricity</v>
      </c>
      <c r="B3548" t="str">
        <f t="shared" si="110"/>
        <v>IND_tran_17_electricity</v>
      </c>
      <c r="C3548" cm="1">
        <f t="array" ref="C3548">MIN(IFERROR(SEARCH({1,2,3,4,5,6,7,8,9},G3548),""))</f>
        <v>10</v>
      </c>
      <c r="D3548" t="str">
        <f>REPLACE(G3548,1,C3548-1,"")</f>
        <v>17_electricity</v>
      </c>
      <c r="F3548" s="2" t="str">
        <f>'PASTE RESULTS_AAD'!B3548</f>
        <v>03_CDA</v>
      </c>
      <c r="G3548" s="2" t="str">
        <f>SUBSTITUTE(B3548,"d_nonenergy_","NE_")</f>
        <v>IND_tran_17_electricity</v>
      </c>
      <c r="H3548" s="2" t="str">
        <f>INDEX(Lookup!$A$2:$A$34,MATCH(IAR!D3548,Lookup!$B$2:$B$34,0))</f>
        <v>17_electricity</v>
      </c>
      <c r="I3548" s="3" t="str">
        <f t="shared" si="111"/>
        <v>d_ind_tran_17_electricity</v>
      </c>
    </row>
    <row r="3549" spans="1:9" x14ac:dyDescent="0.25">
      <c r="A3549" t="str">
        <f>'PASTE RESULTS_AAD'!C3549</f>
        <v>d_ind_mach_8_1_natural_gas</v>
      </c>
      <c r="B3549" t="str">
        <f t="shared" si="110"/>
        <v>IND_mach_8_1_natural_gas</v>
      </c>
      <c r="C3549" cm="1">
        <f t="array" ref="C3549">MIN(IFERROR(SEARCH({1,2,3,4,5,6,7,8,9},G3549),""))</f>
        <v>10</v>
      </c>
      <c r="D3549" t="str">
        <f>REPLACE(G3549,1,C3549-1,"")</f>
        <v>8_1_natural_gas</v>
      </c>
      <c r="F3549" s="2" t="str">
        <f>'PASTE RESULTS_AAD'!B3549</f>
        <v>03_CDA</v>
      </c>
      <c r="G3549" s="2" t="str">
        <f>SUBSTITUTE(B3549,"d_nonenergy_","NE_")</f>
        <v>IND_mach_8_1_natural_gas</v>
      </c>
      <c r="H3549" s="2" t="str">
        <f>INDEX(Lookup!$A$2:$A$34,MATCH(IAR!D3549,Lookup!$B$2:$B$34,0))</f>
        <v>8_1_natural_gas</v>
      </c>
      <c r="I3549" s="3" t="str">
        <f t="shared" si="111"/>
        <v>d_ind_mach_8_1_natural_gas</v>
      </c>
    </row>
    <row r="3550" spans="1:9" x14ac:dyDescent="0.25">
      <c r="A3550" t="str">
        <f>'PASTE RESULTS_AAD'!C3550</f>
        <v>d_ind_mach_17_electricity</v>
      </c>
      <c r="B3550" t="str">
        <f t="shared" si="110"/>
        <v>IND_mach_17_electricity</v>
      </c>
      <c r="C3550" cm="1">
        <f t="array" ref="C3550">MIN(IFERROR(SEARCH({1,2,3,4,5,6,7,8,9},G3550),""))</f>
        <v>10</v>
      </c>
      <c r="D3550" t="str">
        <f>REPLACE(G3550,1,C3550-1,"")</f>
        <v>17_electricity</v>
      </c>
      <c r="F3550" s="2" t="str">
        <f>'PASTE RESULTS_AAD'!B3550</f>
        <v>03_CDA</v>
      </c>
      <c r="G3550" s="2" t="str">
        <f>SUBSTITUTE(B3550,"d_nonenergy_","NE_")</f>
        <v>IND_mach_17_electricity</v>
      </c>
      <c r="H3550" s="2" t="str">
        <f>INDEX(Lookup!$A$2:$A$34,MATCH(IAR!D3550,Lookup!$B$2:$B$34,0))</f>
        <v>17_electricity</v>
      </c>
      <c r="I3550" s="3" t="str">
        <f t="shared" si="111"/>
        <v>d_ind_mach_17_electricity</v>
      </c>
    </row>
    <row r="3551" spans="1:9" x14ac:dyDescent="0.25">
      <c r="A3551" t="str">
        <f>'PASTE RESULTS_AAD'!C3551</f>
        <v>d_ind_min_2_coal_products</v>
      </c>
      <c r="B3551" t="str">
        <f t="shared" si="110"/>
        <v>IND_min_2_coal_products</v>
      </c>
      <c r="C3551" cm="1">
        <f t="array" ref="C3551">MIN(IFERROR(SEARCH({1,2,3,4,5,6,7,8,9},G3551),""))</f>
        <v>9</v>
      </c>
      <c r="D3551" t="str">
        <f>REPLACE(G3551,1,C3551-1,"")</f>
        <v>2_coal_products</v>
      </c>
      <c r="F3551" s="2" t="str">
        <f>'PASTE RESULTS_AAD'!B3551</f>
        <v>03_CDA</v>
      </c>
      <c r="G3551" s="2" t="str">
        <f>SUBSTITUTE(B3551,"d_nonenergy_","NE_")</f>
        <v>IND_min_2_coal_products</v>
      </c>
      <c r="H3551" s="2" t="str">
        <f>INDEX(Lookup!$A$2:$A$34,MATCH(IAR!D3551,Lookup!$B$2:$B$34,0))</f>
        <v>2_coal_products</v>
      </c>
      <c r="I3551" s="3" t="str">
        <f t="shared" si="111"/>
        <v>d_ind_min_2_coal_products</v>
      </c>
    </row>
    <row r="3552" spans="1:9" x14ac:dyDescent="0.25">
      <c r="A3552" t="str">
        <f>'PASTE RESULTS_AAD'!C3552</f>
        <v>d_ind_min_7_6_kerosene</v>
      </c>
      <c r="B3552" t="str">
        <f t="shared" si="110"/>
        <v>IND_min_7_6_kerosene</v>
      </c>
      <c r="C3552" cm="1">
        <f t="array" ref="C3552">MIN(IFERROR(SEARCH({1,2,3,4,5,6,7,8,9},G3552),""))</f>
        <v>9</v>
      </c>
      <c r="D3552" t="str">
        <f>REPLACE(G3552,1,C3552-1,"")</f>
        <v>7_6_kerosene</v>
      </c>
      <c r="F3552" s="2" t="str">
        <f>'PASTE RESULTS_AAD'!B3552</f>
        <v>03_CDA</v>
      </c>
      <c r="G3552" s="2" t="str">
        <f>SUBSTITUTE(B3552,"d_nonenergy_","NE_")</f>
        <v>IND_min_7_6_kerosene</v>
      </c>
      <c r="H3552" s="2" t="str">
        <f>INDEX(Lookup!$A$2:$A$34,MATCH(IAR!D3552,Lookup!$B$2:$B$34,0))</f>
        <v>7_6_kerosene</v>
      </c>
      <c r="I3552" s="3" t="str">
        <f t="shared" si="111"/>
        <v>d_ind_min_7_6_kerosene</v>
      </c>
    </row>
    <row r="3553" spans="1:9" x14ac:dyDescent="0.25">
      <c r="A3553" t="str">
        <f>'PASTE RESULTS_AAD'!C3553</f>
        <v>d_ind_min_7_7_gas_diesel_oil</v>
      </c>
      <c r="B3553" t="str">
        <f t="shared" si="110"/>
        <v>IND_min_7_7_gas_diesel_oil</v>
      </c>
      <c r="C3553" cm="1">
        <f t="array" ref="C3553">MIN(IFERROR(SEARCH({1,2,3,4,5,6,7,8,9},G3553),""))</f>
        <v>9</v>
      </c>
      <c r="D3553" t="str">
        <f>REPLACE(G3553,1,C3553-1,"")</f>
        <v>7_7_gas_diesel_oil</v>
      </c>
      <c r="F3553" s="2" t="str">
        <f>'PASTE RESULTS_AAD'!B3553</f>
        <v>03_CDA</v>
      </c>
      <c r="G3553" s="2" t="str">
        <f>SUBSTITUTE(B3553,"d_nonenergy_","NE_")</f>
        <v>IND_min_7_7_gas_diesel_oil</v>
      </c>
      <c r="H3553" s="2" t="str">
        <f>INDEX(Lookup!$A$2:$A$34,MATCH(IAR!D3553,Lookup!$B$2:$B$34,0))</f>
        <v>7_7_gas_diesel_oil</v>
      </c>
      <c r="I3553" s="3" t="str">
        <f t="shared" si="111"/>
        <v>d_ind_min_7_7_gas_diesel_oil</v>
      </c>
    </row>
    <row r="3554" spans="1:9" x14ac:dyDescent="0.25">
      <c r="A3554" t="str">
        <f>'PASTE RESULTS_AAD'!C3554</f>
        <v>d_ind_min_7_8_fuel_oil</v>
      </c>
      <c r="B3554" t="str">
        <f t="shared" si="110"/>
        <v>IND_min_7_8_fuel_oil</v>
      </c>
      <c r="C3554" cm="1">
        <f t="array" ref="C3554">MIN(IFERROR(SEARCH({1,2,3,4,5,6,7,8,9},G3554),""))</f>
        <v>9</v>
      </c>
      <c r="D3554" t="str">
        <f>REPLACE(G3554,1,C3554-1,"")</f>
        <v>7_8_fuel_oil</v>
      </c>
      <c r="F3554" s="2" t="str">
        <f>'PASTE RESULTS_AAD'!B3554</f>
        <v>03_CDA</v>
      </c>
      <c r="G3554" s="2" t="str">
        <f>SUBSTITUTE(B3554,"d_nonenergy_","NE_")</f>
        <v>IND_min_7_8_fuel_oil</v>
      </c>
      <c r="H3554" s="2" t="str">
        <f>INDEX(Lookup!$A$2:$A$34,MATCH(IAR!D3554,Lookup!$B$2:$B$34,0))</f>
        <v>7_8_fuel_oil</v>
      </c>
      <c r="I3554" s="3" t="str">
        <f t="shared" si="111"/>
        <v>d_ind_min_7_8_fuel_oil</v>
      </c>
    </row>
    <row r="3555" spans="1:9" x14ac:dyDescent="0.25">
      <c r="A3555" t="str">
        <f>'PASTE RESULTS_AAD'!C3555</f>
        <v>d_ind_min_7_9_lpg</v>
      </c>
      <c r="B3555" t="str">
        <f t="shared" si="110"/>
        <v>IND_min_7_9_lpg</v>
      </c>
      <c r="C3555" cm="1">
        <f t="array" ref="C3555">MIN(IFERROR(SEARCH({1,2,3,4,5,6,7,8,9},G3555),""))</f>
        <v>9</v>
      </c>
      <c r="D3555" t="str">
        <f>REPLACE(G3555,1,C3555-1,"")</f>
        <v>7_9_lpg</v>
      </c>
      <c r="F3555" s="2" t="str">
        <f>'PASTE RESULTS_AAD'!B3555</f>
        <v>03_CDA</v>
      </c>
      <c r="G3555" s="2" t="str">
        <f>SUBSTITUTE(B3555,"d_nonenergy_","NE_")</f>
        <v>IND_min_7_9_lpg</v>
      </c>
      <c r="H3555" s="2" t="str">
        <f>INDEX(Lookup!$A$2:$A$34,MATCH(IAR!D3555,Lookup!$B$2:$B$34,0))</f>
        <v>7_9_lpg</v>
      </c>
      <c r="I3555" s="3" t="str">
        <f t="shared" si="111"/>
        <v>d_ind_min_7_9_lpg</v>
      </c>
    </row>
    <row r="3556" spans="1:9" x14ac:dyDescent="0.25">
      <c r="A3556" t="str">
        <f>'PASTE RESULTS_AAD'!C3556</f>
        <v>d_ind_min_8_1_natural_gas</v>
      </c>
      <c r="B3556" t="str">
        <f t="shared" si="110"/>
        <v>IND_min_8_1_natural_gas</v>
      </c>
      <c r="C3556" cm="1">
        <f t="array" ref="C3556">MIN(IFERROR(SEARCH({1,2,3,4,5,6,7,8,9},G3556),""))</f>
        <v>9</v>
      </c>
      <c r="D3556" t="str">
        <f>REPLACE(G3556,1,C3556-1,"")</f>
        <v>8_1_natural_gas</v>
      </c>
      <c r="F3556" s="2" t="str">
        <f>'PASTE RESULTS_AAD'!B3556</f>
        <v>03_CDA</v>
      </c>
      <c r="G3556" s="2" t="str">
        <f>SUBSTITUTE(B3556,"d_nonenergy_","NE_")</f>
        <v>IND_min_8_1_natural_gas</v>
      </c>
      <c r="H3556" s="2" t="str">
        <f>INDEX(Lookup!$A$2:$A$34,MATCH(IAR!D3556,Lookup!$B$2:$B$34,0))</f>
        <v>8_1_natural_gas</v>
      </c>
      <c r="I3556" s="3" t="str">
        <f t="shared" si="111"/>
        <v>d_ind_min_8_1_natural_gas</v>
      </c>
    </row>
    <row r="3557" spans="1:9" x14ac:dyDescent="0.25">
      <c r="A3557" t="str">
        <f>'PASTE RESULTS_AAD'!C3557</f>
        <v>d_ind_min_17_electricity</v>
      </c>
      <c r="B3557" t="str">
        <f t="shared" si="110"/>
        <v>IND_min_17_electricity</v>
      </c>
      <c r="C3557" cm="1">
        <f t="array" ref="C3557">MIN(IFERROR(SEARCH({1,2,3,4,5,6,7,8,9},G3557),""))</f>
        <v>9</v>
      </c>
      <c r="D3557" t="str">
        <f>REPLACE(G3557,1,C3557-1,"")</f>
        <v>17_electricity</v>
      </c>
      <c r="F3557" s="2" t="str">
        <f>'PASTE RESULTS_AAD'!B3557</f>
        <v>03_CDA</v>
      </c>
      <c r="G3557" s="2" t="str">
        <f>SUBSTITUTE(B3557,"d_nonenergy_","NE_")</f>
        <v>IND_min_17_electricity</v>
      </c>
      <c r="H3557" s="2" t="str">
        <f>INDEX(Lookup!$A$2:$A$34,MATCH(IAR!D3557,Lookup!$B$2:$B$34,0))</f>
        <v>17_electricity</v>
      </c>
      <c r="I3557" s="3" t="str">
        <f t="shared" si="111"/>
        <v>d_ind_min_17_electricity</v>
      </c>
    </row>
    <row r="3558" spans="1:9" x14ac:dyDescent="0.25">
      <c r="A3558" t="str">
        <f>'PASTE RESULTS_AAD'!C3558</f>
        <v>d_ind_fb_8_1_natural_gas</v>
      </c>
      <c r="B3558" t="str">
        <f t="shared" si="110"/>
        <v>IND_fb_8_1_natural_gas</v>
      </c>
      <c r="C3558" cm="1">
        <f t="array" ref="C3558">MIN(IFERROR(SEARCH({1,2,3,4,5,6,7,8,9},G3558),""))</f>
        <v>8</v>
      </c>
      <c r="D3558" t="str">
        <f>REPLACE(G3558,1,C3558-1,"")</f>
        <v>8_1_natural_gas</v>
      </c>
      <c r="F3558" s="2" t="str">
        <f>'PASTE RESULTS_AAD'!B3558</f>
        <v>03_CDA</v>
      </c>
      <c r="G3558" s="2" t="str">
        <f>SUBSTITUTE(B3558,"d_nonenergy_","NE_")</f>
        <v>IND_fb_8_1_natural_gas</v>
      </c>
      <c r="H3558" s="2" t="str">
        <f>INDEX(Lookup!$A$2:$A$34,MATCH(IAR!D3558,Lookup!$B$2:$B$34,0))</f>
        <v>8_1_natural_gas</v>
      </c>
      <c r="I3558" s="3" t="str">
        <f t="shared" si="111"/>
        <v>d_ind_fb_8_1_natural_gas</v>
      </c>
    </row>
    <row r="3559" spans="1:9" x14ac:dyDescent="0.25">
      <c r="A3559" t="str">
        <f>'PASTE RESULTS_AAD'!C3559</f>
        <v>d_ind_fb_17_electricity</v>
      </c>
      <c r="B3559" t="str">
        <f t="shared" si="110"/>
        <v>IND_fb_17_electricity</v>
      </c>
      <c r="C3559" cm="1">
        <f t="array" ref="C3559">MIN(IFERROR(SEARCH({1,2,3,4,5,6,7,8,9},G3559),""))</f>
        <v>8</v>
      </c>
      <c r="D3559" t="str">
        <f>REPLACE(G3559,1,C3559-1,"")</f>
        <v>17_electricity</v>
      </c>
      <c r="F3559" s="2" t="str">
        <f>'PASTE RESULTS_AAD'!B3559</f>
        <v>03_CDA</v>
      </c>
      <c r="G3559" s="2" t="str">
        <f>SUBSTITUTE(B3559,"d_nonenergy_","NE_")</f>
        <v>IND_fb_17_electricity</v>
      </c>
      <c r="H3559" s="2" t="str">
        <f>INDEX(Lookup!$A$2:$A$34,MATCH(IAR!D3559,Lookup!$B$2:$B$34,0))</f>
        <v>17_electricity</v>
      </c>
      <c r="I3559" s="3" t="str">
        <f t="shared" si="111"/>
        <v>d_ind_fb_17_electricity</v>
      </c>
    </row>
    <row r="3560" spans="1:9" x14ac:dyDescent="0.25">
      <c r="A3560" t="str">
        <f>'PASTE RESULTS_AAD'!C3560</f>
        <v>d_ind_fb_18_heat</v>
      </c>
      <c r="B3560" t="str">
        <f t="shared" si="110"/>
        <v>IND_fb_18_heat</v>
      </c>
      <c r="C3560" cm="1">
        <f t="array" ref="C3560">MIN(IFERROR(SEARCH({1,2,3,4,5,6,7,8,9},G3560),""))</f>
        <v>8</v>
      </c>
      <c r="D3560" t="str">
        <f>REPLACE(G3560,1,C3560-1,"")</f>
        <v>18_heat</v>
      </c>
      <c r="F3560" s="2" t="str">
        <f>'PASTE RESULTS_AAD'!B3560</f>
        <v>03_CDA</v>
      </c>
      <c r="G3560" s="2" t="str">
        <f>SUBSTITUTE(B3560,"d_nonenergy_","NE_")</f>
        <v>IND_fb_18_heat</v>
      </c>
      <c r="H3560" s="2" t="str">
        <f>INDEX(Lookup!$A$2:$A$34,MATCH(IAR!D3560,Lookup!$B$2:$B$34,0))</f>
        <v>18_heat</v>
      </c>
      <c r="I3560" s="3" t="str">
        <f t="shared" si="111"/>
        <v>d_ind_fb_18_heat</v>
      </c>
    </row>
    <row r="3561" spans="1:9" x14ac:dyDescent="0.25">
      <c r="A3561" t="str">
        <f>'PASTE RESULTS_AAD'!C3561</f>
        <v>d_ind_pp_7_7_gas_diesel_oil</v>
      </c>
      <c r="B3561" t="str">
        <f t="shared" si="110"/>
        <v>IND_pp_7_7_gas_diesel_oil</v>
      </c>
      <c r="C3561" cm="1">
        <f t="array" ref="C3561">MIN(IFERROR(SEARCH({1,2,3,4,5,6,7,8,9},G3561),""))</f>
        <v>8</v>
      </c>
      <c r="D3561" t="str">
        <f>REPLACE(G3561,1,C3561-1,"")</f>
        <v>7_7_gas_diesel_oil</v>
      </c>
      <c r="F3561" s="2" t="str">
        <f>'PASTE RESULTS_AAD'!B3561</f>
        <v>03_CDA</v>
      </c>
      <c r="G3561" s="2" t="str">
        <f>SUBSTITUTE(B3561,"d_nonenergy_","NE_")</f>
        <v>IND_pp_7_7_gas_diesel_oil</v>
      </c>
      <c r="H3561" s="2" t="str">
        <f>INDEX(Lookup!$A$2:$A$34,MATCH(IAR!D3561,Lookup!$B$2:$B$34,0))</f>
        <v>7_7_gas_diesel_oil</v>
      </c>
      <c r="I3561" s="3" t="str">
        <f t="shared" si="111"/>
        <v>d_ind_pp_7_7_gas_diesel_oil</v>
      </c>
    </row>
    <row r="3562" spans="1:9" x14ac:dyDescent="0.25">
      <c r="A3562" t="str">
        <f>'PASTE RESULTS_AAD'!C3562</f>
        <v>d_ind_pp_7_8_fuel_oil</v>
      </c>
      <c r="B3562" t="str">
        <f t="shared" si="110"/>
        <v>IND_pp_7_8_fuel_oil</v>
      </c>
      <c r="C3562" cm="1">
        <f t="array" ref="C3562">MIN(IFERROR(SEARCH({1,2,3,4,5,6,7,8,9},G3562),""))</f>
        <v>8</v>
      </c>
      <c r="D3562" t="str">
        <f>REPLACE(G3562,1,C3562-1,"")</f>
        <v>7_8_fuel_oil</v>
      </c>
      <c r="F3562" s="2" t="str">
        <f>'PASTE RESULTS_AAD'!B3562</f>
        <v>03_CDA</v>
      </c>
      <c r="G3562" s="2" t="str">
        <f>SUBSTITUTE(B3562,"d_nonenergy_","NE_")</f>
        <v>IND_pp_7_8_fuel_oil</v>
      </c>
      <c r="H3562" s="2" t="str">
        <f>INDEX(Lookup!$A$2:$A$34,MATCH(IAR!D3562,Lookup!$B$2:$B$34,0))</f>
        <v>7_8_fuel_oil</v>
      </c>
      <c r="I3562" s="3" t="str">
        <f t="shared" si="111"/>
        <v>d_ind_pp_7_8_fuel_oil</v>
      </c>
    </row>
    <row r="3563" spans="1:9" x14ac:dyDescent="0.25">
      <c r="A3563" t="str">
        <f>'PASTE RESULTS_AAD'!C3563</f>
        <v>d_ind_pp_8_1_natural_gas</v>
      </c>
      <c r="B3563" t="str">
        <f t="shared" si="110"/>
        <v>IND_pp_8_1_natural_gas</v>
      </c>
      <c r="C3563" cm="1">
        <f t="array" ref="C3563">MIN(IFERROR(SEARCH({1,2,3,4,5,6,7,8,9},G3563),""))</f>
        <v>8</v>
      </c>
      <c r="D3563" t="str">
        <f>REPLACE(G3563,1,C3563-1,"")</f>
        <v>8_1_natural_gas</v>
      </c>
      <c r="F3563" s="2" t="str">
        <f>'PASTE RESULTS_AAD'!B3563</f>
        <v>03_CDA</v>
      </c>
      <c r="G3563" s="2" t="str">
        <f>SUBSTITUTE(B3563,"d_nonenergy_","NE_")</f>
        <v>IND_pp_8_1_natural_gas</v>
      </c>
      <c r="H3563" s="2" t="str">
        <f>INDEX(Lookup!$A$2:$A$34,MATCH(IAR!D3563,Lookup!$B$2:$B$34,0))</f>
        <v>8_1_natural_gas</v>
      </c>
      <c r="I3563" s="3" t="str">
        <f t="shared" si="111"/>
        <v>d_ind_pp_8_1_natural_gas</v>
      </c>
    </row>
    <row r="3564" spans="1:9" x14ac:dyDescent="0.25">
      <c r="A3564" t="str">
        <f>'PASTE RESULTS_AAD'!C3564</f>
        <v>d_ind_pp_15_5_other_biomass</v>
      </c>
      <c r="B3564" t="str">
        <f t="shared" si="110"/>
        <v>IND_pp_15_5_other_biomass</v>
      </c>
      <c r="C3564" cm="1">
        <f t="array" ref="C3564">MIN(IFERROR(SEARCH({1,2,3,4,5,6,7,8,9},G3564),""))</f>
        <v>8</v>
      </c>
      <c r="D3564" t="str">
        <f>REPLACE(G3564,1,C3564-1,"")</f>
        <v>15_5_other_biomass</v>
      </c>
      <c r="F3564" s="2" t="str">
        <f>'PASTE RESULTS_AAD'!B3564</f>
        <v>03_CDA</v>
      </c>
      <c r="G3564" s="2" t="str">
        <f>SUBSTITUTE(B3564,"d_nonenergy_","NE_")</f>
        <v>IND_pp_15_5_other_biomass</v>
      </c>
      <c r="H3564" s="2" t="str">
        <f>INDEX(Lookup!$A$2:$A$34,MATCH(IAR!D3564,Lookup!$B$2:$B$34,0))</f>
        <v>15_5_other_biomass</v>
      </c>
      <c r="I3564" s="3" t="str">
        <f t="shared" si="111"/>
        <v>d_ind_pp_15_5_other_biomass</v>
      </c>
    </row>
    <row r="3565" spans="1:9" x14ac:dyDescent="0.25">
      <c r="A3565" t="str">
        <f>'PASTE RESULTS_AAD'!C3565</f>
        <v>d_ind_pp_16_1_biogas</v>
      </c>
      <c r="B3565" t="str">
        <f t="shared" si="110"/>
        <v>IND_pp_16_1_biogas</v>
      </c>
      <c r="C3565" cm="1">
        <f t="array" ref="C3565">MIN(IFERROR(SEARCH({1,2,3,4,5,6,7,8,9},G3565),""))</f>
        <v>8</v>
      </c>
      <c r="D3565" t="str">
        <f>REPLACE(G3565,1,C3565-1,"")</f>
        <v>16_1_biogas</v>
      </c>
      <c r="F3565" s="2" t="str">
        <f>'PASTE RESULTS_AAD'!B3565</f>
        <v>03_CDA</v>
      </c>
      <c r="G3565" s="2" t="str">
        <f>SUBSTITUTE(B3565,"d_nonenergy_","NE_")</f>
        <v>IND_pp_16_1_biogas</v>
      </c>
      <c r="H3565" s="2" t="str">
        <f>INDEX(Lookup!$A$2:$A$34,MATCH(IAR!D3565,Lookup!$B$2:$B$34,0))</f>
        <v>16_1_biogas</v>
      </c>
      <c r="I3565" s="3" t="str">
        <f t="shared" si="111"/>
        <v>d_ind_pp_16_1_biogas</v>
      </c>
    </row>
    <row r="3566" spans="1:9" x14ac:dyDescent="0.25">
      <c r="A3566" t="str">
        <f>'PASTE RESULTS_AAD'!C3566</f>
        <v>d_ind_pp_17_electricity</v>
      </c>
      <c r="B3566" t="str">
        <f t="shared" si="110"/>
        <v>IND_pp_17_electricity</v>
      </c>
      <c r="C3566" cm="1">
        <f t="array" ref="C3566">MIN(IFERROR(SEARCH({1,2,3,4,5,6,7,8,9},G3566),""))</f>
        <v>8</v>
      </c>
      <c r="D3566" t="str">
        <f>REPLACE(G3566,1,C3566-1,"")</f>
        <v>17_electricity</v>
      </c>
      <c r="F3566" s="2" t="str">
        <f>'PASTE RESULTS_AAD'!B3566</f>
        <v>03_CDA</v>
      </c>
      <c r="G3566" s="2" t="str">
        <f>SUBSTITUTE(B3566,"d_nonenergy_","NE_")</f>
        <v>IND_pp_17_electricity</v>
      </c>
      <c r="H3566" s="2" t="str">
        <f>INDEX(Lookup!$A$2:$A$34,MATCH(IAR!D3566,Lookup!$B$2:$B$34,0))</f>
        <v>17_electricity</v>
      </c>
      <c r="I3566" s="3" t="str">
        <f t="shared" si="111"/>
        <v>d_ind_pp_17_electricity</v>
      </c>
    </row>
    <row r="3567" spans="1:9" x14ac:dyDescent="0.25">
      <c r="A3567" t="str">
        <f>'PASTE RESULTS_AAD'!C3567</f>
        <v>d_ind_pp_18_heat</v>
      </c>
      <c r="B3567" t="str">
        <f t="shared" si="110"/>
        <v>IND_pp_18_heat</v>
      </c>
      <c r="C3567" cm="1">
        <f t="array" ref="C3567">MIN(IFERROR(SEARCH({1,2,3,4,5,6,7,8,9},G3567),""))</f>
        <v>8</v>
      </c>
      <c r="D3567" t="str">
        <f>REPLACE(G3567,1,C3567-1,"")</f>
        <v>18_heat</v>
      </c>
      <c r="F3567" s="2" t="str">
        <f>'PASTE RESULTS_AAD'!B3567</f>
        <v>03_CDA</v>
      </c>
      <c r="G3567" s="2" t="str">
        <f>SUBSTITUTE(B3567,"d_nonenergy_","NE_")</f>
        <v>IND_pp_18_heat</v>
      </c>
      <c r="H3567" s="2" t="str">
        <f>INDEX(Lookup!$A$2:$A$34,MATCH(IAR!D3567,Lookup!$B$2:$B$34,0))</f>
        <v>18_heat</v>
      </c>
      <c r="I3567" s="3" t="str">
        <f t="shared" si="111"/>
        <v>d_ind_pp_18_heat</v>
      </c>
    </row>
    <row r="3568" spans="1:9" x14ac:dyDescent="0.25">
      <c r="A3568" t="str">
        <f>'PASTE RESULTS_AAD'!C3568</f>
        <v>d_ind_wood_7_7_gas_diesel_oil</v>
      </c>
      <c r="B3568" t="str">
        <f t="shared" si="110"/>
        <v>IND_wood_7_7_gas_diesel_oil</v>
      </c>
      <c r="C3568" cm="1">
        <f t="array" ref="C3568">MIN(IFERROR(SEARCH({1,2,3,4,5,6,7,8,9},G3568),""))</f>
        <v>10</v>
      </c>
      <c r="D3568" t="str">
        <f>REPLACE(G3568,1,C3568-1,"")</f>
        <v>7_7_gas_diesel_oil</v>
      </c>
      <c r="F3568" s="2" t="str">
        <f>'PASTE RESULTS_AAD'!B3568</f>
        <v>03_CDA</v>
      </c>
      <c r="G3568" s="2" t="str">
        <f>SUBSTITUTE(B3568,"d_nonenergy_","NE_")</f>
        <v>IND_wood_7_7_gas_diesel_oil</v>
      </c>
      <c r="H3568" s="2" t="str">
        <f>INDEX(Lookup!$A$2:$A$34,MATCH(IAR!D3568,Lookup!$B$2:$B$34,0))</f>
        <v>7_7_gas_diesel_oil</v>
      </c>
      <c r="I3568" s="3" t="str">
        <f t="shared" si="111"/>
        <v>d_ind_wood_7_7_gas_diesel_oil</v>
      </c>
    </row>
    <row r="3569" spans="1:9" x14ac:dyDescent="0.25">
      <c r="A3569" t="str">
        <f>'PASTE RESULTS_AAD'!C3569</f>
        <v>d_ind_wood_7_8_fuel_oil</v>
      </c>
      <c r="B3569" t="str">
        <f t="shared" si="110"/>
        <v>IND_wood_7_8_fuel_oil</v>
      </c>
      <c r="C3569" cm="1">
        <f t="array" ref="C3569">MIN(IFERROR(SEARCH({1,2,3,4,5,6,7,8,9},G3569),""))</f>
        <v>10</v>
      </c>
      <c r="D3569" t="str">
        <f>REPLACE(G3569,1,C3569-1,"")</f>
        <v>7_8_fuel_oil</v>
      </c>
      <c r="F3569" s="2" t="str">
        <f>'PASTE RESULTS_AAD'!B3569</f>
        <v>03_CDA</v>
      </c>
      <c r="G3569" s="2" t="str">
        <f>SUBSTITUTE(B3569,"d_nonenergy_","NE_")</f>
        <v>IND_wood_7_8_fuel_oil</v>
      </c>
      <c r="H3569" s="2" t="str">
        <f>INDEX(Lookup!$A$2:$A$34,MATCH(IAR!D3569,Lookup!$B$2:$B$34,0))</f>
        <v>7_8_fuel_oil</v>
      </c>
      <c r="I3569" s="3" t="str">
        <f t="shared" si="111"/>
        <v>d_ind_wood_7_8_fuel_oil</v>
      </c>
    </row>
    <row r="3570" spans="1:9" x14ac:dyDescent="0.25">
      <c r="A3570" t="str">
        <f>'PASTE RESULTS_AAD'!C3570</f>
        <v>d_ind_wood_8_1_natural_gas</v>
      </c>
      <c r="B3570" t="str">
        <f t="shared" si="110"/>
        <v>IND_wood_8_1_natural_gas</v>
      </c>
      <c r="C3570" cm="1">
        <f t="array" ref="C3570">MIN(IFERROR(SEARCH({1,2,3,4,5,6,7,8,9},G3570),""))</f>
        <v>10</v>
      </c>
      <c r="D3570" t="str">
        <f>REPLACE(G3570,1,C3570-1,"")</f>
        <v>8_1_natural_gas</v>
      </c>
      <c r="F3570" s="2" t="str">
        <f>'PASTE RESULTS_AAD'!B3570</f>
        <v>03_CDA</v>
      </c>
      <c r="G3570" s="2" t="str">
        <f>SUBSTITUTE(B3570,"d_nonenergy_","NE_")</f>
        <v>IND_wood_8_1_natural_gas</v>
      </c>
      <c r="H3570" s="2" t="str">
        <f>INDEX(Lookup!$A$2:$A$34,MATCH(IAR!D3570,Lookup!$B$2:$B$34,0))</f>
        <v>8_1_natural_gas</v>
      </c>
      <c r="I3570" s="3" t="str">
        <f t="shared" si="111"/>
        <v>d_ind_wood_8_1_natural_gas</v>
      </c>
    </row>
    <row r="3571" spans="1:9" x14ac:dyDescent="0.25">
      <c r="A3571" t="str">
        <f>'PASTE RESULTS_AAD'!C3571</f>
        <v>d_ind_wood_17_electricity</v>
      </c>
      <c r="B3571" t="str">
        <f t="shared" si="110"/>
        <v>IND_wood_17_electricity</v>
      </c>
      <c r="C3571" cm="1">
        <f t="array" ref="C3571">MIN(IFERROR(SEARCH({1,2,3,4,5,6,7,8,9},G3571),""))</f>
        <v>10</v>
      </c>
      <c r="D3571" t="str">
        <f>REPLACE(G3571,1,C3571-1,"")</f>
        <v>17_electricity</v>
      </c>
      <c r="F3571" s="2" t="str">
        <f>'PASTE RESULTS_AAD'!B3571</f>
        <v>03_CDA</v>
      </c>
      <c r="G3571" s="2" t="str">
        <f>SUBSTITUTE(B3571,"d_nonenergy_","NE_")</f>
        <v>IND_wood_17_electricity</v>
      </c>
      <c r="H3571" s="2" t="str">
        <f>INDEX(Lookup!$A$2:$A$34,MATCH(IAR!D3571,Lookup!$B$2:$B$34,0))</f>
        <v>17_electricity</v>
      </c>
      <c r="I3571" s="3" t="str">
        <f t="shared" si="111"/>
        <v>d_ind_wood_17_electricity</v>
      </c>
    </row>
    <row r="3572" spans="1:9" x14ac:dyDescent="0.25">
      <c r="A3572" t="str">
        <f>'PASTE RESULTS_AAD'!C3572</f>
        <v>d_ind_cons_7_6_kerosene</v>
      </c>
      <c r="B3572" t="str">
        <f t="shared" si="110"/>
        <v>IND_cons_7_6_kerosene</v>
      </c>
      <c r="C3572" cm="1">
        <f t="array" ref="C3572">MIN(IFERROR(SEARCH({1,2,3,4,5,6,7,8,9},G3572),""))</f>
        <v>10</v>
      </c>
      <c r="D3572" t="str">
        <f>REPLACE(G3572,1,C3572-1,"")</f>
        <v>7_6_kerosene</v>
      </c>
      <c r="F3572" s="2" t="str">
        <f>'PASTE RESULTS_AAD'!B3572</f>
        <v>03_CDA</v>
      </c>
      <c r="G3572" s="2" t="str">
        <f>SUBSTITUTE(B3572,"d_nonenergy_","NE_")</f>
        <v>IND_cons_7_6_kerosene</v>
      </c>
      <c r="H3572" s="2" t="str">
        <f>INDEX(Lookup!$A$2:$A$34,MATCH(IAR!D3572,Lookup!$B$2:$B$34,0))</f>
        <v>7_6_kerosene</v>
      </c>
      <c r="I3572" s="3" t="str">
        <f t="shared" si="111"/>
        <v>d_ind_cons_7_6_kerosene</v>
      </c>
    </row>
    <row r="3573" spans="1:9" x14ac:dyDescent="0.25">
      <c r="A3573" t="str">
        <f>'PASTE RESULTS_AAD'!C3573</f>
        <v>d_ind_cons_7_7_gas_diesel_oil</v>
      </c>
      <c r="B3573" t="str">
        <f t="shared" si="110"/>
        <v>IND_cons_7_7_gas_diesel_oil</v>
      </c>
      <c r="C3573" cm="1">
        <f t="array" ref="C3573">MIN(IFERROR(SEARCH({1,2,3,4,5,6,7,8,9},G3573),""))</f>
        <v>10</v>
      </c>
      <c r="D3573" t="str">
        <f>REPLACE(G3573,1,C3573-1,"")</f>
        <v>7_7_gas_diesel_oil</v>
      </c>
      <c r="F3573" s="2" t="str">
        <f>'PASTE RESULTS_AAD'!B3573</f>
        <v>03_CDA</v>
      </c>
      <c r="G3573" s="2" t="str">
        <f>SUBSTITUTE(B3573,"d_nonenergy_","NE_")</f>
        <v>IND_cons_7_7_gas_diesel_oil</v>
      </c>
      <c r="H3573" s="2" t="str">
        <f>INDEX(Lookup!$A$2:$A$34,MATCH(IAR!D3573,Lookup!$B$2:$B$34,0))</f>
        <v>7_7_gas_diesel_oil</v>
      </c>
      <c r="I3573" s="3" t="str">
        <f t="shared" si="111"/>
        <v>d_ind_cons_7_7_gas_diesel_oil</v>
      </c>
    </row>
    <row r="3574" spans="1:9" x14ac:dyDescent="0.25">
      <c r="A3574" t="str">
        <f>'PASTE RESULTS_AAD'!C3574</f>
        <v>d_ind_cons_7_8_fuel_oil</v>
      </c>
      <c r="B3574" t="str">
        <f t="shared" si="110"/>
        <v>IND_cons_7_8_fuel_oil</v>
      </c>
      <c r="C3574" cm="1">
        <f t="array" ref="C3574">MIN(IFERROR(SEARCH({1,2,3,4,5,6,7,8,9},G3574),""))</f>
        <v>10</v>
      </c>
      <c r="D3574" t="str">
        <f>REPLACE(G3574,1,C3574-1,"")</f>
        <v>7_8_fuel_oil</v>
      </c>
      <c r="F3574" s="2" t="str">
        <f>'PASTE RESULTS_AAD'!B3574</f>
        <v>03_CDA</v>
      </c>
      <c r="G3574" s="2" t="str">
        <f>SUBSTITUTE(B3574,"d_nonenergy_","NE_")</f>
        <v>IND_cons_7_8_fuel_oil</v>
      </c>
      <c r="H3574" s="2" t="str">
        <f>INDEX(Lookup!$A$2:$A$34,MATCH(IAR!D3574,Lookup!$B$2:$B$34,0))</f>
        <v>7_8_fuel_oil</v>
      </c>
      <c r="I3574" s="3" t="str">
        <f t="shared" si="111"/>
        <v>d_ind_cons_7_8_fuel_oil</v>
      </c>
    </row>
    <row r="3575" spans="1:9" x14ac:dyDescent="0.25">
      <c r="A3575" t="str">
        <f>'PASTE RESULTS_AAD'!C3575</f>
        <v>d_ind_cons_7_9_lpg</v>
      </c>
      <c r="B3575" t="str">
        <f t="shared" si="110"/>
        <v>IND_cons_7_9_lpg</v>
      </c>
      <c r="C3575" cm="1">
        <f t="array" ref="C3575">MIN(IFERROR(SEARCH({1,2,3,4,5,6,7,8,9},G3575),""))</f>
        <v>10</v>
      </c>
      <c r="D3575" t="str">
        <f>REPLACE(G3575,1,C3575-1,"")</f>
        <v>7_9_lpg</v>
      </c>
      <c r="F3575" s="2" t="str">
        <f>'PASTE RESULTS_AAD'!B3575</f>
        <v>03_CDA</v>
      </c>
      <c r="G3575" s="2" t="str">
        <f>SUBSTITUTE(B3575,"d_nonenergy_","NE_")</f>
        <v>IND_cons_7_9_lpg</v>
      </c>
      <c r="H3575" s="2" t="str">
        <f>INDEX(Lookup!$A$2:$A$34,MATCH(IAR!D3575,Lookup!$B$2:$B$34,0))</f>
        <v>7_9_lpg</v>
      </c>
      <c r="I3575" s="3" t="str">
        <f t="shared" si="111"/>
        <v>d_ind_cons_7_9_lpg</v>
      </c>
    </row>
    <row r="3576" spans="1:9" x14ac:dyDescent="0.25">
      <c r="A3576" t="str">
        <f>'PASTE RESULTS_AAD'!C3576</f>
        <v>d_ind_cons_8_1_natural_gas</v>
      </c>
      <c r="B3576" t="str">
        <f t="shared" si="110"/>
        <v>IND_cons_8_1_natural_gas</v>
      </c>
      <c r="C3576" cm="1">
        <f t="array" ref="C3576">MIN(IFERROR(SEARCH({1,2,3,4,5,6,7,8,9},G3576),""))</f>
        <v>10</v>
      </c>
      <c r="D3576" t="str">
        <f>REPLACE(G3576,1,C3576-1,"")</f>
        <v>8_1_natural_gas</v>
      </c>
      <c r="F3576" s="2" t="str">
        <f>'PASTE RESULTS_AAD'!B3576</f>
        <v>03_CDA</v>
      </c>
      <c r="G3576" s="2" t="str">
        <f>SUBSTITUTE(B3576,"d_nonenergy_","NE_")</f>
        <v>IND_cons_8_1_natural_gas</v>
      </c>
      <c r="H3576" s="2" t="str">
        <f>INDEX(Lookup!$A$2:$A$34,MATCH(IAR!D3576,Lookup!$B$2:$B$34,0))</f>
        <v>8_1_natural_gas</v>
      </c>
      <c r="I3576" s="3" t="str">
        <f t="shared" si="111"/>
        <v>d_ind_cons_8_1_natural_gas</v>
      </c>
    </row>
    <row r="3577" spans="1:9" x14ac:dyDescent="0.25">
      <c r="A3577" t="str">
        <f>'PASTE RESULTS_AAD'!C3577</f>
        <v>d_ind_cons_17_electricity</v>
      </c>
      <c r="B3577" t="str">
        <f t="shared" si="110"/>
        <v>IND_cons_17_electricity</v>
      </c>
      <c r="C3577" cm="1">
        <f t="array" ref="C3577">MIN(IFERROR(SEARCH({1,2,3,4,5,6,7,8,9},G3577),""))</f>
        <v>10</v>
      </c>
      <c r="D3577" t="str">
        <f>REPLACE(G3577,1,C3577-1,"")</f>
        <v>17_electricity</v>
      </c>
      <c r="F3577" s="2" t="str">
        <f>'PASTE RESULTS_AAD'!B3577</f>
        <v>03_CDA</v>
      </c>
      <c r="G3577" s="2" t="str">
        <f>SUBSTITUTE(B3577,"d_nonenergy_","NE_")</f>
        <v>IND_cons_17_electricity</v>
      </c>
      <c r="H3577" s="2" t="str">
        <f>INDEX(Lookup!$A$2:$A$34,MATCH(IAR!D3577,Lookup!$B$2:$B$34,0))</f>
        <v>17_electricity</v>
      </c>
      <c r="I3577" s="3" t="str">
        <f t="shared" si="111"/>
        <v>d_ind_cons_17_electricity</v>
      </c>
    </row>
    <row r="3578" spans="1:9" x14ac:dyDescent="0.25">
      <c r="A3578" t="str">
        <f>'PASTE RESULTS_AAD'!C3578</f>
        <v>d_ind_cons_18_heat</v>
      </c>
      <c r="B3578" t="str">
        <f t="shared" si="110"/>
        <v>IND_cons_18_heat</v>
      </c>
      <c r="C3578" cm="1">
        <f t="array" ref="C3578">MIN(IFERROR(SEARCH({1,2,3,4,5,6,7,8,9},G3578),""))</f>
        <v>10</v>
      </c>
      <c r="D3578" t="str">
        <f>REPLACE(G3578,1,C3578-1,"")</f>
        <v>18_heat</v>
      </c>
      <c r="F3578" s="2" t="str">
        <f>'PASTE RESULTS_AAD'!B3578</f>
        <v>03_CDA</v>
      </c>
      <c r="G3578" s="2" t="str">
        <f>SUBSTITUTE(B3578,"d_nonenergy_","NE_")</f>
        <v>IND_cons_18_heat</v>
      </c>
      <c r="H3578" s="2" t="str">
        <f>INDEX(Lookup!$A$2:$A$34,MATCH(IAR!D3578,Lookup!$B$2:$B$34,0))</f>
        <v>18_heat</v>
      </c>
      <c r="I3578" s="3" t="str">
        <f t="shared" si="111"/>
        <v>d_ind_cons_18_heat</v>
      </c>
    </row>
    <row r="3579" spans="1:9" x14ac:dyDescent="0.25">
      <c r="A3579" t="str">
        <f>'PASTE RESULTS_AAD'!C3579</f>
        <v>d_ind_txt_8_1_natural_gas</v>
      </c>
      <c r="B3579" t="str">
        <f t="shared" si="110"/>
        <v>IND_txt_8_1_natural_gas</v>
      </c>
      <c r="C3579" cm="1">
        <f t="array" ref="C3579">MIN(IFERROR(SEARCH({1,2,3,4,5,6,7,8,9},G3579),""))</f>
        <v>9</v>
      </c>
      <c r="D3579" t="str">
        <f>REPLACE(G3579,1,C3579-1,"")</f>
        <v>8_1_natural_gas</v>
      </c>
      <c r="F3579" s="2" t="str">
        <f>'PASTE RESULTS_AAD'!B3579</f>
        <v>03_CDA</v>
      </c>
      <c r="G3579" s="2" t="str">
        <f>SUBSTITUTE(B3579,"d_nonenergy_","NE_")</f>
        <v>IND_txt_8_1_natural_gas</v>
      </c>
      <c r="H3579" s="2" t="str">
        <f>INDEX(Lookup!$A$2:$A$34,MATCH(IAR!D3579,Lookup!$B$2:$B$34,0))</f>
        <v>8_1_natural_gas</v>
      </c>
      <c r="I3579" s="3" t="str">
        <f t="shared" si="111"/>
        <v>d_ind_txt_8_1_natural_gas</v>
      </c>
    </row>
    <row r="3580" spans="1:9" x14ac:dyDescent="0.25">
      <c r="A3580" t="str">
        <f>'PASTE RESULTS_AAD'!C3580</f>
        <v>d_ind_txt_17_electricity</v>
      </c>
      <c r="B3580" t="str">
        <f t="shared" si="110"/>
        <v>IND_txt_17_electricity</v>
      </c>
      <c r="C3580" cm="1">
        <f t="array" ref="C3580">MIN(IFERROR(SEARCH({1,2,3,4,5,6,7,8,9},G3580),""))</f>
        <v>9</v>
      </c>
      <c r="D3580" t="str">
        <f>REPLACE(G3580,1,C3580-1,"")</f>
        <v>17_electricity</v>
      </c>
      <c r="F3580" s="2" t="str">
        <f>'PASTE RESULTS_AAD'!B3580</f>
        <v>03_CDA</v>
      </c>
      <c r="G3580" s="2" t="str">
        <f>SUBSTITUTE(B3580,"d_nonenergy_","NE_")</f>
        <v>IND_txt_17_electricity</v>
      </c>
      <c r="H3580" s="2" t="str">
        <f>INDEX(Lookup!$A$2:$A$34,MATCH(IAR!D3580,Lookup!$B$2:$B$34,0))</f>
        <v>17_electricity</v>
      </c>
      <c r="I3580" s="3" t="str">
        <f t="shared" si="111"/>
        <v>d_ind_txt_17_electricity</v>
      </c>
    </row>
    <row r="3581" spans="1:9" x14ac:dyDescent="0.25">
      <c r="A3581" t="str">
        <f>'PASTE RESULTS_AAD'!C3581</f>
        <v>d_ind_nons_1_x_coal_thermal</v>
      </c>
      <c r="B3581" t="str">
        <f t="shared" si="110"/>
        <v>IND_nons_1_x_coal_thermal</v>
      </c>
      <c r="C3581" cm="1">
        <f t="array" ref="C3581">MIN(IFERROR(SEARCH({1,2,3,4,5,6,7,8,9},G3581),""))</f>
        <v>10</v>
      </c>
      <c r="D3581" t="str">
        <f>REPLACE(G3581,1,C3581-1,"")</f>
        <v>1_x_coal_thermal</v>
      </c>
      <c r="F3581" s="2" t="str">
        <f>'PASTE RESULTS_AAD'!B3581</f>
        <v>03_CDA</v>
      </c>
      <c r="G3581" s="2" t="str">
        <f>SUBSTITUTE(B3581,"d_nonenergy_","NE_")</f>
        <v>IND_nons_1_x_coal_thermal</v>
      </c>
      <c r="H3581" s="2" t="str">
        <f>INDEX(Lookup!$A$2:$A$34,MATCH(IAR!D3581,Lookup!$B$2:$B$34,0))</f>
        <v>1_x_coal_thermal</v>
      </c>
      <c r="I3581" s="3" t="str">
        <f t="shared" si="111"/>
        <v>d_ind_nons_1_x_coal_thermal</v>
      </c>
    </row>
    <row r="3582" spans="1:9" x14ac:dyDescent="0.25">
      <c r="A3582" t="str">
        <f>'PASTE RESULTS_AAD'!C3582</f>
        <v>d_ind_nons_1_5_lignite</v>
      </c>
      <c r="B3582" t="str">
        <f t="shared" si="110"/>
        <v>IND_nons_1_5_lignite</v>
      </c>
      <c r="C3582" cm="1">
        <f t="array" ref="C3582">MIN(IFERROR(SEARCH({1,2,3,4,5,6,7,8,9},G3582),""))</f>
        <v>10</v>
      </c>
      <c r="D3582" t="str">
        <f>REPLACE(G3582,1,C3582-1,"")</f>
        <v>1_5_lignite</v>
      </c>
      <c r="F3582" s="2" t="str">
        <f>'PASTE RESULTS_AAD'!B3582</f>
        <v>03_CDA</v>
      </c>
      <c r="G3582" s="2" t="str">
        <f>SUBSTITUTE(B3582,"d_nonenergy_","NE_")</f>
        <v>IND_nons_1_5_lignite</v>
      </c>
      <c r="H3582" s="2" t="str">
        <f>INDEX(Lookup!$A$2:$A$34,MATCH(IAR!D3582,Lookup!$B$2:$B$34,0))</f>
        <v>1_5_lignite</v>
      </c>
      <c r="I3582" s="3" t="str">
        <f t="shared" si="111"/>
        <v>d_ind_nons_1_5_lignite</v>
      </c>
    </row>
    <row r="3583" spans="1:9" x14ac:dyDescent="0.25">
      <c r="A3583" t="str">
        <f>'PASTE RESULTS_AAD'!C3583</f>
        <v>d_ind_nons_7_1_mo_gasoline</v>
      </c>
      <c r="B3583" t="str">
        <f t="shared" si="110"/>
        <v>IND_nons_7_1_mo_gasoline</v>
      </c>
      <c r="C3583" cm="1">
        <f t="array" ref="C3583">MIN(IFERROR(SEARCH({1,2,3,4,5,6,7,8,9},G3583),""))</f>
        <v>10</v>
      </c>
      <c r="D3583" t="str">
        <f>REPLACE(G3583,1,C3583-1,"")</f>
        <v>7_1_mo_gasoline</v>
      </c>
      <c r="F3583" s="2" t="str">
        <f>'PASTE RESULTS_AAD'!B3583</f>
        <v>03_CDA</v>
      </c>
      <c r="G3583" s="2" t="str">
        <f>SUBSTITUTE(B3583,"d_nonenergy_","NE_")</f>
        <v>IND_nons_7_1_mo_gasoline</v>
      </c>
      <c r="H3583" s="2" t="str">
        <f>INDEX(Lookup!$A$2:$A$34,MATCH(IAR!D3583,Lookup!$B$2:$B$34,0))</f>
        <v>7_1_motor_gasoline</v>
      </c>
      <c r="I3583" s="3" t="str">
        <f t="shared" si="111"/>
        <v>d_ind_nons_7_1_mo_gasoline</v>
      </c>
    </row>
    <row r="3584" spans="1:9" x14ac:dyDescent="0.25">
      <c r="A3584" t="str">
        <f>'PASTE RESULTS_AAD'!C3584</f>
        <v>d_ind_nons_7_x_jet_fuel</v>
      </c>
      <c r="B3584" t="str">
        <f t="shared" si="110"/>
        <v>IND_nons_7_x_jet_fuel</v>
      </c>
      <c r="C3584" cm="1">
        <f t="array" ref="C3584">MIN(IFERROR(SEARCH({1,2,3,4,5,6,7,8,9},G3584),""))</f>
        <v>10</v>
      </c>
      <c r="D3584" t="str">
        <f>REPLACE(G3584,1,C3584-1,"")</f>
        <v>7_x_jet_fuel</v>
      </c>
      <c r="F3584" s="2" t="str">
        <f>'PASTE RESULTS_AAD'!B3584</f>
        <v>03_CDA</v>
      </c>
      <c r="G3584" s="2" t="str">
        <f>SUBSTITUTE(B3584,"d_nonenergy_","NE_")</f>
        <v>IND_nons_7_x_jet_fuel</v>
      </c>
      <c r="H3584" s="2" t="str">
        <f>INDEX(Lookup!$A$2:$A$34,MATCH(IAR!D3584,Lookup!$B$2:$B$34,0))</f>
        <v>7_x_jet_fuel</v>
      </c>
      <c r="I3584" s="3" t="str">
        <f t="shared" si="111"/>
        <v>d_ind_nons_7_x_jet_fuel</v>
      </c>
    </row>
    <row r="3585" spans="1:9" x14ac:dyDescent="0.25">
      <c r="A3585" t="str">
        <f>'PASTE RESULTS_AAD'!C3585</f>
        <v>d_ind_nons_7_6_kerosene</v>
      </c>
      <c r="B3585" t="str">
        <f t="shared" si="110"/>
        <v>IND_nons_7_6_kerosene</v>
      </c>
      <c r="C3585" cm="1">
        <f t="array" ref="C3585">MIN(IFERROR(SEARCH({1,2,3,4,5,6,7,8,9},G3585),""))</f>
        <v>10</v>
      </c>
      <c r="D3585" t="str">
        <f>REPLACE(G3585,1,C3585-1,"")</f>
        <v>7_6_kerosene</v>
      </c>
      <c r="F3585" s="2" t="str">
        <f>'PASTE RESULTS_AAD'!B3585</f>
        <v>03_CDA</v>
      </c>
      <c r="G3585" s="2" t="str">
        <f>SUBSTITUTE(B3585,"d_nonenergy_","NE_")</f>
        <v>IND_nons_7_6_kerosene</v>
      </c>
      <c r="H3585" s="2" t="str">
        <f>INDEX(Lookup!$A$2:$A$34,MATCH(IAR!D3585,Lookup!$B$2:$B$34,0))</f>
        <v>7_6_kerosene</v>
      </c>
      <c r="I3585" s="3" t="str">
        <f t="shared" si="111"/>
        <v>d_ind_nons_7_6_kerosene</v>
      </c>
    </row>
    <row r="3586" spans="1:9" x14ac:dyDescent="0.25">
      <c r="A3586" t="str">
        <f>'PASTE RESULTS_AAD'!C3586</f>
        <v>d_ind_nons_7_7_gas_diesel_oil</v>
      </c>
      <c r="B3586" t="str">
        <f t="shared" ref="B3586:B3649" si="112">SUBSTITUTE(A3586,"d_ind_","IND_")</f>
        <v>IND_nons_7_7_gas_diesel_oil</v>
      </c>
      <c r="C3586" cm="1">
        <f t="array" ref="C3586">MIN(IFERROR(SEARCH({1,2,3,4,5,6,7,8,9},G3586),""))</f>
        <v>10</v>
      </c>
      <c r="D3586" t="str">
        <f>REPLACE(G3586,1,C3586-1,"")</f>
        <v>7_7_gas_diesel_oil</v>
      </c>
      <c r="F3586" s="2" t="str">
        <f>'PASTE RESULTS_AAD'!B3586</f>
        <v>03_CDA</v>
      </c>
      <c r="G3586" s="2" t="str">
        <f>SUBSTITUTE(B3586,"d_nonenergy_","NE_")</f>
        <v>IND_nons_7_7_gas_diesel_oil</v>
      </c>
      <c r="H3586" s="2" t="str">
        <f>INDEX(Lookup!$A$2:$A$34,MATCH(IAR!D3586,Lookup!$B$2:$B$34,0))</f>
        <v>7_7_gas_diesel_oil</v>
      </c>
      <c r="I3586" s="3" t="str">
        <f t="shared" ref="I3586:I3649" si="113">A3586</f>
        <v>d_ind_nons_7_7_gas_diesel_oil</v>
      </c>
    </row>
    <row r="3587" spans="1:9" x14ac:dyDescent="0.25">
      <c r="A3587" t="str">
        <f>'PASTE RESULTS_AAD'!C3587</f>
        <v>d_ind_nons_7_8_fuel_oil</v>
      </c>
      <c r="B3587" t="str">
        <f t="shared" si="112"/>
        <v>IND_nons_7_8_fuel_oil</v>
      </c>
      <c r="C3587" cm="1">
        <f t="array" ref="C3587">MIN(IFERROR(SEARCH({1,2,3,4,5,6,7,8,9},G3587),""))</f>
        <v>10</v>
      </c>
      <c r="D3587" t="str">
        <f>REPLACE(G3587,1,C3587-1,"")</f>
        <v>7_8_fuel_oil</v>
      </c>
      <c r="F3587" s="2" t="str">
        <f>'PASTE RESULTS_AAD'!B3587</f>
        <v>03_CDA</v>
      </c>
      <c r="G3587" s="2" t="str">
        <f>SUBSTITUTE(B3587,"d_nonenergy_","NE_")</f>
        <v>IND_nons_7_8_fuel_oil</v>
      </c>
      <c r="H3587" s="2" t="str">
        <f>INDEX(Lookup!$A$2:$A$34,MATCH(IAR!D3587,Lookup!$B$2:$B$34,0))</f>
        <v>7_8_fuel_oil</v>
      </c>
      <c r="I3587" s="3" t="str">
        <f t="shared" si="113"/>
        <v>d_ind_nons_7_8_fuel_oil</v>
      </c>
    </row>
    <row r="3588" spans="1:9" x14ac:dyDescent="0.25">
      <c r="A3588" t="str">
        <f>'PASTE RESULTS_AAD'!C3588</f>
        <v>d_ind_nons_7_x_other_petrol_prod</v>
      </c>
      <c r="B3588" t="str">
        <f t="shared" si="112"/>
        <v>IND_nons_7_x_other_petrol_prod</v>
      </c>
      <c r="C3588" cm="1">
        <f t="array" ref="C3588">MIN(IFERROR(SEARCH({1,2,3,4,5,6,7,8,9},G3588),""))</f>
        <v>10</v>
      </c>
      <c r="D3588" t="str">
        <f>REPLACE(G3588,1,C3588-1,"")</f>
        <v>7_x_other_petrol_prod</v>
      </c>
      <c r="F3588" s="2" t="str">
        <f>'PASTE RESULTS_AAD'!B3588</f>
        <v>03_CDA</v>
      </c>
      <c r="G3588" s="2" t="str">
        <f>SUBSTITUTE(B3588,"d_nonenergy_","NE_")</f>
        <v>IND_nons_7_x_other_petrol_prod</v>
      </c>
      <c r="H3588" s="2" t="str">
        <f>INDEX(Lookup!$A$2:$A$34,MATCH(IAR!D3588,Lookup!$B$2:$B$34,0))</f>
        <v>7_x_other_petroleum_products</v>
      </c>
      <c r="I3588" s="3" t="str">
        <f t="shared" si="113"/>
        <v>d_ind_nons_7_x_other_petrol_prod</v>
      </c>
    </row>
    <row r="3589" spans="1:9" x14ac:dyDescent="0.25">
      <c r="A3589" t="str">
        <f>'PASTE RESULTS_AAD'!C3589</f>
        <v>d_ind_nons_8_1_natural_gas</v>
      </c>
      <c r="B3589" t="str">
        <f t="shared" si="112"/>
        <v>IND_nons_8_1_natural_gas</v>
      </c>
      <c r="C3589" cm="1">
        <f t="array" ref="C3589">MIN(IFERROR(SEARCH({1,2,3,4,5,6,7,8,9},G3589),""))</f>
        <v>10</v>
      </c>
      <c r="D3589" t="str">
        <f>REPLACE(G3589,1,C3589-1,"")</f>
        <v>8_1_natural_gas</v>
      </c>
      <c r="F3589" s="2" t="str">
        <f>'PASTE RESULTS_AAD'!B3589</f>
        <v>03_CDA</v>
      </c>
      <c r="G3589" s="2" t="str">
        <f>SUBSTITUTE(B3589,"d_nonenergy_","NE_")</f>
        <v>IND_nons_8_1_natural_gas</v>
      </c>
      <c r="H3589" s="2" t="str">
        <f>INDEX(Lookup!$A$2:$A$34,MATCH(IAR!D3589,Lookup!$B$2:$B$34,0))</f>
        <v>8_1_natural_gas</v>
      </c>
      <c r="I3589" s="3" t="str">
        <f t="shared" si="113"/>
        <v>d_ind_nons_8_1_natural_gas</v>
      </c>
    </row>
    <row r="3590" spans="1:9" x14ac:dyDescent="0.25">
      <c r="A3590" t="str">
        <f>'PASTE RESULTS_AAD'!C3590</f>
        <v>d_ind_nons_17_electricity</v>
      </c>
      <c r="B3590" t="str">
        <f t="shared" si="112"/>
        <v>IND_nons_17_electricity</v>
      </c>
      <c r="C3590" cm="1">
        <f t="array" ref="C3590">MIN(IFERROR(SEARCH({1,2,3,4,5,6,7,8,9},G3590),""))</f>
        <v>10</v>
      </c>
      <c r="D3590" t="str">
        <f>REPLACE(G3590,1,C3590-1,"")</f>
        <v>17_electricity</v>
      </c>
      <c r="F3590" s="2" t="str">
        <f>'PASTE RESULTS_AAD'!B3590</f>
        <v>03_CDA</v>
      </c>
      <c r="G3590" s="2" t="str">
        <f>SUBSTITUTE(B3590,"d_nonenergy_","NE_")</f>
        <v>IND_nons_17_electricity</v>
      </c>
      <c r="H3590" s="2" t="str">
        <f>INDEX(Lookup!$A$2:$A$34,MATCH(IAR!D3590,Lookup!$B$2:$B$34,0))</f>
        <v>17_electricity</v>
      </c>
      <c r="I3590" s="3" t="str">
        <f t="shared" si="113"/>
        <v>d_ind_nons_17_electricity</v>
      </c>
    </row>
    <row r="3591" spans="1:9" x14ac:dyDescent="0.25">
      <c r="A3591" t="str">
        <f>'PASTE RESULTS_AAD'!C3591</f>
        <v>d_ind_nons_18_heat</v>
      </c>
      <c r="B3591" t="str">
        <f t="shared" si="112"/>
        <v>IND_nons_18_heat</v>
      </c>
      <c r="C3591" cm="1">
        <f t="array" ref="C3591">MIN(IFERROR(SEARCH({1,2,3,4,5,6,7,8,9},G3591),""))</f>
        <v>10</v>
      </c>
      <c r="D3591" t="str">
        <f>REPLACE(G3591,1,C3591-1,"")</f>
        <v>18_heat</v>
      </c>
      <c r="F3591" s="2" t="str">
        <f>'PASTE RESULTS_AAD'!B3591</f>
        <v>03_CDA</v>
      </c>
      <c r="G3591" s="2" t="str">
        <f>SUBSTITUTE(B3591,"d_nonenergy_","NE_")</f>
        <v>IND_nons_18_heat</v>
      </c>
      <c r="H3591" s="2" t="str">
        <f>INDEX(Lookup!$A$2:$A$34,MATCH(IAR!D3591,Lookup!$B$2:$B$34,0))</f>
        <v>18_heat</v>
      </c>
      <c r="I3591" s="3" t="str">
        <f t="shared" si="113"/>
        <v>d_ind_nons_18_heat</v>
      </c>
    </row>
    <row r="3592" spans="1:9" x14ac:dyDescent="0.25">
      <c r="A3592" t="str">
        <f>'PASTE RESULTS_AAD'!C3592</f>
        <v>d_ind_min_1_x_coal_thermal</v>
      </c>
      <c r="B3592" t="str">
        <f t="shared" si="112"/>
        <v>IND_min_1_x_coal_thermal</v>
      </c>
      <c r="C3592" cm="1">
        <f t="array" ref="C3592">MIN(IFERROR(SEARCH({1,2,3,4,5,6,7,8,9},G3592),""))</f>
        <v>9</v>
      </c>
      <c r="D3592" t="str">
        <f>REPLACE(G3592,1,C3592-1,"")</f>
        <v>1_x_coal_thermal</v>
      </c>
      <c r="F3592" s="2" t="str">
        <f>'PASTE RESULTS_AAD'!B3592</f>
        <v>04_CHL</v>
      </c>
      <c r="G3592" s="2" t="str">
        <f>SUBSTITUTE(B3592,"d_nonenergy_","NE_")</f>
        <v>IND_min_1_x_coal_thermal</v>
      </c>
      <c r="H3592" s="2" t="str">
        <f>INDEX(Lookup!$A$2:$A$34,MATCH(IAR!D3592,Lookup!$B$2:$B$34,0))</f>
        <v>1_x_coal_thermal</v>
      </c>
      <c r="I3592" s="3" t="str">
        <f t="shared" si="113"/>
        <v>d_ind_min_1_x_coal_thermal</v>
      </c>
    </row>
    <row r="3593" spans="1:9" x14ac:dyDescent="0.25">
      <c r="A3593" t="str">
        <f>'PASTE RESULTS_AAD'!C3593</f>
        <v>d_ind_min_2_coal_products</v>
      </c>
      <c r="B3593" t="str">
        <f t="shared" si="112"/>
        <v>IND_min_2_coal_products</v>
      </c>
      <c r="C3593" cm="1">
        <f t="array" ref="C3593">MIN(IFERROR(SEARCH({1,2,3,4,5,6,7,8,9},G3593),""))</f>
        <v>9</v>
      </c>
      <c r="D3593" t="str">
        <f>REPLACE(G3593,1,C3593-1,"")</f>
        <v>2_coal_products</v>
      </c>
      <c r="F3593" s="2" t="str">
        <f>'PASTE RESULTS_AAD'!B3593</f>
        <v>04_CHL</v>
      </c>
      <c r="G3593" s="2" t="str">
        <f>SUBSTITUTE(B3593,"d_nonenergy_","NE_")</f>
        <v>IND_min_2_coal_products</v>
      </c>
      <c r="H3593" s="2" t="str">
        <f>INDEX(Lookup!$A$2:$A$34,MATCH(IAR!D3593,Lookup!$B$2:$B$34,0))</f>
        <v>2_coal_products</v>
      </c>
      <c r="I3593" s="3" t="str">
        <f t="shared" si="113"/>
        <v>d_ind_min_2_coal_products</v>
      </c>
    </row>
    <row r="3594" spans="1:9" x14ac:dyDescent="0.25">
      <c r="A3594" t="str">
        <f>'PASTE RESULTS_AAD'!C3594</f>
        <v>d_ind_min_7_x_jet_fuel</v>
      </c>
      <c r="B3594" t="str">
        <f t="shared" si="112"/>
        <v>IND_min_7_x_jet_fuel</v>
      </c>
      <c r="C3594" cm="1">
        <f t="array" ref="C3594">MIN(IFERROR(SEARCH({1,2,3,4,5,6,7,8,9},G3594),""))</f>
        <v>9</v>
      </c>
      <c r="D3594" t="str">
        <f>REPLACE(G3594,1,C3594-1,"")</f>
        <v>7_x_jet_fuel</v>
      </c>
      <c r="F3594" s="2" t="str">
        <f>'PASTE RESULTS_AAD'!B3594</f>
        <v>04_CHL</v>
      </c>
      <c r="G3594" s="2" t="str">
        <f>SUBSTITUTE(B3594,"d_nonenergy_","NE_")</f>
        <v>IND_min_7_x_jet_fuel</v>
      </c>
      <c r="H3594" s="2" t="str">
        <f>INDEX(Lookup!$A$2:$A$34,MATCH(IAR!D3594,Lookup!$B$2:$B$34,0))</f>
        <v>7_x_jet_fuel</v>
      </c>
      <c r="I3594" s="3" t="str">
        <f t="shared" si="113"/>
        <v>d_ind_min_7_x_jet_fuel</v>
      </c>
    </row>
    <row r="3595" spans="1:9" x14ac:dyDescent="0.25">
      <c r="A3595" t="str">
        <f>'PASTE RESULTS_AAD'!C3595</f>
        <v>d_ind_min_7_6_kerosene</v>
      </c>
      <c r="B3595" t="str">
        <f t="shared" si="112"/>
        <v>IND_min_7_6_kerosene</v>
      </c>
      <c r="C3595" cm="1">
        <f t="array" ref="C3595">MIN(IFERROR(SEARCH({1,2,3,4,5,6,7,8,9},G3595),""))</f>
        <v>9</v>
      </c>
      <c r="D3595" t="str">
        <f>REPLACE(G3595,1,C3595-1,"")</f>
        <v>7_6_kerosene</v>
      </c>
      <c r="F3595" s="2" t="str">
        <f>'PASTE RESULTS_AAD'!B3595</f>
        <v>04_CHL</v>
      </c>
      <c r="G3595" s="2" t="str">
        <f>SUBSTITUTE(B3595,"d_nonenergy_","NE_")</f>
        <v>IND_min_7_6_kerosene</v>
      </c>
      <c r="H3595" s="2" t="str">
        <f>INDEX(Lookup!$A$2:$A$34,MATCH(IAR!D3595,Lookup!$B$2:$B$34,0))</f>
        <v>7_6_kerosene</v>
      </c>
      <c r="I3595" s="3" t="str">
        <f t="shared" si="113"/>
        <v>d_ind_min_7_6_kerosene</v>
      </c>
    </row>
    <row r="3596" spans="1:9" x14ac:dyDescent="0.25">
      <c r="A3596" t="str">
        <f>'PASTE RESULTS_AAD'!C3596</f>
        <v>d_ind_min_7_7_gas_diesel_oil</v>
      </c>
      <c r="B3596" t="str">
        <f t="shared" si="112"/>
        <v>IND_min_7_7_gas_diesel_oil</v>
      </c>
      <c r="C3596" cm="1">
        <f t="array" ref="C3596">MIN(IFERROR(SEARCH({1,2,3,4,5,6,7,8,9},G3596),""))</f>
        <v>9</v>
      </c>
      <c r="D3596" t="str">
        <f>REPLACE(G3596,1,C3596-1,"")</f>
        <v>7_7_gas_diesel_oil</v>
      </c>
      <c r="F3596" s="2" t="str">
        <f>'PASTE RESULTS_AAD'!B3596</f>
        <v>04_CHL</v>
      </c>
      <c r="G3596" s="2" t="str">
        <f>SUBSTITUTE(B3596,"d_nonenergy_","NE_")</f>
        <v>IND_min_7_7_gas_diesel_oil</v>
      </c>
      <c r="H3596" s="2" t="str">
        <f>INDEX(Lookup!$A$2:$A$34,MATCH(IAR!D3596,Lookup!$B$2:$B$34,0))</f>
        <v>7_7_gas_diesel_oil</v>
      </c>
      <c r="I3596" s="3" t="str">
        <f t="shared" si="113"/>
        <v>d_ind_min_7_7_gas_diesel_oil</v>
      </c>
    </row>
    <row r="3597" spans="1:9" x14ac:dyDescent="0.25">
      <c r="A3597" t="str">
        <f>'PASTE RESULTS_AAD'!C3597</f>
        <v>d_ind_min_7_8_fuel_oil</v>
      </c>
      <c r="B3597" t="str">
        <f t="shared" si="112"/>
        <v>IND_min_7_8_fuel_oil</v>
      </c>
      <c r="C3597" cm="1">
        <f t="array" ref="C3597">MIN(IFERROR(SEARCH({1,2,3,4,5,6,7,8,9},G3597),""))</f>
        <v>9</v>
      </c>
      <c r="D3597" t="str">
        <f>REPLACE(G3597,1,C3597-1,"")</f>
        <v>7_8_fuel_oil</v>
      </c>
      <c r="F3597" s="2" t="str">
        <f>'PASTE RESULTS_AAD'!B3597</f>
        <v>04_CHL</v>
      </c>
      <c r="G3597" s="2" t="str">
        <f>SUBSTITUTE(B3597,"d_nonenergy_","NE_")</f>
        <v>IND_min_7_8_fuel_oil</v>
      </c>
      <c r="H3597" s="2" t="str">
        <f>INDEX(Lookup!$A$2:$A$34,MATCH(IAR!D3597,Lookup!$B$2:$B$34,0))</f>
        <v>7_8_fuel_oil</v>
      </c>
      <c r="I3597" s="3" t="str">
        <f t="shared" si="113"/>
        <v>d_ind_min_7_8_fuel_oil</v>
      </c>
    </row>
    <row r="3598" spans="1:9" x14ac:dyDescent="0.25">
      <c r="A3598" t="str">
        <f>'PASTE RESULTS_AAD'!C3598</f>
        <v>d_ind_min_7_9_lpg</v>
      </c>
      <c r="B3598" t="str">
        <f t="shared" si="112"/>
        <v>IND_min_7_9_lpg</v>
      </c>
      <c r="C3598" cm="1">
        <f t="array" ref="C3598">MIN(IFERROR(SEARCH({1,2,3,4,5,6,7,8,9},G3598),""))</f>
        <v>9</v>
      </c>
      <c r="D3598" t="str">
        <f>REPLACE(G3598,1,C3598-1,"")</f>
        <v>7_9_lpg</v>
      </c>
      <c r="F3598" s="2" t="str">
        <f>'PASTE RESULTS_AAD'!B3598</f>
        <v>04_CHL</v>
      </c>
      <c r="G3598" s="2" t="str">
        <f>SUBSTITUTE(B3598,"d_nonenergy_","NE_")</f>
        <v>IND_min_7_9_lpg</v>
      </c>
      <c r="H3598" s="2" t="str">
        <f>INDEX(Lookup!$A$2:$A$34,MATCH(IAR!D3598,Lookup!$B$2:$B$34,0))</f>
        <v>7_9_lpg</v>
      </c>
      <c r="I3598" s="3" t="str">
        <f t="shared" si="113"/>
        <v>d_ind_min_7_9_lpg</v>
      </c>
    </row>
    <row r="3599" spans="1:9" x14ac:dyDescent="0.25">
      <c r="A3599" t="str">
        <f>'PASTE RESULTS_AAD'!C3599</f>
        <v>d_ind_min_7_x_other_petrol_prod</v>
      </c>
      <c r="B3599" t="str">
        <f t="shared" si="112"/>
        <v>IND_min_7_x_other_petrol_prod</v>
      </c>
      <c r="C3599" cm="1">
        <f t="array" ref="C3599">MIN(IFERROR(SEARCH({1,2,3,4,5,6,7,8,9},G3599),""))</f>
        <v>9</v>
      </c>
      <c r="D3599" t="str">
        <f>REPLACE(G3599,1,C3599-1,"")</f>
        <v>7_x_other_petrol_prod</v>
      </c>
      <c r="F3599" s="2" t="str">
        <f>'PASTE RESULTS_AAD'!B3599</f>
        <v>04_CHL</v>
      </c>
      <c r="G3599" s="2" t="str">
        <f>SUBSTITUTE(B3599,"d_nonenergy_","NE_")</f>
        <v>IND_min_7_x_other_petrol_prod</v>
      </c>
      <c r="H3599" s="2" t="str">
        <f>INDEX(Lookup!$A$2:$A$34,MATCH(IAR!D3599,Lookup!$B$2:$B$34,0))</f>
        <v>7_x_other_petroleum_products</v>
      </c>
      <c r="I3599" s="3" t="str">
        <f t="shared" si="113"/>
        <v>d_ind_min_7_x_other_petrol_prod</v>
      </c>
    </row>
    <row r="3600" spans="1:9" x14ac:dyDescent="0.25">
      <c r="A3600" t="str">
        <f>'PASTE RESULTS_AAD'!C3600</f>
        <v>d_ind_min_8_1_natural_gas</v>
      </c>
      <c r="B3600" t="str">
        <f t="shared" si="112"/>
        <v>IND_min_8_1_natural_gas</v>
      </c>
      <c r="C3600" cm="1">
        <f t="array" ref="C3600">MIN(IFERROR(SEARCH({1,2,3,4,5,6,7,8,9},G3600),""))</f>
        <v>9</v>
      </c>
      <c r="D3600" t="str">
        <f>REPLACE(G3600,1,C3600-1,"")</f>
        <v>8_1_natural_gas</v>
      </c>
      <c r="F3600" s="2" t="str">
        <f>'PASTE RESULTS_AAD'!B3600</f>
        <v>04_CHL</v>
      </c>
      <c r="G3600" s="2" t="str">
        <f>SUBSTITUTE(B3600,"d_nonenergy_","NE_")</f>
        <v>IND_min_8_1_natural_gas</v>
      </c>
      <c r="H3600" s="2" t="str">
        <f>INDEX(Lookup!$A$2:$A$34,MATCH(IAR!D3600,Lookup!$B$2:$B$34,0))</f>
        <v>8_1_natural_gas</v>
      </c>
      <c r="I3600" s="3" t="str">
        <f t="shared" si="113"/>
        <v>d_ind_min_8_1_natural_gas</v>
      </c>
    </row>
    <row r="3601" spans="1:9" x14ac:dyDescent="0.25">
      <c r="A3601" t="str">
        <f>'PASTE RESULTS_AAD'!C3601</f>
        <v>d_ind_min_15_3_charcoal</v>
      </c>
      <c r="B3601" t="str">
        <f t="shared" si="112"/>
        <v>IND_min_15_3_charcoal</v>
      </c>
      <c r="C3601" cm="1">
        <f t="array" ref="C3601">MIN(IFERROR(SEARCH({1,2,3,4,5,6,7,8,9},G3601),""))</f>
        <v>9</v>
      </c>
      <c r="D3601" t="str">
        <f>REPLACE(G3601,1,C3601-1,"")</f>
        <v>15_3_charcoal</v>
      </c>
      <c r="F3601" s="2" t="str">
        <f>'PASTE RESULTS_AAD'!B3601</f>
        <v>04_CHL</v>
      </c>
      <c r="G3601" s="2" t="str">
        <f>SUBSTITUTE(B3601,"d_nonenergy_","NE_")</f>
        <v>IND_min_15_3_charcoal</v>
      </c>
      <c r="H3601" s="2" t="str">
        <f>INDEX(Lookup!$A$2:$A$34,MATCH(IAR!D3601,Lookup!$B$2:$B$34,0))</f>
        <v>15_3_charcoal</v>
      </c>
      <c r="I3601" s="3" t="str">
        <f t="shared" si="113"/>
        <v>d_ind_min_15_3_charcoal</v>
      </c>
    </row>
    <row r="3602" spans="1:9" x14ac:dyDescent="0.25">
      <c r="A3602" t="str">
        <f>'PASTE RESULTS_AAD'!C3602</f>
        <v>d_ind_min_15_5_other_biomass</v>
      </c>
      <c r="B3602" t="str">
        <f t="shared" si="112"/>
        <v>IND_min_15_5_other_biomass</v>
      </c>
      <c r="C3602" cm="1">
        <f t="array" ref="C3602">MIN(IFERROR(SEARCH({1,2,3,4,5,6,7,8,9},G3602),""))</f>
        <v>9</v>
      </c>
      <c r="D3602" t="str">
        <f>REPLACE(G3602,1,C3602-1,"")</f>
        <v>15_5_other_biomass</v>
      </c>
      <c r="F3602" s="2" t="str">
        <f>'PASTE RESULTS_AAD'!B3602</f>
        <v>04_CHL</v>
      </c>
      <c r="G3602" s="2" t="str">
        <f>SUBSTITUTE(B3602,"d_nonenergy_","NE_")</f>
        <v>IND_min_15_5_other_biomass</v>
      </c>
      <c r="H3602" s="2" t="str">
        <f>INDEX(Lookup!$A$2:$A$34,MATCH(IAR!D3602,Lookup!$B$2:$B$34,0))</f>
        <v>15_5_other_biomass</v>
      </c>
      <c r="I3602" s="3" t="str">
        <f t="shared" si="113"/>
        <v>d_ind_min_15_5_other_biomass</v>
      </c>
    </row>
    <row r="3603" spans="1:9" x14ac:dyDescent="0.25">
      <c r="A3603" t="str">
        <f>'PASTE RESULTS_AAD'!C3603</f>
        <v>d_ind_min_17_electricity</v>
      </c>
      <c r="B3603" t="str">
        <f t="shared" si="112"/>
        <v>IND_min_17_electricity</v>
      </c>
      <c r="C3603" cm="1">
        <f t="array" ref="C3603">MIN(IFERROR(SEARCH({1,2,3,4,5,6,7,8,9},G3603),""))</f>
        <v>9</v>
      </c>
      <c r="D3603" t="str">
        <f>REPLACE(G3603,1,C3603-1,"")</f>
        <v>17_electricity</v>
      </c>
      <c r="F3603" s="2" t="str">
        <f>'PASTE RESULTS_AAD'!B3603</f>
        <v>04_CHL</v>
      </c>
      <c r="G3603" s="2" t="str">
        <f>SUBSTITUTE(B3603,"d_nonenergy_","NE_")</f>
        <v>IND_min_17_electricity</v>
      </c>
      <c r="H3603" s="2" t="str">
        <f>INDEX(Lookup!$A$2:$A$34,MATCH(IAR!D3603,Lookup!$B$2:$B$34,0))</f>
        <v>17_electricity</v>
      </c>
      <c r="I3603" s="3" t="str">
        <f t="shared" si="113"/>
        <v>d_ind_min_17_electricity</v>
      </c>
    </row>
    <row r="3604" spans="1:9" x14ac:dyDescent="0.25">
      <c r="A3604" t="str">
        <f>'PASTE RESULTS_AAD'!C3604</f>
        <v>d_ind_fb_1_x_coal_thermal</v>
      </c>
      <c r="B3604" t="str">
        <f t="shared" si="112"/>
        <v>IND_fb_1_x_coal_thermal</v>
      </c>
      <c r="C3604" cm="1">
        <f t="array" ref="C3604">MIN(IFERROR(SEARCH({1,2,3,4,5,6,7,8,9},G3604),""))</f>
        <v>8</v>
      </c>
      <c r="D3604" t="str">
        <f>REPLACE(G3604,1,C3604-1,"")</f>
        <v>1_x_coal_thermal</v>
      </c>
      <c r="F3604" s="2" t="str">
        <f>'PASTE RESULTS_AAD'!B3604</f>
        <v>04_CHL</v>
      </c>
      <c r="G3604" s="2" t="str">
        <f>SUBSTITUTE(B3604,"d_nonenergy_","NE_")</f>
        <v>IND_fb_1_x_coal_thermal</v>
      </c>
      <c r="H3604" s="2" t="str">
        <f>INDEX(Lookup!$A$2:$A$34,MATCH(IAR!D3604,Lookup!$B$2:$B$34,0))</f>
        <v>1_x_coal_thermal</v>
      </c>
      <c r="I3604" s="3" t="str">
        <f t="shared" si="113"/>
        <v>d_ind_fb_1_x_coal_thermal</v>
      </c>
    </row>
    <row r="3605" spans="1:9" x14ac:dyDescent="0.25">
      <c r="A3605" t="str">
        <f>'PASTE RESULTS_AAD'!C3605</f>
        <v>d_ind_fb_2_coal_products</v>
      </c>
      <c r="B3605" t="str">
        <f t="shared" si="112"/>
        <v>IND_fb_2_coal_products</v>
      </c>
      <c r="C3605" cm="1">
        <f t="array" ref="C3605">MIN(IFERROR(SEARCH({1,2,3,4,5,6,7,8,9},G3605),""))</f>
        <v>8</v>
      </c>
      <c r="D3605" t="str">
        <f>REPLACE(G3605,1,C3605-1,"")</f>
        <v>2_coal_products</v>
      </c>
      <c r="F3605" s="2" t="str">
        <f>'PASTE RESULTS_AAD'!B3605</f>
        <v>04_CHL</v>
      </c>
      <c r="G3605" s="2" t="str">
        <f>SUBSTITUTE(B3605,"d_nonenergy_","NE_")</f>
        <v>IND_fb_2_coal_products</v>
      </c>
      <c r="H3605" s="2" t="str">
        <f>INDEX(Lookup!$A$2:$A$34,MATCH(IAR!D3605,Lookup!$B$2:$B$34,0))</f>
        <v>2_coal_products</v>
      </c>
      <c r="I3605" s="3" t="str">
        <f t="shared" si="113"/>
        <v>d_ind_fb_2_coal_products</v>
      </c>
    </row>
    <row r="3606" spans="1:9" x14ac:dyDescent="0.25">
      <c r="A3606" t="str">
        <f>'PASTE RESULTS_AAD'!C3606</f>
        <v>d_ind_fb_7_7_gas_diesel_oil</v>
      </c>
      <c r="B3606" t="str">
        <f t="shared" si="112"/>
        <v>IND_fb_7_7_gas_diesel_oil</v>
      </c>
      <c r="C3606" cm="1">
        <f t="array" ref="C3606">MIN(IFERROR(SEARCH({1,2,3,4,5,6,7,8,9},G3606),""))</f>
        <v>8</v>
      </c>
      <c r="D3606" t="str">
        <f>REPLACE(G3606,1,C3606-1,"")</f>
        <v>7_7_gas_diesel_oil</v>
      </c>
      <c r="F3606" s="2" t="str">
        <f>'PASTE RESULTS_AAD'!B3606</f>
        <v>04_CHL</v>
      </c>
      <c r="G3606" s="2" t="str">
        <f>SUBSTITUTE(B3606,"d_nonenergy_","NE_")</f>
        <v>IND_fb_7_7_gas_diesel_oil</v>
      </c>
      <c r="H3606" s="2" t="str">
        <f>INDEX(Lookup!$A$2:$A$34,MATCH(IAR!D3606,Lookup!$B$2:$B$34,0))</f>
        <v>7_7_gas_diesel_oil</v>
      </c>
      <c r="I3606" s="3" t="str">
        <f t="shared" si="113"/>
        <v>d_ind_fb_7_7_gas_diesel_oil</v>
      </c>
    </row>
    <row r="3607" spans="1:9" x14ac:dyDescent="0.25">
      <c r="A3607" t="str">
        <f>'PASTE RESULTS_AAD'!C3607</f>
        <v>d_ind_fb_7_8_fuel_oil</v>
      </c>
      <c r="B3607" t="str">
        <f t="shared" si="112"/>
        <v>IND_fb_7_8_fuel_oil</v>
      </c>
      <c r="C3607" cm="1">
        <f t="array" ref="C3607">MIN(IFERROR(SEARCH({1,2,3,4,5,6,7,8,9},G3607),""))</f>
        <v>8</v>
      </c>
      <c r="D3607" t="str">
        <f>REPLACE(G3607,1,C3607-1,"")</f>
        <v>7_8_fuel_oil</v>
      </c>
      <c r="F3607" s="2" t="str">
        <f>'PASTE RESULTS_AAD'!B3607</f>
        <v>04_CHL</v>
      </c>
      <c r="G3607" s="2" t="str">
        <f>SUBSTITUTE(B3607,"d_nonenergy_","NE_")</f>
        <v>IND_fb_7_8_fuel_oil</v>
      </c>
      <c r="H3607" s="2" t="str">
        <f>INDEX(Lookup!$A$2:$A$34,MATCH(IAR!D3607,Lookup!$B$2:$B$34,0))</f>
        <v>7_8_fuel_oil</v>
      </c>
      <c r="I3607" s="3" t="str">
        <f t="shared" si="113"/>
        <v>d_ind_fb_7_8_fuel_oil</v>
      </c>
    </row>
    <row r="3608" spans="1:9" x14ac:dyDescent="0.25">
      <c r="A3608" t="str">
        <f>'PASTE RESULTS_AAD'!C3608</f>
        <v>d_ind_fb_7_9_lpg</v>
      </c>
      <c r="B3608" t="str">
        <f t="shared" si="112"/>
        <v>IND_fb_7_9_lpg</v>
      </c>
      <c r="C3608" cm="1">
        <f t="array" ref="C3608">MIN(IFERROR(SEARCH({1,2,3,4,5,6,7,8,9},G3608),""))</f>
        <v>8</v>
      </c>
      <c r="D3608" t="str">
        <f>REPLACE(G3608,1,C3608-1,"")</f>
        <v>7_9_lpg</v>
      </c>
      <c r="F3608" s="2" t="str">
        <f>'PASTE RESULTS_AAD'!B3608</f>
        <v>04_CHL</v>
      </c>
      <c r="G3608" s="2" t="str">
        <f>SUBSTITUTE(B3608,"d_nonenergy_","NE_")</f>
        <v>IND_fb_7_9_lpg</v>
      </c>
      <c r="H3608" s="2" t="str">
        <f>INDEX(Lookup!$A$2:$A$34,MATCH(IAR!D3608,Lookup!$B$2:$B$34,0))</f>
        <v>7_9_lpg</v>
      </c>
      <c r="I3608" s="3" t="str">
        <f t="shared" si="113"/>
        <v>d_ind_fb_7_9_lpg</v>
      </c>
    </row>
    <row r="3609" spans="1:9" x14ac:dyDescent="0.25">
      <c r="A3609" t="str">
        <f>'PASTE RESULTS_AAD'!C3609</f>
        <v>d_ind_fb_8_1_natural_gas</v>
      </c>
      <c r="B3609" t="str">
        <f t="shared" si="112"/>
        <v>IND_fb_8_1_natural_gas</v>
      </c>
      <c r="C3609" cm="1">
        <f t="array" ref="C3609">MIN(IFERROR(SEARCH({1,2,3,4,5,6,7,8,9},G3609),""))</f>
        <v>8</v>
      </c>
      <c r="D3609" t="str">
        <f>REPLACE(G3609,1,C3609-1,"")</f>
        <v>8_1_natural_gas</v>
      </c>
      <c r="F3609" s="2" t="str">
        <f>'PASTE RESULTS_AAD'!B3609</f>
        <v>04_CHL</v>
      </c>
      <c r="G3609" s="2" t="str">
        <f>SUBSTITUTE(B3609,"d_nonenergy_","NE_")</f>
        <v>IND_fb_8_1_natural_gas</v>
      </c>
      <c r="H3609" s="2" t="str">
        <f>INDEX(Lookup!$A$2:$A$34,MATCH(IAR!D3609,Lookup!$B$2:$B$34,0))</f>
        <v>8_1_natural_gas</v>
      </c>
      <c r="I3609" s="3" t="str">
        <f t="shared" si="113"/>
        <v>d_ind_fb_8_1_natural_gas</v>
      </c>
    </row>
    <row r="3610" spans="1:9" x14ac:dyDescent="0.25">
      <c r="A3610" t="str">
        <f>'PASTE RESULTS_AAD'!C3610</f>
        <v>d_ind_fb_15_5_other_biomass</v>
      </c>
      <c r="B3610" t="str">
        <f t="shared" si="112"/>
        <v>IND_fb_15_5_other_biomass</v>
      </c>
      <c r="C3610" cm="1">
        <f t="array" ref="C3610">MIN(IFERROR(SEARCH({1,2,3,4,5,6,7,8,9},G3610),""))</f>
        <v>8</v>
      </c>
      <c r="D3610" t="str">
        <f>REPLACE(G3610,1,C3610-1,"")</f>
        <v>15_5_other_biomass</v>
      </c>
      <c r="F3610" s="2" t="str">
        <f>'PASTE RESULTS_AAD'!B3610</f>
        <v>04_CHL</v>
      </c>
      <c r="G3610" s="2" t="str">
        <f>SUBSTITUTE(B3610,"d_nonenergy_","NE_")</f>
        <v>IND_fb_15_5_other_biomass</v>
      </c>
      <c r="H3610" s="2" t="str">
        <f>INDEX(Lookup!$A$2:$A$34,MATCH(IAR!D3610,Lookup!$B$2:$B$34,0))</f>
        <v>15_5_other_biomass</v>
      </c>
      <c r="I3610" s="3" t="str">
        <f t="shared" si="113"/>
        <v>d_ind_fb_15_5_other_biomass</v>
      </c>
    </row>
    <row r="3611" spans="1:9" x14ac:dyDescent="0.25">
      <c r="A3611" t="str">
        <f>'PASTE RESULTS_AAD'!C3611</f>
        <v>d_ind_fb_17_electricity</v>
      </c>
      <c r="B3611" t="str">
        <f t="shared" si="112"/>
        <v>IND_fb_17_electricity</v>
      </c>
      <c r="C3611" cm="1">
        <f t="array" ref="C3611">MIN(IFERROR(SEARCH({1,2,3,4,5,6,7,8,9},G3611),""))</f>
        <v>8</v>
      </c>
      <c r="D3611" t="str">
        <f>REPLACE(G3611,1,C3611-1,"")</f>
        <v>17_electricity</v>
      </c>
      <c r="F3611" s="2" t="str">
        <f>'PASTE RESULTS_AAD'!B3611</f>
        <v>04_CHL</v>
      </c>
      <c r="G3611" s="2" t="str">
        <f>SUBSTITUTE(B3611,"d_nonenergy_","NE_")</f>
        <v>IND_fb_17_electricity</v>
      </c>
      <c r="H3611" s="2" t="str">
        <f>INDEX(Lookup!$A$2:$A$34,MATCH(IAR!D3611,Lookup!$B$2:$B$34,0))</f>
        <v>17_electricity</v>
      </c>
      <c r="I3611" s="3" t="str">
        <f t="shared" si="113"/>
        <v>d_ind_fb_17_electricity</v>
      </c>
    </row>
    <row r="3612" spans="1:9" x14ac:dyDescent="0.25">
      <c r="A3612" t="str">
        <f>'PASTE RESULTS_AAD'!C3612</f>
        <v>d_ind_pp_1_x_coal_thermal</v>
      </c>
      <c r="B3612" t="str">
        <f t="shared" si="112"/>
        <v>IND_pp_1_x_coal_thermal</v>
      </c>
      <c r="C3612" cm="1">
        <f t="array" ref="C3612">MIN(IFERROR(SEARCH({1,2,3,4,5,6,7,8,9},G3612),""))</f>
        <v>8</v>
      </c>
      <c r="D3612" t="str">
        <f>REPLACE(G3612,1,C3612-1,"")</f>
        <v>1_x_coal_thermal</v>
      </c>
      <c r="F3612" s="2" t="str">
        <f>'PASTE RESULTS_AAD'!B3612</f>
        <v>04_CHL</v>
      </c>
      <c r="G3612" s="2" t="str">
        <f>SUBSTITUTE(B3612,"d_nonenergy_","NE_")</f>
        <v>IND_pp_1_x_coal_thermal</v>
      </c>
      <c r="H3612" s="2" t="str">
        <f>INDEX(Lookup!$A$2:$A$34,MATCH(IAR!D3612,Lookup!$B$2:$B$34,0))</f>
        <v>1_x_coal_thermal</v>
      </c>
      <c r="I3612" s="3" t="str">
        <f t="shared" si="113"/>
        <v>d_ind_pp_1_x_coal_thermal</v>
      </c>
    </row>
    <row r="3613" spans="1:9" x14ac:dyDescent="0.25">
      <c r="A3613" t="str">
        <f>'PASTE RESULTS_AAD'!C3613</f>
        <v>d_ind_pp_7_6_kerosene</v>
      </c>
      <c r="B3613" t="str">
        <f t="shared" si="112"/>
        <v>IND_pp_7_6_kerosene</v>
      </c>
      <c r="C3613" cm="1">
        <f t="array" ref="C3613">MIN(IFERROR(SEARCH({1,2,3,4,5,6,7,8,9},G3613),""))</f>
        <v>8</v>
      </c>
      <c r="D3613" t="str">
        <f>REPLACE(G3613,1,C3613-1,"")</f>
        <v>7_6_kerosene</v>
      </c>
      <c r="F3613" s="2" t="str">
        <f>'PASTE RESULTS_AAD'!B3613</f>
        <v>04_CHL</v>
      </c>
      <c r="G3613" s="2" t="str">
        <f>SUBSTITUTE(B3613,"d_nonenergy_","NE_")</f>
        <v>IND_pp_7_6_kerosene</v>
      </c>
      <c r="H3613" s="2" t="str">
        <f>INDEX(Lookup!$A$2:$A$34,MATCH(IAR!D3613,Lookup!$B$2:$B$34,0))</f>
        <v>7_6_kerosene</v>
      </c>
      <c r="I3613" s="3" t="str">
        <f t="shared" si="113"/>
        <v>d_ind_pp_7_6_kerosene</v>
      </c>
    </row>
    <row r="3614" spans="1:9" x14ac:dyDescent="0.25">
      <c r="A3614" t="str">
        <f>'PASTE RESULTS_AAD'!C3614</f>
        <v>d_ind_pp_7_7_gas_diesel_oil</v>
      </c>
      <c r="B3614" t="str">
        <f t="shared" si="112"/>
        <v>IND_pp_7_7_gas_diesel_oil</v>
      </c>
      <c r="C3614" cm="1">
        <f t="array" ref="C3614">MIN(IFERROR(SEARCH({1,2,3,4,5,6,7,8,9},G3614),""))</f>
        <v>8</v>
      </c>
      <c r="D3614" t="str">
        <f>REPLACE(G3614,1,C3614-1,"")</f>
        <v>7_7_gas_diesel_oil</v>
      </c>
      <c r="F3614" s="2" t="str">
        <f>'PASTE RESULTS_AAD'!B3614</f>
        <v>04_CHL</v>
      </c>
      <c r="G3614" s="2" t="str">
        <f>SUBSTITUTE(B3614,"d_nonenergy_","NE_")</f>
        <v>IND_pp_7_7_gas_diesel_oil</v>
      </c>
      <c r="H3614" s="2" t="str">
        <f>INDEX(Lookup!$A$2:$A$34,MATCH(IAR!D3614,Lookup!$B$2:$B$34,0))</f>
        <v>7_7_gas_diesel_oil</v>
      </c>
      <c r="I3614" s="3" t="str">
        <f t="shared" si="113"/>
        <v>d_ind_pp_7_7_gas_diesel_oil</v>
      </c>
    </row>
    <row r="3615" spans="1:9" x14ac:dyDescent="0.25">
      <c r="A3615" t="str">
        <f>'PASTE RESULTS_AAD'!C3615</f>
        <v>d_ind_pp_7_8_fuel_oil</v>
      </c>
      <c r="B3615" t="str">
        <f t="shared" si="112"/>
        <v>IND_pp_7_8_fuel_oil</v>
      </c>
      <c r="C3615" cm="1">
        <f t="array" ref="C3615">MIN(IFERROR(SEARCH({1,2,3,4,5,6,7,8,9},G3615),""))</f>
        <v>8</v>
      </c>
      <c r="D3615" t="str">
        <f>REPLACE(G3615,1,C3615-1,"")</f>
        <v>7_8_fuel_oil</v>
      </c>
      <c r="F3615" s="2" t="str">
        <f>'PASTE RESULTS_AAD'!B3615</f>
        <v>04_CHL</v>
      </c>
      <c r="G3615" s="2" t="str">
        <f>SUBSTITUTE(B3615,"d_nonenergy_","NE_")</f>
        <v>IND_pp_7_8_fuel_oil</v>
      </c>
      <c r="H3615" s="2" t="str">
        <f>INDEX(Lookup!$A$2:$A$34,MATCH(IAR!D3615,Lookup!$B$2:$B$34,0))</f>
        <v>7_8_fuel_oil</v>
      </c>
      <c r="I3615" s="3" t="str">
        <f t="shared" si="113"/>
        <v>d_ind_pp_7_8_fuel_oil</v>
      </c>
    </row>
    <row r="3616" spans="1:9" x14ac:dyDescent="0.25">
      <c r="A3616" t="str">
        <f>'PASTE RESULTS_AAD'!C3616</f>
        <v>d_ind_pp_7_9_lpg</v>
      </c>
      <c r="B3616" t="str">
        <f t="shared" si="112"/>
        <v>IND_pp_7_9_lpg</v>
      </c>
      <c r="C3616" cm="1">
        <f t="array" ref="C3616">MIN(IFERROR(SEARCH({1,2,3,4,5,6,7,8,9},G3616),""))</f>
        <v>8</v>
      </c>
      <c r="D3616" t="str">
        <f>REPLACE(G3616,1,C3616-1,"")</f>
        <v>7_9_lpg</v>
      </c>
      <c r="F3616" s="2" t="str">
        <f>'PASTE RESULTS_AAD'!B3616</f>
        <v>04_CHL</v>
      </c>
      <c r="G3616" s="2" t="str">
        <f>SUBSTITUTE(B3616,"d_nonenergy_","NE_")</f>
        <v>IND_pp_7_9_lpg</v>
      </c>
      <c r="H3616" s="2" t="str">
        <f>INDEX(Lookup!$A$2:$A$34,MATCH(IAR!D3616,Lookup!$B$2:$B$34,0))</f>
        <v>7_9_lpg</v>
      </c>
      <c r="I3616" s="3" t="str">
        <f t="shared" si="113"/>
        <v>d_ind_pp_7_9_lpg</v>
      </c>
    </row>
    <row r="3617" spans="1:9" x14ac:dyDescent="0.25">
      <c r="A3617" t="str">
        <f>'PASTE RESULTS_AAD'!C3617</f>
        <v>d_ind_pp_8_1_natural_gas</v>
      </c>
      <c r="B3617" t="str">
        <f t="shared" si="112"/>
        <v>IND_pp_8_1_natural_gas</v>
      </c>
      <c r="C3617" cm="1">
        <f t="array" ref="C3617">MIN(IFERROR(SEARCH({1,2,3,4,5,6,7,8,9},G3617),""))</f>
        <v>8</v>
      </c>
      <c r="D3617" t="str">
        <f>REPLACE(G3617,1,C3617-1,"")</f>
        <v>8_1_natural_gas</v>
      </c>
      <c r="F3617" s="2" t="str">
        <f>'PASTE RESULTS_AAD'!B3617</f>
        <v>04_CHL</v>
      </c>
      <c r="G3617" s="2" t="str">
        <f>SUBSTITUTE(B3617,"d_nonenergy_","NE_")</f>
        <v>IND_pp_8_1_natural_gas</v>
      </c>
      <c r="H3617" s="2" t="str">
        <f>INDEX(Lookup!$A$2:$A$34,MATCH(IAR!D3617,Lookup!$B$2:$B$34,0))</f>
        <v>8_1_natural_gas</v>
      </c>
      <c r="I3617" s="3" t="str">
        <f t="shared" si="113"/>
        <v>d_ind_pp_8_1_natural_gas</v>
      </c>
    </row>
    <row r="3618" spans="1:9" x14ac:dyDescent="0.25">
      <c r="A3618" t="str">
        <f>'PASTE RESULTS_AAD'!C3618</f>
        <v>d_ind_pp_15_5_other_biomass</v>
      </c>
      <c r="B3618" t="str">
        <f t="shared" si="112"/>
        <v>IND_pp_15_5_other_biomass</v>
      </c>
      <c r="C3618" cm="1">
        <f t="array" ref="C3618">MIN(IFERROR(SEARCH({1,2,3,4,5,6,7,8,9},G3618),""))</f>
        <v>8</v>
      </c>
      <c r="D3618" t="str">
        <f>REPLACE(G3618,1,C3618-1,"")</f>
        <v>15_5_other_biomass</v>
      </c>
      <c r="F3618" s="2" t="str">
        <f>'PASTE RESULTS_AAD'!B3618</f>
        <v>04_CHL</v>
      </c>
      <c r="G3618" s="2" t="str">
        <f>SUBSTITUTE(B3618,"d_nonenergy_","NE_")</f>
        <v>IND_pp_15_5_other_biomass</v>
      </c>
      <c r="H3618" s="2" t="str">
        <f>INDEX(Lookup!$A$2:$A$34,MATCH(IAR!D3618,Lookup!$B$2:$B$34,0))</f>
        <v>15_5_other_biomass</v>
      </c>
      <c r="I3618" s="3" t="str">
        <f t="shared" si="113"/>
        <v>d_ind_pp_15_5_other_biomass</v>
      </c>
    </row>
    <row r="3619" spans="1:9" x14ac:dyDescent="0.25">
      <c r="A3619" t="str">
        <f>'PASTE RESULTS_AAD'!C3619</f>
        <v>d_ind_pp_17_electricity</v>
      </c>
      <c r="B3619" t="str">
        <f t="shared" si="112"/>
        <v>IND_pp_17_electricity</v>
      </c>
      <c r="C3619" cm="1">
        <f t="array" ref="C3619">MIN(IFERROR(SEARCH({1,2,3,4,5,6,7,8,9},G3619),""))</f>
        <v>8</v>
      </c>
      <c r="D3619" t="str">
        <f>REPLACE(G3619,1,C3619-1,"")</f>
        <v>17_electricity</v>
      </c>
      <c r="F3619" s="2" t="str">
        <f>'PASTE RESULTS_AAD'!B3619</f>
        <v>04_CHL</v>
      </c>
      <c r="G3619" s="2" t="str">
        <f>SUBSTITUTE(B3619,"d_nonenergy_","NE_")</f>
        <v>IND_pp_17_electricity</v>
      </c>
      <c r="H3619" s="2" t="str">
        <f>INDEX(Lookup!$A$2:$A$34,MATCH(IAR!D3619,Lookup!$B$2:$B$34,0))</f>
        <v>17_electricity</v>
      </c>
      <c r="I3619" s="3" t="str">
        <f t="shared" si="113"/>
        <v>d_ind_pp_17_electricity</v>
      </c>
    </row>
    <row r="3620" spans="1:9" x14ac:dyDescent="0.25">
      <c r="A3620" t="str">
        <f>'PASTE RESULTS_AAD'!C3620</f>
        <v>d_ind_cons_7_2_avi_gasoline</v>
      </c>
      <c r="B3620" t="str">
        <f t="shared" si="112"/>
        <v>IND_cons_7_2_avi_gasoline</v>
      </c>
      <c r="C3620" cm="1">
        <f t="array" ref="C3620">MIN(IFERROR(SEARCH({1,2,3,4,5,6,7,8,9},G3620),""))</f>
        <v>10</v>
      </c>
      <c r="D3620" t="str">
        <f>REPLACE(G3620,1,C3620-1,"")</f>
        <v>7_2_avi_gasoline</v>
      </c>
      <c r="F3620" s="2" t="str">
        <f>'PASTE RESULTS_AAD'!B3620</f>
        <v>04_CHL</v>
      </c>
      <c r="G3620" s="2" t="str">
        <f>SUBSTITUTE(B3620,"d_nonenergy_","NE_")</f>
        <v>IND_cons_7_2_avi_gasoline</v>
      </c>
      <c r="H3620" s="2" t="str">
        <f>INDEX(Lookup!$A$2:$A$34,MATCH(IAR!D3620,Lookup!$B$2:$B$34,0))</f>
        <v>7_2_aviation_gasoline</v>
      </c>
      <c r="I3620" s="3" t="str">
        <f t="shared" si="113"/>
        <v>d_ind_cons_7_2_avi_gasoline</v>
      </c>
    </row>
    <row r="3621" spans="1:9" x14ac:dyDescent="0.25">
      <c r="A3621" t="str">
        <f>'PASTE RESULTS_AAD'!C3621</f>
        <v>d_ind_cons_7_7_gas_diesel_oil</v>
      </c>
      <c r="B3621" t="str">
        <f t="shared" si="112"/>
        <v>IND_cons_7_7_gas_diesel_oil</v>
      </c>
      <c r="C3621" cm="1">
        <f t="array" ref="C3621">MIN(IFERROR(SEARCH({1,2,3,4,5,6,7,8,9},G3621),""))</f>
        <v>10</v>
      </c>
      <c r="D3621" t="str">
        <f>REPLACE(G3621,1,C3621-1,"")</f>
        <v>7_7_gas_diesel_oil</v>
      </c>
      <c r="F3621" s="2" t="str">
        <f>'PASTE RESULTS_AAD'!B3621</f>
        <v>04_CHL</v>
      </c>
      <c r="G3621" s="2" t="str">
        <f>SUBSTITUTE(B3621,"d_nonenergy_","NE_")</f>
        <v>IND_cons_7_7_gas_diesel_oil</v>
      </c>
      <c r="H3621" s="2" t="str">
        <f>INDEX(Lookup!$A$2:$A$34,MATCH(IAR!D3621,Lookup!$B$2:$B$34,0))</f>
        <v>7_7_gas_diesel_oil</v>
      </c>
      <c r="I3621" s="3" t="str">
        <f t="shared" si="113"/>
        <v>d_ind_cons_7_7_gas_diesel_oil</v>
      </c>
    </row>
    <row r="3622" spans="1:9" x14ac:dyDescent="0.25">
      <c r="A3622" t="str">
        <f>'PASTE RESULTS_AAD'!C3622</f>
        <v>d_ind_cons_7_8_fuel_oil</v>
      </c>
      <c r="B3622" t="str">
        <f t="shared" si="112"/>
        <v>IND_cons_7_8_fuel_oil</v>
      </c>
      <c r="C3622" cm="1">
        <f t="array" ref="C3622">MIN(IFERROR(SEARCH({1,2,3,4,5,6,7,8,9},G3622),""))</f>
        <v>10</v>
      </c>
      <c r="D3622" t="str">
        <f>REPLACE(G3622,1,C3622-1,"")</f>
        <v>7_8_fuel_oil</v>
      </c>
      <c r="F3622" s="2" t="str">
        <f>'PASTE RESULTS_AAD'!B3622</f>
        <v>04_CHL</v>
      </c>
      <c r="G3622" s="2" t="str">
        <f>SUBSTITUTE(B3622,"d_nonenergy_","NE_")</f>
        <v>IND_cons_7_8_fuel_oil</v>
      </c>
      <c r="H3622" s="2" t="str">
        <f>INDEX(Lookup!$A$2:$A$34,MATCH(IAR!D3622,Lookup!$B$2:$B$34,0))</f>
        <v>7_8_fuel_oil</v>
      </c>
      <c r="I3622" s="3" t="str">
        <f t="shared" si="113"/>
        <v>d_ind_cons_7_8_fuel_oil</v>
      </c>
    </row>
    <row r="3623" spans="1:9" x14ac:dyDescent="0.25">
      <c r="A3623" t="str">
        <f>'PASTE RESULTS_AAD'!C3623</f>
        <v>d_ind_cons_7_9_lpg</v>
      </c>
      <c r="B3623" t="str">
        <f t="shared" si="112"/>
        <v>IND_cons_7_9_lpg</v>
      </c>
      <c r="C3623" cm="1">
        <f t="array" ref="C3623">MIN(IFERROR(SEARCH({1,2,3,4,5,6,7,8,9},G3623),""))</f>
        <v>10</v>
      </c>
      <c r="D3623" t="str">
        <f>REPLACE(G3623,1,C3623-1,"")</f>
        <v>7_9_lpg</v>
      </c>
      <c r="F3623" s="2" t="str">
        <f>'PASTE RESULTS_AAD'!B3623</f>
        <v>04_CHL</v>
      </c>
      <c r="G3623" s="2" t="str">
        <f>SUBSTITUTE(B3623,"d_nonenergy_","NE_")</f>
        <v>IND_cons_7_9_lpg</v>
      </c>
      <c r="H3623" s="2" t="str">
        <f>INDEX(Lookup!$A$2:$A$34,MATCH(IAR!D3623,Lookup!$B$2:$B$34,0))</f>
        <v>7_9_lpg</v>
      </c>
      <c r="I3623" s="3" t="str">
        <f t="shared" si="113"/>
        <v>d_ind_cons_7_9_lpg</v>
      </c>
    </row>
    <row r="3624" spans="1:9" x14ac:dyDescent="0.25">
      <c r="A3624" t="str">
        <f>'PASTE RESULTS_AAD'!C3624</f>
        <v>d_ind_cons_8_1_natural_gas</v>
      </c>
      <c r="B3624" t="str">
        <f t="shared" si="112"/>
        <v>IND_cons_8_1_natural_gas</v>
      </c>
      <c r="C3624" cm="1">
        <f t="array" ref="C3624">MIN(IFERROR(SEARCH({1,2,3,4,5,6,7,8,9},G3624),""))</f>
        <v>10</v>
      </c>
      <c r="D3624" t="str">
        <f>REPLACE(G3624,1,C3624-1,"")</f>
        <v>8_1_natural_gas</v>
      </c>
      <c r="F3624" s="2" t="str">
        <f>'PASTE RESULTS_AAD'!B3624</f>
        <v>04_CHL</v>
      </c>
      <c r="G3624" s="2" t="str">
        <f>SUBSTITUTE(B3624,"d_nonenergy_","NE_")</f>
        <v>IND_cons_8_1_natural_gas</v>
      </c>
      <c r="H3624" s="2" t="str">
        <f>INDEX(Lookup!$A$2:$A$34,MATCH(IAR!D3624,Lookup!$B$2:$B$34,0))</f>
        <v>8_1_natural_gas</v>
      </c>
      <c r="I3624" s="3" t="str">
        <f t="shared" si="113"/>
        <v>d_ind_cons_8_1_natural_gas</v>
      </c>
    </row>
    <row r="3625" spans="1:9" x14ac:dyDescent="0.25">
      <c r="A3625" t="str">
        <f>'PASTE RESULTS_AAD'!C3625</f>
        <v>d_ind_cons_17_electricity</v>
      </c>
      <c r="B3625" t="str">
        <f t="shared" si="112"/>
        <v>IND_cons_17_electricity</v>
      </c>
      <c r="C3625" cm="1">
        <f t="array" ref="C3625">MIN(IFERROR(SEARCH({1,2,3,4,5,6,7,8,9},G3625),""))</f>
        <v>10</v>
      </c>
      <c r="D3625" t="str">
        <f>REPLACE(G3625,1,C3625-1,"")</f>
        <v>17_electricity</v>
      </c>
      <c r="F3625" s="2" t="str">
        <f>'PASTE RESULTS_AAD'!B3625</f>
        <v>04_CHL</v>
      </c>
      <c r="G3625" s="2" t="str">
        <f>SUBSTITUTE(B3625,"d_nonenergy_","NE_")</f>
        <v>IND_cons_17_electricity</v>
      </c>
      <c r="H3625" s="2" t="str">
        <f>INDEX(Lookup!$A$2:$A$34,MATCH(IAR!D3625,Lookup!$B$2:$B$34,0))</f>
        <v>17_electricity</v>
      </c>
      <c r="I3625" s="3" t="str">
        <f t="shared" si="113"/>
        <v>d_ind_cons_17_electricity</v>
      </c>
    </row>
    <row r="3626" spans="1:9" x14ac:dyDescent="0.25">
      <c r="A3626" t="str">
        <f>'PASTE RESULTS_AAD'!C3626</f>
        <v>d_ind_nons_1_x_coal_thermal</v>
      </c>
      <c r="B3626" t="str">
        <f t="shared" si="112"/>
        <v>IND_nons_1_x_coal_thermal</v>
      </c>
      <c r="C3626" cm="1">
        <f t="array" ref="C3626">MIN(IFERROR(SEARCH({1,2,3,4,5,6,7,8,9},G3626),""))</f>
        <v>10</v>
      </c>
      <c r="D3626" t="str">
        <f>REPLACE(G3626,1,C3626-1,"")</f>
        <v>1_x_coal_thermal</v>
      </c>
      <c r="F3626" s="2" t="str">
        <f>'PASTE RESULTS_AAD'!B3626</f>
        <v>04_CHL</v>
      </c>
      <c r="G3626" s="2" t="str">
        <f>SUBSTITUTE(B3626,"d_nonenergy_","NE_")</f>
        <v>IND_nons_1_x_coal_thermal</v>
      </c>
      <c r="H3626" s="2" t="str">
        <f>INDEX(Lookup!$A$2:$A$34,MATCH(IAR!D3626,Lookup!$B$2:$B$34,0))</f>
        <v>1_x_coal_thermal</v>
      </c>
      <c r="I3626" s="3" t="str">
        <f t="shared" si="113"/>
        <v>d_ind_nons_1_x_coal_thermal</v>
      </c>
    </row>
    <row r="3627" spans="1:9" x14ac:dyDescent="0.25">
      <c r="A3627" t="str">
        <f>'PASTE RESULTS_AAD'!C3627</f>
        <v>d_ind_nons_2_coal_products</v>
      </c>
      <c r="B3627" t="str">
        <f t="shared" si="112"/>
        <v>IND_nons_2_coal_products</v>
      </c>
      <c r="C3627" cm="1">
        <f t="array" ref="C3627">MIN(IFERROR(SEARCH({1,2,3,4,5,6,7,8,9},G3627),""))</f>
        <v>10</v>
      </c>
      <c r="D3627" t="str">
        <f>REPLACE(G3627,1,C3627-1,"")</f>
        <v>2_coal_products</v>
      </c>
      <c r="F3627" s="2" t="str">
        <f>'PASTE RESULTS_AAD'!B3627</f>
        <v>04_CHL</v>
      </c>
      <c r="G3627" s="2" t="str">
        <f>SUBSTITUTE(B3627,"d_nonenergy_","NE_")</f>
        <v>IND_nons_2_coal_products</v>
      </c>
      <c r="H3627" s="2" t="str">
        <f>INDEX(Lookup!$A$2:$A$34,MATCH(IAR!D3627,Lookup!$B$2:$B$34,0))</f>
        <v>2_coal_products</v>
      </c>
      <c r="I3627" s="3" t="str">
        <f t="shared" si="113"/>
        <v>d_ind_nons_2_coal_products</v>
      </c>
    </row>
    <row r="3628" spans="1:9" x14ac:dyDescent="0.25">
      <c r="A3628" t="str">
        <f>'PASTE RESULTS_AAD'!C3628</f>
        <v>d_ind_nons_7_2_avi_gasoline</v>
      </c>
      <c r="B3628" t="str">
        <f t="shared" si="112"/>
        <v>IND_nons_7_2_avi_gasoline</v>
      </c>
      <c r="C3628" cm="1">
        <f t="array" ref="C3628">MIN(IFERROR(SEARCH({1,2,3,4,5,6,7,8,9},G3628),""))</f>
        <v>10</v>
      </c>
      <c r="D3628" t="str">
        <f>REPLACE(G3628,1,C3628-1,"")</f>
        <v>7_2_avi_gasoline</v>
      </c>
      <c r="F3628" s="2" t="str">
        <f>'PASTE RESULTS_AAD'!B3628</f>
        <v>04_CHL</v>
      </c>
      <c r="G3628" s="2" t="str">
        <f>SUBSTITUTE(B3628,"d_nonenergy_","NE_")</f>
        <v>IND_nons_7_2_avi_gasoline</v>
      </c>
      <c r="H3628" s="2" t="str">
        <f>INDEX(Lookup!$A$2:$A$34,MATCH(IAR!D3628,Lookup!$B$2:$B$34,0))</f>
        <v>7_2_aviation_gasoline</v>
      </c>
      <c r="I3628" s="3" t="str">
        <f t="shared" si="113"/>
        <v>d_ind_nons_7_2_avi_gasoline</v>
      </c>
    </row>
    <row r="3629" spans="1:9" x14ac:dyDescent="0.25">
      <c r="A3629" t="str">
        <f>'PASTE RESULTS_AAD'!C3629</f>
        <v>d_ind_nons_7_x_jet_fuel</v>
      </c>
      <c r="B3629" t="str">
        <f t="shared" si="112"/>
        <v>IND_nons_7_x_jet_fuel</v>
      </c>
      <c r="C3629" cm="1">
        <f t="array" ref="C3629">MIN(IFERROR(SEARCH({1,2,3,4,5,6,7,8,9},G3629),""))</f>
        <v>10</v>
      </c>
      <c r="D3629" t="str">
        <f>REPLACE(G3629,1,C3629-1,"")</f>
        <v>7_x_jet_fuel</v>
      </c>
      <c r="F3629" s="2" t="str">
        <f>'PASTE RESULTS_AAD'!B3629</f>
        <v>04_CHL</v>
      </c>
      <c r="G3629" s="2" t="str">
        <f>SUBSTITUTE(B3629,"d_nonenergy_","NE_")</f>
        <v>IND_nons_7_x_jet_fuel</v>
      </c>
      <c r="H3629" s="2" t="str">
        <f>INDEX(Lookup!$A$2:$A$34,MATCH(IAR!D3629,Lookup!$B$2:$B$34,0))</f>
        <v>7_x_jet_fuel</v>
      </c>
      <c r="I3629" s="3" t="str">
        <f t="shared" si="113"/>
        <v>d_ind_nons_7_x_jet_fuel</v>
      </c>
    </row>
    <row r="3630" spans="1:9" x14ac:dyDescent="0.25">
      <c r="A3630" t="str">
        <f>'PASTE RESULTS_AAD'!C3630</f>
        <v>d_ind_nons_7_6_kerosene</v>
      </c>
      <c r="B3630" t="str">
        <f t="shared" si="112"/>
        <v>IND_nons_7_6_kerosene</v>
      </c>
      <c r="C3630" cm="1">
        <f t="array" ref="C3630">MIN(IFERROR(SEARCH({1,2,3,4,5,6,7,8,9},G3630),""))</f>
        <v>10</v>
      </c>
      <c r="D3630" t="str">
        <f>REPLACE(G3630,1,C3630-1,"")</f>
        <v>7_6_kerosene</v>
      </c>
      <c r="F3630" s="2" t="str">
        <f>'PASTE RESULTS_AAD'!B3630</f>
        <v>04_CHL</v>
      </c>
      <c r="G3630" s="2" t="str">
        <f>SUBSTITUTE(B3630,"d_nonenergy_","NE_")</f>
        <v>IND_nons_7_6_kerosene</v>
      </c>
      <c r="H3630" s="2" t="str">
        <f>INDEX(Lookup!$A$2:$A$34,MATCH(IAR!D3630,Lookup!$B$2:$B$34,0))</f>
        <v>7_6_kerosene</v>
      </c>
      <c r="I3630" s="3" t="str">
        <f t="shared" si="113"/>
        <v>d_ind_nons_7_6_kerosene</v>
      </c>
    </row>
    <row r="3631" spans="1:9" x14ac:dyDescent="0.25">
      <c r="A3631" t="str">
        <f>'PASTE RESULTS_AAD'!C3631</f>
        <v>d_ind_nons_7_7_gas_diesel_oil</v>
      </c>
      <c r="B3631" t="str">
        <f t="shared" si="112"/>
        <v>IND_nons_7_7_gas_diesel_oil</v>
      </c>
      <c r="C3631" cm="1">
        <f t="array" ref="C3631">MIN(IFERROR(SEARCH({1,2,3,4,5,6,7,8,9},G3631),""))</f>
        <v>10</v>
      </c>
      <c r="D3631" t="str">
        <f>REPLACE(G3631,1,C3631-1,"")</f>
        <v>7_7_gas_diesel_oil</v>
      </c>
      <c r="F3631" s="2" t="str">
        <f>'PASTE RESULTS_AAD'!B3631</f>
        <v>04_CHL</v>
      </c>
      <c r="G3631" s="2" t="str">
        <f>SUBSTITUTE(B3631,"d_nonenergy_","NE_")</f>
        <v>IND_nons_7_7_gas_diesel_oil</v>
      </c>
      <c r="H3631" s="2" t="str">
        <f>INDEX(Lookup!$A$2:$A$34,MATCH(IAR!D3631,Lookup!$B$2:$B$34,0))</f>
        <v>7_7_gas_diesel_oil</v>
      </c>
      <c r="I3631" s="3" t="str">
        <f t="shared" si="113"/>
        <v>d_ind_nons_7_7_gas_diesel_oil</v>
      </c>
    </row>
    <row r="3632" spans="1:9" x14ac:dyDescent="0.25">
      <c r="A3632" t="str">
        <f>'PASTE RESULTS_AAD'!C3632</f>
        <v>d_ind_nons_7_8_fuel_oil</v>
      </c>
      <c r="B3632" t="str">
        <f t="shared" si="112"/>
        <v>IND_nons_7_8_fuel_oil</v>
      </c>
      <c r="C3632" cm="1">
        <f t="array" ref="C3632">MIN(IFERROR(SEARCH({1,2,3,4,5,6,7,8,9},G3632),""))</f>
        <v>10</v>
      </c>
      <c r="D3632" t="str">
        <f>REPLACE(G3632,1,C3632-1,"")</f>
        <v>7_8_fuel_oil</v>
      </c>
      <c r="F3632" s="2" t="str">
        <f>'PASTE RESULTS_AAD'!B3632</f>
        <v>04_CHL</v>
      </c>
      <c r="G3632" s="2" t="str">
        <f>SUBSTITUTE(B3632,"d_nonenergy_","NE_")</f>
        <v>IND_nons_7_8_fuel_oil</v>
      </c>
      <c r="H3632" s="2" t="str">
        <f>INDEX(Lookup!$A$2:$A$34,MATCH(IAR!D3632,Lookup!$B$2:$B$34,0))</f>
        <v>7_8_fuel_oil</v>
      </c>
      <c r="I3632" s="3" t="str">
        <f t="shared" si="113"/>
        <v>d_ind_nons_7_8_fuel_oil</v>
      </c>
    </row>
    <row r="3633" spans="1:9" x14ac:dyDescent="0.25">
      <c r="A3633" t="str">
        <f>'PASTE RESULTS_AAD'!C3633</f>
        <v>d_ind_nons_7_9_lpg</v>
      </c>
      <c r="B3633" t="str">
        <f t="shared" si="112"/>
        <v>IND_nons_7_9_lpg</v>
      </c>
      <c r="C3633" cm="1">
        <f t="array" ref="C3633">MIN(IFERROR(SEARCH({1,2,3,4,5,6,7,8,9},G3633),""))</f>
        <v>10</v>
      </c>
      <c r="D3633" t="str">
        <f>REPLACE(G3633,1,C3633-1,"")</f>
        <v>7_9_lpg</v>
      </c>
      <c r="F3633" s="2" t="str">
        <f>'PASTE RESULTS_AAD'!B3633</f>
        <v>04_CHL</v>
      </c>
      <c r="G3633" s="2" t="str">
        <f>SUBSTITUTE(B3633,"d_nonenergy_","NE_")</f>
        <v>IND_nons_7_9_lpg</v>
      </c>
      <c r="H3633" s="2" t="str">
        <f>INDEX(Lookup!$A$2:$A$34,MATCH(IAR!D3633,Lookup!$B$2:$B$34,0))</f>
        <v>7_9_lpg</v>
      </c>
      <c r="I3633" s="3" t="str">
        <f t="shared" si="113"/>
        <v>d_ind_nons_7_9_lpg</v>
      </c>
    </row>
    <row r="3634" spans="1:9" x14ac:dyDescent="0.25">
      <c r="A3634" t="str">
        <f>'PASTE RESULTS_AAD'!C3634</f>
        <v>d_ind_nons_7_x_other_petrol_prod</v>
      </c>
      <c r="B3634" t="str">
        <f t="shared" si="112"/>
        <v>IND_nons_7_x_other_petrol_prod</v>
      </c>
      <c r="C3634" cm="1">
        <f t="array" ref="C3634">MIN(IFERROR(SEARCH({1,2,3,4,5,6,7,8,9},G3634),""))</f>
        <v>10</v>
      </c>
      <c r="D3634" t="str">
        <f>REPLACE(G3634,1,C3634-1,"")</f>
        <v>7_x_other_petrol_prod</v>
      </c>
      <c r="F3634" s="2" t="str">
        <f>'PASTE RESULTS_AAD'!B3634</f>
        <v>04_CHL</v>
      </c>
      <c r="G3634" s="2" t="str">
        <f>SUBSTITUTE(B3634,"d_nonenergy_","NE_")</f>
        <v>IND_nons_7_x_other_petrol_prod</v>
      </c>
      <c r="H3634" s="2" t="str">
        <f>INDEX(Lookup!$A$2:$A$34,MATCH(IAR!D3634,Lookup!$B$2:$B$34,0))</f>
        <v>7_x_other_petroleum_products</v>
      </c>
      <c r="I3634" s="3" t="str">
        <f t="shared" si="113"/>
        <v>d_ind_nons_7_x_other_petrol_prod</v>
      </c>
    </row>
    <row r="3635" spans="1:9" x14ac:dyDescent="0.25">
      <c r="A3635" t="str">
        <f>'PASTE RESULTS_AAD'!C3635</f>
        <v>d_ind_nons_8_1_natural_gas</v>
      </c>
      <c r="B3635" t="str">
        <f t="shared" si="112"/>
        <v>IND_nons_8_1_natural_gas</v>
      </c>
      <c r="C3635" cm="1">
        <f t="array" ref="C3635">MIN(IFERROR(SEARCH({1,2,3,4,5,6,7,8,9},G3635),""))</f>
        <v>10</v>
      </c>
      <c r="D3635" t="str">
        <f>REPLACE(G3635,1,C3635-1,"")</f>
        <v>8_1_natural_gas</v>
      </c>
      <c r="F3635" s="2" t="str">
        <f>'PASTE RESULTS_AAD'!B3635</f>
        <v>04_CHL</v>
      </c>
      <c r="G3635" s="2" t="str">
        <f>SUBSTITUTE(B3635,"d_nonenergy_","NE_")</f>
        <v>IND_nons_8_1_natural_gas</v>
      </c>
      <c r="H3635" s="2" t="str">
        <f>INDEX(Lookup!$A$2:$A$34,MATCH(IAR!D3635,Lookup!$B$2:$B$34,0))</f>
        <v>8_1_natural_gas</v>
      </c>
      <c r="I3635" s="3" t="str">
        <f t="shared" si="113"/>
        <v>d_ind_nons_8_1_natural_gas</v>
      </c>
    </row>
    <row r="3636" spans="1:9" x14ac:dyDescent="0.25">
      <c r="A3636" t="str">
        <f>'PASTE RESULTS_AAD'!C3636</f>
        <v>d_ind_nons_15_3_charcoal</v>
      </c>
      <c r="B3636" t="str">
        <f t="shared" si="112"/>
        <v>IND_nons_15_3_charcoal</v>
      </c>
      <c r="C3636" cm="1">
        <f t="array" ref="C3636">MIN(IFERROR(SEARCH({1,2,3,4,5,6,7,8,9},G3636),""))</f>
        <v>10</v>
      </c>
      <c r="D3636" t="str">
        <f>REPLACE(G3636,1,C3636-1,"")</f>
        <v>15_3_charcoal</v>
      </c>
      <c r="F3636" s="2" t="str">
        <f>'PASTE RESULTS_AAD'!B3636</f>
        <v>04_CHL</v>
      </c>
      <c r="G3636" s="2" t="str">
        <f>SUBSTITUTE(B3636,"d_nonenergy_","NE_")</f>
        <v>IND_nons_15_3_charcoal</v>
      </c>
      <c r="H3636" s="2" t="str">
        <f>INDEX(Lookup!$A$2:$A$34,MATCH(IAR!D3636,Lookup!$B$2:$B$34,0))</f>
        <v>15_3_charcoal</v>
      </c>
      <c r="I3636" s="3" t="str">
        <f t="shared" si="113"/>
        <v>d_ind_nons_15_3_charcoal</v>
      </c>
    </row>
    <row r="3637" spans="1:9" x14ac:dyDescent="0.25">
      <c r="A3637" t="str">
        <f>'PASTE RESULTS_AAD'!C3637</f>
        <v>d_ind_nons_15_5_other_biomass</v>
      </c>
      <c r="B3637" t="str">
        <f t="shared" si="112"/>
        <v>IND_nons_15_5_other_biomass</v>
      </c>
      <c r="C3637" cm="1">
        <f t="array" ref="C3637">MIN(IFERROR(SEARCH({1,2,3,4,5,6,7,8,9},G3637),""))</f>
        <v>10</v>
      </c>
      <c r="D3637" t="str">
        <f>REPLACE(G3637,1,C3637-1,"")</f>
        <v>15_5_other_biomass</v>
      </c>
      <c r="F3637" s="2" t="str">
        <f>'PASTE RESULTS_AAD'!B3637</f>
        <v>04_CHL</v>
      </c>
      <c r="G3637" s="2" t="str">
        <f>SUBSTITUTE(B3637,"d_nonenergy_","NE_")</f>
        <v>IND_nons_15_5_other_biomass</v>
      </c>
      <c r="H3637" s="2" t="str">
        <f>INDEX(Lookup!$A$2:$A$34,MATCH(IAR!D3637,Lookup!$B$2:$B$34,0))</f>
        <v>15_5_other_biomass</v>
      </c>
      <c r="I3637" s="3" t="str">
        <f t="shared" si="113"/>
        <v>d_ind_nons_15_5_other_biomass</v>
      </c>
    </row>
    <row r="3638" spans="1:9" x14ac:dyDescent="0.25">
      <c r="A3638" t="str">
        <f>'PASTE RESULTS_AAD'!C3638</f>
        <v>d_ind_nons_16_1_biogas</v>
      </c>
      <c r="B3638" t="str">
        <f t="shared" si="112"/>
        <v>IND_nons_16_1_biogas</v>
      </c>
      <c r="C3638" cm="1">
        <f t="array" ref="C3638">MIN(IFERROR(SEARCH({1,2,3,4,5,6,7,8,9},G3638),""))</f>
        <v>10</v>
      </c>
      <c r="D3638" t="str">
        <f>REPLACE(G3638,1,C3638-1,"")</f>
        <v>16_1_biogas</v>
      </c>
      <c r="F3638" s="2" t="str">
        <f>'PASTE RESULTS_AAD'!B3638</f>
        <v>04_CHL</v>
      </c>
      <c r="G3638" s="2" t="str">
        <f>SUBSTITUTE(B3638,"d_nonenergy_","NE_")</f>
        <v>IND_nons_16_1_biogas</v>
      </c>
      <c r="H3638" s="2" t="str">
        <f>INDEX(Lookup!$A$2:$A$34,MATCH(IAR!D3638,Lookup!$B$2:$B$34,0))</f>
        <v>16_1_biogas</v>
      </c>
      <c r="I3638" s="3" t="str">
        <f t="shared" si="113"/>
        <v>d_ind_nons_16_1_biogas</v>
      </c>
    </row>
    <row r="3639" spans="1:9" x14ac:dyDescent="0.25">
      <c r="A3639" t="str">
        <f>'PASTE RESULTS_AAD'!C3639</f>
        <v>d_ind_nons_17_electricity</v>
      </c>
      <c r="B3639" t="str">
        <f t="shared" si="112"/>
        <v>IND_nons_17_electricity</v>
      </c>
      <c r="C3639" cm="1">
        <f t="array" ref="C3639">MIN(IFERROR(SEARCH({1,2,3,4,5,6,7,8,9},G3639),""))</f>
        <v>10</v>
      </c>
      <c r="D3639" t="str">
        <f>REPLACE(G3639,1,C3639-1,"")</f>
        <v>17_electricity</v>
      </c>
      <c r="F3639" s="2" t="str">
        <f>'PASTE RESULTS_AAD'!B3639</f>
        <v>04_CHL</v>
      </c>
      <c r="G3639" s="2" t="str">
        <f>SUBSTITUTE(B3639,"d_nonenergy_","NE_")</f>
        <v>IND_nons_17_electricity</v>
      </c>
      <c r="H3639" s="2" t="str">
        <f>INDEX(Lookup!$A$2:$A$34,MATCH(IAR!D3639,Lookup!$B$2:$B$34,0))</f>
        <v>17_electricity</v>
      </c>
      <c r="I3639" s="3" t="str">
        <f t="shared" si="113"/>
        <v>d_ind_nons_17_electricity</v>
      </c>
    </row>
    <row r="3640" spans="1:9" x14ac:dyDescent="0.25">
      <c r="A3640" t="str">
        <f>'PASTE RESULTS_AAD'!C3640</f>
        <v>d_ind_alu_1_x_coal_thermal</v>
      </c>
      <c r="B3640" t="str">
        <f t="shared" si="112"/>
        <v>IND_alu_1_x_coal_thermal</v>
      </c>
      <c r="C3640" cm="1">
        <f t="array" ref="C3640">MIN(IFERROR(SEARCH({1,2,3,4,5,6,7,8,9},G3640),""))</f>
        <v>9</v>
      </c>
      <c r="D3640" t="str">
        <f>REPLACE(G3640,1,C3640-1,"")</f>
        <v>1_x_coal_thermal</v>
      </c>
      <c r="F3640" s="2" t="str">
        <f>'PASTE RESULTS_AAD'!B3640</f>
        <v>05_PRC</v>
      </c>
      <c r="G3640" s="2" t="str">
        <f>SUBSTITUTE(B3640,"d_nonenergy_","NE_")</f>
        <v>IND_alu_1_x_coal_thermal</v>
      </c>
      <c r="H3640" s="2" t="str">
        <f>INDEX(Lookup!$A$2:$A$34,MATCH(IAR!D3640,Lookup!$B$2:$B$34,0))</f>
        <v>1_x_coal_thermal</v>
      </c>
      <c r="I3640" s="3" t="str">
        <f t="shared" si="113"/>
        <v>d_ind_alu_1_x_coal_thermal</v>
      </c>
    </row>
    <row r="3641" spans="1:9" x14ac:dyDescent="0.25">
      <c r="A3641" t="str">
        <f>'PASTE RESULTS_AAD'!C3641</f>
        <v>d_ind_alu_2_coal_products</v>
      </c>
      <c r="B3641" t="str">
        <f t="shared" si="112"/>
        <v>IND_alu_2_coal_products</v>
      </c>
      <c r="C3641" cm="1">
        <f t="array" ref="C3641">MIN(IFERROR(SEARCH({1,2,3,4,5,6,7,8,9},G3641),""))</f>
        <v>9</v>
      </c>
      <c r="D3641" t="str">
        <f>REPLACE(G3641,1,C3641-1,"")</f>
        <v>2_coal_products</v>
      </c>
      <c r="F3641" s="2" t="str">
        <f>'PASTE RESULTS_AAD'!B3641</f>
        <v>05_PRC</v>
      </c>
      <c r="G3641" s="2" t="str">
        <f>SUBSTITUTE(B3641,"d_nonenergy_","NE_")</f>
        <v>IND_alu_2_coal_products</v>
      </c>
      <c r="H3641" s="2" t="str">
        <f>INDEX(Lookup!$A$2:$A$34,MATCH(IAR!D3641,Lookup!$B$2:$B$34,0))</f>
        <v>2_coal_products</v>
      </c>
      <c r="I3641" s="3" t="str">
        <f t="shared" si="113"/>
        <v>d_ind_alu_2_coal_products</v>
      </c>
    </row>
    <row r="3642" spans="1:9" x14ac:dyDescent="0.25">
      <c r="A3642" t="str">
        <f>'PASTE RESULTS_AAD'!C3642</f>
        <v>d_ind_alu_6_1_crude_oil</v>
      </c>
      <c r="B3642" t="str">
        <f t="shared" si="112"/>
        <v>IND_alu_6_1_crude_oil</v>
      </c>
      <c r="C3642" cm="1">
        <f t="array" ref="C3642">MIN(IFERROR(SEARCH({1,2,3,4,5,6,7,8,9},G3642),""))</f>
        <v>9</v>
      </c>
      <c r="D3642" t="str">
        <f>REPLACE(G3642,1,C3642-1,"")</f>
        <v>6_1_crude_oil</v>
      </c>
      <c r="F3642" s="2" t="str">
        <f>'PASTE RESULTS_AAD'!B3642</f>
        <v>05_PRC</v>
      </c>
      <c r="G3642" s="2" t="str">
        <f>SUBSTITUTE(B3642,"d_nonenergy_","NE_")</f>
        <v>IND_alu_6_1_crude_oil</v>
      </c>
      <c r="H3642" s="2" t="str">
        <f>INDEX(Lookup!$A$2:$A$34,MATCH(IAR!D3642,Lookup!$B$2:$B$34,0))</f>
        <v>6_1_crude_oil</v>
      </c>
      <c r="I3642" s="3" t="str">
        <f t="shared" si="113"/>
        <v>d_ind_alu_6_1_crude_oil</v>
      </c>
    </row>
    <row r="3643" spans="1:9" x14ac:dyDescent="0.25">
      <c r="A3643" t="str">
        <f>'PASTE RESULTS_AAD'!C3643</f>
        <v>d_ind_alu_7_1_mo_gasoline</v>
      </c>
      <c r="B3643" t="str">
        <f t="shared" si="112"/>
        <v>IND_alu_7_1_mo_gasoline</v>
      </c>
      <c r="C3643" cm="1">
        <f t="array" ref="C3643">MIN(IFERROR(SEARCH({1,2,3,4,5,6,7,8,9},G3643),""))</f>
        <v>9</v>
      </c>
      <c r="D3643" t="str">
        <f>REPLACE(G3643,1,C3643-1,"")</f>
        <v>7_1_mo_gasoline</v>
      </c>
      <c r="F3643" s="2" t="str">
        <f>'PASTE RESULTS_AAD'!B3643</f>
        <v>05_PRC</v>
      </c>
      <c r="G3643" s="2" t="str">
        <f>SUBSTITUTE(B3643,"d_nonenergy_","NE_")</f>
        <v>IND_alu_7_1_mo_gasoline</v>
      </c>
      <c r="H3643" s="2" t="str">
        <f>INDEX(Lookup!$A$2:$A$34,MATCH(IAR!D3643,Lookup!$B$2:$B$34,0))</f>
        <v>7_1_motor_gasoline</v>
      </c>
      <c r="I3643" s="3" t="str">
        <f t="shared" si="113"/>
        <v>d_ind_alu_7_1_mo_gasoline</v>
      </c>
    </row>
    <row r="3644" spans="1:9" x14ac:dyDescent="0.25">
      <c r="A3644" t="str">
        <f>'PASTE RESULTS_AAD'!C3644</f>
        <v>d_ind_alu_7_6_kerosene</v>
      </c>
      <c r="B3644" t="str">
        <f t="shared" si="112"/>
        <v>IND_alu_7_6_kerosene</v>
      </c>
      <c r="C3644" cm="1">
        <f t="array" ref="C3644">MIN(IFERROR(SEARCH({1,2,3,4,5,6,7,8,9},G3644),""))</f>
        <v>9</v>
      </c>
      <c r="D3644" t="str">
        <f>REPLACE(G3644,1,C3644-1,"")</f>
        <v>7_6_kerosene</v>
      </c>
      <c r="F3644" s="2" t="str">
        <f>'PASTE RESULTS_AAD'!B3644</f>
        <v>05_PRC</v>
      </c>
      <c r="G3644" s="2" t="str">
        <f>SUBSTITUTE(B3644,"d_nonenergy_","NE_")</f>
        <v>IND_alu_7_6_kerosene</v>
      </c>
      <c r="H3644" s="2" t="str">
        <f>INDEX(Lookup!$A$2:$A$34,MATCH(IAR!D3644,Lookup!$B$2:$B$34,0))</f>
        <v>7_6_kerosene</v>
      </c>
      <c r="I3644" s="3" t="str">
        <f t="shared" si="113"/>
        <v>d_ind_alu_7_6_kerosene</v>
      </c>
    </row>
    <row r="3645" spans="1:9" x14ac:dyDescent="0.25">
      <c r="A3645" t="str">
        <f>'PASTE RESULTS_AAD'!C3645</f>
        <v>d_ind_alu_7_7_gas_diesel_oil</v>
      </c>
      <c r="B3645" t="str">
        <f t="shared" si="112"/>
        <v>IND_alu_7_7_gas_diesel_oil</v>
      </c>
      <c r="C3645" cm="1">
        <f t="array" ref="C3645">MIN(IFERROR(SEARCH({1,2,3,4,5,6,7,8,9},G3645),""))</f>
        <v>9</v>
      </c>
      <c r="D3645" t="str">
        <f>REPLACE(G3645,1,C3645-1,"")</f>
        <v>7_7_gas_diesel_oil</v>
      </c>
      <c r="F3645" s="2" t="str">
        <f>'PASTE RESULTS_AAD'!B3645</f>
        <v>05_PRC</v>
      </c>
      <c r="G3645" s="2" t="str">
        <f>SUBSTITUTE(B3645,"d_nonenergy_","NE_")</f>
        <v>IND_alu_7_7_gas_diesel_oil</v>
      </c>
      <c r="H3645" s="2" t="str">
        <f>INDEX(Lookup!$A$2:$A$34,MATCH(IAR!D3645,Lookup!$B$2:$B$34,0))</f>
        <v>7_7_gas_diesel_oil</v>
      </c>
      <c r="I3645" s="3" t="str">
        <f t="shared" si="113"/>
        <v>d_ind_alu_7_7_gas_diesel_oil</v>
      </c>
    </row>
    <row r="3646" spans="1:9" x14ac:dyDescent="0.25">
      <c r="A3646" t="str">
        <f>'PASTE RESULTS_AAD'!C3646</f>
        <v>d_ind_alu_7_8_fuel_oil</v>
      </c>
      <c r="B3646" t="str">
        <f t="shared" si="112"/>
        <v>IND_alu_7_8_fuel_oil</v>
      </c>
      <c r="C3646" cm="1">
        <f t="array" ref="C3646">MIN(IFERROR(SEARCH({1,2,3,4,5,6,7,8,9},G3646),""))</f>
        <v>9</v>
      </c>
      <c r="D3646" t="str">
        <f>REPLACE(G3646,1,C3646-1,"")</f>
        <v>7_8_fuel_oil</v>
      </c>
      <c r="F3646" s="2" t="str">
        <f>'PASTE RESULTS_AAD'!B3646</f>
        <v>05_PRC</v>
      </c>
      <c r="G3646" s="2" t="str">
        <f>SUBSTITUTE(B3646,"d_nonenergy_","NE_")</f>
        <v>IND_alu_7_8_fuel_oil</v>
      </c>
      <c r="H3646" s="2" t="str">
        <f>INDEX(Lookup!$A$2:$A$34,MATCH(IAR!D3646,Lookup!$B$2:$B$34,0))</f>
        <v>7_8_fuel_oil</v>
      </c>
      <c r="I3646" s="3" t="str">
        <f t="shared" si="113"/>
        <v>d_ind_alu_7_8_fuel_oil</v>
      </c>
    </row>
    <row r="3647" spans="1:9" x14ac:dyDescent="0.25">
      <c r="A3647" t="str">
        <f>'PASTE RESULTS_AAD'!C3647</f>
        <v>d_ind_alu_7_9_lpg</v>
      </c>
      <c r="B3647" t="str">
        <f t="shared" si="112"/>
        <v>IND_alu_7_9_lpg</v>
      </c>
      <c r="C3647" cm="1">
        <f t="array" ref="C3647">MIN(IFERROR(SEARCH({1,2,3,4,5,6,7,8,9},G3647),""))</f>
        <v>9</v>
      </c>
      <c r="D3647" t="str">
        <f>REPLACE(G3647,1,C3647-1,"")</f>
        <v>7_9_lpg</v>
      </c>
      <c r="F3647" s="2" t="str">
        <f>'PASTE RESULTS_AAD'!B3647</f>
        <v>05_PRC</v>
      </c>
      <c r="G3647" s="2" t="str">
        <f>SUBSTITUTE(B3647,"d_nonenergy_","NE_")</f>
        <v>IND_alu_7_9_lpg</v>
      </c>
      <c r="H3647" s="2" t="str">
        <f>INDEX(Lookup!$A$2:$A$34,MATCH(IAR!D3647,Lookup!$B$2:$B$34,0))</f>
        <v>7_9_lpg</v>
      </c>
      <c r="I3647" s="3" t="str">
        <f t="shared" si="113"/>
        <v>d_ind_alu_7_9_lpg</v>
      </c>
    </row>
    <row r="3648" spans="1:9" x14ac:dyDescent="0.25">
      <c r="A3648" t="str">
        <f>'PASTE RESULTS_AAD'!C3648</f>
        <v>d_ind_alu_7_x_other_petrol_prod</v>
      </c>
      <c r="B3648" t="str">
        <f t="shared" si="112"/>
        <v>IND_alu_7_x_other_petrol_prod</v>
      </c>
      <c r="C3648" cm="1">
        <f t="array" ref="C3648">MIN(IFERROR(SEARCH({1,2,3,4,5,6,7,8,9},G3648),""))</f>
        <v>9</v>
      </c>
      <c r="D3648" t="str">
        <f>REPLACE(G3648,1,C3648-1,"")</f>
        <v>7_x_other_petrol_prod</v>
      </c>
      <c r="F3648" s="2" t="str">
        <f>'PASTE RESULTS_AAD'!B3648</f>
        <v>05_PRC</v>
      </c>
      <c r="G3648" s="2" t="str">
        <f>SUBSTITUTE(B3648,"d_nonenergy_","NE_")</f>
        <v>IND_alu_7_x_other_petrol_prod</v>
      </c>
      <c r="H3648" s="2" t="str">
        <f>INDEX(Lookup!$A$2:$A$34,MATCH(IAR!D3648,Lookup!$B$2:$B$34,0))</f>
        <v>7_x_other_petroleum_products</v>
      </c>
      <c r="I3648" s="3" t="str">
        <f t="shared" si="113"/>
        <v>d_ind_alu_7_x_other_petrol_prod</v>
      </c>
    </row>
    <row r="3649" spans="1:9" x14ac:dyDescent="0.25">
      <c r="A3649" t="str">
        <f>'PASTE RESULTS_AAD'!C3649</f>
        <v>d_ind_alu_8_1_natural_gas</v>
      </c>
      <c r="B3649" t="str">
        <f t="shared" si="112"/>
        <v>IND_alu_8_1_natural_gas</v>
      </c>
      <c r="C3649" cm="1">
        <f t="array" ref="C3649">MIN(IFERROR(SEARCH({1,2,3,4,5,6,7,8,9},G3649),""))</f>
        <v>9</v>
      </c>
      <c r="D3649" t="str">
        <f>REPLACE(G3649,1,C3649-1,"")</f>
        <v>8_1_natural_gas</v>
      </c>
      <c r="F3649" s="2" t="str">
        <f>'PASTE RESULTS_AAD'!B3649</f>
        <v>05_PRC</v>
      </c>
      <c r="G3649" s="2" t="str">
        <f>SUBSTITUTE(B3649,"d_nonenergy_","NE_")</f>
        <v>IND_alu_8_1_natural_gas</v>
      </c>
      <c r="H3649" s="2" t="str">
        <f>INDEX(Lookup!$A$2:$A$34,MATCH(IAR!D3649,Lookup!$B$2:$B$34,0))</f>
        <v>8_1_natural_gas</v>
      </c>
      <c r="I3649" s="3" t="str">
        <f t="shared" si="113"/>
        <v>d_ind_alu_8_1_natural_gas</v>
      </c>
    </row>
    <row r="3650" spans="1:9" x14ac:dyDescent="0.25">
      <c r="A3650" t="str">
        <f>'PASTE RESULTS_AAD'!C3650</f>
        <v>d_ind_alu_15_5_other_biomass</v>
      </c>
      <c r="B3650" t="str">
        <f t="shared" ref="B3650:B3713" si="114">SUBSTITUTE(A3650,"d_ind_","IND_")</f>
        <v>IND_alu_15_5_other_biomass</v>
      </c>
      <c r="C3650" cm="1">
        <f t="array" ref="C3650">MIN(IFERROR(SEARCH({1,2,3,4,5,6,7,8,9},G3650),""))</f>
        <v>9</v>
      </c>
      <c r="D3650" t="str">
        <f>REPLACE(G3650,1,C3650-1,"")</f>
        <v>15_5_other_biomass</v>
      </c>
      <c r="F3650" s="2" t="str">
        <f>'PASTE RESULTS_AAD'!B3650</f>
        <v>05_PRC</v>
      </c>
      <c r="G3650" s="2" t="str">
        <f>SUBSTITUTE(B3650,"d_nonenergy_","NE_")</f>
        <v>IND_alu_15_5_other_biomass</v>
      </c>
      <c r="H3650" s="2" t="str">
        <f>INDEX(Lookup!$A$2:$A$34,MATCH(IAR!D3650,Lookup!$B$2:$B$34,0))</f>
        <v>15_5_other_biomass</v>
      </c>
      <c r="I3650" s="3" t="str">
        <f t="shared" ref="I3650:I3713" si="115">A3650</f>
        <v>d_ind_alu_15_5_other_biomass</v>
      </c>
    </row>
    <row r="3651" spans="1:9" x14ac:dyDescent="0.25">
      <c r="A3651" t="str">
        <f>'PASTE RESULTS_AAD'!C3651</f>
        <v>d_ind_alu_17_electricity</v>
      </c>
      <c r="B3651" t="str">
        <f t="shared" si="114"/>
        <v>IND_alu_17_electricity</v>
      </c>
      <c r="C3651" cm="1">
        <f t="array" ref="C3651">MIN(IFERROR(SEARCH({1,2,3,4,5,6,7,8,9},G3651),""))</f>
        <v>9</v>
      </c>
      <c r="D3651" t="str">
        <f>REPLACE(G3651,1,C3651-1,"")</f>
        <v>17_electricity</v>
      </c>
      <c r="F3651" s="2" t="str">
        <f>'PASTE RESULTS_AAD'!B3651</f>
        <v>05_PRC</v>
      </c>
      <c r="G3651" s="2" t="str">
        <f>SUBSTITUTE(B3651,"d_nonenergy_","NE_")</f>
        <v>IND_alu_17_electricity</v>
      </c>
      <c r="H3651" s="2" t="str">
        <f>INDEX(Lookup!$A$2:$A$34,MATCH(IAR!D3651,Lookup!$B$2:$B$34,0))</f>
        <v>17_electricity</v>
      </c>
      <c r="I3651" s="3" t="str">
        <f t="shared" si="115"/>
        <v>d_ind_alu_17_electricity</v>
      </c>
    </row>
    <row r="3652" spans="1:9" x14ac:dyDescent="0.25">
      <c r="A3652" t="str">
        <f>'PASTE RESULTS_AAD'!C3652</f>
        <v>d_ind_alu_18_heat</v>
      </c>
      <c r="B3652" t="str">
        <f t="shared" si="114"/>
        <v>IND_alu_18_heat</v>
      </c>
      <c r="C3652" cm="1">
        <f t="array" ref="C3652">MIN(IFERROR(SEARCH({1,2,3,4,5,6,7,8,9},G3652),""))</f>
        <v>9</v>
      </c>
      <c r="D3652" t="str">
        <f>REPLACE(G3652,1,C3652-1,"")</f>
        <v>18_heat</v>
      </c>
      <c r="F3652" s="2" t="str">
        <f>'PASTE RESULTS_AAD'!B3652</f>
        <v>05_PRC</v>
      </c>
      <c r="G3652" s="2" t="str">
        <f>SUBSTITUTE(B3652,"d_nonenergy_","NE_")</f>
        <v>IND_alu_18_heat</v>
      </c>
      <c r="H3652" s="2" t="str">
        <f>INDEX(Lookup!$A$2:$A$34,MATCH(IAR!D3652,Lookup!$B$2:$B$34,0))</f>
        <v>18_heat</v>
      </c>
      <c r="I3652" s="3" t="str">
        <f t="shared" si="115"/>
        <v>d_ind_alu_18_heat</v>
      </c>
    </row>
    <row r="3653" spans="1:9" x14ac:dyDescent="0.25">
      <c r="A3653" t="str">
        <f>'PASTE RESULTS_AAD'!C3653</f>
        <v>d_ind_tran_1_x_coal_thermal</v>
      </c>
      <c r="B3653" t="str">
        <f t="shared" si="114"/>
        <v>IND_tran_1_x_coal_thermal</v>
      </c>
      <c r="C3653" cm="1">
        <f t="array" ref="C3653">MIN(IFERROR(SEARCH({1,2,3,4,5,6,7,8,9},G3653),""))</f>
        <v>10</v>
      </c>
      <c r="D3653" t="str">
        <f>REPLACE(G3653,1,C3653-1,"")</f>
        <v>1_x_coal_thermal</v>
      </c>
      <c r="F3653" s="2" t="str">
        <f>'PASTE RESULTS_AAD'!B3653</f>
        <v>05_PRC</v>
      </c>
      <c r="G3653" s="2" t="str">
        <f>SUBSTITUTE(B3653,"d_nonenergy_","NE_")</f>
        <v>IND_tran_1_x_coal_thermal</v>
      </c>
      <c r="H3653" s="2" t="str">
        <f>INDEX(Lookup!$A$2:$A$34,MATCH(IAR!D3653,Lookup!$B$2:$B$34,0))</f>
        <v>1_x_coal_thermal</v>
      </c>
      <c r="I3653" s="3" t="str">
        <f t="shared" si="115"/>
        <v>d_ind_tran_1_x_coal_thermal</v>
      </c>
    </row>
    <row r="3654" spans="1:9" x14ac:dyDescent="0.25">
      <c r="A3654" t="str">
        <f>'PASTE RESULTS_AAD'!C3654</f>
        <v>d_ind_tran_2_coal_products</v>
      </c>
      <c r="B3654" t="str">
        <f t="shared" si="114"/>
        <v>IND_tran_2_coal_products</v>
      </c>
      <c r="C3654" cm="1">
        <f t="array" ref="C3654">MIN(IFERROR(SEARCH({1,2,3,4,5,6,7,8,9},G3654),""))</f>
        <v>10</v>
      </c>
      <c r="D3654" t="str">
        <f>REPLACE(G3654,1,C3654-1,"")</f>
        <v>2_coal_products</v>
      </c>
      <c r="F3654" s="2" t="str">
        <f>'PASTE RESULTS_AAD'!B3654</f>
        <v>05_PRC</v>
      </c>
      <c r="G3654" s="2" t="str">
        <f>SUBSTITUTE(B3654,"d_nonenergy_","NE_")</f>
        <v>IND_tran_2_coal_products</v>
      </c>
      <c r="H3654" s="2" t="str">
        <f>INDEX(Lookup!$A$2:$A$34,MATCH(IAR!D3654,Lookup!$B$2:$B$34,0))</f>
        <v>2_coal_products</v>
      </c>
      <c r="I3654" s="3" t="str">
        <f t="shared" si="115"/>
        <v>d_ind_tran_2_coal_products</v>
      </c>
    </row>
    <row r="3655" spans="1:9" x14ac:dyDescent="0.25">
      <c r="A3655" t="str">
        <f>'PASTE RESULTS_AAD'!C3655</f>
        <v>d_ind_tran_6_1_crude_oil</v>
      </c>
      <c r="B3655" t="str">
        <f t="shared" si="114"/>
        <v>IND_tran_6_1_crude_oil</v>
      </c>
      <c r="C3655" cm="1">
        <f t="array" ref="C3655">MIN(IFERROR(SEARCH({1,2,3,4,5,6,7,8,9},G3655),""))</f>
        <v>10</v>
      </c>
      <c r="D3655" t="str">
        <f>REPLACE(G3655,1,C3655-1,"")</f>
        <v>6_1_crude_oil</v>
      </c>
      <c r="F3655" s="2" t="str">
        <f>'PASTE RESULTS_AAD'!B3655</f>
        <v>05_PRC</v>
      </c>
      <c r="G3655" s="2" t="str">
        <f>SUBSTITUTE(B3655,"d_nonenergy_","NE_")</f>
        <v>IND_tran_6_1_crude_oil</v>
      </c>
      <c r="H3655" s="2" t="str">
        <f>INDEX(Lookup!$A$2:$A$34,MATCH(IAR!D3655,Lookup!$B$2:$B$34,0))</f>
        <v>6_1_crude_oil</v>
      </c>
      <c r="I3655" s="3" t="str">
        <f t="shared" si="115"/>
        <v>d_ind_tran_6_1_crude_oil</v>
      </c>
    </row>
    <row r="3656" spans="1:9" x14ac:dyDescent="0.25">
      <c r="A3656" t="str">
        <f>'PASTE RESULTS_AAD'!C3656</f>
        <v>d_ind_tran_7_1_mo_gasoline</v>
      </c>
      <c r="B3656" t="str">
        <f t="shared" si="114"/>
        <v>IND_tran_7_1_mo_gasoline</v>
      </c>
      <c r="C3656" cm="1">
        <f t="array" ref="C3656">MIN(IFERROR(SEARCH({1,2,3,4,5,6,7,8,9},G3656),""))</f>
        <v>10</v>
      </c>
      <c r="D3656" t="str">
        <f>REPLACE(G3656,1,C3656-1,"")</f>
        <v>7_1_mo_gasoline</v>
      </c>
      <c r="F3656" s="2" t="str">
        <f>'PASTE RESULTS_AAD'!B3656</f>
        <v>05_PRC</v>
      </c>
      <c r="G3656" s="2" t="str">
        <f>SUBSTITUTE(B3656,"d_nonenergy_","NE_")</f>
        <v>IND_tran_7_1_mo_gasoline</v>
      </c>
      <c r="H3656" s="2" t="str">
        <f>INDEX(Lookup!$A$2:$A$34,MATCH(IAR!D3656,Lookup!$B$2:$B$34,0))</f>
        <v>7_1_motor_gasoline</v>
      </c>
      <c r="I3656" s="3" t="str">
        <f t="shared" si="115"/>
        <v>d_ind_tran_7_1_mo_gasoline</v>
      </c>
    </row>
    <row r="3657" spans="1:9" x14ac:dyDescent="0.25">
      <c r="A3657" t="str">
        <f>'PASTE RESULTS_AAD'!C3657</f>
        <v>d_ind_tran_7_6_kerosene</v>
      </c>
      <c r="B3657" t="str">
        <f t="shared" si="114"/>
        <v>IND_tran_7_6_kerosene</v>
      </c>
      <c r="C3657" cm="1">
        <f t="array" ref="C3657">MIN(IFERROR(SEARCH({1,2,3,4,5,6,7,8,9},G3657),""))</f>
        <v>10</v>
      </c>
      <c r="D3657" t="str">
        <f>REPLACE(G3657,1,C3657-1,"")</f>
        <v>7_6_kerosene</v>
      </c>
      <c r="F3657" s="2" t="str">
        <f>'PASTE RESULTS_AAD'!B3657</f>
        <v>05_PRC</v>
      </c>
      <c r="G3657" s="2" t="str">
        <f>SUBSTITUTE(B3657,"d_nonenergy_","NE_")</f>
        <v>IND_tran_7_6_kerosene</v>
      </c>
      <c r="H3657" s="2" t="str">
        <f>INDEX(Lookup!$A$2:$A$34,MATCH(IAR!D3657,Lookup!$B$2:$B$34,0))</f>
        <v>7_6_kerosene</v>
      </c>
      <c r="I3657" s="3" t="str">
        <f t="shared" si="115"/>
        <v>d_ind_tran_7_6_kerosene</v>
      </c>
    </row>
    <row r="3658" spans="1:9" x14ac:dyDescent="0.25">
      <c r="A3658" t="str">
        <f>'PASTE RESULTS_AAD'!C3658</f>
        <v>d_ind_tran_7_7_gas_diesel_oil</v>
      </c>
      <c r="B3658" t="str">
        <f t="shared" si="114"/>
        <v>IND_tran_7_7_gas_diesel_oil</v>
      </c>
      <c r="C3658" cm="1">
        <f t="array" ref="C3658">MIN(IFERROR(SEARCH({1,2,3,4,5,6,7,8,9},G3658),""))</f>
        <v>10</v>
      </c>
      <c r="D3658" t="str">
        <f>REPLACE(G3658,1,C3658-1,"")</f>
        <v>7_7_gas_diesel_oil</v>
      </c>
      <c r="F3658" s="2" t="str">
        <f>'PASTE RESULTS_AAD'!B3658</f>
        <v>05_PRC</v>
      </c>
      <c r="G3658" s="2" t="str">
        <f>SUBSTITUTE(B3658,"d_nonenergy_","NE_")</f>
        <v>IND_tran_7_7_gas_diesel_oil</v>
      </c>
      <c r="H3658" s="2" t="str">
        <f>INDEX(Lookup!$A$2:$A$34,MATCH(IAR!D3658,Lookup!$B$2:$B$34,0))</f>
        <v>7_7_gas_diesel_oil</v>
      </c>
      <c r="I3658" s="3" t="str">
        <f t="shared" si="115"/>
        <v>d_ind_tran_7_7_gas_diesel_oil</v>
      </c>
    </row>
    <row r="3659" spans="1:9" x14ac:dyDescent="0.25">
      <c r="A3659" t="str">
        <f>'PASTE RESULTS_AAD'!C3659</f>
        <v>d_ind_tran_7_8_fuel_oil</v>
      </c>
      <c r="B3659" t="str">
        <f t="shared" si="114"/>
        <v>IND_tran_7_8_fuel_oil</v>
      </c>
      <c r="C3659" cm="1">
        <f t="array" ref="C3659">MIN(IFERROR(SEARCH({1,2,3,4,5,6,7,8,9},G3659),""))</f>
        <v>10</v>
      </c>
      <c r="D3659" t="str">
        <f>REPLACE(G3659,1,C3659-1,"")</f>
        <v>7_8_fuel_oil</v>
      </c>
      <c r="F3659" s="2" t="str">
        <f>'PASTE RESULTS_AAD'!B3659</f>
        <v>05_PRC</v>
      </c>
      <c r="G3659" s="2" t="str">
        <f>SUBSTITUTE(B3659,"d_nonenergy_","NE_")</f>
        <v>IND_tran_7_8_fuel_oil</v>
      </c>
      <c r="H3659" s="2" t="str">
        <f>INDEX(Lookup!$A$2:$A$34,MATCH(IAR!D3659,Lookup!$B$2:$B$34,0))</f>
        <v>7_8_fuel_oil</v>
      </c>
      <c r="I3659" s="3" t="str">
        <f t="shared" si="115"/>
        <v>d_ind_tran_7_8_fuel_oil</v>
      </c>
    </row>
    <row r="3660" spans="1:9" x14ac:dyDescent="0.25">
      <c r="A3660" t="str">
        <f>'PASTE RESULTS_AAD'!C3660</f>
        <v>d_ind_tran_7_9_lpg</v>
      </c>
      <c r="B3660" t="str">
        <f t="shared" si="114"/>
        <v>IND_tran_7_9_lpg</v>
      </c>
      <c r="C3660" cm="1">
        <f t="array" ref="C3660">MIN(IFERROR(SEARCH({1,2,3,4,5,6,7,8,9},G3660),""))</f>
        <v>10</v>
      </c>
      <c r="D3660" t="str">
        <f>REPLACE(G3660,1,C3660-1,"")</f>
        <v>7_9_lpg</v>
      </c>
      <c r="F3660" s="2" t="str">
        <f>'PASTE RESULTS_AAD'!B3660</f>
        <v>05_PRC</v>
      </c>
      <c r="G3660" s="2" t="str">
        <f>SUBSTITUTE(B3660,"d_nonenergy_","NE_")</f>
        <v>IND_tran_7_9_lpg</v>
      </c>
      <c r="H3660" s="2" t="str">
        <f>INDEX(Lookup!$A$2:$A$34,MATCH(IAR!D3660,Lookup!$B$2:$B$34,0))</f>
        <v>7_9_lpg</v>
      </c>
      <c r="I3660" s="3" t="str">
        <f t="shared" si="115"/>
        <v>d_ind_tran_7_9_lpg</v>
      </c>
    </row>
    <row r="3661" spans="1:9" x14ac:dyDescent="0.25">
      <c r="A3661" t="str">
        <f>'PASTE RESULTS_AAD'!C3661</f>
        <v>d_ind_tran_7_10_refi_gas_notliq</v>
      </c>
      <c r="B3661" t="str">
        <f t="shared" si="114"/>
        <v>IND_tran_7_10_refi_gas_notliq</v>
      </c>
      <c r="C3661" cm="1">
        <f t="array" ref="C3661">MIN(IFERROR(SEARCH({1,2,3,4,5,6,7,8,9},G3661),""))</f>
        <v>10</v>
      </c>
      <c r="D3661" t="str">
        <f>REPLACE(G3661,1,C3661-1,"")</f>
        <v>7_10_refi_gas_notliq</v>
      </c>
      <c r="F3661" s="2" t="str">
        <f>'PASTE RESULTS_AAD'!B3661</f>
        <v>05_PRC</v>
      </c>
      <c r="G3661" s="2" t="str">
        <f>SUBSTITUTE(B3661,"d_nonenergy_","NE_")</f>
        <v>IND_tran_7_10_refi_gas_notliq</v>
      </c>
      <c r="H3661" s="2" t="str">
        <f>INDEX(Lookup!$A$2:$A$34,MATCH(IAR!D3661,Lookup!$B$2:$B$34,0))</f>
        <v>7_10_refinery_gas_not_liquefied</v>
      </c>
      <c r="I3661" s="3" t="str">
        <f t="shared" si="115"/>
        <v>d_ind_tran_7_10_refi_gas_notliq</v>
      </c>
    </row>
    <row r="3662" spans="1:9" x14ac:dyDescent="0.25">
      <c r="A3662" t="str">
        <f>'PASTE RESULTS_AAD'!C3662</f>
        <v>d_ind_tran_7_x_other_petrol_prod</v>
      </c>
      <c r="B3662" t="str">
        <f t="shared" si="114"/>
        <v>IND_tran_7_x_other_petrol_prod</v>
      </c>
      <c r="C3662" cm="1">
        <f t="array" ref="C3662">MIN(IFERROR(SEARCH({1,2,3,4,5,6,7,8,9},G3662),""))</f>
        <v>10</v>
      </c>
      <c r="D3662" t="str">
        <f>REPLACE(G3662,1,C3662-1,"")</f>
        <v>7_x_other_petrol_prod</v>
      </c>
      <c r="F3662" s="2" t="str">
        <f>'PASTE RESULTS_AAD'!B3662</f>
        <v>05_PRC</v>
      </c>
      <c r="G3662" s="2" t="str">
        <f>SUBSTITUTE(B3662,"d_nonenergy_","NE_")</f>
        <v>IND_tran_7_x_other_petrol_prod</v>
      </c>
      <c r="H3662" s="2" t="str">
        <f>INDEX(Lookup!$A$2:$A$34,MATCH(IAR!D3662,Lookup!$B$2:$B$34,0))</f>
        <v>7_x_other_petroleum_products</v>
      </c>
      <c r="I3662" s="3" t="str">
        <f t="shared" si="115"/>
        <v>d_ind_tran_7_x_other_petrol_prod</v>
      </c>
    </row>
    <row r="3663" spans="1:9" x14ac:dyDescent="0.25">
      <c r="A3663" t="str">
        <f>'PASTE RESULTS_AAD'!C3663</f>
        <v>d_ind_tran_8_1_natural_gas</v>
      </c>
      <c r="B3663" t="str">
        <f t="shared" si="114"/>
        <v>IND_tran_8_1_natural_gas</v>
      </c>
      <c r="C3663" cm="1">
        <f t="array" ref="C3663">MIN(IFERROR(SEARCH({1,2,3,4,5,6,7,8,9},G3663),""))</f>
        <v>10</v>
      </c>
      <c r="D3663" t="str">
        <f>REPLACE(G3663,1,C3663-1,"")</f>
        <v>8_1_natural_gas</v>
      </c>
      <c r="F3663" s="2" t="str">
        <f>'PASTE RESULTS_AAD'!B3663</f>
        <v>05_PRC</v>
      </c>
      <c r="G3663" s="2" t="str">
        <f>SUBSTITUTE(B3663,"d_nonenergy_","NE_")</f>
        <v>IND_tran_8_1_natural_gas</v>
      </c>
      <c r="H3663" s="2" t="str">
        <f>INDEX(Lookup!$A$2:$A$34,MATCH(IAR!D3663,Lookup!$B$2:$B$34,0))</f>
        <v>8_1_natural_gas</v>
      </c>
      <c r="I3663" s="3" t="str">
        <f t="shared" si="115"/>
        <v>d_ind_tran_8_1_natural_gas</v>
      </c>
    </row>
    <row r="3664" spans="1:9" x14ac:dyDescent="0.25">
      <c r="A3664" t="str">
        <f>'PASTE RESULTS_AAD'!C3664</f>
        <v>d_ind_tran_15_5_other_biomass</v>
      </c>
      <c r="B3664" t="str">
        <f t="shared" si="114"/>
        <v>IND_tran_15_5_other_biomass</v>
      </c>
      <c r="C3664" cm="1">
        <f t="array" ref="C3664">MIN(IFERROR(SEARCH({1,2,3,4,5,6,7,8,9},G3664),""))</f>
        <v>10</v>
      </c>
      <c r="D3664" t="str">
        <f>REPLACE(G3664,1,C3664-1,"")</f>
        <v>15_5_other_biomass</v>
      </c>
      <c r="F3664" s="2" t="str">
        <f>'PASTE RESULTS_AAD'!B3664</f>
        <v>05_PRC</v>
      </c>
      <c r="G3664" s="2" t="str">
        <f>SUBSTITUTE(B3664,"d_nonenergy_","NE_")</f>
        <v>IND_tran_15_5_other_biomass</v>
      </c>
      <c r="H3664" s="2" t="str">
        <f>INDEX(Lookup!$A$2:$A$34,MATCH(IAR!D3664,Lookup!$B$2:$B$34,0))</f>
        <v>15_5_other_biomass</v>
      </c>
      <c r="I3664" s="3" t="str">
        <f t="shared" si="115"/>
        <v>d_ind_tran_15_5_other_biomass</v>
      </c>
    </row>
    <row r="3665" spans="1:9" x14ac:dyDescent="0.25">
      <c r="A3665" t="str">
        <f>'PASTE RESULTS_AAD'!C3665</f>
        <v>d_ind_tran_17_electricity</v>
      </c>
      <c r="B3665" t="str">
        <f t="shared" si="114"/>
        <v>IND_tran_17_electricity</v>
      </c>
      <c r="C3665" cm="1">
        <f t="array" ref="C3665">MIN(IFERROR(SEARCH({1,2,3,4,5,6,7,8,9},G3665),""))</f>
        <v>10</v>
      </c>
      <c r="D3665" t="str">
        <f>REPLACE(G3665,1,C3665-1,"")</f>
        <v>17_electricity</v>
      </c>
      <c r="F3665" s="2" t="str">
        <f>'PASTE RESULTS_AAD'!B3665</f>
        <v>05_PRC</v>
      </c>
      <c r="G3665" s="2" t="str">
        <f>SUBSTITUTE(B3665,"d_nonenergy_","NE_")</f>
        <v>IND_tran_17_electricity</v>
      </c>
      <c r="H3665" s="2" t="str">
        <f>INDEX(Lookup!$A$2:$A$34,MATCH(IAR!D3665,Lookup!$B$2:$B$34,0))</f>
        <v>17_electricity</v>
      </c>
      <c r="I3665" s="3" t="str">
        <f t="shared" si="115"/>
        <v>d_ind_tran_17_electricity</v>
      </c>
    </row>
    <row r="3666" spans="1:9" x14ac:dyDescent="0.25">
      <c r="A3666" t="str">
        <f>'PASTE RESULTS_AAD'!C3666</f>
        <v>d_ind_tran_18_heat</v>
      </c>
      <c r="B3666" t="str">
        <f t="shared" si="114"/>
        <v>IND_tran_18_heat</v>
      </c>
      <c r="C3666" cm="1">
        <f t="array" ref="C3666">MIN(IFERROR(SEARCH({1,2,3,4,5,6,7,8,9},G3666),""))</f>
        <v>10</v>
      </c>
      <c r="D3666" t="str">
        <f>REPLACE(G3666,1,C3666-1,"")</f>
        <v>18_heat</v>
      </c>
      <c r="F3666" s="2" t="str">
        <f>'PASTE RESULTS_AAD'!B3666</f>
        <v>05_PRC</v>
      </c>
      <c r="G3666" s="2" t="str">
        <f>SUBSTITUTE(B3666,"d_nonenergy_","NE_")</f>
        <v>IND_tran_18_heat</v>
      </c>
      <c r="H3666" s="2" t="str">
        <f>INDEX(Lookup!$A$2:$A$34,MATCH(IAR!D3666,Lookup!$B$2:$B$34,0))</f>
        <v>18_heat</v>
      </c>
      <c r="I3666" s="3" t="str">
        <f t="shared" si="115"/>
        <v>d_ind_tran_18_heat</v>
      </c>
    </row>
    <row r="3667" spans="1:9" x14ac:dyDescent="0.25">
      <c r="A3667" t="str">
        <f>'PASTE RESULTS_AAD'!C3667</f>
        <v>d_ind_mach_1_x_coal_thermal</v>
      </c>
      <c r="B3667" t="str">
        <f t="shared" si="114"/>
        <v>IND_mach_1_x_coal_thermal</v>
      </c>
      <c r="C3667" cm="1">
        <f t="array" ref="C3667">MIN(IFERROR(SEARCH({1,2,3,4,5,6,7,8,9},G3667),""))</f>
        <v>10</v>
      </c>
      <c r="D3667" t="str">
        <f>REPLACE(G3667,1,C3667-1,"")</f>
        <v>1_x_coal_thermal</v>
      </c>
      <c r="F3667" s="2" t="str">
        <f>'PASTE RESULTS_AAD'!B3667</f>
        <v>05_PRC</v>
      </c>
      <c r="G3667" s="2" t="str">
        <f>SUBSTITUTE(B3667,"d_nonenergy_","NE_")</f>
        <v>IND_mach_1_x_coal_thermal</v>
      </c>
      <c r="H3667" s="2" t="str">
        <f>INDEX(Lookup!$A$2:$A$34,MATCH(IAR!D3667,Lookup!$B$2:$B$34,0))</f>
        <v>1_x_coal_thermal</v>
      </c>
      <c r="I3667" s="3" t="str">
        <f t="shared" si="115"/>
        <v>d_ind_mach_1_x_coal_thermal</v>
      </c>
    </row>
    <row r="3668" spans="1:9" x14ac:dyDescent="0.25">
      <c r="A3668" t="str">
        <f>'PASTE RESULTS_AAD'!C3668</f>
        <v>d_ind_mach_2_coal_products</v>
      </c>
      <c r="B3668" t="str">
        <f t="shared" si="114"/>
        <v>IND_mach_2_coal_products</v>
      </c>
      <c r="C3668" cm="1">
        <f t="array" ref="C3668">MIN(IFERROR(SEARCH({1,2,3,4,5,6,7,8,9},G3668),""))</f>
        <v>10</v>
      </c>
      <c r="D3668" t="str">
        <f>REPLACE(G3668,1,C3668-1,"")</f>
        <v>2_coal_products</v>
      </c>
      <c r="F3668" s="2" t="str">
        <f>'PASTE RESULTS_AAD'!B3668</f>
        <v>05_PRC</v>
      </c>
      <c r="G3668" s="2" t="str">
        <f>SUBSTITUTE(B3668,"d_nonenergy_","NE_")</f>
        <v>IND_mach_2_coal_products</v>
      </c>
      <c r="H3668" s="2" t="str">
        <f>INDEX(Lookup!$A$2:$A$34,MATCH(IAR!D3668,Lookup!$B$2:$B$34,0))</f>
        <v>2_coal_products</v>
      </c>
      <c r="I3668" s="3" t="str">
        <f t="shared" si="115"/>
        <v>d_ind_mach_2_coal_products</v>
      </c>
    </row>
    <row r="3669" spans="1:9" x14ac:dyDescent="0.25">
      <c r="A3669" t="str">
        <f>'PASTE RESULTS_AAD'!C3669</f>
        <v>d_ind_mach_6_1_crude_oil</v>
      </c>
      <c r="B3669" t="str">
        <f t="shared" si="114"/>
        <v>IND_mach_6_1_crude_oil</v>
      </c>
      <c r="C3669" cm="1">
        <f t="array" ref="C3669">MIN(IFERROR(SEARCH({1,2,3,4,5,6,7,8,9},G3669),""))</f>
        <v>10</v>
      </c>
      <c r="D3669" t="str">
        <f>REPLACE(G3669,1,C3669-1,"")</f>
        <v>6_1_crude_oil</v>
      </c>
      <c r="F3669" s="2" t="str">
        <f>'PASTE RESULTS_AAD'!B3669</f>
        <v>05_PRC</v>
      </c>
      <c r="G3669" s="2" t="str">
        <f>SUBSTITUTE(B3669,"d_nonenergy_","NE_")</f>
        <v>IND_mach_6_1_crude_oil</v>
      </c>
      <c r="H3669" s="2" t="str">
        <f>INDEX(Lookup!$A$2:$A$34,MATCH(IAR!D3669,Lookup!$B$2:$B$34,0))</f>
        <v>6_1_crude_oil</v>
      </c>
      <c r="I3669" s="3" t="str">
        <f t="shared" si="115"/>
        <v>d_ind_mach_6_1_crude_oil</v>
      </c>
    </row>
    <row r="3670" spans="1:9" x14ac:dyDescent="0.25">
      <c r="A3670" t="str">
        <f>'PASTE RESULTS_AAD'!C3670</f>
        <v>d_ind_mach_7_1_mo_gasoline</v>
      </c>
      <c r="B3670" t="str">
        <f t="shared" si="114"/>
        <v>IND_mach_7_1_mo_gasoline</v>
      </c>
      <c r="C3670" cm="1">
        <f t="array" ref="C3670">MIN(IFERROR(SEARCH({1,2,3,4,5,6,7,8,9},G3670),""))</f>
        <v>10</v>
      </c>
      <c r="D3670" t="str">
        <f>REPLACE(G3670,1,C3670-1,"")</f>
        <v>7_1_mo_gasoline</v>
      </c>
      <c r="F3670" s="2" t="str">
        <f>'PASTE RESULTS_AAD'!B3670</f>
        <v>05_PRC</v>
      </c>
      <c r="G3670" s="2" t="str">
        <f>SUBSTITUTE(B3670,"d_nonenergy_","NE_")</f>
        <v>IND_mach_7_1_mo_gasoline</v>
      </c>
      <c r="H3670" s="2" t="str">
        <f>INDEX(Lookup!$A$2:$A$34,MATCH(IAR!D3670,Lookup!$B$2:$B$34,0))</f>
        <v>7_1_motor_gasoline</v>
      </c>
      <c r="I3670" s="3" t="str">
        <f t="shared" si="115"/>
        <v>d_ind_mach_7_1_mo_gasoline</v>
      </c>
    </row>
    <row r="3671" spans="1:9" x14ac:dyDescent="0.25">
      <c r="A3671" t="str">
        <f>'PASTE RESULTS_AAD'!C3671</f>
        <v>d_ind_mach_7_6_kerosene</v>
      </c>
      <c r="B3671" t="str">
        <f t="shared" si="114"/>
        <v>IND_mach_7_6_kerosene</v>
      </c>
      <c r="C3671" cm="1">
        <f t="array" ref="C3671">MIN(IFERROR(SEARCH({1,2,3,4,5,6,7,8,9},G3671),""))</f>
        <v>10</v>
      </c>
      <c r="D3671" t="str">
        <f>REPLACE(G3671,1,C3671-1,"")</f>
        <v>7_6_kerosene</v>
      </c>
      <c r="F3671" s="2" t="str">
        <f>'PASTE RESULTS_AAD'!B3671</f>
        <v>05_PRC</v>
      </c>
      <c r="G3671" s="2" t="str">
        <f>SUBSTITUTE(B3671,"d_nonenergy_","NE_")</f>
        <v>IND_mach_7_6_kerosene</v>
      </c>
      <c r="H3671" s="2" t="str">
        <f>INDEX(Lookup!$A$2:$A$34,MATCH(IAR!D3671,Lookup!$B$2:$B$34,0))</f>
        <v>7_6_kerosene</v>
      </c>
      <c r="I3671" s="3" t="str">
        <f t="shared" si="115"/>
        <v>d_ind_mach_7_6_kerosene</v>
      </c>
    </row>
    <row r="3672" spans="1:9" x14ac:dyDescent="0.25">
      <c r="A3672" t="str">
        <f>'PASTE RESULTS_AAD'!C3672</f>
        <v>d_ind_mach_7_7_gas_diesel_oil</v>
      </c>
      <c r="B3672" t="str">
        <f t="shared" si="114"/>
        <v>IND_mach_7_7_gas_diesel_oil</v>
      </c>
      <c r="C3672" cm="1">
        <f t="array" ref="C3672">MIN(IFERROR(SEARCH({1,2,3,4,5,6,7,8,9},G3672),""))</f>
        <v>10</v>
      </c>
      <c r="D3672" t="str">
        <f>REPLACE(G3672,1,C3672-1,"")</f>
        <v>7_7_gas_diesel_oil</v>
      </c>
      <c r="F3672" s="2" t="str">
        <f>'PASTE RESULTS_AAD'!B3672</f>
        <v>05_PRC</v>
      </c>
      <c r="G3672" s="2" t="str">
        <f>SUBSTITUTE(B3672,"d_nonenergy_","NE_")</f>
        <v>IND_mach_7_7_gas_diesel_oil</v>
      </c>
      <c r="H3672" s="2" t="str">
        <f>INDEX(Lookup!$A$2:$A$34,MATCH(IAR!D3672,Lookup!$B$2:$B$34,0))</f>
        <v>7_7_gas_diesel_oil</v>
      </c>
      <c r="I3672" s="3" t="str">
        <f t="shared" si="115"/>
        <v>d_ind_mach_7_7_gas_diesel_oil</v>
      </c>
    </row>
    <row r="3673" spans="1:9" x14ac:dyDescent="0.25">
      <c r="A3673" t="str">
        <f>'PASTE RESULTS_AAD'!C3673</f>
        <v>d_ind_mach_7_8_fuel_oil</v>
      </c>
      <c r="B3673" t="str">
        <f t="shared" si="114"/>
        <v>IND_mach_7_8_fuel_oil</v>
      </c>
      <c r="C3673" cm="1">
        <f t="array" ref="C3673">MIN(IFERROR(SEARCH({1,2,3,4,5,6,7,8,9},G3673),""))</f>
        <v>10</v>
      </c>
      <c r="D3673" t="str">
        <f>REPLACE(G3673,1,C3673-1,"")</f>
        <v>7_8_fuel_oil</v>
      </c>
      <c r="F3673" s="2" t="str">
        <f>'PASTE RESULTS_AAD'!B3673</f>
        <v>05_PRC</v>
      </c>
      <c r="G3673" s="2" t="str">
        <f>SUBSTITUTE(B3673,"d_nonenergy_","NE_")</f>
        <v>IND_mach_7_8_fuel_oil</v>
      </c>
      <c r="H3673" s="2" t="str">
        <f>INDEX(Lookup!$A$2:$A$34,MATCH(IAR!D3673,Lookup!$B$2:$B$34,0))</f>
        <v>7_8_fuel_oil</v>
      </c>
      <c r="I3673" s="3" t="str">
        <f t="shared" si="115"/>
        <v>d_ind_mach_7_8_fuel_oil</v>
      </c>
    </row>
    <row r="3674" spans="1:9" x14ac:dyDescent="0.25">
      <c r="A3674" t="str">
        <f>'PASTE RESULTS_AAD'!C3674</f>
        <v>d_ind_mach_7_9_lpg</v>
      </c>
      <c r="B3674" t="str">
        <f t="shared" si="114"/>
        <v>IND_mach_7_9_lpg</v>
      </c>
      <c r="C3674" cm="1">
        <f t="array" ref="C3674">MIN(IFERROR(SEARCH({1,2,3,4,5,6,7,8,9},G3674),""))</f>
        <v>10</v>
      </c>
      <c r="D3674" t="str">
        <f>REPLACE(G3674,1,C3674-1,"")</f>
        <v>7_9_lpg</v>
      </c>
      <c r="F3674" s="2" t="str">
        <f>'PASTE RESULTS_AAD'!B3674</f>
        <v>05_PRC</v>
      </c>
      <c r="G3674" s="2" t="str">
        <f>SUBSTITUTE(B3674,"d_nonenergy_","NE_")</f>
        <v>IND_mach_7_9_lpg</v>
      </c>
      <c r="H3674" s="2" t="str">
        <f>INDEX(Lookup!$A$2:$A$34,MATCH(IAR!D3674,Lookup!$B$2:$B$34,0))</f>
        <v>7_9_lpg</v>
      </c>
      <c r="I3674" s="3" t="str">
        <f t="shared" si="115"/>
        <v>d_ind_mach_7_9_lpg</v>
      </c>
    </row>
    <row r="3675" spans="1:9" x14ac:dyDescent="0.25">
      <c r="A3675" t="str">
        <f>'PASTE RESULTS_AAD'!C3675</f>
        <v>d_ind_mach_7_10_refi_gas_notliq</v>
      </c>
      <c r="B3675" t="str">
        <f t="shared" si="114"/>
        <v>IND_mach_7_10_refi_gas_notliq</v>
      </c>
      <c r="C3675" cm="1">
        <f t="array" ref="C3675">MIN(IFERROR(SEARCH({1,2,3,4,5,6,7,8,9},G3675),""))</f>
        <v>10</v>
      </c>
      <c r="D3675" t="str">
        <f>REPLACE(G3675,1,C3675-1,"")</f>
        <v>7_10_refi_gas_notliq</v>
      </c>
      <c r="F3675" s="2" t="str">
        <f>'PASTE RESULTS_AAD'!B3675</f>
        <v>05_PRC</v>
      </c>
      <c r="G3675" s="2" t="str">
        <f>SUBSTITUTE(B3675,"d_nonenergy_","NE_")</f>
        <v>IND_mach_7_10_refi_gas_notliq</v>
      </c>
      <c r="H3675" s="2" t="str">
        <f>INDEX(Lookup!$A$2:$A$34,MATCH(IAR!D3675,Lookup!$B$2:$B$34,0))</f>
        <v>7_10_refinery_gas_not_liquefied</v>
      </c>
      <c r="I3675" s="3" t="str">
        <f t="shared" si="115"/>
        <v>d_ind_mach_7_10_refi_gas_notliq</v>
      </c>
    </row>
    <row r="3676" spans="1:9" x14ac:dyDescent="0.25">
      <c r="A3676" t="str">
        <f>'PASTE RESULTS_AAD'!C3676</f>
        <v>d_ind_mach_7_x_other_petrol_prod</v>
      </c>
      <c r="B3676" t="str">
        <f t="shared" si="114"/>
        <v>IND_mach_7_x_other_petrol_prod</v>
      </c>
      <c r="C3676" cm="1">
        <f t="array" ref="C3676">MIN(IFERROR(SEARCH({1,2,3,4,5,6,7,8,9},G3676),""))</f>
        <v>10</v>
      </c>
      <c r="D3676" t="str">
        <f>REPLACE(G3676,1,C3676-1,"")</f>
        <v>7_x_other_petrol_prod</v>
      </c>
      <c r="F3676" s="2" t="str">
        <f>'PASTE RESULTS_AAD'!B3676</f>
        <v>05_PRC</v>
      </c>
      <c r="G3676" s="2" t="str">
        <f>SUBSTITUTE(B3676,"d_nonenergy_","NE_")</f>
        <v>IND_mach_7_x_other_petrol_prod</v>
      </c>
      <c r="H3676" s="2" t="str">
        <f>INDEX(Lookup!$A$2:$A$34,MATCH(IAR!D3676,Lookup!$B$2:$B$34,0))</f>
        <v>7_x_other_petroleum_products</v>
      </c>
      <c r="I3676" s="3" t="str">
        <f t="shared" si="115"/>
        <v>d_ind_mach_7_x_other_petrol_prod</v>
      </c>
    </row>
    <row r="3677" spans="1:9" x14ac:dyDescent="0.25">
      <c r="A3677" t="str">
        <f>'PASTE RESULTS_AAD'!C3677</f>
        <v>d_ind_mach_8_1_natural_gas</v>
      </c>
      <c r="B3677" t="str">
        <f t="shared" si="114"/>
        <v>IND_mach_8_1_natural_gas</v>
      </c>
      <c r="C3677" cm="1">
        <f t="array" ref="C3677">MIN(IFERROR(SEARCH({1,2,3,4,5,6,7,8,9},G3677),""))</f>
        <v>10</v>
      </c>
      <c r="D3677" t="str">
        <f>REPLACE(G3677,1,C3677-1,"")</f>
        <v>8_1_natural_gas</v>
      </c>
      <c r="F3677" s="2" t="str">
        <f>'PASTE RESULTS_AAD'!B3677</f>
        <v>05_PRC</v>
      </c>
      <c r="G3677" s="2" t="str">
        <f>SUBSTITUTE(B3677,"d_nonenergy_","NE_")</f>
        <v>IND_mach_8_1_natural_gas</v>
      </c>
      <c r="H3677" s="2" t="str">
        <f>INDEX(Lookup!$A$2:$A$34,MATCH(IAR!D3677,Lookup!$B$2:$B$34,0))</f>
        <v>8_1_natural_gas</v>
      </c>
      <c r="I3677" s="3" t="str">
        <f t="shared" si="115"/>
        <v>d_ind_mach_8_1_natural_gas</v>
      </c>
    </row>
    <row r="3678" spans="1:9" x14ac:dyDescent="0.25">
      <c r="A3678" t="str">
        <f>'PASTE RESULTS_AAD'!C3678</f>
        <v>d_ind_mach_15_5_other_biomass</v>
      </c>
      <c r="B3678" t="str">
        <f t="shared" si="114"/>
        <v>IND_mach_15_5_other_biomass</v>
      </c>
      <c r="C3678" cm="1">
        <f t="array" ref="C3678">MIN(IFERROR(SEARCH({1,2,3,4,5,6,7,8,9},G3678),""))</f>
        <v>10</v>
      </c>
      <c r="D3678" t="str">
        <f>REPLACE(G3678,1,C3678-1,"")</f>
        <v>15_5_other_biomass</v>
      </c>
      <c r="F3678" s="2" t="str">
        <f>'PASTE RESULTS_AAD'!B3678</f>
        <v>05_PRC</v>
      </c>
      <c r="G3678" s="2" t="str">
        <f>SUBSTITUTE(B3678,"d_nonenergy_","NE_")</f>
        <v>IND_mach_15_5_other_biomass</v>
      </c>
      <c r="H3678" s="2" t="str">
        <f>INDEX(Lookup!$A$2:$A$34,MATCH(IAR!D3678,Lookup!$B$2:$B$34,0))</f>
        <v>15_5_other_biomass</v>
      </c>
      <c r="I3678" s="3" t="str">
        <f t="shared" si="115"/>
        <v>d_ind_mach_15_5_other_biomass</v>
      </c>
    </row>
    <row r="3679" spans="1:9" x14ac:dyDescent="0.25">
      <c r="A3679" t="str">
        <f>'PASTE RESULTS_AAD'!C3679</f>
        <v>d_ind_mach_17_electricity</v>
      </c>
      <c r="B3679" t="str">
        <f t="shared" si="114"/>
        <v>IND_mach_17_electricity</v>
      </c>
      <c r="C3679" cm="1">
        <f t="array" ref="C3679">MIN(IFERROR(SEARCH({1,2,3,4,5,6,7,8,9},G3679),""))</f>
        <v>10</v>
      </c>
      <c r="D3679" t="str">
        <f>REPLACE(G3679,1,C3679-1,"")</f>
        <v>17_electricity</v>
      </c>
      <c r="F3679" s="2" t="str">
        <f>'PASTE RESULTS_AAD'!B3679</f>
        <v>05_PRC</v>
      </c>
      <c r="G3679" s="2" t="str">
        <f>SUBSTITUTE(B3679,"d_nonenergy_","NE_")</f>
        <v>IND_mach_17_electricity</v>
      </c>
      <c r="H3679" s="2" t="str">
        <f>INDEX(Lookup!$A$2:$A$34,MATCH(IAR!D3679,Lookup!$B$2:$B$34,0))</f>
        <v>17_electricity</v>
      </c>
      <c r="I3679" s="3" t="str">
        <f t="shared" si="115"/>
        <v>d_ind_mach_17_electricity</v>
      </c>
    </row>
    <row r="3680" spans="1:9" x14ac:dyDescent="0.25">
      <c r="A3680" t="str">
        <f>'PASTE RESULTS_AAD'!C3680</f>
        <v>d_ind_mach_18_heat</v>
      </c>
      <c r="B3680" t="str">
        <f t="shared" si="114"/>
        <v>IND_mach_18_heat</v>
      </c>
      <c r="C3680" cm="1">
        <f t="array" ref="C3680">MIN(IFERROR(SEARCH({1,2,3,4,5,6,7,8,9},G3680),""))</f>
        <v>10</v>
      </c>
      <c r="D3680" t="str">
        <f>REPLACE(G3680,1,C3680-1,"")</f>
        <v>18_heat</v>
      </c>
      <c r="F3680" s="2" t="str">
        <f>'PASTE RESULTS_AAD'!B3680</f>
        <v>05_PRC</v>
      </c>
      <c r="G3680" s="2" t="str">
        <f>SUBSTITUTE(B3680,"d_nonenergy_","NE_")</f>
        <v>IND_mach_18_heat</v>
      </c>
      <c r="H3680" s="2" t="str">
        <f>INDEX(Lookup!$A$2:$A$34,MATCH(IAR!D3680,Lookup!$B$2:$B$34,0))</f>
        <v>18_heat</v>
      </c>
      <c r="I3680" s="3" t="str">
        <f t="shared" si="115"/>
        <v>d_ind_mach_18_heat</v>
      </c>
    </row>
    <row r="3681" spans="1:9" x14ac:dyDescent="0.25">
      <c r="A3681" t="str">
        <f>'PASTE RESULTS_AAD'!C3681</f>
        <v>d_ind_min_1_x_coal_thermal</v>
      </c>
      <c r="B3681" t="str">
        <f t="shared" si="114"/>
        <v>IND_min_1_x_coal_thermal</v>
      </c>
      <c r="C3681" cm="1">
        <f t="array" ref="C3681">MIN(IFERROR(SEARCH({1,2,3,4,5,6,7,8,9},G3681),""))</f>
        <v>9</v>
      </c>
      <c r="D3681" t="str">
        <f>REPLACE(G3681,1,C3681-1,"")</f>
        <v>1_x_coal_thermal</v>
      </c>
      <c r="F3681" s="2" t="str">
        <f>'PASTE RESULTS_AAD'!B3681</f>
        <v>05_PRC</v>
      </c>
      <c r="G3681" s="2" t="str">
        <f>SUBSTITUTE(B3681,"d_nonenergy_","NE_")</f>
        <v>IND_min_1_x_coal_thermal</v>
      </c>
      <c r="H3681" s="2" t="str">
        <f>INDEX(Lookup!$A$2:$A$34,MATCH(IAR!D3681,Lookup!$B$2:$B$34,0))</f>
        <v>1_x_coal_thermal</v>
      </c>
      <c r="I3681" s="3" t="str">
        <f t="shared" si="115"/>
        <v>d_ind_min_1_x_coal_thermal</v>
      </c>
    </row>
    <row r="3682" spans="1:9" x14ac:dyDescent="0.25">
      <c r="A3682" t="str">
        <f>'PASTE RESULTS_AAD'!C3682</f>
        <v>d_ind_min_2_coal_products</v>
      </c>
      <c r="B3682" t="str">
        <f t="shared" si="114"/>
        <v>IND_min_2_coal_products</v>
      </c>
      <c r="C3682" cm="1">
        <f t="array" ref="C3682">MIN(IFERROR(SEARCH({1,2,3,4,5,6,7,8,9},G3682),""))</f>
        <v>9</v>
      </c>
      <c r="D3682" t="str">
        <f>REPLACE(G3682,1,C3682-1,"")</f>
        <v>2_coal_products</v>
      </c>
      <c r="F3682" s="2" t="str">
        <f>'PASTE RESULTS_AAD'!B3682</f>
        <v>05_PRC</v>
      </c>
      <c r="G3682" s="2" t="str">
        <f>SUBSTITUTE(B3682,"d_nonenergy_","NE_")</f>
        <v>IND_min_2_coal_products</v>
      </c>
      <c r="H3682" s="2" t="str">
        <f>INDEX(Lookup!$A$2:$A$34,MATCH(IAR!D3682,Lookup!$B$2:$B$34,0))</f>
        <v>2_coal_products</v>
      </c>
      <c r="I3682" s="3" t="str">
        <f t="shared" si="115"/>
        <v>d_ind_min_2_coal_products</v>
      </c>
    </row>
    <row r="3683" spans="1:9" x14ac:dyDescent="0.25">
      <c r="A3683" t="str">
        <f>'PASTE RESULTS_AAD'!C3683</f>
        <v>d_ind_min_6_1_crude_oil</v>
      </c>
      <c r="B3683" t="str">
        <f t="shared" si="114"/>
        <v>IND_min_6_1_crude_oil</v>
      </c>
      <c r="C3683" cm="1">
        <f t="array" ref="C3683">MIN(IFERROR(SEARCH({1,2,3,4,5,6,7,8,9},G3683),""))</f>
        <v>9</v>
      </c>
      <c r="D3683" t="str">
        <f>REPLACE(G3683,1,C3683-1,"")</f>
        <v>6_1_crude_oil</v>
      </c>
      <c r="F3683" s="2" t="str">
        <f>'PASTE RESULTS_AAD'!B3683</f>
        <v>05_PRC</v>
      </c>
      <c r="G3683" s="2" t="str">
        <f>SUBSTITUTE(B3683,"d_nonenergy_","NE_")</f>
        <v>IND_min_6_1_crude_oil</v>
      </c>
      <c r="H3683" s="2" t="str">
        <f>INDEX(Lookup!$A$2:$A$34,MATCH(IAR!D3683,Lookup!$B$2:$B$34,0))</f>
        <v>6_1_crude_oil</v>
      </c>
      <c r="I3683" s="3" t="str">
        <f t="shared" si="115"/>
        <v>d_ind_min_6_1_crude_oil</v>
      </c>
    </row>
    <row r="3684" spans="1:9" x14ac:dyDescent="0.25">
      <c r="A3684" t="str">
        <f>'PASTE RESULTS_AAD'!C3684</f>
        <v>d_ind_min_7_1_mo_gasoline</v>
      </c>
      <c r="B3684" t="str">
        <f t="shared" si="114"/>
        <v>IND_min_7_1_mo_gasoline</v>
      </c>
      <c r="C3684" cm="1">
        <f t="array" ref="C3684">MIN(IFERROR(SEARCH({1,2,3,4,5,6,7,8,9},G3684),""))</f>
        <v>9</v>
      </c>
      <c r="D3684" t="str">
        <f>REPLACE(G3684,1,C3684-1,"")</f>
        <v>7_1_mo_gasoline</v>
      </c>
      <c r="F3684" s="2" t="str">
        <f>'PASTE RESULTS_AAD'!B3684</f>
        <v>05_PRC</v>
      </c>
      <c r="G3684" s="2" t="str">
        <f>SUBSTITUTE(B3684,"d_nonenergy_","NE_")</f>
        <v>IND_min_7_1_mo_gasoline</v>
      </c>
      <c r="H3684" s="2" t="str">
        <f>INDEX(Lookup!$A$2:$A$34,MATCH(IAR!D3684,Lookup!$B$2:$B$34,0))</f>
        <v>7_1_motor_gasoline</v>
      </c>
      <c r="I3684" s="3" t="str">
        <f t="shared" si="115"/>
        <v>d_ind_min_7_1_mo_gasoline</v>
      </c>
    </row>
    <row r="3685" spans="1:9" x14ac:dyDescent="0.25">
      <c r="A3685" t="str">
        <f>'PASTE RESULTS_AAD'!C3685</f>
        <v>d_ind_min_7_6_kerosene</v>
      </c>
      <c r="B3685" t="str">
        <f t="shared" si="114"/>
        <v>IND_min_7_6_kerosene</v>
      </c>
      <c r="C3685" cm="1">
        <f t="array" ref="C3685">MIN(IFERROR(SEARCH({1,2,3,4,5,6,7,8,9},G3685),""))</f>
        <v>9</v>
      </c>
      <c r="D3685" t="str">
        <f>REPLACE(G3685,1,C3685-1,"")</f>
        <v>7_6_kerosene</v>
      </c>
      <c r="F3685" s="2" t="str">
        <f>'PASTE RESULTS_AAD'!B3685</f>
        <v>05_PRC</v>
      </c>
      <c r="G3685" s="2" t="str">
        <f>SUBSTITUTE(B3685,"d_nonenergy_","NE_")</f>
        <v>IND_min_7_6_kerosene</v>
      </c>
      <c r="H3685" s="2" t="str">
        <f>INDEX(Lookup!$A$2:$A$34,MATCH(IAR!D3685,Lookup!$B$2:$B$34,0))</f>
        <v>7_6_kerosene</v>
      </c>
      <c r="I3685" s="3" t="str">
        <f t="shared" si="115"/>
        <v>d_ind_min_7_6_kerosene</v>
      </c>
    </row>
    <row r="3686" spans="1:9" x14ac:dyDescent="0.25">
      <c r="A3686" t="str">
        <f>'PASTE RESULTS_AAD'!C3686</f>
        <v>d_ind_min_7_7_gas_diesel_oil</v>
      </c>
      <c r="B3686" t="str">
        <f t="shared" si="114"/>
        <v>IND_min_7_7_gas_diesel_oil</v>
      </c>
      <c r="C3686" cm="1">
        <f t="array" ref="C3686">MIN(IFERROR(SEARCH({1,2,3,4,5,6,7,8,9},G3686),""))</f>
        <v>9</v>
      </c>
      <c r="D3686" t="str">
        <f>REPLACE(G3686,1,C3686-1,"")</f>
        <v>7_7_gas_diesel_oil</v>
      </c>
      <c r="F3686" s="2" t="str">
        <f>'PASTE RESULTS_AAD'!B3686</f>
        <v>05_PRC</v>
      </c>
      <c r="G3686" s="2" t="str">
        <f>SUBSTITUTE(B3686,"d_nonenergy_","NE_")</f>
        <v>IND_min_7_7_gas_diesel_oil</v>
      </c>
      <c r="H3686" s="2" t="str">
        <f>INDEX(Lookup!$A$2:$A$34,MATCH(IAR!D3686,Lookup!$B$2:$B$34,0))</f>
        <v>7_7_gas_diesel_oil</v>
      </c>
      <c r="I3686" s="3" t="str">
        <f t="shared" si="115"/>
        <v>d_ind_min_7_7_gas_diesel_oil</v>
      </c>
    </row>
    <row r="3687" spans="1:9" x14ac:dyDescent="0.25">
      <c r="A3687" t="str">
        <f>'PASTE RESULTS_AAD'!C3687</f>
        <v>d_ind_min_7_8_fuel_oil</v>
      </c>
      <c r="B3687" t="str">
        <f t="shared" si="114"/>
        <v>IND_min_7_8_fuel_oil</v>
      </c>
      <c r="C3687" cm="1">
        <f t="array" ref="C3687">MIN(IFERROR(SEARCH({1,2,3,4,5,6,7,8,9},G3687),""))</f>
        <v>9</v>
      </c>
      <c r="D3687" t="str">
        <f>REPLACE(G3687,1,C3687-1,"")</f>
        <v>7_8_fuel_oil</v>
      </c>
      <c r="F3687" s="2" t="str">
        <f>'PASTE RESULTS_AAD'!B3687</f>
        <v>05_PRC</v>
      </c>
      <c r="G3687" s="2" t="str">
        <f>SUBSTITUTE(B3687,"d_nonenergy_","NE_")</f>
        <v>IND_min_7_8_fuel_oil</v>
      </c>
      <c r="H3687" s="2" t="str">
        <f>INDEX(Lookup!$A$2:$A$34,MATCH(IAR!D3687,Lookup!$B$2:$B$34,0))</f>
        <v>7_8_fuel_oil</v>
      </c>
      <c r="I3687" s="3" t="str">
        <f t="shared" si="115"/>
        <v>d_ind_min_7_8_fuel_oil</v>
      </c>
    </row>
    <row r="3688" spans="1:9" x14ac:dyDescent="0.25">
      <c r="A3688" t="str">
        <f>'PASTE RESULTS_AAD'!C3688</f>
        <v>d_ind_min_7_9_lpg</v>
      </c>
      <c r="B3688" t="str">
        <f t="shared" si="114"/>
        <v>IND_min_7_9_lpg</v>
      </c>
      <c r="C3688" cm="1">
        <f t="array" ref="C3688">MIN(IFERROR(SEARCH({1,2,3,4,5,6,7,8,9},G3688),""))</f>
        <v>9</v>
      </c>
      <c r="D3688" t="str">
        <f>REPLACE(G3688,1,C3688-1,"")</f>
        <v>7_9_lpg</v>
      </c>
      <c r="F3688" s="2" t="str">
        <f>'PASTE RESULTS_AAD'!B3688</f>
        <v>05_PRC</v>
      </c>
      <c r="G3688" s="2" t="str">
        <f>SUBSTITUTE(B3688,"d_nonenergy_","NE_")</f>
        <v>IND_min_7_9_lpg</v>
      </c>
      <c r="H3688" s="2" t="str">
        <f>INDEX(Lookup!$A$2:$A$34,MATCH(IAR!D3688,Lookup!$B$2:$B$34,0))</f>
        <v>7_9_lpg</v>
      </c>
      <c r="I3688" s="3" t="str">
        <f t="shared" si="115"/>
        <v>d_ind_min_7_9_lpg</v>
      </c>
    </row>
    <row r="3689" spans="1:9" x14ac:dyDescent="0.25">
      <c r="A3689" t="str">
        <f>'PASTE RESULTS_AAD'!C3689</f>
        <v>d_ind_min_7_x_other_petrol_prod</v>
      </c>
      <c r="B3689" t="str">
        <f t="shared" si="114"/>
        <v>IND_min_7_x_other_petrol_prod</v>
      </c>
      <c r="C3689" cm="1">
        <f t="array" ref="C3689">MIN(IFERROR(SEARCH({1,2,3,4,5,6,7,8,9},G3689),""))</f>
        <v>9</v>
      </c>
      <c r="D3689" t="str">
        <f>REPLACE(G3689,1,C3689-1,"")</f>
        <v>7_x_other_petrol_prod</v>
      </c>
      <c r="F3689" s="2" t="str">
        <f>'PASTE RESULTS_AAD'!B3689</f>
        <v>05_PRC</v>
      </c>
      <c r="G3689" s="2" t="str">
        <f>SUBSTITUTE(B3689,"d_nonenergy_","NE_")</f>
        <v>IND_min_7_x_other_petrol_prod</v>
      </c>
      <c r="H3689" s="2" t="str">
        <f>INDEX(Lookup!$A$2:$A$34,MATCH(IAR!D3689,Lookup!$B$2:$B$34,0))</f>
        <v>7_x_other_petroleum_products</v>
      </c>
      <c r="I3689" s="3" t="str">
        <f t="shared" si="115"/>
        <v>d_ind_min_7_x_other_petrol_prod</v>
      </c>
    </row>
    <row r="3690" spans="1:9" x14ac:dyDescent="0.25">
      <c r="A3690" t="str">
        <f>'PASTE RESULTS_AAD'!C3690</f>
        <v>d_ind_min_8_1_natural_gas</v>
      </c>
      <c r="B3690" t="str">
        <f t="shared" si="114"/>
        <v>IND_min_8_1_natural_gas</v>
      </c>
      <c r="C3690" cm="1">
        <f t="array" ref="C3690">MIN(IFERROR(SEARCH({1,2,3,4,5,6,7,8,9},G3690),""))</f>
        <v>9</v>
      </c>
      <c r="D3690" t="str">
        <f>REPLACE(G3690,1,C3690-1,"")</f>
        <v>8_1_natural_gas</v>
      </c>
      <c r="F3690" s="2" t="str">
        <f>'PASTE RESULTS_AAD'!B3690</f>
        <v>05_PRC</v>
      </c>
      <c r="G3690" s="2" t="str">
        <f>SUBSTITUTE(B3690,"d_nonenergy_","NE_")</f>
        <v>IND_min_8_1_natural_gas</v>
      </c>
      <c r="H3690" s="2" t="str">
        <f>INDEX(Lookup!$A$2:$A$34,MATCH(IAR!D3690,Lookup!$B$2:$B$34,0))</f>
        <v>8_1_natural_gas</v>
      </c>
      <c r="I3690" s="3" t="str">
        <f t="shared" si="115"/>
        <v>d_ind_min_8_1_natural_gas</v>
      </c>
    </row>
    <row r="3691" spans="1:9" x14ac:dyDescent="0.25">
      <c r="A3691" t="str">
        <f>'PASTE RESULTS_AAD'!C3691</f>
        <v>d_ind_min_15_5_other_biomass</v>
      </c>
      <c r="B3691" t="str">
        <f t="shared" si="114"/>
        <v>IND_min_15_5_other_biomass</v>
      </c>
      <c r="C3691" cm="1">
        <f t="array" ref="C3691">MIN(IFERROR(SEARCH({1,2,3,4,5,6,7,8,9},G3691),""))</f>
        <v>9</v>
      </c>
      <c r="D3691" t="str">
        <f>REPLACE(G3691,1,C3691-1,"")</f>
        <v>15_5_other_biomass</v>
      </c>
      <c r="F3691" s="2" t="str">
        <f>'PASTE RESULTS_AAD'!B3691</f>
        <v>05_PRC</v>
      </c>
      <c r="G3691" s="2" t="str">
        <f>SUBSTITUTE(B3691,"d_nonenergy_","NE_")</f>
        <v>IND_min_15_5_other_biomass</v>
      </c>
      <c r="H3691" s="2" t="str">
        <f>INDEX(Lookup!$A$2:$A$34,MATCH(IAR!D3691,Lookup!$B$2:$B$34,0))</f>
        <v>15_5_other_biomass</v>
      </c>
      <c r="I3691" s="3" t="str">
        <f t="shared" si="115"/>
        <v>d_ind_min_15_5_other_biomass</v>
      </c>
    </row>
    <row r="3692" spans="1:9" x14ac:dyDescent="0.25">
      <c r="A3692" t="str">
        <f>'PASTE RESULTS_AAD'!C3692</f>
        <v>d_ind_min_17_electricity</v>
      </c>
      <c r="B3692" t="str">
        <f t="shared" si="114"/>
        <v>IND_min_17_electricity</v>
      </c>
      <c r="C3692" cm="1">
        <f t="array" ref="C3692">MIN(IFERROR(SEARCH({1,2,3,4,5,6,7,8,9},G3692),""))</f>
        <v>9</v>
      </c>
      <c r="D3692" t="str">
        <f>REPLACE(G3692,1,C3692-1,"")</f>
        <v>17_electricity</v>
      </c>
      <c r="F3692" s="2" t="str">
        <f>'PASTE RESULTS_AAD'!B3692</f>
        <v>05_PRC</v>
      </c>
      <c r="G3692" s="2" t="str">
        <f>SUBSTITUTE(B3692,"d_nonenergy_","NE_")</f>
        <v>IND_min_17_electricity</v>
      </c>
      <c r="H3692" s="2" t="str">
        <f>INDEX(Lookup!$A$2:$A$34,MATCH(IAR!D3692,Lookup!$B$2:$B$34,0))</f>
        <v>17_electricity</v>
      </c>
      <c r="I3692" s="3" t="str">
        <f t="shared" si="115"/>
        <v>d_ind_min_17_electricity</v>
      </c>
    </row>
    <row r="3693" spans="1:9" x14ac:dyDescent="0.25">
      <c r="A3693" t="str">
        <f>'PASTE RESULTS_AAD'!C3693</f>
        <v>d_ind_min_18_heat</v>
      </c>
      <c r="B3693" t="str">
        <f t="shared" si="114"/>
        <v>IND_min_18_heat</v>
      </c>
      <c r="C3693" cm="1">
        <f t="array" ref="C3693">MIN(IFERROR(SEARCH({1,2,3,4,5,6,7,8,9},G3693),""))</f>
        <v>9</v>
      </c>
      <c r="D3693" t="str">
        <f>REPLACE(G3693,1,C3693-1,"")</f>
        <v>18_heat</v>
      </c>
      <c r="F3693" s="2" t="str">
        <f>'PASTE RESULTS_AAD'!B3693</f>
        <v>05_PRC</v>
      </c>
      <c r="G3693" s="2" t="str">
        <f>SUBSTITUTE(B3693,"d_nonenergy_","NE_")</f>
        <v>IND_min_18_heat</v>
      </c>
      <c r="H3693" s="2" t="str">
        <f>INDEX(Lookup!$A$2:$A$34,MATCH(IAR!D3693,Lookup!$B$2:$B$34,0))</f>
        <v>18_heat</v>
      </c>
      <c r="I3693" s="3" t="str">
        <f t="shared" si="115"/>
        <v>d_ind_min_18_heat</v>
      </c>
    </row>
    <row r="3694" spans="1:9" x14ac:dyDescent="0.25">
      <c r="A3694" t="str">
        <f>'PASTE RESULTS_AAD'!C3694</f>
        <v>d_ind_fb_1_x_coal_thermal</v>
      </c>
      <c r="B3694" t="str">
        <f t="shared" si="114"/>
        <v>IND_fb_1_x_coal_thermal</v>
      </c>
      <c r="C3694" cm="1">
        <f t="array" ref="C3694">MIN(IFERROR(SEARCH({1,2,3,4,5,6,7,8,9},G3694),""))</f>
        <v>8</v>
      </c>
      <c r="D3694" t="str">
        <f>REPLACE(G3694,1,C3694-1,"")</f>
        <v>1_x_coal_thermal</v>
      </c>
      <c r="F3694" s="2" t="str">
        <f>'PASTE RESULTS_AAD'!B3694</f>
        <v>05_PRC</v>
      </c>
      <c r="G3694" s="2" t="str">
        <f>SUBSTITUTE(B3694,"d_nonenergy_","NE_")</f>
        <v>IND_fb_1_x_coal_thermal</v>
      </c>
      <c r="H3694" s="2" t="str">
        <f>INDEX(Lookup!$A$2:$A$34,MATCH(IAR!D3694,Lookup!$B$2:$B$34,0))</f>
        <v>1_x_coal_thermal</v>
      </c>
      <c r="I3694" s="3" t="str">
        <f t="shared" si="115"/>
        <v>d_ind_fb_1_x_coal_thermal</v>
      </c>
    </row>
    <row r="3695" spans="1:9" x14ac:dyDescent="0.25">
      <c r="A3695" t="str">
        <f>'PASTE RESULTS_AAD'!C3695</f>
        <v>d_ind_fb_2_coal_products</v>
      </c>
      <c r="B3695" t="str">
        <f t="shared" si="114"/>
        <v>IND_fb_2_coal_products</v>
      </c>
      <c r="C3695" cm="1">
        <f t="array" ref="C3695">MIN(IFERROR(SEARCH({1,2,3,4,5,6,7,8,9},G3695),""))</f>
        <v>8</v>
      </c>
      <c r="D3695" t="str">
        <f>REPLACE(G3695,1,C3695-1,"")</f>
        <v>2_coal_products</v>
      </c>
      <c r="F3695" s="2" t="str">
        <f>'PASTE RESULTS_AAD'!B3695</f>
        <v>05_PRC</v>
      </c>
      <c r="G3695" s="2" t="str">
        <f>SUBSTITUTE(B3695,"d_nonenergy_","NE_")</f>
        <v>IND_fb_2_coal_products</v>
      </c>
      <c r="H3695" s="2" t="str">
        <f>INDEX(Lookup!$A$2:$A$34,MATCH(IAR!D3695,Lookup!$B$2:$B$34,0))</f>
        <v>2_coal_products</v>
      </c>
      <c r="I3695" s="3" t="str">
        <f t="shared" si="115"/>
        <v>d_ind_fb_2_coal_products</v>
      </c>
    </row>
    <row r="3696" spans="1:9" x14ac:dyDescent="0.25">
      <c r="A3696" t="str">
        <f>'PASTE RESULTS_AAD'!C3696</f>
        <v>d_ind_fb_6_1_crude_oil</v>
      </c>
      <c r="B3696" t="str">
        <f t="shared" si="114"/>
        <v>IND_fb_6_1_crude_oil</v>
      </c>
      <c r="C3696" cm="1">
        <f t="array" ref="C3696">MIN(IFERROR(SEARCH({1,2,3,4,5,6,7,8,9},G3696),""))</f>
        <v>8</v>
      </c>
      <c r="D3696" t="str">
        <f>REPLACE(G3696,1,C3696-1,"")</f>
        <v>6_1_crude_oil</v>
      </c>
      <c r="F3696" s="2" t="str">
        <f>'PASTE RESULTS_AAD'!B3696</f>
        <v>05_PRC</v>
      </c>
      <c r="G3696" s="2" t="str">
        <f>SUBSTITUTE(B3696,"d_nonenergy_","NE_")</f>
        <v>IND_fb_6_1_crude_oil</v>
      </c>
      <c r="H3696" s="2" t="str">
        <f>INDEX(Lookup!$A$2:$A$34,MATCH(IAR!D3696,Lookup!$B$2:$B$34,0))</f>
        <v>6_1_crude_oil</v>
      </c>
      <c r="I3696" s="3" t="str">
        <f t="shared" si="115"/>
        <v>d_ind_fb_6_1_crude_oil</v>
      </c>
    </row>
    <row r="3697" spans="1:9" x14ac:dyDescent="0.25">
      <c r="A3697" t="str">
        <f>'PASTE RESULTS_AAD'!C3697</f>
        <v>d_ind_fb_7_1_mo_gasoline</v>
      </c>
      <c r="B3697" t="str">
        <f t="shared" si="114"/>
        <v>IND_fb_7_1_mo_gasoline</v>
      </c>
      <c r="C3697" cm="1">
        <f t="array" ref="C3697">MIN(IFERROR(SEARCH({1,2,3,4,5,6,7,8,9},G3697),""))</f>
        <v>8</v>
      </c>
      <c r="D3697" t="str">
        <f>REPLACE(G3697,1,C3697-1,"")</f>
        <v>7_1_mo_gasoline</v>
      </c>
      <c r="F3697" s="2" t="str">
        <f>'PASTE RESULTS_AAD'!B3697</f>
        <v>05_PRC</v>
      </c>
      <c r="G3697" s="2" t="str">
        <f>SUBSTITUTE(B3697,"d_nonenergy_","NE_")</f>
        <v>IND_fb_7_1_mo_gasoline</v>
      </c>
      <c r="H3697" s="2" t="str">
        <f>INDEX(Lookup!$A$2:$A$34,MATCH(IAR!D3697,Lookup!$B$2:$B$34,0))</f>
        <v>7_1_motor_gasoline</v>
      </c>
      <c r="I3697" s="3" t="str">
        <f t="shared" si="115"/>
        <v>d_ind_fb_7_1_mo_gasoline</v>
      </c>
    </row>
    <row r="3698" spans="1:9" x14ac:dyDescent="0.25">
      <c r="A3698" t="str">
        <f>'PASTE RESULTS_AAD'!C3698</f>
        <v>d_ind_fb_7_6_kerosene</v>
      </c>
      <c r="B3698" t="str">
        <f t="shared" si="114"/>
        <v>IND_fb_7_6_kerosene</v>
      </c>
      <c r="C3698" cm="1">
        <f t="array" ref="C3698">MIN(IFERROR(SEARCH({1,2,3,4,5,6,7,8,9},G3698),""))</f>
        <v>8</v>
      </c>
      <c r="D3698" t="str">
        <f>REPLACE(G3698,1,C3698-1,"")</f>
        <v>7_6_kerosene</v>
      </c>
      <c r="F3698" s="2" t="str">
        <f>'PASTE RESULTS_AAD'!B3698</f>
        <v>05_PRC</v>
      </c>
      <c r="G3698" s="2" t="str">
        <f>SUBSTITUTE(B3698,"d_nonenergy_","NE_")</f>
        <v>IND_fb_7_6_kerosene</v>
      </c>
      <c r="H3698" s="2" t="str">
        <f>INDEX(Lookup!$A$2:$A$34,MATCH(IAR!D3698,Lookup!$B$2:$B$34,0))</f>
        <v>7_6_kerosene</v>
      </c>
      <c r="I3698" s="3" t="str">
        <f t="shared" si="115"/>
        <v>d_ind_fb_7_6_kerosene</v>
      </c>
    </row>
    <row r="3699" spans="1:9" x14ac:dyDescent="0.25">
      <c r="A3699" t="str">
        <f>'PASTE RESULTS_AAD'!C3699</f>
        <v>d_ind_fb_7_7_gas_diesel_oil</v>
      </c>
      <c r="B3699" t="str">
        <f t="shared" si="114"/>
        <v>IND_fb_7_7_gas_diesel_oil</v>
      </c>
      <c r="C3699" cm="1">
        <f t="array" ref="C3699">MIN(IFERROR(SEARCH({1,2,3,4,5,6,7,8,9},G3699),""))</f>
        <v>8</v>
      </c>
      <c r="D3699" t="str">
        <f>REPLACE(G3699,1,C3699-1,"")</f>
        <v>7_7_gas_diesel_oil</v>
      </c>
      <c r="F3699" s="2" t="str">
        <f>'PASTE RESULTS_AAD'!B3699</f>
        <v>05_PRC</v>
      </c>
      <c r="G3699" s="2" t="str">
        <f>SUBSTITUTE(B3699,"d_nonenergy_","NE_")</f>
        <v>IND_fb_7_7_gas_diesel_oil</v>
      </c>
      <c r="H3699" s="2" t="str">
        <f>INDEX(Lookup!$A$2:$A$34,MATCH(IAR!D3699,Lookup!$B$2:$B$34,0))</f>
        <v>7_7_gas_diesel_oil</v>
      </c>
      <c r="I3699" s="3" t="str">
        <f t="shared" si="115"/>
        <v>d_ind_fb_7_7_gas_diesel_oil</v>
      </c>
    </row>
    <row r="3700" spans="1:9" x14ac:dyDescent="0.25">
      <c r="A3700" t="str">
        <f>'PASTE RESULTS_AAD'!C3700</f>
        <v>d_ind_fb_7_8_fuel_oil</v>
      </c>
      <c r="B3700" t="str">
        <f t="shared" si="114"/>
        <v>IND_fb_7_8_fuel_oil</v>
      </c>
      <c r="C3700" cm="1">
        <f t="array" ref="C3700">MIN(IFERROR(SEARCH({1,2,3,4,5,6,7,8,9},G3700),""))</f>
        <v>8</v>
      </c>
      <c r="D3700" t="str">
        <f>REPLACE(G3700,1,C3700-1,"")</f>
        <v>7_8_fuel_oil</v>
      </c>
      <c r="F3700" s="2" t="str">
        <f>'PASTE RESULTS_AAD'!B3700</f>
        <v>05_PRC</v>
      </c>
      <c r="G3700" s="2" t="str">
        <f>SUBSTITUTE(B3700,"d_nonenergy_","NE_")</f>
        <v>IND_fb_7_8_fuel_oil</v>
      </c>
      <c r="H3700" s="2" t="str">
        <f>INDEX(Lookup!$A$2:$A$34,MATCH(IAR!D3700,Lookup!$B$2:$B$34,0))</f>
        <v>7_8_fuel_oil</v>
      </c>
      <c r="I3700" s="3" t="str">
        <f t="shared" si="115"/>
        <v>d_ind_fb_7_8_fuel_oil</v>
      </c>
    </row>
    <row r="3701" spans="1:9" x14ac:dyDescent="0.25">
      <c r="A3701" t="str">
        <f>'PASTE RESULTS_AAD'!C3701</f>
        <v>d_ind_fb_7_9_lpg</v>
      </c>
      <c r="B3701" t="str">
        <f t="shared" si="114"/>
        <v>IND_fb_7_9_lpg</v>
      </c>
      <c r="C3701" cm="1">
        <f t="array" ref="C3701">MIN(IFERROR(SEARCH({1,2,3,4,5,6,7,8,9},G3701),""))</f>
        <v>8</v>
      </c>
      <c r="D3701" t="str">
        <f>REPLACE(G3701,1,C3701-1,"")</f>
        <v>7_9_lpg</v>
      </c>
      <c r="F3701" s="2" t="str">
        <f>'PASTE RESULTS_AAD'!B3701</f>
        <v>05_PRC</v>
      </c>
      <c r="G3701" s="2" t="str">
        <f>SUBSTITUTE(B3701,"d_nonenergy_","NE_")</f>
        <v>IND_fb_7_9_lpg</v>
      </c>
      <c r="H3701" s="2" t="str">
        <f>INDEX(Lookup!$A$2:$A$34,MATCH(IAR!D3701,Lookup!$B$2:$B$34,0))</f>
        <v>7_9_lpg</v>
      </c>
      <c r="I3701" s="3" t="str">
        <f t="shared" si="115"/>
        <v>d_ind_fb_7_9_lpg</v>
      </c>
    </row>
    <row r="3702" spans="1:9" x14ac:dyDescent="0.25">
      <c r="A3702" t="str">
        <f>'PASTE RESULTS_AAD'!C3702</f>
        <v>d_ind_fb_7_x_other_petrol_prod</v>
      </c>
      <c r="B3702" t="str">
        <f t="shared" si="114"/>
        <v>IND_fb_7_x_other_petrol_prod</v>
      </c>
      <c r="C3702" cm="1">
        <f t="array" ref="C3702">MIN(IFERROR(SEARCH({1,2,3,4,5,6,7,8,9},G3702),""))</f>
        <v>8</v>
      </c>
      <c r="D3702" t="str">
        <f>REPLACE(G3702,1,C3702-1,"")</f>
        <v>7_x_other_petrol_prod</v>
      </c>
      <c r="F3702" s="2" t="str">
        <f>'PASTE RESULTS_AAD'!B3702</f>
        <v>05_PRC</v>
      </c>
      <c r="G3702" s="2" t="str">
        <f>SUBSTITUTE(B3702,"d_nonenergy_","NE_")</f>
        <v>IND_fb_7_x_other_petrol_prod</v>
      </c>
      <c r="H3702" s="2" t="str">
        <f>INDEX(Lookup!$A$2:$A$34,MATCH(IAR!D3702,Lookup!$B$2:$B$34,0))</f>
        <v>7_x_other_petroleum_products</v>
      </c>
      <c r="I3702" s="3" t="str">
        <f t="shared" si="115"/>
        <v>d_ind_fb_7_x_other_petrol_prod</v>
      </c>
    </row>
    <row r="3703" spans="1:9" x14ac:dyDescent="0.25">
      <c r="A3703" t="str">
        <f>'PASTE RESULTS_AAD'!C3703</f>
        <v>d_ind_fb_8_1_natural_gas</v>
      </c>
      <c r="B3703" t="str">
        <f t="shared" si="114"/>
        <v>IND_fb_8_1_natural_gas</v>
      </c>
      <c r="C3703" cm="1">
        <f t="array" ref="C3703">MIN(IFERROR(SEARCH({1,2,3,4,5,6,7,8,9},G3703),""))</f>
        <v>8</v>
      </c>
      <c r="D3703" t="str">
        <f>REPLACE(G3703,1,C3703-1,"")</f>
        <v>8_1_natural_gas</v>
      </c>
      <c r="F3703" s="2" t="str">
        <f>'PASTE RESULTS_AAD'!B3703</f>
        <v>05_PRC</v>
      </c>
      <c r="G3703" s="2" t="str">
        <f>SUBSTITUTE(B3703,"d_nonenergy_","NE_")</f>
        <v>IND_fb_8_1_natural_gas</v>
      </c>
      <c r="H3703" s="2" t="str">
        <f>INDEX(Lookup!$A$2:$A$34,MATCH(IAR!D3703,Lookup!$B$2:$B$34,0))</f>
        <v>8_1_natural_gas</v>
      </c>
      <c r="I3703" s="3" t="str">
        <f t="shared" si="115"/>
        <v>d_ind_fb_8_1_natural_gas</v>
      </c>
    </row>
    <row r="3704" spans="1:9" x14ac:dyDescent="0.25">
      <c r="A3704" t="str">
        <f>'PASTE RESULTS_AAD'!C3704</f>
        <v>d_ind_fb_15_5_other_biomass</v>
      </c>
      <c r="B3704" t="str">
        <f t="shared" si="114"/>
        <v>IND_fb_15_5_other_biomass</v>
      </c>
      <c r="C3704" cm="1">
        <f t="array" ref="C3704">MIN(IFERROR(SEARCH({1,2,3,4,5,6,7,8,9},G3704),""))</f>
        <v>8</v>
      </c>
      <c r="D3704" t="str">
        <f>REPLACE(G3704,1,C3704-1,"")</f>
        <v>15_5_other_biomass</v>
      </c>
      <c r="F3704" s="2" t="str">
        <f>'PASTE RESULTS_AAD'!B3704</f>
        <v>05_PRC</v>
      </c>
      <c r="G3704" s="2" t="str">
        <f>SUBSTITUTE(B3704,"d_nonenergy_","NE_")</f>
        <v>IND_fb_15_5_other_biomass</v>
      </c>
      <c r="H3704" s="2" t="str">
        <f>INDEX(Lookup!$A$2:$A$34,MATCH(IAR!D3704,Lookup!$B$2:$B$34,0))</f>
        <v>15_5_other_biomass</v>
      </c>
      <c r="I3704" s="3" t="str">
        <f t="shared" si="115"/>
        <v>d_ind_fb_15_5_other_biomass</v>
      </c>
    </row>
    <row r="3705" spans="1:9" x14ac:dyDescent="0.25">
      <c r="A3705" t="str">
        <f>'PASTE RESULTS_AAD'!C3705</f>
        <v>d_ind_fb_17_electricity</v>
      </c>
      <c r="B3705" t="str">
        <f t="shared" si="114"/>
        <v>IND_fb_17_electricity</v>
      </c>
      <c r="C3705" cm="1">
        <f t="array" ref="C3705">MIN(IFERROR(SEARCH({1,2,3,4,5,6,7,8,9},G3705),""))</f>
        <v>8</v>
      </c>
      <c r="D3705" t="str">
        <f>REPLACE(G3705,1,C3705-1,"")</f>
        <v>17_electricity</v>
      </c>
      <c r="F3705" s="2" t="str">
        <f>'PASTE RESULTS_AAD'!B3705</f>
        <v>05_PRC</v>
      </c>
      <c r="G3705" s="2" t="str">
        <f>SUBSTITUTE(B3705,"d_nonenergy_","NE_")</f>
        <v>IND_fb_17_electricity</v>
      </c>
      <c r="H3705" s="2" t="str">
        <f>INDEX(Lookup!$A$2:$A$34,MATCH(IAR!D3705,Lookup!$B$2:$B$34,0))</f>
        <v>17_electricity</v>
      </c>
      <c r="I3705" s="3" t="str">
        <f t="shared" si="115"/>
        <v>d_ind_fb_17_electricity</v>
      </c>
    </row>
    <row r="3706" spans="1:9" x14ac:dyDescent="0.25">
      <c r="A3706" t="str">
        <f>'PASTE RESULTS_AAD'!C3706</f>
        <v>d_ind_fb_18_heat</v>
      </c>
      <c r="B3706" t="str">
        <f t="shared" si="114"/>
        <v>IND_fb_18_heat</v>
      </c>
      <c r="C3706" cm="1">
        <f t="array" ref="C3706">MIN(IFERROR(SEARCH({1,2,3,4,5,6,7,8,9},G3706),""))</f>
        <v>8</v>
      </c>
      <c r="D3706" t="str">
        <f>REPLACE(G3706,1,C3706-1,"")</f>
        <v>18_heat</v>
      </c>
      <c r="F3706" s="2" t="str">
        <f>'PASTE RESULTS_AAD'!B3706</f>
        <v>05_PRC</v>
      </c>
      <c r="G3706" s="2" t="str">
        <f>SUBSTITUTE(B3706,"d_nonenergy_","NE_")</f>
        <v>IND_fb_18_heat</v>
      </c>
      <c r="H3706" s="2" t="str">
        <f>INDEX(Lookup!$A$2:$A$34,MATCH(IAR!D3706,Lookup!$B$2:$B$34,0))</f>
        <v>18_heat</v>
      </c>
      <c r="I3706" s="3" t="str">
        <f t="shared" si="115"/>
        <v>d_ind_fb_18_heat</v>
      </c>
    </row>
    <row r="3707" spans="1:9" x14ac:dyDescent="0.25">
      <c r="A3707" t="str">
        <f>'PASTE RESULTS_AAD'!C3707</f>
        <v>d_ind_pp_1_x_coal_thermal</v>
      </c>
      <c r="B3707" t="str">
        <f t="shared" si="114"/>
        <v>IND_pp_1_x_coal_thermal</v>
      </c>
      <c r="C3707" cm="1">
        <f t="array" ref="C3707">MIN(IFERROR(SEARCH({1,2,3,4,5,6,7,8,9},G3707),""))</f>
        <v>8</v>
      </c>
      <c r="D3707" t="str">
        <f>REPLACE(G3707,1,C3707-1,"")</f>
        <v>1_x_coal_thermal</v>
      </c>
      <c r="F3707" s="2" t="str">
        <f>'PASTE RESULTS_AAD'!B3707</f>
        <v>05_PRC</v>
      </c>
      <c r="G3707" s="2" t="str">
        <f>SUBSTITUTE(B3707,"d_nonenergy_","NE_")</f>
        <v>IND_pp_1_x_coal_thermal</v>
      </c>
      <c r="H3707" s="2" t="str">
        <f>INDEX(Lookup!$A$2:$A$34,MATCH(IAR!D3707,Lookup!$B$2:$B$34,0))</f>
        <v>1_x_coal_thermal</v>
      </c>
      <c r="I3707" s="3" t="str">
        <f t="shared" si="115"/>
        <v>d_ind_pp_1_x_coal_thermal</v>
      </c>
    </row>
    <row r="3708" spans="1:9" x14ac:dyDescent="0.25">
      <c r="A3708" t="str">
        <f>'PASTE RESULTS_AAD'!C3708</f>
        <v>d_ind_pp_2_coal_products</v>
      </c>
      <c r="B3708" t="str">
        <f t="shared" si="114"/>
        <v>IND_pp_2_coal_products</v>
      </c>
      <c r="C3708" cm="1">
        <f t="array" ref="C3708">MIN(IFERROR(SEARCH({1,2,3,4,5,6,7,8,9},G3708),""))</f>
        <v>8</v>
      </c>
      <c r="D3708" t="str">
        <f>REPLACE(G3708,1,C3708-1,"")</f>
        <v>2_coal_products</v>
      </c>
      <c r="F3708" s="2" t="str">
        <f>'PASTE RESULTS_AAD'!B3708</f>
        <v>05_PRC</v>
      </c>
      <c r="G3708" s="2" t="str">
        <f>SUBSTITUTE(B3708,"d_nonenergy_","NE_")</f>
        <v>IND_pp_2_coal_products</v>
      </c>
      <c r="H3708" s="2" t="str">
        <f>INDEX(Lookup!$A$2:$A$34,MATCH(IAR!D3708,Lookup!$B$2:$B$34,0))</f>
        <v>2_coal_products</v>
      </c>
      <c r="I3708" s="3" t="str">
        <f t="shared" si="115"/>
        <v>d_ind_pp_2_coal_products</v>
      </c>
    </row>
    <row r="3709" spans="1:9" x14ac:dyDescent="0.25">
      <c r="A3709" t="str">
        <f>'PASTE RESULTS_AAD'!C3709</f>
        <v>d_ind_pp_6_1_crude_oil</v>
      </c>
      <c r="B3709" t="str">
        <f t="shared" si="114"/>
        <v>IND_pp_6_1_crude_oil</v>
      </c>
      <c r="C3709" cm="1">
        <f t="array" ref="C3709">MIN(IFERROR(SEARCH({1,2,3,4,5,6,7,8,9},G3709),""))</f>
        <v>8</v>
      </c>
      <c r="D3709" t="str">
        <f>REPLACE(G3709,1,C3709-1,"")</f>
        <v>6_1_crude_oil</v>
      </c>
      <c r="F3709" s="2" t="str">
        <f>'PASTE RESULTS_AAD'!B3709</f>
        <v>05_PRC</v>
      </c>
      <c r="G3709" s="2" t="str">
        <f>SUBSTITUTE(B3709,"d_nonenergy_","NE_")</f>
        <v>IND_pp_6_1_crude_oil</v>
      </c>
      <c r="H3709" s="2" t="str">
        <f>INDEX(Lookup!$A$2:$A$34,MATCH(IAR!D3709,Lookup!$B$2:$B$34,0))</f>
        <v>6_1_crude_oil</v>
      </c>
      <c r="I3709" s="3" t="str">
        <f t="shared" si="115"/>
        <v>d_ind_pp_6_1_crude_oil</v>
      </c>
    </row>
    <row r="3710" spans="1:9" x14ac:dyDescent="0.25">
      <c r="A3710" t="str">
        <f>'PASTE RESULTS_AAD'!C3710</f>
        <v>d_ind_pp_7_1_mo_gasoline</v>
      </c>
      <c r="B3710" t="str">
        <f t="shared" si="114"/>
        <v>IND_pp_7_1_mo_gasoline</v>
      </c>
      <c r="C3710" cm="1">
        <f t="array" ref="C3710">MIN(IFERROR(SEARCH({1,2,3,4,5,6,7,8,9},G3710),""))</f>
        <v>8</v>
      </c>
      <c r="D3710" t="str">
        <f>REPLACE(G3710,1,C3710-1,"")</f>
        <v>7_1_mo_gasoline</v>
      </c>
      <c r="F3710" s="2" t="str">
        <f>'PASTE RESULTS_AAD'!B3710</f>
        <v>05_PRC</v>
      </c>
      <c r="G3710" s="2" t="str">
        <f>SUBSTITUTE(B3710,"d_nonenergy_","NE_")</f>
        <v>IND_pp_7_1_mo_gasoline</v>
      </c>
      <c r="H3710" s="2" t="str">
        <f>INDEX(Lookup!$A$2:$A$34,MATCH(IAR!D3710,Lookup!$B$2:$B$34,0))</f>
        <v>7_1_motor_gasoline</v>
      </c>
      <c r="I3710" s="3" t="str">
        <f t="shared" si="115"/>
        <v>d_ind_pp_7_1_mo_gasoline</v>
      </c>
    </row>
    <row r="3711" spans="1:9" x14ac:dyDescent="0.25">
      <c r="A3711" t="str">
        <f>'PASTE RESULTS_AAD'!C3711</f>
        <v>d_ind_pp_7_6_kerosene</v>
      </c>
      <c r="B3711" t="str">
        <f t="shared" si="114"/>
        <v>IND_pp_7_6_kerosene</v>
      </c>
      <c r="C3711" cm="1">
        <f t="array" ref="C3711">MIN(IFERROR(SEARCH({1,2,3,4,5,6,7,8,9},G3711),""))</f>
        <v>8</v>
      </c>
      <c r="D3711" t="str">
        <f>REPLACE(G3711,1,C3711-1,"")</f>
        <v>7_6_kerosene</v>
      </c>
      <c r="F3711" s="2" t="str">
        <f>'PASTE RESULTS_AAD'!B3711</f>
        <v>05_PRC</v>
      </c>
      <c r="G3711" s="2" t="str">
        <f>SUBSTITUTE(B3711,"d_nonenergy_","NE_")</f>
        <v>IND_pp_7_6_kerosene</v>
      </c>
      <c r="H3711" s="2" t="str">
        <f>INDEX(Lookup!$A$2:$A$34,MATCH(IAR!D3711,Lookup!$B$2:$B$34,0))</f>
        <v>7_6_kerosene</v>
      </c>
      <c r="I3711" s="3" t="str">
        <f t="shared" si="115"/>
        <v>d_ind_pp_7_6_kerosene</v>
      </c>
    </row>
    <row r="3712" spans="1:9" x14ac:dyDescent="0.25">
      <c r="A3712" t="str">
        <f>'PASTE RESULTS_AAD'!C3712</f>
        <v>d_ind_pp_7_7_gas_diesel_oil</v>
      </c>
      <c r="B3712" t="str">
        <f t="shared" si="114"/>
        <v>IND_pp_7_7_gas_diesel_oil</v>
      </c>
      <c r="C3712" cm="1">
        <f t="array" ref="C3712">MIN(IFERROR(SEARCH({1,2,3,4,5,6,7,8,9},G3712),""))</f>
        <v>8</v>
      </c>
      <c r="D3712" t="str">
        <f>REPLACE(G3712,1,C3712-1,"")</f>
        <v>7_7_gas_diesel_oil</v>
      </c>
      <c r="F3712" s="2" t="str">
        <f>'PASTE RESULTS_AAD'!B3712</f>
        <v>05_PRC</v>
      </c>
      <c r="G3712" s="2" t="str">
        <f>SUBSTITUTE(B3712,"d_nonenergy_","NE_")</f>
        <v>IND_pp_7_7_gas_diesel_oil</v>
      </c>
      <c r="H3712" s="2" t="str">
        <f>INDEX(Lookup!$A$2:$A$34,MATCH(IAR!D3712,Lookup!$B$2:$B$34,0))</f>
        <v>7_7_gas_diesel_oil</v>
      </c>
      <c r="I3712" s="3" t="str">
        <f t="shared" si="115"/>
        <v>d_ind_pp_7_7_gas_diesel_oil</v>
      </c>
    </row>
    <row r="3713" spans="1:9" x14ac:dyDescent="0.25">
      <c r="A3713" t="str">
        <f>'PASTE RESULTS_AAD'!C3713</f>
        <v>d_ind_pp_7_8_fuel_oil</v>
      </c>
      <c r="B3713" t="str">
        <f t="shared" si="114"/>
        <v>IND_pp_7_8_fuel_oil</v>
      </c>
      <c r="C3713" cm="1">
        <f t="array" ref="C3713">MIN(IFERROR(SEARCH({1,2,3,4,5,6,7,8,9},G3713),""))</f>
        <v>8</v>
      </c>
      <c r="D3713" t="str">
        <f>REPLACE(G3713,1,C3713-1,"")</f>
        <v>7_8_fuel_oil</v>
      </c>
      <c r="F3713" s="2" t="str">
        <f>'PASTE RESULTS_AAD'!B3713</f>
        <v>05_PRC</v>
      </c>
      <c r="G3713" s="2" t="str">
        <f>SUBSTITUTE(B3713,"d_nonenergy_","NE_")</f>
        <v>IND_pp_7_8_fuel_oil</v>
      </c>
      <c r="H3713" s="2" t="str">
        <f>INDEX(Lookup!$A$2:$A$34,MATCH(IAR!D3713,Lookup!$B$2:$B$34,0))</f>
        <v>7_8_fuel_oil</v>
      </c>
      <c r="I3713" s="3" t="str">
        <f t="shared" si="115"/>
        <v>d_ind_pp_7_8_fuel_oil</v>
      </c>
    </row>
    <row r="3714" spans="1:9" x14ac:dyDescent="0.25">
      <c r="A3714" t="str">
        <f>'PASTE RESULTS_AAD'!C3714</f>
        <v>d_ind_pp_7_9_lpg</v>
      </c>
      <c r="B3714" t="str">
        <f t="shared" ref="B3714:B3777" si="116">SUBSTITUTE(A3714,"d_ind_","IND_")</f>
        <v>IND_pp_7_9_lpg</v>
      </c>
      <c r="C3714" cm="1">
        <f t="array" ref="C3714">MIN(IFERROR(SEARCH({1,2,3,4,5,6,7,8,9},G3714),""))</f>
        <v>8</v>
      </c>
      <c r="D3714" t="str">
        <f>REPLACE(G3714,1,C3714-1,"")</f>
        <v>7_9_lpg</v>
      </c>
      <c r="F3714" s="2" t="str">
        <f>'PASTE RESULTS_AAD'!B3714</f>
        <v>05_PRC</v>
      </c>
      <c r="G3714" s="2" t="str">
        <f>SUBSTITUTE(B3714,"d_nonenergy_","NE_")</f>
        <v>IND_pp_7_9_lpg</v>
      </c>
      <c r="H3714" s="2" t="str">
        <f>INDEX(Lookup!$A$2:$A$34,MATCH(IAR!D3714,Lookup!$B$2:$B$34,0))</f>
        <v>7_9_lpg</v>
      </c>
      <c r="I3714" s="3" t="str">
        <f t="shared" ref="I3714:I3777" si="117">A3714</f>
        <v>d_ind_pp_7_9_lpg</v>
      </c>
    </row>
    <row r="3715" spans="1:9" x14ac:dyDescent="0.25">
      <c r="A3715" t="str">
        <f>'PASTE RESULTS_AAD'!C3715</f>
        <v>d_ind_pp_7_x_other_petrol_prod</v>
      </c>
      <c r="B3715" t="str">
        <f t="shared" si="116"/>
        <v>IND_pp_7_x_other_petrol_prod</v>
      </c>
      <c r="C3715" cm="1">
        <f t="array" ref="C3715">MIN(IFERROR(SEARCH({1,2,3,4,5,6,7,8,9},G3715),""))</f>
        <v>8</v>
      </c>
      <c r="D3715" t="str">
        <f>REPLACE(G3715,1,C3715-1,"")</f>
        <v>7_x_other_petrol_prod</v>
      </c>
      <c r="F3715" s="2" t="str">
        <f>'PASTE RESULTS_AAD'!B3715</f>
        <v>05_PRC</v>
      </c>
      <c r="G3715" s="2" t="str">
        <f>SUBSTITUTE(B3715,"d_nonenergy_","NE_")</f>
        <v>IND_pp_7_x_other_petrol_prod</v>
      </c>
      <c r="H3715" s="2" t="str">
        <f>INDEX(Lookup!$A$2:$A$34,MATCH(IAR!D3715,Lookup!$B$2:$B$34,0))</f>
        <v>7_x_other_petroleum_products</v>
      </c>
      <c r="I3715" s="3" t="str">
        <f t="shared" si="117"/>
        <v>d_ind_pp_7_x_other_petrol_prod</v>
      </c>
    </row>
    <row r="3716" spans="1:9" x14ac:dyDescent="0.25">
      <c r="A3716" t="str">
        <f>'PASTE RESULTS_AAD'!C3716</f>
        <v>d_ind_pp_8_1_natural_gas</v>
      </c>
      <c r="B3716" t="str">
        <f t="shared" si="116"/>
        <v>IND_pp_8_1_natural_gas</v>
      </c>
      <c r="C3716" cm="1">
        <f t="array" ref="C3716">MIN(IFERROR(SEARCH({1,2,3,4,5,6,7,8,9},G3716),""))</f>
        <v>8</v>
      </c>
      <c r="D3716" t="str">
        <f>REPLACE(G3716,1,C3716-1,"")</f>
        <v>8_1_natural_gas</v>
      </c>
      <c r="F3716" s="2" t="str">
        <f>'PASTE RESULTS_AAD'!B3716</f>
        <v>05_PRC</v>
      </c>
      <c r="G3716" s="2" t="str">
        <f>SUBSTITUTE(B3716,"d_nonenergy_","NE_")</f>
        <v>IND_pp_8_1_natural_gas</v>
      </c>
      <c r="H3716" s="2" t="str">
        <f>INDEX(Lookup!$A$2:$A$34,MATCH(IAR!D3716,Lookup!$B$2:$B$34,0))</f>
        <v>8_1_natural_gas</v>
      </c>
      <c r="I3716" s="3" t="str">
        <f t="shared" si="117"/>
        <v>d_ind_pp_8_1_natural_gas</v>
      </c>
    </row>
    <row r="3717" spans="1:9" x14ac:dyDescent="0.25">
      <c r="A3717" t="str">
        <f>'PASTE RESULTS_AAD'!C3717</f>
        <v>d_ind_pp_15_5_other_biomass</v>
      </c>
      <c r="B3717" t="str">
        <f t="shared" si="116"/>
        <v>IND_pp_15_5_other_biomass</v>
      </c>
      <c r="C3717" cm="1">
        <f t="array" ref="C3717">MIN(IFERROR(SEARCH({1,2,3,4,5,6,7,8,9},G3717),""))</f>
        <v>8</v>
      </c>
      <c r="D3717" t="str">
        <f>REPLACE(G3717,1,C3717-1,"")</f>
        <v>15_5_other_biomass</v>
      </c>
      <c r="F3717" s="2" t="str">
        <f>'PASTE RESULTS_AAD'!B3717</f>
        <v>05_PRC</v>
      </c>
      <c r="G3717" s="2" t="str">
        <f>SUBSTITUTE(B3717,"d_nonenergy_","NE_")</f>
        <v>IND_pp_15_5_other_biomass</v>
      </c>
      <c r="H3717" s="2" t="str">
        <f>INDEX(Lookup!$A$2:$A$34,MATCH(IAR!D3717,Lookup!$B$2:$B$34,0))</f>
        <v>15_5_other_biomass</v>
      </c>
      <c r="I3717" s="3" t="str">
        <f t="shared" si="117"/>
        <v>d_ind_pp_15_5_other_biomass</v>
      </c>
    </row>
    <row r="3718" spans="1:9" x14ac:dyDescent="0.25">
      <c r="A3718" t="str">
        <f>'PASTE RESULTS_AAD'!C3718</f>
        <v>d_ind_pp_17_electricity</v>
      </c>
      <c r="B3718" t="str">
        <f t="shared" si="116"/>
        <v>IND_pp_17_electricity</v>
      </c>
      <c r="C3718" cm="1">
        <f t="array" ref="C3718">MIN(IFERROR(SEARCH({1,2,3,4,5,6,7,8,9},G3718),""))</f>
        <v>8</v>
      </c>
      <c r="D3718" t="str">
        <f>REPLACE(G3718,1,C3718-1,"")</f>
        <v>17_electricity</v>
      </c>
      <c r="F3718" s="2" t="str">
        <f>'PASTE RESULTS_AAD'!B3718</f>
        <v>05_PRC</v>
      </c>
      <c r="G3718" s="2" t="str">
        <f>SUBSTITUTE(B3718,"d_nonenergy_","NE_")</f>
        <v>IND_pp_17_electricity</v>
      </c>
      <c r="H3718" s="2" t="str">
        <f>INDEX(Lookup!$A$2:$A$34,MATCH(IAR!D3718,Lookup!$B$2:$B$34,0))</f>
        <v>17_electricity</v>
      </c>
      <c r="I3718" s="3" t="str">
        <f t="shared" si="117"/>
        <v>d_ind_pp_17_electricity</v>
      </c>
    </row>
    <row r="3719" spans="1:9" x14ac:dyDescent="0.25">
      <c r="A3719" t="str">
        <f>'PASTE RESULTS_AAD'!C3719</f>
        <v>d_ind_pp_18_heat</v>
      </c>
      <c r="B3719" t="str">
        <f t="shared" si="116"/>
        <v>IND_pp_18_heat</v>
      </c>
      <c r="C3719" cm="1">
        <f t="array" ref="C3719">MIN(IFERROR(SEARCH({1,2,3,4,5,6,7,8,9},G3719),""))</f>
        <v>8</v>
      </c>
      <c r="D3719" t="str">
        <f>REPLACE(G3719,1,C3719-1,"")</f>
        <v>18_heat</v>
      </c>
      <c r="F3719" s="2" t="str">
        <f>'PASTE RESULTS_AAD'!B3719</f>
        <v>05_PRC</v>
      </c>
      <c r="G3719" s="2" t="str">
        <f>SUBSTITUTE(B3719,"d_nonenergy_","NE_")</f>
        <v>IND_pp_18_heat</v>
      </c>
      <c r="H3719" s="2" t="str">
        <f>INDEX(Lookup!$A$2:$A$34,MATCH(IAR!D3719,Lookup!$B$2:$B$34,0))</f>
        <v>18_heat</v>
      </c>
      <c r="I3719" s="3" t="str">
        <f t="shared" si="117"/>
        <v>d_ind_pp_18_heat</v>
      </c>
    </row>
    <row r="3720" spans="1:9" x14ac:dyDescent="0.25">
      <c r="A3720" t="str">
        <f>'PASTE RESULTS_AAD'!C3720</f>
        <v>d_ind_wood_1_x_coal_thermal</v>
      </c>
      <c r="B3720" t="str">
        <f t="shared" si="116"/>
        <v>IND_wood_1_x_coal_thermal</v>
      </c>
      <c r="C3720" cm="1">
        <f t="array" ref="C3720">MIN(IFERROR(SEARCH({1,2,3,4,5,6,7,8,9},G3720),""))</f>
        <v>10</v>
      </c>
      <c r="D3720" t="str">
        <f>REPLACE(G3720,1,C3720-1,"")</f>
        <v>1_x_coal_thermal</v>
      </c>
      <c r="F3720" s="2" t="str">
        <f>'PASTE RESULTS_AAD'!B3720</f>
        <v>05_PRC</v>
      </c>
      <c r="G3720" s="2" t="str">
        <f>SUBSTITUTE(B3720,"d_nonenergy_","NE_")</f>
        <v>IND_wood_1_x_coal_thermal</v>
      </c>
      <c r="H3720" s="2" t="str">
        <f>INDEX(Lookup!$A$2:$A$34,MATCH(IAR!D3720,Lookup!$B$2:$B$34,0))</f>
        <v>1_x_coal_thermal</v>
      </c>
      <c r="I3720" s="3" t="str">
        <f t="shared" si="117"/>
        <v>d_ind_wood_1_x_coal_thermal</v>
      </c>
    </row>
    <row r="3721" spans="1:9" x14ac:dyDescent="0.25">
      <c r="A3721" t="str">
        <f>'PASTE RESULTS_AAD'!C3721</f>
        <v>d_ind_wood_2_coal_products</v>
      </c>
      <c r="B3721" t="str">
        <f t="shared" si="116"/>
        <v>IND_wood_2_coal_products</v>
      </c>
      <c r="C3721" cm="1">
        <f t="array" ref="C3721">MIN(IFERROR(SEARCH({1,2,3,4,5,6,7,8,9},G3721),""))</f>
        <v>10</v>
      </c>
      <c r="D3721" t="str">
        <f>REPLACE(G3721,1,C3721-1,"")</f>
        <v>2_coal_products</v>
      </c>
      <c r="F3721" s="2" t="str">
        <f>'PASTE RESULTS_AAD'!B3721</f>
        <v>05_PRC</v>
      </c>
      <c r="G3721" s="2" t="str">
        <f>SUBSTITUTE(B3721,"d_nonenergy_","NE_")</f>
        <v>IND_wood_2_coal_products</v>
      </c>
      <c r="H3721" s="2" t="str">
        <f>INDEX(Lookup!$A$2:$A$34,MATCH(IAR!D3721,Lookup!$B$2:$B$34,0))</f>
        <v>2_coal_products</v>
      </c>
      <c r="I3721" s="3" t="str">
        <f t="shared" si="117"/>
        <v>d_ind_wood_2_coal_products</v>
      </c>
    </row>
    <row r="3722" spans="1:9" x14ac:dyDescent="0.25">
      <c r="A3722" t="str">
        <f>'PASTE RESULTS_AAD'!C3722</f>
        <v>d_ind_wood_7_1_mo_gasoline</v>
      </c>
      <c r="B3722" t="str">
        <f t="shared" si="116"/>
        <v>IND_wood_7_1_mo_gasoline</v>
      </c>
      <c r="C3722" cm="1">
        <f t="array" ref="C3722">MIN(IFERROR(SEARCH({1,2,3,4,5,6,7,8,9},G3722),""))</f>
        <v>10</v>
      </c>
      <c r="D3722" t="str">
        <f>REPLACE(G3722,1,C3722-1,"")</f>
        <v>7_1_mo_gasoline</v>
      </c>
      <c r="F3722" s="2" t="str">
        <f>'PASTE RESULTS_AAD'!B3722</f>
        <v>05_PRC</v>
      </c>
      <c r="G3722" s="2" t="str">
        <f>SUBSTITUTE(B3722,"d_nonenergy_","NE_")</f>
        <v>IND_wood_7_1_mo_gasoline</v>
      </c>
      <c r="H3722" s="2" t="str">
        <f>INDEX(Lookup!$A$2:$A$34,MATCH(IAR!D3722,Lookup!$B$2:$B$34,0))</f>
        <v>7_1_motor_gasoline</v>
      </c>
      <c r="I3722" s="3" t="str">
        <f t="shared" si="117"/>
        <v>d_ind_wood_7_1_mo_gasoline</v>
      </c>
    </row>
    <row r="3723" spans="1:9" x14ac:dyDescent="0.25">
      <c r="A3723" t="str">
        <f>'PASTE RESULTS_AAD'!C3723</f>
        <v>d_ind_wood_7_6_kerosene</v>
      </c>
      <c r="B3723" t="str">
        <f t="shared" si="116"/>
        <v>IND_wood_7_6_kerosene</v>
      </c>
      <c r="C3723" cm="1">
        <f t="array" ref="C3723">MIN(IFERROR(SEARCH({1,2,3,4,5,6,7,8,9},G3723),""))</f>
        <v>10</v>
      </c>
      <c r="D3723" t="str">
        <f>REPLACE(G3723,1,C3723-1,"")</f>
        <v>7_6_kerosene</v>
      </c>
      <c r="F3723" s="2" t="str">
        <f>'PASTE RESULTS_AAD'!B3723</f>
        <v>05_PRC</v>
      </c>
      <c r="G3723" s="2" t="str">
        <f>SUBSTITUTE(B3723,"d_nonenergy_","NE_")</f>
        <v>IND_wood_7_6_kerosene</v>
      </c>
      <c r="H3723" s="2" t="str">
        <f>INDEX(Lookup!$A$2:$A$34,MATCH(IAR!D3723,Lookup!$B$2:$B$34,0))</f>
        <v>7_6_kerosene</v>
      </c>
      <c r="I3723" s="3" t="str">
        <f t="shared" si="117"/>
        <v>d_ind_wood_7_6_kerosene</v>
      </c>
    </row>
    <row r="3724" spans="1:9" x14ac:dyDescent="0.25">
      <c r="A3724" t="str">
        <f>'PASTE RESULTS_AAD'!C3724</f>
        <v>d_ind_wood_7_7_gas_diesel_oil</v>
      </c>
      <c r="B3724" t="str">
        <f t="shared" si="116"/>
        <v>IND_wood_7_7_gas_diesel_oil</v>
      </c>
      <c r="C3724" cm="1">
        <f t="array" ref="C3724">MIN(IFERROR(SEARCH({1,2,3,4,5,6,7,8,9},G3724),""))</f>
        <v>10</v>
      </c>
      <c r="D3724" t="str">
        <f>REPLACE(G3724,1,C3724-1,"")</f>
        <v>7_7_gas_diesel_oil</v>
      </c>
      <c r="F3724" s="2" t="str">
        <f>'PASTE RESULTS_AAD'!B3724</f>
        <v>05_PRC</v>
      </c>
      <c r="G3724" s="2" t="str">
        <f>SUBSTITUTE(B3724,"d_nonenergy_","NE_")</f>
        <v>IND_wood_7_7_gas_diesel_oil</v>
      </c>
      <c r="H3724" s="2" t="str">
        <f>INDEX(Lookup!$A$2:$A$34,MATCH(IAR!D3724,Lookup!$B$2:$B$34,0))</f>
        <v>7_7_gas_diesel_oil</v>
      </c>
      <c r="I3724" s="3" t="str">
        <f t="shared" si="117"/>
        <v>d_ind_wood_7_7_gas_diesel_oil</v>
      </c>
    </row>
    <row r="3725" spans="1:9" x14ac:dyDescent="0.25">
      <c r="A3725" t="str">
        <f>'PASTE RESULTS_AAD'!C3725</f>
        <v>d_ind_wood_7_8_fuel_oil</v>
      </c>
      <c r="B3725" t="str">
        <f t="shared" si="116"/>
        <v>IND_wood_7_8_fuel_oil</v>
      </c>
      <c r="C3725" cm="1">
        <f t="array" ref="C3725">MIN(IFERROR(SEARCH({1,2,3,4,5,6,7,8,9},G3725),""))</f>
        <v>10</v>
      </c>
      <c r="D3725" t="str">
        <f>REPLACE(G3725,1,C3725-1,"")</f>
        <v>7_8_fuel_oil</v>
      </c>
      <c r="F3725" s="2" t="str">
        <f>'PASTE RESULTS_AAD'!B3725</f>
        <v>05_PRC</v>
      </c>
      <c r="G3725" s="2" t="str">
        <f>SUBSTITUTE(B3725,"d_nonenergy_","NE_")</f>
        <v>IND_wood_7_8_fuel_oil</v>
      </c>
      <c r="H3725" s="2" t="str">
        <f>INDEX(Lookup!$A$2:$A$34,MATCH(IAR!D3725,Lookup!$B$2:$B$34,0))</f>
        <v>7_8_fuel_oil</v>
      </c>
      <c r="I3725" s="3" t="str">
        <f t="shared" si="117"/>
        <v>d_ind_wood_7_8_fuel_oil</v>
      </c>
    </row>
    <row r="3726" spans="1:9" x14ac:dyDescent="0.25">
      <c r="A3726" t="str">
        <f>'PASTE RESULTS_AAD'!C3726</f>
        <v>d_ind_wood_7_9_lpg</v>
      </c>
      <c r="B3726" t="str">
        <f t="shared" si="116"/>
        <v>IND_wood_7_9_lpg</v>
      </c>
      <c r="C3726" cm="1">
        <f t="array" ref="C3726">MIN(IFERROR(SEARCH({1,2,3,4,5,6,7,8,9},G3726),""))</f>
        <v>10</v>
      </c>
      <c r="D3726" t="str">
        <f>REPLACE(G3726,1,C3726-1,"")</f>
        <v>7_9_lpg</v>
      </c>
      <c r="F3726" s="2" t="str">
        <f>'PASTE RESULTS_AAD'!B3726</f>
        <v>05_PRC</v>
      </c>
      <c r="G3726" s="2" t="str">
        <f>SUBSTITUTE(B3726,"d_nonenergy_","NE_")</f>
        <v>IND_wood_7_9_lpg</v>
      </c>
      <c r="H3726" s="2" t="str">
        <f>INDEX(Lookup!$A$2:$A$34,MATCH(IAR!D3726,Lookup!$B$2:$B$34,0))</f>
        <v>7_9_lpg</v>
      </c>
      <c r="I3726" s="3" t="str">
        <f t="shared" si="117"/>
        <v>d_ind_wood_7_9_lpg</v>
      </c>
    </row>
    <row r="3727" spans="1:9" x14ac:dyDescent="0.25">
      <c r="A3727" t="str">
        <f>'PASTE RESULTS_AAD'!C3727</f>
        <v>d_ind_wood_7_x_other_petrol_prod</v>
      </c>
      <c r="B3727" t="str">
        <f t="shared" si="116"/>
        <v>IND_wood_7_x_other_petrol_prod</v>
      </c>
      <c r="C3727" cm="1">
        <f t="array" ref="C3727">MIN(IFERROR(SEARCH({1,2,3,4,5,6,7,8,9},G3727),""))</f>
        <v>10</v>
      </c>
      <c r="D3727" t="str">
        <f>REPLACE(G3727,1,C3727-1,"")</f>
        <v>7_x_other_petrol_prod</v>
      </c>
      <c r="F3727" s="2" t="str">
        <f>'PASTE RESULTS_AAD'!B3727</f>
        <v>05_PRC</v>
      </c>
      <c r="G3727" s="2" t="str">
        <f>SUBSTITUTE(B3727,"d_nonenergy_","NE_")</f>
        <v>IND_wood_7_x_other_petrol_prod</v>
      </c>
      <c r="H3727" s="2" t="str">
        <f>INDEX(Lookup!$A$2:$A$34,MATCH(IAR!D3727,Lookup!$B$2:$B$34,0))</f>
        <v>7_x_other_petroleum_products</v>
      </c>
      <c r="I3727" s="3" t="str">
        <f t="shared" si="117"/>
        <v>d_ind_wood_7_x_other_petrol_prod</v>
      </c>
    </row>
    <row r="3728" spans="1:9" x14ac:dyDescent="0.25">
      <c r="A3728" t="str">
        <f>'PASTE RESULTS_AAD'!C3728</f>
        <v>d_ind_wood_8_1_natural_gas</v>
      </c>
      <c r="B3728" t="str">
        <f t="shared" si="116"/>
        <v>IND_wood_8_1_natural_gas</v>
      </c>
      <c r="C3728" cm="1">
        <f t="array" ref="C3728">MIN(IFERROR(SEARCH({1,2,3,4,5,6,7,8,9},G3728),""))</f>
        <v>10</v>
      </c>
      <c r="D3728" t="str">
        <f>REPLACE(G3728,1,C3728-1,"")</f>
        <v>8_1_natural_gas</v>
      </c>
      <c r="F3728" s="2" t="str">
        <f>'PASTE RESULTS_AAD'!B3728</f>
        <v>05_PRC</v>
      </c>
      <c r="G3728" s="2" t="str">
        <f>SUBSTITUTE(B3728,"d_nonenergy_","NE_")</f>
        <v>IND_wood_8_1_natural_gas</v>
      </c>
      <c r="H3728" s="2" t="str">
        <f>INDEX(Lookup!$A$2:$A$34,MATCH(IAR!D3728,Lookup!$B$2:$B$34,0))</f>
        <v>8_1_natural_gas</v>
      </c>
      <c r="I3728" s="3" t="str">
        <f t="shared" si="117"/>
        <v>d_ind_wood_8_1_natural_gas</v>
      </c>
    </row>
    <row r="3729" spans="1:9" x14ac:dyDescent="0.25">
      <c r="A3729" t="str">
        <f>'PASTE RESULTS_AAD'!C3729</f>
        <v>d_ind_wood_15_5_other_biomass</v>
      </c>
      <c r="B3729" t="str">
        <f t="shared" si="116"/>
        <v>IND_wood_15_5_other_biomass</v>
      </c>
      <c r="C3729" cm="1">
        <f t="array" ref="C3729">MIN(IFERROR(SEARCH({1,2,3,4,5,6,7,8,9},G3729),""))</f>
        <v>10</v>
      </c>
      <c r="D3729" t="str">
        <f>REPLACE(G3729,1,C3729-1,"")</f>
        <v>15_5_other_biomass</v>
      </c>
      <c r="F3729" s="2" t="str">
        <f>'PASTE RESULTS_AAD'!B3729</f>
        <v>05_PRC</v>
      </c>
      <c r="G3729" s="2" t="str">
        <f>SUBSTITUTE(B3729,"d_nonenergy_","NE_")</f>
        <v>IND_wood_15_5_other_biomass</v>
      </c>
      <c r="H3729" s="2" t="str">
        <f>INDEX(Lookup!$A$2:$A$34,MATCH(IAR!D3729,Lookup!$B$2:$B$34,0))</f>
        <v>15_5_other_biomass</v>
      </c>
      <c r="I3729" s="3" t="str">
        <f t="shared" si="117"/>
        <v>d_ind_wood_15_5_other_biomass</v>
      </c>
    </row>
    <row r="3730" spans="1:9" x14ac:dyDescent="0.25">
      <c r="A3730" t="str">
        <f>'PASTE RESULTS_AAD'!C3730</f>
        <v>d_ind_wood_17_electricity</v>
      </c>
      <c r="B3730" t="str">
        <f t="shared" si="116"/>
        <v>IND_wood_17_electricity</v>
      </c>
      <c r="C3730" cm="1">
        <f t="array" ref="C3730">MIN(IFERROR(SEARCH({1,2,3,4,5,6,7,8,9},G3730),""))</f>
        <v>10</v>
      </c>
      <c r="D3730" t="str">
        <f>REPLACE(G3730,1,C3730-1,"")</f>
        <v>17_electricity</v>
      </c>
      <c r="F3730" s="2" t="str">
        <f>'PASTE RESULTS_AAD'!B3730</f>
        <v>05_PRC</v>
      </c>
      <c r="G3730" s="2" t="str">
        <f>SUBSTITUTE(B3730,"d_nonenergy_","NE_")</f>
        <v>IND_wood_17_electricity</v>
      </c>
      <c r="H3730" s="2" t="str">
        <f>INDEX(Lookup!$A$2:$A$34,MATCH(IAR!D3730,Lookup!$B$2:$B$34,0))</f>
        <v>17_electricity</v>
      </c>
      <c r="I3730" s="3" t="str">
        <f t="shared" si="117"/>
        <v>d_ind_wood_17_electricity</v>
      </c>
    </row>
    <row r="3731" spans="1:9" x14ac:dyDescent="0.25">
      <c r="A3731" t="str">
        <f>'PASTE RESULTS_AAD'!C3731</f>
        <v>d_ind_wood_18_heat</v>
      </c>
      <c r="B3731" t="str">
        <f t="shared" si="116"/>
        <v>IND_wood_18_heat</v>
      </c>
      <c r="C3731" cm="1">
        <f t="array" ref="C3731">MIN(IFERROR(SEARCH({1,2,3,4,5,6,7,8,9},G3731),""))</f>
        <v>10</v>
      </c>
      <c r="D3731" t="str">
        <f>REPLACE(G3731,1,C3731-1,"")</f>
        <v>18_heat</v>
      </c>
      <c r="F3731" s="2" t="str">
        <f>'PASTE RESULTS_AAD'!B3731</f>
        <v>05_PRC</v>
      </c>
      <c r="G3731" s="2" t="str">
        <f>SUBSTITUTE(B3731,"d_nonenergy_","NE_")</f>
        <v>IND_wood_18_heat</v>
      </c>
      <c r="H3731" s="2" t="str">
        <f>INDEX(Lookup!$A$2:$A$34,MATCH(IAR!D3731,Lookup!$B$2:$B$34,0))</f>
        <v>18_heat</v>
      </c>
      <c r="I3731" s="3" t="str">
        <f t="shared" si="117"/>
        <v>d_ind_wood_18_heat</v>
      </c>
    </row>
    <row r="3732" spans="1:9" x14ac:dyDescent="0.25">
      <c r="A3732" t="str">
        <f>'PASTE RESULTS_AAD'!C3732</f>
        <v>d_ind_cons_1_x_coal_thermal</v>
      </c>
      <c r="B3732" t="str">
        <f t="shared" si="116"/>
        <v>IND_cons_1_x_coal_thermal</v>
      </c>
      <c r="C3732" cm="1">
        <f t="array" ref="C3732">MIN(IFERROR(SEARCH({1,2,3,4,5,6,7,8,9},G3732),""))</f>
        <v>10</v>
      </c>
      <c r="D3732" t="str">
        <f>REPLACE(G3732,1,C3732-1,"")</f>
        <v>1_x_coal_thermal</v>
      </c>
      <c r="F3732" s="2" t="str">
        <f>'PASTE RESULTS_AAD'!B3732</f>
        <v>05_PRC</v>
      </c>
      <c r="G3732" s="2" t="str">
        <f>SUBSTITUTE(B3732,"d_nonenergy_","NE_")</f>
        <v>IND_cons_1_x_coal_thermal</v>
      </c>
      <c r="H3732" s="2" t="str">
        <f>INDEX(Lookup!$A$2:$A$34,MATCH(IAR!D3732,Lookup!$B$2:$B$34,0))</f>
        <v>1_x_coal_thermal</v>
      </c>
      <c r="I3732" s="3" t="str">
        <f t="shared" si="117"/>
        <v>d_ind_cons_1_x_coal_thermal</v>
      </c>
    </row>
    <row r="3733" spans="1:9" x14ac:dyDescent="0.25">
      <c r="A3733" t="str">
        <f>'PASTE RESULTS_AAD'!C3733</f>
        <v>d_ind_cons_2_coal_products</v>
      </c>
      <c r="B3733" t="str">
        <f t="shared" si="116"/>
        <v>IND_cons_2_coal_products</v>
      </c>
      <c r="C3733" cm="1">
        <f t="array" ref="C3733">MIN(IFERROR(SEARCH({1,2,3,4,5,6,7,8,9},G3733),""))</f>
        <v>10</v>
      </c>
      <c r="D3733" t="str">
        <f>REPLACE(G3733,1,C3733-1,"")</f>
        <v>2_coal_products</v>
      </c>
      <c r="F3733" s="2" t="str">
        <f>'PASTE RESULTS_AAD'!B3733</f>
        <v>05_PRC</v>
      </c>
      <c r="G3733" s="2" t="str">
        <f>SUBSTITUTE(B3733,"d_nonenergy_","NE_")</f>
        <v>IND_cons_2_coal_products</v>
      </c>
      <c r="H3733" s="2" t="str">
        <f>INDEX(Lookup!$A$2:$A$34,MATCH(IAR!D3733,Lookup!$B$2:$B$34,0))</f>
        <v>2_coal_products</v>
      </c>
      <c r="I3733" s="3" t="str">
        <f t="shared" si="117"/>
        <v>d_ind_cons_2_coal_products</v>
      </c>
    </row>
    <row r="3734" spans="1:9" x14ac:dyDescent="0.25">
      <c r="A3734" t="str">
        <f>'PASTE RESULTS_AAD'!C3734</f>
        <v>d_ind_cons_7_1_mo_gasoline</v>
      </c>
      <c r="B3734" t="str">
        <f t="shared" si="116"/>
        <v>IND_cons_7_1_mo_gasoline</v>
      </c>
      <c r="C3734" cm="1">
        <f t="array" ref="C3734">MIN(IFERROR(SEARCH({1,2,3,4,5,6,7,8,9},G3734),""))</f>
        <v>10</v>
      </c>
      <c r="D3734" t="str">
        <f>REPLACE(G3734,1,C3734-1,"")</f>
        <v>7_1_mo_gasoline</v>
      </c>
      <c r="F3734" s="2" t="str">
        <f>'PASTE RESULTS_AAD'!B3734</f>
        <v>05_PRC</v>
      </c>
      <c r="G3734" s="2" t="str">
        <f>SUBSTITUTE(B3734,"d_nonenergy_","NE_")</f>
        <v>IND_cons_7_1_mo_gasoline</v>
      </c>
      <c r="H3734" s="2" t="str">
        <f>INDEX(Lookup!$A$2:$A$34,MATCH(IAR!D3734,Lookup!$B$2:$B$34,0))</f>
        <v>7_1_motor_gasoline</v>
      </c>
      <c r="I3734" s="3" t="str">
        <f t="shared" si="117"/>
        <v>d_ind_cons_7_1_mo_gasoline</v>
      </c>
    </row>
    <row r="3735" spans="1:9" x14ac:dyDescent="0.25">
      <c r="A3735" t="str">
        <f>'PASTE RESULTS_AAD'!C3735</f>
        <v>d_ind_cons_7_6_kerosene</v>
      </c>
      <c r="B3735" t="str">
        <f t="shared" si="116"/>
        <v>IND_cons_7_6_kerosene</v>
      </c>
      <c r="C3735" cm="1">
        <f t="array" ref="C3735">MIN(IFERROR(SEARCH({1,2,3,4,5,6,7,8,9},G3735),""))</f>
        <v>10</v>
      </c>
      <c r="D3735" t="str">
        <f>REPLACE(G3735,1,C3735-1,"")</f>
        <v>7_6_kerosene</v>
      </c>
      <c r="F3735" s="2" t="str">
        <f>'PASTE RESULTS_AAD'!B3735</f>
        <v>05_PRC</v>
      </c>
      <c r="G3735" s="2" t="str">
        <f>SUBSTITUTE(B3735,"d_nonenergy_","NE_")</f>
        <v>IND_cons_7_6_kerosene</v>
      </c>
      <c r="H3735" s="2" t="str">
        <f>INDEX(Lookup!$A$2:$A$34,MATCH(IAR!D3735,Lookup!$B$2:$B$34,0))</f>
        <v>7_6_kerosene</v>
      </c>
      <c r="I3735" s="3" t="str">
        <f t="shared" si="117"/>
        <v>d_ind_cons_7_6_kerosene</v>
      </c>
    </row>
    <row r="3736" spans="1:9" x14ac:dyDescent="0.25">
      <c r="A3736" t="str">
        <f>'PASTE RESULTS_AAD'!C3736</f>
        <v>d_ind_cons_7_7_gas_diesel_oil</v>
      </c>
      <c r="B3736" t="str">
        <f t="shared" si="116"/>
        <v>IND_cons_7_7_gas_diesel_oil</v>
      </c>
      <c r="C3736" cm="1">
        <f t="array" ref="C3736">MIN(IFERROR(SEARCH({1,2,3,4,5,6,7,8,9},G3736),""))</f>
        <v>10</v>
      </c>
      <c r="D3736" t="str">
        <f>REPLACE(G3736,1,C3736-1,"")</f>
        <v>7_7_gas_diesel_oil</v>
      </c>
      <c r="F3736" s="2" t="str">
        <f>'PASTE RESULTS_AAD'!B3736</f>
        <v>05_PRC</v>
      </c>
      <c r="G3736" s="2" t="str">
        <f>SUBSTITUTE(B3736,"d_nonenergy_","NE_")</f>
        <v>IND_cons_7_7_gas_diesel_oil</v>
      </c>
      <c r="H3736" s="2" t="str">
        <f>INDEX(Lookup!$A$2:$A$34,MATCH(IAR!D3736,Lookup!$B$2:$B$34,0))</f>
        <v>7_7_gas_diesel_oil</v>
      </c>
      <c r="I3736" s="3" t="str">
        <f t="shared" si="117"/>
        <v>d_ind_cons_7_7_gas_diesel_oil</v>
      </c>
    </row>
    <row r="3737" spans="1:9" x14ac:dyDescent="0.25">
      <c r="A3737" t="str">
        <f>'PASTE RESULTS_AAD'!C3737</f>
        <v>d_ind_cons_7_8_fuel_oil</v>
      </c>
      <c r="B3737" t="str">
        <f t="shared" si="116"/>
        <v>IND_cons_7_8_fuel_oil</v>
      </c>
      <c r="C3737" cm="1">
        <f t="array" ref="C3737">MIN(IFERROR(SEARCH({1,2,3,4,5,6,7,8,9},G3737),""))</f>
        <v>10</v>
      </c>
      <c r="D3737" t="str">
        <f>REPLACE(G3737,1,C3737-1,"")</f>
        <v>7_8_fuel_oil</v>
      </c>
      <c r="F3737" s="2" t="str">
        <f>'PASTE RESULTS_AAD'!B3737</f>
        <v>05_PRC</v>
      </c>
      <c r="G3737" s="2" t="str">
        <f>SUBSTITUTE(B3737,"d_nonenergy_","NE_")</f>
        <v>IND_cons_7_8_fuel_oil</v>
      </c>
      <c r="H3737" s="2" t="str">
        <f>INDEX(Lookup!$A$2:$A$34,MATCH(IAR!D3737,Lookup!$B$2:$B$34,0))</f>
        <v>7_8_fuel_oil</v>
      </c>
      <c r="I3737" s="3" t="str">
        <f t="shared" si="117"/>
        <v>d_ind_cons_7_8_fuel_oil</v>
      </c>
    </row>
    <row r="3738" spans="1:9" x14ac:dyDescent="0.25">
      <c r="A3738" t="str">
        <f>'PASTE RESULTS_AAD'!C3738</f>
        <v>d_ind_cons_7_9_lpg</v>
      </c>
      <c r="B3738" t="str">
        <f t="shared" si="116"/>
        <v>IND_cons_7_9_lpg</v>
      </c>
      <c r="C3738" cm="1">
        <f t="array" ref="C3738">MIN(IFERROR(SEARCH({1,2,3,4,5,6,7,8,9},G3738),""))</f>
        <v>10</v>
      </c>
      <c r="D3738" t="str">
        <f>REPLACE(G3738,1,C3738-1,"")</f>
        <v>7_9_lpg</v>
      </c>
      <c r="F3738" s="2" t="str">
        <f>'PASTE RESULTS_AAD'!B3738</f>
        <v>05_PRC</v>
      </c>
      <c r="G3738" s="2" t="str">
        <f>SUBSTITUTE(B3738,"d_nonenergy_","NE_")</f>
        <v>IND_cons_7_9_lpg</v>
      </c>
      <c r="H3738" s="2" t="str">
        <f>INDEX(Lookup!$A$2:$A$34,MATCH(IAR!D3738,Lookup!$B$2:$B$34,0))</f>
        <v>7_9_lpg</v>
      </c>
      <c r="I3738" s="3" t="str">
        <f t="shared" si="117"/>
        <v>d_ind_cons_7_9_lpg</v>
      </c>
    </row>
    <row r="3739" spans="1:9" x14ac:dyDescent="0.25">
      <c r="A3739" t="str">
        <f>'PASTE RESULTS_AAD'!C3739</f>
        <v>d_ind_cons_7_x_other_petrol_prod</v>
      </c>
      <c r="B3739" t="str">
        <f t="shared" si="116"/>
        <v>IND_cons_7_x_other_petrol_prod</v>
      </c>
      <c r="C3739" cm="1">
        <f t="array" ref="C3739">MIN(IFERROR(SEARCH({1,2,3,4,5,6,7,8,9},G3739),""))</f>
        <v>10</v>
      </c>
      <c r="D3739" t="str">
        <f>REPLACE(G3739,1,C3739-1,"")</f>
        <v>7_x_other_petrol_prod</v>
      </c>
      <c r="F3739" s="2" t="str">
        <f>'PASTE RESULTS_AAD'!B3739</f>
        <v>05_PRC</v>
      </c>
      <c r="G3739" s="2" t="str">
        <f>SUBSTITUTE(B3739,"d_nonenergy_","NE_")</f>
        <v>IND_cons_7_x_other_petrol_prod</v>
      </c>
      <c r="H3739" s="2" t="str">
        <f>INDEX(Lookup!$A$2:$A$34,MATCH(IAR!D3739,Lookup!$B$2:$B$34,0))</f>
        <v>7_x_other_petroleum_products</v>
      </c>
      <c r="I3739" s="3" t="str">
        <f t="shared" si="117"/>
        <v>d_ind_cons_7_x_other_petrol_prod</v>
      </c>
    </row>
    <row r="3740" spans="1:9" x14ac:dyDescent="0.25">
      <c r="A3740" t="str">
        <f>'PASTE RESULTS_AAD'!C3740</f>
        <v>d_ind_cons_8_1_natural_gas</v>
      </c>
      <c r="B3740" t="str">
        <f t="shared" si="116"/>
        <v>IND_cons_8_1_natural_gas</v>
      </c>
      <c r="C3740" cm="1">
        <f t="array" ref="C3740">MIN(IFERROR(SEARCH({1,2,3,4,5,6,7,8,9},G3740),""))</f>
        <v>10</v>
      </c>
      <c r="D3740" t="str">
        <f>REPLACE(G3740,1,C3740-1,"")</f>
        <v>8_1_natural_gas</v>
      </c>
      <c r="F3740" s="2" t="str">
        <f>'PASTE RESULTS_AAD'!B3740</f>
        <v>05_PRC</v>
      </c>
      <c r="G3740" s="2" t="str">
        <f>SUBSTITUTE(B3740,"d_nonenergy_","NE_")</f>
        <v>IND_cons_8_1_natural_gas</v>
      </c>
      <c r="H3740" s="2" t="str">
        <f>INDEX(Lookup!$A$2:$A$34,MATCH(IAR!D3740,Lookup!$B$2:$B$34,0))</f>
        <v>8_1_natural_gas</v>
      </c>
      <c r="I3740" s="3" t="str">
        <f t="shared" si="117"/>
        <v>d_ind_cons_8_1_natural_gas</v>
      </c>
    </row>
    <row r="3741" spans="1:9" x14ac:dyDescent="0.25">
      <c r="A3741" t="str">
        <f>'PASTE RESULTS_AAD'!C3741</f>
        <v>d_ind_cons_15_5_other_biomass</v>
      </c>
      <c r="B3741" t="str">
        <f t="shared" si="116"/>
        <v>IND_cons_15_5_other_biomass</v>
      </c>
      <c r="C3741" cm="1">
        <f t="array" ref="C3741">MIN(IFERROR(SEARCH({1,2,3,4,5,6,7,8,9},G3741),""))</f>
        <v>10</v>
      </c>
      <c r="D3741" t="str">
        <f>REPLACE(G3741,1,C3741-1,"")</f>
        <v>15_5_other_biomass</v>
      </c>
      <c r="F3741" s="2" t="str">
        <f>'PASTE RESULTS_AAD'!B3741</f>
        <v>05_PRC</v>
      </c>
      <c r="G3741" s="2" t="str">
        <f>SUBSTITUTE(B3741,"d_nonenergy_","NE_")</f>
        <v>IND_cons_15_5_other_biomass</v>
      </c>
      <c r="H3741" s="2" t="str">
        <f>INDEX(Lookup!$A$2:$A$34,MATCH(IAR!D3741,Lookup!$B$2:$B$34,0))</f>
        <v>15_5_other_biomass</v>
      </c>
      <c r="I3741" s="3" t="str">
        <f t="shared" si="117"/>
        <v>d_ind_cons_15_5_other_biomass</v>
      </c>
    </row>
    <row r="3742" spans="1:9" x14ac:dyDescent="0.25">
      <c r="A3742" t="str">
        <f>'PASTE RESULTS_AAD'!C3742</f>
        <v>d_ind_cons_17_electricity</v>
      </c>
      <c r="B3742" t="str">
        <f t="shared" si="116"/>
        <v>IND_cons_17_electricity</v>
      </c>
      <c r="C3742" cm="1">
        <f t="array" ref="C3742">MIN(IFERROR(SEARCH({1,2,3,4,5,6,7,8,9},G3742),""))</f>
        <v>10</v>
      </c>
      <c r="D3742" t="str">
        <f>REPLACE(G3742,1,C3742-1,"")</f>
        <v>17_electricity</v>
      </c>
      <c r="F3742" s="2" t="str">
        <f>'PASTE RESULTS_AAD'!B3742</f>
        <v>05_PRC</v>
      </c>
      <c r="G3742" s="2" t="str">
        <f>SUBSTITUTE(B3742,"d_nonenergy_","NE_")</f>
        <v>IND_cons_17_electricity</v>
      </c>
      <c r="H3742" s="2" t="str">
        <f>INDEX(Lookup!$A$2:$A$34,MATCH(IAR!D3742,Lookup!$B$2:$B$34,0))</f>
        <v>17_electricity</v>
      </c>
      <c r="I3742" s="3" t="str">
        <f t="shared" si="117"/>
        <v>d_ind_cons_17_electricity</v>
      </c>
    </row>
    <row r="3743" spans="1:9" x14ac:dyDescent="0.25">
      <c r="A3743" t="str">
        <f>'PASTE RESULTS_AAD'!C3743</f>
        <v>d_ind_cons_18_heat</v>
      </c>
      <c r="B3743" t="str">
        <f t="shared" si="116"/>
        <v>IND_cons_18_heat</v>
      </c>
      <c r="C3743" cm="1">
        <f t="array" ref="C3743">MIN(IFERROR(SEARCH({1,2,3,4,5,6,7,8,9},G3743),""))</f>
        <v>10</v>
      </c>
      <c r="D3743" t="str">
        <f>REPLACE(G3743,1,C3743-1,"")</f>
        <v>18_heat</v>
      </c>
      <c r="F3743" s="2" t="str">
        <f>'PASTE RESULTS_AAD'!B3743</f>
        <v>05_PRC</v>
      </c>
      <c r="G3743" s="2" t="str">
        <f>SUBSTITUTE(B3743,"d_nonenergy_","NE_")</f>
        <v>IND_cons_18_heat</v>
      </c>
      <c r="H3743" s="2" t="str">
        <f>INDEX(Lookup!$A$2:$A$34,MATCH(IAR!D3743,Lookup!$B$2:$B$34,0))</f>
        <v>18_heat</v>
      </c>
      <c r="I3743" s="3" t="str">
        <f t="shared" si="117"/>
        <v>d_ind_cons_18_heat</v>
      </c>
    </row>
    <row r="3744" spans="1:9" x14ac:dyDescent="0.25">
      <c r="A3744" t="str">
        <f>'PASTE RESULTS_AAD'!C3744</f>
        <v>d_ind_txt_1_x_coal_thermal</v>
      </c>
      <c r="B3744" t="str">
        <f t="shared" si="116"/>
        <v>IND_txt_1_x_coal_thermal</v>
      </c>
      <c r="C3744" cm="1">
        <f t="array" ref="C3744">MIN(IFERROR(SEARCH({1,2,3,4,5,6,7,8,9},G3744),""))</f>
        <v>9</v>
      </c>
      <c r="D3744" t="str">
        <f>REPLACE(G3744,1,C3744-1,"")</f>
        <v>1_x_coal_thermal</v>
      </c>
      <c r="F3744" s="2" t="str">
        <f>'PASTE RESULTS_AAD'!B3744</f>
        <v>05_PRC</v>
      </c>
      <c r="G3744" s="2" t="str">
        <f>SUBSTITUTE(B3744,"d_nonenergy_","NE_")</f>
        <v>IND_txt_1_x_coal_thermal</v>
      </c>
      <c r="H3744" s="2" t="str">
        <f>INDEX(Lookup!$A$2:$A$34,MATCH(IAR!D3744,Lookup!$B$2:$B$34,0))</f>
        <v>1_x_coal_thermal</v>
      </c>
      <c r="I3744" s="3" t="str">
        <f t="shared" si="117"/>
        <v>d_ind_txt_1_x_coal_thermal</v>
      </c>
    </row>
    <row r="3745" spans="1:9" x14ac:dyDescent="0.25">
      <c r="A3745" t="str">
        <f>'PASTE RESULTS_AAD'!C3745</f>
        <v>d_ind_txt_2_coal_products</v>
      </c>
      <c r="B3745" t="str">
        <f t="shared" si="116"/>
        <v>IND_txt_2_coal_products</v>
      </c>
      <c r="C3745" cm="1">
        <f t="array" ref="C3745">MIN(IFERROR(SEARCH({1,2,3,4,5,6,7,8,9},G3745),""))</f>
        <v>9</v>
      </c>
      <c r="D3745" t="str">
        <f>REPLACE(G3745,1,C3745-1,"")</f>
        <v>2_coal_products</v>
      </c>
      <c r="F3745" s="2" t="str">
        <f>'PASTE RESULTS_AAD'!B3745</f>
        <v>05_PRC</v>
      </c>
      <c r="G3745" s="2" t="str">
        <f>SUBSTITUTE(B3745,"d_nonenergy_","NE_")</f>
        <v>IND_txt_2_coal_products</v>
      </c>
      <c r="H3745" s="2" t="str">
        <f>INDEX(Lookup!$A$2:$A$34,MATCH(IAR!D3745,Lookup!$B$2:$B$34,0))</f>
        <v>2_coal_products</v>
      </c>
      <c r="I3745" s="3" t="str">
        <f t="shared" si="117"/>
        <v>d_ind_txt_2_coal_products</v>
      </c>
    </row>
    <row r="3746" spans="1:9" x14ac:dyDescent="0.25">
      <c r="A3746" t="str">
        <f>'PASTE RESULTS_AAD'!C3746</f>
        <v>d_ind_txt_6_1_crude_oil</v>
      </c>
      <c r="B3746" t="str">
        <f t="shared" si="116"/>
        <v>IND_txt_6_1_crude_oil</v>
      </c>
      <c r="C3746" cm="1">
        <f t="array" ref="C3746">MIN(IFERROR(SEARCH({1,2,3,4,5,6,7,8,9},G3746),""))</f>
        <v>9</v>
      </c>
      <c r="D3746" t="str">
        <f>REPLACE(G3746,1,C3746-1,"")</f>
        <v>6_1_crude_oil</v>
      </c>
      <c r="F3746" s="2" t="str">
        <f>'PASTE RESULTS_AAD'!B3746</f>
        <v>05_PRC</v>
      </c>
      <c r="G3746" s="2" t="str">
        <f>SUBSTITUTE(B3746,"d_nonenergy_","NE_")</f>
        <v>IND_txt_6_1_crude_oil</v>
      </c>
      <c r="H3746" s="2" t="str">
        <f>INDEX(Lookup!$A$2:$A$34,MATCH(IAR!D3746,Lookup!$B$2:$B$34,0))</f>
        <v>6_1_crude_oil</v>
      </c>
      <c r="I3746" s="3" t="str">
        <f t="shared" si="117"/>
        <v>d_ind_txt_6_1_crude_oil</v>
      </c>
    </row>
    <row r="3747" spans="1:9" x14ac:dyDescent="0.25">
      <c r="A3747" t="str">
        <f>'PASTE RESULTS_AAD'!C3747</f>
        <v>d_ind_txt_7_1_mo_gasoline</v>
      </c>
      <c r="B3747" t="str">
        <f t="shared" si="116"/>
        <v>IND_txt_7_1_mo_gasoline</v>
      </c>
      <c r="C3747" cm="1">
        <f t="array" ref="C3747">MIN(IFERROR(SEARCH({1,2,3,4,5,6,7,8,9},G3747),""))</f>
        <v>9</v>
      </c>
      <c r="D3747" t="str">
        <f>REPLACE(G3747,1,C3747-1,"")</f>
        <v>7_1_mo_gasoline</v>
      </c>
      <c r="F3747" s="2" t="str">
        <f>'PASTE RESULTS_AAD'!B3747</f>
        <v>05_PRC</v>
      </c>
      <c r="G3747" s="2" t="str">
        <f>SUBSTITUTE(B3747,"d_nonenergy_","NE_")</f>
        <v>IND_txt_7_1_mo_gasoline</v>
      </c>
      <c r="H3747" s="2" t="str">
        <f>INDEX(Lookup!$A$2:$A$34,MATCH(IAR!D3747,Lookup!$B$2:$B$34,0))</f>
        <v>7_1_motor_gasoline</v>
      </c>
      <c r="I3747" s="3" t="str">
        <f t="shared" si="117"/>
        <v>d_ind_txt_7_1_mo_gasoline</v>
      </c>
    </row>
    <row r="3748" spans="1:9" x14ac:dyDescent="0.25">
      <c r="A3748" t="str">
        <f>'PASTE RESULTS_AAD'!C3748</f>
        <v>d_ind_txt_7_6_kerosene</v>
      </c>
      <c r="B3748" t="str">
        <f t="shared" si="116"/>
        <v>IND_txt_7_6_kerosene</v>
      </c>
      <c r="C3748" cm="1">
        <f t="array" ref="C3748">MIN(IFERROR(SEARCH({1,2,3,4,5,6,7,8,9},G3748),""))</f>
        <v>9</v>
      </c>
      <c r="D3748" t="str">
        <f>REPLACE(G3748,1,C3748-1,"")</f>
        <v>7_6_kerosene</v>
      </c>
      <c r="F3748" s="2" t="str">
        <f>'PASTE RESULTS_AAD'!B3748</f>
        <v>05_PRC</v>
      </c>
      <c r="G3748" s="2" t="str">
        <f>SUBSTITUTE(B3748,"d_nonenergy_","NE_")</f>
        <v>IND_txt_7_6_kerosene</v>
      </c>
      <c r="H3748" s="2" t="str">
        <f>INDEX(Lookup!$A$2:$A$34,MATCH(IAR!D3748,Lookup!$B$2:$B$34,0))</f>
        <v>7_6_kerosene</v>
      </c>
      <c r="I3748" s="3" t="str">
        <f t="shared" si="117"/>
        <v>d_ind_txt_7_6_kerosene</v>
      </c>
    </row>
    <row r="3749" spans="1:9" x14ac:dyDescent="0.25">
      <c r="A3749" t="str">
        <f>'PASTE RESULTS_AAD'!C3749</f>
        <v>d_ind_txt_7_7_gas_diesel_oil</v>
      </c>
      <c r="B3749" t="str">
        <f t="shared" si="116"/>
        <v>IND_txt_7_7_gas_diesel_oil</v>
      </c>
      <c r="C3749" cm="1">
        <f t="array" ref="C3749">MIN(IFERROR(SEARCH({1,2,3,4,5,6,7,8,9},G3749),""))</f>
        <v>9</v>
      </c>
      <c r="D3749" t="str">
        <f>REPLACE(G3749,1,C3749-1,"")</f>
        <v>7_7_gas_diesel_oil</v>
      </c>
      <c r="F3749" s="2" t="str">
        <f>'PASTE RESULTS_AAD'!B3749</f>
        <v>05_PRC</v>
      </c>
      <c r="G3749" s="2" t="str">
        <f>SUBSTITUTE(B3749,"d_nonenergy_","NE_")</f>
        <v>IND_txt_7_7_gas_diesel_oil</v>
      </c>
      <c r="H3749" s="2" t="str">
        <f>INDEX(Lookup!$A$2:$A$34,MATCH(IAR!D3749,Lookup!$B$2:$B$34,0))</f>
        <v>7_7_gas_diesel_oil</v>
      </c>
      <c r="I3749" s="3" t="str">
        <f t="shared" si="117"/>
        <v>d_ind_txt_7_7_gas_diesel_oil</v>
      </c>
    </row>
    <row r="3750" spans="1:9" x14ac:dyDescent="0.25">
      <c r="A3750" t="str">
        <f>'PASTE RESULTS_AAD'!C3750</f>
        <v>d_ind_txt_7_8_fuel_oil</v>
      </c>
      <c r="B3750" t="str">
        <f t="shared" si="116"/>
        <v>IND_txt_7_8_fuel_oil</v>
      </c>
      <c r="C3750" cm="1">
        <f t="array" ref="C3750">MIN(IFERROR(SEARCH({1,2,3,4,5,6,7,8,9},G3750),""))</f>
        <v>9</v>
      </c>
      <c r="D3750" t="str">
        <f>REPLACE(G3750,1,C3750-1,"")</f>
        <v>7_8_fuel_oil</v>
      </c>
      <c r="F3750" s="2" t="str">
        <f>'PASTE RESULTS_AAD'!B3750</f>
        <v>05_PRC</v>
      </c>
      <c r="G3750" s="2" t="str">
        <f>SUBSTITUTE(B3750,"d_nonenergy_","NE_")</f>
        <v>IND_txt_7_8_fuel_oil</v>
      </c>
      <c r="H3750" s="2" t="str">
        <f>INDEX(Lookup!$A$2:$A$34,MATCH(IAR!D3750,Lookup!$B$2:$B$34,0))</f>
        <v>7_8_fuel_oil</v>
      </c>
      <c r="I3750" s="3" t="str">
        <f t="shared" si="117"/>
        <v>d_ind_txt_7_8_fuel_oil</v>
      </c>
    </row>
    <row r="3751" spans="1:9" x14ac:dyDescent="0.25">
      <c r="A3751" t="str">
        <f>'PASTE RESULTS_AAD'!C3751</f>
        <v>d_ind_txt_7_9_lpg</v>
      </c>
      <c r="B3751" t="str">
        <f t="shared" si="116"/>
        <v>IND_txt_7_9_lpg</v>
      </c>
      <c r="C3751" cm="1">
        <f t="array" ref="C3751">MIN(IFERROR(SEARCH({1,2,3,4,5,6,7,8,9},G3751),""))</f>
        <v>9</v>
      </c>
      <c r="D3751" t="str">
        <f>REPLACE(G3751,1,C3751-1,"")</f>
        <v>7_9_lpg</v>
      </c>
      <c r="F3751" s="2" t="str">
        <f>'PASTE RESULTS_AAD'!B3751</f>
        <v>05_PRC</v>
      </c>
      <c r="G3751" s="2" t="str">
        <f>SUBSTITUTE(B3751,"d_nonenergy_","NE_")</f>
        <v>IND_txt_7_9_lpg</v>
      </c>
      <c r="H3751" s="2" t="str">
        <f>INDEX(Lookup!$A$2:$A$34,MATCH(IAR!D3751,Lookup!$B$2:$B$34,0))</f>
        <v>7_9_lpg</v>
      </c>
      <c r="I3751" s="3" t="str">
        <f t="shared" si="117"/>
        <v>d_ind_txt_7_9_lpg</v>
      </c>
    </row>
    <row r="3752" spans="1:9" x14ac:dyDescent="0.25">
      <c r="A3752" t="str">
        <f>'PASTE RESULTS_AAD'!C3752</f>
        <v>d_ind_txt_7_x_other_petrol_prod</v>
      </c>
      <c r="B3752" t="str">
        <f t="shared" si="116"/>
        <v>IND_txt_7_x_other_petrol_prod</v>
      </c>
      <c r="C3752" cm="1">
        <f t="array" ref="C3752">MIN(IFERROR(SEARCH({1,2,3,4,5,6,7,8,9},G3752),""))</f>
        <v>9</v>
      </c>
      <c r="D3752" t="str">
        <f>REPLACE(G3752,1,C3752-1,"")</f>
        <v>7_x_other_petrol_prod</v>
      </c>
      <c r="F3752" s="2" t="str">
        <f>'PASTE RESULTS_AAD'!B3752</f>
        <v>05_PRC</v>
      </c>
      <c r="G3752" s="2" t="str">
        <f>SUBSTITUTE(B3752,"d_nonenergy_","NE_")</f>
        <v>IND_txt_7_x_other_petrol_prod</v>
      </c>
      <c r="H3752" s="2" t="str">
        <f>INDEX(Lookup!$A$2:$A$34,MATCH(IAR!D3752,Lookup!$B$2:$B$34,0))</f>
        <v>7_x_other_petroleum_products</v>
      </c>
      <c r="I3752" s="3" t="str">
        <f t="shared" si="117"/>
        <v>d_ind_txt_7_x_other_petrol_prod</v>
      </c>
    </row>
    <row r="3753" spans="1:9" x14ac:dyDescent="0.25">
      <c r="A3753" t="str">
        <f>'PASTE RESULTS_AAD'!C3753</f>
        <v>d_ind_txt_8_1_natural_gas</v>
      </c>
      <c r="B3753" t="str">
        <f t="shared" si="116"/>
        <v>IND_txt_8_1_natural_gas</v>
      </c>
      <c r="C3753" cm="1">
        <f t="array" ref="C3753">MIN(IFERROR(SEARCH({1,2,3,4,5,6,7,8,9},G3753),""))</f>
        <v>9</v>
      </c>
      <c r="D3753" t="str">
        <f>REPLACE(G3753,1,C3753-1,"")</f>
        <v>8_1_natural_gas</v>
      </c>
      <c r="F3753" s="2" t="str">
        <f>'PASTE RESULTS_AAD'!B3753</f>
        <v>05_PRC</v>
      </c>
      <c r="G3753" s="2" t="str">
        <f>SUBSTITUTE(B3753,"d_nonenergy_","NE_")</f>
        <v>IND_txt_8_1_natural_gas</v>
      </c>
      <c r="H3753" s="2" t="str">
        <f>INDEX(Lookup!$A$2:$A$34,MATCH(IAR!D3753,Lookup!$B$2:$B$34,0))</f>
        <v>8_1_natural_gas</v>
      </c>
      <c r="I3753" s="3" t="str">
        <f t="shared" si="117"/>
        <v>d_ind_txt_8_1_natural_gas</v>
      </c>
    </row>
    <row r="3754" spans="1:9" x14ac:dyDescent="0.25">
      <c r="A3754" t="str">
        <f>'PASTE RESULTS_AAD'!C3754</f>
        <v>d_ind_txt_15_5_other_biomass</v>
      </c>
      <c r="B3754" t="str">
        <f t="shared" si="116"/>
        <v>IND_txt_15_5_other_biomass</v>
      </c>
      <c r="C3754" cm="1">
        <f t="array" ref="C3754">MIN(IFERROR(SEARCH({1,2,3,4,5,6,7,8,9},G3754),""))</f>
        <v>9</v>
      </c>
      <c r="D3754" t="str">
        <f>REPLACE(G3754,1,C3754-1,"")</f>
        <v>15_5_other_biomass</v>
      </c>
      <c r="F3754" s="2" t="str">
        <f>'PASTE RESULTS_AAD'!B3754</f>
        <v>05_PRC</v>
      </c>
      <c r="G3754" s="2" t="str">
        <f>SUBSTITUTE(B3754,"d_nonenergy_","NE_")</f>
        <v>IND_txt_15_5_other_biomass</v>
      </c>
      <c r="H3754" s="2" t="str">
        <f>INDEX(Lookup!$A$2:$A$34,MATCH(IAR!D3754,Lookup!$B$2:$B$34,0))</f>
        <v>15_5_other_biomass</v>
      </c>
      <c r="I3754" s="3" t="str">
        <f t="shared" si="117"/>
        <v>d_ind_txt_15_5_other_biomass</v>
      </c>
    </row>
    <row r="3755" spans="1:9" x14ac:dyDescent="0.25">
      <c r="A3755" t="str">
        <f>'PASTE RESULTS_AAD'!C3755</f>
        <v>d_ind_txt_17_electricity</v>
      </c>
      <c r="B3755" t="str">
        <f t="shared" si="116"/>
        <v>IND_txt_17_electricity</v>
      </c>
      <c r="C3755" cm="1">
        <f t="array" ref="C3755">MIN(IFERROR(SEARCH({1,2,3,4,5,6,7,8,9},G3755),""))</f>
        <v>9</v>
      </c>
      <c r="D3755" t="str">
        <f>REPLACE(G3755,1,C3755-1,"")</f>
        <v>17_electricity</v>
      </c>
      <c r="F3755" s="2" t="str">
        <f>'PASTE RESULTS_AAD'!B3755</f>
        <v>05_PRC</v>
      </c>
      <c r="G3755" s="2" t="str">
        <f>SUBSTITUTE(B3755,"d_nonenergy_","NE_")</f>
        <v>IND_txt_17_electricity</v>
      </c>
      <c r="H3755" s="2" t="str">
        <f>INDEX(Lookup!$A$2:$A$34,MATCH(IAR!D3755,Lookup!$B$2:$B$34,0))</f>
        <v>17_electricity</v>
      </c>
      <c r="I3755" s="3" t="str">
        <f t="shared" si="117"/>
        <v>d_ind_txt_17_electricity</v>
      </c>
    </row>
    <row r="3756" spans="1:9" x14ac:dyDescent="0.25">
      <c r="A3756" t="str">
        <f>'PASTE RESULTS_AAD'!C3756</f>
        <v>d_ind_txt_18_heat</v>
      </c>
      <c r="B3756" t="str">
        <f t="shared" si="116"/>
        <v>IND_txt_18_heat</v>
      </c>
      <c r="C3756" cm="1">
        <f t="array" ref="C3756">MIN(IFERROR(SEARCH({1,2,3,4,5,6,7,8,9},G3756),""))</f>
        <v>9</v>
      </c>
      <c r="D3756" t="str">
        <f>REPLACE(G3756,1,C3756-1,"")</f>
        <v>18_heat</v>
      </c>
      <c r="F3756" s="2" t="str">
        <f>'PASTE RESULTS_AAD'!B3756</f>
        <v>05_PRC</v>
      </c>
      <c r="G3756" s="2" t="str">
        <f>SUBSTITUTE(B3756,"d_nonenergy_","NE_")</f>
        <v>IND_txt_18_heat</v>
      </c>
      <c r="H3756" s="2" t="str">
        <f>INDEX(Lookup!$A$2:$A$34,MATCH(IAR!D3756,Lookup!$B$2:$B$34,0))</f>
        <v>18_heat</v>
      </c>
      <c r="I3756" s="3" t="str">
        <f t="shared" si="117"/>
        <v>d_ind_txt_18_heat</v>
      </c>
    </row>
    <row r="3757" spans="1:9" x14ac:dyDescent="0.25">
      <c r="A3757" t="str">
        <f>'PASTE RESULTS_AAD'!C3757</f>
        <v>d_ind_nons_1_x_coal_thermal</v>
      </c>
      <c r="B3757" t="str">
        <f t="shared" si="116"/>
        <v>IND_nons_1_x_coal_thermal</v>
      </c>
      <c r="C3757" cm="1">
        <f t="array" ref="C3757">MIN(IFERROR(SEARCH({1,2,3,4,5,6,7,8,9},G3757),""))</f>
        <v>10</v>
      </c>
      <c r="D3757" t="str">
        <f>REPLACE(G3757,1,C3757-1,"")</f>
        <v>1_x_coal_thermal</v>
      </c>
      <c r="F3757" s="2" t="str">
        <f>'PASTE RESULTS_AAD'!B3757</f>
        <v>05_PRC</v>
      </c>
      <c r="G3757" s="2" t="str">
        <f>SUBSTITUTE(B3757,"d_nonenergy_","NE_")</f>
        <v>IND_nons_1_x_coal_thermal</v>
      </c>
      <c r="H3757" s="2" t="str">
        <f>INDEX(Lookup!$A$2:$A$34,MATCH(IAR!D3757,Lookup!$B$2:$B$34,0))</f>
        <v>1_x_coal_thermal</v>
      </c>
      <c r="I3757" s="3" t="str">
        <f t="shared" si="117"/>
        <v>d_ind_nons_1_x_coal_thermal</v>
      </c>
    </row>
    <row r="3758" spans="1:9" x14ac:dyDescent="0.25">
      <c r="A3758" t="str">
        <f>'PASTE RESULTS_AAD'!C3758</f>
        <v>d_ind_nons_2_coal_products</v>
      </c>
      <c r="B3758" t="str">
        <f t="shared" si="116"/>
        <v>IND_nons_2_coal_products</v>
      </c>
      <c r="C3758" cm="1">
        <f t="array" ref="C3758">MIN(IFERROR(SEARCH({1,2,3,4,5,6,7,8,9},G3758),""))</f>
        <v>10</v>
      </c>
      <c r="D3758" t="str">
        <f>REPLACE(G3758,1,C3758-1,"")</f>
        <v>2_coal_products</v>
      </c>
      <c r="F3758" s="2" t="str">
        <f>'PASTE RESULTS_AAD'!B3758</f>
        <v>05_PRC</v>
      </c>
      <c r="G3758" s="2" t="str">
        <f>SUBSTITUTE(B3758,"d_nonenergy_","NE_")</f>
        <v>IND_nons_2_coal_products</v>
      </c>
      <c r="H3758" s="2" t="str">
        <f>INDEX(Lookup!$A$2:$A$34,MATCH(IAR!D3758,Lookup!$B$2:$B$34,0))</f>
        <v>2_coal_products</v>
      </c>
      <c r="I3758" s="3" t="str">
        <f t="shared" si="117"/>
        <v>d_ind_nons_2_coal_products</v>
      </c>
    </row>
    <row r="3759" spans="1:9" x14ac:dyDescent="0.25">
      <c r="A3759" t="str">
        <f>'PASTE RESULTS_AAD'!C3759</f>
        <v>d_ind_nons_7_1_mo_gasoline</v>
      </c>
      <c r="B3759" t="str">
        <f t="shared" si="116"/>
        <v>IND_nons_7_1_mo_gasoline</v>
      </c>
      <c r="C3759" cm="1">
        <f t="array" ref="C3759">MIN(IFERROR(SEARCH({1,2,3,4,5,6,7,8,9},G3759),""))</f>
        <v>10</v>
      </c>
      <c r="D3759" t="str">
        <f>REPLACE(G3759,1,C3759-1,"")</f>
        <v>7_1_mo_gasoline</v>
      </c>
      <c r="F3759" s="2" t="str">
        <f>'PASTE RESULTS_AAD'!B3759</f>
        <v>05_PRC</v>
      </c>
      <c r="G3759" s="2" t="str">
        <f>SUBSTITUTE(B3759,"d_nonenergy_","NE_")</f>
        <v>IND_nons_7_1_mo_gasoline</v>
      </c>
      <c r="H3759" s="2" t="str">
        <f>INDEX(Lookup!$A$2:$A$34,MATCH(IAR!D3759,Lookup!$B$2:$B$34,0))</f>
        <v>7_1_motor_gasoline</v>
      </c>
      <c r="I3759" s="3" t="str">
        <f t="shared" si="117"/>
        <v>d_ind_nons_7_1_mo_gasoline</v>
      </c>
    </row>
    <row r="3760" spans="1:9" x14ac:dyDescent="0.25">
      <c r="A3760" t="str">
        <f>'PASTE RESULTS_AAD'!C3760</f>
        <v>d_ind_nons_7_6_kerosene</v>
      </c>
      <c r="B3760" t="str">
        <f t="shared" si="116"/>
        <v>IND_nons_7_6_kerosene</v>
      </c>
      <c r="C3760" cm="1">
        <f t="array" ref="C3760">MIN(IFERROR(SEARCH({1,2,3,4,5,6,7,8,9},G3760),""))</f>
        <v>10</v>
      </c>
      <c r="D3760" t="str">
        <f>REPLACE(G3760,1,C3760-1,"")</f>
        <v>7_6_kerosene</v>
      </c>
      <c r="F3760" s="2" t="str">
        <f>'PASTE RESULTS_AAD'!B3760</f>
        <v>05_PRC</v>
      </c>
      <c r="G3760" s="2" t="str">
        <f>SUBSTITUTE(B3760,"d_nonenergy_","NE_")</f>
        <v>IND_nons_7_6_kerosene</v>
      </c>
      <c r="H3760" s="2" t="str">
        <f>INDEX(Lookup!$A$2:$A$34,MATCH(IAR!D3760,Lookup!$B$2:$B$34,0))</f>
        <v>7_6_kerosene</v>
      </c>
      <c r="I3760" s="3" t="str">
        <f t="shared" si="117"/>
        <v>d_ind_nons_7_6_kerosene</v>
      </c>
    </row>
    <row r="3761" spans="1:9" x14ac:dyDescent="0.25">
      <c r="A3761" t="str">
        <f>'PASTE RESULTS_AAD'!C3761</f>
        <v>d_ind_nons_7_7_gas_diesel_oil</v>
      </c>
      <c r="B3761" t="str">
        <f t="shared" si="116"/>
        <v>IND_nons_7_7_gas_diesel_oil</v>
      </c>
      <c r="C3761" cm="1">
        <f t="array" ref="C3761">MIN(IFERROR(SEARCH({1,2,3,4,5,6,7,8,9},G3761),""))</f>
        <v>10</v>
      </c>
      <c r="D3761" t="str">
        <f>REPLACE(G3761,1,C3761-1,"")</f>
        <v>7_7_gas_diesel_oil</v>
      </c>
      <c r="F3761" s="2" t="str">
        <f>'PASTE RESULTS_AAD'!B3761</f>
        <v>05_PRC</v>
      </c>
      <c r="G3761" s="2" t="str">
        <f>SUBSTITUTE(B3761,"d_nonenergy_","NE_")</f>
        <v>IND_nons_7_7_gas_diesel_oil</v>
      </c>
      <c r="H3761" s="2" t="str">
        <f>INDEX(Lookup!$A$2:$A$34,MATCH(IAR!D3761,Lookup!$B$2:$B$34,0))</f>
        <v>7_7_gas_diesel_oil</v>
      </c>
      <c r="I3761" s="3" t="str">
        <f t="shared" si="117"/>
        <v>d_ind_nons_7_7_gas_diesel_oil</v>
      </c>
    </row>
    <row r="3762" spans="1:9" x14ac:dyDescent="0.25">
      <c r="A3762" t="str">
        <f>'PASTE RESULTS_AAD'!C3762</f>
        <v>d_ind_nons_7_8_fuel_oil</v>
      </c>
      <c r="B3762" t="str">
        <f t="shared" si="116"/>
        <v>IND_nons_7_8_fuel_oil</v>
      </c>
      <c r="C3762" cm="1">
        <f t="array" ref="C3762">MIN(IFERROR(SEARCH({1,2,3,4,5,6,7,8,9},G3762),""))</f>
        <v>10</v>
      </c>
      <c r="D3762" t="str">
        <f>REPLACE(G3762,1,C3762-1,"")</f>
        <v>7_8_fuel_oil</v>
      </c>
      <c r="F3762" s="2" t="str">
        <f>'PASTE RESULTS_AAD'!B3762</f>
        <v>05_PRC</v>
      </c>
      <c r="G3762" s="2" t="str">
        <f>SUBSTITUTE(B3762,"d_nonenergy_","NE_")</f>
        <v>IND_nons_7_8_fuel_oil</v>
      </c>
      <c r="H3762" s="2" t="str">
        <f>INDEX(Lookup!$A$2:$A$34,MATCH(IAR!D3762,Lookup!$B$2:$B$34,0))</f>
        <v>7_8_fuel_oil</v>
      </c>
      <c r="I3762" s="3" t="str">
        <f t="shared" si="117"/>
        <v>d_ind_nons_7_8_fuel_oil</v>
      </c>
    </row>
    <row r="3763" spans="1:9" x14ac:dyDescent="0.25">
      <c r="A3763" t="str">
        <f>'PASTE RESULTS_AAD'!C3763</f>
        <v>d_ind_nons_7_9_lpg</v>
      </c>
      <c r="B3763" t="str">
        <f t="shared" si="116"/>
        <v>IND_nons_7_9_lpg</v>
      </c>
      <c r="C3763" cm="1">
        <f t="array" ref="C3763">MIN(IFERROR(SEARCH({1,2,3,4,5,6,7,8,9},G3763),""))</f>
        <v>10</v>
      </c>
      <c r="D3763" t="str">
        <f>REPLACE(G3763,1,C3763-1,"")</f>
        <v>7_9_lpg</v>
      </c>
      <c r="F3763" s="2" t="str">
        <f>'PASTE RESULTS_AAD'!B3763</f>
        <v>05_PRC</v>
      </c>
      <c r="G3763" s="2" t="str">
        <f>SUBSTITUTE(B3763,"d_nonenergy_","NE_")</f>
        <v>IND_nons_7_9_lpg</v>
      </c>
      <c r="H3763" s="2" t="str">
        <f>INDEX(Lookup!$A$2:$A$34,MATCH(IAR!D3763,Lookup!$B$2:$B$34,0))</f>
        <v>7_9_lpg</v>
      </c>
      <c r="I3763" s="3" t="str">
        <f t="shared" si="117"/>
        <v>d_ind_nons_7_9_lpg</v>
      </c>
    </row>
    <row r="3764" spans="1:9" x14ac:dyDescent="0.25">
      <c r="A3764" t="str">
        <f>'PASTE RESULTS_AAD'!C3764</f>
        <v>d_ind_nons_7_x_other_petrol_prod</v>
      </c>
      <c r="B3764" t="str">
        <f t="shared" si="116"/>
        <v>IND_nons_7_x_other_petrol_prod</v>
      </c>
      <c r="C3764" cm="1">
        <f t="array" ref="C3764">MIN(IFERROR(SEARCH({1,2,3,4,5,6,7,8,9},G3764),""))</f>
        <v>10</v>
      </c>
      <c r="D3764" t="str">
        <f>REPLACE(G3764,1,C3764-1,"")</f>
        <v>7_x_other_petrol_prod</v>
      </c>
      <c r="F3764" s="2" t="str">
        <f>'PASTE RESULTS_AAD'!B3764</f>
        <v>05_PRC</v>
      </c>
      <c r="G3764" s="2" t="str">
        <f>SUBSTITUTE(B3764,"d_nonenergy_","NE_")</f>
        <v>IND_nons_7_x_other_petrol_prod</v>
      </c>
      <c r="H3764" s="2" t="str">
        <f>INDEX(Lookup!$A$2:$A$34,MATCH(IAR!D3764,Lookup!$B$2:$B$34,0))</f>
        <v>7_x_other_petroleum_products</v>
      </c>
      <c r="I3764" s="3" t="str">
        <f t="shared" si="117"/>
        <v>d_ind_nons_7_x_other_petrol_prod</v>
      </c>
    </row>
    <row r="3765" spans="1:9" x14ac:dyDescent="0.25">
      <c r="A3765" t="str">
        <f>'PASTE RESULTS_AAD'!C3765</f>
        <v>d_ind_nons_8_1_natural_gas</v>
      </c>
      <c r="B3765" t="str">
        <f t="shared" si="116"/>
        <v>IND_nons_8_1_natural_gas</v>
      </c>
      <c r="C3765" cm="1">
        <f t="array" ref="C3765">MIN(IFERROR(SEARCH({1,2,3,4,5,6,7,8,9},G3765),""))</f>
        <v>10</v>
      </c>
      <c r="D3765" t="str">
        <f>REPLACE(G3765,1,C3765-1,"")</f>
        <v>8_1_natural_gas</v>
      </c>
      <c r="F3765" s="2" t="str">
        <f>'PASTE RESULTS_AAD'!B3765</f>
        <v>05_PRC</v>
      </c>
      <c r="G3765" s="2" t="str">
        <f>SUBSTITUTE(B3765,"d_nonenergy_","NE_")</f>
        <v>IND_nons_8_1_natural_gas</v>
      </c>
      <c r="H3765" s="2" t="str">
        <f>INDEX(Lookup!$A$2:$A$34,MATCH(IAR!D3765,Lookup!$B$2:$B$34,0))</f>
        <v>8_1_natural_gas</v>
      </c>
      <c r="I3765" s="3" t="str">
        <f t="shared" si="117"/>
        <v>d_ind_nons_8_1_natural_gas</v>
      </c>
    </row>
    <row r="3766" spans="1:9" x14ac:dyDescent="0.25">
      <c r="A3766" t="str">
        <f>'PASTE RESULTS_AAD'!C3766</f>
        <v>d_ind_nons_15_5_other_biomass</v>
      </c>
      <c r="B3766" t="str">
        <f t="shared" si="116"/>
        <v>IND_nons_15_5_other_biomass</v>
      </c>
      <c r="C3766" cm="1">
        <f t="array" ref="C3766">MIN(IFERROR(SEARCH({1,2,3,4,5,6,7,8,9},G3766),""))</f>
        <v>10</v>
      </c>
      <c r="D3766" t="str">
        <f>REPLACE(G3766,1,C3766-1,"")</f>
        <v>15_5_other_biomass</v>
      </c>
      <c r="F3766" s="2" t="str">
        <f>'PASTE RESULTS_AAD'!B3766</f>
        <v>05_PRC</v>
      </c>
      <c r="G3766" s="2" t="str">
        <f>SUBSTITUTE(B3766,"d_nonenergy_","NE_")</f>
        <v>IND_nons_15_5_other_biomass</v>
      </c>
      <c r="H3766" s="2" t="str">
        <f>INDEX(Lookup!$A$2:$A$34,MATCH(IAR!D3766,Lookup!$B$2:$B$34,0))</f>
        <v>15_5_other_biomass</v>
      </c>
      <c r="I3766" s="3" t="str">
        <f t="shared" si="117"/>
        <v>d_ind_nons_15_5_other_biomass</v>
      </c>
    </row>
    <row r="3767" spans="1:9" x14ac:dyDescent="0.25">
      <c r="A3767" t="str">
        <f>'PASTE RESULTS_AAD'!C3767</f>
        <v>d_ind_nons_17_electricity</v>
      </c>
      <c r="B3767" t="str">
        <f t="shared" si="116"/>
        <v>IND_nons_17_electricity</v>
      </c>
      <c r="C3767" cm="1">
        <f t="array" ref="C3767">MIN(IFERROR(SEARCH({1,2,3,4,5,6,7,8,9},G3767),""))</f>
        <v>10</v>
      </c>
      <c r="D3767" t="str">
        <f>REPLACE(G3767,1,C3767-1,"")</f>
        <v>17_electricity</v>
      </c>
      <c r="F3767" s="2" t="str">
        <f>'PASTE RESULTS_AAD'!B3767</f>
        <v>05_PRC</v>
      </c>
      <c r="G3767" s="2" t="str">
        <f>SUBSTITUTE(B3767,"d_nonenergy_","NE_")</f>
        <v>IND_nons_17_electricity</v>
      </c>
      <c r="H3767" s="2" t="str">
        <f>INDEX(Lookup!$A$2:$A$34,MATCH(IAR!D3767,Lookup!$B$2:$B$34,0))</f>
        <v>17_electricity</v>
      </c>
      <c r="I3767" s="3" t="str">
        <f t="shared" si="117"/>
        <v>d_ind_nons_17_electricity</v>
      </c>
    </row>
    <row r="3768" spans="1:9" x14ac:dyDescent="0.25">
      <c r="A3768" t="str">
        <f>'PASTE RESULTS_AAD'!C3768</f>
        <v>d_ind_nons_18_heat</v>
      </c>
      <c r="B3768" t="str">
        <f t="shared" si="116"/>
        <v>IND_nons_18_heat</v>
      </c>
      <c r="C3768" cm="1">
        <f t="array" ref="C3768">MIN(IFERROR(SEARCH({1,2,3,4,5,6,7,8,9},G3768),""))</f>
        <v>10</v>
      </c>
      <c r="D3768" t="str">
        <f>REPLACE(G3768,1,C3768-1,"")</f>
        <v>18_heat</v>
      </c>
      <c r="F3768" s="2" t="str">
        <f>'PASTE RESULTS_AAD'!B3768</f>
        <v>05_PRC</v>
      </c>
      <c r="G3768" s="2" t="str">
        <f>SUBSTITUTE(B3768,"d_nonenergy_","NE_")</f>
        <v>IND_nons_18_heat</v>
      </c>
      <c r="H3768" s="2" t="str">
        <f>INDEX(Lookup!$A$2:$A$34,MATCH(IAR!D3768,Lookup!$B$2:$B$34,0))</f>
        <v>18_heat</v>
      </c>
      <c r="I3768" s="3" t="str">
        <f t="shared" si="117"/>
        <v>d_ind_nons_18_heat</v>
      </c>
    </row>
    <row r="3769" spans="1:9" x14ac:dyDescent="0.25">
      <c r="A3769" t="str">
        <f>'PASTE RESULTS_AAD'!C3769</f>
        <v>d_ind_nons_1_x_coal_thermal</v>
      </c>
      <c r="B3769" t="str">
        <f t="shared" si="116"/>
        <v>IND_nons_1_x_coal_thermal</v>
      </c>
      <c r="C3769" cm="1">
        <f t="array" ref="C3769">MIN(IFERROR(SEARCH({1,2,3,4,5,6,7,8,9},G3769),""))</f>
        <v>10</v>
      </c>
      <c r="D3769" t="str">
        <f>REPLACE(G3769,1,C3769-1,"")</f>
        <v>1_x_coal_thermal</v>
      </c>
      <c r="F3769" s="2" t="str">
        <f>'PASTE RESULTS_AAD'!B3769</f>
        <v>06_HKC</v>
      </c>
      <c r="G3769" s="2" t="str">
        <f>SUBSTITUTE(B3769,"d_nonenergy_","NE_")</f>
        <v>IND_nons_1_x_coal_thermal</v>
      </c>
      <c r="H3769" s="2" t="str">
        <f>INDEX(Lookup!$A$2:$A$34,MATCH(IAR!D3769,Lookup!$B$2:$B$34,0))</f>
        <v>1_x_coal_thermal</v>
      </c>
      <c r="I3769" s="3" t="str">
        <f t="shared" si="117"/>
        <v>d_ind_nons_1_x_coal_thermal</v>
      </c>
    </row>
    <row r="3770" spans="1:9" x14ac:dyDescent="0.25">
      <c r="A3770" t="str">
        <f>'PASTE RESULTS_AAD'!C3770</f>
        <v>d_ind_nons_7_1_mo_gasoline</v>
      </c>
      <c r="B3770" t="str">
        <f t="shared" si="116"/>
        <v>IND_nons_7_1_mo_gasoline</v>
      </c>
      <c r="C3770" cm="1">
        <f t="array" ref="C3770">MIN(IFERROR(SEARCH({1,2,3,4,5,6,7,8,9},G3770),""))</f>
        <v>10</v>
      </c>
      <c r="D3770" t="str">
        <f>REPLACE(G3770,1,C3770-1,"")</f>
        <v>7_1_mo_gasoline</v>
      </c>
      <c r="F3770" s="2" t="str">
        <f>'PASTE RESULTS_AAD'!B3770</f>
        <v>06_HKC</v>
      </c>
      <c r="G3770" s="2" t="str">
        <f>SUBSTITUTE(B3770,"d_nonenergy_","NE_")</f>
        <v>IND_nons_7_1_mo_gasoline</v>
      </c>
      <c r="H3770" s="2" t="str">
        <f>INDEX(Lookup!$A$2:$A$34,MATCH(IAR!D3770,Lookup!$B$2:$B$34,0))</f>
        <v>7_1_motor_gasoline</v>
      </c>
      <c r="I3770" s="3" t="str">
        <f t="shared" si="117"/>
        <v>d_ind_nons_7_1_mo_gasoline</v>
      </c>
    </row>
    <row r="3771" spans="1:9" x14ac:dyDescent="0.25">
      <c r="A3771" t="str">
        <f>'PASTE RESULTS_AAD'!C3771</f>
        <v>d_ind_nons_7_x_jet_fuel</v>
      </c>
      <c r="B3771" t="str">
        <f t="shared" si="116"/>
        <v>IND_nons_7_x_jet_fuel</v>
      </c>
      <c r="C3771" cm="1">
        <f t="array" ref="C3771">MIN(IFERROR(SEARCH({1,2,3,4,5,6,7,8,9},G3771),""))</f>
        <v>10</v>
      </c>
      <c r="D3771" t="str">
        <f>REPLACE(G3771,1,C3771-1,"")</f>
        <v>7_x_jet_fuel</v>
      </c>
      <c r="F3771" s="2" t="str">
        <f>'PASTE RESULTS_AAD'!B3771</f>
        <v>06_HKC</v>
      </c>
      <c r="G3771" s="2" t="str">
        <f>SUBSTITUTE(B3771,"d_nonenergy_","NE_")</f>
        <v>IND_nons_7_x_jet_fuel</v>
      </c>
      <c r="H3771" s="2" t="str">
        <f>INDEX(Lookup!$A$2:$A$34,MATCH(IAR!D3771,Lookup!$B$2:$B$34,0))</f>
        <v>7_x_jet_fuel</v>
      </c>
      <c r="I3771" s="3" t="str">
        <f t="shared" si="117"/>
        <v>d_ind_nons_7_x_jet_fuel</v>
      </c>
    </row>
    <row r="3772" spans="1:9" x14ac:dyDescent="0.25">
      <c r="A3772" t="str">
        <f>'PASTE RESULTS_AAD'!C3772</f>
        <v>d_ind_nons_7_6_kerosene</v>
      </c>
      <c r="B3772" t="str">
        <f t="shared" si="116"/>
        <v>IND_nons_7_6_kerosene</v>
      </c>
      <c r="C3772" cm="1">
        <f t="array" ref="C3772">MIN(IFERROR(SEARCH({1,2,3,4,5,6,7,8,9},G3772),""))</f>
        <v>10</v>
      </c>
      <c r="D3772" t="str">
        <f>REPLACE(G3772,1,C3772-1,"")</f>
        <v>7_6_kerosene</v>
      </c>
      <c r="F3772" s="2" t="str">
        <f>'PASTE RESULTS_AAD'!B3772</f>
        <v>06_HKC</v>
      </c>
      <c r="G3772" s="2" t="str">
        <f>SUBSTITUTE(B3772,"d_nonenergy_","NE_")</f>
        <v>IND_nons_7_6_kerosene</v>
      </c>
      <c r="H3772" s="2" t="str">
        <f>INDEX(Lookup!$A$2:$A$34,MATCH(IAR!D3772,Lookup!$B$2:$B$34,0))</f>
        <v>7_6_kerosene</v>
      </c>
      <c r="I3772" s="3" t="str">
        <f t="shared" si="117"/>
        <v>d_ind_nons_7_6_kerosene</v>
      </c>
    </row>
    <row r="3773" spans="1:9" x14ac:dyDescent="0.25">
      <c r="A3773" t="str">
        <f>'PASTE RESULTS_AAD'!C3773</f>
        <v>d_ind_nons_7_7_gas_diesel_oil</v>
      </c>
      <c r="B3773" t="str">
        <f t="shared" si="116"/>
        <v>IND_nons_7_7_gas_diesel_oil</v>
      </c>
      <c r="C3773" cm="1">
        <f t="array" ref="C3773">MIN(IFERROR(SEARCH({1,2,3,4,5,6,7,8,9},G3773),""))</f>
        <v>10</v>
      </c>
      <c r="D3773" t="str">
        <f>REPLACE(G3773,1,C3773-1,"")</f>
        <v>7_7_gas_diesel_oil</v>
      </c>
      <c r="F3773" s="2" t="str">
        <f>'PASTE RESULTS_AAD'!B3773</f>
        <v>06_HKC</v>
      </c>
      <c r="G3773" s="2" t="str">
        <f>SUBSTITUTE(B3773,"d_nonenergy_","NE_")</f>
        <v>IND_nons_7_7_gas_diesel_oil</v>
      </c>
      <c r="H3773" s="2" t="str">
        <f>INDEX(Lookup!$A$2:$A$34,MATCH(IAR!D3773,Lookup!$B$2:$B$34,0))</f>
        <v>7_7_gas_diesel_oil</v>
      </c>
      <c r="I3773" s="3" t="str">
        <f t="shared" si="117"/>
        <v>d_ind_nons_7_7_gas_diesel_oil</v>
      </c>
    </row>
    <row r="3774" spans="1:9" x14ac:dyDescent="0.25">
      <c r="A3774" t="str">
        <f>'PASTE RESULTS_AAD'!C3774</f>
        <v>d_ind_nons_7_9_lpg</v>
      </c>
      <c r="B3774" t="str">
        <f t="shared" si="116"/>
        <v>IND_nons_7_9_lpg</v>
      </c>
      <c r="C3774" cm="1">
        <f t="array" ref="C3774">MIN(IFERROR(SEARCH({1,2,3,4,5,6,7,8,9},G3774),""))</f>
        <v>10</v>
      </c>
      <c r="D3774" t="str">
        <f>REPLACE(G3774,1,C3774-1,"")</f>
        <v>7_9_lpg</v>
      </c>
      <c r="F3774" s="2" t="str">
        <f>'PASTE RESULTS_AAD'!B3774</f>
        <v>06_HKC</v>
      </c>
      <c r="G3774" s="2" t="str">
        <f>SUBSTITUTE(B3774,"d_nonenergy_","NE_")</f>
        <v>IND_nons_7_9_lpg</v>
      </c>
      <c r="H3774" s="2" t="str">
        <f>INDEX(Lookup!$A$2:$A$34,MATCH(IAR!D3774,Lookup!$B$2:$B$34,0))</f>
        <v>7_9_lpg</v>
      </c>
      <c r="I3774" s="3" t="str">
        <f t="shared" si="117"/>
        <v>d_ind_nons_7_9_lpg</v>
      </c>
    </row>
    <row r="3775" spans="1:9" x14ac:dyDescent="0.25">
      <c r="A3775" t="str">
        <f>'PASTE RESULTS_AAD'!C3775</f>
        <v>d_ind_nons_8_1_natural_gas</v>
      </c>
      <c r="B3775" t="str">
        <f t="shared" si="116"/>
        <v>IND_nons_8_1_natural_gas</v>
      </c>
      <c r="C3775" cm="1">
        <f t="array" ref="C3775">MIN(IFERROR(SEARCH({1,2,3,4,5,6,7,8,9},G3775),""))</f>
        <v>10</v>
      </c>
      <c r="D3775" t="str">
        <f>REPLACE(G3775,1,C3775-1,"")</f>
        <v>8_1_natural_gas</v>
      </c>
      <c r="F3775" s="2" t="str">
        <f>'PASTE RESULTS_AAD'!B3775</f>
        <v>06_HKC</v>
      </c>
      <c r="G3775" s="2" t="str">
        <f>SUBSTITUTE(B3775,"d_nonenergy_","NE_")</f>
        <v>IND_nons_8_1_natural_gas</v>
      </c>
      <c r="H3775" s="2" t="str">
        <f>INDEX(Lookup!$A$2:$A$34,MATCH(IAR!D3775,Lookup!$B$2:$B$34,0))</f>
        <v>8_1_natural_gas</v>
      </c>
      <c r="I3775" s="3" t="str">
        <f t="shared" si="117"/>
        <v>d_ind_nons_8_1_natural_gas</v>
      </c>
    </row>
    <row r="3776" spans="1:9" x14ac:dyDescent="0.25">
      <c r="A3776" t="str">
        <f>'PASTE RESULTS_AAD'!C3776</f>
        <v>d_ind_nons_16_6_biodiesel</v>
      </c>
      <c r="B3776" t="str">
        <f t="shared" si="116"/>
        <v>IND_nons_16_6_biodiesel</v>
      </c>
      <c r="C3776" cm="1">
        <f t="array" ref="C3776">MIN(IFERROR(SEARCH({1,2,3,4,5,6,7,8,9},G3776),""))</f>
        <v>10</v>
      </c>
      <c r="D3776" t="str">
        <f>REPLACE(G3776,1,C3776-1,"")</f>
        <v>16_6_biodiesel</v>
      </c>
      <c r="F3776" s="2" t="str">
        <f>'PASTE RESULTS_AAD'!B3776</f>
        <v>06_HKC</v>
      </c>
      <c r="G3776" s="2" t="str">
        <f>SUBSTITUTE(B3776,"d_nonenergy_","NE_")</f>
        <v>IND_nons_16_6_biodiesel</v>
      </c>
      <c r="H3776" s="2" t="str">
        <f>INDEX(Lookup!$A$2:$A$34,MATCH(IAR!D3776,Lookup!$B$2:$B$34,0))</f>
        <v>16_6_biodiesel</v>
      </c>
      <c r="I3776" s="3" t="str">
        <f t="shared" si="117"/>
        <v>d_ind_nons_16_6_biodiesel</v>
      </c>
    </row>
    <row r="3777" spans="1:9" x14ac:dyDescent="0.25">
      <c r="A3777" t="str">
        <f>'PASTE RESULTS_AAD'!C3777</f>
        <v>d_ind_nons_17_electricity</v>
      </c>
      <c r="B3777" t="str">
        <f t="shared" si="116"/>
        <v>IND_nons_17_electricity</v>
      </c>
      <c r="C3777" cm="1">
        <f t="array" ref="C3777">MIN(IFERROR(SEARCH({1,2,3,4,5,6,7,8,9},G3777),""))</f>
        <v>10</v>
      </c>
      <c r="D3777" t="str">
        <f>REPLACE(G3777,1,C3777-1,"")</f>
        <v>17_electricity</v>
      </c>
      <c r="F3777" s="2" t="str">
        <f>'PASTE RESULTS_AAD'!B3777</f>
        <v>06_HKC</v>
      </c>
      <c r="G3777" s="2" t="str">
        <f>SUBSTITUTE(B3777,"d_nonenergy_","NE_")</f>
        <v>IND_nons_17_electricity</v>
      </c>
      <c r="H3777" s="2" t="str">
        <f>INDEX(Lookup!$A$2:$A$34,MATCH(IAR!D3777,Lookup!$B$2:$B$34,0))</f>
        <v>17_electricity</v>
      </c>
      <c r="I3777" s="3" t="str">
        <f t="shared" si="117"/>
        <v>d_ind_nons_17_electricity</v>
      </c>
    </row>
    <row r="3778" spans="1:9" x14ac:dyDescent="0.25">
      <c r="A3778" t="str">
        <f>'PASTE RESULTS_AAD'!C3778</f>
        <v>d_ind_fb_8_1_natural_gas</v>
      </c>
      <c r="B3778" t="str">
        <f t="shared" ref="B3778:B3841" si="118">SUBSTITUTE(A3778,"d_ind_","IND_")</f>
        <v>IND_fb_8_1_natural_gas</v>
      </c>
      <c r="C3778" cm="1">
        <f t="array" ref="C3778">MIN(IFERROR(SEARCH({1,2,3,4,5,6,7,8,9},G3778),""))</f>
        <v>8</v>
      </c>
      <c r="D3778" t="str">
        <f>REPLACE(G3778,1,C3778-1,"")</f>
        <v>8_1_natural_gas</v>
      </c>
      <c r="F3778" s="2" t="str">
        <f>'PASTE RESULTS_AAD'!B3778</f>
        <v>07_INA</v>
      </c>
      <c r="G3778" s="2" t="str">
        <f>SUBSTITUTE(B3778,"d_nonenergy_","NE_")</f>
        <v>IND_fb_8_1_natural_gas</v>
      </c>
      <c r="H3778" s="2" t="str">
        <f>INDEX(Lookup!$A$2:$A$34,MATCH(IAR!D3778,Lookup!$B$2:$B$34,0))</f>
        <v>8_1_natural_gas</v>
      </c>
      <c r="I3778" s="3" t="str">
        <f t="shared" ref="I3778:I3841" si="119">A3778</f>
        <v>d_ind_fb_8_1_natural_gas</v>
      </c>
    </row>
    <row r="3779" spans="1:9" x14ac:dyDescent="0.25">
      <c r="A3779" t="str">
        <f>'PASTE RESULTS_AAD'!C3779</f>
        <v>d_ind_fb_17_electricity</v>
      </c>
      <c r="B3779" t="str">
        <f t="shared" si="118"/>
        <v>IND_fb_17_electricity</v>
      </c>
      <c r="C3779" cm="1">
        <f t="array" ref="C3779">MIN(IFERROR(SEARCH({1,2,3,4,5,6,7,8,9},G3779),""))</f>
        <v>8</v>
      </c>
      <c r="D3779" t="str">
        <f>REPLACE(G3779,1,C3779-1,"")</f>
        <v>17_electricity</v>
      </c>
      <c r="F3779" s="2" t="str">
        <f>'PASTE RESULTS_AAD'!B3779</f>
        <v>07_INA</v>
      </c>
      <c r="G3779" s="2" t="str">
        <f>SUBSTITUTE(B3779,"d_nonenergy_","NE_")</f>
        <v>IND_fb_17_electricity</v>
      </c>
      <c r="H3779" s="2" t="str">
        <f>INDEX(Lookup!$A$2:$A$34,MATCH(IAR!D3779,Lookup!$B$2:$B$34,0))</f>
        <v>17_electricity</v>
      </c>
      <c r="I3779" s="3" t="str">
        <f t="shared" si="119"/>
        <v>d_ind_fb_17_electricity</v>
      </c>
    </row>
    <row r="3780" spans="1:9" x14ac:dyDescent="0.25">
      <c r="A3780" t="str">
        <f>'PASTE RESULTS_AAD'!C3780</f>
        <v>d_ind_pp_1_x_coal_thermal</v>
      </c>
      <c r="B3780" t="str">
        <f t="shared" si="118"/>
        <v>IND_pp_1_x_coal_thermal</v>
      </c>
      <c r="C3780" cm="1">
        <f t="array" ref="C3780">MIN(IFERROR(SEARCH({1,2,3,4,5,6,7,8,9},G3780),""))</f>
        <v>8</v>
      </c>
      <c r="D3780" t="str">
        <f>REPLACE(G3780,1,C3780-1,"")</f>
        <v>1_x_coal_thermal</v>
      </c>
      <c r="F3780" s="2" t="str">
        <f>'PASTE RESULTS_AAD'!B3780</f>
        <v>07_INA</v>
      </c>
      <c r="G3780" s="2" t="str">
        <f>SUBSTITUTE(B3780,"d_nonenergy_","NE_")</f>
        <v>IND_pp_1_x_coal_thermal</v>
      </c>
      <c r="H3780" s="2" t="str">
        <f>INDEX(Lookup!$A$2:$A$34,MATCH(IAR!D3780,Lookup!$B$2:$B$34,0))</f>
        <v>1_x_coal_thermal</v>
      </c>
      <c r="I3780" s="3" t="str">
        <f t="shared" si="119"/>
        <v>d_ind_pp_1_x_coal_thermal</v>
      </c>
    </row>
    <row r="3781" spans="1:9" x14ac:dyDescent="0.25">
      <c r="A3781" t="str">
        <f>'PASTE RESULTS_AAD'!C3781</f>
        <v>d_ind_pp_8_1_natural_gas</v>
      </c>
      <c r="B3781" t="str">
        <f t="shared" si="118"/>
        <v>IND_pp_8_1_natural_gas</v>
      </c>
      <c r="C3781" cm="1">
        <f t="array" ref="C3781">MIN(IFERROR(SEARCH({1,2,3,4,5,6,7,8,9},G3781),""))</f>
        <v>8</v>
      </c>
      <c r="D3781" t="str">
        <f>REPLACE(G3781,1,C3781-1,"")</f>
        <v>8_1_natural_gas</v>
      </c>
      <c r="F3781" s="2" t="str">
        <f>'PASTE RESULTS_AAD'!B3781</f>
        <v>07_INA</v>
      </c>
      <c r="G3781" s="2" t="str">
        <f>SUBSTITUTE(B3781,"d_nonenergy_","NE_")</f>
        <v>IND_pp_8_1_natural_gas</v>
      </c>
      <c r="H3781" s="2" t="str">
        <f>INDEX(Lookup!$A$2:$A$34,MATCH(IAR!D3781,Lookup!$B$2:$B$34,0))</f>
        <v>8_1_natural_gas</v>
      </c>
      <c r="I3781" s="3" t="str">
        <f t="shared" si="119"/>
        <v>d_ind_pp_8_1_natural_gas</v>
      </c>
    </row>
    <row r="3782" spans="1:9" x14ac:dyDescent="0.25">
      <c r="A3782" t="str">
        <f>'PASTE RESULTS_AAD'!C3782</f>
        <v>d_ind_pp_17_electricity</v>
      </c>
      <c r="B3782" t="str">
        <f t="shared" si="118"/>
        <v>IND_pp_17_electricity</v>
      </c>
      <c r="C3782" cm="1">
        <f t="array" ref="C3782">MIN(IFERROR(SEARCH({1,2,3,4,5,6,7,8,9},G3782),""))</f>
        <v>8</v>
      </c>
      <c r="D3782" t="str">
        <f>REPLACE(G3782,1,C3782-1,"")</f>
        <v>17_electricity</v>
      </c>
      <c r="F3782" s="2" t="str">
        <f>'PASTE RESULTS_AAD'!B3782</f>
        <v>07_INA</v>
      </c>
      <c r="G3782" s="2" t="str">
        <f>SUBSTITUTE(B3782,"d_nonenergy_","NE_")</f>
        <v>IND_pp_17_electricity</v>
      </c>
      <c r="H3782" s="2" t="str">
        <f>INDEX(Lookup!$A$2:$A$34,MATCH(IAR!D3782,Lookup!$B$2:$B$34,0))</f>
        <v>17_electricity</v>
      </c>
      <c r="I3782" s="3" t="str">
        <f t="shared" si="119"/>
        <v>d_ind_pp_17_electricity</v>
      </c>
    </row>
    <row r="3783" spans="1:9" x14ac:dyDescent="0.25">
      <c r="A3783" t="str">
        <f>'PASTE RESULTS_AAD'!C3783</f>
        <v>d_ind_wood_8_1_natural_gas</v>
      </c>
      <c r="B3783" t="str">
        <f t="shared" si="118"/>
        <v>IND_wood_8_1_natural_gas</v>
      </c>
      <c r="C3783" cm="1">
        <f t="array" ref="C3783">MIN(IFERROR(SEARCH({1,2,3,4,5,6,7,8,9},G3783),""))</f>
        <v>10</v>
      </c>
      <c r="D3783" t="str">
        <f>REPLACE(G3783,1,C3783-1,"")</f>
        <v>8_1_natural_gas</v>
      </c>
      <c r="F3783" s="2" t="str">
        <f>'PASTE RESULTS_AAD'!B3783</f>
        <v>07_INA</v>
      </c>
      <c r="G3783" s="2" t="str">
        <f>SUBSTITUTE(B3783,"d_nonenergy_","NE_")</f>
        <v>IND_wood_8_1_natural_gas</v>
      </c>
      <c r="H3783" s="2" t="str">
        <f>INDEX(Lookup!$A$2:$A$34,MATCH(IAR!D3783,Lookup!$B$2:$B$34,0))</f>
        <v>8_1_natural_gas</v>
      </c>
      <c r="I3783" s="3" t="str">
        <f t="shared" si="119"/>
        <v>d_ind_wood_8_1_natural_gas</v>
      </c>
    </row>
    <row r="3784" spans="1:9" x14ac:dyDescent="0.25">
      <c r="A3784" t="str">
        <f>'PASTE RESULTS_AAD'!C3784</f>
        <v>d_ind_wood_17_electricity</v>
      </c>
      <c r="B3784" t="str">
        <f t="shared" si="118"/>
        <v>IND_wood_17_electricity</v>
      </c>
      <c r="C3784" cm="1">
        <f t="array" ref="C3784">MIN(IFERROR(SEARCH({1,2,3,4,5,6,7,8,9},G3784),""))</f>
        <v>10</v>
      </c>
      <c r="D3784" t="str">
        <f>REPLACE(G3784,1,C3784-1,"")</f>
        <v>17_electricity</v>
      </c>
      <c r="F3784" s="2" t="str">
        <f>'PASTE RESULTS_AAD'!B3784</f>
        <v>07_INA</v>
      </c>
      <c r="G3784" s="2" t="str">
        <f>SUBSTITUTE(B3784,"d_nonenergy_","NE_")</f>
        <v>IND_wood_17_electricity</v>
      </c>
      <c r="H3784" s="2" t="str">
        <f>INDEX(Lookup!$A$2:$A$34,MATCH(IAR!D3784,Lookup!$B$2:$B$34,0))</f>
        <v>17_electricity</v>
      </c>
      <c r="I3784" s="3" t="str">
        <f t="shared" si="119"/>
        <v>d_ind_wood_17_electricity</v>
      </c>
    </row>
    <row r="3785" spans="1:9" x14ac:dyDescent="0.25">
      <c r="A3785" t="str">
        <f>'PASTE RESULTS_AAD'!C3785</f>
        <v>d_ind_txt_8_1_natural_gas</v>
      </c>
      <c r="B3785" t="str">
        <f t="shared" si="118"/>
        <v>IND_txt_8_1_natural_gas</v>
      </c>
      <c r="C3785" cm="1">
        <f t="array" ref="C3785">MIN(IFERROR(SEARCH({1,2,3,4,5,6,7,8,9},G3785),""))</f>
        <v>9</v>
      </c>
      <c r="D3785" t="str">
        <f>REPLACE(G3785,1,C3785-1,"")</f>
        <v>8_1_natural_gas</v>
      </c>
      <c r="F3785" s="2" t="str">
        <f>'PASTE RESULTS_AAD'!B3785</f>
        <v>07_INA</v>
      </c>
      <c r="G3785" s="2" t="str">
        <f>SUBSTITUTE(B3785,"d_nonenergy_","NE_")</f>
        <v>IND_txt_8_1_natural_gas</v>
      </c>
      <c r="H3785" s="2" t="str">
        <f>INDEX(Lookup!$A$2:$A$34,MATCH(IAR!D3785,Lookup!$B$2:$B$34,0))</f>
        <v>8_1_natural_gas</v>
      </c>
      <c r="I3785" s="3" t="str">
        <f t="shared" si="119"/>
        <v>d_ind_txt_8_1_natural_gas</v>
      </c>
    </row>
    <row r="3786" spans="1:9" x14ac:dyDescent="0.25">
      <c r="A3786" t="str">
        <f>'PASTE RESULTS_AAD'!C3786</f>
        <v>d_ind_txt_17_electricity</v>
      </c>
      <c r="B3786" t="str">
        <f t="shared" si="118"/>
        <v>IND_txt_17_electricity</v>
      </c>
      <c r="C3786" cm="1">
        <f t="array" ref="C3786">MIN(IFERROR(SEARCH({1,2,3,4,5,6,7,8,9},G3786),""))</f>
        <v>9</v>
      </c>
      <c r="D3786" t="str">
        <f>REPLACE(G3786,1,C3786-1,"")</f>
        <v>17_electricity</v>
      </c>
      <c r="F3786" s="2" t="str">
        <f>'PASTE RESULTS_AAD'!B3786</f>
        <v>07_INA</v>
      </c>
      <c r="G3786" s="2" t="str">
        <f>SUBSTITUTE(B3786,"d_nonenergy_","NE_")</f>
        <v>IND_txt_17_electricity</v>
      </c>
      <c r="H3786" s="2" t="str">
        <f>INDEX(Lookup!$A$2:$A$34,MATCH(IAR!D3786,Lookup!$B$2:$B$34,0))</f>
        <v>17_electricity</v>
      </c>
      <c r="I3786" s="3" t="str">
        <f t="shared" si="119"/>
        <v>d_ind_txt_17_electricity</v>
      </c>
    </row>
    <row r="3787" spans="1:9" x14ac:dyDescent="0.25">
      <c r="A3787" t="str">
        <f>'PASTE RESULTS_AAD'!C3787</f>
        <v>d_ind_nons_2_coal_products</v>
      </c>
      <c r="B3787" t="str">
        <f t="shared" si="118"/>
        <v>IND_nons_2_coal_products</v>
      </c>
      <c r="C3787" cm="1">
        <f t="array" ref="C3787">MIN(IFERROR(SEARCH({1,2,3,4,5,6,7,8,9},G3787),""))</f>
        <v>10</v>
      </c>
      <c r="D3787" t="str">
        <f>REPLACE(G3787,1,C3787-1,"")</f>
        <v>2_coal_products</v>
      </c>
      <c r="F3787" s="2" t="str">
        <f>'PASTE RESULTS_AAD'!B3787</f>
        <v>07_INA</v>
      </c>
      <c r="G3787" s="2" t="str">
        <f>SUBSTITUTE(B3787,"d_nonenergy_","NE_")</f>
        <v>IND_nons_2_coal_products</v>
      </c>
      <c r="H3787" s="2" t="str">
        <f>INDEX(Lookup!$A$2:$A$34,MATCH(IAR!D3787,Lookup!$B$2:$B$34,0))</f>
        <v>2_coal_products</v>
      </c>
      <c r="I3787" s="3" t="str">
        <f t="shared" si="119"/>
        <v>d_ind_nons_2_coal_products</v>
      </c>
    </row>
    <row r="3788" spans="1:9" x14ac:dyDescent="0.25">
      <c r="A3788" t="str">
        <f>'PASTE RESULTS_AAD'!C3788</f>
        <v>d_ind_nons_7_6_kerosene</v>
      </c>
      <c r="B3788" t="str">
        <f t="shared" si="118"/>
        <v>IND_nons_7_6_kerosene</v>
      </c>
      <c r="C3788" cm="1">
        <f t="array" ref="C3788">MIN(IFERROR(SEARCH({1,2,3,4,5,6,7,8,9},G3788),""))</f>
        <v>10</v>
      </c>
      <c r="D3788" t="str">
        <f>REPLACE(G3788,1,C3788-1,"")</f>
        <v>7_6_kerosene</v>
      </c>
      <c r="F3788" s="2" t="str">
        <f>'PASTE RESULTS_AAD'!B3788</f>
        <v>07_INA</v>
      </c>
      <c r="G3788" s="2" t="str">
        <f>SUBSTITUTE(B3788,"d_nonenergy_","NE_")</f>
        <v>IND_nons_7_6_kerosene</v>
      </c>
      <c r="H3788" s="2" t="str">
        <f>INDEX(Lookup!$A$2:$A$34,MATCH(IAR!D3788,Lookup!$B$2:$B$34,0))</f>
        <v>7_6_kerosene</v>
      </c>
      <c r="I3788" s="3" t="str">
        <f t="shared" si="119"/>
        <v>d_ind_nons_7_6_kerosene</v>
      </c>
    </row>
    <row r="3789" spans="1:9" x14ac:dyDescent="0.25">
      <c r="A3789" t="str">
        <f>'PASTE RESULTS_AAD'!C3789</f>
        <v>d_ind_nons_7_7_gas_diesel_oil</v>
      </c>
      <c r="B3789" t="str">
        <f t="shared" si="118"/>
        <v>IND_nons_7_7_gas_diesel_oil</v>
      </c>
      <c r="C3789" cm="1">
        <f t="array" ref="C3789">MIN(IFERROR(SEARCH({1,2,3,4,5,6,7,8,9},G3789),""))</f>
        <v>10</v>
      </c>
      <c r="D3789" t="str">
        <f>REPLACE(G3789,1,C3789-1,"")</f>
        <v>7_7_gas_diesel_oil</v>
      </c>
      <c r="F3789" s="2" t="str">
        <f>'PASTE RESULTS_AAD'!B3789</f>
        <v>07_INA</v>
      </c>
      <c r="G3789" s="2" t="str">
        <f>SUBSTITUTE(B3789,"d_nonenergy_","NE_")</f>
        <v>IND_nons_7_7_gas_diesel_oil</v>
      </c>
      <c r="H3789" s="2" t="str">
        <f>INDEX(Lookup!$A$2:$A$34,MATCH(IAR!D3789,Lookup!$B$2:$B$34,0))</f>
        <v>7_7_gas_diesel_oil</v>
      </c>
      <c r="I3789" s="3" t="str">
        <f t="shared" si="119"/>
        <v>d_ind_nons_7_7_gas_diesel_oil</v>
      </c>
    </row>
    <row r="3790" spans="1:9" x14ac:dyDescent="0.25">
      <c r="A3790" t="str">
        <f>'PASTE RESULTS_AAD'!C3790</f>
        <v>d_ind_nons_7_8_fuel_oil</v>
      </c>
      <c r="B3790" t="str">
        <f t="shared" si="118"/>
        <v>IND_nons_7_8_fuel_oil</v>
      </c>
      <c r="C3790" cm="1">
        <f t="array" ref="C3790">MIN(IFERROR(SEARCH({1,2,3,4,5,6,7,8,9},G3790),""))</f>
        <v>10</v>
      </c>
      <c r="D3790" t="str">
        <f>REPLACE(G3790,1,C3790-1,"")</f>
        <v>7_8_fuel_oil</v>
      </c>
      <c r="F3790" s="2" t="str">
        <f>'PASTE RESULTS_AAD'!B3790</f>
        <v>07_INA</v>
      </c>
      <c r="G3790" s="2" t="str">
        <f>SUBSTITUTE(B3790,"d_nonenergy_","NE_")</f>
        <v>IND_nons_7_8_fuel_oil</v>
      </c>
      <c r="H3790" s="2" t="str">
        <f>INDEX(Lookup!$A$2:$A$34,MATCH(IAR!D3790,Lookup!$B$2:$B$34,0))</f>
        <v>7_8_fuel_oil</v>
      </c>
      <c r="I3790" s="3" t="str">
        <f t="shared" si="119"/>
        <v>d_ind_nons_7_8_fuel_oil</v>
      </c>
    </row>
    <row r="3791" spans="1:9" x14ac:dyDescent="0.25">
      <c r="A3791" t="str">
        <f>'PASTE RESULTS_AAD'!C3791</f>
        <v>d_ind_nons_7_9_lpg</v>
      </c>
      <c r="B3791" t="str">
        <f t="shared" si="118"/>
        <v>IND_nons_7_9_lpg</v>
      </c>
      <c r="C3791" cm="1">
        <f t="array" ref="C3791">MIN(IFERROR(SEARCH({1,2,3,4,5,6,7,8,9},G3791),""))</f>
        <v>10</v>
      </c>
      <c r="D3791" t="str">
        <f>REPLACE(G3791,1,C3791-1,"")</f>
        <v>7_9_lpg</v>
      </c>
      <c r="F3791" s="2" t="str">
        <f>'PASTE RESULTS_AAD'!B3791</f>
        <v>07_INA</v>
      </c>
      <c r="G3791" s="2" t="str">
        <f>SUBSTITUTE(B3791,"d_nonenergy_","NE_")</f>
        <v>IND_nons_7_9_lpg</v>
      </c>
      <c r="H3791" s="2" t="str">
        <f>INDEX(Lookup!$A$2:$A$34,MATCH(IAR!D3791,Lookup!$B$2:$B$34,0))</f>
        <v>7_9_lpg</v>
      </c>
      <c r="I3791" s="3" t="str">
        <f t="shared" si="119"/>
        <v>d_ind_nons_7_9_lpg</v>
      </c>
    </row>
    <row r="3792" spans="1:9" x14ac:dyDescent="0.25">
      <c r="A3792" t="str">
        <f>'PASTE RESULTS_AAD'!C3792</f>
        <v>d_ind_nons_8_1_natural_gas</v>
      </c>
      <c r="B3792" t="str">
        <f t="shared" si="118"/>
        <v>IND_nons_8_1_natural_gas</v>
      </c>
      <c r="C3792" cm="1">
        <f t="array" ref="C3792">MIN(IFERROR(SEARCH({1,2,3,4,5,6,7,8,9},G3792),""))</f>
        <v>10</v>
      </c>
      <c r="D3792" t="str">
        <f>REPLACE(G3792,1,C3792-1,"")</f>
        <v>8_1_natural_gas</v>
      </c>
      <c r="F3792" s="2" t="str">
        <f>'PASTE RESULTS_AAD'!B3792</f>
        <v>07_INA</v>
      </c>
      <c r="G3792" s="2" t="str">
        <f>SUBSTITUTE(B3792,"d_nonenergy_","NE_")</f>
        <v>IND_nons_8_1_natural_gas</v>
      </c>
      <c r="H3792" s="2" t="str">
        <f>INDEX(Lookup!$A$2:$A$34,MATCH(IAR!D3792,Lookup!$B$2:$B$34,0))</f>
        <v>8_1_natural_gas</v>
      </c>
      <c r="I3792" s="3" t="str">
        <f t="shared" si="119"/>
        <v>d_ind_nons_8_1_natural_gas</v>
      </c>
    </row>
    <row r="3793" spans="1:9" x14ac:dyDescent="0.25">
      <c r="A3793" t="str">
        <f>'PASTE RESULTS_AAD'!C3793</f>
        <v>d_ind_nons_15_5_other_biomass</v>
      </c>
      <c r="B3793" t="str">
        <f t="shared" si="118"/>
        <v>IND_nons_15_5_other_biomass</v>
      </c>
      <c r="C3793" cm="1">
        <f t="array" ref="C3793">MIN(IFERROR(SEARCH({1,2,3,4,5,6,7,8,9},G3793),""))</f>
        <v>10</v>
      </c>
      <c r="D3793" t="str">
        <f>REPLACE(G3793,1,C3793-1,"")</f>
        <v>15_5_other_biomass</v>
      </c>
      <c r="F3793" s="2" t="str">
        <f>'PASTE RESULTS_AAD'!B3793</f>
        <v>07_INA</v>
      </c>
      <c r="G3793" s="2" t="str">
        <f>SUBSTITUTE(B3793,"d_nonenergy_","NE_")</f>
        <v>IND_nons_15_5_other_biomass</v>
      </c>
      <c r="H3793" s="2" t="str">
        <f>INDEX(Lookup!$A$2:$A$34,MATCH(IAR!D3793,Lookup!$B$2:$B$34,0))</f>
        <v>15_5_other_biomass</v>
      </c>
      <c r="I3793" s="3" t="str">
        <f t="shared" si="119"/>
        <v>d_ind_nons_15_5_other_biomass</v>
      </c>
    </row>
    <row r="3794" spans="1:9" x14ac:dyDescent="0.25">
      <c r="A3794" t="str">
        <f>'PASTE RESULTS_AAD'!C3794</f>
        <v>d_ind_nons_17_electricity</v>
      </c>
      <c r="B3794" t="str">
        <f t="shared" si="118"/>
        <v>IND_nons_17_electricity</v>
      </c>
      <c r="C3794" cm="1">
        <f t="array" ref="C3794">MIN(IFERROR(SEARCH({1,2,3,4,5,6,7,8,9},G3794),""))</f>
        <v>10</v>
      </c>
      <c r="D3794" t="str">
        <f>REPLACE(G3794,1,C3794-1,"")</f>
        <v>17_electricity</v>
      </c>
      <c r="F3794" s="2" t="str">
        <f>'PASTE RESULTS_AAD'!B3794</f>
        <v>07_INA</v>
      </c>
      <c r="G3794" s="2" t="str">
        <f>SUBSTITUTE(B3794,"d_nonenergy_","NE_")</f>
        <v>IND_nons_17_electricity</v>
      </c>
      <c r="H3794" s="2" t="str">
        <f>INDEX(Lookup!$A$2:$A$34,MATCH(IAR!D3794,Lookup!$B$2:$B$34,0))</f>
        <v>17_electricity</v>
      </c>
      <c r="I3794" s="3" t="str">
        <f t="shared" si="119"/>
        <v>d_ind_nons_17_electricity</v>
      </c>
    </row>
    <row r="3795" spans="1:9" x14ac:dyDescent="0.25">
      <c r="A3795" t="str">
        <f>'PASTE RESULTS_AAD'!C3795</f>
        <v>d_ind_alu_1_x_coal_thermal</v>
      </c>
      <c r="B3795" t="str">
        <f t="shared" si="118"/>
        <v>IND_alu_1_x_coal_thermal</v>
      </c>
      <c r="C3795" cm="1">
        <f t="array" ref="C3795">MIN(IFERROR(SEARCH({1,2,3,4,5,6,7,8,9},G3795),""))</f>
        <v>9</v>
      </c>
      <c r="D3795" t="str">
        <f>REPLACE(G3795,1,C3795-1,"")</f>
        <v>1_x_coal_thermal</v>
      </c>
      <c r="F3795" s="2" t="str">
        <f>'PASTE RESULTS_AAD'!B3795</f>
        <v>08_JPN</v>
      </c>
      <c r="G3795" s="2" t="str">
        <f>SUBSTITUTE(B3795,"d_nonenergy_","NE_")</f>
        <v>IND_alu_1_x_coal_thermal</v>
      </c>
      <c r="H3795" s="2" t="str">
        <f>INDEX(Lookup!$A$2:$A$34,MATCH(IAR!D3795,Lookup!$B$2:$B$34,0))</f>
        <v>1_x_coal_thermal</v>
      </c>
      <c r="I3795" s="3" t="str">
        <f t="shared" si="119"/>
        <v>d_ind_alu_1_x_coal_thermal</v>
      </c>
    </row>
    <row r="3796" spans="1:9" x14ac:dyDescent="0.25">
      <c r="A3796" t="str">
        <f>'PASTE RESULTS_AAD'!C3796</f>
        <v>d_ind_alu_2_coal_products</v>
      </c>
      <c r="B3796" t="str">
        <f t="shared" si="118"/>
        <v>IND_alu_2_coal_products</v>
      </c>
      <c r="C3796" cm="1">
        <f t="array" ref="C3796">MIN(IFERROR(SEARCH({1,2,3,4,5,6,7,8,9},G3796),""))</f>
        <v>9</v>
      </c>
      <c r="D3796" t="str">
        <f>REPLACE(G3796,1,C3796-1,"")</f>
        <v>2_coal_products</v>
      </c>
      <c r="F3796" s="2" t="str">
        <f>'PASTE RESULTS_AAD'!B3796</f>
        <v>08_JPN</v>
      </c>
      <c r="G3796" s="2" t="str">
        <f>SUBSTITUTE(B3796,"d_nonenergy_","NE_")</f>
        <v>IND_alu_2_coal_products</v>
      </c>
      <c r="H3796" s="2" t="str">
        <f>INDEX(Lookup!$A$2:$A$34,MATCH(IAR!D3796,Lookup!$B$2:$B$34,0))</f>
        <v>2_coal_products</v>
      </c>
      <c r="I3796" s="3" t="str">
        <f t="shared" si="119"/>
        <v>d_ind_alu_2_coal_products</v>
      </c>
    </row>
    <row r="3797" spans="1:9" x14ac:dyDescent="0.25">
      <c r="A3797" t="str">
        <f>'PASTE RESULTS_AAD'!C3797</f>
        <v>d_ind_alu_7_6_kerosene</v>
      </c>
      <c r="B3797" t="str">
        <f t="shared" si="118"/>
        <v>IND_alu_7_6_kerosene</v>
      </c>
      <c r="C3797" cm="1">
        <f t="array" ref="C3797">MIN(IFERROR(SEARCH({1,2,3,4,5,6,7,8,9},G3797),""))</f>
        <v>9</v>
      </c>
      <c r="D3797" t="str">
        <f>REPLACE(G3797,1,C3797-1,"")</f>
        <v>7_6_kerosene</v>
      </c>
      <c r="F3797" s="2" t="str">
        <f>'PASTE RESULTS_AAD'!B3797</f>
        <v>08_JPN</v>
      </c>
      <c r="G3797" s="2" t="str">
        <f>SUBSTITUTE(B3797,"d_nonenergy_","NE_")</f>
        <v>IND_alu_7_6_kerosene</v>
      </c>
      <c r="H3797" s="2" t="str">
        <f>INDEX(Lookup!$A$2:$A$34,MATCH(IAR!D3797,Lookup!$B$2:$B$34,0))</f>
        <v>7_6_kerosene</v>
      </c>
      <c r="I3797" s="3" t="str">
        <f t="shared" si="119"/>
        <v>d_ind_alu_7_6_kerosene</v>
      </c>
    </row>
    <row r="3798" spans="1:9" x14ac:dyDescent="0.25">
      <c r="A3798" t="str">
        <f>'PASTE RESULTS_AAD'!C3798</f>
        <v>d_ind_alu_7_7_gas_diesel_oil</v>
      </c>
      <c r="B3798" t="str">
        <f t="shared" si="118"/>
        <v>IND_alu_7_7_gas_diesel_oil</v>
      </c>
      <c r="C3798" cm="1">
        <f t="array" ref="C3798">MIN(IFERROR(SEARCH({1,2,3,4,5,6,7,8,9},G3798),""))</f>
        <v>9</v>
      </c>
      <c r="D3798" t="str">
        <f>REPLACE(G3798,1,C3798-1,"")</f>
        <v>7_7_gas_diesel_oil</v>
      </c>
      <c r="F3798" s="2" t="str">
        <f>'PASTE RESULTS_AAD'!B3798</f>
        <v>08_JPN</v>
      </c>
      <c r="G3798" s="2" t="str">
        <f>SUBSTITUTE(B3798,"d_nonenergy_","NE_")</f>
        <v>IND_alu_7_7_gas_diesel_oil</v>
      </c>
      <c r="H3798" s="2" t="str">
        <f>INDEX(Lookup!$A$2:$A$34,MATCH(IAR!D3798,Lookup!$B$2:$B$34,0))</f>
        <v>7_7_gas_diesel_oil</v>
      </c>
      <c r="I3798" s="3" t="str">
        <f t="shared" si="119"/>
        <v>d_ind_alu_7_7_gas_diesel_oil</v>
      </c>
    </row>
    <row r="3799" spans="1:9" x14ac:dyDescent="0.25">
      <c r="A3799" t="str">
        <f>'PASTE RESULTS_AAD'!C3799</f>
        <v>d_ind_alu_7_8_fuel_oil</v>
      </c>
      <c r="B3799" t="str">
        <f t="shared" si="118"/>
        <v>IND_alu_7_8_fuel_oil</v>
      </c>
      <c r="C3799" cm="1">
        <f t="array" ref="C3799">MIN(IFERROR(SEARCH({1,2,3,4,5,6,7,8,9},G3799),""))</f>
        <v>9</v>
      </c>
      <c r="D3799" t="str">
        <f>REPLACE(G3799,1,C3799-1,"")</f>
        <v>7_8_fuel_oil</v>
      </c>
      <c r="F3799" s="2" t="str">
        <f>'PASTE RESULTS_AAD'!B3799</f>
        <v>08_JPN</v>
      </c>
      <c r="G3799" s="2" t="str">
        <f>SUBSTITUTE(B3799,"d_nonenergy_","NE_")</f>
        <v>IND_alu_7_8_fuel_oil</v>
      </c>
      <c r="H3799" s="2" t="str">
        <f>INDEX(Lookup!$A$2:$A$34,MATCH(IAR!D3799,Lookup!$B$2:$B$34,0))</f>
        <v>7_8_fuel_oil</v>
      </c>
      <c r="I3799" s="3" t="str">
        <f t="shared" si="119"/>
        <v>d_ind_alu_7_8_fuel_oil</v>
      </c>
    </row>
    <row r="3800" spans="1:9" x14ac:dyDescent="0.25">
      <c r="A3800" t="str">
        <f>'PASTE RESULTS_AAD'!C3800</f>
        <v>d_ind_alu_7_9_lpg</v>
      </c>
      <c r="B3800" t="str">
        <f t="shared" si="118"/>
        <v>IND_alu_7_9_lpg</v>
      </c>
      <c r="C3800" cm="1">
        <f t="array" ref="C3800">MIN(IFERROR(SEARCH({1,2,3,4,5,6,7,8,9},G3800),""))</f>
        <v>9</v>
      </c>
      <c r="D3800" t="str">
        <f>REPLACE(G3800,1,C3800-1,"")</f>
        <v>7_9_lpg</v>
      </c>
      <c r="F3800" s="2" t="str">
        <f>'PASTE RESULTS_AAD'!B3800</f>
        <v>08_JPN</v>
      </c>
      <c r="G3800" s="2" t="str">
        <f>SUBSTITUTE(B3800,"d_nonenergy_","NE_")</f>
        <v>IND_alu_7_9_lpg</v>
      </c>
      <c r="H3800" s="2" t="str">
        <f>INDEX(Lookup!$A$2:$A$34,MATCH(IAR!D3800,Lookup!$B$2:$B$34,0))</f>
        <v>7_9_lpg</v>
      </c>
      <c r="I3800" s="3" t="str">
        <f t="shared" si="119"/>
        <v>d_ind_alu_7_9_lpg</v>
      </c>
    </row>
    <row r="3801" spans="1:9" x14ac:dyDescent="0.25">
      <c r="A3801" t="str">
        <f>'PASTE RESULTS_AAD'!C3801</f>
        <v>d_ind_alu_7_x_other_petrol_prod</v>
      </c>
      <c r="B3801" t="str">
        <f t="shared" si="118"/>
        <v>IND_alu_7_x_other_petrol_prod</v>
      </c>
      <c r="C3801" cm="1">
        <f t="array" ref="C3801">MIN(IFERROR(SEARCH({1,2,3,4,5,6,7,8,9},G3801),""))</f>
        <v>9</v>
      </c>
      <c r="D3801" t="str">
        <f>REPLACE(G3801,1,C3801-1,"")</f>
        <v>7_x_other_petrol_prod</v>
      </c>
      <c r="F3801" s="2" t="str">
        <f>'PASTE RESULTS_AAD'!B3801</f>
        <v>08_JPN</v>
      </c>
      <c r="G3801" s="2" t="str">
        <f>SUBSTITUTE(B3801,"d_nonenergy_","NE_")</f>
        <v>IND_alu_7_x_other_petrol_prod</v>
      </c>
      <c r="H3801" s="2" t="str">
        <f>INDEX(Lookup!$A$2:$A$34,MATCH(IAR!D3801,Lookup!$B$2:$B$34,0))</f>
        <v>7_x_other_petroleum_products</v>
      </c>
      <c r="I3801" s="3" t="str">
        <f t="shared" si="119"/>
        <v>d_ind_alu_7_x_other_petrol_prod</v>
      </c>
    </row>
    <row r="3802" spans="1:9" x14ac:dyDescent="0.25">
      <c r="A3802" t="str">
        <f>'PASTE RESULTS_AAD'!C3802</f>
        <v>d_ind_alu_8_1_natural_gas</v>
      </c>
      <c r="B3802" t="str">
        <f t="shared" si="118"/>
        <v>IND_alu_8_1_natural_gas</v>
      </c>
      <c r="C3802" cm="1">
        <f t="array" ref="C3802">MIN(IFERROR(SEARCH({1,2,3,4,5,6,7,8,9},G3802),""))</f>
        <v>9</v>
      </c>
      <c r="D3802" t="str">
        <f>REPLACE(G3802,1,C3802-1,"")</f>
        <v>8_1_natural_gas</v>
      </c>
      <c r="F3802" s="2" t="str">
        <f>'PASTE RESULTS_AAD'!B3802</f>
        <v>08_JPN</v>
      </c>
      <c r="G3802" s="2" t="str">
        <f>SUBSTITUTE(B3802,"d_nonenergy_","NE_")</f>
        <v>IND_alu_8_1_natural_gas</v>
      </c>
      <c r="H3802" s="2" t="str">
        <f>INDEX(Lookup!$A$2:$A$34,MATCH(IAR!D3802,Lookup!$B$2:$B$34,0))</f>
        <v>8_1_natural_gas</v>
      </c>
      <c r="I3802" s="3" t="str">
        <f t="shared" si="119"/>
        <v>d_ind_alu_8_1_natural_gas</v>
      </c>
    </row>
    <row r="3803" spans="1:9" x14ac:dyDescent="0.25">
      <c r="A3803" t="str">
        <f>'PASTE RESULTS_AAD'!C3803</f>
        <v>d_ind_alu_16_2_industrial_waste</v>
      </c>
      <c r="B3803" t="str">
        <f t="shared" si="118"/>
        <v>IND_alu_16_2_industrial_waste</v>
      </c>
      <c r="C3803" cm="1">
        <f t="array" ref="C3803">MIN(IFERROR(SEARCH({1,2,3,4,5,6,7,8,9},G3803),""))</f>
        <v>9</v>
      </c>
      <c r="D3803" t="str">
        <f>REPLACE(G3803,1,C3803-1,"")</f>
        <v>16_2_industrial_waste</v>
      </c>
      <c r="F3803" s="2" t="str">
        <f>'PASTE RESULTS_AAD'!B3803</f>
        <v>08_JPN</v>
      </c>
      <c r="G3803" s="2" t="str">
        <f>SUBSTITUTE(B3803,"d_nonenergy_","NE_")</f>
        <v>IND_alu_16_2_industrial_waste</v>
      </c>
      <c r="H3803" s="2" t="str">
        <f>INDEX(Lookup!$A$2:$A$34,MATCH(IAR!D3803,Lookup!$B$2:$B$34,0))</f>
        <v>16_2_industrial_waste</v>
      </c>
      <c r="I3803" s="3" t="str">
        <f t="shared" si="119"/>
        <v>d_ind_alu_16_2_industrial_waste</v>
      </c>
    </row>
    <row r="3804" spans="1:9" x14ac:dyDescent="0.25">
      <c r="A3804" t="str">
        <f>'PASTE RESULTS_AAD'!C3804</f>
        <v>d_ind_alu_17_electricity</v>
      </c>
      <c r="B3804" t="str">
        <f t="shared" si="118"/>
        <v>IND_alu_17_electricity</v>
      </c>
      <c r="C3804" cm="1">
        <f t="array" ref="C3804">MIN(IFERROR(SEARCH({1,2,3,4,5,6,7,8,9},G3804),""))</f>
        <v>9</v>
      </c>
      <c r="D3804" t="str">
        <f>REPLACE(G3804,1,C3804-1,"")</f>
        <v>17_electricity</v>
      </c>
      <c r="F3804" s="2" t="str">
        <f>'PASTE RESULTS_AAD'!B3804</f>
        <v>08_JPN</v>
      </c>
      <c r="G3804" s="2" t="str">
        <f>SUBSTITUTE(B3804,"d_nonenergy_","NE_")</f>
        <v>IND_alu_17_electricity</v>
      </c>
      <c r="H3804" s="2" t="str">
        <f>INDEX(Lookup!$A$2:$A$34,MATCH(IAR!D3804,Lookup!$B$2:$B$34,0))</f>
        <v>17_electricity</v>
      </c>
      <c r="I3804" s="3" t="str">
        <f t="shared" si="119"/>
        <v>d_ind_alu_17_electricity</v>
      </c>
    </row>
    <row r="3805" spans="1:9" x14ac:dyDescent="0.25">
      <c r="A3805" t="str">
        <f>'PASTE RESULTS_AAD'!C3805</f>
        <v>d_ind_tran_1_x_coal_thermal</v>
      </c>
      <c r="B3805" t="str">
        <f t="shared" si="118"/>
        <v>IND_tran_1_x_coal_thermal</v>
      </c>
      <c r="C3805" cm="1">
        <f t="array" ref="C3805">MIN(IFERROR(SEARCH({1,2,3,4,5,6,7,8,9},G3805),""))</f>
        <v>10</v>
      </c>
      <c r="D3805" t="str">
        <f>REPLACE(G3805,1,C3805-1,"")</f>
        <v>1_x_coal_thermal</v>
      </c>
      <c r="F3805" s="2" t="str">
        <f>'PASTE RESULTS_AAD'!B3805</f>
        <v>08_JPN</v>
      </c>
      <c r="G3805" s="2" t="str">
        <f>SUBSTITUTE(B3805,"d_nonenergy_","NE_")</f>
        <v>IND_tran_1_x_coal_thermal</v>
      </c>
      <c r="H3805" s="2" t="str">
        <f>INDEX(Lookup!$A$2:$A$34,MATCH(IAR!D3805,Lookup!$B$2:$B$34,0))</f>
        <v>1_x_coal_thermal</v>
      </c>
      <c r="I3805" s="3" t="str">
        <f t="shared" si="119"/>
        <v>d_ind_tran_1_x_coal_thermal</v>
      </c>
    </row>
    <row r="3806" spans="1:9" x14ac:dyDescent="0.25">
      <c r="A3806" t="str">
        <f>'PASTE RESULTS_AAD'!C3806</f>
        <v>d_ind_tran_2_coal_products</v>
      </c>
      <c r="B3806" t="str">
        <f t="shared" si="118"/>
        <v>IND_tran_2_coal_products</v>
      </c>
      <c r="C3806" cm="1">
        <f t="array" ref="C3806">MIN(IFERROR(SEARCH({1,2,3,4,5,6,7,8,9},G3806),""))</f>
        <v>10</v>
      </c>
      <c r="D3806" t="str">
        <f>REPLACE(G3806,1,C3806-1,"")</f>
        <v>2_coal_products</v>
      </c>
      <c r="F3806" s="2" t="str">
        <f>'PASTE RESULTS_AAD'!B3806</f>
        <v>08_JPN</v>
      </c>
      <c r="G3806" s="2" t="str">
        <f>SUBSTITUTE(B3806,"d_nonenergy_","NE_")</f>
        <v>IND_tran_2_coal_products</v>
      </c>
      <c r="H3806" s="2" t="str">
        <f>INDEX(Lookup!$A$2:$A$34,MATCH(IAR!D3806,Lookup!$B$2:$B$34,0))</f>
        <v>2_coal_products</v>
      </c>
      <c r="I3806" s="3" t="str">
        <f t="shared" si="119"/>
        <v>d_ind_tran_2_coal_products</v>
      </c>
    </row>
    <row r="3807" spans="1:9" x14ac:dyDescent="0.25">
      <c r="A3807" t="str">
        <f>'PASTE RESULTS_AAD'!C3807</f>
        <v>d_ind_tran_7_6_kerosene</v>
      </c>
      <c r="B3807" t="str">
        <f t="shared" si="118"/>
        <v>IND_tran_7_6_kerosene</v>
      </c>
      <c r="C3807" cm="1">
        <f t="array" ref="C3807">MIN(IFERROR(SEARCH({1,2,3,4,5,6,7,8,9},G3807),""))</f>
        <v>10</v>
      </c>
      <c r="D3807" t="str">
        <f>REPLACE(G3807,1,C3807-1,"")</f>
        <v>7_6_kerosene</v>
      </c>
      <c r="F3807" s="2" t="str">
        <f>'PASTE RESULTS_AAD'!B3807</f>
        <v>08_JPN</v>
      </c>
      <c r="G3807" s="2" t="str">
        <f>SUBSTITUTE(B3807,"d_nonenergy_","NE_")</f>
        <v>IND_tran_7_6_kerosene</v>
      </c>
      <c r="H3807" s="2" t="str">
        <f>INDEX(Lookup!$A$2:$A$34,MATCH(IAR!D3807,Lookup!$B$2:$B$34,0))</f>
        <v>7_6_kerosene</v>
      </c>
      <c r="I3807" s="3" t="str">
        <f t="shared" si="119"/>
        <v>d_ind_tran_7_6_kerosene</v>
      </c>
    </row>
    <row r="3808" spans="1:9" x14ac:dyDescent="0.25">
      <c r="A3808" t="str">
        <f>'PASTE RESULTS_AAD'!C3808</f>
        <v>d_ind_tran_7_7_gas_diesel_oil</v>
      </c>
      <c r="B3808" t="str">
        <f t="shared" si="118"/>
        <v>IND_tran_7_7_gas_diesel_oil</v>
      </c>
      <c r="C3808" cm="1">
        <f t="array" ref="C3808">MIN(IFERROR(SEARCH({1,2,3,4,5,6,7,8,9},G3808),""))</f>
        <v>10</v>
      </c>
      <c r="D3808" t="str">
        <f>REPLACE(G3808,1,C3808-1,"")</f>
        <v>7_7_gas_diesel_oil</v>
      </c>
      <c r="F3808" s="2" t="str">
        <f>'PASTE RESULTS_AAD'!B3808</f>
        <v>08_JPN</v>
      </c>
      <c r="G3808" s="2" t="str">
        <f>SUBSTITUTE(B3808,"d_nonenergy_","NE_")</f>
        <v>IND_tran_7_7_gas_diesel_oil</v>
      </c>
      <c r="H3808" s="2" t="str">
        <f>INDEX(Lookup!$A$2:$A$34,MATCH(IAR!D3808,Lookup!$B$2:$B$34,0))</f>
        <v>7_7_gas_diesel_oil</v>
      </c>
      <c r="I3808" s="3" t="str">
        <f t="shared" si="119"/>
        <v>d_ind_tran_7_7_gas_diesel_oil</v>
      </c>
    </row>
    <row r="3809" spans="1:9" x14ac:dyDescent="0.25">
      <c r="A3809" t="str">
        <f>'PASTE RESULTS_AAD'!C3809</f>
        <v>d_ind_tran_7_8_fuel_oil</v>
      </c>
      <c r="B3809" t="str">
        <f t="shared" si="118"/>
        <v>IND_tran_7_8_fuel_oil</v>
      </c>
      <c r="C3809" cm="1">
        <f t="array" ref="C3809">MIN(IFERROR(SEARCH({1,2,3,4,5,6,7,8,9},G3809),""))</f>
        <v>10</v>
      </c>
      <c r="D3809" t="str">
        <f>REPLACE(G3809,1,C3809-1,"")</f>
        <v>7_8_fuel_oil</v>
      </c>
      <c r="F3809" s="2" t="str">
        <f>'PASTE RESULTS_AAD'!B3809</f>
        <v>08_JPN</v>
      </c>
      <c r="G3809" s="2" t="str">
        <f>SUBSTITUTE(B3809,"d_nonenergy_","NE_")</f>
        <v>IND_tran_7_8_fuel_oil</v>
      </c>
      <c r="H3809" s="2" t="str">
        <f>INDEX(Lookup!$A$2:$A$34,MATCH(IAR!D3809,Lookup!$B$2:$B$34,0))</f>
        <v>7_8_fuel_oil</v>
      </c>
      <c r="I3809" s="3" t="str">
        <f t="shared" si="119"/>
        <v>d_ind_tran_7_8_fuel_oil</v>
      </c>
    </row>
    <row r="3810" spans="1:9" x14ac:dyDescent="0.25">
      <c r="A3810" t="str">
        <f>'PASTE RESULTS_AAD'!C3810</f>
        <v>d_ind_tran_7_9_lpg</v>
      </c>
      <c r="B3810" t="str">
        <f t="shared" si="118"/>
        <v>IND_tran_7_9_lpg</v>
      </c>
      <c r="C3810" cm="1">
        <f t="array" ref="C3810">MIN(IFERROR(SEARCH({1,2,3,4,5,6,7,8,9},G3810),""))</f>
        <v>10</v>
      </c>
      <c r="D3810" t="str">
        <f>REPLACE(G3810,1,C3810-1,"")</f>
        <v>7_9_lpg</v>
      </c>
      <c r="F3810" s="2" t="str">
        <f>'PASTE RESULTS_AAD'!B3810</f>
        <v>08_JPN</v>
      </c>
      <c r="G3810" s="2" t="str">
        <f>SUBSTITUTE(B3810,"d_nonenergy_","NE_")</f>
        <v>IND_tran_7_9_lpg</v>
      </c>
      <c r="H3810" s="2" t="str">
        <f>INDEX(Lookup!$A$2:$A$34,MATCH(IAR!D3810,Lookup!$B$2:$B$34,0))</f>
        <v>7_9_lpg</v>
      </c>
      <c r="I3810" s="3" t="str">
        <f t="shared" si="119"/>
        <v>d_ind_tran_7_9_lpg</v>
      </c>
    </row>
    <row r="3811" spans="1:9" x14ac:dyDescent="0.25">
      <c r="A3811" t="str">
        <f>'PASTE RESULTS_AAD'!C3811</f>
        <v>d_ind_tran_7_x_other_petrol_prod</v>
      </c>
      <c r="B3811" t="str">
        <f t="shared" si="118"/>
        <v>IND_tran_7_x_other_petrol_prod</v>
      </c>
      <c r="C3811" cm="1">
        <f t="array" ref="C3811">MIN(IFERROR(SEARCH({1,2,3,4,5,6,7,8,9},G3811),""))</f>
        <v>10</v>
      </c>
      <c r="D3811" t="str">
        <f>REPLACE(G3811,1,C3811-1,"")</f>
        <v>7_x_other_petrol_prod</v>
      </c>
      <c r="F3811" s="2" t="str">
        <f>'PASTE RESULTS_AAD'!B3811</f>
        <v>08_JPN</v>
      </c>
      <c r="G3811" s="2" t="str">
        <f>SUBSTITUTE(B3811,"d_nonenergy_","NE_")</f>
        <v>IND_tran_7_x_other_petrol_prod</v>
      </c>
      <c r="H3811" s="2" t="str">
        <f>INDEX(Lookup!$A$2:$A$34,MATCH(IAR!D3811,Lookup!$B$2:$B$34,0))</f>
        <v>7_x_other_petroleum_products</v>
      </c>
      <c r="I3811" s="3" t="str">
        <f t="shared" si="119"/>
        <v>d_ind_tran_7_x_other_petrol_prod</v>
      </c>
    </row>
    <row r="3812" spans="1:9" x14ac:dyDescent="0.25">
      <c r="A3812" t="str">
        <f>'PASTE RESULTS_AAD'!C3812</f>
        <v>d_ind_tran_8_1_natural_gas</v>
      </c>
      <c r="B3812" t="str">
        <f t="shared" si="118"/>
        <v>IND_tran_8_1_natural_gas</v>
      </c>
      <c r="C3812" cm="1">
        <f t="array" ref="C3812">MIN(IFERROR(SEARCH({1,2,3,4,5,6,7,8,9},G3812),""))</f>
        <v>10</v>
      </c>
      <c r="D3812" t="str">
        <f>REPLACE(G3812,1,C3812-1,"")</f>
        <v>8_1_natural_gas</v>
      </c>
      <c r="F3812" s="2" t="str">
        <f>'PASTE RESULTS_AAD'!B3812</f>
        <v>08_JPN</v>
      </c>
      <c r="G3812" s="2" t="str">
        <f>SUBSTITUTE(B3812,"d_nonenergy_","NE_")</f>
        <v>IND_tran_8_1_natural_gas</v>
      </c>
      <c r="H3812" s="2" t="str">
        <f>INDEX(Lookup!$A$2:$A$34,MATCH(IAR!D3812,Lookup!$B$2:$B$34,0))</f>
        <v>8_1_natural_gas</v>
      </c>
      <c r="I3812" s="3" t="str">
        <f t="shared" si="119"/>
        <v>d_ind_tran_8_1_natural_gas</v>
      </c>
    </row>
    <row r="3813" spans="1:9" x14ac:dyDescent="0.25">
      <c r="A3813" t="str">
        <f>'PASTE RESULTS_AAD'!C3813</f>
        <v>d_ind_tran_17_electricity</v>
      </c>
      <c r="B3813" t="str">
        <f t="shared" si="118"/>
        <v>IND_tran_17_electricity</v>
      </c>
      <c r="C3813" cm="1">
        <f t="array" ref="C3813">MIN(IFERROR(SEARCH({1,2,3,4,5,6,7,8,9},G3813),""))</f>
        <v>10</v>
      </c>
      <c r="D3813" t="str">
        <f>REPLACE(G3813,1,C3813-1,"")</f>
        <v>17_electricity</v>
      </c>
      <c r="F3813" s="2" t="str">
        <f>'PASTE RESULTS_AAD'!B3813</f>
        <v>08_JPN</v>
      </c>
      <c r="G3813" s="2" t="str">
        <f>SUBSTITUTE(B3813,"d_nonenergy_","NE_")</f>
        <v>IND_tran_17_electricity</v>
      </c>
      <c r="H3813" s="2" t="str">
        <f>INDEX(Lookup!$A$2:$A$34,MATCH(IAR!D3813,Lookup!$B$2:$B$34,0))</f>
        <v>17_electricity</v>
      </c>
      <c r="I3813" s="3" t="str">
        <f t="shared" si="119"/>
        <v>d_ind_tran_17_electricity</v>
      </c>
    </row>
    <row r="3814" spans="1:9" x14ac:dyDescent="0.25">
      <c r="A3814" t="str">
        <f>'PASTE RESULTS_AAD'!C3814</f>
        <v>d_ind_mach_1_x_coal_thermal</v>
      </c>
      <c r="B3814" t="str">
        <f t="shared" si="118"/>
        <v>IND_mach_1_x_coal_thermal</v>
      </c>
      <c r="C3814" cm="1">
        <f t="array" ref="C3814">MIN(IFERROR(SEARCH({1,2,3,4,5,6,7,8,9},G3814),""))</f>
        <v>10</v>
      </c>
      <c r="D3814" t="str">
        <f>REPLACE(G3814,1,C3814-1,"")</f>
        <v>1_x_coal_thermal</v>
      </c>
      <c r="F3814" s="2" t="str">
        <f>'PASTE RESULTS_AAD'!B3814</f>
        <v>08_JPN</v>
      </c>
      <c r="G3814" s="2" t="str">
        <f>SUBSTITUTE(B3814,"d_nonenergy_","NE_")</f>
        <v>IND_mach_1_x_coal_thermal</v>
      </c>
      <c r="H3814" s="2" t="str">
        <f>INDEX(Lookup!$A$2:$A$34,MATCH(IAR!D3814,Lookup!$B$2:$B$34,0))</f>
        <v>1_x_coal_thermal</v>
      </c>
      <c r="I3814" s="3" t="str">
        <f t="shared" si="119"/>
        <v>d_ind_mach_1_x_coal_thermal</v>
      </c>
    </row>
    <row r="3815" spans="1:9" x14ac:dyDescent="0.25">
      <c r="A3815" t="str">
        <f>'PASTE RESULTS_AAD'!C3815</f>
        <v>d_ind_mach_2_coal_products</v>
      </c>
      <c r="B3815" t="str">
        <f t="shared" si="118"/>
        <v>IND_mach_2_coal_products</v>
      </c>
      <c r="C3815" cm="1">
        <f t="array" ref="C3815">MIN(IFERROR(SEARCH({1,2,3,4,5,6,7,8,9},G3815),""))</f>
        <v>10</v>
      </c>
      <c r="D3815" t="str">
        <f>REPLACE(G3815,1,C3815-1,"")</f>
        <v>2_coal_products</v>
      </c>
      <c r="F3815" s="2" t="str">
        <f>'PASTE RESULTS_AAD'!B3815</f>
        <v>08_JPN</v>
      </c>
      <c r="G3815" s="2" t="str">
        <f>SUBSTITUTE(B3815,"d_nonenergy_","NE_")</f>
        <v>IND_mach_2_coal_products</v>
      </c>
      <c r="H3815" s="2" t="str">
        <f>INDEX(Lookup!$A$2:$A$34,MATCH(IAR!D3815,Lookup!$B$2:$B$34,0))</f>
        <v>2_coal_products</v>
      </c>
      <c r="I3815" s="3" t="str">
        <f t="shared" si="119"/>
        <v>d_ind_mach_2_coal_products</v>
      </c>
    </row>
    <row r="3816" spans="1:9" x14ac:dyDescent="0.25">
      <c r="A3816" t="str">
        <f>'PASTE RESULTS_AAD'!C3816</f>
        <v>d_ind_mach_7_6_kerosene</v>
      </c>
      <c r="B3816" t="str">
        <f t="shared" si="118"/>
        <v>IND_mach_7_6_kerosene</v>
      </c>
      <c r="C3816" cm="1">
        <f t="array" ref="C3816">MIN(IFERROR(SEARCH({1,2,3,4,5,6,7,8,9},G3816),""))</f>
        <v>10</v>
      </c>
      <c r="D3816" t="str">
        <f>REPLACE(G3816,1,C3816-1,"")</f>
        <v>7_6_kerosene</v>
      </c>
      <c r="F3816" s="2" t="str">
        <f>'PASTE RESULTS_AAD'!B3816</f>
        <v>08_JPN</v>
      </c>
      <c r="G3816" s="2" t="str">
        <f>SUBSTITUTE(B3816,"d_nonenergy_","NE_")</f>
        <v>IND_mach_7_6_kerosene</v>
      </c>
      <c r="H3816" s="2" t="str">
        <f>INDEX(Lookup!$A$2:$A$34,MATCH(IAR!D3816,Lookup!$B$2:$B$34,0))</f>
        <v>7_6_kerosene</v>
      </c>
      <c r="I3816" s="3" t="str">
        <f t="shared" si="119"/>
        <v>d_ind_mach_7_6_kerosene</v>
      </c>
    </row>
    <row r="3817" spans="1:9" x14ac:dyDescent="0.25">
      <c r="A3817" t="str">
        <f>'PASTE RESULTS_AAD'!C3817</f>
        <v>d_ind_mach_7_7_gas_diesel_oil</v>
      </c>
      <c r="B3817" t="str">
        <f t="shared" si="118"/>
        <v>IND_mach_7_7_gas_diesel_oil</v>
      </c>
      <c r="C3817" cm="1">
        <f t="array" ref="C3817">MIN(IFERROR(SEARCH({1,2,3,4,5,6,7,8,9},G3817),""))</f>
        <v>10</v>
      </c>
      <c r="D3817" t="str">
        <f>REPLACE(G3817,1,C3817-1,"")</f>
        <v>7_7_gas_diesel_oil</v>
      </c>
      <c r="F3817" s="2" t="str">
        <f>'PASTE RESULTS_AAD'!B3817</f>
        <v>08_JPN</v>
      </c>
      <c r="G3817" s="2" t="str">
        <f>SUBSTITUTE(B3817,"d_nonenergy_","NE_")</f>
        <v>IND_mach_7_7_gas_diesel_oil</v>
      </c>
      <c r="H3817" s="2" t="str">
        <f>INDEX(Lookup!$A$2:$A$34,MATCH(IAR!D3817,Lookup!$B$2:$B$34,0))</f>
        <v>7_7_gas_diesel_oil</v>
      </c>
      <c r="I3817" s="3" t="str">
        <f t="shared" si="119"/>
        <v>d_ind_mach_7_7_gas_diesel_oil</v>
      </c>
    </row>
    <row r="3818" spans="1:9" x14ac:dyDescent="0.25">
      <c r="A3818" t="str">
        <f>'PASTE RESULTS_AAD'!C3818</f>
        <v>d_ind_mach_7_8_fuel_oil</v>
      </c>
      <c r="B3818" t="str">
        <f t="shared" si="118"/>
        <v>IND_mach_7_8_fuel_oil</v>
      </c>
      <c r="C3818" cm="1">
        <f t="array" ref="C3818">MIN(IFERROR(SEARCH({1,2,3,4,5,6,7,8,9},G3818),""))</f>
        <v>10</v>
      </c>
      <c r="D3818" t="str">
        <f>REPLACE(G3818,1,C3818-1,"")</f>
        <v>7_8_fuel_oil</v>
      </c>
      <c r="F3818" s="2" t="str">
        <f>'PASTE RESULTS_AAD'!B3818</f>
        <v>08_JPN</v>
      </c>
      <c r="G3818" s="2" t="str">
        <f>SUBSTITUTE(B3818,"d_nonenergy_","NE_")</f>
        <v>IND_mach_7_8_fuel_oil</v>
      </c>
      <c r="H3818" s="2" t="str">
        <f>INDEX(Lookup!$A$2:$A$34,MATCH(IAR!D3818,Lookup!$B$2:$B$34,0))</f>
        <v>7_8_fuel_oil</v>
      </c>
      <c r="I3818" s="3" t="str">
        <f t="shared" si="119"/>
        <v>d_ind_mach_7_8_fuel_oil</v>
      </c>
    </row>
    <row r="3819" spans="1:9" x14ac:dyDescent="0.25">
      <c r="A3819" t="str">
        <f>'PASTE RESULTS_AAD'!C3819</f>
        <v>d_ind_mach_7_9_lpg</v>
      </c>
      <c r="B3819" t="str">
        <f t="shared" si="118"/>
        <v>IND_mach_7_9_lpg</v>
      </c>
      <c r="C3819" cm="1">
        <f t="array" ref="C3819">MIN(IFERROR(SEARCH({1,2,3,4,5,6,7,8,9},G3819),""))</f>
        <v>10</v>
      </c>
      <c r="D3819" t="str">
        <f>REPLACE(G3819,1,C3819-1,"")</f>
        <v>7_9_lpg</v>
      </c>
      <c r="F3819" s="2" t="str">
        <f>'PASTE RESULTS_AAD'!B3819</f>
        <v>08_JPN</v>
      </c>
      <c r="G3819" s="2" t="str">
        <f>SUBSTITUTE(B3819,"d_nonenergy_","NE_")</f>
        <v>IND_mach_7_9_lpg</v>
      </c>
      <c r="H3819" s="2" t="str">
        <f>INDEX(Lookup!$A$2:$A$34,MATCH(IAR!D3819,Lookup!$B$2:$B$34,0))</f>
        <v>7_9_lpg</v>
      </c>
      <c r="I3819" s="3" t="str">
        <f t="shared" si="119"/>
        <v>d_ind_mach_7_9_lpg</v>
      </c>
    </row>
    <row r="3820" spans="1:9" x14ac:dyDescent="0.25">
      <c r="A3820" t="str">
        <f>'PASTE RESULTS_AAD'!C3820</f>
        <v>d_ind_mach_7_x_other_petrol_prod</v>
      </c>
      <c r="B3820" t="str">
        <f t="shared" si="118"/>
        <v>IND_mach_7_x_other_petrol_prod</v>
      </c>
      <c r="C3820" cm="1">
        <f t="array" ref="C3820">MIN(IFERROR(SEARCH({1,2,3,4,5,6,7,8,9},G3820),""))</f>
        <v>10</v>
      </c>
      <c r="D3820" t="str">
        <f>REPLACE(G3820,1,C3820-1,"")</f>
        <v>7_x_other_petrol_prod</v>
      </c>
      <c r="F3820" s="2" t="str">
        <f>'PASTE RESULTS_AAD'!B3820</f>
        <v>08_JPN</v>
      </c>
      <c r="G3820" s="2" t="str">
        <f>SUBSTITUTE(B3820,"d_nonenergy_","NE_")</f>
        <v>IND_mach_7_x_other_petrol_prod</v>
      </c>
      <c r="H3820" s="2" t="str">
        <f>INDEX(Lookup!$A$2:$A$34,MATCH(IAR!D3820,Lookup!$B$2:$B$34,0))</f>
        <v>7_x_other_petroleum_products</v>
      </c>
      <c r="I3820" s="3" t="str">
        <f t="shared" si="119"/>
        <v>d_ind_mach_7_x_other_petrol_prod</v>
      </c>
    </row>
    <row r="3821" spans="1:9" x14ac:dyDescent="0.25">
      <c r="A3821" t="str">
        <f>'PASTE RESULTS_AAD'!C3821</f>
        <v>d_ind_mach_8_1_natural_gas</v>
      </c>
      <c r="B3821" t="str">
        <f t="shared" si="118"/>
        <v>IND_mach_8_1_natural_gas</v>
      </c>
      <c r="C3821" cm="1">
        <f t="array" ref="C3821">MIN(IFERROR(SEARCH({1,2,3,4,5,6,7,8,9},G3821),""))</f>
        <v>10</v>
      </c>
      <c r="D3821" t="str">
        <f>REPLACE(G3821,1,C3821-1,"")</f>
        <v>8_1_natural_gas</v>
      </c>
      <c r="F3821" s="2" t="str">
        <f>'PASTE RESULTS_AAD'!B3821</f>
        <v>08_JPN</v>
      </c>
      <c r="G3821" s="2" t="str">
        <f>SUBSTITUTE(B3821,"d_nonenergy_","NE_")</f>
        <v>IND_mach_8_1_natural_gas</v>
      </c>
      <c r="H3821" s="2" t="str">
        <f>INDEX(Lookup!$A$2:$A$34,MATCH(IAR!D3821,Lookup!$B$2:$B$34,0))</f>
        <v>8_1_natural_gas</v>
      </c>
      <c r="I3821" s="3" t="str">
        <f t="shared" si="119"/>
        <v>d_ind_mach_8_1_natural_gas</v>
      </c>
    </row>
    <row r="3822" spans="1:9" x14ac:dyDescent="0.25">
      <c r="A3822" t="str">
        <f>'PASTE RESULTS_AAD'!C3822</f>
        <v>d_ind_mach_15_5_other_biomass</v>
      </c>
      <c r="B3822" t="str">
        <f t="shared" si="118"/>
        <v>IND_mach_15_5_other_biomass</v>
      </c>
      <c r="C3822" cm="1">
        <f t="array" ref="C3822">MIN(IFERROR(SEARCH({1,2,3,4,5,6,7,8,9},G3822),""))</f>
        <v>10</v>
      </c>
      <c r="D3822" t="str">
        <f>REPLACE(G3822,1,C3822-1,"")</f>
        <v>15_5_other_biomass</v>
      </c>
      <c r="F3822" s="2" t="str">
        <f>'PASTE RESULTS_AAD'!B3822</f>
        <v>08_JPN</v>
      </c>
      <c r="G3822" s="2" t="str">
        <f>SUBSTITUTE(B3822,"d_nonenergy_","NE_")</f>
        <v>IND_mach_15_5_other_biomass</v>
      </c>
      <c r="H3822" s="2" t="str">
        <f>INDEX(Lookup!$A$2:$A$34,MATCH(IAR!D3822,Lookup!$B$2:$B$34,0))</f>
        <v>15_5_other_biomass</v>
      </c>
      <c r="I3822" s="3" t="str">
        <f t="shared" si="119"/>
        <v>d_ind_mach_15_5_other_biomass</v>
      </c>
    </row>
    <row r="3823" spans="1:9" x14ac:dyDescent="0.25">
      <c r="A3823" t="str">
        <f>'PASTE RESULTS_AAD'!C3823</f>
        <v>d_ind_mach_17_electricity</v>
      </c>
      <c r="B3823" t="str">
        <f t="shared" si="118"/>
        <v>IND_mach_17_electricity</v>
      </c>
      <c r="C3823" cm="1">
        <f t="array" ref="C3823">MIN(IFERROR(SEARCH({1,2,3,4,5,6,7,8,9},G3823),""))</f>
        <v>10</v>
      </c>
      <c r="D3823" t="str">
        <f>REPLACE(G3823,1,C3823-1,"")</f>
        <v>17_electricity</v>
      </c>
      <c r="F3823" s="2" t="str">
        <f>'PASTE RESULTS_AAD'!B3823</f>
        <v>08_JPN</v>
      </c>
      <c r="G3823" s="2" t="str">
        <f>SUBSTITUTE(B3823,"d_nonenergy_","NE_")</f>
        <v>IND_mach_17_electricity</v>
      </c>
      <c r="H3823" s="2" t="str">
        <f>INDEX(Lookup!$A$2:$A$34,MATCH(IAR!D3823,Lookup!$B$2:$B$34,0))</f>
        <v>17_electricity</v>
      </c>
      <c r="I3823" s="3" t="str">
        <f t="shared" si="119"/>
        <v>d_ind_mach_17_electricity</v>
      </c>
    </row>
    <row r="3824" spans="1:9" x14ac:dyDescent="0.25">
      <c r="A3824" t="str">
        <f>'PASTE RESULTS_AAD'!C3824</f>
        <v>d_ind_min_1_x_coal_thermal</v>
      </c>
      <c r="B3824" t="str">
        <f t="shared" si="118"/>
        <v>IND_min_1_x_coal_thermal</v>
      </c>
      <c r="C3824" cm="1">
        <f t="array" ref="C3824">MIN(IFERROR(SEARCH({1,2,3,4,5,6,7,8,9},G3824),""))</f>
        <v>9</v>
      </c>
      <c r="D3824" t="str">
        <f>REPLACE(G3824,1,C3824-1,"")</f>
        <v>1_x_coal_thermal</v>
      </c>
      <c r="F3824" s="2" t="str">
        <f>'PASTE RESULTS_AAD'!B3824</f>
        <v>08_JPN</v>
      </c>
      <c r="G3824" s="2" t="str">
        <f>SUBSTITUTE(B3824,"d_nonenergy_","NE_")</f>
        <v>IND_min_1_x_coal_thermal</v>
      </c>
      <c r="H3824" s="2" t="str">
        <f>INDEX(Lookup!$A$2:$A$34,MATCH(IAR!D3824,Lookup!$B$2:$B$34,0))</f>
        <v>1_x_coal_thermal</v>
      </c>
      <c r="I3824" s="3" t="str">
        <f t="shared" si="119"/>
        <v>d_ind_min_1_x_coal_thermal</v>
      </c>
    </row>
    <row r="3825" spans="1:9" x14ac:dyDescent="0.25">
      <c r="A3825" t="str">
        <f>'PASTE RESULTS_AAD'!C3825</f>
        <v>d_ind_min_2_coal_products</v>
      </c>
      <c r="B3825" t="str">
        <f t="shared" si="118"/>
        <v>IND_min_2_coal_products</v>
      </c>
      <c r="C3825" cm="1">
        <f t="array" ref="C3825">MIN(IFERROR(SEARCH({1,2,3,4,5,6,7,8,9},G3825),""))</f>
        <v>9</v>
      </c>
      <c r="D3825" t="str">
        <f>REPLACE(G3825,1,C3825-1,"")</f>
        <v>2_coal_products</v>
      </c>
      <c r="F3825" s="2" t="str">
        <f>'PASTE RESULTS_AAD'!B3825</f>
        <v>08_JPN</v>
      </c>
      <c r="G3825" s="2" t="str">
        <f>SUBSTITUTE(B3825,"d_nonenergy_","NE_")</f>
        <v>IND_min_2_coal_products</v>
      </c>
      <c r="H3825" s="2" t="str">
        <f>INDEX(Lookup!$A$2:$A$34,MATCH(IAR!D3825,Lookup!$B$2:$B$34,0))</f>
        <v>2_coal_products</v>
      </c>
      <c r="I3825" s="3" t="str">
        <f t="shared" si="119"/>
        <v>d_ind_min_2_coal_products</v>
      </c>
    </row>
    <row r="3826" spans="1:9" x14ac:dyDescent="0.25">
      <c r="A3826" t="str">
        <f>'PASTE RESULTS_AAD'!C3826</f>
        <v>d_ind_min_7_6_kerosene</v>
      </c>
      <c r="B3826" t="str">
        <f t="shared" si="118"/>
        <v>IND_min_7_6_kerosene</v>
      </c>
      <c r="C3826" cm="1">
        <f t="array" ref="C3826">MIN(IFERROR(SEARCH({1,2,3,4,5,6,7,8,9},G3826),""))</f>
        <v>9</v>
      </c>
      <c r="D3826" t="str">
        <f>REPLACE(G3826,1,C3826-1,"")</f>
        <v>7_6_kerosene</v>
      </c>
      <c r="F3826" s="2" t="str">
        <f>'PASTE RESULTS_AAD'!B3826</f>
        <v>08_JPN</v>
      </c>
      <c r="G3826" s="2" t="str">
        <f>SUBSTITUTE(B3826,"d_nonenergy_","NE_")</f>
        <v>IND_min_7_6_kerosene</v>
      </c>
      <c r="H3826" s="2" t="str">
        <f>INDEX(Lookup!$A$2:$A$34,MATCH(IAR!D3826,Lookup!$B$2:$B$34,0))</f>
        <v>7_6_kerosene</v>
      </c>
      <c r="I3826" s="3" t="str">
        <f t="shared" si="119"/>
        <v>d_ind_min_7_6_kerosene</v>
      </c>
    </row>
    <row r="3827" spans="1:9" x14ac:dyDescent="0.25">
      <c r="A3827" t="str">
        <f>'PASTE RESULTS_AAD'!C3827</f>
        <v>d_ind_min_7_7_gas_diesel_oil</v>
      </c>
      <c r="B3827" t="str">
        <f t="shared" si="118"/>
        <v>IND_min_7_7_gas_diesel_oil</v>
      </c>
      <c r="C3827" cm="1">
        <f t="array" ref="C3827">MIN(IFERROR(SEARCH({1,2,3,4,5,6,7,8,9},G3827),""))</f>
        <v>9</v>
      </c>
      <c r="D3827" t="str">
        <f>REPLACE(G3827,1,C3827-1,"")</f>
        <v>7_7_gas_diesel_oil</v>
      </c>
      <c r="F3827" s="2" t="str">
        <f>'PASTE RESULTS_AAD'!B3827</f>
        <v>08_JPN</v>
      </c>
      <c r="G3827" s="2" t="str">
        <f>SUBSTITUTE(B3827,"d_nonenergy_","NE_")</f>
        <v>IND_min_7_7_gas_diesel_oil</v>
      </c>
      <c r="H3827" s="2" t="str">
        <f>INDEX(Lookup!$A$2:$A$34,MATCH(IAR!D3827,Lookup!$B$2:$B$34,0))</f>
        <v>7_7_gas_diesel_oil</v>
      </c>
      <c r="I3827" s="3" t="str">
        <f t="shared" si="119"/>
        <v>d_ind_min_7_7_gas_diesel_oil</v>
      </c>
    </row>
    <row r="3828" spans="1:9" x14ac:dyDescent="0.25">
      <c r="A3828" t="str">
        <f>'PASTE RESULTS_AAD'!C3828</f>
        <v>d_ind_min_7_8_fuel_oil</v>
      </c>
      <c r="B3828" t="str">
        <f t="shared" si="118"/>
        <v>IND_min_7_8_fuel_oil</v>
      </c>
      <c r="C3828" cm="1">
        <f t="array" ref="C3828">MIN(IFERROR(SEARCH({1,2,3,4,5,6,7,8,9},G3828),""))</f>
        <v>9</v>
      </c>
      <c r="D3828" t="str">
        <f>REPLACE(G3828,1,C3828-1,"")</f>
        <v>7_8_fuel_oil</v>
      </c>
      <c r="F3828" s="2" t="str">
        <f>'PASTE RESULTS_AAD'!B3828</f>
        <v>08_JPN</v>
      </c>
      <c r="G3828" s="2" t="str">
        <f>SUBSTITUTE(B3828,"d_nonenergy_","NE_")</f>
        <v>IND_min_7_8_fuel_oil</v>
      </c>
      <c r="H3828" s="2" t="str">
        <f>INDEX(Lookup!$A$2:$A$34,MATCH(IAR!D3828,Lookup!$B$2:$B$34,0))</f>
        <v>7_8_fuel_oil</v>
      </c>
      <c r="I3828" s="3" t="str">
        <f t="shared" si="119"/>
        <v>d_ind_min_7_8_fuel_oil</v>
      </c>
    </row>
    <row r="3829" spans="1:9" x14ac:dyDescent="0.25">
      <c r="A3829" t="str">
        <f>'PASTE RESULTS_AAD'!C3829</f>
        <v>d_ind_min_7_9_lpg</v>
      </c>
      <c r="B3829" t="str">
        <f t="shared" si="118"/>
        <v>IND_min_7_9_lpg</v>
      </c>
      <c r="C3829" cm="1">
        <f t="array" ref="C3829">MIN(IFERROR(SEARCH({1,2,3,4,5,6,7,8,9},G3829),""))</f>
        <v>9</v>
      </c>
      <c r="D3829" t="str">
        <f>REPLACE(G3829,1,C3829-1,"")</f>
        <v>7_9_lpg</v>
      </c>
      <c r="F3829" s="2" t="str">
        <f>'PASTE RESULTS_AAD'!B3829</f>
        <v>08_JPN</v>
      </c>
      <c r="G3829" s="2" t="str">
        <f>SUBSTITUTE(B3829,"d_nonenergy_","NE_")</f>
        <v>IND_min_7_9_lpg</v>
      </c>
      <c r="H3829" s="2" t="str">
        <f>INDEX(Lookup!$A$2:$A$34,MATCH(IAR!D3829,Lookup!$B$2:$B$34,0))</f>
        <v>7_9_lpg</v>
      </c>
      <c r="I3829" s="3" t="str">
        <f t="shared" si="119"/>
        <v>d_ind_min_7_9_lpg</v>
      </c>
    </row>
    <row r="3830" spans="1:9" x14ac:dyDescent="0.25">
      <c r="A3830" t="str">
        <f>'PASTE RESULTS_AAD'!C3830</f>
        <v>d_ind_min_17_electricity</v>
      </c>
      <c r="B3830" t="str">
        <f t="shared" si="118"/>
        <v>IND_min_17_electricity</v>
      </c>
      <c r="C3830" cm="1">
        <f t="array" ref="C3830">MIN(IFERROR(SEARCH({1,2,3,4,5,6,7,8,9},G3830),""))</f>
        <v>9</v>
      </c>
      <c r="D3830" t="str">
        <f>REPLACE(G3830,1,C3830-1,"")</f>
        <v>17_electricity</v>
      </c>
      <c r="F3830" s="2" t="str">
        <f>'PASTE RESULTS_AAD'!B3830</f>
        <v>08_JPN</v>
      </c>
      <c r="G3830" s="2" t="str">
        <f>SUBSTITUTE(B3830,"d_nonenergy_","NE_")</f>
        <v>IND_min_17_electricity</v>
      </c>
      <c r="H3830" s="2" t="str">
        <f>INDEX(Lookup!$A$2:$A$34,MATCH(IAR!D3830,Lookup!$B$2:$B$34,0))</f>
        <v>17_electricity</v>
      </c>
      <c r="I3830" s="3" t="str">
        <f t="shared" si="119"/>
        <v>d_ind_min_17_electricity</v>
      </c>
    </row>
    <row r="3831" spans="1:9" x14ac:dyDescent="0.25">
      <c r="A3831" t="str">
        <f>'PASTE RESULTS_AAD'!C3831</f>
        <v>d_ind_fb_1_x_coal_thermal</v>
      </c>
      <c r="B3831" t="str">
        <f t="shared" si="118"/>
        <v>IND_fb_1_x_coal_thermal</v>
      </c>
      <c r="C3831" cm="1">
        <f t="array" ref="C3831">MIN(IFERROR(SEARCH({1,2,3,4,5,6,7,8,9},G3831),""))</f>
        <v>8</v>
      </c>
      <c r="D3831" t="str">
        <f>REPLACE(G3831,1,C3831-1,"")</f>
        <v>1_x_coal_thermal</v>
      </c>
      <c r="F3831" s="2" t="str">
        <f>'PASTE RESULTS_AAD'!B3831</f>
        <v>08_JPN</v>
      </c>
      <c r="G3831" s="2" t="str">
        <f>SUBSTITUTE(B3831,"d_nonenergy_","NE_")</f>
        <v>IND_fb_1_x_coal_thermal</v>
      </c>
      <c r="H3831" s="2" t="str">
        <f>INDEX(Lookup!$A$2:$A$34,MATCH(IAR!D3831,Lookup!$B$2:$B$34,0))</f>
        <v>1_x_coal_thermal</v>
      </c>
      <c r="I3831" s="3" t="str">
        <f t="shared" si="119"/>
        <v>d_ind_fb_1_x_coal_thermal</v>
      </c>
    </row>
    <row r="3832" spans="1:9" x14ac:dyDescent="0.25">
      <c r="A3832" t="str">
        <f>'PASTE RESULTS_AAD'!C3832</f>
        <v>d_ind_fb_2_coal_products</v>
      </c>
      <c r="B3832" t="str">
        <f t="shared" si="118"/>
        <v>IND_fb_2_coal_products</v>
      </c>
      <c r="C3832" cm="1">
        <f t="array" ref="C3832">MIN(IFERROR(SEARCH({1,2,3,4,5,6,7,8,9},G3832),""))</f>
        <v>8</v>
      </c>
      <c r="D3832" t="str">
        <f>REPLACE(G3832,1,C3832-1,"")</f>
        <v>2_coal_products</v>
      </c>
      <c r="F3832" s="2" t="str">
        <f>'PASTE RESULTS_AAD'!B3832</f>
        <v>08_JPN</v>
      </c>
      <c r="G3832" s="2" t="str">
        <f>SUBSTITUTE(B3832,"d_nonenergy_","NE_")</f>
        <v>IND_fb_2_coal_products</v>
      </c>
      <c r="H3832" s="2" t="str">
        <f>INDEX(Lookup!$A$2:$A$34,MATCH(IAR!D3832,Lookup!$B$2:$B$34,0))</f>
        <v>2_coal_products</v>
      </c>
      <c r="I3832" s="3" t="str">
        <f t="shared" si="119"/>
        <v>d_ind_fb_2_coal_products</v>
      </c>
    </row>
    <row r="3833" spans="1:9" x14ac:dyDescent="0.25">
      <c r="A3833" t="str">
        <f>'PASTE RESULTS_AAD'!C3833</f>
        <v>d_ind_fb_7_6_kerosene</v>
      </c>
      <c r="B3833" t="str">
        <f t="shared" si="118"/>
        <v>IND_fb_7_6_kerosene</v>
      </c>
      <c r="C3833" cm="1">
        <f t="array" ref="C3833">MIN(IFERROR(SEARCH({1,2,3,4,5,6,7,8,9},G3833),""))</f>
        <v>8</v>
      </c>
      <c r="D3833" t="str">
        <f>REPLACE(G3833,1,C3833-1,"")</f>
        <v>7_6_kerosene</v>
      </c>
      <c r="F3833" s="2" t="str">
        <f>'PASTE RESULTS_AAD'!B3833</f>
        <v>08_JPN</v>
      </c>
      <c r="G3833" s="2" t="str">
        <f>SUBSTITUTE(B3833,"d_nonenergy_","NE_")</f>
        <v>IND_fb_7_6_kerosene</v>
      </c>
      <c r="H3833" s="2" t="str">
        <f>INDEX(Lookup!$A$2:$A$34,MATCH(IAR!D3833,Lookup!$B$2:$B$34,0))</f>
        <v>7_6_kerosene</v>
      </c>
      <c r="I3833" s="3" t="str">
        <f t="shared" si="119"/>
        <v>d_ind_fb_7_6_kerosene</v>
      </c>
    </row>
    <row r="3834" spans="1:9" x14ac:dyDescent="0.25">
      <c r="A3834" t="str">
        <f>'PASTE RESULTS_AAD'!C3834</f>
        <v>d_ind_fb_7_7_gas_diesel_oil</v>
      </c>
      <c r="B3834" t="str">
        <f t="shared" si="118"/>
        <v>IND_fb_7_7_gas_diesel_oil</v>
      </c>
      <c r="C3834" cm="1">
        <f t="array" ref="C3834">MIN(IFERROR(SEARCH({1,2,3,4,5,6,7,8,9},G3834),""))</f>
        <v>8</v>
      </c>
      <c r="D3834" t="str">
        <f>REPLACE(G3834,1,C3834-1,"")</f>
        <v>7_7_gas_diesel_oil</v>
      </c>
      <c r="F3834" s="2" t="str">
        <f>'PASTE RESULTS_AAD'!B3834</f>
        <v>08_JPN</v>
      </c>
      <c r="G3834" s="2" t="str">
        <f>SUBSTITUTE(B3834,"d_nonenergy_","NE_")</f>
        <v>IND_fb_7_7_gas_diesel_oil</v>
      </c>
      <c r="H3834" s="2" t="str">
        <f>INDEX(Lookup!$A$2:$A$34,MATCH(IAR!D3834,Lookup!$B$2:$B$34,0))</f>
        <v>7_7_gas_diesel_oil</v>
      </c>
      <c r="I3834" s="3" t="str">
        <f t="shared" si="119"/>
        <v>d_ind_fb_7_7_gas_diesel_oil</v>
      </c>
    </row>
    <row r="3835" spans="1:9" x14ac:dyDescent="0.25">
      <c r="A3835" t="str">
        <f>'PASTE RESULTS_AAD'!C3835</f>
        <v>d_ind_fb_7_8_fuel_oil</v>
      </c>
      <c r="B3835" t="str">
        <f t="shared" si="118"/>
        <v>IND_fb_7_8_fuel_oil</v>
      </c>
      <c r="C3835" cm="1">
        <f t="array" ref="C3835">MIN(IFERROR(SEARCH({1,2,3,4,5,6,7,8,9},G3835),""))</f>
        <v>8</v>
      </c>
      <c r="D3835" t="str">
        <f>REPLACE(G3835,1,C3835-1,"")</f>
        <v>7_8_fuel_oil</v>
      </c>
      <c r="F3835" s="2" t="str">
        <f>'PASTE RESULTS_AAD'!B3835</f>
        <v>08_JPN</v>
      </c>
      <c r="G3835" s="2" t="str">
        <f>SUBSTITUTE(B3835,"d_nonenergy_","NE_")</f>
        <v>IND_fb_7_8_fuel_oil</v>
      </c>
      <c r="H3835" s="2" t="str">
        <f>INDEX(Lookup!$A$2:$A$34,MATCH(IAR!D3835,Lookup!$B$2:$B$34,0))</f>
        <v>7_8_fuel_oil</v>
      </c>
      <c r="I3835" s="3" t="str">
        <f t="shared" si="119"/>
        <v>d_ind_fb_7_8_fuel_oil</v>
      </c>
    </row>
    <row r="3836" spans="1:9" x14ac:dyDescent="0.25">
      <c r="A3836" t="str">
        <f>'PASTE RESULTS_AAD'!C3836</f>
        <v>d_ind_fb_7_9_lpg</v>
      </c>
      <c r="B3836" t="str">
        <f t="shared" si="118"/>
        <v>IND_fb_7_9_lpg</v>
      </c>
      <c r="C3836" cm="1">
        <f t="array" ref="C3836">MIN(IFERROR(SEARCH({1,2,3,4,5,6,7,8,9},G3836),""))</f>
        <v>8</v>
      </c>
      <c r="D3836" t="str">
        <f>REPLACE(G3836,1,C3836-1,"")</f>
        <v>7_9_lpg</v>
      </c>
      <c r="F3836" s="2" t="str">
        <f>'PASTE RESULTS_AAD'!B3836</f>
        <v>08_JPN</v>
      </c>
      <c r="G3836" s="2" t="str">
        <f>SUBSTITUTE(B3836,"d_nonenergy_","NE_")</f>
        <v>IND_fb_7_9_lpg</v>
      </c>
      <c r="H3836" s="2" t="str">
        <f>INDEX(Lookup!$A$2:$A$34,MATCH(IAR!D3836,Lookup!$B$2:$B$34,0))</f>
        <v>7_9_lpg</v>
      </c>
      <c r="I3836" s="3" t="str">
        <f t="shared" si="119"/>
        <v>d_ind_fb_7_9_lpg</v>
      </c>
    </row>
    <row r="3837" spans="1:9" x14ac:dyDescent="0.25">
      <c r="A3837" t="str">
        <f>'PASTE RESULTS_AAD'!C3837</f>
        <v>d_ind_fb_8_1_natural_gas</v>
      </c>
      <c r="B3837" t="str">
        <f t="shared" si="118"/>
        <v>IND_fb_8_1_natural_gas</v>
      </c>
      <c r="C3837" cm="1">
        <f t="array" ref="C3837">MIN(IFERROR(SEARCH({1,2,3,4,5,6,7,8,9},G3837),""))</f>
        <v>8</v>
      </c>
      <c r="D3837" t="str">
        <f>REPLACE(G3837,1,C3837-1,"")</f>
        <v>8_1_natural_gas</v>
      </c>
      <c r="F3837" s="2" t="str">
        <f>'PASTE RESULTS_AAD'!B3837</f>
        <v>08_JPN</v>
      </c>
      <c r="G3837" s="2" t="str">
        <f>SUBSTITUTE(B3837,"d_nonenergy_","NE_")</f>
        <v>IND_fb_8_1_natural_gas</v>
      </c>
      <c r="H3837" s="2" t="str">
        <f>INDEX(Lookup!$A$2:$A$34,MATCH(IAR!D3837,Lookup!$B$2:$B$34,0))</f>
        <v>8_1_natural_gas</v>
      </c>
      <c r="I3837" s="3" t="str">
        <f t="shared" si="119"/>
        <v>d_ind_fb_8_1_natural_gas</v>
      </c>
    </row>
    <row r="3838" spans="1:9" x14ac:dyDescent="0.25">
      <c r="A3838" t="str">
        <f>'PASTE RESULTS_AAD'!C3838</f>
        <v>d_ind_fb_15_5_other_biomass</v>
      </c>
      <c r="B3838" t="str">
        <f t="shared" si="118"/>
        <v>IND_fb_15_5_other_biomass</v>
      </c>
      <c r="C3838" cm="1">
        <f t="array" ref="C3838">MIN(IFERROR(SEARCH({1,2,3,4,5,6,7,8,9},G3838),""))</f>
        <v>8</v>
      </c>
      <c r="D3838" t="str">
        <f>REPLACE(G3838,1,C3838-1,"")</f>
        <v>15_5_other_biomass</v>
      </c>
      <c r="F3838" s="2" t="str">
        <f>'PASTE RESULTS_AAD'!B3838</f>
        <v>08_JPN</v>
      </c>
      <c r="G3838" s="2" t="str">
        <f>SUBSTITUTE(B3838,"d_nonenergy_","NE_")</f>
        <v>IND_fb_15_5_other_biomass</v>
      </c>
      <c r="H3838" s="2" t="str">
        <f>INDEX(Lookup!$A$2:$A$34,MATCH(IAR!D3838,Lookup!$B$2:$B$34,0))</f>
        <v>15_5_other_biomass</v>
      </c>
      <c r="I3838" s="3" t="str">
        <f t="shared" si="119"/>
        <v>d_ind_fb_15_5_other_biomass</v>
      </c>
    </row>
    <row r="3839" spans="1:9" x14ac:dyDescent="0.25">
      <c r="A3839" t="str">
        <f>'PASTE RESULTS_AAD'!C3839</f>
        <v>d_ind_fb_17_electricity</v>
      </c>
      <c r="B3839" t="str">
        <f t="shared" si="118"/>
        <v>IND_fb_17_electricity</v>
      </c>
      <c r="C3839" cm="1">
        <f t="array" ref="C3839">MIN(IFERROR(SEARCH({1,2,3,4,5,6,7,8,9},G3839),""))</f>
        <v>8</v>
      </c>
      <c r="D3839" t="str">
        <f>REPLACE(G3839,1,C3839-1,"")</f>
        <v>17_electricity</v>
      </c>
      <c r="F3839" s="2" t="str">
        <f>'PASTE RESULTS_AAD'!B3839</f>
        <v>08_JPN</v>
      </c>
      <c r="G3839" s="2" t="str">
        <f>SUBSTITUTE(B3839,"d_nonenergy_","NE_")</f>
        <v>IND_fb_17_electricity</v>
      </c>
      <c r="H3839" s="2" t="str">
        <f>INDEX(Lookup!$A$2:$A$34,MATCH(IAR!D3839,Lookup!$B$2:$B$34,0))</f>
        <v>17_electricity</v>
      </c>
      <c r="I3839" s="3" t="str">
        <f t="shared" si="119"/>
        <v>d_ind_fb_17_electricity</v>
      </c>
    </row>
    <row r="3840" spans="1:9" x14ac:dyDescent="0.25">
      <c r="A3840" t="str">
        <f>'PASTE RESULTS_AAD'!C3840</f>
        <v>d_ind_pp_1_x_coal_thermal</v>
      </c>
      <c r="B3840" t="str">
        <f t="shared" si="118"/>
        <v>IND_pp_1_x_coal_thermal</v>
      </c>
      <c r="C3840" cm="1">
        <f t="array" ref="C3840">MIN(IFERROR(SEARCH({1,2,3,4,5,6,7,8,9},G3840),""))</f>
        <v>8</v>
      </c>
      <c r="D3840" t="str">
        <f>REPLACE(G3840,1,C3840-1,"")</f>
        <v>1_x_coal_thermal</v>
      </c>
      <c r="F3840" s="2" t="str">
        <f>'PASTE RESULTS_AAD'!B3840</f>
        <v>08_JPN</v>
      </c>
      <c r="G3840" s="2" t="str">
        <f>SUBSTITUTE(B3840,"d_nonenergy_","NE_")</f>
        <v>IND_pp_1_x_coal_thermal</v>
      </c>
      <c r="H3840" s="2" t="str">
        <f>INDEX(Lookup!$A$2:$A$34,MATCH(IAR!D3840,Lookup!$B$2:$B$34,0))</f>
        <v>1_x_coal_thermal</v>
      </c>
      <c r="I3840" s="3" t="str">
        <f t="shared" si="119"/>
        <v>d_ind_pp_1_x_coal_thermal</v>
      </c>
    </row>
    <row r="3841" spans="1:9" x14ac:dyDescent="0.25">
      <c r="A3841" t="str">
        <f>'PASTE RESULTS_AAD'!C3841</f>
        <v>d_ind_pp_7_6_kerosene</v>
      </c>
      <c r="B3841" t="str">
        <f t="shared" si="118"/>
        <v>IND_pp_7_6_kerosene</v>
      </c>
      <c r="C3841" cm="1">
        <f t="array" ref="C3841">MIN(IFERROR(SEARCH({1,2,3,4,5,6,7,8,9},G3841),""))</f>
        <v>8</v>
      </c>
      <c r="D3841" t="str">
        <f>REPLACE(G3841,1,C3841-1,"")</f>
        <v>7_6_kerosene</v>
      </c>
      <c r="F3841" s="2" t="str">
        <f>'PASTE RESULTS_AAD'!B3841</f>
        <v>08_JPN</v>
      </c>
      <c r="G3841" s="2" t="str">
        <f>SUBSTITUTE(B3841,"d_nonenergy_","NE_")</f>
        <v>IND_pp_7_6_kerosene</v>
      </c>
      <c r="H3841" s="2" t="str">
        <f>INDEX(Lookup!$A$2:$A$34,MATCH(IAR!D3841,Lookup!$B$2:$B$34,0))</f>
        <v>7_6_kerosene</v>
      </c>
      <c r="I3841" s="3" t="str">
        <f t="shared" si="119"/>
        <v>d_ind_pp_7_6_kerosene</v>
      </c>
    </row>
    <row r="3842" spans="1:9" x14ac:dyDescent="0.25">
      <c r="A3842" t="str">
        <f>'PASTE RESULTS_AAD'!C3842</f>
        <v>d_ind_pp_7_7_gas_diesel_oil</v>
      </c>
      <c r="B3842" t="str">
        <f t="shared" ref="B3842:B3905" si="120">SUBSTITUTE(A3842,"d_ind_","IND_")</f>
        <v>IND_pp_7_7_gas_diesel_oil</v>
      </c>
      <c r="C3842" cm="1">
        <f t="array" ref="C3842">MIN(IFERROR(SEARCH({1,2,3,4,5,6,7,8,9},G3842),""))</f>
        <v>8</v>
      </c>
      <c r="D3842" t="str">
        <f>REPLACE(G3842,1,C3842-1,"")</f>
        <v>7_7_gas_diesel_oil</v>
      </c>
      <c r="F3842" s="2" t="str">
        <f>'PASTE RESULTS_AAD'!B3842</f>
        <v>08_JPN</v>
      </c>
      <c r="G3842" s="2" t="str">
        <f>SUBSTITUTE(B3842,"d_nonenergy_","NE_")</f>
        <v>IND_pp_7_7_gas_diesel_oil</v>
      </c>
      <c r="H3842" s="2" t="str">
        <f>INDEX(Lookup!$A$2:$A$34,MATCH(IAR!D3842,Lookup!$B$2:$B$34,0))</f>
        <v>7_7_gas_diesel_oil</v>
      </c>
      <c r="I3842" s="3" t="str">
        <f t="shared" ref="I3842:I3905" si="121">A3842</f>
        <v>d_ind_pp_7_7_gas_diesel_oil</v>
      </c>
    </row>
    <row r="3843" spans="1:9" x14ac:dyDescent="0.25">
      <c r="A3843" t="str">
        <f>'PASTE RESULTS_AAD'!C3843</f>
        <v>d_ind_pp_7_8_fuel_oil</v>
      </c>
      <c r="B3843" t="str">
        <f t="shared" si="120"/>
        <v>IND_pp_7_8_fuel_oil</v>
      </c>
      <c r="C3843" cm="1">
        <f t="array" ref="C3843">MIN(IFERROR(SEARCH({1,2,3,4,5,6,7,8,9},G3843),""))</f>
        <v>8</v>
      </c>
      <c r="D3843" t="str">
        <f>REPLACE(G3843,1,C3843-1,"")</f>
        <v>7_8_fuel_oil</v>
      </c>
      <c r="F3843" s="2" t="str">
        <f>'PASTE RESULTS_AAD'!B3843</f>
        <v>08_JPN</v>
      </c>
      <c r="G3843" s="2" t="str">
        <f>SUBSTITUTE(B3843,"d_nonenergy_","NE_")</f>
        <v>IND_pp_7_8_fuel_oil</v>
      </c>
      <c r="H3843" s="2" t="str">
        <f>INDEX(Lookup!$A$2:$A$34,MATCH(IAR!D3843,Lookup!$B$2:$B$34,0))</f>
        <v>7_8_fuel_oil</v>
      </c>
      <c r="I3843" s="3" t="str">
        <f t="shared" si="121"/>
        <v>d_ind_pp_7_8_fuel_oil</v>
      </c>
    </row>
    <row r="3844" spans="1:9" x14ac:dyDescent="0.25">
      <c r="A3844" t="str">
        <f>'PASTE RESULTS_AAD'!C3844</f>
        <v>d_ind_pp_7_9_lpg</v>
      </c>
      <c r="B3844" t="str">
        <f t="shared" si="120"/>
        <v>IND_pp_7_9_lpg</v>
      </c>
      <c r="C3844" cm="1">
        <f t="array" ref="C3844">MIN(IFERROR(SEARCH({1,2,3,4,5,6,7,8,9},G3844),""))</f>
        <v>8</v>
      </c>
      <c r="D3844" t="str">
        <f>REPLACE(G3844,1,C3844-1,"")</f>
        <v>7_9_lpg</v>
      </c>
      <c r="F3844" s="2" t="str">
        <f>'PASTE RESULTS_AAD'!B3844</f>
        <v>08_JPN</v>
      </c>
      <c r="G3844" s="2" t="str">
        <f>SUBSTITUTE(B3844,"d_nonenergy_","NE_")</f>
        <v>IND_pp_7_9_lpg</v>
      </c>
      <c r="H3844" s="2" t="str">
        <f>INDEX(Lookup!$A$2:$A$34,MATCH(IAR!D3844,Lookup!$B$2:$B$34,0))</f>
        <v>7_9_lpg</v>
      </c>
      <c r="I3844" s="3" t="str">
        <f t="shared" si="121"/>
        <v>d_ind_pp_7_9_lpg</v>
      </c>
    </row>
    <row r="3845" spans="1:9" x14ac:dyDescent="0.25">
      <c r="A3845" t="str">
        <f>'PASTE RESULTS_AAD'!C3845</f>
        <v>d_ind_pp_7_x_other_petrol_prod</v>
      </c>
      <c r="B3845" t="str">
        <f t="shared" si="120"/>
        <v>IND_pp_7_x_other_petrol_prod</v>
      </c>
      <c r="C3845" cm="1">
        <f t="array" ref="C3845">MIN(IFERROR(SEARCH({1,2,3,4,5,6,7,8,9},G3845),""))</f>
        <v>8</v>
      </c>
      <c r="D3845" t="str">
        <f>REPLACE(G3845,1,C3845-1,"")</f>
        <v>7_x_other_petrol_prod</v>
      </c>
      <c r="F3845" s="2" t="str">
        <f>'PASTE RESULTS_AAD'!B3845</f>
        <v>08_JPN</v>
      </c>
      <c r="G3845" s="2" t="str">
        <f>SUBSTITUTE(B3845,"d_nonenergy_","NE_")</f>
        <v>IND_pp_7_x_other_petrol_prod</v>
      </c>
      <c r="H3845" s="2" t="str">
        <f>INDEX(Lookup!$A$2:$A$34,MATCH(IAR!D3845,Lookup!$B$2:$B$34,0))</f>
        <v>7_x_other_petroleum_products</v>
      </c>
      <c r="I3845" s="3" t="str">
        <f t="shared" si="121"/>
        <v>d_ind_pp_7_x_other_petrol_prod</v>
      </c>
    </row>
    <row r="3846" spans="1:9" x14ac:dyDescent="0.25">
      <c r="A3846" t="str">
        <f>'PASTE RESULTS_AAD'!C3846</f>
        <v>d_ind_pp_8_1_natural_gas</v>
      </c>
      <c r="B3846" t="str">
        <f t="shared" si="120"/>
        <v>IND_pp_8_1_natural_gas</v>
      </c>
      <c r="C3846" cm="1">
        <f t="array" ref="C3846">MIN(IFERROR(SEARCH({1,2,3,4,5,6,7,8,9},G3846),""))</f>
        <v>8</v>
      </c>
      <c r="D3846" t="str">
        <f>REPLACE(G3846,1,C3846-1,"")</f>
        <v>8_1_natural_gas</v>
      </c>
      <c r="F3846" s="2" t="str">
        <f>'PASTE RESULTS_AAD'!B3846</f>
        <v>08_JPN</v>
      </c>
      <c r="G3846" s="2" t="str">
        <f>SUBSTITUTE(B3846,"d_nonenergy_","NE_")</f>
        <v>IND_pp_8_1_natural_gas</v>
      </c>
      <c r="H3846" s="2" t="str">
        <f>INDEX(Lookup!$A$2:$A$34,MATCH(IAR!D3846,Lookup!$B$2:$B$34,0))</f>
        <v>8_1_natural_gas</v>
      </c>
      <c r="I3846" s="3" t="str">
        <f t="shared" si="121"/>
        <v>d_ind_pp_8_1_natural_gas</v>
      </c>
    </row>
    <row r="3847" spans="1:9" x14ac:dyDescent="0.25">
      <c r="A3847" t="str">
        <f>'PASTE RESULTS_AAD'!C3847</f>
        <v>d_ind_pp_15_5_other_biomass</v>
      </c>
      <c r="B3847" t="str">
        <f t="shared" si="120"/>
        <v>IND_pp_15_5_other_biomass</v>
      </c>
      <c r="C3847" cm="1">
        <f t="array" ref="C3847">MIN(IFERROR(SEARCH({1,2,3,4,5,6,7,8,9},G3847),""))</f>
        <v>8</v>
      </c>
      <c r="D3847" t="str">
        <f>REPLACE(G3847,1,C3847-1,"")</f>
        <v>15_5_other_biomass</v>
      </c>
      <c r="F3847" s="2" t="str">
        <f>'PASTE RESULTS_AAD'!B3847</f>
        <v>08_JPN</v>
      </c>
      <c r="G3847" s="2" t="str">
        <f>SUBSTITUTE(B3847,"d_nonenergy_","NE_")</f>
        <v>IND_pp_15_5_other_biomass</v>
      </c>
      <c r="H3847" s="2" t="str">
        <f>INDEX(Lookup!$A$2:$A$34,MATCH(IAR!D3847,Lookup!$B$2:$B$34,0))</f>
        <v>15_5_other_biomass</v>
      </c>
      <c r="I3847" s="3" t="str">
        <f t="shared" si="121"/>
        <v>d_ind_pp_15_5_other_biomass</v>
      </c>
    </row>
    <row r="3848" spans="1:9" x14ac:dyDescent="0.25">
      <c r="A3848" t="str">
        <f>'PASTE RESULTS_AAD'!C3848</f>
        <v>d_ind_pp_16_2_industrial_waste</v>
      </c>
      <c r="B3848" t="str">
        <f t="shared" si="120"/>
        <v>IND_pp_16_2_industrial_waste</v>
      </c>
      <c r="C3848" cm="1">
        <f t="array" ref="C3848">MIN(IFERROR(SEARCH({1,2,3,4,5,6,7,8,9},G3848),""))</f>
        <v>8</v>
      </c>
      <c r="D3848" t="str">
        <f>REPLACE(G3848,1,C3848-1,"")</f>
        <v>16_2_industrial_waste</v>
      </c>
      <c r="F3848" s="2" t="str">
        <f>'PASTE RESULTS_AAD'!B3848</f>
        <v>08_JPN</v>
      </c>
      <c r="G3848" s="2" t="str">
        <f>SUBSTITUTE(B3848,"d_nonenergy_","NE_")</f>
        <v>IND_pp_16_2_industrial_waste</v>
      </c>
      <c r="H3848" s="2" t="str">
        <f>INDEX(Lookup!$A$2:$A$34,MATCH(IAR!D3848,Lookup!$B$2:$B$34,0))</f>
        <v>16_2_industrial_waste</v>
      </c>
      <c r="I3848" s="3" t="str">
        <f t="shared" si="121"/>
        <v>d_ind_pp_16_2_industrial_waste</v>
      </c>
    </row>
    <row r="3849" spans="1:9" x14ac:dyDescent="0.25">
      <c r="A3849" t="str">
        <f>'PASTE RESULTS_AAD'!C3849</f>
        <v>d_ind_pp_17_electricity</v>
      </c>
      <c r="B3849" t="str">
        <f t="shared" si="120"/>
        <v>IND_pp_17_electricity</v>
      </c>
      <c r="C3849" cm="1">
        <f t="array" ref="C3849">MIN(IFERROR(SEARCH({1,2,3,4,5,6,7,8,9},G3849),""))</f>
        <v>8</v>
      </c>
      <c r="D3849" t="str">
        <f>REPLACE(G3849,1,C3849-1,"")</f>
        <v>17_electricity</v>
      </c>
      <c r="F3849" s="2" t="str">
        <f>'PASTE RESULTS_AAD'!B3849</f>
        <v>08_JPN</v>
      </c>
      <c r="G3849" s="2" t="str">
        <f>SUBSTITUTE(B3849,"d_nonenergy_","NE_")</f>
        <v>IND_pp_17_electricity</v>
      </c>
      <c r="H3849" s="2" t="str">
        <f>INDEX(Lookup!$A$2:$A$34,MATCH(IAR!D3849,Lookup!$B$2:$B$34,0))</f>
        <v>17_electricity</v>
      </c>
      <c r="I3849" s="3" t="str">
        <f t="shared" si="121"/>
        <v>d_ind_pp_17_electricity</v>
      </c>
    </row>
    <row r="3850" spans="1:9" x14ac:dyDescent="0.25">
      <c r="A3850" t="str">
        <f>'PASTE RESULTS_AAD'!C3850</f>
        <v>d_ind_wood_7_6_kerosene</v>
      </c>
      <c r="B3850" t="str">
        <f t="shared" si="120"/>
        <v>IND_wood_7_6_kerosene</v>
      </c>
      <c r="C3850" cm="1">
        <f t="array" ref="C3850">MIN(IFERROR(SEARCH({1,2,3,4,5,6,7,8,9},G3850),""))</f>
        <v>10</v>
      </c>
      <c r="D3850" t="str">
        <f>REPLACE(G3850,1,C3850-1,"")</f>
        <v>7_6_kerosene</v>
      </c>
      <c r="F3850" s="2" t="str">
        <f>'PASTE RESULTS_AAD'!B3850</f>
        <v>08_JPN</v>
      </c>
      <c r="G3850" s="2" t="str">
        <f>SUBSTITUTE(B3850,"d_nonenergy_","NE_")</f>
        <v>IND_wood_7_6_kerosene</v>
      </c>
      <c r="H3850" s="2" t="str">
        <f>INDEX(Lookup!$A$2:$A$34,MATCH(IAR!D3850,Lookup!$B$2:$B$34,0))</f>
        <v>7_6_kerosene</v>
      </c>
      <c r="I3850" s="3" t="str">
        <f t="shared" si="121"/>
        <v>d_ind_wood_7_6_kerosene</v>
      </c>
    </row>
    <row r="3851" spans="1:9" x14ac:dyDescent="0.25">
      <c r="A3851" t="str">
        <f>'PASTE RESULTS_AAD'!C3851</f>
        <v>d_ind_wood_7_7_gas_diesel_oil</v>
      </c>
      <c r="B3851" t="str">
        <f t="shared" si="120"/>
        <v>IND_wood_7_7_gas_diesel_oil</v>
      </c>
      <c r="C3851" cm="1">
        <f t="array" ref="C3851">MIN(IFERROR(SEARCH({1,2,3,4,5,6,7,8,9},G3851),""))</f>
        <v>10</v>
      </c>
      <c r="D3851" t="str">
        <f>REPLACE(G3851,1,C3851-1,"")</f>
        <v>7_7_gas_diesel_oil</v>
      </c>
      <c r="F3851" s="2" t="str">
        <f>'PASTE RESULTS_AAD'!B3851</f>
        <v>08_JPN</v>
      </c>
      <c r="G3851" s="2" t="str">
        <f>SUBSTITUTE(B3851,"d_nonenergy_","NE_")</f>
        <v>IND_wood_7_7_gas_diesel_oil</v>
      </c>
      <c r="H3851" s="2" t="str">
        <f>INDEX(Lookup!$A$2:$A$34,MATCH(IAR!D3851,Lookup!$B$2:$B$34,0))</f>
        <v>7_7_gas_diesel_oil</v>
      </c>
      <c r="I3851" s="3" t="str">
        <f t="shared" si="121"/>
        <v>d_ind_wood_7_7_gas_diesel_oil</v>
      </c>
    </row>
    <row r="3852" spans="1:9" x14ac:dyDescent="0.25">
      <c r="A3852" t="str">
        <f>'PASTE RESULTS_AAD'!C3852</f>
        <v>d_ind_wood_7_8_fuel_oil</v>
      </c>
      <c r="B3852" t="str">
        <f t="shared" si="120"/>
        <v>IND_wood_7_8_fuel_oil</v>
      </c>
      <c r="C3852" cm="1">
        <f t="array" ref="C3852">MIN(IFERROR(SEARCH({1,2,3,4,5,6,7,8,9},G3852),""))</f>
        <v>10</v>
      </c>
      <c r="D3852" t="str">
        <f>REPLACE(G3852,1,C3852-1,"")</f>
        <v>7_8_fuel_oil</v>
      </c>
      <c r="F3852" s="2" t="str">
        <f>'PASTE RESULTS_AAD'!B3852</f>
        <v>08_JPN</v>
      </c>
      <c r="G3852" s="2" t="str">
        <f>SUBSTITUTE(B3852,"d_nonenergy_","NE_")</f>
        <v>IND_wood_7_8_fuel_oil</v>
      </c>
      <c r="H3852" s="2" t="str">
        <f>INDEX(Lookup!$A$2:$A$34,MATCH(IAR!D3852,Lookup!$B$2:$B$34,0))</f>
        <v>7_8_fuel_oil</v>
      </c>
      <c r="I3852" s="3" t="str">
        <f t="shared" si="121"/>
        <v>d_ind_wood_7_8_fuel_oil</v>
      </c>
    </row>
    <row r="3853" spans="1:9" x14ac:dyDescent="0.25">
      <c r="A3853" t="str">
        <f>'PASTE RESULTS_AAD'!C3853</f>
        <v>d_ind_wood_7_9_lpg</v>
      </c>
      <c r="B3853" t="str">
        <f t="shared" si="120"/>
        <v>IND_wood_7_9_lpg</v>
      </c>
      <c r="C3853" cm="1">
        <f t="array" ref="C3853">MIN(IFERROR(SEARCH({1,2,3,4,5,6,7,8,9},G3853),""))</f>
        <v>10</v>
      </c>
      <c r="D3853" t="str">
        <f>REPLACE(G3853,1,C3853-1,"")</f>
        <v>7_9_lpg</v>
      </c>
      <c r="F3853" s="2" t="str">
        <f>'PASTE RESULTS_AAD'!B3853</f>
        <v>08_JPN</v>
      </c>
      <c r="G3853" s="2" t="str">
        <f>SUBSTITUTE(B3853,"d_nonenergy_","NE_")</f>
        <v>IND_wood_7_9_lpg</v>
      </c>
      <c r="H3853" s="2" t="str">
        <f>INDEX(Lookup!$A$2:$A$34,MATCH(IAR!D3853,Lookup!$B$2:$B$34,0))</f>
        <v>7_9_lpg</v>
      </c>
      <c r="I3853" s="3" t="str">
        <f t="shared" si="121"/>
        <v>d_ind_wood_7_9_lpg</v>
      </c>
    </row>
    <row r="3854" spans="1:9" x14ac:dyDescent="0.25">
      <c r="A3854" t="str">
        <f>'PASTE RESULTS_AAD'!C3854</f>
        <v>d_ind_wood_8_1_natural_gas</v>
      </c>
      <c r="B3854" t="str">
        <f t="shared" si="120"/>
        <v>IND_wood_8_1_natural_gas</v>
      </c>
      <c r="C3854" cm="1">
        <f t="array" ref="C3854">MIN(IFERROR(SEARCH({1,2,3,4,5,6,7,8,9},G3854),""))</f>
        <v>10</v>
      </c>
      <c r="D3854" t="str">
        <f>REPLACE(G3854,1,C3854-1,"")</f>
        <v>8_1_natural_gas</v>
      </c>
      <c r="F3854" s="2" t="str">
        <f>'PASTE RESULTS_AAD'!B3854</f>
        <v>08_JPN</v>
      </c>
      <c r="G3854" s="2" t="str">
        <f>SUBSTITUTE(B3854,"d_nonenergy_","NE_")</f>
        <v>IND_wood_8_1_natural_gas</v>
      </c>
      <c r="H3854" s="2" t="str">
        <f>INDEX(Lookup!$A$2:$A$34,MATCH(IAR!D3854,Lookup!$B$2:$B$34,0))</f>
        <v>8_1_natural_gas</v>
      </c>
      <c r="I3854" s="3" t="str">
        <f t="shared" si="121"/>
        <v>d_ind_wood_8_1_natural_gas</v>
      </c>
    </row>
    <row r="3855" spans="1:9" x14ac:dyDescent="0.25">
      <c r="A3855" t="str">
        <f>'PASTE RESULTS_AAD'!C3855</f>
        <v>d_ind_wood_15_5_other_biomass</v>
      </c>
      <c r="B3855" t="str">
        <f t="shared" si="120"/>
        <v>IND_wood_15_5_other_biomass</v>
      </c>
      <c r="C3855" cm="1">
        <f t="array" ref="C3855">MIN(IFERROR(SEARCH({1,2,3,4,5,6,7,8,9},G3855),""))</f>
        <v>10</v>
      </c>
      <c r="D3855" t="str">
        <f>REPLACE(G3855,1,C3855-1,"")</f>
        <v>15_5_other_biomass</v>
      </c>
      <c r="F3855" s="2" t="str">
        <f>'PASTE RESULTS_AAD'!B3855</f>
        <v>08_JPN</v>
      </c>
      <c r="G3855" s="2" t="str">
        <f>SUBSTITUTE(B3855,"d_nonenergy_","NE_")</f>
        <v>IND_wood_15_5_other_biomass</v>
      </c>
      <c r="H3855" s="2" t="str">
        <f>INDEX(Lookup!$A$2:$A$34,MATCH(IAR!D3855,Lookup!$B$2:$B$34,0))</f>
        <v>15_5_other_biomass</v>
      </c>
      <c r="I3855" s="3" t="str">
        <f t="shared" si="121"/>
        <v>d_ind_wood_15_5_other_biomass</v>
      </c>
    </row>
    <row r="3856" spans="1:9" x14ac:dyDescent="0.25">
      <c r="A3856" t="str">
        <f>'PASTE RESULTS_AAD'!C3856</f>
        <v>d_ind_wood_17_electricity</v>
      </c>
      <c r="B3856" t="str">
        <f t="shared" si="120"/>
        <v>IND_wood_17_electricity</v>
      </c>
      <c r="C3856" cm="1">
        <f t="array" ref="C3856">MIN(IFERROR(SEARCH({1,2,3,4,5,6,7,8,9},G3856),""))</f>
        <v>10</v>
      </c>
      <c r="D3856" t="str">
        <f>REPLACE(G3856,1,C3856-1,"")</f>
        <v>17_electricity</v>
      </c>
      <c r="F3856" s="2" t="str">
        <f>'PASTE RESULTS_AAD'!B3856</f>
        <v>08_JPN</v>
      </c>
      <c r="G3856" s="2" t="str">
        <f>SUBSTITUTE(B3856,"d_nonenergy_","NE_")</f>
        <v>IND_wood_17_electricity</v>
      </c>
      <c r="H3856" s="2" t="str">
        <f>INDEX(Lookup!$A$2:$A$34,MATCH(IAR!D3856,Lookup!$B$2:$B$34,0))</f>
        <v>17_electricity</v>
      </c>
      <c r="I3856" s="3" t="str">
        <f t="shared" si="121"/>
        <v>d_ind_wood_17_electricity</v>
      </c>
    </row>
    <row r="3857" spans="1:9" x14ac:dyDescent="0.25">
      <c r="A3857" t="str">
        <f>'PASTE RESULTS_AAD'!C3857</f>
        <v>d_ind_cons_7_6_kerosene</v>
      </c>
      <c r="B3857" t="str">
        <f t="shared" si="120"/>
        <v>IND_cons_7_6_kerosene</v>
      </c>
      <c r="C3857" cm="1">
        <f t="array" ref="C3857">MIN(IFERROR(SEARCH({1,2,3,4,5,6,7,8,9},G3857),""))</f>
        <v>10</v>
      </c>
      <c r="D3857" t="str">
        <f>REPLACE(G3857,1,C3857-1,"")</f>
        <v>7_6_kerosene</v>
      </c>
      <c r="F3857" s="2" t="str">
        <f>'PASTE RESULTS_AAD'!B3857</f>
        <v>08_JPN</v>
      </c>
      <c r="G3857" s="2" t="str">
        <f>SUBSTITUTE(B3857,"d_nonenergy_","NE_")</f>
        <v>IND_cons_7_6_kerosene</v>
      </c>
      <c r="H3857" s="2" t="str">
        <f>INDEX(Lookup!$A$2:$A$34,MATCH(IAR!D3857,Lookup!$B$2:$B$34,0))</f>
        <v>7_6_kerosene</v>
      </c>
      <c r="I3857" s="3" t="str">
        <f t="shared" si="121"/>
        <v>d_ind_cons_7_6_kerosene</v>
      </c>
    </row>
    <row r="3858" spans="1:9" x14ac:dyDescent="0.25">
      <c r="A3858" t="str">
        <f>'PASTE RESULTS_AAD'!C3858</f>
        <v>d_ind_cons_7_7_gas_diesel_oil</v>
      </c>
      <c r="B3858" t="str">
        <f t="shared" si="120"/>
        <v>IND_cons_7_7_gas_diesel_oil</v>
      </c>
      <c r="C3858" cm="1">
        <f t="array" ref="C3858">MIN(IFERROR(SEARCH({1,2,3,4,5,6,7,8,9},G3858),""))</f>
        <v>10</v>
      </c>
      <c r="D3858" t="str">
        <f>REPLACE(G3858,1,C3858-1,"")</f>
        <v>7_7_gas_diesel_oil</v>
      </c>
      <c r="F3858" s="2" t="str">
        <f>'PASTE RESULTS_AAD'!B3858</f>
        <v>08_JPN</v>
      </c>
      <c r="G3858" s="2" t="str">
        <f>SUBSTITUTE(B3858,"d_nonenergy_","NE_")</f>
        <v>IND_cons_7_7_gas_diesel_oil</v>
      </c>
      <c r="H3858" s="2" t="str">
        <f>INDEX(Lookup!$A$2:$A$34,MATCH(IAR!D3858,Lookup!$B$2:$B$34,0))</f>
        <v>7_7_gas_diesel_oil</v>
      </c>
      <c r="I3858" s="3" t="str">
        <f t="shared" si="121"/>
        <v>d_ind_cons_7_7_gas_diesel_oil</v>
      </c>
    </row>
    <row r="3859" spans="1:9" x14ac:dyDescent="0.25">
      <c r="A3859" t="str">
        <f>'PASTE RESULTS_AAD'!C3859</f>
        <v>d_ind_cons_7_8_fuel_oil</v>
      </c>
      <c r="B3859" t="str">
        <f t="shared" si="120"/>
        <v>IND_cons_7_8_fuel_oil</v>
      </c>
      <c r="C3859" cm="1">
        <f t="array" ref="C3859">MIN(IFERROR(SEARCH({1,2,3,4,5,6,7,8,9},G3859),""))</f>
        <v>10</v>
      </c>
      <c r="D3859" t="str">
        <f>REPLACE(G3859,1,C3859-1,"")</f>
        <v>7_8_fuel_oil</v>
      </c>
      <c r="F3859" s="2" t="str">
        <f>'PASTE RESULTS_AAD'!B3859</f>
        <v>08_JPN</v>
      </c>
      <c r="G3859" s="2" t="str">
        <f>SUBSTITUTE(B3859,"d_nonenergy_","NE_")</f>
        <v>IND_cons_7_8_fuel_oil</v>
      </c>
      <c r="H3859" s="2" t="str">
        <f>INDEX(Lookup!$A$2:$A$34,MATCH(IAR!D3859,Lookup!$B$2:$B$34,0))</f>
        <v>7_8_fuel_oil</v>
      </c>
      <c r="I3859" s="3" t="str">
        <f t="shared" si="121"/>
        <v>d_ind_cons_7_8_fuel_oil</v>
      </c>
    </row>
    <row r="3860" spans="1:9" x14ac:dyDescent="0.25">
      <c r="A3860" t="str">
        <f>'PASTE RESULTS_AAD'!C3860</f>
        <v>d_ind_cons_7_9_lpg</v>
      </c>
      <c r="B3860" t="str">
        <f t="shared" si="120"/>
        <v>IND_cons_7_9_lpg</v>
      </c>
      <c r="C3860" cm="1">
        <f t="array" ref="C3860">MIN(IFERROR(SEARCH({1,2,3,4,5,6,7,8,9},G3860),""))</f>
        <v>10</v>
      </c>
      <c r="D3860" t="str">
        <f>REPLACE(G3860,1,C3860-1,"")</f>
        <v>7_9_lpg</v>
      </c>
      <c r="F3860" s="2" t="str">
        <f>'PASTE RESULTS_AAD'!B3860</f>
        <v>08_JPN</v>
      </c>
      <c r="G3860" s="2" t="str">
        <f>SUBSTITUTE(B3860,"d_nonenergy_","NE_")</f>
        <v>IND_cons_7_9_lpg</v>
      </c>
      <c r="H3860" s="2" t="str">
        <f>INDEX(Lookup!$A$2:$A$34,MATCH(IAR!D3860,Lookup!$B$2:$B$34,0))</f>
        <v>7_9_lpg</v>
      </c>
      <c r="I3860" s="3" t="str">
        <f t="shared" si="121"/>
        <v>d_ind_cons_7_9_lpg</v>
      </c>
    </row>
    <row r="3861" spans="1:9" x14ac:dyDescent="0.25">
      <c r="A3861" t="str">
        <f>'PASTE RESULTS_AAD'!C3861</f>
        <v>d_ind_cons_8_1_natural_gas</v>
      </c>
      <c r="B3861" t="str">
        <f t="shared" si="120"/>
        <v>IND_cons_8_1_natural_gas</v>
      </c>
      <c r="C3861" cm="1">
        <f t="array" ref="C3861">MIN(IFERROR(SEARCH({1,2,3,4,5,6,7,8,9},G3861),""))</f>
        <v>10</v>
      </c>
      <c r="D3861" t="str">
        <f>REPLACE(G3861,1,C3861-1,"")</f>
        <v>8_1_natural_gas</v>
      </c>
      <c r="F3861" s="2" t="str">
        <f>'PASTE RESULTS_AAD'!B3861</f>
        <v>08_JPN</v>
      </c>
      <c r="G3861" s="2" t="str">
        <f>SUBSTITUTE(B3861,"d_nonenergy_","NE_")</f>
        <v>IND_cons_8_1_natural_gas</v>
      </c>
      <c r="H3861" s="2" t="str">
        <f>INDEX(Lookup!$A$2:$A$34,MATCH(IAR!D3861,Lookup!$B$2:$B$34,0))</f>
        <v>8_1_natural_gas</v>
      </c>
      <c r="I3861" s="3" t="str">
        <f t="shared" si="121"/>
        <v>d_ind_cons_8_1_natural_gas</v>
      </c>
    </row>
    <row r="3862" spans="1:9" x14ac:dyDescent="0.25">
      <c r="A3862" t="str">
        <f>'PASTE RESULTS_AAD'!C3862</f>
        <v>d_ind_cons_17_electricity</v>
      </c>
      <c r="B3862" t="str">
        <f t="shared" si="120"/>
        <v>IND_cons_17_electricity</v>
      </c>
      <c r="C3862" cm="1">
        <f t="array" ref="C3862">MIN(IFERROR(SEARCH({1,2,3,4,5,6,7,8,9},G3862),""))</f>
        <v>10</v>
      </c>
      <c r="D3862" t="str">
        <f>REPLACE(G3862,1,C3862-1,"")</f>
        <v>17_electricity</v>
      </c>
      <c r="F3862" s="2" t="str">
        <f>'PASTE RESULTS_AAD'!B3862</f>
        <v>08_JPN</v>
      </c>
      <c r="G3862" s="2" t="str">
        <f>SUBSTITUTE(B3862,"d_nonenergy_","NE_")</f>
        <v>IND_cons_17_electricity</v>
      </c>
      <c r="H3862" s="2" t="str">
        <f>INDEX(Lookup!$A$2:$A$34,MATCH(IAR!D3862,Lookup!$B$2:$B$34,0))</f>
        <v>17_electricity</v>
      </c>
      <c r="I3862" s="3" t="str">
        <f t="shared" si="121"/>
        <v>d_ind_cons_17_electricity</v>
      </c>
    </row>
    <row r="3863" spans="1:9" x14ac:dyDescent="0.25">
      <c r="A3863" t="str">
        <f>'PASTE RESULTS_AAD'!C3863</f>
        <v>d_ind_txt_2_coal_products</v>
      </c>
      <c r="B3863" t="str">
        <f t="shared" si="120"/>
        <v>IND_txt_2_coal_products</v>
      </c>
      <c r="C3863" cm="1">
        <f t="array" ref="C3863">MIN(IFERROR(SEARCH({1,2,3,4,5,6,7,8,9},G3863),""))</f>
        <v>9</v>
      </c>
      <c r="D3863" t="str">
        <f>REPLACE(G3863,1,C3863-1,"")</f>
        <v>2_coal_products</v>
      </c>
      <c r="F3863" s="2" t="str">
        <f>'PASTE RESULTS_AAD'!B3863</f>
        <v>08_JPN</v>
      </c>
      <c r="G3863" s="2" t="str">
        <f>SUBSTITUTE(B3863,"d_nonenergy_","NE_")</f>
        <v>IND_txt_2_coal_products</v>
      </c>
      <c r="H3863" s="2" t="str">
        <f>INDEX(Lookup!$A$2:$A$34,MATCH(IAR!D3863,Lookup!$B$2:$B$34,0))</f>
        <v>2_coal_products</v>
      </c>
      <c r="I3863" s="3" t="str">
        <f t="shared" si="121"/>
        <v>d_ind_txt_2_coal_products</v>
      </c>
    </row>
    <row r="3864" spans="1:9" x14ac:dyDescent="0.25">
      <c r="A3864" t="str">
        <f>'PASTE RESULTS_AAD'!C3864</f>
        <v>d_ind_txt_7_6_kerosene</v>
      </c>
      <c r="B3864" t="str">
        <f t="shared" si="120"/>
        <v>IND_txt_7_6_kerosene</v>
      </c>
      <c r="C3864" cm="1">
        <f t="array" ref="C3864">MIN(IFERROR(SEARCH({1,2,3,4,5,6,7,8,9},G3864),""))</f>
        <v>9</v>
      </c>
      <c r="D3864" t="str">
        <f>REPLACE(G3864,1,C3864-1,"")</f>
        <v>7_6_kerosene</v>
      </c>
      <c r="F3864" s="2" t="str">
        <f>'PASTE RESULTS_AAD'!B3864</f>
        <v>08_JPN</v>
      </c>
      <c r="G3864" s="2" t="str">
        <f>SUBSTITUTE(B3864,"d_nonenergy_","NE_")</f>
        <v>IND_txt_7_6_kerosene</v>
      </c>
      <c r="H3864" s="2" t="str">
        <f>INDEX(Lookup!$A$2:$A$34,MATCH(IAR!D3864,Lookup!$B$2:$B$34,0))</f>
        <v>7_6_kerosene</v>
      </c>
      <c r="I3864" s="3" t="str">
        <f t="shared" si="121"/>
        <v>d_ind_txt_7_6_kerosene</v>
      </c>
    </row>
    <row r="3865" spans="1:9" x14ac:dyDescent="0.25">
      <c r="A3865" t="str">
        <f>'PASTE RESULTS_AAD'!C3865</f>
        <v>d_ind_txt_7_7_gas_diesel_oil</v>
      </c>
      <c r="B3865" t="str">
        <f t="shared" si="120"/>
        <v>IND_txt_7_7_gas_diesel_oil</v>
      </c>
      <c r="C3865" cm="1">
        <f t="array" ref="C3865">MIN(IFERROR(SEARCH({1,2,3,4,5,6,7,8,9},G3865),""))</f>
        <v>9</v>
      </c>
      <c r="D3865" t="str">
        <f>REPLACE(G3865,1,C3865-1,"")</f>
        <v>7_7_gas_diesel_oil</v>
      </c>
      <c r="F3865" s="2" t="str">
        <f>'PASTE RESULTS_AAD'!B3865</f>
        <v>08_JPN</v>
      </c>
      <c r="G3865" s="2" t="str">
        <f>SUBSTITUTE(B3865,"d_nonenergy_","NE_")</f>
        <v>IND_txt_7_7_gas_diesel_oil</v>
      </c>
      <c r="H3865" s="2" t="str">
        <f>INDEX(Lookup!$A$2:$A$34,MATCH(IAR!D3865,Lookup!$B$2:$B$34,0))</f>
        <v>7_7_gas_diesel_oil</v>
      </c>
      <c r="I3865" s="3" t="str">
        <f t="shared" si="121"/>
        <v>d_ind_txt_7_7_gas_diesel_oil</v>
      </c>
    </row>
    <row r="3866" spans="1:9" x14ac:dyDescent="0.25">
      <c r="A3866" t="str">
        <f>'PASTE RESULTS_AAD'!C3866</f>
        <v>d_ind_txt_7_8_fuel_oil</v>
      </c>
      <c r="B3866" t="str">
        <f t="shared" si="120"/>
        <v>IND_txt_7_8_fuel_oil</v>
      </c>
      <c r="C3866" cm="1">
        <f t="array" ref="C3866">MIN(IFERROR(SEARCH({1,2,3,4,5,6,7,8,9},G3866),""))</f>
        <v>9</v>
      </c>
      <c r="D3866" t="str">
        <f>REPLACE(G3866,1,C3866-1,"")</f>
        <v>7_8_fuel_oil</v>
      </c>
      <c r="F3866" s="2" t="str">
        <f>'PASTE RESULTS_AAD'!B3866</f>
        <v>08_JPN</v>
      </c>
      <c r="G3866" s="2" t="str">
        <f>SUBSTITUTE(B3866,"d_nonenergy_","NE_")</f>
        <v>IND_txt_7_8_fuel_oil</v>
      </c>
      <c r="H3866" s="2" t="str">
        <f>INDEX(Lookup!$A$2:$A$34,MATCH(IAR!D3866,Lookup!$B$2:$B$34,0))</f>
        <v>7_8_fuel_oil</v>
      </c>
      <c r="I3866" s="3" t="str">
        <f t="shared" si="121"/>
        <v>d_ind_txt_7_8_fuel_oil</v>
      </c>
    </row>
    <row r="3867" spans="1:9" x14ac:dyDescent="0.25">
      <c r="A3867" t="str">
        <f>'PASTE RESULTS_AAD'!C3867</f>
        <v>d_ind_txt_7_9_lpg</v>
      </c>
      <c r="B3867" t="str">
        <f t="shared" si="120"/>
        <v>IND_txt_7_9_lpg</v>
      </c>
      <c r="C3867" cm="1">
        <f t="array" ref="C3867">MIN(IFERROR(SEARCH({1,2,3,4,5,6,7,8,9},G3867),""))</f>
        <v>9</v>
      </c>
      <c r="D3867" t="str">
        <f>REPLACE(G3867,1,C3867-1,"")</f>
        <v>7_9_lpg</v>
      </c>
      <c r="F3867" s="2" t="str">
        <f>'PASTE RESULTS_AAD'!B3867</f>
        <v>08_JPN</v>
      </c>
      <c r="G3867" s="2" t="str">
        <f>SUBSTITUTE(B3867,"d_nonenergy_","NE_")</f>
        <v>IND_txt_7_9_lpg</v>
      </c>
      <c r="H3867" s="2" t="str">
        <f>INDEX(Lookup!$A$2:$A$34,MATCH(IAR!D3867,Lookup!$B$2:$B$34,0))</f>
        <v>7_9_lpg</v>
      </c>
      <c r="I3867" s="3" t="str">
        <f t="shared" si="121"/>
        <v>d_ind_txt_7_9_lpg</v>
      </c>
    </row>
    <row r="3868" spans="1:9" x14ac:dyDescent="0.25">
      <c r="A3868" t="str">
        <f>'PASTE RESULTS_AAD'!C3868</f>
        <v>d_ind_txt_8_1_natural_gas</v>
      </c>
      <c r="B3868" t="str">
        <f t="shared" si="120"/>
        <v>IND_txt_8_1_natural_gas</v>
      </c>
      <c r="C3868" cm="1">
        <f t="array" ref="C3868">MIN(IFERROR(SEARCH({1,2,3,4,5,6,7,8,9},G3868),""))</f>
        <v>9</v>
      </c>
      <c r="D3868" t="str">
        <f>REPLACE(G3868,1,C3868-1,"")</f>
        <v>8_1_natural_gas</v>
      </c>
      <c r="F3868" s="2" t="str">
        <f>'PASTE RESULTS_AAD'!B3868</f>
        <v>08_JPN</v>
      </c>
      <c r="G3868" s="2" t="str">
        <f>SUBSTITUTE(B3868,"d_nonenergy_","NE_")</f>
        <v>IND_txt_8_1_natural_gas</v>
      </c>
      <c r="H3868" s="2" t="str">
        <f>INDEX(Lookup!$A$2:$A$34,MATCH(IAR!D3868,Lookup!$B$2:$B$34,0))</f>
        <v>8_1_natural_gas</v>
      </c>
      <c r="I3868" s="3" t="str">
        <f t="shared" si="121"/>
        <v>d_ind_txt_8_1_natural_gas</v>
      </c>
    </row>
    <row r="3869" spans="1:9" x14ac:dyDescent="0.25">
      <c r="A3869" t="str">
        <f>'PASTE RESULTS_AAD'!C3869</f>
        <v>d_ind_txt_17_electricity</v>
      </c>
      <c r="B3869" t="str">
        <f t="shared" si="120"/>
        <v>IND_txt_17_electricity</v>
      </c>
      <c r="C3869" cm="1">
        <f t="array" ref="C3869">MIN(IFERROR(SEARCH({1,2,3,4,5,6,7,8,9},G3869),""))</f>
        <v>9</v>
      </c>
      <c r="D3869" t="str">
        <f>REPLACE(G3869,1,C3869-1,"")</f>
        <v>17_electricity</v>
      </c>
      <c r="F3869" s="2" t="str">
        <f>'PASTE RESULTS_AAD'!B3869</f>
        <v>08_JPN</v>
      </c>
      <c r="G3869" s="2" t="str">
        <f>SUBSTITUTE(B3869,"d_nonenergy_","NE_")</f>
        <v>IND_txt_17_electricity</v>
      </c>
      <c r="H3869" s="2" t="str">
        <f>INDEX(Lookup!$A$2:$A$34,MATCH(IAR!D3869,Lookup!$B$2:$B$34,0))</f>
        <v>17_electricity</v>
      </c>
      <c r="I3869" s="3" t="str">
        <f t="shared" si="121"/>
        <v>d_ind_txt_17_electricity</v>
      </c>
    </row>
    <row r="3870" spans="1:9" x14ac:dyDescent="0.25">
      <c r="A3870" t="str">
        <f>'PASTE RESULTS_AAD'!C3870</f>
        <v>d_ind_nons_1_x_coal_thermal</v>
      </c>
      <c r="B3870" t="str">
        <f t="shared" si="120"/>
        <v>IND_nons_1_x_coal_thermal</v>
      </c>
      <c r="C3870" cm="1">
        <f t="array" ref="C3870">MIN(IFERROR(SEARCH({1,2,3,4,5,6,7,8,9},G3870),""))</f>
        <v>10</v>
      </c>
      <c r="D3870" t="str">
        <f>REPLACE(G3870,1,C3870-1,"")</f>
        <v>1_x_coal_thermal</v>
      </c>
      <c r="F3870" s="2" t="str">
        <f>'PASTE RESULTS_AAD'!B3870</f>
        <v>08_JPN</v>
      </c>
      <c r="G3870" s="2" t="str">
        <f>SUBSTITUTE(B3870,"d_nonenergy_","NE_")</f>
        <v>IND_nons_1_x_coal_thermal</v>
      </c>
      <c r="H3870" s="2" t="str">
        <f>INDEX(Lookup!$A$2:$A$34,MATCH(IAR!D3870,Lookup!$B$2:$B$34,0))</f>
        <v>1_x_coal_thermal</v>
      </c>
      <c r="I3870" s="3" t="str">
        <f t="shared" si="121"/>
        <v>d_ind_nons_1_x_coal_thermal</v>
      </c>
    </row>
    <row r="3871" spans="1:9" x14ac:dyDescent="0.25">
      <c r="A3871" t="str">
        <f>'PASTE RESULTS_AAD'!C3871</f>
        <v>d_ind_nons_7_6_kerosene</v>
      </c>
      <c r="B3871" t="str">
        <f t="shared" si="120"/>
        <v>IND_nons_7_6_kerosene</v>
      </c>
      <c r="C3871" cm="1">
        <f t="array" ref="C3871">MIN(IFERROR(SEARCH({1,2,3,4,5,6,7,8,9},G3871),""))</f>
        <v>10</v>
      </c>
      <c r="D3871" t="str">
        <f>REPLACE(G3871,1,C3871-1,"")</f>
        <v>7_6_kerosene</v>
      </c>
      <c r="F3871" s="2" t="str">
        <f>'PASTE RESULTS_AAD'!B3871</f>
        <v>08_JPN</v>
      </c>
      <c r="G3871" s="2" t="str">
        <f>SUBSTITUTE(B3871,"d_nonenergy_","NE_")</f>
        <v>IND_nons_7_6_kerosene</v>
      </c>
      <c r="H3871" s="2" t="str">
        <f>INDEX(Lookup!$A$2:$A$34,MATCH(IAR!D3871,Lookup!$B$2:$B$34,0))</f>
        <v>7_6_kerosene</v>
      </c>
      <c r="I3871" s="3" t="str">
        <f t="shared" si="121"/>
        <v>d_ind_nons_7_6_kerosene</v>
      </c>
    </row>
    <row r="3872" spans="1:9" x14ac:dyDescent="0.25">
      <c r="A3872" t="str">
        <f>'PASTE RESULTS_AAD'!C3872</f>
        <v>d_ind_nons_7_7_gas_diesel_oil</v>
      </c>
      <c r="B3872" t="str">
        <f t="shared" si="120"/>
        <v>IND_nons_7_7_gas_diesel_oil</v>
      </c>
      <c r="C3872" cm="1">
        <f t="array" ref="C3872">MIN(IFERROR(SEARCH({1,2,3,4,5,6,7,8,9},G3872),""))</f>
        <v>10</v>
      </c>
      <c r="D3872" t="str">
        <f>REPLACE(G3872,1,C3872-1,"")</f>
        <v>7_7_gas_diesel_oil</v>
      </c>
      <c r="F3872" s="2" t="str">
        <f>'PASTE RESULTS_AAD'!B3872</f>
        <v>08_JPN</v>
      </c>
      <c r="G3872" s="2" t="str">
        <f>SUBSTITUTE(B3872,"d_nonenergy_","NE_")</f>
        <v>IND_nons_7_7_gas_diesel_oil</v>
      </c>
      <c r="H3872" s="2" t="str">
        <f>INDEX(Lookup!$A$2:$A$34,MATCH(IAR!D3872,Lookup!$B$2:$B$34,0))</f>
        <v>7_7_gas_diesel_oil</v>
      </c>
      <c r="I3872" s="3" t="str">
        <f t="shared" si="121"/>
        <v>d_ind_nons_7_7_gas_diesel_oil</v>
      </c>
    </row>
    <row r="3873" spans="1:9" x14ac:dyDescent="0.25">
      <c r="A3873" t="str">
        <f>'PASTE RESULTS_AAD'!C3873</f>
        <v>d_ind_nons_7_8_fuel_oil</v>
      </c>
      <c r="B3873" t="str">
        <f t="shared" si="120"/>
        <v>IND_nons_7_8_fuel_oil</v>
      </c>
      <c r="C3873" cm="1">
        <f t="array" ref="C3873">MIN(IFERROR(SEARCH({1,2,3,4,5,6,7,8,9},G3873),""))</f>
        <v>10</v>
      </c>
      <c r="D3873" t="str">
        <f>REPLACE(G3873,1,C3873-1,"")</f>
        <v>7_8_fuel_oil</v>
      </c>
      <c r="F3873" s="2" t="str">
        <f>'PASTE RESULTS_AAD'!B3873</f>
        <v>08_JPN</v>
      </c>
      <c r="G3873" s="2" t="str">
        <f>SUBSTITUTE(B3873,"d_nonenergy_","NE_")</f>
        <v>IND_nons_7_8_fuel_oil</v>
      </c>
      <c r="H3873" s="2" t="str">
        <f>INDEX(Lookup!$A$2:$A$34,MATCH(IAR!D3873,Lookup!$B$2:$B$34,0))</f>
        <v>7_8_fuel_oil</v>
      </c>
      <c r="I3873" s="3" t="str">
        <f t="shared" si="121"/>
        <v>d_ind_nons_7_8_fuel_oil</v>
      </c>
    </row>
    <row r="3874" spans="1:9" x14ac:dyDescent="0.25">
      <c r="A3874" t="str">
        <f>'PASTE RESULTS_AAD'!C3874</f>
        <v>d_ind_nons_7_9_lpg</v>
      </c>
      <c r="B3874" t="str">
        <f t="shared" si="120"/>
        <v>IND_nons_7_9_lpg</v>
      </c>
      <c r="C3874" cm="1">
        <f t="array" ref="C3874">MIN(IFERROR(SEARCH({1,2,3,4,5,6,7,8,9},G3874),""))</f>
        <v>10</v>
      </c>
      <c r="D3874" t="str">
        <f>REPLACE(G3874,1,C3874-1,"")</f>
        <v>7_9_lpg</v>
      </c>
      <c r="F3874" s="2" t="str">
        <f>'PASTE RESULTS_AAD'!B3874</f>
        <v>08_JPN</v>
      </c>
      <c r="G3874" s="2" t="str">
        <f>SUBSTITUTE(B3874,"d_nonenergy_","NE_")</f>
        <v>IND_nons_7_9_lpg</v>
      </c>
      <c r="H3874" s="2" t="str">
        <f>INDEX(Lookup!$A$2:$A$34,MATCH(IAR!D3874,Lookup!$B$2:$B$34,0))</f>
        <v>7_9_lpg</v>
      </c>
      <c r="I3874" s="3" t="str">
        <f t="shared" si="121"/>
        <v>d_ind_nons_7_9_lpg</v>
      </c>
    </row>
    <row r="3875" spans="1:9" x14ac:dyDescent="0.25">
      <c r="A3875" t="str">
        <f>'PASTE RESULTS_AAD'!C3875</f>
        <v>d_ind_nons_8_1_natural_gas</v>
      </c>
      <c r="B3875" t="str">
        <f t="shared" si="120"/>
        <v>IND_nons_8_1_natural_gas</v>
      </c>
      <c r="C3875" cm="1">
        <f t="array" ref="C3875">MIN(IFERROR(SEARCH({1,2,3,4,5,6,7,8,9},G3875),""))</f>
        <v>10</v>
      </c>
      <c r="D3875" t="str">
        <f>REPLACE(G3875,1,C3875-1,"")</f>
        <v>8_1_natural_gas</v>
      </c>
      <c r="F3875" s="2" t="str">
        <f>'PASTE RESULTS_AAD'!B3875</f>
        <v>08_JPN</v>
      </c>
      <c r="G3875" s="2" t="str">
        <f>SUBSTITUTE(B3875,"d_nonenergy_","NE_")</f>
        <v>IND_nons_8_1_natural_gas</v>
      </c>
      <c r="H3875" s="2" t="str">
        <f>INDEX(Lookup!$A$2:$A$34,MATCH(IAR!D3875,Lookup!$B$2:$B$34,0))</f>
        <v>8_1_natural_gas</v>
      </c>
      <c r="I3875" s="3" t="str">
        <f t="shared" si="121"/>
        <v>d_ind_nons_8_1_natural_gas</v>
      </c>
    </row>
    <row r="3876" spans="1:9" x14ac:dyDescent="0.25">
      <c r="A3876" t="str">
        <f>'PASTE RESULTS_AAD'!C3876</f>
        <v>d_ind_nons_17_electricity</v>
      </c>
      <c r="B3876" t="str">
        <f t="shared" si="120"/>
        <v>IND_nons_17_electricity</v>
      </c>
      <c r="C3876" cm="1">
        <f t="array" ref="C3876">MIN(IFERROR(SEARCH({1,2,3,4,5,6,7,8,9},G3876),""))</f>
        <v>10</v>
      </c>
      <c r="D3876" t="str">
        <f>REPLACE(G3876,1,C3876-1,"")</f>
        <v>17_electricity</v>
      </c>
      <c r="F3876" s="2" t="str">
        <f>'PASTE RESULTS_AAD'!B3876</f>
        <v>08_JPN</v>
      </c>
      <c r="G3876" s="2" t="str">
        <f>SUBSTITUTE(B3876,"d_nonenergy_","NE_")</f>
        <v>IND_nons_17_electricity</v>
      </c>
      <c r="H3876" s="2" t="str">
        <f>INDEX(Lookup!$A$2:$A$34,MATCH(IAR!D3876,Lookup!$B$2:$B$34,0))</f>
        <v>17_electricity</v>
      </c>
      <c r="I3876" s="3" t="str">
        <f t="shared" si="121"/>
        <v>d_ind_nons_17_electricity</v>
      </c>
    </row>
    <row r="3877" spans="1:9" x14ac:dyDescent="0.25">
      <c r="A3877" t="str">
        <f>'PASTE RESULTS_AAD'!C3877</f>
        <v>d_ind_alu_7_6_kerosene</v>
      </c>
      <c r="B3877" t="str">
        <f t="shared" si="120"/>
        <v>IND_alu_7_6_kerosene</v>
      </c>
      <c r="C3877" cm="1">
        <f t="array" ref="C3877">MIN(IFERROR(SEARCH({1,2,3,4,5,6,7,8,9},G3877),""))</f>
        <v>9</v>
      </c>
      <c r="D3877" t="str">
        <f>REPLACE(G3877,1,C3877-1,"")</f>
        <v>7_6_kerosene</v>
      </c>
      <c r="F3877" s="2" t="str">
        <f>'PASTE RESULTS_AAD'!B3877</f>
        <v>09_ROK</v>
      </c>
      <c r="G3877" s="2" t="str">
        <f>SUBSTITUTE(B3877,"d_nonenergy_","NE_")</f>
        <v>IND_alu_7_6_kerosene</v>
      </c>
      <c r="H3877" s="2" t="str">
        <f>INDEX(Lookup!$A$2:$A$34,MATCH(IAR!D3877,Lookup!$B$2:$B$34,0))</f>
        <v>7_6_kerosene</v>
      </c>
      <c r="I3877" s="3" t="str">
        <f t="shared" si="121"/>
        <v>d_ind_alu_7_6_kerosene</v>
      </c>
    </row>
    <row r="3878" spans="1:9" x14ac:dyDescent="0.25">
      <c r="A3878" t="str">
        <f>'PASTE RESULTS_AAD'!C3878</f>
        <v>d_ind_alu_7_7_gas_diesel_oil</v>
      </c>
      <c r="B3878" t="str">
        <f t="shared" si="120"/>
        <v>IND_alu_7_7_gas_diesel_oil</v>
      </c>
      <c r="C3878" cm="1">
        <f t="array" ref="C3878">MIN(IFERROR(SEARCH({1,2,3,4,5,6,7,8,9},G3878),""))</f>
        <v>9</v>
      </c>
      <c r="D3878" t="str">
        <f>REPLACE(G3878,1,C3878-1,"")</f>
        <v>7_7_gas_diesel_oil</v>
      </c>
      <c r="F3878" s="2" t="str">
        <f>'PASTE RESULTS_AAD'!B3878</f>
        <v>09_ROK</v>
      </c>
      <c r="G3878" s="2" t="str">
        <f>SUBSTITUTE(B3878,"d_nonenergy_","NE_")</f>
        <v>IND_alu_7_7_gas_diesel_oil</v>
      </c>
      <c r="H3878" s="2" t="str">
        <f>INDEX(Lookup!$A$2:$A$34,MATCH(IAR!D3878,Lookup!$B$2:$B$34,0))</f>
        <v>7_7_gas_diesel_oil</v>
      </c>
      <c r="I3878" s="3" t="str">
        <f t="shared" si="121"/>
        <v>d_ind_alu_7_7_gas_diesel_oil</v>
      </c>
    </row>
    <row r="3879" spans="1:9" x14ac:dyDescent="0.25">
      <c r="A3879" t="str">
        <f>'PASTE RESULTS_AAD'!C3879</f>
        <v>d_ind_alu_7_8_fuel_oil</v>
      </c>
      <c r="B3879" t="str">
        <f t="shared" si="120"/>
        <v>IND_alu_7_8_fuel_oil</v>
      </c>
      <c r="C3879" cm="1">
        <f t="array" ref="C3879">MIN(IFERROR(SEARCH({1,2,3,4,5,6,7,8,9},G3879),""))</f>
        <v>9</v>
      </c>
      <c r="D3879" t="str">
        <f>REPLACE(G3879,1,C3879-1,"")</f>
        <v>7_8_fuel_oil</v>
      </c>
      <c r="F3879" s="2" t="str">
        <f>'PASTE RESULTS_AAD'!B3879</f>
        <v>09_ROK</v>
      </c>
      <c r="G3879" s="2" t="str">
        <f>SUBSTITUTE(B3879,"d_nonenergy_","NE_")</f>
        <v>IND_alu_7_8_fuel_oil</v>
      </c>
      <c r="H3879" s="2" t="str">
        <f>INDEX(Lookup!$A$2:$A$34,MATCH(IAR!D3879,Lookup!$B$2:$B$34,0))</f>
        <v>7_8_fuel_oil</v>
      </c>
      <c r="I3879" s="3" t="str">
        <f t="shared" si="121"/>
        <v>d_ind_alu_7_8_fuel_oil</v>
      </c>
    </row>
    <row r="3880" spans="1:9" x14ac:dyDescent="0.25">
      <c r="A3880" t="str">
        <f>'PASTE RESULTS_AAD'!C3880</f>
        <v>d_ind_alu_7_9_lpg</v>
      </c>
      <c r="B3880" t="str">
        <f t="shared" si="120"/>
        <v>IND_alu_7_9_lpg</v>
      </c>
      <c r="C3880" cm="1">
        <f t="array" ref="C3880">MIN(IFERROR(SEARCH({1,2,3,4,5,6,7,8,9},G3880),""))</f>
        <v>9</v>
      </c>
      <c r="D3880" t="str">
        <f>REPLACE(G3880,1,C3880-1,"")</f>
        <v>7_9_lpg</v>
      </c>
      <c r="F3880" s="2" t="str">
        <f>'PASTE RESULTS_AAD'!B3880</f>
        <v>09_ROK</v>
      </c>
      <c r="G3880" s="2" t="str">
        <f>SUBSTITUTE(B3880,"d_nonenergy_","NE_")</f>
        <v>IND_alu_7_9_lpg</v>
      </c>
      <c r="H3880" s="2" t="str">
        <f>INDEX(Lookup!$A$2:$A$34,MATCH(IAR!D3880,Lookup!$B$2:$B$34,0))</f>
        <v>7_9_lpg</v>
      </c>
      <c r="I3880" s="3" t="str">
        <f t="shared" si="121"/>
        <v>d_ind_alu_7_9_lpg</v>
      </c>
    </row>
    <row r="3881" spans="1:9" x14ac:dyDescent="0.25">
      <c r="A3881" t="str">
        <f>'PASTE RESULTS_AAD'!C3881</f>
        <v>d_ind_alu_8_1_natural_gas</v>
      </c>
      <c r="B3881" t="str">
        <f t="shared" si="120"/>
        <v>IND_alu_8_1_natural_gas</v>
      </c>
      <c r="C3881" cm="1">
        <f t="array" ref="C3881">MIN(IFERROR(SEARCH({1,2,3,4,5,6,7,8,9},G3881),""))</f>
        <v>9</v>
      </c>
      <c r="D3881" t="str">
        <f>REPLACE(G3881,1,C3881-1,"")</f>
        <v>8_1_natural_gas</v>
      </c>
      <c r="F3881" s="2" t="str">
        <f>'PASTE RESULTS_AAD'!B3881</f>
        <v>09_ROK</v>
      </c>
      <c r="G3881" s="2" t="str">
        <f>SUBSTITUTE(B3881,"d_nonenergy_","NE_")</f>
        <v>IND_alu_8_1_natural_gas</v>
      </c>
      <c r="H3881" s="2" t="str">
        <f>INDEX(Lookup!$A$2:$A$34,MATCH(IAR!D3881,Lookup!$B$2:$B$34,0))</f>
        <v>8_1_natural_gas</v>
      </c>
      <c r="I3881" s="3" t="str">
        <f t="shared" si="121"/>
        <v>d_ind_alu_8_1_natural_gas</v>
      </c>
    </row>
    <row r="3882" spans="1:9" x14ac:dyDescent="0.25">
      <c r="A3882" t="str">
        <f>'PASTE RESULTS_AAD'!C3882</f>
        <v>d_ind_alu_17_electricity</v>
      </c>
      <c r="B3882" t="str">
        <f t="shared" si="120"/>
        <v>IND_alu_17_electricity</v>
      </c>
      <c r="C3882" cm="1">
        <f t="array" ref="C3882">MIN(IFERROR(SEARCH({1,2,3,4,5,6,7,8,9},G3882),""))</f>
        <v>9</v>
      </c>
      <c r="D3882" t="str">
        <f>REPLACE(G3882,1,C3882-1,"")</f>
        <v>17_electricity</v>
      </c>
      <c r="F3882" s="2" t="str">
        <f>'PASTE RESULTS_AAD'!B3882</f>
        <v>09_ROK</v>
      </c>
      <c r="G3882" s="2" t="str">
        <f>SUBSTITUTE(B3882,"d_nonenergy_","NE_")</f>
        <v>IND_alu_17_electricity</v>
      </c>
      <c r="H3882" s="2" t="str">
        <f>INDEX(Lookup!$A$2:$A$34,MATCH(IAR!D3882,Lookup!$B$2:$B$34,0))</f>
        <v>17_electricity</v>
      </c>
      <c r="I3882" s="3" t="str">
        <f t="shared" si="121"/>
        <v>d_ind_alu_17_electricity</v>
      </c>
    </row>
    <row r="3883" spans="1:9" x14ac:dyDescent="0.25">
      <c r="A3883" t="str">
        <f>'PASTE RESULTS_AAD'!C3883</f>
        <v>d_ind_alu_18_heat</v>
      </c>
      <c r="B3883" t="str">
        <f t="shared" si="120"/>
        <v>IND_alu_18_heat</v>
      </c>
      <c r="C3883" cm="1">
        <f t="array" ref="C3883">MIN(IFERROR(SEARCH({1,2,3,4,5,6,7,8,9},G3883),""))</f>
        <v>9</v>
      </c>
      <c r="D3883" t="str">
        <f>REPLACE(G3883,1,C3883-1,"")</f>
        <v>18_heat</v>
      </c>
      <c r="F3883" s="2" t="str">
        <f>'PASTE RESULTS_AAD'!B3883</f>
        <v>09_ROK</v>
      </c>
      <c r="G3883" s="2" t="str">
        <f>SUBSTITUTE(B3883,"d_nonenergy_","NE_")</f>
        <v>IND_alu_18_heat</v>
      </c>
      <c r="H3883" s="2" t="str">
        <f>INDEX(Lookup!$A$2:$A$34,MATCH(IAR!D3883,Lookup!$B$2:$B$34,0))</f>
        <v>18_heat</v>
      </c>
      <c r="I3883" s="3" t="str">
        <f t="shared" si="121"/>
        <v>d_ind_alu_18_heat</v>
      </c>
    </row>
    <row r="3884" spans="1:9" x14ac:dyDescent="0.25">
      <c r="A3884" t="str">
        <f>'PASTE RESULTS_AAD'!C3884</f>
        <v>d_ind_tran_7_6_kerosene</v>
      </c>
      <c r="B3884" t="str">
        <f t="shared" si="120"/>
        <v>IND_tran_7_6_kerosene</v>
      </c>
      <c r="C3884" cm="1">
        <f t="array" ref="C3884">MIN(IFERROR(SEARCH({1,2,3,4,5,6,7,8,9},G3884),""))</f>
        <v>10</v>
      </c>
      <c r="D3884" t="str">
        <f>REPLACE(G3884,1,C3884-1,"")</f>
        <v>7_6_kerosene</v>
      </c>
      <c r="F3884" s="2" t="str">
        <f>'PASTE RESULTS_AAD'!B3884</f>
        <v>09_ROK</v>
      </c>
      <c r="G3884" s="2" t="str">
        <f>SUBSTITUTE(B3884,"d_nonenergy_","NE_")</f>
        <v>IND_tran_7_6_kerosene</v>
      </c>
      <c r="H3884" s="2" t="str">
        <f>INDEX(Lookup!$A$2:$A$34,MATCH(IAR!D3884,Lookup!$B$2:$B$34,0))</f>
        <v>7_6_kerosene</v>
      </c>
      <c r="I3884" s="3" t="str">
        <f t="shared" si="121"/>
        <v>d_ind_tran_7_6_kerosene</v>
      </c>
    </row>
    <row r="3885" spans="1:9" x14ac:dyDescent="0.25">
      <c r="A3885" t="str">
        <f>'PASTE RESULTS_AAD'!C3885</f>
        <v>d_ind_tran_7_7_gas_diesel_oil</v>
      </c>
      <c r="B3885" t="str">
        <f t="shared" si="120"/>
        <v>IND_tran_7_7_gas_diesel_oil</v>
      </c>
      <c r="C3885" cm="1">
        <f t="array" ref="C3885">MIN(IFERROR(SEARCH({1,2,3,4,5,6,7,8,9},G3885),""))</f>
        <v>10</v>
      </c>
      <c r="D3885" t="str">
        <f>REPLACE(G3885,1,C3885-1,"")</f>
        <v>7_7_gas_diesel_oil</v>
      </c>
      <c r="F3885" s="2" t="str">
        <f>'PASTE RESULTS_AAD'!B3885</f>
        <v>09_ROK</v>
      </c>
      <c r="G3885" s="2" t="str">
        <f>SUBSTITUTE(B3885,"d_nonenergy_","NE_")</f>
        <v>IND_tran_7_7_gas_diesel_oil</v>
      </c>
      <c r="H3885" s="2" t="str">
        <f>INDEX(Lookup!$A$2:$A$34,MATCH(IAR!D3885,Lookup!$B$2:$B$34,0))</f>
        <v>7_7_gas_diesel_oil</v>
      </c>
      <c r="I3885" s="3" t="str">
        <f t="shared" si="121"/>
        <v>d_ind_tran_7_7_gas_diesel_oil</v>
      </c>
    </row>
    <row r="3886" spans="1:9" x14ac:dyDescent="0.25">
      <c r="A3886" t="str">
        <f>'PASTE RESULTS_AAD'!C3886</f>
        <v>d_ind_tran_7_8_fuel_oil</v>
      </c>
      <c r="B3886" t="str">
        <f t="shared" si="120"/>
        <v>IND_tran_7_8_fuel_oil</v>
      </c>
      <c r="C3886" cm="1">
        <f t="array" ref="C3886">MIN(IFERROR(SEARCH({1,2,3,4,5,6,7,8,9},G3886),""))</f>
        <v>10</v>
      </c>
      <c r="D3886" t="str">
        <f>REPLACE(G3886,1,C3886-1,"")</f>
        <v>7_8_fuel_oil</v>
      </c>
      <c r="F3886" s="2" t="str">
        <f>'PASTE RESULTS_AAD'!B3886</f>
        <v>09_ROK</v>
      </c>
      <c r="G3886" s="2" t="str">
        <f>SUBSTITUTE(B3886,"d_nonenergy_","NE_")</f>
        <v>IND_tran_7_8_fuel_oil</v>
      </c>
      <c r="H3886" s="2" t="str">
        <f>INDEX(Lookup!$A$2:$A$34,MATCH(IAR!D3886,Lookup!$B$2:$B$34,0))</f>
        <v>7_8_fuel_oil</v>
      </c>
      <c r="I3886" s="3" t="str">
        <f t="shared" si="121"/>
        <v>d_ind_tran_7_8_fuel_oil</v>
      </c>
    </row>
    <row r="3887" spans="1:9" x14ac:dyDescent="0.25">
      <c r="A3887" t="str">
        <f>'PASTE RESULTS_AAD'!C3887</f>
        <v>d_ind_tran_7_9_lpg</v>
      </c>
      <c r="B3887" t="str">
        <f t="shared" si="120"/>
        <v>IND_tran_7_9_lpg</v>
      </c>
      <c r="C3887" cm="1">
        <f t="array" ref="C3887">MIN(IFERROR(SEARCH({1,2,3,4,5,6,7,8,9},G3887),""))</f>
        <v>10</v>
      </c>
      <c r="D3887" t="str">
        <f>REPLACE(G3887,1,C3887-1,"")</f>
        <v>7_9_lpg</v>
      </c>
      <c r="F3887" s="2" t="str">
        <f>'PASTE RESULTS_AAD'!B3887</f>
        <v>09_ROK</v>
      </c>
      <c r="G3887" s="2" t="str">
        <f>SUBSTITUTE(B3887,"d_nonenergy_","NE_")</f>
        <v>IND_tran_7_9_lpg</v>
      </c>
      <c r="H3887" s="2" t="str">
        <f>INDEX(Lookup!$A$2:$A$34,MATCH(IAR!D3887,Lookup!$B$2:$B$34,0))</f>
        <v>7_9_lpg</v>
      </c>
      <c r="I3887" s="3" t="str">
        <f t="shared" si="121"/>
        <v>d_ind_tran_7_9_lpg</v>
      </c>
    </row>
    <row r="3888" spans="1:9" x14ac:dyDescent="0.25">
      <c r="A3888" t="str">
        <f>'PASTE RESULTS_AAD'!C3888</f>
        <v>d_ind_tran_8_1_natural_gas</v>
      </c>
      <c r="B3888" t="str">
        <f t="shared" si="120"/>
        <v>IND_tran_8_1_natural_gas</v>
      </c>
      <c r="C3888" cm="1">
        <f t="array" ref="C3888">MIN(IFERROR(SEARCH({1,2,3,4,5,6,7,8,9},G3888),""))</f>
        <v>10</v>
      </c>
      <c r="D3888" t="str">
        <f>REPLACE(G3888,1,C3888-1,"")</f>
        <v>8_1_natural_gas</v>
      </c>
      <c r="F3888" s="2" t="str">
        <f>'PASTE RESULTS_AAD'!B3888</f>
        <v>09_ROK</v>
      </c>
      <c r="G3888" s="2" t="str">
        <f>SUBSTITUTE(B3888,"d_nonenergy_","NE_")</f>
        <v>IND_tran_8_1_natural_gas</v>
      </c>
      <c r="H3888" s="2" t="str">
        <f>INDEX(Lookup!$A$2:$A$34,MATCH(IAR!D3888,Lookup!$B$2:$B$34,0))</f>
        <v>8_1_natural_gas</v>
      </c>
      <c r="I3888" s="3" t="str">
        <f t="shared" si="121"/>
        <v>d_ind_tran_8_1_natural_gas</v>
      </c>
    </row>
    <row r="3889" spans="1:9" x14ac:dyDescent="0.25">
      <c r="A3889" t="str">
        <f>'PASTE RESULTS_AAD'!C3889</f>
        <v>d_ind_tran_15_5_other_biomass</v>
      </c>
      <c r="B3889" t="str">
        <f t="shared" si="120"/>
        <v>IND_tran_15_5_other_biomass</v>
      </c>
      <c r="C3889" cm="1">
        <f t="array" ref="C3889">MIN(IFERROR(SEARCH({1,2,3,4,5,6,7,8,9},G3889),""))</f>
        <v>10</v>
      </c>
      <c r="D3889" t="str">
        <f>REPLACE(G3889,1,C3889-1,"")</f>
        <v>15_5_other_biomass</v>
      </c>
      <c r="F3889" s="2" t="str">
        <f>'PASTE RESULTS_AAD'!B3889</f>
        <v>09_ROK</v>
      </c>
      <c r="G3889" s="2" t="str">
        <f>SUBSTITUTE(B3889,"d_nonenergy_","NE_")</f>
        <v>IND_tran_15_5_other_biomass</v>
      </c>
      <c r="H3889" s="2" t="str">
        <f>INDEX(Lookup!$A$2:$A$34,MATCH(IAR!D3889,Lookup!$B$2:$B$34,0))</f>
        <v>15_5_other_biomass</v>
      </c>
      <c r="I3889" s="3" t="str">
        <f t="shared" si="121"/>
        <v>d_ind_tran_15_5_other_biomass</v>
      </c>
    </row>
    <row r="3890" spans="1:9" x14ac:dyDescent="0.25">
      <c r="A3890" t="str">
        <f>'PASTE RESULTS_AAD'!C3890</f>
        <v>d_ind_tran_17_electricity</v>
      </c>
      <c r="B3890" t="str">
        <f t="shared" si="120"/>
        <v>IND_tran_17_electricity</v>
      </c>
      <c r="C3890" cm="1">
        <f t="array" ref="C3890">MIN(IFERROR(SEARCH({1,2,3,4,5,6,7,8,9},G3890),""))</f>
        <v>10</v>
      </c>
      <c r="D3890" t="str">
        <f>REPLACE(G3890,1,C3890-1,"")</f>
        <v>17_electricity</v>
      </c>
      <c r="F3890" s="2" t="str">
        <f>'PASTE RESULTS_AAD'!B3890</f>
        <v>09_ROK</v>
      </c>
      <c r="G3890" s="2" t="str">
        <f>SUBSTITUTE(B3890,"d_nonenergy_","NE_")</f>
        <v>IND_tran_17_electricity</v>
      </c>
      <c r="H3890" s="2" t="str">
        <f>INDEX(Lookup!$A$2:$A$34,MATCH(IAR!D3890,Lookup!$B$2:$B$34,0))</f>
        <v>17_electricity</v>
      </c>
      <c r="I3890" s="3" t="str">
        <f t="shared" si="121"/>
        <v>d_ind_tran_17_electricity</v>
      </c>
    </row>
    <row r="3891" spans="1:9" x14ac:dyDescent="0.25">
      <c r="A3891" t="str">
        <f>'PASTE RESULTS_AAD'!C3891</f>
        <v>d_ind_tran_18_heat</v>
      </c>
      <c r="B3891" t="str">
        <f t="shared" si="120"/>
        <v>IND_tran_18_heat</v>
      </c>
      <c r="C3891" cm="1">
        <f t="array" ref="C3891">MIN(IFERROR(SEARCH({1,2,3,4,5,6,7,8,9},G3891),""))</f>
        <v>10</v>
      </c>
      <c r="D3891" t="str">
        <f>REPLACE(G3891,1,C3891-1,"")</f>
        <v>18_heat</v>
      </c>
      <c r="F3891" s="2" t="str">
        <f>'PASTE RESULTS_AAD'!B3891</f>
        <v>09_ROK</v>
      </c>
      <c r="G3891" s="2" t="str">
        <f>SUBSTITUTE(B3891,"d_nonenergy_","NE_")</f>
        <v>IND_tran_18_heat</v>
      </c>
      <c r="H3891" s="2" t="str">
        <f>INDEX(Lookup!$A$2:$A$34,MATCH(IAR!D3891,Lookup!$B$2:$B$34,0))</f>
        <v>18_heat</v>
      </c>
      <c r="I3891" s="3" t="str">
        <f t="shared" si="121"/>
        <v>d_ind_tran_18_heat</v>
      </c>
    </row>
    <row r="3892" spans="1:9" x14ac:dyDescent="0.25">
      <c r="A3892" t="str">
        <f>'PASTE RESULTS_AAD'!C3892</f>
        <v>d_ind_mach_7_6_kerosene</v>
      </c>
      <c r="B3892" t="str">
        <f t="shared" si="120"/>
        <v>IND_mach_7_6_kerosene</v>
      </c>
      <c r="C3892" cm="1">
        <f t="array" ref="C3892">MIN(IFERROR(SEARCH({1,2,3,4,5,6,7,8,9},G3892),""))</f>
        <v>10</v>
      </c>
      <c r="D3892" t="str">
        <f>REPLACE(G3892,1,C3892-1,"")</f>
        <v>7_6_kerosene</v>
      </c>
      <c r="F3892" s="2" t="str">
        <f>'PASTE RESULTS_AAD'!B3892</f>
        <v>09_ROK</v>
      </c>
      <c r="G3892" s="2" t="str">
        <f>SUBSTITUTE(B3892,"d_nonenergy_","NE_")</f>
        <v>IND_mach_7_6_kerosene</v>
      </c>
      <c r="H3892" s="2" t="str">
        <f>INDEX(Lookup!$A$2:$A$34,MATCH(IAR!D3892,Lookup!$B$2:$B$34,0))</f>
        <v>7_6_kerosene</v>
      </c>
      <c r="I3892" s="3" t="str">
        <f t="shared" si="121"/>
        <v>d_ind_mach_7_6_kerosene</v>
      </c>
    </row>
    <row r="3893" spans="1:9" x14ac:dyDescent="0.25">
      <c r="A3893" t="str">
        <f>'PASTE RESULTS_AAD'!C3893</f>
        <v>d_ind_mach_7_7_gas_diesel_oil</v>
      </c>
      <c r="B3893" t="str">
        <f t="shared" si="120"/>
        <v>IND_mach_7_7_gas_diesel_oil</v>
      </c>
      <c r="C3893" cm="1">
        <f t="array" ref="C3893">MIN(IFERROR(SEARCH({1,2,3,4,5,6,7,8,9},G3893),""))</f>
        <v>10</v>
      </c>
      <c r="D3893" t="str">
        <f>REPLACE(G3893,1,C3893-1,"")</f>
        <v>7_7_gas_diesel_oil</v>
      </c>
      <c r="F3893" s="2" t="str">
        <f>'PASTE RESULTS_AAD'!B3893</f>
        <v>09_ROK</v>
      </c>
      <c r="G3893" s="2" t="str">
        <f>SUBSTITUTE(B3893,"d_nonenergy_","NE_")</f>
        <v>IND_mach_7_7_gas_diesel_oil</v>
      </c>
      <c r="H3893" s="2" t="str">
        <f>INDEX(Lookup!$A$2:$A$34,MATCH(IAR!D3893,Lookup!$B$2:$B$34,0))</f>
        <v>7_7_gas_diesel_oil</v>
      </c>
      <c r="I3893" s="3" t="str">
        <f t="shared" si="121"/>
        <v>d_ind_mach_7_7_gas_diesel_oil</v>
      </c>
    </row>
    <row r="3894" spans="1:9" x14ac:dyDescent="0.25">
      <c r="A3894" t="str">
        <f>'PASTE RESULTS_AAD'!C3894</f>
        <v>d_ind_mach_7_8_fuel_oil</v>
      </c>
      <c r="B3894" t="str">
        <f t="shared" si="120"/>
        <v>IND_mach_7_8_fuel_oil</v>
      </c>
      <c r="C3894" cm="1">
        <f t="array" ref="C3894">MIN(IFERROR(SEARCH({1,2,3,4,5,6,7,8,9},G3894),""))</f>
        <v>10</v>
      </c>
      <c r="D3894" t="str">
        <f>REPLACE(G3894,1,C3894-1,"")</f>
        <v>7_8_fuel_oil</v>
      </c>
      <c r="F3894" s="2" t="str">
        <f>'PASTE RESULTS_AAD'!B3894</f>
        <v>09_ROK</v>
      </c>
      <c r="G3894" s="2" t="str">
        <f>SUBSTITUTE(B3894,"d_nonenergy_","NE_")</f>
        <v>IND_mach_7_8_fuel_oil</v>
      </c>
      <c r="H3894" s="2" t="str">
        <f>INDEX(Lookup!$A$2:$A$34,MATCH(IAR!D3894,Lookup!$B$2:$B$34,0))</f>
        <v>7_8_fuel_oil</v>
      </c>
      <c r="I3894" s="3" t="str">
        <f t="shared" si="121"/>
        <v>d_ind_mach_7_8_fuel_oil</v>
      </c>
    </row>
    <row r="3895" spans="1:9" x14ac:dyDescent="0.25">
      <c r="A3895" t="str">
        <f>'PASTE RESULTS_AAD'!C3895</f>
        <v>d_ind_mach_7_9_lpg</v>
      </c>
      <c r="B3895" t="str">
        <f t="shared" si="120"/>
        <v>IND_mach_7_9_lpg</v>
      </c>
      <c r="C3895" cm="1">
        <f t="array" ref="C3895">MIN(IFERROR(SEARCH({1,2,3,4,5,6,7,8,9},G3895),""))</f>
        <v>10</v>
      </c>
      <c r="D3895" t="str">
        <f>REPLACE(G3895,1,C3895-1,"")</f>
        <v>7_9_lpg</v>
      </c>
      <c r="F3895" s="2" t="str">
        <f>'PASTE RESULTS_AAD'!B3895</f>
        <v>09_ROK</v>
      </c>
      <c r="G3895" s="2" t="str">
        <f>SUBSTITUTE(B3895,"d_nonenergy_","NE_")</f>
        <v>IND_mach_7_9_lpg</v>
      </c>
      <c r="H3895" s="2" t="str">
        <f>INDEX(Lookup!$A$2:$A$34,MATCH(IAR!D3895,Lookup!$B$2:$B$34,0))</f>
        <v>7_9_lpg</v>
      </c>
      <c r="I3895" s="3" t="str">
        <f t="shared" si="121"/>
        <v>d_ind_mach_7_9_lpg</v>
      </c>
    </row>
    <row r="3896" spans="1:9" x14ac:dyDescent="0.25">
      <c r="A3896" t="str">
        <f>'PASTE RESULTS_AAD'!C3896</f>
        <v>d_ind_mach_8_1_natural_gas</v>
      </c>
      <c r="B3896" t="str">
        <f t="shared" si="120"/>
        <v>IND_mach_8_1_natural_gas</v>
      </c>
      <c r="C3896" cm="1">
        <f t="array" ref="C3896">MIN(IFERROR(SEARCH({1,2,3,4,5,6,7,8,9},G3896),""))</f>
        <v>10</v>
      </c>
      <c r="D3896" t="str">
        <f>REPLACE(G3896,1,C3896-1,"")</f>
        <v>8_1_natural_gas</v>
      </c>
      <c r="F3896" s="2" t="str">
        <f>'PASTE RESULTS_AAD'!B3896</f>
        <v>09_ROK</v>
      </c>
      <c r="G3896" s="2" t="str">
        <f>SUBSTITUTE(B3896,"d_nonenergy_","NE_")</f>
        <v>IND_mach_8_1_natural_gas</v>
      </c>
      <c r="H3896" s="2" t="str">
        <f>INDEX(Lookup!$A$2:$A$34,MATCH(IAR!D3896,Lookup!$B$2:$B$34,0))</f>
        <v>8_1_natural_gas</v>
      </c>
      <c r="I3896" s="3" t="str">
        <f t="shared" si="121"/>
        <v>d_ind_mach_8_1_natural_gas</v>
      </c>
    </row>
    <row r="3897" spans="1:9" x14ac:dyDescent="0.25">
      <c r="A3897" t="str">
        <f>'PASTE RESULTS_AAD'!C3897</f>
        <v>d_ind_mach_15_5_other_biomass</v>
      </c>
      <c r="B3897" t="str">
        <f t="shared" si="120"/>
        <v>IND_mach_15_5_other_biomass</v>
      </c>
      <c r="C3897" cm="1">
        <f t="array" ref="C3897">MIN(IFERROR(SEARCH({1,2,3,4,5,6,7,8,9},G3897),""))</f>
        <v>10</v>
      </c>
      <c r="D3897" t="str">
        <f>REPLACE(G3897,1,C3897-1,"")</f>
        <v>15_5_other_biomass</v>
      </c>
      <c r="F3897" s="2" t="str">
        <f>'PASTE RESULTS_AAD'!B3897</f>
        <v>09_ROK</v>
      </c>
      <c r="G3897" s="2" t="str">
        <f>SUBSTITUTE(B3897,"d_nonenergy_","NE_")</f>
        <v>IND_mach_15_5_other_biomass</v>
      </c>
      <c r="H3897" s="2" t="str">
        <f>INDEX(Lookup!$A$2:$A$34,MATCH(IAR!D3897,Lookup!$B$2:$B$34,0))</f>
        <v>15_5_other_biomass</v>
      </c>
      <c r="I3897" s="3" t="str">
        <f t="shared" si="121"/>
        <v>d_ind_mach_15_5_other_biomass</v>
      </c>
    </row>
    <row r="3898" spans="1:9" x14ac:dyDescent="0.25">
      <c r="A3898" t="str">
        <f>'PASTE RESULTS_AAD'!C3898</f>
        <v>d_ind_mach_17_electricity</v>
      </c>
      <c r="B3898" t="str">
        <f t="shared" si="120"/>
        <v>IND_mach_17_electricity</v>
      </c>
      <c r="C3898" cm="1">
        <f t="array" ref="C3898">MIN(IFERROR(SEARCH({1,2,3,4,5,6,7,8,9},G3898),""))</f>
        <v>10</v>
      </c>
      <c r="D3898" t="str">
        <f>REPLACE(G3898,1,C3898-1,"")</f>
        <v>17_electricity</v>
      </c>
      <c r="F3898" s="2" t="str">
        <f>'PASTE RESULTS_AAD'!B3898</f>
        <v>09_ROK</v>
      </c>
      <c r="G3898" s="2" t="str">
        <f>SUBSTITUTE(B3898,"d_nonenergy_","NE_")</f>
        <v>IND_mach_17_electricity</v>
      </c>
      <c r="H3898" s="2" t="str">
        <f>INDEX(Lookup!$A$2:$A$34,MATCH(IAR!D3898,Lookup!$B$2:$B$34,0))</f>
        <v>17_electricity</v>
      </c>
      <c r="I3898" s="3" t="str">
        <f t="shared" si="121"/>
        <v>d_ind_mach_17_electricity</v>
      </c>
    </row>
    <row r="3899" spans="1:9" x14ac:dyDescent="0.25">
      <c r="A3899" t="str">
        <f>'PASTE RESULTS_AAD'!C3899</f>
        <v>d_ind_mach_18_heat</v>
      </c>
      <c r="B3899" t="str">
        <f t="shared" si="120"/>
        <v>IND_mach_18_heat</v>
      </c>
      <c r="C3899" cm="1">
        <f t="array" ref="C3899">MIN(IFERROR(SEARCH({1,2,3,4,5,6,7,8,9},G3899),""))</f>
        <v>10</v>
      </c>
      <c r="D3899" t="str">
        <f>REPLACE(G3899,1,C3899-1,"")</f>
        <v>18_heat</v>
      </c>
      <c r="F3899" s="2" t="str">
        <f>'PASTE RESULTS_AAD'!B3899</f>
        <v>09_ROK</v>
      </c>
      <c r="G3899" s="2" t="str">
        <f>SUBSTITUTE(B3899,"d_nonenergy_","NE_")</f>
        <v>IND_mach_18_heat</v>
      </c>
      <c r="H3899" s="2" t="str">
        <f>INDEX(Lookup!$A$2:$A$34,MATCH(IAR!D3899,Lookup!$B$2:$B$34,0))</f>
        <v>18_heat</v>
      </c>
      <c r="I3899" s="3" t="str">
        <f t="shared" si="121"/>
        <v>d_ind_mach_18_heat</v>
      </c>
    </row>
    <row r="3900" spans="1:9" x14ac:dyDescent="0.25">
      <c r="A3900" t="str">
        <f>'PASTE RESULTS_AAD'!C3900</f>
        <v>d_ind_min_7_6_kerosene</v>
      </c>
      <c r="B3900" t="str">
        <f t="shared" si="120"/>
        <v>IND_min_7_6_kerosene</v>
      </c>
      <c r="C3900" cm="1">
        <f t="array" ref="C3900">MIN(IFERROR(SEARCH({1,2,3,4,5,6,7,8,9},G3900),""))</f>
        <v>9</v>
      </c>
      <c r="D3900" t="str">
        <f>REPLACE(G3900,1,C3900-1,"")</f>
        <v>7_6_kerosene</v>
      </c>
      <c r="F3900" s="2" t="str">
        <f>'PASTE RESULTS_AAD'!B3900</f>
        <v>09_ROK</v>
      </c>
      <c r="G3900" s="2" t="str">
        <f>SUBSTITUTE(B3900,"d_nonenergy_","NE_")</f>
        <v>IND_min_7_6_kerosene</v>
      </c>
      <c r="H3900" s="2" t="str">
        <f>INDEX(Lookup!$A$2:$A$34,MATCH(IAR!D3900,Lookup!$B$2:$B$34,0))</f>
        <v>7_6_kerosene</v>
      </c>
      <c r="I3900" s="3" t="str">
        <f t="shared" si="121"/>
        <v>d_ind_min_7_6_kerosene</v>
      </c>
    </row>
    <row r="3901" spans="1:9" x14ac:dyDescent="0.25">
      <c r="A3901" t="str">
        <f>'PASTE RESULTS_AAD'!C3901</f>
        <v>d_ind_min_7_7_gas_diesel_oil</v>
      </c>
      <c r="B3901" t="str">
        <f t="shared" si="120"/>
        <v>IND_min_7_7_gas_diesel_oil</v>
      </c>
      <c r="C3901" cm="1">
        <f t="array" ref="C3901">MIN(IFERROR(SEARCH({1,2,3,4,5,6,7,8,9},G3901),""))</f>
        <v>9</v>
      </c>
      <c r="D3901" t="str">
        <f>REPLACE(G3901,1,C3901-1,"")</f>
        <v>7_7_gas_diesel_oil</v>
      </c>
      <c r="F3901" s="2" t="str">
        <f>'PASTE RESULTS_AAD'!B3901</f>
        <v>09_ROK</v>
      </c>
      <c r="G3901" s="2" t="str">
        <f>SUBSTITUTE(B3901,"d_nonenergy_","NE_")</f>
        <v>IND_min_7_7_gas_diesel_oil</v>
      </c>
      <c r="H3901" s="2" t="str">
        <f>INDEX(Lookup!$A$2:$A$34,MATCH(IAR!D3901,Lookup!$B$2:$B$34,0))</f>
        <v>7_7_gas_diesel_oil</v>
      </c>
      <c r="I3901" s="3" t="str">
        <f t="shared" si="121"/>
        <v>d_ind_min_7_7_gas_diesel_oil</v>
      </c>
    </row>
    <row r="3902" spans="1:9" x14ac:dyDescent="0.25">
      <c r="A3902" t="str">
        <f>'PASTE RESULTS_AAD'!C3902</f>
        <v>d_ind_min_7_8_fuel_oil</v>
      </c>
      <c r="B3902" t="str">
        <f t="shared" si="120"/>
        <v>IND_min_7_8_fuel_oil</v>
      </c>
      <c r="C3902" cm="1">
        <f t="array" ref="C3902">MIN(IFERROR(SEARCH({1,2,3,4,5,6,7,8,9},G3902),""))</f>
        <v>9</v>
      </c>
      <c r="D3902" t="str">
        <f>REPLACE(G3902,1,C3902-1,"")</f>
        <v>7_8_fuel_oil</v>
      </c>
      <c r="F3902" s="2" t="str">
        <f>'PASTE RESULTS_AAD'!B3902</f>
        <v>09_ROK</v>
      </c>
      <c r="G3902" s="2" t="str">
        <f>SUBSTITUTE(B3902,"d_nonenergy_","NE_")</f>
        <v>IND_min_7_8_fuel_oil</v>
      </c>
      <c r="H3902" s="2" t="str">
        <f>INDEX(Lookup!$A$2:$A$34,MATCH(IAR!D3902,Lookup!$B$2:$B$34,0))</f>
        <v>7_8_fuel_oil</v>
      </c>
      <c r="I3902" s="3" t="str">
        <f t="shared" si="121"/>
        <v>d_ind_min_7_8_fuel_oil</v>
      </c>
    </row>
    <row r="3903" spans="1:9" x14ac:dyDescent="0.25">
      <c r="A3903" t="str">
        <f>'PASTE RESULTS_AAD'!C3903</f>
        <v>d_ind_min_7_9_lpg</v>
      </c>
      <c r="B3903" t="str">
        <f t="shared" si="120"/>
        <v>IND_min_7_9_lpg</v>
      </c>
      <c r="C3903" cm="1">
        <f t="array" ref="C3903">MIN(IFERROR(SEARCH({1,2,3,4,5,6,7,8,9},G3903),""))</f>
        <v>9</v>
      </c>
      <c r="D3903" t="str">
        <f>REPLACE(G3903,1,C3903-1,"")</f>
        <v>7_9_lpg</v>
      </c>
      <c r="F3903" s="2" t="str">
        <f>'PASTE RESULTS_AAD'!B3903</f>
        <v>09_ROK</v>
      </c>
      <c r="G3903" s="2" t="str">
        <f>SUBSTITUTE(B3903,"d_nonenergy_","NE_")</f>
        <v>IND_min_7_9_lpg</v>
      </c>
      <c r="H3903" s="2" t="str">
        <f>INDEX(Lookup!$A$2:$A$34,MATCH(IAR!D3903,Lookup!$B$2:$B$34,0))</f>
        <v>7_9_lpg</v>
      </c>
      <c r="I3903" s="3" t="str">
        <f t="shared" si="121"/>
        <v>d_ind_min_7_9_lpg</v>
      </c>
    </row>
    <row r="3904" spans="1:9" x14ac:dyDescent="0.25">
      <c r="A3904" t="str">
        <f>'PASTE RESULTS_AAD'!C3904</f>
        <v>d_ind_min_7_x_other_petrol_prod</v>
      </c>
      <c r="B3904" t="str">
        <f t="shared" si="120"/>
        <v>IND_min_7_x_other_petrol_prod</v>
      </c>
      <c r="C3904" cm="1">
        <f t="array" ref="C3904">MIN(IFERROR(SEARCH({1,2,3,4,5,6,7,8,9},G3904),""))</f>
        <v>9</v>
      </c>
      <c r="D3904" t="str">
        <f>REPLACE(G3904,1,C3904-1,"")</f>
        <v>7_x_other_petrol_prod</v>
      </c>
      <c r="F3904" s="2" t="str">
        <f>'PASTE RESULTS_AAD'!B3904</f>
        <v>09_ROK</v>
      </c>
      <c r="G3904" s="2" t="str">
        <f>SUBSTITUTE(B3904,"d_nonenergy_","NE_")</f>
        <v>IND_min_7_x_other_petrol_prod</v>
      </c>
      <c r="H3904" s="2" t="str">
        <f>INDEX(Lookup!$A$2:$A$34,MATCH(IAR!D3904,Lookup!$B$2:$B$34,0))</f>
        <v>7_x_other_petroleum_products</v>
      </c>
      <c r="I3904" s="3" t="str">
        <f t="shared" si="121"/>
        <v>d_ind_min_7_x_other_petrol_prod</v>
      </c>
    </row>
    <row r="3905" spans="1:9" x14ac:dyDescent="0.25">
      <c r="A3905" t="str">
        <f>'PASTE RESULTS_AAD'!C3905</f>
        <v>d_ind_min_15_5_other_biomass</v>
      </c>
      <c r="B3905" t="str">
        <f t="shared" si="120"/>
        <v>IND_min_15_5_other_biomass</v>
      </c>
      <c r="C3905" cm="1">
        <f t="array" ref="C3905">MIN(IFERROR(SEARCH({1,2,3,4,5,6,7,8,9},G3905),""))</f>
        <v>9</v>
      </c>
      <c r="D3905" t="str">
        <f>REPLACE(G3905,1,C3905-1,"")</f>
        <v>15_5_other_biomass</v>
      </c>
      <c r="F3905" s="2" t="str">
        <f>'PASTE RESULTS_AAD'!B3905</f>
        <v>09_ROK</v>
      </c>
      <c r="G3905" s="2" t="str">
        <f>SUBSTITUTE(B3905,"d_nonenergy_","NE_")</f>
        <v>IND_min_15_5_other_biomass</v>
      </c>
      <c r="H3905" s="2" t="str">
        <f>INDEX(Lookup!$A$2:$A$34,MATCH(IAR!D3905,Lookup!$B$2:$B$34,0))</f>
        <v>15_5_other_biomass</v>
      </c>
      <c r="I3905" s="3" t="str">
        <f t="shared" si="121"/>
        <v>d_ind_min_15_5_other_biomass</v>
      </c>
    </row>
    <row r="3906" spans="1:9" x14ac:dyDescent="0.25">
      <c r="A3906" t="str">
        <f>'PASTE RESULTS_AAD'!C3906</f>
        <v>d_ind_min_17_electricity</v>
      </c>
      <c r="B3906" t="str">
        <f t="shared" ref="B3906:B3969" si="122">SUBSTITUTE(A3906,"d_ind_","IND_")</f>
        <v>IND_min_17_electricity</v>
      </c>
      <c r="C3906" cm="1">
        <f t="array" ref="C3906">MIN(IFERROR(SEARCH({1,2,3,4,5,6,7,8,9},G3906),""))</f>
        <v>9</v>
      </c>
      <c r="D3906" t="str">
        <f>REPLACE(G3906,1,C3906-1,"")</f>
        <v>17_electricity</v>
      </c>
      <c r="F3906" s="2" t="str">
        <f>'PASTE RESULTS_AAD'!B3906</f>
        <v>09_ROK</v>
      </c>
      <c r="G3906" s="2" t="str">
        <f>SUBSTITUTE(B3906,"d_nonenergy_","NE_")</f>
        <v>IND_min_17_electricity</v>
      </c>
      <c r="H3906" s="2" t="str">
        <f>INDEX(Lookup!$A$2:$A$34,MATCH(IAR!D3906,Lookup!$B$2:$B$34,0))</f>
        <v>17_electricity</v>
      </c>
      <c r="I3906" s="3" t="str">
        <f t="shared" ref="I3906:I3969" si="123">A3906</f>
        <v>d_ind_min_17_electricity</v>
      </c>
    </row>
    <row r="3907" spans="1:9" x14ac:dyDescent="0.25">
      <c r="A3907" t="str">
        <f>'PASTE RESULTS_AAD'!C3907</f>
        <v>d_ind_fb_1_x_coal_thermal</v>
      </c>
      <c r="B3907" t="str">
        <f t="shared" si="122"/>
        <v>IND_fb_1_x_coal_thermal</v>
      </c>
      <c r="C3907" cm="1">
        <f t="array" ref="C3907">MIN(IFERROR(SEARCH({1,2,3,4,5,6,7,8,9},G3907),""))</f>
        <v>8</v>
      </c>
      <c r="D3907" t="str">
        <f>REPLACE(G3907,1,C3907-1,"")</f>
        <v>1_x_coal_thermal</v>
      </c>
      <c r="F3907" s="2" t="str">
        <f>'PASTE RESULTS_AAD'!B3907</f>
        <v>09_ROK</v>
      </c>
      <c r="G3907" s="2" t="str">
        <f>SUBSTITUTE(B3907,"d_nonenergy_","NE_")</f>
        <v>IND_fb_1_x_coal_thermal</v>
      </c>
      <c r="H3907" s="2" t="str">
        <f>INDEX(Lookup!$A$2:$A$34,MATCH(IAR!D3907,Lookup!$B$2:$B$34,0))</f>
        <v>1_x_coal_thermal</v>
      </c>
      <c r="I3907" s="3" t="str">
        <f t="shared" si="123"/>
        <v>d_ind_fb_1_x_coal_thermal</v>
      </c>
    </row>
    <row r="3908" spans="1:9" x14ac:dyDescent="0.25">
      <c r="A3908" t="str">
        <f>'PASTE RESULTS_AAD'!C3908</f>
        <v>d_ind_fb_7_6_kerosene</v>
      </c>
      <c r="B3908" t="str">
        <f t="shared" si="122"/>
        <v>IND_fb_7_6_kerosene</v>
      </c>
      <c r="C3908" cm="1">
        <f t="array" ref="C3908">MIN(IFERROR(SEARCH({1,2,3,4,5,6,7,8,9},G3908),""))</f>
        <v>8</v>
      </c>
      <c r="D3908" t="str">
        <f>REPLACE(G3908,1,C3908-1,"")</f>
        <v>7_6_kerosene</v>
      </c>
      <c r="F3908" s="2" t="str">
        <f>'PASTE RESULTS_AAD'!B3908</f>
        <v>09_ROK</v>
      </c>
      <c r="G3908" s="2" t="str">
        <f>SUBSTITUTE(B3908,"d_nonenergy_","NE_")</f>
        <v>IND_fb_7_6_kerosene</v>
      </c>
      <c r="H3908" s="2" t="str">
        <f>INDEX(Lookup!$A$2:$A$34,MATCH(IAR!D3908,Lookup!$B$2:$B$34,0))</f>
        <v>7_6_kerosene</v>
      </c>
      <c r="I3908" s="3" t="str">
        <f t="shared" si="123"/>
        <v>d_ind_fb_7_6_kerosene</v>
      </c>
    </row>
    <row r="3909" spans="1:9" x14ac:dyDescent="0.25">
      <c r="A3909" t="str">
        <f>'PASTE RESULTS_AAD'!C3909</f>
        <v>d_ind_fb_7_7_gas_diesel_oil</v>
      </c>
      <c r="B3909" t="str">
        <f t="shared" si="122"/>
        <v>IND_fb_7_7_gas_diesel_oil</v>
      </c>
      <c r="C3909" cm="1">
        <f t="array" ref="C3909">MIN(IFERROR(SEARCH({1,2,3,4,5,6,7,8,9},G3909),""))</f>
        <v>8</v>
      </c>
      <c r="D3909" t="str">
        <f>REPLACE(G3909,1,C3909-1,"")</f>
        <v>7_7_gas_diesel_oil</v>
      </c>
      <c r="F3909" s="2" t="str">
        <f>'PASTE RESULTS_AAD'!B3909</f>
        <v>09_ROK</v>
      </c>
      <c r="G3909" s="2" t="str">
        <f>SUBSTITUTE(B3909,"d_nonenergy_","NE_")</f>
        <v>IND_fb_7_7_gas_diesel_oil</v>
      </c>
      <c r="H3909" s="2" t="str">
        <f>INDEX(Lookup!$A$2:$A$34,MATCH(IAR!D3909,Lookup!$B$2:$B$34,0))</f>
        <v>7_7_gas_diesel_oil</v>
      </c>
      <c r="I3909" s="3" t="str">
        <f t="shared" si="123"/>
        <v>d_ind_fb_7_7_gas_diesel_oil</v>
      </c>
    </row>
    <row r="3910" spans="1:9" x14ac:dyDescent="0.25">
      <c r="A3910" t="str">
        <f>'PASTE RESULTS_AAD'!C3910</f>
        <v>d_ind_fb_7_8_fuel_oil</v>
      </c>
      <c r="B3910" t="str">
        <f t="shared" si="122"/>
        <v>IND_fb_7_8_fuel_oil</v>
      </c>
      <c r="C3910" cm="1">
        <f t="array" ref="C3910">MIN(IFERROR(SEARCH({1,2,3,4,5,6,7,8,9},G3910),""))</f>
        <v>8</v>
      </c>
      <c r="D3910" t="str">
        <f>REPLACE(G3910,1,C3910-1,"")</f>
        <v>7_8_fuel_oil</v>
      </c>
      <c r="F3910" s="2" t="str">
        <f>'PASTE RESULTS_AAD'!B3910</f>
        <v>09_ROK</v>
      </c>
      <c r="G3910" s="2" t="str">
        <f>SUBSTITUTE(B3910,"d_nonenergy_","NE_")</f>
        <v>IND_fb_7_8_fuel_oil</v>
      </c>
      <c r="H3910" s="2" t="str">
        <f>INDEX(Lookup!$A$2:$A$34,MATCH(IAR!D3910,Lookup!$B$2:$B$34,0))</f>
        <v>7_8_fuel_oil</v>
      </c>
      <c r="I3910" s="3" t="str">
        <f t="shared" si="123"/>
        <v>d_ind_fb_7_8_fuel_oil</v>
      </c>
    </row>
    <row r="3911" spans="1:9" x14ac:dyDescent="0.25">
      <c r="A3911" t="str">
        <f>'PASTE RESULTS_AAD'!C3911</f>
        <v>d_ind_fb_7_9_lpg</v>
      </c>
      <c r="B3911" t="str">
        <f t="shared" si="122"/>
        <v>IND_fb_7_9_lpg</v>
      </c>
      <c r="C3911" cm="1">
        <f t="array" ref="C3911">MIN(IFERROR(SEARCH({1,2,3,4,5,6,7,8,9},G3911),""))</f>
        <v>8</v>
      </c>
      <c r="D3911" t="str">
        <f>REPLACE(G3911,1,C3911-1,"")</f>
        <v>7_9_lpg</v>
      </c>
      <c r="F3911" s="2" t="str">
        <f>'PASTE RESULTS_AAD'!B3911</f>
        <v>09_ROK</v>
      </c>
      <c r="G3911" s="2" t="str">
        <f>SUBSTITUTE(B3911,"d_nonenergy_","NE_")</f>
        <v>IND_fb_7_9_lpg</v>
      </c>
      <c r="H3911" s="2" t="str">
        <f>INDEX(Lookup!$A$2:$A$34,MATCH(IAR!D3911,Lookup!$B$2:$B$34,0))</f>
        <v>7_9_lpg</v>
      </c>
      <c r="I3911" s="3" t="str">
        <f t="shared" si="123"/>
        <v>d_ind_fb_7_9_lpg</v>
      </c>
    </row>
    <row r="3912" spans="1:9" x14ac:dyDescent="0.25">
      <c r="A3912" t="str">
        <f>'PASTE RESULTS_AAD'!C3912</f>
        <v>d_ind_fb_8_1_natural_gas</v>
      </c>
      <c r="B3912" t="str">
        <f t="shared" si="122"/>
        <v>IND_fb_8_1_natural_gas</v>
      </c>
      <c r="C3912" cm="1">
        <f t="array" ref="C3912">MIN(IFERROR(SEARCH({1,2,3,4,5,6,7,8,9},G3912),""))</f>
        <v>8</v>
      </c>
      <c r="D3912" t="str">
        <f>REPLACE(G3912,1,C3912-1,"")</f>
        <v>8_1_natural_gas</v>
      </c>
      <c r="F3912" s="2" t="str">
        <f>'PASTE RESULTS_AAD'!B3912</f>
        <v>09_ROK</v>
      </c>
      <c r="G3912" s="2" t="str">
        <f>SUBSTITUTE(B3912,"d_nonenergy_","NE_")</f>
        <v>IND_fb_8_1_natural_gas</v>
      </c>
      <c r="H3912" s="2" t="str">
        <f>INDEX(Lookup!$A$2:$A$34,MATCH(IAR!D3912,Lookup!$B$2:$B$34,0))</f>
        <v>8_1_natural_gas</v>
      </c>
      <c r="I3912" s="3" t="str">
        <f t="shared" si="123"/>
        <v>d_ind_fb_8_1_natural_gas</v>
      </c>
    </row>
    <row r="3913" spans="1:9" x14ac:dyDescent="0.25">
      <c r="A3913" t="str">
        <f>'PASTE RESULTS_AAD'!C3913</f>
        <v>d_ind_fb_15_5_other_biomass</v>
      </c>
      <c r="B3913" t="str">
        <f t="shared" si="122"/>
        <v>IND_fb_15_5_other_biomass</v>
      </c>
      <c r="C3913" cm="1">
        <f t="array" ref="C3913">MIN(IFERROR(SEARCH({1,2,3,4,5,6,7,8,9},G3913),""))</f>
        <v>8</v>
      </c>
      <c r="D3913" t="str">
        <f>REPLACE(G3913,1,C3913-1,"")</f>
        <v>15_5_other_biomass</v>
      </c>
      <c r="F3913" s="2" t="str">
        <f>'PASTE RESULTS_AAD'!B3913</f>
        <v>09_ROK</v>
      </c>
      <c r="G3913" s="2" t="str">
        <f>SUBSTITUTE(B3913,"d_nonenergy_","NE_")</f>
        <v>IND_fb_15_5_other_biomass</v>
      </c>
      <c r="H3913" s="2" t="str">
        <f>INDEX(Lookup!$A$2:$A$34,MATCH(IAR!D3913,Lookup!$B$2:$B$34,0))</f>
        <v>15_5_other_biomass</v>
      </c>
      <c r="I3913" s="3" t="str">
        <f t="shared" si="123"/>
        <v>d_ind_fb_15_5_other_biomass</v>
      </c>
    </row>
    <row r="3914" spans="1:9" x14ac:dyDescent="0.25">
      <c r="A3914" t="str">
        <f>'PASTE RESULTS_AAD'!C3914</f>
        <v>d_ind_fb_16_1_biogas</v>
      </c>
      <c r="B3914" t="str">
        <f t="shared" si="122"/>
        <v>IND_fb_16_1_biogas</v>
      </c>
      <c r="C3914" cm="1">
        <f t="array" ref="C3914">MIN(IFERROR(SEARCH({1,2,3,4,5,6,7,8,9},G3914),""))</f>
        <v>8</v>
      </c>
      <c r="D3914" t="str">
        <f>REPLACE(G3914,1,C3914-1,"")</f>
        <v>16_1_biogas</v>
      </c>
      <c r="F3914" s="2" t="str">
        <f>'PASTE RESULTS_AAD'!B3914</f>
        <v>09_ROK</v>
      </c>
      <c r="G3914" s="2" t="str">
        <f>SUBSTITUTE(B3914,"d_nonenergy_","NE_")</f>
        <v>IND_fb_16_1_biogas</v>
      </c>
      <c r="H3914" s="2" t="str">
        <f>INDEX(Lookup!$A$2:$A$34,MATCH(IAR!D3914,Lookup!$B$2:$B$34,0))</f>
        <v>16_1_biogas</v>
      </c>
      <c r="I3914" s="3" t="str">
        <f t="shared" si="123"/>
        <v>d_ind_fb_16_1_biogas</v>
      </c>
    </row>
    <row r="3915" spans="1:9" x14ac:dyDescent="0.25">
      <c r="A3915" t="str">
        <f>'PASTE RESULTS_AAD'!C3915</f>
        <v>d_ind_fb_16_2_industrial_waste</v>
      </c>
      <c r="B3915" t="str">
        <f t="shared" si="122"/>
        <v>IND_fb_16_2_industrial_waste</v>
      </c>
      <c r="C3915" cm="1">
        <f t="array" ref="C3915">MIN(IFERROR(SEARCH({1,2,3,4,5,6,7,8,9},G3915),""))</f>
        <v>8</v>
      </c>
      <c r="D3915" t="str">
        <f>REPLACE(G3915,1,C3915-1,"")</f>
        <v>16_2_industrial_waste</v>
      </c>
      <c r="F3915" s="2" t="str">
        <f>'PASTE RESULTS_AAD'!B3915</f>
        <v>09_ROK</v>
      </c>
      <c r="G3915" s="2" t="str">
        <f>SUBSTITUTE(B3915,"d_nonenergy_","NE_")</f>
        <v>IND_fb_16_2_industrial_waste</v>
      </c>
      <c r="H3915" s="2" t="str">
        <f>INDEX(Lookup!$A$2:$A$34,MATCH(IAR!D3915,Lookup!$B$2:$B$34,0))</f>
        <v>16_2_industrial_waste</v>
      </c>
      <c r="I3915" s="3" t="str">
        <f t="shared" si="123"/>
        <v>d_ind_fb_16_2_industrial_waste</v>
      </c>
    </row>
    <row r="3916" spans="1:9" x14ac:dyDescent="0.25">
      <c r="A3916" t="str">
        <f>'PASTE RESULTS_AAD'!C3916</f>
        <v>d_ind_fb_17_electricity</v>
      </c>
      <c r="B3916" t="str">
        <f t="shared" si="122"/>
        <v>IND_fb_17_electricity</v>
      </c>
      <c r="C3916" cm="1">
        <f t="array" ref="C3916">MIN(IFERROR(SEARCH({1,2,3,4,5,6,7,8,9},G3916),""))</f>
        <v>8</v>
      </c>
      <c r="D3916" t="str">
        <f>REPLACE(G3916,1,C3916-1,"")</f>
        <v>17_electricity</v>
      </c>
      <c r="F3916" s="2" t="str">
        <f>'PASTE RESULTS_AAD'!B3916</f>
        <v>09_ROK</v>
      </c>
      <c r="G3916" s="2" t="str">
        <f>SUBSTITUTE(B3916,"d_nonenergy_","NE_")</f>
        <v>IND_fb_17_electricity</v>
      </c>
      <c r="H3916" s="2" t="str">
        <f>INDEX(Lookup!$A$2:$A$34,MATCH(IAR!D3916,Lookup!$B$2:$B$34,0))</f>
        <v>17_electricity</v>
      </c>
      <c r="I3916" s="3" t="str">
        <f t="shared" si="123"/>
        <v>d_ind_fb_17_electricity</v>
      </c>
    </row>
    <row r="3917" spans="1:9" x14ac:dyDescent="0.25">
      <c r="A3917" t="str">
        <f>'PASTE RESULTS_AAD'!C3917</f>
        <v>d_ind_fb_18_heat</v>
      </c>
      <c r="B3917" t="str">
        <f t="shared" si="122"/>
        <v>IND_fb_18_heat</v>
      </c>
      <c r="C3917" cm="1">
        <f t="array" ref="C3917">MIN(IFERROR(SEARCH({1,2,3,4,5,6,7,8,9},G3917),""))</f>
        <v>8</v>
      </c>
      <c r="D3917" t="str">
        <f>REPLACE(G3917,1,C3917-1,"")</f>
        <v>18_heat</v>
      </c>
      <c r="F3917" s="2" t="str">
        <f>'PASTE RESULTS_AAD'!B3917</f>
        <v>09_ROK</v>
      </c>
      <c r="G3917" s="2" t="str">
        <f>SUBSTITUTE(B3917,"d_nonenergy_","NE_")</f>
        <v>IND_fb_18_heat</v>
      </c>
      <c r="H3917" s="2" t="str">
        <f>INDEX(Lookup!$A$2:$A$34,MATCH(IAR!D3917,Lookup!$B$2:$B$34,0))</f>
        <v>18_heat</v>
      </c>
      <c r="I3917" s="3" t="str">
        <f t="shared" si="123"/>
        <v>d_ind_fb_18_heat</v>
      </c>
    </row>
    <row r="3918" spans="1:9" x14ac:dyDescent="0.25">
      <c r="A3918" t="str">
        <f>'PASTE RESULTS_AAD'!C3918</f>
        <v>d_ind_pp_7_7_gas_diesel_oil</v>
      </c>
      <c r="B3918" t="str">
        <f t="shared" si="122"/>
        <v>IND_pp_7_7_gas_diesel_oil</v>
      </c>
      <c r="C3918" cm="1">
        <f t="array" ref="C3918">MIN(IFERROR(SEARCH({1,2,3,4,5,6,7,8,9},G3918),""))</f>
        <v>8</v>
      </c>
      <c r="D3918" t="str">
        <f>REPLACE(G3918,1,C3918-1,"")</f>
        <v>7_7_gas_diesel_oil</v>
      </c>
      <c r="F3918" s="2" t="str">
        <f>'PASTE RESULTS_AAD'!B3918</f>
        <v>09_ROK</v>
      </c>
      <c r="G3918" s="2" t="str">
        <f>SUBSTITUTE(B3918,"d_nonenergy_","NE_")</f>
        <v>IND_pp_7_7_gas_diesel_oil</v>
      </c>
      <c r="H3918" s="2" t="str">
        <f>INDEX(Lookup!$A$2:$A$34,MATCH(IAR!D3918,Lookup!$B$2:$B$34,0))</f>
        <v>7_7_gas_diesel_oil</v>
      </c>
      <c r="I3918" s="3" t="str">
        <f t="shared" si="123"/>
        <v>d_ind_pp_7_7_gas_diesel_oil</v>
      </c>
    </row>
    <row r="3919" spans="1:9" x14ac:dyDescent="0.25">
      <c r="A3919" t="str">
        <f>'PASTE RESULTS_AAD'!C3919</f>
        <v>d_ind_pp_7_8_fuel_oil</v>
      </c>
      <c r="B3919" t="str">
        <f t="shared" si="122"/>
        <v>IND_pp_7_8_fuel_oil</v>
      </c>
      <c r="C3919" cm="1">
        <f t="array" ref="C3919">MIN(IFERROR(SEARCH({1,2,3,4,5,6,7,8,9},G3919),""))</f>
        <v>8</v>
      </c>
      <c r="D3919" t="str">
        <f>REPLACE(G3919,1,C3919-1,"")</f>
        <v>7_8_fuel_oil</v>
      </c>
      <c r="F3919" s="2" t="str">
        <f>'PASTE RESULTS_AAD'!B3919</f>
        <v>09_ROK</v>
      </c>
      <c r="G3919" s="2" t="str">
        <f>SUBSTITUTE(B3919,"d_nonenergy_","NE_")</f>
        <v>IND_pp_7_8_fuel_oil</v>
      </c>
      <c r="H3919" s="2" t="str">
        <f>INDEX(Lookup!$A$2:$A$34,MATCH(IAR!D3919,Lookup!$B$2:$B$34,0))</f>
        <v>7_8_fuel_oil</v>
      </c>
      <c r="I3919" s="3" t="str">
        <f t="shared" si="123"/>
        <v>d_ind_pp_7_8_fuel_oil</v>
      </c>
    </row>
    <row r="3920" spans="1:9" x14ac:dyDescent="0.25">
      <c r="A3920" t="str">
        <f>'PASTE RESULTS_AAD'!C3920</f>
        <v>d_ind_pp_7_9_lpg</v>
      </c>
      <c r="B3920" t="str">
        <f t="shared" si="122"/>
        <v>IND_pp_7_9_lpg</v>
      </c>
      <c r="C3920" cm="1">
        <f t="array" ref="C3920">MIN(IFERROR(SEARCH({1,2,3,4,5,6,7,8,9},G3920),""))</f>
        <v>8</v>
      </c>
      <c r="D3920" t="str">
        <f>REPLACE(G3920,1,C3920-1,"")</f>
        <v>7_9_lpg</v>
      </c>
      <c r="F3920" s="2" t="str">
        <f>'PASTE RESULTS_AAD'!B3920</f>
        <v>09_ROK</v>
      </c>
      <c r="G3920" s="2" t="str">
        <f>SUBSTITUTE(B3920,"d_nonenergy_","NE_")</f>
        <v>IND_pp_7_9_lpg</v>
      </c>
      <c r="H3920" s="2" t="str">
        <f>INDEX(Lookup!$A$2:$A$34,MATCH(IAR!D3920,Lookup!$B$2:$B$34,0))</f>
        <v>7_9_lpg</v>
      </c>
      <c r="I3920" s="3" t="str">
        <f t="shared" si="123"/>
        <v>d_ind_pp_7_9_lpg</v>
      </c>
    </row>
    <row r="3921" spans="1:9" x14ac:dyDescent="0.25">
      <c r="A3921" t="str">
        <f>'PASTE RESULTS_AAD'!C3921</f>
        <v>d_ind_pp_8_1_natural_gas</v>
      </c>
      <c r="B3921" t="str">
        <f t="shared" si="122"/>
        <v>IND_pp_8_1_natural_gas</v>
      </c>
      <c r="C3921" cm="1">
        <f t="array" ref="C3921">MIN(IFERROR(SEARCH({1,2,3,4,5,6,7,8,9},G3921),""))</f>
        <v>8</v>
      </c>
      <c r="D3921" t="str">
        <f>REPLACE(G3921,1,C3921-1,"")</f>
        <v>8_1_natural_gas</v>
      </c>
      <c r="F3921" s="2" t="str">
        <f>'PASTE RESULTS_AAD'!B3921</f>
        <v>09_ROK</v>
      </c>
      <c r="G3921" s="2" t="str">
        <f>SUBSTITUTE(B3921,"d_nonenergy_","NE_")</f>
        <v>IND_pp_8_1_natural_gas</v>
      </c>
      <c r="H3921" s="2" t="str">
        <f>INDEX(Lookup!$A$2:$A$34,MATCH(IAR!D3921,Lookup!$B$2:$B$34,0))</f>
        <v>8_1_natural_gas</v>
      </c>
      <c r="I3921" s="3" t="str">
        <f t="shared" si="123"/>
        <v>d_ind_pp_8_1_natural_gas</v>
      </c>
    </row>
    <row r="3922" spans="1:9" x14ac:dyDescent="0.25">
      <c r="A3922" t="str">
        <f>'PASTE RESULTS_AAD'!C3922</f>
        <v>d_ind_pp_15_5_other_biomass</v>
      </c>
      <c r="B3922" t="str">
        <f t="shared" si="122"/>
        <v>IND_pp_15_5_other_biomass</v>
      </c>
      <c r="C3922" cm="1">
        <f t="array" ref="C3922">MIN(IFERROR(SEARCH({1,2,3,4,5,6,7,8,9},G3922),""))</f>
        <v>8</v>
      </c>
      <c r="D3922" t="str">
        <f>REPLACE(G3922,1,C3922-1,"")</f>
        <v>15_5_other_biomass</v>
      </c>
      <c r="F3922" s="2" t="str">
        <f>'PASTE RESULTS_AAD'!B3922</f>
        <v>09_ROK</v>
      </c>
      <c r="G3922" s="2" t="str">
        <f>SUBSTITUTE(B3922,"d_nonenergy_","NE_")</f>
        <v>IND_pp_15_5_other_biomass</v>
      </c>
      <c r="H3922" s="2" t="str">
        <f>INDEX(Lookup!$A$2:$A$34,MATCH(IAR!D3922,Lookup!$B$2:$B$34,0))</f>
        <v>15_5_other_biomass</v>
      </c>
      <c r="I3922" s="3" t="str">
        <f t="shared" si="123"/>
        <v>d_ind_pp_15_5_other_biomass</v>
      </c>
    </row>
    <row r="3923" spans="1:9" x14ac:dyDescent="0.25">
      <c r="A3923" t="str">
        <f>'PASTE RESULTS_AAD'!C3923</f>
        <v>d_ind_pp_16_1_biogas</v>
      </c>
      <c r="B3923" t="str">
        <f t="shared" si="122"/>
        <v>IND_pp_16_1_biogas</v>
      </c>
      <c r="C3923" cm="1">
        <f t="array" ref="C3923">MIN(IFERROR(SEARCH({1,2,3,4,5,6,7,8,9},G3923),""))</f>
        <v>8</v>
      </c>
      <c r="D3923" t="str">
        <f>REPLACE(G3923,1,C3923-1,"")</f>
        <v>16_1_biogas</v>
      </c>
      <c r="F3923" s="2" t="str">
        <f>'PASTE RESULTS_AAD'!B3923</f>
        <v>09_ROK</v>
      </c>
      <c r="G3923" s="2" t="str">
        <f>SUBSTITUTE(B3923,"d_nonenergy_","NE_")</f>
        <v>IND_pp_16_1_biogas</v>
      </c>
      <c r="H3923" s="2" t="str">
        <f>INDEX(Lookup!$A$2:$A$34,MATCH(IAR!D3923,Lookup!$B$2:$B$34,0))</f>
        <v>16_1_biogas</v>
      </c>
      <c r="I3923" s="3" t="str">
        <f t="shared" si="123"/>
        <v>d_ind_pp_16_1_biogas</v>
      </c>
    </row>
    <row r="3924" spans="1:9" x14ac:dyDescent="0.25">
      <c r="A3924" t="str">
        <f>'PASTE RESULTS_AAD'!C3924</f>
        <v>d_ind_pp_16_2_industrial_waste</v>
      </c>
      <c r="B3924" t="str">
        <f t="shared" si="122"/>
        <v>IND_pp_16_2_industrial_waste</v>
      </c>
      <c r="C3924" cm="1">
        <f t="array" ref="C3924">MIN(IFERROR(SEARCH({1,2,3,4,5,6,7,8,9},G3924),""))</f>
        <v>8</v>
      </c>
      <c r="D3924" t="str">
        <f>REPLACE(G3924,1,C3924-1,"")</f>
        <v>16_2_industrial_waste</v>
      </c>
      <c r="F3924" s="2" t="str">
        <f>'PASTE RESULTS_AAD'!B3924</f>
        <v>09_ROK</v>
      </c>
      <c r="G3924" s="2" t="str">
        <f>SUBSTITUTE(B3924,"d_nonenergy_","NE_")</f>
        <v>IND_pp_16_2_industrial_waste</v>
      </c>
      <c r="H3924" s="2" t="str">
        <f>INDEX(Lookup!$A$2:$A$34,MATCH(IAR!D3924,Lookup!$B$2:$B$34,0))</f>
        <v>16_2_industrial_waste</v>
      </c>
      <c r="I3924" s="3" t="str">
        <f t="shared" si="123"/>
        <v>d_ind_pp_16_2_industrial_waste</v>
      </c>
    </row>
    <row r="3925" spans="1:9" x14ac:dyDescent="0.25">
      <c r="A3925" t="str">
        <f>'PASTE RESULTS_AAD'!C3925</f>
        <v>d_ind_pp_16_3_msw_ren</v>
      </c>
      <c r="B3925" t="str">
        <f t="shared" si="122"/>
        <v>IND_pp_16_3_msw_ren</v>
      </c>
      <c r="C3925" cm="1">
        <f t="array" ref="C3925">MIN(IFERROR(SEARCH({1,2,3,4,5,6,7,8,9},G3925),""))</f>
        <v>8</v>
      </c>
      <c r="D3925" t="str">
        <f>REPLACE(G3925,1,C3925-1,"")</f>
        <v>16_3_msw_ren</v>
      </c>
      <c r="F3925" s="2" t="str">
        <f>'PASTE RESULTS_AAD'!B3925</f>
        <v>09_ROK</v>
      </c>
      <c r="G3925" s="2" t="str">
        <f>SUBSTITUTE(B3925,"d_nonenergy_","NE_")</f>
        <v>IND_pp_16_3_msw_ren</v>
      </c>
      <c r="H3925" s="2" t="str">
        <f>INDEX(Lookup!$A$2:$A$34,MATCH(IAR!D3925,Lookup!$B$2:$B$34,0))</f>
        <v>16_3_municipal_solid_waste_renewable</v>
      </c>
      <c r="I3925" s="3" t="str">
        <f t="shared" si="123"/>
        <v>d_ind_pp_16_3_msw_ren</v>
      </c>
    </row>
    <row r="3926" spans="1:9" x14ac:dyDescent="0.25">
      <c r="A3926" t="str">
        <f>'PASTE RESULTS_AAD'!C3926</f>
        <v>d_ind_pp_16_4_msw_nonr</v>
      </c>
      <c r="B3926" t="str">
        <f t="shared" si="122"/>
        <v>IND_pp_16_4_msw_nonr</v>
      </c>
      <c r="C3926" cm="1">
        <f t="array" ref="C3926">MIN(IFERROR(SEARCH({1,2,3,4,5,6,7,8,9},G3926),""))</f>
        <v>8</v>
      </c>
      <c r="D3926" t="str">
        <f>REPLACE(G3926,1,C3926-1,"")</f>
        <v>16_4_msw_nonr</v>
      </c>
      <c r="F3926" s="2" t="str">
        <f>'PASTE RESULTS_AAD'!B3926</f>
        <v>09_ROK</v>
      </c>
      <c r="G3926" s="2" t="str">
        <f>SUBSTITUTE(B3926,"d_nonenergy_","NE_")</f>
        <v>IND_pp_16_4_msw_nonr</v>
      </c>
      <c r="H3926" s="2" t="str">
        <f>INDEX(Lookup!$A$2:$A$34,MATCH(IAR!D3926,Lookup!$B$2:$B$34,0))</f>
        <v>16_4_municipal_solid_waste_nonrenewable</v>
      </c>
      <c r="I3926" s="3" t="str">
        <f t="shared" si="123"/>
        <v>d_ind_pp_16_4_msw_nonr</v>
      </c>
    </row>
    <row r="3927" spans="1:9" x14ac:dyDescent="0.25">
      <c r="A3927" t="str">
        <f>'PASTE RESULTS_AAD'!C3927</f>
        <v>d_ind_pp_17_electricity</v>
      </c>
      <c r="B3927" t="str">
        <f t="shared" si="122"/>
        <v>IND_pp_17_electricity</v>
      </c>
      <c r="C3927" cm="1">
        <f t="array" ref="C3927">MIN(IFERROR(SEARCH({1,2,3,4,5,6,7,8,9},G3927),""))</f>
        <v>8</v>
      </c>
      <c r="D3927" t="str">
        <f>REPLACE(G3927,1,C3927-1,"")</f>
        <v>17_electricity</v>
      </c>
      <c r="F3927" s="2" t="str">
        <f>'PASTE RESULTS_AAD'!B3927</f>
        <v>09_ROK</v>
      </c>
      <c r="G3927" s="2" t="str">
        <f>SUBSTITUTE(B3927,"d_nonenergy_","NE_")</f>
        <v>IND_pp_17_electricity</v>
      </c>
      <c r="H3927" s="2" t="str">
        <f>INDEX(Lookup!$A$2:$A$34,MATCH(IAR!D3927,Lookup!$B$2:$B$34,0))</f>
        <v>17_electricity</v>
      </c>
      <c r="I3927" s="3" t="str">
        <f t="shared" si="123"/>
        <v>d_ind_pp_17_electricity</v>
      </c>
    </row>
    <row r="3928" spans="1:9" x14ac:dyDescent="0.25">
      <c r="A3928" t="str">
        <f>'PASTE RESULTS_AAD'!C3928</f>
        <v>d_ind_pp_18_heat</v>
      </c>
      <c r="B3928" t="str">
        <f t="shared" si="122"/>
        <v>IND_pp_18_heat</v>
      </c>
      <c r="C3928" cm="1">
        <f t="array" ref="C3928">MIN(IFERROR(SEARCH({1,2,3,4,5,6,7,8,9},G3928),""))</f>
        <v>8</v>
      </c>
      <c r="D3928" t="str">
        <f>REPLACE(G3928,1,C3928-1,"")</f>
        <v>18_heat</v>
      </c>
      <c r="F3928" s="2" t="str">
        <f>'PASTE RESULTS_AAD'!B3928</f>
        <v>09_ROK</v>
      </c>
      <c r="G3928" s="2" t="str">
        <f>SUBSTITUTE(B3928,"d_nonenergy_","NE_")</f>
        <v>IND_pp_18_heat</v>
      </c>
      <c r="H3928" s="2" t="str">
        <f>INDEX(Lookup!$A$2:$A$34,MATCH(IAR!D3928,Lookup!$B$2:$B$34,0))</f>
        <v>18_heat</v>
      </c>
      <c r="I3928" s="3" t="str">
        <f t="shared" si="123"/>
        <v>d_ind_pp_18_heat</v>
      </c>
    </row>
    <row r="3929" spans="1:9" x14ac:dyDescent="0.25">
      <c r="A3929" t="str">
        <f>'PASTE RESULTS_AAD'!C3929</f>
        <v>d_ind_wood_7_7_gas_diesel_oil</v>
      </c>
      <c r="B3929" t="str">
        <f t="shared" si="122"/>
        <v>IND_wood_7_7_gas_diesel_oil</v>
      </c>
      <c r="C3929" cm="1">
        <f t="array" ref="C3929">MIN(IFERROR(SEARCH({1,2,3,4,5,6,7,8,9},G3929),""))</f>
        <v>10</v>
      </c>
      <c r="D3929" t="str">
        <f>REPLACE(G3929,1,C3929-1,"")</f>
        <v>7_7_gas_diesel_oil</v>
      </c>
      <c r="F3929" s="2" t="str">
        <f>'PASTE RESULTS_AAD'!B3929</f>
        <v>09_ROK</v>
      </c>
      <c r="G3929" s="2" t="str">
        <f>SUBSTITUTE(B3929,"d_nonenergy_","NE_")</f>
        <v>IND_wood_7_7_gas_diesel_oil</v>
      </c>
      <c r="H3929" s="2" t="str">
        <f>INDEX(Lookup!$A$2:$A$34,MATCH(IAR!D3929,Lookup!$B$2:$B$34,0))</f>
        <v>7_7_gas_diesel_oil</v>
      </c>
      <c r="I3929" s="3" t="str">
        <f t="shared" si="123"/>
        <v>d_ind_wood_7_7_gas_diesel_oil</v>
      </c>
    </row>
    <row r="3930" spans="1:9" x14ac:dyDescent="0.25">
      <c r="A3930" t="str">
        <f>'PASTE RESULTS_AAD'!C3930</f>
        <v>d_ind_wood_7_8_fuel_oil</v>
      </c>
      <c r="B3930" t="str">
        <f t="shared" si="122"/>
        <v>IND_wood_7_8_fuel_oil</v>
      </c>
      <c r="C3930" cm="1">
        <f t="array" ref="C3930">MIN(IFERROR(SEARCH({1,2,3,4,5,6,7,8,9},G3930),""))</f>
        <v>10</v>
      </c>
      <c r="D3930" t="str">
        <f>REPLACE(G3930,1,C3930-1,"")</f>
        <v>7_8_fuel_oil</v>
      </c>
      <c r="F3930" s="2" t="str">
        <f>'PASTE RESULTS_AAD'!B3930</f>
        <v>09_ROK</v>
      </c>
      <c r="G3930" s="2" t="str">
        <f>SUBSTITUTE(B3930,"d_nonenergy_","NE_")</f>
        <v>IND_wood_7_8_fuel_oil</v>
      </c>
      <c r="H3930" s="2" t="str">
        <f>INDEX(Lookup!$A$2:$A$34,MATCH(IAR!D3930,Lookup!$B$2:$B$34,0))</f>
        <v>7_8_fuel_oil</v>
      </c>
      <c r="I3930" s="3" t="str">
        <f t="shared" si="123"/>
        <v>d_ind_wood_7_8_fuel_oil</v>
      </c>
    </row>
    <row r="3931" spans="1:9" x14ac:dyDescent="0.25">
      <c r="A3931" t="str">
        <f>'PASTE RESULTS_AAD'!C3931</f>
        <v>d_ind_wood_8_1_natural_gas</v>
      </c>
      <c r="B3931" t="str">
        <f t="shared" si="122"/>
        <v>IND_wood_8_1_natural_gas</v>
      </c>
      <c r="C3931" cm="1">
        <f t="array" ref="C3931">MIN(IFERROR(SEARCH({1,2,3,4,5,6,7,8,9},G3931),""))</f>
        <v>10</v>
      </c>
      <c r="D3931" t="str">
        <f>REPLACE(G3931,1,C3931-1,"")</f>
        <v>8_1_natural_gas</v>
      </c>
      <c r="F3931" s="2" t="str">
        <f>'PASTE RESULTS_AAD'!B3931</f>
        <v>09_ROK</v>
      </c>
      <c r="G3931" s="2" t="str">
        <f>SUBSTITUTE(B3931,"d_nonenergy_","NE_")</f>
        <v>IND_wood_8_1_natural_gas</v>
      </c>
      <c r="H3931" s="2" t="str">
        <f>INDEX(Lookup!$A$2:$A$34,MATCH(IAR!D3931,Lookup!$B$2:$B$34,0))</f>
        <v>8_1_natural_gas</v>
      </c>
      <c r="I3931" s="3" t="str">
        <f t="shared" si="123"/>
        <v>d_ind_wood_8_1_natural_gas</v>
      </c>
    </row>
    <row r="3932" spans="1:9" x14ac:dyDescent="0.25">
      <c r="A3932" t="str">
        <f>'PASTE RESULTS_AAD'!C3932</f>
        <v>d_ind_wood_15_5_other_biomass</v>
      </c>
      <c r="B3932" t="str">
        <f t="shared" si="122"/>
        <v>IND_wood_15_5_other_biomass</v>
      </c>
      <c r="C3932" cm="1">
        <f t="array" ref="C3932">MIN(IFERROR(SEARCH({1,2,3,4,5,6,7,8,9},G3932),""))</f>
        <v>10</v>
      </c>
      <c r="D3932" t="str">
        <f>REPLACE(G3932,1,C3932-1,"")</f>
        <v>15_5_other_biomass</v>
      </c>
      <c r="F3932" s="2" t="str">
        <f>'PASTE RESULTS_AAD'!B3932</f>
        <v>09_ROK</v>
      </c>
      <c r="G3932" s="2" t="str">
        <f>SUBSTITUTE(B3932,"d_nonenergy_","NE_")</f>
        <v>IND_wood_15_5_other_biomass</v>
      </c>
      <c r="H3932" s="2" t="str">
        <f>INDEX(Lookup!$A$2:$A$34,MATCH(IAR!D3932,Lookup!$B$2:$B$34,0))</f>
        <v>15_5_other_biomass</v>
      </c>
      <c r="I3932" s="3" t="str">
        <f t="shared" si="123"/>
        <v>d_ind_wood_15_5_other_biomass</v>
      </c>
    </row>
    <row r="3933" spans="1:9" x14ac:dyDescent="0.25">
      <c r="A3933" t="str">
        <f>'PASTE RESULTS_AAD'!C3933</f>
        <v>d_ind_wood_16_2_industrial_waste</v>
      </c>
      <c r="B3933" t="str">
        <f t="shared" si="122"/>
        <v>IND_wood_16_2_industrial_waste</v>
      </c>
      <c r="C3933" cm="1">
        <f t="array" ref="C3933">MIN(IFERROR(SEARCH({1,2,3,4,5,6,7,8,9},G3933),""))</f>
        <v>10</v>
      </c>
      <c r="D3933" t="str">
        <f>REPLACE(G3933,1,C3933-1,"")</f>
        <v>16_2_industrial_waste</v>
      </c>
      <c r="F3933" s="2" t="str">
        <f>'PASTE RESULTS_AAD'!B3933</f>
        <v>09_ROK</v>
      </c>
      <c r="G3933" s="2" t="str">
        <f>SUBSTITUTE(B3933,"d_nonenergy_","NE_")</f>
        <v>IND_wood_16_2_industrial_waste</v>
      </c>
      <c r="H3933" s="2" t="str">
        <f>INDEX(Lookup!$A$2:$A$34,MATCH(IAR!D3933,Lookup!$B$2:$B$34,0))</f>
        <v>16_2_industrial_waste</v>
      </c>
      <c r="I3933" s="3" t="str">
        <f t="shared" si="123"/>
        <v>d_ind_wood_16_2_industrial_waste</v>
      </c>
    </row>
    <row r="3934" spans="1:9" x14ac:dyDescent="0.25">
      <c r="A3934" t="str">
        <f>'PASTE RESULTS_AAD'!C3934</f>
        <v>d_ind_wood_17_electricity</v>
      </c>
      <c r="B3934" t="str">
        <f t="shared" si="122"/>
        <v>IND_wood_17_electricity</v>
      </c>
      <c r="C3934" cm="1">
        <f t="array" ref="C3934">MIN(IFERROR(SEARCH({1,2,3,4,5,6,7,8,9},G3934),""))</f>
        <v>10</v>
      </c>
      <c r="D3934" t="str">
        <f>REPLACE(G3934,1,C3934-1,"")</f>
        <v>17_electricity</v>
      </c>
      <c r="F3934" s="2" t="str">
        <f>'PASTE RESULTS_AAD'!B3934</f>
        <v>09_ROK</v>
      </c>
      <c r="G3934" s="2" t="str">
        <f>SUBSTITUTE(B3934,"d_nonenergy_","NE_")</f>
        <v>IND_wood_17_electricity</v>
      </c>
      <c r="H3934" s="2" t="str">
        <f>INDEX(Lookup!$A$2:$A$34,MATCH(IAR!D3934,Lookup!$B$2:$B$34,0))</f>
        <v>17_electricity</v>
      </c>
      <c r="I3934" s="3" t="str">
        <f t="shared" si="123"/>
        <v>d_ind_wood_17_electricity</v>
      </c>
    </row>
    <row r="3935" spans="1:9" x14ac:dyDescent="0.25">
      <c r="A3935" t="str">
        <f>'PASTE RESULTS_AAD'!C3935</f>
        <v>d_ind_wood_18_heat</v>
      </c>
      <c r="B3935" t="str">
        <f t="shared" si="122"/>
        <v>IND_wood_18_heat</v>
      </c>
      <c r="C3935" cm="1">
        <f t="array" ref="C3935">MIN(IFERROR(SEARCH({1,2,3,4,5,6,7,8,9},G3935),""))</f>
        <v>10</v>
      </c>
      <c r="D3935" t="str">
        <f>REPLACE(G3935,1,C3935-1,"")</f>
        <v>18_heat</v>
      </c>
      <c r="F3935" s="2" t="str">
        <f>'PASTE RESULTS_AAD'!B3935</f>
        <v>09_ROK</v>
      </c>
      <c r="G3935" s="2" t="str">
        <f>SUBSTITUTE(B3935,"d_nonenergy_","NE_")</f>
        <v>IND_wood_18_heat</v>
      </c>
      <c r="H3935" s="2" t="str">
        <f>INDEX(Lookup!$A$2:$A$34,MATCH(IAR!D3935,Lookup!$B$2:$B$34,0))</f>
        <v>18_heat</v>
      </c>
      <c r="I3935" s="3" t="str">
        <f t="shared" si="123"/>
        <v>d_ind_wood_18_heat</v>
      </c>
    </row>
    <row r="3936" spans="1:9" x14ac:dyDescent="0.25">
      <c r="A3936" t="str">
        <f>'PASTE RESULTS_AAD'!C3936</f>
        <v>d_ind_cons_7_6_kerosene</v>
      </c>
      <c r="B3936" t="str">
        <f t="shared" si="122"/>
        <v>IND_cons_7_6_kerosene</v>
      </c>
      <c r="C3936" cm="1">
        <f t="array" ref="C3936">MIN(IFERROR(SEARCH({1,2,3,4,5,6,7,8,9},G3936),""))</f>
        <v>10</v>
      </c>
      <c r="D3936" t="str">
        <f>REPLACE(G3936,1,C3936-1,"")</f>
        <v>7_6_kerosene</v>
      </c>
      <c r="F3936" s="2" t="str">
        <f>'PASTE RESULTS_AAD'!B3936</f>
        <v>09_ROK</v>
      </c>
      <c r="G3936" s="2" t="str">
        <f>SUBSTITUTE(B3936,"d_nonenergy_","NE_")</f>
        <v>IND_cons_7_6_kerosene</v>
      </c>
      <c r="H3936" s="2" t="str">
        <f>INDEX(Lookup!$A$2:$A$34,MATCH(IAR!D3936,Lookup!$B$2:$B$34,0))</f>
        <v>7_6_kerosene</v>
      </c>
      <c r="I3936" s="3" t="str">
        <f t="shared" si="123"/>
        <v>d_ind_cons_7_6_kerosene</v>
      </c>
    </row>
    <row r="3937" spans="1:9" x14ac:dyDescent="0.25">
      <c r="A3937" t="str">
        <f>'PASTE RESULTS_AAD'!C3937</f>
        <v>d_ind_cons_7_7_gas_diesel_oil</v>
      </c>
      <c r="B3937" t="str">
        <f t="shared" si="122"/>
        <v>IND_cons_7_7_gas_diesel_oil</v>
      </c>
      <c r="C3937" cm="1">
        <f t="array" ref="C3937">MIN(IFERROR(SEARCH({1,2,3,4,5,6,7,8,9},G3937),""))</f>
        <v>10</v>
      </c>
      <c r="D3937" t="str">
        <f>REPLACE(G3937,1,C3937-1,"")</f>
        <v>7_7_gas_diesel_oil</v>
      </c>
      <c r="F3937" s="2" t="str">
        <f>'PASTE RESULTS_AAD'!B3937</f>
        <v>09_ROK</v>
      </c>
      <c r="G3937" s="2" t="str">
        <f>SUBSTITUTE(B3937,"d_nonenergy_","NE_")</f>
        <v>IND_cons_7_7_gas_diesel_oil</v>
      </c>
      <c r="H3937" s="2" t="str">
        <f>INDEX(Lookup!$A$2:$A$34,MATCH(IAR!D3937,Lookup!$B$2:$B$34,0))</f>
        <v>7_7_gas_diesel_oil</v>
      </c>
      <c r="I3937" s="3" t="str">
        <f t="shared" si="123"/>
        <v>d_ind_cons_7_7_gas_diesel_oil</v>
      </c>
    </row>
    <row r="3938" spans="1:9" x14ac:dyDescent="0.25">
      <c r="A3938" t="str">
        <f>'PASTE RESULTS_AAD'!C3938</f>
        <v>d_ind_cons_7_8_fuel_oil</v>
      </c>
      <c r="B3938" t="str">
        <f t="shared" si="122"/>
        <v>IND_cons_7_8_fuel_oil</v>
      </c>
      <c r="C3938" cm="1">
        <f t="array" ref="C3938">MIN(IFERROR(SEARCH({1,2,3,4,5,6,7,8,9},G3938),""))</f>
        <v>10</v>
      </c>
      <c r="D3938" t="str">
        <f>REPLACE(G3938,1,C3938-1,"")</f>
        <v>7_8_fuel_oil</v>
      </c>
      <c r="F3938" s="2" t="str">
        <f>'PASTE RESULTS_AAD'!B3938</f>
        <v>09_ROK</v>
      </c>
      <c r="G3938" s="2" t="str">
        <f>SUBSTITUTE(B3938,"d_nonenergy_","NE_")</f>
        <v>IND_cons_7_8_fuel_oil</v>
      </c>
      <c r="H3938" s="2" t="str">
        <f>INDEX(Lookup!$A$2:$A$34,MATCH(IAR!D3938,Lookup!$B$2:$B$34,0))</f>
        <v>7_8_fuel_oil</v>
      </c>
      <c r="I3938" s="3" t="str">
        <f t="shared" si="123"/>
        <v>d_ind_cons_7_8_fuel_oil</v>
      </c>
    </row>
    <row r="3939" spans="1:9" x14ac:dyDescent="0.25">
      <c r="A3939" t="str">
        <f>'PASTE RESULTS_AAD'!C3939</f>
        <v>d_ind_cons_7_9_lpg</v>
      </c>
      <c r="B3939" t="str">
        <f t="shared" si="122"/>
        <v>IND_cons_7_9_lpg</v>
      </c>
      <c r="C3939" cm="1">
        <f t="array" ref="C3939">MIN(IFERROR(SEARCH({1,2,3,4,5,6,7,8,9},G3939),""))</f>
        <v>10</v>
      </c>
      <c r="D3939" t="str">
        <f>REPLACE(G3939,1,C3939-1,"")</f>
        <v>7_9_lpg</v>
      </c>
      <c r="F3939" s="2" t="str">
        <f>'PASTE RESULTS_AAD'!B3939</f>
        <v>09_ROK</v>
      </c>
      <c r="G3939" s="2" t="str">
        <f>SUBSTITUTE(B3939,"d_nonenergy_","NE_")</f>
        <v>IND_cons_7_9_lpg</v>
      </c>
      <c r="H3939" s="2" t="str">
        <f>INDEX(Lookup!$A$2:$A$34,MATCH(IAR!D3939,Lookup!$B$2:$B$34,0))</f>
        <v>7_9_lpg</v>
      </c>
      <c r="I3939" s="3" t="str">
        <f t="shared" si="123"/>
        <v>d_ind_cons_7_9_lpg</v>
      </c>
    </row>
    <row r="3940" spans="1:9" x14ac:dyDescent="0.25">
      <c r="A3940" t="str">
        <f>'PASTE RESULTS_AAD'!C3940</f>
        <v>d_ind_cons_8_1_natural_gas</v>
      </c>
      <c r="B3940" t="str">
        <f t="shared" si="122"/>
        <v>IND_cons_8_1_natural_gas</v>
      </c>
      <c r="C3940" cm="1">
        <f t="array" ref="C3940">MIN(IFERROR(SEARCH({1,2,3,4,5,6,7,8,9},G3940),""))</f>
        <v>10</v>
      </c>
      <c r="D3940" t="str">
        <f>REPLACE(G3940,1,C3940-1,"")</f>
        <v>8_1_natural_gas</v>
      </c>
      <c r="F3940" s="2" t="str">
        <f>'PASTE RESULTS_AAD'!B3940</f>
        <v>09_ROK</v>
      </c>
      <c r="G3940" s="2" t="str">
        <f>SUBSTITUTE(B3940,"d_nonenergy_","NE_")</f>
        <v>IND_cons_8_1_natural_gas</v>
      </c>
      <c r="H3940" s="2" t="str">
        <f>INDEX(Lookup!$A$2:$A$34,MATCH(IAR!D3940,Lookup!$B$2:$B$34,0))</f>
        <v>8_1_natural_gas</v>
      </c>
      <c r="I3940" s="3" t="str">
        <f t="shared" si="123"/>
        <v>d_ind_cons_8_1_natural_gas</v>
      </c>
    </row>
    <row r="3941" spans="1:9" x14ac:dyDescent="0.25">
      <c r="A3941" t="str">
        <f>'PASTE RESULTS_AAD'!C3941</f>
        <v>d_ind_cons_16_2_industrial_waste</v>
      </c>
      <c r="B3941" t="str">
        <f t="shared" si="122"/>
        <v>IND_cons_16_2_industrial_waste</v>
      </c>
      <c r="C3941" cm="1">
        <f t="array" ref="C3941">MIN(IFERROR(SEARCH({1,2,3,4,5,6,7,8,9},G3941),""))</f>
        <v>10</v>
      </c>
      <c r="D3941" t="str">
        <f>REPLACE(G3941,1,C3941-1,"")</f>
        <v>16_2_industrial_waste</v>
      </c>
      <c r="F3941" s="2" t="str">
        <f>'PASTE RESULTS_AAD'!B3941</f>
        <v>09_ROK</v>
      </c>
      <c r="G3941" s="2" t="str">
        <f>SUBSTITUTE(B3941,"d_nonenergy_","NE_")</f>
        <v>IND_cons_16_2_industrial_waste</v>
      </c>
      <c r="H3941" s="2" t="str">
        <f>INDEX(Lookup!$A$2:$A$34,MATCH(IAR!D3941,Lookup!$B$2:$B$34,0))</f>
        <v>16_2_industrial_waste</v>
      </c>
      <c r="I3941" s="3" t="str">
        <f t="shared" si="123"/>
        <v>d_ind_cons_16_2_industrial_waste</v>
      </c>
    </row>
    <row r="3942" spans="1:9" x14ac:dyDescent="0.25">
      <c r="A3942" t="str">
        <f>'PASTE RESULTS_AAD'!C3942</f>
        <v>d_ind_cons_16_3_msw_ren</v>
      </c>
      <c r="B3942" t="str">
        <f t="shared" si="122"/>
        <v>IND_cons_16_3_msw_ren</v>
      </c>
      <c r="C3942" cm="1">
        <f t="array" ref="C3942">MIN(IFERROR(SEARCH({1,2,3,4,5,6,7,8,9},G3942),""))</f>
        <v>10</v>
      </c>
      <c r="D3942" t="str">
        <f>REPLACE(G3942,1,C3942-1,"")</f>
        <v>16_3_msw_ren</v>
      </c>
      <c r="F3942" s="2" t="str">
        <f>'PASTE RESULTS_AAD'!B3942</f>
        <v>09_ROK</v>
      </c>
      <c r="G3942" s="2" t="str">
        <f>SUBSTITUTE(B3942,"d_nonenergy_","NE_")</f>
        <v>IND_cons_16_3_msw_ren</v>
      </c>
      <c r="H3942" s="2" t="str">
        <f>INDEX(Lookup!$A$2:$A$34,MATCH(IAR!D3942,Lookup!$B$2:$B$34,0))</f>
        <v>16_3_municipal_solid_waste_renewable</v>
      </c>
      <c r="I3942" s="3" t="str">
        <f t="shared" si="123"/>
        <v>d_ind_cons_16_3_msw_ren</v>
      </c>
    </row>
    <row r="3943" spans="1:9" x14ac:dyDescent="0.25">
      <c r="A3943" t="str">
        <f>'PASTE RESULTS_AAD'!C3943</f>
        <v>d_ind_cons_16_4_msw_nonr</v>
      </c>
      <c r="B3943" t="str">
        <f t="shared" si="122"/>
        <v>IND_cons_16_4_msw_nonr</v>
      </c>
      <c r="C3943" cm="1">
        <f t="array" ref="C3943">MIN(IFERROR(SEARCH({1,2,3,4,5,6,7,8,9},G3943),""))</f>
        <v>10</v>
      </c>
      <c r="D3943" t="str">
        <f>REPLACE(G3943,1,C3943-1,"")</f>
        <v>16_4_msw_nonr</v>
      </c>
      <c r="F3943" s="2" t="str">
        <f>'PASTE RESULTS_AAD'!B3943</f>
        <v>09_ROK</v>
      </c>
      <c r="G3943" s="2" t="str">
        <f>SUBSTITUTE(B3943,"d_nonenergy_","NE_")</f>
        <v>IND_cons_16_4_msw_nonr</v>
      </c>
      <c r="H3943" s="2" t="str">
        <f>INDEX(Lookup!$A$2:$A$34,MATCH(IAR!D3943,Lookup!$B$2:$B$34,0))</f>
        <v>16_4_municipal_solid_waste_nonrenewable</v>
      </c>
      <c r="I3943" s="3" t="str">
        <f t="shared" si="123"/>
        <v>d_ind_cons_16_4_msw_nonr</v>
      </c>
    </row>
    <row r="3944" spans="1:9" x14ac:dyDescent="0.25">
      <c r="A3944" t="str">
        <f>'PASTE RESULTS_AAD'!C3944</f>
        <v>d_ind_cons_17_electricity</v>
      </c>
      <c r="B3944" t="str">
        <f t="shared" si="122"/>
        <v>IND_cons_17_electricity</v>
      </c>
      <c r="C3944" cm="1">
        <f t="array" ref="C3944">MIN(IFERROR(SEARCH({1,2,3,4,5,6,7,8,9},G3944),""))</f>
        <v>10</v>
      </c>
      <c r="D3944" t="str">
        <f>REPLACE(G3944,1,C3944-1,"")</f>
        <v>17_electricity</v>
      </c>
      <c r="F3944" s="2" t="str">
        <f>'PASTE RESULTS_AAD'!B3944</f>
        <v>09_ROK</v>
      </c>
      <c r="G3944" s="2" t="str">
        <f>SUBSTITUTE(B3944,"d_nonenergy_","NE_")</f>
        <v>IND_cons_17_electricity</v>
      </c>
      <c r="H3944" s="2" t="str">
        <f>INDEX(Lookup!$A$2:$A$34,MATCH(IAR!D3944,Lookup!$B$2:$B$34,0))</f>
        <v>17_electricity</v>
      </c>
      <c r="I3944" s="3" t="str">
        <f t="shared" si="123"/>
        <v>d_ind_cons_17_electricity</v>
      </c>
    </row>
    <row r="3945" spans="1:9" x14ac:dyDescent="0.25">
      <c r="A3945" t="str">
        <f>'PASTE RESULTS_AAD'!C3945</f>
        <v>d_ind_txt_1_x_coal_thermal</v>
      </c>
      <c r="B3945" t="str">
        <f t="shared" si="122"/>
        <v>IND_txt_1_x_coal_thermal</v>
      </c>
      <c r="C3945" cm="1">
        <f t="array" ref="C3945">MIN(IFERROR(SEARCH({1,2,3,4,5,6,7,8,9},G3945),""))</f>
        <v>9</v>
      </c>
      <c r="D3945" t="str">
        <f>REPLACE(G3945,1,C3945-1,"")</f>
        <v>1_x_coal_thermal</v>
      </c>
      <c r="F3945" s="2" t="str">
        <f>'PASTE RESULTS_AAD'!B3945</f>
        <v>09_ROK</v>
      </c>
      <c r="G3945" s="2" t="str">
        <f>SUBSTITUTE(B3945,"d_nonenergy_","NE_")</f>
        <v>IND_txt_1_x_coal_thermal</v>
      </c>
      <c r="H3945" s="2" t="str">
        <f>INDEX(Lookup!$A$2:$A$34,MATCH(IAR!D3945,Lookup!$B$2:$B$34,0))</f>
        <v>1_x_coal_thermal</v>
      </c>
      <c r="I3945" s="3" t="str">
        <f t="shared" si="123"/>
        <v>d_ind_txt_1_x_coal_thermal</v>
      </c>
    </row>
    <row r="3946" spans="1:9" x14ac:dyDescent="0.25">
      <c r="A3946" t="str">
        <f>'PASTE RESULTS_AAD'!C3946</f>
        <v>d_ind_txt_7_6_kerosene</v>
      </c>
      <c r="B3946" t="str">
        <f t="shared" si="122"/>
        <v>IND_txt_7_6_kerosene</v>
      </c>
      <c r="C3946" cm="1">
        <f t="array" ref="C3946">MIN(IFERROR(SEARCH({1,2,3,4,5,6,7,8,9},G3946),""))</f>
        <v>9</v>
      </c>
      <c r="D3946" t="str">
        <f>REPLACE(G3946,1,C3946-1,"")</f>
        <v>7_6_kerosene</v>
      </c>
      <c r="F3946" s="2" t="str">
        <f>'PASTE RESULTS_AAD'!B3946</f>
        <v>09_ROK</v>
      </c>
      <c r="G3946" s="2" t="str">
        <f>SUBSTITUTE(B3946,"d_nonenergy_","NE_")</f>
        <v>IND_txt_7_6_kerosene</v>
      </c>
      <c r="H3946" s="2" t="str">
        <f>INDEX(Lookup!$A$2:$A$34,MATCH(IAR!D3946,Lookup!$B$2:$B$34,0))</f>
        <v>7_6_kerosene</v>
      </c>
      <c r="I3946" s="3" t="str">
        <f t="shared" si="123"/>
        <v>d_ind_txt_7_6_kerosene</v>
      </c>
    </row>
    <row r="3947" spans="1:9" x14ac:dyDescent="0.25">
      <c r="A3947" t="str">
        <f>'PASTE RESULTS_AAD'!C3947</f>
        <v>d_ind_txt_7_7_gas_diesel_oil</v>
      </c>
      <c r="B3947" t="str">
        <f t="shared" si="122"/>
        <v>IND_txt_7_7_gas_diesel_oil</v>
      </c>
      <c r="C3947" cm="1">
        <f t="array" ref="C3947">MIN(IFERROR(SEARCH({1,2,3,4,5,6,7,8,9},G3947),""))</f>
        <v>9</v>
      </c>
      <c r="D3947" t="str">
        <f>REPLACE(G3947,1,C3947-1,"")</f>
        <v>7_7_gas_diesel_oil</v>
      </c>
      <c r="F3947" s="2" t="str">
        <f>'PASTE RESULTS_AAD'!B3947</f>
        <v>09_ROK</v>
      </c>
      <c r="G3947" s="2" t="str">
        <f>SUBSTITUTE(B3947,"d_nonenergy_","NE_")</f>
        <v>IND_txt_7_7_gas_diesel_oil</v>
      </c>
      <c r="H3947" s="2" t="str">
        <f>INDEX(Lookup!$A$2:$A$34,MATCH(IAR!D3947,Lookup!$B$2:$B$34,0))</f>
        <v>7_7_gas_diesel_oil</v>
      </c>
      <c r="I3947" s="3" t="str">
        <f t="shared" si="123"/>
        <v>d_ind_txt_7_7_gas_diesel_oil</v>
      </c>
    </row>
    <row r="3948" spans="1:9" x14ac:dyDescent="0.25">
      <c r="A3948" t="str">
        <f>'PASTE RESULTS_AAD'!C3948</f>
        <v>d_ind_txt_7_8_fuel_oil</v>
      </c>
      <c r="B3948" t="str">
        <f t="shared" si="122"/>
        <v>IND_txt_7_8_fuel_oil</v>
      </c>
      <c r="C3948" cm="1">
        <f t="array" ref="C3948">MIN(IFERROR(SEARCH({1,2,3,4,5,6,7,8,9},G3948),""))</f>
        <v>9</v>
      </c>
      <c r="D3948" t="str">
        <f>REPLACE(G3948,1,C3948-1,"")</f>
        <v>7_8_fuel_oil</v>
      </c>
      <c r="F3948" s="2" t="str">
        <f>'PASTE RESULTS_AAD'!B3948</f>
        <v>09_ROK</v>
      </c>
      <c r="G3948" s="2" t="str">
        <f>SUBSTITUTE(B3948,"d_nonenergy_","NE_")</f>
        <v>IND_txt_7_8_fuel_oil</v>
      </c>
      <c r="H3948" s="2" t="str">
        <f>INDEX(Lookup!$A$2:$A$34,MATCH(IAR!D3948,Lookup!$B$2:$B$34,0))</f>
        <v>7_8_fuel_oil</v>
      </c>
      <c r="I3948" s="3" t="str">
        <f t="shared" si="123"/>
        <v>d_ind_txt_7_8_fuel_oil</v>
      </c>
    </row>
    <row r="3949" spans="1:9" x14ac:dyDescent="0.25">
      <c r="A3949" t="str">
        <f>'PASTE RESULTS_AAD'!C3949</f>
        <v>d_ind_txt_7_9_lpg</v>
      </c>
      <c r="B3949" t="str">
        <f t="shared" si="122"/>
        <v>IND_txt_7_9_lpg</v>
      </c>
      <c r="C3949" cm="1">
        <f t="array" ref="C3949">MIN(IFERROR(SEARCH({1,2,3,4,5,6,7,8,9},G3949),""))</f>
        <v>9</v>
      </c>
      <c r="D3949" t="str">
        <f>REPLACE(G3949,1,C3949-1,"")</f>
        <v>7_9_lpg</v>
      </c>
      <c r="F3949" s="2" t="str">
        <f>'PASTE RESULTS_AAD'!B3949</f>
        <v>09_ROK</v>
      </c>
      <c r="G3949" s="2" t="str">
        <f>SUBSTITUTE(B3949,"d_nonenergy_","NE_")</f>
        <v>IND_txt_7_9_lpg</v>
      </c>
      <c r="H3949" s="2" t="str">
        <f>INDEX(Lookup!$A$2:$A$34,MATCH(IAR!D3949,Lookup!$B$2:$B$34,0))</f>
        <v>7_9_lpg</v>
      </c>
      <c r="I3949" s="3" t="str">
        <f t="shared" si="123"/>
        <v>d_ind_txt_7_9_lpg</v>
      </c>
    </row>
    <row r="3950" spans="1:9" x14ac:dyDescent="0.25">
      <c r="A3950" t="str">
        <f>'PASTE RESULTS_AAD'!C3950</f>
        <v>d_ind_txt_8_1_natural_gas</v>
      </c>
      <c r="B3950" t="str">
        <f t="shared" si="122"/>
        <v>IND_txt_8_1_natural_gas</v>
      </c>
      <c r="C3950" cm="1">
        <f t="array" ref="C3950">MIN(IFERROR(SEARCH({1,2,3,4,5,6,7,8,9},G3950),""))</f>
        <v>9</v>
      </c>
      <c r="D3950" t="str">
        <f>REPLACE(G3950,1,C3950-1,"")</f>
        <v>8_1_natural_gas</v>
      </c>
      <c r="F3950" s="2" t="str">
        <f>'PASTE RESULTS_AAD'!B3950</f>
        <v>09_ROK</v>
      </c>
      <c r="G3950" s="2" t="str">
        <f>SUBSTITUTE(B3950,"d_nonenergy_","NE_")</f>
        <v>IND_txt_8_1_natural_gas</v>
      </c>
      <c r="H3950" s="2" t="str">
        <f>INDEX(Lookup!$A$2:$A$34,MATCH(IAR!D3950,Lookup!$B$2:$B$34,0))</f>
        <v>8_1_natural_gas</v>
      </c>
      <c r="I3950" s="3" t="str">
        <f t="shared" si="123"/>
        <v>d_ind_txt_8_1_natural_gas</v>
      </c>
    </row>
    <row r="3951" spans="1:9" x14ac:dyDescent="0.25">
      <c r="A3951" t="str">
        <f>'PASTE RESULTS_AAD'!C3951</f>
        <v>d_ind_txt_15_5_other_biomass</v>
      </c>
      <c r="B3951" t="str">
        <f t="shared" si="122"/>
        <v>IND_txt_15_5_other_biomass</v>
      </c>
      <c r="C3951" cm="1">
        <f t="array" ref="C3951">MIN(IFERROR(SEARCH({1,2,3,4,5,6,7,8,9},G3951),""))</f>
        <v>9</v>
      </c>
      <c r="D3951" t="str">
        <f>REPLACE(G3951,1,C3951-1,"")</f>
        <v>15_5_other_biomass</v>
      </c>
      <c r="F3951" s="2" t="str">
        <f>'PASTE RESULTS_AAD'!B3951</f>
        <v>09_ROK</v>
      </c>
      <c r="G3951" s="2" t="str">
        <f>SUBSTITUTE(B3951,"d_nonenergy_","NE_")</f>
        <v>IND_txt_15_5_other_biomass</v>
      </c>
      <c r="H3951" s="2" t="str">
        <f>INDEX(Lookup!$A$2:$A$34,MATCH(IAR!D3951,Lookup!$B$2:$B$34,0))</f>
        <v>15_5_other_biomass</v>
      </c>
      <c r="I3951" s="3" t="str">
        <f t="shared" si="123"/>
        <v>d_ind_txt_15_5_other_biomass</v>
      </c>
    </row>
    <row r="3952" spans="1:9" x14ac:dyDescent="0.25">
      <c r="A3952" t="str">
        <f>'PASTE RESULTS_AAD'!C3952</f>
        <v>d_ind_txt_16_1_biogas</v>
      </c>
      <c r="B3952" t="str">
        <f t="shared" si="122"/>
        <v>IND_txt_16_1_biogas</v>
      </c>
      <c r="C3952" cm="1">
        <f t="array" ref="C3952">MIN(IFERROR(SEARCH({1,2,3,4,5,6,7,8,9},G3952),""))</f>
        <v>9</v>
      </c>
      <c r="D3952" t="str">
        <f>REPLACE(G3952,1,C3952-1,"")</f>
        <v>16_1_biogas</v>
      </c>
      <c r="F3952" s="2" t="str">
        <f>'PASTE RESULTS_AAD'!B3952</f>
        <v>09_ROK</v>
      </c>
      <c r="G3952" s="2" t="str">
        <f>SUBSTITUTE(B3952,"d_nonenergy_","NE_")</f>
        <v>IND_txt_16_1_biogas</v>
      </c>
      <c r="H3952" s="2" t="str">
        <f>INDEX(Lookup!$A$2:$A$34,MATCH(IAR!D3952,Lookup!$B$2:$B$34,0))</f>
        <v>16_1_biogas</v>
      </c>
      <c r="I3952" s="3" t="str">
        <f t="shared" si="123"/>
        <v>d_ind_txt_16_1_biogas</v>
      </c>
    </row>
    <row r="3953" spans="1:9" x14ac:dyDescent="0.25">
      <c r="A3953" t="str">
        <f>'PASTE RESULTS_AAD'!C3953</f>
        <v>d_ind_txt_16_2_industrial_waste</v>
      </c>
      <c r="B3953" t="str">
        <f t="shared" si="122"/>
        <v>IND_txt_16_2_industrial_waste</v>
      </c>
      <c r="C3953" cm="1">
        <f t="array" ref="C3953">MIN(IFERROR(SEARCH({1,2,3,4,5,6,7,8,9},G3953),""))</f>
        <v>9</v>
      </c>
      <c r="D3953" t="str">
        <f>REPLACE(G3953,1,C3953-1,"")</f>
        <v>16_2_industrial_waste</v>
      </c>
      <c r="F3953" s="2" t="str">
        <f>'PASTE RESULTS_AAD'!B3953</f>
        <v>09_ROK</v>
      </c>
      <c r="G3953" s="2" t="str">
        <f>SUBSTITUTE(B3953,"d_nonenergy_","NE_")</f>
        <v>IND_txt_16_2_industrial_waste</v>
      </c>
      <c r="H3953" s="2" t="str">
        <f>INDEX(Lookup!$A$2:$A$34,MATCH(IAR!D3953,Lookup!$B$2:$B$34,0))</f>
        <v>16_2_industrial_waste</v>
      </c>
      <c r="I3953" s="3" t="str">
        <f t="shared" si="123"/>
        <v>d_ind_txt_16_2_industrial_waste</v>
      </c>
    </row>
    <row r="3954" spans="1:9" x14ac:dyDescent="0.25">
      <c r="A3954" t="str">
        <f>'PASTE RESULTS_AAD'!C3954</f>
        <v>d_ind_txt_16_3_msw_ren</v>
      </c>
      <c r="B3954" t="str">
        <f t="shared" si="122"/>
        <v>IND_txt_16_3_msw_ren</v>
      </c>
      <c r="C3954" cm="1">
        <f t="array" ref="C3954">MIN(IFERROR(SEARCH({1,2,3,4,5,6,7,8,9},G3954),""))</f>
        <v>9</v>
      </c>
      <c r="D3954" t="str">
        <f>REPLACE(G3954,1,C3954-1,"")</f>
        <v>16_3_msw_ren</v>
      </c>
      <c r="F3954" s="2" t="str">
        <f>'PASTE RESULTS_AAD'!B3954</f>
        <v>09_ROK</v>
      </c>
      <c r="G3954" s="2" t="str">
        <f>SUBSTITUTE(B3954,"d_nonenergy_","NE_")</f>
        <v>IND_txt_16_3_msw_ren</v>
      </c>
      <c r="H3954" s="2" t="str">
        <f>INDEX(Lookup!$A$2:$A$34,MATCH(IAR!D3954,Lookup!$B$2:$B$34,0))</f>
        <v>16_3_municipal_solid_waste_renewable</v>
      </c>
      <c r="I3954" s="3" t="str">
        <f t="shared" si="123"/>
        <v>d_ind_txt_16_3_msw_ren</v>
      </c>
    </row>
    <row r="3955" spans="1:9" x14ac:dyDescent="0.25">
      <c r="A3955" t="str">
        <f>'PASTE RESULTS_AAD'!C3955</f>
        <v>d_ind_txt_16_4_msw_nonr</v>
      </c>
      <c r="B3955" t="str">
        <f t="shared" si="122"/>
        <v>IND_txt_16_4_msw_nonr</v>
      </c>
      <c r="C3955" cm="1">
        <f t="array" ref="C3955">MIN(IFERROR(SEARCH({1,2,3,4,5,6,7,8,9},G3955),""))</f>
        <v>9</v>
      </c>
      <c r="D3955" t="str">
        <f>REPLACE(G3955,1,C3955-1,"")</f>
        <v>16_4_msw_nonr</v>
      </c>
      <c r="F3955" s="2" t="str">
        <f>'PASTE RESULTS_AAD'!B3955</f>
        <v>09_ROK</v>
      </c>
      <c r="G3955" s="2" t="str">
        <f>SUBSTITUTE(B3955,"d_nonenergy_","NE_")</f>
        <v>IND_txt_16_4_msw_nonr</v>
      </c>
      <c r="H3955" s="2" t="str">
        <f>INDEX(Lookup!$A$2:$A$34,MATCH(IAR!D3955,Lookup!$B$2:$B$34,0))</f>
        <v>16_4_municipal_solid_waste_nonrenewable</v>
      </c>
      <c r="I3955" s="3" t="str">
        <f t="shared" si="123"/>
        <v>d_ind_txt_16_4_msw_nonr</v>
      </c>
    </row>
    <row r="3956" spans="1:9" x14ac:dyDescent="0.25">
      <c r="A3956" t="str">
        <f>'PASTE RESULTS_AAD'!C3956</f>
        <v>d_ind_txt_17_electricity</v>
      </c>
      <c r="B3956" t="str">
        <f t="shared" si="122"/>
        <v>IND_txt_17_electricity</v>
      </c>
      <c r="C3956" cm="1">
        <f t="array" ref="C3956">MIN(IFERROR(SEARCH({1,2,3,4,5,6,7,8,9},G3956),""))</f>
        <v>9</v>
      </c>
      <c r="D3956" t="str">
        <f>REPLACE(G3956,1,C3956-1,"")</f>
        <v>17_electricity</v>
      </c>
      <c r="F3956" s="2" t="str">
        <f>'PASTE RESULTS_AAD'!B3956</f>
        <v>09_ROK</v>
      </c>
      <c r="G3956" s="2" t="str">
        <f>SUBSTITUTE(B3956,"d_nonenergy_","NE_")</f>
        <v>IND_txt_17_electricity</v>
      </c>
      <c r="H3956" s="2" t="str">
        <f>INDEX(Lookup!$A$2:$A$34,MATCH(IAR!D3956,Lookup!$B$2:$B$34,0))</f>
        <v>17_electricity</v>
      </c>
      <c r="I3956" s="3" t="str">
        <f t="shared" si="123"/>
        <v>d_ind_txt_17_electricity</v>
      </c>
    </row>
    <row r="3957" spans="1:9" x14ac:dyDescent="0.25">
      <c r="A3957" t="str">
        <f>'PASTE RESULTS_AAD'!C3957</f>
        <v>d_ind_txt_18_heat</v>
      </c>
      <c r="B3957" t="str">
        <f t="shared" si="122"/>
        <v>IND_txt_18_heat</v>
      </c>
      <c r="C3957" cm="1">
        <f t="array" ref="C3957">MIN(IFERROR(SEARCH({1,2,3,4,5,6,7,8,9},G3957),""))</f>
        <v>9</v>
      </c>
      <c r="D3957" t="str">
        <f>REPLACE(G3957,1,C3957-1,"")</f>
        <v>18_heat</v>
      </c>
      <c r="F3957" s="2" t="str">
        <f>'PASTE RESULTS_AAD'!B3957</f>
        <v>09_ROK</v>
      </c>
      <c r="G3957" s="2" t="str">
        <f>SUBSTITUTE(B3957,"d_nonenergy_","NE_")</f>
        <v>IND_txt_18_heat</v>
      </c>
      <c r="H3957" s="2" t="str">
        <f>INDEX(Lookup!$A$2:$A$34,MATCH(IAR!D3957,Lookup!$B$2:$B$34,0))</f>
        <v>18_heat</v>
      </c>
      <c r="I3957" s="3" t="str">
        <f t="shared" si="123"/>
        <v>d_ind_txt_18_heat</v>
      </c>
    </row>
    <row r="3958" spans="1:9" x14ac:dyDescent="0.25">
      <c r="A3958" t="str">
        <f>'PASTE RESULTS_AAD'!C3958</f>
        <v>d_ind_nons_1_x_coal_thermal</v>
      </c>
      <c r="B3958" t="str">
        <f t="shared" si="122"/>
        <v>IND_nons_1_x_coal_thermal</v>
      </c>
      <c r="C3958" cm="1">
        <f t="array" ref="C3958">MIN(IFERROR(SEARCH({1,2,3,4,5,6,7,8,9},G3958),""))</f>
        <v>10</v>
      </c>
      <c r="D3958" t="str">
        <f>REPLACE(G3958,1,C3958-1,"")</f>
        <v>1_x_coal_thermal</v>
      </c>
      <c r="F3958" s="2" t="str">
        <f>'PASTE RESULTS_AAD'!B3958</f>
        <v>09_ROK</v>
      </c>
      <c r="G3958" s="2" t="str">
        <f>SUBSTITUTE(B3958,"d_nonenergy_","NE_")</f>
        <v>IND_nons_1_x_coal_thermal</v>
      </c>
      <c r="H3958" s="2" t="str">
        <f>INDEX(Lookup!$A$2:$A$34,MATCH(IAR!D3958,Lookup!$B$2:$B$34,0))</f>
        <v>1_x_coal_thermal</v>
      </c>
      <c r="I3958" s="3" t="str">
        <f t="shared" si="123"/>
        <v>d_ind_nons_1_x_coal_thermal</v>
      </c>
    </row>
    <row r="3959" spans="1:9" x14ac:dyDescent="0.25">
      <c r="A3959" t="str">
        <f>'PASTE RESULTS_AAD'!C3959</f>
        <v>d_ind_nons_2_coal_products</v>
      </c>
      <c r="B3959" t="str">
        <f t="shared" si="122"/>
        <v>IND_nons_2_coal_products</v>
      </c>
      <c r="C3959" cm="1">
        <f t="array" ref="C3959">MIN(IFERROR(SEARCH({1,2,3,4,5,6,7,8,9},G3959),""))</f>
        <v>10</v>
      </c>
      <c r="D3959" t="str">
        <f>REPLACE(G3959,1,C3959-1,"")</f>
        <v>2_coal_products</v>
      </c>
      <c r="F3959" s="2" t="str">
        <f>'PASTE RESULTS_AAD'!B3959</f>
        <v>09_ROK</v>
      </c>
      <c r="G3959" s="2" t="str">
        <f>SUBSTITUTE(B3959,"d_nonenergy_","NE_")</f>
        <v>IND_nons_2_coal_products</v>
      </c>
      <c r="H3959" s="2" t="str">
        <f>INDEX(Lookup!$A$2:$A$34,MATCH(IAR!D3959,Lookup!$B$2:$B$34,0))</f>
        <v>2_coal_products</v>
      </c>
      <c r="I3959" s="3" t="str">
        <f t="shared" si="123"/>
        <v>d_ind_nons_2_coal_products</v>
      </c>
    </row>
    <row r="3960" spans="1:9" x14ac:dyDescent="0.25">
      <c r="A3960" t="str">
        <f>'PASTE RESULTS_AAD'!C3960</f>
        <v>d_ind_nons_7_6_kerosene</v>
      </c>
      <c r="B3960" t="str">
        <f t="shared" si="122"/>
        <v>IND_nons_7_6_kerosene</v>
      </c>
      <c r="C3960" cm="1">
        <f t="array" ref="C3960">MIN(IFERROR(SEARCH({1,2,3,4,5,6,7,8,9},G3960),""))</f>
        <v>10</v>
      </c>
      <c r="D3960" t="str">
        <f>REPLACE(G3960,1,C3960-1,"")</f>
        <v>7_6_kerosene</v>
      </c>
      <c r="F3960" s="2" t="str">
        <f>'PASTE RESULTS_AAD'!B3960</f>
        <v>09_ROK</v>
      </c>
      <c r="G3960" s="2" t="str">
        <f>SUBSTITUTE(B3960,"d_nonenergy_","NE_")</f>
        <v>IND_nons_7_6_kerosene</v>
      </c>
      <c r="H3960" s="2" t="str">
        <f>INDEX(Lookup!$A$2:$A$34,MATCH(IAR!D3960,Lookup!$B$2:$B$34,0))</f>
        <v>7_6_kerosene</v>
      </c>
      <c r="I3960" s="3" t="str">
        <f t="shared" si="123"/>
        <v>d_ind_nons_7_6_kerosene</v>
      </c>
    </row>
    <row r="3961" spans="1:9" x14ac:dyDescent="0.25">
      <c r="A3961" t="str">
        <f>'PASTE RESULTS_AAD'!C3961</f>
        <v>d_ind_nons_7_7_gas_diesel_oil</v>
      </c>
      <c r="B3961" t="str">
        <f t="shared" si="122"/>
        <v>IND_nons_7_7_gas_diesel_oil</v>
      </c>
      <c r="C3961" cm="1">
        <f t="array" ref="C3961">MIN(IFERROR(SEARCH({1,2,3,4,5,6,7,8,9},G3961),""))</f>
        <v>10</v>
      </c>
      <c r="D3961" t="str">
        <f>REPLACE(G3961,1,C3961-1,"")</f>
        <v>7_7_gas_diesel_oil</v>
      </c>
      <c r="F3961" s="2" t="str">
        <f>'PASTE RESULTS_AAD'!B3961</f>
        <v>09_ROK</v>
      </c>
      <c r="G3961" s="2" t="str">
        <f>SUBSTITUTE(B3961,"d_nonenergy_","NE_")</f>
        <v>IND_nons_7_7_gas_diesel_oil</v>
      </c>
      <c r="H3961" s="2" t="str">
        <f>INDEX(Lookup!$A$2:$A$34,MATCH(IAR!D3961,Lookup!$B$2:$B$34,0))</f>
        <v>7_7_gas_diesel_oil</v>
      </c>
      <c r="I3961" s="3" t="str">
        <f t="shared" si="123"/>
        <v>d_ind_nons_7_7_gas_diesel_oil</v>
      </c>
    </row>
    <row r="3962" spans="1:9" x14ac:dyDescent="0.25">
      <c r="A3962" t="str">
        <f>'PASTE RESULTS_AAD'!C3962</f>
        <v>d_ind_nons_7_8_fuel_oil</v>
      </c>
      <c r="B3962" t="str">
        <f t="shared" si="122"/>
        <v>IND_nons_7_8_fuel_oil</v>
      </c>
      <c r="C3962" cm="1">
        <f t="array" ref="C3962">MIN(IFERROR(SEARCH({1,2,3,4,5,6,7,8,9},G3962),""))</f>
        <v>10</v>
      </c>
      <c r="D3962" t="str">
        <f>REPLACE(G3962,1,C3962-1,"")</f>
        <v>7_8_fuel_oil</v>
      </c>
      <c r="F3962" s="2" t="str">
        <f>'PASTE RESULTS_AAD'!B3962</f>
        <v>09_ROK</v>
      </c>
      <c r="G3962" s="2" t="str">
        <f>SUBSTITUTE(B3962,"d_nonenergy_","NE_")</f>
        <v>IND_nons_7_8_fuel_oil</v>
      </c>
      <c r="H3962" s="2" t="str">
        <f>INDEX(Lookup!$A$2:$A$34,MATCH(IAR!D3962,Lookup!$B$2:$B$34,0))</f>
        <v>7_8_fuel_oil</v>
      </c>
      <c r="I3962" s="3" t="str">
        <f t="shared" si="123"/>
        <v>d_ind_nons_7_8_fuel_oil</v>
      </c>
    </row>
    <row r="3963" spans="1:9" x14ac:dyDescent="0.25">
      <c r="A3963" t="str">
        <f>'PASTE RESULTS_AAD'!C3963</f>
        <v>d_ind_nons_7_9_lpg</v>
      </c>
      <c r="B3963" t="str">
        <f t="shared" si="122"/>
        <v>IND_nons_7_9_lpg</v>
      </c>
      <c r="C3963" cm="1">
        <f t="array" ref="C3963">MIN(IFERROR(SEARCH({1,2,3,4,5,6,7,8,9},G3963),""))</f>
        <v>10</v>
      </c>
      <c r="D3963" t="str">
        <f>REPLACE(G3963,1,C3963-1,"")</f>
        <v>7_9_lpg</v>
      </c>
      <c r="F3963" s="2" t="str">
        <f>'PASTE RESULTS_AAD'!B3963</f>
        <v>09_ROK</v>
      </c>
      <c r="G3963" s="2" t="str">
        <f>SUBSTITUTE(B3963,"d_nonenergy_","NE_")</f>
        <v>IND_nons_7_9_lpg</v>
      </c>
      <c r="H3963" s="2" t="str">
        <f>INDEX(Lookup!$A$2:$A$34,MATCH(IAR!D3963,Lookup!$B$2:$B$34,0))</f>
        <v>7_9_lpg</v>
      </c>
      <c r="I3963" s="3" t="str">
        <f t="shared" si="123"/>
        <v>d_ind_nons_7_9_lpg</v>
      </c>
    </row>
    <row r="3964" spans="1:9" x14ac:dyDescent="0.25">
      <c r="A3964" t="str">
        <f>'PASTE RESULTS_AAD'!C3964</f>
        <v>d_ind_nons_7_10_refi_gas_notliq</v>
      </c>
      <c r="B3964" t="str">
        <f t="shared" si="122"/>
        <v>IND_nons_7_10_refi_gas_notliq</v>
      </c>
      <c r="C3964" cm="1">
        <f t="array" ref="C3964">MIN(IFERROR(SEARCH({1,2,3,4,5,6,7,8,9},G3964),""))</f>
        <v>10</v>
      </c>
      <c r="D3964" t="str">
        <f>REPLACE(G3964,1,C3964-1,"")</f>
        <v>7_10_refi_gas_notliq</v>
      </c>
      <c r="F3964" s="2" t="str">
        <f>'PASTE RESULTS_AAD'!B3964</f>
        <v>09_ROK</v>
      </c>
      <c r="G3964" s="2" t="str">
        <f>SUBSTITUTE(B3964,"d_nonenergy_","NE_")</f>
        <v>IND_nons_7_10_refi_gas_notliq</v>
      </c>
      <c r="H3964" s="2" t="str">
        <f>INDEX(Lookup!$A$2:$A$34,MATCH(IAR!D3964,Lookup!$B$2:$B$34,0))</f>
        <v>7_10_refinery_gas_not_liquefied</v>
      </c>
      <c r="I3964" s="3" t="str">
        <f t="shared" si="123"/>
        <v>d_ind_nons_7_10_refi_gas_notliq</v>
      </c>
    </row>
    <row r="3965" spans="1:9" x14ac:dyDescent="0.25">
      <c r="A3965" t="str">
        <f>'PASTE RESULTS_AAD'!C3965</f>
        <v>d_ind_nons_8_1_natural_gas</v>
      </c>
      <c r="B3965" t="str">
        <f t="shared" si="122"/>
        <v>IND_nons_8_1_natural_gas</v>
      </c>
      <c r="C3965" cm="1">
        <f t="array" ref="C3965">MIN(IFERROR(SEARCH({1,2,3,4,5,6,7,8,9},G3965),""))</f>
        <v>10</v>
      </c>
      <c r="D3965" t="str">
        <f>REPLACE(G3965,1,C3965-1,"")</f>
        <v>8_1_natural_gas</v>
      </c>
      <c r="F3965" s="2" t="str">
        <f>'PASTE RESULTS_AAD'!B3965</f>
        <v>09_ROK</v>
      </c>
      <c r="G3965" s="2" t="str">
        <f>SUBSTITUTE(B3965,"d_nonenergy_","NE_")</f>
        <v>IND_nons_8_1_natural_gas</v>
      </c>
      <c r="H3965" s="2" t="str">
        <f>INDEX(Lookup!$A$2:$A$34,MATCH(IAR!D3965,Lookup!$B$2:$B$34,0))</f>
        <v>8_1_natural_gas</v>
      </c>
      <c r="I3965" s="3" t="str">
        <f t="shared" si="123"/>
        <v>d_ind_nons_8_1_natural_gas</v>
      </c>
    </row>
    <row r="3966" spans="1:9" x14ac:dyDescent="0.25">
      <c r="A3966" t="str">
        <f>'PASTE RESULTS_AAD'!C3966</f>
        <v>d_ind_nons_15_5_other_biomass</v>
      </c>
      <c r="B3966" t="str">
        <f t="shared" si="122"/>
        <v>IND_nons_15_5_other_biomass</v>
      </c>
      <c r="C3966" cm="1">
        <f t="array" ref="C3966">MIN(IFERROR(SEARCH({1,2,3,4,5,6,7,8,9},G3966),""))</f>
        <v>10</v>
      </c>
      <c r="D3966" t="str">
        <f>REPLACE(G3966,1,C3966-1,"")</f>
        <v>15_5_other_biomass</v>
      </c>
      <c r="F3966" s="2" t="str">
        <f>'PASTE RESULTS_AAD'!B3966</f>
        <v>09_ROK</v>
      </c>
      <c r="G3966" s="2" t="str">
        <f>SUBSTITUTE(B3966,"d_nonenergy_","NE_")</f>
        <v>IND_nons_15_5_other_biomass</v>
      </c>
      <c r="H3966" s="2" t="str">
        <f>INDEX(Lookup!$A$2:$A$34,MATCH(IAR!D3966,Lookup!$B$2:$B$34,0))</f>
        <v>15_5_other_biomass</v>
      </c>
      <c r="I3966" s="3" t="str">
        <f t="shared" si="123"/>
        <v>d_ind_nons_15_5_other_biomass</v>
      </c>
    </row>
    <row r="3967" spans="1:9" x14ac:dyDescent="0.25">
      <c r="A3967" t="str">
        <f>'PASTE RESULTS_AAD'!C3967</f>
        <v>d_ind_nons_16_1_biogas</v>
      </c>
      <c r="B3967" t="str">
        <f t="shared" si="122"/>
        <v>IND_nons_16_1_biogas</v>
      </c>
      <c r="C3967" cm="1">
        <f t="array" ref="C3967">MIN(IFERROR(SEARCH({1,2,3,4,5,6,7,8,9},G3967),""))</f>
        <v>10</v>
      </c>
      <c r="D3967" t="str">
        <f>REPLACE(G3967,1,C3967-1,"")</f>
        <v>16_1_biogas</v>
      </c>
      <c r="F3967" s="2" t="str">
        <f>'PASTE RESULTS_AAD'!B3967</f>
        <v>09_ROK</v>
      </c>
      <c r="G3967" s="2" t="str">
        <f>SUBSTITUTE(B3967,"d_nonenergy_","NE_")</f>
        <v>IND_nons_16_1_biogas</v>
      </c>
      <c r="H3967" s="2" t="str">
        <f>INDEX(Lookup!$A$2:$A$34,MATCH(IAR!D3967,Lookup!$B$2:$B$34,0))</f>
        <v>16_1_biogas</v>
      </c>
      <c r="I3967" s="3" t="str">
        <f t="shared" si="123"/>
        <v>d_ind_nons_16_1_biogas</v>
      </c>
    </row>
    <row r="3968" spans="1:9" x14ac:dyDescent="0.25">
      <c r="A3968" t="str">
        <f>'PASTE RESULTS_AAD'!C3968</f>
        <v>d_ind_nons_16_2_industrial_waste</v>
      </c>
      <c r="B3968" t="str">
        <f t="shared" si="122"/>
        <v>IND_nons_16_2_industrial_waste</v>
      </c>
      <c r="C3968" cm="1">
        <f t="array" ref="C3968">MIN(IFERROR(SEARCH({1,2,3,4,5,6,7,8,9},G3968),""))</f>
        <v>10</v>
      </c>
      <c r="D3968" t="str">
        <f>REPLACE(G3968,1,C3968-1,"")</f>
        <v>16_2_industrial_waste</v>
      </c>
      <c r="F3968" s="2" t="str">
        <f>'PASTE RESULTS_AAD'!B3968</f>
        <v>09_ROK</v>
      </c>
      <c r="G3968" s="2" t="str">
        <f>SUBSTITUTE(B3968,"d_nonenergy_","NE_")</f>
        <v>IND_nons_16_2_industrial_waste</v>
      </c>
      <c r="H3968" s="2" t="str">
        <f>INDEX(Lookup!$A$2:$A$34,MATCH(IAR!D3968,Lookup!$B$2:$B$34,0))</f>
        <v>16_2_industrial_waste</v>
      </c>
      <c r="I3968" s="3" t="str">
        <f t="shared" si="123"/>
        <v>d_ind_nons_16_2_industrial_waste</v>
      </c>
    </row>
    <row r="3969" spans="1:9" x14ac:dyDescent="0.25">
      <c r="A3969" t="str">
        <f>'PASTE RESULTS_AAD'!C3969</f>
        <v>d_ind_nons_16_3_msw_ren</v>
      </c>
      <c r="B3969" t="str">
        <f t="shared" si="122"/>
        <v>IND_nons_16_3_msw_ren</v>
      </c>
      <c r="C3969" cm="1">
        <f t="array" ref="C3969">MIN(IFERROR(SEARCH({1,2,3,4,5,6,7,8,9},G3969),""))</f>
        <v>10</v>
      </c>
      <c r="D3969" t="str">
        <f>REPLACE(G3969,1,C3969-1,"")</f>
        <v>16_3_msw_ren</v>
      </c>
      <c r="F3969" s="2" t="str">
        <f>'PASTE RESULTS_AAD'!B3969</f>
        <v>09_ROK</v>
      </c>
      <c r="G3969" s="2" t="str">
        <f>SUBSTITUTE(B3969,"d_nonenergy_","NE_")</f>
        <v>IND_nons_16_3_msw_ren</v>
      </c>
      <c r="H3969" s="2" t="str">
        <f>INDEX(Lookup!$A$2:$A$34,MATCH(IAR!D3969,Lookup!$B$2:$B$34,0))</f>
        <v>16_3_municipal_solid_waste_renewable</v>
      </c>
      <c r="I3969" s="3" t="str">
        <f t="shared" si="123"/>
        <v>d_ind_nons_16_3_msw_ren</v>
      </c>
    </row>
    <row r="3970" spans="1:9" x14ac:dyDescent="0.25">
      <c r="A3970" t="str">
        <f>'PASTE RESULTS_AAD'!C3970</f>
        <v>d_ind_nons_16_4_msw_nonr</v>
      </c>
      <c r="B3970" t="str">
        <f t="shared" ref="B3970:B4033" si="124">SUBSTITUTE(A3970,"d_ind_","IND_")</f>
        <v>IND_nons_16_4_msw_nonr</v>
      </c>
      <c r="C3970" cm="1">
        <f t="array" ref="C3970">MIN(IFERROR(SEARCH({1,2,3,4,5,6,7,8,9},G3970),""))</f>
        <v>10</v>
      </c>
      <c r="D3970" t="str">
        <f>REPLACE(G3970,1,C3970-1,"")</f>
        <v>16_4_msw_nonr</v>
      </c>
      <c r="F3970" s="2" t="str">
        <f>'PASTE RESULTS_AAD'!B3970</f>
        <v>09_ROK</v>
      </c>
      <c r="G3970" s="2" t="str">
        <f>SUBSTITUTE(B3970,"d_nonenergy_","NE_")</f>
        <v>IND_nons_16_4_msw_nonr</v>
      </c>
      <c r="H3970" s="2" t="str">
        <f>INDEX(Lookup!$A$2:$A$34,MATCH(IAR!D3970,Lookup!$B$2:$B$34,0))</f>
        <v>16_4_municipal_solid_waste_nonrenewable</v>
      </c>
      <c r="I3970" s="3" t="str">
        <f t="shared" ref="I3970:I4033" si="125">A3970</f>
        <v>d_ind_nons_16_4_msw_nonr</v>
      </c>
    </row>
    <row r="3971" spans="1:9" x14ac:dyDescent="0.25">
      <c r="A3971" t="str">
        <f>'PASTE RESULTS_AAD'!C3971</f>
        <v>d_ind_nons_17_electricity</v>
      </c>
      <c r="B3971" t="str">
        <f t="shared" si="124"/>
        <v>IND_nons_17_electricity</v>
      </c>
      <c r="C3971" cm="1">
        <f t="array" ref="C3971">MIN(IFERROR(SEARCH({1,2,3,4,5,6,7,8,9},G3971),""))</f>
        <v>10</v>
      </c>
      <c r="D3971" t="str">
        <f>REPLACE(G3971,1,C3971-1,"")</f>
        <v>17_electricity</v>
      </c>
      <c r="F3971" s="2" t="str">
        <f>'PASTE RESULTS_AAD'!B3971</f>
        <v>09_ROK</v>
      </c>
      <c r="G3971" s="2" t="str">
        <f>SUBSTITUTE(B3971,"d_nonenergy_","NE_")</f>
        <v>IND_nons_17_electricity</v>
      </c>
      <c r="H3971" s="2" t="str">
        <f>INDEX(Lookup!$A$2:$A$34,MATCH(IAR!D3971,Lookup!$B$2:$B$34,0))</f>
        <v>17_electricity</v>
      </c>
      <c r="I3971" s="3" t="str">
        <f t="shared" si="125"/>
        <v>d_ind_nons_17_electricity</v>
      </c>
    </row>
    <row r="3972" spans="1:9" x14ac:dyDescent="0.25">
      <c r="A3972" t="str">
        <f>'PASTE RESULTS_AAD'!C3972</f>
        <v>d_ind_nons_18_heat</v>
      </c>
      <c r="B3972" t="str">
        <f t="shared" si="124"/>
        <v>IND_nons_18_heat</v>
      </c>
      <c r="C3972" cm="1">
        <f t="array" ref="C3972">MIN(IFERROR(SEARCH({1,2,3,4,5,6,7,8,9},G3972),""))</f>
        <v>10</v>
      </c>
      <c r="D3972" t="str">
        <f>REPLACE(G3972,1,C3972-1,"")</f>
        <v>18_heat</v>
      </c>
      <c r="F3972" s="2" t="str">
        <f>'PASTE RESULTS_AAD'!B3972</f>
        <v>09_ROK</v>
      </c>
      <c r="G3972" s="2" t="str">
        <f>SUBSTITUTE(B3972,"d_nonenergy_","NE_")</f>
        <v>IND_nons_18_heat</v>
      </c>
      <c r="H3972" s="2" t="str">
        <f>INDEX(Lookup!$A$2:$A$34,MATCH(IAR!D3972,Lookup!$B$2:$B$34,0))</f>
        <v>18_heat</v>
      </c>
      <c r="I3972" s="3" t="str">
        <f t="shared" si="125"/>
        <v>d_ind_nons_18_heat</v>
      </c>
    </row>
    <row r="3973" spans="1:9" x14ac:dyDescent="0.25">
      <c r="A3973" t="str">
        <f>'PASTE RESULTS_AAD'!C3973</f>
        <v>d_ind_alu_8_1_natural_gas</v>
      </c>
      <c r="B3973" t="str">
        <f t="shared" si="124"/>
        <v>IND_alu_8_1_natural_gas</v>
      </c>
      <c r="C3973" cm="1">
        <f t="array" ref="C3973">MIN(IFERROR(SEARCH({1,2,3,4,5,6,7,8,9},G3973),""))</f>
        <v>9</v>
      </c>
      <c r="D3973" t="str">
        <f>REPLACE(G3973,1,C3973-1,"")</f>
        <v>8_1_natural_gas</v>
      </c>
      <c r="F3973" s="2" t="str">
        <f>'PASTE RESULTS_AAD'!B3973</f>
        <v>10_MAS</v>
      </c>
      <c r="G3973" s="2" t="str">
        <f>SUBSTITUTE(B3973,"d_nonenergy_","NE_")</f>
        <v>IND_alu_8_1_natural_gas</v>
      </c>
      <c r="H3973" s="2" t="str">
        <f>INDEX(Lookup!$A$2:$A$34,MATCH(IAR!D3973,Lookup!$B$2:$B$34,0))</f>
        <v>8_1_natural_gas</v>
      </c>
      <c r="I3973" s="3" t="str">
        <f t="shared" si="125"/>
        <v>d_ind_alu_8_1_natural_gas</v>
      </c>
    </row>
    <row r="3974" spans="1:9" x14ac:dyDescent="0.25">
      <c r="A3974" t="str">
        <f>'PASTE RESULTS_AAD'!C3974</f>
        <v>d_ind_alu_17_electricity</v>
      </c>
      <c r="B3974" t="str">
        <f t="shared" si="124"/>
        <v>IND_alu_17_electricity</v>
      </c>
      <c r="C3974" cm="1">
        <f t="array" ref="C3974">MIN(IFERROR(SEARCH({1,2,3,4,5,6,7,8,9},G3974),""))</f>
        <v>9</v>
      </c>
      <c r="D3974" t="str">
        <f>REPLACE(G3974,1,C3974-1,"")</f>
        <v>17_electricity</v>
      </c>
      <c r="F3974" s="2" t="str">
        <f>'PASTE RESULTS_AAD'!B3974</f>
        <v>10_MAS</v>
      </c>
      <c r="G3974" s="2" t="str">
        <f>SUBSTITUTE(B3974,"d_nonenergy_","NE_")</f>
        <v>IND_alu_17_electricity</v>
      </c>
      <c r="H3974" s="2" t="str">
        <f>INDEX(Lookup!$A$2:$A$34,MATCH(IAR!D3974,Lookup!$B$2:$B$34,0))</f>
        <v>17_electricity</v>
      </c>
      <c r="I3974" s="3" t="str">
        <f t="shared" si="125"/>
        <v>d_ind_alu_17_electricity</v>
      </c>
    </row>
    <row r="3975" spans="1:9" x14ac:dyDescent="0.25">
      <c r="A3975" t="str">
        <f>'PASTE RESULTS_AAD'!C3975</f>
        <v>d_ind_pp_7_1_mo_gasoline</v>
      </c>
      <c r="B3975" t="str">
        <f t="shared" si="124"/>
        <v>IND_pp_7_1_mo_gasoline</v>
      </c>
      <c r="C3975" cm="1">
        <f t="array" ref="C3975">MIN(IFERROR(SEARCH({1,2,3,4,5,6,7,8,9},G3975),""))</f>
        <v>8</v>
      </c>
      <c r="D3975" t="str">
        <f>REPLACE(G3975,1,C3975-1,"")</f>
        <v>7_1_mo_gasoline</v>
      </c>
      <c r="F3975" s="2" t="str">
        <f>'PASTE RESULTS_AAD'!B3975</f>
        <v>10_MAS</v>
      </c>
      <c r="G3975" s="2" t="str">
        <f>SUBSTITUTE(B3975,"d_nonenergy_","NE_")</f>
        <v>IND_pp_7_1_mo_gasoline</v>
      </c>
      <c r="H3975" s="2" t="str">
        <f>INDEX(Lookup!$A$2:$A$34,MATCH(IAR!D3975,Lookup!$B$2:$B$34,0))</f>
        <v>7_1_motor_gasoline</v>
      </c>
      <c r="I3975" s="3" t="str">
        <f t="shared" si="125"/>
        <v>d_ind_pp_7_1_mo_gasoline</v>
      </c>
    </row>
    <row r="3976" spans="1:9" x14ac:dyDescent="0.25">
      <c r="A3976" t="str">
        <f>'PASTE RESULTS_AAD'!C3976</f>
        <v>d_ind_pp_7_7_gas_diesel_oil</v>
      </c>
      <c r="B3976" t="str">
        <f t="shared" si="124"/>
        <v>IND_pp_7_7_gas_diesel_oil</v>
      </c>
      <c r="C3976" cm="1">
        <f t="array" ref="C3976">MIN(IFERROR(SEARCH({1,2,3,4,5,6,7,8,9},G3976),""))</f>
        <v>8</v>
      </c>
      <c r="D3976" t="str">
        <f>REPLACE(G3976,1,C3976-1,"")</f>
        <v>7_7_gas_diesel_oil</v>
      </c>
      <c r="F3976" s="2" t="str">
        <f>'PASTE RESULTS_AAD'!B3976</f>
        <v>10_MAS</v>
      </c>
      <c r="G3976" s="2" t="str">
        <f>SUBSTITUTE(B3976,"d_nonenergy_","NE_")</f>
        <v>IND_pp_7_7_gas_diesel_oil</v>
      </c>
      <c r="H3976" s="2" t="str">
        <f>INDEX(Lookup!$A$2:$A$34,MATCH(IAR!D3976,Lookup!$B$2:$B$34,0))</f>
        <v>7_7_gas_diesel_oil</v>
      </c>
      <c r="I3976" s="3" t="str">
        <f t="shared" si="125"/>
        <v>d_ind_pp_7_7_gas_diesel_oil</v>
      </c>
    </row>
    <row r="3977" spans="1:9" x14ac:dyDescent="0.25">
      <c r="A3977" t="str">
        <f>'PASTE RESULTS_AAD'!C3977</f>
        <v>d_ind_pp_8_1_natural_gas</v>
      </c>
      <c r="B3977" t="str">
        <f t="shared" si="124"/>
        <v>IND_pp_8_1_natural_gas</v>
      </c>
      <c r="C3977" cm="1">
        <f t="array" ref="C3977">MIN(IFERROR(SEARCH({1,2,3,4,5,6,7,8,9},G3977),""))</f>
        <v>8</v>
      </c>
      <c r="D3977" t="str">
        <f>REPLACE(G3977,1,C3977-1,"")</f>
        <v>8_1_natural_gas</v>
      </c>
      <c r="F3977" s="2" t="str">
        <f>'PASTE RESULTS_AAD'!B3977</f>
        <v>10_MAS</v>
      </c>
      <c r="G3977" s="2" t="str">
        <f>SUBSTITUTE(B3977,"d_nonenergy_","NE_")</f>
        <v>IND_pp_8_1_natural_gas</v>
      </c>
      <c r="H3977" s="2" t="str">
        <f>INDEX(Lookup!$A$2:$A$34,MATCH(IAR!D3977,Lookup!$B$2:$B$34,0))</f>
        <v>8_1_natural_gas</v>
      </c>
      <c r="I3977" s="3" t="str">
        <f t="shared" si="125"/>
        <v>d_ind_pp_8_1_natural_gas</v>
      </c>
    </row>
    <row r="3978" spans="1:9" x14ac:dyDescent="0.25">
      <c r="A3978" t="str">
        <f>'PASTE RESULTS_AAD'!C3978</f>
        <v>d_ind_pp_17_electricity</v>
      </c>
      <c r="B3978" t="str">
        <f t="shared" si="124"/>
        <v>IND_pp_17_electricity</v>
      </c>
      <c r="C3978" cm="1">
        <f t="array" ref="C3978">MIN(IFERROR(SEARCH({1,2,3,4,5,6,7,8,9},G3978),""))</f>
        <v>8</v>
      </c>
      <c r="D3978" t="str">
        <f>REPLACE(G3978,1,C3978-1,"")</f>
        <v>17_electricity</v>
      </c>
      <c r="F3978" s="2" t="str">
        <f>'PASTE RESULTS_AAD'!B3978</f>
        <v>10_MAS</v>
      </c>
      <c r="G3978" s="2" t="str">
        <f>SUBSTITUTE(B3978,"d_nonenergy_","NE_")</f>
        <v>IND_pp_17_electricity</v>
      </c>
      <c r="H3978" s="2" t="str">
        <f>INDEX(Lookup!$A$2:$A$34,MATCH(IAR!D3978,Lookup!$B$2:$B$34,0))</f>
        <v>17_electricity</v>
      </c>
      <c r="I3978" s="3" t="str">
        <f t="shared" si="125"/>
        <v>d_ind_pp_17_electricity</v>
      </c>
    </row>
    <row r="3979" spans="1:9" x14ac:dyDescent="0.25">
      <c r="A3979" t="str">
        <f>'PASTE RESULTS_AAD'!C3979</f>
        <v>d_ind_nons_1_1_coking_coal</v>
      </c>
      <c r="B3979" t="str">
        <f t="shared" si="124"/>
        <v>IND_nons_1_1_coking_coal</v>
      </c>
      <c r="C3979" cm="1">
        <f t="array" ref="C3979">MIN(IFERROR(SEARCH({1,2,3,4,5,6,7,8,9},G3979),""))</f>
        <v>10</v>
      </c>
      <c r="D3979" t="str">
        <f>REPLACE(G3979,1,C3979-1,"")</f>
        <v>1_1_coking_coal</v>
      </c>
      <c r="F3979" s="2" t="str">
        <f>'PASTE RESULTS_AAD'!B3979</f>
        <v>10_MAS</v>
      </c>
      <c r="G3979" s="2" t="str">
        <f>SUBSTITUTE(B3979,"d_nonenergy_","NE_")</f>
        <v>IND_nons_1_1_coking_coal</v>
      </c>
      <c r="H3979" s="2" t="str">
        <f>INDEX(Lookup!$A$2:$A$34,MATCH(IAR!D3979,Lookup!$B$2:$B$34,0))</f>
        <v>1_1_coking_coal</v>
      </c>
      <c r="I3979" s="3" t="str">
        <f t="shared" si="125"/>
        <v>d_ind_nons_1_1_coking_coal</v>
      </c>
    </row>
    <row r="3980" spans="1:9" x14ac:dyDescent="0.25">
      <c r="A3980" t="str">
        <f>'PASTE RESULTS_AAD'!C3980</f>
        <v>d_ind_nons_7_1_mo_gasoline</v>
      </c>
      <c r="B3980" t="str">
        <f t="shared" si="124"/>
        <v>IND_nons_7_1_mo_gasoline</v>
      </c>
      <c r="C3980" cm="1">
        <f t="array" ref="C3980">MIN(IFERROR(SEARCH({1,2,3,4,5,6,7,8,9},G3980),""))</f>
        <v>10</v>
      </c>
      <c r="D3980" t="str">
        <f>REPLACE(G3980,1,C3980-1,"")</f>
        <v>7_1_mo_gasoline</v>
      </c>
      <c r="F3980" s="2" t="str">
        <f>'PASTE RESULTS_AAD'!B3980</f>
        <v>10_MAS</v>
      </c>
      <c r="G3980" s="2" t="str">
        <f>SUBSTITUTE(B3980,"d_nonenergy_","NE_")</f>
        <v>IND_nons_7_1_mo_gasoline</v>
      </c>
      <c r="H3980" s="2" t="str">
        <f>INDEX(Lookup!$A$2:$A$34,MATCH(IAR!D3980,Lookup!$B$2:$B$34,0))</f>
        <v>7_1_motor_gasoline</v>
      </c>
      <c r="I3980" s="3" t="str">
        <f t="shared" si="125"/>
        <v>d_ind_nons_7_1_mo_gasoline</v>
      </c>
    </row>
    <row r="3981" spans="1:9" x14ac:dyDescent="0.25">
      <c r="A3981" t="str">
        <f>'PASTE RESULTS_AAD'!C3981</f>
        <v>d_ind_nons_7_6_kerosene</v>
      </c>
      <c r="B3981" t="str">
        <f t="shared" si="124"/>
        <v>IND_nons_7_6_kerosene</v>
      </c>
      <c r="C3981" cm="1">
        <f t="array" ref="C3981">MIN(IFERROR(SEARCH({1,2,3,4,5,6,7,8,9},G3981),""))</f>
        <v>10</v>
      </c>
      <c r="D3981" t="str">
        <f>REPLACE(G3981,1,C3981-1,"")</f>
        <v>7_6_kerosene</v>
      </c>
      <c r="F3981" s="2" t="str">
        <f>'PASTE RESULTS_AAD'!B3981</f>
        <v>10_MAS</v>
      </c>
      <c r="G3981" s="2" t="str">
        <f>SUBSTITUTE(B3981,"d_nonenergy_","NE_")</f>
        <v>IND_nons_7_6_kerosene</v>
      </c>
      <c r="H3981" s="2" t="str">
        <f>INDEX(Lookup!$A$2:$A$34,MATCH(IAR!D3981,Lookup!$B$2:$B$34,0))</f>
        <v>7_6_kerosene</v>
      </c>
      <c r="I3981" s="3" t="str">
        <f t="shared" si="125"/>
        <v>d_ind_nons_7_6_kerosene</v>
      </c>
    </row>
    <row r="3982" spans="1:9" x14ac:dyDescent="0.25">
      <c r="A3982" t="str">
        <f>'PASTE RESULTS_AAD'!C3982</f>
        <v>d_ind_nons_7_7_gas_diesel_oil</v>
      </c>
      <c r="B3982" t="str">
        <f t="shared" si="124"/>
        <v>IND_nons_7_7_gas_diesel_oil</v>
      </c>
      <c r="C3982" cm="1">
        <f t="array" ref="C3982">MIN(IFERROR(SEARCH({1,2,3,4,5,6,7,8,9},G3982),""))</f>
        <v>10</v>
      </c>
      <c r="D3982" t="str">
        <f>REPLACE(G3982,1,C3982-1,"")</f>
        <v>7_7_gas_diesel_oil</v>
      </c>
      <c r="F3982" s="2" t="str">
        <f>'PASTE RESULTS_AAD'!B3982</f>
        <v>10_MAS</v>
      </c>
      <c r="G3982" s="2" t="str">
        <f>SUBSTITUTE(B3982,"d_nonenergy_","NE_")</f>
        <v>IND_nons_7_7_gas_diesel_oil</v>
      </c>
      <c r="H3982" s="2" t="str">
        <f>INDEX(Lookup!$A$2:$A$34,MATCH(IAR!D3982,Lookup!$B$2:$B$34,0))</f>
        <v>7_7_gas_diesel_oil</v>
      </c>
      <c r="I3982" s="3" t="str">
        <f t="shared" si="125"/>
        <v>d_ind_nons_7_7_gas_diesel_oil</v>
      </c>
    </row>
    <row r="3983" spans="1:9" x14ac:dyDescent="0.25">
      <c r="A3983" t="str">
        <f>'PASTE RESULTS_AAD'!C3983</f>
        <v>d_ind_nons_7_8_fuel_oil</v>
      </c>
      <c r="B3983" t="str">
        <f t="shared" si="124"/>
        <v>IND_nons_7_8_fuel_oil</v>
      </c>
      <c r="C3983" cm="1">
        <f t="array" ref="C3983">MIN(IFERROR(SEARCH({1,2,3,4,5,6,7,8,9},G3983),""))</f>
        <v>10</v>
      </c>
      <c r="D3983" t="str">
        <f>REPLACE(G3983,1,C3983-1,"")</f>
        <v>7_8_fuel_oil</v>
      </c>
      <c r="F3983" s="2" t="str">
        <f>'PASTE RESULTS_AAD'!B3983</f>
        <v>10_MAS</v>
      </c>
      <c r="G3983" s="2" t="str">
        <f>SUBSTITUTE(B3983,"d_nonenergy_","NE_")</f>
        <v>IND_nons_7_8_fuel_oil</v>
      </c>
      <c r="H3983" s="2" t="str">
        <f>INDEX(Lookup!$A$2:$A$34,MATCH(IAR!D3983,Lookup!$B$2:$B$34,0))</f>
        <v>7_8_fuel_oil</v>
      </c>
      <c r="I3983" s="3" t="str">
        <f t="shared" si="125"/>
        <v>d_ind_nons_7_8_fuel_oil</v>
      </c>
    </row>
    <row r="3984" spans="1:9" x14ac:dyDescent="0.25">
      <c r="A3984" t="str">
        <f>'PASTE RESULTS_AAD'!C3984</f>
        <v>d_ind_nons_7_9_lpg</v>
      </c>
      <c r="B3984" t="str">
        <f t="shared" si="124"/>
        <v>IND_nons_7_9_lpg</v>
      </c>
      <c r="C3984" cm="1">
        <f t="array" ref="C3984">MIN(IFERROR(SEARCH({1,2,3,4,5,6,7,8,9},G3984),""))</f>
        <v>10</v>
      </c>
      <c r="D3984" t="str">
        <f>REPLACE(G3984,1,C3984-1,"")</f>
        <v>7_9_lpg</v>
      </c>
      <c r="F3984" s="2" t="str">
        <f>'PASTE RESULTS_AAD'!B3984</f>
        <v>10_MAS</v>
      </c>
      <c r="G3984" s="2" t="str">
        <f>SUBSTITUTE(B3984,"d_nonenergy_","NE_")</f>
        <v>IND_nons_7_9_lpg</v>
      </c>
      <c r="H3984" s="2" t="str">
        <f>INDEX(Lookup!$A$2:$A$34,MATCH(IAR!D3984,Lookup!$B$2:$B$34,0))</f>
        <v>7_9_lpg</v>
      </c>
      <c r="I3984" s="3" t="str">
        <f t="shared" si="125"/>
        <v>d_ind_nons_7_9_lpg</v>
      </c>
    </row>
    <row r="3985" spans="1:9" x14ac:dyDescent="0.25">
      <c r="A3985" t="str">
        <f>'PASTE RESULTS_AAD'!C3985</f>
        <v>d_ind_nons_8_1_natural_gas</v>
      </c>
      <c r="B3985" t="str">
        <f t="shared" si="124"/>
        <v>IND_nons_8_1_natural_gas</v>
      </c>
      <c r="C3985" cm="1">
        <f t="array" ref="C3985">MIN(IFERROR(SEARCH({1,2,3,4,5,6,7,8,9},G3985),""))</f>
        <v>10</v>
      </c>
      <c r="D3985" t="str">
        <f>REPLACE(G3985,1,C3985-1,"")</f>
        <v>8_1_natural_gas</v>
      </c>
      <c r="F3985" s="2" t="str">
        <f>'PASTE RESULTS_AAD'!B3985</f>
        <v>10_MAS</v>
      </c>
      <c r="G3985" s="2" t="str">
        <f>SUBSTITUTE(B3985,"d_nonenergy_","NE_")</f>
        <v>IND_nons_8_1_natural_gas</v>
      </c>
      <c r="H3985" s="2" t="str">
        <f>INDEX(Lookup!$A$2:$A$34,MATCH(IAR!D3985,Lookup!$B$2:$B$34,0))</f>
        <v>8_1_natural_gas</v>
      </c>
      <c r="I3985" s="3" t="str">
        <f t="shared" si="125"/>
        <v>d_ind_nons_8_1_natural_gas</v>
      </c>
    </row>
    <row r="3986" spans="1:9" x14ac:dyDescent="0.25">
      <c r="A3986" t="str">
        <f>'PASTE RESULTS_AAD'!C3986</f>
        <v>d_ind_nons_17_electricity</v>
      </c>
      <c r="B3986" t="str">
        <f t="shared" si="124"/>
        <v>IND_nons_17_electricity</v>
      </c>
      <c r="C3986" cm="1">
        <f t="array" ref="C3986">MIN(IFERROR(SEARCH({1,2,3,4,5,6,7,8,9},G3986),""))</f>
        <v>10</v>
      </c>
      <c r="D3986" t="str">
        <f>REPLACE(G3986,1,C3986-1,"")</f>
        <v>17_electricity</v>
      </c>
      <c r="F3986" s="2" t="str">
        <f>'PASTE RESULTS_AAD'!B3986</f>
        <v>10_MAS</v>
      </c>
      <c r="G3986" s="2" t="str">
        <f>SUBSTITUTE(B3986,"d_nonenergy_","NE_")</f>
        <v>IND_nons_17_electricity</v>
      </c>
      <c r="H3986" s="2" t="str">
        <f>INDEX(Lookup!$A$2:$A$34,MATCH(IAR!D3986,Lookup!$B$2:$B$34,0))</f>
        <v>17_electricity</v>
      </c>
      <c r="I3986" s="3" t="str">
        <f t="shared" si="125"/>
        <v>d_ind_nons_17_electricity</v>
      </c>
    </row>
    <row r="3987" spans="1:9" x14ac:dyDescent="0.25">
      <c r="A3987" t="str">
        <f>'PASTE RESULTS_AAD'!C3987</f>
        <v>d_ind_alu_17_electricity</v>
      </c>
      <c r="B3987" t="str">
        <f t="shared" si="124"/>
        <v>IND_alu_17_electricity</v>
      </c>
      <c r="C3987" cm="1">
        <f t="array" ref="C3987">MIN(IFERROR(SEARCH({1,2,3,4,5,6,7,8,9},G3987),""))</f>
        <v>9</v>
      </c>
      <c r="D3987" t="str">
        <f>REPLACE(G3987,1,C3987-1,"")</f>
        <v>17_electricity</v>
      </c>
      <c r="F3987" s="2" t="str">
        <f>'PASTE RESULTS_AAD'!B3987</f>
        <v>11_MEX</v>
      </c>
      <c r="G3987" s="2" t="str">
        <f>SUBSTITUTE(B3987,"d_nonenergy_","NE_")</f>
        <v>IND_alu_17_electricity</v>
      </c>
      <c r="H3987" s="2" t="str">
        <f>INDEX(Lookup!$A$2:$A$34,MATCH(IAR!D3987,Lookup!$B$2:$B$34,0))</f>
        <v>17_electricity</v>
      </c>
      <c r="I3987" s="3" t="str">
        <f t="shared" si="125"/>
        <v>d_ind_alu_17_electricity</v>
      </c>
    </row>
    <row r="3988" spans="1:9" x14ac:dyDescent="0.25">
      <c r="A3988" t="str">
        <f>'PASTE RESULTS_AAD'!C3988</f>
        <v>d_ind_tran_7_7_gas_diesel_oil</v>
      </c>
      <c r="B3988" t="str">
        <f t="shared" si="124"/>
        <v>IND_tran_7_7_gas_diesel_oil</v>
      </c>
      <c r="C3988" cm="1">
        <f t="array" ref="C3988">MIN(IFERROR(SEARCH({1,2,3,4,5,6,7,8,9},G3988),""))</f>
        <v>10</v>
      </c>
      <c r="D3988" t="str">
        <f>REPLACE(G3988,1,C3988-1,"")</f>
        <v>7_7_gas_diesel_oil</v>
      </c>
      <c r="F3988" s="2" t="str">
        <f>'PASTE RESULTS_AAD'!B3988</f>
        <v>11_MEX</v>
      </c>
      <c r="G3988" s="2" t="str">
        <f>SUBSTITUTE(B3988,"d_nonenergy_","NE_")</f>
        <v>IND_tran_7_7_gas_diesel_oil</v>
      </c>
      <c r="H3988" s="2" t="str">
        <f>INDEX(Lookup!$A$2:$A$34,MATCH(IAR!D3988,Lookup!$B$2:$B$34,0))</f>
        <v>7_7_gas_diesel_oil</v>
      </c>
      <c r="I3988" s="3" t="str">
        <f t="shared" si="125"/>
        <v>d_ind_tran_7_7_gas_diesel_oil</v>
      </c>
    </row>
    <row r="3989" spans="1:9" x14ac:dyDescent="0.25">
      <c r="A3989" t="str">
        <f>'PASTE RESULTS_AAD'!C3989</f>
        <v>d_ind_tran_8_1_natural_gas</v>
      </c>
      <c r="B3989" t="str">
        <f t="shared" si="124"/>
        <v>IND_tran_8_1_natural_gas</v>
      </c>
      <c r="C3989" cm="1">
        <f t="array" ref="C3989">MIN(IFERROR(SEARCH({1,2,3,4,5,6,7,8,9},G3989),""))</f>
        <v>10</v>
      </c>
      <c r="D3989" t="str">
        <f>REPLACE(G3989,1,C3989-1,"")</f>
        <v>8_1_natural_gas</v>
      </c>
      <c r="F3989" s="2" t="str">
        <f>'PASTE RESULTS_AAD'!B3989</f>
        <v>11_MEX</v>
      </c>
      <c r="G3989" s="2" t="str">
        <f>SUBSTITUTE(B3989,"d_nonenergy_","NE_")</f>
        <v>IND_tran_8_1_natural_gas</v>
      </c>
      <c r="H3989" s="2" t="str">
        <f>INDEX(Lookup!$A$2:$A$34,MATCH(IAR!D3989,Lookup!$B$2:$B$34,0))</f>
        <v>8_1_natural_gas</v>
      </c>
      <c r="I3989" s="3" t="str">
        <f t="shared" si="125"/>
        <v>d_ind_tran_8_1_natural_gas</v>
      </c>
    </row>
    <row r="3990" spans="1:9" x14ac:dyDescent="0.25">
      <c r="A3990" t="str">
        <f>'PASTE RESULTS_AAD'!C3990</f>
        <v>d_ind_tran_17_electricity</v>
      </c>
      <c r="B3990" t="str">
        <f t="shared" si="124"/>
        <v>IND_tran_17_electricity</v>
      </c>
      <c r="C3990" cm="1">
        <f t="array" ref="C3990">MIN(IFERROR(SEARCH({1,2,3,4,5,6,7,8,9},G3990),""))</f>
        <v>10</v>
      </c>
      <c r="D3990" t="str">
        <f>REPLACE(G3990,1,C3990-1,"")</f>
        <v>17_electricity</v>
      </c>
      <c r="F3990" s="2" t="str">
        <f>'PASTE RESULTS_AAD'!B3990</f>
        <v>11_MEX</v>
      </c>
      <c r="G3990" s="2" t="str">
        <f>SUBSTITUTE(B3990,"d_nonenergy_","NE_")</f>
        <v>IND_tran_17_electricity</v>
      </c>
      <c r="H3990" s="2" t="str">
        <f>INDEX(Lookup!$A$2:$A$34,MATCH(IAR!D3990,Lookup!$B$2:$B$34,0))</f>
        <v>17_electricity</v>
      </c>
      <c r="I3990" s="3" t="str">
        <f t="shared" si="125"/>
        <v>d_ind_tran_17_electricity</v>
      </c>
    </row>
    <row r="3991" spans="1:9" x14ac:dyDescent="0.25">
      <c r="A3991" t="str">
        <f>'PASTE RESULTS_AAD'!C3991</f>
        <v>d_ind_mach_7_9_lpg</v>
      </c>
      <c r="B3991" t="str">
        <f t="shared" si="124"/>
        <v>IND_mach_7_9_lpg</v>
      </c>
      <c r="C3991" cm="1">
        <f t="array" ref="C3991">MIN(IFERROR(SEARCH({1,2,3,4,5,6,7,8,9},G3991),""))</f>
        <v>10</v>
      </c>
      <c r="D3991" t="str">
        <f>REPLACE(G3991,1,C3991-1,"")</f>
        <v>7_9_lpg</v>
      </c>
      <c r="F3991" s="2" t="str">
        <f>'PASTE RESULTS_AAD'!B3991</f>
        <v>11_MEX</v>
      </c>
      <c r="G3991" s="2" t="str">
        <f>SUBSTITUTE(B3991,"d_nonenergy_","NE_")</f>
        <v>IND_mach_7_9_lpg</v>
      </c>
      <c r="H3991" s="2" t="str">
        <f>INDEX(Lookup!$A$2:$A$34,MATCH(IAR!D3991,Lookup!$B$2:$B$34,0))</f>
        <v>7_9_lpg</v>
      </c>
      <c r="I3991" s="3" t="str">
        <f t="shared" si="125"/>
        <v>d_ind_mach_7_9_lpg</v>
      </c>
    </row>
    <row r="3992" spans="1:9" x14ac:dyDescent="0.25">
      <c r="A3992" t="str">
        <f>'PASTE RESULTS_AAD'!C3992</f>
        <v>d_ind_mach_7_x_other_petrol_prod</v>
      </c>
      <c r="B3992" t="str">
        <f t="shared" si="124"/>
        <v>IND_mach_7_x_other_petrol_prod</v>
      </c>
      <c r="C3992" cm="1">
        <f t="array" ref="C3992">MIN(IFERROR(SEARCH({1,2,3,4,5,6,7,8,9},G3992),""))</f>
        <v>10</v>
      </c>
      <c r="D3992" t="str">
        <f>REPLACE(G3992,1,C3992-1,"")</f>
        <v>7_x_other_petrol_prod</v>
      </c>
      <c r="F3992" s="2" t="str">
        <f>'PASTE RESULTS_AAD'!B3992</f>
        <v>11_MEX</v>
      </c>
      <c r="G3992" s="2" t="str">
        <f>SUBSTITUTE(B3992,"d_nonenergy_","NE_")</f>
        <v>IND_mach_7_x_other_petrol_prod</v>
      </c>
      <c r="H3992" s="2" t="str">
        <f>INDEX(Lookup!$A$2:$A$34,MATCH(IAR!D3992,Lookup!$B$2:$B$34,0))</f>
        <v>7_x_other_petroleum_products</v>
      </c>
      <c r="I3992" s="3" t="str">
        <f t="shared" si="125"/>
        <v>d_ind_mach_7_x_other_petrol_prod</v>
      </c>
    </row>
    <row r="3993" spans="1:9" x14ac:dyDescent="0.25">
      <c r="A3993" t="str">
        <f>'PASTE RESULTS_AAD'!C3993</f>
        <v>d_ind_mach_17_electricity</v>
      </c>
      <c r="B3993" t="str">
        <f t="shared" si="124"/>
        <v>IND_mach_17_electricity</v>
      </c>
      <c r="C3993" cm="1">
        <f t="array" ref="C3993">MIN(IFERROR(SEARCH({1,2,3,4,5,6,7,8,9},G3993),""))</f>
        <v>10</v>
      </c>
      <c r="D3993" t="str">
        <f>REPLACE(G3993,1,C3993-1,"")</f>
        <v>17_electricity</v>
      </c>
      <c r="F3993" s="2" t="str">
        <f>'PASTE RESULTS_AAD'!B3993</f>
        <v>11_MEX</v>
      </c>
      <c r="G3993" s="2" t="str">
        <f>SUBSTITUTE(B3993,"d_nonenergy_","NE_")</f>
        <v>IND_mach_17_electricity</v>
      </c>
      <c r="H3993" s="2" t="str">
        <f>INDEX(Lookup!$A$2:$A$34,MATCH(IAR!D3993,Lookup!$B$2:$B$34,0))</f>
        <v>17_electricity</v>
      </c>
      <c r="I3993" s="3" t="str">
        <f t="shared" si="125"/>
        <v>d_ind_mach_17_electricity</v>
      </c>
    </row>
    <row r="3994" spans="1:9" x14ac:dyDescent="0.25">
      <c r="A3994" t="str">
        <f>'PASTE RESULTS_AAD'!C3994</f>
        <v>d_ind_min_7_7_gas_diesel_oil</v>
      </c>
      <c r="B3994" t="str">
        <f t="shared" si="124"/>
        <v>IND_min_7_7_gas_diesel_oil</v>
      </c>
      <c r="C3994" cm="1">
        <f t="array" ref="C3994">MIN(IFERROR(SEARCH({1,2,3,4,5,6,7,8,9},G3994),""))</f>
        <v>9</v>
      </c>
      <c r="D3994" t="str">
        <f>REPLACE(G3994,1,C3994-1,"")</f>
        <v>7_7_gas_diesel_oil</v>
      </c>
      <c r="F3994" s="2" t="str">
        <f>'PASTE RESULTS_AAD'!B3994</f>
        <v>11_MEX</v>
      </c>
      <c r="G3994" s="2" t="str">
        <f>SUBSTITUTE(B3994,"d_nonenergy_","NE_")</f>
        <v>IND_min_7_7_gas_diesel_oil</v>
      </c>
      <c r="H3994" s="2" t="str">
        <f>INDEX(Lookup!$A$2:$A$34,MATCH(IAR!D3994,Lookup!$B$2:$B$34,0))</f>
        <v>7_7_gas_diesel_oil</v>
      </c>
      <c r="I3994" s="3" t="str">
        <f t="shared" si="125"/>
        <v>d_ind_min_7_7_gas_diesel_oil</v>
      </c>
    </row>
    <row r="3995" spans="1:9" x14ac:dyDescent="0.25">
      <c r="A3995" t="str">
        <f>'PASTE RESULTS_AAD'!C3995</f>
        <v>d_ind_min_7_8_fuel_oil</v>
      </c>
      <c r="B3995" t="str">
        <f t="shared" si="124"/>
        <v>IND_min_7_8_fuel_oil</v>
      </c>
      <c r="C3995" cm="1">
        <f t="array" ref="C3995">MIN(IFERROR(SEARCH({1,2,3,4,5,6,7,8,9},G3995),""))</f>
        <v>9</v>
      </c>
      <c r="D3995" t="str">
        <f>REPLACE(G3995,1,C3995-1,"")</f>
        <v>7_8_fuel_oil</v>
      </c>
      <c r="F3995" s="2" t="str">
        <f>'PASTE RESULTS_AAD'!B3995</f>
        <v>11_MEX</v>
      </c>
      <c r="G3995" s="2" t="str">
        <f>SUBSTITUTE(B3995,"d_nonenergy_","NE_")</f>
        <v>IND_min_7_8_fuel_oil</v>
      </c>
      <c r="H3995" s="2" t="str">
        <f>INDEX(Lookup!$A$2:$A$34,MATCH(IAR!D3995,Lookup!$B$2:$B$34,0))</f>
        <v>7_8_fuel_oil</v>
      </c>
      <c r="I3995" s="3" t="str">
        <f t="shared" si="125"/>
        <v>d_ind_min_7_8_fuel_oil</v>
      </c>
    </row>
    <row r="3996" spans="1:9" x14ac:dyDescent="0.25">
      <c r="A3996" t="str">
        <f>'PASTE RESULTS_AAD'!C3996</f>
        <v>d_ind_min_7_9_lpg</v>
      </c>
      <c r="B3996" t="str">
        <f t="shared" si="124"/>
        <v>IND_min_7_9_lpg</v>
      </c>
      <c r="C3996" cm="1">
        <f t="array" ref="C3996">MIN(IFERROR(SEARCH({1,2,3,4,5,6,7,8,9},G3996),""))</f>
        <v>9</v>
      </c>
      <c r="D3996" t="str">
        <f>REPLACE(G3996,1,C3996-1,"")</f>
        <v>7_9_lpg</v>
      </c>
      <c r="F3996" s="2" t="str">
        <f>'PASTE RESULTS_AAD'!B3996</f>
        <v>11_MEX</v>
      </c>
      <c r="G3996" s="2" t="str">
        <f>SUBSTITUTE(B3996,"d_nonenergy_","NE_")</f>
        <v>IND_min_7_9_lpg</v>
      </c>
      <c r="H3996" s="2" t="str">
        <f>INDEX(Lookup!$A$2:$A$34,MATCH(IAR!D3996,Lookup!$B$2:$B$34,0))</f>
        <v>7_9_lpg</v>
      </c>
      <c r="I3996" s="3" t="str">
        <f t="shared" si="125"/>
        <v>d_ind_min_7_9_lpg</v>
      </c>
    </row>
    <row r="3997" spans="1:9" x14ac:dyDescent="0.25">
      <c r="A3997" t="str">
        <f>'PASTE RESULTS_AAD'!C3997</f>
        <v>d_ind_min_8_1_natural_gas</v>
      </c>
      <c r="B3997" t="str">
        <f t="shared" si="124"/>
        <v>IND_min_8_1_natural_gas</v>
      </c>
      <c r="C3997" cm="1">
        <f t="array" ref="C3997">MIN(IFERROR(SEARCH({1,2,3,4,5,6,7,8,9},G3997),""))</f>
        <v>9</v>
      </c>
      <c r="D3997" t="str">
        <f>REPLACE(G3997,1,C3997-1,"")</f>
        <v>8_1_natural_gas</v>
      </c>
      <c r="F3997" s="2" t="str">
        <f>'PASTE RESULTS_AAD'!B3997</f>
        <v>11_MEX</v>
      </c>
      <c r="G3997" s="2" t="str">
        <f>SUBSTITUTE(B3997,"d_nonenergy_","NE_")</f>
        <v>IND_min_8_1_natural_gas</v>
      </c>
      <c r="H3997" s="2" t="str">
        <f>INDEX(Lookup!$A$2:$A$34,MATCH(IAR!D3997,Lookup!$B$2:$B$34,0))</f>
        <v>8_1_natural_gas</v>
      </c>
      <c r="I3997" s="3" t="str">
        <f t="shared" si="125"/>
        <v>d_ind_min_8_1_natural_gas</v>
      </c>
    </row>
    <row r="3998" spans="1:9" x14ac:dyDescent="0.25">
      <c r="A3998" t="str">
        <f>'PASTE RESULTS_AAD'!C3998</f>
        <v>d_ind_min_17_electricity</v>
      </c>
      <c r="B3998" t="str">
        <f t="shared" si="124"/>
        <v>IND_min_17_electricity</v>
      </c>
      <c r="C3998" cm="1">
        <f t="array" ref="C3998">MIN(IFERROR(SEARCH({1,2,3,4,5,6,7,8,9},G3998),""))</f>
        <v>9</v>
      </c>
      <c r="D3998" t="str">
        <f>REPLACE(G3998,1,C3998-1,"")</f>
        <v>17_electricity</v>
      </c>
      <c r="F3998" s="2" t="str">
        <f>'PASTE RESULTS_AAD'!B3998</f>
        <v>11_MEX</v>
      </c>
      <c r="G3998" s="2" t="str">
        <f>SUBSTITUTE(B3998,"d_nonenergy_","NE_")</f>
        <v>IND_min_17_electricity</v>
      </c>
      <c r="H3998" s="2" t="str">
        <f>INDEX(Lookup!$A$2:$A$34,MATCH(IAR!D3998,Lookup!$B$2:$B$34,0))</f>
        <v>17_electricity</v>
      </c>
      <c r="I3998" s="3" t="str">
        <f t="shared" si="125"/>
        <v>d_ind_min_17_electricity</v>
      </c>
    </row>
    <row r="3999" spans="1:9" x14ac:dyDescent="0.25">
      <c r="A3999" t="str">
        <f>'PASTE RESULTS_AAD'!C3999</f>
        <v>d_ind_fb_7_7_gas_diesel_oil</v>
      </c>
      <c r="B3999" t="str">
        <f t="shared" si="124"/>
        <v>IND_fb_7_7_gas_diesel_oil</v>
      </c>
      <c r="C3999" cm="1">
        <f t="array" ref="C3999">MIN(IFERROR(SEARCH({1,2,3,4,5,6,7,8,9},G3999),""))</f>
        <v>8</v>
      </c>
      <c r="D3999" t="str">
        <f>REPLACE(G3999,1,C3999-1,"")</f>
        <v>7_7_gas_diesel_oil</v>
      </c>
      <c r="F3999" s="2" t="str">
        <f>'PASTE RESULTS_AAD'!B3999</f>
        <v>11_MEX</v>
      </c>
      <c r="G3999" s="2" t="str">
        <f>SUBSTITUTE(B3999,"d_nonenergy_","NE_")</f>
        <v>IND_fb_7_7_gas_diesel_oil</v>
      </c>
      <c r="H3999" s="2" t="str">
        <f>INDEX(Lookup!$A$2:$A$34,MATCH(IAR!D3999,Lookup!$B$2:$B$34,0))</f>
        <v>7_7_gas_diesel_oil</v>
      </c>
      <c r="I3999" s="3" t="str">
        <f t="shared" si="125"/>
        <v>d_ind_fb_7_7_gas_diesel_oil</v>
      </c>
    </row>
    <row r="4000" spans="1:9" x14ac:dyDescent="0.25">
      <c r="A4000" t="str">
        <f>'PASTE RESULTS_AAD'!C4000</f>
        <v>d_ind_fb_7_8_fuel_oil</v>
      </c>
      <c r="B4000" t="str">
        <f t="shared" si="124"/>
        <v>IND_fb_7_8_fuel_oil</v>
      </c>
      <c r="C4000" cm="1">
        <f t="array" ref="C4000">MIN(IFERROR(SEARCH({1,2,3,4,5,6,7,8,9},G4000),""))</f>
        <v>8</v>
      </c>
      <c r="D4000" t="str">
        <f>REPLACE(G4000,1,C4000-1,"")</f>
        <v>7_8_fuel_oil</v>
      </c>
      <c r="F4000" s="2" t="str">
        <f>'PASTE RESULTS_AAD'!B4000</f>
        <v>11_MEX</v>
      </c>
      <c r="G4000" s="2" t="str">
        <f>SUBSTITUTE(B4000,"d_nonenergy_","NE_")</f>
        <v>IND_fb_7_8_fuel_oil</v>
      </c>
      <c r="H4000" s="2" t="str">
        <f>INDEX(Lookup!$A$2:$A$34,MATCH(IAR!D4000,Lookup!$B$2:$B$34,0))</f>
        <v>7_8_fuel_oil</v>
      </c>
      <c r="I4000" s="3" t="str">
        <f t="shared" si="125"/>
        <v>d_ind_fb_7_8_fuel_oil</v>
      </c>
    </row>
    <row r="4001" spans="1:9" x14ac:dyDescent="0.25">
      <c r="A4001" t="str">
        <f>'PASTE RESULTS_AAD'!C4001</f>
        <v>d_ind_fb_7_9_lpg</v>
      </c>
      <c r="B4001" t="str">
        <f t="shared" si="124"/>
        <v>IND_fb_7_9_lpg</v>
      </c>
      <c r="C4001" cm="1">
        <f t="array" ref="C4001">MIN(IFERROR(SEARCH({1,2,3,4,5,6,7,8,9},G4001),""))</f>
        <v>8</v>
      </c>
      <c r="D4001" t="str">
        <f>REPLACE(G4001,1,C4001-1,"")</f>
        <v>7_9_lpg</v>
      </c>
      <c r="F4001" s="2" t="str">
        <f>'PASTE RESULTS_AAD'!B4001</f>
        <v>11_MEX</v>
      </c>
      <c r="G4001" s="2" t="str">
        <f>SUBSTITUTE(B4001,"d_nonenergy_","NE_")</f>
        <v>IND_fb_7_9_lpg</v>
      </c>
      <c r="H4001" s="2" t="str">
        <f>INDEX(Lookup!$A$2:$A$34,MATCH(IAR!D4001,Lookup!$B$2:$B$34,0))</f>
        <v>7_9_lpg</v>
      </c>
      <c r="I4001" s="3" t="str">
        <f t="shared" si="125"/>
        <v>d_ind_fb_7_9_lpg</v>
      </c>
    </row>
    <row r="4002" spans="1:9" x14ac:dyDescent="0.25">
      <c r="A4002" t="str">
        <f>'PASTE RESULTS_AAD'!C4002</f>
        <v>d_ind_fb_8_1_natural_gas</v>
      </c>
      <c r="B4002" t="str">
        <f t="shared" si="124"/>
        <v>IND_fb_8_1_natural_gas</v>
      </c>
      <c r="C4002" cm="1">
        <f t="array" ref="C4002">MIN(IFERROR(SEARCH({1,2,3,4,5,6,7,8,9},G4002),""))</f>
        <v>8</v>
      </c>
      <c r="D4002" t="str">
        <f>REPLACE(G4002,1,C4002-1,"")</f>
        <v>8_1_natural_gas</v>
      </c>
      <c r="F4002" s="2" t="str">
        <f>'PASTE RESULTS_AAD'!B4002</f>
        <v>11_MEX</v>
      </c>
      <c r="G4002" s="2" t="str">
        <f>SUBSTITUTE(B4002,"d_nonenergy_","NE_")</f>
        <v>IND_fb_8_1_natural_gas</v>
      </c>
      <c r="H4002" s="2" t="str">
        <f>INDEX(Lookup!$A$2:$A$34,MATCH(IAR!D4002,Lookup!$B$2:$B$34,0))</f>
        <v>8_1_natural_gas</v>
      </c>
      <c r="I4002" s="3" t="str">
        <f t="shared" si="125"/>
        <v>d_ind_fb_8_1_natural_gas</v>
      </c>
    </row>
    <row r="4003" spans="1:9" x14ac:dyDescent="0.25">
      <c r="A4003" t="str">
        <f>'PASTE RESULTS_AAD'!C4003</f>
        <v>d_ind_fb_15_5_other_biomass</v>
      </c>
      <c r="B4003" t="str">
        <f t="shared" si="124"/>
        <v>IND_fb_15_5_other_biomass</v>
      </c>
      <c r="C4003" cm="1">
        <f t="array" ref="C4003">MIN(IFERROR(SEARCH({1,2,3,4,5,6,7,8,9},G4003),""))</f>
        <v>8</v>
      </c>
      <c r="D4003" t="str">
        <f>REPLACE(G4003,1,C4003-1,"")</f>
        <v>15_5_other_biomass</v>
      </c>
      <c r="F4003" s="2" t="str">
        <f>'PASTE RESULTS_AAD'!B4003</f>
        <v>11_MEX</v>
      </c>
      <c r="G4003" s="2" t="str">
        <f>SUBSTITUTE(B4003,"d_nonenergy_","NE_")</f>
        <v>IND_fb_15_5_other_biomass</v>
      </c>
      <c r="H4003" s="2" t="str">
        <f>INDEX(Lookup!$A$2:$A$34,MATCH(IAR!D4003,Lookup!$B$2:$B$34,0))</f>
        <v>15_5_other_biomass</v>
      </c>
      <c r="I4003" s="3" t="str">
        <f t="shared" si="125"/>
        <v>d_ind_fb_15_5_other_biomass</v>
      </c>
    </row>
    <row r="4004" spans="1:9" x14ac:dyDescent="0.25">
      <c r="A4004" t="str">
        <f>'PASTE RESULTS_AAD'!C4004</f>
        <v>d_ind_fb_17_electricity</v>
      </c>
      <c r="B4004" t="str">
        <f t="shared" si="124"/>
        <v>IND_fb_17_electricity</v>
      </c>
      <c r="C4004" cm="1">
        <f t="array" ref="C4004">MIN(IFERROR(SEARCH({1,2,3,4,5,6,7,8,9},G4004),""))</f>
        <v>8</v>
      </c>
      <c r="D4004" t="str">
        <f>REPLACE(G4004,1,C4004-1,"")</f>
        <v>17_electricity</v>
      </c>
      <c r="F4004" s="2" t="str">
        <f>'PASTE RESULTS_AAD'!B4004</f>
        <v>11_MEX</v>
      </c>
      <c r="G4004" s="2" t="str">
        <f>SUBSTITUTE(B4004,"d_nonenergy_","NE_")</f>
        <v>IND_fb_17_electricity</v>
      </c>
      <c r="H4004" s="2" t="str">
        <f>INDEX(Lookup!$A$2:$A$34,MATCH(IAR!D4004,Lookup!$B$2:$B$34,0))</f>
        <v>17_electricity</v>
      </c>
      <c r="I4004" s="3" t="str">
        <f t="shared" si="125"/>
        <v>d_ind_fb_17_electricity</v>
      </c>
    </row>
    <row r="4005" spans="1:9" x14ac:dyDescent="0.25">
      <c r="A4005" t="str">
        <f>'PASTE RESULTS_AAD'!C4005</f>
        <v>d_ind_pp_7_7_gas_diesel_oil</v>
      </c>
      <c r="B4005" t="str">
        <f t="shared" si="124"/>
        <v>IND_pp_7_7_gas_diesel_oil</v>
      </c>
      <c r="C4005" cm="1">
        <f t="array" ref="C4005">MIN(IFERROR(SEARCH({1,2,3,4,5,6,7,8,9},G4005),""))</f>
        <v>8</v>
      </c>
      <c r="D4005" t="str">
        <f>REPLACE(G4005,1,C4005-1,"")</f>
        <v>7_7_gas_diesel_oil</v>
      </c>
      <c r="F4005" s="2" t="str">
        <f>'PASTE RESULTS_AAD'!B4005</f>
        <v>11_MEX</v>
      </c>
      <c r="G4005" s="2" t="str">
        <f>SUBSTITUTE(B4005,"d_nonenergy_","NE_")</f>
        <v>IND_pp_7_7_gas_diesel_oil</v>
      </c>
      <c r="H4005" s="2" t="str">
        <f>INDEX(Lookup!$A$2:$A$34,MATCH(IAR!D4005,Lookup!$B$2:$B$34,0))</f>
        <v>7_7_gas_diesel_oil</v>
      </c>
      <c r="I4005" s="3" t="str">
        <f t="shared" si="125"/>
        <v>d_ind_pp_7_7_gas_diesel_oil</v>
      </c>
    </row>
    <row r="4006" spans="1:9" x14ac:dyDescent="0.25">
      <c r="A4006" t="str">
        <f>'PASTE RESULTS_AAD'!C4006</f>
        <v>d_ind_pp_7_8_fuel_oil</v>
      </c>
      <c r="B4006" t="str">
        <f t="shared" si="124"/>
        <v>IND_pp_7_8_fuel_oil</v>
      </c>
      <c r="C4006" cm="1">
        <f t="array" ref="C4006">MIN(IFERROR(SEARCH({1,2,3,4,5,6,7,8,9},G4006),""))</f>
        <v>8</v>
      </c>
      <c r="D4006" t="str">
        <f>REPLACE(G4006,1,C4006-1,"")</f>
        <v>7_8_fuel_oil</v>
      </c>
      <c r="F4006" s="2" t="str">
        <f>'PASTE RESULTS_AAD'!B4006</f>
        <v>11_MEX</v>
      </c>
      <c r="G4006" s="2" t="str">
        <f>SUBSTITUTE(B4006,"d_nonenergy_","NE_")</f>
        <v>IND_pp_7_8_fuel_oil</v>
      </c>
      <c r="H4006" s="2" t="str">
        <f>INDEX(Lookup!$A$2:$A$34,MATCH(IAR!D4006,Lookup!$B$2:$B$34,0))</f>
        <v>7_8_fuel_oil</v>
      </c>
      <c r="I4006" s="3" t="str">
        <f t="shared" si="125"/>
        <v>d_ind_pp_7_8_fuel_oil</v>
      </c>
    </row>
    <row r="4007" spans="1:9" x14ac:dyDescent="0.25">
      <c r="A4007" t="str">
        <f>'PASTE RESULTS_AAD'!C4007</f>
        <v>d_ind_pp_7_9_lpg</v>
      </c>
      <c r="B4007" t="str">
        <f t="shared" si="124"/>
        <v>IND_pp_7_9_lpg</v>
      </c>
      <c r="C4007" cm="1">
        <f t="array" ref="C4007">MIN(IFERROR(SEARCH({1,2,3,4,5,6,7,8,9},G4007),""))</f>
        <v>8</v>
      </c>
      <c r="D4007" t="str">
        <f>REPLACE(G4007,1,C4007-1,"")</f>
        <v>7_9_lpg</v>
      </c>
      <c r="F4007" s="2" t="str">
        <f>'PASTE RESULTS_AAD'!B4007</f>
        <v>11_MEX</v>
      </c>
      <c r="G4007" s="2" t="str">
        <f>SUBSTITUTE(B4007,"d_nonenergy_","NE_")</f>
        <v>IND_pp_7_9_lpg</v>
      </c>
      <c r="H4007" s="2" t="str">
        <f>INDEX(Lookup!$A$2:$A$34,MATCH(IAR!D4007,Lookup!$B$2:$B$34,0))</f>
        <v>7_9_lpg</v>
      </c>
      <c r="I4007" s="3" t="str">
        <f t="shared" si="125"/>
        <v>d_ind_pp_7_9_lpg</v>
      </c>
    </row>
    <row r="4008" spans="1:9" x14ac:dyDescent="0.25">
      <c r="A4008" t="str">
        <f>'PASTE RESULTS_AAD'!C4008</f>
        <v>d_ind_pp_8_1_natural_gas</v>
      </c>
      <c r="B4008" t="str">
        <f t="shared" si="124"/>
        <v>IND_pp_8_1_natural_gas</v>
      </c>
      <c r="C4008" cm="1">
        <f t="array" ref="C4008">MIN(IFERROR(SEARCH({1,2,3,4,5,6,7,8,9},G4008),""))</f>
        <v>8</v>
      </c>
      <c r="D4008" t="str">
        <f>REPLACE(G4008,1,C4008-1,"")</f>
        <v>8_1_natural_gas</v>
      </c>
      <c r="F4008" s="2" t="str">
        <f>'PASTE RESULTS_AAD'!B4008</f>
        <v>11_MEX</v>
      </c>
      <c r="G4008" s="2" t="str">
        <f>SUBSTITUTE(B4008,"d_nonenergy_","NE_")</f>
        <v>IND_pp_8_1_natural_gas</v>
      </c>
      <c r="H4008" s="2" t="str">
        <f>INDEX(Lookup!$A$2:$A$34,MATCH(IAR!D4008,Lookup!$B$2:$B$34,0))</f>
        <v>8_1_natural_gas</v>
      </c>
      <c r="I4008" s="3" t="str">
        <f t="shared" si="125"/>
        <v>d_ind_pp_8_1_natural_gas</v>
      </c>
    </row>
    <row r="4009" spans="1:9" x14ac:dyDescent="0.25">
      <c r="A4009" t="str">
        <f>'PASTE RESULTS_AAD'!C4009</f>
        <v>d_ind_pp_17_electricity</v>
      </c>
      <c r="B4009" t="str">
        <f t="shared" si="124"/>
        <v>IND_pp_17_electricity</v>
      </c>
      <c r="C4009" cm="1">
        <f t="array" ref="C4009">MIN(IFERROR(SEARCH({1,2,3,4,5,6,7,8,9},G4009),""))</f>
        <v>8</v>
      </c>
      <c r="D4009" t="str">
        <f>REPLACE(G4009,1,C4009-1,"")</f>
        <v>17_electricity</v>
      </c>
      <c r="F4009" s="2" t="str">
        <f>'PASTE RESULTS_AAD'!B4009</f>
        <v>11_MEX</v>
      </c>
      <c r="G4009" s="2" t="str">
        <f>SUBSTITUTE(B4009,"d_nonenergy_","NE_")</f>
        <v>IND_pp_17_electricity</v>
      </c>
      <c r="H4009" s="2" t="str">
        <f>INDEX(Lookup!$A$2:$A$34,MATCH(IAR!D4009,Lookup!$B$2:$B$34,0))</f>
        <v>17_electricity</v>
      </c>
      <c r="I4009" s="3" t="str">
        <f t="shared" si="125"/>
        <v>d_ind_pp_17_electricity</v>
      </c>
    </row>
    <row r="4010" spans="1:9" x14ac:dyDescent="0.25">
      <c r="A4010" t="str">
        <f>'PASTE RESULTS_AAD'!C4010</f>
        <v>d_ind_cons_7_7_gas_diesel_oil</v>
      </c>
      <c r="B4010" t="str">
        <f t="shared" si="124"/>
        <v>IND_cons_7_7_gas_diesel_oil</v>
      </c>
      <c r="C4010" cm="1">
        <f t="array" ref="C4010">MIN(IFERROR(SEARCH({1,2,3,4,5,6,7,8,9},G4010),""))</f>
        <v>10</v>
      </c>
      <c r="D4010" t="str">
        <f>REPLACE(G4010,1,C4010-1,"")</f>
        <v>7_7_gas_diesel_oil</v>
      </c>
      <c r="F4010" s="2" t="str">
        <f>'PASTE RESULTS_AAD'!B4010</f>
        <v>11_MEX</v>
      </c>
      <c r="G4010" s="2" t="str">
        <f>SUBSTITUTE(B4010,"d_nonenergy_","NE_")</f>
        <v>IND_cons_7_7_gas_diesel_oil</v>
      </c>
      <c r="H4010" s="2" t="str">
        <f>INDEX(Lookup!$A$2:$A$34,MATCH(IAR!D4010,Lookup!$B$2:$B$34,0))</f>
        <v>7_7_gas_diesel_oil</v>
      </c>
      <c r="I4010" s="3" t="str">
        <f t="shared" si="125"/>
        <v>d_ind_cons_7_7_gas_diesel_oil</v>
      </c>
    </row>
    <row r="4011" spans="1:9" x14ac:dyDescent="0.25">
      <c r="A4011" t="str">
        <f>'PASTE RESULTS_AAD'!C4011</f>
        <v>d_ind_cons_17_electricity</v>
      </c>
      <c r="B4011" t="str">
        <f t="shared" si="124"/>
        <v>IND_cons_17_electricity</v>
      </c>
      <c r="C4011" cm="1">
        <f t="array" ref="C4011">MIN(IFERROR(SEARCH({1,2,3,4,5,6,7,8,9},G4011),""))</f>
        <v>10</v>
      </c>
      <c r="D4011" t="str">
        <f>REPLACE(G4011,1,C4011-1,"")</f>
        <v>17_electricity</v>
      </c>
      <c r="F4011" s="2" t="str">
        <f>'PASTE RESULTS_AAD'!B4011</f>
        <v>11_MEX</v>
      </c>
      <c r="G4011" s="2" t="str">
        <f>SUBSTITUTE(B4011,"d_nonenergy_","NE_")</f>
        <v>IND_cons_17_electricity</v>
      </c>
      <c r="H4011" s="2" t="str">
        <f>INDEX(Lookup!$A$2:$A$34,MATCH(IAR!D4011,Lookup!$B$2:$B$34,0))</f>
        <v>17_electricity</v>
      </c>
      <c r="I4011" s="3" t="str">
        <f t="shared" si="125"/>
        <v>d_ind_cons_17_electricity</v>
      </c>
    </row>
    <row r="4012" spans="1:9" x14ac:dyDescent="0.25">
      <c r="A4012" t="str">
        <f>'PASTE RESULTS_AAD'!C4012</f>
        <v>d_ind_txt_17_electricity</v>
      </c>
      <c r="B4012" t="str">
        <f t="shared" si="124"/>
        <v>IND_txt_17_electricity</v>
      </c>
      <c r="C4012" cm="1">
        <f t="array" ref="C4012">MIN(IFERROR(SEARCH({1,2,3,4,5,6,7,8,9},G4012),""))</f>
        <v>9</v>
      </c>
      <c r="D4012" t="str">
        <f>REPLACE(G4012,1,C4012-1,"")</f>
        <v>17_electricity</v>
      </c>
      <c r="F4012" s="2" t="str">
        <f>'PASTE RESULTS_AAD'!B4012</f>
        <v>11_MEX</v>
      </c>
      <c r="G4012" s="2" t="str">
        <f>SUBSTITUTE(B4012,"d_nonenergy_","NE_")</f>
        <v>IND_txt_17_electricity</v>
      </c>
      <c r="H4012" s="2" t="str">
        <f>INDEX(Lookup!$A$2:$A$34,MATCH(IAR!D4012,Lookup!$B$2:$B$34,0))</f>
        <v>17_electricity</v>
      </c>
      <c r="I4012" s="3" t="str">
        <f t="shared" si="125"/>
        <v>d_ind_txt_17_electricity</v>
      </c>
    </row>
    <row r="4013" spans="1:9" x14ac:dyDescent="0.25">
      <c r="A4013" t="str">
        <f>'PASTE RESULTS_AAD'!C4013</f>
        <v>d_ind_nons_1_x_coal_thermal</v>
      </c>
      <c r="B4013" t="str">
        <f t="shared" si="124"/>
        <v>IND_nons_1_x_coal_thermal</v>
      </c>
      <c r="C4013" cm="1">
        <f t="array" ref="C4013">MIN(IFERROR(SEARCH({1,2,3,4,5,6,7,8,9},G4013),""))</f>
        <v>10</v>
      </c>
      <c r="D4013" t="str">
        <f>REPLACE(G4013,1,C4013-1,"")</f>
        <v>1_x_coal_thermal</v>
      </c>
      <c r="F4013" s="2" t="str">
        <f>'PASTE RESULTS_AAD'!B4013</f>
        <v>11_MEX</v>
      </c>
      <c r="G4013" s="2" t="str">
        <f>SUBSTITUTE(B4013,"d_nonenergy_","NE_")</f>
        <v>IND_nons_1_x_coal_thermal</v>
      </c>
      <c r="H4013" s="2" t="str">
        <f>INDEX(Lookup!$A$2:$A$34,MATCH(IAR!D4013,Lookup!$B$2:$B$34,0))</f>
        <v>1_x_coal_thermal</v>
      </c>
      <c r="I4013" s="3" t="str">
        <f t="shared" si="125"/>
        <v>d_ind_nons_1_x_coal_thermal</v>
      </c>
    </row>
    <row r="4014" spans="1:9" x14ac:dyDescent="0.25">
      <c r="A4014" t="str">
        <f>'PASTE RESULTS_AAD'!C4014</f>
        <v>d_ind_nons_1_1_coking_coal</v>
      </c>
      <c r="B4014" t="str">
        <f t="shared" si="124"/>
        <v>IND_nons_1_1_coking_coal</v>
      </c>
      <c r="C4014" cm="1">
        <f t="array" ref="C4014">MIN(IFERROR(SEARCH({1,2,3,4,5,6,7,8,9},G4014),""))</f>
        <v>10</v>
      </c>
      <c r="D4014" t="str">
        <f>REPLACE(G4014,1,C4014-1,"")</f>
        <v>1_1_coking_coal</v>
      </c>
      <c r="F4014" s="2" t="str">
        <f>'PASTE RESULTS_AAD'!B4014</f>
        <v>11_MEX</v>
      </c>
      <c r="G4014" s="2" t="str">
        <f>SUBSTITUTE(B4014,"d_nonenergy_","NE_")</f>
        <v>IND_nons_1_1_coking_coal</v>
      </c>
      <c r="H4014" s="2" t="str">
        <f>INDEX(Lookup!$A$2:$A$34,MATCH(IAR!D4014,Lookup!$B$2:$B$34,0))</f>
        <v>1_1_coking_coal</v>
      </c>
      <c r="I4014" s="3" t="str">
        <f t="shared" si="125"/>
        <v>d_ind_nons_1_1_coking_coal</v>
      </c>
    </row>
    <row r="4015" spans="1:9" x14ac:dyDescent="0.25">
      <c r="A4015" t="str">
        <f>'PASTE RESULTS_AAD'!C4015</f>
        <v>d_ind_nons_1_5_lignite</v>
      </c>
      <c r="B4015" t="str">
        <f t="shared" si="124"/>
        <v>IND_nons_1_5_lignite</v>
      </c>
      <c r="C4015" cm="1">
        <f t="array" ref="C4015">MIN(IFERROR(SEARCH({1,2,3,4,5,6,7,8,9},G4015),""))</f>
        <v>10</v>
      </c>
      <c r="D4015" t="str">
        <f>REPLACE(G4015,1,C4015-1,"")</f>
        <v>1_5_lignite</v>
      </c>
      <c r="F4015" s="2" t="str">
        <f>'PASTE RESULTS_AAD'!B4015</f>
        <v>11_MEX</v>
      </c>
      <c r="G4015" s="2" t="str">
        <f>SUBSTITUTE(B4015,"d_nonenergy_","NE_")</f>
        <v>IND_nons_1_5_lignite</v>
      </c>
      <c r="H4015" s="2" t="str">
        <f>INDEX(Lookup!$A$2:$A$34,MATCH(IAR!D4015,Lookup!$B$2:$B$34,0))</f>
        <v>1_5_lignite</v>
      </c>
      <c r="I4015" s="3" t="str">
        <f t="shared" si="125"/>
        <v>d_ind_nons_1_5_lignite</v>
      </c>
    </row>
    <row r="4016" spans="1:9" x14ac:dyDescent="0.25">
      <c r="A4016" t="str">
        <f>'PASTE RESULTS_AAD'!C4016</f>
        <v>d_ind_nons_2_coal_products</v>
      </c>
      <c r="B4016" t="str">
        <f t="shared" si="124"/>
        <v>IND_nons_2_coal_products</v>
      </c>
      <c r="C4016" cm="1">
        <f t="array" ref="C4016">MIN(IFERROR(SEARCH({1,2,3,4,5,6,7,8,9},G4016),""))</f>
        <v>10</v>
      </c>
      <c r="D4016" t="str">
        <f>REPLACE(G4016,1,C4016-1,"")</f>
        <v>2_coal_products</v>
      </c>
      <c r="F4016" s="2" t="str">
        <f>'PASTE RESULTS_AAD'!B4016</f>
        <v>11_MEX</v>
      </c>
      <c r="G4016" s="2" t="str">
        <f>SUBSTITUTE(B4016,"d_nonenergy_","NE_")</f>
        <v>IND_nons_2_coal_products</v>
      </c>
      <c r="H4016" s="2" t="str">
        <f>INDEX(Lookup!$A$2:$A$34,MATCH(IAR!D4016,Lookup!$B$2:$B$34,0))</f>
        <v>2_coal_products</v>
      </c>
      <c r="I4016" s="3" t="str">
        <f t="shared" si="125"/>
        <v>d_ind_nons_2_coal_products</v>
      </c>
    </row>
    <row r="4017" spans="1:9" x14ac:dyDescent="0.25">
      <c r="A4017" t="str">
        <f>'PASTE RESULTS_AAD'!C4017</f>
        <v>d_ind_nons_7_7_gas_diesel_oil</v>
      </c>
      <c r="B4017" t="str">
        <f t="shared" si="124"/>
        <v>IND_nons_7_7_gas_diesel_oil</v>
      </c>
      <c r="C4017" cm="1">
        <f t="array" ref="C4017">MIN(IFERROR(SEARCH({1,2,3,4,5,6,7,8,9},G4017),""))</f>
        <v>10</v>
      </c>
      <c r="D4017" t="str">
        <f>REPLACE(G4017,1,C4017-1,"")</f>
        <v>7_7_gas_diesel_oil</v>
      </c>
      <c r="F4017" s="2" t="str">
        <f>'PASTE RESULTS_AAD'!B4017</f>
        <v>11_MEX</v>
      </c>
      <c r="G4017" s="2" t="str">
        <f>SUBSTITUTE(B4017,"d_nonenergy_","NE_")</f>
        <v>IND_nons_7_7_gas_diesel_oil</v>
      </c>
      <c r="H4017" s="2" t="str">
        <f>INDEX(Lookup!$A$2:$A$34,MATCH(IAR!D4017,Lookup!$B$2:$B$34,0))</f>
        <v>7_7_gas_diesel_oil</v>
      </c>
      <c r="I4017" s="3" t="str">
        <f t="shared" si="125"/>
        <v>d_ind_nons_7_7_gas_diesel_oil</v>
      </c>
    </row>
    <row r="4018" spans="1:9" x14ac:dyDescent="0.25">
      <c r="A4018" t="str">
        <f>'PASTE RESULTS_AAD'!C4018</f>
        <v>d_ind_nons_7_8_fuel_oil</v>
      </c>
      <c r="B4018" t="str">
        <f t="shared" si="124"/>
        <v>IND_nons_7_8_fuel_oil</v>
      </c>
      <c r="C4018" cm="1">
        <f t="array" ref="C4018">MIN(IFERROR(SEARCH({1,2,3,4,5,6,7,8,9},G4018),""))</f>
        <v>10</v>
      </c>
      <c r="D4018" t="str">
        <f>REPLACE(G4018,1,C4018-1,"")</f>
        <v>7_8_fuel_oil</v>
      </c>
      <c r="F4018" s="2" t="str">
        <f>'PASTE RESULTS_AAD'!B4018</f>
        <v>11_MEX</v>
      </c>
      <c r="G4018" s="2" t="str">
        <f>SUBSTITUTE(B4018,"d_nonenergy_","NE_")</f>
        <v>IND_nons_7_8_fuel_oil</v>
      </c>
      <c r="H4018" s="2" t="str">
        <f>INDEX(Lookup!$A$2:$A$34,MATCH(IAR!D4018,Lookup!$B$2:$B$34,0))</f>
        <v>7_8_fuel_oil</v>
      </c>
      <c r="I4018" s="3" t="str">
        <f t="shared" si="125"/>
        <v>d_ind_nons_7_8_fuel_oil</v>
      </c>
    </row>
    <row r="4019" spans="1:9" x14ac:dyDescent="0.25">
      <c r="A4019" t="str">
        <f>'PASTE RESULTS_AAD'!C4019</f>
        <v>d_ind_nons_7_9_lpg</v>
      </c>
      <c r="B4019" t="str">
        <f t="shared" si="124"/>
        <v>IND_nons_7_9_lpg</v>
      </c>
      <c r="C4019" cm="1">
        <f t="array" ref="C4019">MIN(IFERROR(SEARCH({1,2,3,4,5,6,7,8,9},G4019),""))</f>
        <v>10</v>
      </c>
      <c r="D4019" t="str">
        <f>REPLACE(G4019,1,C4019-1,"")</f>
        <v>7_9_lpg</v>
      </c>
      <c r="F4019" s="2" t="str">
        <f>'PASTE RESULTS_AAD'!B4019</f>
        <v>11_MEX</v>
      </c>
      <c r="G4019" s="2" t="str">
        <f>SUBSTITUTE(B4019,"d_nonenergy_","NE_")</f>
        <v>IND_nons_7_9_lpg</v>
      </c>
      <c r="H4019" s="2" t="str">
        <f>INDEX(Lookup!$A$2:$A$34,MATCH(IAR!D4019,Lookup!$B$2:$B$34,0))</f>
        <v>7_9_lpg</v>
      </c>
      <c r="I4019" s="3" t="str">
        <f t="shared" si="125"/>
        <v>d_ind_nons_7_9_lpg</v>
      </c>
    </row>
    <row r="4020" spans="1:9" x14ac:dyDescent="0.25">
      <c r="A4020" t="str">
        <f>'PASTE RESULTS_AAD'!C4020</f>
        <v>d_ind_nons_7_x_other_petrol_prod</v>
      </c>
      <c r="B4020" t="str">
        <f t="shared" si="124"/>
        <v>IND_nons_7_x_other_petrol_prod</v>
      </c>
      <c r="C4020" cm="1">
        <f t="array" ref="C4020">MIN(IFERROR(SEARCH({1,2,3,4,5,6,7,8,9},G4020),""))</f>
        <v>10</v>
      </c>
      <c r="D4020" t="str">
        <f>REPLACE(G4020,1,C4020-1,"")</f>
        <v>7_x_other_petrol_prod</v>
      </c>
      <c r="F4020" s="2" t="str">
        <f>'PASTE RESULTS_AAD'!B4020</f>
        <v>11_MEX</v>
      </c>
      <c r="G4020" s="2" t="str">
        <f>SUBSTITUTE(B4020,"d_nonenergy_","NE_")</f>
        <v>IND_nons_7_x_other_petrol_prod</v>
      </c>
      <c r="H4020" s="2" t="str">
        <f>INDEX(Lookup!$A$2:$A$34,MATCH(IAR!D4020,Lookup!$B$2:$B$34,0))</f>
        <v>7_x_other_petroleum_products</v>
      </c>
      <c r="I4020" s="3" t="str">
        <f t="shared" si="125"/>
        <v>d_ind_nons_7_x_other_petrol_prod</v>
      </c>
    </row>
    <row r="4021" spans="1:9" x14ac:dyDescent="0.25">
      <c r="A4021" t="str">
        <f>'PASTE RESULTS_AAD'!C4021</f>
        <v>d_ind_nons_8_1_natural_gas</v>
      </c>
      <c r="B4021" t="str">
        <f t="shared" si="124"/>
        <v>IND_nons_8_1_natural_gas</v>
      </c>
      <c r="C4021" cm="1">
        <f t="array" ref="C4021">MIN(IFERROR(SEARCH({1,2,3,4,5,6,7,8,9},G4021),""))</f>
        <v>10</v>
      </c>
      <c r="D4021" t="str">
        <f>REPLACE(G4021,1,C4021-1,"")</f>
        <v>8_1_natural_gas</v>
      </c>
      <c r="F4021" s="2" t="str">
        <f>'PASTE RESULTS_AAD'!B4021</f>
        <v>11_MEX</v>
      </c>
      <c r="G4021" s="2" t="str">
        <f>SUBSTITUTE(B4021,"d_nonenergy_","NE_")</f>
        <v>IND_nons_8_1_natural_gas</v>
      </c>
      <c r="H4021" s="2" t="str">
        <f>INDEX(Lookup!$A$2:$A$34,MATCH(IAR!D4021,Lookup!$B$2:$B$34,0))</f>
        <v>8_1_natural_gas</v>
      </c>
      <c r="I4021" s="3" t="str">
        <f t="shared" si="125"/>
        <v>d_ind_nons_8_1_natural_gas</v>
      </c>
    </row>
    <row r="4022" spans="1:9" x14ac:dyDescent="0.25">
      <c r="A4022" t="str">
        <f>'PASTE RESULTS_AAD'!C4022</f>
        <v>d_ind_nons_15_5_other_biomass</v>
      </c>
      <c r="B4022" t="str">
        <f t="shared" si="124"/>
        <v>IND_nons_15_5_other_biomass</v>
      </c>
      <c r="C4022" cm="1">
        <f t="array" ref="C4022">MIN(IFERROR(SEARCH({1,2,3,4,5,6,7,8,9},G4022),""))</f>
        <v>10</v>
      </c>
      <c r="D4022" t="str">
        <f>REPLACE(G4022,1,C4022-1,"")</f>
        <v>15_5_other_biomass</v>
      </c>
      <c r="F4022" s="2" t="str">
        <f>'PASTE RESULTS_AAD'!B4022</f>
        <v>11_MEX</v>
      </c>
      <c r="G4022" s="2" t="str">
        <f>SUBSTITUTE(B4022,"d_nonenergy_","NE_")</f>
        <v>IND_nons_15_5_other_biomass</v>
      </c>
      <c r="H4022" s="2" t="str">
        <f>INDEX(Lookup!$A$2:$A$34,MATCH(IAR!D4022,Lookup!$B$2:$B$34,0))</f>
        <v>15_5_other_biomass</v>
      </c>
      <c r="I4022" s="3" t="str">
        <f t="shared" si="125"/>
        <v>d_ind_nons_15_5_other_biomass</v>
      </c>
    </row>
    <row r="4023" spans="1:9" x14ac:dyDescent="0.25">
      <c r="A4023" t="str">
        <f>'PASTE RESULTS_AAD'!C4023</f>
        <v>d_ind_nons_17_electricity</v>
      </c>
      <c r="B4023" t="str">
        <f t="shared" si="124"/>
        <v>IND_nons_17_electricity</v>
      </c>
      <c r="C4023" cm="1">
        <f t="array" ref="C4023">MIN(IFERROR(SEARCH({1,2,3,4,5,6,7,8,9},G4023),""))</f>
        <v>10</v>
      </c>
      <c r="D4023" t="str">
        <f>REPLACE(G4023,1,C4023-1,"")</f>
        <v>17_electricity</v>
      </c>
      <c r="F4023" s="2" t="str">
        <f>'PASTE RESULTS_AAD'!B4023</f>
        <v>11_MEX</v>
      </c>
      <c r="G4023" s="2" t="str">
        <f>SUBSTITUTE(B4023,"d_nonenergy_","NE_")</f>
        <v>IND_nons_17_electricity</v>
      </c>
      <c r="H4023" s="2" t="str">
        <f>INDEX(Lookup!$A$2:$A$34,MATCH(IAR!D4023,Lookup!$B$2:$B$34,0))</f>
        <v>17_electricity</v>
      </c>
      <c r="I4023" s="3" t="str">
        <f t="shared" si="125"/>
        <v>d_ind_nons_17_electricity</v>
      </c>
    </row>
    <row r="4024" spans="1:9" x14ac:dyDescent="0.25">
      <c r="A4024" t="str">
        <f>'PASTE RESULTS_AAD'!C4024</f>
        <v>d_ind_alu_1_x_coal_thermal</v>
      </c>
      <c r="B4024" t="str">
        <f t="shared" si="124"/>
        <v>IND_alu_1_x_coal_thermal</v>
      </c>
      <c r="C4024" cm="1">
        <f t="array" ref="C4024">MIN(IFERROR(SEARCH({1,2,3,4,5,6,7,8,9},G4024),""))</f>
        <v>9</v>
      </c>
      <c r="D4024" t="str">
        <f>REPLACE(G4024,1,C4024-1,"")</f>
        <v>1_x_coal_thermal</v>
      </c>
      <c r="F4024" s="2" t="str">
        <f>'PASTE RESULTS_AAD'!B4024</f>
        <v>12_NZ</v>
      </c>
      <c r="G4024" s="2" t="str">
        <f>SUBSTITUTE(B4024,"d_nonenergy_","NE_")</f>
        <v>IND_alu_1_x_coal_thermal</v>
      </c>
      <c r="H4024" s="2" t="str">
        <f>INDEX(Lookup!$A$2:$A$34,MATCH(IAR!D4024,Lookup!$B$2:$B$34,0))</f>
        <v>1_x_coal_thermal</v>
      </c>
      <c r="I4024" s="3" t="str">
        <f t="shared" si="125"/>
        <v>d_ind_alu_1_x_coal_thermal</v>
      </c>
    </row>
    <row r="4025" spans="1:9" x14ac:dyDescent="0.25">
      <c r="A4025" t="str">
        <f>'PASTE RESULTS_AAD'!C4025</f>
        <v>d_ind_alu_1_1_coking_coal</v>
      </c>
      <c r="B4025" t="str">
        <f t="shared" si="124"/>
        <v>IND_alu_1_1_coking_coal</v>
      </c>
      <c r="C4025" cm="1">
        <f t="array" ref="C4025">MIN(IFERROR(SEARCH({1,2,3,4,5,6,7,8,9},G4025),""))</f>
        <v>9</v>
      </c>
      <c r="D4025" t="str">
        <f>REPLACE(G4025,1,C4025-1,"")</f>
        <v>1_1_coking_coal</v>
      </c>
      <c r="F4025" s="2" t="str">
        <f>'PASTE RESULTS_AAD'!B4025</f>
        <v>12_NZ</v>
      </c>
      <c r="G4025" s="2" t="str">
        <f>SUBSTITUTE(B4025,"d_nonenergy_","NE_")</f>
        <v>IND_alu_1_1_coking_coal</v>
      </c>
      <c r="H4025" s="2" t="str">
        <f>INDEX(Lookup!$A$2:$A$34,MATCH(IAR!D4025,Lookup!$B$2:$B$34,0))</f>
        <v>1_1_coking_coal</v>
      </c>
      <c r="I4025" s="3" t="str">
        <f t="shared" si="125"/>
        <v>d_ind_alu_1_1_coking_coal</v>
      </c>
    </row>
    <row r="4026" spans="1:9" x14ac:dyDescent="0.25">
      <c r="A4026" t="str">
        <f>'PASTE RESULTS_AAD'!C4026</f>
        <v>d_ind_alu_1_5_lignite</v>
      </c>
      <c r="B4026" t="str">
        <f t="shared" si="124"/>
        <v>IND_alu_1_5_lignite</v>
      </c>
      <c r="C4026" cm="1">
        <f t="array" ref="C4026">MIN(IFERROR(SEARCH({1,2,3,4,5,6,7,8,9},G4026),""))</f>
        <v>9</v>
      </c>
      <c r="D4026" t="str">
        <f>REPLACE(G4026,1,C4026-1,"")</f>
        <v>1_5_lignite</v>
      </c>
      <c r="F4026" s="2" t="str">
        <f>'PASTE RESULTS_AAD'!B4026</f>
        <v>12_NZ</v>
      </c>
      <c r="G4026" s="2" t="str">
        <f>SUBSTITUTE(B4026,"d_nonenergy_","NE_")</f>
        <v>IND_alu_1_5_lignite</v>
      </c>
      <c r="H4026" s="2" t="str">
        <f>INDEX(Lookup!$A$2:$A$34,MATCH(IAR!D4026,Lookup!$B$2:$B$34,0))</f>
        <v>1_5_lignite</v>
      </c>
      <c r="I4026" s="3" t="str">
        <f t="shared" si="125"/>
        <v>d_ind_alu_1_5_lignite</v>
      </c>
    </row>
    <row r="4027" spans="1:9" x14ac:dyDescent="0.25">
      <c r="A4027" t="str">
        <f>'PASTE RESULTS_AAD'!C4027</f>
        <v>d_ind_alu_17_electricity</v>
      </c>
      <c r="B4027" t="str">
        <f t="shared" si="124"/>
        <v>IND_alu_17_electricity</v>
      </c>
      <c r="C4027" cm="1">
        <f t="array" ref="C4027">MIN(IFERROR(SEARCH({1,2,3,4,5,6,7,8,9},G4027),""))</f>
        <v>9</v>
      </c>
      <c r="D4027" t="str">
        <f>REPLACE(G4027,1,C4027-1,"")</f>
        <v>17_electricity</v>
      </c>
      <c r="F4027" s="2" t="str">
        <f>'PASTE RESULTS_AAD'!B4027</f>
        <v>12_NZ</v>
      </c>
      <c r="G4027" s="2" t="str">
        <f>SUBSTITUTE(B4027,"d_nonenergy_","NE_")</f>
        <v>IND_alu_17_electricity</v>
      </c>
      <c r="H4027" s="2" t="str">
        <f>INDEX(Lookup!$A$2:$A$34,MATCH(IAR!D4027,Lookup!$B$2:$B$34,0))</f>
        <v>17_electricity</v>
      </c>
      <c r="I4027" s="3" t="str">
        <f t="shared" si="125"/>
        <v>d_ind_alu_17_electricity</v>
      </c>
    </row>
    <row r="4028" spans="1:9" x14ac:dyDescent="0.25">
      <c r="A4028" t="str">
        <f>'PASTE RESULTS_AAD'!C4028</f>
        <v>d_ind_tran_17_electricity</v>
      </c>
      <c r="B4028" t="str">
        <f t="shared" si="124"/>
        <v>IND_tran_17_electricity</v>
      </c>
      <c r="C4028" cm="1">
        <f t="array" ref="C4028">MIN(IFERROR(SEARCH({1,2,3,4,5,6,7,8,9},G4028),""))</f>
        <v>10</v>
      </c>
      <c r="D4028" t="str">
        <f>REPLACE(G4028,1,C4028-1,"")</f>
        <v>17_electricity</v>
      </c>
      <c r="F4028" s="2" t="str">
        <f>'PASTE RESULTS_AAD'!B4028</f>
        <v>12_NZ</v>
      </c>
      <c r="G4028" s="2" t="str">
        <f>SUBSTITUTE(B4028,"d_nonenergy_","NE_")</f>
        <v>IND_tran_17_electricity</v>
      </c>
      <c r="H4028" s="2" t="str">
        <f>INDEX(Lookup!$A$2:$A$34,MATCH(IAR!D4028,Lookup!$B$2:$B$34,0))</f>
        <v>17_electricity</v>
      </c>
      <c r="I4028" s="3" t="str">
        <f t="shared" si="125"/>
        <v>d_ind_tran_17_electricity</v>
      </c>
    </row>
    <row r="4029" spans="1:9" x14ac:dyDescent="0.25">
      <c r="A4029" t="str">
        <f>'PASTE RESULTS_AAD'!C4029</f>
        <v>d_ind_mach_1_x_coal_thermal</v>
      </c>
      <c r="B4029" t="str">
        <f t="shared" si="124"/>
        <v>IND_mach_1_x_coal_thermal</v>
      </c>
      <c r="C4029" cm="1">
        <f t="array" ref="C4029">MIN(IFERROR(SEARCH({1,2,3,4,5,6,7,8,9},G4029),""))</f>
        <v>10</v>
      </c>
      <c r="D4029" t="str">
        <f>REPLACE(G4029,1,C4029-1,"")</f>
        <v>1_x_coal_thermal</v>
      </c>
      <c r="F4029" s="2" t="str">
        <f>'PASTE RESULTS_AAD'!B4029</f>
        <v>12_NZ</v>
      </c>
      <c r="G4029" s="2" t="str">
        <f>SUBSTITUTE(B4029,"d_nonenergy_","NE_")</f>
        <v>IND_mach_1_x_coal_thermal</v>
      </c>
      <c r="H4029" s="2" t="str">
        <f>INDEX(Lookup!$A$2:$A$34,MATCH(IAR!D4029,Lookup!$B$2:$B$34,0))</f>
        <v>1_x_coal_thermal</v>
      </c>
      <c r="I4029" s="3" t="str">
        <f t="shared" si="125"/>
        <v>d_ind_mach_1_x_coal_thermal</v>
      </c>
    </row>
    <row r="4030" spans="1:9" x14ac:dyDescent="0.25">
      <c r="A4030" t="str">
        <f>'PASTE RESULTS_AAD'!C4030</f>
        <v>d_ind_mach_1_5_lignite</v>
      </c>
      <c r="B4030" t="str">
        <f t="shared" si="124"/>
        <v>IND_mach_1_5_lignite</v>
      </c>
      <c r="C4030" cm="1">
        <f t="array" ref="C4030">MIN(IFERROR(SEARCH({1,2,3,4,5,6,7,8,9},G4030),""))</f>
        <v>10</v>
      </c>
      <c r="D4030" t="str">
        <f>REPLACE(G4030,1,C4030-1,"")</f>
        <v>1_5_lignite</v>
      </c>
      <c r="F4030" s="2" t="str">
        <f>'PASTE RESULTS_AAD'!B4030</f>
        <v>12_NZ</v>
      </c>
      <c r="G4030" s="2" t="str">
        <f>SUBSTITUTE(B4030,"d_nonenergy_","NE_")</f>
        <v>IND_mach_1_5_lignite</v>
      </c>
      <c r="H4030" s="2" t="str">
        <f>INDEX(Lookup!$A$2:$A$34,MATCH(IAR!D4030,Lookup!$B$2:$B$34,0))</f>
        <v>1_5_lignite</v>
      </c>
      <c r="I4030" s="3" t="str">
        <f t="shared" si="125"/>
        <v>d_ind_mach_1_5_lignite</v>
      </c>
    </row>
    <row r="4031" spans="1:9" x14ac:dyDescent="0.25">
      <c r="A4031" t="str">
        <f>'PASTE RESULTS_AAD'!C4031</f>
        <v>d_ind_mach_8_1_natural_gas</v>
      </c>
      <c r="B4031" t="str">
        <f t="shared" si="124"/>
        <v>IND_mach_8_1_natural_gas</v>
      </c>
      <c r="C4031" cm="1">
        <f t="array" ref="C4031">MIN(IFERROR(SEARCH({1,2,3,4,5,6,7,8,9},G4031),""))</f>
        <v>10</v>
      </c>
      <c r="D4031" t="str">
        <f>REPLACE(G4031,1,C4031-1,"")</f>
        <v>8_1_natural_gas</v>
      </c>
      <c r="F4031" s="2" t="str">
        <f>'PASTE RESULTS_AAD'!B4031</f>
        <v>12_NZ</v>
      </c>
      <c r="G4031" s="2" t="str">
        <f>SUBSTITUTE(B4031,"d_nonenergy_","NE_")</f>
        <v>IND_mach_8_1_natural_gas</v>
      </c>
      <c r="H4031" s="2" t="str">
        <f>INDEX(Lookup!$A$2:$A$34,MATCH(IAR!D4031,Lookup!$B$2:$B$34,0))</f>
        <v>8_1_natural_gas</v>
      </c>
      <c r="I4031" s="3" t="str">
        <f t="shared" si="125"/>
        <v>d_ind_mach_8_1_natural_gas</v>
      </c>
    </row>
    <row r="4032" spans="1:9" x14ac:dyDescent="0.25">
      <c r="A4032" t="str">
        <f>'PASTE RESULTS_AAD'!C4032</f>
        <v>d_ind_mach_17_electricity</v>
      </c>
      <c r="B4032" t="str">
        <f t="shared" si="124"/>
        <v>IND_mach_17_electricity</v>
      </c>
      <c r="C4032" cm="1">
        <f t="array" ref="C4032">MIN(IFERROR(SEARCH({1,2,3,4,5,6,7,8,9},G4032),""))</f>
        <v>10</v>
      </c>
      <c r="D4032" t="str">
        <f>REPLACE(G4032,1,C4032-1,"")</f>
        <v>17_electricity</v>
      </c>
      <c r="F4032" s="2" t="str">
        <f>'PASTE RESULTS_AAD'!B4032</f>
        <v>12_NZ</v>
      </c>
      <c r="G4032" s="2" t="str">
        <f>SUBSTITUTE(B4032,"d_nonenergy_","NE_")</f>
        <v>IND_mach_17_electricity</v>
      </c>
      <c r="H4032" s="2" t="str">
        <f>INDEX(Lookup!$A$2:$A$34,MATCH(IAR!D4032,Lookup!$B$2:$B$34,0))</f>
        <v>17_electricity</v>
      </c>
      <c r="I4032" s="3" t="str">
        <f t="shared" si="125"/>
        <v>d_ind_mach_17_electricity</v>
      </c>
    </row>
    <row r="4033" spans="1:9" x14ac:dyDescent="0.25">
      <c r="A4033" t="str">
        <f>'PASTE RESULTS_AAD'!C4033</f>
        <v>d_ind_min_7_7_gas_diesel_oil</v>
      </c>
      <c r="B4033" t="str">
        <f t="shared" si="124"/>
        <v>IND_min_7_7_gas_diesel_oil</v>
      </c>
      <c r="C4033" cm="1">
        <f t="array" ref="C4033">MIN(IFERROR(SEARCH({1,2,3,4,5,6,7,8,9},G4033),""))</f>
        <v>9</v>
      </c>
      <c r="D4033" t="str">
        <f>REPLACE(G4033,1,C4033-1,"")</f>
        <v>7_7_gas_diesel_oil</v>
      </c>
      <c r="F4033" s="2" t="str">
        <f>'PASTE RESULTS_AAD'!B4033</f>
        <v>12_NZ</v>
      </c>
      <c r="G4033" s="2" t="str">
        <f>SUBSTITUTE(B4033,"d_nonenergy_","NE_")</f>
        <v>IND_min_7_7_gas_diesel_oil</v>
      </c>
      <c r="H4033" s="2" t="str">
        <f>INDEX(Lookup!$A$2:$A$34,MATCH(IAR!D4033,Lookup!$B$2:$B$34,0))</f>
        <v>7_7_gas_diesel_oil</v>
      </c>
      <c r="I4033" s="3" t="str">
        <f t="shared" si="125"/>
        <v>d_ind_min_7_7_gas_diesel_oil</v>
      </c>
    </row>
    <row r="4034" spans="1:9" x14ac:dyDescent="0.25">
      <c r="A4034" t="str">
        <f>'PASTE RESULTS_AAD'!C4034</f>
        <v>d_ind_min_8_1_natural_gas</v>
      </c>
      <c r="B4034" t="str">
        <f t="shared" ref="B4034:B4097" si="126">SUBSTITUTE(A4034,"d_ind_","IND_")</f>
        <v>IND_min_8_1_natural_gas</v>
      </c>
      <c r="C4034" cm="1">
        <f t="array" ref="C4034">MIN(IFERROR(SEARCH({1,2,3,4,5,6,7,8,9},G4034),""))</f>
        <v>9</v>
      </c>
      <c r="D4034" t="str">
        <f>REPLACE(G4034,1,C4034-1,"")</f>
        <v>8_1_natural_gas</v>
      </c>
      <c r="F4034" s="2" t="str">
        <f>'PASTE RESULTS_AAD'!B4034</f>
        <v>12_NZ</v>
      </c>
      <c r="G4034" s="2" t="str">
        <f>SUBSTITUTE(B4034,"d_nonenergy_","NE_")</f>
        <v>IND_min_8_1_natural_gas</v>
      </c>
      <c r="H4034" s="2" t="str">
        <f>INDEX(Lookup!$A$2:$A$34,MATCH(IAR!D4034,Lookup!$B$2:$B$34,0))</f>
        <v>8_1_natural_gas</v>
      </c>
      <c r="I4034" s="3" t="str">
        <f t="shared" ref="I4034:I4097" si="127">A4034</f>
        <v>d_ind_min_8_1_natural_gas</v>
      </c>
    </row>
    <row r="4035" spans="1:9" x14ac:dyDescent="0.25">
      <c r="A4035" t="str">
        <f>'PASTE RESULTS_AAD'!C4035</f>
        <v>d_ind_min_17_electricity</v>
      </c>
      <c r="B4035" t="str">
        <f t="shared" si="126"/>
        <v>IND_min_17_electricity</v>
      </c>
      <c r="C4035" cm="1">
        <f t="array" ref="C4035">MIN(IFERROR(SEARCH({1,2,3,4,5,6,7,8,9},G4035),""))</f>
        <v>9</v>
      </c>
      <c r="D4035" t="str">
        <f>REPLACE(G4035,1,C4035-1,"")</f>
        <v>17_electricity</v>
      </c>
      <c r="F4035" s="2" t="str">
        <f>'PASTE RESULTS_AAD'!B4035</f>
        <v>12_NZ</v>
      </c>
      <c r="G4035" s="2" t="str">
        <f>SUBSTITUTE(B4035,"d_nonenergy_","NE_")</f>
        <v>IND_min_17_electricity</v>
      </c>
      <c r="H4035" s="2" t="str">
        <f>INDEX(Lookup!$A$2:$A$34,MATCH(IAR!D4035,Lookup!$B$2:$B$34,0))</f>
        <v>17_electricity</v>
      </c>
      <c r="I4035" s="3" t="str">
        <f t="shared" si="127"/>
        <v>d_ind_min_17_electricity</v>
      </c>
    </row>
    <row r="4036" spans="1:9" x14ac:dyDescent="0.25">
      <c r="A4036" t="str">
        <f>'PASTE RESULTS_AAD'!C4036</f>
        <v>d_ind_fb_1_x_coal_thermal</v>
      </c>
      <c r="B4036" t="str">
        <f t="shared" si="126"/>
        <v>IND_fb_1_x_coal_thermal</v>
      </c>
      <c r="C4036" cm="1">
        <f t="array" ref="C4036">MIN(IFERROR(SEARCH({1,2,3,4,5,6,7,8,9},G4036),""))</f>
        <v>8</v>
      </c>
      <c r="D4036" t="str">
        <f>REPLACE(G4036,1,C4036-1,"")</f>
        <v>1_x_coal_thermal</v>
      </c>
      <c r="F4036" s="2" t="str">
        <f>'PASTE RESULTS_AAD'!B4036</f>
        <v>12_NZ</v>
      </c>
      <c r="G4036" s="2" t="str">
        <f>SUBSTITUTE(B4036,"d_nonenergy_","NE_")</f>
        <v>IND_fb_1_x_coal_thermal</v>
      </c>
      <c r="H4036" s="2" t="str">
        <f>INDEX(Lookup!$A$2:$A$34,MATCH(IAR!D4036,Lookup!$B$2:$B$34,0))</f>
        <v>1_x_coal_thermal</v>
      </c>
      <c r="I4036" s="3" t="str">
        <f t="shared" si="127"/>
        <v>d_ind_fb_1_x_coal_thermal</v>
      </c>
    </row>
    <row r="4037" spans="1:9" x14ac:dyDescent="0.25">
      <c r="A4037" t="str">
        <f>'PASTE RESULTS_AAD'!C4037</f>
        <v>d_ind_fb_1_1_coking_coal</v>
      </c>
      <c r="B4037" t="str">
        <f t="shared" si="126"/>
        <v>IND_fb_1_1_coking_coal</v>
      </c>
      <c r="C4037" cm="1">
        <f t="array" ref="C4037">MIN(IFERROR(SEARCH({1,2,3,4,5,6,7,8,9},G4037),""))</f>
        <v>8</v>
      </c>
      <c r="D4037" t="str">
        <f>REPLACE(G4037,1,C4037-1,"")</f>
        <v>1_1_coking_coal</v>
      </c>
      <c r="F4037" s="2" t="str">
        <f>'PASTE RESULTS_AAD'!B4037</f>
        <v>12_NZ</v>
      </c>
      <c r="G4037" s="2" t="str">
        <f>SUBSTITUTE(B4037,"d_nonenergy_","NE_")</f>
        <v>IND_fb_1_1_coking_coal</v>
      </c>
      <c r="H4037" s="2" t="str">
        <f>INDEX(Lookup!$A$2:$A$34,MATCH(IAR!D4037,Lookup!$B$2:$B$34,0))</f>
        <v>1_1_coking_coal</v>
      </c>
      <c r="I4037" s="3" t="str">
        <f t="shared" si="127"/>
        <v>d_ind_fb_1_1_coking_coal</v>
      </c>
    </row>
    <row r="4038" spans="1:9" x14ac:dyDescent="0.25">
      <c r="A4038" t="str">
        <f>'PASTE RESULTS_AAD'!C4038</f>
        <v>d_ind_fb_1_5_lignite</v>
      </c>
      <c r="B4038" t="str">
        <f t="shared" si="126"/>
        <v>IND_fb_1_5_lignite</v>
      </c>
      <c r="C4038" cm="1">
        <f t="array" ref="C4038">MIN(IFERROR(SEARCH({1,2,3,4,5,6,7,8,9},G4038),""))</f>
        <v>8</v>
      </c>
      <c r="D4038" t="str">
        <f>REPLACE(G4038,1,C4038-1,"")</f>
        <v>1_5_lignite</v>
      </c>
      <c r="F4038" s="2" t="str">
        <f>'PASTE RESULTS_AAD'!B4038</f>
        <v>12_NZ</v>
      </c>
      <c r="G4038" s="2" t="str">
        <f>SUBSTITUTE(B4038,"d_nonenergy_","NE_")</f>
        <v>IND_fb_1_5_lignite</v>
      </c>
      <c r="H4038" s="2" t="str">
        <f>INDEX(Lookup!$A$2:$A$34,MATCH(IAR!D4038,Lookup!$B$2:$B$34,0))</f>
        <v>1_5_lignite</v>
      </c>
      <c r="I4038" s="3" t="str">
        <f t="shared" si="127"/>
        <v>d_ind_fb_1_5_lignite</v>
      </c>
    </row>
    <row r="4039" spans="1:9" x14ac:dyDescent="0.25">
      <c r="A4039" t="str">
        <f>'PASTE RESULTS_AAD'!C4039</f>
        <v>d_ind_fb_8_1_natural_gas</v>
      </c>
      <c r="B4039" t="str">
        <f t="shared" si="126"/>
        <v>IND_fb_8_1_natural_gas</v>
      </c>
      <c r="C4039" cm="1">
        <f t="array" ref="C4039">MIN(IFERROR(SEARCH({1,2,3,4,5,6,7,8,9},G4039),""))</f>
        <v>8</v>
      </c>
      <c r="D4039" t="str">
        <f>REPLACE(G4039,1,C4039-1,"")</f>
        <v>8_1_natural_gas</v>
      </c>
      <c r="F4039" s="2" t="str">
        <f>'PASTE RESULTS_AAD'!B4039</f>
        <v>12_NZ</v>
      </c>
      <c r="G4039" s="2" t="str">
        <f>SUBSTITUTE(B4039,"d_nonenergy_","NE_")</f>
        <v>IND_fb_8_1_natural_gas</v>
      </c>
      <c r="H4039" s="2" t="str">
        <f>INDEX(Lookup!$A$2:$A$34,MATCH(IAR!D4039,Lookup!$B$2:$B$34,0))</f>
        <v>8_1_natural_gas</v>
      </c>
      <c r="I4039" s="3" t="str">
        <f t="shared" si="127"/>
        <v>d_ind_fb_8_1_natural_gas</v>
      </c>
    </row>
    <row r="4040" spans="1:9" x14ac:dyDescent="0.25">
      <c r="A4040" t="str">
        <f>'PASTE RESULTS_AAD'!C4040</f>
        <v>d_ind_fb_16_1_biogas</v>
      </c>
      <c r="B4040" t="str">
        <f t="shared" si="126"/>
        <v>IND_fb_16_1_biogas</v>
      </c>
      <c r="C4040" cm="1">
        <f t="array" ref="C4040">MIN(IFERROR(SEARCH({1,2,3,4,5,6,7,8,9},G4040),""))</f>
        <v>8</v>
      </c>
      <c r="D4040" t="str">
        <f>REPLACE(G4040,1,C4040-1,"")</f>
        <v>16_1_biogas</v>
      </c>
      <c r="F4040" s="2" t="str">
        <f>'PASTE RESULTS_AAD'!B4040</f>
        <v>12_NZ</v>
      </c>
      <c r="G4040" s="2" t="str">
        <f>SUBSTITUTE(B4040,"d_nonenergy_","NE_")</f>
        <v>IND_fb_16_1_biogas</v>
      </c>
      <c r="H4040" s="2" t="str">
        <f>INDEX(Lookup!$A$2:$A$34,MATCH(IAR!D4040,Lookup!$B$2:$B$34,0))</f>
        <v>16_1_biogas</v>
      </c>
      <c r="I4040" s="3" t="str">
        <f t="shared" si="127"/>
        <v>d_ind_fb_16_1_biogas</v>
      </c>
    </row>
    <row r="4041" spans="1:9" x14ac:dyDescent="0.25">
      <c r="A4041" t="str">
        <f>'PASTE RESULTS_AAD'!C4041</f>
        <v>d_ind_fb_17_electricity</v>
      </c>
      <c r="B4041" t="str">
        <f t="shared" si="126"/>
        <v>IND_fb_17_electricity</v>
      </c>
      <c r="C4041" cm="1">
        <f t="array" ref="C4041">MIN(IFERROR(SEARCH({1,2,3,4,5,6,7,8,9},G4041),""))</f>
        <v>8</v>
      </c>
      <c r="D4041" t="str">
        <f>REPLACE(G4041,1,C4041-1,"")</f>
        <v>17_electricity</v>
      </c>
      <c r="F4041" s="2" t="str">
        <f>'PASTE RESULTS_AAD'!B4041</f>
        <v>12_NZ</v>
      </c>
      <c r="G4041" s="2" t="str">
        <f>SUBSTITUTE(B4041,"d_nonenergy_","NE_")</f>
        <v>IND_fb_17_electricity</v>
      </c>
      <c r="H4041" s="2" t="str">
        <f>INDEX(Lookup!$A$2:$A$34,MATCH(IAR!D4041,Lookup!$B$2:$B$34,0))</f>
        <v>17_electricity</v>
      </c>
      <c r="I4041" s="3" t="str">
        <f t="shared" si="127"/>
        <v>d_ind_fb_17_electricity</v>
      </c>
    </row>
    <row r="4042" spans="1:9" x14ac:dyDescent="0.25">
      <c r="A4042" t="str">
        <f>'PASTE RESULTS_AAD'!C4042</f>
        <v>d_ind_pp_8_1_natural_gas</v>
      </c>
      <c r="B4042" t="str">
        <f t="shared" si="126"/>
        <v>IND_pp_8_1_natural_gas</v>
      </c>
      <c r="C4042" cm="1">
        <f t="array" ref="C4042">MIN(IFERROR(SEARCH({1,2,3,4,5,6,7,8,9},G4042),""))</f>
        <v>8</v>
      </c>
      <c r="D4042" t="str">
        <f>REPLACE(G4042,1,C4042-1,"")</f>
        <v>8_1_natural_gas</v>
      </c>
      <c r="F4042" s="2" t="str">
        <f>'PASTE RESULTS_AAD'!B4042</f>
        <v>12_NZ</v>
      </c>
      <c r="G4042" s="2" t="str">
        <f>SUBSTITUTE(B4042,"d_nonenergy_","NE_")</f>
        <v>IND_pp_8_1_natural_gas</v>
      </c>
      <c r="H4042" s="2" t="str">
        <f>INDEX(Lookup!$A$2:$A$34,MATCH(IAR!D4042,Lookup!$B$2:$B$34,0))</f>
        <v>8_1_natural_gas</v>
      </c>
      <c r="I4042" s="3" t="str">
        <f t="shared" si="127"/>
        <v>d_ind_pp_8_1_natural_gas</v>
      </c>
    </row>
    <row r="4043" spans="1:9" x14ac:dyDescent="0.25">
      <c r="A4043" t="str">
        <f>'PASTE RESULTS_AAD'!C4043</f>
        <v>d_ind_pp_17_electricity</v>
      </c>
      <c r="B4043" t="str">
        <f t="shared" si="126"/>
        <v>IND_pp_17_electricity</v>
      </c>
      <c r="C4043" cm="1">
        <f t="array" ref="C4043">MIN(IFERROR(SEARCH({1,2,3,4,5,6,7,8,9},G4043),""))</f>
        <v>8</v>
      </c>
      <c r="D4043" t="str">
        <f>REPLACE(G4043,1,C4043-1,"")</f>
        <v>17_electricity</v>
      </c>
      <c r="F4043" s="2" t="str">
        <f>'PASTE RESULTS_AAD'!B4043</f>
        <v>12_NZ</v>
      </c>
      <c r="G4043" s="2" t="str">
        <f>SUBSTITUTE(B4043,"d_nonenergy_","NE_")</f>
        <v>IND_pp_17_electricity</v>
      </c>
      <c r="H4043" s="2" t="str">
        <f>INDEX(Lookup!$A$2:$A$34,MATCH(IAR!D4043,Lookup!$B$2:$B$34,0))</f>
        <v>17_electricity</v>
      </c>
      <c r="I4043" s="3" t="str">
        <f t="shared" si="127"/>
        <v>d_ind_pp_17_electricity</v>
      </c>
    </row>
    <row r="4044" spans="1:9" x14ac:dyDescent="0.25">
      <c r="A4044" t="str">
        <f>'PASTE RESULTS_AAD'!C4044</f>
        <v>d_ind_wood_1_x_coal_thermal</v>
      </c>
      <c r="B4044" t="str">
        <f t="shared" si="126"/>
        <v>IND_wood_1_x_coal_thermal</v>
      </c>
      <c r="C4044" cm="1">
        <f t="array" ref="C4044">MIN(IFERROR(SEARCH({1,2,3,4,5,6,7,8,9},G4044),""))</f>
        <v>10</v>
      </c>
      <c r="D4044" t="str">
        <f>REPLACE(G4044,1,C4044-1,"")</f>
        <v>1_x_coal_thermal</v>
      </c>
      <c r="F4044" s="2" t="str">
        <f>'PASTE RESULTS_AAD'!B4044</f>
        <v>12_NZ</v>
      </c>
      <c r="G4044" s="2" t="str">
        <f>SUBSTITUTE(B4044,"d_nonenergy_","NE_")</f>
        <v>IND_wood_1_x_coal_thermal</v>
      </c>
      <c r="H4044" s="2" t="str">
        <f>INDEX(Lookup!$A$2:$A$34,MATCH(IAR!D4044,Lookup!$B$2:$B$34,0))</f>
        <v>1_x_coal_thermal</v>
      </c>
      <c r="I4044" s="3" t="str">
        <f t="shared" si="127"/>
        <v>d_ind_wood_1_x_coal_thermal</v>
      </c>
    </row>
    <row r="4045" spans="1:9" x14ac:dyDescent="0.25">
      <c r="A4045" t="str">
        <f>'PASTE RESULTS_AAD'!C4045</f>
        <v>d_ind_wood_1_1_coking_coal</v>
      </c>
      <c r="B4045" t="str">
        <f t="shared" si="126"/>
        <v>IND_wood_1_1_coking_coal</v>
      </c>
      <c r="C4045" cm="1">
        <f t="array" ref="C4045">MIN(IFERROR(SEARCH({1,2,3,4,5,6,7,8,9},G4045),""))</f>
        <v>10</v>
      </c>
      <c r="D4045" t="str">
        <f>REPLACE(G4045,1,C4045-1,"")</f>
        <v>1_1_coking_coal</v>
      </c>
      <c r="F4045" s="2" t="str">
        <f>'PASTE RESULTS_AAD'!B4045</f>
        <v>12_NZ</v>
      </c>
      <c r="G4045" s="2" t="str">
        <f>SUBSTITUTE(B4045,"d_nonenergy_","NE_")</f>
        <v>IND_wood_1_1_coking_coal</v>
      </c>
      <c r="H4045" s="2" t="str">
        <f>INDEX(Lookup!$A$2:$A$34,MATCH(IAR!D4045,Lookup!$B$2:$B$34,0))</f>
        <v>1_1_coking_coal</v>
      </c>
      <c r="I4045" s="3" t="str">
        <f t="shared" si="127"/>
        <v>d_ind_wood_1_1_coking_coal</v>
      </c>
    </row>
    <row r="4046" spans="1:9" x14ac:dyDescent="0.25">
      <c r="A4046" t="str">
        <f>'PASTE RESULTS_AAD'!C4046</f>
        <v>d_ind_wood_1_5_lignite</v>
      </c>
      <c r="B4046" t="str">
        <f t="shared" si="126"/>
        <v>IND_wood_1_5_lignite</v>
      </c>
      <c r="C4046" cm="1">
        <f t="array" ref="C4046">MIN(IFERROR(SEARCH({1,2,3,4,5,6,7,8,9},G4046),""))</f>
        <v>10</v>
      </c>
      <c r="D4046" t="str">
        <f>REPLACE(G4046,1,C4046-1,"")</f>
        <v>1_5_lignite</v>
      </c>
      <c r="F4046" s="2" t="str">
        <f>'PASTE RESULTS_AAD'!B4046</f>
        <v>12_NZ</v>
      </c>
      <c r="G4046" s="2" t="str">
        <f>SUBSTITUTE(B4046,"d_nonenergy_","NE_")</f>
        <v>IND_wood_1_5_lignite</v>
      </c>
      <c r="H4046" s="2" t="str">
        <f>INDEX(Lookup!$A$2:$A$34,MATCH(IAR!D4046,Lookup!$B$2:$B$34,0))</f>
        <v>1_5_lignite</v>
      </c>
      <c r="I4046" s="3" t="str">
        <f t="shared" si="127"/>
        <v>d_ind_wood_1_5_lignite</v>
      </c>
    </row>
    <row r="4047" spans="1:9" x14ac:dyDescent="0.25">
      <c r="A4047" t="str">
        <f>'PASTE RESULTS_AAD'!C4047</f>
        <v>d_ind_wood_8_1_natural_gas</v>
      </c>
      <c r="B4047" t="str">
        <f t="shared" si="126"/>
        <v>IND_wood_8_1_natural_gas</v>
      </c>
      <c r="C4047" cm="1">
        <f t="array" ref="C4047">MIN(IFERROR(SEARCH({1,2,3,4,5,6,7,8,9},G4047),""))</f>
        <v>10</v>
      </c>
      <c r="D4047" t="str">
        <f>REPLACE(G4047,1,C4047-1,"")</f>
        <v>8_1_natural_gas</v>
      </c>
      <c r="F4047" s="2" t="str">
        <f>'PASTE RESULTS_AAD'!B4047</f>
        <v>12_NZ</v>
      </c>
      <c r="G4047" s="2" t="str">
        <f>SUBSTITUTE(B4047,"d_nonenergy_","NE_")</f>
        <v>IND_wood_8_1_natural_gas</v>
      </c>
      <c r="H4047" s="2" t="str">
        <f>INDEX(Lookup!$A$2:$A$34,MATCH(IAR!D4047,Lookup!$B$2:$B$34,0))</f>
        <v>8_1_natural_gas</v>
      </c>
      <c r="I4047" s="3" t="str">
        <f t="shared" si="127"/>
        <v>d_ind_wood_8_1_natural_gas</v>
      </c>
    </row>
    <row r="4048" spans="1:9" x14ac:dyDescent="0.25">
      <c r="A4048" t="str">
        <f>'PASTE RESULTS_AAD'!C4048</f>
        <v>d_ind_wood_17_electricity</v>
      </c>
      <c r="B4048" t="str">
        <f t="shared" si="126"/>
        <v>IND_wood_17_electricity</v>
      </c>
      <c r="C4048" cm="1">
        <f t="array" ref="C4048">MIN(IFERROR(SEARCH({1,2,3,4,5,6,7,8,9},G4048),""))</f>
        <v>10</v>
      </c>
      <c r="D4048" t="str">
        <f>REPLACE(G4048,1,C4048-1,"")</f>
        <v>17_electricity</v>
      </c>
      <c r="F4048" s="2" t="str">
        <f>'PASTE RESULTS_AAD'!B4048</f>
        <v>12_NZ</v>
      </c>
      <c r="G4048" s="2" t="str">
        <f>SUBSTITUTE(B4048,"d_nonenergy_","NE_")</f>
        <v>IND_wood_17_electricity</v>
      </c>
      <c r="H4048" s="2" t="str">
        <f>INDEX(Lookup!$A$2:$A$34,MATCH(IAR!D4048,Lookup!$B$2:$B$34,0))</f>
        <v>17_electricity</v>
      </c>
      <c r="I4048" s="3" t="str">
        <f t="shared" si="127"/>
        <v>d_ind_wood_17_electricity</v>
      </c>
    </row>
    <row r="4049" spans="1:9" x14ac:dyDescent="0.25">
      <c r="A4049" t="str">
        <f>'PASTE RESULTS_AAD'!C4049</f>
        <v>d_ind_cons_7_7_gas_diesel_oil</v>
      </c>
      <c r="B4049" t="str">
        <f t="shared" si="126"/>
        <v>IND_cons_7_7_gas_diesel_oil</v>
      </c>
      <c r="C4049" cm="1">
        <f t="array" ref="C4049">MIN(IFERROR(SEARCH({1,2,3,4,5,6,7,8,9},G4049),""))</f>
        <v>10</v>
      </c>
      <c r="D4049" t="str">
        <f>REPLACE(G4049,1,C4049-1,"")</f>
        <v>7_7_gas_diesel_oil</v>
      </c>
      <c r="F4049" s="2" t="str">
        <f>'PASTE RESULTS_AAD'!B4049</f>
        <v>12_NZ</v>
      </c>
      <c r="G4049" s="2" t="str">
        <f>SUBSTITUTE(B4049,"d_nonenergy_","NE_")</f>
        <v>IND_cons_7_7_gas_diesel_oil</v>
      </c>
      <c r="H4049" s="2" t="str">
        <f>INDEX(Lookup!$A$2:$A$34,MATCH(IAR!D4049,Lookup!$B$2:$B$34,0))</f>
        <v>7_7_gas_diesel_oil</v>
      </c>
      <c r="I4049" s="3" t="str">
        <f t="shared" si="127"/>
        <v>d_ind_cons_7_7_gas_diesel_oil</v>
      </c>
    </row>
    <row r="4050" spans="1:9" x14ac:dyDescent="0.25">
      <c r="A4050" t="str">
        <f>'PASTE RESULTS_AAD'!C4050</f>
        <v>d_ind_cons_8_1_natural_gas</v>
      </c>
      <c r="B4050" t="str">
        <f t="shared" si="126"/>
        <v>IND_cons_8_1_natural_gas</v>
      </c>
      <c r="C4050" cm="1">
        <f t="array" ref="C4050">MIN(IFERROR(SEARCH({1,2,3,4,5,6,7,8,9},G4050),""))</f>
        <v>10</v>
      </c>
      <c r="D4050" t="str">
        <f>REPLACE(G4050,1,C4050-1,"")</f>
        <v>8_1_natural_gas</v>
      </c>
      <c r="F4050" s="2" t="str">
        <f>'PASTE RESULTS_AAD'!B4050</f>
        <v>12_NZ</v>
      </c>
      <c r="G4050" s="2" t="str">
        <f>SUBSTITUTE(B4050,"d_nonenergy_","NE_")</f>
        <v>IND_cons_8_1_natural_gas</v>
      </c>
      <c r="H4050" s="2" t="str">
        <f>INDEX(Lookup!$A$2:$A$34,MATCH(IAR!D4050,Lookup!$B$2:$B$34,0))</f>
        <v>8_1_natural_gas</v>
      </c>
      <c r="I4050" s="3" t="str">
        <f t="shared" si="127"/>
        <v>d_ind_cons_8_1_natural_gas</v>
      </c>
    </row>
    <row r="4051" spans="1:9" x14ac:dyDescent="0.25">
      <c r="A4051" t="str">
        <f>'PASTE RESULTS_AAD'!C4051</f>
        <v>d_ind_cons_17_electricity</v>
      </c>
      <c r="B4051" t="str">
        <f t="shared" si="126"/>
        <v>IND_cons_17_electricity</v>
      </c>
      <c r="C4051" cm="1">
        <f t="array" ref="C4051">MIN(IFERROR(SEARCH({1,2,3,4,5,6,7,8,9},G4051),""))</f>
        <v>10</v>
      </c>
      <c r="D4051" t="str">
        <f>REPLACE(G4051,1,C4051-1,"")</f>
        <v>17_electricity</v>
      </c>
      <c r="F4051" s="2" t="str">
        <f>'PASTE RESULTS_AAD'!B4051</f>
        <v>12_NZ</v>
      </c>
      <c r="G4051" s="2" t="str">
        <f>SUBSTITUTE(B4051,"d_nonenergy_","NE_")</f>
        <v>IND_cons_17_electricity</v>
      </c>
      <c r="H4051" s="2" t="str">
        <f>INDEX(Lookup!$A$2:$A$34,MATCH(IAR!D4051,Lookup!$B$2:$B$34,0))</f>
        <v>17_electricity</v>
      </c>
      <c r="I4051" s="3" t="str">
        <f t="shared" si="127"/>
        <v>d_ind_cons_17_electricity</v>
      </c>
    </row>
    <row r="4052" spans="1:9" x14ac:dyDescent="0.25">
      <c r="A4052" t="str">
        <f>'PASTE RESULTS_AAD'!C4052</f>
        <v>d_ind_txt_1_x_coal_thermal</v>
      </c>
      <c r="B4052" t="str">
        <f t="shared" si="126"/>
        <v>IND_txt_1_x_coal_thermal</v>
      </c>
      <c r="C4052" cm="1">
        <f t="array" ref="C4052">MIN(IFERROR(SEARCH({1,2,3,4,5,6,7,8,9},G4052),""))</f>
        <v>9</v>
      </c>
      <c r="D4052" t="str">
        <f>REPLACE(G4052,1,C4052-1,"")</f>
        <v>1_x_coal_thermal</v>
      </c>
      <c r="F4052" s="2" t="str">
        <f>'PASTE RESULTS_AAD'!B4052</f>
        <v>12_NZ</v>
      </c>
      <c r="G4052" s="2" t="str">
        <f>SUBSTITUTE(B4052,"d_nonenergy_","NE_")</f>
        <v>IND_txt_1_x_coal_thermal</v>
      </c>
      <c r="H4052" s="2" t="str">
        <f>INDEX(Lookup!$A$2:$A$34,MATCH(IAR!D4052,Lookup!$B$2:$B$34,0))</f>
        <v>1_x_coal_thermal</v>
      </c>
      <c r="I4052" s="3" t="str">
        <f t="shared" si="127"/>
        <v>d_ind_txt_1_x_coal_thermal</v>
      </c>
    </row>
    <row r="4053" spans="1:9" x14ac:dyDescent="0.25">
      <c r="A4053" t="str">
        <f>'PASTE RESULTS_AAD'!C4053</f>
        <v>d_ind_txt_8_1_natural_gas</v>
      </c>
      <c r="B4053" t="str">
        <f t="shared" si="126"/>
        <v>IND_txt_8_1_natural_gas</v>
      </c>
      <c r="C4053" cm="1">
        <f t="array" ref="C4053">MIN(IFERROR(SEARCH({1,2,3,4,5,6,7,8,9},G4053),""))</f>
        <v>9</v>
      </c>
      <c r="D4053" t="str">
        <f>REPLACE(G4053,1,C4053-1,"")</f>
        <v>8_1_natural_gas</v>
      </c>
      <c r="F4053" s="2" t="str">
        <f>'PASTE RESULTS_AAD'!B4053</f>
        <v>12_NZ</v>
      </c>
      <c r="G4053" s="2" t="str">
        <f>SUBSTITUTE(B4053,"d_nonenergy_","NE_")</f>
        <v>IND_txt_8_1_natural_gas</v>
      </c>
      <c r="H4053" s="2" t="str">
        <f>INDEX(Lookup!$A$2:$A$34,MATCH(IAR!D4053,Lookup!$B$2:$B$34,0))</f>
        <v>8_1_natural_gas</v>
      </c>
      <c r="I4053" s="3" t="str">
        <f t="shared" si="127"/>
        <v>d_ind_txt_8_1_natural_gas</v>
      </c>
    </row>
    <row r="4054" spans="1:9" x14ac:dyDescent="0.25">
      <c r="A4054" t="str">
        <f>'PASTE RESULTS_AAD'!C4054</f>
        <v>d_ind_txt_17_electricity</v>
      </c>
      <c r="B4054" t="str">
        <f t="shared" si="126"/>
        <v>IND_txt_17_electricity</v>
      </c>
      <c r="C4054" cm="1">
        <f t="array" ref="C4054">MIN(IFERROR(SEARCH({1,2,3,4,5,6,7,8,9},G4054),""))</f>
        <v>9</v>
      </c>
      <c r="D4054" t="str">
        <f>REPLACE(G4054,1,C4054-1,"")</f>
        <v>17_electricity</v>
      </c>
      <c r="F4054" s="2" t="str">
        <f>'PASTE RESULTS_AAD'!B4054</f>
        <v>12_NZ</v>
      </c>
      <c r="G4054" s="2" t="str">
        <f>SUBSTITUTE(B4054,"d_nonenergy_","NE_")</f>
        <v>IND_txt_17_electricity</v>
      </c>
      <c r="H4054" s="2" t="str">
        <f>INDEX(Lookup!$A$2:$A$34,MATCH(IAR!D4054,Lookup!$B$2:$B$34,0))</f>
        <v>17_electricity</v>
      </c>
      <c r="I4054" s="3" t="str">
        <f t="shared" si="127"/>
        <v>d_ind_txt_17_electricity</v>
      </c>
    </row>
    <row r="4055" spans="1:9" x14ac:dyDescent="0.25">
      <c r="A4055" t="str">
        <f>'PASTE RESULTS_AAD'!C4055</f>
        <v>d_ind_nons_1_x_coal_thermal</v>
      </c>
      <c r="B4055" t="str">
        <f t="shared" si="126"/>
        <v>IND_nons_1_x_coal_thermal</v>
      </c>
      <c r="C4055" cm="1">
        <f t="array" ref="C4055">MIN(IFERROR(SEARCH({1,2,3,4,5,6,7,8,9},G4055),""))</f>
        <v>10</v>
      </c>
      <c r="D4055" t="str">
        <f>REPLACE(G4055,1,C4055-1,"")</f>
        <v>1_x_coal_thermal</v>
      </c>
      <c r="F4055" s="2" t="str">
        <f>'PASTE RESULTS_AAD'!B4055</f>
        <v>12_NZ</v>
      </c>
      <c r="G4055" s="2" t="str">
        <f>SUBSTITUTE(B4055,"d_nonenergy_","NE_")</f>
        <v>IND_nons_1_x_coal_thermal</v>
      </c>
      <c r="H4055" s="2" t="str">
        <f>INDEX(Lookup!$A$2:$A$34,MATCH(IAR!D4055,Lookup!$B$2:$B$34,0))</f>
        <v>1_x_coal_thermal</v>
      </c>
      <c r="I4055" s="3" t="str">
        <f t="shared" si="127"/>
        <v>d_ind_nons_1_x_coal_thermal</v>
      </c>
    </row>
    <row r="4056" spans="1:9" x14ac:dyDescent="0.25">
      <c r="A4056" t="str">
        <f>'PASTE RESULTS_AAD'!C4056</f>
        <v>d_ind_nons_7_1_mo_gasoline</v>
      </c>
      <c r="B4056" t="str">
        <f t="shared" si="126"/>
        <v>IND_nons_7_1_mo_gasoline</v>
      </c>
      <c r="C4056" cm="1">
        <f t="array" ref="C4056">MIN(IFERROR(SEARCH({1,2,3,4,5,6,7,8,9},G4056),""))</f>
        <v>10</v>
      </c>
      <c r="D4056" t="str">
        <f>REPLACE(G4056,1,C4056-1,"")</f>
        <v>7_1_mo_gasoline</v>
      </c>
      <c r="F4056" s="2" t="str">
        <f>'PASTE RESULTS_AAD'!B4056</f>
        <v>12_NZ</v>
      </c>
      <c r="G4056" s="2" t="str">
        <f>SUBSTITUTE(B4056,"d_nonenergy_","NE_")</f>
        <v>IND_nons_7_1_mo_gasoline</v>
      </c>
      <c r="H4056" s="2" t="str">
        <f>INDEX(Lookup!$A$2:$A$34,MATCH(IAR!D4056,Lookup!$B$2:$B$34,0))</f>
        <v>7_1_motor_gasoline</v>
      </c>
      <c r="I4056" s="3" t="str">
        <f t="shared" si="127"/>
        <v>d_ind_nons_7_1_mo_gasoline</v>
      </c>
    </row>
    <row r="4057" spans="1:9" x14ac:dyDescent="0.25">
      <c r="A4057" t="str">
        <f>'PASTE RESULTS_AAD'!C4057</f>
        <v>d_ind_nons_7_7_gas_diesel_oil</v>
      </c>
      <c r="B4057" t="str">
        <f t="shared" si="126"/>
        <v>IND_nons_7_7_gas_diesel_oil</v>
      </c>
      <c r="C4057" cm="1">
        <f t="array" ref="C4057">MIN(IFERROR(SEARCH({1,2,3,4,5,6,7,8,9},G4057),""))</f>
        <v>10</v>
      </c>
      <c r="D4057" t="str">
        <f>REPLACE(G4057,1,C4057-1,"")</f>
        <v>7_7_gas_diesel_oil</v>
      </c>
      <c r="F4057" s="2" t="str">
        <f>'PASTE RESULTS_AAD'!B4057</f>
        <v>12_NZ</v>
      </c>
      <c r="G4057" s="2" t="str">
        <f>SUBSTITUTE(B4057,"d_nonenergy_","NE_")</f>
        <v>IND_nons_7_7_gas_diesel_oil</v>
      </c>
      <c r="H4057" s="2" t="str">
        <f>INDEX(Lookup!$A$2:$A$34,MATCH(IAR!D4057,Lookup!$B$2:$B$34,0))</f>
        <v>7_7_gas_diesel_oil</v>
      </c>
      <c r="I4057" s="3" t="str">
        <f t="shared" si="127"/>
        <v>d_ind_nons_7_7_gas_diesel_oil</v>
      </c>
    </row>
    <row r="4058" spans="1:9" x14ac:dyDescent="0.25">
      <c r="A4058" t="str">
        <f>'PASTE RESULTS_AAD'!C4058</f>
        <v>d_ind_nons_7_9_lpg</v>
      </c>
      <c r="B4058" t="str">
        <f t="shared" si="126"/>
        <v>IND_nons_7_9_lpg</v>
      </c>
      <c r="C4058" cm="1">
        <f t="array" ref="C4058">MIN(IFERROR(SEARCH({1,2,3,4,5,6,7,8,9},G4058),""))</f>
        <v>10</v>
      </c>
      <c r="D4058" t="str">
        <f>REPLACE(G4058,1,C4058-1,"")</f>
        <v>7_9_lpg</v>
      </c>
      <c r="F4058" s="2" t="str">
        <f>'PASTE RESULTS_AAD'!B4058</f>
        <v>12_NZ</v>
      </c>
      <c r="G4058" s="2" t="str">
        <f>SUBSTITUTE(B4058,"d_nonenergy_","NE_")</f>
        <v>IND_nons_7_9_lpg</v>
      </c>
      <c r="H4058" s="2" t="str">
        <f>INDEX(Lookup!$A$2:$A$34,MATCH(IAR!D4058,Lookup!$B$2:$B$34,0))</f>
        <v>7_9_lpg</v>
      </c>
      <c r="I4058" s="3" t="str">
        <f t="shared" si="127"/>
        <v>d_ind_nons_7_9_lpg</v>
      </c>
    </row>
    <row r="4059" spans="1:9" x14ac:dyDescent="0.25">
      <c r="A4059" t="str">
        <f>'PASTE RESULTS_AAD'!C4059</f>
        <v>d_ind_nons_8_1_natural_gas</v>
      </c>
      <c r="B4059" t="str">
        <f t="shared" si="126"/>
        <v>IND_nons_8_1_natural_gas</v>
      </c>
      <c r="C4059" cm="1">
        <f t="array" ref="C4059">MIN(IFERROR(SEARCH({1,2,3,4,5,6,7,8,9},G4059),""))</f>
        <v>10</v>
      </c>
      <c r="D4059" t="str">
        <f>REPLACE(G4059,1,C4059-1,"")</f>
        <v>8_1_natural_gas</v>
      </c>
      <c r="F4059" s="2" t="str">
        <f>'PASTE RESULTS_AAD'!B4059</f>
        <v>12_NZ</v>
      </c>
      <c r="G4059" s="2" t="str">
        <f>SUBSTITUTE(B4059,"d_nonenergy_","NE_")</f>
        <v>IND_nons_8_1_natural_gas</v>
      </c>
      <c r="H4059" s="2" t="str">
        <f>INDEX(Lookup!$A$2:$A$34,MATCH(IAR!D4059,Lookup!$B$2:$B$34,0))</f>
        <v>8_1_natural_gas</v>
      </c>
      <c r="I4059" s="3" t="str">
        <f t="shared" si="127"/>
        <v>d_ind_nons_8_1_natural_gas</v>
      </c>
    </row>
    <row r="4060" spans="1:9" x14ac:dyDescent="0.25">
      <c r="A4060" t="str">
        <f>'PASTE RESULTS_AAD'!C4060</f>
        <v>d_ind_nons_15_5_other_biomass</v>
      </c>
      <c r="B4060" t="str">
        <f t="shared" si="126"/>
        <v>IND_nons_15_5_other_biomass</v>
      </c>
      <c r="C4060" cm="1">
        <f t="array" ref="C4060">MIN(IFERROR(SEARCH({1,2,3,4,5,6,7,8,9},G4060),""))</f>
        <v>10</v>
      </c>
      <c r="D4060" t="str">
        <f>REPLACE(G4060,1,C4060-1,"")</f>
        <v>15_5_other_biomass</v>
      </c>
      <c r="F4060" s="2" t="str">
        <f>'PASTE RESULTS_AAD'!B4060</f>
        <v>12_NZ</v>
      </c>
      <c r="G4060" s="2" t="str">
        <f>SUBSTITUTE(B4060,"d_nonenergy_","NE_")</f>
        <v>IND_nons_15_5_other_biomass</v>
      </c>
      <c r="H4060" s="2" t="str">
        <f>INDEX(Lookup!$A$2:$A$34,MATCH(IAR!D4060,Lookup!$B$2:$B$34,0))</f>
        <v>15_5_other_biomass</v>
      </c>
      <c r="I4060" s="3" t="str">
        <f t="shared" si="127"/>
        <v>d_ind_nons_15_5_other_biomass</v>
      </c>
    </row>
    <row r="4061" spans="1:9" x14ac:dyDescent="0.25">
      <c r="A4061" t="str">
        <f>'PASTE RESULTS_AAD'!C4061</f>
        <v>d_ind_nons_17_electricity</v>
      </c>
      <c r="B4061" t="str">
        <f t="shared" si="126"/>
        <v>IND_nons_17_electricity</v>
      </c>
      <c r="C4061" cm="1">
        <f t="array" ref="C4061">MIN(IFERROR(SEARCH({1,2,3,4,5,6,7,8,9},G4061),""))</f>
        <v>10</v>
      </c>
      <c r="D4061" t="str">
        <f>REPLACE(G4061,1,C4061-1,"")</f>
        <v>17_electricity</v>
      </c>
      <c r="F4061" s="2" t="str">
        <f>'PASTE RESULTS_AAD'!B4061</f>
        <v>12_NZ</v>
      </c>
      <c r="G4061" s="2" t="str">
        <f>SUBSTITUTE(B4061,"d_nonenergy_","NE_")</f>
        <v>IND_nons_17_electricity</v>
      </c>
      <c r="H4061" s="2" t="str">
        <f>INDEX(Lookup!$A$2:$A$34,MATCH(IAR!D4061,Lookup!$B$2:$B$34,0))</f>
        <v>17_electricity</v>
      </c>
      <c r="I4061" s="3" t="str">
        <f t="shared" si="127"/>
        <v>d_ind_nons_17_electricity</v>
      </c>
    </row>
    <row r="4062" spans="1:9" x14ac:dyDescent="0.25">
      <c r="A4062" t="str">
        <f>'PASTE RESULTS_AAD'!C4062</f>
        <v>d_ind_nons_7_3_naphtha</v>
      </c>
      <c r="B4062" t="str">
        <f t="shared" si="126"/>
        <v>IND_nons_7_3_naphtha</v>
      </c>
      <c r="C4062" cm="1">
        <f t="array" ref="C4062">MIN(IFERROR(SEARCH({1,2,3,4,5,6,7,8,9},G4062),""))</f>
        <v>10</v>
      </c>
      <c r="D4062" t="str">
        <f>REPLACE(G4062,1,C4062-1,"")</f>
        <v>7_3_naphtha</v>
      </c>
      <c r="F4062" s="2" t="str">
        <f>'PASTE RESULTS_AAD'!B4062</f>
        <v>13_PNG</v>
      </c>
      <c r="G4062" s="2" t="str">
        <f>SUBSTITUTE(B4062,"d_nonenergy_","NE_")</f>
        <v>IND_nons_7_3_naphtha</v>
      </c>
      <c r="H4062" s="2" t="str">
        <f>INDEX(Lookup!$A$2:$A$34,MATCH(IAR!D4062,Lookup!$B$2:$B$34,0))</f>
        <v>7_3_naphtha</v>
      </c>
      <c r="I4062" s="3" t="str">
        <f t="shared" si="127"/>
        <v>d_ind_nons_7_3_naphtha</v>
      </c>
    </row>
    <row r="4063" spans="1:9" x14ac:dyDescent="0.25">
      <c r="A4063" t="str">
        <f>'PASTE RESULTS_AAD'!C4063</f>
        <v>d_ind_nons_7_7_gas_diesel_oil</v>
      </c>
      <c r="B4063" t="str">
        <f t="shared" si="126"/>
        <v>IND_nons_7_7_gas_diesel_oil</v>
      </c>
      <c r="C4063" cm="1">
        <f t="array" ref="C4063">MIN(IFERROR(SEARCH({1,2,3,4,5,6,7,8,9},G4063),""))</f>
        <v>10</v>
      </c>
      <c r="D4063" t="str">
        <f>REPLACE(G4063,1,C4063-1,"")</f>
        <v>7_7_gas_diesel_oil</v>
      </c>
      <c r="F4063" s="2" t="str">
        <f>'PASTE RESULTS_AAD'!B4063</f>
        <v>13_PNG</v>
      </c>
      <c r="G4063" s="2" t="str">
        <f>SUBSTITUTE(B4063,"d_nonenergy_","NE_")</f>
        <v>IND_nons_7_7_gas_diesel_oil</v>
      </c>
      <c r="H4063" s="2" t="str">
        <f>INDEX(Lookup!$A$2:$A$34,MATCH(IAR!D4063,Lookup!$B$2:$B$34,0))</f>
        <v>7_7_gas_diesel_oil</v>
      </c>
      <c r="I4063" s="3" t="str">
        <f t="shared" si="127"/>
        <v>d_ind_nons_7_7_gas_diesel_oil</v>
      </c>
    </row>
    <row r="4064" spans="1:9" x14ac:dyDescent="0.25">
      <c r="A4064" t="str">
        <f>'PASTE RESULTS_AAD'!C4064</f>
        <v>d_ind_nons_7_8_fuel_oil</v>
      </c>
      <c r="B4064" t="str">
        <f t="shared" si="126"/>
        <v>IND_nons_7_8_fuel_oil</v>
      </c>
      <c r="C4064" cm="1">
        <f t="array" ref="C4064">MIN(IFERROR(SEARCH({1,2,3,4,5,6,7,8,9},G4064),""))</f>
        <v>10</v>
      </c>
      <c r="D4064" t="str">
        <f>REPLACE(G4064,1,C4064-1,"")</f>
        <v>7_8_fuel_oil</v>
      </c>
      <c r="F4064" s="2" t="str">
        <f>'PASTE RESULTS_AAD'!B4064</f>
        <v>13_PNG</v>
      </c>
      <c r="G4064" s="2" t="str">
        <f>SUBSTITUTE(B4064,"d_nonenergy_","NE_")</f>
        <v>IND_nons_7_8_fuel_oil</v>
      </c>
      <c r="H4064" s="2" t="str">
        <f>INDEX(Lookup!$A$2:$A$34,MATCH(IAR!D4064,Lookup!$B$2:$B$34,0))</f>
        <v>7_8_fuel_oil</v>
      </c>
      <c r="I4064" s="3" t="str">
        <f t="shared" si="127"/>
        <v>d_ind_nons_7_8_fuel_oil</v>
      </c>
    </row>
    <row r="4065" spans="1:9" x14ac:dyDescent="0.25">
      <c r="A4065" t="str">
        <f>'PASTE RESULTS_AAD'!C4065</f>
        <v>d_ind_nons_7_9_lpg</v>
      </c>
      <c r="B4065" t="str">
        <f t="shared" si="126"/>
        <v>IND_nons_7_9_lpg</v>
      </c>
      <c r="C4065" cm="1">
        <f t="array" ref="C4065">MIN(IFERROR(SEARCH({1,2,3,4,5,6,7,8,9},G4065),""))</f>
        <v>10</v>
      </c>
      <c r="D4065" t="str">
        <f>REPLACE(G4065,1,C4065-1,"")</f>
        <v>7_9_lpg</v>
      </c>
      <c r="F4065" s="2" t="str">
        <f>'PASTE RESULTS_AAD'!B4065</f>
        <v>13_PNG</v>
      </c>
      <c r="G4065" s="2" t="str">
        <f>SUBSTITUTE(B4065,"d_nonenergy_","NE_")</f>
        <v>IND_nons_7_9_lpg</v>
      </c>
      <c r="H4065" s="2" t="str">
        <f>INDEX(Lookup!$A$2:$A$34,MATCH(IAR!D4065,Lookup!$B$2:$B$34,0))</f>
        <v>7_9_lpg</v>
      </c>
      <c r="I4065" s="3" t="str">
        <f t="shared" si="127"/>
        <v>d_ind_nons_7_9_lpg</v>
      </c>
    </row>
    <row r="4066" spans="1:9" x14ac:dyDescent="0.25">
      <c r="A4066" t="str">
        <f>'PASTE RESULTS_AAD'!C4066</f>
        <v>d_ind_nons_15_5_other_biomass</v>
      </c>
      <c r="B4066" t="str">
        <f t="shared" si="126"/>
        <v>IND_nons_15_5_other_biomass</v>
      </c>
      <c r="C4066" cm="1">
        <f t="array" ref="C4066">MIN(IFERROR(SEARCH({1,2,3,4,5,6,7,8,9},G4066),""))</f>
        <v>10</v>
      </c>
      <c r="D4066" t="str">
        <f>REPLACE(G4066,1,C4066-1,"")</f>
        <v>15_5_other_biomass</v>
      </c>
      <c r="F4066" s="2" t="str">
        <f>'PASTE RESULTS_AAD'!B4066</f>
        <v>13_PNG</v>
      </c>
      <c r="G4066" s="2" t="str">
        <f>SUBSTITUTE(B4066,"d_nonenergy_","NE_")</f>
        <v>IND_nons_15_5_other_biomass</v>
      </c>
      <c r="H4066" s="2" t="str">
        <f>INDEX(Lookup!$A$2:$A$34,MATCH(IAR!D4066,Lookup!$B$2:$B$34,0))</f>
        <v>15_5_other_biomass</v>
      </c>
      <c r="I4066" s="3" t="str">
        <f t="shared" si="127"/>
        <v>d_ind_nons_15_5_other_biomass</v>
      </c>
    </row>
    <row r="4067" spans="1:9" x14ac:dyDescent="0.25">
      <c r="A4067" t="str">
        <f>'PASTE RESULTS_AAD'!C4067</f>
        <v>d_ind_nons_17_electricity</v>
      </c>
      <c r="B4067" t="str">
        <f t="shared" si="126"/>
        <v>IND_nons_17_electricity</v>
      </c>
      <c r="C4067" cm="1">
        <f t="array" ref="C4067">MIN(IFERROR(SEARCH({1,2,3,4,5,6,7,8,9},G4067),""))</f>
        <v>10</v>
      </c>
      <c r="D4067" t="str">
        <f>REPLACE(G4067,1,C4067-1,"")</f>
        <v>17_electricity</v>
      </c>
      <c r="F4067" s="2" t="str">
        <f>'PASTE RESULTS_AAD'!B4067</f>
        <v>13_PNG</v>
      </c>
      <c r="G4067" s="2" t="str">
        <f>SUBSTITUTE(B4067,"d_nonenergy_","NE_")</f>
        <v>IND_nons_17_electricity</v>
      </c>
      <c r="H4067" s="2" t="str">
        <f>INDEX(Lookup!$A$2:$A$34,MATCH(IAR!D4067,Lookup!$B$2:$B$34,0))</f>
        <v>17_electricity</v>
      </c>
      <c r="I4067" s="3" t="str">
        <f t="shared" si="127"/>
        <v>d_ind_nons_17_electricity</v>
      </c>
    </row>
    <row r="4068" spans="1:9" x14ac:dyDescent="0.25">
      <c r="A4068" t="str">
        <f>'PASTE RESULTS_AAD'!C4068</f>
        <v>d_ind_min_7_1_mo_gasoline</v>
      </c>
      <c r="B4068" t="str">
        <f t="shared" si="126"/>
        <v>IND_min_7_1_mo_gasoline</v>
      </c>
      <c r="C4068" cm="1">
        <f t="array" ref="C4068">MIN(IFERROR(SEARCH({1,2,3,4,5,6,7,8,9},G4068),""))</f>
        <v>9</v>
      </c>
      <c r="D4068" t="str">
        <f>REPLACE(G4068,1,C4068-1,"")</f>
        <v>7_1_mo_gasoline</v>
      </c>
      <c r="F4068" s="2" t="str">
        <f>'PASTE RESULTS_AAD'!B4068</f>
        <v>14_PE</v>
      </c>
      <c r="G4068" s="2" t="str">
        <f>SUBSTITUTE(B4068,"d_nonenergy_","NE_")</f>
        <v>IND_min_7_1_mo_gasoline</v>
      </c>
      <c r="H4068" s="2" t="str">
        <f>INDEX(Lookup!$A$2:$A$34,MATCH(IAR!D4068,Lookup!$B$2:$B$34,0))</f>
        <v>7_1_motor_gasoline</v>
      </c>
      <c r="I4068" s="3" t="str">
        <f t="shared" si="127"/>
        <v>d_ind_min_7_1_mo_gasoline</v>
      </c>
    </row>
    <row r="4069" spans="1:9" x14ac:dyDescent="0.25">
      <c r="A4069" t="str">
        <f>'PASTE RESULTS_AAD'!C4069</f>
        <v>d_ind_min_7_7_gas_diesel_oil</v>
      </c>
      <c r="B4069" t="str">
        <f t="shared" si="126"/>
        <v>IND_min_7_7_gas_diesel_oil</v>
      </c>
      <c r="C4069" cm="1">
        <f t="array" ref="C4069">MIN(IFERROR(SEARCH({1,2,3,4,5,6,7,8,9},G4069),""))</f>
        <v>9</v>
      </c>
      <c r="D4069" t="str">
        <f>REPLACE(G4069,1,C4069-1,"")</f>
        <v>7_7_gas_diesel_oil</v>
      </c>
      <c r="F4069" s="2" t="str">
        <f>'PASTE RESULTS_AAD'!B4069</f>
        <v>14_PE</v>
      </c>
      <c r="G4069" s="2" t="str">
        <f>SUBSTITUTE(B4069,"d_nonenergy_","NE_")</f>
        <v>IND_min_7_7_gas_diesel_oil</v>
      </c>
      <c r="H4069" s="2" t="str">
        <f>INDEX(Lookup!$A$2:$A$34,MATCH(IAR!D4069,Lookup!$B$2:$B$34,0))</f>
        <v>7_7_gas_diesel_oil</v>
      </c>
      <c r="I4069" s="3" t="str">
        <f t="shared" si="127"/>
        <v>d_ind_min_7_7_gas_diesel_oil</v>
      </c>
    </row>
    <row r="4070" spans="1:9" x14ac:dyDescent="0.25">
      <c r="A4070" t="str">
        <f>'PASTE RESULTS_AAD'!C4070</f>
        <v>d_ind_min_7_8_fuel_oil</v>
      </c>
      <c r="B4070" t="str">
        <f t="shared" si="126"/>
        <v>IND_min_7_8_fuel_oil</v>
      </c>
      <c r="C4070" cm="1">
        <f t="array" ref="C4070">MIN(IFERROR(SEARCH({1,2,3,4,5,6,7,8,9},G4070),""))</f>
        <v>9</v>
      </c>
      <c r="D4070" t="str">
        <f>REPLACE(G4070,1,C4070-1,"")</f>
        <v>7_8_fuel_oil</v>
      </c>
      <c r="F4070" s="2" t="str">
        <f>'PASTE RESULTS_AAD'!B4070</f>
        <v>14_PE</v>
      </c>
      <c r="G4070" s="2" t="str">
        <f>SUBSTITUTE(B4070,"d_nonenergy_","NE_")</f>
        <v>IND_min_7_8_fuel_oil</v>
      </c>
      <c r="H4070" s="2" t="str">
        <f>INDEX(Lookup!$A$2:$A$34,MATCH(IAR!D4070,Lookup!$B$2:$B$34,0))</f>
        <v>7_8_fuel_oil</v>
      </c>
      <c r="I4070" s="3" t="str">
        <f t="shared" si="127"/>
        <v>d_ind_min_7_8_fuel_oil</v>
      </c>
    </row>
    <row r="4071" spans="1:9" x14ac:dyDescent="0.25">
      <c r="A4071" t="str">
        <f>'PASTE RESULTS_AAD'!C4071</f>
        <v>d_ind_min_7_9_lpg</v>
      </c>
      <c r="B4071" t="str">
        <f t="shared" si="126"/>
        <v>IND_min_7_9_lpg</v>
      </c>
      <c r="C4071" cm="1">
        <f t="array" ref="C4071">MIN(IFERROR(SEARCH({1,2,3,4,5,6,7,8,9},G4071),""))</f>
        <v>9</v>
      </c>
      <c r="D4071" t="str">
        <f>REPLACE(G4071,1,C4071-1,"")</f>
        <v>7_9_lpg</v>
      </c>
      <c r="F4071" s="2" t="str">
        <f>'PASTE RESULTS_AAD'!B4071</f>
        <v>14_PE</v>
      </c>
      <c r="G4071" s="2" t="str">
        <f>SUBSTITUTE(B4071,"d_nonenergy_","NE_")</f>
        <v>IND_min_7_9_lpg</v>
      </c>
      <c r="H4071" s="2" t="str">
        <f>INDEX(Lookup!$A$2:$A$34,MATCH(IAR!D4071,Lookup!$B$2:$B$34,0))</f>
        <v>7_9_lpg</v>
      </c>
      <c r="I4071" s="3" t="str">
        <f t="shared" si="127"/>
        <v>d_ind_min_7_9_lpg</v>
      </c>
    </row>
    <row r="4072" spans="1:9" x14ac:dyDescent="0.25">
      <c r="A4072" t="str">
        <f>'PASTE RESULTS_AAD'!C4072</f>
        <v>d_ind_min_17_electricity</v>
      </c>
      <c r="B4072" t="str">
        <f t="shared" si="126"/>
        <v>IND_min_17_electricity</v>
      </c>
      <c r="C4072" cm="1">
        <f t="array" ref="C4072">MIN(IFERROR(SEARCH({1,2,3,4,5,6,7,8,9},G4072),""))</f>
        <v>9</v>
      </c>
      <c r="D4072" t="str">
        <f>REPLACE(G4072,1,C4072-1,"")</f>
        <v>17_electricity</v>
      </c>
      <c r="F4072" s="2" t="str">
        <f>'PASTE RESULTS_AAD'!B4072</f>
        <v>14_PE</v>
      </c>
      <c r="G4072" s="2" t="str">
        <f>SUBSTITUTE(B4072,"d_nonenergy_","NE_")</f>
        <v>IND_min_17_electricity</v>
      </c>
      <c r="H4072" s="2" t="str">
        <f>INDEX(Lookup!$A$2:$A$34,MATCH(IAR!D4072,Lookup!$B$2:$B$34,0))</f>
        <v>17_electricity</v>
      </c>
      <c r="I4072" s="3" t="str">
        <f t="shared" si="127"/>
        <v>d_ind_min_17_electricity</v>
      </c>
    </row>
    <row r="4073" spans="1:9" x14ac:dyDescent="0.25">
      <c r="A4073" t="str">
        <f>'PASTE RESULTS_AAD'!C4073</f>
        <v>d_ind_fb_8_1_natural_gas</v>
      </c>
      <c r="B4073" t="str">
        <f t="shared" si="126"/>
        <v>IND_fb_8_1_natural_gas</v>
      </c>
      <c r="C4073" cm="1">
        <f t="array" ref="C4073">MIN(IFERROR(SEARCH({1,2,3,4,5,6,7,8,9},G4073),""))</f>
        <v>8</v>
      </c>
      <c r="D4073" t="str">
        <f>REPLACE(G4073,1,C4073-1,"")</f>
        <v>8_1_natural_gas</v>
      </c>
      <c r="F4073" s="2" t="str">
        <f>'PASTE RESULTS_AAD'!B4073</f>
        <v>14_PE</v>
      </c>
      <c r="G4073" s="2" t="str">
        <f>SUBSTITUTE(B4073,"d_nonenergy_","NE_")</f>
        <v>IND_fb_8_1_natural_gas</v>
      </c>
      <c r="H4073" s="2" t="str">
        <f>INDEX(Lookup!$A$2:$A$34,MATCH(IAR!D4073,Lookup!$B$2:$B$34,0))</f>
        <v>8_1_natural_gas</v>
      </c>
      <c r="I4073" s="3" t="str">
        <f t="shared" si="127"/>
        <v>d_ind_fb_8_1_natural_gas</v>
      </c>
    </row>
    <row r="4074" spans="1:9" x14ac:dyDescent="0.25">
      <c r="A4074" t="str">
        <f>'PASTE RESULTS_AAD'!C4074</f>
        <v>d_ind_fb_15_1_fwood_wwaste</v>
      </c>
      <c r="B4074" t="str">
        <f t="shared" si="126"/>
        <v>IND_fb_15_1_fwood_wwaste</v>
      </c>
      <c r="C4074" cm="1">
        <f t="array" ref="C4074">MIN(IFERROR(SEARCH({1,2,3,4,5,6,7,8,9},G4074),""))</f>
        <v>8</v>
      </c>
      <c r="D4074" t="str">
        <f>REPLACE(G4074,1,C4074-1,"")</f>
        <v>15_1_fwood_wwaste</v>
      </c>
      <c r="F4074" s="2" t="str">
        <f>'PASTE RESULTS_AAD'!B4074</f>
        <v>14_PE</v>
      </c>
      <c r="G4074" s="2" t="str">
        <f>SUBSTITUTE(B4074,"d_nonenergy_","NE_")</f>
        <v>IND_fb_15_1_fwood_wwaste</v>
      </c>
      <c r="H4074" s="2" t="str">
        <f>INDEX(Lookup!$A$2:$A$34,MATCH(IAR!D4074,Lookup!$B$2:$B$34,0))</f>
        <v>15_1_fuelwood_and_woodwaste</v>
      </c>
      <c r="I4074" s="3" t="str">
        <f t="shared" si="127"/>
        <v>d_ind_fb_15_1_fwood_wwaste</v>
      </c>
    </row>
    <row r="4075" spans="1:9" x14ac:dyDescent="0.25">
      <c r="A4075" t="str">
        <f>'PASTE RESULTS_AAD'!C4075</f>
        <v>d_ind_fb_15_3_charcoal</v>
      </c>
      <c r="B4075" t="str">
        <f t="shared" si="126"/>
        <v>IND_fb_15_3_charcoal</v>
      </c>
      <c r="C4075" cm="1">
        <f t="array" ref="C4075">MIN(IFERROR(SEARCH({1,2,3,4,5,6,7,8,9},G4075),""))</f>
        <v>8</v>
      </c>
      <c r="D4075" t="str">
        <f>REPLACE(G4075,1,C4075-1,"")</f>
        <v>15_3_charcoal</v>
      </c>
      <c r="F4075" s="2" t="str">
        <f>'PASTE RESULTS_AAD'!B4075</f>
        <v>14_PE</v>
      </c>
      <c r="G4075" s="2" t="str">
        <f>SUBSTITUTE(B4075,"d_nonenergy_","NE_")</f>
        <v>IND_fb_15_3_charcoal</v>
      </c>
      <c r="H4075" s="2" t="str">
        <f>INDEX(Lookup!$A$2:$A$34,MATCH(IAR!D4075,Lookup!$B$2:$B$34,0))</f>
        <v>15_3_charcoal</v>
      </c>
      <c r="I4075" s="3" t="str">
        <f t="shared" si="127"/>
        <v>d_ind_fb_15_3_charcoal</v>
      </c>
    </row>
    <row r="4076" spans="1:9" x14ac:dyDescent="0.25">
      <c r="A4076" t="str">
        <f>'PASTE RESULTS_AAD'!C4076</f>
        <v>d_ind_fb_16_6_biodiesel</v>
      </c>
      <c r="B4076" t="str">
        <f t="shared" si="126"/>
        <v>IND_fb_16_6_biodiesel</v>
      </c>
      <c r="C4076" cm="1">
        <f t="array" ref="C4076">MIN(IFERROR(SEARCH({1,2,3,4,5,6,7,8,9},G4076),""))</f>
        <v>8</v>
      </c>
      <c r="D4076" t="str">
        <f>REPLACE(G4076,1,C4076-1,"")</f>
        <v>16_6_biodiesel</v>
      </c>
      <c r="F4076" s="2" t="str">
        <f>'PASTE RESULTS_AAD'!B4076</f>
        <v>14_PE</v>
      </c>
      <c r="G4076" s="2" t="str">
        <f>SUBSTITUTE(B4076,"d_nonenergy_","NE_")</f>
        <v>IND_fb_16_6_biodiesel</v>
      </c>
      <c r="H4076" s="2" t="str">
        <f>INDEX(Lookup!$A$2:$A$34,MATCH(IAR!D4076,Lookup!$B$2:$B$34,0))</f>
        <v>16_6_biodiesel</v>
      </c>
      <c r="I4076" s="3" t="str">
        <f t="shared" si="127"/>
        <v>d_ind_fb_16_6_biodiesel</v>
      </c>
    </row>
    <row r="4077" spans="1:9" x14ac:dyDescent="0.25">
      <c r="A4077" t="str">
        <f>'PASTE RESULTS_AAD'!C4077</f>
        <v>d_ind_fb_17_electricity</v>
      </c>
      <c r="B4077" t="str">
        <f t="shared" si="126"/>
        <v>IND_fb_17_electricity</v>
      </c>
      <c r="C4077" cm="1">
        <f t="array" ref="C4077">MIN(IFERROR(SEARCH({1,2,3,4,5,6,7,8,9},G4077),""))</f>
        <v>8</v>
      </c>
      <c r="D4077" t="str">
        <f>REPLACE(G4077,1,C4077-1,"")</f>
        <v>17_electricity</v>
      </c>
      <c r="F4077" s="2" t="str">
        <f>'PASTE RESULTS_AAD'!B4077</f>
        <v>14_PE</v>
      </c>
      <c r="G4077" s="2" t="str">
        <f>SUBSTITUTE(B4077,"d_nonenergy_","NE_")</f>
        <v>IND_fb_17_electricity</v>
      </c>
      <c r="H4077" s="2" t="str">
        <f>INDEX(Lookup!$A$2:$A$34,MATCH(IAR!D4077,Lookup!$B$2:$B$34,0))</f>
        <v>17_electricity</v>
      </c>
      <c r="I4077" s="3" t="str">
        <f t="shared" si="127"/>
        <v>d_ind_fb_17_electricity</v>
      </c>
    </row>
    <row r="4078" spans="1:9" x14ac:dyDescent="0.25">
      <c r="A4078" t="str">
        <f>'PASTE RESULTS_AAD'!C4078</f>
        <v>d_ind_nons_1_x_coal_thermal</v>
      </c>
      <c r="B4078" t="str">
        <f t="shared" si="126"/>
        <v>IND_nons_1_x_coal_thermal</v>
      </c>
      <c r="C4078" cm="1">
        <f t="array" ref="C4078">MIN(IFERROR(SEARCH({1,2,3,4,5,6,7,8,9},G4078),""))</f>
        <v>10</v>
      </c>
      <c r="D4078" t="str">
        <f>REPLACE(G4078,1,C4078-1,"")</f>
        <v>1_x_coal_thermal</v>
      </c>
      <c r="F4078" s="2" t="str">
        <f>'PASTE RESULTS_AAD'!B4078</f>
        <v>14_PE</v>
      </c>
      <c r="G4078" s="2" t="str">
        <f>SUBSTITUTE(B4078,"d_nonenergy_","NE_")</f>
        <v>IND_nons_1_x_coal_thermal</v>
      </c>
      <c r="H4078" s="2" t="str">
        <f>INDEX(Lookup!$A$2:$A$34,MATCH(IAR!D4078,Lookup!$B$2:$B$34,0))</f>
        <v>1_x_coal_thermal</v>
      </c>
      <c r="I4078" s="3" t="str">
        <f t="shared" si="127"/>
        <v>d_ind_nons_1_x_coal_thermal</v>
      </c>
    </row>
    <row r="4079" spans="1:9" x14ac:dyDescent="0.25">
      <c r="A4079" t="str">
        <f>'PASTE RESULTS_AAD'!C4079</f>
        <v>d_ind_nons_7_1_mo_gasoline</v>
      </c>
      <c r="B4079" t="str">
        <f t="shared" si="126"/>
        <v>IND_nons_7_1_mo_gasoline</v>
      </c>
      <c r="C4079" cm="1">
        <f t="array" ref="C4079">MIN(IFERROR(SEARCH({1,2,3,4,5,6,7,8,9},G4079),""))</f>
        <v>10</v>
      </c>
      <c r="D4079" t="str">
        <f>REPLACE(G4079,1,C4079-1,"")</f>
        <v>7_1_mo_gasoline</v>
      </c>
      <c r="F4079" s="2" t="str">
        <f>'PASTE RESULTS_AAD'!B4079</f>
        <v>14_PE</v>
      </c>
      <c r="G4079" s="2" t="str">
        <f>SUBSTITUTE(B4079,"d_nonenergy_","NE_")</f>
        <v>IND_nons_7_1_mo_gasoline</v>
      </c>
      <c r="H4079" s="2" t="str">
        <f>INDEX(Lookup!$A$2:$A$34,MATCH(IAR!D4079,Lookup!$B$2:$B$34,0))</f>
        <v>7_1_motor_gasoline</v>
      </c>
      <c r="I4079" s="3" t="str">
        <f t="shared" si="127"/>
        <v>d_ind_nons_7_1_mo_gasoline</v>
      </c>
    </row>
    <row r="4080" spans="1:9" x14ac:dyDescent="0.25">
      <c r="A4080" t="str">
        <f>'PASTE RESULTS_AAD'!C4080</f>
        <v>d_ind_nons_7_7_gas_diesel_oil</v>
      </c>
      <c r="B4080" t="str">
        <f t="shared" si="126"/>
        <v>IND_nons_7_7_gas_diesel_oil</v>
      </c>
      <c r="C4080" cm="1">
        <f t="array" ref="C4080">MIN(IFERROR(SEARCH({1,2,3,4,5,6,7,8,9},G4080),""))</f>
        <v>10</v>
      </c>
      <c r="D4080" t="str">
        <f>REPLACE(G4080,1,C4080-1,"")</f>
        <v>7_7_gas_diesel_oil</v>
      </c>
      <c r="F4080" s="2" t="str">
        <f>'PASTE RESULTS_AAD'!B4080</f>
        <v>14_PE</v>
      </c>
      <c r="G4080" s="2" t="str">
        <f>SUBSTITUTE(B4080,"d_nonenergy_","NE_")</f>
        <v>IND_nons_7_7_gas_diesel_oil</v>
      </c>
      <c r="H4080" s="2" t="str">
        <f>INDEX(Lookup!$A$2:$A$34,MATCH(IAR!D4080,Lookup!$B$2:$B$34,0))</f>
        <v>7_7_gas_diesel_oil</v>
      </c>
      <c r="I4080" s="3" t="str">
        <f t="shared" si="127"/>
        <v>d_ind_nons_7_7_gas_diesel_oil</v>
      </c>
    </row>
    <row r="4081" spans="1:9" x14ac:dyDescent="0.25">
      <c r="A4081" t="str">
        <f>'PASTE RESULTS_AAD'!C4081</f>
        <v>d_ind_nons_7_8_fuel_oil</v>
      </c>
      <c r="B4081" t="str">
        <f t="shared" si="126"/>
        <v>IND_nons_7_8_fuel_oil</v>
      </c>
      <c r="C4081" cm="1">
        <f t="array" ref="C4081">MIN(IFERROR(SEARCH({1,2,3,4,5,6,7,8,9},G4081),""))</f>
        <v>10</v>
      </c>
      <c r="D4081" t="str">
        <f>REPLACE(G4081,1,C4081-1,"")</f>
        <v>7_8_fuel_oil</v>
      </c>
      <c r="F4081" s="2" t="str">
        <f>'PASTE RESULTS_AAD'!B4081</f>
        <v>14_PE</v>
      </c>
      <c r="G4081" s="2" t="str">
        <f>SUBSTITUTE(B4081,"d_nonenergy_","NE_")</f>
        <v>IND_nons_7_8_fuel_oil</v>
      </c>
      <c r="H4081" s="2" t="str">
        <f>INDEX(Lookup!$A$2:$A$34,MATCH(IAR!D4081,Lookup!$B$2:$B$34,0))</f>
        <v>7_8_fuel_oil</v>
      </c>
      <c r="I4081" s="3" t="str">
        <f t="shared" si="127"/>
        <v>d_ind_nons_7_8_fuel_oil</v>
      </c>
    </row>
    <row r="4082" spans="1:9" x14ac:dyDescent="0.25">
      <c r="A4082" t="str">
        <f>'PASTE RESULTS_AAD'!C4082</f>
        <v>d_ind_nons_7_9_lpg</v>
      </c>
      <c r="B4082" t="str">
        <f t="shared" si="126"/>
        <v>IND_nons_7_9_lpg</v>
      </c>
      <c r="C4082" cm="1">
        <f t="array" ref="C4082">MIN(IFERROR(SEARCH({1,2,3,4,5,6,7,8,9},G4082),""))</f>
        <v>10</v>
      </c>
      <c r="D4082" t="str">
        <f>REPLACE(G4082,1,C4082-1,"")</f>
        <v>7_9_lpg</v>
      </c>
      <c r="F4082" s="2" t="str">
        <f>'PASTE RESULTS_AAD'!B4082</f>
        <v>14_PE</v>
      </c>
      <c r="G4082" s="2" t="str">
        <f>SUBSTITUTE(B4082,"d_nonenergy_","NE_")</f>
        <v>IND_nons_7_9_lpg</v>
      </c>
      <c r="H4082" s="2" t="str">
        <f>INDEX(Lookup!$A$2:$A$34,MATCH(IAR!D4082,Lookup!$B$2:$B$34,0))</f>
        <v>7_9_lpg</v>
      </c>
      <c r="I4082" s="3" t="str">
        <f t="shared" si="127"/>
        <v>d_ind_nons_7_9_lpg</v>
      </c>
    </row>
    <row r="4083" spans="1:9" x14ac:dyDescent="0.25">
      <c r="A4083" t="str">
        <f>'PASTE RESULTS_AAD'!C4083</f>
        <v>d_ind_nons_8_1_natural_gas</v>
      </c>
      <c r="B4083" t="str">
        <f t="shared" si="126"/>
        <v>IND_nons_8_1_natural_gas</v>
      </c>
      <c r="C4083" cm="1">
        <f t="array" ref="C4083">MIN(IFERROR(SEARCH({1,2,3,4,5,6,7,8,9},G4083),""))</f>
        <v>10</v>
      </c>
      <c r="D4083" t="str">
        <f>REPLACE(G4083,1,C4083-1,"")</f>
        <v>8_1_natural_gas</v>
      </c>
      <c r="F4083" s="2" t="str">
        <f>'PASTE RESULTS_AAD'!B4083</f>
        <v>14_PE</v>
      </c>
      <c r="G4083" s="2" t="str">
        <f>SUBSTITUTE(B4083,"d_nonenergy_","NE_")</f>
        <v>IND_nons_8_1_natural_gas</v>
      </c>
      <c r="H4083" s="2" t="str">
        <f>INDEX(Lookup!$A$2:$A$34,MATCH(IAR!D4083,Lookup!$B$2:$B$34,0))</f>
        <v>8_1_natural_gas</v>
      </c>
      <c r="I4083" s="3" t="str">
        <f t="shared" si="127"/>
        <v>d_ind_nons_8_1_natural_gas</v>
      </c>
    </row>
    <row r="4084" spans="1:9" x14ac:dyDescent="0.25">
      <c r="A4084" t="str">
        <f>'PASTE RESULTS_AAD'!C4084</f>
        <v>d_ind_nons_15_1_fwood_wwaste</v>
      </c>
      <c r="B4084" t="str">
        <f t="shared" si="126"/>
        <v>IND_nons_15_1_fwood_wwaste</v>
      </c>
      <c r="C4084" cm="1">
        <f t="array" ref="C4084">MIN(IFERROR(SEARCH({1,2,3,4,5,6,7,8,9},G4084),""))</f>
        <v>10</v>
      </c>
      <c r="D4084" t="str">
        <f>REPLACE(G4084,1,C4084-1,"")</f>
        <v>15_1_fwood_wwaste</v>
      </c>
      <c r="F4084" s="2" t="str">
        <f>'PASTE RESULTS_AAD'!B4084</f>
        <v>14_PE</v>
      </c>
      <c r="G4084" s="2" t="str">
        <f>SUBSTITUTE(B4084,"d_nonenergy_","NE_")</f>
        <v>IND_nons_15_1_fwood_wwaste</v>
      </c>
      <c r="H4084" s="2" t="str">
        <f>INDEX(Lookup!$A$2:$A$34,MATCH(IAR!D4084,Lookup!$B$2:$B$34,0))</f>
        <v>15_1_fuelwood_and_woodwaste</v>
      </c>
      <c r="I4084" s="3" t="str">
        <f t="shared" si="127"/>
        <v>d_ind_nons_15_1_fwood_wwaste</v>
      </c>
    </row>
    <row r="4085" spans="1:9" x14ac:dyDescent="0.25">
      <c r="A4085" t="str">
        <f>'PASTE RESULTS_AAD'!C4085</f>
        <v>d_ind_nons_15_2_bagasse</v>
      </c>
      <c r="B4085" t="str">
        <f t="shared" si="126"/>
        <v>IND_nons_15_2_bagasse</v>
      </c>
      <c r="C4085" cm="1">
        <f t="array" ref="C4085">MIN(IFERROR(SEARCH({1,2,3,4,5,6,7,8,9},G4085),""))</f>
        <v>10</v>
      </c>
      <c r="D4085" t="str">
        <f>REPLACE(G4085,1,C4085-1,"")</f>
        <v>15_2_bagasse</v>
      </c>
      <c r="F4085" s="2" t="str">
        <f>'PASTE RESULTS_AAD'!B4085</f>
        <v>14_PE</v>
      </c>
      <c r="G4085" s="2" t="str">
        <f>SUBSTITUTE(B4085,"d_nonenergy_","NE_")</f>
        <v>IND_nons_15_2_bagasse</v>
      </c>
      <c r="H4085" s="2" t="str">
        <f>INDEX(Lookup!$A$2:$A$34,MATCH(IAR!D4085,Lookup!$B$2:$B$34,0))</f>
        <v>15_2_bagasse</v>
      </c>
      <c r="I4085" s="3" t="str">
        <f t="shared" si="127"/>
        <v>d_ind_nons_15_2_bagasse</v>
      </c>
    </row>
    <row r="4086" spans="1:9" x14ac:dyDescent="0.25">
      <c r="A4086" t="str">
        <f>'PASTE RESULTS_AAD'!C4086</f>
        <v>d_ind_nons_15_3_charcoal</v>
      </c>
      <c r="B4086" t="str">
        <f t="shared" si="126"/>
        <v>IND_nons_15_3_charcoal</v>
      </c>
      <c r="C4086" cm="1">
        <f t="array" ref="C4086">MIN(IFERROR(SEARCH({1,2,3,4,5,6,7,8,9},G4086),""))</f>
        <v>10</v>
      </c>
      <c r="D4086" t="str">
        <f>REPLACE(G4086,1,C4086-1,"")</f>
        <v>15_3_charcoal</v>
      </c>
      <c r="F4086" s="2" t="str">
        <f>'PASTE RESULTS_AAD'!B4086</f>
        <v>14_PE</v>
      </c>
      <c r="G4086" s="2" t="str">
        <f>SUBSTITUTE(B4086,"d_nonenergy_","NE_")</f>
        <v>IND_nons_15_3_charcoal</v>
      </c>
      <c r="H4086" s="2" t="str">
        <f>INDEX(Lookup!$A$2:$A$34,MATCH(IAR!D4086,Lookup!$B$2:$B$34,0))</f>
        <v>15_3_charcoal</v>
      </c>
      <c r="I4086" s="3" t="str">
        <f t="shared" si="127"/>
        <v>d_ind_nons_15_3_charcoal</v>
      </c>
    </row>
    <row r="4087" spans="1:9" x14ac:dyDescent="0.25">
      <c r="A4087" t="str">
        <f>'PASTE RESULTS_AAD'!C4087</f>
        <v>d_ind_nons_16_5_biogasoline</v>
      </c>
      <c r="B4087" t="str">
        <f t="shared" si="126"/>
        <v>IND_nons_16_5_biogasoline</v>
      </c>
      <c r="C4087" cm="1">
        <f t="array" ref="C4087">MIN(IFERROR(SEARCH({1,2,3,4,5,6,7,8,9},G4087),""))</f>
        <v>10</v>
      </c>
      <c r="D4087" t="str">
        <f>REPLACE(G4087,1,C4087-1,"")</f>
        <v>16_5_biogasoline</v>
      </c>
      <c r="F4087" s="2" t="str">
        <f>'PASTE RESULTS_AAD'!B4087</f>
        <v>14_PE</v>
      </c>
      <c r="G4087" s="2" t="str">
        <f>SUBSTITUTE(B4087,"d_nonenergy_","NE_")</f>
        <v>IND_nons_16_5_biogasoline</v>
      </c>
      <c r="H4087" s="2" t="str">
        <f>INDEX(Lookup!$A$2:$A$34,MATCH(IAR!D4087,Lookup!$B$2:$B$34,0))</f>
        <v>16_5_biogasoline</v>
      </c>
      <c r="I4087" s="3" t="str">
        <f t="shared" si="127"/>
        <v>d_ind_nons_16_5_biogasoline</v>
      </c>
    </row>
    <row r="4088" spans="1:9" x14ac:dyDescent="0.25">
      <c r="A4088" t="str">
        <f>'PASTE RESULTS_AAD'!C4088</f>
        <v>d_ind_nons_16_6_biodiesel</v>
      </c>
      <c r="B4088" t="str">
        <f t="shared" si="126"/>
        <v>IND_nons_16_6_biodiesel</v>
      </c>
      <c r="C4088" cm="1">
        <f t="array" ref="C4088">MIN(IFERROR(SEARCH({1,2,3,4,5,6,7,8,9},G4088),""))</f>
        <v>10</v>
      </c>
      <c r="D4088" t="str">
        <f>REPLACE(G4088,1,C4088-1,"")</f>
        <v>16_6_biodiesel</v>
      </c>
      <c r="F4088" s="2" t="str">
        <f>'PASTE RESULTS_AAD'!B4088</f>
        <v>14_PE</v>
      </c>
      <c r="G4088" s="2" t="str">
        <f>SUBSTITUTE(B4088,"d_nonenergy_","NE_")</f>
        <v>IND_nons_16_6_biodiesel</v>
      </c>
      <c r="H4088" s="2" t="str">
        <f>INDEX(Lookup!$A$2:$A$34,MATCH(IAR!D4088,Lookup!$B$2:$B$34,0))</f>
        <v>16_6_biodiesel</v>
      </c>
      <c r="I4088" s="3" t="str">
        <f t="shared" si="127"/>
        <v>d_ind_nons_16_6_biodiesel</v>
      </c>
    </row>
    <row r="4089" spans="1:9" x14ac:dyDescent="0.25">
      <c r="A4089" t="str">
        <f>'PASTE RESULTS_AAD'!C4089</f>
        <v>d_ind_nons_17_electricity</v>
      </c>
      <c r="B4089" t="str">
        <f t="shared" si="126"/>
        <v>IND_nons_17_electricity</v>
      </c>
      <c r="C4089" cm="1">
        <f t="array" ref="C4089">MIN(IFERROR(SEARCH({1,2,3,4,5,6,7,8,9},G4089),""))</f>
        <v>10</v>
      </c>
      <c r="D4089" t="str">
        <f>REPLACE(G4089,1,C4089-1,"")</f>
        <v>17_electricity</v>
      </c>
      <c r="F4089" s="2" t="str">
        <f>'PASTE RESULTS_AAD'!B4089</f>
        <v>14_PE</v>
      </c>
      <c r="G4089" s="2" t="str">
        <f>SUBSTITUTE(B4089,"d_nonenergy_","NE_")</f>
        <v>IND_nons_17_electricity</v>
      </c>
      <c r="H4089" s="2" t="str">
        <f>INDEX(Lookup!$A$2:$A$34,MATCH(IAR!D4089,Lookup!$B$2:$B$34,0))</f>
        <v>17_electricity</v>
      </c>
      <c r="I4089" s="3" t="str">
        <f t="shared" si="127"/>
        <v>d_ind_nons_17_electricity</v>
      </c>
    </row>
    <row r="4090" spans="1:9" x14ac:dyDescent="0.25">
      <c r="A4090" t="str">
        <f>'PASTE RESULTS_AAD'!C4090</f>
        <v>d_ind_mach_7_6_kerosene</v>
      </c>
      <c r="B4090" t="str">
        <f t="shared" si="126"/>
        <v>IND_mach_7_6_kerosene</v>
      </c>
      <c r="C4090" cm="1">
        <f t="array" ref="C4090">MIN(IFERROR(SEARCH({1,2,3,4,5,6,7,8,9},G4090),""))</f>
        <v>10</v>
      </c>
      <c r="D4090" t="str">
        <f>REPLACE(G4090,1,C4090-1,"")</f>
        <v>7_6_kerosene</v>
      </c>
      <c r="F4090" s="2" t="str">
        <f>'PASTE RESULTS_AAD'!B4090</f>
        <v>15_RP</v>
      </c>
      <c r="G4090" s="2" t="str">
        <f>SUBSTITUTE(B4090,"d_nonenergy_","NE_")</f>
        <v>IND_mach_7_6_kerosene</v>
      </c>
      <c r="H4090" s="2" t="str">
        <f>INDEX(Lookup!$A$2:$A$34,MATCH(IAR!D4090,Lookup!$B$2:$B$34,0))</f>
        <v>7_6_kerosene</v>
      </c>
      <c r="I4090" s="3" t="str">
        <f t="shared" si="127"/>
        <v>d_ind_mach_7_6_kerosene</v>
      </c>
    </row>
    <row r="4091" spans="1:9" x14ac:dyDescent="0.25">
      <c r="A4091" t="str">
        <f>'PASTE RESULTS_AAD'!C4091</f>
        <v>d_ind_mach_7_7_gas_diesel_oil</v>
      </c>
      <c r="B4091" t="str">
        <f t="shared" si="126"/>
        <v>IND_mach_7_7_gas_diesel_oil</v>
      </c>
      <c r="C4091" cm="1">
        <f t="array" ref="C4091">MIN(IFERROR(SEARCH({1,2,3,4,5,6,7,8,9},G4091),""))</f>
        <v>10</v>
      </c>
      <c r="D4091" t="str">
        <f>REPLACE(G4091,1,C4091-1,"")</f>
        <v>7_7_gas_diesel_oil</v>
      </c>
      <c r="F4091" s="2" t="str">
        <f>'PASTE RESULTS_AAD'!B4091</f>
        <v>15_RP</v>
      </c>
      <c r="G4091" s="2" t="str">
        <f>SUBSTITUTE(B4091,"d_nonenergy_","NE_")</f>
        <v>IND_mach_7_7_gas_diesel_oil</v>
      </c>
      <c r="H4091" s="2" t="str">
        <f>INDEX(Lookup!$A$2:$A$34,MATCH(IAR!D4091,Lookup!$B$2:$B$34,0))</f>
        <v>7_7_gas_diesel_oil</v>
      </c>
      <c r="I4091" s="3" t="str">
        <f t="shared" si="127"/>
        <v>d_ind_mach_7_7_gas_diesel_oil</v>
      </c>
    </row>
    <row r="4092" spans="1:9" x14ac:dyDescent="0.25">
      <c r="A4092" t="str">
        <f>'PASTE RESULTS_AAD'!C4092</f>
        <v>d_ind_mach_7_8_fuel_oil</v>
      </c>
      <c r="B4092" t="str">
        <f t="shared" si="126"/>
        <v>IND_mach_7_8_fuel_oil</v>
      </c>
      <c r="C4092" cm="1">
        <f t="array" ref="C4092">MIN(IFERROR(SEARCH({1,2,3,4,5,6,7,8,9},G4092),""))</f>
        <v>10</v>
      </c>
      <c r="D4092" t="str">
        <f>REPLACE(G4092,1,C4092-1,"")</f>
        <v>7_8_fuel_oil</v>
      </c>
      <c r="F4092" s="2" t="str">
        <f>'PASTE RESULTS_AAD'!B4092</f>
        <v>15_RP</v>
      </c>
      <c r="G4092" s="2" t="str">
        <f>SUBSTITUTE(B4092,"d_nonenergy_","NE_")</f>
        <v>IND_mach_7_8_fuel_oil</v>
      </c>
      <c r="H4092" s="2" t="str">
        <f>INDEX(Lookup!$A$2:$A$34,MATCH(IAR!D4092,Lookup!$B$2:$B$34,0))</f>
        <v>7_8_fuel_oil</v>
      </c>
      <c r="I4092" s="3" t="str">
        <f t="shared" si="127"/>
        <v>d_ind_mach_7_8_fuel_oil</v>
      </c>
    </row>
    <row r="4093" spans="1:9" x14ac:dyDescent="0.25">
      <c r="A4093" t="str">
        <f>'PASTE RESULTS_AAD'!C4093</f>
        <v>d_ind_mach_7_9_lpg</v>
      </c>
      <c r="B4093" t="str">
        <f t="shared" si="126"/>
        <v>IND_mach_7_9_lpg</v>
      </c>
      <c r="C4093" cm="1">
        <f t="array" ref="C4093">MIN(IFERROR(SEARCH({1,2,3,4,5,6,7,8,9},G4093),""))</f>
        <v>10</v>
      </c>
      <c r="D4093" t="str">
        <f>REPLACE(G4093,1,C4093-1,"")</f>
        <v>7_9_lpg</v>
      </c>
      <c r="F4093" s="2" t="str">
        <f>'PASTE RESULTS_AAD'!B4093</f>
        <v>15_RP</v>
      </c>
      <c r="G4093" s="2" t="str">
        <f>SUBSTITUTE(B4093,"d_nonenergy_","NE_")</f>
        <v>IND_mach_7_9_lpg</v>
      </c>
      <c r="H4093" s="2" t="str">
        <f>INDEX(Lookup!$A$2:$A$34,MATCH(IAR!D4093,Lookup!$B$2:$B$34,0))</f>
        <v>7_9_lpg</v>
      </c>
      <c r="I4093" s="3" t="str">
        <f t="shared" si="127"/>
        <v>d_ind_mach_7_9_lpg</v>
      </c>
    </row>
    <row r="4094" spans="1:9" x14ac:dyDescent="0.25">
      <c r="A4094" t="str">
        <f>'PASTE RESULTS_AAD'!C4094</f>
        <v>d_ind_mach_16_6_biodiesel</v>
      </c>
      <c r="B4094" t="str">
        <f t="shared" si="126"/>
        <v>IND_mach_16_6_biodiesel</v>
      </c>
      <c r="C4094" cm="1">
        <f t="array" ref="C4094">MIN(IFERROR(SEARCH({1,2,3,4,5,6,7,8,9},G4094),""))</f>
        <v>10</v>
      </c>
      <c r="D4094" t="str">
        <f>REPLACE(G4094,1,C4094-1,"")</f>
        <v>16_6_biodiesel</v>
      </c>
      <c r="F4094" s="2" t="str">
        <f>'PASTE RESULTS_AAD'!B4094</f>
        <v>15_RP</v>
      </c>
      <c r="G4094" s="2" t="str">
        <f>SUBSTITUTE(B4094,"d_nonenergy_","NE_")</f>
        <v>IND_mach_16_6_biodiesel</v>
      </c>
      <c r="H4094" s="2" t="str">
        <f>INDEX(Lookup!$A$2:$A$34,MATCH(IAR!D4094,Lookup!$B$2:$B$34,0))</f>
        <v>16_6_biodiesel</v>
      </c>
      <c r="I4094" s="3" t="str">
        <f t="shared" si="127"/>
        <v>d_ind_mach_16_6_biodiesel</v>
      </c>
    </row>
    <row r="4095" spans="1:9" x14ac:dyDescent="0.25">
      <c r="A4095" t="str">
        <f>'PASTE RESULTS_AAD'!C4095</f>
        <v>d_ind_mach_17_electricity</v>
      </c>
      <c r="B4095" t="str">
        <f t="shared" si="126"/>
        <v>IND_mach_17_electricity</v>
      </c>
      <c r="C4095" cm="1">
        <f t="array" ref="C4095">MIN(IFERROR(SEARCH({1,2,3,4,5,6,7,8,9},G4095),""))</f>
        <v>10</v>
      </c>
      <c r="D4095" t="str">
        <f>REPLACE(G4095,1,C4095-1,"")</f>
        <v>17_electricity</v>
      </c>
      <c r="F4095" s="2" t="str">
        <f>'PASTE RESULTS_AAD'!B4095</f>
        <v>15_RP</v>
      </c>
      <c r="G4095" s="2" t="str">
        <f>SUBSTITUTE(B4095,"d_nonenergy_","NE_")</f>
        <v>IND_mach_17_electricity</v>
      </c>
      <c r="H4095" s="2" t="str">
        <f>INDEX(Lookup!$A$2:$A$34,MATCH(IAR!D4095,Lookup!$B$2:$B$34,0))</f>
        <v>17_electricity</v>
      </c>
      <c r="I4095" s="3" t="str">
        <f t="shared" si="127"/>
        <v>d_ind_mach_17_electricity</v>
      </c>
    </row>
    <row r="4096" spans="1:9" x14ac:dyDescent="0.25">
      <c r="A4096" t="str">
        <f>'PASTE RESULTS_AAD'!C4096</f>
        <v>d_ind_min_7_6_kerosene</v>
      </c>
      <c r="B4096" t="str">
        <f t="shared" si="126"/>
        <v>IND_min_7_6_kerosene</v>
      </c>
      <c r="C4096" cm="1">
        <f t="array" ref="C4096">MIN(IFERROR(SEARCH({1,2,3,4,5,6,7,8,9},G4096),""))</f>
        <v>9</v>
      </c>
      <c r="D4096" t="str">
        <f>REPLACE(G4096,1,C4096-1,"")</f>
        <v>7_6_kerosene</v>
      </c>
      <c r="F4096" s="2" t="str">
        <f>'PASTE RESULTS_AAD'!B4096</f>
        <v>15_RP</v>
      </c>
      <c r="G4096" s="2" t="str">
        <f>SUBSTITUTE(B4096,"d_nonenergy_","NE_")</f>
        <v>IND_min_7_6_kerosene</v>
      </c>
      <c r="H4096" s="2" t="str">
        <f>INDEX(Lookup!$A$2:$A$34,MATCH(IAR!D4096,Lookup!$B$2:$B$34,0))</f>
        <v>7_6_kerosene</v>
      </c>
      <c r="I4096" s="3" t="str">
        <f t="shared" si="127"/>
        <v>d_ind_min_7_6_kerosene</v>
      </c>
    </row>
    <row r="4097" spans="1:9" x14ac:dyDescent="0.25">
      <c r="A4097" t="str">
        <f>'PASTE RESULTS_AAD'!C4097</f>
        <v>d_ind_min_7_7_gas_diesel_oil</v>
      </c>
      <c r="B4097" t="str">
        <f t="shared" si="126"/>
        <v>IND_min_7_7_gas_diesel_oil</v>
      </c>
      <c r="C4097" cm="1">
        <f t="array" ref="C4097">MIN(IFERROR(SEARCH({1,2,3,4,5,6,7,8,9},G4097),""))</f>
        <v>9</v>
      </c>
      <c r="D4097" t="str">
        <f>REPLACE(G4097,1,C4097-1,"")</f>
        <v>7_7_gas_diesel_oil</v>
      </c>
      <c r="F4097" s="2" t="str">
        <f>'PASTE RESULTS_AAD'!B4097</f>
        <v>15_RP</v>
      </c>
      <c r="G4097" s="2" t="str">
        <f>SUBSTITUTE(B4097,"d_nonenergy_","NE_")</f>
        <v>IND_min_7_7_gas_diesel_oil</v>
      </c>
      <c r="H4097" s="2" t="str">
        <f>INDEX(Lookup!$A$2:$A$34,MATCH(IAR!D4097,Lookup!$B$2:$B$34,0))</f>
        <v>7_7_gas_diesel_oil</v>
      </c>
      <c r="I4097" s="3" t="str">
        <f t="shared" si="127"/>
        <v>d_ind_min_7_7_gas_diesel_oil</v>
      </c>
    </row>
    <row r="4098" spans="1:9" x14ac:dyDescent="0.25">
      <c r="A4098" t="str">
        <f>'PASTE RESULTS_AAD'!C4098</f>
        <v>d_ind_min_7_8_fuel_oil</v>
      </c>
      <c r="B4098" t="str">
        <f t="shared" ref="B4098:B4161" si="128">SUBSTITUTE(A4098,"d_ind_","IND_")</f>
        <v>IND_min_7_8_fuel_oil</v>
      </c>
      <c r="C4098" cm="1">
        <f t="array" ref="C4098">MIN(IFERROR(SEARCH({1,2,3,4,5,6,7,8,9},G4098),""))</f>
        <v>9</v>
      </c>
      <c r="D4098" t="str">
        <f>REPLACE(G4098,1,C4098-1,"")</f>
        <v>7_8_fuel_oil</v>
      </c>
      <c r="F4098" s="2" t="str">
        <f>'PASTE RESULTS_AAD'!B4098</f>
        <v>15_RP</v>
      </c>
      <c r="G4098" s="2" t="str">
        <f>SUBSTITUTE(B4098,"d_nonenergy_","NE_")</f>
        <v>IND_min_7_8_fuel_oil</v>
      </c>
      <c r="H4098" s="2" t="str">
        <f>INDEX(Lookup!$A$2:$A$34,MATCH(IAR!D4098,Lookup!$B$2:$B$34,0))</f>
        <v>7_8_fuel_oil</v>
      </c>
      <c r="I4098" s="3" t="str">
        <f t="shared" ref="I4098:I4161" si="129">A4098</f>
        <v>d_ind_min_7_8_fuel_oil</v>
      </c>
    </row>
    <row r="4099" spans="1:9" x14ac:dyDescent="0.25">
      <c r="A4099" t="str">
        <f>'PASTE RESULTS_AAD'!C4099</f>
        <v>d_ind_min_16_6_biodiesel</v>
      </c>
      <c r="B4099" t="str">
        <f t="shared" si="128"/>
        <v>IND_min_16_6_biodiesel</v>
      </c>
      <c r="C4099" cm="1">
        <f t="array" ref="C4099">MIN(IFERROR(SEARCH({1,2,3,4,5,6,7,8,9},G4099),""))</f>
        <v>9</v>
      </c>
      <c r="D4099" t="str">
        <f>REPLACE(G4099,1,C4099-1,"")</f>
        <v>16_6_biodiesel</v>
      </c>
      <c r="F4099" s="2" t="str">
        <f>'PASTE RESULTS_AAD'!B4099</f>
        <v>15_RP</v>
      </c>
      <c r="G4099" s="2" t="str">
        <f>SUBSTITUTE(B4099,"d_nonenergy_","NE_")</f>
        <v>IND_min_16_6_biodiesel</v>
      </c>
      <c r="H4099" s="2" t="str">
        <f>INDEX(Lookup!$A$2:$A$34,MATCH(IAR!D4099,Lookup!$B$2:$B$34,0))</f>
        <v>16_6_biodiesel</v>
      </c>
      <c r="I4099" s="3" t="str">
        <f t="shared" si="129"/>
        <v>d_ind_min_16_6_biodiesel</v>
      </c>
    </row>
    <row r="4100" spans="1:9" x14ac:dyDescent="0.25">
      <c r="A4100" t="str">
        <f>'PASTE RESULTS_AAD'!C4100</f>
        <v>d_ind_min_17_electricity</v>
      </c>
      <c r="B4100" t="str">
        <f t="shared" si="128"/>
        <v>IND_min_17_electricity</v>
      </c>
      <c r="C4100" cm="1">
        <f t="array" ref="C4100">MIN(IFERROR(SEARCH({1,2,3,4,5,6,7,8,9},G4100),""))</f>
        <v>9</v>
      </c>
      <c r="D4100" t="str">
        <f>REPLACE(G4100,1,C4100-1,"")</f>
        <v>17_electricity</v>
      </c>
      <c r="F4100" s="2" t="str">
        <f>'PASTE RESULTS_AAD'!B4100</f>
        <v>15_RP</v>
      </c>
      <c r="G4100" s="2" t="str">
        <f>SUBSTITUTE(B4100,"d_nonenergy_","NE_")</f>
        <v>IND_min_17_electricity</v>
      </c>
      <c r="H4100" s="2" t="str">
        <f>INDEX(Lookup!$A$2:$A$34,MATCH(IAR!D4100,Lookup!$B$2:$B$34,0))</f>
        <v>17_electricity</v>
      </c>
      <c r="I4100" s="3" t="str">
        <f t="shared" si="129"/>
        <v>d_ind_min_17_electricity</v>
      </c>
    </row>
    <row r="4101" spans="1:9" x14ac:dyDescent="0.25">
      <c r="A4101" t="str">
        <f>'PASTE RESULTS_AAD'!C4101</f>
        <v>d_ind_fb_1_x_coal_thermal</v>
      </c>
      <c r="B4101" t="str">
        <f t="shared" si="128"/>
        <v>IND_fb_1_x_coal_thermal</v>
      </c>
      <c r="C4101" cm="1">
        <f t="array" ref="C4101">MIN(IFERROR(SEARCH({1,2,3,4,5,6,7,8,9},G4101),""))</f>
        <v>8</v>
      </c>
      <c r="D4101" t="str">
        <f>REPLACE(G4101,1,C4101-1,"")</f>
        <v>1_x_coal_thermal</v>
      </c>
      <c r="F4101" s="2" t="str">
        <f>'PASTE RESULTS_AAD'!B4101</f>
        <v>15_RP</v>
      </c>
      <c r="G4101" s="2" t="str">
        <f>SUBSTITUTE(B4101,"d_nonenergy_","NE_")</f>
        <v>IND_fb_1_x_coal_thermal</v>
      </c>
      <c r="H4101" s="2" t="str">
        <f>INDEX(Lookup!$A$2:$A$34,MATCH(IAR!D4101,Lookup!$B$2:$B$34,0))</f>
        <v>1_x_coal_thermal</v>
      </c>
      <c r="I4101" s="3" t="str">
        <f t="shared" si="129"/>
        <v>d_ind_fb_1_x_coal_thermal</v>
      </c>
    </row>
    <row r="4102" spans="1:9" x14ac:dyDescent="0.25">
      <c r="A4102" t="str">
        <f>'PASTE RESULTS_AAD'!C4102</f>
        <v>d_ind_fb_7_6_kerosene</v>
      </c>
      <c r="B4102" t="str">
        <f t="shared" si="128"/>
        <v>IND_fb_7_6_kerosene</v>
      </c>
      <c r="C4102" cm="1">
        <f t="array" ref="C4102">MIN(IFERROR(SEARCH({1,2,3,4,5,6,7,8,9},G4102),""))</f>
        <v>8</v>
      </c>
      <c r="D4102" t="str">
        <f>REPLACE(G4102,1,C4102-1,"")</f>
        <v>7_6_kerosene</v>
      </c>
      <c r="F4102" s="2" t="str">
        <f>'PASTE RESULTS_AAD'!B4102</f>
        <v>15_RP</v>
      </c>
      <c r="G4102" s="2" t="str">
        <f>SUBSTITUTE(B4102,"d_nonenergy_","NE_")</f>
        <v>IND_fb_7_6_kerosene</v>
      </c>
      <c r="H4102" s="2" t="str">
        <f>INDEX(Lookup!$A$2:$A$34,MATCH(IAR!D4102,Lookup!$B$2:$B$34,0))</f>
        <v>7_6_kerosene</v>
      </c>
      <c r="I4102" s="3" t="str">
        <f t="shared" si="129"/>
        <v>d_ind_fb_7_6_kerosene</v>
      </c>
    </row>
    <row r="4103" spans="1:9" x14ac:dyDescent="0.25">
      <c r="A4103" t="str">
        <f>'PASTE RESULTS_AAD'!C4103</f>
        <v>d_ind_fb_7_7_gas_diesel_oil</v>
      </c>
      <c r="B4103" t="str">
        <f t="shared" si="128"/>
        <v>IND_fb_7_7_gas_diesel_oil</v>
      </c>
      <c r="C4103" cm="1">
        <f t="array" ref="C4103">MIN(IFERROR(SEARCH({1,2,3,4,5,6,7,8,9},G4103),""))</f>
        <v>8</v>
      </c>
      <c r="D4103" t="str">
        <f>REPLACE(G4103,1,C4103-1,"")</f>
        <v>7_7_gas_diesel_oil</v>
      </c>
      <c r="F4103" s="2" t="str">
        <f>'PASTE RESULTS_AAD'!B4103</f>
        <v>15_RP</v>
      </c>
      <c r="G4103" s="2" t="str">
        <f>SUBSTITUTE(B4103,"d_nonenergy_","NE_")</f>
        <v>IND_fb_7_7_gas_diesel_oil</v>
      </c>
      <c r="H4103" s="2" t="str">
        <f>INDEX(Lookup!$A$2:$A$34,MATCH(IAR!D4103,Lookup!$B$2:$B$34,0))</f>
        <v>7_7_gas_diesel_oil</v>
      </c>
      <c r="I4103" s="3" t="str">
        <f t="shared" si="129"/>
        <v>d_ind_fb_7_7_gas_diesel_oil</v>
      </c>
    </row>
    <row r="4104" spans="1:9" x14ac:dyDescent="0.25">
      <c r="A4104" t="str">
        <f>'PASTE RESULTS_AAD'!C4104</f>
        <v>d_ind_fb_7_8_fuel_oil</v>
      </c>
      <c r="B4104" t="str">
        <f t="shared" si="128"/>
        <v>IND_fb_7_8_fuel_oil</v>
      </c>
      <c r="C4104" cm="1">
        <f t="array" ref="C4104">MIN(IFERROR(SEARCH({1,2,3,4,5,6,7,8,9},G4104),""))</f>
        <v>8</v>
      </c>
      <c r="D4104" t="str">
        <f>REPLACE(G4104,1,C4104-1,"")</f>
        <v>7_8_fuel_oil</v>
      </c>
      <c r="F4104" s="2" t="str">
        <f>'PASTE RESULTS_AAD'!B4104</f>
        <v>15_RP</v>
      </c>
      <c r="G4104" s="2" t="str">
        <f>SUBSTITUTE(B4104,"d_nonenergy_","NE_")</f>
        <v>IND_fb_7_8_fuel_oil</v>
      </c>
      <c r="H4104" s="2" t="str">
        <f>INDEX(Lookup!$A$2:$A$34,MATCH(IAR!D4104,Lookup!$B$2:$B$34,0))</f>
        <v>7_8_fuel_oil</v>
      </c>
      <c r="I4104" s="3" t="str">
        <f t="shared" si="129"/>
        <v>d_ind_fb_7_8_fuel_oil</v>
      </c>
    </row>
    <row r="4105" spans="1:9" x14ac:dyDescent="0.25">
      <c r="A4105" t="str">
        <f>'PASTE RESULTS_AAD'!C4105</f>
        <v>d_ind_fb_7_9_lpg</v>
      </c>
      <c r="B4105" t="str">
        <f t="shared" si="128"/>
        <v>IND_fb_7_9_lpg</v>
      </c>
      <c r="C4105" cm="1">
        <f t="array" ref="C4105">MIN(IFERROR(SEARCH({1,2,3,4,5,6,7,8,9},G4105),""))</f>
        <v>8</v>
      </c>
      <c r="D4105" t="str">
        <f>REPLACE(G4105,1,C4105-1,"")</f>
        <v>7_9_lpg</v>
      </c>
      <c r="F4105" s="2" t="str">
        <f>'PASTE RESULTS_AAD'!B4105</f>
        <v>15_RP</v>
      </c>
      <c r="G4105" s="2" t="str">
        <f>SUBSTITUTE(B4105,"d_nonenergy_","NE_")</f>
        <v>IND_fb_7_9_lpg</v>
      </c>
      <c r="H4105" s="2" t="str">
        <f>INDEX(Lookup!$A$2:$A$34,MATCH(IAR!D4105,Lookup!$B$2:$B$34,0))</f>
        <v>7_9_lpg</v>
      </c>
      <c r="I4105" s="3" t="str">
        <f t="shared" si="129"/>
        <v>d_ind_fb_7_9_lpg</v>
      </c>
    </row>
    <row r="4106" spans="1:9" x14ac:dyDescent="0.25">
      <c r="A4106" t="str">
        <f>'PASTE RESULTS_AAD'!C4106</f>
        <v>d_ind_fb_15_1_fwood_wwaste</v>
      </c>
      <c r="B4106" t="str">
        <f t="shared" si="128"/>
        <v>IND_fb_15_1_fwood_wwaste</v>
      </c>
      <c r="C4106" cm="1">
        <f t="array" ref="C4106">MIN(IFERROR(SEARCH({1,2,3,4,5,6,7,8,9},G4106),""))</f>
        <v>8</v>
      </c>
      <c r="D4106" t="str">
        <f>REPLACE(G4106,1,C4106-1,"")</f>
        <v>15_1_fwood_wwaste</v>
      </c>
      <c r="F4106" s="2" t="str">
        <f>'PASTE RESULTS_AAD'!B4106</f>
        <v>15_RP</v>
      </c>
      <c r="G4106" s="2" t="str">
        <f>SUBSTITUTE(B4106,"d_nonenergy_","NE_")</f>
        <v>IND_fb_15_1_fwood_wwaste</v>
      </c>
      <c r="H4106" s="2" t="str">
        <f>INDEX(Lookup!$A$2:$A$34,MATCH(IAR!D4106,Lookup!$B$2:$B$34,0))</f>
        <v>15_1_fuelwood_and_woodwaste</v>
      </c>
      <c r="I4106" s="3" t="str">
        <f t="shared" si="129"/>
        <v>d_ind_fb_15_1_fwood_wwaste</v>
      </c>
    </row>
    <row r="4107" spans="1:9" x14ac:dyDescent="0.25">
      <c r="A4107" t="str">
        <f>'PASTE RESULTS_AAD'!C4107</f>
        <v>d_ind_fb_15_2_bagasse</v>
      </c>
      <c r="B4107" t="str">
        <f t="shared" si="128"/>
        <v>IND_fb_15_2_bagasse</v>
      </c>
      <c r="C4107" cm="1">
        <f t="array" ref="C4107">MIN(IFERROR(SEARCH({1,2,3,4,5,6,7,8,9},G4107),""))</f>
        <v>8</v>
      </c>
      <c r="D4107" t="str">
        <f>REPLACE(G4107,1,C4107-1,"")</f>
        <v>15_2_bagasse</v>
      </c>
      <c r="F4107" s="2" t="str">
        <f>'PASTE RESULTS_AAD'!B4107</f>
        <v>15_RP</v>
      </c>
      <c r="G4107" s="2" t="str">
        <f>SUBSTITUTE(B4107,"d_nonenergy_","NE_")</f>
        <v>IND_fb_15_2_bagasse</v>
      </c>
      <c r="H4107" s="2" t="str">
        <f>INDEX(Lookup!$A$2:$A$34,MATCH(IAR!D4107,Lookup!$B$2:$B$34,0))</f>
        <v>15_2_bagasse</v>
      </c>
      <c r="I4107" s="3" t="str">
        <f t="shared" si="129"/>
        <v>d_ind_fb_15_2_bagasse</v>
      </c>
    </row>
    <row r="4108" spans="1:9" x14ac:dyDescent="0.25">
      <c r="A4108" t="str">
        <f>'PASTE RESULTS_AAD'!C4108</f>
        <v>d_ind_fb_15_5_other_biomass</v>
      </c>
      <c r="B4108" t="str">
        <f t="shared" si="128"/>
        <v>IND_fb_15_5_other_biomass</v>
      </c>
      <c r="C4108" cm="1">
        <f t="array" ref="C4108">MIN(IFERROR(SEARCH({1,2,3,4,5,6,7,8,9},G4108),""))</f>
        <v>8</v>
      </c>
      <c r="D4108" t="str">
        <f>REPLACE(G4108,1,C4108-1,"")</f>
        <v>15_5_other_biomass</v>
      </c>
      <c r="F4108" s="2" t="str">
        <f>'PASTE RESULTS_AAD'!B4108</f>
        <v>15_RP</v>
      </c>
      <c r="G4108" s="2" t="str">
        <f>SUBSTITUTE(B4108,"d_nonenergy_","NE_")</f>
        <v>IND_fb_15_5_other_biomass</v>
      </c>
      <c r="H4108" s="2" t="str">
        <f>INDEX(Lookup!$A$2:$A$34,MATCH(IAR!D4108,Lookup!$B$2:$B$34,0))</f>
        <v>15_5_other_biomass</v>
      </c>
      <c r="I4108" s="3" t="str">
        <f t="shared" si="129"/>
        <v>d_ind_fb_15_5_other_biomass</v>
      </c>
    </row>
    <row r="4109" spans="1:9" x14ac:dyDescent="0.25">
      <c r="A4109" t="str">
        <f>'PASTE RESULTS_AAD'!C4109</f>
        <v>d_ind_fb_16_6_biodiesel</v>
      </c>
      <c r="B4109" t="str">
        <f t="shared" si="128"/>
        <v>IND_fb_16_6_biodiesel</v>
      </c>
      <c r="C4109" cm="1">
        <f t="array" ref="C4109">MIN(IFERROR(SEARCH({1,2,3,4,5,6,7,8,9},G4109),""))</f>
        <v>8</v>
      </c>
      <c r="D4109" t="str">
        <f>REPLACE(G4109,1,C4109-1,"")</f>
        <v>16_6_biodiesel</v>
      </c>
      <c r="F4109" s="2" t="str">
        <f>'PASTE RESULTS_AAD'!B4109</f>
        <v>15_RP</v>
      </c>
      <c r="G4109" s="2" t="str">
        <f>SUBSTITUTE(B4109,"d_nonenergy_","NE_")</f>
        <v>IND_fb_16_6_biodiesel</v>
      </c>
      <c r="H4109" s="2" t="str">
        <f>INDEX(Lookup!$A$2:$A$34,MATCH(IAR!D4109,Lookup!$B$2:$B$34,0))</f>
        <v>16_6_biodiesel</v>
      </c>
      <c r="I4109" s="3" t="str">
        <f t="shared" si="129"/>
        <v>d_ind_fb_16_6_biodiesel</v>
      </c>
    </row>
    <row r="4110" spans="1:9" x14ac:dyDescent="0.25">
      <c r="A4110" t="str">
        <f>'PASTE RESULTS_AAD'!C4110</f>
        <v>d_ind_fb_17_electricity</v>
      </c>
      <c r="B4110" t="str">
        <f t="shared" si="128"/>
        <v>IND_fb_17_electricity</v>
      </c>
      <c r="C4110" cm="1">
        <f t="array" ref="C4110">MIN(IFERROR(SEARCH({1,2,3,4,5,6,7,8,9},G4110),""))</f>
        <v>8</v>
      </c>
      <c r="D4110" t="str">
        <f>REPLACE(G4110,1,C4110-1,"")</f>
        <v>17_electricity</v>
      </c>
      <c r="F4110" s="2" t="str">
        <f>'PASTE RESULTS_AAD'!B4110</f>
        <v>15_RP</v>
      </c>
      <c r="G4110" s="2" t="str">
        <f>SUBSTITUTE(B4110,"d_nonenergy_","NE_")</f>
        <v>IND_fb_17_electricity</v>
      </c>
      <c r="H4110" s="2" t="str">
        <f>INDEX(Lookup!$A$2:$A$34,MATCH(IAR!D4110,Lookup!$B$2:$B$34,0))</f>
        <v>17_electricity</v>
      </c>
      <c r="I4110" s="3" t="str">
        <f t="shared" si="129"/>
        <v>d_ind_fb_17_electricity</v>
      </c>
    </row>
    <row r="4111" spans="1:9" x14ac:dyDescent="0.25">
      <c r="A4111" t="str">
        <f>'PASTE RESULTS_AAD'!C4111</f>
        <v>d_ind_pp_1_x_coal_thermal</v>
      </c>
      <c r="B4111" t="str">
        <f t="shared" si="128"/>
        <v>IND_pp_1_x_coal_thermal</v>
      </c>
      <c r="C4111" cm="1">
        <f t="array" ref="C4111">MIN(IFERROR(SEARCH({1,2,3,4,5,6,7,8,9},G4111),""))</f>
        <v>8</v>
      </c>
      <c r="D4111" t="str">
        <f>REPLACE(G4111,1,C4111-1,"")</f>
        <v>1_x_coal_thermal</v>
      </c>
      <c r="F4111" s="2" t="str">
        <f>'PASTE RESULTS_AAD'!B4111</f>
        <v>15_RP</v>
      </c>
      <c r="G4111" s="2" t="str">
        <f>SUBSTITUTE(B4111,"d_nonenergy_","NE_")</f>
        <v>IND_pp_1_x_coal_thermal</v>
      </c>
      <c r="H4111" s="2" t="str">
        <f>INDEX(Lookup!$A$2:$A$34,MATCH(IAR!D4111,Lookup!$B$2:$B$34,0))</f>
        <v>1_x_coal_thermal</v>
      </c>
      <c r="I4111" s="3" t="str">
        <f t="shared" si="129"/>
        <v>d_ind_pp_1_x_coal_thermal</v>
      </c>
    </row>
    <row r="4112" spans="1:9" x14ac:dyDescent="0.25">
      <c r="A4112" t="str">
        <f>'PASTE RESULTS_AAD'!C4112</f>
        <v>d_ind_pp_7_6_kerosene</v>
      </c>
      <c r="B4112" t="str">
        <f t="shared" si="128"/>
        <v>IND_pp_7_6_kerosene</v>
      </c>
      <c r="C4112" cm="1">
        <f t="array" ref="C4112">MIN(IFERROR(SEARCH({1,2,3,4,5,6,7,8,9},G4112),""))</f>
        <v>8</v>
      </c>
      <c r="D4112" t="str">
        <f>REPLACE(G4112,1,C4112-1,"")</f>
        <v>7_6_kerosene</v>
      </c>
      <c r="F4112" s="2" t="str">
        <f>'PASTE RESULTS_AAD'!B4112</f>
        <v>15_RP</v>
      </c>
      <c r="G4112" s="2" t="str">
        <f>SUBSTITUTE(B4112,"d_nonenergy_","NE_")</f>
        <v>IND_pp_7_6_kerosene</v>
      </c>
      <c r="H4112" s="2" t="str">
        <f>INDEX(Lookup!$A$2:$A$34,MATCH(IAR!D4112,Lookup!$B$2:$B$34,0))</f>
        <v>7_6_kerosene</v>
      </c>
      <c r="I4112" s="3" t="str">
        <f t="shared" si="129"/>
        <v>d_ind_pp_7_6_kerosene</v>
      </c>
    </row>
    <row r="4113" spans="1:9" x14ac:dyDescent="0.25">
      <c r="A4113" t="str">
        <f>'PASTE RESULTS_AAD'!C4113</f>
        <v>d_ind_pp_7_7_gas_diesel_oil</v>
      </c>
      <c r="B4113" t="str">
        <f t="shared" si="128"/>
        <v>IND_pp_7_7_gas_diesel_oil</v>
      </c>
      <c r="C4113" cm="1">
        <f t="array" ref="C4113">MIN(IFERROR(SEARCH({1,2,3,4,5,6,7,8,9},G4113),""))</f>
        <v>8</v>
      </c>
      <c r="D4113" t="str">
        <f>REPLACE(G4113,1,C4113-1,"")</f>
        <v>7_7_gas_diesel_oil</v>
      </c>
      <c r="F4113" s="2" t="str">
        <f>'PASTE RESULTS_AAD'!B4113</f>
        <v>15_RP</v>
      </c>
      <c r="G4113" s="2" t="str">
        <f>SUBSTITUTE(B4113,"d_nonenergy_","NE_")</f>
        <v>IND_pp_7_7_gas_diesel_oil</v>
      </c>
      <c r="H4113" s="2" t="str">
        <f>INDEX(Lookup!$A$2:$A$34,MATCH(IAR!D4113,Lookup!$B$2:$B$34,0))</f>
        <v>7_7_gas_diesel_oil</v>
      </c>
      <c r="I4113" s="3" t="str">
        <f t="shared" si="129"/>
        <v>d_ind_pp_7_7_gas_diesel_oil</v>
      </c>
    </row>
    <row r="4114" spans="1:9" x14ac:dyDescent="0.25">
      <c r="A4114" t="str">
        <f>'PASTE RESULTS_AAD'!C4114</f>
        <v>d_ind_pp_7_8_fuel_oil</v>
      </c>
      <c r="B4114" t="str">
        <f t="shared" si="128"/>
        <v>IND_pp_7_8_fuel_oil</v>
      </c>
      <c r="C4114" cm="1">
        <f t="array" ref="C4114">MIN(IFERROR(SEARCH({1,2,3,4,5,6,7,8,9},G4114),""))</f>
        <v>8</v>
      </c>
      <c r="D4114" t="str">
        <f>REPLACE(G4114,1,C4114-1,"")</f>
        <v>7_8_fuel_oil</v>
      </c>
      <c r="F4114" s="2" t="str">
        <f>'PASTE RESULTS_AAD'!B4114</f>
        <v>15_RP</v>
      </c>
      <c r="G4114" s="2" t="str">
        <f>SUBSTITUTE(B4114,"d_nonenergy_","NE_")</f>
        <v>IND_pp_7_8_fuel_oil</v>
      </c>
      <c r="H4114" s="2" t="str">
        <f>INDEX(Lookup!$A$2:$A$34,MATCH(IAR!D4114,Lookup!$B$2:$B$34,0))</f>
        <v>7_8_fuel_oil</v>
      </c>
      <c r="I4114" s="3" t="str">
        <f t="shared" si="129"/>
        <v>d_ind_pp_7_8_fuel_oil</v>
      </c>
    </row>
    <row r="4115" spans="1:9" x14ac:dyDescent="0.25">
      <c r="A4115" t="str">
        <f>'PASTE RESULTS_AAD'!C4115</f>
        <v>d_ind_pp_7_9_lpg</v>
      </c>
      <c r="B4115" t="str">
        <f t="shared" si="128"/>
        <v>IND_pp_7_9_lpg</v>
      </c>
      <c r="C4115" cm="1">
        <f t="array" ref="C4115">MIN(IFERROR(SEARCH({1,2,3,4,5,6,7,8,9},G4115),""))</f>
        <v>8</v>
      </c>
      <c r="D4115" t="str">
        <f>REPLACE(G4115,1,C4115-1,"")</f>
        <v>7_9_lpg</v>
      </c>
      <c r="F4115" s="2" t="str">
        <f>'PASTE RESULTS_AAD'!B4115</f>
        <v>15_RP</v>
      </c>
      <c r="G4115" s="2" t="str">
        <f>SUBSTITUTE(B4115,"d_nonenergy_","NE_")</f>
        <v>IND_pp_7_9_lpg</v>
      </c>
      <c r="H4115" s="2" t="str">
        <f>INDEX(Lookup!$A$2:$A$34,MATCH(IAR!D4115,Lookup!$B$2:$B$34,0))</f>
        <v>7_9_lpg</v>
      </c>
      <c r="I4115" s="3" t="str">
        <f t="shared" si="129"/>
        <v>d_ind_pp_7_9_lpg</v>
      </c>
    </row>
    <row r="4116" spans="1:9" x14ac:dyDescent="0.25">
      <c r="A4116" t="str">
        <f>'PASTE RESULTS_AAD'!C4116</f>
        <v>d_ind_pp_16_6_biodiesel</v>
      </c>
      <c r="B4116" t="str">
        <f t="shared" si="128"/>
        <v>IND_pp_16_6_biodiesel</v>
      </c>
      <c r="C4116" cm="1">
        <f t="array" ref="C4116">MIN(IFERROR(SEARCH({1,2,3,4,5,6,7,8,9},G4116),""))</f>
        <v>8</v>
      </c>
      <c r="D4116" t="str">
        <f>REPLACE(G4116,1,C4116-1,"")</f>
        <v>16_6_biodiesel</v>
      </c>
      <c r="F4116" s="2" t="str">
        <f>'PASTE RESULTS_AAD'!B4116</f>
        <v>15_RP</v>
      </c>
      <c r="G4116" s="2" t="str">
        <f>SUBSTITUTE(B4116,"d_nonenergy_","NE_")</f>
        <v>IND_pp_16_6_biodiesel</v>
      </c>
      <c r="H4116" s="2" t="str">
        <f>INDEX(Lookup!$A$2:$A$34,MATCH(IAR!D4116,Lookup!$B$2:$B$34,0))</f>
        <v>16_6_biodiesel</v>
      </c>
      <c r="I4116" s="3" t="str">
        <f t="shared" si="129"/>
        <v>d_ind_pp_16_6_biodiesel</v>
      </c>
    </row>
    <row r="4117" spans="1:9" x14ac:dyDescent="0.25">
      <c r="A4117" t="str">
        <f>'PASTE RESULTS_AAD'!C4117</f>
        <v>d_ind_pp_17_electricity</v>
      </c>
      <c r="B4117" t="str">
        <f t="shared" si="128"/>
        <v>IND_pp_17_electricity</v>
      </c>
      <c r="C4117" cm="1">
        <f t="array" ref="C4117">MIN(IFERROR(SEARCH({1,2,3,4,5,6,7,8,9},G4117),""))</f>
        <v>8</v>
      </c>
      <c r="D4117" t="str">
        <f>REPLACE(G4117,1,C4117-1,"")</f>
        <v>17_electricity</v>
      </c>
      <c r="F4117" s="2" t="str">
        <f>'PASTE RESULTS_AAD'!B4117</f>
        <v>15_RP</v>
      </c>
      <c r="G4117" s="2" t="str">
        <f>SUBSTITUTE(B4117,"d_nonenergy_","NE_")</f>
        <v>IND_pp_17_electricity</v>
      </c>
      <c r="H4117" s="2" t="str">
        <f>INDEX(Lookup!$A$2:$A$34,MATCH(IAR!D4117,Lookup!$B$2:$B$34,0))</f>
        <v>17_electricity</v>
      </c>
      <c r="I4117" s="3" t="str">
        <f t="shared" si="129"/>
        <v>d_ind_pp_17_electricity</v>
      </c>
    </row>
    <row r="4118" spans="1:9" x14ac:dyDescent="0.25">
      <c r="A4118" t="str">
        <f>'PASTE RESULTS_AAD'!C4118</f>
        <v>d_ind_wood_7_7_gas_diesel_oil</v>
      </c>
      <c r="B4118" t="str">
        <f t="shared" si="128"/>
        <v>IND_wood_7_7_gas_diesel_oil</v>
      </c>
      <c r="C4118" cm="1">
        <f t="array" ref="C4118">MIN(IFERROR(SEARCH({1,2,3,4,5,6,7,8,9},G4118),""))</f>
        <v>10</v>
      </c>
      <c r="D4118" t="str">
        <f>REPLACE(G4118,1,C4118-1,"")</f>
        <v>7_7_gas_diesel_oil</v>
      </c>
      <c r="F4118" s="2" t="str">
        <f>'PASTE RESULTS_AAD'!B4118</f>
        <v>15_RP</v>
      </c>
      <c r="G4118" s="2" t="str">
        <f>SUBSTITUTE(B4118,"d_nonenergy_","NE_")</f>
        <v>IND_wood_7_7_gas_diesel_oil</v>
      </c>
      <c r="H4118" s="2" t="str">
        <f>INDEX(Lookup!$A$2:$A$34,MATCH(IAR!D4118,Lookup!$B$2:$B$34,0))</f>
        <v>7_7_gas_diesel_oil</v>
      </c>
      <c r="I4118" s="3" t="str">
        <f t="shared" si="129"/>
        <v>d_ind_wood_7_7_gas_diesel_oil</v>
      </c>
    </row>
    <row r="4119" spans="1:9" x14ac:dyDescent="0.25">
      <c r="A4119" t="str">
        <f>'PASTE RESULTS_AAD'!C4119</f>
        <v>d_ind_wood_7_8_fuel_oil</v>
      </c>
      <c r="B4119" t="str">
        <f t="shared" si="128"/>
        <v>IND_wood_7_8_fuel_oil</v>
      </c>
      <c r="C4119" cm="1">
        <f t="array" ref="C4119">MIN(IFERROR(SEARCH({1,2,3,4,5,6,7,8,9},G4119),""))</f>
        <v>10</v>
      </c>
      <c r="D4119" t="str">
        <f>REPLACE(G4119,1,C4119-1,"")</f>
        <v>7_8_fuel_oil</v>
      </c>
      <c r="F4119" s="2" t="str">
        <f>'PASTE RESULTS_AAD'!B4119</f>
        <v>15_RP</v>
      </c>
      <c r="G4119" s="2" t="str">
        <f>SUBSTITUTE(B4119,"d_nonenergy_","NE_")</f>
        <v>IND_wood_7_8_fuel_oil</v>
      </c>
      <c r="H4119" s="2" t="str">
        <f>INDEX(Lookup!$A$2:$A$34,MATCH(IAR!D4119,Lookup!$B$2:$B$34,0))</f>
        <v>7_8_fuel_oil</v>
      </c>
      <c r="I4119" s="3" t="str">
        <f t="shared" si="129"/>
        <v>d_ind_wood_7_8_fuel_oil</v>
      </c>
    </row>
    <row r="4120" spans="1:9" x14ac:dyDescent="0.25">
      <c r="A4120" t="str">
        <f>'PASTE RESULTS_AAD'!C4120</f>
        <v>d_ind_wood_7_9_lpg</v>
      </c>
      <c r="B4120" t="str">
        <f t="shared" si="128"/>
        <v>IND_wood_7_9_lpg</v>
      </c>
      <c r="C4120" cm="1">
        <f t="array" ref="C4120">MIN(IFERROR(SEARCH({1,2,3,4,5,6,7,8,9},G4120),""))</f>
        <v>10</v>
      </c>
      <c r="D4120" t="str">
        <f>REPLACE(G4120,1,C4120-1,"")</f>
        <v>7_9_lpg</v>
      </c>
      <c r="F4120" s="2" t="str">
        <f>'PASTE RESULTS_AAD'!B4120</f>
        <v>15_RP</v>
      </c>
      <c r="G4120" s="2" t="str">
        <f>SUBSTITUTE(B4120,"d_nonenergy_","NE_")</f>
        <v>IND_wood_7_9_lpg</v>
      </c>
      <c r="H4120" s="2" t="str">
        <f>INDEX(Lookup!$A$2:$A$34,MATCH(IAR!D4120,Lookup!$B$2:$B$34,0))</f>
        <v>7_9_lpg</v>
      </c>
      <c r="I4120" s="3" t="str">
        <f t="shared" si="129"/>
        <v>d_ind_wood_7_9_lpg</v>
      </c>
    </row>
    <row r="4121" spans="1:9" x14ac:dyDescent="0.25">
      <c r="A4121" t="str">
        <f>'PASTE RESULTS_AAD'!C4121</f>
        <v>d_ind_wood_16_6_biodiesel</v>
      </c>
      <c r="B4121" t="str">
        <f t="shared" si="128"/>
        <v>IND_wood_16_6_biodiesel</v>
      </c>
      <c r="C4121" cm="1">
        <f t="array" ref="C4121">MIN(IFERROR(SEARCH({1,2,3,4,5,6,7,8,9},G4121),""))</f>
        <v>10</v>
      </c>
      <c r="D4121" t="str">
        <f>REPLACE(G4121,1,C4121-1,"")</f>
        <v>16_6_biodiesel</v>
      </c>
      <c r="F4121" s="2" t="str">
        <f>'PASTE RESULTS_AAD'!B4121</f>
        <v>15_RP</v>
      </c>
      <c r="G4121" s="2" t="str">
        <f>SUBSTITUTE(B4121,"d_nonenergy_","NE_")</f>
        <v>IND_wood_16_6_biodiesel</v>
      </c>
      <c r="H4121" s="2" t="str">
        <f>INDEX(Lookup!$A$2:$A$34,MATCH(IAR!D4121,Lookup!$B$2:$B$34,0))</f>
        <v>16_6_biodiesel</v>
      </c>
      <c r="I4121" s="3" t="str">
        <f t="shared" si="129"/>
        <v>d_ind_wood_16_6_biodiesel</v>
      </c>
    </row>
    <row r="4122" spans="1:9" x14ac:dyDescent="0.25">
      <c r="A4122" t="str">
        <f>'PASTE RESULTS_AAD'!C4122</f>
        <v>d_ind_wood_17_electricity</v>
      </c>
      <c r="B4122" t="str">
        <f t="shared" si="128"/>
        <v>IND_wood_17_electricity</v>
      </c>
      <c r="C4122" cm="1">
        <f t="array" ref="C4122">MIN(IFERROR(SEARCH({1,2,3,4,5,6,7,8,9},G4122),""))</f>
        <v>10</v>
      </c>
      <c r="D4122" t="str">
        <f>REPLACE(G4122,1,C4122-1,"")</f>
        <v>17_electricity</v>
      </c>
      <c r="F4122" s="2" t="str">
        <f>'PASTE RESULTS_AAD'!B4122</f>
        <v>15_RP</v>
      </c>
      <c r="G4122" s="2" t="str">
        <f>SUBSTITUTE(B4122,"d_nonenergy_","NE_")</f>
        <v>IND_wood_17_electricity</v>
      </c>
      <c r="H4122" s="2" t="str">
        <f>INDEX(Lookup!$A$2:$A$34,MATCH(IAR!D4122,Lookup!$B$2:$B$34,0))</f>
        <v>17_electricity</v>
      </c>
      <c r="I4122" s="3" t="str">
        <f t="shared" si="129"/>
        <v>d_ind_wood_17_electricity</v>
      </c>
    </row>
    <row r="4123" spans="1:9" x14ac:dyDescent="0.25">
      <c r="A4123" t="str">
        <f>'PASTE RESULTS_AAD'!C4123</f>
        <v>d_ind_cons_7_6_kerosene</v>
      </c>
      <c r="B4123" t="str">
        <f t="shared" si="128"/>
        <v>IND_cons_7_6_kerosene</v>
      </c>
      <c r="C4123" cm="1">
        <f t="array" ref="C4123">MIN(IFERROR(SEARCH({1,2,3,4,5,6,7,8,9},G4123),""))</f>
        <v>10</v>
      </c>
      <c r="D4123" t="str">
        <f>REPLACE(G4123,1,C4123-1,"")</f>
        <v>7_6_kerosene</v>
      </c>
      <c r="F4123" s="2" t="str">
        <f>'PASTE RESULTS_AAD'!B4123</f>
        <v>15_RP</v>
      </c>
      <c r="G4123" s="2" t="str">
        <f>SUBSTITUTE(B4123,"d_nonenergy_","NE_")</f>
        <v>IND_cons_7_6_kerosene</v>
      </c>
      <c r="H4123" s="2" t="str">
        <f>INDEX(Lookup!$A$2:$A$34,MATCH(IAR!D4123,Lookup!$B$2:$B$34,0))</f>
        <v>7_6_kerosene</v>
      </c>
      <c r="I4123" s="3" t="str">
        <f t="shared" si="129"/>
        <v>d_ind_cons_7_6_kerosene</v>
      </c>
    </row>
    <row r="4124" spans="1:9" x14ac:dyDescent="0.25">
      <c r="A4124" t="str">
        <f>'PASTE RESULTS_AAD'!C4124</f>
        <v>d_ind_cons_7_7_gas_diesel_oil</v>
      </c>
      <c r="B4124" t="str">
        <f t="shared" si="128"/>
        <v>IND_cons_7_7_gas_diesel_oil</v>
      </c>
      <c r="C4124" cm="1">
        <f t="array" ref="C4124">MIN(IFERROR(SEARCH({1,2,3,4,5,6,7,8,9},G4124),""))</f>
        <v>10</v>
      </c>
      <c r="D4124" t="str">
        <f>REPLACE(G4124,1,C4124-1,"")</f>
        <v>7_7_gas_diesel_oil</v>
      </c>
      <c r="F4124" s="2" t="str">
        <f>'PASTE RESULTS_AAD'!B4124</f>
        <v>15_RP</v>
      </c>
      <c r="G4124" s="2" t="str">
        <f>SUBSTITUTE(B4124,"d_nonenergy_","NE_")</f>
        <v>IND_cons_7_7_gas_diesel_oil</v>
      </c>
      <c r="H4124" s="2" t="str">
        <f>INDEX(Lookup!$A$2:$A$34,MATCH(IAR!D4124,Lookup!$B$2:$B$34,0))</f>
        <v>7_7_gas_diesel_oil</v>
      </c>
      <c r="I4124" s="3" t="str">
        <f t="shared" si="129"/>
        <v>d_ind_cons_7_7_gas_diesel_oil</v>
      </c>
    </row>
    <row r="4125" spans="1:9" x14ac:dyDescent="0.25">
      <c r="A4125" t="str">
        <f>'PASTE RESULTS_AAD'!C4125</f>
        <v>d_ind_cons_7_8_fuel_oil</v>
      </c>
      <c r="B4125" t="str">
        <f t="shared" si="128"/>
        <v>IND_cons_7_8_fuel_oil</v>
      </c>
      <c r="C4125" cm="1">
        <f t="array" ref="C4125">MIN(IFERROR(SEARCH({1,2,3,4,5,6,7,8,9},G4125),""))</f>
        <v>10</v>
      </c>
      <c r="D4125" t="str">
        <f>REPLACE(G4125,1,C4125-1,"")</f>
        <v>7_8_fuel_oil</v>
      </c>
      <c r="F4125" s="2" t="str">
        <f>'PASTE RESULTS_AAD'!B4125</f>
        <v>15_RP</v>
      </c>
      <c r="G4125" s="2" t="str">
        <f>SUBSTITUTE(B4125,"d_nonenergy_","NE_")</f>
        <v>IND_cons_7_8_fuel_oil</v>
      </c>
      <c r="H4125" s="2" t="str">
        <f>INDEX(Lookup!$A$2:$A$34,MATCH(IAR!D4125,Lookup!$B$2:$B$34,0))</f>
        <v>7_8_fuel_oil</v>
      </c>
      <c r="I4125" s="3" t="str">
        <f t="shared" si="129"/>
        <v>d_ind_cons_7_8_fuel_oil</v>
      </c>
    </row>
    <row r="4126" spans="1:9" x14ac:dyDescent="0.25">
      <c r="A4126" t="str">
        <f>'PASTE RESULTS_AAD'!C4126</f>
        <v>d_ind_cons_7_9_lpg</v>
      </c>
      <c r="B4126" t="str">
        <f t="shared" si="128"/>
        <v>IND_cons_7_9_lpg</v>
      </c>
      <c r="C4126" cm="1">
        <f t="array" ref="C4126">MIN(IFERROR(SEARCH({1,2,3,4,5,6,7,8,9},G4126),""))</f>
        <v>10</v>
      </c>
      <c r="D4126" t="str">
        <f>REPLACE(G4126,1,C4126-1,"")</f>
        <v>7_9_lpg</v>
      </c>
      <c r="F4126" s="2" t="str">
        <f>'PASTE RESULTS_AAD'!B4126</f>
        <v>15_RP</v>
      </c>
      <c r="G4126" s="2" t="str">
        <f>SUBSTITUTE(B4126,"d_nonenergy_","NE_")</f>
        <v>IND_cons_7_9_lpg</v>
      </c>
      <c r="H4126" s="2" t="str">
        <f>INDEX(Lookup!$A$2:$A$34,MATCH(IAR!D4126,Lookup!$B$2:$B$34,0))</f>
        <v>7_9_lpg</v>
      </c>
      <c r="I4126" s="3" t="str">
        <f t="shared" si="129"/>
        <v>d_ind_cons_7_9_lpg</v>
      </c>
    </row>
    <row r="4127" spans="1:9" x14ac:dyDescent="0.25">
      <c r="A4127" t="str">
        <f>'PASTE RESULTS_AAD'!C4127</f>
        <v>d_ind_cons_16_6_biodiesel</v>
      </c>
      <c r="B4127" t="str">
        <f t="shared" si="128"/>
        <v>IND_cons_16_6_biodiesel</v>
      </c>
      <c r="C4127" cm="1">
        <f t="array" ref="C4127">MIN(IFERROR(SEARCH({1,2,3,4,5,6,7,8,9},G4127),""))</f>
        <v>10</v>
      </c>
      <c r="D4127" t="str">
        <f>REPLACE(G4127,1,C4127-1,"")</f>
        <v>16_6_biodiesel</v>
      </c>
      <c r="F4127" s="2" t="str">
        <f>'PASTE RESULTS_AAD'!B4127</f>
        <v>15_RP</v>
      </c>
      <c r="G4127" s="2" t="str">
        <f>SUBSTITUTE(B4127,"d_nonenergy_","NE_")</f>
        <v>IND_cons_16_6_biodiesel</v>
      </c>
      <c r="H4127" s="2" t="str">
        <f>INDEX(Lookup!$A$2:$A$34,MATCH(IAR!D4127,Lookup!$B$2:$B$34,0))</f>
        <v>16_6_biodiesel</v>
      </c>
      <c r="I4127" s="3" t="str">
        <f t="shared" si="129"/>
        <v>d_ind_cons_16_6_biodiesel</v>
      </c>
    </row>
    <row r="4128" spans="1:9" x14ac:dyDescent="0.25">
      <c r="A4128" t="str">
        <f>'PASTE RESULTS_AAD'!C4128</f>
        <v>d_ind_cons_17_electricity</v>
      </c>
      <c r="B4128" t="str">
        <f t="shared" si="128"/>
        <v>IND_cons_17_electricity</v>
      </c>
      <c r="C4128" cm="1">
        <f t="array" ref="C4128">MIN(IFERROR(SEARCH({1,2,3,4,5,6,7,8,9},G4128),""))</f>
        <v>10</v>
      </c>
      <c r="D4128" t="str">
        <f>REPLACE(G4128,1,C4128-1,"")</f>
        <v>17_electricity</v>
      </c>
      <c r="F4128" s="2" t="str">
        <f>'PASTE RESULTS_AAD'!B4128</f>
        <v>15_RP</v>
      </c>
      <c r="G4128" s="2" t="str">
        <f>SUBSTITUTE(B4128,"d_nonenergy_","NE_")</f>
        <v>IND_cons_17_electricity</v>
      </c>
      <c r="H4128" s="2" t="str">
        <f>INDEX(Lookup!$A$2:$A$34,MATCH(IAR!D4128,Lookup!$B$2:$B$34,0))</f>
        <v>17_electricity</v>
      </c>
      <c r="I4128" s="3" t="str">
        <f t="shared" si="129"/>
        <v>d_ind_cons_17_electricity</v>
      </c>
    </row>
    <row r="4129" spans="1:9" x14ac:dyDescent="0.25">
      <c r="A4129" t="str">
        <f>'PASTE RESULTS_AAD'!C4129</f>
        <v>d_ind_txt_1_x_coal_thermal</v>
      </c>
      <c r="B4129" t="str">
        <f t="shared" si="128"/>
        <v>IND_txt_1_x_coal_thermal</v>
      </c>
      <c r="C4129" cm="1">
        <f t="array" ref="C4129">MIN(IFERROR(SEARCH({1,2,3,4,5,6,7,8,9},G4129),""))</f>
        <v>9</v>
      </c>
      <c r="D4129" t="str">
        <f>REPLACE(G4129,1,C4129-1,"")</f>
        <v>1_x_coal_thermal</v>
      </c>
      <c r="F4129" s="2" t="str">
        <f>'PASTE RESULTS_AAD'!B4129</f>
        <v>15_RP</v>
      </c>
      <c r="G4129" s="2" t="str">
        <f>SUBSTITUTE(B4129,"d_nonenergy_","NE_")</f>
        <v>IND_txt_1_x_coal_thermal</v>
      </c>
      <c r="H4129" s="2" t="str">
        <f>INDEX(Lookup!$A$2:$A$34,MATCH(IAR!D4129,Lookup!$B$2:$B$34,0))</f>
        <v>1_x_coal_thermal</v>
      </c>
      <c r="I4129" s="3" t="str">
        <f t="shared" si="129"/>
        <v>d_ind_txt_1_x_coal_thermal</v>
      </c>
    </row>
    <row r="4130" spans="1:9" x14ac:dyDescent="0.25">
      <c r="A4130" t="str">
        <f>'PASTE RESULTS_AAD'!C4130</f>
        <v>d_ind_txt_7_7_gas_diesel_oil</v>
      </c>
      <c r="B4130" t="str">
        <f t="shared" si="128"/>
        <v>IND_txt_7_7_gas_diesel_oil</v>
      </c>
      <c r="C4130" cm="1">
        <f t="array" ref="C4130">MIN(IFERROR(SEARCH({1,2,3,4,5,6,7,8,9},G4130),""))</f>
        <v>9</v>
      </c>
      <c r="D4130" t="str">
        <f>REPLACE(G4130,1,C4130-1,"")</f>
        <v>7_7_gas_diesel_oil</v>
      </c>
      <c r="F4130" s="2" t="str">
        <f>'PASTE RESULTS_AAD'!B4130</f>
        <v>15_RP</v>
      </c>
      <c r="G4130" s="2" t="str">
        <f>SUBSTITUTE(B4130,"d_nonenergy_","NE_")</f>
        <v>IND_txt_7_7_gas_diesel_oil</v>
      </c>
      <c r="H4130" s="2" t="str">
        <f>INDEX(Lookup!$A$2:$A$34,MATCH(IAR!D4130,Lookup!$B$2:$B$34,0))</f>
        <v>7_7_gas_diesel_oil</v>
      </c>
      <c r="I4130" s="3" t="str">
        <f t="shared" si="129"/>
        <v>d_ind_txt_7_7_gas_diesel_oil</v>
      </c>
    </row>
    <row r="4131" spans="1:9" x14ac:dyDescent="0.25">
      <c r="A4131" t="str">
        <f>'PASTE RESULTS_AAD'!C4131</f>
        <v>d_ind_txt_7_8_fuel_oil</v>
      </c>
      <c r="B4131" t="str">
        <f t="shared" si="128"/>
        <v>IND_txt_7_8_fuel_oil</v>
      </c>
      <c r="C4131" cm="1">
        <f t="array" ref="C4131">MIN(IFERROR(SEARCH({1,2,3,4,5,6,7,8,9},G4131),""))</f>
        <v>9</v>
      </c>
      <c r="D4131" t="str">
        <f>REPLACE(G4131,1,C4131-1,"")</f>
        <v>7_8_fuel_oil</v>
      </c>
      <c r="F4131" s="2" t="str">
        <f>'PASTE RESULTS_AAD'!B4131</f>
        <v>15_RP</v>
      </c>
      <c r="G4131" s="2" t="str">
        <f>SUBSTITUTE(B4131,"d_nonenergy_","NE_")</f>
        <v>IND_txt_7_8_fuel_oil</v>
      </c>
      <c r="H4131" s="2" t="str">
        <f>INDEX(Lookup!$A$2:$A$34,MATCH(IAR!D4131,Lookup!$B$2:$B$34,0))</f>
        <v>7_8_fuel_oil</v>
      </c>
      <c r="I4131" s="3" t="str">
        <f t="shared" si="129"/>
        <v>d_ind_txt_7_8_fuel_oil</v>
      </c>
    </row>
    <row r="4132" spans="1:9" x14ac:dyDescent="0.25">
      <c r="A4132" t="str">
        <f>'PASTE RESULTS_AAD'!C4132</f>
        <v>d_ind_txt_7_9_lpg</v>
      </c>
      <c r="B4132" t="str">
        <f t="shared" si="128"/>
        <v>IND_txt_7_9_lpg</v>
      </c>
      <c r="C4132" cm="1">
        <f t="array" ref="C4132">MIN(IFERROR(SEARCH({1,2,3,4,5,6,7,8,9},G4132),""))</f>
        <v>9</v>
      </c>
      <c r="D4132" t="str">
        <f>REPLACE(G4132,1,C4132-1,"")</f>
        <v>7_9_lpg</v>
      </c>
      <c r="F4132" s="2" t="str">
        <f>'PASTE RESULTS_AAD'!B4132</f>
        <v>15_RP</v>
      </c>
      <c r="G4132" s="2" t="str">
        <f>SUBSTITUTE(B4132,"d_nonenergy_","NE_")</f>
        <v>IND_txt_7_9_lpg</v>
      </c>
      <c r="H4132" s="2" t="str">
        <f>INDEX(Lookup!$A$2:$A$34,MATCH(IAR!D4132,Lookup!$B$2:$B$34,0))</f>
        <v>7_9_lpg</v>
      </c>
      <c r="I4132" s="3" t="str">
        <f t="shared" si="129"/>
        <v>d_ind_txt_7_9_lpg</v>
      </c>
    </row>
    <row r="4133" spans="1:9" x14ac:dyDescent="0.25">
      <c r="A4133" t="str">
        <f>'PASTE RESULTS_AAD'!C4133</f>
        <v>d_ind_txt_16_6_biodiesel</v>
      </c>
      <c r="B4133" t="str">
        <f t="shared" si="128"/>
        <v>IND_txt_16_6_biodiesel</v>
      </c>
      <c r="C4133" cm="1">
        <f t="array" ref="C4133">MIN(IFERROR(SEARCH({1,2,3,4,5,6,7,8,9},G4133),""))</f>
        <v>9</v>
      </c>
      <c r="D4133" t="str">
        <f>REPLACE(G4133,1,C4133-1,"")</f>
        <v>16_6_biodiesel</v>
      </c>
      <c r="F4133" s="2" t="str">
        <f>'PASTE RESULTS_AAD'!B4133</f>
        <v>15_RP</v>
      </c>
      <c r="G4133" s="2" t="str">
        <f>SUBSTITUTE(B4133,"d_nonenergy_","NE_")</f>
        <v>IND_txt_16_6_biodiesel</v>
      </c>
      <c r="H4133" s="2" t="str">
        <f>INDEX(Lookup!$A$2:$A$34,MATCH(IAR!D4133,Lookup!$B$2:$B$34,0))</f>
        <v>16_6_biodiesel</v>
      </c>
      <c r="I4133" s="3" t="str">
        <f t="shared" si="129"/>
        <v>d_ind_txt_16_6_biodiesel</v>
      </c>
    </row>
    <row r="4134" spans="1:9" x14ac:dyDescent="0.25">
      <c r="A4134" t="str">
        <f>'PASTE RESULTS_AAD'!C4134</f>
        <v>d_ind_txt_17_electricity</v>
      </c>
      <c r="B4134" t="str">
        <f t="shared" si="128"/>
        <v>IND_txt_17_electricity</v>
      </c>
      <c r="C4134" cm="1">
        <f t="array" ref="C4134">MIN(IFERROR(SEARCH({1,2,3,4,5,6,7,8,9},G4134),""))</f>
        <v>9</v>
      </c>
      <c r="D4134" t="str">
        <f>REPLACE(G4134,1,C4134-1,"")</f>
        <v>17_electricity</v>
      </c>
      <c r="F4134" s="2" t="str">
        <f>'PASTE RESULTS_AAD'!B4134</f>
        <v>15_RP</v>
      </c>
      <c r="G4134" s="2" t="str">
        <f>SUBSTITUTE(B4134,"d_nonenergy_","NE_")</f>
        <v>IND_txt_17_electricity</v>
      </c>
      <c r="H4134" s="2" t="str">
        <f>INDEX(Lookup!$A$2:$A$34,MATCH(IAR!D4134,Lookup!$B$2:$B$34,0))</f>
        <v>17_electricity</v>
      </c>
      <c r="I4134" s="3" t="str">
        <f t="shared" si="129"/>
        <v>d_ind_txt_17_electricity</v>
      </c>
    </row>
    <row r="4135" spans="1:9" x14ac:dyDescent="0.25">
      <c r="A4135" t="str">
        <f>'PASTE RESULTS_AAD'!C4135</f>
        <v>d_ind_nons_1_x_coal_thermal</v>
      </c>
      <c r="B4135" t="str">
        <f t="shared" si="128"/>
        <v>IND_nons_1_x_coal_thermal</v>
      </c>
      <c r="C4135" cm="1">
        <f t="array" ref="C4135">MIN(IFERROR(SEARCH({1,2,3,4,5,6,7,8,9},G4135),""))</f>
        <v>10</v>
      </c>
      <c r="D4135" t="str">
        <f>REPLACE(G4135,1,C4135-1,"")</f>
        <v>1_x_coal_thermal</v>
      </c>
      <c r="F4135" s="2" t="str">
        <f>'PASTE RESULTS_AAD'!B4135</f>
        <v>15_RP</v>
      </c>
      <c r="G4135" s="2" t="str">
        <f>SUBSTITUTE(B4135,"d_nonenergy_","NE_")</f>
        <v>IND_nons_1_x_coal_thermal</v>
      </c>
      <c r="H4135" s="2" t="str">
        <f>INDEX(Lookup!$A$2:$A$34,MATCH(IAR!D4135,Lookup!$B$2:$B$34,0))</f>
        <v>1_x_coal_thermal</v>
      </c>
      <c r="I4135" s="3" t="str">
        <f t="shared" si="129"/>
        <v>d_ind_nons_1_x_coal_thermal</v>
      </c>
    </row>
    <row r="4136" spans="1:9" x14ac:dyDescent="0.25">
      <c r="A4136" t="str">
        <f>'PASTE RESULTS_AAD'!C4136</f>
        <v>d_ind_nons_7_7_gas_diesel_oil</v>
      </c>
      <c r="B4136" t="str">
        <f t="shared" si="128"/>
        <v>IND_nons_7_7_gas_diesel_oil</v>
      </c>
      <c r="C4136" cm="1">
        <f t="array" ref="C4136">MIN(IFERROR(SEARCH({1,2,3,4,5,6,7,8,9},G4136),""))</f>
        <v>10</v>
      </c>
      <c r="D4136" t="str">
        <f>REPLACE(G4136,1,C4136-1,"")</f>
        <v>7_7_gas_diesel_oil</v>
      </c>
      <c r="F4136" s="2" t="str">
        <f>'PASTE RESULTS_AAD'!B4136</f>
        <v>15_RP</v>
      </c>
      <c r="G4136" s="2" t="str">
        <f>SUBSTITUTE(B4136,"d_nonenergy_","NE_")</f>
        <v>IND_nons_7_7_gas_diesel_oil</v>
      </c>
      <c r="H4136" s="2" t="str">
        <f>INDEX(Lookup!$A$2:$A$34,MATCH(IAR!D4136,Lookup!$B$2:$B$34,0))</f>
        <v>7_7_gas_diesel_oil</v>
      </c>
      <c r="I4136" s="3" t="str">
        <f t="shared" si="129"/>
        <v>d_ind_nons_7_7_gas_diesel_oil</v>
      </c>
    </row>
    <row r="4137" spans="1:9" x14ac:dyDescent="0.25">
      <c r="A4137" t="str">
        <f>'PASTE RESULTS_AAD'!C4137</f>
        <v>d_ind_nons_7_8_fuel_oil</v>
      </c>
      <c r="B4137" t="str">
        <f t="shared" si="128"/>
        <v>IND_nons_7_8_fuel_oil</v>
      </c>
      <c r="C4137" cm="1">
        <f t="array" ref="C4137">MIN(IFERROR(SEARCH({1,2,3,4,5,6,7,8,9},G4137),""))</f>
        <v>10</v>
      </c>
      <c r="D4137" t="str">
        <f>REPLACE(G4137,1,C4137-1,"")</f>
        <v>7_8_fuel_oil</v>
      </c>
      <c r="F4137" s="2" t="str">
        <f>'PASTE RESULTS_AAD'!B4137</f>
        <v>15_RP</v>
      </c>
      <c r="G4137" s="2" t="str">
        <f>SUBSTITUTE(B4137,"d_nonenergy_","NE_")</f>
        <v>IND_nons_7_8_fuel_oil</v>
      </c>
      <c r="H4137" s="2" t="str">
        <f>INDEX(Lookup!$A$2:$A$34,MATCH(IAR!D4137,Lookup!$B$2:$B$34,0))</f>
        <v>7_8_fuel_oil</v>
      </c>
      <c r="I4137" s="3" t="str">
        <f t="shared" si="129"/>
        <v>d_ind_nons_7_8_fuel_oil</v>
      </c>
    </row>
    <row r="4138" spans="1:9" x14ac:dyDescent="0.25">
      <c r="A4138" t="str">
        <f>'PASTE RESULTS_AAD'!C4138</f>
        <v>d_ind_nons_7_9_lpg</v>
      </c>
      <c r="B4138" t="str">
        <f t="shared" si="128"/>
        <v>IND_nons_7_9_lpg</v>
      </c>
      <c r="C4138" cm="1">
        <f t="array" ref="C4138">MIN(IFERROR(SEARCH({1,2,3,4,5,6,7,8,9},G4138),""))</f>
        <v>10</v>
      </c>
      <c r="D4138" t="str">
        <f>REPLACE(G4138,1,C4138-1,"")</f>
        <v>7_9_lpg</v>
      </c>
      <c r="F4138" s="2" t="str">
        <f>'PASTE RESULTS_AAD'!B4138</f>
        <v>15_RP</v>
      </c>
      <c r="G4138" s="2" t="str">
        <f>SUBSTITUTE(B4138,"d_nonenergy_","NE_")</f>
        <v>IND_nons_7_9_lpg</v>
      </c>
      <c r="H4138" s="2" t="str">
        <f>INDEX(Lookup!$A$2:$A$34,MATCH(IAR!D4138,Lookup!$B$2:$B$34,0))</f>
        <v>7_9_lpg</v>
      </c>
      <c r="I4138" s="3" t="str">
        <f t="shared" si="129"/>
        <v>d_ind_nons_7_9_lpg</v>
      </c>
    </row>
    <row r="4139" spans="1:9" x14ac:dyDescent="0.25">
      <c r="A4139" t="str">
        <f>'PASTE RESULTS_AAD'!C4139</f>
        <v>d_ind_nons_8_1_natural_gas</v>
      </c>
      <c r="B4139" t="str">
        <f t="shared" si="128"/>
        <v>IND_nons_8_1_natural_gas</v>
      </c>
      <c r="C4139" cm="1">
        <f t="array" ref="C4139">MIN(IFERROR(SEARCH({1,2,3,4,5,6,7,8,9},G4139),""))</f>
        <v>10</v>
      </c>
      <c r="D4139" t="str">
        <f>REPLACE(G4139,1,C4139-1,"")</f>
        <v>8_1_natural_gas</v>
      </c>
      <c r="F4139" s="2" t="str">
        <f>'PASTE RESULTS_AAD'!B4139</f>
        <v>15_RP</v>
      </c>
      <c r="G4139" s="2" t="str">
        <f>SUBSTITUTE(B4139,"d_nonenergy_","NE_")</f>
        <v>IND_nons_8_1_natural_gas</v>
      </c>
      <c r="H4139" s="2" t="str">
        <f>INDEX(Lookup!$A$2:$A$34,MATCH(IAR!D4139,Lookup!$B$2:$B$34,0))</f>
        <v>8_1_natural_gas</v>
      </c>
      <c r="I4139" s="3" t="str">
        <f t="shared" si="129"/>
        <v>d_ind_nons_8_1_natural_gas</v>
      </c>
    </row>
    <row r="4140" spans="1:9" x14ac:dyDescent="0.25">
      <c r="A4140" t="str">
        <f>'PASTE RESULTS_AAD'!C4140</f>
        <v>d_ind_nons_15_5_other_biomass</v>
      </c>
      <c r="B4140" t="str">
        <f t="shared" si="128"/>
        <v>IND_nons_15_5_other_biomass</v>
      </c>
      <c r="C4140" cm="1">
        <f t="array" ref="C4140">MIN(IFERROR(SEARCH({1,2,3,4,5,6,7,8,9},G4140),""))</f>
        <v>10</v>
      </c>
      <c r="D4140" t="str">
        <f>REPLACE(G4140,1,C4140-1,"")</f>
        <v>15_5_other_biomass</v>
      </c>
      <c r="F4140" s="2" t="str">
        <f>'PASTE RESULTS_AAD'!B4140</f>
        <v>15_RP</v>
      </c>
      <c r="G4140" s="2" t="str">
        <f>SUBSTITUTE(B4140,"d_nonenergy_","NE_")</f>
        <v>IND_nons_15_5_other_biomass</v>
      </c>
      <c r="H4140" s="2" t="str">
        <f>INDEX(Lookup!$A$2:$A$34,MATCH(IAR!D4140,Lookup!$B$2:$B$34,0))</f>
        <v>15_5_other_biomass</v>
      </c>
      <c r="I4140" s="3" t="str">
        <f t="shared" si="129"/>
        <v>d_ind_nons_15_5_other_biomass</v>
      </c>
    </row>
    <row r="4141" spans="1:9" x14ac:dyDescent="0.25">
      <c r="A4141" t="str">
        <f>'PASTE RESULTS_AAD'!C4141</f>
        <v>d_ind_nons_16_6_biodiesel</v>
      </c>
      <c r="B4141" t="str">
        <f t="shared" si="128"/>
        <v>IND_nons_16_6_biodiesel</v>
      </c>
      <c r="C4141" cm="1">
        <f t="array" ref="C4141">MIN(IFERROR(SEARCH({1,2,3,4,5,6,7,8,9},G4141),""))</f>
        <v>10</v>
      </c>
      <c r="D4141" t="str">
        <f>REPLACE(G4141,1,C4141-1,"")</f>
        <v>16_6_biodiesel</v>
      </c>
      <c r="F4141" s="2" t="str">
        <f>'PASTE RESULTS_AAD'!B4141</f>
        <v>15_RP</v>
      </c>
      <c r="G4141" s="2" t="str">
        <f>SUBSTITUTE(B4141,"d_nonenergy_","NE_")</f>
        <v>IND_nons_16_6_biodiesel</v>
      </c>
      <c r="H4141" s="2" t="str">
        <f>INDEX(Lookup!$A$2:$A$34,MATCH(IAR!D4141,Lookup!$B$2:$B$34,0))</f>
        <v>16_6_biodiesel</v>
      </c>
      <c r="I4141" s="3" t="str">
        <f t="shared" si="129"/>
        <v>d_ind_nons_16_6_biodiesel</v>
      </c>
    </row>
    <row r="4142" spans="1:9" x14ac:dyDescent="0.25">
      <c r="A4142" t="str">
        <f>'PASTE RESULTS_AAD'!C4142</f>
        <v>d_ind_nons_17_electricity</v>
      </c>
      <c r="B4142" t="str">
        <f t="shared" si="128"/>
        <v>IND_nons_17_electricity</v>
      </c>
      <c r="C4142" cm="1">
        <f t="array" ref="C4142">MIN(IFERROR(SEARCH({1,2,3,4,5,6,7,8,9},G4142),""))</f>
        <v>10</v>
      </c>
      <c r="D4142" t="str">
        <f>REPLACE(G4142,1,C4142-1,"")</f>
        <v>17_electricity</v>
      </c>
      <c r="F4142" s="2" t="str">
        <f>'PASTE RESULTS_AAD'!B4142</f>
        <v>15_RP</v>
      </c>
      <c r="G4142" s="2" t="str">
        <f>SUBSTITUTE(B4142,"d_nonenergy_","NE_")</f>
        <v>IND_nons_17_electricity</v>
      </c>
      <c r="H4142" s="2" t="str">
        <f>INDEX(Lookup!$A$2:$A$34,MATCH(IAR!D4142,Lookup!$B$2:$B$34,0))</f>
        <v>17_electricity</v>
      </c>
      <c r="I4142" s="3" t="str">
        <f t="shared" si="129"/>
        <v>d_ind_nons_17_electricity</v>
      </c>
    </row>
    <row r="4143" spans="1:9" x14ac:dyDescent="0.25">
      <c r="A4143" t="str">
        <f>'PASTE RESULTS_AAD'!C4143</f>
        <v>d_ind_alu_17_electricity</v>
      </c>
      <c r="B4143" t="str">
        <f t="shared" si="128"/>
        <v>IND_alu_17_electricity</v>
      </c>
      <c r="C4143" cm="1">
        <f t="array" ref="C4143">MIN(IFERROR(SEARCH({1,2,3,4,5,6,7,8,9},G4143),""))</f>
        <v>9</v>
      </c>
      <c r="D4143" t="str">
        <f>REPLACE(G4143,1,C4143-1,"")</f>
        <v>17_electricity</v>
      </c>
      <c r="F4143" s="2" t="str">
        <f>'PASTE RESULTS_AAD'!B4143</f>
        <v>16_RUS</v>
      </c>
      <c r="G4143" s="2" t="str">
        <f>SUBSTITUTE(B4143,"d_nonenergy_","NE_")</f>
        <v>IND_alu_17_electricity</v>
      </c>
      <c r="H4143" s="2" t="str">
        <f>INDEX(Lookup!$A$2:$A$34,MATCH(IAR!D4143,Lookup!$B$2:$B$34,0))</f>
        <v>17_electricity</v>
      </c>
      <c r="I4143" s="3" t="str">
        <f t="shared" si="129"/>
        <v>d_ind_alu_17_electricity</v>
      </c>
    </row>
    <row r="4144" spans="1:9" x14ac:dyDescent="0.25">
      <c r="A4144" t="str">
        <f>'PASTE RESULTS_AAD'!C4144</f>
        <v>d_ind_tran_1_x_coal_thermal</v>
      </c>
      <c r="B4144" t="str">
        <f t="shared" si="128"/>
        <v>IND_tran_1_x_coal_thermal</v>
      </c>
      <c r="C4144" cm="1">
        <f t="array" ref="C4144">MIN(IFERROR(SEARCH({1,2,3,4,5,6,7,8,9},G4144),""))</f>
        <v>10</v>
      </c>
      <c r="D4144" t="str">
        <f>REPLACE(G4144,1,C4144-1,"")</f>
        <v>1_x_coal_thermal</v>
      </c>
      <c r="F4144" s="2" t="str">
        <f>'PASTE RESULTS_AAD'!B4144</f>
        <v>16_RUS</v>
      </c>
      <c r="G4144" s="2" t="str">
        <f>SUBSTITUTE(B4144,"d_nonenergy_","NE_")</f>
        <v>IND_tran_1_x_coal_thermal</v>
      </c>
      <c r="H4144" s="2" t="str">
        <f>INDEX(Lookup!$A$2:$A$34,MATCH(IAR!D4144,Lookup!$B$2:$B$34,0))</f>
        <v>1_x_coal_thermal</v>
      </c>
      <c r="I4144" s="3" t="str">
        <f t="shared" si="129"/>
        <v>d_ind_tran_1_x_coal_thermal</v>
      </c>
    </row>
    <row r="4145" spans="1:9" x14ac:dyDescent="0.25">
      <c r="A4145" t="str">
        <f>'PASTE RESULTS_AAD'!C4145</f>
        <v>d_ind_tran_1_5_lignite</v>
      </c>
      <c r="B4145" t="str">
        <f t="shared" si="128"/>
        <v>IND_tran_1_5_lignite</v>
      </c>
      <c r="C4145" cm="1">
        <f t="array" ref="C4145">MIN(IFERROR(SEARCH({1,2,3,4,5,6,7,8,9},G4145),""))</f>
        <v>10</v>
      </c>
      <c r="D4145" t="str">
        <f>REPLACE(G4145,1,C4145-1,"")</f>
        <v>1_5_lignite</v>
      </c>
      <c r="F4145" s="2" t="str">
        <f>'PASTE RESULTS_AAD'!B4145</f>
        <v>16_RUS</v>
      </c>
      <c r="G4145" s="2" t="str">
        <f>SUBSTITUTE(B4145,"d_nonenergy_","NE_")</f>
        <v>IND_tran_1_5_lignite</v>
      </c>
      <c r="H4145" s="2" t="str">
        <f>INDEX(Lookup!$A$2:$A$34,MATCH(IAR!D4145,Lookup!$B$2:$B$34,0))</f>
        <v>1_5_lignite</v>
      </c>
      <c r="I4145" s="3" t="str">
        <f t="shared" si="129"/>
        <v>d_ind_tran_1_5_lignite</v>
      </c>
    </row>
    <row r="4146" spans="1:9" x14ac:dyDescent="0.25">
      <c r="A4146" t="str">
        <f>'PASTE RESULTS_AAD'!C4146</f>
        <v>d_ind_tran_2_coal_products</v>
      </c>
      <c r="B4146" t="str">
        <f t="shared" si="128"/>
        <v>IND_tran_2_coal_products</v>
      </c>
      <c r="C4146" cm="1">
        <f t="array" ref="C4146">MIN(IFERROR(SEARCH({1,2,3,4,5,6,7,8,9},G4146),""))</f>
        <v>10</v>
      </c>
      <c r="D4146" t="str">
        <f>REPLACE(G4146,1,C4146-1,"")</f>
        <v>2_coal_products</v>
      </c>
      <c r="F4146" s="2" t="str">
        <f>'PASTE RESULTS_AAD'!B4146</f>
        <v>16_RUS</v>
      </c>
      <c r="G4146" s="2" t="str">
        <f>SUBSTITUTE(B4146,"d_nonenergy_","NE_")</f>
        <v>IND_tran_2_coal_products</v>
      </c>
      <c r="H4146" s="2" t="str">
        <f>INDEX(Lookup!$A$2:$A$34,MATCH(IAR!D4146,Lookup!$B$2:$B$34,0))</f>
        <v>2_coal_products</v>
      </c>
      <c r="I4146" s="3" t="str">
        <f t="shared" si="129"/>
        <v>d_ind_tran_2_coal_products</v>
      </c>
    </row>
    <row r="4147" spans="1:9" x14ac:dyDescent="0.25">
      <c r="A4147" t="str">
        <f>'PASTE RESULTS_AAD'!C4147</f>
        <v>d_ind_tran_7_7_gas_diesel_oil</v>
      </c>
      <c r="B4147" t="str">
        <f t="shared" si="128"/>
        <v>IND_tran_7_7_gas_diesel_oil</v>
      </c>
      <c r="C4147" cm="1">
        <f t="array" ref="C4147">MIN(IFERROR(SEARCH({1,2,3,4,5,6,7,8,9},G4147),""))</f>
        <v>10</v>
      </c>
      <c r="D4147" t="str">
        <f>REPLACE(G4147,1,C4147-1,"")</f>
        <v>7_7_gas_diesel_oil</v>
      </c>
      <c r="F4147" s="2" t="str">
        <f>'PASTE RESULTS_AAD'!B4147</f>
        <v>16_RUS</v>
      </c>
      <c r="G4147" s="2" t="str">
        <f>SUBSTITUTE(B4147,"d_nonenergy_","NE_")</f>
        <v>IND_tran_7_7_gas_diesel_oil</v>
      </c>
      <c r="H4147" s="2" t="str">
        <f>INDEX(Lookup!$A$2:$A$34,MATCH(IAR!D4147,Lookup!$B$2:$B$34,0))</f>
        <v>7_7_gas_diesel_oil</v>
      </c>
      <c r="I4147" s="3" t="str">
        <f t="shared" si="129"/>
        <v>d_ind_tran_7_7_gas_diesel_oil</v>
      </c>
    </row>
    <row r="4148" spans="1:9" x14ac:dyDescent="0.25">
      <c r="A4148" t="str">
        <f>'PASTE RESULTS_AAD'!C4148</f>
        <v>d_ind_tran_7_8_fuel_oil</v>
      </c>
      <c r="B4148" t="str">
        <f t="shared" si="128"/>
        <v>IND_tran_7_8_fuel_oil</v>
      </c>
      <c r="C4148" cm="1">
        <f t="array" ref="C4148">MIN(IFERROR(SEARCH({1,2,3,4,5,6,7,8,9},G4148),""))</f>
        <v>10</v>
      </c>
      <c r="D4148" t="str">
        <f>REPLACE(G4148,1,C4148-1,"")</f>
        <v>7_8_fuel_oil</v>
      </c>
      <c r="F4148" s="2" t="str">
        <f>'PASTE RESULTS_AAD'!B4148</f>
        <v>16_RUS</v>
      </c>
      <c r="G4148" s="2" t="str">
        <f>SUBSTITUTE(B4148,"d_nonenergy_","NE_")</f>
        <v>IND_tran_7_8_fuel_oil</v>
      </c>
      <c r="H4148" s="2" t="str">
        <f>INDEX(Lookup!$A$2:$A$34,MATCH(IAR!D4148,Lookup!$B$2:$B$34,0))</f>
        <v>7_8_fuel_oil</v>
      </c>
      <c r="I4148" s="3" t="str">
        <f t="shared" si="129"/>
        <v>d_ind_tran_7_8_fuel_oil</v>
      </c>
    </row>
    <row r="4149" spans="1:9" x14ac:dyDescent="0.25">
      <c r="A4149" t="str">
        <f>'PASTE RESULTS_AAD'!C4149</f>
        <v>d_ind_tran_7_9_lpg</v>
      </c>
      <c r="B4149" t="str">
        <f t="shared" si="128"/>
        <v>IND_tran_7_9_lpg</v>
      </c>
      <c r="C4149" cm="1">
        <f t="array" ref="C4149">MIN(IFERROR(SEARCH({1,2,3,4,5,6,7,8,9},G4149),""))</f>
        <v>10</v>
      </c>
      <c r="D4149" t="str">
        <f>REPLACE(G4149,1,C4149-1,"")</f>
        <v>7_9_lpg</v>
      </c>
      <c r="F4149" s="2" t="str">
        <f>'PASTE RESULTS_AAD'!B4149</f>
        <v>16_RUS</v>
      </c>
      <c r="G4149" s="2" t="str">
        <f>SUBSTITUTE(B4149,"d_nonenergy_","NE_")</f>
        <v>IND_tran_7_9_lpg</v>
      </c>
      <c r="H4149" s="2" t="str">
        <f>INDEX(Lookup!$A$2:$A$34,MATCH(IAR!D4149,Lookup!$B$2:$B$34,0))</f>
        <v>7_9_lpg</v>
      </c>
      <c r="I4149" s="3" t="str">
        <f t="shared" si="129"/>
        <v>d_ind_tran_7_9_lpg</v>
      </c>
    </row>
    <row r="4150" spans="1:9" x14ac:dyDescent="0.25">
      <c r="A4150" t="str">
        <f>'PASTE RESULTS_AAD'!C4150</f>
        <v>d_ind_tran_8_1_natural_gas</v>
      </c>
      <c r="B4150" t="str">
        <f t="shared" si="128"/>
        <v>IND_tran_8_1_natural_gas</v>
      </c>
      <c r="C4150" cm="1">
        <f t="array" ref="C4150">MIN(IFERROR(SEARCH({1,2,3,4,5,6,7,8,9},G4150),""))</f>
        <v>10</v>
      </c>
      <c r="D4150" t="str">
        <f>REPLACE(G4150,1,C4150-1,"")</f>
        <v>8_1_natural_gas</v>
      </c>
      <c r="F4150" s="2" t="str">
        <f>'PASTE RESULTS_AAD'!B4150</f>
        <v>16_RUS</v>
      </c>
      <c r="G4150" s="2" t="str">
        <f>SUBSTITUTE(B4150,"d_nonenergy_","NE_")</f>
        <v>IND_tran_8_1_natural_gas</v>
      </c>
      <c r="H4150" s="2" t="str">
        <f>INDEX(Lookup!$A$2:$A$34,MATCH(IAR!D4150,Lookup!$B$2:$B$34,0))</f>
        <v>8_1_natural_gas</v>
      </c>
      <c r="I4150" s="3" t="str">
        <f t="shared" si="129"/>
        <v>d_ind_tran_8_1_natural_gas</v>
      </c>
    </row>
    <row r="4151" spans="1:9" x14ac:dyDescent="0.25">
      <c r="A4151" t="str">
        <f>'PASTE RESULTS_AAD'!C4151</f>
        <v>d_ind_tran_15_5_other_biomass</v>
      </c>
      <c r="B4151" t="str">
        <f t="shared" si="128"/>
        <v>IND_tran_15_5_other_biomass</v>
      </c>
      <c r="C4151" cm="1">
        <f t="array" ref="C4151">MIN(IFERROR(SEARCH({1,2,3,4,5,6,7,8,9},G4151),""))</f>
        <v>10</v>
      </c>
      <c r="D4151" t="str">
        <f>REPLACE(G4151,1,C4151-1,"")</f>
        <v>15_5_other_biomass</v>
      </c>
      <c r="F4151" s="2" t="str">
        <f>'PASTE RESULTS_AAD'!B4151</f>
        <v>16_RUS</v>
      </c>
      <c r="G4151" s="2" t="str">
        <f>SUBSTITUTE(B4151,"d_nonenergy_","NE_")</f>
        <v>IND_tran_15_5_other_biomass</v>
      </c>
      <c r="H4151" s="2" t="str">
        <f>INDEX(Lookup!$A$2:$A$34,MATCH(IAR!D4151,Lookup!$B$2:$B$34,0))</f>
        <v>15_5_other_biomass</v>
      </c>
      <c r="I4151" s="3" t="str">
        <f t="shared" si="129"/>
        <v>d_ind_tran_15_5_other_biomass</v>
      </c>
    </row>
    <row r="4152" spans="1:9" x14ac:dyDescent="0.25">
      <c r="A4152" t="str">
        <f>'PASTE RESULTS_AAD'!C4152</f>
        <v>d_ind_tran_16_2_industrial_waste</v>
      </c>
      <c r="B4152" t="str">
        <f t="shared" si="128"/>
        <v>IND_tran_16_2_industrial_waste</v>
      </c>
      <c r="C4152" cm="1">
        <f t="array" ref="C4152">MIN(IFERROR(SEARCH({1,2,3,4,5,6,7,8,9},G4152),""))</f>
        <v>10</v>
      </c>
      <c r="D4152" t="str">
        <f>REPLACE(G4152,1,C4152-1,"")</f>
        <v>16_2_industrial_waste</v>
      </c>
      <c r="F4152" s="2" t="str">
        <f>'PASTE RESULTS_AAD'!B4152</f>
        <v>16_RUS</v>
      </c>
      <c r="G4152" s="2" t="str">
        <f>SUBSTITUTE(B4152,"d_nonenergy_","NE_")</f>
        <v>IND_tran_16_2_industrial_waste</v>
      </c>
      <c r="H4152" s="2" t="str">
        <f>INDEX(Lookup!$A$2:$A$34,MATCH(IAR!D4152,Lookup!$B$2:$B$34,0))</f>
        <v>16_2_industrial_waste</v>
      </c>
      <c r="I4152" s="3" t="str">
        <f t="shared" si="129"/>
        <v>d_ind_tran_16_2_industrial_waste</v>
      </c>
    </row>
    <row r="4153" spans="1:9" x14ac:dyDescent="0.25">
      <c r="A4153" t="str">
        <f>'PASTE RESULTS_AAD'!C4153</f>
        <v>d_ind_tran_17_electricity</v>
      </c>
      <c r="B4153" t="str">
        <f t="shared" si="128"/>
        <v>IND_tran_17_electricity</v>
      </c>
      <c r="C4153" cm="1">
        <f t="array" ref="C4153">MIN(IFERROR(SEARCH({1,2,3,4,5,6,7,8,9},G4153),""))</f>
        <v>10</v>
      </c>
      <c r="D4153" t="str">
        <f>REPLACE(G4153,1,C4153-1,"")</f>
        <v>17_electricity</v>
      </c>
      <c r="F4153" s="2" t="str">
        <f>'PASTE RESULTS_AAD'!B4153</f>
        <v>16_RUS</v>
      </c>
      <c r="G4153" s="2" t="str">
        <f>SUBSTITUTE(B4153,"d_nonenergy_","NE_")</f>
        <v>IND_tran_17_electricity</v>
      </c>
      <c r="H4153" s="2" t="str">
        <f>INDEX(Lookup!$A$2:$A$34,MATCH(IAR!D4153,Lookup!$B$2:$B$34,0))</f>
        <v>17_electricity</v>
      </c>
      <c r="I4153" s="3" t="str">
        <f t="shared" si="129"/>
        <v>d_ind_tran_17_electricity</v>
      </c>
    </row>
    <row r="4154" spans="1:9" x14ac:dyDescent="0.25">
      <c r="A4154" t="str">
        <f>'PASTE RESULTS_AAD'!C4154</f>
        <v>d_ind_tran_18_heat</v>
      </c>
      <c r="B4154" t="str">
        <f t="shared" si="128"/>
        <v>IND_tran_18_heat</v>
      </c>
      <c r="C4154" cm="1">
        <f t="array" ref="C4154">MIN(IFERROR(SEARCH({1,2,3,4,5,6,7,8,9},G4154),""))</f>
        <v>10</v>
      </c>
      <c r="D4154" t="str">
        <f>REPLACE(G4154,1,C4154-1,"")</f>
        <v>18_heat</v>
      </c>
      <c r="F4154" s="2" t="str">
        <f>'PASTE RESULTS_AAD'!B4154</f>
        <v>16_RUS</v>
      </c>
      <c r="G4154" s="2" t="str">
        <f>SUBSTITUTE(B4154,"d_nonenergy_","NE_")</f>
        <v>IND_tran_18_heat</v>
      </c>
      <c r="H4154" s="2" t="str">
        <f>INDEX(Lookup!$A$2:$A$34,MATCH(IAR!D4154,Lookup!$B$2:$B$34,0))</f>
        <v>18_heat</v>
      </c>
      <c r="I4154" s="3" t="str">
        <f t="shared" si="129"/>
        <v>d_ind_tran_18_heat</v>
      </c>
    </row>
    <row r="4155" spans="1:9" x14ac:dyDescent="0.25">
      <c r="A4155" t="str">
        <f>'PASTE RESULTS_AAD'!C4155</f>
        <v>d_ind_mach_1_x_coal_thermal</v>
      </c>
      <c r="B4155" t="str">
        <f t="shared" si="128"/>
        <v>IND_mach_1_x_coal_thermal</v>
      </c>
      <c r="C4155" cm="1">
        <f t="array" ref="C4155">MIN(IFERROR(SEARCH({1,2,3,4,5,6,7,8,9},G4155),""))</f>
        <v>10</v>
      </c>
      <c r="D4155" t="str">
        <f>REPLACE(G4155,1,C4155-1,"")</f>
        <v>1_x_coal_thermal</v>
      </c>
      <c r="F4155" s="2" t="str">
        <f>'PASTE RESULTS_AAD'!B4155</f>
        <v>16_RUS</v>
      </c>
      <c r="G4155" s="2" t="str">
        <f>SUBSTITUTE(B4155,"d_nonenergy_","NE_")</f>
        <v>IND_mach_1_x_coal_thermal</v>
      </c>
      <c r="H4155" s="2" t="str">
        <f>INDEX(Lookup!$A$2:$A$34,MATCH(IAR!D4155,Lookup!$B$2:$B$34,0))</f>
        <v>1_x_coal_thermal</v>
      </c>
      <c r="I4155" s="3" t="str">
        <f t="shared" si="129"/>
        <v>d_ind_mach_1_x_coal_thermal</v>
      </c>
    </row>
    <row r="4156" spans="1:9" x14ac:dyDescent="0.25">
      <c r="A4156" t="str">
        <f>'PASTE RESULTS_AAD'!C4156</f>
        <v>d_ind_mach_1_5_lignite</v>
      </c>
      <c r="B4156" t="str">
        <f t="shared" si="128"/>
        <v>IND_mach_1_5_lignite</v>
      </c>
      <c r="C4156" cm="1">
        <f t="array" ref="C4156">MIN(IFERROR(SEARCH({1,2,3,4,5,6,7,8,9},G4156),""))</f>
        <v>10</v>
      </c>
      <c r="D4156" t="str">
        <f>REPLACE(G4156,1,C4156-1,"")</f>
        <v>1_5_lignite</v>
      </c>
      <c r="F4156" s="2" t="str">
        <f>'PASTE RESULTS_AAD'!B4156</f>
        <v>16_RUS</v>
      </c>
      <c r="G4156" s="2" t="str">
        <f>SUBSTITUTE(B4156,"d_nonenergy_","NE_")</f>
        <v>IND_mach_1_5_lignite</v>
      </c>
      <c r="H4156" s="2" t="str">
        <f>INDEX(Lookup!$A$2:$A$34,MATCH(IAR!D4156,Lookup!$B$2:$B$34,0))</f>
        <v>1_5_lignite</v>
      </c>
      <c r="I4156" s="3" t="str">
        <f t="shared" si="129"/>
        <v>d_ind_mach_1_5_lignite</v>
      </c>
    </row>
    <row r="4157" spans="1:9" x14ac:dyDescent="0.25">
      <c r="A4157" t="str">
        <f>'PASTE RESULTS_AAD'!C4157</f>
        <v>d_ind_mach_2_coal_products</v>
      </c>
      <c r="B4157" t="str">
        <f t="shared" si="128"/>
        <v>IND_mach_2_coal_products</v>
      </c>
      <c r="C4157" cm="1">
        <f t="array" ref="C4157">MIN(IFERROR(SEARCH({1,2,3,4,5,6,7,8,9},G4157),""))</f>
        <v>10</v>
      </c>
      <c r="D4157" t="str">
        <f>REPLACE(G4157,1,C4157-1,"")</f>
        <v>2_coal_products</v>
      </c>
      <c r="F4157" s="2" t="str">
        <f>'PASTE RESULTS_AAD'!B4157</f>
        <v>16_RUS</v>
      </c>
      <c r="G4157" s="2" t="str">
        <f>SUBSTITUTE(B4157,"d_nonenergy_","NE_")</f>
        <v>IND_mach_2_coal_products</v>
      </c>
      <c r="H4157" s="2" t="str">
        <f>INDEX(Lookup!$A$2:$A$34,MATCH(IAR!D4157,Lookup!$B$2:$B$34,0))</f>
        <v>2_coal_products</v>
      </c>
      <c r="I4157" s="3" t="str">
        <f t="shared" si="129"/>
        <v>d_ind_mach_2_coal_products</v>
      </c>
    </row>
    <row r="4158" spans="1:9" x14ac:dyDescent="0.25">
      <c r="A4158" t="str">
        <f>'PASTE RESULTS_AAD'!C4158</f>
        <v>d_ind_mach_7_7_gas_diesel_oil</v>
      </c>
      <c r="B4158" t="str">
        <f t="shared" si="128"/>
        <v>IND_mach_7_7_gas_diesel_oil</v>
      </c>
      <c r="C4158" cm="1">
        <f t="array" ref="C4158">MIN(IFERROR(SEARCH({1,2,3,4,5,6,7,8,9},G4158),""))</f>
        <v>10</v>
      </c>
      <c r="D4158" t="str">
        <f>REPLACE(G4158,1,C4158-1,"")</f>
        <v>7_7_gas_diesel_oil</v>
      </c>
      <c r="F4158" s="2" t="str">
        <f>'PASTE RESULTS_AAD'!B4158</f>
        <v>16_RUS</v>
      </c>
      <c r="G4158" s="2" t="str">
        <f>SUBSTITUTE(B4158,"d_nonenergy_","NE_")</f>
        <v>IND_mach_7_7_gas_diesel_oil</v>
      </c>
      <c r="H4158" s="2" t="str">
        <f>INDEX(Lookup!$A$2:$A$34,MATCH(IAR!D4158,Lookup!$B$2:$B$34,0))</f>
        <v>7_7_gas_diesel_oil</v>
      </c>
      <c r="I4158" s="3" t="str">
        <f t="shared" si="129"/>
        <v>d_ind_mach_7_7_gas_diesel_oil</v>
      </c>
    </row>
    <row r="4159" spans="1:9" x14ac:dyDescent="0.25">
      <c r="A4159" t="str">
        <f>'PASTE RESULTS_AAD'!C4159</f>
        <v>d_ind_mach_7_8_fuel_oil</v>
      </c>
      <c r="B4159" t="str">
        <f t="shared" si="128"/>
        <v>IND_mach_7_8_fuel_oil</v>
      </c>
      <c r="C4159" cm="1">
        <f t="array" ref="C4159">MIN(IFERROR(SEARCH({1,2,3,4,5,6,7,8,9},G4159),""))</f>
        <v>10</v>
      </c>
      <c r="D4159" t="str">
        <f>REPLACE(G4159,1,C4159-1,"")</f>
        <v>7_8_fuel_oil</v>
      </c>
      <c r="F4159" s="2" t="str">
        <f>'PASTE RESULTS_AAD'!B4159</f>
        <v>16_RUS</v>
      </c>
      <c r="G4159" s="2" t="str">
        <f>SUBSTITUTE(B4159,"d_nonenergy_","NE_")</f>
        <v>IND_mach_7_8_fuel_oil</v>
      </c>
      <c r="H4159" s="2" t="str">
        <f>INDEX(Lookup!$A$2:$A$34,MATCH(IAR!D4159,Lookup!$B$2:$B$34,0))</f>
        <v>7_8_fuel_oil</v>
      </c>
      <c r="I4159" s="3" t="str">
        <f t="shared" si="129"/>
        <v>d_ind_mach_7_8_fuel_oil</v>
      </c>
    </row>
    <row r="4160" spans="1:9" x14ac:dyDescent="0.25">
      <c r="A4160" t="str">
        <f>'PASTE RESULTS_AAD'!C4160</f>
        <v>d_ind_mach_7_9_lpg</v>
      </c>
      <c r="B4160" t="str">
        <f t="shared" si="128"/>
        <v>IND_mach_7_9_lpg</v>
      </c>
      <c r="C4160" cm="1">
        <f t="array" ref="C4160">MIN(IFERROR(SEARCH({1,2,3,4,5,6,7,8,9},G4160),""))</f>
        <v>10</v>
      </c>
      <c r="D4160" t="str">
        <f>REPLACE(G4160,1,C4160-1,"")</f>
        <v>7_9_lpg</v>
      </c>
      <c r="F4160" s="2" t="str">
        <f>'PASTE RESULTS_AAD'!B4160</f>
        <v>16_RUS</v>
      </c>
      <c r="G4160" s="2" t="str">
        <f>SUBSTITUTE(B4160,"d_nonenergy_","NE_")</f>
        <v>IND_mach_7_9_lpg</v>
      </c>
      <c r="H4160" s="2" t="str">
        <f>INDEX(Lookup!$A$2:$A$34,MATCH(IAR!D4160,Lookup!$B$2:$B$34,0))</f>
        <v>7_9_lpg</v>
      </c>
      <c r="I4160" s="3" t="str">
        <f t="shared" si="129"/>
        <v>d_ind_mach_7_9_lpg</v>
      </c>
    </row>
    <row r="4161" spans="1:9" x14ac:dyDescent="0.25">
      <c r="A4161" t="str">
        <f>'PASTE RESULTS_AAD'!C4161</f>
        <v>d_ind_mach_8_1_natural_gas</v>
      </c>
      <c r="B4161" t="str">
        <f t="shared" si="128"/>
        <v>IND_mach_8_1_natural_gas</v>
      </c>
      <c r="C4161" cm="1">
        <f t="array" ref="C4161">MIN(IFERROR(SEARCH({1,2,3,4,5,6,7,8,9},G4161),""))</f>
        <v>10</v>
      </c>
      <c r="D4161" t="str">
        <f>REPLACE(G4161,1,C4161-1,"")</f>
        <v>8_1_natural_gas</v>
      </c>
      <c r="F4161" s="2" t="str">
        <f>'PASTE RESULTS_AAD'!B4161</f>
        <v>16_RUS</v>
      </c>
      <c r="G4161" s="2" t="str">
        <f>SUBSTITUTE(B4161,"d_nonenergy_","NE_")</f>
        <v>IND_mach_8_1_natural_gas</v>
      </c>
      <c r="H4161" s="2" t="str">
        <f>INDEX(Lookup!$A$2:$A$34,MATCH(IAR!D4161,Lookup!$B$2:$B$34,0))</f>
        <v>8_1_natural_gas</v>
      </c>
      <c r="I4161" s="3" t="str">
        <f t="shared" si="129"/>
        <v>d_ind_mach_8_1_natural_gas</v>
      </c>
    </row>
    <row r="4162" spans="1:9" x14ac:dyDescent="0.25">
      <c r="A4162" t="str">
        <f>'PASTE RESULTS_AAD'!C4162</f>
        <v>d_ind_mach_15_5_other_biomass</v>
      </c>
      <c r="B4162" t="str">
        <f t="shared" ref="B4162:B4225" si="130">SUBSTITUTE(A4162,"d_ind_","IND_")</f>
        <v>IND_mach_15_5_other_biomass</v>
      </c>
      <c r="C4162" cm="1">
        <f t="array" ref="C4162">MIN(IFERROR(SEARCH({1,2,3,4,5,6,7,8,9},G4162),""))</f>
        <v>10</v>
      </c>
      <c r="D4162" t="str">
        <f>REPLACE(G4162,1,C4162-1,"")</f>
        <v>15_5_other_biomass</v>
      </c>
      <c r="F4162" s="2" t="str">
        <f>'PASTE RESULTS_AAD'!B4162</f>
        <v>16_RUS</v>
      </c>
      <c r="G4162" s="2" t="str">
        <f>SUBSTITUTE(B4162,"d_nonenergy_","NE_")</f>
        <v>IND_mach_15_5_other_biomass</v>
      </c>
      <c r="H4162" s="2" t="str">
        <f>INDEX(Lookup!$A$2:$A$34,MATCH(IAR!D4162,Lookup!$B$2:$B$34,0))</f>
        <v>15_5_other_biomass</v>
      </c>
      <c r="I4162" s="3" t="str">
        <f t="shared" ref="I4162:I4225" si="131">A4162</f>
        <v>d_ind_mach_15_5_other_biomass</v>
      </c>
    </row>
    <row r="4163" spans="1:9" x14ac:dyDescent="0.25">
      <c r="A4163" t="str">
        <f>'PASTE RESULTS_AAD'!C4163</f>
        <v>d_ind_mach_16_2_industrial_waste</v>
      </c>
      <c r="B4163" t="str">
        <f t="shared" si="130"/>
        <v>IND_mach_16_2_industrial_waste</v>
      </c>
      <c r="C4163" cm="1">
        <f t="array" ref="C4163">MIN(IFERROR(SEARCH({1,2,3,4,5,6,7,8,9},G4163),""))</f>
        <v>10</v>
      </c>
      <c r="D4163" t="str">
        <f>REPLACE(G4163,1,C4163-1,"")</f>
        <v>16_2_industrial_waste</v>
      </c>
      <c r="F4163" s="2" t="str">
        <f>'PASTE RESULTS_AAD'!B4163</f>
        <v>16_RUS</v>
      </c>
      <c r="G4163" s="2" t="str">
        <f>SUBSTITUTE(B4163,"d_nonenergy_","NE_")</f>
        <v>IND_mach_16_2_industrial_waste</v>
      </c>
      <c r="H4163" s="2" t="str">
        <f>INDEX(Lookup!$A$2:$A$34,MATCH(IAR!D4163,Lookup!$B$2:$B$34,0))</f>
        <v>16_2_industrial_waste</v>
      </c>
      <c r="I4163" s="3" t="str">
        <f t="shared" si="131"/>
        <v>d_ind_mach_16_2_industrial_waste</v>
      </c>
    </row>
    <row r="4164" spans="1:9" x14ac:dyDescent="0.25">
      <c r="A4164" t="str">
        <f>'PASTE RESULTS_AAD'!C4164</f>
        <v>d_ind_mach_17_electricity</v>
      </c>
      <c r="B4164" t="str">
        <f t="shared" si="130"/>
        <v>IND_mach_17_electricity</v>
      </c>
      <c r="C4164" cm="1">
        <f t="array" ref="C4164">MIN(IFERROR(SEARCH({1,2,3,4,5,6,7,8,9},G4164),""))</f>
        <v>10</v>
      </c>
      <c r="D4164" t="str">
        <f>REPLACE(G4164,1,C4164-1,"")</f>
        <v>17_electricity</v>
      </c>
      <c r="F4164" s="2" t="str">
        <f>'PASTE RESULTS_AAD'!B4164</f>
        <v>16_RUS</v>
      </c>
      <c r="G4164" s="2" t="str">
        <f>SUBSTITUTE(B4164,"d_nonenergy_","NE_")</f>
        <v>IND_mach_17_electricity</v>
      </c>
      <c r="H4164" s="2" t="str">
        <f>INDEX(Lookup!$A$2:$A$34,MATCH(IAR!D4164,Lookup!$B$2:$B$34,0))</f>
        <v>17_electricity</v>
      </c>
      <c r="I4164" s="3" t="str">
        <f t="shared" si="131"/>
        <v>d_ind_mach_17_electricity</v>
      </c>
    </row>
    <row r="4165" spans="1:9" x14ac:dyDescent="0.25">
      <c r="A4165" t="str">
        <f>'PASTE RESULTS_AAD'!C4165</f>
        <v>d_ind_mach_18_heat</v>
      </c>
      <c r="B4165" t="str">
        <f t="shared" si="130"/>
        <v>IND_mach_18_heat</v>
      </c>
      <c r="C4165" cm="1">
        <f t="array" ref="C4165">MIN(IFERROR(SEARCH({1,2,3,4,5,6,7,8,9},G4165),""))</f>
        <v>10</v>
      </c>
      <c r="D4165" t="str">
        <f>REPLACE(G4165,1,C4165-1,"")</f>
        <v>18_heat</v>
      </c>
      <c r="F4165" s="2" t="str">
        <f>'PASTE RESULTS_AAD'!B4165</f>
        <v>16_RUS</v>
      </c>
      <c r="G4165" s="2" t="str">
        <f>SUBSTITUTE(B4165,"d_nonenergy_","NE_")</f>
        <v>IND_mach_18_heat</v>
      </c>
      <c r="H4165" s="2" t="str">
        <f>INDEX(Lookup!$A$2:$A$34,MATCH(IAR!D4165,Lookup!$B$2:$B$34,0))</f>
        <v>18_heat</v>
      </c>
      <c r="I4165" s="3" t="str">
        <f t="shared" si="131"/>
        <v>d_ind_mach_18_heat</v>
      </c>
    </row>
    <row r="4166" spans="1:9" x14ac:dyDescent="0.25">
      <c r="A4166" t="str">
        <f>'PASTE RESULTS_AAD'!C4166</f>
        <v>d_ind_min_1_5_lignite</v>
      </c>
      <c r="B4166" t="str">
        <f t="shared" si="130"/>
        <v>IND_min_1_5_lignite</v>
      </c>
      <c r="C4166" cm="1">
        <f t="array" ref="C4166">MIN(IFERROR(SEARCH({1,2,3,4,5,6,7,8,9},G4166),""))</f>
        <v>9</v>
      </c>
      <c r="D4166" t="str">
        <f>REPLACE(G4166,1,C4166-1,"")</f>
        <v>1_5_lignite</v>
      </c>
      <c r="F4166" s="2" t="str">
        <f>'PASTE RESULTS_AAD'!B4166</f>
        <v>16_RUS</v>
      </c>
      <c r="G4166" s="2" t="str">
        <f>SUBSTITUTE(B4166,"d_nonenergy_","NE_")</f>
        <v>IND_min_1_5_lignite</v>
      </c>
      <c r="H4166" s="2" t="str">
        <f>INDEX(Lookup!$A$2:$A$34,MATCH(IAR!D4166,Lookup!$B$2:$B$34,0))</f>
        <v>1_5_lignite</v>
      </c>
      <c r="I4166" s="3" t="str">
        <f t="shared" si="131"/>
        <v>d_ind_min_1_5_lignite</v>
      </c>
    </row>
    <row r="4167" spans="1:9" x14ac:dyDescent="0.25">
      <c r="A4167" t="str">
        <f>'PASTE RESULTS_AAD'!C4167</f>
        <v>d_ind_min_2_coal_products</v>
      </c>
      <c r="B4167" t="str">
        <f t="shared" si="130"/>
        <v>IND_min_2_coal_products</v>
      </c>
      <c r="C4167" cm="1">
        <f t="array" ref="C4167">MIN(IFERROR(SEARCH({1,2,3,4,5,6,7,8,9},G4167),""))</f>
        <v>9</v>
      </c>
      <c r="D4167" t="str">
        <f>REPLACE(G4167,1,C4167-1,"")</f>
        <v>2_coal_products</v>
      </c>
      <c r="F4167" s="2" t="str">
        <f>'PASTE RESULTS_AAD'!B4167</f>
        <v>16_RUS</v>
      </c>
      <c r="G4167" s="2" t="str">
        <f>SUBSTITUTE(B4167,"d_nonenergy_","NE_")</f>
        <v>IND_min_2_coal_products</v>
      </c>
      <c r="H4167" s="2" t="str">
        <f>INDEX(Lookup!$A$2:$A$34,MATCH(IAR!D4167,Lookup!$B$2:$B$34,0))</f>
        <v>2_coal_products</v>
      </c>
      <c r="I4167" s="3" t="str">
        <f t="shared" si="131"/>
        <v>d_ind_min_2_coal_products</v>
      </c>
    </row>
    <row r="4168" spans="1:9" x14ac:dyDescent="0.25">
      <c r="A4168" t="str">
        <f>'PASTE RESULTS_AAD'!C4168</f>
        <v>d_ind_min_7_7_gas_diesel_oil</v>
      </c>
      <c r="B4168" t="str">
        <f t="shared" si="130"/>
        <v>IND_min_7_7_gas_diesel_oil</v>
      </c>
      <c r="C4168" cm="1">
        <f t="array" ref="C4168">MIN(IFERROR(SEARCH({1,2,3,4,5,6,7,8,9},G4168),""))</f>
        <v>9</v>
      </c>
      <c r="D4168" t="str">
        <f>REPLACE(G4168,1,C4168-1,"")</f>
        <v>7_7_gas_diesel_oil</v>
      </c>
      <c r="F4168" s="2" t="str">
        <f>'PASTE RESULTS_AAD'!B4168</f>
        <v>16_RUS</v>
      </c>
      <c r="G4168" s="2" t="str">
        <f>SUBSTITUTE(B4168,"d_nonenergy_","NE_")</f>
        <v>IND_min_7_7_gas_diesel_oil</v>
      </c>
      <c r="H4168" s="2" t="str">
        <f>INDEX(Lookup!$A$2:$A$34,MATCH(IAR!D4168,Lookup!$B$2:$B$34,0))</f>
        <v>7_7_gas_diesel_oil</v>
      </c>
      <c r="I4168" s="3" t="str">
        <f t="shared" si="131"/>
        <v>d_ind_min_7_7_gas_diesel_oil</v>
      </c>
    </row>
    <row r="4169" spans="1:9" x14ac:dyDescent="0.25">
      <c r="A4169" t="str">
        <f>'PASTE RESULTS_AAD'!C4169</f>
        <v>d_ind_min_7_8_fuel_oil</v>
      </c>
      <c r="B4169" t="str">
        <f t="shared" si="130"/>
        <v>IND_min_7_8_fuel_oil</v>
      </c>
      <c r="C4169" cm="1">
        <f t="array" ref="C4169">MIN(IFERROR(SEARCH({1,2,3,4,5,6,7,8,9},G4169),""))</f>
        <v>9</v>
      </c>
      <c r="D4169" t="str">
        <f>REPLACE(G4169,1,C4169-1,"")</f>
        <v>7_8_fuel_oil</v>
      </c>
      <c r="F4169" s="2" t="str">
        <f>'PASTE RESULTS_AAD'!B4169</f>
        <v>16_RUS</v>
      </c>
      <c r="G4169" s="2" t="str">
        <f>SUBSTITUTE(B4169,"d_nonenergy_","NE_")</f>
        <v>IND_min_7_8_fuel_oil</v>
      </c>
      <c r="H4169" s="2" t="str">
        <f>INDEX(Lookup!$A$2:$A$34,MATCH(IAR!D4169,Lookup!$B$2:$B$34,0))</f>
        <v>7_8_fuel_oil</v>
      </c>
      <c r="I4169" s="3" t="str">
        <f t="shared" si="131"/>
        <v>d_ind_min_7_8_fuel_oil</v>
      </c>
    </row>
    <row r="4170" spans="1:9" x14ac:dyDescent="0.25">
      <c r="A4170" t="str">
        <f>'PASTE RESULTS_AAD'!C4170</f>
        <v>d_ind_min_7_9_lpg</v>
      </c>
      <c r="B4170" t="str">
        <f t="shared" si="130"/>
        <v>IND_min_7_9_lpg</v>
      </c>
      <c r="C4170" cm="1">
        <f t="array" ref="C4170">MIN(IFERROR(SEARCH({1,2,3,4,5,6,7,8,9},G4170),""))</f>
        <v>9</v>
      </c>
      <c r="D4170" t="str">
        <f>REPLACE(G4170,1,C4170-1,"")</f>
        <v>7_9_lpg</v>
      </c>
      <c r="F4170" s="2" t="str">
        <f>'PASTE RESULTS_AAD'!B4170</f>
        <v>16_RUS</v>
      </c>
      <c r="G4170" s="2" t="str">
        <f>SUBSTITUTE(B4170,"d_nonenergy_","NE_")</f>
        <v>IND_min_7_9_lpg</v>
      </c>
      <c r="H4170" s="2" t="str">
        <f>INDEX(Lookup!$A$2:$A$34,MATCH(IAR!D4170,Lookup!$B$2:$B$34,0))</f>
        <v>7_9_lpg</v>
      </c>
      <c r="I4170" s="3" t="str">
        <f t="shared" si="131"/>
        <v>d_ind_min_7_9_lpg</v>
      </c>
    </row>
    <row r="4171" spans="1:9" x14ac:dyDescent="0.25">
      <c r="A4171" t="str">
        <f>'PASTE RESULTS_AAD'!C4171</f>
        <v>d_ind_min_8_1_natural_gas</v>
      </c>
      <c r="B4171" t="str">
        <f t="shared" si="130"/>
        <v>IND_min_8_1_natural_gas</v>
      </c>
      <c r="C4171" cm="1">
        <f t="array" ref="C4171">MIN(IFERROR(SEARCH({1,2,3,4,5,6,7,8,9},G4171),""))</f>
        <v>9</v>
      </c>
      <c r="D4171" t="str">
        <f>REPLACE(G4171,1,C4171-1,"")</f>
        <v>8_1_natural_gas</v>
      </c>
      <c r="F4171" s="2" t="str">
        <f>'PASTE RESULTS_AAD'!B4171</f>
        <v>16_RUS</v>
      </c>
      <c r="G4171" s="2" t="str">
        <f>SUBSTITUTE(B4171,"d_nonenergy_","NE_")</f>
        <v>IND_min_8_1_natural_gas</v>
      </c>
      <c r="H4171" s="2" t="str">
        <f>INDEX(Lookup!$A$2:$A$34,MATCH(IAR!D4171,Lookup!$B$2:$B$34,0))</f>
        <v>8_1_natural_gas</v>
      </c>
      <c r="I4171" s="3" t="str">
        <f t="shared" si="131"/>
        <v>d_ind_min_8_1_natural_gas</v>
      </c>
    </row>
    <row r="4172" spans="1:9" x14ac:dyDescent="0.25">
      <c r="A4172" t="str">
        <f>'PASTE RESULTS_AAD'!C4172</f>
        <v>d_ind_min_15_5_other_biomass</v>
      </c>
      <c r="B4172" t="str">
        <f t="shared" si="130"/>
        <v>IND_min_15_5_other_biomass</v>
      </c>
      <c r="C4172" cm="1">
        <f t="array" ref="C4172">MIN(IFERROR(SEARCH({1,2,3,4,5,6,7,8,9},G4172),""))</f>
        <v>9</v>
      </c>
      <c r="D4172" t="str">
        <f>REPLACE(G4172,1,C4172-1,"")</f>
        <v>15_5_other_biomass</v>
      </c>
      <c r="F4172" s="2" t="str">
        <f>'PASTE RESULTS_AAD'!B4172</f>
        <v>16_RUS</v>
      </c>
      <c r="G4172" s="2" t="str">
        <f>SUBSTITUTE(B4172,"d_nonenergy_","NE_")</f>
        <v>IND_min_15_5_other_biomass</v>
      </c>
      <c r="H4172" s="2" t="str">
        <f>INDEX(Lookup!$A$2:$A$34,MATCH(IAR!D4172,Lookup!$B$2:$B$34,0))</f>
        <v>15_5_other_biomass</v>
      </c>
      <c r="I4172" s="3" t="str">
        <f t="shared" si="131"/>
        <v>d_ind_min_15_5_other_biomass</v>
      </c>
    </row>
    <row r="4173" spans="1:9" x14ac:dyDescent="0.25">
      <c r="A4173" t="str">
        <f>'PASTE RESULTS_AAD'!C4173</f>
        <v>d_ind_min_16_2_industrial_waste</v>
      </c>
      <c r="B4173" t="str">
        <f t="shared" si="130"/>
        <v>IND_min_16_2_industrial_waste</v>
      </c>
      <c r="C4173" cm="1">
        <f t="array" ref="C4173">MIN(IFERROR(SEARCH({1,2,3,4,5,6,7,8,9},G4173),""))</f>
        <v>9</v>
      </c>
      <c r="D4173" t="str">
        <f>REPLACE(G4173,1,C4173-1,"")</f>
        <v>16_2_industrial_waste</v>
      </c>
      <c r="F4173" s="2" t="str">
        <f>'PASTE RESULTS_AAD'!B4173</f>
        <v>16_RUS</v>
      </c>
      <c r="G4173" s="2" t="str">
        <f>SUBSTITUTE(B4173,"d_nonenergy_","NE_")</f>
        <v>IND_min_16_2_industrial_waste</v>
      </c>
      <c r="H4173" s="2" t="str">
        <f>INDEX(Lookup!$A$2:$A$34,MATCH(IAR!D4173,Lookup!$B$2:$B$34,0))</f>
        <v>16_2_industrial_waste</v>
      </c>
      <c r="I4173" s="3" t="str">
        <f t="shared" si="131"/>
        <v>d_ind_min_16_2_industrial_waste</v>
      </c>
    </row>
    <row r="4174" spans="1:9" x14ac:dyDescent="0.25">
      <c r="A4174" t="str">
        <f>'PASTE RESULTS_AAD'!C4174</f>
        <v>d_ind_min_17_electricity</v>
      </c>
      <c r="B4174" t="str">
        <f t="shared" si="130"/>
        <v>IND_min_17_electricity</v>
      </c>
      <c r="C4174" cm="1">
        <f t="array" ref="C4174">MIN(IFERROR(SEARCH({1,2,3,4,5,6,7,8,9},G4174),""))</f>
        <v>9</v>
      </c>
      <c r="D4174" t="str">
        <f>REPLACE(G4174,1,C4174-1,"")</f>
        <v>17_electricity</v>
      </c>
      <c r="F4174" s="2" t="str">
        <f>'PASTE RESULTS_AAD'!B4174</f>
        <v>16_RUS</v>
      </c>
      <c r="G4174" s="2" t="str">
        <f>SUBSTITUTE(B4174,"d_nonenergy_","NE_")</f>
        <v>IND_min_17_electricity</v>
      </c>
      <c r="H4174" s="2" t="str">
        <f>INDEX(Lookup!$A$2:$A$34,MATCH(IAR!D4174,Lookup!$B$2:$B$34,0))</f>
        <v>17_electricity</v>
      </c>
      <c r="I4174" s="3" t="str">
        <f t="shared" si="131"/>
        <v>d_ind_min_17_electricity</v>
      </c>
    </row>
    <row r="4175" spans="1:9" x14ac:dyDescent="0.25">
      <c r="A4175" t="str">
        <f>'PASTE RESULTS_AAD'!C4175</f>
        <v>d_ind_min_18_heat</v>
      </c>
      <c r="B4175" t="str">
        <f t="shared" si="130"/>
        <v>IND_min_18_heat</v>
      </c>
      <c r="C4175" cm="1">
        <f t="array" ref="C4175">MIN(IFERROR(SEARCH({1,2,3,4,5,6,7,8,9},G4175),""))</f>
        <v>9</v>
      </c>
      <c r="D4175" t="str">
        <f>REPLACE(G4175,1,C4175-1,"")</f>
        <v>18_heat</v>
      </c>
      <c r="F4175" s="2" t="str">
        <f>'PASTE RESULTS_AAD'!B4175</f>
        <v>16_RUS</v>
      </c>
      <c r="G4175" s="2" t="str">
        <f>SUBSTITUTE(B4175,"d_nonenergy_","NE_")</f>
        <v>IND_min_18_heat</v>
      </c>
      <c r="H4175" s="2" t="str">
        <f>INDEX(Lookup!$A$2:$A$34,MATCH(IAR!D4175,Lookup!$B$2:$B$34,0))</f>
        <v>18_heat</v>
      </c>
      <c r="I4175" s="3" t="str">
        <f t="shared" si="131"/>
        <v>d_ind_min_18_heat</v>
      </c>
    </row>
    <row r="4176" spans="1:9" x14ac:dyDescent="0.25">
      <c r="A4176" t="str">
        <f>'PASTE RESULTS_AAD'!C4176</f>
        <v>d_ind_fb_1_x_coal_thermal</v>
      </c>
      <c r="B4176" t="str">
        <f t="shared" si="130"/>
        <v>IND_fb_1_x_coal_thermal</v>
      </c>
      <c r="C4176" cm="1">
        <f t="array" ref="C4176">MIN(IFERROR(SEARCH({1,2,3,4,5,6,7,8,9},G4176),""))</f>
        <v>8</v>
      </c>
      <c r="D4176" t="str">
        <f>REPLACE(G4176,1,C4176-1,"")</f>
        <v>1_x_coal_thermal</v>
      </c>
      <c r="F4176" s="2" t="str">
        <f>'PASTE RESULTS_AAD'!B4176</f>
        <v>16_RUS</v>
      </c>
      <c r="G4176" s="2" t="str">
        <f>SUBSTITUTE(B4176,"d_nonenergy_","NE_")</f>
        <v>IND_fb_1_x_coal_thermal</v>
      </c>
      <c r="H4176" s="2" t="str">
        <f>INDEX(Lookup!$A$2:$A$34,MATCH(IAR!D4176,Lookup!$B$2:$B$34,0))</f>
        <v>1_x_coal_thermal</v>
      </c>
      <c r="I4176" s="3" t="str">
        <f t="shared" si="131"/>
        <v>d_ind_fb_1_x_coal_thermal</v>
      </c>
    </row>
    <row r="4177" spans="1:9" x14ac:dyDescent="0.25">
      <c r="A4177" t="str">
        <f>'PASTE RESULTS_AAD'!C4177</f>
        <v>d_ind_fb_1_5_lignite</v>
      </c>
      <c r="B4177" t="str">
        <f t="shared" si="130"/>
        <v>IND_fb_1_5_lignite</v>
      </c>
      <c r="C4177" cm="1">
        <f t="array" ref="C4177">MIN(IFERROR(SEARCH({1,2,3,4,5,6,7,8,9},G4177),""))</f>
        <v>8</v>
      </c>
      <c r="D4177" t="str">
        <f>REPLACE(G4177,1,C4177-1,"")</f>
        <v>1_5_lignite</v>
      </c>
      <c r="F4177" s="2" t="str">
        <f>'PASTE RESULTS_AAD'!B4177</f>
        <v>16_RUS</v>
      </c>
      <c r="G4177" s="2" t="str">
        <f>SUBSTITUTE(B4177,"d_nonenergy_","NE_")</f>
        <v>IND_fb_1_5_lignite</v>
      </c>
      <c r="H4177" s="2" t="str">
        <f>INDEX(Lookup!$A$2:$A$34,MATCH(IAR!D4177,Lookup!$B$2:$B$34,0))</f>
        <v>1_5_lignite</v>
      </c>
      <c r="I4177" s="3" t="str">
        <f t="shared" si="131"/>
        <v>d_ind_fb_1_5_lignite</v>
      </c>
    </row>
    <row r="4178" spans="1:9" x14ac:dyDescent="0.25">
      <c r="A4178" t="str">
        <f>'PASTE RESULTS_AAD'!C4178</f>
        <v>d_ind_fb_6_1_crude_oil</v>
      </c>
      <c r="B4178" t="str">
        <f t="shared" si="130"/>
        <v>IND_fb_6_1_crude_oil</v>
      </c>
      <c r="C4178" cm="1">
        <f t="array" ref="C4178">MIN(IFERROR(SEARCH({1,2,3,4,5,6,7,8,9},G4178),""))</f>
        <v>8</v>
      </c>
      <c r="D4178" t="str">
        <f>REPLACE(G4178,1,C4178-1,"")</f>
        <v>6_1_crude_oil</v>
      </c>
      <c r="F4178" s="2" t="str">
        <f>'PASTE RESULTS_AAD'!B4178</f>
        <v>16_RUS</v>
      </c>
      <c r="G4178" s="2" t="str">
        <f>SUBSTITUTE(B4178,"d_nonenergy_","NE_")</f>
        <v>IND_fb_6_1_crude_oil</v>
      </c>
      <c r="H4178" s="2" t="str">
        <f>INDEX(Lookup!$A$2:$A$34,MATCH(IAR!D4178,Lookup!$B$2:$B$34,0))</f>
        <v>6_1_crude_oil</v>
      </c>
      <c r="I4178" s="3" t="str">
        <f t="shared" si="131"/>
        <v>d_ind_fb_6_1_crude_oil</v>
      </c>
    </row>
    <row r="4179" spans="1:9" x14ac:dyDescent="0.25">
      <c r="A4179" t="str">
        <f>'PASTE RESULTS_AAD'!C4179</f>
        <v>d_ind_fb_7_7_gas_diesel_oil</v>
      </c>
      <c r="B4179" t="str">
        <f t="shared" si="130"/>
        <v>IND_fb_7_7_gas_diesel_oil</v>
      </c>
      <c r="C4179" cm="1">
        <f t="array" ref="C4179">MIN(IFERROR(SEARCH({1,2,3,4,5,6,7,8,9},G4179),""))</f>
        <v>8</v>
      </c>
      <c r="D4179" t="str">
        <f>REPLACE(G4179,1,C4179-1,"")</f>
        <v>7_7_gas_diesel_oil</v>
      </c>
      <c r="F4179" s="2" t="str">
        <f>'PASTE RESULTS_AAD'!B4179</f>
        <v>16_RUS</v>
      </c>
      <c r="G4179" s="2" t="str">
        <f>SUBSTITUTE(B4179,"d_nonenergy_","NE_")</f>
        <v>IND_fb_7_7_gas_diesel_oil</v>
      </c>
      <c r="H4179" s="2" t="str">
        <f>INDEX(Lookup!$A$2:$A$34,MATCH(IAR!D4179,Lookup!$B$2:$B$34,0))</f>
        <v>7_7_gas_diesel_oil</v>
      </c>
      <c r="I4179" s="3" t="str">
        <f t="shared" si="131"/>
        <v>d_ind_fb_7_7_gas_diesel_oil</v>
      </c>
    </row>
    <row r="4180" spans="1:9" x14ac:dyDescent="0.25">
      <c r="A4180" t="str">
        <f>'PASTE RESULTS_AAD'!C4180</f>
        <v>d_ind_fb_7_8_fuel_oil</v>
      </c>
      <c r="B4180" t="str">
        <f t="shared" si="130"/>
        <v>IND_fb_7_8_fuel_oil</v>
      </c>
      <c r="C4180" cm="1">
        <f t="array" ref="C4180">MIN(IFERROR(SEARCH({1,2,3,4,5,6,7,8,9},G4180),""))</f>
        <v>8</v>
      </c>
      <c r="D4180" t="str">
        <f>REPLACE(G4180,1,C4180-1,"")</f>
        <v>7_8_fuel_oil</v>
      </c>
      <c r="F4180" s="2" t="str">
        <f>'PASTE RESULTS_AAD'!B4180</f>
        <v>16_RUS</v>
      </c>
      <c r="G4180" s="2" t="str">
        <f>SUBSTITUTE(B4180,"d_nonenergy_","NE_")</f>
        <v>IND_fb_7_8_fuel_oil</v>
      </c>
      <c r="H4180" s="2" t="str">
        <f>INDEX(Lookup!$A$2:$A$34,MATCH(IAR!D4180,Lookup!$B$2:$B$34,0))</f>
        <v>7_8_fuel_oil</v>
      </c>
      <c r="I4180" s="3" t="str">
        <f t="shared" si="131"/>
        <v>d_ind_fb_7_8_fuel_oil</v>
      </c>
    </row>
    <row r="4181" spans="1:9" x14ac:dyDescent="0.25">
      <c r="A4181" t="str">
        <f>'PASTE RESULTS_AAD'!C4181</f>
        <v>d_ind_fb_7_9_lpg</v>
      </c>
      <c r="B4181" t="str">
        <f t="shared" si="130"/>
        <v>IND_fb_7_9_lpg</v>
      </c>
      <c r="C4181" cm="1">
        <f t="array" ref="C4181">MIN(IFERROR(SEARCH({1,2,3,4,5,6,7,8,9},G4181),""))</f>
        <v>8</v>
      </c>
      <c r="D4181" t="str">
        <f>REPLACE(G4181,1,C4181-1,"")</f>
        <v>7_9_lpg</v>
      </c>
      <c r="F4181" s="2" t="str">
        <f>'PASTE RESULTS_AAD'!B4181</f>
        <v>16_RUS</v>
      </c>
      <c r="G4181" s="2" t="str">
        <f>SUBSTITUTE(B4181,"d_nonenergy_","NE_")</f>
        <v>IND_fb_7_9_lpg</v>
      </c>
      <c r="H4181" s="2" t="str">
        <f>INDEX(Lookup!$A$2:$A$34,MATCH(IAR!D4181,Lookup!$B$2:$B$34,0))</f>
        <v>7_9_lpg</v>
      </c>
      <c r="I4181" s="3" t="str">
        <f t="shared" si="131"/>
        <v>d_ind_fb_7_9_lpg</v>
      </c>
    </row>
    <row r="4182" spans="1:9" x14ac:dyDescent="0.25">
      <c r="A4182" t="str">
        <f>'PASTE RESULTS_AAD'!C4182</f>
        <v>d_ind_fb_8_1_natural_gas</v>
      </c>
      <c r="B4182" t="str">
        <f t="shared" si="130"/>
        <v>IND_fb_8_1_natural_gas</v>
      </c>
      <c r="C4182" cm="1">
        <f t="array" ref="C4182">MIN(IFERROR(SEARCH({1,2,3,4,5,6,7,8,9},G4182),""))</f>
        <v>8</v>
      </c>
      <c r="D4182" t="str">
        <f>REPLACE(G4182,1,C4182-1,"")</f>
        <v>8_1_natural_gas</v>
      </c>
      <c r="F4182" s="2" t="str">
        <f>'PASTE RESULTS_AAD'!B4182</f>
        <v>16_RUS</v>
      </c>
      <c r="G4182" s="2" t="str">
        <f>SUBSTITUTE(B4182,"d_nonenergy_","NE_")</f>
        <v>IND_fb_8_1_natural_gas</v>
      </c>
      <c r="H4182" s="2" t="str">
        <f>INDEX(Lookup!$A$2:$A$34,MATCH(IAR!D4182,Lookup!$B$2:$B$34,0))</f>
        <v>8_1_natural_gas</v>
      </c>
      <c r="I4182" s="3" t="str">
        <f t="shared" si="131"/>
        <v>d_ind_fb_8_1_natural_gas</v>
      </c>
    </row>
    <row r="4183" spans="1:9" x14ac:dyDescent="0.25">
      <c r="A4183" t="str">
        <f>'PASTE RESULTS_AAD'!C4183</f>
        <v>d_ind_fb_15_3_charcoal</v>
      </c>
      <c r="B4183" t="str">
        <f t="shared" si="130"/>
        <v>IND_fb_15_3_charcoal</v>
      </c>
      <c r="C4183" cm="1">
        <f t="array" ref="C4183">MIN(IFERROR(SEARCH({1,2,3,4,5,6,7,8,9},G4183),""))</f>
        <v>8</v>
      </c>
      <c r="D4183" t="str">
        <f>REPLACE(G4183,1,C4183-1,"")</f>
        <v>15_3_charcoal</v>
      </c>
      <c r="F4183" s="2" t="str">
        <f>'PASTE RESULTS_AAD'!B4183</f>
        <v>16_RUS</v>
      </c>
      <c r="G4183" s="2" t="str">
        <f>SUBSTITUTE(B4183,"d_nonenergy_","NE_")</f>
        <v>IND_fb_15_3_charcoal</v>
      </c>
      <c r="H4183" s="2" t="str">
        <f>INDEX(Lookup!$A$2:$A$34,MATCH(IAR!D4183,Lookup!$B$2:$B$34,0))</f>
        <v>15_3_charcoal</v>
      </c>
      <c r="I4183" s="3" t="str">
        <f t="shared" si="131"/>
        <v>d_ind_fb_15_3_charcoal</v>
      </c>
    </row>
    <row r="4184" spans="1:9" x14ac:dyDescent="0.25">
      <c r="A4184" t="str">
        <f>'PASTE RESULTS_AAD'!C4184</f>
        <v>d_ind_fb_15_5_other_biomass</v>
      </c>
      <c r="B4184" t="str">
        <f t="shared" si="130"/>
        <v>IND_fb_15_5_other_biomass</v>
      </c>
      <c r="C4184" cm="1">
        <f t="array" ref="C4184">MIN(IFERROR(SEARCH({1,2,3,4,5,6,7,8,9},G4184),""))</f>
        <v>8</v>
      </c>
      <c r="D4184" t="str">
        <f>REPLACE(G4184,1,C4184-1,"")</f>
        <v>15_5_other_biomass</v>
      </c>
      <c r="F4184" s="2" t="str">
        <f>'PASTE RESULTS_AAD'!B4184</f>
        <v>16_RUS</v>
      </c>
      <c r="G4184" s="2" t="str">
        <f>SUBSTITUTE(B4184,"d_nonenergy_","NE_")</f>
        <v>IND_fb_15_5_other_biomass</v>
      </c>
      <c r="H4184" s="2" t="str">
        <f>INDEX(Lookup!$A$2:$A$34,MATCH(IAR!D4184,Lookup!$B$2:$B$34,0))</f>
        <v>15_5_other_biomass</v>
      </c>
      <c r="I4184" s="3" t="str">
        <f t="shared" si="131"/>
        <v>d_ind_fb_15_5_other_biomass</v>
      </c>
    </row>
    <row r="4185" spans="1:9" x14ac:dyDescent="0.25">
      <c r="A4185" t="str">
        <f>'PASTE RESULTS_AAD'!C4185</f>
        <v>d_ind_fb_16_2_industrial_waste</v>
      </c>
      <c r="B4185" t="str">
        <f t="shared" si="130"/>
        <v>IND_fb_16_2_industrial_waste</v>
      </c>
      <c r="C4185" cm="1">
        <f t="array" ref="C4185">MIN(IFERROR(SEARCH({1,2,3,4,5,6,7,8,9},G4185),""))</f>
        <v>8</v>
      </c>
      <c r="D4185" t="str">
        <f>REPLACE(G4185,1,C4185-1,"")</f>
        <v>16_2_industrial_waste</v>
      </c>
      <c r="F4185" s="2" t="str">
        <f>'PASTE RESULTS_AAD'!B4185</f>
        <v>16_RUS</v>
      </c>
      <c r="G4185" s="2" t="str">
        <f>SUBSTITUTE(B4185,"d_nonenergy_","NE_")</f>
        <v>IND_fb_16_2_industrial_waste</v>
      </c>
      <c r="H4185" s="2" t="str">
        <f>INDEX(Lookup!$A$2:$A$34,MATCH(IAR!D4185,Lookup!$B$2:$B$34,0))</f>
        <v>16_2_industrial_waste</v>
      </c>
      <c r="I4185" s="3" t="str">
        <f t="shared" si="131"/>
        <v>d_ind_fb_16_2_industrial_waste</v>
      </c>
    </row>
    <row r="4186" spans="1:9" x14ac:dyDescent="0.25">
      <c r="A4186" t="str">
        <f>'PASTE RESULTS_AAD'!C4186</f>
        <v>d_ind_fb_17_electricity</v>
      </c>
      <c r="B4186" t="str">
        <f t="shared" si="130"/>
        <v>IND_fb_17_electricity</v>
      </c>
      <c r="C4186" cm="1">
        <f t="array" ref="C4186">MIN(IFERROR(SEARCH({1,2,3,4,5,6,7,8,9},G4186),""))</f>
        <v>8</v>
      </c>
      <c r="D4186" t="str">
        <f>REPLACE(G4186,1,C4186-1,"")</f>
        <v>17_electricity</v>
      </c>
      <c r="F4186" s="2" t="str">
        <f>'PASTE RESULTS_AAD'!B4186</f>
        <v>16_RUS</v>
      </c>
      <c r="G4186" s="2" t="str">
        <f>SUBSTITUTE(B4186,"d_nonenergy_","NE_")</f>
        <v>IND_fb_17_electricity</v>
      </c>
      <c r="H4186" s="2" t="str">
        <f>INDEX(Lookup!$A$2:$A$34,MATCH(IAR!D4186,Lookup!$B$2:$B$34,0))</f>
        <v>17_electricity</v>
      </c>
      <c r="I4186" s="3" t="str">
        <f t="shared" si="131"/>
        <v>d_ind_fb_17_electricity</v>
      </c>
    </row>
    <row r="4187" spans="1:9" x14ac:dyDescent="0.25">
      <c r="A4187" t="str">
        <f>'PASTE RESULTS_AAD'!C4187</f>
        <v>d_ind_fb_18_heat</v>
      </c>
      <c r="B4187" t="str">
        <f t="shared" si="130"/>
        <v>IND_fb_18_heat</v>
      </c>
      <c r="C4187" cm="1">
        <f t="array" ref="C4187">MIN(IFERROR(SEARCH({1,2,3,4,5,6,7,8,9},G4187),""))</f>
        <v>8</v>
      </c>
      <c r="D4187" t="str">
        <f>REPLACE(G4187,1,C4187-1,"")</f>
        <v>18_heat</v>
      </c>
      <c r="F4187" s="2" t="str">
        <f>'PASTE RESULTS_AAD'!B4187</f>
        <v>16_RUS</v>
      </c>
      <c r="G4187" s="2" t="str">
        <f>SUBSTITUTE(B4187,"d_nonenergy_","NE_")</f>
        <v>IND_fb_18_heat</v>
      </c>
      <c r="H4187" s="2" t="str">
        <f>INDEX(Lookup!$A$2:$A$34,MATCH(IAR!D4187,Lookup!$B$2:$B$34,0))</f>
        <v>18_heat</v>
      </c>
      <c r="I4187" s="3" t="str">
        <f t="shared" si="131"/>
        <v>d_ind_fb_18_heat</v>
      </c>
    </row>
    <row r="4188" spans="1:9" x14ac:dyDescent="0.25">
      <c r="A4188" t="str">
        <f>'PASTE RESULTS_AAD'!C4188</f>
        <v>d_ind_pp_1_x_coal_thermal</v>
      </c>
      <c r="B4188" t="str">
        <f t="shared" si="130"/>
        <v>IND_pp_1_x_coal_thermal</v>
      </c>
      <c r="C4188" cm="1">
        <f t="array" ref="C4188">MIN(IFERROR(SEARCH({1,2,3,4,5,6,7,8,9},G4188),""))</f>
        <v>8</v>
      </c>
      <c r="D4188" t="str">
        <f>REPLACE(G4188,1,C4188-1,"")</f>
        <v>1_x_coal_thermal</v>
      </c>
      <c r="F4188" s="2" t="str">
        <f>'PASTE RESULTS_AAD'!B4188</f>
        <v>16_RUS</v>
      </c>
      <c r="G4188" s="2" t="str">
        <f>SUBSTITUTE(B4188,"d_nonenergy_","NE_")</f>
        <v>IND_pp_1_x_coal_thermal</v>
      </c>
      <c r="H4188" s="2" t="str">
        <f>INDEX(Lookup!$A$2:$A$34,MATCH(IAR!D4188,Lookup!$B$2:$B$34,0))</f>
        <v>1_x_coal_thermal</v>
      </c>
      <c r="I4188" s="3" t="str">
        <f t="shared" si="131"/>
        <v>d_ind_pp_1_x_coal_thermal</v>
      </c>
    </row>
    <row r="4189" spans="1:9" x14ac:dyDescent="0.25">
      <c r="A4189" t="str">
        <f>'PASTE RESULTS_AAD'!C4189</f>
        <v>d_ind_pp_1_5_lignite</v>
      </c>
      <c r="B4189" t="str">
        <f t="shared" si="130"/>
        <v>IND_pp_1_5_lignite</v>
      </c>
      <c r="C4189" cm="1">
        <f t="array" ref="C4189">MIN(IFERROR(SEARCH({1,2,3,4,5,6,7,8,9},G4189),""))</f>
        <v>8</v>
      </c>
      <c r="D4189" t="str">
        <f>REPLACE(G4189,1,C4189-1,"")</f>
        <v>1_5_lignite</v>
      </c>
      <c r="F4189" s="2" t="str">
        <f>'PASTE RESULTS_AAD'!B4189</f>
        <v>16_RUS</v>
      </c>
      <c r="G4189" s="2" t="str">
        <f>SUBSTITUTE(B4189,"d_nonenergy_","NE_")</f>
        <v>IND_pp_1_5_lignite</v>
      </c>
      <c r="H4189" s="2" t="str">
        <f>INDEX(Lookup!$A$2:$A$34,MATCH(IAR!D4189,Lookup!$B$2:$B$34,0))</f>
        <v>1_5_lignite</v>
      </c>
      <c r="I4189" s="3" t="str">
        <f t="shared" si="131"/>
        <v>d_ind_pp_1_5_lignite</v>
      </c>
    </row>
    <row r="4190" spans="1:9" x14ac:dyDescent="0.25">
      <c r="A4190" t="str">
        <f>'PASTE RESULTS_AAD'!C4190</f>
        <v>d_ind_pp_7_7_gas_diesel_oil</v>
      </c>
      <c r="B4190" t="str">
        <f t="shared" si="130"/>
        <v>IND_pp_7_7_gas_diesel_oil</v>
      </c>
      <c r="C4190" cm="1">
        <f t="array" ref="C4190">MIN(IFERROR(SEARCH({1,2,3,4,5,6,7,8,9},G4190),""))</f>
        <v>8</v>
      </c>
      <c r="D4190" t="str">
        <f>REPLACE(G4190,1,C4190-1,"")</f>
        <v>7_7_gas_diesel_oil</v>
      </c>
      <c r="F4190" s="2" t="str">
        <f>'PASTE RESULTS_AAD'!B4190</f>
        <v>16_RUS</v>
      </c>
      <c r="G4190" s="2" t="str">
        <f>SUBSTITUTE(B4190,"d_nonenergy_","NE_")</f>
        <v>IND_pp_7_7_gas_diesel_oil</v>
      </c>
      <c r="H4190" s="2" t="str">
        <f>INDEX(Lookup!$A$2:$A$34,MATCH(IAR!D4190,Lookup!$B$2:$B$34,0))</f>
        <v>7_7_gas_diesel_oil</v>
      </c>
      <c r="I4190" s="3" t="str">
        <f t="shared" si="131"/>
        <v>d_ind_pp_7_7_gas_diesel_oil</v>
      </c>
    </row>
    <row r="4191" spans="1:9" x14ac:dyDescent="0.25">
      <c r="A4191" t="str">
        <f>'PASTE RESULTS_AAD'!C4191</f>
        <v>d_ind_pp_7_8_fuel_oil</v>
      </c>
      <c r="B4191" t="str">
        <f t="shared" si="130"/>
        <v>IND_pp_7_8_fuel_oil</v>
      </c>
      <c r="C4191" cm="1">
        <f t="array" ref="C4191">MIN(IFERROR(SEARCH({1,2,3,4,5,6,7,8,9},G4191),""))</f>
        <v>8</v>
      </c>
      <c r="D4191" t="str">
        <f>REPLACE(G4191,1,C4191-1,"")</f>
        <v>7_8_fuel_oil</v>
      </c>
      <c r="F4191" s="2" t="str">
        <f>'PASTE RESULTS_AAD'!B4191</f>
        <v>16_RUS</v>
      </c>
      <c r="G4191" s="2" t="str">
        <f>SUBSTITUTE(B4191,"d_nonenergy_","NE_")</f>
        <v>IND_pp_7_8_fuel_oil</v>
      </c>
      <c r="H4191" s="2" t="str">
        <f>INDEX(Lookup!$A$2:$A$34,MATCH(IAR!D4191,Lookup!$B$2:$B$34,0))</f>
        <v>7_8_fuel_oil</v>
      </c>
      <c r="I4191" s="3" t="str">
        <f t="shared" si="131"/>
        <v>d_ind_pp_7_8_fuel_oil</v>
      </c>
    </row>
    <row r="4192" spans="1:9" x14ac:dyDescent="0.25">
      <c r="A4192" t="str">
        <f>'PASTE RESULTS_AAD'!C4192</f>
        <v>d_ind_pp_7_9_lpg</v>
      </c>
      <c r="B4192" t="str">
        <f t="shared" si="130"/>
        <v>IND_pp_7_9_lpg</v>
      </c>
      <c r="C4192" cm="1">
        <f t="array" ref="C4192">MIN(IFERROR(SEARCH({1,2,3,4,5,6,7,8,9},G4192),""))</f>
        <v>8</v>
      </c>
      <c r="D4192" t="str">
        <f>REPLACE(G4192,1,C4192-1,"")</f>
        <v>7_9_lpg</v>
      </c>
      <c r="F4192" s="2" t="str">
        <f>'PASTE RESULTS_AAD'!B4192</f>
        <v>16_RUS</v>
      </c>
      <c r="G4192" s="2" t="str">
        <f>SUBSTITUTE(B4192,"d_nonenergy_","NE_")</f>
        <v>IND_pp_7_9_lpg</v>
      </c>
      <c r="H4192" s="2" t="str">
        <f>INDEX(Lookup!$A$2:$A$34,MATCH(IAR!D4192,Lookup!$B$2:$B$34,0))</f>
        <v>7_9_lpg</v>
      </c>
      <c r="I4192" s="3" t="str">
        <f t="shared" si="131"/>
        <v>d_ind_pp_7_9_lpg</v>
      </c>
    </row>
    <row r="4193" spans="1:9" x14ac:dyDescent="0.25">
      <c r="A4193" t="str">
        <f>'PASTE RESULTS_AAD'!C4193</f>
        <v>d_ind_pp_8_1_natural_gas</v>
      </c>
      <c r="B4193" t="str">
        <f t="shared" si="130"/>
        <v>IND_pp_8_1_natural_gas</v>
      </c>
      <c r="C4193" cm="1">
        <f t="array" ref="C4193">MIN(IFERROR(SEARCH({1,2,3,4,5,6,7,8,9},G4193),""))</f>
        <v>8</v>
      </c>
      <c r="D4193" t="str">
        <f>REPLACE(G4193,1,C4193-1,"")</f>
        <v>8_1_natural_gas</v>
      </c>
      <c r="F4193" s="2" t="str">
        <f>'PASTE RESULTS_AAD'!B4193</f>
        <v>16_RUS</v>
      </c>
      <c r="G4193" s="2" t="str">
        <f>SUBSTITUTE(B4193,"d_nonenergy_","NE_")</f>
        <v>IND_pp_8_1_natural_gas</v>
      </c>
      <c r="H4193" s="2" t="str">
        <f>INDEX(Lookup!$A$2:$A$34,MATCH(IAR!D4193,Lookup!$B$2:$B$34,0))</f>
        <v>8_1_natural_gas</v>
      </c>
      <c r="I4193" s="3" t="str">
        <f t="shared" si="131"/>
        <v>d_ind_pp_8_1_natural_gas</v>
      </c>
    </row>
    <row r="4194" spans="1:9" x14ac:dyDescent="0.25">
      <c r="A4194" t="str">
        <f>'PASTE RESULTS_AAD'!C4194</f>
        <v>d_ind_pp_15_5_other_biomass</v>
      </c>
      <c r="B4194" t="str">
        <f t="shared" si="130"/>
        <v>IND_pp_15_5_other_biomass</v>
      </c>
      <c r="C4194" cm="1">
        <f t="array" ref="C4194">MIN(IFERROR(SEARCH({1,2,3,4,5,6,7,8,9},G4194),""))</f>
        <v>8</v>
      </c>
      <c r="D4194" t="str">
        <f>REPLACE(G4194,1,C4194-1,"")</f>
        <v>15_5_other_biomass</v>
      </c>
      <c r="F4194" s="2" t="str">
        <f>'PASTE RESULTS_AAD'!B4194</f>
        <v>16_RUS</v>
      </c>
      <c r="G4194" s="2" t="str">
        <f>SUBSTITUTE(B4194,"d_nonenergy_","NE_")</f>
        <v>IND_pp_15_5_other_biomass</v>
      </c>
      <c r="H4194" s="2" t="str">
        <f>INDEX(Lookup!$A$2:$A$34,MATCH(IAR!D4194,Lookup!$B$2:$B$34,0))</f>
        <v>15_5_other_biomass</v>
      </c>
      <c r="I4194" s="3" t="str">
        <f t="shared" si="131"/>
        <v>d_ind_pp_15_5_other_biomass</v>
      </c>
    </row>
    <row r="4195" spans="1:9" x14ac:dyDescent="0.25">
      <c r="A4195" t="str">
        <f>'PASTE RESULTS_AAD'!C4195</f>
        <v>d_ind_pp_16_2_industrial_waste</v>
      </c>
      <c r="B4195" t="str">
        <f t="shared" si="130"/>
        <v>IND_pp_16_2_industrial_waste</v>
      </c>
      <c r="C4195" cm="1">
        <f t="array" ref="C4195">MIN(IFERROR(SEARCH({1,2,3,4,5,6,7,8,9},G4195),""))</f>
        <v>8</v>
      </c>
      <c r="D4195" t="str">
        <f>REPLACE(G4195,1,C4195-1,"")</f>
        <v>16_2_industrial_waste</v>
      </c>
      <c r="F4195" s="2" t="str">
        <f>'PASTE RESULTS_AAD'!B4195</f>
        <v>16_RUS</v>
      </c>
      <c r="G4195" s="2" t="str">
        <f>SUBSTITUTE(B4195,"d_nonenergy_","NE_")</f>
        <v>IND_pp_16_2_industrial_waste</v>
      </c>
      <c r="H4195" s="2" t="str">
        <f>INDEX(Lookup!$A$2:$A$34,MATCH(IAR!D4195,Lookup!$B$2:$B$34,0))</f>
        <v>16_2_industrial_waste</v>
      </c>
      <c r="I4195" s="3" t="str">
        <f t="shared" si="131"/>
        <v>d_ind_pp_16_2_industrial_waste</v>
      </c>
    </row>
    <row r="4196" spans="1:9" x14ac:dyDescent="0.25">
      <c r="A4196" t="str">
        <f>'PASTE RESULTS_AAD'!C4196</f>
        <v>d_ind_pp_17_electricity</v>
      </c>
      <c r="B4196" t="str">
        <f t="shared" si="130"/>
        <v>IND_pp_17_electricity</v>
      </c>
      <c r="C4196" cm="1">
        <f t="array" ref="C4196">MIN(IFERROR(SEARCH({1,2,3,4,5,6,7,8,9},G4196),""))</f>
        <v>8</v>
      </c>
      <c r="D4196" t="str">
        <f>REPLACE(G4196,1,C4196-1,"")</f>
        <v>17_electricity</v>
      </c>
      <c r="F4196" s="2" t="str">
        <f>'PASTE RESULTS_AAD'!B4196</f>
        <v>16_RUS</v>
      </c>
      <c r="G4196" s="2" t="str">
        <f>SUBSTITUTE(B4196,"d_nonenergy_","NE_")</f>
        <v>IND_pp_17_electricity</v>
      </c>
      <c r="H4196" s="2" t="str">
        <f>INDEX(Lookup!$A$2:$A$34,MATCH(IAR!D4196,Lookup!$B$2:$B$34,0))</f>
        <v>17_electricity</v>
      </c>
      <c r="I4196" s="3" t="str">
        <f t="shared" si="131"/>
        <v>d_ind_pp_17_electricity</v>
      </c>
    </row>
    <row r="4197" spans="1:9" x14ac:dyDescent="0.25">
      <c r="A4197" t="str">
        <f>'PASTE RESULTS_AAD'!C4197</f>
        <v>d_ind_pp_18_heat</v>
      </c>
      <c r="B4197" t="str">
        <f t="shared" si="130"/>
        <v>IND_pp_18_heat</v>
      </c>
      <c r="C4197" cm="1">
        <f t="array" ref="C4197">MIN(IFERROR(SEARCH({1,2,3,4,5,6,7,8,9},G4197),""))</f>
        <v>8</v>
      </c>
      <c r="D4197" t="str">
        <f>REPLACE(G4197,1,C4197-1,"")</f>
        <v>18_heat</v>
      </c>
      <c r="F4197" s="2" t="str">
        <f>'PASTE RESULTS_AAD'!B4197</f>
        <v>16_RUS</v>
      </c>
      <c r="G4197" s="2" t="str">
        <f>SUBSTITUTE(B4197,"d_nonenergy_","NE_")</f>
        <v>IND_pp_18_heat</v>
      </c>
      <c r="H4197" s="2" t="str">
        <f>INDEX(Lookup!$A$2:$A$34,MATCH(IAR!D4197,Lookup!$B$2:$B$34,0))</f>
        <v>18_heat</v>
      </c>
      <c r="I4197" s="3" t="str">
        <f t="shared" si="131"/>
        <v>d_ind_pp_18_heat</v>
      </c>
    </row>
    <row r="4198" spans="1:9" x14ac:dyDescent="0.25">
      <c r="A4198" t="str">
        <f>'PASTE RESULTS_AAD'!C4198</f>
        <v>d_ind_wood_1_x_coal_thermal</v>
      </c>
      <c r="B4198" t="str">
        <f t="shared" si="130"/>
        <v>IND_wood_1_x_coal_thermal</v>
      </c>
      <c r="C4198" cm="1">
        <f t="array" ref="C4198">MIN(IFERROR(SEARCH({1,2,3,4,5,6,7,8,9},G4198),""))</f>
        <v>10</v>
      </c>
      <c r="D4198" t="str">
        <f>REPLACE(G4198,1,C4198-1,"")</f>
        <v>1_x_coal_thermal</v>
      </c>
      <c r="F4198" s="2" t="str">
        <f>'PASTE RESULTS_AAD'!B4198</f>
        <v>16_RUS</v>
      </c>
      <c r="G4198" s="2" t="str">
        <f>SUBSTITUTE(B4198,"d_nonenergy_","NE_")</f>
        <v>IND_wood_1_x_coal_thermal</v>
      </c>
      <c r="H4198" s="2" t="str">
        <f>INDEX(Lookup!$A$2:$A$34,MATCH(IAR!D4198,Lookup!$B$2:$B$34,0))</f>
        <v>1_x_coal_thermal</v>
      </c>
      <c r="I4198" s="3" t="str">
        <f t="shared" si="131"/>
        <v>d_ind_wood_1_x_coal_thermal</v>
      </c>
    </row>
    <row r="4199" spans="1:9" x14ac:dyDescent="0.25">
      <c r="A4199" t="str">
        <f>'PASTE RESULTS_AAD'!C4199</f>
        <v>d_ind_wood_6_1_crude_oil</v>
      </c>
      <c r="B4199" t="str">
        <f t="shared" si="130"/>
        <v>IND_wood_6_1_crude_oil</v>
      </c>
      <c r="C4199" cm="1">
        <f t="array" ref="C4199">MIN(IFERROR(SEARCH({1,2,3,4,5,6,7,8,9},G4199),""))</f>
        <v>10</v>
      </c>
      <c r="D4199" t="str">
        <f>REPLACE(G4199,1,C4199-1,"")</f>
        <v>6_1_crude_oil</v>
      </c>
      <c r="F4199" s="2" t="str">
        <f>'PASTE RESULTS_AAD'!B4199</f>
        <v>16_RUS</v>
      </c>
      <c r="G4199" s="2" t="str">
        <f>SUBSTITUTE(B4199,"d_nonenergy_","NE_")</f>
        <v>IND_wood_6_1_crude_oil</v>
      </c>
      <c r="H4199" s="2" t="str">
        <f>INDEX(Lookup!$A$2:$A$34,MATCH(IAR!D4199,Lookup!$B$2:$B$34,0))</f>
        <v>6_1_crude_oil</v>
      </c>
      <c r="I4199" s="3" t="str">
        <f t="shared" si="131"/>
        <v>d_ind_wood_6_1_crude_oil</v>
      </c>
    </row>
    <row r="4200" spans="1:9" x14ac:dyDescent="0.25">
      <c r="A4200" t="str">
        <f>'PASTE RESULTS_AAD'!C4200</f>
        <v>d_ind_wood_7_7_gas_diesel_oil</v>
      </c>
      <c r="B4200" t="str">
        <f t="shared" si="130"/>
        <v>IND_wood_7_7_gas_diesel_oil</v>
      </c>
      <c r="C4200" cm="1">
        <f t="array" ref="C4200">MIN(IFERROR(SEARCH({1,2,3,4,5,6,7,8,9},G4200),""))</f>
        <v>10</v>
      </c>
      <c r="D4200" t="str">
        <f>REPLACE(G4200,1,C4200-1,"")</f>
        <v>7_7_gas_diesel_oil</v>
      </c>
      <c r="F4200" s="2" t="str">
        <f>'PASTE RESULTS_AAD'!B4200</f>
        <v>16_RUS</v>
      </c>
      <c r="G4200" s="2" t="str">
        <f>SUBSTITUTE(B4200,"d_nonenergy_","NE_")</f>
        <v>IND_wood_7_7_gas_diesel_oil</v>
      </c>
      <c r="H4200" s="2" t="str">
        <f>INDEX(Lookup!$A$2:$A$34,MATCH(IAR!D4200,Lookup!$B$2:$B$34,0))</f>
        <v>7_7_gas_diesel_oil</v>
      </c>
      <c r="I4200" s="3" t="str">
        <f t="shared" si="131"/>
        <v>d_ind_wood_7_7_gas_diesel_oil</v>
      </c>
    </row>
    <row r="4201" spans="1:9" x14ac:dyDescent="0.25">
      <c r="A4201" t="str">
        <f>'PASTE RESULTS_AAD'!C4201</f>
        <v>d_ind_wood_7_8_fuel_oil</v>
      </c>
      <c r="B4201" t="str">
        <f t="shared" si="130"/>
        <v>IND_wood_7_8_fuel_oil</v>
      </c>
      <c r="C4201" cm="1">
        <f t="array" ref="C4201">MIN(IFERROR(SEARCH({1,2,3,4,5,6,7,8,9},G4201),""))</f>
        <v>10</v>
      </c>
      <c r="D4201" t="str">
        <f>REPLACE(G4201,1,C4201-1,"")</f>
        <v>7_8_fuel_oil</v>
      </c>
      <c r="F4201" s="2" t="str">
        <f>'PASTE RESULTS_AAD'!B4201</f>
        <v>16_RUS</v>
      </c>
      <c r="G4201" s="2" t="str">
        <f>SUBSTITUTE(B4201,"d_nonenergy_","NE_")</f>
        <v>IND_wood_7_8_fuel_oil</v>
      </c>
      <c r="H4201" s="2" t="str">
        <f>INDEX(Lookup!$A$2:$A$34,MATCH(IAR!D4201,Lookup!$B$2:$B$34,0))</f>
        <v>7_8_fuel_oil</v>
      </c>
      <c r="I4201" s="3" t="str">
        <f t="shared" si="131"/>
        <v>d_ind_wood_7_8_fuel_oil</v>
      </c>
    </row>
    <row r="4202" spans="1:9" x14ac:dyDescent="0.25">
      <c r="A4202" t="str">
        <f>'PASTE RESULTS_AAD'!C4202</f>
        <v>d_ind_wood_7_9_lpg</v>
      </c>
      <c r="B4202" t="str">
        <f t="shared" si="130"/>
        <v>IND_wood_7_9_lpg</v>
      </c>
      <c r="C4202" cm="1">
        <f t="array" ref="C4202">MIN(IFERROR(SEARCH({1,2,3,4,5,6,7,8,9},G4202),""))</f>
        <v>10</v>
      </c>
      <c r="D4202" t="str">
        <f>REPLACE(G4202,1,C4202-1,"")</f>
        <v>7_9_lpg</v>
      </c>
      <c r="F4202" s="2" t="str">
        <f>'PASTE RESULTS_AAD'!B4202</f>
        <v>16_RUS</v>
      </c>
      <c r="G4202" s="2" t="str">
        <f>SUBSTITUTE(B4202,"d_nonenergy_","NE_")</f>
        <v>IND_wood_7_9_lpg</v>
      </c>
      <c r="H4202" s="2" t="str">
        <f>INDEX(Lookup!$A$2:$A$34,MATCH(IAR!D4202,Lookup!$B$2:$B$34,0))</f>
        <v>7_9_lpg</v>
      </c>
      <c r="I4202" s="3" t="str">
        <f t="shared" si="131"/>
        <v>d_ind_wood_7_9_lpg</v>
      </c>
    </row>
    <row r="4203" spans="1:9" x14ac:dyDescent="0.25">
      <c r="A4203" t="str">
        <f>'PASTE RESULTS_AAD'!C4203</f>
        <v>d_ind_wood_8_1_natural_gas</v>
      </c>
      <c r="B4203" t="str">
        <f t="shared" si="130"/>
        <v>IND_wood_8_1_natural_gas</v>
      </c>
      <c r="C4203" cm="1">
        <f t="array" ref="C4203">MIN(IFERROR(SEARCH({1,2,3,4,5,6,7,8,9},G4203),""))</f>
        <v>10</v>
      </c>
      <c r="D4203" t="str">
        <f>REPLACE(G4203,1,C4203-1,"")</f>
        <v>8_1_natural_gas</v>
      </c>
      <c r="F4203" s="2" t="str">
        <f>'PASTE RESULTS_AAD'!B4203</f>
        <v>16_RUS</v>
      </c>
      <c r="G4203" s="2" t="str">
        <f>SUBSTITUTE(B4203,"d_nonenergy_","NE_")</f>
        <v>IND_wood_8_1_natural_gas</v>
      </c>
      <c r="H4203" s="2" t="str">
        <f>INDEX(Lookup!$A$2:$A$34,MATCH(IAR!D4203,Lookup!$B$2:$B$34,0))</f>
        <v>8_1_natural_gas</v>
      </c>
      <c r="I4203" s="3" t="str">
        <f t="shared" si="131"/>
        <v>d_ind_wood_8_1_natural_gas</v>
      </c>
    </row>
    <row r="4204" spans="1:9" x14ac:dyDescent="0.25">
      <c r="A4204" t="str">
        <f>'PASTE RESULTS_AAD'!C4204</f>
        <v>d_ind_wood_15_5_other_biomass</v>
      </c>
      <c r="B4204" t="str">
        <f t="shared" si="130"/>
        <v>IND_wood_15_5_other_biomass</v>
      </c>
      <c r="C4204" cm="1">
        <f t="array" ref="C4204">MIN(IFERROR(SEARCH({1,2,3,4,5,6,7,8,9},G4204),""))</f>
        <v>10</v>
      </c>
      <c r="D4204" t="str">
        <f>REPLACE(G4204,1,C4204-1,"")</f>
        <v>15_5_other_biomass</v>
      </c>
      <c r="F4204" s="2" t="str">
        <f>'PASTE RESULTS_AAD'!B4204</f>
        <v>16_RUS</v>
      </c>
      <c r="G4204" s="2" t="str">
        <f>SUBSTITUTE(B4204,"d_nonenergy_","NE_")</f>
        <v>IND_wood_15_5_other_biomass</v>
      </c>
      <c r="H4204" s="2" t="str">
        <f>INDEX(Lookup!$A$2:$A$34,MATCH(IAR!D4204,Lookup!$B$2:$B$34,0))</f>
        <v>15_5_other_biomass</v>
      </c>
      <c r="I4204" s="3" t="str">
        <f t="shared" si="131"/>
        <v>d_ind_wood_15_5_other_biomass</v>
      </c>
    </row>
    <row r="4205" spans="1:9" x14ac:dyDescent="0.25">
      <c r="A4205" t="str">
        <f>'PASTE RESULTS_AAD'!C4205</f>
        <v>d_ind_wood_16_2_industrial_waste</v>
      </c>
      <c r="B4205" t="str">
        <f t="shared" si="130"/>
        <v>IND_wood_16_2_industrial_waste</v>
      </c>
      <c r="C4205" cm="1">
        <f t="array" ref="C4205">MIN(IFERROR(SEARCH({1,2,3,4,5,6,7,8,9},G4205),""))</f>
        <v>10</v>
      </c>
      <c r="D4205" t="str">
        <f>REPLACE(G4205,1,C4205-1,"")</f>
        <v>16_2_industrial_waste</v>
      </c>
      <c r="F4205" s="2" t="str">
        <f>'PASTE RESULTS_AAD'!B4205</f>
        <v>16_RUS</v>
      </c>
      <c r="G4205" s="2" t="str">
        <f>SUBSTITUTE(B4205,"d_nonenergy_","NE_")</f>
        <v>IND_wood_16_2_industrial_waste</v>
      </c>
      <c r="H4205" s="2" t="str">
        <f>INDEX(Lookup!$A$2:$A$34,MATCH(IAR!D4205,Lookup!$B$2:$B$34,0))</f>
        <v>16_2_industrial_waste</v>
      </c>
      <c r="I4205" s="3" t="str">
        <f t="shared" si="131"/>
        <v>d_ind_wood_16_2_industrial_waste</v>
      </c>
    </row>
    <row r="4206" spans="1:9" x14ac:dyDescent="0.25">
      <c r="A4206" t="str">
        <f>'PASTE RESULTS_AAD'!C4206</f>
        <v>d_ind_wood_17_electricity</v>
      </c>
      <c r="B4206" t="str">
        <f t="shared" si="130"/>
        <v>IND_wood_17_electricity</v>
      </c>
      <c r="C4206" cm="1">
        <f t="array" ref="C4206">MIN(IFERROR(SEARCH({1,2,3,4,5,6,7,8,9},G4206),""))</f>
        <v>10</v>
      </c>
      <c r="D4206" t="str">
        <f>REPLACE(G4206,1,C4206-1,"")</f>
        <v>17_electricity</v>
      </c>
      <c r="F4206" s="2" t="str">
        <f>'PASTE RESULTS_AAD'!B4206</f>
        <v>16_RUS</v>
      </c>
      <c r="G4206" s="2" t="str">
        <f>SUBSTITUTE(B4206,"d_nonenergy_","NE_")</f>
        <v>IND_wood_17_electricity</v>
      </c>
      <c r="H4206" s="2" t="str">
        <f>INDEX(Lookup!$A$2:$A$34,MATCH(IAR!D4206,Lookup!$B$2:$B$34,0))</f>
        <v>17_electricity</v>
      </c>
      <c r="I4206" s="3" t="str">
        <f t="shared" si="131"/>
        <v>d_ind_wood_17_electricity</v>
      </c>
    </row>
    <row r="4207" spans="1:9" x14ac:dyDescent="0.25">
      <c r="A4207" t="str">
        <f>'PASTE RESULTS_AAD'!C4207</f>
        <v>d_ind_wood_18_heat</v>
      </c>
      <c r="B4207" t="str">
        <f t="shared" si="130"/>
        <v>IND_wood_18_heat</v>
      </c>
      <c r="C4207" cm="1">
        <f t="array" ref="C4207">MIN(IFERROR(SEARCH({1,2,3,4,5,6,7,8,9},G4207),""))</f>
        <v>10</v>
      </c>
      <c r="D4207" t="str">
        <f>REPLACE(G4207,1,C4207-1,"")</f>
        <v>18_heat</v>
      </c>
      <c r="F4207" s="2" t="str">
        <f>'PASTE RESULTS_AAD'!B4207</f>
        <v>16_RUS</v>
      </c>
      <c r="G4207" s="2" t="str">
        <f>SUBSTITUTE(B4207,"d_nonenergy_","NE_")</f>
        <v>IND_wood_18_heat</v>
      </c>
      <c r="H4207" s="2" t="str">
        <f>INDEX(Lookup!$A$2:$A$34,MATCH(IAR!D4207,Lookup!$B$2:$B$34,0))</f>
        <v>18_heat</v>
      </c>
      <c r="I4207" s="3" t="str">
        <f t="shared" si="131"/>
        <v>d_ind_wood_18_heat</v>
      </c>
    </row>
    <row r="4208" spans="1:9" x14ac:dyDescent="0.25">
      <c r="A4208" t="str">
        <f>'PASTE RESULTS_AAD'!C4208</f>
        <v>d_ind_cons_1_x_coal_thermal</v>
      </c>
      <c r="B4208" t="str">
        <f t="shared" si="130"/>
        <v>IND_cons_1_x_coal_thermal</v>
      </c>
      <c r="C4208" cm="1">
        <f t="array" ref="C4208">MIN(IFERROR(SEARCH({1,2,3,4,5,6,7,8,9},G4208),""))</f>
        <v>10</v>
      </c>
      <c r="D4208" t="str">
        <f>REPLACE(G4208,1,C4208-1,"")</f>
        <v>1_x_coal_thermal</v>
      </c>
      <c r="F4208" s="2" t="str">
        <f>'PASTE RESULTS_AAD'!B4208</f>
        <v>16_RUS</v>
      </c>
      <c r="G4208" s="2" t="str">
        <f>SUBSTITUTE(B4208,"d_nonenergy_","NE_")</f>
        <v>IND_cons_1_x_coal_thermal</v>
      </c>
      <c r="H4208" s="2" t="str">
        <f>INDEX(Lookup!$A$2:$A$34,MATCH(IAR!D4208,Lookup!$B$2:$B$34,0))</f>
        <v>1_x_coal_thermal</v>
      </c>
      <c r="I4208" s="3" t="str">
        <f t="shared" si="131"/>
        <v>d_ind_cons_1_x_coal_thermal</v>
      </c>
    </row>
    <row r="4209" spans="1:9" x14ac:dyDescent="0.25">
      <c r="A4209" t="str">
        <f>'PASTE RESULTS_AAD'!C4209</f>
        <v>d_ind_cons_1_5_lignite</v>
      </c>
      <c r="B4209" t="str">
        <f t="shared" si="130"/>
        <v>IND_cons_1_5_lignite</v>
      </c>
      <c r="C4209" cm="1">
        <f t="array" ref="C4209">MIN(IFERROR(SEARCH({1,2,3,4,5,6,7,8,9},G4209),""))</f>
        <v>10</v>
      </c>
      <c r="D4209" t="str">
        <f>REPLACE(G4209,1,C4209-1,"")</f>
        <v>1_5_lignite</v>
      </c>
      <c r="F4209" s="2" t="str">
        <f>'PASTE RESULTS_AAD'!B4209</f>
        <v>16_RUS</v>
      </c>
      <c r="G4209" s="2" t="str">
        <f>SUBSTITUTE(B4209,"d_nonenergy_","NE_")</f>
        <v>IND_cons_1_5_lignite</v>
      </c>
      <c r="H4209" s="2" t="str">
        <f>INDEX(Lookup!$A$2:$A$34,MATCH(IAR!D4209,Lookup!$B$2:$B$34,0))</f>
        <v>1_5_lignite</v>
      </c>
      <c r="I4209" s="3" t="str">
        <f t="shared" si="131"/>
        <v>d_ind_cons_1_5_lignite</v>
      </c>
    </row>
    <row r="4210" spans="1:9" x14ac:dyDescent="0.25">
      <c r="A4210" t="str">
        <f>'PASTE RESULTS_AAD'!C4210</f>
        <v>d_ind_cons_2_coal_products</v>
      </c>
      <c r="B4210" t="str">
        <f t="shared" si="130"/>
        <v>IND_cons_2_coal_products</v>
      </c>
      <c r="C4210" cm="1">
        <f t="array" ref="C4210">MIN(IFERROR(SEARCH({1,2,3,4,5,6,7,8,9},G4210),""))</f>
        <v>10</v>
      </c>
      <c r="D4210" t="str">
        <f>REPLACE(G4210,1,C4210-1,"")</f>
        <v>2_coal_products</v>
      </c>
      <c r="F4210" s="2" t="str">
        <f>'PASTE RESULTS_AAD'!B4210</f>
        <v>16_RUS</v>
      </c>
      <c r="G4210" s="2" t="str">
        <f>SUBSTITUTE(B4210,"d_nonenergy_","NE_")</f>
        <v>IND_cons_2_coal_products</v>
      </c>
      <c r="H4210" s="2" t="str">
        <f>INDEX(Lookup!$A$2:$A$34,MATCH(IAR!D4210,Lookup!$B$2:$B$34,0))</f>
        <v>2_coal_products</v>
      </c>
      <c r="I4210" s="3" t="str">
        <f t="shared" si="131"/>
        <v>d_ind_cons_2_coal_products</v>
      </c>
    </row>
    <row r="4211" spans="1:9" x14ac:dyDescent="0.25">
      <c r="A4211" t="str">
        <f>'PASTE RESULTS_AAD'!C4211</f>
        <v>d_ind_cons_7_7_gas_diesel_oil</v>
      </c>
      <c r="B4211" t="str">
        <f t="shared" si="130"/>
        <v>IND_cons_7_7_gas_diesel_oil</v>
      </c>
      <c r="C4211" cm="1">
        <f t="array" ref="C4211">MIN(IFERROR(SEARCH({1,2,3,4,5,6,7,8,9},G4211),""))</f>
        <v>10</v>
      </c>
      <c r="D4211" t="str">
        <f>REPLACE(G4211,1,C4211-1,"")</f>
        <v>7_7_gas_diesel_oil</v>
      </c>
      <c r="F4211" s="2" t="str">
        <f>'PASTE RESULTS_AAD'!B4211</f>
        <v>16_RUS</v>
      </c>
      <c r="G4211" s="2" t="str">
        <f>SUBSTITUTE(B4211,"d_nonenergy_","NE_")</f>
        <v>IND_cons_7_7_gas_diesel_oil</v>
      </c>
      <c r="H4211" s="2" t="str">
        <f>INDEX(Lookup!$A$2:$A$34,MATCH(IAR!D4211,Lookup!$B$2:$B$34,0))</f>
        <v>7_7_gas_diesel_oil</v>
      </c>
      <c r="I4211" s="3" t="str">
        <f t="shared" si="131"/>
        <v>d_ind_cons_7_7_gas_diesel_oil</v>
      </c>
    </row>
    <row r="4212" spans="1:9" x14ac:dyDescent="0.25">
      <c r="A4212" t="str">
        <f>'PASTE RESULTS_AAD'!C4212</f>
        <v>d_ind_cons_7_8_fuel_oil</v>
      </c>
      <c r="B4212" t="str">
        <f t="shared" si="130"/>
        <v>IND_cons_7_8_fuel_oil</v>
      </c>
      <c r="C4212" cm="1">
        <f t="array" ref="C4212">MIN(IFERROR(SEARCH({1,2,3,4,5,6,7,8,9},G4212),""))</f>
        <v>10</v>
      </c>
      <c r="D4212" t="str">
        <f>REPLACE(G4212,1,C4212-1,"")</f>
        <v>7_8_fuel_oil</v>
      </c>
      <c r="F4212" s="2" t="str">
        <f>'PASTE RESULTS_AAD'!B4212</f>
        <v>16_RUS</v>
      </c>
      <c r="G4212" s="2" t="str">
        <f>SUBSTITUTE(B4212,"d_nonenergy_","NE_")</f>
        <v>IND_cons_7_8_fuel_oil</v>
      </c>
      <c r="H4212" s="2" t="str">
        <f>INDEX(Lookup!$A$2:$A$34,MATCH(IAR!D4212,Lookup!$B$2:$B$34,0))</f>
        <v>7_8_fuel_oil</v>
      </c>
      <c r="I4212" s="3" t="str">
        <f t="shared" si="131"/>
        <v>d_ind_cons_7_8_fuel_oil</v>
      </c>
    </row>
    <row r="4213" spans="1:9" x14ac:dyDescent="0.25">
      <c r="A4213" t="str">
        <f>'PASTE RESULTS_AAD'!C4213</f>
        <v>d_ind_cons_7_9_lpg</v>
      </c>
      <c r="B4213" t="str">
        <f t="shared" si="130"/>
        <v>IND_cons_7_9_lpg</v>
      </c>
      <c r="C4213" cm="1">
        <f t="array" ref="C4213">MIN(IFERROR(SEARCH({1,2,3,4,5,6,7,8,9},G4213),""))</f>
        <v>10</v>
      </c>
      <c r="D4213" t="str">
        <f>REPLACE(G4213,1,C4213-1,"")</f>
        <v>7_9_lpg</v>
      </c>
      <c r="F4213" s="2" t="str">
        <f>'PASTE RESULTS_AAD'!B4213</f>
        <v>16_RUS</v>
      </c>
      <c r="G4213" s="2" t="str">
        <f>SUBSTITUTE(B4213,"d_nonenergy_","NE_")</f>
        <v>IND_cons_7_9_lpg</v>
      </c>
      <c r="H4213" s="2" t="str">
        <f>INDEX(Lookup!$A$2:$A$34,MATCH(IAR!D4213,Lookup!$B$2:$B$34,0))</f>
        <v>7_9_lpg</v>
      </c>
      <c r="I4213" s="3" t="str">
        <f t="shared" si="131"/>
        <v>d_ind_cons_7_9_lpg</v>
      </c>
    </row>
    <row r="4214" spans="1:9" x14ac:dyDescent="0.25">
      <c r="A4214" t="str">
        <f>'PASTE RESULTS_AAD'!C4214</f>
        <v>d_ind_cons_8_1_natural_gas</v>
      </c>
      <c r="B4214" t="str">
        <f t="shared" si="130"/>
        <v>IND_cons_8_1_natural_gas</v>
      </c>
      <c r="C4214" cm="1">
        <f t="array" ref="C4214">MIN(IFERROR(SEARCH({1,2,3,4,5,6,7,8,9},G4214),""))</f>
        <v>10</v>
      </c>
      <c r="D4214" t="str">
        <f>REPLACE(G4214,1,C4214-1,"")</f>
        <v>8_1_natural_gas</v>
      </c>
      <c r="F4214" s="2" t="str">
        <f>'PASTE RESULTS_AAD'!B4214</f>
        <v>16_RUS</v>
      </c>
      <c r="G4214" s="2" t="str">
        <f>SUBSTITUTE(B4214,"d_nonenergy_","NE_")</f>
        <v>IND_cons_8_1_natural_gas</v>
      </c>
      <c r="H4214" s="2" t="str">
        <f>INDEX(Lookup!$A$2:$A$34,MATCH(IAR!D4214,Lookup!$B$2:$B$34,0))</f>
        <v>8_1_natural_gas</v>
      </c>
      <c r="I4214" s="3" t="str">
        <f t="shared" si="131"/>
        <v>d_ind_cons_8_1_natural_gas</v>
      </c>
    </row>
    <row r="4215" spans="1:9" x14ac:dyDescent="0.25">
      <c r="A4215" t="str">
        <f>'PASTE RESULTS_AAD'!C4215</f>
        <v>d_ind_cons_15_5_other_biomass</v>
      </c>
      <c r="B4215" t="str">
        <f t="shared" si="130"/>
        <v>IND_cons_15_5_other_biomass</v>
      </c>
      <c r="C4215" cm="1">
        <f t="array" ref="C4215">MIN(IFERROR(SEARCH({1,2,3,4,5,6,7,8,9},G4215),""))</f>
        <v>10</v>
      </c>
      <c r="D4215" t="str">
        <f>REPLACE(G4215,1,C4215-1,"")</f>
        <v>15_5_other_biomass</v>
      </c>
      <c r="F4215" s="2" t="str">
        <f>'PASTE RESULTS_AAD'!B4215</f>
        <v>16_RUS</v>
      </c>
      <c r="G4215" s="2" t="str">
        <f>SUBSTITUTE(B4215,"d_nonenergy_","NE_")</f>
        <v>IND_cons_15_5_other_biomass</v>
      </c>
      <c r="H4215" s="2" t="str">
        <f>INDEX(Lookup!$A$2:$A$34,MATCH(IAR!D4215,Lookup!$B$2:$B$34,0))</f>
        <v>15_5_other_biomass</v>
      </c>
      <c r="I4215" s="3" t="str">
        <f t="shared" si="131"/>
        <v>d_ind_cons_15_5_other_biomass</v>
      </c>
    </row>
    <row r="4216" spans="1:9" x14ac:dyDescent="0.25">
      <c r="A4216" t="str">
        <f>'PASTE RESULTS_AAD'!C4216</f>
        <v>d_ind_cons_16_2_industrial_waste</v>
      </c>
      <c r="B4216" t="str">
        <f t="shared" si="130"/>
        <v>IND_cons_16_2_industrial_waste</v>
      </c>
      <c r="C4216" cm="1">
        <f t="array" ref="C4216">MIN(IFERROR(SEARCH({1,2,3,4,5,6,7,8,9},G4216),""))</f>
        <v>10</v>
      </c>
      <c r="D4216" t="str">
        <f>REPLACE(G4216,1,C4216-1,"")</f>
        <v>16_2_industrial_waste</v>
      </c>
      <c r="F4216" s="2" t="str">
        <f>'PASTE RESULTS_AAD'!B4216</f>
        <v>16_RUS</v>
      </c>
      <c r="G4216" s="2" t="str">
        <f>SUBSTITUTE(B4216,"d_nonenergy_","NE_")</f>
        <v>IND_cons_16_2_industrial_waste</v>
      </c>
      <c r="H4216" s="2" t="str">
        <f>INDEX(Lookup!$A$2:$A$34,MATCH(IAR!D4216,Lookup!$B$2:$B$34,0))</f>
        <v>16_2_industrial_waste</v>
      </c>
      <c r="I4216" s="3" t="str">
        <f t="shared" si="131"/>
        <v>d_ind_cons_16_2_industrial_waste</v>
      </c>
    </row>
    <row r="4217" spans="1:9" x14ac:dyDescent="0.25">
      <c r="A4217" t="str">
        <f>'PASTE RESULTS_AAD'!C4217</f>
        <v>d_ind_cons_17_electricity</v>
      </c>
      <c r="B4217" t="str">
        <f t="shared" si="130"/>
        <v>IND_cons_17_electricity</v>
      </c>
      <c r="C4217" cm="1">
        <f t="array" ref="C4217">MIN(IFERROR(SEARCH({1,2,3,4,5,6,7,8,9},G4217),""))</f>
        <v>10</v>
      </c>
      <c r="D4217" t="str">
        <f>REPLACE(G4217,1,C4217-1,"")</f>
        <v>17_electricity</v>
      </c>
      <c r="F4217" s="2" t="str">
        <f>'PASTE RESULTS_AAD'!B4217</f>
        <v>16_RUS</v>
      </c>
      <c r="G4217" s="2" t="str">
        <f>SUBSTITUTE(B4217,"d_nonenergy_","NE_")</f>
        <v>IND_cons_17_electricity</v>
      </c>
      <c r="H4217" s="2" t="str">
        <f>INDEX(Lookup!$A$2:$A$34,MATCH(IAR!D4217,Lookup!$B$2:$B$34,0))</f>
        <v>17_electricity</v>
      </c>
      <c r="I4217" s="3" t="str">
        <f t="shared" si="131"/>
        <v>d_ind_cons_17_electricity</v>
      </c>
    </row>
    <row r="4218" spans="1:9" x14ac:dyDescent="0.25">
      <c r="A4218" t="str">
        <f>'PASTE RESULTS_AAD'!C4218</f>
        <v>d_ind_cons_18_heat</v>
      </c>
      <c r="B4218" t="str">
        <f t="shared" si="130"/>
        <v>IND_cons_18_heat</v>
      </c>
      <c r="C4218" cm="1">
        <f t="array" ref="C4218">MIN(IFERROR(SEARCH({1,2,3,4,5,6,7,8,9},G4218),""))</f>
        <v>10</v>
      </c>
      <c r="D4218" t="str">
        <f>REPLACE(G4218,1,C4218-1,"")</f>
        <v>18_heat</v>
      </c>
      <c r="F4218" s="2" t="str">
        <f>'PASTE RESULTS_AAD'!B4218</f>
        <v>16_RUS</v>
      </c>
      <c r="G4218" s="2" t="str">
        <f>SUBSTITUTE(B4218,"d_nonenergy_","NE_")</f>
        <v>IND_cons_18_heat</v>
      </c>
      <c r="H4218" s="2" t="str">
        <f>INDEX(Lookup!$A$2:$A$34,MATCH(IAR!D4218,Lookup!$B$2:$B$34,0))</f>
        <v>18_heat</v>
      </c>
      <c r="I4218" s="3" t="str">
        <f t="shared" si="131"/>
        <v>d_ind_cons_18_heat</v>
      </c>
    </row>
    <row r="4219" spans="1:9" x14ac:dyDescent="0.25">
      <c r="A4219" t="str">
        <f>'PASTE RESULTS_AAD'!C4219</f>
        <v>d_ind_txt_1_x_coal_thermal</v>
      </c>
      <c r="B4219" t="str">
        <f t="shared" si="130"/>
        <v>IND_txt_1_x_coal_thermal</v>
      </c>
      <c r="C4219" cm="1">
        <f t="array" ref="C4219">MIN(IFERROR(SEARCH({1,2,3,4,5,6,7,8,9},G4219),""))</f>
        <v>9</v>
      </c>
      <c r="D4219" t="str">
        <f>REPLACE(G4219,1,C4219-1,"")</f>
        <v>1_x_coal_thermal</v>
      </c>
      <c r="F4219" s="2" t="str">
        <f>'PASTE RESULTS_AAD'!B4219</f>
        <v>16_RUS</v>
      </c>
      <c r="G4219" s="2" t="str">
        <f>SUBSTITUTE(B4219,"d_nonenergy_","NE_")</f>
        <v>IND_txt_1_x_coal_thermal</v>
      </c>
      <c r="H4219" s="2" t="str">
        <f>INDEX(Lookup!$A$2:$A$34,MATCH(IAR!D4219,Lookup!$B$2:$B$34,0))</f>
        <v>1_x_coal_thermal</v>
      </c>
      <c r="I4219" s="3" t="str">
        <f t="shared" si="131"/>
        <v>d_ind_txt_1_x_coal_thermal</v>
      </c>
    </row>
    <row r="4220" spans="1:9" x14ac:dyDescent="0.25">
      <c r="A4220" t="str">
        <f>'PASTE RESULTS_AAD'!C4220</f>
        <v>d_ind_txt_1_5_lignite</v>
      </c>
      <c r="B4220" t="str">
        <f t="shared" si="130"/>
        <v>IND_txt_1_5_lignite</v>
      </c>
      <c r="C4220" cm="1">
        <f t="array" ref="C4220">MIN(IFERROR(SEARCH({1,2,3,4,5,6,7,8,9},G4220),""))</f>
        <v>9</v>
      </c>
      <c r="D4220" t="str">
        <f>REPLACE(G4220,1,C4220-1,"")</f>
        <v>1_5_lignite</v>
      </c>
      <c r="F4220" s="2" t="str">
        <f>'PASTE RESULTS_AAD'!B4220</f>
        <v>16_RUS</v>
      </c>
      <c r="G4220" s="2" t="str">
        <f>SUBSTITUTE(B4220,"d_nonenergy_","NE_")</f>
        <v>IND_txt_1_5_lignite</v>
      </c>
      <c r="H4220" s="2" t="str">
        <f>INDEX(Lookup!$A$2:$A$34,MATCH(IAR!D4220,Lookup!$B$2:$B$34,0))</f>
        <v>1_5_lignite</v>
      </c>
      <c r="I4220" s="3" t="str">
        <f t="shared" si="131"/>
        <v>d_ind_txt_1_5_lignite</v>
      </c>
    </row>
    <row r="4221" spans="1:9" x14ac:dyDescent="0.25">
      <c r="A4221" t="str">
        <f>'PASTE RESULTS_AAD'!C4221</f>
        <v>d_ind_txt_2_coal_products</v>
      </c>
      <c r="B4221" t="str">
        <f t="shared" si="130"/>
        <v>IND_txt_2_coal_products</v>
      </c>
      <c r="C4221" cm="1">
        <f t="array" ref="C4221">MIN(IFERROR(SEARCH({1,2,3,4,5,6,7,8,9},G4221),""))</f>
        <v>9</v>
      </c>
      <c r="D4221" t="str">
        <f>REPLACE(G4221,1,C4221-1,"")</f>
        <v>2_coal_products</v>
      </c>
      <c r="F4221" s="2" t="str">
        <f>'PASTE RESULTS_AAD'!B4221</f>
        <v>16_RUS</v>
      </c>
      <c r="G4221" s="2" t="str">
        <f>SUBSTITUTE(B4221,"d_nonenergy_","NE_")</f>
        <v>IND_txt_2_coal_products</v>
      </c>
      <c r="H4221" s="2" t="str">
        <f>INDEX(Lookup!$A$2:$A$34,MATCH(IAR!D4221,Lookup!$B$2:$B$34,0))</f>
        <v>2_coal_products</v>
      </c>
      <c r="I4221" s="3" t="str">
        <f t="shared" si="131"/>
        <v>d_ind_txt_2_coal_products</v>
      </c>
    </row>
    <row r="4222" spans="1:9" x14ac:dyDescent="0.25">
      <c r="A4222" t="str">
        <f>'PASTE RESULTS_AAD'!C4222</f>
        <v>d_ind_txt_7_7_gas_diesel_oil</v>
      </c>
      <c r="B4222" t="str">
        <f t="shared" si="130"/>
        <v>IND_txt_7_7_gas_diesel_oil</v>
      </c>
      <c r="C4222" cm="1">
        <f t="array" ref="C4222">MIN(IFERROR(SEARCH({1,2,3,4,5,6,7,8,9},G4222),""))</f>
        <v>9</v>
      </c>
      <c r="D4222" t="str">
        <f>REPLACE(G4222,1,C4222-1,"")</f>
        <v>7_7_gas_diesel_oil</v>
      </c>
      <c r="F4222" s="2" t="str">
        <f>'PASTE RESULTS_AAD'!B4222</f>
        <v>16_RUS</v>
      </c>
      <c r="G4222" s="2" t="str">
        <f>SUBSTITUTE(B4222,"d_nonenergy_","NE_")</f>
        <v>IND_txt_7_7_gas_diesel_oil</v>
      </c>
      <c r="H4222" s="2" t="str">
        <f>INDEX(Lookup!$A$2:$A$34,MATCH(IAR!D4222,Lookup!$B$2:$B$34,0))</f>
        <v>7_7_gas_diesel_oil</v>
      </c>
      <c r="I4222" s="3" t="str">
        <f t="shared" si="131"/>
        <v>d_ind_txt_7_7_gas_diesel_oil</v>
      </c>
    </row>
    <row r="4223" spans="1:9" x14ac:dyDescent="0.25">
      <c r="A4223" t="str">
        <f>'PASTE RESULTS_AAD'!C4223</f>
        <v>d_ind_txt_7_8_fuel_oil</v>
      </c>
      <c r="B4223" t="str">
        <f t="shared" si="130"/>
        <v>IND_txt_7_8_fuel_oil</v>
      </c>
      <c r="C4223" cm="1">
        <f t="array" ref="C4223">MIN(IFERROR(SEARCH({1,2,3,4,5,6,7,8,9},G4223),""))</f>
        <v>9</v>
      </c>
      <c r="D4223" t="str">
        <f>REPLACE(G4223,1,C4223-1,"")</f>
        <v>7_8_fuel_oil</v>
      </c>
      <c r="F4223" s="2" t="str">
        <f>'PASTE RESULTS_AAD'!B4223</f>
        <v>16_RUS</v>
      </c>
      <c r="G4223" s="2" t="str">
        <f>SUBSTITUTE(B4223,"d_nonenergy_","NE_")</f>
        <v>IND_txt_7_8_fuel_oil</v>
      </c>
      <c r="H4223" s="2" t="str">
        <f>INDEX(Lookup!$A$2:$A$34,MATCH(IAR!D4223,Lookup!$B$2:$B$34,0))</f>
        <v>7_8_fuel_oil</v>
      </c>
      <c r="I4223" s="3" t="str">
        <f t="shared" si="131"/>
        <v>d_ind_txt_7_8_fuel_oil</v>
      </c>
    </row>
    <row r="4224" spans="1:9" x14ac:dyDescent="0.25">
      <c r="A4224" t="str">
        <f>'PASTE RESULTS_AAD'!C4224</f>
        <v>d_ind_txt_7_9_lpg</v>
      </c>
      <c r="B4224" t="str">
        <f t="shared" si="130"/>
        <v>IND_txt_7_9_lpg</v>
      </c>
      <c r="C4224" cm="1">
        <f t="array" ref="C4224">MIN(IFERROR(SEARCH({1,2,3,4,5,6,7,8,9},G4224),""))</f>
        <v>9</v>
      </c>
      <c r="D4224" t="str">
        <f>REPLACE(G4224,1,C4224-1,"")</f>
        <v>7_9_lpg</v>
      </c>
      <c r="F4224" s="2" t="str">
        <f>'PASTE RESULTS_AAD'!B4224</f>
        <v>16_RUS</v>
      </c>
      <c r="G4224" s="2" t="str">
        <f>SUBSTITUTE(B4224,"d_nonenergy_","NE_")</f>
        <v>IND_txt_7_9_lpg</v>
      </c>
      <c r="H4224" s="2" t="str">
        <f>INDEX(Lookup!$A$2:$A$34,MATCH(IAR!D4224,Lookup!$B$2:$B$34,0))</f>
        <v>7_9_lpg</v>
      </c>
      <c r="I4224" s="3" t="str">
        <f t="shared" si="131"/>
        <v>d_ind_txt_7_9_lpg</v>
      </c>
    </row>
    <row r="4225" spans="1:9" x14ac:dyDescent="0.25">
      <c r="A4225" t="str">
        <f>'PASTE RESULTS_AAD'!C4225</f>
        <v>d_ind_txt_8_1_natural_gas</v>
      </c>
      <c r="B4225" t="str">
        <f t="shared" si="130"/>
        <v>IND_txt_8_1_natural_gas</v>
      </c>
      <c r="C4225" cm="1">
        <f t="array" ref="C4225">MIN(IFERROR(SEARCH({1,2,3,4,5,6,7,8,9},G4225),""))</f>
        <v>9</v>
      </c>
      <c r="D4225" t="str">
        <f>REPLACE(G4225,1,C4225-1,"")</f>
        <v>8_1_natural_gas</v>
      </c>
      <c r="F4225" s="2" t="str">
        <f>'PASTE RESULTS_AAD'!B4225</f>
        <v>16_RUS</v>
      </c>
      <c r="G4225" s="2" t="str">
        <f>SUBSTITUTE(B4225,"d_nonenergy_","NE_")</f>
        <v>IND_txt_8_1_natural_gas</v>
      </c>
      <c r="H4225" s="2" t="str">
        <f>INDEX(Lookup!$A$2:$A$34,MATCH(IAR!D4225,Lookup!$B$2:$B$34,0))</f>
        <v>8_1_natural_gas</v>
      </c>
      <c r="I4225" s="3" t="str">
        <f t="shared" si="131"/>
        <v>d_ind_txt_8_1_natural_gas</v>
      </c>
    </row>
    <row r="4226" spans="1:9" x14ac:dyDescent="0.25">
      <c r="A4226" t="str">
        <f>'PASTE RESULTS_AAD'!C4226</f>
        <v>d_ind_txt_15_5_other_biomass</v>
      </c>
      <c r="B4226" t="str">
        <f t="shared" ref="B4226:B4289" si="132">SUBSTITUTE(A4226,"d_ind_","IND_")</f>
        <v>IND_txt_15_5_other_biomass</v>
      </c>
      <c r="C4226" cm="1">
        <f t="array" ref="C4226">MIN(IFERROR(SEARCH({1,2,3,4,5,6,7,8,9},G4226),""))</f>
        <v>9</v>
      </c>
      <c r="D4226" t="str">
        <f>REPLACE(G4226,1,C4226-1,"")</f>
        <v>15_5_other_biomass</v>
      </c>
      <c r="F4226" s="2" t="str">
        <f>'PASTE RESULTS_AAD'!B4226</f>
        <v>16_RUS</v>
      </c>
      <c r="G4226" s="2" t="str">
        <f>SUBSTITUTE(B4226,"d_nonenergy_","NE_")</f>
        <v>IND_txt_15_5_other_biomass</v>
      </c>
      <c r="H4226" s="2" t="str">
        <f>INDEX(Lookup!$A$2:$A$34,MATCH(IAR!D4226,Lookup!$B$2:$B$34,0))</f>
        <v>15_5_other_biomass</v>
      </c>
      <c r="I4226" s="3" t="str">
        <f t="shared" ref="I4226:I4289" si="133">A4226</f>
        <v>d_ind_txt_15_5_other_biomass</v>
      </c>
    </row>
    <row r="4227" spans="1:9" x14ac:dyDescent="0.25">
      <c r="A4227" t="str">
        <f>'PASTE RESULTS_AAD'!C4227</f>
        <v>d_ind_txt_16_2_industrial_waste</v>
      </c>
      <c r="B4227" t="str">
        <f t="shared" si="132"/>
        <v>IND_txt_16_2_industrial_waste</v>
      </c>
      <c r="C4227" cm="1">
        <f t="array" ref="C4227">MIN(IFERROR(SEARCH({1,2,3,4,5,6,7,8,9},G4227),""))</f>
        <v>9</v>
      </c>
      <c r="D4227" t="str">
        <f>REPLACE(G4227,1,C4227-1,"")</f>
        <v>16_2_industrial_waste</v>
      </c>
      <c r="F4227" s="2" t="str">
        <f>'PASTE RESULTS_AAD'!B4227</f>
        <v>16_RUS</v>
      </c>
      <c r="G4227" s="2" t="str">
        <f>SUBSTITUTE(B4227,"d_nonenergy_","NE_")</f>
        <v>IND_txt_16_2_industrial_waste</v>
      </c>
      <c r="H4227" s="2" t="str">
        <f>INDEX(Lookup!$A$2:$A$34,MATCH(IAR!D4227,Lookup!$B$2:$B$34,0))</f>
        <v>16_2_industrial_waste</v>
      </c>
      <c r="I4227" s="3" t="str">
        <f t="shared" si="133"/>
        <v>d_ind_txt_16_2_industrial_waste</v>
      </c>
    </row>
    <row r="4228" spans="1:9" x14ac:dyDescent="0.25">
      <c r="A4228" t="str">
        <f>'PASTE RESULTS_AAD'!C4228</f>
        <v>d_ind_txt_17_electricity</v>
      </c>
      <c r="B4228" t="str">
        <f t="shared" si="132"/>
        <v>IND_txt_17_electricity</v>
      </c>
      <c r="C4228" cm="1">
        <f t="array" ref="C4228">MIN(IFERROR(SEARCH({1,2,3,4,5,6,7,8,9},G4228),""))</f>
        <v>9</v>
      </c>
      <c r="D4228" t="str">
        <f>REPLACE(G4228,1,C4228-1,"")</f>
        <v>17_electricity</v>
      </c>
      <c r="F4228" s="2" t="str">
        <f>'PASTE RESULTS_AAD'!B4228</f>
        <v>16_RUS</v>
      </c>
      <c r="G4228" s="2" t="str">
        <f>SUBSTITUTE(B4228,"d_nonenergy_","NE_")</f>
        <v>IND_txt_17_electricity</v>
      </c>
      <c r="H4228" s="2" t="str">
        <f>INDEX(Lookup!$A$2:$A$34,MATCH(IAR!D4228,Lookup!$B$2:$B$34,0))</f>
        <v>17_electricity</v>
      </c>
      <c r="I4228" s="3" t="str">
        <f t="shared" si="133"/>
        <v>d_ind_txt_17_electricity</v>
      </c>
    </row>
    <row r="4229" spans="1:9" x14ac:dyDescent="0.25">
      <c r="A4229" t="str">
        <f>'PASTE RESULTS_AAD'!C4229</f>
        <v>d_ind_txt_18_heat</v>
      </c>
      <c r="B4229" t="str">
        <f t="shared" si="132"/>
        <v>IND_txt_18_heat</v>
      </c>
      <c r="C4229" cm="1">
        <f t="array" ref="C4229">MIN(IFERROR(SEARCH({1,2,3,4,5,6,7,8,9},G4229),""))</f>
        <v>9</v>
      </c>
      <c r="D4229" t="str">
        <f>REPLACE(G4229,1,C4229-1,"")</f>
        <v>18_heat</v>
      </c>
      <c r="F4229" s="2" t="str">
        <f>'PASTE RESULTS_AAD'!B4229</f>
        <v>16_RUS</v>
      </c>
      <c r="G4229" s="2" t="str">
        <f>SUBSTITUTE(B4229,"d_nonenergy_","NE_")</f>
        <v>IND_txt_18_heat</v>
      </c>
      <c r="H4229" s="2" t="str">
        <f>INDEX(Lookup!$A$2:$A$34,MATCH(IAR!D4229,Lookup!$B$2:$B$34,0))</f>
        <v>18_heat</v>
      </c>
      <c r="I4229" s="3" t="str">
        <f t="shared" si="133"/>
        <v>d_ind_txt_18_heat</v>
      </c>
    </row>
    <row r="4230" spans="1:9" x14ac:dyDescent="0.25">
      <c r="A4230" t="str">
        <f>'PASTE RESULTS_AAD'!C4230</f>
        <v>d_ind_nons_1_x_coal_thermal</v>
      </c>
      <c r="B4230" t="str">
        <f t="shared" si="132"/>
        <v>IND_nons_1_x_coal_thermal</v>
      </c>
      <c r="C4230" cm="1">
        <f t="array" ref="C4230">MIN(IFERROR(SEARCH({1,2,3,4,5,6,7,8,9},G4230),""))</f>
        <v>10</v>
      </c>
      <c r="D4230" t="str">
        <f>REPLACE(G4230,1,C4230-1,"")</f>
        <v>1_x_coal_thermal</v>
      </c>
      <c r="F4230" s="2" t="str">
        <f>'PASTE RESULTS_AAD'!B4230</f>
        <v>16_RUS</v>
      </c>
      <c r="G4230" s="2" t="str">
        <f>SUBSTITUTE(B4230,"d_nonenergy_","NE_")</f>
        <v>IND_nons_1_x_coal_thermal</v>
      </c>
      <c r="H4230" s="2" t="str">
        <f>INDEX(Lookup!$A$2:$A$34,MATCH(IAR!D4230,Lookup!$B$2:$B$34,0))</f>
        <v>1_x_coal_thermal</v>
      </c>
      <c r="I4230" s="3" t="str">
        <f t="shared" si="133"/>
        <v>d_ind_nons_1_x_coal_thermal</v>
      </c>
    </row>
    <row r="4231" spans="1:9" x14ac:dyDescent="0.25">
      <c r="A4231" t="str">
        <f>'PASTE RESULTS_AAD'!C4231</f>
        <v>d_ind_nons_1_5_lignite</v>
      </c>
      <c r="B4231" t="str">
        <f t="shared" si="132"/>
        <v>IND_nons_1_5_lignite</v>
      </c>
      <c r="C4231" cm="1">
        <f t="array" ref="C4231">MIN(IFERROR(SEARCH({1,2,3,4,5,6,7,8,9},G4231),""))</f>
        <v>10</v>
      </c>
      <c r="D4231" t="str">
        <f>REPLACE(G4231,1,C4231-1,"")</f>
        <v>1_5_lignite</v>
      </c>
      <c r="F4231" s="2" t="str">
        <f>'PASTE RESULTS_AAD'!B4231</f>
        <v>16_RUS</v>
      </c>
      <c r="G4231" s="2" t="str">
        <f>SUBSTITUTE(B4231,"d_nonenergy_","NE_")</f>
        <v>IND_nons_1_5_lignite</v>
      </c>
      <c r="H4231" s="2" t="str">
        <f>INDEX(Lookup!$A$2:$A$34,MATCH(IAR!D4231,Lookup!$B$2:$B$34,0))</f>
        <v>1_5_lignite</v>
      </c>
      <c r="I4231" s="3" t="str">
        <f t="shared" si="133"/>
        <v>d_ind_nons_1_5_lignite</v>
      </c>
    </row>
    <row r="4232" spans="1:9" x14ac:dyDescent="0.25">
      <c r="A4232" t="str">
        <f>'PASTE RESULTS_AAD'!C4232</f>
        <v>d_ind_nons_2_coal_products</v>
      </c>
      <c r="B4232" t="str">
        <f t="shared" si="132"/>
        <v>IND_nons_2_coal_products</v>
      </c>
      <c r="C4232" cm="1">
        <f t="array" ref="C4232">MIN(IFERROR(SEARCH({1,2,3,4,5,6,7,8,9},G4232),""))</f>
        <v>10</v>
      </c>
      <c r="D4232" t="str">
        <f>REPLACE(G4232,1,C4232-1,"")</f>
        <v>2_coal_products</v>
      </c>
      <c r="F4232" s="2" t="str">
        <f>'PASTE RESULTS_AAD'!B4232</f>
        <v>16_RUS</v>
      </c>
      <c r="G4232" s="2" t="str">
        <f>SUBSTITUTE(B4232,"d_nonenergy_","NE_")</f>
        <v>IND_nons_2_coal_products</v>
      </c>
      <c r="H4232" s="2" t="str">
        <f>INDEX(Lookup!$A$2:$A$34,MATCH(IAR!D4232,Lookup!$B$2:$B$34,0))</f>
        <v>2_coal_products</v>
      </c>
      <c r="I4232" s="3" t="str">
        <f t="shared" si="133"/>
        <v>d_ind_nons_2_coal_products</v>
      </c>
    </row>
    <row r="4233" spans="1:9" x14ac:dyDescent="0.25">
      <c r="A4233" t="str">
        <f>'PASTE RESULTS_AAD'!C4233</f>
        <v>d_ind_nons_7_7_gas_diesel_oil</v>
      </c>
      <c r="B4233" t="str">
        <f t="shared" si="132"/>
        <v>IND_nons_7_7_gas_diesel_oil</v>
      </c>
      <c r="C4233" cm="1">
        <f t="array" ref="C4233">MIN(IFERROR(SEARCH({1,2,3,4,5,6,7,8,9},G4233),""))</f>
        <v>10</v>
      </c>
      <c r="D4233" t="str">
        <f>REPLACE(G4233,1,C4233-1,"")</f>
        <v>7_7_gas_diesel_oil</v>
      </c>
      <c r="F4233" s="2" t="str">
        <f>'PASTE RESULTS_AAD'!B4233</f>
        <v>16_RUS</v>
      </c>
      <c r="G4233" s="2" t="str">
        <f>SUBSTITUTE(B4233,"d_nonenergy_","NE_")</f>
        <v>IND_nons_7_7_gas_diesel_oil</v>
      </c>
      <c r="H4233" s="2" t="str">
        <f>INDEX(Lookup!$A$2:$A$34,MATCH(IAR!D4233,Lookup!$B$2:$B$34,0))</f>
        <v>7_7_gas_diesel_oil</v>
      </c>
      <c r="I4233" s="3" t="str">
        <f t="shared" si="133"/>
        <v>d_ind_nons_7_7_gas_diesel_oil</v>
      </c>
    </row>
    <row r="4234" spans="1:9" x14ac:dyDescent="0.25">
      <c r="A4234" t="str">
        <f>'PASTE RESULTS_AAD'!C4234</f>
        <v>d_ind_nons_7_9_lpg</v>
      </c>
      <c r="B4234" t="str">
        <f t="shared" si="132"/>
        <v>IND_nons_7_9_lpg</v>
      </c>
      <c r="C4234" cm="1">
        <f t="array" ref="C4234">MIN(IFERROR(SEARCH({1,2,3,4,5,6,7,8,9},G4234),""))</f>
        <v>10</v>
      </c>
      <c r="D4234" t="str">
        <f>REPLACE(G4234,1,C4234-1,"")</f>
        <v>7_9_lpg</v>
      </c>
      <c r="F4234" s="2" t="str">
        <f>'PASTE RESULTS_AAD'!B4234</f>
        <v>16_RUS</v>
      </c>
      <c r="G4234" s="2" t="str">
        <f>SUBSTITUTE(B4234,"d_nonenergy_","NE_")</f>
        <v>IND_nons_7_9_lpg</v>
      </c>
      <c r="H4234" s="2" t="str">
        <f>INDEX(Lookup!$A$2:$A$34,MATCH(IAR!D4234,Lookup!$B$2:$B$34,0))</f>
        <v>7_9_lpg</v>
      </c>
      <c r="I4234" s="3" t="str">
        <f t="shared" si="133"/>
        <v>d_ind_nons_7_9_lpg</v>
      </c>
    </row>
    <row r="4235" spans="1:9" x14ac:dyDescent="0.25">
      <c r="A4235" t="str">
        <f>'PASTE RESULTS_AAD'!C4235</f>
        <v>d_ind_nons_7_x_other_petrol_prod</v>
      </c>
      <c r="B4235" t="str">
        <f t="shared" si="132"/>
        <v>IND_nons_7_x_other_petrol_prod</v>
      </c>
      <c r="C4235" cm="1">
        <f t="array" ref="C4235">MIN(IFERROR(SEARCH({1,2,3,4,5,6,7,8,9},G4235),""))</f>
        <v>10</v>
      </c>
      <c r="D4235" t="str">
        <f>REPLACE(G4235,1,C4235-1,"")</f>
        <v>7_x_other_petrol_prod</v>
      </c>
      <c r="F4235" s="2" t="str">
        <f>'PASTE RESULTS_AAD'!B4235</f>
        <v>16_RUS</v>
      </c>
      <c r="G4235" s="2" t="str">
        <f>SUBSTITUTE(B4235,"d_nonenergy_","NE_")</f>
        <v>IND_nons_7_x_other_petrol_prod</v>
      </c>
      <c r="H4235" s="2" t="str">
        <f>INDEX(Lookup!$A$2:$A$34,MATCH(IAR!D4235,Lookup!$B$2:$B$34,0))</f>
        <v>7_x_other_petroleum_products</v>
      </c>
      <c r="I4235" s="3" t="str">
        <f t="shared" si="133"/>
        <v>d_ind_nons_7_x_other_petrol_prod</v>
      </c>
    </row>
    <row r="4236" spans="1:9" x14ac:dyDescent="0.25">
      <c r="A4236" t="str">
        <f>'PASTE RESULTS_AAD'!C4236</f>
        <v>d_ind_nons_8_1_natural_gas</v>
      </c>
      <c r="B4236" t="str">
        <f t="shared" si="132"/>
        <v>IND_nons_8_1_natural_gas</v>
      </c>
      <c r="C4236" cm="1">
        <f t="array" ref="C4236">MIN(IFERROR(SEARCH({1,2,3,4,5,6,7,8,9},G4236),""))</f>
        <v>10</v>
      </c>
      <c r="D4236" t="str">
        <f>REPLACE(G4236,1,C4236-1,"")</f>
        <v>8_1_natural_gas</v>
      </c>
      <c r="F4236" s="2" t="str">
        <f>'PASTE RESULTS_AAD'!B4236</f>
        <v>16_RUS</v>
      </c>
      <c r="G4236" s="2" t="str">
        <f>SUBSTITUTE(B4236,"d_nonenergy_","NE_")</f>
        <v>IND_nons_8_1_natural_gas</v>
      </c>
      <c r="H4236" s="2" t="str">
        <f>INDEX(Lookup!$A$2:$A$34,MATCH(IAR!D4236,Lookup!$B$2:$B$34,0))</f>
        <v>8_1_natural_gas</v>
      </c>
      <c r="I4236" s="3" t="str">
        <f t="shared" si="133"/>
        <v>d_ind_nons_8_1_natural_gas</v>
      </c>
    </row>
    <row r="4237" spans="1:9" x14ac:dyDescent="0.25">
      <c r="A4237" t="str">
        <f>'PASTE RESULTS_AAD'!C4237</f>
        <v>d_ind_nons_15_5_other_biomass</v>
      </c>
      <c r="B4237" t="str">
        <f t="shared" si="132"/>
        <v>IND_nons_15_5_other_biomass</v>
      </c>
      <c r="C4237" cm="1">
        <f t="array" ref="C4237">MIN(IFERROR(SEARCH({1,2,3,4,5,6,7,8,9},G4237),""))</f>
        <v>10</v>
      </c>
      <c r="D4237" t="str">
        <f>REPLACE(G4237,1,C4237-1,"")</f>
        <v>15_5_other_biomass</v>
      </c>
      <c r="F4237" s="2" t="str">
        <f>'PASTE RESULTS_AAD'!B4237</f>
        <v>16_RUS</v>
      </c>
      <c r="G4237" s="2" t="str">
        <f>SUBSTITUTE(B4237,"d_nonenergy_","NE_")</f>
        <v>IND_nons_15_5_other_biomass</v>
      </c>
      <c r="H4237" s="2" t="str">
        <f>INDEX(Lookup!$A$2:$A$34,MATCH(IAR!D4237,Lookup!$B$2:$B$34,0))</f>
        <v>15_5_other_biomass</v>
      </c>
      <c r="I4237" s="3" t="str">
        <f t="shared" si="133"/>
        <v>d_ind_nons_15_5_other_biomass</v>
      </c>
    </row>
    <row r="4238" spans="1:9" x14ac:dyDescent="0.25">
      <c r="A4238" t="str">
        <f>'PASTE RESULTS_AAD'!C4238</f>
        <v>d_ind_nons_16_2_industrial_waste</v>
      </c>
      <c r="B4238" t="str">
        <f t="shared" si="132"/>
        <v>IND_nons_16_2_industrial_waste</v>
      </c>
      <c r="C4238" cm="1">
        <f t="array" ref="C4238">MIN(IFERROR(SEARCH({1,2,3,4,5,6,7,8,9},G4238),""))</f>
        <v>10</v>
      </c>
      <c r="D4238" t="str">
        <f>REPLACE(G4238,1,C4238-1,"")</f>
        <v>16_2_industrial_waste</v>
      </c>
      <c r="F4238" s="2" t="str">
        <f>'PASTE RESULTS_AAD'!B4238</f>
        <v>16_RUS</v>
      </c>
      <c r="G4238" s="2" t="str">
        <f>SUBSTITUTE(B4238,"d_nonenergy_","NE_")</f>
        <v>IND_nons_16_2_industrial_waste</v>
      </c>
      <c r="H4238" s="2" t="str">
        <f>INDEX(Lookup!$A$2:$A$34,MATCH(IAR!D4238,Lookup!$B$2:$B$34,0))</f>
        <v>16_2_industrial_waste</v>
      </c>
      <c r="I4238" s="3" t="str">
        <f t="shared" si="133"/>
        <v>d_ind_nons_16_2_industrial_waste</v>
      </c>
    </row>
    <row r="4239" spans="1:9" x14ac:dyDescent="0.25">
      <c r="A4239" t="str">
        <f>'PASTE RESULTS_AAD'!C4239</f>
        <v>d_ind_nons_17_electricity</v>
      </c>
      <c r="B4239" t="str">
        <f t="shared" si="132"/>
        <v>IND_nons_17_electricity</v>
      </c>
      <c r="C4239" cm="1">
        <f t="array" ref="C4239">MIN(IFERROR(SEARCH({1,2,3,4,5,6,7,8,9},G4239),""))</f>
        <v>10</v>
      </c>
      <c r="D4239" t="str">
        <f>REPLACE(G4239,1,C4239-1,"")</f>
        <v>17_electricity</v>
      </c>
      <c r="F4239" s="2" t="str">
        <f>'PASTE RESULTS_AAD'!B4239</f>
        <v>16_RUS</v>
      </c>
      <c r="G4239" s="2" t="str">
        <f>SUBSTITUTE(B4239,"d_nonenergy_","NE_")</f>
        <v>IND_nons_17_electricity</v>
      </c>
      <c r="H4239" s="2" t="str">
        <f>INDEX(Lookup!$A$2:$A$34,MATCH(IAR!D4239,Lookup!$B$2:$B$34,0))</f>
        <v>17_electricity</v>
      </c>
      <c r="I4239" s="3" t="str">
        <f t="shared" si="133"/>
        <v>d_ind_nons_17_electricity</v>
      </c>
    </row>
    <row r="4240" spans="1:9" x14ac:dyDescent="0.25">
      <c r="A4240" t="str">
        <f>'PASTE RESULTS_AAD'!C4240</f>
        <v>d_ind_nons_18_heat</v>
      </c>
      <c r="B4240" t="str">
        <f t="shared" si="132"/>
        <v>IND_nons_18_heat</v>
      </c>
      <c r="C4240" cm="1">
        <f t="array" ref="C4240">MIN(IFERROR(SEARCH({1,2,3,4,5,6,7,8,9},G4240),""))</f>
        <v>10</v>
      </c>
      <c r="D4240" t="str">
        <f>REPLACE(G4240,1,C4240-1,"")</f>
        <v>18_heat</v>
      </c>
      <c r="F4240" s="2" t="str">
        <f>'PASTE RESULTS_AAD'!B4240</f>
        <v>16_RUS</v>
      </c>
      <c r="G4240" s="2" t="str">
        <f>SUBSTITUTE(B4240,"d_nonenergy_","NE_")</f>
        <v>IND_nons_18_heat</v>
      </c>
      <c r="H4240" s="2" t="str">
        <f>INDEX(Lookup!$A$2:$A$34,MATCH(IAR!D4240,Lookup!$B$2:$B$34,0))</f>
        <v>18_heat</v>
      </c>
      <c r="I4240" s="3" t="str">
        <f t="shared" si="133"/>
        <v>d_ind_nons_18_heat</v>
      </c>
    </row>
    <row r="4241" spans="1:9" x14ac:dyDescent="0.25">
      <c r="A4241" t="str">
        <f>'PASTE RESULTS_AAD'!C4241</f>
        <v>d_ind_cons_8_1_natural_gas</v>
      </c>
      <c r="B4241" t="str">
        <f t="shared" si="132"/>
        <v>IND_cons_8_1_natural_gas</v>
      </c>
      <c r="C4241" cm="1">
        <f t="array" ref="C4241">MIN(IFERROR(SEARCH({1,2,3,4,5,6,7,8,9},G4241),""))</f>
        <v>10</v>
      </c>
      <c r="D4241" t="str">
        <f>REPLACE(G4241,1,C4241-1,"")</f>
        <v>8_1_natural_gas</v>
      </c>
      <c r="F4241" s="2" t="str">
        <f>'PASTE RESULTS_AAD'!B4241</f>
        <v>17_SIN</v>
      </c>
      <c r="G4241" s="2" t="str">
        <f>SUBSTITUTE(B4241,"d_nonenergy_","NE_")</f>
        <v>IND_cons_8_1_natural_gas</v>
      </c>
      <c r="H4241" s="2" t="str">
        <f>INDEX(Lookup!$A$2:$A$34,MATCH(IAR!D4241,Lookup!$B$2:$B$34,0))</f>
        <v>8_1_natural_gas</v>
      </c>
      <c r="I4241" s="3" t="str">
        <f t="shared" si="133"/>
        <v>d_ind_cons_8_1_natural_gas</v>
      </c>
    </row>
    <row r="4242" spans="1:9" x14ac:dyDescent="0.25">
      <c r="A4242" t="str">
        <f>'PASTE RESULTS_AAD'!C4242</f>
        <v>d_ind_cons_17_electricity</v>
      </c>
      <c r="B4242" t="str">
        <f t="shared" si="132"/>
        <v>IND_cons_17_electricity</v>
      </c>
      <c r="C4242" cm="1">
        <f t="array" ref="C4242">MIN(IFERROR(SEARCH({1,2,3,4,5,6,7,8,9},G4242),""))</f>
        <v>10</v>
      </c>
      <c r="D4242" t="str">
        <f>REPLACE(G4242,1,C4242-1,"")</f>
        <v>17_electricity</v>
      </c>
      <c r="F4242" s="2" t="str">
        <f>'PASTE RESULTS_AAD'!B4242</f>
        <v>17_SIN</v>
      </c>
      <c r="G4242" s="2" t="str">
        <f>SUBSTITUTE(B4242,"d_nonenergy_","NE_")</f>
        <v>IND_cons_17_electricity</v>
      </c>
      <c r="H4242" s="2" t="str">
        <f>INDEX(Lookup!$A$2:$A$34,MATCH(IAR!D4242,Lookup!$B$2:$B$34,0))</f>
        <v>17_electricity</v>
      </c>
      <c r="I4242" s="3" t="str">
        <f t="shared" si="133"/>
        <v>d_ind_cons_17_electricity</v>
      </c>
    </row>
    <row r="4243" spans="1:9" x14ac:dyDescent="0.25">
      <c r="A4243" t="str">
        <f>'PASTE RESULTS_AAD'!C4243</f>
        <v>d_ind_nons_1_x_coal_thermal</v>
      </c>
      <c r="B4243" t="str">
        <f t="shared" si="132"/>
        <v>IND_nons_1_x_coal_thermal</v>
      </c>
      <c r="C4243" cm="1">
        <f t="array" ref="C4243">MIN(IFERROR(SEARCH({1,2,3,4,5,6,7,8,9},G4243),""))</f>
        <v>10</v>
      </c>
      <c r="D4243" t="str">
        <f>REPLACE(G4243,1,C4243-1,"")</f>
        <v>1_x_coal_thermal</v>
      </c>
      <c r="F4243" s="2" t="str">
        <f>'PASTE RESULTS_AAD'!B4243</f>
        <v>17_SIN</v>
      </c>
      <c r="G4243" s="2" t="str">
        <f>SUBSTITUTE(B4243,"d_nonenergy_","NE_")</f>
        <v>IND_nons_1_x_coal_thermal</v>
      </c>
      <c r="H4243" s="2" t="str">
        <f>INDEX(Lookup!$A$2:$A$34,MATCH(IAR!D4243,Lookup!$B$2:$B$34,0))</f>
        <v>1_x_coal_thermal</v>
      </c>
      <c r="I4243" s="3" t="str">
        <f t="shared" si="133"/>
        <v>d_ind_nons_1_x_coal_thermal</v>
      </c>
    </row>
    <row r="4244" spans="1:9" x14ac:dyDescent="0.25">
      <c r="A4244" t="str">
        <f>'PASTE RESULTS_AAD'!C4244</f>
        <v>d_ind_nons_7_7_gas_diesel_oil</v>
      </c>
      <c r="B4244" t="str">
        <f t="shared" si="132"/>
        <v>IND_nons_7_7_gas_diesel_oil</v>
      </c>
      <c r="C4244" cm="1">
        <f t="array" ref="C4244">MIN(IFERROR(SEARCH({1,2,3,4,5,6,7,8,9},G4244),""))</f>
        <v>10</v>
      </c>
      <c r="D4244" t="str">
        <f>REPLACE(G4244,1,C4244-1,"")</f>
        <v>7_7_gas_diesel_oil</v>
      </c>
      <c r="F4244" s="2" t="str">
        <f>'PASTE RESULTS_AAD'!B4244</f>
        <v>17_SIN</v>
      </c>
      <c r="G4244" s="2" t="str">
        <f>SUBSTITUTE(B4244,"d_nonenergy_","NE_")</f>
        <v>IND_nons_7_7_gas_diesel_oil</v>
      </c>
      <c r="H4244" s="2" t="str">
        <f>INDEX(Lookup!$A$2:$A$34,MATCH(IAR!D4244,Lookup!$B$2:$B$34,0))</f>
        <v>7_7_gas_diesel_oil</v>
      </c>
      <c r="I4244" s="3" t="str">
        <f t="shared" si="133"/>
        <v>d_ind_nons_7_7_gas_diesel_oil</v>
      </c>
    </row>
    <row r="4245" spans="1:9" x14ac:dyDescent="0.25">
      <c r="A4245" t="str">
        <f>'PASTE RESULTS_AAD'!C4245</f>
        <v>d_ind_nons_7_8_fuel_oil</v>
      </c>
      <c r="B4245" t="str">
        <f t="shared" si="132"/>
        <v>IND_nons_7_8_fuel_oil</v>
      </c>
      <c r="C4245" cm="1">
        <f t="array" ref="C4245">MIN(IFERROR(SEARCH({1,2,3,4,5,6,7,8,9},G4245),""))</f>
        <v>10</v>
      </c>
      <c r="D4245" t="str">
        <f>REPLACE(G4245,1,C4245-1,"")</f>
        <v>7_8_fuel_oil</v>
      </c>
      <c r="F4245" s="2" t="str">
        <f>'PASTE RESULTS_AAD'!B4245</f>
        <v>17_SIN</v>
      </c>
      <c r="G4245" s="2" t="str">
        <f>SUBSTITUTE(B4245,"d_nonenergy_","NE_")</f>
        <v>IND_nons_7_8_fuel_oil</v>
      </c>
      <c r="H4245" s="2" t="str">
        <f>INDEX(Lookup!$A$2:$A$34,MATCH(IAR!D4245,Lookup!$B$2:$B$34,0))</f>
        <v>7_8_fuel_oil</v>
      </c>
      <c r="I4245" s="3" t="str">
        <f t="shared" si="133"/>
        <v>d_ind_nons_7_8_fuel_oil</v>
      </c>
    </row>
    <row r="4246" spans="1:9" x14ac:dyDescent="0.25">
      <c r="A4246" t="str">
        <f>'PASTE RESULTS_AAD'!C4246</f>
        <v>d_ind_nons_7_9_lpg</v>
      </c>
      <c r="B4246" t="str">
        <f t="shared" si="132"/>
        <v>IND_nons_7_9_lpg</v>
      </c>
      <c r="C4246" cm="1">
        <f t="array" ref="C4246">MIN(IFERROR(SEARCH({1,2,3,4,5,6,7,8,9},G4246),""))</f>
        <v>10</v>
      </c>
      <c r="D4246" t="str">
        <f>REPLACE(G4246,1,C4246-1,"")</f>
        <v>7_9_lpg</v>
      </c>
      <c r="F4246" s="2" t="str">
        <f>'PASTE RESULTS_AAD'!B4246</f>
        <v>17_SIN</v>
      </c>
      <c r="G4246" s="2" t="str">
        <f>SUBSTITUTE(B4246,"d_nonenergy_","NE_")</f>
        <v>IND_nons_7_9_lpg</v>
      </c>
      <c r="H4246" s="2" t="str">
        <f>INDEX(Lookup!$A$2:$A$34,MATCH(IAR!D4246,Lookup!$B$2:$B$34,0))</f>
        <v>7_9_lpg</v>
      </c>
      <c r="I4246" s="3" t="str">
        <f t="shared" si="133"/>
        <v>d_ind_nons_7_9_lpg</v>
      </c>
    </row>
    <row r="4247" spans="1:9" x14ac:dyDescent="0.25">
      <c r="A4247" t="str">
        <f>'PASTE RESULTS_AAD'!C4247</f>
        <v>d_ind_nons_7_x_other_petrol_prod</v>
      </c>
      <c r="B4247" t="str">
        <f t="shared" si="132"/>
        <v>IND_nons_7_x_other_petrol_prod</v>
      </c>
      <c r="C4247" cm="1">
        <f t="array" ref="C4247">MIN(IFERROR(SEARCH({1,2,3,4,5,6,7,8,9},G4247),""))</f>
        <v>10</v>
      </c>
      <c r="D4247" t="str">
        <f>REPLACE(G4247,1,C4247-1,"")</f>
        <v>7_x_other_petrol_prod</v>
      </c>
      <c r="F4247" s="2" t="str">
        <f>'PASTE RESULTS_AAD'!B4247</f>
        <v>17_SIN</v>
      </c>
      <c r="G4247" s="2" t="str">
        <f>SUBSTITUTE(B4247,"d_nonenergy_","NE_")</f>
        <v>IND_nons_7_x_other_petrol_prod</v>
      </c>
      <c r="H4247" s="2" t="str">
        <f>INDEX(Lookup!$A$2:$A$34,MATCH(IAR!D4247,Lookup!$B$2:$B$34,0))</f>
        <v>7_x_other_petroleum_products</v>
      </c>
      <c r="I4247" s="3" t="str">
        <f t="shared" si="133"/>
        <v>d_ind_nons_7_x_other_petrol_prod</v>
      </c>
    </row>
    <row r="4248" spans="1:9" x14ac:dyDescent="0.25">
      <c r="A4248" t="str">
        <f>'PASTE RESULTS_AAD'!C4248</f>
        <v>d_ind_nons_8_1_natural_gas</v>
      </c>
      <c r="B4248" t="str">
        <f t="shared" si="132"/>
        <v>IND_nons_8_1_natural_gas</v>
      </c>
      <c r="C4248" cm="1">
        <f t="array" ref="C4248">MIN(IFERROR(SEARCH({1,2,3,4,5,6,7,8,9},G4248),""))</f>
        <v>10</v>
      </c>
      <c r="D4248" t="str">
        <f>REPLACE(G4248,1,C4248-1,"")</f>
        <v>8_1_natural_gas</v>
      </c>
      <c r="F4248" s="2" t="str">
        <f>'PASTE RESULTS_AAD'!B4248</f>
        <v>17_SIN</v>
      </c>
      <c r="G4248" s="2" t="str">
        <f>SUBSTITUTE(B4248,"d_nonenergy_","NE_")</f>
        <v>IND_nons_8_1_natural_gas</v>
      </c>
      <c r="H4248" s="2" t="str">
        <f>INDEX(Lookup!$A$2:$A$34,MATCH(IAR!D4248,Lookup!$B$2:$B$34,0))</f>
        <v>8_1_natural_gas</v>
      </c>
      <c r="I4248" s="3" t="str">
        <f t="shared" si="133"/>
        <v>d_ind_nons_8_1_natural_gas</v>
      </c>
    </row>
    <row r="4249" spans="1:9" x14ac:dyDescent="0.25">
      <c r="A4249" t="str">
        <f>'PASTE RESULTS_AAD'!C4249</f>
        <v>d_ind_nons_17_electricity</v>
      </c>
      <c r="B4249" t="str">
        <f t="shared" si="132"/>
        <v>IND_nons_17_electricity</v>
      </c>
      <c r="C4249" cm="1">
        <f t="array" ref="C4249">MIN(IFERROR(SEARCH({1,2,3,4,5,6,7,8,9},G4249),""))</f>
        <v>10</v>
      </c>
      <c r="D4249" t="str">
        <f>REPLACE(G4249,1,C4249-1,"")</f>
        <v>17_electricity</v>
      </c>
      <c r="F4249" s="2" t="str">
        <f>'PASTE RESULTS_AAD'!B4249</f>
        <v>17_SIN</v>
      </c>
      <c r="G4249" s="2" t="str">
        <f>SUBSTITUTE(B4249,"d_nonenergy_","NE_")</f>
        <v>IND_nons_17_electricity</v>
      </c>
      <c r="H4249" s="2" t="str">
        <f>INDEX(Lookup!$A$2:$A$34,MATCH(IAR!D4249,Lookup!$B$2:$B$34,0))</f>
        <v>17_electricity</v>
      </c>
      <c r="I4249" s="3" t="str">
        <f t="shared" si="133"/>
        <v>d_ind_nons_17_electricity</v>
      </c>
    </row>
    <row r="4250" spans="1:9" x14ac:dyDescent="0.25">
      <c r="A4250" t="str">
        <f>'PASTE RESULTS_AAD'!C4250</f>
        <v>d_ind_alu_7_7_gas_diesel_oil</v>
      </c>
      <c r="B4250" t="str">
        <f t="shared" si="132"/>
        <v>IND_alu_7_7_gas_diesel_oil</v>
      </c>
      <c r="C4250" cm="1">
        <f t="array" ref="C4250">MIN(IFERROR(SEARCH({1,2,3,4,5,6,7,8,9},G4250),""))</f>
        <v>9</v>
      </c>
      <c r="D4250" t="str">
        <f>REPLACE(G4250,1,C4250-1,"")</f>
        <v>7_7_gas_diesel_oil</v>
      </c>
      <c r="F4250" s="2" t="str">
        <f>'PASTE RESULTS_AAD'!B4250</f>
        <v>18_CT</v>
      </c>
      <c r="G4250" s="2" t="str">
        <f>SUBSTITUTE(B4250,"d_nonenergy_","NE_")</f>
        <v>IND_alu_7_7_gas_diesel_oil</v>
      </c>
      <c r="H4250" s="2" t="str">
        <f>INDEX(Lookup!$A$2:$A$34,MATCH(IAR!D4250,Lookup!$B$2:$B$34,0))</f>
        <v>7_7_gas_diesel_oil</v>
      </c>
      <c r="I4250" s="3" t="str">
        <f t="shared" si="133"/>
        <v>d_ind_alu_7_7_gas_diesel_oil</v>
      </c>
    </row>
    <row r="4251" spans="1:9" x14ac:dyDescent="0.25">
      <c r="A4251" t="str">
        <f>'PASTE RESULTS_AAD'!C4251</f>
        <v>d_ind_alu_7_8_fuel_oil</v>
      </c>
      <c r="B4251" t="str">
        <f t="shared" si="132"/>
        <v>IND_alu_7_8_fuel_oil</v>
      </c>
      <c r="C4251" cm="1">
        <f t="array" ref="C4251">MIN(IFERROR(SEARCH({1,2,3,4,5,6,7,8,9},G4251),""))</f>
        <v>9</v>
      </c>
      <c r="D4251" t="str">
        <f>REPLACE(G4251,1,C4251-1,"")</f>
        <v>7_8_fuel_oil</v>
      </c>
      <c r="F4251" s="2" t="str">
        <f>'PASTE RESULTS_AAD'!B4251</f>
        <v>18_CT</v>
      </c>
      <c r="G4251" s="2" t="str">
        <f>SUBSTITUTE(B4251,"d_nonenergy_","NE_")</f>
        <v>IND_alu_7_8_fuel_oil</v>
      </c>
      <c r="H4251" s="2" t="str">
        <f>INDEX(Lookup!$A$2:$A$34,MATCH(IAR!D4251,Lookup!$B$2:$B$34,0))</f>
        <v>7_8_fuel_oil</v>
      </c>
      <c r="I4251" s="3" t="str">
        <f t="shared" si="133"/>
        <v>d_ind_alu_7_8_fuel_oil</v>
      </c>
    </row>
    <row r="4252" spans="1:9" x14ac:dyDescent="0.25">
      <c r="A4252" t="str">
        <f>'PASTE RESULTS_AAD'!C4252</f>
        <v>d_ind_alu_7_9_lpg</v>
      </c>
      <c r="B4252" t="str">
        <f t="shared" si="132"/>
        <v>IND_alu_7_9_lpg</v>
      </c>
      <c r="C4252" cm="1">
        <f t="array" ref="C4252">MIN(IFERROR(SEARCH({1,2,3,4,5,6,7,8,9},G4252),""))</f>
        <v>9</v>
      </c>
      <c r="D4252" t="str">
        <f>REPLACE(G4252,1,C4252-1,"")</f>
        <v>7_9_lpg</v>
      </c>
      <c r="F4252" s="2" t="str">
        <f>'PASTE RESULTS_AAD'!B4252</f>
        <v>18_CT</v>
      </c>
      <c r="G4252" s="2" t="str">
        <f>SUBSTITUTE(B4252,"d_nonenergy_","NE_")</f>
        <v>IND_alu_7_9_lpg</v>
      </c>
      <c r="H4252" s="2" t="str">
        <f>INDEX(Lookup!$A$2:$A$34,MATCH(IAR!D4252,Lookup!$B$2:$B$34,0))</f>
        <v>7_9_lpg</v>
      </c>
      <c r="I4252" s="3" t="str">
        <f t="shared" si="133"/>
        <v>d_ind_alu_7_9_lpg</v>
      </c>
    </row>
    <row r="4253" spans="1:9" x14ac:dyDescent="0.25">
      <c r="A4253" t="str">
        <f>'PASTE RESULTS_AAD'!C4253</f>
        <v>d_ind_alu_8_1_natural_gas</v>
      </c>
      <c r="B4253" t="str">
        <f t="shared" si="132"/>
        <v>IND_alu_8_1_natural_gas</v>
      </c>
      <c r="C4253" cm="1">
        <f t="array" ref="C4253">MIN(IFERROR(SEARCH({1,2,3,4,5,6,7,8,9},G4253),""))</f>
        <v>9</v>
      </c>
      <c r="D4253" t="str">
        <f>REPLACE(G4253,1,C4253-1,"")</f>
        <v>8_1_natural_gas</v>
      </c>
      <c r="F4253" s="2" t="str">
        <f>'PASTE RESULTS_AAD'!B4253</f>
        <v>18_CT</v>
      </c>
      <c r="G4253" s="2" t="str">
        <f>SUBSTITUTE(B4253,"d_nonenergy_","NE_")</f>
        <v>IND_alu_8_1_natural_gas</v>
      </c>
      <c r="H4253" s="2" t="str">
        <f>INDEX(Lookup!$A$2:$A$34,MATCH(IAR!D4253,Lookup!$B$2:$B$34,0))</f>
        <v>8_1_natural_gas</v>
      </c>
      <c r="I4253" s="3" t="str">
        <f t="shared" si="133"/>
        <v>d_ind_alu_8_1_natural_gas</v>
      </c>
    </row>
    <row r="4254" spans="1:9" x14ac:dyDescent="0.25">
      <c r="A4254" t="str">
        <f>'PASTE RESULTS_AAD'!C4254</f>
        <v>d_ind_alu_17_electricity</v>
      </c>
      <c r="B4254" t="str">
        <f t="shared" si="132"/>
        <v>IND_alu_17_electricity</v>
      </c>
      <c r="C4254" cm="1">
        <f t="array" ref="C4254">MIN(IFERROR(SEARCH({1,2,3,4,5,6,7,8,9},G4254),""))</f>
        <v>9</v>
      </c>
      <c r="D4254" t="str">
        <f>REPLACE(G4254,1,C4254-1,"")</f>
        <v>17_electricity</v>
      </c>
      <c r="F4254" s="2" t="str">
        <f>'PASTE RESULTS_AAD'!B4254</f>
        <v>18_CT</v>
      </c>
      <c r="G4254" s="2" t="str">
        <f>SUBSTITUTE(B4254,"d_nonenergy_","NE_")</f>
        <v>IND_alu_17_electricity</v>
      </c>
      <c r="H4254" s="2" t="str">
        <f>INDEX(Lookup!$A$2:$A$34,MATCH(IAR!D4254,Lookup!$B$2:$B$34,0))</f>
        <v>17_electricity</v>
      </c>
      <c r="I4254" s="3" t="str">
        <f t="shared" si="133"/>
        <v>d_ind_alu_17_electricity</v>
      </c>
    </row>
    <row r="4255" spans="1:9" x14ac:dyDescent="0.25">
      <c r="A4255" t="str">
        <f>'PASTE RESULTS_AAD'!C4255</f>
        <v>d_ind_alu_18_heat</v>
      </c>
      <c r="B4255" t="str">
        <f t="shared" si="132"/>
        <v>IND_alu_18_heat</v>
      </c>
      <c r="C4255" cm="1">
        <f t="array" ref="C4255">MIN(IFERROR(SEARCH({1,2,3,4,5,6,7,8,9},G4255),""))</f>
        <v>9</v>
      </c>
      <c r="D4255" t="str">
        <f>REPLACE(G4255,1,C4255-1,"")</f>
        <v>18_heat</v>
      </c>
      <c r="F4255" s="2" t="str">
        <f>'PASTE RESULTS_AAD'!B4255</f>
        <v>18_CT</v>
      </c>
      <c r="G4255" s="2" t="str">
        <f>SUBSTITUTE(B4255,"d_nonenergy_","NE_")</f>
        <v>IND_alu_18_heat</v>
      </c>
      <c r="H4255" s="2" t="str">
        <f>INDEX(Lookup!$A$2:$A$34,MATCH(IAR!D4255,Lookup!$B$2:$B$34,0))</f>
        <v>18_heat</v>
      </c>
      <c r="I4255" s="3" t="str">
        <f t="shared" si="133"/>
        <v>d_ind_alu_18_heat</v>
      </c>
    </row>
    <row r="4256" spans="1:9" x14ac:dyDescent="0.25">
      <c r="A4256" t="str">
        <f>'PASTE RESULTS_AAD'!C4256</f>
        <v>d_ind_tran_7_1_mo_gasoline</v>
      </c>
      <c r="B4256" t="str">
        <f t="shared" si="132"/>
        <v>IND_tran_7_1_mo_gasoline</v>
      </c>
      <c r="C4256" cm="1">
        <f t="array" ref="C4256">MIN(IFERROR(SEARCH({1,2,3,4,5,6,7,8,9},G4256),""))</f>
        <v>10</v>
      </c>
      <c r="D4256" t="str">
        <f>REPLACE(G4256,1,C4256-1,"")</f>
        <v>7_1_mo_gasoline</v>
      </c>
      <c r="F4256" s="2" t="str">
        <f>'PASTE RESULTS_AAD'!B4256</f>
        <v>18_CT</v>
      </c>
      <c r="G4256" s="2" t="str">
        <f>SUBSTITUTE(B4256,"d_nonenergy_","NE_")</f>
        <v>IND_tran_7_1_mo_gasoline</v>
      </c>
      <c r="H4256" s="2" t="str">
        <f>INDEX(Lookup!$A$2:$A$34,MATCH(IAR!D4256,Lookup!$B$2:$B$34,0))</f>
        <v>7_1_motor_gasoline</v>
      </c>
      <c r="I4256" s="3" t="str">
        <f t="shared" si="133"/>
        <v>d_ind_tran_7_1_mo_gasoline</v>
      </c>
    </row>
    <row r="4257" spans="1:9" x14ac:dyDescent="0.25">
      <c r="A4257" t="str">
        <f>'PASTE RESULTS_AAD'!C4257</f>
        <v>d_ind_tran_7_6_kerosene</v>
      </c>
      <c r="B4257" t="str">
        <f t="shared" si="132"/>
        <v>IND_tran_7_6_kerosene</v>
      </c>
      <c r="C4257" cm="1">
        <f t="array" ref="C4257">MIN(IFERROR(SEARCH({1,2,3,4,5,6,7,8,9},G4257),""))</f>
        <v>10</v>
      </c>
      <c r="D4257" t="str">
        <f>REPLACE(G4257,1,C4257-1,"")</f>
        <v>7_6_kerosene</v>
      </c>
      <c r="F4257" s="2" t="str">
        <f>'PASTE RESULTS_AAD'!B4257</f>
        <v>18_CT</v>
      </c>
      <c r="G4257" s="2" t="str">
        <f>SUBSTITUTE(B4257,"d_nonenergy_","NE_")</f>
        <v>IND_tran_7_6_kerosene</v>
      </c>
      <c r="H4257" s="2" t="str">
        <f>INDEX(Lookup!$A$2:$A$34,MATCH(IAR!D4257,Lookup!$B$2:$B$34,0))</f>
        <v>7_6_kerosene</v>
      </c>
      <c r="I4257" s="3" t="str">
        <f t="shared" si="133"/>
        <v>d_ind_tran_7_6_kerosene</v>
      </c>
    </row>
    <row r="4258" spans="1:9" x14ac:dyDescent="0.25">
      <c r="A4258" t="str">
        <f>'PASTE RESULTS_AAD'!C4258</f>
        <v>d_ind_tran_7_7_gas_diesel_oil</v>
      </c>
      <c r="B4258" t="str">
        <f t="shared" si="132"/>
        <v>IND_tran_7_7_gas_diesel_oil</v>
      </c>
      <c r="C4258" cm="1">
        <f t="array" ref="C4258">MIN(IFERROR(SEARCH({1,2,3,4,5,6,7,8,9},G4258),""))</f>
        <v>10</v>
      </c>
      <c r="D4258" t="str">
        <f>REPLACE(G4258,1,C4258-1,"")</f>
        <v>7_7_gas_diesel_oil</v>
      </c>
      <c r="F4258" s="2" t="str">
        <f>'PASTE RESULTS_AAD'!B4258</f>
        <v>18_CT</v>
      </c>
      <c r="G4258" s="2" t="str">
        <f>SUBSTITUTE(B4258,"d_nonenergy_","NE_")</f>
        <v>IND_tran_7_7_gas_diesel_oil</v>
      </c>
      <c r="H4258" s="2" t="str">
        <f>INDEX(Lookup!$A$2:$A$34,MATCH(IAR!D4258,Lookup!$B$2:$B$34,0))</f>
        <v>7_7_gas_diesel_oil</v>
      </c>
      <c r="I4258" s="3" t="str">
        <f t="shared" si="133"/>
        <v>d_ind_tran_7_7_gas_diesel_oil</v>
      </c>
    </row>
    <row r="4259" spans="1:9" x14ac:dyDescent="0.25">
      <c r="A4259" t="str">
        <f>'PASTE RESULTS_AAD'!C4259</f>
        <v>d_ind_tran_7_8_fuel_oil</v>
      </c>
      <c r="B4259" t="str">
        <f t="shared" si="132"/>
        <v>IND_tran_7_8_fuel_oil</v>
      </c>
      <c r="C4259" cm="1">
        <f t="array" ref="C4259">MIN(IFERROR(SEARCH({1,2,3,4,5,6,7,8,9},G4259),""))</f>
        <v>10</v>
      </c>
      <c r="D4259" t="str">
        <f>REPLACE(G4259,1,C4259-1,"")</f>
        <v>7_8_fuel_oil</v>
      </c>
      <c r="F4259" s="2" t="str">
        <f>'PASTE RESULTS_AAD'!B4259</f>
        <v>18_CT</v>
      </c>
      <c r="G4259" s="2" t="str">
        <f>SUBSTITUTE(B4259,"d_nonenergy_","NE_")</f>
        <v>IND_tran_7_8_fuel_oil</v>
      </c>
      <c r="H4259" s="2" t="str">
        <f>INDEX(Lookup!$A$2:$A$34,MATCH(IAR!D4259,Lookup!$B$2:$B$34,0))</f>
        <v>7_8_fuel_oil</v>
      </c>
      <c r="I4259" s="3" t="str">
        <f t="shared" si="133"/>
        <v>d_ind_tran_7_8_fuel_oil</v>
      </c>
    </row>
    <row r="4260" spans="1:9" x14ac:dyDescent="0.25">
      <c r="A4260" t="str">
        <f>'PASTE RESULTS_AAD'!C4260</f>
        <v>d_ind_tran_7_9_lpg</v>
      </c>
      <c r="B4260" t="str">
        <f t="shared" si="132"/>
        <v>IND_tran_7_9_lpg</v>
      </c>
      <c r="C4260" cm="1">
        <f t="array" ref="C4260">MIN(IFERROR(SEARCH({1,2,3,4,5,6,7,8,9},G4260),""))</f>
        <v>10</v>
      </c>
      <c r="D4260" t="str">
        <f>REPLACE(G4260,1,C4260-1,"")</f>
        <v>7_9_lpg</v>
      </c>
      <c r="F4260" s="2" t="str">
        <f>'PASTE RESULTS_AAD'!B4260</f>
        <v>18_CT</v>
      </c>
      <c r="G4260" s="2" t="str">
        <f>SUBSTITUTE(B4260,"d_nonenergy_","NE_")</f>
        <v>IND_tran_7_9_lpg</v>
      </c>
      <c r="H4260" s="2" t="str">
        <f>INDEX(Lookup!$A$2:$A$34,MATCH(IAR!D4260,Lookup!$B$2:$B$34,0))</f>
        <v>7_9_lpg</v>
      </c>
      <c r="I4260" s="3" t="str">
        <f t="shared" si="133"/>
        <v>d_ind_tran_7_9_lpg</v>
      </c>
    </row>
    <row r="4261" spans="1:9" x14ac:dyDescent="0.25">
      <c r="A4261" t="str">
        <f>'PASTE RESULTS_AAD'!C4261</f>
        <v>d_ind_tran_8_1_natural_gas</v>
      </c>
      <c r="B4261" t="str">
        <f t="shared" si="132"/>
        <v>IND_tran_8_1_natural_gas</v>
      </c>
      <c r="C4261" cm="1">
        <f t="array" ref="C4261">MIN(IFERROR(SEARCH({1,2,3,4,5,6,7,8,9},G4261),""))</f>
        <v>10</v>
      </c>
      <c r="D4261" t="str">
        <f>REPLACE(G4261,1,C4261-1,"")</f>
        <v>8_1_natural_gas</v>
      </c>
      <c r="F4261" s="2" t="str">
        <f>'PASTE RESULTS_AAD'!B4261</f>
        <v>18_CT</v>
      </c>
      <c r="G4261" s="2" t="str">
        <f>SUBSTITUTE(B4261,"d_nonenergy_","NE_")</f>
        <v>IND_tran_8_1_natural_gas</v>
      </c>
      <c r="H4261" s="2" t="str">
        <f>INDEX(Lookup!$A$2:$A$34,MATCH(IAR!D4261,Lookup!$B$2:$B$34,0))</f>
        <v>8_1_natural_gas</v>
      </c>
      <c r="I4261" s="3" t="str">
        <f t="shared" si="133"/>
        <v>d_ind_tran_8_1_natural_gas</v>
      </c>
    </row>
    <row r="4262" spans="1:9" x14ac:dyDescent="0.25">
      <c r="A4262" t="str">
        <f>'PASTE RESULTS_AAD'!C4262</f>
        <v>d_ind_tran_17_electricity</v>
      </c>
      <c r="B4262" t="str">
        <f t="shared" si="132"/>
        <v>IND_tran_17_electricity</v>
      </c>
      <c r="C4262" cm="1">
        <f t="array" ref="C4262">MIN(IFERROR(SEARCH({1,2,3,4,5,6,7,8,9},G4262),""))</f>
        <v>10</v>
      </c>
      <c r="D4262" t="str">
        <f>REPLACE(G4262,1,C4262-1,"")</f>
        <v>17_electricity</v>
      </c>
      <c r="F4262" s="2" t="str">
        <f>'PASTE RESULTS_AAD'!B4262</f>
        <v>18_CT</v>
      </c>
      <c r="G4262" s="2" t="str">
        <f>SUBSTITUTE(B4262,"d_nonenergy_","NE_")</f>
        <v>IND_tran_17_electricity</v>
      </c>
      <c r="H4262" s="2" t="str">
        <f>INDEX(Lookup!$A$2:$A$34,MATCH(IAR!D4262,Lookup!$B$2:$B$34,0))</f>
        <v>17_electricity</v>
      </c>
      <c r="I4262" s="3" t="str">
        <f t="shared" si="133"/>
        <v>d_ind_tran_17_electricity</v>
      </c>
    </row>
    <row r="4263" spans="1:9" x14ac:dyDescent="0.25">
      <c r="A4263" t="str">
        <f>'PASTE RESULTS_AAD'!C4263</f>
        <v>d_ind_mach_1_x_coal_thermal</v>
      </c>
      <c r="B4263" t="str">
        <f t="shared" si="132"/>
        <v>IND_mach_1_x_coal_thermal</v>
      </c>
      <c r="C4263" cm="1">
        <f t="array" ref="C4263">MIN(IFERROR(SEARCH({1,2,3,4,5,6,7,8,9},G4263),""))</f>
        <v>10</v>
      </c>
      <c r="D4263" t="str">
        <f>REPLACE(G4263,1,C4263-1,"")</f>
        <v>1_x_coal_thermal</v>
      </c>
      <c r="F4263" s="2" t="str">
        <f>'PASTE RESULTS_AAD'!B4263</f>
        <v>18_CT</v>
      </c>
      <c r="G4263" s="2" t="str">
        <f>SUBSTITUTE(B4263,"d_nonenergy_","NE_")</f>
        <v>IND_mach_1_x_coal_thermal</v>
      </c>
      <c r="H4263" s="2" t="str">
        <f>INDEX(Lookup!$A$2:$A$34,MATCH(IAR!D4263,Lookup!$B$2:$B$34,0))</f>
        <v>1_x_coal_thermal</v>
      </c>
      <c r="I4263" s="3" t="str">
        <f t="shared" si="133"/>
        <v>d_ind_mach_1_x_coal_thermal</v>
      </c>
    </row>
    <row r="4264" spans="1:9" x14ac:dyDescent="0.25">
      <c r="A4264" t="str">
        <f>'PASTE RESULTS_AAD'!C4264</f>
        <v>d_ind_mach_7_1_mo_gasoline</v>
      </c>
      <c r="B4264" t="str">
        <f t="shared" si="132"/>
        <v>IND_mach_7_1_mo_gasoline</v>
      </c>
      <c r="C4264" cm="1">
        <f t="array" ref="C4264">MIN(IFERROR(SEARCH({1,2,3,4,5,6,7,8,9},G4264),""))</f>
        <v>10</v>
      </c>
      <c r="D4264" t="str">
        <f>REPLACE(G4264,1,C4264-1,"")</f>
        <v>7_1_mo_gasoline</v>
      </c>
      <c r="F4264" s="2" t="str">
        <f>'PASTE RESULTS_AAD'!B4264</f>
        <v>18_CT</v>
      </c>
      <c r="G4264" s="2" t="str">
        <f>SUBSTITUTE(B4264,"d_nonenergy_","NE_")</f>
        <v>IND_mach_7_1_mo_gasoline</v>
      </c>
      <c r="H4264" s="2" t="str">
        <f>INDEX(Lookup!$A$2:$A$34,MATCH(IAR!D4264,Lookup!$B$2:$B$34,0))</f>
        <v>7_1_motor_gasoline</v>
      </c>
      <c r="I4264" s="3" t="str">
        <f t="shared" si="133"/>
        <v>d_ind_mach_7_1_mo_gasoline</v>
      </c>
    </row>
    <row r="4265" spans="1:9" x14ac:dyDescent="0.25">
      <c r="A4265" t="str">
        <f>'PASTE RESULTS_AAD'!C4265</f>
        <v>d_ind_mach_7_7_gas_diesel_oil</v>
      </c>
      <c r="B4265" t="str">
        <f t="shared" si="132"/>
        <v>IND_mach_7_7_gas_diesel_oil</v>
      </c>
      <c r="C4265" cm="1">
        <f t="array" ref="C4265">MIN(IFERROR(SEARCH({1,2,3,4,5,6,7,8,9},G4265),""))</f>
        <v>10</v>
      </c>
      <c r="D4265" t="str">
        <f>REPLACE(G4265,1,C4265-1,"")</f>
        <v>7_7_gas_diesel_oil</v>
      </c>
      <c r="F4265" s="2" t="str">
        <f>'PASTE RESULTS_AAD'!B4265</f>
        <v>18_CT</v>
      </c>
      <c r="G4265" s="2" t="str">
        <f>SUBSTITUTE(B4265,"d_nonenergy_","NE_")</f>
        <v>IND_mach_7_7_gas_diesel_oil</v>
      </c>
      <c r="H4265" s="2" t="str">
        <f>INDEX(Lookup!$A$2:$A$34,MATCH(IAR!D4265,Lookup!$B$2:$B$34,0))</f>
        <v>7_7_gas_diesel_oil</v>
      </c>
      <c r="I4265" s="3" t="str">
        <f t="shared" si="133"/>
        <v>d_ind_mach_7_7_gas_diesel_oil</v>
      </c>
    </row>
    <row r="4266" spans="1:9" x14ac:dyDescent="0.25">
      <c r="A4266" t="str">
        <f>'PASTE RESULTS_AAD'!C4266</f>
        <v>d_ind_mach_7_8_fuel_oil</v>
      </c>
      <c r="B4266" t="str">
        <f t="shared" si="132"/>
        <v>IND_mach_7_8_fuel_oil</v>
      </c>
      <c r="C4266" cm="1">
        <f t="array" ref="C4266">MIN(IFERROR(SEARCH({1,2,3,4,5,6,7,8,9},G4266),""))</f>
        <v>10</v>
      </c>
      <c r="D4266" t="str">
        <f>REPLACE(G4266,1,C4266-1,"")</f>
        <v>7_8_fuel_oil</v>
      </c>
      <c r="F4266" s="2" t="str">
        <f>'PASTE RESULTS_AAD'!B4266</f>
        <v>18_CT</v>
      </c>
      <c r="G4266" s="2" t="str">
        <f>SUBSTITUTE(B4266,"d_nonenergy_","NE_")</f>
        <v>IND_mach_7_8_fuel_oil</v>
      </c>
      <c r="H4266" s="2" t="str">
        <f>INDEX(Lookup!$A$2:$A$34,MATCH(IAR!D4266,Lookup!$B$2:$B$34,0))</f>
        <v>7_8_fuel_oil</v>
      </c>
      <c r="I4266" s="3" t="str">
        <f t="shared" si="133"/>
        <v>d_ind_mach_7_8_fuel_oil</v>
      </c>
    </row>
    <row r="4267" spans="1:9" x14ac:dyDescent="0.25">
      <c r="A4267" t="str">
        <f>'PASTE RESULTS_AAD'!C4267</f>
        <v>d_ind_mach_7_9_lpg</v>
      </c>
      <c r="B4267" t="str">
        <f t="shared" si="132"/>
        <v>IND_mach_7_9_lpg</v>
      </c>
      <c r="C4267" cm="1">
        <f t="array" ref="C4267">MIN(IFERROR(SEARCH({1,2,3,4,5,6,7,8,9},G4267),""))</f>
        <v>10</v>
      </c>
      <c r="D4267" t="str">
        <f>REPLACE(G4267,1,C4267-1,"")</f>
        <v>7_9_lpg</v>
      </c>
      <c r="F4267" s="2" t="str">
        <f>'PASTE RESULTS_AAD'!B4267</f>
        <v>18_CT</v>
      </c>
      <c r="G4267" s="2" t="str">
        <f>SUBSTITUTE(B4267,"d_nonenergy_","NE_")</f>
        <v>IND_mach_7_9_lpg</v>
      </c>
      <c r="H4267" s="2" t="str">
        <f>INDEX(Lookup!$A$2:$A$34,MATCH(IAR!D4267,Lookup!$B$2:$B$34,0))</f>
        <v>7_9_lpg</v>
      </c>
      <c r="I4267" s="3" t="str">
        <f t="shared" si="133"/>
        <v>d_ind_mach_7_9_lpg</v>
      </c>
    </row>
    <row r="4268" spans="1:9" x14ac:dyDescent="0.25">
      <c r="A4268" t="str">
        <f>'PASTE RESULTS_AAD'!C4268</f>
        <v>d_ind_mach_8_1_natural_gas</v>
      </c>
      <c r="B4268" t="str">
        <f t="shared" si="132"/>
        <v>IND_mach_8_1_natural_gas</v>
      </c>
      <c r="C4268" cm="1">
        <f t="array" ref="C4268">MIN(IFERROR(SEARCH({1,2,3,4,5,6,7,8,9},G4268),""))</f>
        <v>10</v>
      </c>
      <c r="D4268" t="str">
        <f>REPLACE(G4268,1,C4268-1,"")</f>
        <v>8_1_natural_gas</v>
      </c>
      <c r="F4268" s="2" t="str">
        <f>'PASTE RESULTS_AAD'!B4268</f>
        <v>18_CT</v>
      </c>
      <c r="G4268" s="2" t="str">
        <f>SUBSTITUTE(B4268,"d_nonenergy_","NE_")</f>
        <v>IND_mach_8_1_natural_gas</v>
      </c>
      <c r="H4268" s="2" t="str">
        <f>INDEX(Lookup!$A$2:$A$34,MATCH(IAR!D4268,Lookup!$B$2:$B$34,0))</f>
        <v>8_1_natural_gas</v>
      </c>
      <c r="I4268" s="3" t="str">
        <f t="shared" si="133"/>
        <v>d_ind_mach_8_1_natural_gas</v>
      </c>
    </row>
    <row r="4269" spans="1:9" x14ac:dyDescent="0.25">
      <c r="A4269" t="str">
        <f>'PASTE RESULTS_AAD'!C4269</f>
        <v>d_ind_mach_17_electricity</v>
      </c>
      <c r="B4269" t="str">
        <f t="shared" si="132"/>
        <v>IND_mach_17_electricity</v>
      </c>
      <c r="C4269" cm="1">
        <f t="array" ref="C4269">MIN(IFERROR(SEARCH({1,2,3,4,5,6,7,8,9},G4269),""))</f>
        <v>10</v>
      </c>
      <c r="D4269" t="str">
        <f>REPLACE(G4269,1,C4269-1,"")</f>
        <v>17_electricity</v>
      </c>
      <c r="F4269" s="2" t="str">
        <f>'PASTE RESULTS_AAD'!B4269</f>
        <v>18_CT</v>
      </c>
      <c r="G4269" s="2" t="str">
        <f>SUBSTITUTE(B4269,"d_nonenergy_","NE_")</f>
        <v>IND_mach_17_electricity</v>
      </c>
      <c r="H4269" s="2" t="str">
        <f>INDEX(Lookup!$A$2:$A$34,MATCH(IAR!D4269,Lookup!$B$2:$B$34,0))</f>
        <v>17_electricity</v>
      </c>
      <c r="I4269" s="3" t="str">
        <f t="shared" si="133"/>
        <v>d_ind_mach_17_electricity</v>
      </c>
    </row>
    <row r="4270" spans="1:9" x14ac:dyDescent="0.25">
      <c r="A4270" t="str">
        <f>'PASTE RESULTS_AAD'!C4270</f>
        <v>d_ind_mach_18_heat</v>
      </c>
      <c r="B4270" t="str">
        <f t="shared" si="132"/>
        <v>IND_mach_18_heat</v>
      </c>
      <c r="C4270" cm="1">
        <f t="array" ref="C4270">MIN(IFERROR(SEARCH({1,2,3,4,5,6,7,8,9},G4270),""))</f>
        <v>10</v>
      </c>
      <c r="D4270" t="str">
        <f>REPLACE(G4270,1,C4270-1,"")</f>
        <v>18_heat</v>
      </c>
      <c r="F4270" s="2" t="str">
        <f>'PASTE RESULTS_AAD'!B4270</f>
        <v>18_CT</v>
      </c>
      <c r="G4270" s="2" t="str">
        <f>SUBSTITUTE(B4270,"d_nonenergy_","NE_")</f>
        <v>IND_mach_18_heat</v>
      </c>
      <c r="H4270" s="2" t="str">
        <f>INDEX(Lookup!$A$2:$A$34,MATCH(IAR!D4270,Lookup!$B$2:$B$34,0))</f>
        <v>18_heat</v>
      </c>
      <c r="I4270" s="3" t="str">
        <f t="shared" si="133"/>
        <v>d_ind_mach_18_heat</v>
      </c>
    </row>
    <row r="4271" spans="1:9" x14ac:dyDescent="0.25">
      <c r="A4271" t="str">
        <f>'PASTE RESULTS_AAD'!C4271</f>
        <v>d_ind_min_7_1_mo_gasoline</v>
      </c>
      <c r="B4271" t="str">
        <f t="shared" si="132"/>
        <v>IND_min_7_1_mo_gasoline</v>
      </c>
      <c r="C4271" cm="1">
        <f t="array" ref="C4271">MIN(IFERROR(SEARCH({1,2,3,4,5,6,7,8,9},G4271),""))</f>
        <v>9</v>
      </c>
      <c r="D4271" t="str">
        <f>REPLACE(G4271,1,C4271-1,"")</f>
        <v>7_1_mo_gasoline</v>
      </c>
      <c r="F4271" s="2" t="str">
        <f>'PASTE RESULTS_AAD'!B4271</f>
        <v>18_CT</v>
      </c>
      <c r="G4271" s="2" t="str">
        <f>SUBSTITUTE(B4271,"d_nonenergy_","NE_")</f>
        <v>IND_min_7_1_mo_gasoline</v>
      </c>
      <c r="H4271" s="2" t="str">
        <f>INDEX(Lookup!$A$2:$A$34,MATCH(IAR!D4271,Lookup!$B$2:$B$34,0))</f>
        <v>7_1_motor_gasoline</v>
      </c>
      <c r="I4271" s="3" t="str">
        <f t="shared" si="133"/>
        <v>d_ind_min_7_1_mo_gasoline</v>
      </c>
    </row>
    <row r="4272" spans="1:9" x14ac:dyDescent="0.25">
      <c r="A4272" t="str">
        <f>'PASTE RESULTS_AAD'!C4272</f>
        <v>d_ind_min_7_7_gas_diesel_oil</v>
      </c>
      <c r="B4272" t="str">
        <f t="shared" si="132"/>
        <v>IND_min_7_7_gas_diesel_oil</v>
      </c>
      <c r="C4272" cm="1">
        <f t="array" ref="C4272">MIN(IFERROR(SEARCH({1,2,3,4,5,6,7,8,9},G4272),""))</f>
        <v>9</v>
      </c>
      <c r="D4272" t="str">
        <f>REPLACE(G4272,1,C4272-1,"")</f>
        <v>7_7_gas_diesel_oil</v>
      </c>
      <c r="F4272" s="2" t="str">
        <f>'PASTE RESULTS_AAD'!B4272</f>
        <v>18_CT</v>
      </c>
      <c r="G4272" s="2" t="str">
        <f>SUBSTITUTE(B4272,"d_nonenergy_","NE_")</f>
        <v>IND_min_7_7_gas_diesel_oil</v>
      </c>
      <c r="H4272" s="2" t="str">
        <f>INDEX(Lookup!$A$2:$A$34,MATCH(IAR!D4272,Lookup!$B$2:$B$34,0))</f>
        <v>7_7_gas_diesel_oil</v>
      </c>
      <c r="I4272" s="3" t="str">
        <f t="shared" si="133"/>
        <v>d_ind_min_7_7_gas_diesel_oil</v>
      </c>
    </row>
    <row r="4273" spans="1:9" x14ac:dyDescent="0.25">
      <c r="A4273" t="str">
        <f>'PASTE RESULTS_AAD'!C4273</f>
        <v>d_ind_min_7_8_fuel_oil</v>
      </c>
      <c r="B4273" t="str">
        <f t="shared" si="132"/>
        <v>IND_min_7_8_fuel_oil</v>
      </c>
      <c r="C4273" cm="1">
        <f t="array" ref="C4273">MIN(IFERROR(SEARCH({1,2,3,4,5,6,7,8,9},G4273),""))</f>
        <v>9</v>
      </c>
      <c r="D4273" t="str">
        <f>REPLACE(G4273,1,C4273-1,"")</f>
        <v>7_8_fuel_oil</v>
      </c>
      <c r="F4273" s="2" t="str">
        <f>'PASTE RESULTS_AAD'!B4273</f>
        <v>18_CT</v>
      </c>
      <c r="G4273" s="2" t="str">
        <f>SUBSTITUTE(B4273,"d_nonenergy_","NE_")</f>
        <v>IND_min_7_8_fuel_oil</v>
      </c>
      <c r="H4273" s="2" t="str">
        <f>INDEX(Lookup!$A$2:$A$34,MATCH(IAR!D4273,Lookup!$B$2:$B$34,0))</f>
        <v>7_8_fuel_oil</v>
      </c>
      <c r="I4273" s="3" t="str">
        <f t="shared" si="133"/>
        <v>d_ind_min_7_8_fuel_oil</v>
      </c>
    </row>
    <row r="4274" spans="1:9" x14ac:dyDescent="0.25">
      <c r="A4274" t="str">
        <f>'PASTE RESULTS_AAD'!C4274</f>
        <v>d_ind_min_7_9_lpg</v>
      </c>
      <c r="B4274" t="str">
        <f t="shared" si="132"/>
        <v>IND_min_7_9_lpg</v>
      </c>
      <c r="C4274" cm="1">
        <f t="array" ref="C4274">MIN(IFERROR(SEARCH({1,2,3,4,5,6,7,8,9},G4274),""))</f>
        <v>9</v>
      </c>
      <c r="D4274" t="str">
        <f>REPLACE(G4274,1,C4274-1,"")</f>
        <v>7_9_lpg</v>
      </c>
      <c r="F4274" s="2" t="str">
        <f>'PASTE RESULTS_AAD'!B4274</f>
        <v>18_CT</v>
      </c>
      <c r="G4274" s="2" t="str">
        <f>SUBSTITUTE(B4274,"d_nonenergy_","NE_")</f>
        <v>IND_min_7_9_lpg</v>
      </c>
      <c r="H4274" s="2" t="str">
        <f>INDEX(Lookup!$A$2:$A$34,MATCH(IAR!D4274,Lookup!$B$2:$B$34,0))</f>
        <v>7_9_lpg</v>
      </c>
      <c r="I4274" s="3" t="str">
        <f t="shared" si="133"/>
        <v>d_ind_min_7_9_lpg</v>
      </c>
    </row>
    <row r="4275" spans="1:9" x14ac:dyDescent="0.25">
      <c r="A4275" t="str">
        <f>'PASTE RESULTS_AAD'!C4275</f>
        <v>d_ind_min_8_1_natural_gas</v>
      </c>
      <c r="B4275" t="str">
        <f t="shared" si="132"/>
        <v>IND_min_8_1_natural_gas</v>
      </c>
      <c r="C4275" cm="1">
        <f t="array" ref="C4275">MIN(IFERROR(SEARCH({1,2,3,4,5,6,7,8,9},G4275),""))</f>
        <v>9</v>
      </c>
      <c r="D4275" t="str">
        <f>REPLACE(G4275,1,C4275-1,"")</f>
        <v>8_1_natural_gas</v>
      </c>
      <c r="F4275" s="2" t="str">
        <f>'PASTE RESULTS_AAD'!B4275</f>
        <v>18_CT</v>
      </c>
      <c r="G4275" s="2" t="str">
        <f>SUBSTITUTE(B4275,"d_nonenergy_","NE_")</f>
        <v>IND_min_8_1_natural_gas</v>
      </c>
      <c r="H4275" s="2" t="str">
        <f>INDEX(Lookup!$A$2:$A$34,MATCH(IAR!D4275,Lookup!$B$2:$B$34,0))</f>
        <v>8_1_natural_gas</v>
      </c>
      <c r="I4275" s="3" t="str">
        <f t="shared" si="133"/>
        <v>d_ind_min_8_1_natural_gas</v>
      </c>
    </row>
    <row r="4276" spans="1:9" x14ac:dyDescent="0.25">
      <c r="A4276" t="str">
        <f>'PASTE RESULTS_AAD'!C4276</f>
        <v>d_ind_min_17_electricity</v>
      </c>
      <c r="B4276" t="str">
        <f t="shared" si="132"/>
        <v>IND_min_17_electricity</v>
      </c>
      <c r="C4276" cm="1">
        <f t="array" ref="C4276">MIN(IFERROR(SEARCH({1,2,3,4,5,6,7,8,9},G4276),""))</f>
        <v>9</v>
      </c>
      <c r="D4276" t="str">
        <f>REPLACE(G4276,1,C4276-1,"")</f>
        <v>17_electricity</v>
      </c>
      <c r="F4276" s="2" t="str">
        <f>'PASTE RESULTS_AAD'!B4276</f>
        <v>18_CT</v>
      </c>
      <c r="G4276" s="2" t="str">
        <f>SUBSTITUTE(B4276,"d_nonenergy_","NE_")</f>
        <v>IND_min_17_electricity</v>
      </c>
      <c r="H4276" s="2" t="str">
        <f>INDEX(Lookup!$A$2:$A$34,MATCH(IAR!D4276,Lookup!$B$2:$B$34,0))</f>
        <v>17_electricity</v>
      </c>
      <c r="I4276" s="3" t="str">
        <f t="shared" si="133"/>
        <v>d_ind_min_17_electricity</v>
      </c>
    </row>
    <row r="4277" spans="1:9" x14ac:dyDescent="0.25">
      <c r="A4277" t="str">
        <f>'PASTE RESULTS_AAD'!C4277</f>
        <v>d_ind_fb_1_x_coal_thermal</v>
      </c>
      <c r="B4277" t="str">
        <f t="shared" si="132"/>
        <v>IND_fb_1_x_coal_thermal</v>
      </c>
      <c r="C4277" cm="1">
        <f t="array" ref="C4277">MIN(IFERROR(SEARCH({1,2,3,4,5,6,7,8,9},G4277),""))</f>
        <v>8</v>
      </c>
      <c r="D4277" t="str">
        <f>REPLACE(G4277,1,C4277-1,"")</f>
        <v>1_x_coal_thermal</v>
      </c>
      <c r="F4277" s="2" t="str">
        <f>'PASTE RESULTS_AAD'!B4277</f>
        <v>18_CT</v>
      </c>
      <c r="G4277" s="2" t="str">
        <f>SUBSTITUTE(B4277,"d_nonenergy_","NE_")</f>
        <v>IND_fb_1_x_coal_thermal</v>
      </c>
      <c r="H4277" s="2" t="str">
        <f>INDEX(Lookup!$A$2:$A$34,MATCH(IAR!D4277,Lookup!$B$2:$B$34,0))</f>
        <v>1_x_coal_thermal</v>
      </c>
      <c r="I4277" s="3" t="str">
        <f t="shared" si="133"/>
        <v>d_ind_fb_1_x_coal_thermal</v>
      </c>
    </row>
    <row r="4278" spans="1:9" x14ac:dyDescent="0.25">
      <c r="A4278" t="str">
        <f>'PASTE RESULTS_AAD'!C4278</f>
        <v>d_ind_fb_7_1_mo_gasoline</v>
      </c>
      <c r="B4278" t="str">
        <f t="shared" si="132"/>
        <v>IND_fb_7_1_mo_gasoline</v>
      </c>
      <c r="C4278" cm="1">
        <f t="array" ref="C4278">MIN(IFERROR(SEARCH({1,2,3,4,5,6,7,8,9},G4278),""))</f>
        <v>8</v>
      </c>
      <c r="D4278" t="str">
        <f>REPLACE(G4278,1,C4278-1,"")</f>
        <v>7_1_mo_gasoline</v>
      </c>
      <c r="F4278" s="2" t="str">
        <f>'PASTE RESULTS_AAD'!B4278</f>
        <v>18_CT</v>
      </c>
      <c r="G4278" s="2" t="str">
        <f>SUBSTITUTE(B4278,"d_nonenergy_","NE_")</f>
        <v>IND_fb_7_1_mo_gasoline</v>
      </c>
      <c r="H4278" s="2" t="str">
        <f>INDEX(Lookup!$A$2:$A$34,MATCH(IAR!D4278,Lookup!$B$2:$B$34,0))</f>
        <v>7_1_motor_gasoline</v>
      </c>
      <c r="I4278" s="3" t="str">
        <f t="shared" si="133"/>
        <v>d_ind_fb_7_1_mo_gasoline</v>
      </c>
    </row>
    <row r="4279" spans="1:9" x14ac:dyDescent="0.25">
      <c r="A4279" t="str">
        <f>'PASTE RESULTS_AAD'!C4279</f>
        <v>d_ind_fb_7_7_gas_diesel_oil</v>
      </c>
      <c r="B4279" t="str">
        <f t="shared" si="132"/>
        <v>IND_fb_7_7_gas_diesel_oil</v>
      </c>
      <c r="C4279" cm="1">
        <f t="array" ref="C4279">MIN(IFERROR(SEARCH({1,2,3,4,5,6,7,8,9},G4279),""))</f>
        <v>8</v>
      </c>
      <c r="D4279" t="str">
        <f>REPLACE(G4279,1,C4279-1,"")</f>
        <v>7_7_gas_diesel_oil</v>
      </c>
      <c r="F4279" s="2" t="str">
        <f>'PASTE RESULTS_AAD'!B4279</f>
        <v>18_CT</v>
      </c>
      <c r="G4279" s="2" t="str">
        <f>SUBSTITUTE(B4279,"d_nonenergy_","NE_")</f>
        <v>IND_fb_7_7_gas_diesel_oil</v>
      </c>
      <c r="H4279" s="2" t="str">
        <f>INDEX(Lookup!$A$2:$A$34,MATCH(IAR!D4279,Lookup!$B$2:$B$34,0))</f>
        <v>7_7_gas_diesel_oil</v>
      </c>
      <c r="I4279" s="3" t="str">
        <f t="shared" si="133"/>
        <v>d_ind_fb_7_7_gas_diesel_oil</v>
      </c>
    </row>
    <row r="4280" spans="1:9" x14ac:dyDescent="0.25">
      <c r="A4280" t="str">
        <f>'PASTE RESULTS_AAD'!C4280</f>
        <v>d_ind_fb_7_8_fuel_oil</v>
      </c>
      <c r="B4280" t="str">
        <f t="shared" si="132"/>
        <v>IND_fb_7_8_fuel_oil</v>
      </c>
      <c r="C4280" cm="1">
        <f t="array" ref="C4280">MIN(IFERROR(SEARCH({1,2,3,4,5,6,7,8,9},G4280),""))</f>
        <v>8</v>
      </c>
      <c r="D4280" t="str">
        <f>REPLACE(G4280,1,C4280-1,"")</f>
        <v>7_8_fuel_oil</v>
      </c>
      <c r="F4280" s="2" t="str">
        <f>'PASTE RESULTS_AAD'!B4280</f>
        <v>18_CT</v>
      </c>
      <c r="G4280" s="2" t="str">
        <f>SUBSTITUTE(B4280,"d_nonenergy_","NE_")</f>
        <v>IND_fb_7_8_fuel_oil</v>
      </c>
      <c r="H4280" s="2" t="str">
        <f>INDEX(Lookup!$A$2:$A$34,MATCH(IAR!D4280,Lookup!$B$2:$B$34,0))</f>
        <v>7_8_fuel_oil</v>
      </c>
      <c r="I4280" s="3" t="str">
        <f t="shared" si="133"/>
        <v>d_ind_fb_7_8_fuel_oil</v>
      </c>
    </row>
    <row r="4281" spans="1:9" x14ac:dyDescent="0.25">
      <c r="A4281" t="str">
        <f>'PASTE RESULTS_AAD'!C4281</f>
        <v>d_ind_fb_7_9_lpg</v>
      </c>
      <c r="B4281" t="str">
        <f t="shared" si="132"/>
        <v>IND_fb_7_9_lpg</v>
      </c>
      <c r="C4281" cm="1">
        <f t="array" ref="C4281">MIN(IFERROR(SEARCH({1,2,3,4,5,6,7,8,9},G4281),""))</f>
        <v>8</v>
      </c>
      <c r="D4281" t="str">
        <f>REPLACE(G4281,1,C4281-1,"")</f>
        <v>7_9_lpg</v>
      </c>
      <c r="F4281" s="2" t="str">
        <f>'PASTE RESULTS_AAD'!B4281</f>
        <v>18_CT</v>
      </c>
      <c r="G4281" s="2" t="str">
        <f>SUBSTITUTE(B4281,"d_nonenergy_","NE_")</f>
        <v>IND_fb_7_9_lpg</v>
      </c>
      <c r="H4281" s="2" t="str">
        <f>INDEX(Lookup!$A$2:$A$34,MATCH(IAR!D4281,Lookup!$B$2:$B$34,0))</f>
        <v>7_9_lpg</v>
      </c>
      <c r="I4281" s="3" t="str">
        <f t="shared" si="133"/>
        <v>d_ind_fb_7_9_lpg</v>
      </c>
    </row>
    <row r="4282" spans="1:9" x14ac:dyDescent="0.25">
      <c r="A4282" t="str">
        <f>'PASTE RESULTS_AAD'!C4282</f>
        <v>d_ind_fb_8_1_natural_gas</v>
      </c>
      <c r="B4282" t="str">
        <f t="shared" si="132"/>
        <v>IND_fb_8_1_natural_gas</v>
      </c>
      <c r="C4282" cm="1">
        <f t="array" ref="C4282">MIN(IFERROR(SEARCH({1,2,3,4,5,6,7,8,9},G4282),""))</f>
        <v>8</v>
      </c>
      <c r="D4282" t="str">
        <f>REPLACE(G4282,1,C4282-1,"")</f>
        <v>8_1_natural_gas</v>
      </c>
      <c r="F4282" s="2" t="str">
        <f>'PASTE RESULTS_AAD'!B4282</f>
        <v>18_CT</v>
      </c>
      <c r="G4282" s="2" t="str">
        <f>SUBSTITUTE(B4282,"d_nonenergy_","NE_")</f>
        <v>IND_fb_8_1_natural_gas</v>
      </c>
      <c r="H4282" s="2" t="str">
        <f>INDEX(Lookup!$A$2:$A$34,MATCH(IAR!D4282,Lookup!$B$2:$B$34,0))</f>
        <v>8_1_natural_gas</v>
      </c>
      <c r="I4282" s="3" t="str">
        <f t="shared" si="133"/>
        <v>d_ind_fb_8_1_natural_gas</v>
      </c>
    </row>
    <row r="4283" spans="1:9" x14ac:dyDescent="0.25">
      <c r="A4283" t="str">
        <f>'PASTE RESULTS_AAD'!C4283</f>
        <v>d_ind_fb_15_2_bagasse</v>
      </c>
      <c r="B4283" t="str">
        <f t="shared" si="132"/>
        <v>IND_fb_15_2_bagasse</v>
      </c>
      <c r="C4283" cm="1">
        <f t="array" ref="C4283">MIN(IFERROR(SEARCH({1,2,3,4,5,6,7,8,9},G4283),""))</f>
        <v>8</v>
      </c>
      <c r="D4283" t="str">
        <f>REPLACE(G4283,1,C4283-1,"")</f>
        <v>15_2_bagasse</v>
      </c>
      <c r="F4283" s="2" t="str">
        <f>'PASTE RESULTS_AAD'!B4283</f>
        <v>18_CT</v>
      </c>
      <c r="G4283" s="2" t="str">
        <f>SUBSTITUTE(B4283,"d_nonenergy_","NE_")</f>
        <v>IND_fb_15_2_bagasse</v>
      </c>
      <c r="H4283" s="2" t="str">
        <f>INDEX(Lookup!$A$2:$A$34,MATCH(IAR!D4283,Lookup!$B$2:$B$34,0))</f>
        <v>15_2_bagasse</v>
      </c>
      <c r="I4283" s="3" t="str">
        <f t="shared" si="133"/>
        <v>d_ind_fb_15_2_bagasse</v>
      </c>
    </row>
    <row r="4284" spans="1:9" x14ac:dyDescent="0.25">
      <c r="A4284" t="str">
        <f>'PASTE RESULTS_AAD'!C4284</f>
        <v>d_ind_fb_17_electricity</v>
      </c>
      <c r="B4284" t="str">
        <f t="shared" si="132"/>
        <v>IND_fb_17_electricity</v>
      </c>
      <c r="C4284" cm="1">
        <f t="array" ref="C4284">MIN(IFERROR(SEARCH({1,2,3,4,5,6,7,8,9},G4284),""))</f>
        <v>8</v>
      </c>
      <c r="D4284" t="str">
        <f>REPLACE(G4284,1,C4284-1,"")</f>
        <v>17_electricity</v>
      </c>
      <c r="F4284" s="2" t="str">
        <f>'PASTE RESULTS_AAD'!B4284</f>
        <v>18_CT</v>
      </c>
      <c r="G4284" s="2" t="str">
        <f>SUBSTITUTE(B4284,"d_nonenergy_","NE_")</f>
        <v>IND_fb_17_electricity</v>
      </c>
      <c r="H4284" s="2" t="str">
        <f>INDEX(Lookup!$A$2:$A$34,MATCH(IAR!D4284,Lookup!$B$2:$B$34,0))</f>
        <v>17_electricity</v>
      </c>
      <c r="I4284" s="3" t="str">
        <f t="shared" si="133"/>
        <v>d_ind_fb_17_electricity</v>
      </c>
    </row>
    <row r="4285" spans="1:9" x14ac:dyDescent="0.25">
      <c r="A4285" t="str">
        <f>'PASTE RESULTS_AAD'!C4285</f>
        <v>d_ind_fb_18_heat</v>
      </c>
      <c r="B4285" t="str">
        <f t="shared" si="132"/>
        <v>IND_fb_18_heat</v>
      </c>
      <c r="C4285" cm="1">
        <f t="array" ref="C4285">MIN(IFERROR(SEARCH({1,2,3,4,5,6,7,8,9},G4285),""))</f>
        <v>8</v>
      </c>
      <c r="D4285" t="str">
        <f>REPLACE(G4285,1,C4285-1,"")</f>
        <v>18_heat</v>
      </c>
      <c r="F4285" s="2" t="str">
        <f>'PASTE RESULTS_AAD'!B4285</f>
        <v>18_CT</v>
      </c>
      <c r="G4285" s="2" t="str">
        <f>SUBSTITUTE(B4285,"d_nonenergy_","NE_")</f>
        <v>IND_fb_18_heat</v>
      </c>
      <c r="H4285" s="2" t="str">
        <f>INDEX(Lookup!$A$2:$A$34,MATCH(IAR!D4285,Lookup!$B$2:$B$34,0))</f>
        <v>18_heat</v>
      </c>
      <c r="I4285" s="3" t="str">
        <f t="shared" si="133"/>
        <v>d_ind_fb_18_heat</v>
      </c>
    </row>
    <row r="4286" spans="1:9" x14ac:dyDescent="0.25">
      <c r="A4286" t="str">
        <f>'PASTE RESULTS_AAD'!C4286</f>
        <v>d_ind_pp_1_x_coal_thermal</v>
      </c>
      <c r="B4286" t="str">
        <f t="shared" si="132"/>
        <v>IND_pp_1_x_coal_thermal</v>
      </c>
      <c r="C4286" cm="1">
        <f t="array" ref="C4286">MIN(IFERROR(SEARCH({1,2,3,4,5,6,7,8,9},G4286),""))</f>
        <v>8</v>
      </c>
      <c r="D4286" t="str">
        <f>REPLACE(G4286,1,C4286-1,"")</f>
        <v>1_x_coal_thermal</v>
      </c>
      <c r="F4286" s="2" t="str">
        <f>'PASTE RESULTS_AAD'!B4286</f>
        <v>18_CT</v>
      </c>
      <c r="G4286" s="2" t="str">
        <f>SUBSTITUTE(B4286,"d_nonenergy_","NE_")</f>
        <v>IND_pp_1_x_coal_thermal</v>
      </c>
      <c r="H4286" s="2" t="str">
        <f>INDEX(Lookup!$A$2:$A$34,MATCH(IAR!D4286,Lookup!$B$2:$B$34,0))</f>
        <v>1_x_coal_thermal</v>
      </c>
      <c r="I4286" s="3" t="str">
        <f t="shared" si="133"/>
        <v>d_ind_pp_1_x_coal_thermal</v>
      </c>
    </row>
    <row r="4287" spans="1:9" x14ac:dyDescent="0.25">
      <c r="A4287" t="str">
        <f>'PASTE RESULTS_AAD'!C4287</f>
        <v>d_ind_pp_7_1_mo_gasoline</v>
      </c>
      <c r="B4287" t="str">
        <f t="shared" si="132"/>
        <v>IND_pp_7_1_mo_gasoline</v>
      </c>
      <c r="C4287" cm="1">
        <f t="array" ref="C4287">MIN(IFERROR(SEARCH({1,2,3,4,5,6,7,8,9},G4287),""))</f>
        <v>8</v>
      </c>
      <c r="D4287" t="str">
        <f>REPLACE(G4287,1,C4287-1,"")</f>
        <v>7_1_mo_gasoline</v>
      </c>
      <c r="F4287" s="2" t="str">
        <f>'PASTE RESULTS_AAD'!B4287</f>
        <v>18_CT</v>
      </c>
      <c r="G4287" s="2" t="str">
        <f>SUBSTITUTE(B4287,"d_nonenergy_","NE_")</f>
        <v>IND_pp_7_1_mo_gasoline</v>
      </c>
      <c r="H4287" s="2" t="str">
        <f>INDEX(Lookup!$A$2:$A$34,MATCH(IAR!D4287,Lookup!$B$2:$B$34,0))</f>
        <v>7_1_motor_gasoline</v>
      </c>
      <c r="I4287" s="3" t="str">
        <f t="shared" si="133"/>
        <v>d_ind_pp_7_1_mo_gasoline</v>
      </c>
    </row>
    <row r="4288" spans="1:9" x14ac:dyDescent="0.25">
      <c r="A4288" t="str">
        <f>'PASTE RESULTS_AAD'!C4288</f>
        <v>d_ind_pp_7_7_gas_diesel_oil</v>
      </c>
      <c r="B4288" t="str">
        <f t="shared" si="132"/>
        <v>IND_pp_7_7_gas_diesel_oil</v>
      </c>
      <c r="C4288" cm="1">
        <f t="array" ref="C4288">MIN(IFERROR(SEARCH({1,2,3,4,5,6,7,8,9},G4288),""))</f>
        <v>8</v>
      </c>
      <c r="D4288" t="str">
        <f>REPLACE(G4288,1,C4288-1,"")</f>
        <v>7_7_gas_diesel_oil</v>
      </c>
      <c r="F4288" s="2" t="str">
        <f>'PASTE RESULTS_AAD'!B4288</f>
        <v>18_CT</v>
      </c>
      <c r="G4288" s="2" t="str">
        <f>SUBSTITUTE(B4288,"d_nonenergy_","NE_")</f>
        <v>IND_pp_7_7_gas_diesel_oil</v>
      </c>
      <c r="H4288" s="2" t="str">
        <f>INDEX(Lookup!$A$2:$A$34,MATCH(IAR!D4288,Lookup!$B$2:$B$34,0))</f>
        <v>7_7_gas_diesel_oil</v>
      </c>
      <c r="I4288" s="3" t="str">
        <f t="shared" si="133"/>
        <v>d_ind_pp_7_7_gas_diesel_oil</v>
      </c>
    </row>
    <row r="4289" spans="1:9" x14ac:dyDescent="0.25">
      <c r="A4289" t="str">
        <f>'PASTE RESULTS_AAD'!C4289</f>
        <v>d_ind_pp_7_8_fuel_oil</v>
      </c>
      <c r="B4289" t="str">
        <f t="shared" si="132"/>
        <v>IND_pp_7_8_fuel_oil</v>
      </c>
      <c r="C4289" cm="1">
        <f t="array" ref="C4289">MIN(IFERROR(SEARCH({1,2,3,4,5,6,7,8,9},G4289),""))</f>
        <v>8</v>
      </c>
      <c r="D4289" t="str">
        <f>REPLACE(G4289,1,C4289-1,"")</f>
        <v>7_8_fuel_oil</v>
      </c>
      <c r="F4289" s="2" t="str">
        <f>'PASTE RESULTS_AAD'!B4289</f>
        <v>18_CT</v>
      </c>
      <c r="G4289" s="2" t="str">
        <f>SUBSTITUTE(B4289,"d_nonenergy_","NE_")</f>
        <v>IND_pp_7_8_fuel_oil</v>
      </c>
      <c r="H4289" s="2" t="str">
        <f>INDEX(Lookup!$A$2:$A$34,MATCH(IAR!D4289,Lookup!$B$2:$B$34,0))</f>
        <v>7_8_fuel_oil</v>
      </c>
      <c r="I4289" s="3" t="str">
        <f t="shared" si="133"/>
        <v>d_ind_pp_7_8_fuel_oil</v>
      </c>
    </row>
    <row r="4290" spans="1:9" x14ac:dyDescent="0.25">
      <c r="A4290" t="str">
        <f>'PASTE RESULTS_AAD'!C4290</f>
        <v>d_ind_pp_7_9_lpg</v>
      </c>
      <c r="B4290" t="str">
        <f t="shared" ref="B4290:B4353" si="134">SUBSTITUTE(A4290,"d_ind_","IND_")</f>
        <v>IND_pp_7_9_lpg</v>
      </c>
      <c r="C4290" cm="1">
        <f t="array" ref="C4290">MIN(IFERROR(SEARCH({1,2,3,4,5,6,7,8,9},G4290),""))</f>
        <v>8</v>
      </c>
      <c r="D4290" t="str">
        <f>REPLACE(G4290,1,C4290-1,"")</f>
        <v>7_9_lpg</v>
      </c>
      <c r="F4290" s="2" t="str">
        <f>'PASTE RESULTS_AAD'!B4290</f>
        <v>18_CT</v>
      </c>
      <c r="G4290" s="2" t="str">
        <f>SUBSTITUTE(B4290,"d_nonenergy_","NE_")</f>
        <v>IND_pp_7_9_lpg</v>
      </c>
      <c r="H4290" s="2" t="str">
        <f>INDEX(Lookup!$A$2:$A$34,MATCH(IAR!D4290,Lookup!$B$2:$B$34,0))</f>
        <v>7_9_lpg</v>
      </c>
      <c r="I4290" s="3" t="str">
        <f t="shared" ref="I4290:I4353" si="135">A4290</f>
        <v>d_ind_pp_7_9_lpg</v>
      </c>
    </row>
    <row r="4291" spans="1:9" x14ac:dyDescent="0.25">
      <c r="A4291" t="str">
        <f>'PASTE RESULTS_AAD'!C4291</f>
        <v>d_ind_pp_8_1_natural_gas</v>
      </c>
      <c r="B4291" t="str">
        <f t="shared" si="134"/>
        <v>IND_pp_8_1_natural_gas</v>
      </c>
      <c r="C4291" cm="1">
        <f t="array" ref="C4291">MIN(IFERROR(SEARCH({1,2,3,4,5,6,7,8,9},G4291),""))</f>
        <v>8</v>
      </c>
      <c r="D4291" t="str">
        <f>REPLACE(G4291,1,C4291-1,"")</f>
        <v>8_1_natural_gas</v>
      </c>
      <c r="F4291" s="2" t="str">
        <f>'PASTE RESULTS_AAD'!B4291</f>
        <v>18_CT</v>
      </c>
      <c r="G4291" s="2" t="str">
        <f>SUBSTITUTE(B4291,"d_nonenergy_","NE_")</f>
        <v>IND_pp_8_1_natural_gas</v>
      </c>
      <c r="H4291" s="2" t="str">
        <f>INDEX(Lookup!$A$2:$A$34,MATCH(IAR!D4291,Lookup!$B$2:$B$34,0))</f>
        <v>8_1_natural_gas</v>
      </c>
      <c r="I4291" s="3" t="str">
        <f t="shared" si="135"/>
        <v>d_ind_pp_8_1_natural_gas</v>
      </c>
    </row>
    <row r="4292" spans="1:9" x14ac:dyDescent="0.25">
      <c r="A4292" t="str">
        <f>'PASTE RESULTS_AAD'!C4292</f>
        <v>d_ind_pp_15_1_fwood_wwaste</v>
      </c>
      <c r="B4292" t="str">
        <f t="shared" si="134"/>
        <v>IND_pp_15_1_fwood_wwaste</v>
      </c>
      <c r="C4292" cm="1">
        <f t="array" ref="C4292">MIN(IFERROR(SEARCH({1,2,3,4,5,6,7,8,9},G4292),""))</f>
        <v>8</v>
      </c>
      <c r="D4292" t="str">
        <f>REPLACE(G4292,1,C4292-1,"")</f>
        <v>15_1_fwood_wwaste</v>
      </c>
      <c r="F4292" s="2" t="str">
        <f>'PASTE RESULTS_AAD'!B4292</f>
        <v>18_CT</v>
      </c>
      <c r="G4292" s="2" t="str">
        <f>SUBSTITUTE(B4292,"d_nonenergy_","NE_")</f>
        <v>IND_pp_15_1_fwood_wwaste</v>
      </c>
      <c r="H4292" s="2" t="str">
        <f>INDEX(Lookup!$A$2:$A$34,MATCH(IAR!D4292,Lookup!$B$2:$B$34,0))</f>
        <v>15_1_fuelwood_and_woodwaste</v>
      </c>
      <c r="I4292" s="3" t="str">
        <f t="shared" si="135"/>
        <v>d_ind_pp_15_1_fwood_wwaste</v>
      </c>
    </row>
    <row r="4293" spans="1:9" x14ac:dyDescent="0.25">
      <c r="A4293" t="str">
        <f>'PASTE RESULTS_AAD'!C4293</f>
        <v>d_ind_pp_15_4_black_liquor</v>
      </c>
      <c r="B4293" t="str">
        <f t="shared" si="134"/>
        <v>IND_pp_15_4_black_liquor</v>
      </c>
      <c r="C4293" cm="1">
        <f t="array" ref="C4293">MIN(IFERROR(SEARCH({1,2,3,4,5,6,7,8,9},G4293),""))</f>
        <v>8</v>
      </c>
      <c r="D4293" t="str">
        <f>REPLACE(G4293,1,C4293-1,"")</f>
        <v>15_4_black_liquor</v>
      </c>
      <c r="F4293" s="2" t="str">
        <f>'PASTE RESULTS_AAD'!B4293</f>
        <v>18_CT</v>
      </c>
      <c r="G4293" s="2" t="str">
        <f>SUBSTITUTE(B4293,"d_nonenergy_","NE_")</f>
        <v>IND_pp_15_4_black_liquor</v>
      </c>
      <c r="H4293" s="2" t="str">
        <f>INDEX(Lookup!$A$2:$A$34,MATCH(IAR!D4293,Lookup!$B$2:$B$34,0))</f>
        <v>15_4_black_liquor</v>
      </c>
      <c r="I4293" s="3" t="str">
        <f t="shared" si="135"/>
        <v>d_ind_pp_15_4_black_liquor</v>
      </c>
    </row>
    <row r="4294" spans="1:9" x14ac:dyDescent="0.25">
      <c r="A4294" t="str">
        <f>'PASTE RESULTS_AAD'!C4294</f>
        <v>d_ind_pp_15_5_other_biomass</v>
      </c>
      <c r="B4294" t="str">
        <f t="shared" si="134"/>
        <v>IND_pp_15_5_other_biomass</v>
      </c>
      <c r="C4294" cm="1">
        <f t="array" ref="C4294">MIN(IFERROR(SEARCH({1,2,3,4,5,6,7,8,9},G4294),""))</f>
        <v>8</v>
      </c>
      <c r="D4294" t="str">
        <f>REPLACE(G4294,1,C4294-1,"")</f>
        <v>15_5_other_biomass</v>
      </c>
      <c r="F4294" s="2" t="str">
        <f>'PASTE RESULTS_AAD'!B4294</f>
        <v>18_CT</v>
      </c>
      <c r="G4294" s="2" t="str">
        <f>SUBSTITUTE(B4294,"d_nonenergy_","NE_")</f>
        <v>IND_pp_15_5_other_biomass</v>
      </c>
      <c r="H4294" s="2" t="str">
        <f>INDEX(Lookup!$A$2:$A$34,MATCH(IAR!D4294,Lookup!$B$2:$B$34,0))</f>
        <v>15_5_other_biomass</v>
      </c>
      <c r="I4294" s="3" t="str">
        <f t="shared" si="135"/>
        <v>d_ind_pp_15_5_other_biomass</v>
      </c>
    </row>
    <row r="4295" spans="1:9" x14ac:dyDescent="0.25">
      <c r="A4295" t="str">
        <f>'PASTE RESULTS_AAD'!C4295</f>
        <v>d_ind_pp_16_2_industrial_waste</v>
      </c>
      <c r="B4295" t="str">
        <f t="shared" si="134"/>
        <v>IND_pp_16_2_industrial_waste</v>
      </c>
      <c r="C4295" cm="1">
        <f t="array" ref="C4295">MIN(IFERROR(SEARCH({1,2,3,4,5,6,7,8,9},G4295),""))</f>
        <v>8</v>
      </c>
      <c r="D4295" t="str">
        <f>REPLACE(G4295,1,C4295-1,"")</f>
        <v>16_2_industrial_waste</v>
      </c>
      <c r="F4295" s="2" t="str">
        <f>'PASTE RESULTS_AAD'!B4295</f>
        <v>18_CT</v>
      </c>
      <c r="G4295" s="2" t="str">
        <f>SUBSTITUTE(B4295,"d_nonenergy_","NE_")</f>
        <v>IND_pp_16_2_industrial_waste</v>
      </c>
      <c r="H4295" s="2" t="str">
        <f>INDEX(Lookup!$A$2:$A$34,MATCH(IAR!D4295,Lookup!$B$2:$B$34,0))</f>
        <v>16_2_industrial_waste</v>
      </c>
      <c r="I4295" s="3" t="str">
        <f t="shared" si="135"/>
        <v>d_ind_pp_16_2_industrial_waste</v>
      </c>
    </row>
    <row r="4296" spans="1:9" x14ac:dyDescent="0.25">
      <c r="A4296" t="str">
        <f>'PASTE RESULTS_AAD'!C4296</f>
        <v>d_ind_pp_17_electricity</v>
      </c>
      <c r="B4296" t="str">
        <f t="shared" si="134"/>
        <v>IND_pp_17_electricity</v>
      </c>
      <c r="C4296" cm="1">
        <f t="array" ref="C4296">MIN(IFERROR(SEARCH({1,2,3,4,5,6,7,8,9},G4296),""))</f>
        <v>8</v>
      </c>
      <c r="D4296" t="str">
        <f>REPLACE(G4296,1,C4296-1,"")</f>
        <v>17_electricity</v>
      </c>
      <c r="F4296" s="2" t="str">
        <f>'PASTE RESULTS_AAD'!B4296</f>
        <v>18_CT</v>
      </c>
      <c r="G4296" s="2" t="str">
        <f>SUBSTITUTE(B4296,"d_nonenergy_","NE_")</f>
        <v>IND_pp_17_electricity</v>
      </c>
      <c r="H4296" s="2" t="str">
        <f>INDEX(Lookup!$A$2:$A$34,MATCH(IAR!D4296,Lookup!$B$2:$B$34,0))</f>
        <v>17_electricity</v>
      </c>
      <c r="I4296" s="3" t="str">
        <f t="shared" si="135"/>
        <v>d_ind_pp_17_electricity</v>
      </c>
    </row>
    <row r="4297" spans="1:9" x14ac:dyDescent="0.25">
      <c r="A4297" t="str">
        <f>'PASTE RESULTS_AAD'!C4297</f>
        <v>d_ind_pp_18_heat</v>
      </c>
      <c r="B4297" t="str">
        <f t="shared" si="134"/>
        <v>IND_pp_18_heat</v>
      </c>
      <c r="C4297" cm="1">
        <f t="array" ref="C4297">MIN(IFERROR(SEARCH({1,2,3,4,5,6,7,8,9},G4297),""))</f>
        <v>8</v>
      </c>
      <c r="D4297" t="str">
        <f>REPLACE(G4297,1,C4297-1,"")</f>
        <v>18_heat</v>
      </c>
      <c r="F4297" s="2" t="str">
        <f>'PASTE RESULTS_AAD'!B4297</f>
        <v>18_CT</v>
      </c>
      <c r="G4297" s="2" t="str">
        <f>SUBSTITUTE(B4297,"d_nonenergy_","NE_")</f>
        <v>IND_pp_18_heat</v>
      </c>
      <c r="H4297" s="2" t="str">
        <f>INDEX(Lookup!$A$2:$A$34,MATCH(IAR!D4297,Lookup!$B$2:$B$34,0))</f>
        <v>18_heat</v>
      </c>
      <c r="I4297" s="3" t="str">
        <f t="shared" si="135"/>
        <v>d_ind_pp_18_heat</v>
      </c>
    </row>
    <row r="4298" spans="1:9" x14ac:dyDescent="0.25">
      <c r="A4298" t="str">
        <f>'PASTE RESULTS_AAD'!C4298</f>
        <v>d_ind_wood_7_8_fuel_oil</v>
      </c>
      <c r="B4298" t="str">
        <f t="shared" si="134"/>
        <v>IND_wood_7_8_fuel_oil</v>
      </c>
      <c r="C4298" cm="1">
        <f t="array" ref="C4298">MIN(IFERROR(SEARCH({1,2,3,4,5,6,7,8,9},G4298),""))</f>
        <v>10</v>
      </c>
      <c r="D4298" t="str">
        <f>REPLACE(G4298,1,C4298-1,"")</f>
        <v>7_8_fuel_oil</v>
      </c>
      <c r="F4298" s="2" t="str">
        <f>'PASTE RESULTS_AAD'!B4298</f>
        <v>18_CT</v>
      </c>
      <c r="G4298" s="2" t="str">
        <f>SUBSTITUTE(B4298,"d_nonenergy_","NE_")</f>
        <v>IND_wood_7_8_fuel_oil</v>
      </c>
      <c r="H4298" s="2" t="str">
        <f>INDEX(Lookup!$A$2:$A$34,MATCH(IAR!D4298,Lookup!$B$2:$B$34,0))</f>
        <v>7_8_fuel_oil</v>
      </c>
      <c r="I4298" s="3" t="str">
        <f t="shared" si="135"/>
        <v>d_ind_wood_7_8_fuel_oil</v>
      </c>
    </row>
    <row r="4299" spans="1:9" x14ac:dyDescent="0.25">
      <c r="A4299" t="str">
        <f>'PASTE RESULTS_AAD'!C4299</f>
        <v>d_ind_wood_7_9_lpg</v>
      </c>
      <c r="B4299" t="str">
        <f t="shared" si="134"/>
        <v>IND_wood_7_9_lpg</v>
      </c>
      <c r="C4299" cm="1">
        <f t="array" ref="C4299">MIN(IFERROR(SEARCH({1,2,3,4,5,6,7,8,9},G4299),""))</f>
        <v>10</v>
      </c>
      <c r="D4299" t="str">
        <f>REPLACE(G4299,1,C4299-1,"")</f>
        <v>7_9_lpg</v>
      </c>
      <c r="F4299" s="2" t="str">
        <f>'PASTE RESULTS_AAD'!B4299</f>
        <v>18_CT</v>
      </c>
      <c r="G4299" s="2" t="str">
        <f>SUBSTITUTE(B4299,"d_nonenergy_","NE_")</f>
        <v>IND_wood_7_9_lpg</v>
      </c>
      <c r="H4299" s="2" t="str">
        <f>INDEX(Lookup!$A$2:$A$34,MATCH(IAR!D4299,Lookup!$B$2:$B$34,0))</f>
        <v>7_9_lpg</v>
      </c>
      <c r="I4299" s="3" t="str">
        <f t="shared" si="135"/>
        <v>d_ind_wood_7_9_lpg</v>
      </c>
    </row>
    <row r="4300" spans="1:9" x14ac:dyDescent="0.25">
      <c r="A4300" t="str">
        <f>'PASTE RESULTS_AAD'!C4300</f>
        <v>d_ind_wood_8_1_natural_gas</v>
      </c>
      <c r="B4300" t="str">
        <f t="shared" si="134"/>
        <v>IND_wood_8_1_natural_gas</v>
      </c>
      <c r="C4300" cm="1">
        <f t="array" ref="C4300">MIN(IFERROR(SEARCH({1,2,3,4,5,6,7,8,9},G4300),""))</f>
        <v>10</v>
      </c>
      <c r="D4300" t="str">
        <f>REPLACE(G4300,1,C4300-1,"")</f>
        <v>8_1_natural_gas</v>
      </c>
      <c r="F4300" s="2" t="str">
        <f>'PASTE RESULTS_AAD'!B4300</f>
        <v>18_CT</v>
      </c>
      <c r="G4300" s="2" t="str">
        <f>SUBSTITUTE(B4300,"d_nonenergy_","NE_")</f>
        <v>IND_wood_8_1_natural_gas</v>
      </c>
      <c r="H4300" s="2" t="str">
        <f>INDEX(Lookup!$A$2:$A$34,MATCH(IAR!D4300,Lookup!$B$2:$B$34,0))</f>
        <v>8_1_natural_gas</v>
      </c>
      <c r="I4300" s="3" t="str">
        <f t="shared" si="135"/>
        <v>d_ind_wood_8_1_natural_gas</v>
      </c>
    </row>
    <row r="4301" spans="1:9" x14ac:dyDescent="0.25">
      <c r="A4301" t="str">
        <f>'PASTE RESULTS_AAD'!C4301</f>
        <v>d_ind_wood_17_electricity</v>
      </c>
      <c r="B4301" t="str">
        <f t="shared" si="134"/>
        <v>IND_wood_17_electricity</v>
      </c>
      <c r="C4301" cm="1">
        <f t="array" ref="C4301">MIN(IFERROR(SEARCH({1,2,3,4,5,6,7,8,9},G4301),""))</f>
        <v>10</v>
      </c>
      <c r="D4301" t="str">
        <f>REPLACE(G4301,1,C4301-1,"")</f>
        <v>17_electricity</v>
      </c>
      <c r="F4301" s="2" t="str">
        <f>'PASTE RESULTS_AAD'!B4301</f>
        <v>18_CT</v>
      </c>
      <c r="G4301" s="2" t="str">
        <f>SUBSTITUTE(B4301,"d_nonenergy_","NE_")</f>
        <v>IND_wood_17_electricity</v>
      </c>
      <c r="H4301" s="2" t="str">
        <f>INDEX(Lookup!$A$2:$A$34,MATCH(IAR!D4301,Lookup!$B$2:$B$34,0))</f>
        <v>17_electricity</v>
      </c>
      <c r="I4301" s="3" t="str">
        <f t="shared" si="135"/>
        <v>d_ind_wood_17_electricity</v>
      </c>
    </row>
    <row r="4302" spans="1:9" x14ac:dyDescent="0.25">
      <c r="A4302" t="str">
        <f>'PASTE RESULTS_AAD'!C4302</f>
        <v>d_ind_cons_7_1_mo_gasoline</v>
      </c>
      <c r="B4302" t="str">
        <f t="shared" si="134"/>
        <v>IND_cons_7_1_mo_gasoline</v>
      </c>
      <c r="C4302" cm="1">
        <f t="array" ref="C4302">MIN(IFERROR(SEARCH({1,2,3,4,5,6,7,8,9},G4302),""))</f>
        <v>10</v>
      </c>
      <c r="D4302" t="str">
        <f>REPLACE(G4302,1,C4302-1,"")</f>
        <v>7_1_mo_gasoline</v>
      </c>
      <c r="F4302" s="2" t="str">
        <f>'PASTE RESULTS_AAD'!B4302</f>
        <v>18_CT</v>
      </c>
      <c r="G4302" s="2" t="str">
        <f>SUBSTITUTE(B4302,"d_nonenergy_","NE_")</f>
        <v>IND_cons_7_1_mo_gasoline</v>
      </c>
      <c r="H4302" s="2" t="str">
        <f>INDEX(Lookup!$A$2:$A$34,MATCH(IAR!D4302,Lookup!$B$2:$B$34,0))</f>
        <v>7_1_motor_gasoline</v>
      </c>
      <c r="I4302" s="3" t="str">
        <f t="shared" si="135"/>
        <v>d_ind_cons_7_1_mo_gasoline</v>
      </c>
    </row>
    <row r="4303" spans="1:9" x14ac:dyDescent="0.25">
      <c r="A4303" t="str">
        <f>'PASTE RESULTS_AAD'!C4303</f>
        <v>d_ind_cons_7_7_gas_diesel_oil</v>
      </c>
      <c r="B4303" t="str">
        <f t="shared" si="134"/>
        <v>IND_cons_7_7_gas_diesel_oil</v>
      </c>
      <c r="C4303" cm="1">
        <f t="array" ref="C4303">MIN(IFERROR(SEARCH({1,2,3,4,5,6,7,8,9},G4303),""))</f>
        <v>10</v>
      </c>
      <c r="D4303" t="str">
        <f>REPLACE(G4303,1,C4303-1,"")</f>
        <v>7_7_gas_diesel_oil</v>
      </c>
      <c r="F4303" s="2" t="str">
        <f>'PASTE RESULTS_AAD'!B4303</f>
        <v>18_CT</v>
      </c>
      <c r="G4303" s="2" t="str">
        <f>SUBSTITUTE(B4303,"d_nonenergy_","NE_")</f>
        <v>IND_cons_7_7_gas_diesel_oil</v>
      </c>
      <c r="H4303" s="2" t="str">
        <f>INDEX(Lookup!$A$2:$A$34,MATCH(IAR!D4303,Lookup!$B$2:$B$34,0))</f>
        <v>7_7_gas_diesel_oil</v>
      </c>
      <c r="I4303" s="3" t="str">
        <f t="shared" si="135"/>
        <v>d_ind_cons_7_7_gas_diesel_oil</v>
      </c>
    </row>
    <row r="4304" spans="1:9" x14ac:dyDescent="0.25">
      <c r="A4304" t="str">
        <f>'PASTE RESULTS_AAD'!C4304</f>
        <v>d_ind_cons_7_8_fuel_oil</v>
      </c>
      <c r="B4304" t="str">
        <f t="shared" si="134"/>
        <v>IND_cons_7_8_fuel_oil</v>
      </c>
      <c r="C4304" cm="1">
        <f t="array" ref="C4304">MIN(IFERROR(SEARCH({1,2,3,4,5,6,7,8,9},G4304),""))</f>
        <v>10</v>
      </c>
      <c r="D4304" t="str">
        <f>REPLACE(G4304,1,C4304-1,"")</f>
        <v>7_8_fuel_oil</v>
      </c>
      <c r="F4304" s="2" t="str">
        <f>'PASTE RESULTS_AAD'!B4304</f>
        <v>18_CT</v>
      </c>
      <c r="G4304" s="2" t="str">
        <f>SUBSTITUTE(B4304,"d_nonenergy_","NE_")</f>
        <v>IND_cons_7_8_fuel_oil</v>
      </c>
      <c r="H4304" s="2" t="str">
        <f>INDEX(Lookup!$A$2:$A$34,MATCH(IAR!D4304,Lookup!$B$2:$B$34,0))</f>
        <v>7_8_fuel_oil</v>
      </c>
      <c r="I4304" s="3" t="str">
        <f t="shared" si="135"/>
        <v>d_ind_cons_7_8_fuel_oil</v>
      </c>
    </row>
    <row r="4305" spans="1:9" x14ac:dyDescent="0.25">
      <c r="A4305" t="str">
        <f>'PASTE RESULTS_AAD'!C4305</f>
        <v>d_ind_cons_7_9_lpg</v>
      </c>
      <c r="B4305" t="str">
        <f t="shared" si="134"/>
        <v>IND_cons_7_9_lpg</v>
      </c>
      <c r="C4305" cm="1">
        <f t="array" ref="C4305">MIN(IFERROR(SEARCH({1,2,3,4,5,6,7,8,9},G4305),""))</f>
        <v>10</v>
      </c>
      <c r="D4305" t="str">
        <f>REPLACE(G4305,1,C4305-1,"")</f>
        <v>7_9_lpg</v>
      </c>
      <c r="F4305" s="2" t="str">
        <f>'PASTE RESULTS_AAD'!B4305</f>
        <v>18_CT</v>
      </c>
      <c r="G4305" s="2" t="str">
        <f>SUBSTITUTE(B4305,"d_nonenergy_","NE_")</f>
        <v>IND_cons_7_9_lpg</v>
      </c>
      <c r="H4305" s="2" t="str">
        <f>INDEX(Lookup!$A$2:$A$34,MATCH(IAR!D4305,Lookup!$B$2:$B$34,0))</f>
        <v>7_9_lpg</v>
      </c>
      <c r="I4305" s="3" t="str">
        <f t="shared" si="135"/>
        <v>d_ind_cons_7_9_lpg</v>
      </c>
    </row>
    <row r="4306" spans="1:9" x14ac:dyDescent="0.25">
      <c r="A4306" t="str">
        <f>'PASTE RESULTS_AAD'!C4306</f>
        <v>d_ind_cons_17_electricity</v>
      </c>
      <c r="B4306" t="str">
        <f t="shared" si="134"/>
        <v>IND_cons_17_electricity</v>
      </c>
      <c r="C4306" cm="1">
        <f t="array" ref="C4306">MIN(IFERROR(SEARCH({1,2,3,4,5,6,7,8,9},G4306),""))</f>
        <v>10</v>
      </c>
      <c r="D4306" t="str">
        <f>REPLACE(G4306,1,C4306-1,"")</f>
        <v>17_electricity</v>
      </c>
      <c r="F4306" s="2" t="str">
        <f>'PASTE RESULTS_AAD'!B4306</f>
        <v>18_CT</v>
      </c>
      <c r="G4306" s="2" t="str">
        <f>SUBSTITUTE(B4306,"d_nonenergy_","NE_")</f>
        <v>IND_cons_17_electricity</v>
      </c>
      <c r="H4306" s="2" t="str">
        <f>INDEX(Lookup!$A$2:$A$34,MATCH(IAR!D4306,Lookup!$B$2:$B$34,0))</f>
        <v>17_electricity</v>
      </c>
      <c r="I4306" s="3" t="str">
        <f t="shared" si="135"/>
        <v>d_ind_cons_17_electricity</v>
      </c>
    </row>
    <row r="4307" spans="1:9" x14ac:dyDescent="0.25">
      <c r="A4307" t="str">
        <f>'PASTE RESULTS_AAD'!C4307</f>
        <v>d_ind_txt_1_x_coal_thermal</v>
      </c>
      <c r="B4307" t="str">
        <f t="shared" si="134"/>
        <v>IND_txt_1_x_coal_thermal</v>
      </c>
      <c r="C4307" cm="1">
        <f t="array" ref="C4307">MIN(IFERROR(SEARCH({1,2,3,4,5,6,7,8,9},G4307),""))</f>
        <v>9</v>
      </c>
      <c r="D4307" t="str">
        <f>REPLACE(G4307,1,C4307-1,"")</f>
        <v>1_x_coal_thermal</v>
      </c>
      <c r="F4307" s="2" t="str">
        <f>'PASTE RESULTS_AAD'!B4307</f>
        <v>18_CT</v>
      </c>
      <c r="G4307" s="2" t="str">
        <f>SUBSTITUTE(B4307,"d_nonenergy_","NE_")</f>
        <v>IND_txt_1_x_coal_thermal</v>
      </c>
      <c r="H4307" s="2" t="str">
        <f>INDEX(Lookup!$A$2:$A$34,MATCH(IAR!D4307,Lookup!$B$2:$B$34,0))</f>
        <v>1_x_coal_thermal</v>
      </c>
      <c r="I4307" s="3" t="str">
        <f t="shared" si="135"/>
        <v>d_ind_txt_1_x_coal_thermal</v>
      </c>
    </row>
    <row r="4308" spans="1:9" x14ac:dyDescent="0.25">
      <c r="A4308" t="str">
        <f>'PASTE RESULTS_AAD'!C4308</f>
        <v>d_ind_txt_7_1_mo_gasoline</v>
      </c>
      <c r="B4308" t="str">
        <f t="shared" si="134"/>
        <v>IND_txt_7_1_mo_gasoline</v>
      </c>
      <c r="C4308" cm="1">
        <f t="array" ref="C4308">MIN(IFERROR(SEARCH({1,2,3,4,5,6,7,8,9},G4308),""))</f>
        <v>9</v>
      </c>
      <c r="D4308" t="str">
        <f>REPLACE(G4308,1,C4308-1,"")</f>
        <v>7_1_mo_gasoline</v>
      </c>
      <c r="F4308" s="2" t="str">
        <f>'PASTE RESULTS_AAD'!B4308</f>
        <v>18_CT</v>
      </c>
      <c r="G4308" s="2" t="str">
        <f>SUBSTITUTE(B4308,"d_nonenergy_","NE_")</f>
        <v>IND_txt_7_1_mo_gasoline</v>
      </c>
      <c r="H4308" s="2" t="str">
        <f>INDEX(Lookup!$A$2:$A$34,MATCH(IAR!D4308,Lookup!$B$2:$B$34,0))</f>
        <v>7_1_motor_gasoline</v>
      </c>
      <c r="I4308" s="3" t="str">
        <f t="shared" si="135"/>
        <v>d_ind_txt_7_1_mo_gasoline</v>
      </c>
    </row>
    <row r="4309" spans="1:9" x14ac:dyDescent="0.25">
      <c r="A4309" t="str">
        <f>'PASTE RESULTS_AAD'!C4309</f>
        <v>d_ind_txt_7_7_gas_diesel_oil</v>
      </c>
      <c r="B4309" t="str">
        <f t="shared" si="134"/>
        <v>IND_txt_7_7_gas_diesel_oil</v>
      </c>
      <c r="C4309" cm="1">
        <f t="array" ref="C4309">MIN(IFERROR(SEARCH({1,2,3,4,5,6,7,8,9},G4309),""))</f>
        <v>9</v>
      </c>
      <c r="D4309" t="str">
        <f>REPLACE(G4309,1,C4309-1,"")</f>
        <v>7_7_gas_diesel_oil</v>
      </c>
      <c r="F4309" s="2" t="str">
        <f>'PASTE RESULTS_AAD'!B4309</f>
        <v>18_CT</v>
      </c>
      <c r="G4309" s="2" t="str">
        <f>SUBSTITUTE(B4309,"d_nonenergy_","NE_")</f>
        <v>IND_txt_7_7_gas_diesel_oil</v>
      </c>
      <c r="H4309" s="2" t="str">
        <f>INDEX(Lookup!$A$2:$A$34,MATCH(IAR!D4309,Lookup!$B$2:$B$34,0))</f>
        <v>7_7_gas_diesel_oil</v>
      </c>
      <c r="I4309" s="3" t="str">
        <f t="shared" si="135"/>
        <v>d_ind_txt_7_7_gas_diesel_oil</v>
      </c>
    </row>
    <row r="4310" spans="1:9" x14ac:dyDescent="0.25">
      <c r="A4310" t="str">
        <f>'PASTE RESULTS_AAD'!C4310</f>
        <v>d_ind_txt_7_8_fuel_oil</v>
      </c>
      <c r="B4310" t="str">
        <f t="shared" si="134"/>
        <v>IND_txt_7_8_fuel_oil</v>
      </c>
      <c r="C4310" cm="1">
        <f t="array" ref="C4310">MIN(IFERROR(SEARCH({1,2,3,4,5,6,7,8,9},G4310),""))</f>
        <v>9</v>
      </c>
      <c r="D4310" t="str">
        <f>REPLACE(G4310,1,C4310-1,"")</f>
        <v>7_8_fuel_oil</v>
      </c>
      <c r="F4310" s="2" t="str">
        <f>'PASTE RESULTS_AAD'!B4310</f>
        <v>18_CT</v>
      </c>
      <c r="G4310" s="2" t="str">
        <f>SUBSTITUTE(B4310,"d_nonenergy_","NE_")</f>
        <v>IND_txt_7_8_fuel_oil</v>
      </c>
      <c r="H4310" s="2" t="str">
        <f>INDEX(Lookup!$A$2:$A$34,MATCH(IAR!D4310,Lookup!$B$2:$B$34,0))</f>
        <v>7_8_fuel_oil</v>
      </c>
      <c r="I4310" s="3" t="str">
        <f t="shared" si="135"/>
        <v>d_ind_txt_7_8_fuel_oil</v>
      </c>
    </row>
    <row r="4311" spans="1:9" x14ac:dyDescent="0.25">
      <c r="A4311" t="str">
        <f>'PASTE RESULTS_AAD'!C4311</f>
        <v>d_ind_txt_7_9_lpg</v>
      </c>
      <c r="B4311" t="str">
        <f t="shared" si="134"/>
        <v>IND_txt_7_9_lpg</v>
      </c>
      <c r="C4311" cm="1">
        <f t="array" ref="C4311">MIN(IFERROR(SEARCH({1,2,3,4,5,6,7,8,9},G4311),""))</f>
        <v>9</v>
      </c>
      <c r="D4311" t="str">
        <f>REPLACE(G4311,1,C4311-1,"")</f>
        <v>7_9_lpg</v>
      </c>
      <c r="F4311" s="2" t="str">
        <f>'PASTE RESULTS_AAD'!B4311</f>
        <v>18_CT</v>
      </c>
      <c r="G4311" s="2" t="str">
        <f>SUBSTITUTE(B4311,"d_nonenergy_","NE_")</f>
        <v>IND_txt_7_9_lpg</v>
      </c>
      <c r="H4311" s="2" t="str">
        <f>INDEX(Lookup!$A$2:$A$34,MATCH(IAR!D4311,Lookup!$B$2:$B$34,0))</f>
        <v>7_9_lpg</v>
      </c>
      <c r="I4311" s="3" t="str">
        <f t="shared" si="135"/>
        <v>d_ind_txt_7_9_lpg</v>
      </c>
    </row>
    <row r="4312" spans="1:9" x14ac:dyDescent="0.25">
      <c r="A4312" t="str">
        <f>'PASTE RESULTS_AAD'!C4312</f>
        <v>d_ind_txt_8_1_natural_gas</v>
      </c>
      <c r="B4312" t="str">
        <f t="shared" si="134"/>
        <v>IND_txt_8_1_natural_gas</v>
      </c>
      <c r="C4312" cm="1">
        <f t="array" ref="C4312">MIN(IFERROR(SEARCH({1,2,3,4,5,6,7,8,9},G4312),""))</f>
        <v>9</v>
      </c>
      <c r="D4312" t="str">
        <f>REPLACE(G4312,1,C4312-1,"")</f>
        <v>8_1_natural_gas</v>
      </c>
      <c r="F4312" s="2" t="str">
        <f>'PASTE RESULTS_AAD'!B4312</f>
        <v>18_CT</v>
      </c>
      <c r="G4312" s="2" t="str">
        <f>SUBSTITUTE(B4312,"d_nonenergy_","NE_")</f>
        <v>IND_txt_8_1_natural_gas</v>
      </c>
      <c r="H4312" s="2" t="str">
        <f>INDEX(Lookup!$A$2:$A$34,MATCH(IAR!D4312,Lookup!$B$2:$B$34,0))</f>
        <v>8_1_natural_gas</v>
      </c>
      <c r="I4312" s="3" t="str">
        <f t="shared" si="135"/>
        <v>d_ind_txt_8_1_natural_gas</v>
      </c>
    </row>
    <row r="4313" spans="1:9" x14ac:dyDescent="0.25">
      <c r="A4313" t="str">
        <f>'PASTE RESULTS_AAD'!C4313</f>
        <v>d_ind_txt_17_electricity</v>
      </c>
      <c r="B4313" t="str">
        <f t="shared" si="134"/>
        <v>IND_txt_17_electricity</v>
      </c>
      <c r="C4313" cm="1">
        <f t="array" ref="C4313">MIN(IFERROR(SEARCH({1,2,3,4,5,6,7,8,9},G4313),""))</f>
        <v>9</v>
      </c>
      <c r="D4313" t="str">
        <f>REPLACE(G4313,1,C4313-1,"")</f>
        <v>17_electricity</v>
      </c>
      <c r="F4313" s="2" t="str">
        <f>'PASTE RESULTS_AAD'!B4313</f>
        <v>18_CT</v>
      </c>
      <c r="G4313" s="2" t="str">
        <f>SUBSTITUTE(B4313,"d_nonenergy_","NE_")</f>
        <v>IND_txt_17_electricity</v>
      </c>
      <c r="H4313" s="2" t="str">
        <f>INDEX(Lookup!$A$2:$A$34,MATCH(IAR!D4313,Lookup!$B$2:$B$34,0))</f>
        <v>17_electricity</v>
      </c>
      <c r="I4313" s="3" t="str">
        <f t="shared" si="135"/>
        <v>d_ind_txt_17_electricity</v>
      </c>
    </row>
    <row r="4314" spans="1:9" x14ac:dyDescent="0.25">
      <c r="A4314" t="str">
        <f>'PASTE RESULTS_AAD'!C4314</f>
        <v>d_ind_txt_18_heat</v>
      </c>
      <c r="B4314" t="str">
        <f t="shared" si="134"/>
        <v>IND_txt_18_heat</v>
      </c>
      <c r="C4314" cm="1">
        <f t="array" ref="C4314">MIN(IFERROR(SEARCH({1,2,3,4,5,6,7,8,9},G4314),""))</f>
        <v>9</v>
      </c>
      <c r="D4314" t="str">
        <f>REPLACE(G4314,1,C4314-1,"")</f>
        <v>18_heat</v>
      </c>
      <c r="F4314" s="2" t="str">
        <f>'PASTE RESULTS_AAD'!B4314</f>
        <v>18_CT</v>
      </c>
      <c r="G4314" s="2" t="str">
        <f>SUBSTITUTE(B4314,"d_nonenergy_","NE_")</f>
        <v>IND_txt_18_heat</v>
      </c>
      <c r="H4314" s="2" t="str">
        <f>INDEX(Lookup!$A$2:$A$34,MATCH(IAR!D4314,Lookup!$B$2:$B$34,0))</f>
        <v>18_heat</v>
      </c>
      <c r="I4314" s="3" t="str">
        <f t="shared" si="135"/>
        <v>d_ind_txt_18_heat</v>
      </c>
    </row>
    <row r="4315" spans="1:9" x14ac:dyDescent="0.25">
      <c r="A4315" t="str">
        <f>'PASTE RESULTS_AAD'!C4315</f>
        <v>d_ind_nons_7_1_mo_gasoline</v>
      </c>
      <c r="B4315" t="str">
        <f t="shared" si="134"/>
        <v>IND_nons_7_1_mo_gasoline</v>
      </c>
      <c r="C4315" cm="1">
        <f t="array" ref="C4315">MIN(IFERROR(SEARCH({1,2,3,4,5,6,7,8,9},G4315),""))</f>
        <v>10</v>
      </c>
      <c r="D4315" t="str">
        <f>REPLACE(G4315,1,C4315-1,"")</f>
        <v>7_1_mo_gasoline</v>
      </c>
      <c r="F4315" s="2" t="str">
        <f>'PASTE RESULTS_AAD'!B4315</f>
        <v>18_CT</v>
      </c>
      <c r="G4315" s="2" t="str">
        <f>SUBSTITUTE(B4315,"d_nonenergy_","NE_")</f>
        <v>IND_nons_7_1_mo_gasoline</v>
      </c>
      <c r="H4315" s="2" t="str">
        <f>INDEX(Lookup!$A$2:$A$34,MATCH(IAR!D4315,Lookup!$B$2:$B$34,0))</f>
        <v>7_1_motor_gasoline</v>
      </c>
      <c r="I4315" s="3" t="str">
        <f t="shared" si="135"/>
        <v>d_ind_nons_7_1_mo_gasoline</v>
      </c>
    </row>
    <row r="4316" spans="1:9" x14ac:dyDescent="0.25">
      <c r="A4316" t="str">
        <f>'PASTE RESULTS_AAD'!C4316</f>
        <v>d_ind_nons_7_7_gas_diesel_oil</v>
      </c>
      <c r="B4316" t="str">
        <f t="shared" si="134"/>
        <v>IND_nons_7_7_gas_diesel_oil</v>
      </c>
      <c r="C4316" cm="1">
        <f t="array" ref="C4316">MIN(IFERROR(SEARCH({1,2,3,4,5,6,7,8,9},G4316),""))</f>
        <v>10</v>
      </c>
      <c r="D4316" t="str">
        <f>REPLACE(G4316,1,C4316-1,"")</f>
        <v>7_7_gas_diesel_oil</v>
      </c>
      <c r="F4316" s="2" t="str">
        <f>'PASTE RESULTS_AAD'!B4316</f>
        <v>18_CT</v>
      </c>
      <c r="G4316" s="2" t="str">
        <f>SUBSTITUTE(B4316,"d_nonenergy_","NE_")</f>
        <v>IND_nons_7_7_gas_diesel_oil</v>
      </c>
      <c r="H4316" s="2" t="str">
        <f>INDEX(Lookup!$A$2:$A$34,MATCH(IAR!D4316,Lookup!$B$2:$B$34,0))</f>
        <v>7_7_gas_diesel_oil</v>
      </c>
      <c r="I4316" s="3" t="str">
        <f t="shared" si="135"/>
        <v>d_ind_nons_7_7_gas_diesel_oil</v>
      </c>
    </row>
    <row r="4317" spans="1:9" x14ac:dyDescent="0.25">
      <c r="A4317" t="str">
        <f>'PASTE RESULTS_AAD'!C4317</f>
        <v>d_ind_nons_7_8_fuel_oil</v>
      </c>
      <c r="B4317" t="str">
        <f t="shared" si="134"/>
        <v>IND_nons_7_8_fuel_oil</v>
      </c>
      <c r="C4317" cm="1">
        <f t="array" ref="C4317">MIN(IFERROR(SEARCH({1,2,3,4,5,6,7,8,9},G4317),""))</f>
        <v>10</v>
      </c>
      <c r="D4317" t="str">
        <f>REPLACE(G4317,1,C4317-1,"")</f>
        <v>7_8_fuel_oil</v>
      </c>
      <c r="F4317" s="2" t="str">
        <f>'PASTE RESULTS_AAD'!B4317</f>
        <v>18_CT</v>
      </c>
      <c r="G4317" s="2" t="str">
        <f>SUBSTITUTE(B4317,"d_nonenergy_","NE_")</f>
        <v>IND_nons_7_8_fuel_oil</v>
      </c>
      <c r="H4317" s="2" t="str">
        <f>INDEX(Lookup!$A$2:$A$34,MATCH(IAR!D4317,Lookup!$B$2:$B$34,0))</f>
        <v>7_8_fuel_oil</v>
      </c>
      <c r="I4317" s="3" t="str">
        <f t="shared" si="135"/>
        <v>d_ind_nons_7_8_fuel_oil</v>
      </c>
    </row>
    <row r="4318" spans="1:9" x14ac:dyDescent="0.25">
      <c r="A4318" t="str">
        <f>'PASTE RESULTS_AAD'!C4318</f>
        <v>d_ind_nons_7_9_lpg</v>
      </c>
      <c r="B4318" t="str">
        <f t="shared" si="134"/>
        <v>IND_nons_7_9_lpg</v>
      </c>
      <c r="C4318" cm="1">
        <f t="array" ref="C4318">MIN(IFERROR(SEARCH({1,2,3,4,5,6,7,8,9},G4318),""))</f>
        <v>10</v>
      </c>
      <c r="D4318" t="str">
        <f>REPLACE(G4318,1,C4318-1,"")</f>
        <v>7_9_lpg</v>
      </c>
      <c r="F4318" s="2" t="str">
        <f>'PASTE RESULTS_AAD'!B4318</f>
        <v>18_CT</v>
      </c>
      <c r="G4318" s="2" t="str">
        <f>SUBSTITUTE(B4318,"d_nonenergy_","NE_")</f>
        <v>IND_nons_7_9_lpg</v>
      </c>
      <c r="H4318" s="2" t="str">
        <f>INDEX(Lookup!$A$2:$A$34,MATCH(IAR!D4318,Lookup!$B$2:$B$34,0))</f>
        <v>7_9_lpg</v>
      </c>
      <c r="I4318" s="3" t="str">
        <f t="shared" si="135"/>
        <v>d_ind_nons_7_9_lpg</v>
      </c>
    </row>
    <row r="4319" spans="1:9" x14ac:dyDescent="0.25">
      <c r="A4319" t="str">
        <f>'PASTE RESULTS_AAD'!C4319</f>
        <v>d_ind_nons_8_1_natural_gas</v>
      </c>
      <c r="B4319" t="str">
        <f t="shared" si="134"/>
        <v>IND_nons_8_1_natural_gas</v>
      </c>
      <c r="C4319" cm="1">
        <f t="array" ref="C4319">MIN(IFERROR(SEARCH({1,2,3,4,5,6,7,8,9},G4319),""))</f>
        <v>10</v>
      </c>
      <c r="D4319" t="str">
        <f>REPLACE(G4319,1,C4319-1,"")</f>
        <v>8_1_natural_gas</v>
      </c>
      <c r="F4319" s="2" t="str">
        <f>'PASTE RESULTS_AAD'!B4319</f>
        <v>18_CT</v>
      </c>
      <c r="G4319" s="2" t="str">
        <f>SUBSTITUTE(B4319,"d_nonenergy_","NE_")</f>
        <v>IND_nons_8_1_natural_gas</v>
      </c>
      <c r="H4319" s="2" t="str">
        <f>INDEX(Lookup!$A$2:$A$34,MATCH(IAR!D4319,Lookup!$B$2:$B$34,0))</f>
        <v>8_1_natural_gas</v>
      </c>
      <c r="I4319" s="3" t="str">
        <f t="shared" si="135"/>
        <v>d_ind_nons_8_1_natural_gas</v>
      </c>
    </row>
    <row r="4320" spans="1:9" x14ac:dyDescent="0.25">
      <c r="A4320" t="str">
        <f>'PASTE RESULTS_AAD'!C4320</f>
        <v>d_ind_nons_16_1_biogas</v>
      </c>
      <c r="B4320" t="str">
        <f t="shared" si="134"/>
        <v>IND_nons_16_1_biogas</v>
      </c>
      <c r="C4320" cm="1">
        <f t="array" ref="C4320">MIN(IFERROR(SEARCH({1,2,3,4,5,6,7,8,9},G4320),""))</f>
        <v>10</v>
      </c>
      <c r="D4320" t="str">
        <f>REPLACE(G4320,1,C4320-1,"")</f>
        <v>16_1_biogas</v>
      </c>
      <c r="F4320" s="2" t="str">
        <f>'PASTE RESULTS_AAD'!B4320</f>
        <v>18_CT</v>
      </c>
      <c r="G4320" s="2" t="str">
        <f>SUBSTITUTE(B4320,"d_nonenergy_","NE_")</f>
        <v>IND_nons_16_1_biogas</v>
      </c>
      <c r="H4320" s="2" t="str">
        <f>INDEX(Lookup!$A$2:$A$34,MATCH(IAR!D4320,Lookup!$B$2:$B$34,0))</f>
        <v>16_1_biogas</v>
      </c>
      <c r="I4320" s="3" t="str">
        <f t="shared" si="135"/>
        <v>d_ind_nons_16_1_biogas</v>
      </c>
    </row>
    <row r="4321" spans="1:9" x14ac:dyDescent="0.25">
      <c r="A4321" t="str">
        <f>'PASTE RESULTS_AAD'!C4321</f>
        <v>d_ind_nons_16_3_msw_ren</v>
      </c>
      <c r="B4321" t="str">
        <f t="shared" si="134"/>
        <v>IND_nons_16_3_msw_ren</v>
      </c>
      <c r="C4321" cm="1">
        <f t="array" ref="C4321">MIN(IFERROR(SEARCH({1,2,3,4,5,6,7,8,9},G4321),""))</f>
        <v>10</v>
      </c>
      <c r="D4321" t="str">
        <f>REPLACE(G4321,1,C4321-1,"")</f>
        <v>16_3_msw_ren</v>
      </c>
      <c r="F4321" s="2" t="str">
        <f>'PASTE RESULTS_AAD'!B4321</f>
        <v>18_CT</v>
      </c>
      <c r="G4321" s="2" t="str">
        <f>SUBSTITUTE(B4321,"d_nonenergy_","NE_")</f>
        <v>IND_nons_16_3_msw_ren</v>
      </c>
      <c r="H4321" s="2" t="str">
        <f>INDEX(Lookup!$A$2:$A$34,MATCH(IAR!D4321,Lookup!$B$2:$B$34,0))</f>
        <v>16_3_municipal_solid_waste_renewable</v>
      </c>
      <c r="I4321" s="3" t="str">
        <f t="shared" si="135"/>
        <v>d_ind_nons_16_3_msw_ren</v>
      </c>
    </row>
    <row r="4322" spans="1:9" x14ac:dyDescent="0.25">
      <c r="A4322" t="str">
        <f>'PASTE RESULTS_AAD'!C4322</f>
        <v>d_ind_nons_16_4_msw_nonr</v>
      </c>
      <c r="B4322" t="str">
        <f t="shared" si="134"/>
        <v>IND_nons_16_4_msw_nonr</v>
      </c>
      <c r="C4322" cm="1">
        <f t="array" ref="C4322">MIN(IFERROR(SEARCH({1,2,3,4,5,6,7,8,9},G4322),""))</f>
        <v>10</v>
      </c>
      <c r="D4322" t="str">
        <f>REPLACE(G4322,1,C4322-1,"")</f>
        <v>16_4_msw_nonr</v>
      </c>
      <c r="F4322" s="2" t="str">
        <f>'PASTE RESULTS_AAD'!B4322</f>
        <v>18_CT</v>
      </c>
      <c r="G4322" s="2" t="str">
        <f>SUBSTITUTE(B4322,"d_nonenergy_","NE_")</f>
        <v>IND_nons_16_4_msw_nonr</v>
      </c>
      <c r="H4322" s="2" t="str">
        <f>INDEX(Lookup!$A$2:$A$34,MATCH(IAR!D4322,Lookup!$B$2:$B$34,0))</f>
        <v>16_4_municipal_solid_waste_nonrenewable</v>
      </c>
      <c r="I4322" s="3" t="str">
        <f t="shared" si="135"/>
        <v>d_ind_nons_16_4_msw_nonr</v>
      </c>
    </row>
    <row r="4323" spans="1:9" x14ac:dyDescent="0.25">
      <c r="A4323" t="str">
        <f>'PASTE RESULTS_AAD'!C4323</f>
        <v>d_ind_nons_17_electricity</v>
      </c>
      <c r="B4323" t="str">
        <f t="shared" si="134"/>
        <v>IND_nons_17_electricity</v>
      </c>
      <c r="C4323" cm="1">
        <f t="array" ref="C4323">MIN(IFERROR(SEARCH({1,2,3,4,5,6,7,8,9},G4323),""))</f>
        <v>10</v>
      </c>
      <c r="D4323" t="str">
        <f>REPLACE(G4323,1,C4323-1,"")</f>
        <v>17_electricity</v>
      </c>
      <c r="F4323" s="2" t="str">
        <f>'PASTE RESULTS_AAD'!B4323</f>
        <v>18_CT</v>
      </c>
      <c r="G4323" s="2" t="str">
        <f>SUBSTITUTE(B4323,"d_nonenergy_","NE_")</f>
        <v>IND_nons_17_electricity</v>
      </c>
      <c r="H4323" s="2" t="str">
        <f>INDEX(Lookup!$A$2:$A$34,MATCH(IAR!D4323,Lookup!$B$2:$B$34,0))</f>
        <v>17_electricity</v>
      </c>
      <c r="I4323" s="3" t="str">
        <f t="shared" si="135"/>
        <v>d_ind_nons_17_electricity</v>
      </c>
    </row>
    <row r="4324" spans="1:9" x14ac:dyDescent="0.25">
      <c r="A4324" t="str">
        <f>'PASTE RESULTS_AAD'!C4324</f>
        <v>d_ind_nons_18_heat</v>
      </c>
      <c r="B4324" t="str">
        <f t="shared" si="134"/>
        <v>IND_nons_18_heat</v>
      </c>
      <c r="C4324" cm="1">
        <f t="array" ref="C4324">MIN(IFERROR(SEARCH({1,2,3,4,5,6,7,8,9},G4324),""))</f>
        <v>10</v>
      </c>
      <c r="D4324" t="str">
        <f>REPLACE(G4324,1,C4324-1,"")</f>
        <v>18_heat</v>
      </c>
      <c r="F4324" s="2" t="str">
        <f>'PASTE RESULTS_AAD'!B4324</f>
        <v>18_CT</v>
      </c>
      <c r="G4324" s="2" t="str">
        <f>SUBSTITUTE(B4324,"d_nonenergy_","NE_")</f>
        <v>IND_nons_18_heat</v>
      </c>
      <c r="H4324" s="2" t="str">
        <f>INDEX(Lookup!$A$2:$A$34,MATCH(IAR!D4324,Lookup!$B$2:$B$34,0))</f>
        <v>18_heat</v>
      </c>
      <c r="I4324" s="3" t="str">
        <f t="shared" si="135"/>
        <v>d_ind_nons_18_heat</v>
      </c>
    </row>
    <row r="4325" spans="1:9" x14ac:dyDescent="0.25">
      <c r="A4325" t="str">
        <f>'PASTE RESULTS_AAD'!C4325</f>
        <v>d_ind_alu_1_1_coking_coal</v>
      </c>
      <c r="B4325" t="str">
        <f t="shared" si="134"/>
        <v>IND_alu_1_1_coking_coal</v>
      </c>
      <c r="C4325" cm="1">
        <f t="array" ref="C4325">MIN(IFERROR(SEARCH({1,2,3,4,5,6,7,8,9},G4325),""))</f>
        <v>9</v>
      </c>
      <c r="D4325" t="str">
        <f>REPLACE(G4325,1,C4325-1,"")</f>
        <v>1_1_coking_coal</v>
      </c>
      <c r="F4325" s="2" t="str">
        <f>'PASTE RESULTS_AAD'!B4325</f>
        <v>19_THA</v>
      </c>
      <c r="G4325" s="2" t="str">
        <f>SUBSTITUTE(B4325,"d_nonenergy_","NE_")</f>
        <v>IND_alu_1_1_coking_coal</v>
      </c>
      <c r="H4325" s="2" t="str">
        <f>INDEX(Lookup!$A$2:$A$34,MATCH(IAR!D4325,Lookup!$B$2:$B$34,0))</f>
        <v>1_1_coking_coal</v>
      </c>
      <c r="I4325" s="3" t="str">
        <f t="shared" si="135"/>
        <v>d_ind_alu_1_1_coking_coal</v>
      </c>
    </row>
    <row r="4326" spans="1:9" x14ac:dyDescent="0.25">
      <c r="A4326" t="str">
        <f>'PASTE RESULTS_AAD'!C4326</f>
        <v>d_ind_alu_7_1_mo_gasoline</v>
      </c>
      <c r="B4326" t="str">
        <f t="shared" si="134"/>
        <v>IND_alu_7_1_mo_gasoline</v>
      </c>
      <c r="C4326" cm="1">
        <f t="array" ref="C4326">MIN(IFERROR(SEARCH({1,2,3,4,5,6,7,8,9},G4326),""))</f>
        <v>9</v>
      </c>
      <c r="D4326" t="str">
        <f>REPLACE(G4326,1,C4326-1,"")</f>
        <v>7_1_mo_gasoline</v>
      </c>
      <c r="F4326" s="2" t="str">
        <f>'PASTE RESULTS_AAD'!B4326</f>
        <v>19_THA</v>
      </c>
      <c r="G4326" s="2" t="str">
        <f>SUBSTITUTE(B4326,"d_nonenergy_","NE_")</f>
        <v>IND_alu_7_1_mo_gasoline</v>
      </c>
      <c r="H4326" s="2" t="str">
        <f>INDEX(Lookup!$A$2:$A$34,MATCH(IAR!D4326,Lookup!$B$2:$B$34,0))</f>
        <v>7_1_motor_gasoline</v>
      </c>
      <c r="I4326" s="3" t="str">
        <f t="shared" si="135"/>
        <v>d_ind_alu_7_1_mo_gasoline</v>
      </c>
    </row>
    <row r="4327" spans="1:9" x14ac:dyDescent="0.25">
      <c r="A4327" t="str">
        <f>'PASTE RESULTS_AAD'!C4327</f>
        <v>d_ind_alu_7_6_kerosene</v>
      </c>
      <c r="B4327" t="str">
        <f t="shared" si="134"/>
        <v>IND_alu_7_6_kerosene</v>
      </c>
      <c r="C4327" cm="1">
        <f t="array" ref="C4327">MIN(IFERROR(SEARCH({1,2,3,4,5,6,7,8,9},G4327),""))</f>
        <v>9</v>
      </c>
      <c r="D4327" t="str">
        <f>REPLACE(G4327,1,C4327-1,"")</f>
        <v>7_6_kerosene</v>
      </c>
      <c r="F4327" s="2" t="str">
        <f>'PASTE RESULTS_AAD'!B4327</f>
        <v>19_THA</v>
      </c>
      <c r="G4327" s="2" t="str">
        <f>SUBSTITUTE(B4327,"d_nonenergy_","NE_")</f>
        <v>IND_alu_7_6_kerosene</v>
      </c>
      <c r="H4327" s="2" t="str">
        <f>INDEX(Lookup!$A$2:$A$34,MATCH(IAR!D4327,Lookup!$B$2:$B$34,0))</f>
        <v>7_6_kerosene</v>
      </c>
      <c r="I4327" s="3" t="str">
        <f t="shared" si="135"/>
        <v>d_ind_alu_7_6_kerosene</v>
      </c>
    </row>
    <row r="4328" spans="1:9" x14ac:dyDescent="0.25">
      <c r="A4328" t="str">
        <f>'PASTE RESULTS_AAD'!C4328</f>
        <v>d_ind_alu_7_7_gas_diesel_oil</v>
      </c>
      <c r="B4328" t="str">
        <f t="shared" si="134"/>
        <v>IND_alu_7_7_gas_diesel_oil</v>
      </c>
      <c r="C4328" cm="1">
        <f t="array" ref="C4328">MIN(IFERROR(SEARCH({1,2,3,4,5,6,7,8,9},G4328),""))</f>
        <v>9</v>
      </c>
      <c r="D4328" t="str">
        <f>REPLACE(G4328,1,C4328-1,"")</f>
        <v>7_7_gas_diesel_oil</v>
      </c>
      <c r="F4328" s="2" t="str">
        <f>'PASTE RESULTS_AAD'!B4328</f>
        <v>19_THA</v>
      </c>
      <c r="G4328" s="2" t="str">
        <f>SUBSTITUTE(B4328,"d_nonenergy_","NE_")</f>
        <v>IND_alu_7_7_gas_diesel_oil</v>
      </c>
      <c r="H4328" s="2" t="str">
        <f>INDEX(Lookup!$A$2:$A$34,MATCH(IAR!D4328,Lookup!$B$2:$B$34,0))</f>
        <v>7_7_gas_diesel_oil</v>
      </c>
      <c r="I4328" s="3" t="str">
        <f t="shared" si="135"/>
        <v>d_ind_alu_7_7_gas_diesel_oil</v>
      </c>
    </row>
    <row r="4329" spans="1:9" x14ac:dyDescent="0.25">
      <c r="A4329" t="str">
        <f>'PASTE RESULTS_AAD'!C4329</f>
        <v>d_ind_alu_7_8_fuel_oil</v>
      </c>
      <c r="B4329" t="str">
        <f t="shared" si="134"/>
        <v>IND_alu_7_8_fuel_oil</v>
      </c>
      <c r="C4329" cm="1">
        <f t="array" ref="C4329">MIN(IFERROR(SEARCH({1,2,3,4,5,6,7,8,9},G4329),""))</f>
        <v>9</v>
      </c>
      <c r="D4329" t="str">
        <f>REPLACE(G4329,1,C4329-1,"")</f>
        <v>7_8_fuel_oil</v>
      </c>
      <c r="F4329" s="2" t="str">
        <f>'PASTE RESULTS_AAD'!B4329</f>
        <v>19_THA</v>
      </c>
      <c r="G4329" s="2" t="str">
        <f>SUBSTITUTE(B4329,"d_nonenergy_","NE_")</f>
        <v>IND_alu_7_8_fuel_oil</v>
      </c>
      <c r="H4329" s="2" t="str">
        <f>INDEX(Lookup!$A$2:$A$34,MATCH(IAR!D4329,Lookup!$B$2:$B$34,0))</f>
        <v>7_8_fuel_oil</v>
      </c>
      <c r="I4329" s="3" t="str">
        <f t="shared" si="135"/>
        <v>d_ind_alu_7_8_fuel_oil</v>
      </c>
    </row>
    <row r="4330" spans="1:9" x14ac:dyDescent="0.25">
      <c r="A4330" t="str">
        <f>'PASTE RESULTS_AAD'!C4330</f>
        <v>d_ind_alu_7_9_lpg</v>
      </c>
      <c r="B4330" t="str">
        <f t="shared" si="134"/>
        <v>IND_alu_7_9_lpg</v>
      </c>
      <c r="C4330" cm="1">
        <f t="array" ref="C4330">MIN(IFERROR(SEARCH({1,2,3,4,5,6,7,8,9},G4330),""))</f>
        <v>9</v>
      </c>
      <c r="D4330" t="str">
        <f>REPLACE(G4330,1,C4330-1,"")</f>
        <v>7_9_lpg</v>
      </c>
      <c r="F4330" s="2" t="str">
        <f>'PASTE RESULTS_AAD'!B4330</f>
        <v>19_THA</v>
      </c>
      <c r="G4330" s="2" t="str">
        <f>SUBSTITUTE(B4330,"d_nonenergy_","NE_")</f>
        <v>IND_alu_7_9_lpg</v>
      </c>
      <c r="H4330" s="2" t="str">
        <f>INDEX(Lookup!$A$2:$A$34,MATCH(IAR!D4330,Lookup!$B$2:$B$34,0))</f>
        <v>7_9_lpg</v>
      </c>
      <c r="I4330" s="3" t="str">
        <f t="shared" si="135"/>
        <v>d_ind_alu_7_9_lpg</v>
      </c>
    </row>
    <row r="4331" spans="1:9" x14ac:dyDescent="0.25">
      <c r="A4331" t="str">
        <f>'PASTE RESULTS_AAD'!C4331</f>
        <v>d_ind_alu_8_1_natural_gas</v>
      </c>
      <c r="B4331" t="str">
        <f t="shared" si="134"/>
        <v>IND_alu_8_1_natural_gas</v>
      </c>
      <c r="C4331" cm="1">
        <f t="array" ref="C4331">MIN(IFERROR(SEARCH({1,2,3,4,5,6,7,8,9},G4331),""))</f>
        <v>9</v>
      </c>
      <c r="D4331" t="str">
        <f>REPLACE(G4331,1,C4331-1,"")</f>
        <v>8_1_natural_gas</v>
      </c>
      <c r="F4331" s="2" t="str">
        <f>'PASTE RESULTS_AAD'!B4331</f>
        <v>19_THA</v>
      </c>
      <c r="G4331" s="2" t="str">
        <f>SUBSTITUTE(B4331,"d_nonenergy_","NE_")</f>
        <v>IND_alu_8_1_natural_gas</v>
      </c>
      <c r="H4331" s="2" t="str">
        <f>INDEX(Lookup!$A$2:$A$34,MATCH(IAR!D4331,Lookup!$B$2:$B$34,0))</f>
        <v>8_1_natural_gas</v>
      </c>
      <c r="I4331" s="3" t="str">
        <f t="shared" si="135"/>
        <v>d_ind_alu_8_1_natural_gas</v>
      </c>
    </row>
    <row r="4332" spans="1:9" x14ac:dyDescent="0.25">
      <c r="A4332" t="str">
        <f>'PASTE RESULTS_AAD'!C4332</f>
        <v>d_ind_alu_17_electricity</v>
      </c>
      <c r="B4332" t="str">
        <f t="shared" si="134"/>
        <v>IND_alu_17_electricity</v>
      </c>
      <c r="C4332" cm="1">
        <f t="array" ref="C4332">MIN(IFERROR(SEARCH({1,2,3,4,5,6,7,8,9},G4332),""))</f>
        <v>9</v>
      </c>
      <c r="D4332" t="str">
        <f>REPLACE(G4332,1,C4332-1,"")</f>
        <v>17_electricity</v>
      </c>
      <c r="F4332" s="2" t="str">
        <f>'PASTE RESULTS_AAD'!B4332</f>
        <v>19_THA</v>
      </c>
      <c r="G4332" s="2" t="str">
        <f>SUBSTITUTE(B4332,"d_nonenergy_","NE_")</f>
        <v>IND_alu_17_electricity</v>
      </c>
      <c r="H4332" s="2" t="str">
        <f>INDEX(Lookup!$A$2:$A$34,MATCH(IAR!D4332,Lookup!$B$2:$B$34,0))</f>
        <v>17_electricity</v>
      </c>
      <c r="I4332" s="3" t="str">
        <f t="shared" si="135"/>
        <v>d_ind_alu_17_electricity</v>
      </c>
    </row>
    <row r="4333" spans="1:9" x14ac:dyDescent="0.25">
      <c r="A4333" t="str">
        <f>'PASTE RESULTS_AAD'!C4333</f>
        <v>d_ind_fb_1_x_coal_thermal</v>
      </c>
      <c r="B4333" t="str">
        <f t="shared" si="134"/>
        <v>IND_fb_1_x_coal_thermal</v>
      </c>
      <c r="C4333" cm="1">
        <f t="array" ref="C4333">MIN(IFERROR(SEARCH({1,2,3,4,5,6,7,8,9},G4333),""))</f>
        <v>8</v>
      </c>
      <c r="D4333" t="str">
        <f>REPLACE(G4333,1,C4333-1,"")</f>
        <v>1_x_coal_thermal</v>
      </c>
      <c r="F4333" s="2" t="str">
        <f>'PASTE RESULTS_AAD'!B4333</f>
        <v>19_THA</v>
      </c>
      <c r="G4333" s="2" t="str">
        <f>SUBSTITUTE(B4333,"d_nonenergy_","NE_")</f>
        <v>IND_fb_1_x_coal_thermal</v>
      </c>
      <c r="H4333" s="2" t="str">
        <f>INDEX(Lookup!$A$2:$A$34,MATCH(IAR!D4333,Lookup!$B$2:$B$34,0))</f>
        <v>1_x_coal_thermal</v>
      </c>
      <c r="I4333" s="3" t="str">
        <f t="shared" si="135"/>
        <v>d_ind_fb_1_x_coal_thermal</v>
      </c>
    </row>
    <row r="4334" spans="1:9" x14ac:dyDescent="0.25">
      <c r="A4334" t="str">
        <f>'PASTE RESULTS_AAD'!C4334</f>
        <v>d_ind_fb_1_1_coking_coal</v>
      </c>
      <c r="B4334" t="str">
        <f t="shared" si="134"/>
        <v>IND_fb_1_1_coking_coal</v>
      </c>
      <c r="C4334" cm="1">
        <f t="array" ref="C4334">MIN(IFERROR(SEARCH({1,2,3,4,5,6,7,8,9},G4334),""))</f>
        <v>8</v>
      </c>
      <c r="D4334" t="str">
        <f>REPLACE(G4334,1,C4334-1,"")</f>
        <v>1_1_coking_coal</v>
      </c>
      <c r="F4334" s="2" t="str">
        <f>'PASTE RESULTS_AAD'!B4334</f>
        <v>19_THA</v>
      </c>
      <c r="G4334" s="2" t="str">
        <f>SUBSTITUTE(B4334,"d_nonenergy_","NE_")</f>
        <v>IND_fb_1_1_coking_coal</v>
      </c>
      <c r="H4334" s="2" t="str">
        <f>INDEX(Lookup!$A$2:$A$34,MATCH(IAR!D4334,Lookup!$B$2:$B$34,0))</f>
        <v>1_1_coking_coal</v>
      </c>
      <c r="I4334" s="3" t="str">
        <f t="shared" si="135"/>
        <v>d_ind_fb_1_1_coking_coal</v>
      </c>
    </row>
    <row r="4335" spans="1:9" x14ac:dyDescent="0.25">
      <c r="A4335" t="str">
        <f>'PASTE RESULTS_AAD'!C4335</f>
        <v>d_ind_fb_1_5_lignite</v>
      </c>
      <c r="B4335" t="str">
        <f t="shared" si="134"/>
        <v>IND_fb_1_5_lignite</v>
      </c>
      <c r="C4335" cm="1">
        <f t="array" ref="C4335">MIN(IFERROR(SEARCH({1,2,3,4,5,6,7,8,9},G4335),""))</f>
        <v>8</v>
      </c>
      <c r="D4335" t="str">
        <f>REPLACE(G4335,1,C4335-1,"")</f>
        <v>1_5_lignite</v>
      </c>
      <c r="F4335" s="2" t="str">
        <f>'PASTE RESULTS_AAD'!B4335</f>
        <v>19_THA</v>
      </c>
      <c r="G4335" s="2" t="str">
        <f>SUBSTITUTE(B4335,"d_nonenergy_","NE_")</f>
        <v>IND_fb_1_5_lignite</v>
      </c>
      <c r="H4335" s="2" t="str">
        <f>INDEX(Lookup!$A$2:$A$34,MATCH(IAR!D4335,Lookup!$B$2:$B$34,0))</f>
        <v>1_5_lignite</v>
      </c>
      <c r="I4335" s="3" t="str">
        <f t="shared" si="135"/>
        <v>d_ind_fb_1_5_lignite</v>
      </c>
    </row>
    <row r="4336" spans="1:9" x14ac:dyDescent="0.25">
      <c r="A4336" t="str">
        <f>'PASTE RESULTS_AAD'!C4336</f>
        <v>d_ind_fb_2_coal_products</v>
      </c>
      <c r="B4336" t="str">
        <f t="shared" si="134"/>
        <v>IND_fb_2_coal_products</v>
      </c>
      <c r="C4336" cm="1">
        <f t="array" ref="C4336">MIN(IFERROR(SEARCH({1,2,3,4,5,6,7,8,9},G4336),""))</f>
        <v>8</v>
      </c>
      <c r="D4336" t="str">
        <f>REPLACE(G4336,1,C4336-1,"")</f>
        <v>2_coal_products</v>
      </c>
      <c r="F4336" s="2" t="str">
        <f>'PASTE RESULTS_AAD'!B4336</f>
        <v>19_THA</v>
      </c>
      <c r="G4336" s="2" t="str">
        <f>SUBSTITUTE(B4336,"d_nonenergy_","NE_")</f>
        <v>IND_fb_2_coal_products</v>
      </c>
      <c r="H4336" s="2" t="str">
        <f>INDEX(Lookup!$A$2:$A$34,MATCH(IAR!D4336,Lookup!$B$2:$B$34,0))</f>
        <v>2_coal_products</v>
      </c>
      <c r="I4336" s="3" t="str">
        <f t="shared" si="135"/>
        <v>d_ind_fb_2_coal_products</v>
      </c>
    </row>
    <row r="4337" spans="1:9" x14ac:dyDescent="0.25">
      <c r="A4337" t="str">
        <f>'PASTE RESULTS_AAD'!C4337</f>
        <v>d_ind_fb_7_1_mo_gasoline</v>
      </c>
      <c r="B4337" t="str">
        <f t="shared" si="134"/>
        <v>IND_fb_7_1_mo_gasoline</v>
      </c>
      <c r="C4337" cm="1">
        <f t="array" ref="C4337">MIN(IFERROR(SEARCH({1,2,3,4,5,6,7,8,9},G4337),""))</f>
        <v>8</v>
      </c>
      <c r="D4337" t="str">
        <f>REPLACE(G4337,1,C4337-1,"")</f>
        <v>7_1_mo_gasoline</v>
      </c>
      <c r="F4337" s="2" t="str">
        <f>'PASTE RESULTS_AAD'!B4337</f>
        <v>19_THA</v>
      </c>
      <c r="G4337" s="2" t="str">
        <f>SUBSTITUTE(B4337,"d_nonenergy_","NE_")</f>
        <v>IND_fb_7_1_mo_gasoline</v>
      </c>
      <c r="H4337" s="2" t="str">
        <f>INDEX(Lookup!$A$2:$A$34,MATCH(IAR!D4337,Lookup!$B$2:$B$34,0))</f>
        <v>7_1_motor_gasoline</v>
      </c>
      <c r="I4337" s="3" t="str">
        <f t="shared" si="135"/>
        <v>d_ind_fb_7_1_mo_gasoline</v>
      </c>
    </row>
    <row r="4338" spans="1:9" x14ac:dyDescent="0.25">
      <c r="A4338" t="str">
        <f>'PASTE RESULTS_AAD'!C4338</f>
        <v>d_ind_fb_7_6_kerosene</v>
      </c>
      <c r="B4338" t="str">
        <f t="shared" si="134"/>
        <v>IND_fb_7_6_kerosene</v>
      </c>
      <c r="C4338" cm="1">
        <f t="array" ref="C4338">MIN(IFERROR(SEARCH({1,2,3,4,5,6,7,8,9},G4338),""))</f>
        <v>8</v>
      </c>
      <c r="D4338" t="str">
        <f>REPLACE(G4338,1,C4338-1,"")</f>
        <v>7_6_kerosene</v>
      </c>
      <c r="F4338" s="2" t="str">
        <f>'PASTE RESULTS_AAD'!B4338</f>
        <v>19_THA</v>
      </c>
      <c r="G4338" s="2" t="str">
        <f>SUBSTITUTE(B4338,"d_nonenergy_","NE_")</f>
        <v>IND_fb_7_6_kerosene</v>
      </c>
      <c r="H4338" s="2" t="str">
        <f>INDEX(Lookup!$A$2:$A$34,MATCH(IAR!D4338,Lookup!$B$2:$B$34,0))</f>
        <v>7_6_kerosene</v>
      </c>
      <c r="I4338" s="3" t="str">
        <f t="shared" si="135"/>
        <v>d_ind_fb_7_6_kerosene</v>
      </c>
    </row>
    <row r="4339" spans="1:9" x14ac:dyDescent="0.25">
      <c r="A4339" t="str">
        <f>'PASTE RESULTS_AAD'!C4339</f>
        <v>d_ind_fb_7_7_gas_diesel_oil</v>
      </c>
      <c r="B4339" t="str">
        <f t="shared" si="134"/>
        <v>IND_fb_7_7_gas_diesel_oil</v>
      </c>
      <c r="C4339" cm="1">
        <f t="array" ref="C4339">MIN(IFERROR(SEARCH({1,2,3,4,5,6,7,8,9},G4339),""))</f>
        <v>8</v>
      </c>
      <c r="D4339" t="str">
        <f>REPLACE(G4339,1,C4339-1,"")</f>
        <v>7_7_gas_diesel_oil</v>
      </c>
      <c r="F4339" s="2" t="str">
        <f>'PASTE RESULTS_AAD'!B4339</f>
        <v>19_THA</v>
      </c>
      <c r="G4339" s="2" t="str">
        <f>SUBSTITUTE(B4339,"d_nonenergy_","NE_")</f>
        <v>IND_fb_7_7_gas_diesel_oil</v>
      </c>
      <c r="H4339" s="2" t="str">
        <f>INDEX(Lookup!$A$2:$A$34,MATCH(IAR!D4339,Lookup!$B$2:$B$34,0))</f>
        <v>7_7_gas_diesel_oil</v>
      </c>
      <c r="I4339" s="3" t="str">
        <f t="shared" si="135"/>
        <v>d_ind_fb_7_7_gas_diesel_oil</v>
      </c>
    </row>
    <row r="4340" spans="1:9" x14ac:dyDescent="0.25">
      <c r="A4340" t="str">
        <f>'PASTE RESULTS_AAD'!C4340</f>
        <v>d_ind_fb_7_8_fuel_oil</v>
      </c>
      <c r="B4340" t="str">
        <f t="shared" si="134"/>
        <v>IND_fb_7_8_fuel_oil</v>
      </c>
      <c r="C4340" cm="1">
        <f t="array" ref="C4340">MIN(IFERROR(SEARCH({1,2,3,4,5,6,7,8,9},G4340),""))</f>
        <v>8</v>
      </c>
      <c r="D4340" t="str">
        <f>REPLACE(G4340,1,C4340-1,"")</f>
        <v>7_8_fuel_oil</v>
      </c>
      <c r="F4340" s="2" t="str">
        <f>'PASTE RESULTS_AAD'!B4340</f>
        <v>19_THA</v>
      </c>
      <c r="G4340" s="2" t="str">
        <f>SUBSTITUTE(B4340,"d_nonenergy_","NE_")</f>
        <v>IND_fb_7_8_fuel_oil</v>
      </c>
      <c r="H4340" s="2" t="str">
        <f>INDEX(Lookup!$A$2:$A$34,MATCH(IAR!D4340,Lookup!$B$2:$B$34,0))</f>
        <v>7_8_fuel_oil</v>
      </c>
      <c r="I4340" s="3" t="str">
        <f t="shared" si="135"/>
        <v>d_ind_fb_7_8_fuel_oil</v>
      </c>
    </row>
    <row r="4341" spans="1:9" x14ac:dyDescent="0.25">
      <c r="A4341" t="str">
        <f>'PASTE RESULTS_AAD'!C4341</f>
        <v>d_ind_fb_7_9_lpg</v>
      </c>
      <c r="B4341" t="str">
        <f t="shared" si="134"/>
        <v>IND_fb_7_9_lpg</v>
      </c>
      <c r="C4341" cm="1">
        <f t="array" ref="C4341">MIN(IFERROR(SEARCH({1,2,3,4,5,6,7,8,9},G4341),""))</f>
        <v>8</v>
      </c>
      <c r="D4341" t="str">
        <f>REPLACE(G4341,1,C4341-1,"")</f>
        <v>7_9_lpg</v>
      </c>
      <c r="F4341" s="2" t="str">
        <f>'PASTE RESULTS_AAD'!B4341</f>
        <v>19_THA</v>
      </c>
      <c r="G4341" s="2" t="str">
        <f>SUBSTITUTE(B4341,"d_nonenergy_","NE_")</f>
        <v>IND_fb_7_9_lpg</v>
      </c>
      <c r="H4341" s="2" t="str">
        <f>INDEX(Lookup!$A$2:$A$34,MATCH(IAR!D4341,Lookup!$B$2:$B$34,0))</f>
        <v>7_9_lpg</v>
      </c>
      <c r="I4341" s="3" t="str">
        <f t="shared" si="135"/>
        <v>d_ind_fb_7_9_lpg</v>
      </c>
    </row>
    <row r="4342" spans="1:9" x14ac:dyDescent="0.25">
      <c r="A4342" t="str">
        <f>'PASTE RESULTS_AAD'!C4342</f>
        <v>d_ind_fb_8_1_natural_gas</v>
      </c>
      <c r="B4342" t="str">
        <f t="shared" si="134"/>
        <v>IND_fb_8_1_natural_gas</v>
      </c>
      <c r="C4342" cm="1">
        <f t="array" ref="C4342">MIN(IFERROR(SEARCH({1,2,3,4,5,6,7,8,9},G4342),""))</f>
        <v>8</v>
      </c>
      <c r="D4342" t="str">
        <f>REPLACE(G4342,1,C4342-1,"")</f>
        <v>8_1_natural_gas</v>
      </c>
      <c r="F4342" s="2" t="str">
        <f>'PASTE RESULTS_AAD'!B4342</f>
        <v>19_THA</v>
      </c>
      <c r="G4342" s="2" t="str">
        <f>SUBSTITUTE(B4342,"d_nonenergy_","NE_")</f>
        <v>IND_fb_8_1_natural_gas</v>
      </c>
      <c r="H4342" s="2" t="str">
        <f>INDEX(Lookup!$A$2:$A$34,MATCH(IAR!D4342,Lookup!$B$2:$B$34,0))</f>
        <v>8_1_natural_gas</v>
      </c>
      <c r="I4342" s="3" t="str">
        <f t="shared" si="135"/>
        <v>d_ind_fb_8_1_natural_gas</v>
      </c>
    </row>
    <row r="4343" spans="1:9" x14ac:dyDescent="0.25">
      <c r="A4343" t="str">
        <f>'PASTE RESULTS_AAD'!C4343</f>
        <v>d_ind_fb_15_1_fwood_wwaste</v>
      </c>
      <c r="B4343" t="str">
        <f t="shared" si="134"/>
        <v>IND_fb_15_1_fwood_wwaste</v>
      </c>
      <c r="C4343" cm="1">
        <f t="array" ref="C4343">MIN(IFERROR(SEARCH({1,2,3,4,5,6,7,8,9},G4343),""))</f>
        <v>8</v>
      </c>
      <c r="D4343" t="str">
        <f>REPLACE(G4343,1,C4343-1,"")</f>
        <v>15_1_fwood_wwaste</v>
      </c>
      <c r="F4343" s="2" t="str">
        <f>'PASTE RESULTS_AAD'!B4343</f>
        <v>19_THA</v>
      </c>
      <c r="G4343" s="2" t="str">
        <f>SUBSTITUTE(B4343,"d_nonenergy_","NE_")</f>
        <v>IND_fb_15_1_fwood_wwaste</v>
      </c>
      <c r="H4343" s="2" t="str">
        <f>INDEX(Lookup!$A$2:$A$34,MATCH(IAR!D4343,Lookup!$B$2:$B$34,0))</f>
        <v>15_1_fuelwood_and_woodwaste</v>
      </c>
      <c r="I4343" s="3" t="str">
        <f t="shared" si="135"/>
        <v>d_ind_fb_15_1_fwood_wwaste</v>
      </c>
    </row>
    <row r="4344" spans="1:9" x14ac:dyDescent="0.25">
      <c r="A4344" t="str">
        <f>'PASTE RESULTS_AAD'!C4344</f>
        <v>d_ind_fb_15_2_bagasse</v>
      </c>
      <c r="B4344" t="str">
        <f t="shared" si="134"/>
        <v>IND_fb_15_2_bagasse</v>
      </c>
      <c r="C4344" cm="1">
        <f t="array" ref="C4344">MIN(IFERROR(SEARCH({1,2,3,4,5,6,7,8,9},G4344),""))</f>
        <v>8</v>
      </c>
      <c r="D4344" t="str">
        <f>REPLACE(G4344,1,C4344-1,"")</f>
        <v>15_2_bagasse</v>
      </c>
      <c r="F4344" s="2" t="str">
        <f>'PASTE RESULTS_AAD'!B4344</f>
        <v>19_THA</v>
      </c>
      <c r="G4344" s="2" t="str">
        <f>SUBSTITUTE(B4344,"d_nonenergy_","NE_")</f>
        <v>IND_fb_15_2_bagasse</v>
      </c>
      <c r="H4344" s="2" t="str">
        <f>INDEX(Lookup!$A$2:$A$34,MATCH(IAR!D4344,Lookup!$B$2:$B$34,0))</f>
        <v>15_2_bagasse</v>
      </c>
      <c r="I4344" s="3" t="str">
        <f t="shared" si="135"/>
        <v>d_ind_fb_15_2_bagasse</v>
      </c>
    </row>
    <row r="4345" spans="1:9" x14ac:dyDescent="0.25">
      <c r="A4345" t="str">
        <f>'PASTE RESULTS_AAD'!C4345</f>
        <v>d_ind_fb_15_5_other_biomass</v>
      </c>
      <c r="B4345" t="str">
        <f t="shared" si="134"/>
        <v>IND_fb_15_5_other_biomass</v>
      </c>
      <c r="C4345" cm="1">
        <f t="array" ref="C4345">MIN(IFERROR(SEARCH({1,2,3,4,5,6,7,8,9},G4345),""))</f>
        <v>8</v>
      </c>
      <c r="D4345" t="str">
        <f>REPLACE(G4345,1,C4345-1,"")</f>
        <v>15_5_other_biomass</v>
      </c>
      <c r="F4345" s="2" t="str">
        <f>'PASTE RESULTS_AAD'!B4345</f>
        <v>19_THA</v>
      </c>
      <c r="G4345" s="2" t="str">
        <f>SUBSTITUTE(B4345,"d_nonenergy_","NE_")</f>
        <v>IND_fb_15_5_other_biomass</v>
      </c>
      <c r="H4345" s="2" t="str">
        <f>INDEX(Lookup!$A$2:$A$34,MATCH(IAR!D4345,Lookup!$B$2:$B$34,0))</f>
        <v>15_5_other_biomass</v>
      </c>
      <c r="I4345" s="3" t="str">
        <f t="shared" si="135"/>
        <v>d_ind_fb_15_5_other_biomass</v>
      </c>
    </row>
    <row r="4346" spans="1:9" x14ac:dyDescent="0.25">
      <c r="A4346" t="str">
        <f>'PASTE RESULTS_AAD'!C4346</f>
        <v>d_ind_fb_16_1_biogas</v>
      </c>
      <c r="B4346" t="str">
        <f t="shared" si="134"/>
        <v>IND_fb_16_1_biogas</v>
      </c>
      <c r="C4346" cm="1">
        <f t="array" ref="C4346">MIN(IFERROR(SEARCH({1,2,3,4,5,6,7,8,9},G4346),""))</f>
        <v>8</v>
      </c>
      <c r="D4346" t="str">
        <f>REPLACE(G4346,1,C4346-1,"")</f>
        <v>16_1_biogas</v>
      </c>
      <c r="F4346" s="2" t="str">
        <f>'PASTE RESULTS_AAD'!B4346</f>
        <v>19_THA</v>
      </c>
      <c r="G4346" s="2" t="str">
        <f>SUBSTITUTE(B4346,"d_nonenergy_","NE_")</f>
        <v>IND_fb_16_1_biogas</v>
      </c>
      <c r="H4346" s="2" t="str">
        <f>INDEX(Lookup!$A$2:$A$34,MATCH(IAR!D4346,Lookup!$B$2:$B$34,0))</f>
        <v>16_1_biogas</v>
      </c>
      <c r="I4346" s="3" t="str">
        <f t="shared" si="135"/>
        <v>d_ind_fb_16_1_biogas</v>
      </c>
    </row>
    <row r="4347" spans="1:9" x14ac:dyDescent="0.25">
      <c r="A4347" t="str">
        <f>'PASTE RESULTS_AAD'!C4347</f>
        <v>d_ind_fb_17_electricity</v>
      </c>
      <c r="B4347" t="str">
        <f t="shared" si="134"/>
        <v>IND_fb_17_electricity</v>
      </c>
      <c r="C4347" cm="1">
        <f t="array" ref="C4347">MIN(IFERROR(SEARCH({1,2,3,4,5,6,7,8,9},G4347),""))</f>
        <v>8</v>
      </c>
      <c r="D4347" t="str">
        <f>REPLACE(G4347,1,C4347-1,"")</f>
        <v>17_electricity</v>
      </c>
      <c r="F4347" s="2" t="str">
        <f>'PASTE RESULTS_AAD'!B4347</f>
        <v>19_THA</v>
      </c>
      <c r="G4347" s="2" t="str">
        <f>SUBSTITUTE(B4347,"d_nonenergy_","NE_")</f>
        <v>IND_fb_17_electricity</v>
      </c>
      <c r="H4347" s="2" t="str">
        <f>INDEX(Lookup!$A$2:$A$34,MATCH(IAR!D4347,Lookup!$B$2:$B$34,0))</f>
        <v>17_electricity</v>
      </c>
      <c r="I4347" s="3" t="str">
        <f t="shared" si="135"/>
        <v>d_ind_fb_17_electricity</v>
      </c>
    </row>
    <row r="4348" spans="1:9" x14ac:dyDescent="0.25">
      <c r="A4348" t="str">
        <f>'PASTE RESULTS_AAD'!C4348</f>
        <v>d_ind_pp_1_x_coal_thermal</v>
      </c>
      <c r="B4348" t="str">
        <f t="shared" si="134"/>
        <v>IND_pp_1_x_coal_thermal</v>
      </c>
      <c r="C4348" cm="1">
        <f t="array" ref="C4348">MIN(IFERROR(SEARCH({1,2,3,4,5,6,7,8,9},G4348),""))</f>
        <v>8</v>
      </c>
      <c r="D4348" t="str">
        <f>REPLACE(G4348,1,C4348-1,"")</f>
        <v>1_x_coal_thermal</v>
      </c>
      <c r="F4348" s="2" t="str">
        <f>'PASTE RESULTS_AAD'!B4348</f>
        <v>19_THA</v>
      </c>
      <c r="G4348" s="2" t="str">
        <f>SUBSTITUTE(B4348,"d_nonenergy_","NE_")</f>
        <v>IND_pp_1_x_coal_thermal</v>
      </c>
      <c r="H4348" s="2" t="str">
        <f>INDEX(Lookup!$A$2:$A$34,MATCH(IAR!D4348,Lookup!$B$2:$B$34,0))</f>
        <v>1_x_coal_thermal</v>
      </c>
      <c r="I4348" s="3" t="str">
        <f t="shared" si="135"/>
        <v>d_ind_pp_1_x_coal_thermal</v>
      </c>
    </row>
    <row r="4349" spans="1:9" x14ac:dyDescent="0.25">
      <c r="A4349" t="str">
        <f>'PASTE RESULTS_AAD'!C4349</f>
        <v>d_ind_pp_1_1_coking_coal</v>
      </c>
      <c r="B4349" t="str">
        <f t="shared" si="134"/>
        <v>IND_pp_1_1_coking_coal</v>
      </c>
      <c r="C4349" cm="1">
        <f t="array" ref="C4349">MIN(IFERROR(SEARCH({1,2,3,4,5,6,7,8,9},G4349),""))</f>
        <v>8</v>
      </c>
      <c r="D4349" t="str">
        <f>REPLACE(G4349,1,C4349-1,"")</f>
        <v>1_1_coking_coal</v>
      </c>
      <c r="F4349" s="2" t="str">
        <f>'PASTE RESULTS_AAD'!B4349</f>
        <v>19_THA</v>
      </c>
      <c r="G4349" s="2" t="str">
        <f>SUBSTITUTE(B4349,"d_nonenergy_","NE_")</f>
        <v>IND_pp_1_1_coking_coal</v>
      </c>
      <c r="H4349" s="2" t="str">
        <f>INDEX(Lookup!$A$2:$A$34,MATCH(IAR!D4349,Lookup!$B$2:$B$34,0))</f>
        <v>1_1_coking_coal</v>
      </c>
      <c r="I4349" s="3" t="str">
        <f t="shared" si="135"/>
        <v>d_ind_pp_1_1_coking_coal</v>
      </c>
    </row>
    <row r="4350" spans="1:9" x14ac:dyDescent="0.25">
      <c r="A4350" t="str">
        <f>'PASTE RESULTS_AAD'!C4350</f>
        <v>d_ind_pp_1_5_lignite</v>
      </c>
      <c r="B4350" t="str">
        <f t="shared" si="134"/>
        <v>IND_pp_1_5_lignite</v>
      </c>
      <c r="C4350" cm="1">
        <f t="array" ref="C4350">MIN(IFERROR(SEARCH({1,2,3,4,5,6,7,8,9},G4350),""))</f>
        <v>8</v>
      </c>
      <c r="D4350" t="str">
        <f>REPLACE(G4350,1,C4350-1,"")</f>
        <v>1_5_lignite</v>
      </c>
      <c r="F4350" s="2" t="str">
        <f>'PASTE RESULTS_AAD'!B4350</f>
        <v>19_THA</v>
      </c>
      <c r="G4350" s="2" t="str">
        <f>SUBSTITUTE(B4350,"d_nonenergy_","NE_")</f>
        <v>IND_pp_1_5_lignite</v>
      </c>
      <c r="H4350" s="2" t="str">
        <f>INDEX(Lookup!$A$2:$A$34,MATCH(IAR!D4350,Lookup!$B$2:$B$34,0))</f>
        <v>1_5_lignite</v>
      </c>
      <c r="I4350" s="3" t="str">
        <f t="shared" si="135"/>
        <v>d_ind_pp_1_5_lignite</v>
      </c>
    </row>
    <row r="4351" spans="1:9" x14ac:dyDescent="0.25">
      <c r="A4351" t="str">
        <f>'PASTE RESULTS_AAD'!C4351</f>
        <v>d_ind_pp_2_coal_products</v>
      </c>
      <c r="B4351" t="str">
        <f t="shared" si="134"/>
        <v>IND_pp_2_coal_products</v>
      </c>
      <c r="C4351" cm="1">
        <f t="array" ref="C4351">MIN(IFERROR(SEARCH({1,2,3,4,5,6,7,8,9},G4351),""))</f>
        <v>8</v>
      </c>
      <c r="D4351" t="str">
        <f>REPLACE(G4351,1,C4351-1,"")</f>
        <v>2_coal_products</v>
      </c>
      <c r="F4351" s="2" t="str">
        <f>'PASTE RESULTS_AAD'!B4351</f>
        <v>19_THA</v>
      </c>
      <c r="G4351" s="2" t="str">
        <f>SUBSTITUTE(B4351,"d_nonenergy_","NE_")</f>
        <v>IND_pp_2_coal_products</v>
      </c>
      <c r="H4351" s="2" t="str">
        <f>INDEX(Lookup!$A$2:$A$34,MATCH(IAR!D4351,Lookup!$B$2:$B$34,0))</f>
        <v>2_coal_products</v>
      </c>
      <c r="I4351" s="3" t="str">
        <f t="shared" si="135"/>
        <v>d_ind_pp_2_coal_products</v>
      </c>
    </row>
    <row r="4352" spans="1:9" x14ac:dyDescent="0.25">
      <c r="A4352" t="str">
        <f>'PASTE RESULTS_AAD'!C4352</f>
        <v>d_ind_pp_7_1_mo_gasoline</v>
      </c>
      <c r="B4352" t="str">
        <f t="shared" si="134"/>
        <v>IND_pp_7_1_mo_gasoline</v>
      </c>
      <c r="C4352" cm="1">
        <f t="array" ref="C4352">MIN(IFERROR(SEARCH({1,2,3,4,5,6,7,8,9},G4352),""))</f>
        <v>8</v>
      </c>
      <c r="D4352" t="str">
        <f>REPLACE(G4352,1,C4352-1,"")</f>
        <v>7_1_mo_gasoline</v>
      </c>
      <c r="F4352" s="2" t="str">
        <f>'PASTE RESULTS_AAD'!B4352</f>
        <v>19_THA</v>
      </c>
      <c r="G4352" s="2" t="str">
        <f>SUBSTITUTE(B4352,"d_nonenergy_","NE_")</f>
        <v>IND_pp_7_1_mo_gasoline</v>
      </c>
      <c r="H4352" s="2" t="str">
        <f>INDEX(Lookup!$A$2:$A$34,MATCH(IAR!D4352,Lookup!$B$2:$B$34,0))</f>
        <v>7_1_motor_gasoline</v>
      </c>
      <c r="I4352" s="3" t="str">
        <f t="shared" si="135"/>
        <v>d_ind_pp_7_1_mo_gasoline</v>
      </c>
    </row>
    <row r="4353" spans="1:9" x14ac:dyDescent="0.25">
      <c r="A4353" t="str">
        <f>'PASTE RESULTS_AAD'!C4353</f>
        <v>d_ind_pp_7_7_gas_diesel_oil</v>
      </c>
      <c r="B4353" t="str">
        <f t="shared" si="134"/>
        <v>IND_pp_7_7_gas_diesel_oil</v>
      </c>
      <c r="C4353" cm="1">
        <f t="array" ref="C4353">MIN(IFERROR(SEARCH({1,2,3,4,5,6,7,8,9},G4353),""))</f>
        <v>8</v>
      </c>
      <c r="D4353" t="str">
        <f>REPLACE(G4353,1,C4353-1,"")</f>
        <v>7_7_gas_diesel_oil</v>
      </c>
      <c r="F4353" s="2" t="str">
        <f>'PASTE RESULTS_AAD'!B4353</f>
        <v>19_THA</v>
      </c>
      <c r="G4353" s="2" t="str">
        <f>SUBSTITUTE(B4353,"d_nonenergy_","NE_")</f>
        <v>IND_pp_7_7_gas_diesel_oil</v>
      </c>
      <c r="H4353" s="2" t="str">
        <f>INDEX(Lookup!$A$2:$A$34,MATCH(IAR!D4353,Lookup!$B$2:$B$34,0))</f>
        <v>7_7_gas_diesel_oil</v>
      </c>
      <c r="I4353" s="3" t="str">
        <f t="shared" si="135"/>
        <v>d_ind_pp_7_7_gas_diesel_oil</v>
      </c>
    </row>
    <row r="4354" spans="1:9" x14ac:dyDescent="0.25">
      <c r="A4354" t="str">
        <f>'PASTE RESULTS_AAD'!C4354</f>
        <v>d_ind_pp_7_8_fuel_oil</v>
      </c>
      <c r="B4354" t="str">
        <f t="shared" ref="B4354:B4417" si="136">SUBSTITUTE(A4354,"d_ind_","IND_")</f>
        <v>IND_pp_7_8_fuel_oil</v>
      </c>
      <c r="C4354" cm="1">
        <f t="array" ref="C4354">MIN(IFERROR(SEARCH({1,2,3,4,5,6,7,8,9},G4354),""))</f>
        <v>8</v>
      </c>
      <c r="D4354" t="str">
        <f>REPLACE(G4354,1,C4354-1,"")</f>
        <v>7_8_fuel_oil</v>
      </c>
      <c r="F4354" s="2" t="str">
        <f>'PASTE RESULTS_AAD'!B4354</f>
        <v>19_THA</v>
      </c>
      <c r="G4354" s="2" t="str">
        <f>SUBSTITUTE(B4354,"d_nonenergy_","NE_")</f>
        <v>IND_pp_7_8_fuel_oil</v>
      </c>
      <c r="H4354" s="2" t="str">
        <f>INDEX(Lookup!$A$2:$A$34,MATCH(IAR!D4354,Lookup!$B$2:$B$34,0))</f>
        <v>7_8_fuel_oil</v>
      </c>
      <c r="I4354" s="3" t="str">
        <f t="shared" ref="I4354:I4417" si="137">A4354</f>
        <v>d_ind_pp_7_8_fuel_oil</v>
      </c>
    </row>
    <row r="4355" spans="1:9" x14ac:dyDescent="0.25">
      <c r="A4355" t="str">
        <f>'PASTE RESULTS_AAD'!C4355</f>
        <v>d_ind_pp_7_9_lpg</v>
      </c>
      <c r="B4355" t="str">
        <f t="shared" si="136"/>
        <v>IND_pp_7_9_lpg</v>
      </c>
      <c r="C4355" cm="1">
        <f t="array" ref="C4355">MIN(IFERROR(SEARCH({1,2,3,4,5,6,7,8,9},G4355),""))</f>
        <v>8</v>
      </c>
      <c r="D4355" t="str">
        <f>REPLACE(G4355,1,C4355-1,"")</f>
        <v>7_9_lpg</v>
      </c>
      <c r="F4355" s="2" t="str">
        <f>'PASTE RESULTS_AAD'!B4355</f>
        <v>19_THA</v>
      </c>
      <c r="G4355" s="2" t="str">
        <f>SUBSTITUTE(B4355,"d_nonenergy_","NE_")</f>
        <v>IND_pp_7_9_lpg</v>
      </c>
      <c r="H4355" s="2" t="str">
        <f>INDEX(Lookup!$A$2:$A$34,MATCH(IAR!D4355,Lookup!$B$2:$B$34,0))</f>
        <v>7_9_lpg</v>
      </c>
      <c r="I4355" s="3" t="str">
        <f t="shared" si="137"/>
        <v>d_ind_pp_7_9_lpg</v>
      </c>
    </row>
    <row r="4356" spans="1:9" x14ac:dyDescent="0.25">
      <c r="A4356" t="str">
        <f>'PASTE RESULTS_AAD'!C4356</f>
        <v>d_ind_pp_8_1_natural_gas</v>
      </c>
      <c r="B4356" t="str">
        <f t="shared" si="136"/>
        <v>IND_pp_8_1_natural_gas</v>
      </c>
      <c r="C4356" cm="1">
        <f t="array" ref="C4356">MIN(IFERROR(SEARCH({1,2,3,4,5,6,7,8,9},G4356),""))</f>
        <v>8</v>
      </c>
      <c r="D4356" t="str">
        <f>REPLACE(G4356,1,C4356-1,"")</f>
        <v>8_1_natural_gas</v>
      </c>
      <c r="F4356" s="2" t="str">
        <f>'PASTE RESULTS_AAD'!B4356</f>
        <v>19_THA</v>
      </c>
      <c r="G4356" s="2" t="str">
        <f>SUBSTITUTE(B4356,"d_nonenergy_","NE_")</f>
        <v>IND_pp_8_1_natural_gas</v>
      </c>
      <c r="H4356" s="2" t="str">
        <f>INDEX(Lookup!$A$2:$A$34,MATCH(IAR!D4356,Lookup!$B$2:$B$34,0))</f>
        <v>8_1_natural_gas</v>
      </c>
      <c r="I4356" s="3" t="str">
        <f t="shared" si="137"/>
        <v>d_ind_pp_8_1_natural_gas</v>
      </c>
    </row>
    <row r="4357" spans="1:9" x14ac:dyDescent="0.25">
      <c r="A4357" t="str">
        <f>'PASTE RESULTS_AAD'!C4357</f>
        <v>d_ind_pp_15_1_fwood_wwaste</v>
      </c>
      <c r="B4357" t="str">
        <f t="shared" si="136"/>
        <v>IND_pp_15_1_fwood_wwaste</v>
      </c>
      <c r="C4357" cm="1">
        <f t="array" ref="C4357">MIN(IFERROR(SEARCH({1,2,3,4,5,6,7,8,9},G4357),""))</f>
        <v>8</v>
      </c>
      <c r="D4357" t="str">
        <f>REPLACE(G4357,1,C4357-1,"")</f>
        <v>15_1_fwood_wwaste</v>
      </c>
      <c r="F4357" s="2" t="str">
        <f>'PASTE RESULTS_AAD'!B4357</f>
        <v>19_THA</v>
      </c>
      <c r="G4357" s="2" t="str">
        <f>SUBSTITUTE(B4357,"d_nonenergy_","NE_")</f>
        <v>IND_pp_15_1_fwood_wwaste</v>
      </c>
      <c r="H4357" s="2" t="str">
        <f>INDEX(Lookup!$A$2:$A$34,MATCH(IAR!D4357,Lookup!$B$2:$B$34,0))</f>
        <v>15_1_fuelwood_and_woodwaste</v>
      </c>
      <c r="I4357" s="3" t="str">
        <f t="shared" si="137"/>
        <v>d_ind_pp_15_1_fwood_wwaste</v>
      </c>
    </row>
    <row r="4358" spans="1:9" x14ac:dyDescent="0.25">
      <c r="A4358" t="str">
        <f>'PASTE RESULTS_AAD'!C4358</f>
        <v>d_ind_pp_15_5_other_biomass</v>
      </c>
      <c r="B4358" t="str">
        <f t="shared" si="136"/>
        <v>IND_pp_15_5_other_biomass</v>
      </c>
      <c r="C4358" cm="1">
        <f t="array" ref="C4358">MIN(IFERROR(SEARCH({1,2,3,4,5,6,7,8,9},G4358),""))</f>
        <v>8</v>
      </c>
      <c r="D4358" t="str">
        <f>REPLACE(G4358,1,C4358-1,"")</f>
        <v>15_5_other_biomass</v>
      </c>
      <c r="F4358" s="2" t="str">
        <f>'PASTE RESULTS_AAD'!B4358</f>
        <v>19_THA</v>
      </c>
      <c r="G4358" s="2" t="str">
        <f>SUBSTITUTE(B4358,"d_nonenergy_","NE_")</f>
        <v>IND_pp_15_5_other_biomass</v>
      </c>
      <c r="H4358" s="2" t="str">
        <f>INDEX(Lookup!$A$2:$A$34,MATCH(IAR!D4358,Lookup!$B$2:$B$34,0))</f>
        <v>15_5_other_biomass</v>
      </c>
      <c r="I4358" s="3" t="str">
        <f t="shared" si="137"/>
        <v>d_ind_pp_15_5_other_biomass</v>
      </c>
    </row>
    <row r="4359" spans="1:9" x14ac:dyDescent="0.25">
      <c r="A4359" t="str">
        <f>'PASTE RESULTS_AAD'!C4359</f>
        <v>d_ind_pp_16_1_biogas</v>
      </c>
      <c r="B4359" t="str">
        <f t="shared" si="136"/>
        <v>IND_pp_16_1_biogas</v>
      </c>
      <c r="C4359" cm="1">
        <f t="array" ref="C4359">MIN(IFERROR(SEARCH({1,2,3,4,5,6,7,8,9},G4359),""))</f>
        <v>8</v>
      </c>
      <c r="D4359" t="str">
        <f>REPLACE(G4359,1,C4359-1,"")</f>
        <v>16_1_biogas</v>
      </c>
      <c r="F4359" s="2" t="str">
        <f>'PASTE RESULTS_AAD'!B4359</f>
        <v>19_THA</v>
      </c>
      <c r="G4359" s="2" t="str">
        <f>SUBSTITUTE(B4359,"d_nonenergy_","NE_")</f>
        <v>IND_pp_16_1_biogas</v>
      </c>
      <c r="H4359" s="2" t="str">
        <f>INDEX(Lookup!$A$2:$A$34,MATCH(IAR!D4359,Lookup!$B$2:$B$34,0))</f>
        <v>16_1_biogas</v>
      </c>
      <c r="I4359" s="3" t="str">
        <f t="shared" si="137"/>
        <v>d_ind_pp_16_1_biogas</v>
      </c>
    </row>
    <row r="4360" spans="1:9" x14ac:dyDescent="0.25">
      <c r="A4360" t="str">
        <f>'PASTE RESULTS_AAD'!C4360</f>
        <v>d_ind_pp_16_4_msw_nonr</v>
      </c>
      <c r="B4360" t="str">
        <f t="shared" si="136"/>
        <v>IND_pp_16_4_msw_nonr</v>
      </c>
      <c r="C4360" cm="1">
        <f t="array" ref="C4360">MIN(IFERROR(SEARCH({1,2,3,4,5,6,7,8,9},G4360),""))</f>
        <v>8</v>
      </c>
      <c r="D4360" t="str">
        <f>REPLACE(G4360,1,C4360-1,"")</f>
        <v>16_4_msw_nonr</v>
      </c>
      <c r="F4360" s="2" t="str">
        <f>'PASTE RESULTS_AAD'!B4360</f>
        <v>19_THA</v>
      </c>
      <c r="G4360" s="2" t="str">
        <f>SUBSTITUTE(B4360,"d_nonenergy_","NE_")</f>
        <v>IND_pp_16_4_msw_nonr</v>
      </c>
      <c r="H4360" s="2" t="str">
        <f>INDEX(Lookup!$A$2:$A$34,MATCH(IAR!D4360,Lookup!$B$2:$B$34,0))</f>
        <v>16_4_municipal_solid_waste_nonrenewable</v>
      </c>
      <c r="I4360" s="3" t="str">
        <f t="shared" si="137"/>
        <v>d_ind_pp_16_4_msw_nonr</v>
      </c>
    </row>
    <row r="4361" spans="1:9" x14ac:dyDescent="0.25">
      <c r="A4361" t="str">
        <f>'PASTE RESULTS_AAD'!C4361</f>
        <v>d_ind_pp_17_electricity</v>
      </c>
      <c r="B4361" t="str">
        <f t="shared" si="136"/>
        <v>IND_pp_17_electricity</v>
      </c>
      <c r="C4361" cm="1">
        <f t="array" ref="C4361">MIN(IFERROR(SEARCH({1,2,3,4,5,6,7,8,9},G4361),""))</f>
        <v>8</v>
      </c>
      <c r="D4361" t="str">
        <f>REPLACE(G4361,1,C4361-1,"")</f>
        <v>17_electricity</v>
      </c>
      <c r="F4361" s="2" t="str">
        <f>'PASTE RESULTS_AAD'!B4361</f>
        <v>19_THA</v>
      </c>
      <c r="G4361" s="2" t="str">
        <f>SUBSTITUTE(B4361,"d_nonenergy_","NE_")</f>
        <v>IND_pp_17_electricity</v>
      </c>
      <c r="H4361" s="2" t="str">
        <f>INDEX(Lookup!$A$2:$A$34,MATCH(IAR!D4361,Lookup!$B$2:$B$34,0))</f>
        <v>17_electricity</v>
      </c>
      <c r="I4361" s="3" t="str">
        <f t="shared" si="137"/>
        <v>d_ind_pp_17_electricity</v>
      </c>
    </row>
    <row r="4362" spans="1:9" x14ac:dyDescent="0.25">
      <c r="A4362" t="str">
        <f>'PASTE RESULTS_AAD'!C4362</f>
        <v>d_ind_wood_7_7_gas_diesel_oil</v>
      </c>
      <c r="B4362" t="str">
        <f t="shared" si="136"/>
        <v>IND_wood_7_7_gas_diesel_oil</v>
      </c>
      <c r="C4362" cm="1">
        <f t="array" ref="C4362">MIN(IFERROR(SEARCH({1,2,3,4,5,6,7,8,9},G4362),""))</f>
        <v>10</v>
      </c>
      <c r="D4362" t="str">
        <f>REPLACE(G4362,1,C4362-1,"")</f>
        <v>7_7_gas_diesel_oil</v>
      </c>
      <c r="F4362" s="2" t="str">
        <f>'PASTE RESULTS_AAD'!B4362</f>
        <v>19_THA</v>
      </c>
      <c r="G4362" s="2" t="str">
        <f>SUBSTITUTE(B4362,"d_nonenergy_","NE_")</f>
        <v>IND_wood_7_7_gas_diesel_oil</v>
      </c>
      <c r="H4362" s="2" t="str">
        <f>INDEX(Lookup!$A$2:$A$34,MATCH(IAR!D4362,Lookup!$B$2:$B$34,0))</f>
        <v>7_7_gas_diesel_oil</v>
      </c>
      <c r="I4362" s="3" t="str">
        <f t="shared" si="137"/>
        <v>d_ind_wood_7_7_gas_diesel_oil</v>
      </c>
    </row>
    <row r="4363" spans="1:9" x14ac:dyDescent="0.25">
      <c r="A4363" t="str">
        <f>'PASTE RESULTS_AAD'!C4363</f>
        <v>d_ind_wood_7_8_fuel_oil</v>
      </c>
      <c r="B4363" t="str">
        <f t="shared" si="136"/>
        <v>IND_wood_7_8_fuel_oil</v>
      </c>
      <c r="C4363" cm="1">
        <f t="array" ref="C4363">MIN(IFERROR(SEARCH({1,2,3,4,5,6,7,8,9},G4363),""))</f>
        <v>10</v>
      </c>
      <c r="D4363" t="str">
        <f>REPLACE(G4363,1,C4363-1,"")</f>
        <v>7_8_fuel_oil</v>
      </c>
      <c r="F4363" s="2" t="str">
        <f>'PASTE RESULTS_AAD'!B4363</f>
        <v>19_THA</v>
      </c>
      <c r="G4363" s="2" t="str">
        <f>SUBSTITUTE(B4363,"d_nonenergy_","NE_")</f>
        <v>IND_wood_7_8_fuel_oil</v>
      </c>
      <c r="H4363" s="2" t="str">
        <f>INDEX(Lookup!$A$2:$A$34,MATCH(IAR!D4363,Lookup!$B$2:$B$34,0))</f>
        <v>7_8_fuel_oil</v>
      </c>
      <c r="I4363" s="3" t="str">
        <f t="shared" si="137"/>
        <v>d_ind_wood_7_8_fuel_oil</v>
      </c>
    </row>
    <row r="4364" spans="1:9" x14ac:dyDescent="0.25">
      <c r="A4364" t="str">
        <f>'PASTE RESULTS_AAD'!C4364</f>
        <v>d_ind_wood_8_1_natural_gas</v>
      </c>
      <c r="B4364" t="str">
        <f t="shared" si="136"/>
        <v>IND_wood_8_1_natural_gas</v>
      </c>
      <c r="C4364" cm="1">
        <f t="array" ref="C4364">MIN(IFERROR(SEARCH({1,2,3,4,5,6,7,8,9},G4364),""))</f>
        <v>10</v>
      </c>
      <c r="D4364" t="str">
        <f>REPLACE(G4364,1,C4364-1,"")</f>
        <v>8_1_natural_gas</v>
      </c>
      <c r="F4364" s="2" t="str">
        <f>'PASTE RESULTS_AAD'!B4364</f>
        <v>19_THA</v>
      </c>
      <c r="G4364" s="2" t="str">
        <f>SUBSTITUTE(B4364,"d_nonenergy_","NE_")</f>
        <v>IND_wood_8_1_natural_gas</v>
      </c>
      <c r="H4364" s="2" t="str">
        <f>INDEX(Lookup!$A$2:$A$34,MATCH(IAR!D4364,Lookup!$B$2:$B$34,0))</f>
        <v>8_1_natural_gas</v>
      </c>
      <c r="I4364" s="3" t="str">
        <f t="shared" si="137"/>
        <v>d_ind_wood_8_1_natural_gas</v>
      </c>
    </row>
    <row r="4365" spans="1:9" x14ac:dyDescent="0.25">
      <c r="A4365" t="str">
        <f>'PASTE RESULTS_AAD'!C4365</f>
        <v>d_ind_wood_15_1_fwood_wwaste</v>
      </c>
      <c r="B4365" t="str">
        <f t="shared" si="136"/>
        <v>IND_wood_15_1_fwood_wwaste</v>
      </c>
      <c r="C4365" cm="1">
        <f t="array" ref="C4365">MIN(IFERROR(SEARCH({1,2,3,4,5,6,7,8,9},G4365),""))</f>
        <v>10</v>
      </c>
      <c r="D4365" t="str">
        <f>REPLACE(G4365,1,C4365-1,"")</f>
        <v>15_1_fwood_wwaste</v>
      </c>
      <c r="F4365" s="2" t="str">
        <f>'PASTE RESULTS_AAD'!B4365</f>
        <v>19_THA</v>
      </c>
      <c r="G4365" s="2" t="str">
        <f>SUBSTITUTE(B4365,"d_nonenergy_","NE_")</f>
        <v>IND_wood_15_1_fwood_wwaste</v>
      </c>
      <c r="H4365" s="2" t="str">
        <f>INDEX(Lookup!$A$2:$A$34,MATCH(IAR!D4365,Lookup!$B$2:$B$34,0))</f>
        <v>15_1_fuelwood_and_woodwaste</v>
      </c>
      <c r="I4365" s="3" t="str">
        <f t="shared" si="137"/>
        <v>d_ind_wood_15_1_fwood_wwaste</v>
      </c>
    </row>
    <row r="4366" spans="1:9" x14ac:dyDescent="0.25">
      <c r="A4366" t="str">
        <f>'PASTE RESULTS_AAD'!C4366</f>
        <v>d_ind_wood_15_5_other_biomass</v>
      </c>
      <c r="B4366" t="str">
        <f t="shared" si="136"/>
        <v>IND_wood_15_5_other_biomass</v>
      </c>
      <c r="C4366" cm="1">
        <f t="array" ref="C4366">MIN(IFERROR(SEARCH({1,2,3,4,5,6,7,8,9},G4366),""))</f>
        <v>10</v>
      </c>
      <c r="D4366" t="str">
        <f>REPLACE(G4366,1,C4366-1,"")</f>
        <v>15_5_other_biomass</v>
      </c>
      <c r="F4366" s="2" t="str">
        <f>'PASTE RESULTS_AAD'!B4366</f>
        <v>19_THA</v>
      </c>
      <c r="G4366" s="2" t="str">
        <f>SUBSTITUTE(B4366,"d_nonenergy_","NE_")</f>
        <v>IND_wood_15_5_other_biomass</v>
      </c>
      <c r="H4366" s="2" t="str">
        <f>INDEX(Lookup!$A$2:$A$34,MATCH(IAR!D4366,Lookup!$B$2:$B$34,0))</f>
        <v>15_5_other_biomass</v>
      </c>
      <c r="I4366" s="3" t="str">
        <f t="shared" si="137"/>
        <v>d_ind_wood_15_5_other_biomass</v>
      </c>
    </row>
    <row r="4367" spans="1:9" x14ac:dyDescent="0.25">
      <c r="A4367" t="str">
        <f>'PASTE RESULTS_AAD'!C4367</f>
        <v>d_ind_wood_17_electricity</v>
      </c>
      <c r="B4367" t="str">
        <f t="shared" si="136"/>
        <v>IND_wood_17_electricity</v>
      </c>
      <c r="C4367" cm="1">
        <f t="array" ref="C4367">MIN(IFERROR(SEARCH({1,2,3,4,5,6,7,8,9},G4367),""))</f>
        <v>10</v>
      </c>
      <c r="D4367" t="str">
        <f>REPLACE(G4367,1,C4367-1,"")</f>
        <v>17_electricity</v>
      </c>
      <c r="F4367" s="2" t="str">
        <f>'PASTE RESULTS_AAD'!B4367</f>
        <v>19_THA</v>
      </c>
      <c r="G4367" s="2" t="str">
        <f>SUBSTITUTE(B4367,"d_nonenergy_","NE_")</f>
        <v>IND_wood_17_electricity</v>
      </c>
      <c r="H4367" s="2" t="str">
        <f>INDEX(Lookup!$A$2:$A$34,MATCH(IAR!D4367,Lookup!$B$2:$B$34,0))</f>
        <v>17_electricity</v>
      </c>
      <c r="I4367" s="3" t="str">
        <f t="shared" si="137"/>
        <v>d_ind_wood_17_electricity</v>
      </c>
    </row>
    <row r="4368" spans="1:9" x14ac:dyDescent="0.25">
      <c r="A4368" t="str">
        <f>'PASTE RESULTS_AAD'!C4368</f>
        <v>d_ind_txt_1_x_coal_thermal</v>
      </c>
      <c r="B4368" t="str">
        <f t="shared" si="136"/>
        <v>IND_txt_1_x_coal_thermal</v>
      </c>
      <c r="C4368" cm="1">
        <f t="array" ref="C4368">MIN(IFERROR(SEARCH({1,2,3,4,5,6,7,8,9},G4368),""))</f>
        <v>9</v>
      </c>
      <c r="D4368" t="str">
        <f>REPLACE(G4368,1,C4368-1,"")</f>
        <v>1_x_coal_thermal</v>
      </c>
      <c r="F4368" s="2" t="str">
        <f>'PASTE RESULTS_AAD'!B4368</f>
        <v>19_THA</v>
      </c>
      <c r="G4368" s="2" t="str">
        <f>SUBSTITUTE(B4368,"d_nonenergy_","NE_")</f>
        <v>IND_txt_1_x_coal_thermal</v>
      </c>
      <c r="H4368" s="2" t="str">
        <f>INDEX(Lookup!$A$2:$A$34,MATCH(IAR!D4368,Lookup!$B$2:$B$34,0))</f>
        <v>1_x_coal_thermal</v>
      </c>
      <c r="I4368" s="3" t="str">
        <f t="shared" si="137"/>
        <v>d_ind_txt_1_x_coal_thermal</v>
      </c>
    </row>
    <row r="4369" spans="1:9" x14ac:dyDescent="0.25">
      <c r="A4369" t="str">
        <f>'PASTE RESULTS_AAD'!C4369</f>
        <v>d_ind_txt_1_1_coking_coal</v>
      </c>
      <c r="B4369" t="str">
        <f t="shared" si="136"/>
        <v>IND_txt_1_1_coking_coal</v>
      </c>
      <c r="C4369" cm="1">
        <f t="array" ref="C4369">MIN(IFERROR(SEARCH({1,2,3,4,5,6,7,8,9},G4369),""))</f>
        <v>9</v>
      </c>
      <c r="D4369" t="str">
        <f>REPLACE(G4369,1,C4369-1,"")</f>
        <v>1_1_coking_coal</v>
      </c>
      <c r="F4369" s="2" t="str">
        <f>'PASTE RESULTS_AAD'!B4369</f>
        <v>19_THA</v>
      </c>
      <c r="G4369" s="2" t="str">
        <f>SUBSTITUTE(B4369,"d_nonenergy_","NE_")</f>
        <v>IND_txt_1_1_coking_coal</v>
      </c>
      <c r="H4369" s="2" t="str">
        <f>INDEX(Lookup!$A$2:$A$34,MATCH(IAR!D4369,Lookup!$B$2:$B$34,0))</f>
        <v>1_1_coking_coal</v>
      </c>
      <c r="I4369" s="3" t="str">
        <f t="shared" si="137"/>
        <v>d_ind_txt_1_1_coking_coal</v>
      </c>
    </row>
    <row r="4370" spans="1:9" x14ac:dyDescent="0.25">
      <c r="A4370" t="str">
        <f>'PASTE RESULTS_AAD'!C4370</f>
        <v>d_ind_txt_1_5_lignite</v>
      </c>
      <c r="B4370" t="str">
        <f t="shared" si="136"/>
        <v>IND_txt_1_5_lignite</v>
      </c>
      <c r="C4370" cm="1">
        <f t="array" ref="C4370">MIN(IFERROR(SEARCH({1,2,3,4,5,6,7,8,9},G4370),""))</f>
        <v>9</v>
      </c>
      <c r="D4370" t="str">
        <f>REPLACE(G4370,1,C4370-1,"")</f>
        <v>1_5_lignite</v>
      </c>
      <c r="F4370" s="2" t="str">
        <f>'PASTE RESULTS_AAD'!B4370</f>
        <v>19_THA</v>
      </c>
      <c r="G4370" s="2" t="str">
        <f>SUBSTITUTE(B4370,"d_nonenergy_","NE_")</f>
        <v>IND_txt_1_5_lignite</v>
      </c>
      <c r="H4370" s="2" t="str">
        <f>INDEX(Lookup!$A$2:$A$34,MATCH(IAR!D4370,Lookup!$B$2:$B$34,0))</f>
        <v>1_5_lignite</v>
      </c>
      <c r="I4370" s="3" t="str">
        <f t="shared" si="137"/>
        <v>d_ind_txt_1_5_lignite</v>
      </c>
    </row>
    <row r="4371" spans="1:9" x14ac:dyDescent="0.25">
      <c r="A4371" t="str">
        <f>'PASTE RESULTS_AAD'!C4371</f>
        <v>d_ind_txt_2_coal_products</v>
      </c>
      <c r="B4371" t="str">
        <f t="shared" si="136"/>
        <v>IND_txt_2_coal_products</v>
      </c>
      <c r="C4371" cm="1">
        <f t="array" ref="C4371">MIN(IFERROR(SEARCH({1,2,3,4,5,6,7,8,9},G4371),""))</f>
        <v>9</v>
      </c>
      <c r="D4371" t="str">
        <f>REPLACE(G4371,1,C4371-1,"")</f>
        <v>2_coal_products</v>
      </c>
      <c r="F4371" s="2" t="str">
        <f>'PASTE RESULTS_AAD'!B4371</f>
        <v>19_THA</v>
      </c>
      <c r="G4371" s="2" t="str">
        <f>SUBSTITUTE(B4371,"d_nonenergy_","NE_")</f>
        <v>IND_txt_2_coal_products</v>
      </c>
      <c r="H4371" s="2" t="str">
        <f>INDEX(Lookup!$A$2:$A$34,MATCH(IAR!D4371,Lookup!$B$2:$B$34,0))</f>
        <v>2_coal_products</v>
      </c>
      <c r="I4371" s="3" t="str">
        <f t="shared" si="137"/>
        <v>d_ind_txt_2_coal_products</v>
      </c>
    </row>
    <row r="4372" spans="1:9" x14ac:dyDescent="0.25">
      <c r="A4372" t="str">
        <f>'PASTE RESULTS_AAD'!C4372</f>
        <v>d_ind_txt_7_7_gas_diesel_oil</v>
      </c>
      <c r="B4372" t="str">
        <f t="shared" si="136"/>
        <v>IND_txt_7_7_gas_diesel_oil</v>
      </c>
      <c r="C4372" cm="1">
        <f t="array" ref="C4372">MIN(IFERROR(SEARCH({1,2,3,4,5,6,7,8,9},G4372),""))</f>
        <v>9</v>
      </c>
      <c r="D4372" t="str">
        <f>REPLACE(G4372,1,C4372-1,"")</f>
        <v>7_7_gas_diesel_oil</v>
      </c>
      <c r="F4372" s="2" t="str">
        <f>'PASTE RESULTS_AAD'!B4372</f>
        <v>19_THA</v>
      </c>
      <c r="G4372" s="2" t="str">
        <f>SUBSTITUTE(B4372,"d_nonenergy_","NE_")</f>
        <v>IND_txt_7_7_gas_diesel_oil</v>
      </c>
      <c r="H4372" s="2" t="str">
        <f>INDEX(Lookup!$A$2:$A$34,MATCH(IAR!D4372,Lookup!$B$2:$B$34,0))</f>
        <v>7_7_gas_diesel_oil</v>
      </c>
      <c r="I4372" s="3" t="str">
        <f t="shared" si="137"/>
        <v>d_ind_txt_7_7_gas_diesel_oil</v>
      </c>
    </row>
    <row r="4373" spans="1:9" x14ac:dyDescent="0.25">
      <c r="A4373" t="str">
        <f>'PASTE RESULTS_AAD'!C4373</f>
        <v>d_ind_txt_7_8_fuel_oil</v>
      </c>
      <c r="B4373" t="str">
        <f t="shared" si="136"/>
        <v>IND_txt_7_8_fuel_oil</v>
      </c>
      <c r="C4373" cm="1">
        <f t="array" ref="C4373">MIN(IFERROR(SEARCH({1,2,3,4,5,6,7,8,9},G4373),""))</f>
        <v>9</v>
      </c>
      <c r="D4373" t="str">
        <f>REPLACE(G4373,1,C4373-1,"")</f>
        <v>7_8_fuel_oil</v>
      </c>
      <c r="F4373" s="2" t="str">
        <f>'PASTE RESULTS_AAD'!B4373</f>
        <v>19_THA</v>
      </c>
      <c r="G4373" s="2" t="str">
        <f>SUBSTITUTE(B4373,"d_nonenergy_","NE_")</f>
        <v>IND_txt_7_8_fuel_oil</v>
      </c>
      <c r="H4373" s="2" t="str">
        <f>INDEX(Lookup!$A$2:$A$34,MATCH(IAR!D4373,Lookup!$B$2:$B$34,0))</f>
        <v>7_8_fuel_oil</v>
      </c>
      <c r="I4373" s="3" t="str">
        <f t="shared" si="137"/>
        <v>d_ind_txt_7_8_fuel_oil</v>
      </c>
    </row>
    <row r="4374" spans="1:9" x14ac:dyDescent="0.25">
      <c r="A4374" t="str">
        <f>'PASTE RESULTS_AAD'!C4374</f>
        <v>d_ind_txt_7_9_lpg</v>
      </c>
      <c r="B4374" t="str">
        <f t="shared" si="136"/>
        <v>IND_txt_7_9_lpg</v>
      </c>
      <c r="C4374" cm="1">
        <f t="array" ref="C4374">MIN(IFERROR(SEARCH({1,2,3,4,5,6,7,8,9},G4374),""))</f>
        <v>9</v>
      </c>
      <c r="D4374" t="str">
        <f>REPLACE(G4374,1,C4374-1,"")</f>
        <v>7_9_lpg</v>
      </c>
      <c r="F4374" s="2" t="str">
        <f>'PASTE RESULTS_AAD'!B4374</f>
        <v>19_THA</v>
      </c>
      <c r="G4374" s="2" t="str">
        <f>SUBSTITUTE(B4374,"d_nonenergy_","NE_")</f>
        <v>IND_txt_7_9_lpg</v>
      </c>
      <c r="H4374" s="2" t="str">
        <f>INDEX(Lookup!$A$2:$A$34,MATCH(IAR!D4374,Lookup!$B$2:$B$34,0))</f>
        <v>7_9_lpg</v>
      </c>
      <c r="I4374" s="3" t="str">
        <f t="shared" si="137"/>
        <v>d_ind_txt_7_9_lpg</v>
      </c>
    </row>
    <row r="4375" spans="1:9" x14ac:dyDescent="0.25">
      <c r="A4375" t="str">
        <f>'PASTE RESULTS_AAD'!C4375</f>
        <v>d_ind_txt_8_1_natural_gas</v>
      </c>
      <c r="B4375" t="str">
        <f t="shared" si="136"/>
        <v>IND_txt_8_1_natural_gas</v>
      </c>
      <c r="C4375" cm="1">
        <f t="array" ref="C4375">MIN(IFERROR(SEARCH({1,2,3,4,5,6,7,8,9},G4375),""))</f>
        <v>9</v>
      </c>
      <c r="D4375" t="str">
        <f>REPLACE(G4375,1,C4375-1,"")</f>
        <v>8_1_natural_gas</v>
      </c>
      <c r="F4375" s="2" t="str">
        <f>'PASTE RESULTS_AAD'!B4375</f>
        <v>19_THA</v>
      </c>
      <c r="G4375" s="2" t="str">
        <f>SUBSTITUTE(B4375,"d_nonenergy_","NE_")</f>
        <v>IND_txt_8_1_natural_gas</v>
      </c>
      <c r="H4375" s="2" t="str">
        <f>INDEX(Lookup!$A$2:$A$34,MATCH(IAR!D4375,Lookup!$B$2:$B$34,0))</f>
        <v>8_1_natural_gas</v>
      </c>
      <c r="I4375" s="3" t="str">
        <f t="shared" si="137"/>
        <v>d_ind_txt_8_1_natural_gas</v>
      </c>
    </row>
    <row r="4376" spans="1:9" x14ac:dyDescent="0.25">
      <c r="A4376" t="str">
        <f>'PASTE RESULTS_AAD'!C4376</f>
        <v>d_ind_txt_15_1_fwood_wwaste</v>
      </c>
      <c r="B4376" t="str">
        <f t="shared" si="136"/>
        <v>IND_txt_15_1_fwood_wwaste</v>
      </c>
      <c r="C4376" cm="1">
        <f t="array" ref="C4376">MIN(IFERROR(SEARCH({1,2,3,4,5,6,7,8,9},G4376),""))</f>
        <v>9</v>
      </c>
      <c r="D4376" t="str">
        <f>REPLACE(G4376,1,C4376-1,"")</f>
        <v>15_1_fwood_wwaste</v>
      </c>
      <c r="F4376" s="2" t="str">
        <f>'PASTE RESULTS_AAD'!B4376</f>
        <v>19_THA</v>
      </c>
      <c r="G4376" s="2" t="str">
        <f>SUBSTITUTE(B4376,"d_nonenergy_","NE_")</f>
        <v>IND_txt_15_1_fwood_wwaste</v>
      </c>
      <c r="H4376" s="2" t="str">
        <f>INDEX(Lookup!$A$2:$A$34,MATCH(IAR!D4376,Lookup!$B$2:$B$34,0))</f>
        <v>15_1_fuelwood_and_woodwaste</v>
      </c>
      <c r="I4376" s="3" t="str">
        <f t="shared" si="137"/>
        <v>d_ind_txt_15_1_fwood_wwaste</v>
      </c>
    </row>
    <row r="4377" spans="1:9" x14ac:dyDescent="0.25">
      <c r="A4377" t="str">
        <f>'PASTE RESULTS_AAD'!C4377</f>
        <v>d_ind_txt_15_5_other_biomass</v>
      </c>
      <c r="B4377" t="str">
        <f t="shared" si="136"/>
        <v>IND_txt_15_5_other_biomass</v>
      </c>
      <c r="C4377" cm="1">
        <f t="array" ref="C4377">MIN(IFERROR(SEARCH({1,2,3,4,5,6,7,8,9},G4377),""))</f>
        <v>9</v>
      </c>
      <c r="D4377" t="str">
        <f>REPLACE(G4377,1,C4377-1,"")</f>
        <v>15_5_other_biomass</v>
      </c>
      <c r="F4377" s="2" t="str">
        <f>'PASTE RESULTS_AAD'!B4377</f>
        <v>19_THA</v>
      </c>
      <c r="G4377" s="2" t="str">
        <f>SUBSTITUTE(B4377,"d_nonenergy_","NE_")</f>
        <v>IND_txt_15_5_other_biomass</v>
      </c>
      <c r="H4377" s="2" t="str">
        <f>INDEX(Lookup!$A$2:$A$34,MATCH(IAR!D4377,Lookup!$B$2:$B$34,0))</f>
        <v>15_5_other_biomass</v>
      </c>
      <c r="I4377" s="3" t="str">
        <f t="shared" si="137"/>
        <v>d_ind_txt_15_5_other_biomass</v>
      </c>
    </row>
    <row r="4378" spans="1:9" x14ac:dyDescent="0.25">
      <c r="A4378" t="str">
        <f>'PASTE RESULTS_AAD'!C4378</f>
        <v>d_ind_txt_16_4_msw_nonr</v>
      </c>
      <c r="B4378" t="str">
        <f t="shared" si="136"/>
        <v>IND_txt_16_4_msw_nonr</v>
      </c>
      <c r="C4378" cm="1">
        <f t="array" ref="C4378">MIN(IFERROR(SEARCH({1,2,3,4,5,6,7,8,9},G4378),""))</f>
        <v>9</v>
      </c>
      <c r="D4378" t="str">
        <f>REPLACE(G4378,1,C4378-1,"")</f>
        <v>16_4_msw_nonr</v>
      </c>
      <c r="F4378" s="2" t="str">
        <f>'PASTE RESULTS_AAD'!B4378</f>
        <v>19_THA</v>
      </c>
      <c r="G4378" s="2" t="str">
        <f>SUBSTITUTE(B4378,"d_nonenergy_","NE_")</f>
        <v>IND_txt_16_4_msw_nonr</v>
      </c>
      <c r="H4378" s="2" t="str">
        <f>INDEX(Lookup!$A$2:$A$34,MATCH(IAR!D4378,Lookup!$B$2:$B$34,0))</f>
        <v>16_4_municipal_solid_waste_nonrenewable</v>
      </c>
      <c r="I4378" s="3" t="str">
        <f t="shared" si="137"/>
        <v>d_ind_txt_16_4_msw_nonr</v>
      </c>
    </row>
    <row r="4379" spans="1:9" x14ac:dyDescent="0.25">
      <c r="A4379" t="str">
        <f>'PASTE RESULTS_AAD'!C4379</f>
        <v>d_ind_txt_17_electricity</v>
      </c>
      <c r="B4379" t="str">
        <f t="shared" si="136"/>
        <v>IND_txt_17_electricity</v>
      </c>
      <c r="C4379" cm="1">
        <f t="array" ref="C4379">MIN(IFERROR(SEARCH({1,2,3,4,5,6,7,8,9},G4379),""))</f>
        <v>9</v>
      </c>
      <c r="D4379" t="str">
        <f>REPLACE(G4379,1,C4379-1,"")</f>
        <v>17_electricity</v>
      </c>
      <c r="F4379" s="2" t="str">
        <f>'PASTE RESULTS_AAD'!B4379</f>
        <v>19_THA</v>
      </c>
      <c r="G4379" s="2" t="str">
        <f>SUBSTITUTE(B4379,"d_nonenergy_","NE_")</f>
        <v>IND_txt_17_electricity</v>
      </c>
      <c r="H4379" s="2" t="str">
        <f>INDEX(Lookup!$A$2:$A$34,MATCH(IAR!D4379,Lookup!$B$2:$B$34,0))</f>
        <v>17_electricity</v>
      </c>
      <c r="I4379" s="3" t="str">
        <f t="shared" si="137"/>
        <v>d_ind_txt_17_electricity</v>
      </c>
    </row>
    <row r="4380" spans="1:9" x14ac:dyDescent="0.25">
      <c r="A4380" t="str">
        <f>'PASTE RESULTS_AAD'!C4380</f>
        <v>d_ind_nons_1_x_coal_thermal</v>
      </c>
      <c r="B4380" t="str">
        <f t="shared" si="136"/>
        <v>IND_nons_1_x_coal_thermal</v>
      </c>
      <c r="C4380" cm="1">
        <f t="array" ref="C4380">MIN(IFERROR(SEARCH({1,2,3,4,5,6,7,8,9},G4380),""))</f>
        <v>10</v>
      </c>
      <c r="D4380" t="str">
        <f>REPLACE(G4380,1,C4380-1,"")</f>
        <v>1_x_coal_thermal</v>
      </c>
      <c r="F4380" s="2" t="str">
        <f>'PASTE RESULTS_AAD'!B4380</f>
        <v>19_THA</v>
      </c>
      <c r="G4380" s="2" t="str">
        <f>SUBSTITUTE(B4380,"d_nonenergy_","NE_")</f>
        <v>IND_nons_1_x_coal_thermal</v>
      </c>
      <c r="H4380" s="2" t="str">
        <f>INDEX(Lookup!$A$2:$A$34,MATCH(IAR!D4380,Lookup!$B$2:$B$34,0))</f>
        <v>1_x_coal_thermal</v>
      </c>
      <c r="I4380" s="3" t="str">
        <f t="shared" si="137"/>
        <v>d_ind_nons_1_x_coal_thermal</v>
      </c>
    </row>
    <row r="4381" spans="1:9" x14ac:dyDescent="0.25">
      <c r="A4381" t="str">
        <f>'PASTE RESULTS_AAD'!C4381</f>
        <v>d_ind_nons_2_coal_products</v>
      </c>
      <c r="B4381" t="str">
        <f t="shared" si="136"/>
        <v>IND_nons_2_coal_products</v>
      </c>
      <c r="C4381" cm="1">
        <f t="array" ref="C4381">MIN(IFERROR(SEARCH({1,2,3,4,5,6,7,8,9},G4381),""))</f>
        <v>10</v>
      </c>
      <c r="D4381" t="str">
        <f>REPLACE(G4381,1,C4381-1,"")</f>
        <v>2_coal_products</v>
      </c>
      <c r="F4381" s="2" t="str">
        <f>'PASTE RESULTS_AAD'!B4381</f>
        <v>19_THA</v>
      </c>
      <c r="G4381" s="2" t="str">
        <f>SUBSTITUTE(B4381,"d_nonenergy_","NE_")</f>
        <v>IND_nons_2_coal_products</v>
      </c>
      <c r="H4381" s="2" t="str">
        <f>INDEX(Lookup!$A$2:$A$34,MATCH(IAR!D4381,Lookup!$B$2:$B$34,0))</f>
        <v>2_coal_products</v>
      </c>
      <c r="I4381" s="3" t="str">
        <f t="shared" si="137"/>
        <v>d_ind_nons_2_coal_products</v>
      </c>
    </row>
    <row r="4382" spans="1:9" x14ac:dyDescent="0.25">
      <c r="A4382" t="str">
        <f>'PASTE RESULTS_AAD'!C4382</f>
        <v>d_ind_nons_7_1_mo_gasoline</v>
      </c>
      <c r="B4382" t="str">
        <f t="shared" si="136"/>
        <v>IND_nons_7_1_mo_gasoline</v>
      </c>
      <c r="C4382" cm="1">
        <f t="array" ref="C4382">MIN(IFERROR(SEARCH({1,2,3,4,5,6,7,8,9},G4382),""))</f>
        <v>10</v>
      </c>
      <c r="D4382" t="str">
        <f>REPLACE(G4382,1,C4382-1,"")</f>
        <v>7_1_mo_gasoline</v>
      </c>
      <c r="F4382" s="2" t="str">
        <f>'PASTE RESULTS_AAD'!B4382</f>
        <v>19_THA</v>
      </c>
      <c r="G4382" s="2" t="str">
        <f>SUBSTITUTE(B4382,"d_nonenergy_","NE_")</f>
        <v>IND_nons_7_1_mo_gasoline</v>
      </c>
      <c r="H4382" s="2" t="str">
        <f>INDEX(Lookup!$A$2:$A$34,MATCH(IAR!D4382,Lookup!$B$2:$B$34,0))</f>
        <v>7_1_motor_gasoline</v>
      </c>
      <c r="I4382" s="3" t="str">
        <f t="shared" si="137"/>
        <v>d_ind_nons_7_1_mo_gasoline</v>
      </c>
    </row>
    <row r="4383" spans="1:9" x14ac:dyDescent="0.25">
      <c r="A4383" t="str">
        <f>'PASTE RESULTS_AAD'!C4383</f>
        <v>d_ind_nons_7_7_gas_diesel_oil</v>
      </c>
      <c r="B4383" t="str">
        <f t="shared" si="136"/>
        <v>IND_nons_7_7_gas_diesel_oil</v>
      </c>
      <c r="C4383" cm="1">
        <f t="array" ref="C4383">MIN(IFERROR(SEARCH({1,2,3,4,5,6,7,8,9},G4383),""))</f>
        <v>10</v>
      </c>
      <c r="D4383" t="str">
        <f>REPLACE(G4383,1,C4383-1,"")</f>
        <v>7_7_gas_diesel_oil</v>
      </c>
      <c r="F4383" s="2" t="str">
        <f>'PASTE RESULTS_AAD'!B4383</f>
        <v>19_THA</v>
      </c>
      <c r="G4383" s="2" t="str">
        <f>SUBSTITUTE(B4383,"d_nonenergy_","NE_")</f>
        <v>IND_nons_7_7_gas_diesel_oil</v>
      </c>
      <c r="H4383" s="2" t="str">
        <f>INDEX(Lookup!$A$2:$A$34,MATCH(IAR!D4383,Lookup!$B$2:$B$34,0))</f>
        <v>7_7_gas_diesel_oil</v>
      </c>
      <c r="I4383" s="3" t="str">
        <f t="shared" si="137"/>
        <v>d_ind_nons_7_7_gas_diesel_oil</v>
      </c>
    </row>
    <row r="4384" spans="1:9" x14ac:dyDescent="0.25">
      <c r="A4384" t="str">
        <f>'PASTE RESULTS_AAD'!C4384</f>
        <v>d_ind_nons_7_8_fuel_oil</v>
      </c>
      <c r="B4384" t="str">
        <f t="shared" si="136"/>
        <v>IND_nons_7_8_fuel_oil</v>
      </c>
      <c r="C4384" cm="1">
        <f t="array" ref="C4384">MIN(IFERROR(SEARCH({1,2,3,4,5,6,7,8,9},G4384),""))</f>
        <v>10</v>
      </c>
      <c r="D4384" t="str">
        <f>REPLACE(G4384,1,C4384-1,"")</f>
        <v>7_8_fuel_oil</v>
      </c>
      <c r="F4384" s="2" t="str">
        <f>'PASTE RESULTS_AAD'!B4384</f>
        <v>19_THA</v>
      </c>
      <c r="G4384" s="2" t="str">
        <f>SUBSTITUTE(B4384,"d_nonenergy_","NE_")</f>
        <v>IND_nons_7_8_fuel_oil</v>
      </c>
      <c r="H4384" s="2" t="str">
        <f>INDEX(Lookup!$A$2:$A$34,MATCH(IAR!D4384,Lookup!$B$2:$B$34,0))</f>
        <v>7_8_fuel_oil</v>
      </c>
      <c r="I4384" s="3" t="str">
        <f t="shared" si="137"/>
        <v>d_ind_nons_7_8_fuel_oil</v>
      </c>
    </row>
    <row r="4385" spans="1:9" x14ac:dyDescent="0.25">
      <c r="A4385" t="str">
        <f>'PASTE RESULTS_AAD'!C4385</f>
        <v>d_ind_nons_7_9_lpg</v>
      </c>
      <c r="B4385" t="str">
        <f t="shared" si="136"/>
        <v>IND_nons_7_9_lpg</v>
      </c>
      <c r="C4385" cm="1">
        <f t="array" ref="C4385">MIN(IFERROR(SEARCH({1,2,3,4,5,6,7,8,9},G4385),""))</f>
        <v>10</v>
      </c>
      <c r="D4385" t="str">
        <f>REPLACE(G4385,1,C4385-1,"")</f>
        <v>7_9_lpg</v>
      </c>
      <c r="F4385" s="2" t="str">
        <f>'PASTE RESULTS_AAD'!B4385</f>
        <v>19_THA</v>
      </c>
      <c r="G4385" s="2" t="str">
        <f>SUBSTITUTE(B4385,"d_nonenergy_","NE_")</f>
        <v>IND_nons_7_9_lpg</v>
      </c>
      <c r="H4385" s="2" t="str">
        <f>INDEX(Lookup!$A$2:$A$34,MATCH(IAR!D4385,Lookup!$B$2:$B$34,0))</f>
        <v>7_9_lpg</v>
      </c>
      <c r="I4385" s="3" t="str">
        <f t="shared" si="137"/>
        <v>d_ind_nons_7_9_lpg</v>
      </c>
    </row>
    <row r="4386" spans="1:9" x14ac:dyDescent="0.25">
      <c r="A4386" t="str">
        <f>'PASTE RESULTS_AAD'!C4386</f>
        <v>d_ind_nons_8_1_natural_gas</v>
      </c>
      <c r="B4386" t="str">
        <f t="shared" si="136"/>
        <v>IND_nons_8_1_natural_gas</v>
      </c>
      <c r="C4386" cm="1">
        <f t="array" ref="C4386">MIN(IFERROR(SEARCH({1,2,3,4,5,6,7,8,9},G4386),""))</f>
        <v>10</v>
      </c>
      <c r="D4386" t="str">
        <f>REPLACE(G4386,1,C4386-1,"")</f>
        <v>8_1_natural_gas</v>
      </c>
      <c r="F4386" s="2" t="str">
        <f>'PASTE RESULTS_AAD'!B4386</f>
        <v>19_THA</v>
      </c>
      <c r="G4386" s="2" t="str">
        <f>SUBSTITUTE(B4386,"d_nonenergy_","NE_")</f>
        <v>IND_nons_8_1_natural_gas</v>
      </c>
      <c r="H4386" s="2" t="str">
        <f>INDEX(Lookup!$A$2:$A$34,MATCH(IAR!D4386,Lookup!$B$2:$B$34,0))</f>
        <v>8_1_natural_gas</v>
      </c>
      <c r="I4386" s="3" t="str">
        <f t="shared" si="137"/>
        <v>d_ind_nons_8_1_natural_gas</v>
      </c>
    </row>
    <row r="4387" spans="1:9" x14ac:dyDescent="0.25">
      <c r="A4387" t="str">
        <f>'PASTE RESULTS_AAD'!C4387</f>
        <v>d_ind_nons_15_1_fwood_wwaste</v>
      </c>
      <c r="B4387" t="str">
        <f t="shared" si="136"/>
        <v>IND_nons_15_1_fwood_wwaste</v>
      </c>
      <c r="C4387" cm="1">
        <f t="array" ref="C4387">MIN(IFERROR(SEARCH({1,2,3,4,5,6,7,8,9},G4387),""))</f>
        <v>10</v>
      </c>
      <c r="D4387" t="str">
        <f>REPLACE(G4387,1,C4387-1,"")</f>
        <v>15_1_fwood_wwaste</v>
      </c>
      <c r="F4387" s="2" t="str">
        <f>'PASTE RESULTS_AAD'!B4387</f>
        <v>19_THA</v>
      </c>
      <c r="G4387" s="2" t="str">
        <f>SUBSTITUTE(B4387,"d_nonenergy_","NE_")</f>
        <v>IND_nons_15_1_fwood_wwaste</v>
      </c>
      <c r="H4387" s="2" t="str">
        <f>INDEX(Lookup!$A$2:$A$34,MATCH(IAR!D4387,Lookup!$B$2:$B$34,0))</f>
        <v>15_1_fuelwood_and_woodwaste</v>
      </c>
      <c r="I4387" s="3" t="str">
        <f t="shared" si="137"/>
        <v>d_ind_nons_15_1_fwood_wwaste</v>
      </c>
    </row>
    <row r="4388" spans="1:9" x14ac:dyDescent="0.25">
      <c r="A4388" t="str">
        <f>'PASTE RESULTS_AAD'!C4388</f>
        <v>d_ind_nons_15_5_other_biomass</v>
      </c>
      <c r="B4388" t="str">
        <f t="shared" si="136"/>
        <v>IND_nons_15_5_other_biomass</v>
      </c>
      <c r="C4388" cm="1">
        <f t="array" ref="C4388">MIN(IFERROR(SEARCH({1,2,3,4,5,6,7,8,9},G4388),""))</f>
        <v>10</v>
      </c>
      <c r="D4388" t="str">
        <f>REPLACE(G4388,1,C4388-1,"")</f>
        <v>15_5_other_biomass</v>
      </c>
      <c r="F4388" s="2" t="str">
        <f>'PASTE RESULTS_AAD'!B4388</f>
        <v>19_THA</v>
      </c>
      <c r="G4388" s="2" t="str">
        <f>SUBSTITUTE(B4388,"d_nonenergy_","NE_")</f>
        <v>IND_nons_15_5_other_biomass</v>
      </c>
      <c r="H4388" s="2" t="str">
        <f>INDEX(Lookup!$A$2:$A$34,MATCH(IAR!D4388,Lookup!$B$2:$B$34,0))</f>
        <v>15_5_other_biomass</v>
      </c>
      <c r="I4388" s="3" t="str">
        <f t="shared" si="137"/>
        <v>d_ind_nons_15_5_other_biomass</v>
      </c>
    </row>
    <row r="4389" spans="1:9" x14ac:dyDescent="0.25">
      <c r="A4389" t="str">
        <f>'PASTE RESULTS_AAD'!C4389</f>
        <v>d_ind_nons_17_electricity</v>
      </c>
      <c r="B4389" t="str">
        <f t="shared" si="136"/>
        <v>IND_nons_17_electricity</v>
      </c>
      <c r="C4389" cm="1">
        <f t="array" ref="C4389">MIN(IFERROR(SEARCH({1,2,3,4,5,6,7,8,9},G4389),""))</f>
        <v>10</v>
      </c>
      <c r="D4389" t="str">
        <f>REPLACE(G4389,1,C4389-1,"")</f>
        <v>17_electricity</v>
      </c>
      <c r="F4389" s="2" t="str">
        <f>'PASTE RESULTS_AAD'!B4389</f>
        <v>19_THA</v>
      </c>
      <c r="G4389" s="2" t="str">
        <f>SUBSTITUTE(B4389,"d_nonenergy_","NE_")</f>
        <v>IND_nons_17_electricity</v>
      </c>
      <c r="H4389" s="2" t="str">
        <f>INDEX(Lookup!$A$2:$A$34,MATCH(IAR!D4389,Lookup!$B$2:$B$34,0))</f>
        <v>17_electricity</v>
      </c>
      <c r="I4389" s="3" t="str">
        <f t="shared" si="137"/>
        <v>d_ind_nons_17_electricity</v>
      </c>
    </row>
    <row r="4390" spans="1:9" x14ac:dyDescent="0.25">
      <c r="A4390" t="str">
        <f>'PASTE RESULTS_AAD'!C4390</f>
        <v>d_ind_alu_7_7_gas_diesel_oil</v>
      </c>
      <c r="B4390" t="str">
        <f t="shared" si="136"/>
        <v>IND_alu_7_7_gas_diesel_oil</v>
      </c>
      <c r="C4390" cm="1">
        <f t="array" ref="C4390">MIN(IFERROR(SEARCH({1,2,3,4,5,6,7,8,9},G4390),""))</f>
        <v>9</v>
      </c>
      <c r="D4390" t="str">
        <f>REPLACE(G4390,1,C4390-1,"")</f>
        <v>7_7_gas_diesel_oil</v>
      </c>
      <c r="F4390" s="2" t="str">
        <f>'PASTE RESULTS_AAD'!B4390</f>
        <v>20_USA</v>
      </c>
      <c r="G4390" s="2" t="str">
        <f>SUBSTITUTE(B4390,"d_nonenergy_","NE_")</f>
        <v>IND_alu_7_7_gas_diesel_oil</v>
      </c>
      <c r="H4390" s="2" t="str">
        <f>INDEX(Lookup!$A$2:$A$34,MATCH(IAR!D4390,Lookup!$B$2:$B$34,0))</f>
        <v>7_7_gas_diesel_oil</v>
      </c>
      <c r="I4390" s="3" t="str">
        <f t="shared" si="137"/>
        <v>d_ind_alu_7_7_gas_diesel_oil</v>
      </c>
    </row>
    <row r="4391" spans="1:9" x14ac:dyDescent="0.25">
      <c r="A4391" t="str">
        <f>'PASTE RESULTS_AAD'!C4391</f>
        <v>d_ind_alu_7_x_other_petrol_prod</v>
      </c>
      <c r="B4391" t="str">
        <f t="shared" si="136"/>
        <v>IND_alu_7_x_other_petrol_prod</v>
      </c>
      <c r="C4391" cm="1">
        <f t="array" ref="C4391">MIN(IFERROR(SEARCH({1,2,3,4,5,6,7,8,9},G4391),""))</f>
        <v>9</v>
      </c>
      <c r="D4391" t="str">
        <f>REPLACE(G4391,1,C4391-1,"")</f>
        <v>7_x_other_petrol_prod</v>
      </c>
      <c r="F4391" s="2" t="str">
        <f>'PASTE RESULTS_AAD'!B4391</f>
        <v>20_USA</v>
      </c>
      <c r="G4391" s="2" t="str">
        <f>SUBSTITUTE(B4391,"d_nonenergy_","NE_")</f>
        <v>IND_alu_7_x_other_petrol_prod</v>
      </c>
      <c r="H4391" s="2" t="str">
        <f>INDEX(Lookup!$A$2:$A$34,MATCH(IAR!D4391,Lookup!$B$2:$B$34,0))</f>
        <v>7_x_other_petroleum_products</v>
      </c>
      <c r="I4391" s="3" t="str">
        <f t="shared" si="137"/>
        <v>d_ind_alu_7_x_other_petrol_prod</v>
      </c>
    </row>
    <row r="4392" spans="1:9" x14ac:dyDescent="0.25">
      <c r="A4392" t="str">
        <f>'PASTE RESULTS_AAD'!C4392</f>
        <v>d_ind_alu_8_1_natural_gas</v>
      </c>
      <c r="B4392" t="str">
        <f t="shared" si="136"/>
        <v>IND_alu_8_1_natural_gas</v>
      </c>
      <c r="C4392" cm="1">
        <f t="array" ref="C4392">MIN(IFERROR(SEARCH({1,2,3,4,5,6,7,8,9},G4392),""))</f>
        <v>9</v>
      </c>
      <c r="D4392" t="str">
        <f>REPLACE(G4392,1,C4392-1,"")</f>
        <v>8_1_natural_gas</v>
      </c>
      <c r="F4392" s="2" t="str">
        <f>'PASTE RESULTS_AAD'!B4392</f>
        <v>20_USA</v>
      </c>
      <c r="G4392" s="2" t="str">
        <f>SUBSTITUTE(B4392,"d_nonenergy_","NE_")</f>
        <v>IND_alu_8_1_natural_gas</v>
      </c>
      <c r="H4392" s="2" t="str">
        <f>INDEX(Lookup!$A$2:$A$34,MATCH(IAR!D4392,Lookup!$B$2:$B$34,0))</f>
        <v>8_1_natural_gas</v>
      </c>
      <c r="I4392" s="3" t="str">
        <f t="shared" si="137"/>
        <v>d_ind_alu_8_1_natural_gas</v>
      </c>
    </row>
    <row r="4393" spans="1:9" x14ac:dyDescent="0.25">
      <c r="A4393" t="str">
        <f>'PASTE RESULTS_AAD'!C4393</f>
        <v>d_ind_alu_16_6_biodiesel</v>
      </c>
      <c r="B4393" t="str">
        <f t="shared" si="136"/>
        <v>IND_alu_16_6_biodiesel</v>
      </c>
      <c r="C4393" cm="1">
        <f t="array" ref="C4393">MIN(IFERROR(SEARCH({1,2,3,4,5,6,7,8,9},G4393),""))</f>
        <v>9</v>
      </c>
      <c r="D4393" t="str">
        <f>REPLACE(G4393,1,C4393-1,"")</f>
        <v>16_6_biodiesel</v>
      </c>
      <c r="F4393" s="2" t="str">
        <f>'PASTE RESULTS_AAD'!B4393</f>
        <v>20_USA</v>
      </c>
      <c r="G4393" s="2" t="str">
        <f>SUBSTITUTE(B4393,"d_nonenergy_","NE_")</f>
        <v>IND_alu_16_6_biodiesel</v>
      </c>
      <c r="H4393" s="2" t="str">
        <f>INDEX(Lookup!$A$2:$A$34,MATCH(IAR!D4393,Lookup!$B$2:$B$34,0))</f>
        <v>16_6_biodiesel</v>
      </c>
      <c r="I4393" s="3" t="str">
        <f t="shared" si="137"/>
        <v>d_ind_alu_16_6_biodiesel</v>
      </c>
    </row>
    <row r="4394" spans="1:9" x14ac:dyDescent="0.25">
      <c r="A4394" t="str">
        <f>'PASTE RESULTS_AAD'!C4394</f>
        <v>d_ind_alu_17_electricity</v>
      </c>
      <c r="B4394" t="str">
        <f t="shared" si="136"/>
        <v>IND_alu_17_electricity</v>
      </c>
      <c r="C4394" cm="1">
        <f t="array" ref="C4394">MIN(IFERROR(SEARCH({1,2,3,4,5,6,7,8,9},G4394),""))</f>
        <v>9</v>
      </c>
      <c r="D4394" t="str">
        <f>REPLACE(G4394,1,C4394-1,"")</f>
        <v>17_electricity</v>
      </c>
      <c r="F4394" s="2" t="str">
        <f>'PASTE RESULTS_AAD'!B4394</f>
        <v>20_USA</v>
      </c>
      <c r="G4394" s="2" t="str">
        <f>SUBSTITUTE(B4394,"d_nonenergy_","NE_")</f>
        <v>IND_alu_17_electricity</v>
      </c>
      <c r="H4394" s="2" t="str">
        <f>INDEX(Lookup!$A$2:$A$34,MATCH(IAR!D4394,Lookup!$B$2:$B$34,0))</f>
        <v>17_electricity</v>
      </c>
      <c r="I4394" s="3" t="str">
        <f t="shared" si="137"/>
        <v>d_ind_alu_17_electricity</v>
      </c>
    </row>
    <row r="4395" spans="1:9" x14ac:dyDescent="0.25">
      <c r="A4395" t="str">
        <f>'PASTE RESULTS_AAD'!C4395</f>
        <v>d_ind_alu_18_heat</v>
      </c>
      <c r="B4395" t="str">
        <f t="shared" si="136"/>
        <v>IND_alu_18_heat</v>
      </c>
      <c r="C4395" cm="1">
        <f t="array" ref="C4395">MIN(IFERROR(SEARCH({1,2,3,4,5,6,7,8,9},G4395),""))</f>
        <v>9</v>
      </c>
      <c r="D4395" t="str">
        <f>REPLACE(G4395,1,C4395-1,"")</f>
        <v>18_heat</v>
      </c>
      <c r="F4395" s="2" t="str">
        <f>'PASTE RESULTS_AAD'!B4395</f>
        <v>20_USA</v>
      </c>
      <c r="G4395" s="2" t="str">
        <f>SUBSTITUTE(B4395,"d_nonenergy_","NE_")</f>
        <v>IND_alu_18_heat</v>
      </c>
      <c r="H4395" s="2" t="str">
        <f>INDEX(Lookup!$A$2:$A$34,MATCH(IAR!D4395,Lookup!$B$2:$B$34,0))</f>
        <v>18_heat</v>
      </c>
      <c r="I4395" s="3" t="str">
        <f t="shared" si="137"/>
        <v>d_ind_alu_18_heat</v>
      </c>
    </row>
    <row r="4396" spans="1:9" x14ac:dyDescent="0.25">
      <c r="A4396" t="str">
        <f>'PASTE RESULTS_AAD'!C4396</f>
        <v>d_ind_tran_1_x_coal_thermal</v>
      </c>
      <c r="B4396" t="str">
        <f t="shared" si="136"/>
        <v>IND_tran_1_x_coal_thermal</v>
      </c>
      <c r="C4396" cm="1">
        <f t="array" ref="C4396">MIN(IFERROR(SEARCH({1,2,3,4,5,6,7,8,9},G4396),""))</f>
        <v>10</v>
      </c>
      <c r="D4396" t="str">
        <f>REPLACE(G4396,1,C4396-1,"")</f>
        <v>1_x_coal_thermal</v>
      </c>
      <c r="F4396" s="2" t="str">
        <f>'PASTE RESULTS_AAD'!B4396</f>
        <v>20_USA</v>
      </c>
      <c r="G4396" s="2" t="str">
        <f>SUBSTITUTE(B4396,"d_nonenergy_","NE_")</f>
        <v>IND_tran_1_x_coal_thermal</v>
      </c>
      <c r="H4396" s="2" t="str">
        <f>INDEX(Lookup!$A$2:$A$34,MATCH(IAR!D4396,Lookup!$B$2:$B$34,0))</f>
        <v>1_x_coal_thermal</v>
      </c>
      <c r="I4396" s="3" t="str">
        <f t="shared" si="137"/>
        <v>d_ind_tran_1_x_coal_thermal</v>
      </c>
    </row>
    <row r="4397" spans="1:9" x14ac:dyDescent="0.25">
      <c r="A4397" t="str">
        <f>'PASTE RESULTS_AAD'!C4397</f>
        <v>d_ind_tran_7_7_gas_diesel_oil</v>
      </c>
      <c r="B4397" t="str">
        <f t="shared" si="136"/>
        <v>IND_tran_7_7_gas_diesel_oil</v>
      </c>
      <c r="C4397" cm="1">
        <f t="array" ref="C4397">MIN(IFERROR(SEARCH({1,2,3,4,5,6,7,8,9},G4397),""))</f>
        <v>10</v>
      </c>
      <c r="D4397" t="str">
        <f>REPLACE(G4397,1,C4397-1,"")</f>
        <v>7_7_gas_diesel_oil</v>
      </c>
      <c r="F4397" s="2" t="str">
        <f>'PASTE RESULTS_AAD'!B4397</f>
        <v>20_USA</v>
      </c>
      <c r="G4397" s="2" t="str">
        <f>SUBSTITUTE(B4397,"d_nonenergy_","NE_")</f>
        <v>IND_tran_7_7_gas_diesel_oil</v>
      </c>
      <c r="H4397" s="2" t="str">
        <f>INDEX(Lookup!$A$2:$A$34,MATCH(IAR!D4397,Lookup!$B$2:$B$34,0))</f>
        <v>7_7_gas_diesel_oil</v>
      </c>
      <c r="I4397" s="3" t="str">
        <f t="shared" si="137"/>
        <v>d_ind_tran_7_7_gas_diesel_oil</v>
      </c>
    </row>
    <row r="4398" spans="1:9" x14ac:dyDescent="0.25">
      <c r="A4398" t="str">
        <f>'PASTE RESULTS_AAD'!C4398</f>
        <v>d_ind_tran_7_8_fuel_oil</v>
      </c>
      <c r="B4398" t="str">
        <f t="shared" si="136"/>
        <v>IND_tran_7_8_fuel_oil</v>
      </c>
      <c r="C4398" cm="1">
        <f t="array" ref="C4398">MIN(IFERROR(SEARCH({1,2,3,4,5,6,7,8,9},G4398),""))</f>
        <v>10</v>
      </c>
      <c r="D4398" t="str">
        <f>REPLACE(G4398,1,C4398-1,"")</f>
        <v>7_8_fuel_oil</v>
      </c>
      <c r="F4398" s="2" t="str">
        <f>'PASTE RESULTS_AAD'!B4398</f>
        <v>20_USA</v>
      </c>
      <c r="G4398" s="2" t="str">
        <f>SUBSTITUTE(B4398,"d_nonenergy_","NE_")</f>
        <v>IND_tran_7_8_fuel_oil</v>
      </c>
      <c r="H4398" s="2" t="str">
        <f>INDEX(Lookup!$A$2:$A$34,MATCH(IAR!D4398,Lookup!$B$2:$B$34,0))</f>
        <v>7_8_fuel_oil</v>
      </c>
      <c r="I4398" s="3" t="str">
        <f t="shared" si="137"/>
        <v>d_ind_tran_7_8_fuel_oil</v>
      </c>
    </row>
    <row r="4399" spans="1:9" x14ac:dyDescent="0.25">
      <c r="A4399" t="str">
        <f>'PASTE RESULTS_AAD'!C4399</f>
        <v>d_ind_tran_7_9_lpg</v>
      </c>
      <c r="B4399" t="str">
        <f t="shared" si="136"/>
        <v>IND_tran_7_9_lpg</v>
      </c>
      <c r="C4399" cm="1">
        <f t="array" ref="C4399">MIN(IFERROR(SEARCH({1,2,3,4,5,6,7,8,9},G4399),""))</f>
        <v>10</v>
      </c>
      <c r="D4399" t="str">
        <f>REPLACE(G4399,1,C4399-1,"")</f>
        <v>7_9_lpg</v>
      </c>
      <c r="F4399" s="2" t="str">
        <f>'PASTE RESULTS_AAD'!B4399</f>
        <v>20_USA</v>
      </c>
      <c r="G4399" s="2" t="str">
        <f>SUBSTITUTE(B4399,"d_nonenergy_","NE_")</f>
        <v>IND_tran_7_9_lpg</v>
      </c>
      <c r="H4399" s="2" t="str">
        <f>INDEX(Lookup!$A$2:$A$34,MATCH(IAR!D4399,Lookup!$B$2:$B$34,0))</f>
        <v>7_9_lpg</v>
      </c>
      <c r="I4399" s="3" t="str">
        <f t="shared" si="137"/>
        <v>d_ind_tran_7_9_lpg</v>
      </c>
    </row>
    <row r="4400" spans="1:9" x14ac:dyDescent="0.25">
      <c r="A4400" t="str">
        <f>'PASTE RESULTS_AAD'!C4400</f>
        <v>d_ind_tran_8_1_natural_gas</v>
      </c>
      <c r="B4400" t="str">
        <f t="shared" si="136"/>
        <v>IND_tran_8_1_natural_gas</v>
      </c>
      <c r="C4400" cm="1">
        <f t="array" ref="C4400">MIN(IFERROR(SEARCH({1,2,3,4,5,6,7,8,9},G4400),""))</f>
        <v>10</v>
      </c>
      <c r="D4400" t="str">
        <f>REPLACE(G4400,1,C4400-1,"")</f>
        <v>8_1_natural_gas</v>
      </c>
      <c r="F4400" s="2" t="str">
        <f>'PASTE RESULTS_AAD'!B4400</f>
        <v>20_USA</v>
      </c>
      <c r="G4400" s="2" t="str">
        <f>SUBSTITUTE(B4400,"d_nonenergy_","NE_")</f>
        <v>IND_tran_8_1_natural_gas</v>
      </c>
      <c r="H4400" s="2" t="str">
        <f>INDEX(Lookup!$A$2:$A$34,MATCH(IAR!D4400,Lookup!$B$2:$B$34,0))</f>
        <v>8_1_natural_gas</v>
      </c>
      <c r="I4400" s="3" t="str">
        <f t="shared" si="137"/>
        <v>d_ind_tran_8_1_natural_gas</v>
      </c>
    </row>
    <row r="4401" spans="1:9" x14ac:dyDescent="0.25">
      <c r="A4401" t="str">
        <f>'PASTE RESULTS_AAD'!C4401</f>
        <v>d_ind_tran_16_6_biodiesel</v>
      </c>
      <c r="B4401" t="str">
        <f t="shared" si="136"/>
        <v>IND_tran_16_6_biodiesel</v>
      </c>
      <c r="C4401" cm="1">
        <f t="array" ref="C4401">MIN(IFERROR(SEARCH({1,2,3,4,5,6,7,8,9},G4401),""))</f>
        <v>10</v>
      </c>
      <c r="D4401" t="str">
        <f>REPLACE(G4401,1,C4401-1,"")</f>
        <v>16_6_biodiesel</v>
      </c>
      <c r="F4401" s="2" t="str">
        <f>'PASTE RESULTS_AAD'!B4401</f>
        <v>20_USA</v>
      </c>
      <c r="G4401" s="2" t="str">
        <f>SUBSTITUTE(B4401,"d_nonenergy_","NE_")</f>
        <v>IND_tran_16_6_biodiesel</v>
      </c>
      <c r="H4401" s="2" t="str">
        <f>INDEX(Lookup!$A$2:$A$34,MATCH(IAR!D4401,Lookup!$B$2:$B$34,0))</f>
        <v>16_6_biodiesel</v>
      </c>
      <c r="I4401" s="3" t="str">
        <f t="shared" si="137"/>
        <v>d_ind_tran_16_6_biodiesel</v>
      </c>
    </row>
    <row r="4402" spans="1:9" x14ac:dyDescent="0.25">
      <c r="A4402" t="str">
        <f>'PASTE RESULTS_AAD'!C4402</f>
        <v>d_ind_tran_17_electricity</v>
      </c>
      <c r="B4402" t="str">
        <f t="shared" si="136"/>
        <v>IND_tran_17_electricity</v>
      </c>
      <c r="C4402" cm="1">
        <f t="array" ref="C4402">MIN(IFERROR(SEARCH({1,2,3,4,5,6,7,8,9},G4402),""))</f>
        <v>10</v>
      </c>
      <c r="D4402" t="str">
        <f>REPLACE(G4402,1,C4402-1,"")</f>
        <v>17_electricity</v>
      </c>
      <c r="F4402" s="2" t="str">
        <f>'PASTE RESULTS_AAD'!B4402</f>
        <v>20_USA</v>
      </c>
      <c r="G4402" s="2" t="str">
        <f>SUBSTITUTE(B4402,"d_nonenergy_","NE_")</f>
        <v>IND_tran_17_electricity</v>
      </c>
      <c r="H4402" s="2" t="str">
        <f>INDEX(Lookup!$A$2:$A$34,MATCH(IAR!D4402,Lookup!$B$2:$B$34,0))</f>
        <v>17_electricity</v>
      </c>
      <c r="I4402" s="3" t="str">
        <f t="shared" si="137"/>
        <v>d_ind_tran_17_electricity</v>
      </c>
    </row>
    <row r="4403" spans="1:9" x14ac:dyDescent="0.25">
      <c r="A4403" t="str">
        <f>'PASTE RESULTS_AAD'!C4403</f>
        <v>d_ind_tran_18_heat</v>
      </c>
      <c r="B4403" t="str">
        <f t="shared" si="136"/>
        <v>IND_tran_18_heat</v>
      </c>
      <c r="C4403" cm="1">
        <f t="array" ref="C4403">MIN(IFERROR(SEARCH({1,2,3,4,5,6,7,8,9},G4403),""))</f>
        <v>10</v>
      </c>
      <c r="D4403" t="str">
        <f>REPLACE(G4403,1,C4403-1,"")</f>
        <v>18_heat</v>
      </c>
      <c r="F4403" s="2" t="str">
        <f>'PASTE RESULTS_AAD'!B4403</f>
        <v>20_USA</v>
      </c>
      <c r="G4403" s="2" t="str">
        <f>SUBSTITUTE(B4403,"d_nonenergy_","NE_")</f>
        <v>IND_tran_18_heat</v>
      </c>
      <c r="H4403" s="2" t="str">
        <f>INDEX(Lookup!$A$2:$A$34,MATCH(IAR!D4403,Lookup!$B$2:$B$34,0))</f>
        <v>18_heat</v>
      </c>
      <c r="I4403" s="3" t="str">
        <f t="shared" si="137"/>
        <v>d_ind_tran_18_heat</v>
      </c>
    </row>
    <row r="4404" spans="1:9" x14ac:dyDescent="0.25">
      <c r="A4404" t="str">
        <f>'PASTE RESULTS_AAD'!C4404</f>
        <v>d_ind_mach_1_x_coal_thermal</v>
      </c>
      <c r="B4404" t="str">
        <f t="shared" si="136"/>
        <v>IND_mach_1_x_coal_thermal</v>
      </c>
      <c r="C4404" cm="1">
        <f t="array" ref="C4404">MIN(IFERROR(SEARCH({1,2,3,4,5,6,7,8,9},G4404),""))</f>
        <v>10</v>
      </c>
      <c r="D4404" t="str">
        <f>REPLACE(G4404,1,C4404-1,"")</f>
        <v>1_x_coal_thermal</v>
      </c>
      <c r="F4404" s="2" t="str">
        <f>'PASTE RESULTS_AAD'!B4404</f>
        <v>20_USA</v>
      </c>
      <c r="G4404" s="2" t="str">
        <f>SUBSTITUTE(B4404,"d_nonenergy_","NE_")</f>
        <v>IND_mach_1_x_coal_thermal</v>
      </c>
      <c r="H4404" s="2" t="str">
        <f>INDEX(Lookup!$A$2:$A$34,MATCH(IAR!D4404,Lookup!$B$2:$B$34,0))</f>
        <v>1_x_coal_thermal</v>
      </c>
      <c r="I4404" s="3" t="str">
        <f t="shared" si="137"/>
        <v>d_ind_mach_1_x_coal_thermal</v>
      </c>
    </row>
    <row r="4405" spans="1:9" x14ac:dyDescent="0.25">
      <c r="A4405" t="str">
        <f>'PASTE RESULTS_AAD'!C4405</f>
        <v>d_ind_mach_7_7_gas_diesel_oil</v>
      </c>
      <c r="B4405" t="str">
        <f t="shared" si="136"/>
        <v>IND_mach_7_7_gas_diesel_oil</v>
      </c>
      <c r="C4405" cm="1">
        <f t="array" ref="C4405">MIN(IFERROR(SEARCH({1,2,3,4,5,6,7,8,9},G4405),""))</f>
        <v>10</v>
      </c>
      <c r="D4405" t="str">
        <f>REPLACE(G4405,1,C4405-1,"")</f>
        <v>7_7_gas_diesel_oil</v>
      </c>
      <c r="F4405" s="2" t="str">
        <f>'PASTE RESULTS_AAD'!B4405</f>
        <v>20_USA</v>
      </c>
      <c r="G4405" s="2" t="str">
        <f>SUBSTITUTE(B4405,"d_nonenergy_","NE_")</f>
        <v>IND_mach_7_7_gas_diesel_oil</v>
      </c>
      <c r="H4405" s="2" t="str">
        <f>INDEX(Lookup!$A$2:$A$34,MATCH(IAR!D4405,Lookup!$B$2:$B$34,0))</f>
        <v>7_7_gas_diesel_oil</v>
      </c>
      <c r="I4405" s="3" t="str">
        <f t="shared" si="137"/>
        <v>d_ind_mach_7_7_gas_diesel_oil</v>
      </c>
    </row>
    <row r="4406" spans="1:9" x14ac:dyDescent="0.25">
      <c r="A4406" t="str">
        <f>'PASTE RESULTS_AAD'!C4406</f>
        <v>d_ind_mach_7_9_lpg</v>
      </c>
      <c r="B4406" t="str">
        <f t="shared" si="136"/>
        <v>IND_mach_7_9_lpg</v>
      </c>
      <c r="C4406" cm="1">
        <f t="array" ref="C4406">MIN(IFERROR(SEARCH({1,2,3,4,5,6,7,8,9},G4406),""))</f>
        <v>10</v>
      </c>
      <c r="D4406" t="str">
        <f>REPLACE(G4406,1,C4406-1,"")</f>
        <v>7_9_lpg</v>
      </c>
      <c r="F4406" s="2" t="str">
        <f>'PASTE RESULTS_AAD'!B4406</f>
        <v>20_USA</v>
      </c>
      <c r="G4406" s="2" t="str">
        <f>SUBSTITUTE(B4406,"d_nonenergy_","NE_")</f>
        <v>IND_mach_7_9_lpg</v>
      </c>
      <c r="H4406" s="2" t="str">
        <f>INDEX(Lookup!$A$2:$A$34,MATCH(IAR!D4406,Lookup!$B$2:$B$34,0))</f>
        <v>7_9_lpg</v>
      </c>
      <c r="I4406" s="3" t="str">
        <f t="shared" si="137"/>
        <v>d_ind_mach_7_9_lpg</v>
      </c>
    </row>
    <row r="4407" spans="1:9" x14ac:dyDescent="0.25">
      <c r="A4407" t="str">
        <f>'PASTE RESULTS_AAD'!C4407</f>
        <v>d_ind_mach_7_x_other_petrol_prod</v>
      </c>
      <c r="B4407" t="str">
        <f t="shared" si="136"/>
        <v>IND_mach_7_x_other_petrol_prod</v>
      </c>
      <c r="C4407" cm="1">
        <f t="array" ref="C4407">MIN(IFERROR(SEARCH({1,2,3,4,5,6,7,8,9},G4407),""))</f>
        <v>10</v>
      </c>
      <c r="D4407" t="str">
        <f>REPLACE(G4407,1,C4407-1,"")</f>
        <v>7_x_other_petrol_prod</v>
      </c>
      <c r="F4407" s="2" t="str">
        <f>'PASTE RESULTS_AAD'!B4407</f>
        <v>20_USA</v>
      </c>
      <c r="G4407" s="2" t="str">
        <f>SUBSTITUTE(B4407,"d_nonenergy_","NE_")</f>
        <v>IND_mach_7_x_other_petrol_prod</v>
      </c>
      <c r="H4407" s="2" t="str">
        <f>INDEX(Lookup!$A$2:$A$34,MATCH(IAR!D4407,Lookup!$B$2:$B$34,0))</f>
        <v>7_x_other_petroleum_products</v>
      </c>
      <c r="I4407" s="3" t="str">
        <f t="shared" si="137"/>
        <v>d_ind_mach_7_x_other_petrol_prod</v>
      </c>
    </row>
    <row r="4408" spans="1:9" x14ac:dyDescent="0.25">
      <c r="A4408" t="str">
        <f>'PASTE RESULTS_AAD'!C4408</f>
        <v>d_ind_mach_8_1_natural_gas</v>
      </c>
      <c r="B4408" t="str">
        <f t="shared" si="136"/>
        <v>IND_mach_8_1_natural_gas</v>
      </c>
      <c r="C4408" cm="1">
        <f t="array" ref="C4408">MIN(IFERROR(SEARCH({1,2,3,4,5,6,7,8,9},G4408),""))</f>
        <v>10</v>
      </c>
      <c r="D4408" t="str">
        <f>REPLACE(G4408,1,C4408-1,"")</f>
        <v>8_1_natural_gas</v>
      </c>
      <c r="F4408" s="2" t="str">
        <f>'PASTE RESULTS_AAD'!B4408</f>
        <v>20_USA</v>
      </c>
      <c r="G4408" s="2" t="str">
        <f>SUBSTITUTE(B4408,"d_nonenergy_","NE_")</f>
        <v>IND_mach_8_1_natural_gas</v>
      </c>
      <c r="H4408" s="2" t="str">
        <f>INDEX(Lookup!$A$2:$A$34,MATCH(IAR!D4408,Lookup!$B$2:$B$34,0))</f>
        <v>8_1_natural_gas</v>
      </c>
      <c r="I4408" s="3" t="str">
        <f t="shared" si="137"/>
        <v>d_ind_mach_8_1_natural_gas</v>
      </c>
    </row>
    <row r="4409" spans="1:9" x14ac:dyDescent="0.25">
      <c r="A4409" t="str">
        <f>'PASTE RESULTS_AAD'!C4409</f>
        <v>d_ind_mach_16_6_biodiesel</v>
      </c>
      <c r="B4409" t="str">
        <f t="shared" si="136"/>
        <v>IND_mach_16_6_biodiesel</v>
      </c>
      <c r="C4409" cm="1">
        <f t="array" ref="C4409">MIN(IFERROR(SEARCH({1,2,3,4,5,6,7,8,9},G4409),""))</f>
        <v>10</v>
      </c>
      <c r="D4409" t="str">
        <f>REPLACE(G4409,1,C4409-1,"")</f>
        <v>16_6_biodiesel</v>
      </c>
      <c r="F4409" s="2" t="str">
        <f>'PASTE RESULTS_AAD'!B4409</f>
        <v>20_USA</v>
      </c>
      <c r="G4409" s="2" t="str">
        <f>SUBSTITUTE(B4409,"d_nonenergy_","NE_")</f>
        <v>IND_mach_16_6_biodiesel</v>
      </c>
      <c r="H4409" s="2" t="str">
        <f>INDEX(Lookup!$A$2:$A$34,MATCH(IAR!D4409,Lookup!$B$2:$B$34,0))</f>
        <v>16_6_biodiesel</v>
      </c>
      <c r="I4409" s="3" t="str">
        <f t="shared" si="137"/>
        <v>d_ind_mach_16_6_biodiesel</v>
      </c>
    </row>
    <row r="4410" spans="1:9" x14ac:dyDescent="0.25">
      <c r="A4410" t="str">
        <f>'PASTE RESULTS_AAD'!C4410</f>
        <v>d_ind_mach_17_electricity</v>
      </c>
      <c r="B4410" t="str">
        <f t="shared" si="136"/>
        <v>IND_mach_17_electricity</v>
      </c>
      <c r="C4410" cm="1">
        <f t="array" ref="C4410">MIN(IFERROR(SEARCH({1,2,3,4,5,6,7,8,9},G4410),""))</f>
        <v>10</v>
      </c>
      <c r="D4410" t="str">
        <f>REPLACE(G4410,1,C4410-1,"")</f>
        <v>17_electricity</v>
      </c>
      <c r="F4410" s="2" t="str">
        <f>'PASTE RESULTS_AAD'!B4410</f>
        <v>20_USA</v>
      </c>
      <c r="G4410" s="2" t="str">
        <f>SUBSTITUTE(B4410,"d_nonenergy_","NE_")</f>
        <v>IND_mach_17_electricity</v>
      </c>
      <c r="H4410" s="2" t="str">
        <f>INDEX(Lookup!$A$2:$A$34,MATCH(IAR!D4410,Lookup!$B$2:$B$34,0))</f>
        <v>17_electricity</v>
      </c>
      <c r="I4410" s="3" t="str">
        <f t="shared" si="137"/>
        <v>d_ind_mach_17_electricity</v>
      </c>
    </row>
    <row r="4411" spans="1:9" x14ac:dyDescent="0.25">
      <c r="A4411" t="str">
        <f>'PASTE RESULTS_AAD'!C4411</f>
        <v>d_ind_mach_18_heat</v>
      </c>
      <c r="B4411" t="str">
        <f t="shared" si="136"/>
        <v>IND_mach_18_heat</v>
      </c>
      <c r="C4411" cm="1">
        <f t="array" ref="C4411">MIN(IFERROR(SEARCH({1,2,3,4,5,6,7,8,9},G4411),""))</f>
        <v>10</v>
      </c>
      <c r="D4411" t="str">
        <f>REPLACE(G4411,1,C4411-1,"")</f>
        <v>18_heat</v>
      </c>
      <c r="F4411" s="2" t="str">
        <f>'PASTE RESULTS_AAD'!B4411</f>
        <v>20_USA</v>
      </c>
      <c r="G4411" s="2" t="str">
        <f>SUBSTITUTE(B4411,"d_nonenergy_","NE_")</f>
        <v>IND_mach_18_heat</v>
      </c>
      <c r="H4411" s="2" t="str">
        <f>INDEX(Lookup!$A$2:$A$34,MATCH(IAR!D4411,Lookup!$B$2:$B$34,0))</f>
        <v>18_heat</v>
      </c>
      <c r="I4411" s="3" t="str">
        <f t="shared" si="137"/>
        <v>d_ind_mach_18_heat</v>
      </c>
    </row>
    <row r="4412" spans="1:9" x14ac:dyDescent="0.25">
      <c r="A4412" t="str">
        <f>'PASTE RESULTS_AAD'!C4412</f>
        <v>d_ind_min_7_1_mo_gasoline</v>
      </c>
      <c r="B4412" t="str">
        <f t="shared" si="136"/>
        <v>IND_min_7_1_mo_gasoline</v>
      </c>
      <c r="C4412" cm="1">
        <f t="array" ref="C4412">MIN(IFERROR(SEARCH({1,2,3,4,5,6,7,8,9},G4412),""))</f>
        <v>9</v>
      </c>
      <c r="D4412" t="str">
        <f>REPLACE(G4412,1,C4412-1,"")</f>
        <v>7_1_mo_gasoline</v>
      </c>
      <c r="F4412" s="2" t="str">
        <f>'PASTE RESULTS_AAD'!B4412</f>
        <v>20_USA</v>
      </c>
      <c r="G4412" s="2" t="str">
        <f>SUBSTITUTE(B4412,"d_nonenergy_","NE_")</f>
        <v>IND_min_7_1_mo_gasoline</v>
      </c>
      <c r="H4412" s="2" t="str">
        <f>INDEX(Lookup!$A$2:$A$34,MATCH(IAR!D4412,Lookup!$B$2:$B$34,0))</f>
        <v>7_1_motor_gasoline</v>
      </c>
      <c r="I4412" s="3" t="str">
        <f t="shared" si="137"/>
        <v>d_ind_min_7_1_mo_gasoline</v>
      </c>
    </row>
    <row r="4413" spans="1:9" x14ac:dyDescent="0.25">
      <c r="A4413" t="str">
        <f>'PASTE RESULTS_AAD'!C4413</f>
        <v>d_ind_min_7_7_gas_diesel_oil</v>
      </c>
      <c r="B4413" t="str">
        <f t="shared" si="136"/>
        <v>IND_min_7_7_gas_diesel_oil</v>
      </c>
      <c r="C4413" cm="1">
        <f t="array" ref="C4413">MIN(IFERROR(SEARCH({1,2,3,4,5,6,7,8,9},G4413),""))</f>
        <v>9</v>
      </c>
      <c r="D4413" t="str">
        <f>REPLACE(G4413,1,C4413-1,"")</f>
        <v>7_7_gas_diesel_oil</v>
      </c>
      <c r="F4413" s="2" t="str">
        <f>'PASTE RESULTS_AAD'!B4413</f>
        <v>20_USA</v>
      </c>
      <c r="G4413" s="2" t="str">
        <f>SUBSTITUTE(B4413,"d_nonenergy_","NE_")</f>
        <v>IND_min_7_7_gas_diesel_oil</v>
      </c>
      <c r="H4413" s="2" t="str">
        <f>INDEX(Lookup!$A$2:$A$34,MATCH(IAR!D4413,Lookup!$B$2:$B$34,0))</f>
        <v>7_7_gas_diesel_oil</v>
      </c>
      <c r="I4413" s="3" t="str">
        <f t="shared" si="137"/>
        <v>d_ind_min_7_7_gas_diesel_oil</v>
      </c>
    </row>
    <row r="4414" spans="1:9" x14ac:dyDescent="0.25">
      <c r="A4414" t="str">
        <f>'PASTE RESULTS_AAD'!C4414</f>
        <v>d_ind_min_7_8_fuel_oil</v>
      </c>
      <c r="B4414" t="str">
        <f t="shared" si="136"/>
        <v>IND_min_7_8_fuel_oil</v>
      </c>
      <c r="C4414" cm="1">
        <f t="array" ref="C4414">MIN(IFERROR(SEARCH({1,2,3,4,5,6,7,8,9},G4414),""))</f>
        <v>9</v>
      </c>
      <c r="D4414" t="str">
        <f>REPLACE(G4414,1,C4414-1,"")</f>
        <v>7_8_fuel_oil</v>
      </c>
      <c r="F4414" s="2" t="str">
        <f>'PASTE RESULTS_AAD'!B4414</f>
        <v>20_USA</v>
      </c>
      <c r="G4414" s="2" t="str">
        <f>SUBSTITUTE(B4414,"d_nonenergy_","NE_")</f>
        <v>IND_min_7_8_fuel_oil</v>
      </c>
      <c r="H4414" s="2" t="str">
        <f>INDEX(Lookup!$A$2:$A$34,MATCH(IAR!D4414,Lookup!$B$2:$B$34,0))</f>
        <v>7_8_fuel_oil</v>
      </c>
      <c r="I4414" s="3" t="str">
        <f t="shared" si="137"/>
        <v>d_ind_min_7_8_fuel_oil</v>
      </c>
    </row>
    <row r="4415" spans="1:9" x14ac:dyDescent="0.25">
      <c r="A4415" t="str">
        <f>'PASTE RESULTS_AAD'!C4415</f>
        <v>d_ind_min_8_1_natural_gas</v>
      </c>
      <c r="B4415" t="str">
        <f t="shared" si="136"/>
        <v>IND_min_8_1_natural_gas</v>
      </c>
      <c r="C4415" cm="1">
        <f t="array" ref="C4415">MIN(IFERROR(SEARCH({1,2,3,4,5,6,7,8,9},G4415),""))</f>
        <v>9</v>
      </c>
      <c r="D4415" t="str">
        <f>REPLACE(G4415,1,C4415-1,"")</f>
        <v>8_1_natural_gas</v>
      </c>
      <c r="F4415" s="2" t="str">
        <f>'PASTE RESULTS_AAD'!B4415</f>
        <v>20_USA</v>
      </c>
      <c r="G4415" s="2" t="str">
        <f>SUBSTITUTE(B4415,"d_nonenergy_","NE_")</f>
        <v>IND_min_8_1_natural_gas</v>
      </c>
      <c r="H4415" s="2" t="str">
        <f>INDEX(Lookup!$A$2:$A$34,MATCH(IAR!D4415,Lookup!$B$2:$B$34,0))</f>
        <v>8_1_natural_gas</v>
      </c>
      <c r="I4415" s="3" t="str">
        <f t="shared" si="137"/>
        <v>d_ind_min_8_1_natural_gas</v>
      </c>
    </row>
    <row r="4416" spans="1:9" x14ac:dyDescent="0.25">
      <c r="A4416" t="str">
        <f>'PASTE RESULTS_AAD'!C4416</f>
        <v>d_ind_min_16_6_biodiesel</v>
      </c>
      <c r="B4416" t="str">
        <f t="shared" si="136"/>
        <v>IND_min_16_6_biodiesel</v>
      </c>
      <c r="C4416" cm="1">
        <f t="array" ref="C4416">MIN(IFERROR(SEARCH({1,2,3,4,5,6,7,8,9},G4416),""))</f>
        <v>9</v>
      </c>
      <c r="D4416" t="str">
        <f>REPLACE(G4416,1,C4416-1,"")</f>
        <v>16_6_biodiesel</v>
      </c>
      <c r="F4416" s="2" t="str">
        <f>'PASTE RESULTS_AAD'!B4416</f>
        <v>20_USA</v>
      </c>
      <c r="G4416" s="2" t="str">
        <f>SUBSTITUTE(B4416,"d_nonenergy_","NE_")</f>
        <v>IND_min_16_6_biodiesel</v>
      </c>
      <c r="H4416" s="2" t="str">
        <f>INDEX(Lookup!$A$2:$A$34,MATCH(IAR!D4416,Lookup!$B$2:$B$34,0))</f>
        <v>16_6_biodiesel</v>
      </c>
      <c r="I4416" s="3" t="str">
        <f t="shared" si="137"/>
        <v>d_ind_min_16_6_biodiesel</v>
      </c>
    </row>
    <row r="4417" spans="1:9" x14ac:dyDescent="0.25">
      <c r="A4417" t="str">
        <f>'PASTE RESULTS_AAD'!C4417</f>
        <v>d_ind_min_17_electricity</v>
      </c>
      <c r="B4417" t="str">
        <f t="shared" si="136"/>
        <v>IND_min_17_electricity</v>
      </c>
      <c r="C4417" cm="1">
        <f t="array" ref="C4417">MIN(IFERROR(SEARCH({1,2,3,4,5,6,7,8,9},G4417),""))</f>
        <v>9</v>
      </c>
      <c r="D4417" t="str">
        <f>REPLACE(G4417,1,C4417-1,"")</f>
        <v>17_electricity</v>
      </c>
      <c r="F4417" s="2" t="str">
        <f>'PASTE RESULTS_AAD'!B4417</f>
        <v>20_USA</v>
      </c>
      <c r="G4417" s="2" t="str">
        <f>SUBSTITUTE(B4417,"d_nonenergy_","NE_")</f>
        <v>IND_min_17_electricity</v>
      </c>
      <c r="H4417" s="2" t="str">
        <f>INDEX(Lookup!$A$2:$A$34,MATCH(IAR!D4417,Lookup!$B$2:$B$34,0))</f>
        <v>17_electricity</v>
      </c>
      <c r="I4417" s="3" t="str">
        <f t="shared" si="137"/>
        <v>d_ind_min_17_electricity</v>
      </c>
    </row>
    <row r="4418" spans="1:9" x14ac:dyDescent="0.25">
      <c r="A4418" t="str">
        <f>'PASTE RESULTS_AAD'!C4418</f>
        <v>d_ind_fb_1_x_coal_thermal</v>
      </c>
      <c r="B4418" t="str">
        <f t="shared" ref="B4418:B4481" si="138">SUBSTITUTE(A4418,"d_ind_","IND_")</f>
        <v>IND_fb_1_x_coal_thermal</v>
      </c>
      <c r="C4418" cm="1">
        <f t="array" ref="C4418">MIN(IFERROR(SEARCH({1,2,3,4,5,6,7,8,9},G4418),""))</f>
        <v>8</v>
      </c>
      <c r="D4418" t="str">
        <f>REPLACE(G4418,1,C4418-1,"")</f>
        <v>1_x_coal_thermal</v>
      </c>
      <c r="F4418" s="2" t="str">
        <f>'PASTE RESULTS_AAD'!B4418</f>
        <v>20_USA</v>
      </c>
      <c r="G4418" s="2" t="str">
        <f>SUBSTITUTE(B4418,"d_nonenergy_","NE_")</f>
        <v>IND_fb_1_x_coal_thermal</v>
      </c>
      <c r="H4418" s="2" t="str">
        <f>INDEX(Lookup!$A$2:$A$34,MATCH(IAR!D4418,Lookup!$B$2:$B$34,0))</f>
        <v>1_x_coal_thermal</v>
      </c>
      <c r="I4418" s="3" t="str">
        <f t="shared" ref="I4418:I4481" si="139">A4418</f>
        <v>d_ind_fb_1_x_coal_thermal</v>
      </c>
    </row>
    <row r="4419" spans="1:9" x14ac:dyDescent="0.25">
      <c r="A4419" t="str">
        <f>'PASTE RESULTS_AAD'!C4419</f>
        <v>d_ind_fb_1_5_lignite</v>
      </c>
      <c r="B4419" t="str">
        <f t="shared" si="138"/>
        <v>IND_fb_1_5_lignite</v>
      </c>
      <c r="C4419" cm="1">
        <f t="array" ref="C4419">MIN(IFERROR(SEARCH({1,2,3,4,5,6,7,8,9},G4419),""))</f>
        <v>8</v>
      </c>
      <c r="D4419" t="str">
        <f>REPLACE(G4419,1,C4419-1,"")</f>
        <v>1_5_lignite</v>
      </c>
      <c r="F4419" s="2" t="str">
        <f>'PASTE RESULTS_AAD'!B4419</f>
        <v>20_USA</v>
      </c>
      <c r="G4419" s="2" t="str">
        <f>SUBSTITUTE(B4419,"d_nonenergy_","NE_")</f>
        <v>IND_fb_1_5_lignite</v>
      </c>
      <c r="H4419" s="2" t="str">
        <f>INDEX(Lookup!$A$2:$A$34,MATCH(IAR!D4419,Lookup!$B$2:$B$34,0))</f>
        <v>1_5_lignite</v>
      </c>
      <c r="I4419" s="3" t="str">
        <f t="shared" si="139"/>
        <v>d_ind_fb_1_5_lignite</v>
      </c>
    </row>
    <row r="4420" spans="1:9" x14ac:dyDescent="0.25">
      <c r="A4420" t="str">
        <f>'PASTE RESULTS_AAD'!C4420</f>
        <v>d_ind_fb_7_7_gas_diesel_oil</v>
      </c>
      <c r="B4420" t="str">
        <f t="shared" si="138"/>
        <v>IND_fb_7_7_gas_diesel_oil</v>
      </c>
      <c r="C4420" cm="1">
        <f t="array" ref="C4420">MIN(IFERROR(SEARCH({1,2,3,4,5,6,7,8,9},G4420),""))</f>
        <v>8</v>
      </c>
      <c r="D4420" t="str">
        <f>REPLACE(G4420,1,C4420-1,"")</f>
        <v>7_7_gas_diesel_oil</v>
      </c>
      <c r="F4420" s="2" t="str">
        <f>'PASTE RESULTS_AAD'!B4420</f>
        <v>20_USA</v>
      </c>
      <c r="G4420" s="2" t="str">
        <f>SUBSTITUTE(B4420,"d_nonenergy_","NE_")</f>
        <v>IND_fb_7_7_gas_diesel_oil</v>
      </c>
      <c r="H4420" s="2" t="str">
        <f>INDEX(Lookup!$A$2:$A$34,MATCH(IAR!D4420,Lookup!$B$2:$B$34,0))</f>
        <v>7_7_gas_diesel_oil</v>
      </c>
      <c r="I4420" s="3" t="str">
        <f t="shared" si="139"/>
        <v>d_ind_fb_7_7_gas_diesel_oil</v>
      </c>
    </row>
    <row r="4421" spans="1:9" x14ac:dyDescent="0.25">
      <c r="A4421" t="str">
        <f>'PASTE RESULTS_AAD'!C4421</f>
        <v>d_ind_fb_7_8_fuel_oil</v>
      </c>
      <c r="B4421" t="str">
        <f t="shared" si="138"/>
        <v>IND_fb_7_8_fuel_oil</v>
      </c>
      <c r="C4421" cm="1">
        <f t="array" ref="C4421">MIN(IFERROR(SEARCH({1,2,3,4,5,6,7,8,9},G4421),""))</f>
        <v>8</v>
      </c>
      <c r="D4421" t="str">
        <f>REPLACE(G4421,1,C4421-1,"")</f>
        <v>7_8_fuel_oil</v>
      </c>
      <c r="F4421" s="2" t="str">
        <f>'PASTE RESULTS_AAD'!B4421</f>
        <v>20_USA</v>
      </c>
      <c r="G4421" s="2" t="str">
        <f>SUBSTITUTE(B4421,"d_nonenergy_","NE_")</f>
        <v>IND_fb_7_8_fuel_oil</v>
      </c>
      <c r="H4421" s="2" t="str">
        <f>INDEX(Lookup!$A$2:$A$34,MATCH(IAR!D4421,Lookup!$B$2:$B$34,0))</f>
        <v>7_8_fuel_oil</v>
      </c>
      <c r="I4421" s="3" t="str">
        <f t="shared" si="139"/>
        <v>d_ind_fb_7_8_fuel_oil</v>
      </c>
    </row>
    <row r="4422" spans="1:9" x14ac:dyDescent="0.25">
      <c r="A4422" t="str">
        <f>'PASTE RESULTS_AAD'!C4422</f>
        <v>d_ind_fb_7_9_lpg</v>
      </c>
      <c r="B4422" t="str">
        <f t="shared" si="138"/>
        <v>IND_fb_7_9_lpg</v>
      </c>
      <c r="C4422" cm="1">
        <f t="array" ref="C4422">MIN(IFERROR(SEARCH({1,2,3,4,5,6,7,8,9},G4422),""))</f>
        <v>8</v>
      </c>
      <c r="D4422" t="str">
        <f>REPLACE(G4422,1,C4422-1,"")</f>
        <v>7_9_lpg</v>
      </c>
      <c r="F4422" s="2" t="str">
        <f>'PASTE RESULTS_AAD'!B4422</f>
        <v>20_USA</v>
      </c>
      <c r="G4422" s="2" t="str">
        <f>SUBSTITUTE(B4422,"d_nonenergy_","NE_")</f>
        <v>IND_fb_7_9_lpg</v>
      </c>
      <c r="H4422" s="2" t="str">
        <f>INDEX(Lookup!$A$2:$A$34,MATCH(IAR!D4422,Lookup!$B$2:$B$34,0))</f>
        <v>7_9_lpg</v>
      </c>
      <c r="I4422" s="3" t="str">
        <f t="shared" si="139"/>
        <v>d_ind_fb_7_9_lpg</v>
      </c>
    </row>
    <row r="4423" spans="1:9" x14ac:dyDescent="0.25">
      <c r="A4423" t="str">
        <f>'PASTE RESULTS_AAD'!C4423</f>
        <v>d_ind_fb_8_1_natural_gas</v>
      </c>
      <c r="B4423" t="str">
        <f t="shared" si="138"/>
        <v>IND_fb_8_1_natural_gas</v>
      </c>
      <c r="C4423" cm="1">
        <f t="array" ref="C4423">MIN(IFERROR(SEARCH({1,2,3,4,5,6,7,8,9},G4423),""))</f>
        <v>8</v>
      </c>
      <c r="D4423" t="str">
        <f>REPLACE(G4423,1,C4423-1,"")</f>
        <v>8_1_natural_gas</v>
      </c>
      <c r="F4423" s="2" t="str">
        <f>'PASTE RESULTS_AAD'!B4423</f>
        <v>20_USA</v>
      </c>
      <c r="G4423" s="2" t="str">
        <f>SUBSTITUTE(B4423,"d_nonenergy_","NE_")</f>
        <v>IND_fb_8_1_natural_gas</v>
      </c>
      <c r="H4423" s="2" t="str">
        <f>INDEX(Lookup!$A$2:$A$34,MATCH(IAR!D4423,Lookup!$B$2:$B$34,0))</f>
        <v>8_1_natural_gas</v>
      </c>
      <c r="I4423" s="3" t="str">
        <f t="shared" si="139"/>
        <v>d_ind_fb_8_1_natural_gas</v>
      </c>
    </row>
    <row r="4424" spans="1:9" x14ac:dyDescent="0.25">
      <c r="A4424" t="str">
        <f>'PASTE RESULTS_AAD'!C4424</f>
        <v>d_ind_fb_15_5_other_biomass</v>
      </c>
      <c r="B4424" t="str">
        <f t="shared" si="138"/>
        <v>IND_fb_15_5_other_biomass</v>
      </c>
      <c r="C4424" cm="1">
        <f t="array" ref="C4424">MIN(IFERROR(SEARCH({1,2,3,4,5,6,7,8,9},G4424),""))</f>
        <v>8</v>
      </c>
      <c r="D4424" t="str">
        <f>REPLACE(G4424,1,C4424-1,"")</f>
        <v>15_5_other_biomass</v>
      </c>
      <c r="F4424" s="2" t="str">
        <f>'PASTE RESULTS_AAD'!B4424</f>
        <v>20_USA</v>
      </c>
      <c r="G4424" s="2" t="str">
        <f>SUBSTITUTE(B4424,"d_nonenergy_","NE_")</f>
        <v>IND_fb_15_5_other_biomass</v>
      </c>
      <c r="H4424" s="2" t="str">
        <f>INDEX(Lookup!$A$2:$A$34,MATCH(IAR!D4424,Lookup!$B$2:$B$34,0))</f>
        <v>15_5_other_biomass</v>
      </c>
      <c r="I4424" s="3" t="str">
        <f t="shared" si="139"/>
        <v>d_ind_fb_15_5_other_biomass</v>
      </c>
    </row>
    <row r="4425" spans="1:9" x14ac:dyDescent="0.25">
      <c r="A4425" t="str">
        <f>'PASTE RESULTS_AAD'!C4425</f>
        <v>d_ind_fb_16_1_biogas</v>
      </c>
      <c r="B4425" t="str">
        <f t="shared" si="138"/>
        <v>IND_fb_16_1_biogas</v>
      </c>
      <c r="C4425" cm="1">
        <f t="array" ref="C4425">MIN(IFERROR(SEARCH({1,2,3,4,5,6,7,8,9},G4425),""))</f>
        <v>8</v>
      </c>
      <c r="D4425" t="str">
        <f>REPLACE(G4425,1,C4425-1,"")</f>
        <v>16_1_biogas</v>
      </c>
      <c r="F4425" s="2" t="str">
        <f>'PASTE RESULTS_AAD'!B4425</f>
        <v>20_USA</v>
      </c>
      <c r="G4425" s="2" t="str">
        <f>SUBSTITUTE(B4425,"d_nonenergy_","NE_")</f>
        <v>IND_fb_16_1_biogas</v>
      </c>
      <c r="H4425" s="2" t="str">
        <f>INDEX(Lookup!$A$2:$A$34,MATCH(IAR!D4425,Lookup!$B$2:$B$34,0))</f>
        <v>16_1_biogas</v>
      </c>
      <c r="I4425" s="3" t="str">
        <f t="shared" si="139"/>
        <v>d_ind_fb_16_1_biogas</v>
      </c>
    </row>
    <row r="4426" spans="1:9" x14ac:dyDescent="0.25">
      <c r="A4426" t="str">
        <f>'PASTE RESULTS_AAD'!C4426</f>
        <v>d_ind_fb_16_2_industrial_waste</v>
      </c>
      <c r="B4426" t="str">
        <f t="shared" si="138"/>
        <v>IND_fb_16_2_industrial_waste</v>
      </c>
      <c r="C4426" cm="1">
        <f t="array" ref="C4426">MIN(IFERROR(SEARCH({1,2,3,4,5,6,7,8,9},G4426),""))</f>
        <v>8</v>
      </c>
      <c r="D4426" t="str">
        <f>REPLACE(G4426,1,C4426-1,"")</f>
        <v>16_2_industrial_waste</v>
      </c>
      <c r="F4426" s="2" t="str">
        <f>'PASTE RESULTS_AAD'!B4426</f>
        <v>20_USA</v>
      </c>
      <c r="G4426" s="2" t="str">
        <f>SUBSTITUTE(B4426,"d_nonenergy_","NE_")</f>
        <v>IND_fb_16_2_industrial_waste</v>
      </c>
      <c r="H4426" s="2" t="str">
        <f>INDEX(Lookup!$A$2:$A$34,MATCH(IAR!D4426,Lookup!$B$2:$B$34,0))</f>
        <v>16_2_industrial_waste</v>
      </c>
      <c r="I4426" s="3" t="str">
        <f t="shared" si="139"/>
        <v>d_ind_fb_16_2_industrial_waste</v>
      </c>
    </row>
    <row r="4427" spans="1:9" x14ac:dyDescent="0.25">
      <c r="A4427" t="str">
        <f>'PASTE RESULTS_AAD'!C4427</f>
        <v>d_ind_fb_16_6_biodiesel</v>
      </c>
      <c r="B4427" t="str">
        <f t="shared" si="138"/>
        <v>IND_fb_16_6_biodiesel</v>
      </c>
      <c r="C4427" cm="1">
        <f t="array" ref="C4427">MIN(IFERROR(SEARCH({1,2,3,4,5,6,7,8,9},G4427),""))</f>
        <v>8</v>
      </c>
      <c r="D4427" t="str">
        <f>REPLACE(G4427,1,C4427-1,"")</f>
        <v>16_6_biodiesel</v>
      </c>
      <c r="F4427" s="2" t="str">
        <f>'PASTE RESULTS_AAD'!B4427</f>
        <v>20_USA</v>
      </c>
      <c r="G4427" s="2" t="str">
        <f>SUBSTITUTE(B4427,"d_nonenergy_","NE_")</f>
        <v>IND_fb_16_6_biodiesel</v>
      </c>
      <c r="H4427" s="2" t="str">
        <f>INDEX(Lookup!$A$2:$A$34,MATCH(IAR!D4427,Lookup!$B$2:$B$34,0))</f>
        <v>16_6_biodiesel</v>
      </c>
      <c r="I4427" s="3" t="str">
        <f t="shared" si="139"/>
        <v>d_ind_fb_16_6_biodiesel</v>
      </c>
    </row>
    <row r="4428" spans="1:9" x14ac:dyDescent="0.25">
      <c r="A4428" t="str">
        <f>'PASTE RESULTS_AAD'!C4428</f>
        <v>d_ind_fb_17_electricity</v>
      </c>
      <c r="B4428" t="str">
        <f t="shared" si="138"/>
        <v>IND_fb_17_electricity</v>
      </c>
      <c r="C4428" cm="1">
        <f t="array" ref="C4428">MIN(IFERROR(SEARCH({1,2,3,4,5,6,7,8,9},G4428),""))</f>
        <v>8</v>
      </c>
      <c r="D4428" t="str">
        <f>REPLACE(G4428,1,C4428-1,"")</f>
        <v>17_electricity</v>
      </c>
      <c r="F4428" s="2" t="str">
        <f>'PASTE RESULTS_AAD'!B4428</f>
        <v>20_USA</v>
      </c>
      <c r="G4428" s="2" t="str">
        <f>SUBSTITUTE(B4428,"d_nonenergy_","NE_")</f>
        <v>IND_fb_17_electricity</v>
      </c>
      <c r="H4428" s="2" t="str">
        <f>INDEX(Lookup!$A$2:$A$34,MATCH(IAR!D4428,Lookup!$B$2:$B$34,0))</f>
        <v>17_electricity</v>
      </c>
      <c r="I4428" s="3" t="str">
        <f t="shared" si="139"/>
        <v>d_ind_fb_17_electricity</v>
      </c>
    </row>
    <row r="4429" spans="1:9" x14ac:dyDescent="0.25">
      <c r="A4429" t="str">
        <f>'PASTE RESULTS_AAD'!C4429</f>
        <v>d_ind_fb_18_heat</v>
      </c>
      <c r="B4429" t="str">
        <f t="shared" si="138"/>
        <v>IND_fb_18_heat</v>
      </c>
      <c r="C4429" cm="1">
        <f t="array" ref="C4429">MIN(IFERROR(SEARCH({1,2,3,4,5,6,7,8,9},G4429),""))</f>
        <v>8</v>
      </c>
      <c r="D4429" t="str">
        <f>REPLACE(G4429,1,C4429-1,"")</f>
        <v>18_heat</v>
      </c>
      <c r="F4429" s="2" t="str">
        <f>'PASTE RESULTS_AAD'!B4429</f>
        <v>20_USA</v>
      </c>
      <c r="G4429" s="2" t="str">
        <f>SUBSTITUTE(B4429,"d_nonenergy_","NE_")</f>
        <v>IND_fb_18_heat</v>
      </c>
      <c r="H4429" s="2" t="str">
        <f>INDEX(Lookup!$A$2:$A$34,MATCH(IAR!D4429,Lookup!$B$2:$B$34,0))</f>
        <v>18_heat</v>
      </c>
      <c r="I4429" s="3" t="str">
        <f t="shared" si="139"/>
        <v>d_ind_fb_18_heat</v>
      </c>
    </row>
    <row r="4430" spans="1:9" x14ac:dyDescent="0.25">
      <c r="A4430" t="str">
        <f>'PASTE RESULTS_AAD'!C4430</f>
        <v>d_ind_pp_1_x_coal_thermal</v>
      </c>
      <c r="B4430" t="str">
        <f t="shared" si="138"/>
        <v>IND_pp_1_x_coal_thermal</v>
      </c>
      <c r="C4430" cm="1">
        <f t="array" ref="C4430">MIN(IFERROR(SEARCH({1,2,3,4,5,6,7,8,9},G4430),""))</f>
        <v>8</v>
      </c>
      <c r="D4430" t="str">
        <f>REPLACE(G4430,1,C4430-1,"")</f>
        <v>1_x_coal_thermal</v>
      </c>
      <c r="F4430" s="2" t="str">
        <f>'PASTE RESULTS_AAD'!B4430</f>
        <v>20_USA</v>
      </c>
      <c r="G4430" s="2" t="str">
        <f>SUBSTITUTE(B4430,"d_nonenergy_","NE_")</f>
        <v>IND_pp_1_x_coal_thermal</v>
      </c>
      <c r="H4430" s="2" t="str">
        <f>INDEX(Lookup!$A$2:$A$34,MATCH(IAR!D4430,Lookup!$B$2:$B$34,0))</f>
        <v>1_x_coal_thermal</v>
      </c>
      <c r="I4430" s="3" t="str">
        <f t="shared" si="139"/>
        <v>d_ind_pp_1_x_coal_thermal</v>
      </c>
    </row>
    <row r="4431" spans="1:9" x14ac:dyDescent="0.25">
      <c r="A4431" t="str">
        <f>'PASTE RESULTS_AAD'!C4431</f>
        <v>d_ind_pp_7_7_gas_diesel_oil</v>
      </c>
      <c r="B4431" t="str">
        <f t="shared" si="138"/>
        <v>IND_pp_7_7_gas_diesel_oil</v>
      </c>
      <c r="C4431" cm="1">
        <f t="array" ref="C4431">MIN(IFERROR(SEARCH({1,2,3,4,5,6,7,8,9},G4431),""))</f>
        <v>8</v>
      </c>
      <c r="D4431" t="str">
        <f>REPLACE(G4431,1,C4431-1,"")</f>
        <v>7_7_gas_diesel_oil</v>
      </c>
      <c r="F4431" s="2" t="str">
        <f>'PASTE RESULTS_AAD'!B4431</f>
        <v>20_USA</v>
      </c>
      <c r="G4431" s="2" t="str">
        <f>SUBSTITUTE(B4431,"d_nonenergy_","NE_")</f>
        <v>IND_pp_7_7_gas_diesel_oil</v>
      </c>
      <c r="H4431" s="2" t="str">
        <f>INDEX(Lookup!$A$2:$A$34,MATCH(IAR!D4431,Lookup!$B$2:$B$34,0))</f>
        <v>7_7_gas_diesel_oil</v>
      </c>
      <c r="I4431" s="3" t="str">
        <f t="shared" si="139"/>
        <v>d_ind_pp_7_7_gas_diesel_oil</v>
      </c>
    </row>
    <row r="4432" spans="1:9" x14ac:dyDescent="0.25">
      <c r="A4432" t="str">
        <f>'PASTE RESULTS_AAD'!C4432</f>
        <v>d_ind_pp_7_8_fuel_oil</v>
      </c>
      <c r="B4432" t="str">
        <f t="shared" si="138"/>
        <v>IND_pp_7_8_fuel_oil</v>
      </c>
      <c r="C4432" cm="1">
        <f t="array" ref="C4432">MIN(IFERROR(SEARCH({1,2,3,4,5,6,7,8,9},G4432),""))</f>
        <v>8</v>
      </c>
      <c r="D4432" t="str">
        <f>REPLACE(G4432,1,C4432-1,"")</f>
        <v>7_8_fuel_oil</v>
      </c>
      <c r="F4432" s="2" t="str">
        <f>'PASTE RESULTS_AAD'!B4432</f>
        <v>20_USA</v>
      </c>
      <c r="G4432" s="2" t="str">
        <f>SUBSTITUTE(B4432,"d_nonenergy_","NE_")</f>
        <v>IND_pp_7_8_fuel_oil</v>
      </c>
      <c r="H4432" s="2" t="str">
        <f>INDEX(Lookup!$A$2:$A$34,MATCH(IAR!D4432,Lookup!$B$2:$B$34,0))</f>
        <v>7_8_fuel_oil</v>
      </c>
      <c r="I4432" s="3" t="str">
        <f t="shared" si="139"/>
        <v>d_ind_pp_7_8_fuel_oil</v>
      </c>
    </row>
    <row r="4433" spans="1:9" x14ac:dyDescent="0.25">
      <c r="A4433" t="str">
        <f>'PASTE RESULTS_AAD'!C4433</f>
        <v>d_ind_pp_7_9_lpg</v>
      </c>
      <c r="B4433" t="str">
        <f t="shared" si="138"/>
        <v>IND_pp_7_9_lpg</v>
      </c>
      <c r="C4433" cm="1">
        <f t="array" ref="C4433">MIN(IFERROR(SEARCH({1,2,3,4,5,6,7,8,9},G4433),""))</f>
        <v>8</v>
      </c>
      <c r="D4433" t="str">
        <f>REPLACE(G4433,1,C4433-1,"")</f>
        <v>7_9_lpg</v>
      </c>
      <c r="F4433" s="2" t="str">
        <f>'PASTE RESULTS_AAD'!B4433</f>
        <v>20_USA</v>
      </c>
      <c r="G4433" s="2" t="str">
        <f>SUBSTITUTE(B4433,"d_nonenergy_","NE_")</f>
        <v>IND_pp_7_9_lpg</v>
      </c>
      <c r="H4433" s="2" t="str">
        <f>INDEX(Lookup!$A$2:$A$34,MATCH(IAR!D4433,Lookup!$B$2:$B$34,0))</f>
        <v>7_9_lpg</v>
      </c>
      <c r="I4433" s="3" t="str">
        <f t="shared" si="139"/>
        <v>d_ind_pp_7_9_lpg</v>
      </c>
    </row>
    <row r="4434" spans="1:9" x14ac:dyDescent="0.25">
      <c r="A4434" t="str">
        <f>'PASTE RESULTS_AAD'!C4434</f>
        <v>d_ind_pp_7_x_other_petrol_prod</v>
      </c>
      <c r="B4434" t="str">
        <f t="shared" si="138"/>
        <v>IND_pp_7_x_other_petrol_prod</v>
      </c>
      <c r="C4434" cm="1">
        <f t="array" ref="C4434">MIN(IFERROR(SEARCH({1,2,3,4,5,6,7,8,9},G4434),""))</f>
        <v>8</v>
      </c>
      <c r="D4434" t="str">
        <f>REPLACE(G4434,1,C4434-1,"")</f>
        <v>7_x_other_petrol_prod</v>
      </c>
      <c r="F4434" s="2" t="str">
        <f>'PASTE RESULTS_AAD'!B4434</f>
        <v>20_USA</v>
      </c>
      <c r="G4434" s="2" t="str">
        <f>SUBSTITUTE(B4434,"d_nonenergy_","NE_")</f>
        <v>IND_pp_7_x_other_petrol_prod</v>
      </c>
      <c r="H4434" s="2" t="str">
        <f>INDEX(Lookup!$A$2:$A$34,MATCH(IAR!D4434,Lookup!$B$2:$B$34,0))</f>
        <v>7_x_other_petroleum_products</v>
      </c>
      <c r="I4434" s="3" t="str">
        <f t="shared" si="139"/>
        <v>d_ind_pp_7_x_other_petrol_prod</v>
      </c>
    </row>
    <row r="4435" spans="1:9" x14ac:dyDescent="0.25">
      <c r="A4435" t="str">
        <f>'PASTE RESULTS_AAD'!C4435</f>
        <v>d_ind_pp_8_1_natural_gas</v>
      </c>
      <c r="B4435" t="str">
        <f t="shared" si="138"/>
        <v>IND_pp_8_1_natural_gas</v>
      </c>
      <c r="C4435" cm="1">
        <f t="array" ref="C4435">MIN(IFERROR(SEARCH({1,2,3,4,5,6,7,8,9},G4435),""))</f>
        <v>8</v>
      </c>
      <c r="D4435" t="str">
        <f>REPLACE(G4435,1,C4435-1,"")</f>
        <v>8_1_natural_gas</v>
      </c>
      <c r="F4435" s="2" t="str">
        <f>'PASTE RESULTS_AAD'!B4435</f>
        <v>20_USA</v>
      </c>
      <c r="G4435" s="2" t="str">
        <f>SUBSTITUTE(B4435,"d_nonenergy_","NE_")</f>
        <v>IND_pp_8_1_natural_gas</v>
      </c>
      <c r="H4435" s="2" t="str">
        <f>INDEX(Lookup!$A$2:$A$34,MATCH(IAR!D4435,Lookup!$B$2:$B$34,0))</f>
        <v>8_1_natural_gas</v>
      </c>
      <c r="I4435" s="3" t="str">
        <f t="shared" si="139"/>
        <v>d_ind_pp_8_1_natural_gas</v>
      </c>
    </row>
    <row r="4436" spans="1:9" x14ac:dyDescent="0.25">
      <c r="A4436" t="str">
        <f>'PASTE RESULTS_AAD'!C4436</f>
        <v>d_ind_pp_15_5_other_biomass</v>
      </c>
      <c r="B4436" t="str">
        <f t="shared" si="138"/>
        <v>IND_pp_15_5_other_biomass</v>
      </c>
      <c r="C4436" cm="1">
        <f t="array" ref="C4436">MIN(IFERROR(SEARCH({1,2,3,4,5,6,7,8,9},G4436),""))</f>
        <v>8</v>
      </c>
      <c r="D4436" t="str">
        <f>REPLACE(G4436,1,C4436-1,"")</f>
        <v>15_5_other_biomass</v>
      </c>
      <c r="F4436" s="2" t="str">
        <f>'PASTE RESULTS_AAD'!B4436</f>
        <v>20_USA</v>
      </c>
      <c r="G4436" s="2" t="str">
        <f>SUBSTITUTE(B4436,"d_nonenergy_","NE_")</f>
        <v>IND_pp_15_5_other_biomass</v>
      </c>
      <c r="H4436" s="2" t="str">
        <f>INDEX(Lookup!$A$2:$A$34,MATCH(IAR!D4436,Lookup!$B$2:$B$34,0))</f>
        <v>15_5_other_biomass</v>
      </c>
      <c r="I4436" s="3" t="str">
        <f t="shared" si="139"/>
        <v>d_ind_pp_15_5_other_biomass</v>
      </c>
    </row>
    <row r="4437" spans="1:9" x14ac:dyDescent="0.25">
      <c r="A4437" t="str">
        <f>'PASTE RESULTS_AAD'!C4437</f>
        <v>d_ind_pp_16_1_biogas</v>
      </c>
      <c r="B4437" t="str">
        <f t="shared" si="138"/>
        <v>IND_pp_16_1_biogas</v>
      </c>
      <c r="C4437" cm="1">
        <f t="array" ref="C4437">MIN(IFERROR(SEARCH({1,2,3,4,5,6,7,8,9},G4437),""))</f>
        <v>8</v>
      </c>
      <c r="D4437" t="str">
        <f>REPLACE(G4437,1,C4437-1,"")</f>
        <v>16_1_biogas</v>
      </c>
      <c r="F4437" s="2" t="str">
        <f>'PASTE RESULTS_AAD'!B4437</f>
        <v>20_USA</v>
      </c>
      <c r="G4437" s="2" t="str">
        <f>SUBSTITUTE(B4437,"d_nonenergy_","NE_")</f>
        <v>IND_pp_16_1_biogas</v>
      </c>
      <c r="H4437" s="2" t="str">
        <f>INDEX(Lookup!$A$2:$A$34,MATCH(IAR!D4437,Lookup!$B$2:$B$34,0))</f>
        <v>16_1_biogas</v>
      </c>
      <c r="I4437" s="3" t="str">
        <f t="shared" si="139"/>
        <v>d_ind_pp_16_1_biogas</v>
      </c>
    </row>
    <row r="4438" spans="1:9" x14ac:dyDescent="0.25">
      <c r="A4438" t="str">
        <f>'PASTE RESULTS_AAD'!C4438</f>
        <v>d_ind_pp_16_2_industrial_waste</v>
      </c>
      <c r="B4438" t="str">
        <f t="shared" si="138"/>
        <v>IND_pp_16_2_industrial_waste</v>
      </c>
      <c r="C4438" cm="1">
        <f t="array" ref="C4438">MIN(IFERROR(SEARCH({1,2,3,4,5,6,7,8,9},G4438),""))</f>
        <v>8</v>
      </c>
      <c r="D4438" t="str">
        <f>REPLACE(G4438,1,C4438-1,"")</f>
        <v>16_2_industrial_waste</v>
      </c>
      <c r="F4438" s="2" t="str">
        <f>'PASTE RESULTS_AAD'!B4438</f>
        <v>20_USA</v>
      </c>
      <c r="G4438" s="2" t="str">
        <f>SUBSTITUTE(B4438,"d_nonenergy_","NE_")</f>
        <v>IND_pp_16_2_industrial_waste</v>
      </c>
      <c r="H4438" s="2" t="str">
        <f>INDEX(Lookup!$A$2:$A$34,MATCH(IAR!D4438,Lookup!$B$2:$B$34,0))</f>
        <v>16_2_industrial_waste</v>
      </c>
      <c r="I4438" s="3" t="str">
        <f t="shared" si="139"/>
        <v>d_ind_pp_16_2_industrial_waste</v>
      </c>
    </row>
    <row r="4439" spans="1:9" x14ac:dyDescent="0.25">
      <c r="A4439" t="str">
        <f>'PASTE RESULTS_AAD'!C4439</f>
        <v>d_ind_pp_16_6_biodiesel</v>
      </c>
      <c r="B4439" t="str">
        <f t="shared" si="138"/>
        <v>IND_pp_16_6_biodiesel</v>
      </c>
      <c r="C4439" cm="1">
        <f t="array" ref="C4439">MIN(IFERROR(SEARCH({1,2,3,4,5,6,7,8,9},G4439),""))</f>
        <v>8</v>
      </c>
      <c r="D4439" t="str">
        <f>REPLACE(G4439,1,C4439-1,"")</f>
        <v>16_6_biodiesel</v>
      </c>
      <c r="F4439" s="2" t="str">
        <f>'PASTE RESULTS_AAD'!B4439</f>
        <v>20_USA</v>
      </c>
      <c r="G4439" s="2" t="str">
        <f>SUBSTITUTE(B4439,"d_nonenergy_","NE_")</f>
        <v>IND_pp_16_6_biodiesel</v>
      </c>
      <c r="H4439" s="2" t="str">
        <f>INDEX(Lookup!$A$2:$A$34,MATCH(IAR!D4439,Lookup!$B$2:$B$34,0))</f>
        <v>16_6_biodiesel</v>
      </c>
      <c r="I4439" s="3" t="str">
        <f t="shared" si="139"/>
        <v>d_ind_pp_16_6_biodiesel</v>
      </c>
    </row>
    <row r="4440" spans="1:9" x14ac:dyDescent="0.25">
      <c r="A4440" t="str">
        <f>'PASTE RESULTS_AAD'!C4440</f>
        <v>d_ind_pp_16_8_oth_liquid_biofuel</v>
      </c>
      <c r="B4440" t="str">
        <f t="shared" si="138"/>
        <v>IND_pp_16_8_oth_liquid_biofuel</v>
      </c>
      <c r="C4440" cm="1">
        <f t="array" ref="C4440">MIN(IFERROR(SEARCH({1,2,3,4,5,6,7,8,9},G4440),""))</f>
        <v>8</v>
      </c>
      <c r="D4440" t="str">
        <f>REPLACE(G4440,1,C4440-1,"")</f>
        <v>16_8_oth_liquid_biofuel</v>
      </c>
      <c r="F4440" s="2" t="str">
        <f>'PASTE RESULTS_AAD'!B4440</f>
        <v>20_USA</v>
      </c>
      <c r="G4440" s="2" t="str">
        <f>SUBSTITUTE(B4440,"d_nonenergy_","NE_")</f>
        <v>IND_pp_16_8_oth_liquid_biofuel</v>
      </c>
      <c r="H4440" s="2" t="str">
        <f>INDEX(Lookup!$A$2:$A$34,MATCH(IAR!D4440,Lookup!$B$2:$B$34,0))</f>
        <v>16_8_other_liquid_biofuels</v>
      </c>
      <c r="I4440" s="3" t="str">
        <f t="shared" si="139"/>
        <v>d_ind_pp_16_8_oth_liquid_biofuel</v>
      </c>
    </row>
    <row r="4441" spans="1:9" x14ac:dyDescent="0.25">
      <c r="A4441" t="str">
        <f>'PASTE RESULTS_AAD'!C4441</f>
        <v>d_ind_pp_17_electricity</v>
      </c>
      <c r="B4441" t="str">
        <f t="shared" si="138"/>
        <v>IND_pp_17_electricity</v>
      </c>
      <c r="C4441" cm="1">
        <f t="array" ref="C4441">MIN(IFERROR(SEARCH({1,2,3,4,5,6,7,8,9},G4441),""))</f>
        <v>8</v>
      </c>
      <c r="D4441" t="str">
        <f>REPLACE(G4441,1,C4441-1,"")</f>
        <v>17_electricity</v>
      </c>
      <c r="F4441" s="2" t="str">
        <f>'PASTE RESULTS_AAD'!B4441</f>
        <v>20_USA</v>
      </c>
      <c r="G4441" s="2" t="str">
        <f>SUBSTITUTE(B4441,"d_nonenergy_","NE_")</f>
        <v>IND_pp_17_electricity</v>
      </c>
      <c r="H4441" s="2" t="str">
        <f>INDEX(Lookup!$A$2:$A$34,MATCH(IAR!D4441,Lookup!$B$2:$B$34,0))</f>
        <v>17_electricity</v>
      </c>
      <c r="I4441" s="3" t="str">
        <f t="shared" si="139"/>
        <v>d_ind_pp_17_electricity</v>
      </c>
    </row>
    <row r="4442" spans="1:9" x14ac:dyDescent="0.25">
      <c r="A4442" t="str">
        <f>'PASTE RESULTS_AAD'!C4442</f>
        <v>d_ind_pp_18_heat</v>
      </c>
      <c r="B4442" t="str">
        <f t="shared" si="138"/>
        <v>IND_pp_18_heat</v>
      </c>
      <c r="C4442" cm="1">
        <f t="array" ref="C4442">MIN(IFERROR(SEARCH({1,2,3,4,5,6,7,8,9},G4442),""))</f>
        <v>8</v>
      </c>
      <c r="D4442" t="str">
        <f>REPLACE(G4442,1,C4442-1,"")</f>
        <v>18_heat</v>
      </c>
      <c r="F4442" s="2" t="str">
        <f>'PASTE RESULTS_AAD'!B4442</f>
        <v>20_USA</v>
      </c>
      <c r="G4442" s="2" t="str">
        <f>SUBSTITUTE(B4442,"d_nonenergy_","NE_")</f>
        <v>IND_pp_18_heat</v>
      </c>
      <c r="H4442" s="2" t="str">
        <f>INDEX(Lookup!$A$2:$A$34,MATCH(IAR!D4442,Lookup!$B$2:$B$34,0))</f>
        <v>18_heat</v>
      </c>
      <c r="I4442" s="3" t="str">
        <f t="shared" si="139"/>
        <v>d_ind_pp_18_heat</v>
      </c>
    </row>
    <row r="4443" spans="1:9" x14ac:dyDescent="0.25">
      <c r="A4443" t="str">
        <f>'PASTE RESULTS_AAD'!C4443</f>
        <v>d_ind_wood_7_7_gas_diesel_oil</v>
      </c>
      <c r="B4443" t="str">
        <f t="shared" si="138"/>
        <v>IND_wood_7_7_gas_diesel_oil</v>
      </c>
      <c r="C4443" cm="1">
        <f t="array" ref="C4443">MIN(IFERROR(SEARCH({1,2,3,4,5,6,7,8,9},G4443),""))</f>
        <v>10</v>
      </c>
      <c r="D4443" t="str">
        <f>REPLACE(G4443,1,C4443-1,"")</f>
        <v>7_7_gas_diesel_oil</v>
      </c>
      <c r="F4443" s="2" t="str">
        <f>'PASTE RESULTS_AAD'!B4443</f>
        <v>20_USA</v>
      </c>
      <c r="G4443" s="2" t="str">
        <f>SUBSTITUTE(B4443,"d_nonenergy_","NE_")</f>
        <v>IND_wood_7_7_gas_diesel_oil</v>
      </c>
      <c r="H4443" s="2" t="str">
        <f>INDEX(Lookup!$A$2:$A$34,MATCH(IAR!D4443,Lookup!$B$2:$B$34,0))</f>
        <v>7_7_gas_diesel_oil</v>
      </c>
      <c r="I4443" s="3" t="str">
        <f t="shared" si="139"/>
        <v>d_ind_wood_7_7_gas_diesel_oil</v>
      </c>
    </row>
    <row r="4444" spans="1:9" x14ac:dyDescent="0.25">
      <c r="A4444" t="str">
        <f>'PASTE RESULTS_AAD'!C4444</f>
        <v>d_ind_wood_7_8_fuel_oil</v>
      </c>
      <c r="B4444" t="str">
        <f t="shared" si="138"/>
        <v>IND_wood_7_8_fuel_oil</v>
      </c>
      <c r="C4444" cm="1">
        <f t="array" ref="C4444">MIN(IFERROR(SEARCH({1,2,3,4,5,6,7,8,9},G4444),""))</f>
        <v>10</v>
      </c>
      <c r="D4444" t="str">
        <f>REPLACE(G4444,1,C4444-1,"")</f>
        <v>7_8_fuel_oil</v>
      </c>
      <c r="F4444" s="2" t="str">
        <f>'PASTE RESULTS_AAD'!B4444</f>
        <v>20_USA</v>
      </c>
      <c r="G4444" s="2" t="str">
        <f>SUBSTITUTE(B4444,"d_nonenergy_","NE_")</f>
        <v>IND_wood_7_8_fuel_oil</v>
      </c>
      <c r="H4444" s="2" t="str">
        <f>INDEX(Lookup!$A$2:$A$34,MATCH(IAR!D4444,Lookup!$B$2:$B$34,0))</f>
        <v>7_8_fuel_oil</v>
      </c>
      <c r="I4444" s="3" t="str">
        <f t="shared" si="139"/>
        <v>d_ind_wood_7_8_fuel_oil</v>
      </c>
    </row>
    <row r="4445" spans="1:9" x14ac:dyDescent="0.25">
      <c r="A4445" t="str">
        <f>'PASTE RESULTS_AAD'!C4445</f>
        <v>d_ind_wood_7_9_lpg</v>
      </c>
      <c r="B4445" t="str">
        <f t="shared" si="138"/>
        <v>IND_wood_7_9_lpg</v>
      </c>
      <c r="C4445" cm="1">
        <f t="array" ref="C4445">MIN(IFERROR(SEARCH({1,2,3,4,5,6,7,8,9},G4445),""))</f>
        <v>10</v>
      </c>
      <c r="D4445" t="str">
        <f>REPLACE(G4445,1,C4445-1,"")</f>
        <v>7_9_lpg</v>
      </c>
      <c r="F4445" s="2" t="str">
        <f>'PASTE RESULTS_AAD'!B4445</f>
        <v>20_USA</v>
      </c>
      <c r="G4445" s="2" t="str">
        <f>SUBSTITUTE(B4445,"d_nonenergy_","NE_")</f>
        <v>IND_wood_7_9_lpg</v>
      </c>
      <c r="H4445" s="2" t="str">
        <f>INDEX(Lookup!$A$2:$A$34,MATCH(IAR!D4445,Lookup!$B$2:$B$34,0))</f>
        <v>7_9_lpg</v>
      </c>
      <c r="I4445" s="3" t="str">
        <f t="shared" si="139"/>
        <v>d_ind_wood_7_9_lpg</v>
      </c>
    </row>
    <row r="4446" spans="1:9" x14ac:dyDescent="0.25">
      <c r="A4446" t="str">
        <f>'PASTE RESULTS_AAD'!C4446</f>
        <v>d_ind_wood_8_1_natural_gas</v>
      </c>
      <c r="B4446" t="str">
        <f t="shared" si="138"/>
        <v>IND_wood_8_1_natural_gas</v>
      </c>
      <c r="C4446" cm="1">
        <f t="array" ref="C4446">MIN(IFERROR(SEARCH({1,2,3,4,5,6,7,8,9},G4446),""))</f>
        <v>10</v>
      </c>
      <c r="D4446" t="str">
        <f>REPLACE(G4446,1,C4446-1,"")</f>
        <v>8_1_natural_gas</v>
      </c>
      <c r="F4446" s="2" t="str">
        <f>'PASTE RESULTS_AAD'!B4446</f>
        <v>20_USA</v>
      </c>
      <c r="G4446" s="2" t="str">
        <f>SUBSTITUTE(B4446,"d_nonenergy_","NE_")</f>
        <v>IND_wood_8_1_natural_gas</v>
      </c>
      <c r="H4446" s="2" t="str">
        <f>INDEX(Lookup!$A$2:$A$34,MATCH(IAR!D4446,Lookup!$B$2:$B$34,0))</f>
        <v>8_1_natural_gas</v>
      </c>
      <c r="I4446" s="3" t="str">
        <f t="shared" si="139"/>
        <v>d_ind_wood_8_1_natural_gas</v>
      </c>
    </row>
    <row r="4447" spans="1:9" x14ac:dyDescent="0.25">
      <c r="A4447" t="str">
        <f>'PASTE RESULTS_AAD'!C4447</f>
        <v>d_ind_wood_15_5_other_biomass</v>
      </c>
      <c r="B4447" t="str">
        <f t="shared" si="138"/>
        <v>IND_wood_15_5_other_biomass</v>
      </c>
      <c r="C4447" cm="1">
        <f t="array" ref="C4447">MIN(IFERROR(SEARCH({1,2,3,4,5,6,7,8,9},G4447),""))</f>
        <v>10</v>
      </c>
      <c r="D4447" t="str">
        <f>REPLACE(G4447,1,C4447-1,"")</f>
        <v>15_5_other_biomass</v>
      </c>
      <c r="F4447" s="2" t="str">
        <f>'PASTE RESULTS_AAD'!B4447</f>
        <v>20_USA</v>
      </c>
      <c r="G4447" s="2" t="str">
        <f>SUBSTITUTE(B4447,"d_nonenergy_","NE_")</f>
        <v>IND_wood_15_5_other_biomass</v>
      </c>
      <c r="H4447" s="2" t="str">
        <f>INDEX(Lookup!$A$2:$A$34,MATCH(IAR!D4447,Lookup!$B$2:$B$34,0))</f>
        <v>15_5_other_biomass</v>
      </c>
      <c r="I4447" s="3" t="str">
        <f t="shared" si="139"/>
        <v>d_ind_wood_15_5_other_biomass</v>
      </c>
    </row>
    <row r="4448" spans="1:9" x14ac:dyDescent="0.25">
      <c r="A4448" t="str">
        <f>'PASTE RESULTS_AAD'!C4448</f>
        <v>d_ind_wood_16_6_biodiesel</v>
      </c>
      <c r="B4448" t="str">
        <f t="shared" si="138"/>
        <v>IND_wood_16_6_biodiesel</v>
      </c>
      <c r="C4448" cm="1">
        <f t="array" ref="C4448">MIN(IFERROR(SEARCH({1,2,3,4,5,6,7,8,9},G4448),""))</f>
        <v>10</v>
      </c>
      <c r="D4448" t="str">
        <f>REPLACE(G4448,1,C4448-1,"")</f>
        <v>16_6_biodiesel</v>
      </c>
      <c r="F4448" s="2" t="str">
        <f>'PASTE RESULTS_AAD'!B4448</f>
        <v>20_USA</v>
      </c>
      <c r="G4448" s="2" t="str">
        <f>SUBSTITUTE(B4448,"d_nonenergy_","NE_")</f>
        <v>IND_wood_16_6_biodiesel</v>
      </c>
      <c r="H4448" s="2" t="str">
        <f>INDEX(Lookup!$A$2:$A$34,MATCH(IAR!D4448,Lookup!$B$2:$B$34,0))</f>
        <v>16_6_biodiesel</v>
      </c>
      <c r="I4448" s="3" t="str">
        <f t="shared" si="139"/>
        <v>d_ind_wood_16_6_biodiesel</v>
      </c>
    </row>
    <row r="4449" spans="1:9" x14ac:dyDescent="0.25">
      <c r="A4449" t="str">
        <f>'PASTE RESULTS_AAD'!C4449</f>
        <v>d_ind_wood_17_electricity</v>
      </c>
      <c r="B4449" t="str">
        <f t="shared" si="138"/>
        <v>IND_wood_17_electricity</v>
      </c>
      <c r="C4449" cm="1">
        <f t="array" ref="C4449">MIN(IFERROR(SEARCH({1,2,3,4,5,6,7,8,9},G4449),""))</f>
        <v>10</v>
      </c>
      <c r="D4449" t="str">
        <f>REPLACE(G4449,1,C4449-1,"")</f>
        <v>17_electricity</v>
      </c>
      <c r="F4449" s="2" t="str">
        <f>'PASTE RESULTS_AAD'!B4449</f>
        <v>20_USA</v>
      </c>
      <c r="G4449" s="2" t="str">
        <f>SUBSTITUTE(B4449,"d_nonenergy_","NE_")</f>
        <v>IND_wood_17_electricity</v>
      </c>
      <c r="H4449" s="2" t="str">
        <f>INDEX(Lookup!$A$2:$A$34,MATCH(IAR!D4449,Lookup!$B$2:$B$34,0))</f>
        <v>17_electricity</v>
      </c>
      <c r="I4449" s="3" t="str">
        <f t="shared" si="139"/>
        <v>d_ind_wood_17_electricity</v>
      </c>
    </row>
    <row r="4450" spans="1:9" x14ac:dyDescent="0.25">
      <c r="A4450" t="str">
        <f>'PASTE RESULTS_AAD'!C4450</f>
        <v>d_ind_wood_18_heat</v>
      </c>
      <c r="B4450" t="str">
        <f t="shared" si="138"/>
        <v>IND_wood_18_heat</v>
      </c>
      <c r="C4450" cm="1">
        <f t="array" ref="C4450">MIN(IFERROR(SEARCH({1,2,3,4,5,6,7,8,9},G4450),""))</f>
        <v>10</v>
      </c>
      <c r="D4450" t="str">
        <f>REPLACE(G4450,1,C4450-1,"")</f>
        <v>18_heat</v>
      </c>
      <c r="F4450" s="2" t="str">
        <f>'PASTE RESULTS_AAD'!B4450</f>
        <v>20_USA</v>
      </c>
      <c r="G4450" s="2" t="str">
        <f>SUBSTITUTE(B4450,"d_nonenergy_","NE_")</f>
        <v>IND_wood_18_heat</v>
      </c>
      <c r="H4450" s="2" t="str">
        <f>INDEX(Lookup!$A$2:$A$34,MATCH(IAR!D4450,Lookup!$B$2:$B$34,0))</f>
        <v>18_heat</v>
      </c>
      <c r="I4450" s="3" t="str">
        <f t="shared" si="139"/>
        <v>d_ind_wood_18_heat</v>
      </c>
    </row>
    <row r="4451" spans="1:9" x14ac:dyDescent="0.25">
      <c r="A4451" t="str">
        <f>'PASTE RESULTS_AAD'!C4451</f>
        <v>d_ind_cons_7_7_gas_diesel_oil</v>
      </c>
      <c r="B4451" t="str">
        <f t="shared" si="138"/>
        <v>IND_cons_7_7_gas_diesel_oil</v>
      </c>
      <c r="C4451" cm="1">
        <f t="array" ref="C4451">MIN(IFERROR(SEARCH({1,2,3,4,5,6,7,8,9},G4451),""))</f>
        <v>10</v>
      </c>
      <c r="D4451" t="str">
        <f>REPLACE(G4451,1,C4451-1,"")</f>
        <v>7_7_gas_diesel_oil</v>
      </c>
      <c r="F4451" s="2" t="str">
        <f>'PASTE RESULTS_AAD'!B4451</f>
        <v>20_USA</v>
      </c>
      <c r="G4451" s="2" t="str">
        <f>SUBSTITUTE(B4451,"d_nonenergy_","NE_")</f>
        <v>IND_cons_7_7_gas_diesel_oil</v>
      </c>
      <c r="H4451" s="2" t="str">
        <f>INDEX(Lookup!$A$2:$A$34,MATCH(IAR!D4451,Lookup!$B$2:$B$34,0))</f>
        <v>7_7_gas_diesel_oil</v>
      </c>
      <c r="I4451" s="3" t="str">
        <f t="shared" si="139"/>
        <v>d_ind_cons_7_7_gas_diesel_oil</v>
      </c>
    </row>
    <row r="4452" spans="1:9" x14ac:dyDescent="0.25">
      <c r="A4452" t="str">
        <f>'PASTE RESULTS_AAD'!C4452</f>
        <v>d_ind_cons_7_9_lpg</v>
      </c>
      <c r="B4452" t="str">
        <f t="shared" si="138"/>
        <v>IND_cons_7_9_lpg</v>
      </c>
      <c r="C4452" cm="1">
        <f t="array" ref="C4452">MIN(IFERROR(SEARCH({1,2,3,4,5,6,7,8,9},G4452),""))</f>
        <v>10</v>
      </c>
      <c r="D4452" t="str">
        <f>REPLACE(G4452,1,C4452-1,"")</f>
        <v>7_9_lpg</v>
      </c>
      <c r="F4452" s="2" t="str">
        <f>'PASTE RESULTS_AAD'!B4452</f>
        <v>20_USA</v>
      </c>
      <c r="G4452" s="2" t="str">
        <f>SUBSTITUTE(B4452,"d_nonenergy_","NE_")</f>
        <v>IND_cons_7_9_lpg</v>
      </c>
      <c r="H4452" s="2" t="str">
        <f>INDEX(Lookup!$A$2:$A$34,MATCH(IAR!D4452,Lookup!$B$2:$B$34,0))</f>
        <v>7_9_lpg</v>
      </c>
      <c r="I4452" s="3" t="str">
        <f t="shared" si="139"/>
        <v>d_ind_cons_7_9_lpg</v>
      </c>
    </row>
    <row r="4453" spans="1:9" x14ac:dyDescent="0.25">
      <c r="A4453" t="str">
        <f>'PASTE RESULTS_AAD'!C4453</f>
        <v>d_ind_cons_8_1_natural_gas</v>
      </c>
      <c r="B4453" t="str">
        <f t="shared" si="138"/>
        <v>IND_cons_8_1_natural_gas</v>
      </c>
      <c r="C4453" cm="1">
        <f t="array" ref="C4453">MIN(IFERROR(SEARCH({1,2,3,4,5,6,7,8,9},G4453),""))</f>
        <v>10</v>
      </c>
      <c r="D4453" t="str">
        <f>REPLACE(G4453,1,C4453-1,"")</f>
        <v>8_1_natural_gas</v>
      </c>
      <c r="F4453" s="2" t="str">
        <f>'PASTE RESULTS_AAD'!B4453</f>
        <v>20_USA</v>
      </c>
      <c r="G4453" s="2" t="str">
        <f>SUBSTITUTE(B4453,"d_nonenergy_","NE_")</f>
        <v>IND_cons_8_1_natural_gas</v>
      </c>
      <c r="H4453" s="2" t="str">
        <f>INDEX(Lookup!$A$2:$A$34,MATCH(IAR!D4453,Lookup!$B$2:$B$34,0))</f>
        <v>8_1_natural_gas</v>
      </c>
      <c r="I4453" s="3" t="str">
        <f t="shared" si="139"/>
        <v>d_ind_cons_8_1_natural_gas</v>
      </c>
    </row>
    <row r="4454" spans="1:9" x14ac:dyDescent="0.25">
      <c r="A4454" t="str">
        <f>'PASTE RESULTS_AAD'!C4454</f>
        <v>d_ind_cons_16_6_biodiesel</v>
      </c>
      <c r="B4454" t="str">
        <f t="shared" si="138"/>
        <v>IND_cons_16_6_biodiesel</v>
      </c>
      <c r="C4454" cm="1">
        <f t="array" ref="C4454">MIN(IFERROR(SEARCH({1,2,3,4,5,6,7,8,9},G4454),""))</f>
        <v>10</v>
      </c>
      <c r="D4454" t="str">
        <f>REPLACE(G4454,1,C4454-1,"")</f>
        <v>16_6_biodiesel</v>
      </c>
      <c r="F4454" s="2" t="str">
        <f>'PASTE RESULTS_AAD'!B4454</f>
        <v>20_USA</v>
      </c>
      <c r="G4454" s="2" t="str">
        <f>SUBSTITUTE(B4454,"d_nonenergy_","NE_")</f>
        <v>IND_cons_16_6_biodiesel</v>
      </c>
      <c r="H4454" s="2" t="str">
        <f>INDEX(Lookup!$A$2:$A$34,MATCH(IAR!D4454,Lookup!$B$2:$B$34,0))</f>
        <v>16_6_biodiesel</v>
      </c>
      <c r="I4454" s="3" t="str">
        <f t="shared" si="139"/>
        <v>d_ind_cons_16_6_biodiesel</v>
      </c>
    </row>
    <row r="4455" spans="1:9" x14ac:dyDescent="0.25">
      <c r="A4455" t="str">
        <f>'PASTE RESULTS_AAD'!C4455</f>
        <v>d_ind_cons_17_electricity</v>
      </c>
      <c r="B4455" t="str">
        <f t="shared" si="138"/>
        <v>IND_cons_17_electricity</v>
      </c>
      <c r="C4455" cm="1">
        <f t="array" ref="C4455">MIN(IFERROR(SEARCH({1,2,3,4,5,6,7,8,9},G4455),""))</f>
        <v>10</v>
      </c>
      <c r="D4455" t="str">
        <f>REPLACE(G4455,1,C4455-1,"")</f>
        <v>17_electricity</v>
      </c>
      <c r="F4455" s="2" t="str">
        <f>'PASTE RESULTS_AAD'!B4455</f>
        <v>20_USA</v>
      </c>
      <c r="G4455" s="2" t="str">
        <f>SUBSTITUTE(B4455,"d_nonenergy_","NE_")</f>
        <v>IND_cons_17_electricity</v>
      </c>
      <c r="H4455" s="2" t="str">
        <f>INDEX(Lookup!$A$2:$A$34,MATCH(IAR!D4455,Lookup!$B$2:$B$34,0))</f>
        <v>17_electricity</v>
      </c>
      <c r="I4455" s="3" t="str">
        <f t="shared" si="139"/>
        <v>d_ind_cons_17_electricity</v>
      </c>
    </row>
    <row r="4456" spans="1:9" x14ac:dyDescent="0.25">
      <c r="A4456" t="str">
        <f>'PASTE RESULTS_AAD'!C4456</f>
        <v>d_ind_txt_1_x_coal_thermal</v>
      </c>
      <c r="B4456" t="str">
        <f t="shared" si="138"/>
        <v>IND_txt_1_x_coal_thermal</v>
      </c>
      <c r="C4456" cm="1">
        <f t="array" ref="C4456">MIN(IFERROR(SEARCH({1,2,3,4,5,6,7,8,9},G4456),""))</f>
        <v>9</v>
      </c>
      <c r="D4456" t="str">
        <f>REPLACE(G4456,1,C4456-1,"")</f>
        <v>1_x_coal_thermal</v>
      </c>
      <c r="F4456" s="2" t="str">
        <f>'PASTE RESULTS_AAD'!B4456</f>
        <v>20_USA</v>
      </c>
      <c r="G4456" s="2" t="str">
        <f>SUBSTITUTE(B4456,"d_nonenergy_","NE_")</f>
        <v>IND_txt_1_x_coal_thermal</v>
      </c>
      <c r="H4456" s="2" t="str">
        <f>INDEX(Lookup!$A$2:$A$34,MATCH(IAR!D4456,Lookup!$B$2:$B$34,0))</f>
        <v>1_x_coal_thermal</v>
      </c>
      <c r="I4456" s="3" t="str">
        <f t="shared" si="139"/>
        <v>d_ind_txt_1_x_coal_thermal</v>
      </c>
    </row>
    <row r="4457" spans="1:9" x14ac:dyDescent="0.25">
      <c r="A4457" t="str">
        <f>'PASTE RESULTS_AAD'!C4457</f>
        <v>d_ind_txt_8_1_natural_gas</v>
      </c>
      <c r="B4457" t="str">
        <f t="shared" si="138"/>
        <v>IND_txt_8_1_natural_gas</v>
      </c>
      <c r="C4457" cm="1">
        <f t="array" ref="C4457">MIN(IFERROR(SEARCH({1,2,3,4,5,6,7,8,9},G4457),""))</f>
        <v>9</v>
      </c>
      <c r="D4457" t="str">
        <f>REPLACE(G4457,1,C4457-1,"")</f>
        <v>8_1_natural_gas</v>
      </c>
      <c r="F4457" s="2" t="str">
        <f>'PASTE RESULTS_AAD'!B4457</f>
        <v>20_USA</v>
      </c>
      <c r="G4457" s="2" t="str">
        <f>SUBSTITUTE(B4457,"d_nonenergy_","NE_")</f>
        <v>IND_txt_8_1_natural_gas</v>
      </c>
      <c r="H4457" s="2" t="str">
        <f>INDEX(Lookup!$A$2:$A$34,MATCH(IAR!D4457,Lookup!$B$2:$B$34,0))</f>
        <v>8_1_natural_gas</v>
      </c>
      <c r="I4457" s="3" t="str">
        <f t="shared" si="139"/>
        <v>d_ind_txt_8_1_natural_gas</v>
      </c>
    </row>
    <row r="4458" spans="1:9" x14ac:dyDescent="0.25">
      <c r="A4458" t="str">
        <f>'PASTE RESULTS_AAD'!C4458</f>
        <v>d_ind_txt_17_electricity</v>
      </c>
      <c r="B4458" t="str">
        <f t="shared" si="138"/>
        <v>IND_txt_17_electricity</v>
      </c>
      <c r="C4458" cm="1">
        <f t="array" ref="C4458">MIN(IFERROR(SEARCH({1,2,3,4,5,6,7,8,9},G4458),""))</f>
        <v>9</v>
      </c>
      <c r="D4458" t="str">
        <f>REPLACE(G4458,1,C4458-1,"")</f>
        <v>17_electricity</v>
      </c>
      <c r="F4458" s="2" t="str">
        <f>'PASTE RESULTS_AAD'!B4458</f>
        <v>20_USA</v>
      </c>
      <c r="G4458" s="2" t="str">
        <f>SUBSTITUTE(B4458,"d_nonenergy_","NE_")</f>
        <v>IND_txt_17_electricity</v>
      </c>
      <c r="H4458" s="2" t="str">
        <f>INDEX(Lookup!$A$2:$A$34,MATCH(IAR!D4458,Lookup!$B$2:$B$34,0))</f>
        <v>17_electricity</v>
      </c>
      <c r="I4458" s="3" t="str">
        <f t="shared" si="139"/>
        <v>d_ind_txt_17_electricity</v>
      </c>
    </row>
    <row r="4459" spans="1:9" x14ac:dyDescent="0.25">
      <c r="A4459" t="str">
        <f>'PASTE RESULTS_AAD'!C4459</f>
        <v>d_ind_txt_18_heat</v>
      </c>
      <c r="B4459" t="str">
        <f t="shared" si="138"/>
        <v>IND_txt_18_heat</v>
      </c>
      <c r="C4459" cm="1">
        <f t="array" ref="C4459">MIN(IFERROR(SEARCH({1,2,3,4,5,6,7,8,9},G4459),""))</f>
        <v>9</v>
      </c>
      <c r="D4459" t="str">
        <f>REPLACE(G4459,1,C4459-1,"")</f>
        <v>18_heat</v>
      </c>
      <c r="F4459" s="2" t="str">
        <f>'PASTE RESULTS_AAD'!B4459</f>
        <v>20_USA</v>
      </c>
      <c r="G4459" s="2" t="str">
        <f>SUBSTITUTE(B4459,"d_nonenergy_","NE_")</f>
        <v>IND_txt_18_heat</v>
      </c>
      <c r="H4459" s="2" t="str">
        <f>INDEX(Lookup!$A$2:$A$34,MATCH(IAR!D4459,Lookup!$B$2:$B$34,0))</f>
        <v>18_heat</v>
      </c>
      <c r="I4459" s="3" t="str">
        <f t="shared" si="139"/>
        <v>d_ind_txt_18_heat</v>
      </c>
    </row>
    <row r="4460" spans="1:9" x14ac:dyDescent="0.25">
      <c r="A4460" t="str">
        <f>'PASTE RESULTS_AAD'!C4460</f>
        <v>d_ind_nons_1_x_coal_thermal</v>
      </c>
      <c r="B4460" t="str">
        <f t="shared" si="138"/>
        <v>IND_nons_1_x_coal_thermal</v>
      </c>
      <c r="C4460" cm="1">
        <f t="array" ref="C4460">MIN(IFERROR(SEARCH({1,2,3,4,5,6,7,8,9},G4460),""))</f>
        <v>10</v>
      </c>
      <c r="D4460" t="str">
        <f>REPLACE(G4460,1,C4460-1,"")</f>
        <v>1_x_coal_thermal</v>
      </c>
      <c r="F4460" s="2" t="str">
        <f>'PASTE RESULTS_AAD'!B4460</f>
        <v>20_USA</v>
      </c>
      <c r="G4460" s="2" t="str">
        <f>SUBSTITUTE(B4460,"d_nonenergy_","NE_")</f>
        <v>IND_nons_1_x_coal_thermal</v>
      </c>
      <c r="H4460" s="2" t="str">
        <f>INDEX(Lookup!$A$2:$A$34,MATCH(IAR!D4460,Lookup!$B$2:$B$34,0))</f>
        <v>1_x_coal_thermal</v>
      </c>
      <c r="I4460" s="3" t="str">
        <f t="shared" si="139"/>
        <v>d_ind_nons_1_x_coal_thermal</v>
      </c>
    </row>
    <row r="4461" spans="1:9" x14ac:dyDescent="0.25">
      <c r="A4461" t="str">
        <f>'PASTE RESULTS_AAD'!C4461</f>
        <v>d_ind_nons_2_coal_products</v>
      </c>
      <c r="B4461" t="str">
        <f t="shared" si="138"/>
        <v>IND_nons_2_coal_products</v>
      </c>
      <c r="C4461" cm="1">
        <f t="array" ref="C4461">MIN(IFERROR(SEARCH({1,2,3,4,5,6,7,8,9},G4461),""))</f>
        <v>10</v>
      </c>
      <c r="D4461" t="str">
        <f>REPLACE(G4461,1,C4461-1,"")</f>
        <v>2_coal_products</v>
      </c>
      <c r="F4461" s="2" t="str">
        <f>'PASTE RESULTS_AAD'!B4461</f>
        <v>20_USA</v>
      </c>
      <c r="G4461" s="2" t="str">
        <f>SUBSTITUTE(B4461,"d_nonenergy_","NE_")</f>
        <v>IND_nons_2_coal_products</v>
      </c>
      <c r="H4461" s="2" t="str">
        <f>INDEX(Lookup!$A$2:$A$34,MATCH(IAR!D4461,Lookup!$B$2:$B$34,0))</f>
        <v>2_coal_products</v>
      </c>
      <c r="I4461" s="3" t="str">
        <f t="shared" si="139"/>
        <v>d_ind_nons_2_coal_products</v>
      </c>
    </row>
    <row r="4462" spans="1:9" x14ac:dyDescent="0.25">
      <c r="A4462" t="str">
        <f>'PASTE RESULTS_AAD'!C4462</f>
        <v>d_ind_nons_7_7_gas_diesel_oil</v>
      </c>
      <c r="B4462" t="str">
        <f t="shared" si="138"/>
        <v>IND_nons_7_7_gas_diesel_oil</v>
      </c>
      <c r="C4462" cm="1">
        <f t="array" ref="C4462">MIN(IFERROR(SEARCH({1,2,3,4,5,6,7,8,9},G4462),""))</f>
        <v>10</v>
      </c>
      <c r="D4462" t="str">
        <f>REPLACE(G4462,1,C4462-1,"")</f>
        <v>7_7_gas_diesel_oil</v>
      </c>
      <c r="F4462" s="2" t="str">
        <f>'PASTE RESULTS_AAD'!B4462</f>
        <v>20_USA</v>
      </c>
      <c r="G4462" s="2" t="str">
        <f>SUBSTITUTE(B4462,"d_nonenergy_","NE_")</f>
        <v>IND_nons_7_7_gas_diesel_oil</v>
      </c>
      <c r="H4462" s="2" t="str">
        <f>INDEX(Lookup!$A$2:$A$34,MATCH(IAR!D4462,Lookup!$B$2:$B$34,0))</f>
        <v>7_7_gas_diesel_oil</v>
      </c>
      <c r="I4462" s="3" t="str">
        <f t="shared" si="139"/>
        <v>d_ind_nons_7_7_gas_diesel_oil</v>
      </c>
    </row>
    <row r="4463" spans="1:9" x14ac:dyDescent="0.25">
      <c r="A4463" t="str">
        <f>'PASTE RESULTS_AAD'!C4463</f>
        <v>d_ind_nons_7_9_lpg</v>
      </c>
      <c r="B4463" t="str">
        <f t="shared" si="138"/>
        <v>IND_nons_7_9_lpg</v>
      </c>
      <c r="C4463" cm="1">
        <f t="array" ref="C4463">MIN(IFERROR(SEARCH({1,2,3,4,5,6,7,8,9},G4463),""))</f>
        <v>10</v>
      </c>
      <c r="D4463" t="str">
        <f>REPLACE(G4463,1,C4463-1,"")</f>
        <v>7_9_lpg</v>
      </c>
      <c r="F4463" s="2" t="str">
        <f>'PASTE RESULTS_AAD'!B4463</f>
        <v>20_USA</v>
      </c>
      <c r="G4463" s="2" t="str">
        <f>SUBSTITUTE(B4463,"d_nonenergy_","NE_")</f>
        <v>IND_nons_7_9_lpg</v>
      </c>
      <c r="H4463" s="2" t="str">
        <f>INDEX(Lookup!$A$2:$A$34,MATCH(IAR!D4463,Lookup!$B$2:$B$34,0))</f>
        <v>7_9_lpg</v>
      </c>
      <c r="I4463" s="3" t="str">
        <f t="shared" si="139"/>
        <v>d_ind_nons_7_9_lpg</v>
      </c>
    </row>
    <row r="4464" spans="1:9" x14ac:dyDescent="0.25">
      <c r="A4464" t="str">
        <f>'PASTE RESULTS_AAD'!C4464</f>
        <v>d_ind_nons_7_x_other_petrol_prod</v>
      </c>
      <c r="B4464" t="str">
        <f t="shared" si="138"/>
        <v>IND_nons_7_x_other_petrol_prod</v>
      </c>
      <c r="C4464" cm="1">
        <f t="array" ref="C4464">MIN(IFERROR(SEARCH({1,2,3,4,5,6,7,8,9},G4464),""))</f>
        <v>10</v>
      </c>
      <c r="D4464" t="str">
        <f>REPLACE(G4464,1,C4464-1,"")</f>
        <v>7_x_other_petrol_prod</v>
      </c>
      <c r="F4464" s="2" t="str">
        <f>'PASTE RESULTS_AAD'!B4464</f>
        <v>20_USA</v>
      </c>
      <c r="G4464" s="2" t="str">
        <f>SUBSTITUTE(B4464,"d_nonenergy_","NE_")</f>
        <v>IND_nons_7_x_other_petrol_prod</v>
      </c>
      <c r="H4464" s="2" t="str">
        <f>INDEX(Lookup!$A$2:$A$34,MATCH(IAR!D4464,Lookup!$B$2:$B$34,0))</f>
        <v>7_x_other_petroleum_products</v>
      </c>
      <c r="I4464" s="3" t="str">
        <f t="shared" si="139"/>
        <v>d_ind_nons_7_x_other_petrol_prod</v>
      </c>
    </row>
    <row r="4465" spans="1:9" x14ac:dyDescent="0.25">
      <c r="A4465" t="str">
        <f>'PASTE RESULTS_AAD'!C4465</f>
        <v>d_ind_nons_8_1_natural_gas</v>
      </c>
      <c r="B4465" t="str">
        <f t="shared" si="138"/>
        <v>IND_nons_8_1_natural_gas</v>
      </c>
      <c r="C4465" cm="1">
        <f t="array" ref="C4465">MIN(IFERROR(SEARCH({1,2,3,4,5,6,7,8,9},G4465),""))</f>
        <v>10</v>
      </c>
      <c r="D4465" t="str">
        <f>REPLACE(G4465,1,C4465-1,"")</f>
        <v>8_1_natural_gas</v>
      </c>
      <c r="F4465" s="2" t="str">
        <f>'PASTE RESULTS_AAD'!B4465</f>
        <v>20_USA</v>
      </c>
      <c r="G4465" s="2" t="str">
        <f>SUBSTITUTE(B4465,"d_nonenergy_","NE_")</f>
        <v>IND_nons_8_1_natural_gas</v>
      </c>
      <c r="H4465" s="2" t="str">
        <f>INDEX(Lookup!$A$2:$A$34,MATCH(IAR!D4465,Lookup!$B$2:$B$34,0))</f>
        <v>8_1_natural_gas</v>
      </c>
      <c r="I4465" s="3" t="str">
        <f t="shared" si="139"/>
        <v>d_ind_nons_8_1_natural_gas</v>
      </c>
    </row>
    <row r="4466" spans="1:9" x14ac:dyDescent="0.25">
      <c r="A4466" t="str">
        <f>'PASTE RESULTS_AAD'!C4466</f>
        <v>d_ind_nons_15_5_other_biomass</v>
      </c>
      <c r="B4466" t="str">
        <f t="shared" si="138"/>
        <v>IND_nons_15_5_other_biomass</v>
      </c>
      <c r="C4466" cm="1">
        <f t="array" ref="C4466">MIN(IFERROR(SEARCH({1,2,3,4,5,6,7,8,9},G4466),""))</f>
        <v>10</v>
      </c>
      <c r="D4466" t="str">
        <f>REPLACE(G4466,1,C4466-1,"")</f>
        <v>15_5_other_biomass</v>
      </c>
      <c r="F4466" s="2" t="str">
        <f>'PASTE RESULTS_AAD'!B4466</f>
        <v>20_USA</v>
      </c>
      <c r="G4466" s="2" t="str">
        <f>SUBSTITUTE(B4466,"d_nonenergy_","NE_")</f>
        <v>IND_nons_15_5_other_biomass</v>
      </c>
      <c r="H4466" s="2" t="str">
        <f>INDEX(Lookup!$A$2:$A$34,MATCH(IAR!D4466,Lookup!$B$2:$B$34,0))</f>
        <v>15_5_other_biomass</v>
      </c>
      <c r="I4466" s="3" t="str">
        <f t="shared" si="139"/>
        <v>d_ind_nons_15_5_other_biomass</v>
      </c>
    </row>
    <row r="4467" spans="1:9" x14ac:dyDescent="0.25">
      <c r="A4467" t="str">
        <f>'PASTE RESULTS_AAD'!C4467</f>
        <v>d_ind_nons_16_1_biogas</v>
      </c>
      <c r="B4467" t="str">
        <f t="shared" si="138"/>
        <v>IND_nons_16_1_biogas</v>
      </c>
      <c r="C4467" cm="1">
        <f t="array" ref="C4467">MIN(IFERROR(SEARCH({1,2,3,4,5,6,7,8,9},G4467),""))</f>
        <v>10</v>
      </c>
      <c r="D4467" t="str">
        <f>REPLACE(G4467,1,C4467-1,"")</f>
        <v>16_1_biogas</v>
      </c>
      <c r="F4467" s="2" t="str">
        <f>'PASTE RESULTS_AAD'!B4467</f>
        <v>20_USA</v>
      </c>
      <c r="G4467" s="2" t="str">
        <f>SUBSTITUTE(B4467,"d_nonenergy_","NE_")</f>
        <v>IND_nons_16_1_biogas</v>
      </c>
      <c r="H4467" s="2" t="str">
        <f>INDEX(Lookup!$A$2:$A$34,MATCH(IAR!D4467,Lookup!$B$2:$B$34,0))</f>
        <v>16_1_biogas</v>
      </c>
      <c r="I4467" s="3" t="str">
        <f t="shared" si="139"/>
        <v>d_ind_nons_16_1_biogas</v>
      </c>
    </row>
    <row r="4468" spans="1:9" x14ac:dyDescent="0.25">
      <c r="A4468" t="str">
        <f>'PASTE RESULTS_AAD'!C4468</f>
        <v>d_ind_nons_16_3_msw_ren</v>
      </c>
      <c r="B4468" t="str">
        <f t="shared" si="138"/>
        <v>IND_nons_16_3_msw_ren</v>
      </c>
      <c r="C4468" cm="1">
        <f t="array" ref="C4468">MIN(IFERROR(SEARCH({1,2,3,4,5,6,7,8,9},G4468),""))</f>
        <v>10</v>
      </c>
      <c r="D4468" t="str">
        <f>REPLACE(G4468,1,C4468-1,"")</f>
        <v>16_3_msw_ren</v>
      </c>
      <c r="F4468" s="2" t="str">
        <f>'PASTE RESULTS_AAD'!B4468</f>
        <v>20_USA</v>
      </c>
      <c r="G4468" s="2" t="str">
        <f>SUBSTITUTE(B4468,"d_nonenergy_","NE_")</f>
        <v>IND_nons_16_3_msw_ren</v>
      </c>
      <c r="H4468" s="2" t="str">
        <f>INDEX(Lookup!$A$2:$A$34,MATCH(IAR!D4468,Lookup!$B$2:$B$34,0))</f>
        <v>16_3_municipal_solid_waste_renewable</v>
      </c>
      <c r="I4468" s="3" t="str">
        <f t="shared" si="139"/>
        <v>d_ind_nons_16_3_msw_ren</v>
      </c>
    </row>
    <row r="4469" spans="1:9" x14ac:dyDescent="0.25">
      <c r="A4469" t="str">
        <f>'PASTE RESULTS_AAD'!C4469</f>
        <v>d_ind_nons_16_4_msw_nonr</v>
      </c>
      <c r="B4469" t="str">
        <f t="shared" si="138"/>
        <v>IND_nons_16_4_msw_nonr</v>
      </c>
      <c r="C4469" cm="1">
        <f t="array" ref="C4469">MIN(IFERROR(SEARCH({1,2,3,4,5,6,7,8,9},G4469),""))</f>
        <v>10</v>
      </c>
      <c r="D4469" t="str">
        <f>REPLACE(G4469,1,C4469-1,"")</f>
        <v>16_4_msw_nonr</v>
      </c>
      <c r="F4469" s="2" t="str">
        <f>'PASTE RESULTS_AAD'!B4469</f>
        <v>20_USA</v>
      </c>
      <c r="G4469" s="2" t="str">
        <f>SUBSTITUTE(B4469,"d_nonenergy_","NE_")</f>
        <v>IND_nons_16_4_msw_nonr</v>
      </c>
      <c r="H4469" s="2" t="str">
        <f>INDEX(Lookup!$A$2:$A$34,MATCH(IAR!D4469,Lookup!$B$2:$B$34,0))</f>
        <v>16_4_municipal_solid_waste_nonrenewable</v>
      </c>
      <c r="I4469" s="3" t="str">
        <f t="shared" si="139"/>
        <v>d_ind_nons_16_4_msw_nonr</v>
      </c>
    </row>
    <row r="4470" spans="1:9" x14ac:dyDescent="0.25">
      <c r="A4470" t="str">
        <f>'PASTE RESULTS_AAD'!C4470</f>
        <v>d_ind_nons_16_6_biodiesel</v>
      </c>
      <c r="B4470" t="str">
        <f t="shared" si="138"/>
        <v>IND_nons_16_6_biodiesel</v>
      </c>
      <c r="C4470" cm="1">
        <f t="array" ref="C4470">MIN(IFERROR(SEARCH({1,2,3,4,5,6,7,8,9},G4470),""))</f>
        <v>10</v>
      </c>
      <c r="D4470" t="str">
        <f>REPLACE(G4470,1,C4470-1,"")</f>
        <v>16_6_biodiesel</v>
      </c>
      <c r="F4470" s="2" t="str">
        <f>'PASTE RESULTS_AAD'!B4470</f>
        <v>20_USA</v>
      </c>
      <c r="G4470" s="2" t="str">
        <f>SUBSTITUTE(B4470,"d_nonenergy_","NE_")</f>
        <v>IND_nons_16_6_biodiesel</v>
      </c>
      <c r="H4470" s="2" t="str">
        <f>INDEX(Lookup!$A$2:$A$34,MATCH(IAR!D4470,Lookup!$B$2:$B$34,0))</f>
        <v>16_6_biodiesel</v>
      </c>
      <c r="I4470" s="3" t="str">
        <f t="shared" si="139"/>
        <v>d_ind_nons_16_6_biodiesel</v>
      </c>
    </row>
    <row r="4471" spans="1:9" x14ac:dyDescent="0.25">
      <c r="A4471" t="str">
        <f>'PASTE RESULTS_AAD'!C4471</f>
        <v>d_ind_nons_17_electricity</v>
      </c>
      <c r="B4471" t="str">
        <f t="shared" si="138"/>
        <v>IND_nons_17_electricity</v>
      </c>
      <c r="C4471" cm="1">
        <f t="array" ref="C4471">MIN(IFERROR(SEARCH({1,2,3,4,5,6,7,8,9},G4471),""))</f>
        <v>10</v>
      </c>
      <c r="D4471" t="str">
        <f>REPLACE(G4471,1,C4471-1,"")</f>
        <v>17_electricity</v>
      </c>
      <c r="F4471" s="2" t="str">
        <f>'PASTE RESULTS_AAD'!B4471</f>
        <v>20_USA</v>
      </c>
      <c r="G4471" s="2" t="str">
        <f>SUBSTITUTE(B4471,"d_nonenergy_","NE_")</f>
        <v>IND_nons_17_electricity</v>
      </c>
      <c r="H4471" s="2" t="str">
        <f>INDEX(Lookup!$A$2:$A$34,MATCH(IAR!D4471,Lookup!$B$2:$B$34,0))</f>
        <v>17_electricity</v>
      </c>
      <c r="I4471" s="3" t="str">
        <f t="shared" si="139"/>
        <v>d_ind_nons_17_electricity</v>
      </c>
    </row>
    <row r="4472" spans="1:9" x14ac:dyDescent="0.25">
      <c r="A4472" t="str">
        <f>'PASTE RESULTS_AAD'!C4472</f>
        <v>d_ind_nons_18_heat</v>
      </c>
      <c r="B4472" t="str">
        <f t="shared" si="138"/>
        <v>IND_nons_18_heat</v>
      </c>
      <c r="C4472" cm="1">
        <f t="array" ref="C4472">MIN(IFERROR(SEARCH({1,2,3,4,5,6,7,8,9},G4472),""))</f>
        <v>10</v>
      </c>
      <c r="D4472" t="str">
        <f>REPLACE(G4472,1,C4472-1,"")</f>
        <v>18_heat</v>
      </c>
      <c r="F4472" s="2" t="str">
        <f>'PASTE RESULTS_AAD'!B4472</f>
        <v>20_USA</v>
      </c>
      <c r="G4472" s="2" t="str">
        <f>SUBSTITUTE(B4472,"d_nonenergy_","NE_")</f>
        <v>IND_nons_18_heat</v>
      </c>
      <c r="H4472" s="2" t="str">
        <f>INDEX(Lookup!$A$2:$A$34,MATCH(IAR!D4472,Lookup!$B$2:$B$34,0))</f>
        <v>18_heat</v>
      </c>
      <c r="I4472" s="3" t="str">
        <f t="shared" si="139"/>
        <v>d_ind_nons_18_heat</v>
      </c>
    </row>
    <row r="4473" spans="1:9" x14ac:dyDescent="0.25">
      <c r="A4473" t="str">
        <f>'PASTE RESULTS_AAD'!C4473</f>
        <v>d_ind_tran_1_x_coal_thermal</v>
      </c>
      <c r="B4473" t="str">
        <f t="shared" si="138"/>
        <v>IND_tran_1_x_coal_thermal</v>
      </c>
      <c r="C4473" cm="1">
        <f t="array" ref="C4473">MIN(IFERROR(SEARCH({1,2,3,4,5,6,7,8,9},G4473),""))</f>
        <v>10</v>
      </c>
      <c r="D4473" t="str">
        <f>REPLACE(G4473,1,C4473-1,"")</f>
        <v>1_x_coal_thermal</v>
      </c>
      <c r="F4473" s="2" t="str">
        <f>'PASTE RESULTS_AAD'!B4473</f>
        <v>21_VN</v>
      </c>
      <c r="G4473" s="2" t="str">
        <f>SUBSTITUTE(B4473,"d_nonenergy_","NE_")</f>
        <v>IND_tran_1_x_coal_thermal</v>
      </c>
      <c r="H4473" s="2" t="str">
        <f>INDEX(Lookup!$A$2:$A$34,MATCH(IAR!D4473,Lookup!$B$2:$B$34,0))</f>
        <v>1_x_coal_thermal</v>
      </c>
      <c r="I4473" s="3" t="str">
        <f t="shared" si="139"/>
        <v>d_ind_tran_1_x_coal_thermal</v>
      </c>
    </row>
    <row r="4474" spans="1:9" x14ac:dyDescent="0.25">
      <c r="A4474" t="str">
        <f>'PASTE RESULTS_AAD'!C4474</f>
        <v>d_ind_tran_7_7_gas_diesel_oil</v>
      </c>
      <c r="B4474" t="str">
        <f t="shared" si="138"/>
        <v>IND_tran_7_7_gas_diesel_oil</v>
      </c>
      <c r="C4474" cm="1">
        <f t="array" ref="C4474">MIN(IFERROR(SEARCH({1,2,3,4,5,6,7,8,9},G4474),""))</f>
        <v>10</v>
      </c>
      <c r="D4474" t="str">
        <f>REPLACE(G4474,1,C4474-1,"")</f>
        <v>7_7_gas_diesel_oil</v>
      </c>
      <c r="F4474" s="2" t="str">
        <f>'PASTE RESULTS_AAD'!B4474</f>
        <v>21_VN</v>
      </c>
      <c r="G4474" s="2" t="str">
        <f>SUBSTITUTE(B4474,"d_nonenergy_","NE_")</f>
        <v>IND_tran_7_7_gas_diesel_oil</v>
      </c>
      <c r="H4474" s="2" t="str">
        <f>INDEX(Lookup!$A$2:$A$34,MATCH(IAR!D4474,Lookup!$B$2:$B$34,0))</f>
        <v>7_7_gas_diesel_oil</v>
      </c>
      <c r="I4474" s="3" t="str">
        <f t="shared" si="139"/>
        <v>d_ind_tran_7_7_gas_diesel_oil</v>
      </c>
    </row>
    <row r="4475" spans="1:9" x14ac:dyDescent="0.25">
      <c r="A4475" t="str">
        <f>'PASTE RESULTS_AAD'!C4475</f>
        <v>d_ind_tran_7_8_fuel_oil</v>
      </c>
      <c r="B4475" t="str">
        <f t="shared" si="138"/>
        <v>IND_tran_7_8_fuel_oil</v>
      </c>
      <c r="C4475" cm="1">
        <f t="array" ref="C4475">MIN(IFERROR(SEARCH({1,2,3,4,5,6,7,8,9},G4475),""))</f>
        <v>10</v>
      </c>
      <c r="D4475" t="str">
        <f>REPLACE(G4475,1,C4475-1,"")</f>
        <v>7_8_fuel_oil</v>
      </c>
      <c r="F4475" s="2" t="str">
        <f>'PASTE RESULTS_AAD'!B4475</f>
        <v>21_VN</v>
      </c>
      <c r="G4475" s="2" t="str">
        <f>SUBSTITUTE(B4475,"d_nonenergy_","NE_")</f>
        <v>IND_tran_7_8_fuel_oil</v>
      </c>
      <c r="H4475" s="2" t="str">
        <f>INDEX(Lookup!$A$2:$A$34,MATCH(IAR!D4475,Lookup!$B$2:$B$34,0))</f>
        <v>7_8_fuel_oil</v>
      </c>
      <c r="I4475" s="3" t="str">
        <f t="shared" si="139"/>
        <v>d_ind_tran_7_8_fuel_oil</v>
      </c>
    </row>
    <row r="4476" spans="1:9" x14ac:dyDescent="0.25">
      <c r="A4476" t="str">
        <f>'PASTE RESULTS_AAD'!C4476</f>
        <v>d_ind_tran_7_9_lpg</v>
      </c>
      <c r="B4476" t="str">
        <f t="shared" si="138"/>
        <v>IND_tran_7_9_lpg</v>
      </c>
      <c r="C4476" cm="1">
        <f t="array" ref="C4476">MIN(IFERROR(SEARCH({1,2,3,4,5,6,7,8,9},G4476),""))</f>
        <v>10</v>
      </c>
      <c r="D4476" t="str">
        <f>REPLACE(G4476,1,C4476-1,"")</f>
        <v>7_9_lpg</v>
      </c>
      <c r="F4476" s="2" t="str">
        <f>'PASTE RESULTS_AAD'!B4476</f>
        <v>21_VN</v>
      </c>
      <c r="G4476" s="2" t="str">
        <f>SUBSTITUTE(B4476,"d_nonenergy_","NE_")</f>
        <v>IND_tran_7_9_lpg</v>
      </c>
      <c r="H4476" s="2" t="str">
        <f>INDEX(Lookup!$A$2:$A$34,MATCH(IAR!D4476,Lookup!$B$2:$B$34,0))</f>
        <v>7_9_lpg</v>
      </c>
      <c r="I4476" s="3" t="str">
        <f t="shared" si="139"/>
        <v>d_ind_tran_7_9_lpg</v>
      </c>
    </row>
    <row r="4477" spans="1:9" x14ac:dyDescent="0.25">
      <c r="A4477" t="str">
        <f>'PASTE RESULTS_AAD'!C4477</f>
        <v>d_ind_tran_8_1_natural_gas</v>
      </c>
      <c r="B4477" t="str">
        <f t="shared" si="138"/>
        <v>IND_tran_8_1_natural_gas</v>
      </c>
      <c r="C4477" cm="1">
        <f t="array" ref="C4477">MIN(IFERROR(SEARCH({1,2,3,4,5,6,7,8,9},G4477),""))</f>
        <v>10</v>
      </c>
      <c r="D4477" t="str">
        <f>REPLACE(G4477,1,C4477-1,"")</f>
        <v>8_1_natural_gas</v>
      </c>
      <c r="F4477" s="2" t="str">
        <f>'PASTE RESULTS_AAD'!B4477</f>
        <v>21_VN</v>
      </c>
      <c r="G4477" s="2" t="str">
        <f>SUBSTITUTE(B4477,"d_nonenergy_","NE_")</f>
        <v>IND_tran_8_1_natural_gas</v>
      </c>
      <c r="H4477" s="2" t="str">
        <f>INDEX(Lookup!$A$2:$A$34,MATCH(IAR!D4477,Lookup!$B$2:$B$34,0))</f>
        <v>8_1_natural_gas</v>
      </c>
      <c r="I4477" s="3" t="str">
        <f t="shared" si="139"/>
        <v>d_ind_tran_8_1_natural_gas</v>
      </c>
    </row>
    <row r="4478" spans="1:9" x14ac:dyDescent="0.25">
      <c r="A4478" t="str">
        <f>'PASTE RESULTS_AAD'!C4478</f>
        <v>d_ind_tran_17_electricity</v>
      </c>
      <c r="B4478" t="str">
        <f t="shared" si="138"/>
        <v>IND_tran_17_electricity</v>
      </c>
      <c r="C4478" cm="1">
        <f t="array" ref="C4478">MIN(IFERROR(SEARCH({1,2,3,4,5,6,7,8,9},G4478),""))</f>
        <v>10</v>
      </c>
      <c r="D4478" t="str">
        <f>REPLACE(G4478,1,C4478-1,"")</f>
        <v>17_electricity</v>
      </c>
      <c r="F4478" s="2" t="str">
        <f>'PASTE RESULTS_AAD'!B4478</f>
        <v>21_VN</v>
      </c>
      <c r="G4478" s="2" t="str">
        <f>SUBSTITUTE(B4478,"d_nonenergy_","NE_")</f>
        <v>IND_tran_17_electricity</v>
      </c>
      <c r="H4478" s="2" t="str">
        <f>INDEX(Lookup!$A$2:$A$34,MATCH(IAR!D4478,Lookup!$B$2:$B$34,0))</f>
        <v>17_electricity</v>
      </c>
      <c r="I4478" s="3" t="str">
        <f t="shared" si="139"/>
        <v>d_ind_tran_17_electricity</v>
      </c>
    </row>
    <row r="4479" spans="1:9" x14ac:dyDescent="0.25">
      <c r="A4479" t="str">
        <f>'PASTE RESULTS_AAD'!C4479</f>
        <v>d_ind_mach_1_x_coal_thermal</v>
      </c>
      <c r="B4479" t="str">
        <f t="shared" si="138"/>
        <v>IND_mach_1_x_coal_thermal</v>
      </c>
      <c r="C4479" cm="1">
        <f t="array" ref="C4479">MIN(IFERROR(SEARCH({1,2,3,4,5,6,7,8,9},G4479),""))</f>
        <v>10</v>
      </c>
      <c r="D4479" t="str">
        <f>REPLACE(G4479,1,C4479-1,"")</f>
        <v>1_x_coal_thermal</v>
      </c>
      <c r="F4479" s="2" t="str">
        <f>'PASTE RESULTS_AAD'!B4479</f>
        <v>21_VN</v>
      </c>
      <c r="G4479" s="2" t="str">
        <f>SUBSTITUTE(B4479,"d_nonenergy_","NE_")</f>
        <v>IND_mach_1_x_coal_thermal</v>
      </c>
      <c r="H4479" s="2" t="str">
        <f>INDEX(Lookup!$A$2:$A$34,MATCH(IAR!D4479,Lookup!$B$2:$B$34,0))</f>
        <v>1_x_coal_thermal</v>
      </c>
      <c r="I4479" s="3" t="str">
        <f t="shared" si="139"/>
        <v>d_ind_mach_1_x_coal_thermal</v>
      </c>
    </row>
    <row r="4480" spans="1:9" x14ac:dyDescent="0.25">
      <c r="A4480" t="str">
        <f>'PASTE RESULTS_AAD'!C4480</f>
        <v>d_ind_mach_7_7_gas_diesel_oil</v>
      </c>
      <c r="B4480" t="str">
        <f t="shared" si="138"/>
        <v>IND_mach_7_7_gas_diesel_oil</v>
      </c>
      <c r="C4480" cm="1">
        <f t="array" ref="C4480">MIN(IFERROR(SEARCH({1,2,3,4,5,6,7,8,9},G4480),""))</f>
        <v>10</v>
      </c>
      <c r="D4480" t="str">
        <f>REPLACE(G4480,1,C4480-1,"")</f>
        <v>7_7_gas_diesel_oil</v>
      </c>
      <c r="F4480" s="2" t="str">
        <f>'PASTE RESULTS_AAD'!B4480</f>
        <v>21_VN</v>
      </c>
      <c r="G4480" s="2" t="str">
        <f>SUBSTITUTE(B4480,"d_nonenergy_","NE_")</f>
        <v>IND_mach_7_7_gas_diesel_oil</v>
      </c>
      <c r="H4480" s="2" t="str">
        <f>INDEX(Lookup!$A$2:$A$34,MATCH(IAR!D4480,Lookup!$B$2:$B$34,0))</f>
        <v>7_7_gas_diesel_oil</v>
      </c>
      <c r="I4480" s="3" t="str">
        <f t="shared" si="139"/>
        <v>d_ind_mach_7_7_gas_diesel_oil</v>
      </c>
    </row>
    <row r="4481" spans="1:9" x14ac:dyDescent="0.25">
      <c r="A4481" t="str">
        <f>'PASTE RESULTS_AAD'!C4481</f>
        <v>d_ind_mach_7_8_fuel_oil</v>
      </c>
      <c r="B4481" t="str">
        <f t="shared" si="138"/>
        <v>IND_mach_7_8_fuel_oil</v>
      </c>
      <c r="C4481" cm="1">
        <f t="array" ref="C4481">MIN(IFERROR(SEARCH({1,2,3,4,5,6,7,8,9},G4481),""))</f>
        <v>10</v>
      </c>
      <c r="D4481" t="str">
        <f>REPLACE(G4481,1,C4481-1,"")</f>
        <v>7_8_fuel_oil</v>
      </c>
      <c r="F4481" s="2" t="str">
        <f>'PASTE RESULTS_AAD'!B4481</f>
        <v>21_VN</v>
      </c>
      <c r="G4481" s="2" t="str">
        <f>SUBSTITUTE(B4481,"d_nonenergy_","NE_")</f>
        <v>IND_mach_7_8_fuel_oil</v>
      </c>
      <c r="H4481" s="2" t="str">
        <f>INDEX(Lookup!$A$2:$A$34,MATCH(IAR!D4481,Lookup!$B$2:$B$34,0))</f>
        <v>7_8_fuel_oil</v>
      </c>
      <c r="I4481" s="3" t="str">
        <f t="shared" si="139"/>
        <v>d_ind_mach_7_8_fuel_oil</v>
      </c>
    </row>
    <row r="4482" spans="1:9" x14ac:dyDescent="0.25">
      <c r="A4482" t="str">
        <f>'PASTE RESULTS_AAD'!C4482</f>
        <v>d_ind_mach_7_9_lpg</v>
      </c>
      <c r="B4482" t="str">
        <f t="shared" ref="B4482:B4545" si="140">SUBSTITUTE(A4482,"d_ind_","IND_")</f>
        <v>IND_mach_7_9_lpg</v>
      </c>
      <c r="C4482" cm="1">
        <f t="array" ref="C4482">MIN(IFERROR(SEARCH({1,2,3,4,5,6,7,8,9},G4482),""))</f>
        <v>10</v>
      </c>
      <c r="D4482" t="str">
        <f>REPLACE(G4482,1,C4482-1,"")</f>
        <v>7_9_lpg</v>
      </c>
      <c r="F4482" s="2" t="str">
        <f>'PASTE RESULTS_AAD'!B4482</f>
        <v>21_VN</v>
      </c>
      <c r="G4482" s="2" t="str">
        <f>SUBSTITUTE(B4482,"d_nonenergy_","NE_")</f>
        <v>IND_mach_7_9_lpg</v>
      </c>
      <c r="H4482" s="2" t="str">
        <f>INDEX(Lookup!$A$2:$A$34,MATCH(IAR!D4482,Lookup!$B$2:$B$34,0))</f>
        <v>7_9_lpg</v>
      </c>
      <c r="I4482" s="3" t="str">
        <f t="shared" ref="I4482:I4545" si="141">A4482</f>
        <v>d_ind_mach_7_9_lpg</v>
      </c>
    </row>
    <row r="4483" spans="1:9" x14ac:dyDescent="0.25">
      <c r="A4483" t="str">
        <f>'PASTE RESULTS_AAD'!C4483</f>
        <v>d_ind_mach_8_1_natural_gas</v>
      </c>
      <c r="B4483" t="str">
        <f t="shared" si="140"/>
        <v>IND_mach_8_1_natural_gas</v>
      </c>
      <c r="C4483" cm="1">
        <f t="array" ref="C4483">MIN(IFERROR(SEARCH({1,2,3,4,5,6,7,8,9},G4483),""))</f>
        <v>10</v>
      </c>
      <c r="D4483" t="str">
        <f>REPLACE(G4483,1,C4483-1,"")</f>
        <v>8_1_natural_gas</v>
      </c>
      <c r="F4483" s="2" t="str">
        <f>'PASTE RESULTS_AAD'!B4483</f>
        <v>21_VN</v>
      </c>
      <c r="G4483" s="2" t="str">
        <f>SUBSTITUTE(B4483,"d_nonenergy_","NE_")</f>
        <v>IND_mach_8_1_natural_gas</v>
      </c>
      <c r="H4483" s="2" t="str">
        <f>INDEX(Lookup!$A$2:$A$34,MATCH(IAR!D4483,Lookup!$B$2:$B$34,0))</f>
        <v>8_1_natural_gas</v>
      </c>
      <c r="I4483" s="3" t="str">
        <f t="shared" si="141"/>
        <v>d_ind_mach_8_1_natural_gas</v>
      </c>
    </row>
    <row r="4484" spans="1:9" x14ac:dyDescent="0.25">
      <c r="A4484" t="str">
        <f>'PASTE RESULTS_AAD'!C4484</f>
        <v>d_ind_mach_17_electricity</v>
      </c>
      <c r="B4484" t="str">
        <f t="shared" si="140"/>
        <v>IND_mach_17_electricity</v>
      </c>
      <c r="C4484" cm="1">
        <f t="array" ref="C4484">MIN(IFERROR(SEARCH({1,2,3,4,5,6,7,8,9},G4484),""))</f>
        <v>10</v>
      </c>
      <c r="D4484" t="str">
        <f>REPLACE(G4484,1,C4484-1,"")</f>
        <v>17_electricity</v>
      </c>
      <c r="F4484" s="2" t="str">
        <f>'PASTE RESULTS_AAD'!B4484</f>
        <v>21_VN</v>
      </c>
      <c r="G4484" s="2" t="str">
        <f>SUBSTITUTE(B4484,"d_nonenergy_","NE_")</f>
        <v>IND_mach_17_electricity</v>
      </c>
      <c r="H4484" s="2" t="str">
        <f>INDEX(Lookup!$A$2:$A$34,MATCH(IAR!D4484,Lookup!$B$2:$B$34,0))</f>
        <v>17_electricity</v>
      </c>
      <c r="I4484" s="3" t="str">
        <f t="shared" si="141"/>
        <v>d_ind_mach_17_electricity</v>
      </c>
    </row>
    <row r="4485" spans="1:9" x14ac:dyDescent="0.25">
      <c r="A4485" t="str">
        <f>'PASTE RESULTS_AAD'!C4485</f>
        <v>d_ind_min_1_x_coal_thermal</v>
      </c>
      <c r="B4485" t="str">
        <f t="shared" si="140"/>
        <v>IND_min_1_x_coal_thermal</v>
      </c>
      <c r="C4485" cm="1">
        <f t="array" ref="C4485">MIN(IFERROR(SEARCH({1,2,3,4,5,6,7,8,9},G4485),""))</f>
        <v>9</v>
      </c>
      <c r="D4485" t="str">
        <f>REPLACE(G4485,1,C4485-1,"")</f>
        <v>1_x_coal_thermal</v>
      </c>
      <c r="F4485" s="2" t="str">
        <f>'PASTE RESULTS_AAD'!B4485</f>
        <v>21_VN</v>
      </c>
      <c r="G4485" s="2" t="str">
        <f>SUBSTITUTE(B4485,"d_nonenergy_","NE_")</f>
        <v>IND_min_1_x_coal_thermal</v>
      </c>
      <c r="H4485" s="2" t="str">
        <f>INDEX(Lookup!$A$2:$A$34,MATCH(IAR!D4485,Lookup!$B$2:$B$34,0))</f>
        <v>1_x_coal_thermal</v>
      </c>
      <c r="I4485" s="3" t="str">
        <f t="shared" si="141"/>
        <v>d_ind_min_1_x_coal_thermal</v>
      </c>
    </row>
    <row r="4486" spans="1:9" x14ac:dyDescent="0.25">
      <c r="A4486" t="str">
        <f>'PASTE RESULTS_AAD'!C4486</f>
        <v>d_ind_min_7_7_gas_diesel_oil</v>
      </c>
      <c r="B4486" t="str">
        <f t="shared" si="140"/>
        <v>IND_min_7_7_gas_diesel_oil</v>
      </c>
      <c r="C4486" cm="1">
        <f t="array" ref="C4486">MIN(IFERROR(SEARCH({1,2,3,4,5,6,7,8,9},G4486),""))</f>
        <v>9</v>
      </c>
      <c r="D4486" t="str">
        <f>REPLACE(G4486,1,C4486-1,"")</f>
        <v>7_7_gas_diesel_oil</v>
      </c>
      <c r="F4486" s="2" t="str">
        <f>'PASTE RESULTS_AAD'!B4486</f>
        <v>21_VN</v>
      </c>
      <c r="G4486" s="2" t="str">
        <f>SUBSTITUTE(B4486,"d_nonenergy_","NE_")</f>
        <v>IND_min_7_7_gas_diesel_oil</v>
      </c>
      <c r="H4486" s="2" t="str">
        <f>INDEX(Lookup!$A$2:$A$34,MATCH(IAR!D4486,Lookup!$B$2:$B$34,0))</f>
        <v>7_7_gas_diesel_oil</v>
      </c>
      <c r="I4486" s="3" t="str">
        <f t="shared" si="141"/>
        <v>d_ind_min_7_7_gas_diesel_oil</v>
      </c>
    </row>
    <row r="4487" spans="1:9" x14ac:dyDescent="0.25">
      <c r="A4487" t="str">
        <f>'PASTE RESULTS_AAD'!C4487</f>
        <v>d_ind_min_7_8_fuel_oil</v>
      </c>
      <c r="B4487" t="str">
        <f t="shared" si="140"/>
        <v>IND_min_7_8_fuel_oil</v>
      </c>
      <c r="C4487" cm="1">
        <f t="array" ref="C4487">MIN(IFERROR(SEARCH({1,2,3,4,5,6,7,8,9},G4487),""))</f>
        <v>9</v>
      </c>
      <c r="D4487" t="str">
        <f>REPLACE(G4487,1,C4487-1,"")</f>
        <v>7_8_fuel_oil</v>
      </c>
      <c r="F4487" s="2" t="str">
        <f>'PASTE RESULTS_AAD'!B4487</f>
        <v>21_VN</v>
      </c>
      <c r="G4487" s="2" t="str">
        <f>SUBSTITUTE(B4487,"d_nonenergy_","NE_")</f>
        <v>IND_min_7_8_fuel_oil</v>
      </c>
      <c r="H4487" s="2" t="str">
        <f>INDEX(Lookup!$A$2:$A$34,MATCH(IAR!D4487,Lookup!$B$2:$B$34,0))</f>
        <v>7_8_fuel_oil</v>
      </c>
      <c r="I4487" s="3" t="str">
        <f t="shared" si="141"/>
        <v>d_ind_min_7_8_fuel_oil</v>
      </c>
    </row>
    <row r="4488" spans="1:9" x14ac:dyDescent="0.25">
      <c r="A4488" t="str">
        <f>'PASTE RESULTS_AAD'!C4488</f>
        <v>d_ind_min_17_electricity</v>
      </c>
      <c r="B4488" t="str">
        <f t="shared" si="140"/>
        <v>IND_min_17_electricity</v>
      </c>
      <c r="C4488" cm="1">
        <f t="array" ref="C4488">MIN(IFERROR(SEARCH({1,2,3,4,5,6,7,8,9},G4488),""))</f>
        <v>9</v>
      </c>
      <c r="D4488" t="str">
        <f>REPLACE(G4488,1,C4488-1,"")</f>
        <v>17_electricity</v>
      </c>
      <c r="F4488" s="2" t="str">
        <f>'PASTE RESULTS_AAD'!B4488</f>
        <v>21_VN</v>
      </c>
      <c r="G4488" s="2" t="str">
        <f>SUBSTITUTE(B4488,"d_nonenergy_","NE_")</f>
        <v>IND_min_17_electricity</v>
      </c>
      <c r="H4488" s="2" t="str">
        <f>INDEX(Lookup!$A$2:$A$34,MATCH(IAR!D4488,Lookup!$B$2:$B$34,0))</f>
        <v>17_electricity</v>
      </c>
      <c r="I4488" s="3" t="str">
        <f t="shared" si="141"/>
        <v>d_ind_min_17_electricity</v>
      </c>
    </row>
    <row r="4489" spans="1:9" x14ac:dyDescent="0.25">
      <c r="A4489" t="str">
        <f>'PASTE RESULTS_AAD'!C4489</f>
        <v>d_ind_fb_1_x_coal_thermal</v>
      </c>
      <c r="B4489" t="str">
        <f t="shared" si="140"/>
        <v>IND_fb_1_x_coal_thermal</v>
      </c>
      <c r="C4489" cm="1">
        <f t="array" ref="C4489">MIN(IFERROR(SEARCH({1,2,3,4,5,6,7,8,9},G4489),""))</f>
        <v>8</v>
      </c>
      <c r="D4489" t="str">
        <f>REPLACE(G4489,1,C4489-1,"")</f>
        <v>1_x_coal_thermal</v>
      </c>
      <c r="F4489" s="2" t="str">
        <f>'PASTE RESULTS_AAD'!B4489</f>
        <v>21_VN</v>
      </c>
      <c r="G4489" s="2" t="str">
        <f>SUBSTITUTE(B4489,"d_nonenergy_","NE_")</f>
        <v>IND_fb_1_x_coal_thermal</v>
      </c>
      <c r="H4489" s="2" t="str">
        <f>INDEX(Lookup!$A$2:$A$34,MATCH(IAR!D4489,Lookup!$B$2:$B$34,0))</f>
        <v>1_x_coal_thermal</v>
      </c>
      <c r="I4489" s="3" t="str">
        <f t="shared" si="141"/>
        <v>d_ind_fb_1_x_coal_thermal</v>
      </c>
    </row>
    <row r="4490" spans="1:9" x14ac:dyDescent="0.25">
      <c r="A4490" t="str">
        <f>'PASTE RESULTS_AAD'!C4490</f>
        <v>d_ind_fb_7_7_gas_diesel_oil</v>
      </c>
      <c r="B4490" t="str">
        <f t="shared" si="140"/>
        <v>IND_fb_7_7_gas_diesel_oil</v>
      </c>
      <c r="C4490" cm="1">
        <f t="array" ref="C4490">MIN(IFERROR(SEARCH({1,2,3,4,5,6,7,8,9},G4490),""))</f>
        <v>8</v>
      </c>
      <c r="D4490" t="str">
        <f>REPLACE(G4490,1,C4490-1,"")</f>
        <v>7_7_gas_diesel_oil</v>
      </c>
      <c r="F4490" s="2" t="str">
        <f>'PASTE RESULTS_AAD'!B4490</f>
        <v>21_VN</v>
      </c>
      <c r="G4490" s="2" t="str">
        <f>SUBSTITUTE(B4490,"d_nonenergy_","NE_")</f>
        <v>IND_fb_7_7_gas_diesel_oil</v>
      </c>
      <c r="H4490" s="2" t="str">
        <f>INDEX(Lookup!$A$2:$A$34,MATCH(IAR!D4490,Lookup!$B$2:$B$34,0))</f>
        <v>7_7_gas_diesel_oil</v>
      </c>
      <c r="I4490" s="3" t="str">
        <f t="shared" si="141"/>
        <v>d_ind_fb_7_7_gas_diesel_oil</v>
      </c>
    </row>
    <row r="4491" spans="1:9" x14ac:dyDescent="0.25">
      <c r="A4491" t="str">
        <f>'PASTE RESULTS_AAD'!C4491</f>
        <v>d_ind_fb_7_8_fuel_oil</v>
      </c>
      <c r="B4491" t="str">
        <f t="shared" si="140"/>
        <v>IND_fb_7_8_fuel_oil</v>
      </c>
      <c r="C4491" cm="1">
        <f t="array" ref="C4491">MIN(IFERROR(SEARCH({1,2,3,4,5,6,7,8,9},G4491),""))</f>
        <v>8</v>
      </c>
      <c r="D4491" t="str">
        <f>REPLACE(G4491,1,C4491-1,"")</f>
        <v>7_8_fuel_oil</v>
      </c>
      <c r="F4491" s="2" t="str">
        <f>'PASTE RESULTS_AAD'!B4491</f>
        <v>21_VN</v>
      </c>
      <c r="G4491" s="2" t="str">
        <f>SUBSTITUTE(B4491,"d_nonenergy_","NE_")</f>
        <v>IND_fb_7_8_fuel_oil</v>
      </c>
      <c r="H4491" s="2" t="str">
        <f>INDEX(Lookup!$A$2:$A$34,MATCH(IAR!D4491,Lookup!$B$2:$B$34,0))</f>
        <v>7_8_fuel_oil</v>
      </c>
      <c r="I4491" s="3" t="str">
        <f t="shared" si="141"/>
        <v>d_ind_fb_7_8_fuel_oil</v>
      </c>
    </row>
    <row r="4492" spans="1:9" x14ac:dyDescent="0.25">
      <c r="A4492" t="str">
        <f>'PASTE RESULTS_AAD'!C4492</f>
        <v>d_ind_fb_7_9_lpg</v>
      </c>
      <c r="B4492" t="str">
        <f t="shared" si="140"/>
        <v>IND_fb_7_9_lpg</v>
      </c>
      <c r="C4492" cm="1">
        <f t="array" ref="C4492">MIN(IFERROR(SEARCH({1,2,3,4,5,6,7,8,9},G4492),""))</f>
        <v>8</v>
      </c>
      <c r="D4492" t="str">
        <f>REPLACE(G4492,1,C4492-1,"")</f>
        <v>7_9_lpg</v>
      </c>
      <c r="F4492" s="2" t="str">
        <f>'PASTE RESULTS_AAD'!B4492</f>
        <v>21_VN</v>
      </c>
      <c r="G4492" s="2" t="str">
        <f>SUBSTITUTE(B4492,"d_nonenergy_","NE_")</f>
        <v>IND_fb_7_9_lpg</v>
      </c>
      <c r="H4492" s="2" t="str">
        <f>INDEX(Lookup!$A$2:$A$34,MATCH(IAR!D4492,Lookup!$B$2:$B$34,0))</f>
        <v>7_9_lpg</v>
      </c>
      <c r="I4492" s="3" t="str">
        <f t="shared" si="141"/>
        <v>d_ind_fb_7_9_lpg</v>
      </c>
    </row>
    <row r="4493" spans="1:9" x14ac:dyDescent="0.25">
      <c r="A4493" t="str">
        <f>'PASTE RESULTS_AAD'!C4493</f>
        <v>d_ind_fb_8_1_natural_gas</v>
      </c>
      <c r="B4493" t="str">
        <f t="shared" si="140"/>
        <v>IND_fb_8_1_natural_gas</v>
      </c>
      <c r="C4493" cm="1">
        <f t="array" ref="C4493">MIN(IFERROR(SEARCH({1,2,3,4,5,6,7,8,9},G4493),""))</f>
        <v>8</v>
      </c>
      <c r="D4493" t="str">
        <f>REPLACE(G4493,1,C4493-1,"")</f>
        <v>8_1_natural_gas</v>
      </c>
      <c r="F4493" s="2" t="str">
        <f>'PASTE RESULTS_AAD'!B4493</f>
        <v>21_VN</v>
      </c>
      <c r="G4493" s="2" t="str">
        <f>SUBSTITUTE(B4493,"d_nonenergy_","NE_")</f>
        <v>IND_fb_8_1_natural_gas</v>
      </c>
      <c r="H4493" s="2" t="str">
        <f>INDEX(Lookup!$A$2:$A$34,MATCH(IAR!D4493,Lookup!$B$2:$B$34,0))</f>
        <v>8_1_natural_gas</v>
      </c>
      <c r="I4493" s="3" t="str">
        <f t="shared" si="141"/>
        <v>d_ind_fb_8_1_natural_gas</v>
      </c>
    </row>
    <row r="4494" spans="1:9" x14ac:dyDescent="0.25">
      <c r="A4494" t="str">
        <f>'PASTE RESULTS_AAD'!C4494</f>
        <v>d_ind_fb_15_1_fwood_wwaste</v>
      </c>
      <c r="B4494" t="str">
        <f t="shared" si="140"/>
        <v>IND_fb_15_1_fwood_wwaste</v>
      </c>
      <c r="C4494" cm="1">
        <f t="array" ref="C4494">MIN(IFERROR(SEARCH({1,2,3,4,5,6,7,8,9},G4494),""))</f>
        <v>8</v>
      </c>
      <c r="D4494" t="str">
        <f>REPLACE(G4494,1,C4494-1,"")</f>
        <v>15_1_fwood_wwaste</v>
      </c>
      <c r="F4494" s="2" t="str">
        <f>'PASTE RESULTS_AAD'!B4494</f>
        <v>21_VN</v>
      </c>
      <c r="G4494" s="2" t="str">
        <f>SUBSTITUTE(B4494,"d_nonenergy_","NE_")</f>
        <v>IND_fb_15_1_fwood_wwaste</v>
      </c>
      <c r="H4494" s="2" t="str">
        <f>INDEX(Lookup!$A$2:$A$34,MATCH(IAR!D4494,Lookup!$B$2:$B$34,0))</f>
        <v>15_1_fuelwood_and_woodwaste</v>
      </c>
      <c r="I4494" s="3" t="str">
        <f t="shared" si="141"/>
        <v>d_ind_fb_15_1_fwood_wwaste</v>
      </c>
    </row>
    <row r="4495" spans="1:9" x14ac:dyDescent="0.25">
      <c r="A4495" t="str">
        <f>'PASTE RESULTS_AAD'!C4495</f>
        <v>d_ind_fb_15_5_other_biomass</v>
      </c>
      <c r="B4495" t="str">
        <f t="shared" si="140"/>
        <v>IND_fb_15_5_other_biomass</v>
      </c>
      <c r="C4495" cm="1">
        <f t="array" ref="C4495">MIN(IFERROR(SEARCH({1,2,3,4,5,6,7,8,9},G4495),""))</f>
        <v>8</v>
      </c>
      <c r="D4495" t="str">
        <f>REPLACE(G4495,1,C4495-1,"")</f>
        <v>15_5_other_biomass</v>
      </c>
      <c r="F4495" s="2" t="str">
        <f>'PASTE RESULTS_AAD'!B4495</f>
        <v>21_VN</v>
      </c>
      <c r="G4495" s="2" t="str">
        <f>SUBSTITUTE(B4495,"d_nonenergy_","NE_")</f>
        <v>IND_fb_15_5_other_biomass</v>
      </c>
      <c r="H4495" s="2" t="str">
        <f>INDEX(Lookup!$A$2:$A$34,MATCH(IAR!D4495,Lookup!$B$2:$B$34,0))</f>
        <v>15_5_other_biomass</v>
      </c>
      <c r="I4495" s="3" t="str">
        <f t="shared" si="141"/>
        <v>d_ind_fb_15_5_other_biomass</v>
      </c>
    </row>
    <row r="4496" spans="1:9" x14ac:dyDescent="0.25">
      <c r="A4496" t="str">
        <f>'PASTE RESULTS_AAD'!C4496</f>
        <v>d_ind_fb_17_electricity</v>
      </c>
      <c r="B4496" t="str">
        <f t="shared" si="140"/>
        <v>IND_fb_17_electricity</v>
      </c>
      <c r="C4496" cm="1">
        <f t="array" ref="C4496">MIN(IFERROR(SEARCH({1,2,3,4,5,6,7,8,9},G4496),""))</f>
        <v>8</v>
      </c>
      <c r="D4496" t="str">
        <f>REPLACE(G4496,1,C4496-1,"")</f>
        <v>17_electricity</v>
      </c>
      <c r="F4496" s="2" t="str">
        <f>'PASTE RESULTS_AAD'!B4496</f>
        <v>21_VN</v>
      </c>
      <c r="G4496" s="2" t="str">
        <f>SUBSTITUTE(B4496,"d_nonenergy_","NE_")</f>
        <v>IND_fb_17_electricity</v>
      </c>
      <c r="H4496" s="2" t="str">
        <f>INDEX(Lookup!$A$2:$A$34,MATCH(IAR!D4496,Lookup!$B$2:$B$34,0))</f>
        <v>17_electricity</v>
      </c>
      <c r="I4496" s="3" t="str">
        <f t="shared" si="141"/>
        <v>d_ind_fb_17_electricity</v>
      </c>
    </row>
    <row r="4497" spans="1:9" x14ac:dyDescent="0.25">
      <c r="A4497" t="str">
        <f>'PASTE RESULTS_AAD'!C4497</f>
        <v>d_ind_pp_1_x_coal_thermal</v>
      </c>
      <c r="B4497" t="str">
        <f t="shared" si="140"/>
        <v>IND_pp_1_x_coal_thermal</v>
      </c>
      <c r="C4497" cm="1">
        <f t="array" ref="C4497">MIN(IFERROR(SEARCH({1,2,3,4,5,6,7,8,9},G4497),""))</f>
        <v>8</v>
      </c>
      <c r="D4497" t="str">
        <f>REPLACE(G4497,1,C4497-1,"")</f>
        <v>1_x_coal_thermal</v>
      </c>
      <c r="F4497" s="2" t="str">
        <f>'PASTE RESULTS_AAD'!B4497</f>
        <v>21_VN</v>
      </c>
      <c r="G4497" s="2" t="str">
        <f>SUBSTITUTE(B4497,"d_nonenergy_","NE_")</f>
        <v>IND_pp_1_x_coal_thermal</v>
      </c>
      <c r="H4497" s="2" t="str">
        <f>INDEX(Lookup!$A$2:$A$34,MATCH(IAR!D4497,Lookup!$B$2:$B$34,0))</f>
        <v>1_x_coal_thermal</v>
      </c>
      <c r="I4497" s="3" t="str">
        <f t="shared" si="141"/>
        <v>d_ind_pp_1_x_coal_thermal</v>
      </c>
    </row>
    <row r="4498" spans="1:9" x14ac:dyDescent="0.25">
      <c r="A4498" t="str">
        <f>'PASTE RESULTS_AAD'!C4498</f>
        <v>d_ind_pp_7_7_gas_diesel_oil</v>
      </c>
      <c r="B4498" t="str">
        <f t="shared" si="140"/>
        <v>IND_pp_7_7_gas_diesel_oil</v>
      </c>
      <c r="C4498" cm="1">
        <f t="array" ref="C4498">MIN(IFERROR(SEARCH({1,2,3,4,5,6,7,8,9},G4498),""))</f>
        <v>8</v>
      </c>
      <c r="D4498" t="str">
        <f>REPLACE(G4498,1,C4498-1,"")</f>
        <v>7_7_gas_diesel_oil</v>
      </c>
      <c r="F4498" s="2" t="str">
        <f>'PASTE RESULTS_AAD'!B4498</f>
        <v>21_VN</v>
      </c>
      <c r="G4498" s="2" t="str">
        <f>SUBSTITUTE(B4498,"d_nonenergy_","NE_")</f>
        <v>IND_pp_7_7_gas_diesel_oil</v>
      </c>
      <c r="H4498" s="2" t="str">
        <f>INDEX(Lookup!$A$2:$A$34,MATCH(IAR!D4498,Lookup!$B$2:$B$34,0))</f>
        <v>7_7_gas_diesel_oil</v>
      </c>
      <c r="I4498" s="3" t="str">
        <f t="shared" si="141"/>
        <v>d_ind_pp_7_7_gas_diesel_oil</v>
      </c>
    </row>
    <row r="4499" spans="1:9" x14ac:dyDescent="0.25">
      <c r="A4499" t="str">
        <f>'PASTE RESULTS_AAD'!C4499</f>
        <v>d_ind_pp_7_8_fuel_oil</v>
      </c>
      <c r="B4499" t="str">
        <f t="shared" si="140"/>
        <v>IND_pp_7_8_fuel_oil</v>
      </c>
      <c r="C4499" cm="1">
        <f t="array" ref="C4499">MIN(IFERROR(SEARCH({1,2,3,4,5,6,7,8,9},G4499),""))</f>
        <v>8</v>
      </c>
      <c r="D4499" t="str">
        <f>REPLACE(G4499,1,C4499-1,"")</f>
        <v>7_8_fuel_oil</v>
      </c>
      <c r="F4499" s="2" t="str">
        <f>'PASTE RESULTS_AAD'!B4499</f>
        <v>21_VN</v>
      </c>
      <c r="G4499" s="2" t="str">
        <f>SUBSTITUTE(B4499,"d_nonenergy_","NE_")</f>
        <v>IND_pp_7_8_fuel_oil</v>
      </c>
      <c r="H4499" s="2" t="str">
        <f>INDEX(Lookup!$A$2:$A$34,MATCH(IAR!D4499,Lookup!$B$2:$B$34,0))</f>
        <v>7_8_fuel_oil</v>
      </c>
      <c r="I4499" s="3" t="str">
        <f t="shared" si="141"/>
        <v>d_ind_pp_7_8_fuel_oil</v>
      </c>
    </row>
    <row r="4500" spans="1:9" x14ac:dyDescent="0.25">
      <c r="A4500" t="str">
        <f>'PASTE RESULTS_AAD'!C4500</f>
        <v>d_ind_pp_7_9_lpg</v>
      </c>
      <c r="B4500" t="str">
        <f t="shared" si="140"/>
        <v>IND_pp_7_9_lpg</v>
      </c>
      <c r="C4500" cm="1">
        <f t="array" ref="C4500">MIN(IFERROR(SEARCH({1,2,3,4,5,6,7,8,9},G4500),""))</f>
        <v>8</v>
      </c>
      <c r="D4500" t="str">
        <f>REPLACE(G4500,1,C4500-1,"")</f>
        <v>7_9_lpg</v>
      </c>
      <c r="F4500" s="2" t="str">
        <f>'PASTE RESULTS_AAD'!B4500</f>
        <v>21_VN</v>
      </c>
      <c r="G4500" s="2" t="str">
        <f>SUBSTITUTE(B4500,"d_nonenergy_","NE_")</f>
        <v>IND_pp_7_9_lpg</v>
      </c>
      <c r="H4500" s="2" t="str">
        <f>INDEX(Lookup!$A$2:$A$34,MATCH(IAR!D4500,Lookup!$B$2:$B$34,0))</f>
        <v>7_9_lpg</v>
      </c>
      <c r="I4500" s="3" t="str">
        <f t="shared" si="141"/>
        <v>d_ind_pp_7_9_lpg</v>
      </c>
    </row>
    <row r="4501" spans="1:9" x14ac:dyDescent="0.25">
      <c r="A4501" t="str">
        <f>'PASTE RESULTS_AAD'!C4501</f>
        <v>d_ind_pp_8_1_natural_gas</v>
      </c>
      <c r="B4501" t="str">
        <f t="shared" si="140"/>
        <v>IND_pp_8_1_natural_gas</v>
      </c>
      <c r="C4501" cm="1">
        <f t="array" ref="C4501">MIN(IFERROR(SEARCH({1,2,3,4,5,6,7,8,9},G4501),""))</f>
        <v>8</v>
      </c>
      <c r="D4501" t="str">
        <f>REPLACE(G4501,1,C4501-1,"")</f>
        <v>8_1_natural_gas</v>
      </c>
      <c r="F4501" s="2" t="str">
        <f>'PASTE RESULTS_AAD'!B4501</f>
        <v>21_VN</v>
      </c>
      <c r="G4501" s="2" t="str">
        <f>SUBSTITUTE(B4501,"d_nonenergy_","NE_")</f>
        <v>IND_pp_8_1_natural_gas</v>
      </c>
      <c r="H4501" s="2" t="str">
        <f>INDEX(Lookup!$A$2:$A$34,MATCH(IAR!D4501,Lookup!$B$2:$B$34,0))</f>
        <v>8_1_natural_gas</v>
      </c>
      <c r="I4501" s="3" t="str">
        <f t="shared" si="141"/>
        <v>d_ind_pp_8_1_natural_gas</v>
      </c>
    </row>
    <row r="4502" spans="1:9" x14ac:dyDescent="0.25">
      <c r="A4502" t="str">
        <f>'PASTE RESULTS_AAD'!C4502</f>
        <v>d_ind_pp_17_electricity</v>
      </c>
      <c r="B4502" t="str">
        <f t="shared" si="140"/>
        <v>IND_pp_17_electricity</v>
      </c>
      <c r="C4502" cm="1">
        <f t="array" ref="C4502">MIN(IFERROR(SEARCH({1,2,3,4,5,6,7,8,9},G4502),""))</f>
        <v>8</v>
      </c>
      <c r="D4502" t="str">
        <f>REPLACE(G4502,1,C4502-1,"")</f>
        <v>17_electricity</v>
      </c>
      <c r="F4502" s="2" t="str">
        <f>'PASTE RESULTS_AAD'!B4502</f>
        <v>21_VN</v>
      </c>
      <c r="G4502" s="2" t="str">
        <f>SUBSTITUTE(B4502,"d_nonenergy_","NE_")</f>
        <v>IND_pp_17_electricity</v>
      </c>
      <c r="H4502" s="2" t="str">
        <f>INDEX(Lookup!$A$2:$A$34,MATCH(IAR!D4502,Lookup!$B$2:$B$34,0))</f>
        <v>17_electricity</v>
      </c>
      <c r="I4502" s="3" t="str">
        <f t="shared" si="141"/>
        <v>d_ind_pp_17_electricity</v>
      </c>
    </row>
    <row r="4503" spans="1:9" x14ac:dyDescent="0.25">
      <c r="A4503" t="str">
        <f>'PASTE RESULTS_AAD'!C4503</f>
        <v>d_ind_wood_1_x_coal_thermal</v>
      </c>
      <c r="B4503" t="str">
        <f t="shared" si="140"/>
        <v>IND_wood_1_x_coal_thermal</v>
      </c>
      <c r="C4503" cm="1">
        <f t="array" ref="C4503">MIN(IFERROR(SEARCH({1,2,3,4,5,6,7,8,9},G4503),""))</f>
        <v>10</v>
      </c>
      <c r="D4503" t="str">
        <f>REPLACE(G4503,1,C4503-1,"")</f>
        <v>1_x_coal_thermal</v>
      </c>
      <c r="F4503" s="2" t="str">
        <f>'PASTE RESULTS_AAD'!B4503</f>
        <v>21_VN</v>
      </c>
      <c r="G4503" s="2" t="str">
        <f>SUBSTITUTE(B4503,"d_nonenergy_","NE_")</f>
        <v>IND_wood_1_x_coal_thermal</v>
      </c>
      <c r="H4503" s="2" t="str">
        <f>INDEX(Lookup!$A$2:$A$34,MATCH(IAR!D4503,Lookup!$B$2:$B$34,0))</f>
        <v>1_x_coal_thermal</v>
      </c>
      <c r="I4503" s="3" t="str">
        <f t="shared" si="141"/>
        <v>d_ind_wood_1_x_coal_thermal</v>
      </c>
    </row>
    <row r="4504" spans="1:9" x14ac:dyDescent="0.25">
      <c r="A4504" t="str">
        <f>'PASTE RESULTS_AAD'!C4504</f>
        <v>d_ind_wood_7_7_gas_diesel_oil</v>
      </c>
      <c r="B4504" t="str">
        <f t="shared" si="140"/>
        <v>IND_wood_7_7_gas_diesel_oil</v>
      </c>
      <c r="C4504" cm="1">
        <f t="array" ref="C4504">MIN(IFERROR(SEARCH({1,2,3,4,5,6,7,8,9},G4504),""))</f>
        <v>10</v>
      </c>
      <c r="D4504" t="str">
        <f>REPLACE(G4504,1,C4504-1,"")</f>
        <v>7_7_gas_diesel_oil</v>
      </c>
      <c r="F4504" s="2" t="str">
        <f>'PASTE RESULTS_AAD'!B4504</f>
        <v>21_VN</v>
      </c>
      <c r="G4504" s="2" t="str">
        <f>SUBSTITUTE(B4504,"d_nonenergy_","NE_")</f>
        <v>IND_wood_7_7_gas_diesel_oil</v>
      </c>
      <c r="H4504" s="2" t="str">
        <f>INDEX(Lookup!$A$2:$A$34,MATCH(IAR!D4504,Lookup!$B$2:$B$34,0))</f>
        <v>7_7_gas_diesel_oil</v>
      </c>
      <c r="I4504" s="3" t="str">
        <f t="shared" si="141"/>
        <v>d_ind_wood_7_7_gas_diesel_oil</v>
      </c>
    </row>
    <row r="4505" spans="1:9" x14ac:dyDescent="0.25">
      <c r="A4505" t="str">
        <f>'PASTE RESULTS_AAD'!C4505</f>
        <v>d_ind_wood_7_8_fuel_oil</v>
      </c>
      <c r="B4505" t="str">
        <f t="shared" si="140"/>
        <v>IND_wood_7_8_fuel_oil</v>
      </c>
      <c r="C4505" cm="1">
        <f t="array" ref="C4505">MIN(IFERROR(SEARCH({1,2,3,4,5,6,7,8,9},G4505),""))</f>
        <v>10</v>
      </c>
      <c r="D4505" t="str">
        <f>REPLACE(G4505,1,C4505-1,"")</f>
        <v>7_8_fuel_oil</v>
      </c>
      <c r="F4505" s="2" t="str">
        <f>'PASTE RESULTS_AAD'!B4505</f>
        <v>21_VN</v>
      </c>
      <c r="G4505" s="2" t="str">
        <f>SUBSTITUTE(B4505,"d_nonenergy_","NE_")</f>
        <v>IND_wood_7_8_fuel_oil</v>
      </c>
      <c r="H4505" s="2" t="str">
        <f>INDEX(Lookup!$A$2:$A$34,MATCH(IAR!D4505,Lookup!$B$2:$B$34,0))</f>
        <v>7_8_fuel_oil</v>
      </c>
      <c r="I4505" s="3" t="str">
        <f t="shared" si="141"/>
        <v>d_ind_wood_7_8_fuel_oil</v>
      </c>
    </row>
    <row r="4506" spans="1:9" x14ac:dyDescent="0.25">
      <c r="A4506" t="str">
        <f>'PASTE RESULTS_AAD'!C4506</f>
        <v>d_ind_wood_7_9_lpg</v>
      </c>
      <c r="B4506" t="str">
        <f t="shared" si="140"/>
        <v>IND_wood_7_9_lpg</v>
      </c>
      <c r="C4506" cm="1">
        <f t="array" ref="C4506">MIN(IFERROR(SEARCH({1,2,3,4,5,6,7,8,9},G4506),""))</f>
        <v>10</v>
      </c>
      <c r="D4506" t="str">
        <f>REPLACE(G4506,1,C4506-1,"")</f>
        <v>7_9_lpg</v>
      </c>
      <c r="F4506" s="2" t="str">
        <f>'PASTE RESULTS_AAD'!B4506</f>
        <v>21_VN</v>
      </c>
      <c r="G4506" s="2" t="str">
        <f>SUBSTITUTE(B4506,"d_nonenergy_","NE_")</f>
        <v>IND_wood_7_9_lpg</v>
      </c>
      <c r="H4506" s="2" t="str">
        <f>INDEX(Lookup!$A$2:$A$34,MATCH(IAR!D4506,Lookup!$B$2:$B$34,0))</f>
        <v>7_9_lpg</v>
      </c>
      <c r="I4506" s="3" t="str">
        <f t="shared" si="141"/>
        <v>d_ind_wood_7_9_lpg</v>
      </c>
    </row>
    <row r="4507" spans="1:9" x14ac:dyDescent="0.25">
      <c r="A4507" t="str">
        <f>'PASTE RESULTS_AAD'!C4507</f>
        <v>d_ind_wood_8_1_natural_gas</v>
      </c>
      <c r="B4507" t="str">
        <f t="shared" si="140"/>
        <v>IND_wood_8_1_natural_gas</v>
      </c>
      <c r="C4507" cm="1">
        <f t="array" ref="C4507">MIN(IFERROR(SEARCH({1,2,3,4,5,6,7,8,9},G4507),""))</f>
        <v>10</v>
      </c>
      <c r="D4507" t="str">
        <f>REPLACE(G4507,1,C4507-1,"")</f>
        <v>8_1_natural_gas</v>
      </c>
      <c r="F4507" s="2" t="str">
        <f>'PASTE RESULTS_AAD'!B4507</f>
        <v>21_VN</v>
      </c>
      <c r="G4507" s="2" t="str">
        <f>SUBSTITUTE(B4507,"d_nonenergy_","NE_")</f>
        <v>IND_wood_8_1_natural_gas</v>
      </c>
      <c r="H4507" s="2" t="str">
        <f>INDEX(Lookup!$A$2:$A$34,MATCH(IAR!D4507,Lookup!$B$2:$B$34,0))</f>
        <v>8_1_natural_gas</v>
      </c>
      <c r="I4507" s="3" t="str">
        <f t="shared" si="141"/>
        <v>d_ind_wood_8_1_natural_gas</v>
      </c>
    </row>
    <row r="4508" spans="1:9" x14ac:dyDescent="0.25">
      <c r="A4508" t="str">
        <f>'PASTE RESULTS_AAD'!C4508</f>
        <v>d_ind_wood_15_1_fwood_wwaste</v>
      </c>
      <c r="B4508" t="str">
        <f t="shared" si="140"/>
        <v>IND_wood_15_1_fwood_wwaste</v>
      </c>
      <c r="C4508" cm="1">
        <f t="array" ref="C4508">MIN(IFERROR(SEARCH({1,2,3,4,5,6,7,8,9},G4508),""))</f>
        <v>10</v>
      </c>
      <c r="D4508" t="str">
        <f>REPLACE(G4508,1,C4508-1,"")</f>
        <v>15_1_fwood_wwaste</v>
      </c>
      <c r="F4508" s="2" t="str">
        <f>'PASTE RESULTS_AAD'!B4508</f>
        <v>21_VN</v>
      </c>
      <c r="G4508" s="2" t="str">
        <f>SUBSTITUTE(B4508,"d_nonenergy_","NE_")</f>
        <v>IND_wood_15_1_fwood_wwaste</v>
      </c>
      <c r="H4508" s="2" t="str">
        <f>INDEX(Lookup!$A$2:$A$34,MATCH(IAR!D4508,Lookup!$B$2:$B$34,0))</f>
        <v>15_1_fuelwood_and_woodwaste</v>
      </c>
      <c r="I4508" s="3" t="str">
        <f t="shared" si="141"/>
        <v>d_ind_wood_15_1_fwood_wwaste</v>
      </c>
    </row>
    <row r="4509" spans="1:9" x14ac:dyDescent="0.25">
      <c r="A4509" t="str">
        <f>'PASTE RESULTS_AAD'!C4509</f>
        <v>d_ind_wood_15_5_other_biomass</v>
      </c>
      <c r="B4509" t="str">
        <f t="shared" si="140"/>
        <v>IND_wood_15_5_other_biomass</v>
      </c>
      <c r="C4509" cm="1">
        <f t="array" ref="C4509">MIN(IFERROR(SEARCH({1,2,3,4,5,6,7,8,9},G4509),""))</f>
        <v>10</v>
      </c>
      <c r="D4509" t="str">
        <f>REPLACE(G4509,1,C4509-1,"")</f>
        <v>15_5_other_biomass</v>
      </c>
      <c r="F4509" s="2" t="str">
        <f>'PASTE RESULTS_AAD'!B4509</f>
        <v>21_VN</v>
      </c>
      <c r="G4509" s="2" t="str">
        <f>SUBSTITUTE(B4509,"d_nonenergy_","NE_")</f>
        <v>IND_wood_15_5_other_biomass</v>
      </c>
      <c r="H4509" s="2" t="str">
        <f>INDEX(Lookup!$A$2:$A$34,MATCH(IAR!D4509,Lookup!$B$2:$B$34,0))</f>
        <v>15_5_other_biomass</v>
      </c>
      <c r="I4509" s="3" t="str">
        <f t="shared" si="141"/>
        <v>d_ind_wood_15_5_other_biomass</v>
      </c>
    </row>
    <row r="4510" spans="1:9" x14ac:dyDescent="0.25">
      <c r="A4510" t="str">
        <f>'PASTE RESULTS_AAD'!C4510</f>
        <v>d_ind_wood_17_electricity</v>
      </c>
      <c r="B4510" t="str">
        <f t="shared" si="140"/>
        <v>IND_wood_17_electricity</v>
      </c>
      <c r="C4510" cm="1">
        <f t="array" ref="C4510">MIN(IFERROR(SEARCH({1,2,3,4,5,6,7,8,9},G4510),""))</f>
        <v>10</v>
      </c>
      <c r="D4510" t="str">
        <f>REPLACE(G4510,1,C4510-1,"")</f>
        <v>17_electricity</v>
      </c>
      <c r="F4510" s="2" t="str">
        <f>'PASTE RESULTS_AAD'!B4510</f>
        <v>21_VN</v>
      </c>
      <c r="G4510" s="2" t="str">
        <f>SUBSTITUTE(B4510,"d_nonenergy_","NE_")</f>
        <v>IND_wood_17_electricity</v>
      </c>
      <c r="H4510" s="2" t="str">
        <f>INDEX(Lookup!$A$2:$A$34,MATCH(IAR!D4510,Lookup!$B$2:$B$34,0))</f>
        <v>17_electricity</v>
      </c>
      <c r="I4510" s="3" t="str">
        <f t="shared" si="141"/>
        <v>d_ind_wood_17_electricity</v>
      </c>
    </row>
    <row r="4511" spans="1:9" x14ac:dyDescent="0.25">
      <c r="A4511" t="str">
        <f>'PASTE RESULTS_AAD'!C4511</f>
        <v>d_ind_cons_1_x_coal_thermal</v>
      </c>
      <c r="B4511" t="str">
        <f t="shared" si="140"/>
        <v>IND_cons_1_x_coal_thermal</v>
      </c>
      <c r="C4511" cm="1">
        <f t="array" ref="C4511">MIN(IFERROR(SEARCH({1,2,3,4,5,6,7,8,9},G4511),""))</f>
        <v>10</v>
      </c>
      <c r="D4511" t="str">
        <f>REPLACE(G4511,1,C4511-1,"")</f>
        <v>1_x_coal_thermal</v>
      </c>
      <c r="F4511" s="2" t="str">
        <f>'PASTE RESULTS_AAD'!B4511</f>
        <v>21_VN</v>
      </c>
      <c r="G4511" s="2" t="str">
        <f>SUBSTITUTE(B4511,"d_nonenergy_","NE_")</f>
        <v>IND_cons_1_x_coal_thermal</v>
      </c>
      <c r="H4511" s="2" t="str">
        <f>INDEX(Lookup!$A$2:$A$34,MATCH(IAR!D4511,Lookup!$B$2:$B$34,0))</f>
        <v>1_x_coal_thermal</v>
      </c>
      <c r="I4511" s="3" t="str">
        <f t="shared" si="141"/>
        <v>d_ind_cons_1_x_coal_thermal</v>
      </c>
    </row>
    <row r="4512" spans="1:9" x14ac:dyDescent="0.25">
      <c r="A4512" t="str">
        <f>'PASTE RESULTS_AAD'!C4512</f>
        <v>d_ind_cons_7_7_gas_diesel_oil</v>
      </c>
      <c r="B4512" t="str">
        <f t="shared" si="140"/>
        <v>IND_cons_7_7_gas_diesel_oil</v>
      </c>
      <c r="C4512" cm="1">
        <f t="array" ref="C4512">MIN(IFERROR(SEARCH({1,2,3,4,5,6,7,8,9},G4512),""))</f>
        <v>10</v>
      </c>
      <c r="D4512" t="str">
        <f>REPLACE(G4512,1,C4512-1,"")</f>
        <v>7_7_gas_diesel_oil</v>
      </c>
      <c r="F4512" s="2" t="str">
        <f>'PASTE RESULTS_AAD'!B4512</f>
        <v>21_VN</v>
      </c>
      <c r="G4512" s="2" t="str">
        <f>SUBSTITUTE(B4512,"d_nonenergy_","NE_")</f>
        <v>IND_cons_7_7_gas_diesel_oil</v>
      </c>
      <c r="H4512" s="2" t="str">
        <f>INDEX(Lookup!$A$2:$A$34,MATCH(IAR!D4512,Lookup!$B$2:$B$34,0))</f>
        <v>7_7_gas_diesel_oil</v>
      </c>
      <c r="I4512" s="3" t="str">
        <f t="shared" si="141"/>
        <v>d_ind_cons_7_7_gas_diesel_oil</v>
      </c>
    </row>
    <row r="4513" spans="1:9" x14ac:dyDescent="0.25">
      <c r="A4513" t="str">
        <f>'PASTE RESULTS_AAD'!C4513</f>
        <v>d_ind_cons_7_9_lpg</v>
      </c>
      <c r="B4513" t="str">
        <f t="shared" si="140"/>
        <v>IND_cons_7_9_lpg</v>
      </c>
      <c r="C4513" cm="1">
        <f t="array" ref="C4513">MIN(IFERROR(SEARCH({1,2,3,4,5,6,7,8,9},G4513),""))</f>
        <v>10</v>
      </c>
      <c r="D4513" t="str">
        <f>REPLACE(G4513,1,C4513-1,"")</f>
        <v>7_9_lpg</v>
      </c>
      <c r="F4513" s="2" t="str">
        <f>'PASTE RESULTS_AAD'!B4513</f>
        <v>21_VN</v>
      </c>
      <c r="G4513" s="2" t="str">
        <f>SUBSTITUTE(B4513,"d_nonenergy_","NE_")</f>
        <v>IND_cons_7_9_lpg</v>
      </c>
      <c r="H4513" s="2" t="str">
        <f>INDEX(Lookup!$A$2:$A$34,MATCH(IAR!D4513,Lookup!$B$2:$B$34,0))</f>
        <v>7_9_lpg</v>
      </c>
      <c r="I4513" s="3" t="str">
        <f t="shared" si="141"/>
        <v>d_ind_cons_7_9_lpg</v>
      </c>
    </row>
    <row r="4514" spans="1:9" x14ac:dyDescent="0.25">
      <c r="A4514" t="str">
        <f>'PASTE RESULTS_AAD'!C4514</f>
        <v>d_ind_cons_8_1_natural_gas</v>
      </c>
      <c r="B4514" t="str">
        <f t="shared" si="140"/>
        <v>IND_cons_8_1_natural_gas</v>
      </c>
      <c r="C4514" cm="1">
        <f t="array" ref="C4514">MIN(IFERROR(SEARCH({1,2,3,4,5,6,7,8,9},G4514),""))</f>
        <v>10</v>
      </c>
      <c r="D4514" t="str">
        <f>REPLACE(G4514,1,C4514-1,"")</f>
        <v>8_1_natural_gas</v>
      </c>
      <c r="F4514" s="2" t="str">
        <f>'PASTE RESULTS_AAD'!B4514</f>
        <v>21_VN</v>
      </c>
      <c r="G4514" s="2" t="str">
        <f>SUBSTITUTE(B4514,"d_nonenergy_","NE_")</f>
        <v>IND_cons_8_1_natural_gas</v>
      </c>
      <c r="H4514" s="2" t="str">
        <f>INDEX(Lookup!$A$2:$A$34,MATCH(IAR!D4514,Lookup!$B$2:$B$34,0))</f>
        <v>8_1_natural_gas</v>
      </c>
      <c r="I4514" s="3" t="str">
        <f t="shared" si="141"/>
        <v>d_ind_cons_8_1_natural_gas</v>
      </c>
    </row>
    <row r="4515" spans="1:9" x14ac:dyDescent="0.25">
      <c r="A4515" t="str">
        <f>'PASTE RESULTS_AAD'!C4515</f>
        <v>d_ind_cons_17_electricity</v>
      </c>
      <c r="B4515" t="str">
        <f t="shared" si="140"/>
        <v>IND_cons_17_electricity</v>
      </c>
      <c r="C4515" cm="1">
        <f t="array" ref="C4515">MIN(IFERROR(SEARCH({1,2,3,4,5,6,7,8,9},G4515),""))</f>
        <v>10</v>
      </c>
      <c r="D4515" t="str">
        <f>REPLACE(G4515,1,C4515-1,"")</f>
        <v>17_electricity</v>
      </c>
      <c r="F4515" s="2" t="str">
        <f>'PASTE RESULTS_AAD'!B4515</f>
        <v>21_VN</v>
      </c>
      <c r="G4515" s="2" t="str">
        <f>SUBSTITUTE(B4515,"d_nonenergy_","NE_")</f>
        <v>IND_cons_17_electricity</v>
      </c>
      <c r="H4515" s="2" t="str">
        <f>INDEX(Lookup!$A$2:$A$34,MATCH(IAR!D4515,Lookup!$B$2:$B$34,0))</f>
        <v>17_electricity</v>
      </c>
      <c r="I4515" s="3" t="str">
        <f t="shared" si="141"/>
        <v>d_ind_cons_17_electricity</v>
      </c>
    </row>
    <row r="4516" spans="1:9" x14ac:dyDescent="0.25">
      <c r="A4516" t="str">
        <f>'PASTE RESULTS_AAD'!C4516</f>
        <v>d_ind_txt_1_x_coal_thermal</v>
      </c>
      <c r="B4516" t="str">
        <f t="shared" si="140"/>
        <v>IND_txt_1_x_coal_thermal</v>
      </c>
      <c r="C4516" cm="1">
        <f t="array" ref="C4516">MIN(IFERROR(SEARCH({1,2,3,4,5,6,7,8,9},G4516),""))</f>
        <v>9</v>
      </c>
      <c r="D4516" t="str">
        <f>REPLACE(G4516,1,C4516-1,"")</f>
        <v>1_x_coal_thermal</v>
      </c>
      <c r="F4516" s="2" t="str">
        <f>'PASTE RESULTS_AAD'!B4516</f>
        <v>21_VN</v>
      </c>
      <c r="G4516" s="2" t="str">
        <f>SUBSTITUTE(B4516,"d_nonenergy_","NE_")</f>
        <v>IND_txt_1_x_coal_thermal</v>
      </c>
      <c r="H4516" s="2" t="str">
        <f>INDEX(Lookup!$A$2:$A$34,MATCH(IAR!D4516,Lookup!$B$2:$B$34,0))</f>
        <v>1_x_coal_thermal</v>
      </c>
      <c r="I4516" s="3" t="str">
        <f t="shared" si="141"/>
        <v>d_ind_txt_1_x_coal_thermal</v>
      </c>
    </row>
    <row r="4517" spans="1:9" x14ac:dyDescent="0.25">
      <c r="A4517" t="str">
        <f>'PASTE RESULTS_AAD'!C4517</f>
        <v>d_ind_txt_7_7_gas_diesel_oil</v>
      </c>
      <c r="B4517" t="str">
        <f t="shared" si="140"/>
        <v>IND_txt_7_7_gas_diesel_oil</v>
      </c>
      <c r="C4517" cm="1">
        <f t="array" ref="C4517">MIN(IFERROR(SEARCH({1,2,3,4,5,6,7,8,9},G4517),""))</f>
        <v>9</v>
      </c>
      <c r="D4517" t="str">
        <f>REPLACE(G4517,1,C4517-1,"")</f>
        <v>7_7_gas_diesel_oil</v>
      </c>
      <c r="F4517" s="2" t="str">
        <f>'PASTE RESULTS_AAD'!B4517</f>
        <v>21_VN</v>
      </c>
      <c r="G4517" s="2" t="str">
        <f>SUBSTITUTE(B4517,"d_nonenergy_","NE_")</f>
        <v>IND_txt_7_7_gas_diesel_oil</v>
      </c>
      <c r="H4517" s="2" t="str">
        <f>INDEX(Lookup!$A$2:$A$34,MATCH(IAR!D4517,Lookup!$B$2:$B$34,0))</f>
        <v>7_7_gas_diesel_oil</v>
      </c>
      <c r="I4517" s="3" t="str">
        <f t="shared" si="141"/>
        <v>d_ind_txt_7_7_gas_diesel_oil</v>
      </c>
    </row>
    <row r="4518" spans="1:9" x14ac:dyDescent="0.25">
      <c r="A4518" t="str">
        <f>'PASTE RESULTS_AAD'!C4518</f>
        <v>d_ind_txt_7_8_fuel_oil</v>
      </c>
      <c r="B4518" t="str">
        <f t="shared" si="140"/>
        <v>IND_txt_7_8_fuel_oil</v>
      </c>
      <c r="C4518" cm="1">
        <f t="array" ref="C4518">MIN(IFERROR(SEARCH({1,2,3,4,5,6,7,8,9},G4518),""))</f>
        <v>9</v>
      </c>
      <c r="D4518" t="str">
        <f>REPLACE(G4518,1,C4518-1,"")</f>
        <v>7_8_fuel_oil</v>
      </c>
      <c r="F4518" s="2" t="str">
        <f>'PASTE RESULTS_AAD'!B4518</f>
        <v>21_VN</v>
      </c>
      <c r="G4518" s="2" t="str">
        <f>SUBSTITUTE(B4518,"d_nonenergy_","NE_")</f>
        <v>IND_txt_7_8_fuel_oil</v>
      </c>
      <c r="H4518" s="2" t="str">
        <f>INDEX(Lookup!$A$2:$A$34,MATCH(IAR!D4518,Lookup!$B$2:$B$34,0))</f>
        <v>7_8_fuel_oil</v>
      </c>
      <c r="I4518" s="3" t="str">
        <f t="shared" si="141"/>
        <v>d_ind_txt_7_8_fuel_oil</v>
      </c>
    </row>
    <row r="4519" spans="1:9" x14ac:dyDescent="0.25">
      <c r="A4519" t="str">
        <f>'PASTE RESULTS_AAD'!C4519</f>
        <v>d_ind_txt_7_9_lpg</v>
      </c>
      <c r="B4519" t="str">
        <f t="shared" si="140"/>
        <v>IND_txt_7_9_lpg</v>
      </c>
      <c r="C4519" cm="1">
        <f t="array" ref="C4519">MIN(IFERROR(SEARCH({1,2,3,4,5,6,7,8,9},G4519),""))</f>
        <v>9</v>
      </c>
      <c r="D4519" t="str">
        <f>REPLACE(G4519,1,C4519-1,"")</f>
        <v>7_9_lpg</v>
      </c>
      <c r="F4519" s="2" t="str">
        <f>'PASTE RESULTS_AAD'!B4519</f>
        <v>21_VN</v>
      </c>
      <c r="G4519" s="2" t="str">
        <f>SUBSTITUTE(B4519,"d_nonenergy_","NE_")</f>
        <v>IND_txt_7_9_lpg</v>
      </c>
      <c r="H4519" s="2" t="str">
        <f>INDEX(Lookup!$A$2:$A$34,MATCH(IAR!D4519,Lookup!$B$2:$B$34,0))</f>
        <v>7_9_lpg</v>
      </c>
      <c r="I4519" s="3" t="str">
        <f t="shared" si="141"/>
        <v>d_ind_txt_7_9_lpg</v>
      </c>
    </row>
    <row r="4520" spans="1:9" x14ac:dyDescent="0.25">
      <c r="A4520" t="str">
        <f>'PASTE RESULTS_AAD'!C4520</f>
        <v>d_ind_txt_8_1_natural_gas</v>
      </c>
      <c r="B4520" t="str">
        <f t="shared" si="140"/>
        <v>IND_txt_8_1_natural_gas</v>
      </c>
      <c r="C4520" cm="1">
        <f t="array" ref="C4520">MIN(IFERROR(SEARCH({1,2,3,4,5,6,7,8,9},G4520),""))</f>
        <v>9</v>
      </c>
      <c r="D4520" t="str">
        <f>REPLACE(G4520,1,C4520-1,"")</f>
        <v>8_1_natural_gas</v>
      </c>
      <c r="F4520" s="2" t="str">
        <f>'PASTE RESULTS_AAD'!B4520</f>
        <v>21_VN</v>
      </c>
      <c r="G4520" s="2" t="str">
        <f>SUBSTITUTE(B4520,"d_nonenergy_","NE_")</f>
        <v>IND_txt_8_1_natural_gas</v>
      </c>
      <c r="H4520" s="2" t="str">
        <f>INDEX(Lookup!$A$2:$A$34,MATCH(IAR!D4520,Lookup!$B$2:$B$34,0))</f>
        <v>8_1_natural_gas</v>
      </c>
      <c r="I4520" s="3" t="str">
        <f t="shared" si="141"/>
        <v>d_ind_txt_8_1_natural_gas</v>
      </c>
    </row>
    <row r="4521" spans="1:9" x14ac:dyDescent="0.25">
      <c r="A4521" t="str">
        <f>'PASTE RESULTS_AAD'!C4521</f>
        <v>d_ind_txt_15_1_fwood_wwaste</v>
      </c>
      <c r="B4521" t="str">
        <f t="shared" si="140"/>
        <v>IND_txt_15_1_fwood_wwaste</v>
      </c>
      <c r="C4521" cm="1">
        <f t="array" ref="C4521">MIN(IFERROR(SEARCH({1,2,3,4,5,6,7,8,9},G4521),""))</f>
        <v>9</v>
      </c>
      <c r="D4521" t="str">
        <f>REPLACE(G4521,1,C4521-1,"")</f>
        <v>15_1_fwood_wwaste</v>
      </c>
      <c r="F4521" s="2" t="str">
        <f>'PASTE RESULTS_AAD'!B4521</f>
        <v>21_VN</v>
      </c>
      <c r="G4521" s="2" t="str">
        <f>SUBSTITUTE(B4521,"d_nonenergy_","NE_")</f>
        <v>IND_txt_15_1_fwood_wwaste</v>
      </c>
      <c r="H4521" s="2" t="str">
        <f>INDEX(Lookup!$A$2:$A$34,MATCH(IAR!D4521,Lookup!$B$2:$B$34,0))</f>
        <v>15_1_fuelwood_and_woodwaste</v>
      </c>
      <c r="I4521" s="3" t="str">
        <f t="shared" si="141"/>
        <v>d_ind_txt_15_1_fwood_wwaste</v>
      </c>
    </row>
    <row r="4522" spans="1:9" x14ac:dyDescent="0.25">
      <c r="A4522" t="str">
        <f>'PASTE RESULTS_AAD'!C4522</f>
        <v>d_ind_txt_15_5_other_biomass</v>
      </c>
      <c r="B4522" t="str">
        <f t="shared" si="140"/>
        <v>IND_txt_15_5_other_biomass</v>
      </c>
      <c r="C4522" cm="1">
        <f t="array" ref="C4522">MIN(IFERROR(SEARCH({1,2,3,4,5,6,7,8,9},G4522),""))</f>
        <v>9</v>
      </c>
      <c r="D4522" t="str">
        <f>REPLACE(G4522,1,C4522-1,"")</f>
        <v>15_5_other_biomass</v>
      </c>
      <c r="F4522" s="2" t="str">
        <f>'PASTE RESULTS_AAD'!B4522</f>
        <v>21_VN</v>
      </c>
      <c r="G4522" s="2" t="str">
        <f>SUBSTITUTE(B4522,"d_nonenergy_","NE_")</f>
        <v>IND_txt_15_5_other_biomass</v>
      </c>
      <c r="H4522" s="2" t="str">
        <f>INDEX(Lookup!$A$2:$A$34,MATCH(IAR!D4522,Lookup!$B$2:$B$34,0))</f>
        <v>15_5_other_biomass</v>
      </c>
      <c r="I4522" s="3" t="str">
        <f t="shared" si="141"/>
        <v>d_ind_txt_15_5_other_biomass</v>
      </c>
    </row>
    <row r="4523" spans="1:9" x14ac:dyDescent="0.25">
      <c r="A4523" t="str">
        <f>'PASTE RESULTS_AAD'!C4523</f>
        <v>d_ind_txt_17_electricity</v>
      </c>
      <c r="B4523" t="str">
        <f t="shared" si="140"/>
        <v>IND_txt_17_electricity</v>
      </c>
      <c r="C4523" cm="1">
        <f t="array" ref="C4523">MIN(IFERROR(SEARCH({1,2,3,4,5,6,7,8,9},G4523),""))</f>
        <v>9</v>
      </c>
      <c r="D4523" t="str">
        <f>REPLACE(G4523,1,C4523-1,"")</f>
        <v>17_electricity</v>
      </c>
      <c r="F4523" s="2" t="str">
        <f>'PASTE RESULTS_AAD'!B4523</f>
        <v>21_VN</v>
      </c>
      <c r="G4523" s="2" t="str">
        <f>SUBSTITUTE(B4523,"d_nonenergy_","NE_")</f>
        <v>IND_txt_17_electricity</v>
      </c>
      <c r="H4523" s="2" t="str">
        <f>INDEX(Lookup!$A$2:$A$34,MATCH(IAR!D4523,Lookup!$B$2:$B$34,0))</f>
        <v>17_electricity</v>
      </c>
      <c r="I4523" s="3" t="str">
        <f t="shared" si="141"/>
        <v>d_ind_txt_17_electricity</v>
      </c>
    </row>
    <row r="4524" spans="1:9" x14ac:dyDescent="0.25">
      <c r="A4524" t="str">
        <f>'PASTE RESULTS_AAD'!C4524</f>
        <v>d_ind_nons_1_x_coal_thermal</v>
      </c>
      <c r="B4524" t="str">
        <f t="shared" si="140"/>
        <v>IND_nons_1_x_coal_thermal</v>
      </c>
      <c r="C4524" cm="1">
        <f t="array" ref="C4524">MIN(IFERROR(SEARCH({1,2,3,4,5,6,7,8,9},G4524),""))</f>
        <v>10</v>
      </c>
      <c r="D4524" t="str">
        <f>REPLACE(G4524,1,C4524-1,"")</f>
        <v>1_x_coal_thermal</v>
      </c>
      <c r="F4524" s="2" t="str">
        <f>'PASTE RESULTS_AAD'!B4524</f>
        <v>21_VN</v>
      </c>
      <c r="G4524" s="2" t="str">
        <f>SUBSTITUTE(B4524,"d_nonenergy_","NE_")</f>
        <v>IND_nons_1_x_coal_thermal</v>
      </c>
      <c r="H4524" s="2" t="str">
        <f>INDEX(Lookup!$A$2:$A$34,MATCH(IAR!D4524,Lookup!$B$2:$B$34,0))</f>
        <v>1_x_coal_thermal</v>
      </c>
      <c r="I4524" s="3" t="str">
        <f t="shared" si="141"/>
        <v>d_ind_nons_1_x_coal_thermal</v>
      </c>
    </row>
    <row r="4525" spans="1:9" x14ac:dyDescent="0.25">
      <c r="A4525" t="str">
        <f>'PASTE RESULTS_AAD'!C4525</f>
        <v>d_ind_nons_7_7_gas_diesel_oil</v>
      </c>
      <c r="B4525" t="str">
        <f t="shared" si="140"/>
        <v>IND_nons_7_7_gas_diesel_oil</v>
      </c>
      <c r="C4525" cm="1">
        <f t="array" ref="C4525">MIN(IFERROR(SEARCH({1,2,3,4,5,6,7,8,9},G4525),""))</f>
        <v>10</v>
      </c>
      <c r="D4525" t="str">
        <f>REPLACE(G4525,1,C4525-1,"")</f>
        <v>7_7_gas_diesel_oil</v>
      </c>
      <c r="F4525" s="2" t="str">
        <f>'PASTE RESULTS_AAD'!B4525</f>
        <v>21_VN</v>
      </c>
      <c r="G4525" s="2" t="str">
        <f>SUBSTITUTE(B4525,"d_nonenergy_","NE_")</f>
        <v>IND_nons_7_7_gas_diesel_oil</v>
      </c>
      <c r="H4525" s="2" t="str">
        <f>INDEX(Lookup!$A$2:$A$34,MATCH(IAR!D4525,Lookup!$B$2:$B$34,0))</f>
        <v>7_7_gas_diesel_oil</v>
      </c>
      <c r="I4525" s="3" t="str">
        <f t="shared" si="141"/>
        <v>d_ind_nons_7_7_gas_diesel_oil</v>
      </c>
    </row>
    <row r="4526" spans="1:9" x14ac:dyDescent="0.25">
      <c r="A4526" t="str">
        <f>'PASTE RESULTS_AAD'!C4526</f>
        <v>d_ind_nons_7_8_fuel_oil</v>
      </c>
      <c r="B4526" t="str">
        <f t="shared" si="140"/>
        <v>IND_nons_7_8_fuel_oil</v>
      </c>
      <c r="C4526" cm="1">
        <f t="array" ref="C4526">MIN(IFERROR(SEARCH({1,2,3,4,5,6,7,8,9},G4526),""))</f>
        <v>10</v>
      </c>
      <c r="D4526" t="str">
        <f>REPLACE(G4526,1,C4526-1,"")</f>
        <v>7_8_fuel_oil</v>
      </c>
      <c r="F4526" s="2" t="str">
        <f>'PASTE RESULTS_AAD'!B4526</f>
        <v>21_VN</v>
      </c>
      <c r="G4526" s="2" t="str">
        <f>SUBSTITUTE(B4526,"d_nonenergy_","NE_")</f>
        <v>IND_nons_7_8_fuel_oil</v>
      </c>
      <c r="H4526" s="2" t="str">
        <f>INDEX(Lookup!$A$2:$A$34,MATCH(IAR!D4526,Lookup!$B$2:$B$34,0))</f>
        <v>7_8_fuel_oil</v>
      </c>
      <c r="I4526" s="3" t="str">
        <f t="shared" si="141"/>
        <v>d_ind_nons_7_8_fuel_oil</v>
      </c>
    </row>
    <row r="4527" spans="1:9" x14ac:dyDescent="0.25">
      <c r="A4527" t="str">
        <f>'PASTE RESULTS_AAD'!C4527</f>
        <v>d_ind_nons_7_9_lpg</v>
      </c>
      <c r="B4527" t="str">
        <f t="shared" si="140"/>
        <v>IND_nons_7_9_lpg</v>
      </c>
      <c r="C4527" cm="1">
        <f t="array" ref="C4527">MIN(IFERROR(SEARCH({1,2,3,4,5,6,7,8,9},G4527),""))</f>
        <v>10</v>
      </c>
      <c r="D4527" t="str">
        <f>REPLACE(G4527,1,C4527-1,"")</f>
        <v>7_9_lpg</v>
      </c>
      <c r="F4527" s="2" t="str">
        <f>'PASTE RESULTS_AAD'!B4527</f>
        <v>21_VN</v>
      </c>
      <c r="G4527" s="2" t="str">
        <f>SUBSTITUTE(B4527,"d_nonenergy_","NE_")</f>
        <v>IND_nons_7_9_lpg</v>
      </c>
      <c r="H4527" s="2" t="str">
        <f>INDEX(Lookup!$A$2:$A$34,MATCH(IAR!D4527,Lookup!$B$2:$B$34,0))</f>
        <v>7_9_lpg</v>
      </c>
      <c r="I4527" s="3" t="str">
        <f t="shared" si="141"/>
        <v>d_ind_nons_7_9_lpg</v>
      </c>
    </row>
    <row r="4528" spans="1:9" x14ac:dyDescent="0.25">
      <c r="A4528" t="str">
        <f>'PASTE RESULTS_AAD'!C4528</f>
        <v>d_ind_nons_8_1_natural_gas</v>
      </c>
      <c r="B4528" t="str">
        <f t="shared" si="140"/>
        <v>IND_nons_8_1_natural_gas</v>
      </c>
      <c r="C4528" cm="1">
        <f t="array" ref="C4528">MIN(IFERROR(SEARCH({1,2,3,4,5,6,7,8,9},G4528),""))</f>
        <v>10</v>
      </c>
      <c r="D4528" t="str">
        <f>REPLACE(G4528,1,C4528-1,"")</f>
        <v>8_1_natural_gas</v>
      </c>
      <c r="F4528" s="2" t="str">
        <f>'PASTE RESULTS_AAD'!B4528</f>
        <v>21_VN</v>
      </c>
      <c r="G4528" s="2" t="str">
        <f>SUBSTITUTE(B4528,"d_nonenergy_","NE_")</f>
        <v>IND_nons_8_1_natural_gas</v>
      </c>
      <c r="H4528" s="2" t="str">
        <f>INDEX(Lookup!$A$2:$A$34,MATCH(IAR!D4528,Lookup!$B$2:$B$34,0))</f>
        <v>8_1_natural_gas</v>
      </c>
      <c r="I4528" s="3" t="str">
        <f t="shared" si="141"/>
        <v>d_ind_nons_8_1_natural_gas</v>
      </c>
    </row>
    <row r="4529" spans="1:9" x14ac:dyDescent="0.25">
      <c r="A4529" t="str">
        <f>'PASTE RESULTS_AAD'!C4529</f>
        <v>d_ind_nons_17_electricity</v>
      </c>
      <c r="B4529" t="str">
        <f t="shared" si="140"/>
        <v>IND_nons_17_electricity</v>
      </c>
      <c r="C4529" cm="1">
        <f t="array" ref="C4529">MIN(IFERROR(SEARCH({1,2,3,4,5,6,7,8,9},G4529),""))</f>
        <v>10</v>
      </c>
      <c r="D4529" t="str">
        <f>REPLACE(G4529,1,C4529-1,"")</f>
        <v>17_electricity</v>
      </c>
      <c r="F4529" s="2" t="str">
        <f>'PASTE RESULTS_AAD'!B4529</f>
        <v>21_VN</v>
      </c>
      <c r="G4529" s="2" t="str">
        <f>SUBSTITUTE(B4529,"d_nonenergy_","NE_")</f>
        <v>IND_nons_17_electricity</v>
      </c>
      <c r="H4529" s="2" t="str">
        <f>INDEX(Lookup!$A$2:$A$34,MATCH(IAR!D4529,Lookup!$B$2:$B$34,0))</f>
        <v>17_electricity</v>
      </c>
      <c r="I4529" s="3" t="str">
        <f t="shared" si="141"/>
        <v>d_ind_nons_17_electricity</v>
      </c>
    </row>
    <row r="4530" spans="1:9" x14ac:dyDescent="0.25">
      <c r="A4530" t="str">
        <f>'PASTE RESULTS_AAD'!C4530</f>
        <v>d_nonenergy_7_3_naphtha</v>
      </c>
      <c r="B4530" t="str">
        <f t="shared" si="140"/>
        <v>d_nonenergy_7_3_naphtha</v>
      </c>
      <c r="C4530" cm="1">
        <f t="array" ref="C4530">MIN(IFERROR(SEARCH({1,2,3,4,5,6,7,8,9},G4530),""))</f>
        <v>4</v>
      </c>
      <c r="D4530" t="str">
        <f>REPLACE(G4530,1,C4530-1,"")</f>
        <v>7_3_naphtha</v>
      </c>
      <c r="F4530" s="2" t="str">
        <f>'PASTE RESULTS_AAD'!B4530</f>
        <v>01_AUS</v>
      </c>
      <c r="G4530" s="2" t="str">
        <f>SUBSTITUTE(B4530,"d_nonenergy_","NE_")</f>
        <v>NE_7_3_naphtha</v>
      </c>
      <c r="H4530" s="2" t="str">
        <f>INDEX(Lookup!$A$2:$A$34,MATCH(IAR!D4530,Lookup!$B$2:$B$34,0))</f>
        <v>7_3_naphtha</v>
      </c>
      <c r="I4530" s="3" t="str">
        <f t="shared" si="141"/>
        <v>d_nonenergy_7_3_naphtha</v>
      </c>
    </row>
    <row r="4531" spans="1:9" x14ac:dyDescent="0.25">
      <c r="A4531" t="str">
        <f>'PASTE RESULTS_AAD'!C4531</f>
        <v>d_nonenergy_7_6_kerosene</v>
      </c>
      <c r="B4531" t="str">
        <f t="shared" si="140"/>
        <v>d_nonenergy_7_6_kerosene</v>
      </c>
      <c r="C4531" cm="1">
        <f t="array" ref="C4531">MIN(IFERROR(SEARCH({1,2,3,4,5,6,7,8,9},G4531),""))</f>
        <v>4</v>
      </c>
      <c r="D4531" t="str">
        <f>REPLACE(G4531,1,C4531-1,"")</f>
        <v>7_6_kerosene</v>
      </c>
      <c r="F4531" s="2" t="str">
        <f>'PASTE RESULTS_AAD'!B4531</f>
        <v>01_AUS</v>
      </c>
      <c r="G4531" s="2" t="str">
        <f>SUBSTITUTE(B4531,"d_nonenergy_","NE_")</f>
        <v>NE_7_6_kerosene</v>
      </c>
      <c r="H4531" s="2" t="str">
        <f>INDEX(Lookup!$A$2:$A$34,MATCH(IAR!D4531,Lookup!$B$2:$B$34,0))</f>
        <v>7_6_kerosene</v>
      </c>
      <c r="I4531" s="3" t="str">
        <f t="shared" si="141"/>
        <v>d_nonenergy_7_6_kerosene</v>
      </c>
    </row>
    <row r="4532" spans="1:9" x14ac:dyDescent="0.25">
      <c r="A4532" t="str">
        <f>'PASTE RESULTS_AAD'!C4532</f>
        <v>d_nonenergy_7_9_lpg</v>
      </c>
      <c r="B4532" t="str">
        <f t="shared" si="140"/>
        <v>d_nonenergy_7_9_lpg</v>
      </c>
      <c r="C4532" cm="1">
        <f t="array" ref="C4532">MIN(IFERROR(SEARCH({1,2,3,4,5,6,7,8,9},G4532),""))</f>
        <v>4</v>
      </c>
      <c r="D4532" t="str">
        <f>REPLACE(G4532,1,C4532-1,"")</f>
        <v>7_9_lpg</v>
      </c>
      <c r="F4532" s="2" t="str">
        <f>'PASTE RESULTS_AAD'!B4532</f>
        <v>01_AUS</v>
      </c>
      <c r="G4532" s="2" t="str">
        <f>SUBSTITUTE(B4532,"d_nonenergy_","NE_")</f>
        <v>NE_7_9_lpg</v>
      </c>
      <c r="H4532" s="2" t="str">
        <f>INDEX(Lookup!$A$2:$A$34,MATCH(IAR!D4532,Lookup!$B$2:$B$34,0))</f>
        <v>7_9_lpg</v>
      </c>
      <c r="I4532" s="3" t="str">
        <f t="shared" si="141"/>
        <v>d_nonenergy_7_9_lpg</v>
      </c>
    </row>
    <row r="4533" spans="1:9" x14ac:dyDescent="0.25">
      <c r="A4533" t="str">
        <f>'PASTE RESULTS_AAD'!C4533</f>
        <v>d_nonenergy_7_11_ethane</v>
      </c>
      <c r="B4533" t="str">
        <f t="shared" si="140"/>
        <v>d_nonenergy_7_11_ethane</v>
      </c>
      <c r="C4533" cm="1">
        <f t="array" ref="C4533">MIN(IFERROR(SEARCH({1,2,3,4,5,6,7,8,9},G4533),""))</f>
        <v>4</v>
      </c>
      <c r="D4533" t="str">
        <f>REPLACE(G4533,1,C4533-1,"")</f>
        <v>7_11_ethane</v>
      </c>
      <c r="F4533" s="2" t="str">
        <f>'PASTE RESULTS_AAD'!B4533</f>
        <v>01_AUS</v>
      </c>
      <c r="G4533" s="2" t="str">
        <f>SUBSTITUTE(B4533,"d_nonenergy_","NE_")</f>
        <v>NE_7_11_ethane</v>
      </c>
      <c r="H4533" s="2" t="str">
        <f>INDEX(Lookup!$A$2:$A$34,MATCH(IAR!D4533,Lookup!$B$2:$B$34,0))</f>
        <v>7_11_ethane</v>
      </c>
      <c r="I4533" s="3" t="str">
        <f t="shared" si="141"/>
        <v>d_nonenergy_7_11_ethane</v>
      </c>
    </row>
    <row r="4534" spans="1:9" x14ac:dyDescent="0.25">
      <c r="A4534" t="str">
        <f>'PASTE RESULTS_AAD'!C4534</f>
        <v>d_nonenergy_7_x_other_petrol_prod</v>
      </c>
      <c r="B4534" t="str">
        <f t="shared" si="140"/>
        <v>d_nonenergy_7_x_other_petrol_prod</v>
      </c>
      <c r="C4534" cm="1">
        <f t="array" ref="C4534">MIN(IFERROR(SEARCH({1,2,3,4,5,6,7,8,9},G4534),""))</f>
        <v>4</v>
      </c>
      <c r="D4534" t="str">
        <f>REPLACE(G4534,1,C4534-1,"")</f>
        <v>7_x_other_petrol_prod</v>
      </c>
      <c r="F4534" s="2" t="str">
        <f>'PASTE RESULTS_AAD'!B4534</f>
        <v>01_AUS</v>
      </c>
      <c r="G4534" s="2" t="str">
        <f>SUBSTITUTE(B4534,"d_nonenergy_","NE_")</f>
        <v>NE_7_x_other_petrol_prod</v>
      </c>
      <c r="H4534" s="2" t="str">
        <f>INDEX(Lookup!$A$2:$A$34,MATCH(IAR!D4534,Lookup!$B$2:$B$34,0))</f>
        <v>7_x_other_petroleum_products</v>
      </c>
      <c r="I4534" s="3" t="str">
        <f t="shared" si="141"/>
        <v>d_nonenergy_7_x_other_petrol_prod</v>
      </c>
    </row>
    <row r="4535" spans="1:9" x14ac:dyDescent="0.25">
      <c r="A4535" t="str">
        <f>'PASTE RESULTS_AAD'!C4535</f>
        <v>d_nonenergy_8_1_natural_gas</v>
      </c>
      <c r="B4535" t="str">
        <f t="shared" si="140"/>
        <v>d_nonenergy_8_1_natural_gas</v>
      </c>
      <c r="C4535" cm="1">
        <f t="array" ref="C4535">MIN(IFERROR(SEARCH({1,2,3,4,5,6,7,8,9},G4535),""))</f>
        <v>4</v>
      </c>
      <c r="D4535" t="str">
        <f>REPLACE(G4535,1,C4535-1,"")</f>
        <v>8_1_natural_gas</v>
      </c>
      <c r="F4535" s="2" t="str">
        <f>'PASTE RESULTS_AAD'!B4535</f>
        <v>01_AUS</v>
      </c>
      <c r="G4535" s="2" t="str">
        <f>SUBSTITUTE(B4535,"d_nonenergy_","NE_")</f>
        <v>NE_8_1_natural_gas</v>
      </c>
      <c r="H4535" s="2" t="str">
        <f>INDEX(Lookup!$A$2:$A$34,MATCH(IAR!D4535,Lookup!$B$2:$B$34,0))</f>
        <v>8_1_natural_gas</v>
      </c>
      <c r="I4535" s="3" t="str">
        <f t="shared" si="141"/>
        <v>d_nonenergy_8_1_natural_gas</v>
      </c>
    </row>
    <row r="4536" spans="1:9" x14ac:dyDescent="0.25">
      <c r="A4536" t="str">
        <f>'PASTE RESULTS_AAD'!C4536</f>
        <v>d_nonenergy_7_x_other_petrol_prod</v>
      </c>
      <c r="B4536" t="str">
        <f t="shared" si="140"/>
        <v>d_nonenergy_7_x_other_petrol_prod</v>
      </c>
      <c r="C4536" cm="1">
        <f t="array" ref="C4536">MIN(IFERROR(SEARCH({1,2,3,4,5,6,7,8,9},G4536),""))</f>
        <v>4</v>
      </c>
      <c r="D4536" t="str">
        <f>REPLACE(G4536,1,C4536-1,"")</f>
        <v>7_x_other_petrol_prod</v>
      </c>
      <c r="F4536" s="2" t="str">
        <f>'PASTE RESULTS_AAD'!B4536</f>
        <v>02_BD</v>
      </c>
      <c r="G4536" s="2" t="str">
        <f>SUBSTITUTE(B4536,"d_nonenergy_","NE_")</f>
        <v>NE_7_x_other_petrol_prod</v>
      </c>
      <c r="H4536" s="2" t="str">
        <f>INDEX(Lookup!$A$2:$A$34,MATCH(IAR!D4536,Lookup!$B$2:$B$34,0))</f>
        <v>7_x_other_petroleum_products</v>
      </c>
      <c r="I4536" s="3" t="str">
        <f t="shared" si="141"/>
        <v>d_nonenergy_7_x_other_petrol_prod</v>
      </c>
    </row>
    <row r="4537" spans="1:9" x14ac:dyDescent="0.25">
      <c r="A4537" t="str">
        <f>'PASTE RESULTS_AAD'!C4537</f>
        <v>d_nonenergy_8_1_natural_gas</v>
      </c>
      <c r="B4537" t="str">
        <f t="shared" si="140"/>
        <v>d_nonenergy_8_1_natural_gas</v>
      </c>
      <c r="C4537" cm="1">
        <f t="array" ref="C4537">MIN(IFERROR(SEARCH({1,2,3,4,5,6,7,8,9},G4537),""))</f>
        <v>4</v>
      </c>
      <c r="D4537" t="str">
        <f>REPLACE(G4537,1,C4537-1,"")</f>
        <v>8_1_natural_gas</v>
      </c>
      <c r="F4537" s="2" t="str">
        <f>'PASTE RESULTS_AAD'!B4537</f>
        <v>02_BD</v>
      </c>
      <c r="G4537" s="2" t="str">
        <f>SUBSTITUTE(B4537,"d_nonenergy_","NE_")</f>
        <v>NE_8_1_natural_gas</v>
      </c>
      <c r="H4537" s="2" t="str">
        <f>INDEX(Lookup!$A$2:$A$34,MATCH(IAR!D4537,Lookup!$B$2:$B$34,0))</f>
        <v>8_1_natural_gas</v>
      </c>
      <c r="I4537" s="3" t="str">
        <f t="shared" si="141"/>
        <v>d_nonenergy_8_1_natural_gas</v>
      </c>
    </row>
    <row r="4538" spans="1:9" x14ac:dyDescent="0.25">
      <c r="A4538" t="str">
        <f>'PASTE RESULTS_AAD'!C4538</f>
        <v>d_nonenergy_1_x_coal_thermal</v>
      </c>
      <c r="B4538" t="str">
        <f t="shared" si="140"/>
        <v>d_nonenergy_1_x_coal_thermal</v>
      </c>
      <c r="C4538" cm="1">
        <f t="array" ref="C4538">MIN(IFERROR(SEARCH({1,2,3,4,5,6,7,8,9},G4538),""))</f>
        <v>4</v>
      </c>
      <c r="D4538" t="str">
        <f>REPLACE(G4538,1,C4538-1,"")</f>
        <v>1_x_coal_thermal</v>
      </c>
      <c r="F4538" s="2" t="str">
        <f>'PASTE RESULTS_AAD'!B4538</f>
        <v>03_CDA</v>
      </c>
      <c r="G4538" s="2" t="str">
        <f>SUBSTITUTE(B4538,"d_nonenergy_","NE_")</f>
        <v>NE_1_x_coal_thermal</v>
      </c>
      <c r="H4538" s="2" t="str">
        <f>INDEX(Lookup!$A$2:$A$34,MATCH(IAR!D4538,Lookup!$B$2:$B$34,0))</f>
        <v>1_x_coal_thermal</v>
      </c>
      <c r="I4538" s="3" t="str">
        <f t="shared" si="141"/>
        <v>d_nonenergy_1_x_coal_thermal</v>
      </c>
    </row>
    <row r="4539" spans="1:9" x14ac:dyDescent="0.25">
      <c r="A4539" t="str">
        <f>'PASTE RESULTS_AAD'!C4539</f>
        <v>d_nonenergy_1_5_lignite</v>
      </c>
      <c r="B4539" t="str">
        <f t="shared" si="140"/>
        <v>d_nonenergy_1_5_lignite</v>
      </c>
      <c r="C4539" cm="1">
        <f t="array" ref="C4539">MIN(IFERROR(SEARCH({1,2,3,4,5,6,7,8,9},G4539),""))</f>
        <v>4</v>
      </c>
      <c r="D4539" t="str">
        <f>REPLACE(G4539,1,C4539-1,"")</f>
        <v>1_5_lignite</v>
      </c>
      <c r="F4539" s="2" t="str">
        <f>'PASTE RESULTS_AAD'!B4539</f>
        <v>03_CDA</v>
      </c>
      <c r="G4539" s="2" t="str">
        <f>SUBSTITUTE(B4539,"d_nonenergy_","NE_")</f>
        <v>NE_1_5_lignite</v>
      </c>
      <c r="H4539" s="2" t="str">
        <f>INDEX(Lookup!$A$2:$A$34,MATCH(IAR!D4539,Lookup!$B$2:$B$34,0))</f>
        <v>1_5_lignite</v>
      </c>
      <c r="I4539" s="3" t="str">
        <f t="shared" si="141"/>
        <v>d_nonenergy_1_5_lignite</v>
      </c>
    </row>
    <row r="4540" spans="1:9" x14ac:dyDescent="0.25">
      <c r="A4540" t="str">
        <f>'PASTE RESULTS_AAD'!C4540</f>
        <v>d_nonenergy_2_coal_products</v>
      </c>
      <c r="B4540" t="str">
        <f t="shared" si="140"/>
        <v>d_nonenergy_2_coal_products</v>
      </c>
      <c r="C4540" cm="1">
        <f t="array" ref="C4540">MIN(IFERROR(SEARCH({1,2,3,4,5,6,7,8,9},G4540),""))</f>
        <v>4</v>
      </c>
      <c r="D4540" t="str">
        <f>REPLACE(G4540,1,C4540-1,"")</f>
        <v>2_coal_products</v>
      </c>
      <c r="F4540" s="2" t="str">
        <f>'PASTE RESULTS_AAD'!B4540</f>
        <v>03_CDA</v>
      </c>
      <c r="G4540" s="2" t="str">
        <f>SUBSTITUTE(B4540,"d_nonenergy_","NE_")</f>
        <v>NE_2_coal_products</v>
      </c>
      <c r="H4540" s="2" t="str">
        <f>INDEX(Lookup!$A$2:$A$34,MATCH(IAR!D4540,Lookup!$B$2:$B$34,0))</f>
        <v>2_coal_products</v>
      </c>
      <c r="I4540" s="3" t="str">
        <f t="shared" si="141"/>
        <v>d_nonenergy_2_coal_products</v>
      </c>
    </row>
    <row r="4541" spans="1:9" x14ac:dyDescent="0.25">
      <c r="A4541" t="str">
        <f>'PASTE RESULTS_AAD'!C4541</f>
        <v>d_nonenergy_7_3_naphtha</v>
      </c>
      <c r="B4541" t="str">
        <f t="shared" si="140"/>
        <v>d_nonenergy_7_3_naphtha</v>
      </c>
      <c r="C4541" cm="1">
        <f t="array" ref="C4541">MIN(IFERROR(SEARCH({1,2,3,4,5,6,7,8,9},G4541),""))</f>
        <v>4</v>
      </c>
      <c r="D4541" t="str">
        <f>REPLACE(G4541,1,C4541-1,"")</f>
        <v>7_3_naphtha</v>
      </c>
      <c r="F4541" s="2" t="str">
        <f>'PASTE RESULTS_AAD'!B4541</f>
        <v>03_CDA</v>
      </c>
      <c r="G4541" s="2" t="str">
        <f>SUBSTITUTE(B4541,"d_nonenergy_","NE_")</f>
        <v>NE_7_3_naphtha</v>
      </c>
      <c r="H4541" s="2" t="str">
        <f>INDEX(Lookup!$A$2:$A$34,MATCH(IAR!D4541,Lookup!$B$2:$B$34,0))</f>
        <v>7_3_naphtha</v>
      </c>
      <c r="I4541" s="3" t="str">
        <f t="shared" si="141"/>
        <v>d_nonenergy_7_3_naphtha</v>
      </c>
    </row>
    <row r="4542" spans="1:9" x14ac:dyDescent="0.25">
      <c r="A4542" t="str">
        <f>'PASTE RESULTS_AAD'!C4542</f>
        <v>d_nonenergy_7_9_lpg</v>
      </c>
      <c r="B4542" t="str">
        <f t="shared" si="140"/>
        <v>d_nonenergy_7_9_lpg</v>
      </c>
      <c r="C4542" cm="1">
        <f t="array" ref="C4542">MIN(IFERROR(SEARCH({1,2,3,4,5,6,7,8,9},G4542),""))</f>
        <v>4</v>
      </c>
      <c r="D4542" t="str">
        <f>REPLACE(G4542,1,C4542-1,"")</f>
        <v>7_9_lpg</v>
      </c>
      <c r="F4542" s="2" t="str">
        <f>'PASTE RESULTS_AAD'!B4542</f>
        <v>03_CDA</v>
      </c>
      <c r="G4542" s="2" t="str">
        <f>SUBSTITUTE(B4542,"d_nonenergy_","NE_")</f>
        <v>NE_7_9_lpg</v>
      </c>
      <c r="H4542" s="2" t="str">
        <f>INDEX(Lookup!$A$2:$A$34,MATCH(IAR!D4542,Lookup!$B$2:$B$34,0))</f>
        <v>7_9_lpg</v>
      </c>
      <c r="I4542" s="3" t="str">
        <f t="shared" si="141"/>
        <v>d_nonenergy_7_9_lpg</v>
      </c>
    </row>
    <row r="4543" spans="1:9" x14ac:dyDescent="0.25">
      <c r="A4543" t="str">
        <f>'PASTE RESULTS_AAD'!C4543</f>
        <v>d_nonenergy_7_11_ethane</v>
      </c>
      <c r="B4543" t="str">
        <f t="shared" si="140"/>
        <v>d_nonenergy_7_11_ethane</v>
      </c>
      <c r="C4543" cm="1">
        <f t="array" ref="C4543">MIN(IFERROR(SEARCH({1,2,3,4,5,6,7,8,9},G4543),""))</f>
        <v>4</v>
      </c>
      <c r="D4543" t="str">
        <f>REPLACE(G4543,1,C4543-1,"")</f>
        <v>7_11_ethane</v>
      </c>
      <c r="F4543" s="2" t="str">
        <f>'PASTE RESULTS_AAD'!B4543</f>
        <v>03_CDA</v>
      </c>
      <c r="G4543" s="2" t="str">
        <f>SUBSTITUTE(B4543,"d_nonenergy_","NE_")</f>
        <v>NE_7_11_ethane</v>
      </c>
      <c r="H4543" s="2" t="str">
        <f>INDEX(Lookup!$A$2:$A$34,MATCH(IAR!D4543,Lookup!$B$2:$B$34,0))</f>
        <v>7_11_ethane</v>
      </c>
      <c r="I4543" s="3" t="str">
        <f t="shared" si="141"/>
        <v>d_nonenergy_7_11_ethane</v>
      </c>
    </row>
    <row r="4544" spans="1:9" x14ac:dyDescent="0.25">
      <c r="A4544" t="str">
        <f>'PASTE RESULTS_AAD'!C4544</f>
        <v>d_nonenergy_7_x_other_petrol_prod</v>
      </c>
      <c r="B4544" t="str">
        <f t="shared" si="140"/>
        <v>d_nonenergy_7_x_other_petrol_prod</v>
      </c>
      <c r="C4544" cm="1">
        <f t="array" ref="C4544">MIN(IFERROR(SEARCH({1,2,3,4,5,6,7,8,9},G4544),""))</f>
        <v>4</v>
      </c>
      <c r="D4544" t="str">
        <f>REPLACE(G4544,1,C4544-1,"")</f>
        <v>7_x_other_petrol_prod</v>
      </c>
      <c r="F4544" s="2" t="str">
        <f>'PASTE RESULTS_AAD'!B4544</f>
        <v>03_CDA</v>
      </c>
      <c r="G4544" s="2" t="str">
        <f>SUBSTITUTE(B4544,"d_nonenergy_","NE_")</f>
        <v>NE_7_x_other_petrol_prod</v>
      </c>
      <c r="H4544" s="2" t="str">
        <f>INDEX(Lookup!$A$2:$A$34,MATCH(IAR!D4544,Lookup!$B$2:$B$34,0))</f>
        <v>7_x_other_petroleum_products</v>
      </c>
      <c r="I4544" s="3" t="str">
        <f t="shared" si="141"/>
        <v>d_nonenergy_7_x_other_petrol_prod</v>
      </c>
    </row>
    <row r="4545" spans="1:9" x14ac:dyDescent="0.25">
      <c r="A4545" t="str">
        <f>'PASTE RESULTS_AAD'!C4545</f>
        <v>d_nonenergy_8_1_natural_gas</v>
      </c>
      <c r="B4545" t="str">
        <f t="shared" si="140"/>
        <v>d_nonenergy_8_1_natural_gas</v>
      </c>
      <c r="C4545" cm="1">
        <f t="array" ref="C4545">MIN(IFERROR(SEARCH({1,2,3,4,5,6,7,8,9},G4545),""))</f>
        <v>4</v>
      </c>
      <c r="D4545" t="str">
        <f>REPLACE(G4545,1,C4545-1,"")</f>
        <v>8_1_natural_gas</v>
      </c>
      <c r="F4545" s="2" t="str">
        <f>'PASTE RESULTS_AAD'!B4545</f>
        <v>03_CDA</v>
      </c>
      <c r="G4545" s="2" t="str">
        <f>SUBSTITUTE(B4545,"d_nonenergy_","NE_")</f>
        <v>NE_8_1_natural_gas</v>
      </c>
      <c r="H4545" s="2" t="str">
        <f>INDEX(Lookup!$A$2:$A$34,MATCH(IAR!D4545,Lookup!$B$2:$B$34,0))</f>
        <v>8_1_natural_gas</v>
      </c>
      <c r="I4545" s="3" t="str">
        <f t="shared" si="141"/>
        <v>d_nonenergy_8_1_natural_gas</v>
      </c>
    </row>
    <row r="4546" spans="1:9" x14ac:dyDescent="0.25">
      <c r="A4546" t="str">
        <f>'PASTE RESULTS_AAD'!C4546</f>
        <v>d_nonenergy_7_x_other_petrol_prod</v>
      </c>
      <c r="B4546" t="str">
        <f t="shared" ref="B4546:B4609" si="142">SUBSTITUTE(A4546,"d_ind_","IND_")</f>
        <v>d_nonenergy_7_x_other_petrol_prod</v>
      </c>
      <c r="C4546" cm="1">
        <f t="array" ref="C4546">MIN(IFERROR(SEARCH({1,2,3,4,5,6,7,8,9},G4546),""))</f>
        <v>4</v>
      </c>
      <c r="D4546" t="str">
        <f>REPLACE(G4546,1,C4546-1,"")</f>
        <v>7_x_other_petrol_prod</v>
      </c>
      <c r="F4546" s="2" t="str">
        <f>'PASTE RESULTS_AAD'!B4546</f>
        <v>04_CHL</v>
      </c>
      <c r="G4546" s="2" t="str">
        <f>SUBSTITUTE(B4546,"d_nonenergy_","NE_")</f>
        <v>NE_7_x_other_petrol_prod</v>
      </c>
      <c r="H4546" s="2" t="str">
        <f>INDEX(Lookup!$A$2:$A$34,MATCH(IAR!D4546,Lookup!$B$2:$B$34,0))</f>
        <v>7_x_other_petroleum_products</v>
      </c>
      <c r="I4546" s="3" t="str">
        <f t="shared" ref="I4546:I4609" si="143">A4546</f>
        <v>d_nonenergy_7_x_other_petrol_prod</v>
      </c>
    </row>
    <row r="4547" spans="1:9" x14ac:dyDescent="0.25">
      <c r="A4547" t="str">
        <f>'PASTE RESULTS_AAD'!C4547</f>
        <v>d_nonenergy_8_1_natural_gas</v>
      </c>
      <c r="B4547" t="str">
        <f t="shared" si="142"/>
        <v>d_nonenergy_8_1_natural_gas</v>
      </c>
      <c r="C4547" cm="1">
        <f t="array" ref="C4547">MIN(IFERROR(SEARCH({1,2,3,4,5,6,7,8,9},G4547),""))</f>
        <v>4</v>
      </c>
      <c r="D4547" t="str">
        <f>REPLACE(G4547,1,C4547-1,"")</f>
        <v>8_1_natural_gas</v>
      </c>
      <c r="F4547" s="2" t="str">
        <f>'PASTE RESULTS_AAD'!B4547</f>
        <v>04_CHL</v>
      </c>
      <c r="G4547" s="2" t="str">
        <f>SUBSTITUTE(B4547,"d_nonenergy_","NE_")</f>
        <v>NE_8_1_natural_gas</v>
      </c>
      <c r="H4547" s="2" t="str">
        <f>INDEX(Lookup!$A$2:$A$34,MATCH(IAR!D4547,Lookup!$B$2:$B$34,0))</f>
        <v>8_1_natural_gas</v>
      </c>
      <c r="I4547" s="3" t="str">
        <f t="shared" si="143"/>
        <v>d_nonenergy_8_1_natural_gas</v>
      </c>
    </row>
    <row r="4548" spans="1:9" x14ac:dyDescent="0.25">
      <c r="A4548" t="str">
        <f>'PASTE RESULTS_AAD'!C4548</f>
        <v>d_nonenergy_1_x_coal_thermal</v>
      </c>
      <c r="B4548" t="str">
        <f t="shared" si="142"/>
        <v>d_nonenergy_1_x_coal_thermal</v>
      </c>
      <c r="C4548" cm="1">
        <f t="array" ref="C4548">MIN(IFERROR(SEARCH({1,2,3,4,5,6,7,8,9},G4548),""))</f>
        <v>4</v>
      </c>
      <c r="D4548" t="str">
        <f>REPLACE(G4548,1,C4548-1,"")</f>
        <v>1_x_coal_thermal</v>
      </c>
      <c r="F4548" s="2" t="str">
        <f>'PASTE RESULTS_AAD'!B4548</f>
        <v>05_PRC</v>
      </c>
      <c r="G4548" s="2" t="str">
        <f>SUBSTITUTE(B4548,"d_nonenergy_","NE_")</f>
        <v>NE_1_x_coal_thermal</v>
      </c>
      <c r="H4548" s="2" t="str">
        <f>INDEX(Lookup!$A$2:$A$34,MATCH(IAR!D4548,Lookup!$B$2:$B$34,0))</f>
        <v>1_x_coal_thermal</v>
      </c>
      <c r="I4548" s="3" t="str">
        <f t="shared" si="143"/>
        <v>d_nonenergy_1_x_coal_thermal</v>
      </c>
    </row>
    <row r="4549" spans="1:9" x14ac:dyDescent="0.25">
      <c r="A4549" t="str">
        <f>'PASTE RESULTS_AAD'!C4549</f>
        <v>d_nonenergy_2_coal_products</v>
      </c>
      <c r="B4549" t="str">
        <f t="shared" si="142"/>
        <v>d_nonenergy_2_coal_products</v>
      </c>
      <c r="C4549" cm="1">
        <f t="array" ref="C4549">MIN(IFERROR(SEARCH({1,2,3,4,5,6,7,8,9},G4549),""))</f>
        <v>4</v>
      </c>
      <c r="D4549" t="str">
        <f>REPLACE(G4549,1,C4549-1,"")</f>
        <v>2_coal_products</v>
      </c>
      <c r="F4549" s="2" t="str">
        <f>'PASTE RESULTS_AAD'!B4549</f>
        <v>05_PRC</v>
      </c>
      <c r="G4549" s="2" t="str">
        <f>SUBSTITUTE(B4549,"d_nonenergy_","NE_")</f>
        <v>NE_2_coal_products</v>
      </c>
      <c r="H4549" s="2" t="str">
        <f>INDEX(Lookup!$A$2:$A$34,MATCH(IAR!D4549,Lookup!$B$2:$B$34,0))</f>
        <v>2_coal_products</v>
      </c>
      <c r="I4549" s="3" t="str">
        <f t="shared" si="143"/>
        <v>d_nonenergy_2_coal_products</v>
      </c>
    </row>
    <row r="4550" spans="1:9" x14ac:dyDescent="0.25">
      <c r="A4550" t="str">
        <f>'PASTE RESULTS_AAD'!C4550</f>
        <v>d_nonenergy_7_3_naphtha</v>
      </c>
      <c r="B4550" t="str">
        <f t="shared" si="142"/>
        <v>d_nonenergy_7_3_naphtha</v>
      </c>
      <c r="C4550" cm="1">
        <f t="array" ref="C4550">MIN(IFERROR(SEARCH({1,2,3,4,5,6,7,8,9},G4550),""))</f>
        <v>4</v>
      </c>
      <c r="D4550" t="str">
        <f>REPLACE(G4550,1,C4550-1,"")</f>
        <v>7_3_naphtha</v>
      </c>
      <c r="F4550" s="2" t="str">
        <f>'PASTE RESULTS_AAD'!B4550</f>
        <v>05_PRC</v>
      </c>
      <c r="G4550" s="2" t="str">
        <f>SUBSTITUTE(B4550,"d_nonenergy_","NE_")</f>
        <v>NE_7_3_naphtha</v>
      </c>
      <c r="H4550" s="2" t="str">
        <f>INDEX(Lookup!$A$2:$A$34,MATCH(IAR!D4550,Lookup!$B$2:$B$34,0))</f>
        <v>7_3_naphtha</v>
      </c>
      <c r="I4550" s="3" t="str">
        <f t="shared" si="143"/>
        <v>d_nonenergy_7_3_naphtha</v>
      </c>
    </row>
    <row r="4551" spans="1:9" x14ac:dyDescent="0.25">
      <c r="A4551" t="str">
        <f>'PASTE RESULTS_AAD'!C4551</f>
        <v>d_nonenergy_7_7_gas_diesel_oil</v>
      </c>
      <c r="B4551" t="str">
        <f t="shared" si="142"/>
        <v>d_nonenergy_7_7_gas_diesel_oil</v>
      </c>
      <c r="C4551" cm="1">
        <f t="array" ref="C4551">MIN(IFERROR(SEARCH({1,2,3,4,5,6,7,8,9},G4551),""))</f>
        <v>4</v>
      </c>
      <c r="D4551" t="str">
        <f>REPLACE(G4551,1,C4551-1,"")</f>
        <v>7_7_gas_diesel_oil</v>
      </c>
      <c r="F4551" s="2" t="str">
        <f>'PASTE RESULTS_AAD'!B4551</f>
        <v>05_PRC</v>
      </c>
      <c r="G4551" s="2" t="str">
        <f>SUBSTITUTE(B4551,"d_nonenergy_","NE_")</f>
        <v>NE_7_7_gas_diesel_oil</v>
      </c>
      <c r="H4551" s="2" t="str">
        <f>INDEX(Lookup!$A$2:$A$34,MATCH(IAR!D4551,Lookup!$B$2:$B$34,0))</f>
        <v>7_7_gas_diesel_oil</v>
      </c>
      <c r="I4551" s="3" t="str">
        <f t="shared" si="143"/>
        <v>d_nonenergy_7_7_gas_diesel_oil</v>
      </c>
    </row>
    <row r="4552" spans="1:9" x14ac:dyDescent="0.25">
      <c r="A4552" t="str">
        <f>'PASTE RESULTS_AAD'!C4552</f>
        <v>d_nonenergy_7_8_fuel_oil</v>
      </c>
      <c r="B4552" t="str">
        <f t="shared" si="142"/>
        <v>d_nonenergy_7_8_fuel_oil</v>
      </c>
      <c r="C4552" cm="1">
        <f t="array" ref="C4552">MIN(IFERROR(SEARCH({1,2,3,4,5,6,7,8,9},G4552),""))</f>
        <v>4</v>
      </c>
      <c r="D4552" t="str">
        <f>REPLACE(G4552,1,C4552-1,"")</f>
        <v>7_8_fuel_oil</v>
      </c>
      <c r="F4552" s="2" t="str">
        <f>'PASTE RESULTS_AAD'!B4552</f>
        <v>05_PRC</v>
      </c>
      <c r="G4552" s="2" t="str">
        <f>SUBSTITUTE(B4552,"d_nonenergy_","NE_")</f>
        <v>NE_7_8_fuel_oil</v>
      </c>
      <c r="H4552" s="2" t="str">
        <f>INDEX(Lookup!$A$2:$A$34,MATCH(IAR!D4552,Lookup!$B$2:$B$34,0))</f>
        <v>7_8_fuel_oil</v>
      </c>
      <c r="I4552" s="3" t="str">
        <f t="shared" si="143"/>
        <v>d_nonenergy_7_8_fuel_oil</v>
      </c>
    </row>
    <row r="4553" spans="1:9" x14ac:dyDescent="0.25">
      <c r="A4553" t="str">
        <f>'PASTE RESULTS_AAD'!C4553</f>
        <v>d_nonenergy_7_9_lpg</v>
      </c>
      <c r="B4553" t="str">
        <f t="shared" si="142"/>
        <v>d_nonenergy_7_9_lpg</v>
      </c>
      <c r="C4553" cm="1">
        <f t="array" ref="C4553">MIN(IFERROR(SEARCH({1,2,3,4,5,6,7,8,9},G4553),""))</f>
        <v>4</v>
      </c>
      <c r="D4553" t="str">
        <f>REPLACE(G4553,1,C4553-1,"")</f>
        <v>7_9_lpg</v>
      </c>
      <c r="F4553" s="2" t="str">
        <f>'PASTE RESULTS_AAD'!B4553</f>
        <v>05_PRC</v>
      </c>
      <c r="G4553" s="2" t="str">
        <f>SUBSTITUTE(B4553,"d_nonenergy_","NE_")</f>
        <v>NE_7_9_lpg</v>
      </c>
      <c r="H4553" s="2" t="str">
        <f>INDEX(Lookup!$A$2:$A$34,MATCH(IAR!D4553,Lookup!$B$2:$B$34,0))</f>
        <v>7_9_lpg</v>
      </c>
      <c r="I4553" s="3" t="str">
        <f t="shared" si="143"/>
        <v>d_nonenergy_7_9_lpg</v>
      </c>
    </row>
    <row r="4554" spans="1:9" x14ac:dyDescent="0.25">
      <c r="A4554" t="str">
        <f>'PASTE RESULTS_AAD'!C4554</f>
        <v>d_nonenergy_7_10_refi_gas_notliq</v>
      </c>
      <c r="B4554" t="str">
        <f t="shared" si="142"/>
        <v>d_nonenergy_7_10_refi_gas_notliq</v>
      </c>
      <c r="C4554" cm="1">
        <f t="array" ref="C4554">MIN(IFERROR(SEARCH({1,2,3,4,5,6,7,8,9},G4554),""))</f>
        <v>4</v>
      </c>
      <c r="D4554" t="str">
        <f>REPLACE(G4554,1,C4554-1,"")</f>
        <v>7_10_refi_gas_notliq</v>
      </c>
      <c r="F4554" s="2" t="str">
        <f>'PASTE RESULTS_AAD'!B4554</f>
        <v>05_PRC</v>
      </c>
      <c r="G4554" s="2" t="str">
        <f>SUBSTITUTE(B4554,"d_nonenergy_","NE_")</f>
        <v>NE_7_10_refi_gas_notliq</v>
      </c>
      <c r="H4554" s="2" t="str">
        <f>INDEX(Lookup!$A$2:$A$34,MATCH(IAR!D4554,Lookup!$B$2:$B$34,0))</f>
        <v>7_10_refinery_gas_not_liquefied</v>
      </c>
      <c r="I4554" s="3" t="str">
        <f t="shared" si="143"/>
        <v>d_nonenergy_7_10_refi_gas_notliq</v>
      </c>
    </row>
    <row r="4555" spans="1:9" x14ac:dyDescent="0.25">
      <c r="A4555" t="str">
        <f>'PASTE RESULTS_AAD'!C4555</f>
        <v>d_nonenergy_7_x_other_petrol_prod</v>
      </c>
      <c r="B4555" t="str">
        <f t="shared" si="142"/>
        <v>d_nonenergy_7_x_other_petrol_prod</v>
      </c>
      <c r="C4555" cm="1">
        <f t="array" ref="C4555">MIN(IFERROR(SEARCH({1,2,3,4,5,6,7,8,9},G4555),""))</f>
        <v>4</v>
      </c>
      <c r="D4555" t="str">
        <f>REPLACE(G4555,1,C4555-1,"")</f>
        <v>7_x_other_petrol_prod</v>
      </c>
      <c r="F4555" s="2" t="str">
        <f>'PASTE RESULTS_AAD'!B4555</f>
        <v>05_PRC</v>
      </c>
      <c r="G4555" s="2" t="str">
        <f>SUBSTITUTE(B4555,"d_nonenergy_","NE_")</f>
        <v>NE_7_x_other_petrol_prod</v>
      </c>
      <c r="H4555" s="2" t="str">
        <f>INDEX(Lookup!$A$2:$A$34,MATCH(IAR!D4555,Lookup!$B$2:$B$34,0))</f>
        <v>7_x_other_petroleum_products</v>
      </c>
      <c r="I4555" s="3" t="str">
        <f t="shared" si="143"/>
        <v>d_nonenergy_7_x_other_petrol_prod</v>
      </c>
    </row>
    <row r="4556" spans="1:9" x14ac:dyDescent="0.25">
      <c r="A4556" t="str">
        <f>'PASTE RESULTS_AAD'!C4556</f>
        <v>d_nonenergy_8_1_natural_gas</v>
      </c>
      <c r="B4556" t="str">
        <f t="shared" si="142"/>
        <v>d_nonenergy_8_1_natural_gas</v>
      </c>
      <c r="C4556" cm="1">
        <f t="array" ref="C4556">MIN(IFERROR(SEARCH({1,2,3,4,5,6,7,8,9},G4556),""))</f>
        <v>4</v>
      </c>
      <c r="D4556" t="str">
        <f>REPLACE(G4556,1,C4556-1,"")</f>
        <v>8_1_natural_gas</v>
      </c>
      <c r="F4556" s="2" t="str">
        <f>'PASTE RESULTS_AAD'!B4556</f>
        <v>05_PRC</v>
      </c>
      <c r="G4556" s="2" t="str">
        <f>SUBSTITUTE(B4556,"d_nonenergy_","NE_")</f>
        <v>NE_8_1_natural_gas</v>
      </c>
      <c r="H4556" s="2" t="str">
        <f>INDEX(Lookup!$A$2:$A$34,MATCH(IAR!D4556,Lookup!$B$2:$B$34,0))</f>
        <v>8_1_natural_gas</v>
      </c>
      <c r="I4556" s="3" t="str">
        <f t="shared" si="143"/>
        <v>d_nonenergy_8_1_natural_gas</v>
      </c>
    </row>
    <row r="4557" spans="1:9" x14ac:dyDescent="0.25">
      <c r="A4557" t="str">
        <f>'PASTE RESULTS_AAD'!C4557</f>
        <v>d_nonenergy_7_x_other_petrol_prod</v>
      </c>
      <c r="B4557" t="str">
        <f t="shared" si="142"/>
        <v>d_nonenergy_7_x_other_petrol_prod</v>
      </c>
      <c r="C4557" cm="1">
        <f t="array" ref="C4557">MIN(IFERROR(SEARCH({1,2,3,4,5,6,7,8,9},G4557),""))</f>
        <v>4</v>
      </c>
      <c r="D4557" t="str">
        <f>REPLACE(G4557,1,C4557-1,"")</f>
        <v>7_x_other_petrol_prod</v>
      </c>
      <c r="F4557" s="2" t="str">
        <f>'PASTE RESULTS_AAD'!B4557</f>
        <v>07_INA</v>
      </c>
      <c r="G4557" s="2" t="str">
        <f>SUBSTITUTE(B4557,"d_nonenergy_","NE_")</f>
        <v>NE_7_x_other_petrol_prod</v>
      </c>
      <c r="H4557" s="2" t="str">
        <f>INDEX(Lookup!$A$2:$A$34,MATCH(IAR!D4557,Lookup!$B$2:$B$34,0))</f>
        <v>7_x_other_petroleum_products</v>
      </c>
      <c r="I4557" s="3" t="str">
        <f t="shared" si="143"/>
        <v>d_nonenergy_7_x_other_petrol_prod</v>
      </c>
    </row>
    <row r="4558" spans="1:9" x14ac:dyDescent="0.25">
      <c r="A4558" t="str">
        <f>'PASTE RESULTS_AAD'!C4558</f>
        <v>d_nonenergy_8_1_natural_gas</v>
      </c>
      <c r="B4558" t="str">
        <f t="shared" si="142"/>
        <v>d_nonenergy_8_1_natural_gas</v>
      </c>
      <c r="C4558" cm="1">
        <f t="array" ref="C4558">MIN(IFERROR(SEARCH({1,2,3,4,5,6,7,8,9},G4558),""))</f>
        <v>4</v>
      </c>
      <c r="D4558" t="str">
        <f>REPLACE(G4558,1,C4558-1,"")</f>
        <v>8_1_natural_gas</v>
      </c>
      <c r="F4558" s="2" t="str">
        <f>'PASTE RESULTS_AAD'!B4558</f>
        <v>07_INA</v>
      </c>
      <c r="G4558" s="2" t="str">
        <f>SUBSTITUTE(B4558,"d_nonenergy_","NE_")</f>
        <v>NE_8_1_natural_gas</v>
      </c>
      <c r="H4558" s="2" t="str">
        <f>INDEX(Lookup!$A$2:$A$34,MATCH(IAR!D4558,Lookup!$B$2:$B$34,0))</f>
        <v>8_1_natural_gas</v>
      </c>
      <c r="I4558" s="3" t="str">
        <f t="shared" si="143"/>
        <v>d_nonenergy_8_1_natural_gas</v>
      </c>
    </row>
    <row r="4559" spans="1:9" x14ac:dyDescent="0.25">
      <c r="A4559" t="str">
        <f>'PASTE RESULTS_AAD'!C4559</f>
        <v>d_nonenergy_1_x_coal_thermal</v>
      </c>
      <c r="B4559" t="str">
        <f t="shared" si="142"/>
        <v>d_nonenergy_1_x_coal_thermal</v>
      </c>
      <c r="C4559" cm="1">
        <f t="array" ref="C4559">MIN(IFERROR(SEARCH({1,2,3,4,5,6,7,8,9},G4559),""))</f>
        <v>4</v>
      </c>
      <c r="D4559" t="str">
        <f>REPLACE(G4559,1,C4559-1,"")</f>
        <v>1_x_coal_thermal</v>
      </c>
      <c r="F4559" s="2" t="str">
        <f>'PASTE RESULTS_AAD'!B4559</f>
        <v>08_JPN</v>
      </c>
      <c r="G4559" s="2" t="str">
        <f>SUBSTITUTE(B4559,"d_nonenergy_","NE_")</f>
        <v>NE_1_x_coal_thermal</v>
      </c>
      <c r="H4559" s="2" t="str">
        <f>INDEX(Lookup!$A$2:$A$34,MATCH(IAR!D4559,Lookup!$B$2:$B$34,0))</f>
        <v>1_x_coal_thermal</v>
      </c>
      <c r="I4559" s="3" t="str">
        <f t="shared" si="143"/>
        <v>d_nonenergy_1_x_coal_thermal</v>
      </c>
    </row>
    <row r="4560" spans="1:9" x14ac:dyDescent="0.25">
      <c r="A4560" t="str">
        <f>'PASTE RESULTS_AAD'!C4560</f>
        <v>d_nonenergy_2_coal_products</v>
      </c>
      <c r="B4560" t="str">
        <f t="shared" si="142"/>
        <v>d_nonenergy_2_coal_products</v>
      </c>
      <c r="C4560" cm="1">
        <f t="array" ref="C4560">MIN(IFERROR(SEARCH({1,2,3,4,5,6,7,8,9},G4560),""))</f>
        <v>4</v>
      </c>
      <c r="D4560" t="str">
        <f>REPLACE(G4560,1,C4560-1,"")</f>
        <v>2_coal_products</v>
      </c>
      <c r="F4560" s="2" t="str">
        <f>'PASTE RESULTS_AAD'!B4560</f>
        <v>08_JPN</v>
      </c>
      <c r="G4560" s="2" t="str">
        <f>SUBSTITUTE(B4560,"d_nonenergy_","NE_")</f>
        <v>NE_2_coal_products</v>
      </c>
      <c r="H4560" s="2" t="str">
        <f>INDEX(Lookup!$A$2:$A$34,MATCH(IAR!D4560,Lookup!$B$2:$B$34,0))</f>
        <v>2_coal_products</v>
      </c>
      <c r="I4560" s="3" t="str">
        <f t="shared" si="143"/>
        <v>d_nonenergy_2_coal_products</v>
      </c>
    </row>
    <row r="4561" spans="1:9" x14ac:dyDescent="0.25">
      <c r="A4561" t="str">
        <f>'PASTE RESULTS_AAD'!C4561</f>
        <v>d_nonenergy_6_x_ngls</v>
      </c>
      <c r="B4561" t="str">
        <f t="shared" si="142"/>
        <v>d_nonenergy_6_x_ngls</v>
      </c>
      <c r="C4561" cm="1">
        <f t="array" ref="C4561">MIN(IFERROR(SEARCH({1,2,3,4,5,6,7,8,9},G4561),""))</f>
        <v>4</v>
      </c>
      <c r="D4561" t="str">
        <f>REPLACE(G4561,1,C4561-1,"")</f>
        <v>6_x_ngls</v>
      </c>
      <c r="F4561" s="2" t="str">
        <f>'PASTE RESULTS_AAD'!B4561</f>
        <v>08_JPN</v>
      </c>
      <c r="G4561" s="2" t="str">
        <f>SUBSTITUTE(B4561,"d_nonenergy_","NE_")</f>
        <v>NE_6_x_ngls</v>
      </c>
      <c r="H4561" s="2" t="str">
        <f>INDEX(Lookup!$A$2:$A$34,MATCH(IAR!D4561,Lookup!$B$2:$B$34,0))</f>
        <v>6_x_ngls</v>
      </c>
      <c r="I4561" s="3" t="str">
        <f t="shared" si="143"/>
        <v>d_nonenergy_6_x_ngls</v>
      </c>
    </row>
    <row r="4562" spans="1:9" x14ac:dyDescent="0.25">
      <c r="A4562" t="str">
        <f>'PASTE RESULTS_AAD'!C4562</f>
        <v>d_nonenergy_7_3_naphtha</v>
      </c>
      <c r="B4562" t="str">
        <f t="shared" si="142"/>
        <v>d_nonenergy_7_3_naphtha</v>
      </c>
      <c r="C4562" cm="1">
        <f t="array" ref="C4562">MIN(IFERROR(SEARCH({1,2,3,4,5,6,7,8,9},G4562),""))</f>
        <v>4</v>
      </c>
      <c r="D4562" t="str">
        <f>REPLACE(G4562,1,C4562-1,"")</f>
        <v>7_3_naphtha</v>
      </c>
      <c r="F4562" s="2" t="str">
        <f>'PASTE RESULTS_AAD'!B4562</f>
        <v>08_JPN</v>
      </c>
      <c r="G4562" s="2" t="str">
        <f>SUBSTITUTE(B4562,"d_nonenergy_","NE_")</f>
        <v>NE_7_3_naphtha</v>
      </c>
      <c r="H4562" s="2" t="str">
        <f>INDEX(Lookup!$A$2:$A$34,MATCH(IAR!D4562,Lookup!$B$2:$B$34,0))</f>
        <v>7_3_naphtha</v>
      </c>
      <c r="I4562" s="3" t="str">
        <f t="shared" si="143"/>
        <v>d_nonenergy_7_3_naphtha</v>
      </c>
    </row>
    <row r="4563" spans="1:9" x14ac:dyDescent="0.25">
      <c r="A4563" t="str">
        <f>'PASTE RESULTS_AAD'!C4563</f>
        <v>d_nonenergy_7_6_kerosene</v>
      </c>
      <c r="B4563" t="str">
        <f t="shared" si="142"/>
        <v>d_nonenergy_7_6_kerosene</v>
      </c>
      <c r="C4563" cm="1">
        <f t="array" ref="C4563">MIN(IFERROR(SEARCH({1,2,3,4,5,6,7,8,9},G4563),""))</f>
        <v>4</v>
      </c>
      <c r="D4563" t="str">
        <f>REPLACE(G4563,1,C4563-1,"")</f>
        <v>7_6_kerosene</v>
      </c>
      <c r="F4563" s="2" t="str">
        <f>'PASTE RESULTS_AAD'!B4563</f>
        <v>08_JPN</v>
      </c>
      <c r="G4563" s="2" t="str">
        <f>SUBSTITUTE(B4563,"d_nonenergy_","NE_")</f>
        <v>NE_7_6_kerosene</v>
      </c>
      <c r="H4563" s="2" t="str">
        <f>INDEX(Lookup!$A$2:$A$34,MATCH(IAR!D4563,Lookup!$B$2:$B$34,0))</f>
        <v>7_6_kerosene</v>
      </c>
      <c r="I4563" s="3" t="str">
        <f t="shared" si="143"/>
        <v>d_nonenergy_7_6_kerosene</v>
      </c>
    </row>
    <row r="4564" spans="1:9" x14ac:dyDescent="0.25">
      <c r="A4564" t="str">
        <f>'PASTE RESULTS_AAD'!C4564</f>
        <v>d_nonenergy_7_7_gas_diesel_oil</v>
      </c>
      <c r="B4564" t="str">
        <f t="shared" si="142"/>
        <v>d_nonenergy_7_7_gas_diesel_oil</v>
      </c>
      <c r="C4564" cm="1">
        <f t="array" ref="C4564">MIN(IFERROR(SEARCH({1,2,3,4,5,6,7,8,9},G4564),""))</f>
        <v>4</v>
      </c>
      <c r="D4564" t="str">
        <f>REPLACE(G4564,1,C4564-1,"")</f>
        <v>7_7_gas_diesel_oil</v>
      </c>
      <c r="F4564" s="2" t="str">
        <f>'PASTE RESULTS_AAD'!B4564</f>
        <v>08_JPN</v>
      </c>
      <c r="G4564" s="2" t="str">
        <f>SUBSTITUTE(B4564,"d_nonenergy_","NE_")</f>
        <v>NE_7_7_gas_diesel_oil</v>
      </c>
      <c r="H4564" s="2" t="str">
        <f>INDEX(Lookup!$A$2:$A$34,MATCH(IAR!D4564,Lookup!$B$2:$B$34,0))</f>
        <v>7_7_gas_diesel_oil</v>
      </c>
      <c r="I4564" s="3" t="str">
        <f t="shared" si="143"/>
        <v>d_nonenergy_7_7_gas_diesel_oil</v>
      </c>
    </row>
    <row r="4565" spans="1:9" x14ac:dyDescent="0.25">
      <c r="A4565" t="str">
        <f>'PASTE RESULTS_AAD'!C4565</f>
        <v>d_nonenergy_7_8_fuel_oil</v>
      </c>
      <c r="B4565" t="str">
        <f t="shared" si="142"/>
        <v>d_nonenergy_7_8_fuel_oil</v>
      </c>
      <c r="C4565" cm="1">
        <f t="array" ref="C4565">MIN(IFERROR(SEARCH({1,2,3,4,5,6,7,8,9},G4565),""))</f>
        <v>4</v>
      </c>
      <c r="D4565" t="str">
        <f>REPLACE(G4565,1,C4565-1,"")</f>
        <v>7_8_fuel_oil</v>
      </c>
      <c r="F4565" s="2" t="str">
        <f>'PASTE RESULTS_AAD'!B4565</f>
        <v>08_JPN</v>
      </c>
      <c r="G4565" s="2" t="str">
        <f>SUBSTITUTE(B4565,"d_nonenergy_","NE_")</f>
        <v>NE_7_8_fuel_oil</v>
      </c>
      <c r="H4565" s="2" t="str">
        <f>INDEX(Lookup!$A$2:$A$34,MATCH(IAR!D4565,Lookup!$B$2:$B$34,0))</f>
        <v>7_8_fuel_oil</v>
      </c>
      <c r="I4565" s="3" t="str">
        <f t="shared" si="143"/>
        <v>d_nonenergy_7_8_fuel_oil</v>
      </c>
    </row>
    <row r="4566" spans="1:9" x14ac:dyDescent="0.25">
      <c r="A4566" t="str">
        <f>'PASTE RESULTS_AAD'!C4566</f>
        <v>d_nonenergy_7_9_lpg</v>
      </c>
      <c r="B4566" t="str">
        <f t="shared" si="142"/>
        <v>d_nonenergy_7_9_lpg</v>
      </c>
      <c r="C4566" cm="1">
        <f t="array" ref="C4566">MIN(IFERROR(SEARCH({1,2,3,4,5,6,7,8,9},G4566),""))</f>
        <v>4</v>
      </c>
      <c r="D4566" t="str">
        <f>REPLACE(G4566,1,C4566-1,"")</f>
        <v>7_9_lpg</v>
      </c>
      <c r="F4566" s="2" t="str">
        <f>'PASTE RESULTS_AAD'!B4566</f>
        <v>08_JPN</v>
      </c>
      <c r="G4566" s="2" t="str">
        <f>SUBSTITUTE(B4566,"d_nonenergy_","NE_")</f>
        <v>NE_7_9_lpg</v>
      </c>
      <c r="H4566" s="2" t="str">
        <f>INDEX(Lookup!$A$2:$A$34,MATCH(IAR!D4566,Lookup!$B$2:$B$34,0))</f>
        <v>7_9_lpg</v>
      </c>
      <c r="I4566" s="3" t="str">
        <f t="shared" si="143"/>
        <v>d_nonenergy_7_9_lpg</v>
      </c>
    </row>
    <row r="4567" spans="1:9" x14ac:dyDescent="0.25">
      <c r="A4567" t="str">
        <f>'PASTE RESULTS_AAD'!C4567</f>
        <v>d_nonenergy_7_x_other_petrol_prod</v>
      </c>
      <c r="B4567" t="str">
        <f t="shared" si="142"/>
        <v>d_nonenergy_7_x_other_petrol_prod</v>
      </c>
      <c r="C4567" cm="1">
        <f t="array" ref="C4567">MIN(IFERROR(SEARCH({1,2,3,4,5,6,7,8,9},G4567),""))</f>
        <v>4</v>
      </c>
      <c r="D4567" t="str">
        <f>REPLACE(G4567,1,C4567-1,"")</f>
        <v>7_x_other_petrol_prod</v>
      </c>
      <c r="F4567" s="2" t="str">
        <f>'PASTE RESULTS_AAD'!B4567</f>
        <v>08_JPN</v>
      </c>
      <c r="G4567" s="2" t="str">
        <f>SUBSTITUTE(B4567,"d_nonenergy_","NE_")</f>
        <v>NE_7_x_other_petrol_prod</v>
      </c>
      <c r="H4567" s="2" t="str">
        <f>INDEX(Lookup!$A$2:$A$34,MATCH(IAR!D4567,Lookup!$B$2:$B$34,0))</f>
        <v>7_x_other_petroleum_products</v>
      </c>
      <c r="I4567" s="3" t="str">
        <f t="shared" si="143"/>
        <v>d_nonenergy_7_x_other_petrol_prod</v>
      </c>
    </row>
    <row r="4568" spans="1:9" x14ac:dyDescent="0.25">
      <c r="A4568" t="str">
        <f>'PASTE RESULTS_AAD'!C4568</f>
        <v>d_nonenergy_8_1_natural_gas</v>
      </c>
      <c r="B4568" t="str">
        <f t="shared" si="142"/>
        <v>d_nonenergy_8_1_natural_gas</v>
      </c>
      <c r="C4568" cm="1">
        <f t="array" ref="C4568">MIN(IFERROR(SEARCH({1,2,3,4,5,6,7,8,9},G4568),""))</f>
        <v>4</v>
      </c>
      <c r="D4568" t="str">
        <f>REPLACE(G4568,1,C4568-1,"")</f>
        <v>8_1_natural_gas</v>
      </c>
      <c r="F4568" s="2" t="str">
        <f>'PASTE RESULTS_AAD'!B4568</f>
        <v>08_JPN</v>
      </c>
      <c r="G4568" s="2" t="str">
        <f>SUBSTITUTE(B4568,"d_nonenergy_","NE_")</f>
        <v>NE_8_1_natural_gas</v>
      </c>
      <c r="H4568" s="2" t="str">
        <f>INDEX(Lookup!$A$2:$A$34,MATCH(IAR!D4568,Lookup!$B$2:$B$34,0))</f>
        <v>8_1_natural_gas</v>
      </c>
      <c r="I4568" s="3" t="str">
        <f t="shared" si="143"/>
        <v>d_nonenergy_8_1_natural_gas</v>
      </c>
    </row>
    <row r="4569" spans="1:9" x14ac:dyDescent="0.25">
      <c r="A4569" t="str">
        <f>'PASTE RESULTS_AAD'!C4569</f>
        <v>d_nonenergy_2_coal_products</v>
      </c>
      <c r="B4569" t="str">
        <f t="shared" si="142"/>
        <v>d_nonenergy_2_coal_products</v>
      </c>
      <c r="C4569" cm="1">
        <f t="array" ref="C4569">MIN(IFERROR(SEARCH({1,2,3,4,5,6,7,8,9},G4569),""))</f>
        <v>4</v>
      </c>
      <c r="D4569" t="str">
        <f>REPLACE(G4569,1,C4569-1,"")</f>
        <v>2_coal_products</v>
      </c>
      <c r="F4569" s="2" t="str">
        <f>'PASTE RESULTS_AAD'!B4569</f>
        <v>09_ROK</v>
      </c>
      <c r="G4569" s="2" t="str">
        <f>SUBSTITUTE(B4569,"d_nonenergy_","NE_")</f>
        <v>NE_2_coal_products</v>
      </c>
      <c r="H4569" s="2" t="str">
        <f>INDEX(Lookup!$A$2:$A$34,MATCH(IAR!D4569,Lookup!$B$2:$B$34,0))</f>
        <v>2_coal_products</v>
      </c>
      <c r="I4569" s="3" t="str">
        <f t="shared" si="143"/>
        <v>d_nonenergy_2_coal_products</v>
      </c>
    </row>
    <row r="4570" spans="1:9" x14ac:dyDescent="0.25">
      <c r="A4570" t="str">
        <f>'PASTE RESULTS_AAD'!C4570</f>
        <v>d_nonenergy_7_3_naphtha</v>
      </c>
      <c r="B4570" t="str">
        <f t="shared" si="142"/>
        <v>d_nonenergy_7_3_naphtha</v>
      </c>
      <c r="C4570" cm="1">
        <f t="array" ref="C4570">MIN(IFERROR(SEARCH({1,2,3,4,5,6,7,8,9},G4570),""))</f>
        <v>4</v>
      </c>
      <c r="D4570" t="str">
        <f>REPLACE(G4570,1,C4570-1,"")</f>
        <v>7_3_naphtha</v>
      </c>
      <c r="F4570" s="2" t="str">
        <f>'PASTE RESULTS_AAD'!B4570</f>
        <v>09_ROK</v>
      </c>
      <c r="G4570" s="2" t="str">
        <f>SUBSTITUTE(B4570,"d_nonenergy_","NE_")</f>
        <v>NE_7_3_naphtha</v>
      </c>
      <c r="H4570" s="2" t="str">
        <f>INDEX(Lookup!$A$2:$A$34,MATCH(IAR!D4570,Lookup!$B$2:$B$34,0))</f>
        <v>7_3_naphtha</v>
      </c>
      <c r="I4570" s="3" t="str">
        <f t="shared" si="143"/>
        <v>d_nonenergy_7_3_naphtha</v>
      </c>
    </row>
    <row r="4571" spans="1:9" x14ac:dyDescent="0.25">
      <c r="A4571" t="str">
        <f>'PASTE RESULTS_AAD'!C4571</f>
        <v>d_nonenergy_7_9_lpg</v>
      </c>
      <c r="B4571" t="str">
        <f t="shared" si="142"/>
        <v>d_nonenergy_7_9_lpg</v>
      </c>
      <c r="C4571" cm="1">
        <f t="array" ref="C4571">MIN(IFERROR(SEARCH({1,2,3,4,5,6,7,8,9},G4571),""))</f>
        <v>4</v>
      </c>
      <c r="D4571" t="str">
        <f>REPLACE(G4571,1,C4571-1,"")</f>
        <v>7_9_lpg</v>
      </c>
      <c r="F4571" s="2" t="str">
        <f>'PASTE RESULTS_AAD'!B4571</f>
        <v>09_ROK</v>
      </c>
      <c r="G4571" s="2" t="str">
        <f>SUBSTITUTE(B4571,"d_nonenergy_","NE_")</f>
        <v>NE_7_9_lpg</v>
      </c>
      <c r="H4571" s="2" t="str">
        <f>INDEX(Lookup!$A$2:$A$34,MATCH(IAR!D4571,Lookup!$B$2:$B$34,0))</f>
        <v>7_9_lpg</v>
      </c>
      <c r="I4571" s="3" t="str">
        <f t="shared" si="143"/>
        <v>d_nonenergy_7_9_lpg</v>
      </c>
    </row>
    <row r="4572" spans="1:9" x14ac:dyDescent="0.25">
      <c r="A4572" t="str">
        <f>'PASTE RESULTS_AAD'!C4572</f>
        <v>d_nonenergy_7_x_other_petrol_prod</v>
      </c>
      <c r="B4572" t="str">
        <f t="shared" si="142"/>
        <v>d_nonenergy_7_x_other_petrol_prod</v>
      </c>
      <c r="C4572" cm="1">
        <f t="array" ref="C4572">MIN(IFERROR(SEARCH({1,2,3,4,5,6,7,8,9},G4572),""))</f>
        <v>4</v>
      </c>
      <c r="D4572" t="str">
        <f>REPLACE(G4572,1,C4572-1,"")</f>
        <v>7_x_other_petrol_prod</v>
      </c>
      <c r="F4572" s="2" t="str">
        <f>'PASTE RESULTS_AAD'!B4572</f>
        <v>09_ROK</v>
      </c>
      <c r="G4572" s="2" t="str">
        <f>SUBSTITUTE(B4572,"d_nonenergy_","NE_")</f>
        <v>NE_7_x_other_petrol_prod</v>
      </c>
      <c r="H4572" s="2" t="str">
        <f>INDEX(Lookup!$A$2:$A$34,MATCH(IAR!D4572,Lookup!$B$2:$B$34,0))</f>
        <v>7_x_other_petroleum_products</v>
      </c>
      <c r="I4572" s="3" t="str">
        <f t="shared" si="143"/>
        <v>d_nonenergy_7_x_other_petrol_prod</v>
      </c>
    </row>
    <row r="4573" spans="1:9" x14ac:dyDescent="0.25">
      <c r="A4573" t="str">
        <f>'PASTE RESULTS_AAD'!C4573</f>
        <v>d_nonenergy_7_9_lpg</v>
      </c>
      <c r="B4573" t="str">
        <f t="shared" si="142"/>
        <v>d_nonenergy_7_9_lpg</v>
      </c>
      <c r="C4573" cm="1">
        <f t="array" ref="C4573">MIN(IFERROR(SEARCH({1,2,3,4,5,6,7,8,9},G4573),""))</f>
        <v>4</v>
      </c>
      <c r="D4573" t="str">
        <f>REPLACE(G4573,1,C4573-1,"")</f>
        <v>7_9_lpg</v>
      </c>
      <c r="F4573" s="2" t="str">
        <f>'PASTE RESULTS_AAD'!B4573</f>
        <v>10_MAS</v>
      </c>
      <c r="G4573" s="2" t="str">
        <f>SUBSTITUTE(B4573,"d_nonenergy_","NE_")</f>
        <v>NE_7_9_lpg</v>
      </c>
      <c r="H4573" s="2" t="str">
        <f>INDEX(Lookup!$A$2:$A$34,MATCH(IAR!D4573,Lookup!$B$2:$B$34,0))</f>
        <v>7_9_lpg</v>
      </c>
      <c r="I4573" s="3" t="str">
        <f t="shared" si="143"/>
        <v>d_nonenergy_7_9_lpg</v>
      </c>
    </row>
    <row r="4574" spans="1:9" x14ac:dyDescent="0.25">
      <c r="A4574" t="str">
        <f>'PASTE RESULTS_AAD'!C4574</f>
        <v>d_nonenergy_7_x_other_petrol_prod</v>
      </c>
      <c r="B4574" t="str">
        <f t="shared" si="142"/>
        <v>d_nonenergy_7_x_other_petrol_prod</v>
      </c>
      <c r="C4574" cm="1">
        <f t="array" ref="C4574">MIN(IFERROR(SEARCH({1,2,3,4,5,6,7,8,9},G4574),""))</f>
        <v>4</v>
      </c>
      <c r="D4574" t="str">
        <f>REPLACE(G4574,1,C4574-1,"")</f>
        <v>7_x_other_petrol_prod</v>
      </c>
      <c r="F4574" s="2" t="str">
        <f>'PASTE RESULTS_AAD'!B4574</f>
        <v>10_MAS</v>
      </c>
      <c r="G4574" s="2" t="str">
        <f>SUBSTITUTE(B4574,"d_nonenergy_","NE_")</f>
        <v>NE_7_x_other_petrol_prod</v>
      </c>
      <c r="H4574" s="2" t="str">
        <f>INDEX(Lookup!$A$2:$A$34,MATCH(IAR!D4574,Lookup!$B$2:$B$34,0))</f>
        <v>7_x_other_petroleum_products</v>
      </c>
      <c r="I4574" s="3" t="str">
        <f t="shared" si="143"/>
        <v>d_nonenergy_7_x_other_petrol_prod</v>
      </c>
    </row>
    <row r="4575" spans="1:9" x14ac:dyDescent="0.25">
      <c r="A4575" t="str">
        <f>'PASTE RESULTS_AAD'!C4575</f>
        <v>d_nonenergy_8_1_natural_gas</v>
      </c>
      <c r="B4575" t="str">
        <f t="shared" si="142"/>
        <v>d_nonenergy_8_1_natural_gas</v>
      </c>
      <c r="C4575" cm="1">
        <f t="array" ref="C4575">MIN(IFERROR(SEARCH({1,2,3,4,5,6,7,8,9},G4575),""))</f>
        <v>4</v>
      </c>
      <c r="D4575" t="str">
        <f>REPLACE(G4575,1,C4575-1,"")</f>
        <v>8_1_natural_gas</v>
      </c>
      <c r="F4575" s="2" t="str">
        <f>'PASTE RESULTS_AAD'!B4575</f>
        <v>10_MAS</v>
      </c>
      <c r="G4575" s="2" t="str">
        <f>SUBSTITUTE(B4575,"d_nonenergy_","NE_")</f>
        <v>NE_8_1_natural_gas</v>
      </c>
      <c r="H4575" s="2" t="str">
        <f>INDEX(Lookup!$A$2:$A$34,MATCH(IAR!D4575,Lookup!$B$2:$B$34,0))</f>
        <v>8_1_natural_gas</v>
      </c>
      <c r="I4575" s="3" t="str">
        <f t="shared" si="143"/>
        <v>d_nonenergy_8_1_natural_gas</v>
      </c>
    </row>
    <row r="4576" spans="1:9" x14ac:dyDescent="0.25">
      <c r="A4576" t="str">
        <f>'PASTE RESULTS_AAD'!C4576</f>
        <v>d_nonenergy_2_coal_products</v>
      </c>
      <c r="B4576" t="str">
        <f t="shared" si="142"/>
        <v>d_nonenergy_2_coal_products</v>
      </c>
      <c r="C4576" cm="1">
        <f t="array" ref="C4576">MIN(IFERROR(SEARCH({1,2,3,4,5,6,7,8,9},G4576),""))</f>
        <v>4</v>
      </c>
      <c r="D4576" t="str">
        <f>REPLACE(G4576,1,C4576-1,"")</f>
        <v>2_coal_products</v>
      </c>
      <c r="F4576" s="2" t="str">
        <f>'PASTE RESULTS_AAD'!B4576</f>
        <v>11_MEX</v>
      </c>
      <c r="G4576" s="2" t="str">
        <f>SUBSTITUTE(B4576,"d_nonenergy_","NE_")</f>
        <v>NE_2_coal_products</v>
      </c>
      <c r="H4576" s="2" t="str">
        <f>INDEX(Lookup!$A$2:$A$34,MATCH(IAR!D4576,Lookup!$B$2:$B$34,0))</f>
        <v>2_coal_products</v>
      </c>
      <c r="I4576" s="3" t="str">
        <f t="shared" si="143"/>
        <v>d_nonenergy_2_coal_products</v>
      </c>
    </row>
    <row r="4577" spans="1:9" x14ac:dyDescent="0.25">
      <c r="A4577" t="str">
        <f>'PASTE RESULTS_AAD'!C4577</f>
        <v>d_nonenergy_7_3_naphtha</v>
      </c>
      <c r="B4577" t="str">
        <f t="shared" si="142"/>
        <v>d_nonenergy_7_3_naphtha</v>
      </c>
      <c r="C4577" cm="1">
        <f t="array" ref="C4577">MIN(IFERROR(SEARCH({1,2,3,4,5,6,7,8,9},G4577),""))</f>
        <v>4</v>
      </c>
      <c r="D4577" t="str">
        <f>REPLACE(G4577,1,C4577-1,"")</f>
        <v>7_3_naphtha</v>
      </c>
      <c r="F4577" s="2" t="str">
        <f>'PASTE RESULTS_AAD'!B4577</f>
        <v>11_MEX</v>
      </c>
      <c r="G4577" s="2" t="str">
        <f>SUBSTITUTE(B4577,"d_nonenergy_","NE_")</f>
        <v>NE_7_3_naphtha</v>
      </c>
      <c r="H4577" s="2" t="str">
        <f>INDEX(Lookup!$A$2:$A$34,MATCH(IAR!D4577,Lookup!$B$2:$B$34,0))</f>
        <v>7_3_naphtha</v>
      </c>
      <c r="I4577" s="3" t="str">
        <f t="shared" si="143"/>
        <v>d_nonenergy_7_3_naphtha</v>
      </c>
    </row>
    <row r="4578" spans="1:9" x14ac:dyDescent="0.25">
      <c r="A4578" t="str">
        <f>'PASTE RESULTS_AAD'!C4578</f>
        <v>d_nonenergy_7_9_lpg</v>
      </c>
      <c r="B4578" t="str">
        <f t="shared" si="142"/>
        <v>d_nonenergy_7_9_lpg</v>
      </c>
      <c r="C4578" cm="1">
        <f t="array" ref="C4578">MIN(IFERROR(SEARCH({1,2,3,4,5,6,7,8,9},G4578),""))</f>
        <v>4</v>
      </c>
      <c r="D4578" t="str">
        <f>REPLACE(G4578,1,C4578-1,"")</f>
        <v>7_9_lpg</v>
      </c>
      <c r="F4578" s="2" t="str">
        <f>'PASTE RESULTS_AAD'!B4578</f>
        <v>11_MEX</v>
      </c>
      <c r="G4578" s="2" t="str">
        <f>SUBSTITUTE(B4578,"d_nonenergy_","NE_")</f>
        <v>NE_7_9_lpg</v>
      </c>
      <c r="H4578" s="2" t="str">
        <f>INDEX(Lookup!$A$2:$A$34,MATCH(IAR!D4578,Lookup!$B$2:$B$34,0))</f>
        <v>7_9_lpg</v>
      </c>
      <c r="I4578" s="3" t="str">
        <f t="shared" si="143"/>
        <v>d_nonenergy_7_9_lpg</v>
      </c>
    </row>
    <row r="4579" spans="1:9" x14ac:dyDescent="0.25">
      <c r="A4579" t="str">
        <f>'PASTE RESULTS_AAD'!C4579</f>
        <v>d_nonenergy_7_11_ethane</v>
      </c>
      <c r="B4579" t="str">
        <f t="shared" si="142"/>
        <v>d_nonenergy_7_11_ethane</v>
      </c>
      <c r="C4579" cm="1">
        <f t="array" ref="C4579">MIN(IFERROR(SEARCH({1,2,3,4,5,6,7,8,9},G4579),""))</f>
        <v>4</v>
      </c>
      <c r="D4579" t="str">
        <f>REPLACE(G4579,1,C4579-1,"")</f>
        <v>7_11_ethane</v>
      </c>
      <c r="F4579" s="2" t="str">
        <f>'PASTE RESULTS_AAD'!B4579</f>
        <v>11_MEX</v>
      </c>
      <c r="G4579" s="2" t="str">
        <f>SUBSTITUTE(B4579,"d_nonenergy_","NE_")</f>
        <v>NE_7_11_ethane</v>
      </c>
      <c r="H4579" s="2" t="str">
        <f>INDEX(Lookup!$A$2:$A$34,MATCH(IAR!D4579,Lookup!$B$2:$B$34,0))</f>
        <v>7_11_ethane</v>
      </c>
      <c r="I4579" s="3" t="str">
        <f t="shared" si="143"/>
        <v>d_nonenergy_7_11_ethane</v>
      </c>
    </row>
    <row r="4580" spans="1:9" x14ac:dyDescent="0.25">
      <c r="A4580" t="str">
        <f>'PASTE RESULTS_AAD'!C4580</f>
        <v>d_nonenergy_7_x_other_petrol_prod</v>
      </c>
      <c r="B4580" t="str">
        <f t="shared" si="142"/>
        <v>d_nonenergy_7_x_other_petrol_prod</v>
      </c>
      <c r="C4580" cm="1">
        <f t="array" ref="C4580">MIN(IFERROR(SEARCH({1,2,3,4,5,6,7,8,9},G4580),""))</f>
        <v>4</v>
      </c>
      <c r="D4580" t="str">
        <f>REPLACE(G4580,1,C4580-1,"")</f>
        <v>7_x_other_petrol_prod</v>
      </c>
      <c r="F4580" s="2" t="str">
        <f>'PASTE RESULTS_AAD'!B4580</f>
        <v>11_MEX</v>
      </c>
      <c r="G4580" s="2" t="str">
        <f>SUBSTITUTE(B4580,"d_nonenergy_","NE_")</f>
        <v>NE_7_x_other_petrol_prod</v>
      </c>
      <c r="H4580" s="2" t="str">
        <f>INDEX(Lookup!$A$2:$A$34,MATCH(IAR!D4580,Lookup!$B$2:$B$34,0))</f>
        <v>7_x_other_petroleum_products</v>
      </c>
      <c r="I4580" s="3" t="str">
        <f t="shared" si="143"/>
        <v>d_nonenergy_7_x_other_petrol_prod</v>
      </c>
    </row>
    <row r="4581" spans="1:9" x14ac:dyDescent="0.25">
      <c r="A4581" t="str">
        <f>'PASTE RESULTS_AAD'!C4581</f>
        <v>d_nonenergy_8_1_natural_gas</v>
      </c>
      <c r="B4581" t="str">
        <f t="shared" si="142"/>
        <v>d_nonenergy_8_1_natural_gas</v>
      </c>
      <c r="C4581" cm="1">
        <f t="array" ref="C4581">MIN(IFERROR(SEARCH({1,2,3,4,5,6,7,8,9},G4581),""))</f>
        <v>4</v>
      </c>
      <c r="D4581" t="str">
        <f>REPLACE(G4581,1,C4581-1,"")</f>
        <v>8_1_natural_gas</v>
      </c>
      <c r="F4581" s="2" t="str">
        <f>'PASTE RESULTS_AAD'!B4581</f>
        <v>11_MEX</v>
      </c>
      <c r="G4581" s="2" t="str">
        <f>SUBSTITUTE(B4581,"d_nonenergy_","NE_")</f>
        <v>NE_8_1_natural_gas</v>
      </c>
      <c r="H4581" s="2" t="str">
        <f>INDEX(Lookup!$A$2:$A$34,MATCH(IAR!D4581,Lookup!$B$2:$B$34,0))</f>
        <v>8_1_natural_gas</v>
      </c>
      <c r="I4581" s="3" t="str">
        <f t="shared" si="143"/>
        <v>d_nonenergy_8_1_natural_gas</v>
      </c>
    </row>
    <row r="4582" spans="1:9" x14ac:dyDescent="0.25">
      <c r="A4582" t="str">
        <f>'PASTE RESULTS_AAD'!C4582</f>
        <v>d_nonenergy_7_x_other_petrol_prod</v>
      </c>
      <c r="B4582" t="str">
        <f t="shared" si="142"/>
        <v>d_nonenergy_7_x_other_petrol_prod</v>
      </c>
      <c r="C4582" cm="1">
        <f t="array" ref="C4582">MIN(IFERROR(SEARCH({1,2,3,4,5,6,7,8,9},G4582),""))</f>
        <v>4</v>
      </c>
      <c r="D4582" t="str">
        <f>REPLACE(G4582,1,C4582-1,"")</f>
        <v>7_x_other_petrol_prod</v>
      </c>
      <c r="F4582" s="2" t="str">
        <f>'PASTE RESULTS_AAD'!B4582</f>
        <v>12_NZ</v>
      </c>
      <c r="G4582" s="2" t="str">
        <f>SUBSTITUTE(B4582,"d_nonenergy_","NE_")</f>
        <v>NE_7_x_other_petrol_prod</v>
      </c>
      <c r="H4582" s="2" t="str">
        <f>INDEX(Lookup!$A$2:$A$34,MATCH(IAR!D4582,Lookup!$B$2:$B$34,0))</f>
        <v>7_x_other_petroleum_products</v>
      </c>
      <c r="I4582" s="3" t="str">
        <f t="shared" si="143"/>
        <v>d_nonenergy_7_x_other_petrol_prod</v>
      </c>
    </row>
    <row r="4583" spans="1:9" x14ac:dyDescent="0.25">
      <c r="A4583" t="str">
        <f>'PASTE RESULTS_AAD'!C4583</f>
        <v>d_nonenergy_8_1_natural_gas</v>
      </c>
      <c r="B4583" t="str">
        <f t="shared" si="142"/>
        <v>d_nonenergy_8_1_natural_gas</v>
      </c>
      <c r="C4583" cm="1">
        <f t="array" ref="C4583">MIN(IFERROR(SEARCH({1,2,3,4,5,6,7,8,9},G4583),""))</f>
        <v>4</v>
      </c>
      <c r="D4583" t="str">
        <f>REPLACE(G4583,1,C4583-1,"")</f>
        <v>8_1_natural_gas</v>
      </c>
      <c r="F4583" s="2" t="str">
        <f>'PASTE RESULTS_AAD'!B4583</f>
        <v>12_NZ</v>
      </c>
      <c r="G4583" s="2" t="str">
        <f>SUBSTITUTE(B4583,"d_nonenergy_","NE_")</f>
        <v>NE_8_1_natural_gas</v>
      </c>
      <c r="H4583" s="2" t="str">
        <f>INDEX(Lookup!$A$2:$A$34,MATCH(IAR!D4583,Lookup!$B$2:$B$34,0))</f>
        <v>8_1_natural_gas</v>
      </c>
      <c r="I4583" s="3" t="str">
        <f t="shared" si="143"/>
        <v>d_nonenergy_8_1_natural_gas</v>
      </c>
    </row>
    <row r="4584" spans="1:9" x14ac:dyDescent="0.25">
      <c r="A4584" t="str">
        <f>'PASTE RESULTS_AAD'!C4584</f>
        <v>d_nonenergy_7_x_other_petrol_prod</v>
      </c>
      <c r="B4584" t="str">
        <f t="shared" si="142"/>
        <v>d_nonenergy_7_x_other_petrol_prod</v>
      </c>
      <c r="C4584" cm="1">
        <f t="array" ref="C4584">MIN(IFERROR(SEARCH({1,2,3,4,5,6,7,8,9},G4584),""))</f>
        <v>4</v>
      </c>
      <c r="D4584" t="str">
        <f>REPLACE(G4584,1,C4584-1,"")</f>
        <v>7_x_other_petrol_prod</v>
      </c>
      <c r="F4584" s="2" t="str">
        <f>'PASTE RESULTS_AAD'!B4584</f>
        <v>14_PE</v>
      </c>
      <c r="G4584" s="2" t="str">
        <f>SUBSTITUTE(B4584,"d_nonenergy_","NE_")</f>
        <v>NE_7_x_other_petrol_prod</v>
      </c>
      <c r="H4584" s="2" t="str">
        <f>INDEX(Lookup!$A$2:$A$34,MATCH(IAR!D4584,Lookup!$B$2:$B$34,0))</f>
        <v>7_x_other_petroleum_products</v>
      </c>
      <c r="I4584" s="3" t="str">
        <f t="shared" si="143"/>
        <v>d_nonenergy_7_x_other_petrol_prod</v>
      </c>
    </row>
    <row r="4585" spans="1:9" x14ac:dyDescent="0.25">
      <c r="A4585" t="str">
        <f>'PASTE RESULTS_AAD'!C4585</f>
        <v>d_nonenergy_1_x_coal_thermal</v>
      </c>
      <c r="B4585" t="str">
        <f t="shared" si="142"/>
        <v>d_nonenergy_1_x_coal_thermal</v>
      </c>
      <c r="C4585" cm="1">
        <f t="array" ref="C4585">MIN(IFERROR(SEARCH({1,2,3,4,5,6,7,8,9},G4585),""))</f>
        <v>4</v>
      </c>
      <c r="D4585" t="str">
        <f>REPLACE(G4585,1,C4585-1,"")</f>
        <v>1_x_coal_thermal</v>
      </c>
      <c r="F4585" s="2" t="str">
        <f>'PASTE RESULTS_AAD'!B4585</f>
        <v>15_RP</v>
      </c>
      <c r="G4585" s="2" t="str">
        <f>SUBSTITUTE(B4585,"d_nonenergy_","NE_")</f>
        <v>NE_1_x_coal_thermal</v>
      </c>
      <c r="H4585" s="2" t="str">
        <f>INDEX(Lookup!$A$2:$A$34,MATCH(IAR!D4585,Lookup!$B$2:$B$34,0))</f>
        <v>1_x_coal_thermal</v>
      </c>
      <c r="I4585" s="3" t="str">
        <f t="shared" si="143"/>
        <v>d_nonenergy_1_x_coal_thermal</v>
      </c>
    </row>
    <row r="4586" spans="1:9" x14ac:dyDescent="0.25">
      <c r="A4586" t="str">
        <f>'PASTE RESULTS_AAD'!C4586</f>
        <v>d_nonenergy_7_3_naphtha</v>
      </c>
      <c r="B4586" t="str">
        <f t="shared" si="142"/>
        <v>d_nonenergy_7_3_naphtha</v>
      </c>
      <c r="C4586" cm="1">
        <f t="array" ref="C4586">MIN(IFERROR(SEARCH({1,2,3,4,5,6,7,8,9},G4586),""))</f>
        <v>4</v>
      </c>
      <c r="D4586" t="str">
        <f>REPLACE(G4586,1,C4586-1,"")</f>
        <v>7_3_naphtha</v>
      </c>
      <c r="F4586" s="2" t="str">
        <f>'PASTE RESULTS_AAD'!B4586</f>
        <v>15_RP</v>
      </c>
      <c r="G4586" s="2" t="str">
        <f>SUBSTITUTE(B4586,"d_nonenergy_","NE_")</f>
        <v>NE_7_3_naphtha</v>
      </c>
      <c r="H4586" s="2" t="str">
        <f>INDEX(Lookup!$A$2:$A$34,MATCH(IAR!D4586,Lookup!$B$2:$B$34,0))</f>
        <v>7_3_naphtha</v>
      </c>
      <c r="I4586" s="3" t="str">
        <f t="shared" si="143"/>
        <v>d_nonenergy_7_3_naphtha</v>
      </c>
    </row>
    <row r="4587" spans="1:9" x14ac:dyDescent="0.25">
      <c r="A4587" t="str">
        <f>'PASTE RESULTS_AAD'!C4587</f>
        <v>d_nonenergy_7_x_other_petrol_prod</v>
      </c>
      <c r="B4587" t="str">
        <f t="shared" si="142"/>
        <v>d_nonenergy_7_x_other_petrol_prod</v>
      </c>
      <c r="C4587" cm="1">
        <f t="array" ref="C4587">MIN(IFERROR(SEARCH({1,2,3,4,5,6,7,8,9},G4587),""))</f>
        <v>4</v>
      </c>
      <c r="D4587" t="str">
        <f>REPLACE(G4587,1,C4587-1,"")</f>
        <v>7_x_other_petrol_prod</v>
      </c>
      <c r="F4587" s="2" t="str">
        <f>'PASTE RESULTS_AAD'!B4587</f>
        <v>15_RP</v>
      </c>
      <c r="G4587" s="2" t="str">
        <f>SUBSTITUTE(B4587,"d_nonenergy_","NE_")</f>
        <v>NE_7_x_other_petrol_prod</v>
      </c>
      <c r="H4587" s="2" t="str">
        <f>INDEX(Lookup!$A$2:$A$34,MATCH(IAR!D4587,Lookup!$B$2:$B$34,0))</f>
        <v>7_x_other_petroleum_products</v>
      </c>
      <c r="I4587" s="3" t="str">
        <f t="shared" si="143"/>
        <v>d_nonenergy_7_x_other_petrol_prod</v>
      </c>
    </row>
    <row r="4588" spans="1:9" x14ac:dyDescent="0.25">
      <c r="A4588" t="str">
        <f>'PASTE RESULTS_AAD'!C4588</f>
        <v>d_nonenergy_1_x_coal_thermal</v>
      </c>
      <c r="B4588" t="str">
        <f t="shared" si="142"/>
        <v>d_nonenergy_1_x_coal_thermal</v>
      </c>
      <c r="C4588" cm="1">
        <f t="array" ref="C4588">MIN(IFERROR(SEARCH({1,2,3,4,5,6,7,8,9},G4588),""))</f>
        <v>4</v>
      </c>
      <c r="D4588" t="str">
        <f>REPLACE(G4588,1,C4588-1,"")</f>
        <v>1_x_coal_thermal</v>
      </c>
      <c r="F4588" s="2" t="str">
        <f>'PASTE RESULTS_AAD'!B4588</f>
        <v>16_RUS</v>
      </c>
      <c r="G4588" s="2" t="str">
        <f>SUBSTITUTE(B4588,"d_nonenergy_","NE_")</f>
        <v>NE_1_x_coal_thermal</v>
      </c>
      <c r="H4588" s="2" t="str">
        <f>INDEX(Lookup!$A$2:$A$34,MATCH(IAR!D4588,Lookup!$B$2:$B$34,0))</f>
        <v>1_x_coal_thermal</v>
      </c>
      <c r="I4588" s="3" t="str">
        <f t="shared" si="143"/>
        <v>d_nonenergy_1_x_coal_thermal</v>
      </c>
    </row>
    <row r="4589" spans="1:9" x14ac:dyDescent="0.25">
      <c r="A4589" t="str">
        <f>'PASTE RESULTS_AAD'!C4589</f>
        <v>d_nonenergy_7_3_naphtha</v>
      </c>
      <c r="B4589" t="str">
        <f t="shared" si="142"/>
        <v>d_nonenergy_7_3_naphtha</v>
      </c>
      <c r="C4589" cm="1">
        <f t="array" ref="C4589">MIN(IFERROR(SEARCH({1,2,3,4,5,6,7,8,9},G4589),""))</f>
        <v>4</v>
      </c>
      <c r="D4589" t="str">
        <f>REPLACE(G4589,1,C4589-1,"")</f>
        <v>7_3_naphtha</v>
      </c>
      <c r="F4589" s="2" t="str">
        <f>'PASTE RESULTS_AAD'!B4589</f>
        <v>16_RUS</v>
      </c>
      <c r="G4589" s="2" t="str">
        <f>SUBSTITUTE(B4589,"d_nonenergy_","NE_")</f>
        <v>NE_7_3_naphtha</v>
      </c>
      <c r="H4589" s="2" t="str">
        <f>INDEX(Lookup!$A$2:$A$34,MATCH(IAR!D4589,Lookup!$B$2:$B$34,0))</f>
        <v>7_3_naphtha</v>
      </c>
      <c r="I4589" s="3" t="str">
        <f t="shared" si="143"/>
        <v>d_nonenergy_7_3_naphtha</v>
      </c>
    </row>
    <row r="4590" spans="1:9" x14ac:dyDescent="0.25">
      <c r="A4590" t="str">
        <f>'PASTE RESULTS_AAD'!C4590</f>
        <v>d_nonenergy_7_9_lpg</v>
      </c>
      <c r="B4590" t="str">
        <f t="shared" si="142"/>
        <v>d_nonenergy_7_9_lpg</v>
      </c>
      <c r="C4590" cm="1">
        <f t="array" ref="C4590">MIN(IFERROR(SEARCH({1,2,3,4,5,6,7,8,9},G4590),""))</f>
        <v>4</v>
      </c>
      <c r="D4590" t="str">
        <f>REPLACE(G4590,1,C4590-1,"")</f>
        <v>7_9_lpg</v>
      </c>
      <c r="F4590" s="2" t="str">
        <f>'PASTE RESULTS_AAD'!B4590</f>
        <v>16_RUS</v>
      </c>
      <c r="G4590" s="2" t="str">
        <f>SUBSTITUTE(B4590,"d_nonenergy_","NE_")</f>
        <v>NE_7_9_lpg</v>
      </c>
      <c r="H4590" s="2" t="str">
        <f>INDEX(Lookup!$A$2:$A$34,MATCH(IAR!D4590,Lookup!$B$2:$B$34,0))</f>
        <v>7_9_lpg</v>
      </c>
      <c r="I4590" s="3" t="str">
        <f t="shared" si="143"/>
        <v>d_nonenergy_7_9_lpg</v>
      </c>
    </row>
    <row r="4591" spans="1:9" x14ac:dyDescent="0.25">
      <c r="A4591" t="str">
        <f>'PASTE RESULTS_AAD'!C4591</f>
        <v>d_nonenergy_7_x_other_petrol_prod</v>
      </c>
      <c r="B4591" t="str">
        <f t="shared" si="142"/>
        <v>d_nonenergy_7_x_other_petrol_prod</v>
      </c>
      <c r="C4591" cm="1">
        <f t="array" ref="C4591">MIN(IFERROR(SEARCH({1,2,3,4,5,6,7,8,9},G4591),""))</f>
        <v>4</v>
      </c>
      <c r="D4591" t="str">
        <f>REPLACE(G4591,1,C4591-1,"")</f>
        <v>7_x_other_petrol_prod</v>
      </c>
      <c r="F4591" s="2" t="str">
        <f>'PASTE RESULTS_AAD'!B4591</f>
        <v>16_RUS</v>
      </c>
      <c r="G4591" s="2" t="str">
        <f>SUBSTITUTE(B4591,"d_nonenergy_","NE_")</f>
        <v>NE_7_x_other_petrol_prod</v>
      </c>
      <c r="H4591" s="2" t="str">
        <f>INDEX(Lookup!$A$2:$A$34,MATCH(IAR!D4591,Lookup!$B$2:$B$34,0))</f>
        <v>7_x_other_petroleum_products</v>
      </c>
      <c r="I4591" s="3" t="str">
        <f t="shared" si="143"/>
        <v>d_nonenergy_7_x_other_petrol_prod</v>
      </c>
    </row>
    <row r="4592" spans="1:9" x14ac:dyDescent="0.25">
      <c r="A4592" t="str">
        <f>'PASTE RESULTS_AAD'!C4592</f>
        <v>d_nonenergy_8_1_natural_gas</v>
      </c>
      <c r="B4592" t="str">
        <f t="shared" si="142"/>
        <v>d_nonenergy_8_1_natural_gas</v>
      </c>
      <c r="C4592" cm="1">
        <f t="array" ref="C4592">MIN(IFERROR(SEARCH({1,2,3,4,5,6,7,8,9},G4592),""))</f>
        <v>4</v>
      </c>
      <c r="D4592" t="str">
        <f>REPLACE(G4592,1,C4592-1,"")</f>
        <v>8_1_natural_gas</v>
      </c>
      <c r="F4592" s="2" t="str">
        <f>'PASTE RESULTS_AAD'!B4592</f>
        <v>16_RUS</v>
      </c>
      <c r="G4592" s="2" t="str">
        <f>SUBSTITUTE(B4592,"d_nonenergy_","NE_")</f>
        <v>NE_8_1_natural_gas</v>
      </c>
      <c r="H4592" s="2" t="str">
        <f>INDEX(Lookup!$A$2:$A$34,MATCH(IAR!D4592,Lookup!$B$2:$B$34,0))</f>
        <v>8_1_natural_gas</v>
      </c>
      <c r="I4592" s="3" t="str">
        <f t="shared" si="143"/>
        <v>d_nonenergy_8_1_natural_gas</v>
      </c>
    </row>
    <row r="4593" spans="1:9" x14ac:dyDescent="0.25">
      <c r="A4593" t="str">
        <f>'PASTE RESULTS_AAD'!C4593</f>
        <v>d_nonenergy_7_3_naphtha</v>
      </c>
      <c r="B4593" t="str">
        <f t="shared" si="142"/>
        <v>d_nonenergy_7_3_naphtha</v>
      </c>
      <c r="C4593" cm="1">
        <f t="array" ref="C4593">MIN(IFERROR(SEARCH({1,2,3,4,5,6,7,8,9},G4593),""))</f>
        <v>4</v>
      </c>
      <c r="D4593" t="str">
        <f>REPLACE(G4593,1,C4593-1,"")</f>
        <v>7_3_naphtha</v>
      </c>
      <c r="F4593" s="2" t="str">
        <f>'PASTE RESULTS_AAD'!B4593</f>
        <v>17_SIN</v>
      </c>
      <c r="G4593" s="2" t="str">
        <f>SUBSTITUTE(B4593,"d_nonenergy_","NE_")</f>
        <v>NE_7_3_naphtha</v>
      </c>
      <c r="H4593" s="2" t="str">
        <f>INDEX(Lookup!$A$2:$A$34,MATCH(IAR!D4593,Lookup!$B$2:$B$34,0))</f>
        <v>7_3_naphtha</v>
      </c>
      <c r="I4593" s="3" t="str">
        <f t="shared" si="143"/>
        <v>d_nonenergy_7_3_naphtha</v>
      </c>
    </row>
    <row r="4594" spans="1:9" x14ac:dyDescent="0.25">
      <c r="A4594" t="str">
        <f>'PASTE RESULTS_AAD'!C4594</f>
        <v>d_nonenergy_7_x_other_petrol_prod</v>
      </c>
      <c r="B4594" t="str">
        <f t="shared" si="142"/>
        <v>d_nonenergy_7_x_other_petrol_prod</v>
      </c>
      <c r="C4594" cm="1">
        <f t="array" ref="C4594">MIN(IFERROR(SEARCH({1,2,3,4,5,6,7,8,9},G4594),""))</f>
        <v>4</v>
      </c>
      <c r="D4594" t="str">
        <f>REPLACE(G4594,1,C4594-1,"")</f>
        <v>7_x_other_petrol_prod</v>
      </c>
      <c r="F4594" s="2" t="str">
        <f>'PASTE RESULTS_AAD'!B4594</f>
        <v>17_SIN</v>
      </c>
      <c r="G4594" s="2" t="str">
        <f>SUBSTITUTE(B4594,"d_nonenergy_","NE_")</f>
        <v>NE_7_x_other_petrol_prod</v>
      </c>
      <c r="H4594" s="2" t="str">
        <f>INDEX(Lookup!$A$2:$A$34,MATCH(IAR!D4594,Lookup!$B$2:$B$34,0))</f>
        <v>7_x_other_petroleum_products</v>
      </c>
      <c r="I4594" s="3" t="str">
        <f t="shared" si="143"/>
        <v>d_nonenergy_7_x_other_petrol_prod</v>
      </c>
    </row>
    <row r="4595" spans="1:9" x14ac:dyDescent="0.25">
      <c r="A4595" t="str">
        <f>'PASTE RESULTS_AAD'!C4595</f>
        <v>d_nonenergy_1_x_coal_thermal</v>
      </c>
      <c r="B4595" t="str">
        <f t="shared" si="142"/>
        <v>d_nonenergy_1_x_coal_thermal</v>
      </c>
      <c r="C4595" cm="1">
        <f t="array" ref="C4595">MIN(IFERROR(SEARCH({1,2,3,4,5,6,7,8,9},G4595),""))</f>
        <v>4</v>
      </c>
      <c r="D4595" t="str">
        <f>REPLACE(G4595,1,C4595-1,"")</f>
        <v>1_x_coal_thermal</v>
      </c>
      <c r="F4595" s="2" t="str">
        <f>'PASTE RESULTS_AAD'!B4595</f>
        <v>18_CT</v>
      </c>
      <c r="G4595" s="2" t="str">
        <f>SUBSTITUTE(B4595,"d_nonenergy_","NE_")</f>
        <v>NE_1_x_coal_thermal</v>
      </c>
      <c r="H4595" s="2" t="str">
        <f>INDEX(Lookup!$A$2:$A$34,MATCH(IAR!D4595,Lookup!$B$2:$B$34,0))</f>
        <v>1_x_coal_thermal</v>
      </c>
      <c r="I4595" s="3" t="str">
        <f t="shared" si="143"/>
        <v>d_nonenergy_1_x_coal_thermal</v>
      </c>
    </row>
    <row r="4596" spans="1:9" x14ac:dyDescent="0.25">
      <c r="A4596" t="str">
        <f>'PASTE RESULTS_AAD'!C4596</f>
        <v>d_nonenergy_2_coal_products</v>
      </c>
      <c r="B4596" t="str">
        <f t="shared" si="142"/>
        <v>d_nonenergy_2_coal_products</v>
      </c>
      <c r="C4596" cm="1">
        <f t="array" ref="C4596">MIN(IFERROR(SEARCH({1,2,3,4,5,6,7,8,9},G4596),""))</f>
        <v>4</v>
      </c>
      <c r="D4596" t="str">
        <f>REPLACE(G4596,1,C4596-1,"")</f>
        <v>2_coal_products</v>
      </c>
      <c r="F4596" s="2" t="str">
        <f>'PASTE RESULTS_AAD'!B4596</f>
        <v>18_CT</v>
      </c>
      <c r="G4596" s="2" t="str">
        <f>SUBSTITUTE(B4596,"d_nonenergy_","NE_")</f>
        <v>NE_2_coal_products</v>
      </c>
      <c r="H4596" s="2" t="str">
        <f>INDEX(Lookup!$A$2:$A$34,MATCH(IAR!D4596,Lookup!$B$2:$B$34,0))</f>
        <v>2_coal_products</v>
      </c>
      <c r="I4596" s="3" t="str">
        <f t="shared" si="143"/>
        <v>d_nonenergy_2_coal_products</v>
      </c>
    </row>
    <row r="4597" spans="1:9" x14ac:dyDescent="0.25">
      <c r="A4597" t="str">
        <f>'PASTE RESULTS_AAD'!C4597</f>
        <v>d_nonenergy_7_3_naphtha</v>
      </c>
      <c r="B4597" t="str">
        <f t="shared" si="142"/>
        <v>d_nonenergy_7_3_naphtha</v>
      </c>
      <c r="C4597" cm="1">
        <f t="array" ref="C4597">MIN(IFERROR(SEARCH({1,2,3,4,5,6,7,8,9},G4597),""))</f>
        <v>4</v>
      </c>
      <c r="D4597" t="str">
        <f>REPLACE(G4597,1,C4597-1,"")</f>
        <v>7_3_naphtha</v>
      </c>
      <c r="F4597" s="2" t="str">
        <f>'PASTE RESULTS_AAD'!B4597</f>
        <v>18_CT</v>
      </c>
      <c r="G4597" s="2" t="str">
        <f>SUBSTITUTE(B4597,"d_nonenergy_","NE_")</f>
        <v>NE_7_3_naphtha</v>
      </c>
      <c r="H4597" s="2" t="str">
        <f>INDEX(Lookup!$A$2:$A$34,MATCH(IAR!D4597,Lookup!$B$2:$B$34,0))</f>
        <v>7_3_naphtha</v>
      </c>
      <c r="I4597" s="3" t="str">
        <f t="shared" si="143"/>
        <v>d_nonenergy_7_3_naphtha</v>
      </c>
    </row>
    <row r="4598" spans="1:9" x14ac:dyDescent="0.25">
      <c r="A4598" t="str">
        <f>'PASTE RESULTS_AAD'!C4598</f>
        <v>d_nonenergy_7_9_lpg</v>
      </c>
      <c r="B4598" t="str">
        <f t="shared" si="142"/>
        <v>d_nonenergy_7_9_lpg</v>
      </c>
      <c r="C4598" cm="1">
        <f t="array" ref="C4598">MIN(IFERROR(SEARCH({1,2,3,4,5,6,7,8,9},G4598),""))</f>
        <v>4</v>
      </c>
      <c r="D4598" t="str">
        <f>REPLACE(G4598,1,C4598-1,"")</f>
        <v>7_9_lpg</v>
      </c>
      <c r="F4598" s="2" t="str">
        <f>'PASTE RESULTS_AAD'!B4598</f>
        <v>18_CT</v>
      </c>
      <c r="G4598" s="2" t="str">
        <f>SUBSTITUTE(B4598,"d_nonenergy_","NE_")</f>
        <v>NE_7_9_lpg</v>
      </c>
      <c r="H4598" s="2" t="str">
        <f>INDEX(Lookup!$A$2:$A$34,MATCH(IAR!D4598,Lookup!$B$2:$B$34,0))</f>
        <v>7_9_lpg</v>
      </c>
      <c r="I4598" s="3" t="str">
        <f t="shared" si="143"/>
        <v>d_nonenergy_7_9_lpg</v>
      </c>
    </row>
    <row r="4599" spans="1:9" x14ac:dyDescent="0.25">
      <c r="A4599" t="str">
        <f>'PASTE RESULTS_AAD'!C4599</f>
        <v>d_nonenergy_7_x_other_petrol_prod</v>
      </c>
      <c r="B4599" t="str">
        <f t="shared" si="142"/>
        <v>d_nonenergy_7_x_other_petrol_prod</v>
      </c>
      <c r="C4599" cm="1">
        <f t="array" ref="C4599">MIN(IFERROR(SEARCH({1,2,3,4,5,6,7,8,9},G4599),""))</f>
        <v>4</v>
      </c>
      <c r="D4599" t="str">
        <f>REPLACE(G4599,1,C4599-1,"")</f>
        <v>7_x_other_petrol_prod</v>
      </c>
      <c r="F4599" s="2" t="str">
        <f>'PASTE RESULTS_AAD'!B4599</f>
        <v>18_CT</v>
      </c>
      <c r="G4599" s="2" t="str">
        <f>SUBSTITUTE(B4599,"d_nonenergy_","NE_")</f>
        <v>NE_7_x_other_petrol_prod</v>
      </c>
      <c r="H4599" s="2" t="str">
        <f>INDEX(Lookup!$A$2:$A$34,MATCH(IAR!D4599,Lookup!$B$2:$B$34,0))</f>
        <v>7_x_other_petroleum_products</v>
      </c>
      <c r="I4599" s="3" t="str">
        <f t="shared" si="143"/>
        <v>d_nonenergy_7_x_other_petrol_prod</v>
      </c>
    </row>
    <row r="4600" spans="1:9" x14ac:dyDescent="0.25">
      <c r="A4600" t="str">
        <f>'PASTE RESULTS_AAD'!C4600</f>
        <v>d_nonenergy_6_1_crude_oil</v>
      </c>
      <c r="B4600" t="str">
        <f t="shared" si="142"/>
        <v>d_nonenergy_6_1_crude_oil</v>
      </c>
      <c r="C4600" cm="1">
        <f t="array" ref="C4600">MIN(IFERROR(SEARCH({1,2,3,4,5,6,7,8,9},G4600),""))</f>
        <v>4</v>
      </c>
      <c r="D4600" t="str">
        <f>REPLACE(G4600,1,C4600-1,"")</f>
        <v>6_1_crude_oil</v>
      </c>
      <c r="F4600" s="2" t="str">
        <f>'PASTE RESULTS_AAD'!B4600</f>
        <v>19_THA</v>
      </c>
      <c r="G4600" s="2" t="str">
        <f>SUBSTITUTE(B4600,"d_nonenergy_","NE_")</f>
        <v>NE_6_1_crude_oil</v>
      </c>
      <c r="H4600" s="2" t="str">
        <f>INDEX(Lookup!$A$2:$A$34,MATCH(IAR!D4600,Lookup!$B$2:$B$34,0))</f>
        <v>6_1_crude_oil</v>
      </c>
      <c r="I4600" s="3" t="str">
        <f t="shared" si="143"/>
        <v>d_nonenergy_6_1_crude_oil</v>
      </c>
    </row>
    <row r="4601" spans="1:9" x14ac:dyDescent="0.25">
      <c r="A4601" t="str">
        <f>'PASTE RESULTS_AAD'!C4601</f>
        <v>d_nonenergy_6_x_ngls</v>
      </c>
      <c r="B4601" t="str">
        <f t="shared" si="142"/>
        <v>d_nonenergy_6_x_ngls</v>
      </c>
      <c r="C4601" cm="1">
        <f t="array" ref="C4601">MIN(IFERROR(SEARCH({1,2,3,4,5,6,7,8,9},G4601),""))</f>
        <v>4</v>
      </c>
      <c r="D4601" t="str">
        <f>REPLACE(G4601,1,C4601-1,"")</f>
        <v>6_x_ngls</v>
      </c>
      <c r="F4601" s="2" t="str">
        <f>'PASTE RESULTS_AAD'!B4601</f>
        <v>19_THA</v>
      </c>
      <c r="G4601" s="2" t="str">
        <f>SUBSTITUTE(B4601,"d_nonenergy_","NE_")</f>
        <v>NE_6_x_ngls</v>
      </c>
      <c r="H4601" s="2" t="str">
        <f>INDEX(Lookup!$A$2:$A$34,MATCH(IAR!D4601,Lookup!$B$2:$B$34,0))</f>
        <v>6_x_ngls</v>
      </c>
      <c r="I4601" s="3" t="str">
        <f t="shared" si="143"/>
        <v>d_nonenergy_6_x_ngls</v>
      </c>
    </row>
    <row r="4602" spans="1:9" x14ac:dyDescent="0.25">
      <c r="A4602" t="str">
        <f>'PASTE RESULTS_AAD'!C4602</f>
        <v>d_nonenergy_7_9_lpg</v>
      </c>
      <c r="B4602" t="str">
        <f t="shared" si="142"/>
        <v>d_nonenergy_7_9_lpg</v>
      </c>
      <c r="C4602" cm="1">
        <f t="array" ref="C4602">MIN(IFERROR(SEARCH({1,2,3,4,5,6,7,8,9},G4602),""))</f>
        <v>4</v>
      </c>
      <c r="D4602" t="str">
        <f>REPLACE(G4602,1,C4602-1,"")</f>
        <v>7_9_lpg</v>
      </c>
      <c r="F4602" s="2" t="str">
        <f>'PASTE RESULTS_AAD'!B4602</f>
        <v>19_THA</v>
      </c>
      <c r="G4602" s="2" t="str">
        <f>SUBSTITUTE(B4602,"d_nonenergy_","NE_")</f>
        <v>NE_7_9_lpg</v>
      </c>
      <c r="H4602" s="2" t="str">
        <f>INDEX(Lookup!$A$2:$A$34,MATCH(IAR!D4602,Lookup!$B$2:$B$34,0))</f>
        <v>7_9_lpg</v>
      </c>
      <c r="I4602" s="3" t="str">
        <f t="shared" si="143"/>
        <v>d_nonenergy_7_9_lpg</v>
      </c>
    </row>
    <row r="4603" spans="1:9" x14ac:dyDescent="0.25">
      <c r="A4603" t="str">
        <f>'PASTE RESULTS_AAD'!C4603</f>
        <v>d_nonenergy_7_11_ethane</v>
      </c>
      <c r="B4603" t="str">
        <f t="shared" si="142"/>
        <v>d_nonenergy_7_11_ethane</v>
      </c>
      <c r="C4603" cm="1">
        <f t="array" ref="C4603">MIN(IFERROR(SEARCH({1,2,3,4,5,6,7,8,9},G4603),""))</f>
        <v>4</v>
      </c>
      <c r="D4603" t="str">
        <f>REPLACE(G4603,1,C4603-1,"")</f>
        <v>7_11_ethane</v>
      </c>
      <c r="F4603" s="2" t="str">
        <f>'PASTE RESULTS_AAD'!B4603</f>
        <v>19_THA</v>
      </c>
      <c r="G4603" s="2" t="str">
        <f>SUBSTITUTE(B4603,"d_nonenergy_","NE_")</f>
        <v>NE_7_11_ethane</v>
      </c>
      <c r="H4603" s="2" t="str">
        <f>INDEX(Lookup!$A$2:$A$34,MATCH(IAR!D4603,Lookup!$B$2:$B$34,0))</f>
        <v>7_11_ethane</v>
      </c>
      <c r="I4603" s="3" t="str">
        <f t="shared" si="143"/>
        <v>d_nonenergy_7_11_ethane</v>
      </c>
    </row>
    <row r="4604" spans="1:9" x14ac:dyDescent="0.25">
      <c r="A4604" t="str">
        <f>'PASTE RESULTS_AAD'!C4604</f>
        <v>d_nonenergy_7_x_other_petrol_prod</v>
      </c>
      <c r="B4604" t="str">
        <f t="shared" si="142"/>
        <v>d_nonenergy_7_x_other_petrol_prod</v>
      </c>
      <c r="C4604" cm="1">
        <f t="array" ref="C4604">MIN(IFERROR(SEARCH({1,2,3,4,5,6,7,8,9},G4604),""))</f>
        <v>4</v>
      </c>
      <c r="D4604" t="str">
        <f>REPLACE(G4604,1,C4604-1,"")</f>
        <v>7_x_other_petrol_prod</v>
      </c>
      <c r="F4604" s="2" t="str">
        <f>'PASTE RESULTS_AAD'!B4604</f>
        <v>19_THA</v>
      </c>
      <c r="G4604" s="2" t="str">
        <f>SUBSTITUTE(B4604,"d_nonenergy_","NE_")</f>
        <v>NE_7_x_other_petrol_prod</v>
      </c>
      <c r="H4604" s="2" t="str">
        <f>INDEX(Lookup!$A$2:$A$34,MATCH(IAR!D4604,Lookup!$B$2:$B$34,0))</f>
        <v>7_x_other_petroleum_products</v>
      </c>
      <c r="I4604" s="3" t="str">
        <f t="shared" si="143"/>
        <v>d_nonenergy_7_x_other_petrol_prod</v>
      </c>
    </row>
    <row r="4605" spans="1:9" x14ac:dyDescent="0.25">
      <c r="A4605" t="str">
        <f>'PASTE RESULTS_AAD'!C4605</f>
        <v>d_nonenergy_8_1_natural_gas</v>
      </c>
      <c r="B4605" t="str">
        <f t="shared" si="142"/>
        <v>d_nonenergy_8_1_natural_gas</v>
      </c>
      <c r="C4605" cm="1">
        <f t="array" ref="C4605">MIN(IFERROR(SEARCH({1,2,3,4,5,6,7,8,9},G4605),""))</f>
        <v>4</v>
      </c>
      <c r="D4605" t="str">
        <f>REPLACE(G4605,1,C4605-1,"")</f>
        <v>8_1_natural_gas</v>
      </c>
      <c r="F4605" s="2" t="str">
        <f>'PASTE RESULTS_AAD'!B4605</f>
        <v>19_THA</v>
      </c>
      <c r="G4605" s="2" t="str">
        <f>SUBSTITUTE(B4605,"d_nonenergy_","NE_")</f>
        <v>NE_8_1_natural_gas</v>
      </c>
      <c r="H4605" s="2" t="str">
        <f>INDEX(Lookup!$A$2:$A$34,MATCH(IAR!D4605,Lookup!$B$2:$B$34,0))</f>
        <v>8_1_natural_gas</v>
      </c>
      <c r="I4605" s="3" t="str">
        <f t="shared" si="143"/>
        <v>d_nonenergy_8_1_natural_gas</v>
      </c>
    </row>
    <row r="4606" spans="1:9" x14ac:dyDescent="0.25">
      <c r="A4606" t="str">
        <f>'PASTE RESULTS_AAD'!C4606</f>
        <v>d_nonenergy_6_x_ngls</v>
      </c>
      <c r="B4606" t="str">
        <f t="shared" si="142"/>
        <v>d_nonenergy_6_x_ngls</v>
      </c>
      <c r="C4606" cm="1">
        <f t="array" ref="C4606">MIN(IFERROR(SEARCH({1,2,3,4,5,6,7,8,9},G4606),""))</f>
        <v>4</v>
      </c>
      <c r="D4606" t="str">
        <f>REPLACE(G4606,1,C4606-1,"")</f>
        <v>6_x_ngls</v>
      </c>
      <c r="F4606" s="2" t="str">
        <f>'PASTE RESULTS_AAD'!B4606</f>
        <v>20_USA</v>
      </c>
      <c r="G4606" s="2" t="str">
        <f>SUBSTITUTE(B4606,"d_nonenergy_","NE_")</f>
        <v>NE_6_x_ngls</v>
      </c>
      <c r="H4606" s="2" t="str">
        <f>INDEX(Lookup!$A$2:$A$34,MATCH(IAR!D4606,Lookup!$B$2:$B$34,0))</f>
        <v>6_x_ngls</v>
      </c>
      <c r="I4606" s="3" t="str">
        <f t="shared" si="143"/>
        <v>d_nonenergy_6_x_ngls</v>
      </c>
    </row>
    <row r="4607" spans="1:9" x14ac:dyDescent="0.25">
      <c r="A4607" t="str">
        <f>'PASTE RESULTS_AAD'!C4607</f>
        <v>d_nonenergy_7_3_naphtha</v>
      </c>
      <c r="B4607" t="str">
        <f t="shared" si="142"/>
        <v>d_nonenergy_7_3_naphtha</v>
      </c>
      <c r="C4607" cm="1">
        <f t="array" ref="C4607">MIN(IFERROR(SEARCH({1,2,3,4,5,6,7,8,9},G4607),""))</f>
        <v>4</v>
      </c>
      <c r="D4607" t="str">
        <f>REPLACE(G4607,1,C4607-1,"")</f>
        <v>7_3_naphtha</v>
      </c>
      <c r="F4607" s="2" t="str">
        <f>'PASTE RESULTS_AAD'!B4607</f>
        <v>20_USA</v>
      </c>
      <c r="G4607" s="2" t="str">
        <f>SUBSTITUTE(B4607,"d_nonenergy_","NE_")</f>
        <v>NE_7_3_naphtha</v>
      </c>
      <c r="H4607" s="2" t="str">
        <f>INDEX(Lookup!$A$2:$A$34,MATCH(IAR!D4607,Lookup!$B$2:$B$34,0))</f>
        <v>7_3_naphtha</v>
      </c>
      <c r="I4607" s="3" t="str">
        <f t="shared" si="143"/>
        <v>d_nonenergy_7_3_naphtha</v>
      </c>
    </row>
    <row r="4608" spans="1:9" x14ac:dyDescent="0.25">
      <c r="A4608" t="str">
        <f>'PASTE RESULTS_AAD'!C4608</f>
        <v>d_nonenergy_7_7_gas_diesel_oil</v>
      </c>
      <c r="B4608" t="str">
        <f t="shared" si="142"/>
        <v>d_nonenergy_7_7_gas_diesel_oil</v>
      </c>
      <c r="C4608" cm="1">
        <f t="array" ref="C4608">MIN(IFERROR(SEARCH({1,2,3,4,5,6,7,8,9},G4608),""))</f>
        <v>4</v>
      </c>
      <c r="D4608" t="str">
        <f>REPLACE(G4608,1,C4608-1,"")</f>
        <v>7_7_gas_diesel_oil</v>
      </c>
      <c r="F4608" s="2" t="str">
        <f>'PASTE RESULTS_AAD'!B4608</f>
        <v>20_USA</v>
      </c>
      <c r="G4608" s="2" t="str">
        <f>SUBSTITUTE(B4608,"d_nonenergy_","NE_")</f>
        <v>NE_7_7_gas_diesel_oil</v>
      </c>
      <c r="H4608" s="2" t="str">
        <f>INDEX(Lookup!$A$2:$A$34,MATCH(IAR!D4608,Lookup!$B$2:$B$34,0))</f>
        <v>7_7_gas_diesel_oil</v>
      </c>
      <c r="I4608" s="3" t="str">
        <f t="shared" si="143"/>
        <v>d_nonenergy_7_7_gas_diesel_oil</v>
      </c>
    </row>
    <row r="4609" spans="1:9" x14ac:dyDescent="0.25">
      <c r="A4609" t="str">
        <f>'PASTE RESULTS_AAD'!C4609</f>
        <v>d_nonenergy_7_9_lpg</v>
      </c>
      <c r="B4609" t="str">
        <f t="shared" si="142"/>
        <v>d_nonenergy_7_9_lpg</v>
      </c>
      <c r="C4609" cm="1">
        <f t="array" ref="C4609">MIN(IFERROR(SEARCH({1,2,3,4,5,6,7,8,9},G4609),""))</f>
        <v>4</v>
      </c>
      <c r="D4609" t="str">
        <f>REPLACE(G4609,1,C4609-1,"")</f>
        <v>7_9_lpg</v>
      </c>
      <c r="F4609" s="2" t="str">
        <f>'PASTE RESULTS_AAD'!B4609</f>
        <v>20_USA</v>
      </c>
      <c r="G4609" s="2" t="str">
        <f>SUBSTITUTE(B4609,"d_nonenergy_","NE_")</f>
        <v>NE_7_9_lpg</v>
      </c>
      <c r="H4609" s="2" t="str">
        <f>INDEX(Lookup!$A$2:$A$34,MATCH(IAR!D4609,Lookup!$B$2:$B$34,0))</f>
        <v>7_9_lpg</v>
      </c>
      <c r="I4609" s="3" t="str">
        <f t="shared" si="143"/>
        <v>d_nonenergy_7_9_lpg</v>
      </c>
    </row>
    <row r="4610" spans="1:9" x14ac:dyDescent="0.25">
      <c r="A4610" t="str">
        <f>'PASTE RESULTS_AAD'!C4610</f>
        <v>d_nonenergy_7_10_refi_gas_notliq</v>
      </c>
      <c r="B4610" t="str">
        <f t="shared" ref="B4610:B4673" si="144">SUBSTITUTE(A4610,"d_ind_","IND_")</f>
        <v>d_nonenergy_7_10_refi_gas_notliq</v>
      </c>
      <c r="C4610" cm="1">
        <f t="array" ref="C4610">MIN(IFERROR(SEARCH({1,2,3,4,5,6,7,8,9},G4610),""))</f>
        <v>4</v>
      </c>
      <c r="D4610" t="str">
        <f>REPLACE(G4610,1,C4610-1,"")</f>
        <v>7_10_refi_gas_notliq</v>
      </c>
      <c r="F4610" s="2" t="str">
        <f>'PASTE RESULTS_AAD'!B4610</f>
        <v>20_USA</v>
      </c>
      <c r="G4610" s="2" t="str">
        <f>SUBSTITUTE(B4610,"d_nonenergy_","NE_")</f>
        <v>NE_7_10_refi_gas_notliq</v>
      </c>
      <c r="H4610" s="2" t="str">
        <f>INDEX(Lookup!$A$2:$A$34,MATCH(IAR!D4610,Lookup!$B$2:$B$34,0))</f>
        <v>7_10_refinery_gas_not_liquefied</v>
      </c>
      <c r="I4610" s="3" t="str">
        <f t="shared" ref="I4610:I4618" si="145">A4610</f>
        <v>d_nonenergy_7_10_refi_gas_notliq</v>
      </c>
    </row>
    <row r="4611" spans="1:9" x14ac:dyDescent="0.25">
      <c r="A4611" t="str">
        <f>'PASTE RESULTS_AAD'!C4611</f>
        <v>d_nonenergy_7_11_ethane</v>
      </c>
      <c r="B4611" t="str">
        <f t="shared" si="144"/>
        <v>d_nonenergy_7_11_ethane</v>
      </c>
      <c r="C4611" cm="1">
        <f t="array" ref="C4611">MIN(IFERROR(SEARCH({1,2,3,4,5,6,7,8,9},G4611),""))</f>
        <v>4</v>
      </c>
      <c r="D4611" t="str">
        <f>REPLACE(G4611,1,C4611-1,"")</f>
        <v>7_11_ethane</v>
      </c>
      <c r="F4611" s="2" t="str">
        <f>'PASTE RESULTS_AAD'!B4611</f>
        <v>20_USA</v>
      </c>
      <c r="G4611" s="2" t="str">
        <f>SUBSTITUTE(B4611,"d_nonenergy_","NE_")</f>
        <v>NE_7_11_ethane</v>
      </c>
      <c r="H4611" s="2" t="str">
        <f>INDEX(Lookup!$A$2:$A$34,MATCH(IAR!D4611,Lookup!$B$2:$B$34,0))</f>
        <v>7_11_ethane</v>
      </c>
      <c r="I4611" s="3" t="str">
        <f t="shared" si="145"/>
        <v>d_nonenergy_7_11_ethane</v>
      </c>
    </row>
    <row r="4612" spans="1:9" x14ac:dyDescent="0.25">
      <c r="A4612" t="str">
        <f>'PASTE RESULTS_AAD'!C4612</f>
        <v>d_nonenergy_7_x_other_petrol_prod</v>
      </c>
      <c r="B4612" t="str">
        <f t="shared" si="144"/>
        <v>d_nonenergy_7_x_other_petrol_prod</v>
      </c>
      <c r="C4612" cm="1">
        <f t="array" ref="C4612">MIN(IFERROR(SEARCH({1,2,3,4,5,6,7,8,9},G4612),""))</f>
        <v>4</v>
      </c>
      <c r="D4612" t="str">
        <f>REPLACE(G4612,1,C4612-1,"")</f>
        <v>7_x_other_petrol_prod</v>
      </c>
      <c r="F4612" s="2" t="str">
        <f>'PASTE RESULTS_AAD'!B4612</f>
        <v>20_USA</v>
      </c>
      <c r="G4612" s="2" t="str">
        <f>SUBSTITUTE(B4612,"d_nonenergy_","NE_")</f>
        <v>NE_7_x_other_petrol_prod</v>
      </c>
      <c r="H4612" s="2" t="str">
        <f>INDEX(Lookup!$A$2:$A$34,MATCH(IAR!D4612,Lookup!$B$2:$B$34,0))</f>
        <v>7_x_other_petroleum_products</v>
      </c>
      <c r="I4612" s="3" t="str">
        <f t="shared" si="145"/>
        <v>d_nonenergy_7_x_other_petrol_prod</v>
      </c>
    </row>
    <row r="4613" spans="1:9" x14ac:dyDescent="0.25">
      <c r="A4613" t="str">
        <f>'PASTE RESULTS_AAD'!C4613</f>
        <v>d_nonenergy_8_1_natural_gas</v>
      </c>
      <c r="B4613" t="str">
        <f t="shared" si="144"/>
        <v>d_nonenergy_8_1_natural_gas</v>
      </c>
      <c r="C4613" cm="1">
        <f t="array" ref="C4613">MIN(IFERROR(SEARCH({1,2,3,4,5,6,7,8,9},G4613),""))</f>
        <v>4</v>
      </c>
      <c r="D4613" t="str">
        <f>REPLACE(G4613,1,C4613-1,"")</f>
        <v>8_1_natural_gas</v>
      </c>
      <c r="F4613" s="2" t="str">
        <f>'PASTE RESULTS_AAD'!B4613</f>
        <v>20_USA</v>
      </c>
      <c r="G4613" s="2" t="str">
        <f>SUBSTITUTE(B4613,"d_nonenergy_","NE_")</f>
        <v>NE_8_1_natural_gas</v>
      </c>
      <c r="H4613" s="2" t="str">
        <f>INDEX(Lookup!$A$2:$A$34,MATCH(IAR!D4613,Lookup!$B$2:$B$34,0))</f>
        <v>8_1_natural_gas</v>
      </c>
      <c r="I4613" s="3" t="str">
        <f t="shared" si="145"/>
        <v>d_nonenergy_8_1_natural_gas</v>
      </c>
    </row>
    <row r="4614" spans="1:9" x14ac:dyDescent="0.25">
      <c r="A4614" t="str">
        <f>'PASTE RESULTS_AAD'!C4614</f>
        <v>d_nonenergy_1_x_coal_thermal</v>
      </c>
      <c r="B4614" t="str">
        <f t="shared" si="144"/>
        <v>d_nonenergy_1_x_coal_thermal</v>
      </c>
      <c r="C4614" cm="1">
        <f t="array" ref="C4614">MIN(IFERROR(SEARCH({1,2,3,4,5,6,7,8,9},G4614),""))</f>
        <v>4</v>
      </c>
      <c r="D4614" t="str">
        <f>REPLACE(G4614,1,C4614-1,"")</f>
        <v>1_x_coal_thermal</v>
      </c>
      <c r="F4614" s="2" t="str">
        <f>'PASTE RESULTS_AAD'!B4614</f>
        <v>21_VN</v>
      </c>
      <c r="G4614" s="2" t="str">
        <f>SUBSTITUTE(B4614,"d_nonenergy_","NE_")</f>
        <v>NE_1_x_coal_thermal</v>
      </c>
      <c r="H4614" s="2" t="str">
        <f>INDEX(Lookup!$A$2:$A$34,MATCH(IAR!D4614,Lookup!$B$2:$B$34,0))</f>
        <v>1_x_coal_thermal</v>
      </c>
      <c r="I4614" s="3" t="str">
        <f t="shared" si="145"/>
        <v>d_nonenergy_1_x_coal_thermal</v>
      </c>
    </row>
    <row r="4615" spans="1:9" x14ac:dyDescent="0.25">
      <c r="A4615" t="str">
        <f>'PASTE RESULTS_AAD'!C4615</f>
        <v>d_nonenergy_7_1_mo_gasoline</v>
      </c>
      <c r="B4615" t="str">
        <f t="shared" si="144"/>
        <v>d_nonenergy_7_1_mo_gasoline</v>
      </c>
      <c r="C4615" cm="1">
        <f t="array" ref="C4615">MIN(IFERROR(SEARCH({1,2,3,4,5,6,7,8,9},G4615),""))</f>
        <v>4</v>
      </c>
      <c r="D4615" t="str">
        <f>REPLACE(G4615,1,C4615-1,"")</f>
        <v>7_1_mo_gasoline</v>
      </c>
      <c r="F4615" s="2" t="str">
        <f>'PASTE RESULTS_AAD'!B4615</f>
        <v>21_VN</v>
      </c>
      <c r="G4615" s="2" t="str">
        <f>SUBSTITUTE(B4615,"d_nonenergy_","NE_")</f>
        <v>NE_7_1_mo_gasoline</v>
      </c>
      <c r="H4615" s="2" t="str">
        <f>INDEX(Lookup!$A$2:$A$34,MATCH(IAR!D4615,Lookup!$B$2:$B$34,0))</f>
        <v>7_1_motor_gasoline</v>
      </c>
      <c r="I4615" s="3" t="str">
        <f t="shared" si="145"/>
        <v>d_nonenergy_7_1_mo_gasoline</v>
      </c>
    </row>
    <row r="4616" spans="1:9" x14ac:dyDescent="0.25">
      <c r="A4616" t="str">
        <f>'PASTE RESULTS_AAD'!C4616</f>
        <v>d_nonenergy_7_6_kerosene</v>
      </c>
      <c r="B4616" t="str">
        <f t="shared" si="144"/>
        <v>d_nonenergy_7_6_kerosene</v>
      </c>
      <c r="C4616" cm="1">
        <f t="array" ref="C4616">MIN(IFERROR(SEARCH({1,2,3,4,5,6,7,8,9},G4616),""))</f>
        <v>4</v>
      </c>
      <c r="D4616" t="str">
        <f>REPLACE(G4616,1,C4616-1,"")</f>
        <v>7_6_kerosene</v>
      </c>
      <c r="F4616" s="2" t="str">
        <f>'PASTE RESULTS_AAD'!B4616</f>
        <v>21_VN</v>
      </c>
      <c r="G4616" s="2" t="str">
        <f>SUBSTITUTE(B4616,"d_nonenergy_","NE_")</f>
        <v>NE_7_6_kerosene</v>
      </c>
      <c r="H4616" s="2" t="str">
        <f>INDEX(Lookup!$A$2:$A$34,MATCH(IAR!D4616,Lookup!$B$2:$B$34,0))</f>
        <v>7_6_kerosene</v>
      </c>
      <c r="I4616" s="3" t="str">
        <f t="shared" si="145"/>
        <v>d_nonenergy_7_6_kerosene</v>
      </c>
    </row>
    <row r="4617" spans="1:9" x14ac:dyDescent="0.25">
      <c r="A4617" t="str">
        <f>'PASTE RESULTS_AAD'!C4617</f>
        <v>d_nonenergy_7_x_other_petrol_prod</v>
      </c>
      <c r="B4617" t="str">
        <f t="shared" si="144"/>
        <v>d_nonenergy_7_x_other_petrol_prod</v>
      </c>
      <c r="C4617" cm="1">
        <f t="array" ref="C4617">MIN(IFERROR(SEARCH({1,2,3,4,5,6,7,8,9},G4617),""))</f>
        <v>4</v>
      </c>
      <c r="D4617" t="str">
        <f>REPLACE(G4617,1,C4617-1,"")</f>
        <v>7_x_other_petrol_prod</v>
      </c>
      <c r="F4617" s="2" t="str">
        <f>'PASTE RESULTS_AAD'!B4617</f>
        <v>21_VN</v>
      </c>
      <c r="G4617" s="2" t="str">
        <f>SUBSTITUTE(B4617,"d_nonenergy_","NE_")</f>
        <v>NE_7_x_other_petrol_prod</v>
      </c>
      <c r="H4617" s="2" t="str">
        <f>INDEX(Lookup!$A$2:$A$34,MATCH(IAR!D4617,Lookup!$B$2:$B$34,0))</f>
        <v>7_x_other_petroleum_products</v>
      </c>
      <c r="I4617" s="3" t="str">
        <f t="shared" si="145"/>
        <v>d_nonenergy_7_x_other_petrol_prod</v>
      </c>
    </row>
    <row r="4618" spans="1:9" x14ac:dyDescent="0.25">
      <c r="A4618" t="str">
        <f>'PASTE RESULTS_AAD'!C4618</f>
        <v>d_nonenergy_8_1_natural_gas</v>
      </c>
      <c r="B4618" t="str">
        <f t="shared" si="144"/>
        <v>d_nonenergy_8_1_natural_gas</v>
      </c>
      <c r="C4618" cm="1">
        <f t="array" ref="C4618">MIN(IFERROR(SEARCH({1,2,3,4,5,6,7,8,9},G4618),""))</f>
        <v>4</v>
      </c>
      <c r="D4618" t="str">
        <f>REPLACE(G4618,1,C4618-1,"")</f>
        <v>8_1_natural_gas</v>
      </c>
      <c r="F4618" s="2" t="str">
        <f>'PASTE RESULTS_AAD'!B4618</f>
        <v>21_VN</v>
      </c>
      <c r="G4618" s="2" t="str">
        <f>SUBSTITUTE(B4618,"d_nonenergy_","NE_")</f>
        <v>NE_8_1_natural_gas</v>
      </c>
      <c r="H4618" s="2" t="str">
        <f>INDEX(Lookup!$A$2:$A$34,MATCH(IAR!D4618,Lookup!$B$2:$B$34,0))</f>
        <v>8_1_natural_gas</v>
      </c>
      <c r="I4618" s="3" t="str">
        <f t="shared" si="145"/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2021-02-20T09:52:55Z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